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83ef697fa1336b39/Documents/FH JOANNEUM/Bachelorarbeit 2/Daten/Relevante Daten FINAL/Finanzkennzahlen/Finanzkennzahlen/"/>
    </mc:Choice>
  </mc:AlternateContent>
  <xr:revisionPtr revIDLastSave="211" documentId="13_ncr:1_{1A7CF37E-4749-4C5F-8C97-E4D335F7FC6F}" xr6:coauthVersionLast="47" xr6:coauthVersionMax="47" xr10:uidLastSave="{F61990DD-F078-483E-BF69-5DD8538778BD}"/>
  <bookViews>
    <workbookView xWindow="-98" yWindow="-98" windowWidth="20715" windowHeight="13155" activeTab="3" xr2:uid="{00000000-000D-0000-FFFF-FFFF00000000}"/>
  </bookViews>
  <sheets>
    <sheet name="Q1_2021" sheetId="1" r:id="rId1"/>
    <sheet name="Q2_2021" sheetId="2" r:id="rId2"/>
    <sheet name="Q3_2021" sheetId="3" r:id="rId3"/>
    <sheet name="Q4_2021" sheetId="4" r:id="rId4"/>
  </sheets>
  <definedNames>
    <definedName name="_xlnm._FilterDatabase" localSheetId="0" hidden="1">Q1_2021!$A$2:$BQ$1196</definedName>
    <definedName name="_xlnm._FilterDatabase" localSheetId="1" hidden="1">Q2_2021!$A$2:$BR$1196</definedName>
    <definedName name="_xlnm._FilterDatabase" localSheetId="2" hidden="1">Q3_2021!$A$2:$BS$1196</definedName>
    <definedName name="_xlnm._FilterDatabase" localSheetId="3" hidden="1">Q4_2021!$A$1:$BU$1196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4" i="4" l="1" a="1"/>
  <c r="BU4" i="4" s="1"/>
  <c r="BW4" i="4" s="1"/>
  <c r="BU5" i="4" a="1"/>
  <c r="BU5" i="4" s="1"/>
  <c r="BW5" i="4" s="1"/>
  <c r="BU6" i="4" a="1"/>
  <c r="BU6" i="4" s="1"/>
  <c r="BW6" i="4" s="1"/>
  <c r="BU7" i="4" a="1"/>
  <c r="BU7" i="4" s="1"/>
  <c r="BW7" i="4" s="1"/>
  <c r="BU8" i="4" a="1"/>
  <c r="BU8" i="4" s="1"/>
  <c r="BW8" i="4" s="1"/>
  <c r="BU9" i="4" a="1"/>
  <c r="BU9" i="4" s="1"/>
  <c r="BW9" i="4" s="1"/>
  <c r="BU10" i="4" a="1"/>
  <c r="BU10" i="4" s="1"/>
  <c r="BW10" i="4" s="1"/>
  <c r="BU11" i="4" a="1"/>
  <c r="BU11" i="4" s="1"/>
  <c r="BW11" i="4" s="1"/>
  <c r="BU12" i="4" a="1"/>
  <c r="BU12" i="4" s="1"/>
  <c r="BW12" i="4" s="1"/>
  <c r="BU13" i="4" a="1"/>
  <c r="BU13" i="4" s="1"/>
  <c r="BW13" i="4" s="1"/>
  <c r="BU14" i="4" a="1"/>
  <c r="BU14" i="4" s="1"/>
  <c r="BW14" i="4" s="1"/>
  <c r="BU15" i="4" a="1"/>
  <c r="BU15" i="4" s="1"/>
  <c r="BW15" i="4" s="1"/>
  <c r="BU16" i="4" a="1"/>
  <c r="BU16" i="4" s="1"/>
  <c r="BW16" i="4" s="1"/>
  <c r="BU17" i="4" a="1"/>
  <c r="BU17" i="4" s="1"/>
  <c r="BW17" i="4" s="1"/>
  <c r="BU18" i="4" a="1"/>
  <c r="BU18" i="4" s="1"/>
  <c r="BW18" i="4" s="1"/>
  <c r="BU19" i="4" a="1"/>
  <c r="BU19" i="4" s="1"/>
  <c r="BW19" i="4" s="1"/>
  <c r="BU20" i="4" a="1"/>
  <c r="BU20" i="4" s="1"/>
  <c r="BW20" i="4" s="1"/>
  <c r="BU21" i="4" a="1"/>
  <c r="BU21" i="4" s="1"/>
  <c r="BW21" i="4" s="1"/>
  <c r="BU22" i="4" a="1"/>
  <c r="BU22" i="4" s="1"/>
  <c r="BW22" i="4" s="1"/>
  <c r="BU23" i="4" a="1"/>
  <c r="BU23" i="4" s="1"/>
  <c r="BW23" i="4" s="1"/>
  <c r="BU24" i="4" a="1"/>
  <c r="BU24" i="4" s="1"/>
  <c r="BW24" i="4" s="1"/>
  <c r="BU25" i="4" a="1"/>
  <c r="BU25" i="4" s="1"/>
  <c r="BW25" i="4" s="1"/>
  <c r="BU26" i="4" a="1"/>
  <c r="BU26" i="4" s="1"/>
  <c r="BW26" i="4" s="1"/>
  <c r="BU27" i="4" a="1"/>
  <c r="BU27" i="4" s="1"/>
  <c r="BW27" i="4" s="1"/>
  <c r="BU28" i="4" a="1"/>
  <c r="BU28" i="4" s="1"/>
  <c r="BW28" i="4" s="1"/>
  <c r="BU29" i="4" a="1"/>
  <c r="BU29" i="4" s="1"/>
  <c r="BW29" i="4" s="1"/>
  <c r="BU30" i="4" a="1"/>
  <c r="BU30" i="4" s="1"/>
  <c r="BW30" i="4" s="1"/>
  <c r="BU31" i="4" a="1"/>
  <c r="BU31" i="4" s="1"/>
  <c r="BW31" i="4" s="1"/>
  <c r="BU32" i="4" a="1"/>
  <c r="BU32" i="4" s="1"/>
  <c r="BW32" i="4" s="1"/>
  <c r="BU33" i="4" a="1"/>
  <c r="BU33" i="4" s="1"/>
  <c r="BW33" i="4" s="1"/>
  <c r="BU34" i="4" a="1"/>
  <c r="BU34" i="4" s="1"/>
  <c r="BW34" i="4" s="1"/>
  <c r="BU35" i="4" a="1"/>
  <c r="BU35" i="4" s="1"/>
  <c r="BW35" i="4" s="1"/>
  <c r="BU36" i="4" a="1"/>
  <c r="BU36" i="4" s="1"/>
  <c r="BW36" i="4" s="1"/>
  <c r="BU37" i="4" a="1"/>
  <c r="BU37" i="4" s="1"/>
  <c r="BW37" i="4" s="1"/>
  <c r="BU38" i="4" a="1"/>
  <c r="BU38" i="4" s="1"/>
  <c r="BW38" i="4" s="1"/>
  <c r="BU39" i="4" a="1"/>
  <c r="BU39" i="4" s="1"/>
  <c r="BW39" i="4" s="1"/>
  <c r="BU40" i="4" a="1"/>
  <c r="BU40" i="4" s="1"/>
  <c r="BW40" i="4" s="1"/>
  <c r="BU41" i="4" a="1"/>
  <c r="BU41" i="4" s="1"/>
  <c r="BW41" i="4" s="1"/>
  <c r="BU42" i="4" a="1"/>
  <c r="BU42" i="4" s="1"/>
  <c r="BW42" i="4" s="1"/>
  <c r="BU43" i="4" a="1"/>
  <c r="BU43" i="4" s="1"/>
  <c r="BW43" i="4" s="1"/>
  <c r="BU44" i="4" a="1"/>
  <c r="BU44" i="4" s="1"/>
  <c r="BW44" i="4" s="1"/>
  <c r="BU45" i="4" a="1"/>
  <c r="BU45" i="4" s="1"/>
  <c r="BW45" i="4" s="1"/>
  <c r="BU46" i="4" a="1"/>
  <c r="BU46" i="4" s="1"/>
  <c r="BW46" i="4" s="1"/>
  <c r="BU47" i="4" a="1"/>
  <c r="BU47" i="4" s="1"/>
  <c r="BW47" i="4" s="1"/>
  <c r="BU48" i="4" a="1"/>
  <c r="BU48" i="4" s="1"/>
  <c r="BW48" i="4" s="1"/>
  <c r="BU49" i="4" a="1"/>
  <c r="BU49" i="4" s="1"/>
  <c r="BW49" i="4" s="1"/>
  <c r="BU50" i="4" a="1"/>
  <c r="BU50" i="4" s="1"/>
  <c r="BW50" i="4" s="1"/>
  <c r="BU51" i="4" a="1"/>
  <c r="BU51" i="4" s="1"/>
  <c r="BW51" i="4" s="1"/>
  <c r="BU52" i="4" a="1"/>
  <c r="BU52" i="4" s="1"/>
  <c r="BW52" i="4" s="1"/>
  <c r="BU53" i="4" a="1"/>
  <c r="BU53" i="4" s="1"/>
  <c r="BW53" i="4" s="1"/>
  <c r="BU54" i="4" a="1"/>
  <c r="BU54" i="4" s="1"/>
  <c r="BW54" i="4" s="1"/>
  <c r="BU55" i="4" a="1"/>
  <c r="BU55" i="4" s="1"/>
  <c r="BW55" i="4" s="1"/>
  <c r="BU56" i="4" a="1"/>
  <c r="BU56" i="4" s="1"/>
  <c r="BW56" i="4" s="1"/>
  <c r="BU57" i="4" a="1"/>
  <c r="BU57" i="4" s="1"/>
  <c r="BW57" i="4" s="1"/>
  <c r="BU58" i="4" a="1"/>
  <c r="BU58" i="4" s="1"/>
  <c r="BW58" i="4" s="1"/>
  <c r="BU59" i="4" a="1"/>
  <c r="BU59" i="4" s="1"/>
  <c r="BW59" i="4" s="1"/>
  <c r="BU60" i="4" a="1"/>
  <c r="BU60" i="4" s="1"/>
  <c r="BW60" i="4" s="1"/>
  <c r="BU61" i="4" a="1"/>
  <c r="BU61" i="4" s="1"/>
  <c r="BW61" i="4" s="1"/>
  <c r="BU62" i="4" a="1"/>
  <c r="BU62" i="4" s="1"/>
  <c r="BW62" i="4" s="1"/>
  <c r="BU63" i="4" a="1"/>
  <c r="BU63" i="4" s="1"/>
  <c r="BW63" i="4" s="1"/>
  <c r="BU64" i="4" a="1"/>
  <c r="BU64" i="4" s="1"/>
  <c r="BW64" i="4" s="1"/>
  <c r="BU65" i="4" a="1"/>
  <c r="BU65" i="4" s="1"/>
  <c r="BW65" i="4" s="1"/>
  <c r="BU66" i="4" a="1"/>
  <c r="BU66" i="4" s="1"/>
  <c r="BW66" i="4" s="1"/>
  <c r="BU67" i="4" a="1"/>
  <c r="BU67" i="4" s="1"/>
  <c r="BW67" i="4" s="1"/>
  <c r="BU68" i="4" a="1"/>
  <c r="BU68" i="4" s="1"/>
  <c r="BW68" i="4" s="1"/>
  <c r="BU69" i="4" a="1"/>
  <c r="BU69" i="4" s="1"/>
  <c r="BW69" i="4" s="1"/>
  <c r="BU70" i="4" a="1"/>
  <c r="BU70" i="4" s="1"/>
  <c r="BW70" i="4" s="1"/>
  <c r="BU71" i="4" a="1"/>
  <c r="BU71" i="4" s="1"/>
  <c r="BW71" i="4" s="1"/>
  <c r="BU72" i="4" a="1"/>
  <c r="BU72" i="4" s="1"/>
  <c r="BW72" i="4" s="1"/>
  <c r="BU73" i="4" a="1"/>
  <c r="BU73" i="4" s="1"/>
  <c r="BW73" i="4" s="1"/>
  <c r="BU74" i="4" a="1"/>
  <c r="BU74" i="4" s="1"/>
  <c r="BW74" i="4" s="1"/>
  <c r="BU75" i="4" a="1"/>
  <c r="BU75" i="4" s="1"/>
  <c r="BW75" i="4" s="1"/>
  <c r="BU76" i="4" a="1"/>
  <c r="BU76" i="4" s="1"/>
  <c r="BW76" i="4" s="1"/>
  <c r="BU77" i="4" a="1"/>
  <c r="BU77" i="4" s="1"/>
  <c r="BW77" i="4" s="1"/>
  <c r="BU78" i="4" a="1"/>
  <c r="BU78" i="4" s="1"/>
  <c r="BW78" i="4" s="1"/>
  <c r="BU79" i="4" a="1"/>
  <c r="BU79" i="4" s="1"/>
  <c r="BW79" i="4" s="1"/>
  <c r="BU80" i="4" a="1"/>
  <c r="BU80" i="4" s="1"/>
  <c r="BW80" i="4" s="1"/>
  <c r="BU81" i="4" a="1"/>
  <c r="BU81" i="4" s="1"/>
  <c r="BW81" i="4" s="1"/>
  <c r="BU82" i="4" a="1"/>
  <c r="BU82" i="4" s="1"/>
  <c r="BW82" i="4" s="1"/>
  <c r="BU83" i="4" a="1"/>
  <c r="BU83" i="4" s="1"/>
  <c r="BW83" i="4" s="1"/>
  <c r="BU84" i="4" a="1"/>
  <c r="BU84" i="4" s="1"/>
  <c r="BW84" i="4" s="1"/>
  <c r="BU85" i="4" a="1"/>
  <c r="BU85" i="4" s="1"/>
  <c r="BW85" i="4" s="1"/>
  <c r="BU86" i="4" a="1"/>
  <c r="BU86" i="4" s="1"/>
  <c r="BW86" i="4" s="1"/>
  <c r="BU87" i="4" a="1"/>
  <c r="BU87" i="4" s="1"/>
  <c r="BW87" i="4" s="1"/>
  <c r="BU88" i="4" a="1"/>
  <c r="BU88" i="4" s="1"/>
  <c r="BW88" i="4" s="1"/>
  <c r="BU89" i="4" a="1"/>
  <c r="BU89" i="4" s="1"/>
  <c r="BW89" i="4" s="1"/>
  <c r="BU90" i="4" a="1"/>
  <c r="BU90" i="4" s="1"/>
  <c r="BW90" i="4" s="1"/>
  <c r="BU91" i="4" a="1"/>
  <c r="BU91" i="4" s="1"/>
  <c r="BW91" i="4" s="1"/>
  <c r="BU92" i="4" a="1"/>
  <c r="BU92" i="4" s="1"/>
  <c r="BW92" i="4" s="1"/>
  <c r="BU93" i="4" a="1"/>
  <c r="BU93" i="4" s="1"/>
  <c r="BW93" i="4" s="1"/>
  <c r="BU94" i="4" a="1"/>
  <c r="BU94" i="4" s="1"/>
  <c r="BW94" i="4" s="1"/>
  <c r="BU95" i="4" a="1"/>
  <c r="BU95" i="4" s="1"/>
  <c r="BW95" i="4" s="1"/>
  <c r="BU96" i="4" a="1"/>
  <c r="BU96" i="4" s="1"/>
  <c r="BW96" i="4" s="1"/>
  <c r="BU97" i="4" a="1"/>
  <c r="BU97" i="4" s="1"/>
  <c r="BW97" i="4" s="1"/>
  <c r="BU98" i="4" a="1"/>
  <c r="BU98" i="4" s="1"/>
  <c r="BW98" i="4" s="1"/>
  <c r="BU99" i="4" a="1"/>
  <c r="BU99" i="4" s="1"/>
  <c r="BW99" i="4" s="1"/>
  <c r="BU100" i="4" a="1"/>
  <c r="BU100" i="4" s="1"/>
  <c r="BW100" i="4" s="1"/>
  <c r="BU101" i="4" a="1"/>
  <c r="BU101" i="4" s="1"/>
  <c r="BW101" i="4" s="1"/>
  <c r="BU102" i="4" a="1"/>
  <c r="BU102" i="4" s="1"/>
  <c r="BW102" i="4" s="1"/>
  <c r="BU103" i="4" a="1"/>
  <c r="BU103" i="4" s="1"/>
  <c r="BW103" i="4" s="1"/>
  <c r="BU104" i="4" a="1"/>
  <c r="BU104" i="4" s="1"/>
  <c r="BW104" i="4" s="1"/>
  <c r="BU105" i="4" a="1"/>
  <c r="BU105" i="4" s="1"/>
  <c r="BW105" i="4" s="1"/>
  <c r="BU106" i="4" a="1"/>
  <c r="BU106" i="4" s="1"/>
  <c r="BW106" i="4" s="1"/>
  <c r="BU107" i="4" a="1"/>
  <c r="BU107" i="4" s="1"/>
  <c r="BW107" i="4" s="1"/>
  <c r="BU108" i="4" a="1"/>
  <c r="BU108" i="4" s="1"/>
  <c r="BW108" i="4" s="1"/>
  <c r="BU109" i="4" a="1"/>
  <c r="BU109" i="4" s="1"/>
  <c r="BW109" i="4" s="1"/>
  <c r="BU110" i="4" a="1"/>
  <c r="BU110" i="4" s="1"/>
  <c r="BW110" i="4" s="1"/>
  <c r="BU111" i="4" a="1"/>
  <c r="BU111" i="4" s="1"/>
  <c r="BW111" i="4" s="1"/>
  <c r="BU112" i="4" a="1"/>
  <c r="BU112" i="4" s="1"/>
  <c r="BW112" i="4" s="1"/>
  <c r="BU113" i="4" a="1"/>
  <c r="BU113" i="4" s="1"/>
  <c r="BW113" i="4" s="1"/>
  <c r="BU114" i="4" a="1"/>
  <c r="BU114" i="4" s="1"/>
  <c r="BW114" i="4" s="1"/>
  <c r="BU115" i="4" a="1"/>
  <c r="BU115" i="4" s="1"/>
  <c r="BW115" i="4" s="1"/>
  <c r="BU116" i="4" a="1"/>
  <c r="BU116" i="4" s="1"/>
  <c r="BW116" i="4" s="1"/>
  <c r="BU117" i="4" a="1"/>
  <c r="BU117" i="4" s="1"/>
  <c r="BW117" i="4" s="1"/>
  <c r="BU118" i="4" a="1"/>
  <c r="BU118" i="4" s="1"/>
  <c r="BW118" i="4" s="1"/>
  <c r="BU119" i="4" a="1"/>
  <c r="BU119" i="4" s="1"/>
  <c r="BW119" i="4" s="1"/>
  <c r="BU120" i="4" a="1"/>
  <c r="BU120" i="4" s="1"/>
  <c r="BW120" i="4" s="1"/>
  <c r="BU121" i="4" a="1"/>
  <c r="BU121" i="4" s="1"/>
  <c r="BW121" i="4" s="1"/>
  <c r="BU122" i="4" a="1"/>
  <c r="BU122" i="4" s="1"/>
  <c r="BW122" i="4" s="1"/>
  <c r="BU123" i="4" a="1"/>
  <c r="BU123" i="4" s="1"/>
  <c r="BW123" i="4" s="1"/>
  <c r="BU124" i="4" a="1"/>
  <c r="BU124" i="4" s="1"/>
  <c r="BW124" i="4" s="1"/>
  <c r="BU125" i="4" a="1"/>
  <c r="BU125" i="4" s="1"/>
  <c r="BW125" i="4" s="1"/>
  <c r="BU126" i="4" a="1"/>
  <c r="BU126" i="4" s="1"/>
  <c r="BW126" i="4" s="1"/>
  <c r="BU127" i="4" a="1"/>
  <c r="BU127" i="4" s="1"/>
  <c r="BW127" i="4" s="1"/>
  <c r="BU128" i="4" a="1"/>
  <c r="BU128" i="4" s="1"/>
  <c r="BW128" i="4" s="1"/>
  <c r="BU129" i="4" a="1"/>
  <c r="BU129" i="4" s="1"/>
  <c r="BW129" i="4" s="1"/>
  <c r="BU130" i="4" a="1"/>
  <c r="BU130" i="4" s="1"/>
  <c r="BW130" i="4" s="1"/>
  <c r="BU131" i="4" a="1"/>
  <c r="BU131" i="4" s="1"/>
  <c r="BW131" i="4" s="1"/>
  <c r="BU132" i="4" a="1"/>
  <c r="BU132" i="4" s="1"/>
  <c r="BW132" i="4" s="1"/>
  <c r="BU133" i="4" a="1"/>
  <c r="BU133" i="4" s="1"/>
  <c r="BW133" i="4" s="1"/>
  <c r="BU134" i="4" a="1"/>
  <c r="BU134" i="4" s="1"/>
  <c r="BW134" i="4" s="1"/>
  <c r="BU135" i="4" a="1"/>
  <c r="BU135" i="4" s="1"/>
  <c r="BW135" i="4" s="1"/>
  <c r="BU136" i="4" a="1"/>
  <c r="BU136" i="4" s="1"/>
  <c r="BW136" i="4" s="1"/>
  <c r="BU137" i="4" a="1"/>
  <c r="BU137" i="4" s="1"/>
  <c r="BW137" i="4" s="1"/>
  <c r="BU138" i="4" a="1"/>
  <c r="BU138" i="4" s="1"/>
  <c r="BW138" i="4" s="1"/>
  <c r="BU139" i="4" a="1"/>
  <c r="BU139" i="4" s="1"/>
  <c r="BW139" i="4" s="1"/>
  <c r="BU140" i="4" a="1"/>
  <c r="BU140" i="4" s="1"/>
  <c r="BW140" i="4" s="1"/>
  <c r="BU141" i="4" a="1"/>
  <c r="BU141" i="4" s="1"/>
  <c r="BW141" i="4" s="1"/>
  <c r="BU142" i="4" a="1"/>
  <c r="BU142" i="4" s="1"/>
  <c r="BW142" i="4" s="1"/>
  <c r="BU143" i="4" a="1"/>
  <c r="BU143" i="4" s="1"/>
  <c r="BW143" i="4" s="1"/>
  <c r="BU144" i="4" a="1"/>
  <c r="BU144" i="4" s="1"/>
  <c r="BW144" i="4" s="1"/>
  <c r="BU145" i="4" a="1"/>
  <c r="BU145" i="4" s="1"/>
  <c r="BW145" i="4" s="1"/>
  <c r="BU146" i="4" a="1"/>
  <c r="BU146" i="4" s="1"/>
  <c r="BW146" i="4" s="1"/>
  <c r="BU147" i="4" a="1"/>
  <c r="BU147" i="4" s="1"/>
  <c r="BW147" i="4" s="1"/>
  <c r="BU148" i="4" a="1"/>
  <c r="BU148" i="4" s="1"/>
  <c r="BW148" i="4" s="1"/>
  <c r="BU149" i="4" a="1"/>
  <c r="BU149" i="4" s="1"/>
  <c r="BW149" i="4" s="1"/>
  <c r="BU150" i="4" a="1"/>
  <c r="BU150" i="4" s="1"/>
  <c r="BW150" i="4" s="1"/>
  <c r="BU151" i="4" a="1"/>
  <c r="BU151" i="4" s="1"/>
  <c r="BW151" i="4" s="1"/>
  <c r="BU152" i="4" a="1"/>
  <c r="BU152" i="4" s="1"/>
  <c r="BW152" i="4" s="1"/>
  <c r="BU153" i="4" a="1"/>
  <c r="BU153" i="4" s="1"/>
  <c r="BW153" i="4" s="1"/>
  <c r="BU154" i="4" a="1"/>
  <c r="BU154" i="4" s="1"/>
  <c r="BW154" i="4" s="1"/>
  <c r="BU155" i="4" a="1"/>
  <c r="BU155" i="4" s="1"/>
  <c r="BW155" i="4" s="1"/>
  <c r="BU156" i="4" a="1"/>
  <c r="BU156" i="4" s="1"/>
  <c r="BW156" i="4" s="1"/>
  <c r="BU157" i="4" a="1"/>
  <c r="BU157" i="4" s="1"/>
  <c r="BW157" i="4" s="1"/>
  <c r="BU158" i="4" a="1"/>
  <c r="BU158" i="4" s="1"/>
  <c r="BW158" i="4" s="1"/>
  <c r="BU159" i="4" a="1"/>
  <c r="BU159" i="4" s="1"/>
  <c r="BW159" i="4" s="1"/>
  <c r="BU160" i="4" a="1"/>
  <c r="BU160" i="4" s="1"/>
  <c r="BW160" i="4" s="1"/>
  <c r="BU161" i="4" a="1"/>
  <c r="BU161" i="4" s="1"/>
  <c r="BW161" i="4" s="1"/>
  <c r="BU162" i="4" a="1"/>
  <c r="BU162" i="4" s="1"/>
  <c r="BW162" i="4" s="1"/>
  <c r="BU163" i="4" a="1"/>
  <c r="BU163" i="4" s="1"/>
  <c r="BW163" i="4" s="1"/>
  <c r="BU164" i="4" a="1"/>
  <c r="BU164" i="4" s="1"/>
  <c r="BW164" i="4" s="1"/>
  <c r="BU165" i="4" a="1"/>
  <c r="BU165" i="4" s="1"/>
  <c r="BW165" i="4" s="1"/>
  <c r="BU166" i="4" a="1"/>
  <c r="BU166" i="4" s="1"/>
  <c r="BW166" i="4" s="1"/>
  <c r="BU167" i="4" a="1"/>
  <c r="BU167" i="4" s="1"/>
  <c r="BW167" i="4" s="1"/>
  <c r="BU168" i="4" a="1"/>
  <c r="BU168" i="4" s="1"/>
  <c r="BW168" i="4" s="1"/>
  <c r="BU169" i="4" a="1"/>
  <c r="BU169" i="4" s="1"/>
  <c r="BW169" i="4" s="1"/>
  <c r="BU170" i="4" a="1"/>
  <c r="BU170" i="4" s="1"/>
  <c r="BW170" i="4" s="1"/>
  <c r="BU171" i="4" a="1"/>
  <c r="BU171" i="4" s="1"/>
  <c r="BW171" i="4" s="1"/>
  <c r="BU172" i="4" a="1"/>
  <c r="BU172" i="4" s="1"/>
  <c r="BW172" i="4" s="1"/>
  <c r="BU173" i="4" a="1"/>
  <c r="BU173" i="4" s="1"/>
  <c r="BW173" i="4" s="1"/>
  <c r="BU174" i="4" a="1"/>
  <c r="BU174" i="4" s="1"/>
  <c r="BW174" i="4" s="1"/>
  <c r="BU175" i="4" a="1"/>
  <c r="BU175" i="4" s="1"/>
  <c r="BW175" i="4" s="1"/>
  <c r="BU176" i="4" a="1"/>
  <c r="BU176" i="4" s="1"/>
  <c r="BW176" i="4" s="1"/>
  <c r="BU177" i="4" a="1"/>
  <c r="BU177" i="4" s="1"/>
  <c r="BW177" i="4" s="1"/>
  <c r="BU178" i="4" a="1"/>
  <c r="BU178" i="4" s="1"/>
  <c r="BW178" i="4" s="1"/>
  <c r="BU179" i="4" a="1"/>
  <c r="BU179" i="4" s="1"/>
  <c r="BW179" i="4" s="1"/>
  <c r="BU180" i="4" a="1"/>
  <c r="BU180" i="4" s="1"/>
  <c r="BW180" i="4" s="1"/>
  <c r="BU181" i="4" a="1"/>
  <c r="BU181" i="4" s="1"/>
  <c r="BW181" i="4" s="1"/>
  <c r="BU182" i="4" a="1"/>
  <c r="BU182" i="4" s="1"/>
  <c r="BW182" i="4" s="1"/>
  <c r="BU183" i="4" a="1"/>
  <c r="BU183" i="4" s="1"/>
  <c r="BW183" i="4" s="1"/>
  <c r="BU184" i="4" a="1"/>
  <c r="BU184" i="4" s="1"/>
  <c r="BW184" i="4" s="1"/>
  <c r="BU185" i="4" a="1"/>
  <c r="BU185" i="4" s="1"/>
  <c r="BW185" i="4" s="1"/>
  <c r="BU186" i="4" a="1"/>
  <c r="BU186" i="4" s="1"/>
  <c r="BW186" i="4" s="1"/>
  <c r="BU187" i="4" a="1"/>
  <c r="BU187" i="4" s="1"/>
  <c r="BW187" i="4" s="1"/>
  <c r="BU188" i="4" a="1"/>
  <c r="BU188" i="4" s="1"/>
  <c r="BW188" i="4" s="1"/>
  <c r="BU189" i="4" a="1"/>
  <c r="BU189" i="4" s="1"/>
  <c r="BW189" i="4" s="1"/>
  <c r="BU190" i="4" a="1"/>
  <c r="BU190" i="4" s="1"/>
  <c r="BW190" i="4" s="1"/>
  <c r="BU191" i="4" a="1"/>
  <c r="BU191" i="4" s="1"/>
  <c r="BW191" i="4" s="1"/>
  <c r="BU192" i="4" a="1"/>
  <c r="BU192" i="4" s="1"/>
  <c r="BW192" i="4" s="1"/>
  <c r="BU193" i="4" a="1"/>
  <c r="BU193" i="4" s="1"/>
  <c r="BW193" i="4" s="1"/>
  <c r="BU194" i="4" a="1"/>
  <c r="BU194" i="4" s="1"/>
  <c r="BW194" i="4" s="1"/>
  <c r="BU195" i="4" a="1"/>
  <c r="BU195" i="4" s="1"/>
  <c r="BW195" i="4" s="1"/>
  <c r="BU196" i="4" a="1"/>
  <c r="BU196" i="4" s="1"/>
  <c r="BW196" i="4" s="1"/>
  <c r="BU197" i="4" a="1"/>
  <c r="BU197" i="4" s="1"/>
  <c r="BW197" i="4" s="1"/>
  <c r="BU198" i="4" a="1"/>
  <c r="BU198" i="4" s="1"/>
  <c r="BW198" i="4" s="1"/>
  <c r="BU199" i="4" a="1"/>
  <c r="BU199" i="4" s="1"/>
  <c r="BW199" i="4" s="1"/>
  <c r="BU200" i="4" a="1"/>
  <c r="BU200" i="4" s="1"/>
  <c r="BW200" i="4" s="1"/>
  <c r="BU201" i="4" a="1"/>
  <c r="BU201" i="4" s="1"/>
  <c r="BW201" i="4" s="1"/>
  <c r="BU202" i="4" a="1"/>
  <c r="BU202" i="4" s="1"/>
  <c r="BW202" i="4" s="1"/>
  <c r="BU203" i="4" a="1"/>
  <c r="BU203" i="4" s="1"/>
  <c r="BW203" i="4" s="1"/>
  <c r="BU204" i="4" a="1"/>
  <c r="BU204" i="4" s="1"/>
  <c r="BW204" i="4" s="1"/>
  <c r="BU205" i="4" a="1"/>
  <c r="BU205" i="4" s="1"/>
  <c r="BW205" i="4" s="1"/>
  <c r="BU206" i="4" a="1"/>
  <c r="BU206" i="4" s="1"/>
  <c r="BW206" i="4" s="1"/>
  <c r="BU207" i="4" a="1"/>
  <c r="BU207" i="4" s="1"/>
  <c r="BW207" i="4" s="1"/>
  <c r="BU208" i="4" a="1"/>
  <c r="BU208" i="4" s="1"/>
  <c r="BW208" i="4" s="1"/>
  <c r="BU209" i="4" a="1"/>
  <c r="BU209" i="4" s="1"/>
  <c r="BW209" i="4" s="1"/>
  <c r="BU210" i="4" a="1"/>
  <c r="BU210" i="4" s="1"/>
  <c r="BW210" i="4" s="1"/>
  <c r="BU211" i="4" a="1"/>
  <c r="BU211" i="4" s="1"/>
  <c r="BW211" i="4" s="1"/>
  <c r="BU212" i="4" a="1"/>
  <c r="BU212" i="4" s="1"/>
  <c r="BW212" i="4" s="1"/>
  <c r="BU213" i="4" a="1"/>
  <c r="BU213" i="4" s="1"/>
  <c r="BW213" i="4" s="1"/>
  <c r="BU214" i="4" a="1"/>
  <c r="BU214" i="4" s="1"/>
  <c r="BW214" i="4" s="1"/>
  <c r="BU215" i="4" a="1"/>
  <c r="BU215" i="4" s="1"/>
  <c r="BW215" i="4" s="1"/>
  <c r="BU216" i="4" a="1"/>
  <c r="BU216" i="4" s="1"/>
  <c r="BW216" i="4" s="1"/>
  <c r="BU217" i="4" a="1"/>
  <c r="BU217" i="4" s="1"/>
  <c r="BW217" i="4" s="1"/>
  <c r="BU218" i="4" a="1"/>
  <c r="BU218" i="4" s="1"/>
  <c r="BW218" i="4" s="1"/>
  <c r="BU219" i="4" a="1"/>
  <c r="BU219" i="4" s="1"/>
  <c r="BW219" i="4" s="1"/>
  <c r="BU220" i="4" a="1"/>
  <c r="BU220" i="4" s="1"/>
  <c r="BW220" i="4" s="1"/>
  <c r="BU221" i="4" a="1"/>
  <c r="BU221" i="4" s="1"/>
  <c r="BW221" i="4" s="1"/>
  <c r="BU222" i="4" a="1"/>
  <c r="BU222" i="4" s="1"/>
  <c r="BW222" i="4" s="1"/>
  <c r="BU223" i="4" a="1"/>
  <c r="BU223" i="4" s="1"/>
  <c r="BW223" i="4" s="1"/>
  <c r="BU224" i="4" a="1"/>
  <c r="BU224" i="4" s="1"/>
  <c r="BW224" i="4" s="1"/>
  <c r="BU225" i="4" a="1"/>
  <c r="BU225" i="4" s="1"/>
  <c r="BW225" i="4" s="1"/>
  <c r="BU226" i="4" a="1"/>
  <c r="BU226" i="4" s="1"/>
  <c r="BW226" i="4" s="1"/>
  <c r="BU227" i="4" a="1"/>
  <c r="BU227" i="4" s="1"/>
  <c r="BW227" i="4" s="1"/>
  <c r="BU228" i="4" a="1"/>
  <c r="BU228" i="4" s="1"/>
  <c r="BW228" i="4" s="1"/>
  <c r="BU229" i="4" a="1"/>
  <c r="BU229" i="4" s="1"/>
  <c r="BW229" i="4" s="1"/>
  <c r="BU230" i="4" a="1"/>
  <c r="BU230" i="4" s="1"/>
  <c r="BW230" i="4" s="1"/>
  <c r="BU231" i="4" a="1"/>
  <c r="BU231" i="4" s="1"/>
  <c r="BW231" i="4" s="1"/>
  <c r="BU232" i="4" a="1"/>
  <c r="BU232" i="4" s="1"/>
  <c r="BW232" i="4" s="1"/>
  <c r="BU233" i="4" a="1"/>
  <c r="BU233" i="4" s="1"/>
  <c r="BW233" i="4" s="1"/>
  <c r="BU234" i="4" a="1"/>
  <c r="BU234" i="4" s="1"/>
  <c r="BW234" i="4" s="1"/>
  <c r="BU235" i="4" a="1"/>
  <c r="BU235" i="4" s="1"/>
  <c r="BW235" i="4" s="1"/>
  <c r="BU236" i="4" a="1"/>
  <c r="BU236" i="4" s="1"/>
  <c r="BW236" i="4" s="1"/>
  <c r="BU237" i="4" a="1"/>
  <c r="BU237" i="4" s="1"/>
  <c r="BW237" i="4" s="1"/>
  <c r="BU238" i="4" a="1"/>
  <c r="BU238" i="4" s="1"/>
  <c r="BW238" i="4" s="1"/>
  <c r="BU239" i="4" a="1"/>
  <c r="BU239" i="4" s="1"/>
  <c r="BW239" i="4" s="1"/>
  <c r="BU240" i="4" a="1"/>
  <c r="BU240" i="4" s="1"/>
  <c r="BW240" i="4" s="1"/>
  <c r="BU241" i="4" a="1"/>
  <c r="BU241" i="4" s="1"/>
  <c r="BW241" i="4" s="1"/>
  <c r="BU242" i="4" a="1"/>
  <c r="BU242" i="4" s="1"/>
  <c r="BW242" i="4" s="1"/>
  <c r="BU243" i="4" a="1"/>
  <c r="BU243" i="4" s="1"/>
  <c r="BW243" i="4" s="1"/>
  <c r="BU244" i="4" a="1"/>
  <c r="BU244" i="4" s="1"/>
  <c r="BW244" i="4" s="1"/>
  <c r="BU245" i="4" a="1"/>
  <c r="BU245" i="4" s="1"/>
  <c r="BW245" i="4" s="1"/>
  <c r="BU246" i="4" a="1"/>
  <c r="BU246" i="4" s="1"/>
  <c r="BW246" i="4" s="1"/>
  <c r="BU247" i="4" a="1"/>
  <c r="BU247" i="4" s="1"/>
  <c r="BW247" i="4" s="1"/>
  <c r="BU248" i="4" a="1"/>
  <c r="BU248" i="4" s="1"/>
  <c r="BW248" i="4" s="1"/>
  <c r="BU249" i="4" a="1"/>
  <c r="BU249" i="4" s="1"/>
  <c r="BW249" i="4" s="1"/>
  <c r="BU250" i="4" a="1"/>
  <c r="BU250" i="4" s="1"/>
  <c r="BW250" i="4" s="1"/>
  <c r="BU251" i="4" a="1"/>
  <c r="BU251" i="4" s="1"/>
  <c r="BW251" i="4" s="1"/>
  <c r="BU252" i="4" a="1"/>
  <c r="BU252" i="4" s="1"/>
  <c r="BW252" i="4" s="1"/>
  <c r="BU253" i="4" a="1"/>
  <c r="BU253" i="4" s="1"/>
  <c r="BW253" i="4" s="1"/>
  <c r="BU254" i="4" a="1"/>
  <c r="BU254" i="4" s="1"/>
  <c r="BW254" i="4" s="1"/>
  <c r="BU255" i="4" a="1"/>
  <c r="BU255" i="4" s="1"/>
  <c r="BW255" i="4" s="1"/>
  <c r="BU256" i="4" a="1"/>
  <c r="BU256" i="4" s="1"/>
  <c r="BW256" i="4" s="1"/>
  <c r="BU257" i="4" a="1"/>
  <c r="BU257" i="4" s="1"/>
  <c r="BW257" i="4" s="1"/>
  <c r="BU258" i="4" a="1"/>
  <c r="BU258" i="4" s="1"/>
  <c r="BW258" i="4" s="1"/>
  <c r="BU259" i="4" a="1"/>
  <c r="BU259" i="4" s="1"/>
  <c r="BW259" i="4" s="1"/>
  <c r="BU260" i="4" a="1"/>
  <c r="BU260" i="4" s="1"/>
  <c r="BW260" i="4" s="1"/>
  <c r="BU261" i="4" a="1"/>
  <c r="BU261" i="4" s="1"/>
  <c r="BW261" i="4" s="1"/>
  <c r="BU262" i="4" a="1"/>
  <c r="BU262" i="4" s="1"/>
  <c r="BW262" i="4" s="1"/>
  <c r="BU263" i="4" a="1"/>
  <c r="BU263" i="4" s="1"/>
  <c r="BW263" i="4" s="1"/>
  <c r="BU264" i="4" a="1"/>
  <c r="BU264" i="4" s="1"/>
  <c r="BW264" i="4" s="1"/>
  <c r="BU265" i="4" a="1"/>
  <c r="BU265" i="4" s="1"/>
  <c r="BW265" i="4" s="1"/>
  <c r="BU266" i="4" a="1"/>
  <c r="BU266" i="4" s="1"/>
  <c r="BW266" i="4" s="1"/>
  <c r="BU267" i="4" a="1"/>
  <c r="BU267" i="4" s="1"/>
  <c r="BW267" i="4" s="1"/>
  <c r="BU268" i="4" a="1"/>
  <c r="BU268" i="4" s="1"/>
  <c r="BW268" i="4" s="1"/>
  <c r="BU269" i="4" a="1"/>
  <c r="BU269" i="4" s="1"/>
  <c r="BW269" i="4" s="1"/>
  <c r="BU270" i="4" a="1"/>
  <c r="BU270" i="4" s="1"/>
  <c r="BW270" i="4" s="1"/>
  <c r="BU271" i="4" a="1"/>
  <c r="BU271" i="4" s="1"/>
  <c r="BW271" i="4" s="1"/>
  <c r="BU272" i="4" a="1"/>
  <c r="BU272" i="4" s="1"/>
  <c r="BW272" i="4" s="1"/>
  <c r="BU273" i="4" a="1"/>
  <c r="BU273" i="4" s="1"/>
  <c r="BW273" i="4" s="1"/>
  <c r="BU274" i="4" a="1"/>
  <c r="BU274" i="4" s="1"/>
  <c r="BW274" i="4" s="1"/>
  <c r="BU275" i="4" a="1"/>
  <c r="BU275" i="4" s="1"/>
  <c r="BW275" i="4" s="1"/>
  <c r="BU276" i="4" a="1"/>
  <c r="BU276" i="4" s="1"/>
  <c r="BW276" i="4" s="1"/>
  <c r="BU277" i="4" a="1"/>
  <c r="BU277" i="4" s="1"/>
  <c r="BW277" i="4" s="1"/>
  <c r="BU278" i="4" a="1"/>
  <c r="BU278" i="4" s="1"/>
  <c r="BW278" i="4" s="1"/>
  <c r="BU279" i="4" a="1"/>
  <c r="BU279" i="4" s="1"/>
  <c r="BW279" i="4" s="1"/>
  <c r="BU280" i="4" a="1"/>
  <c r="BU280" i="4" s="1"/>
  <c r="BW280" i="4" s="1"/>
  <c r="BU281" i="4" a="1"/>
  <c r="BU281" i="4" s="1"/>
  <c r="BW281" i="4" s="1"/>
  <c r="BU282" i="4" a="1"/>
  <c r="BU282" i="4" s="1"/>
  <c r="BW282" i="4" s="1"/>
  <c r="BU283" i="4" a="1"/>
  <c r="BU283" i="4" s="1"/>
  <c r="BW283" i="4" s="1"/>
  <c r="BU284" i="4" a="1"/>
  <c r="BU284" i="4" s="1"/>
  <c r="BW284" i="4" s="1"/>
  <c r="BU285" i="4" a="1"/>
  <c r="BU285" i="4" s="1"/>
  <c r="BW285" i="4" s="1"/>
  <c r="BU286" i="4" a="1"/>
  <c r="BU286" i="4" s="1"/>
  <c r="BW286" i="4" s="1"/>
  <c r="BU287" i="4" a="1"/>
  <c r="BU287" i="4" s="1"/>
  <c r="BW287" i="4" s="1"/>
  <c r="BU288" i="4" a="1"/>
  <c r="BU288" i="4" s="1"/>
  <c r="BW288" i="4" s="1"/>
  <c r="BU289" i="4" a="1"/>
  <c r="BU289" i="4" s="1"/>
  <c r="BW289" i="4" s="1"/>
  <c r="BU290" i="4" a="1"/>
  <c r="BU290" i="4" s="1"/>
  <c r="BW290" i="4" s="1"/>
  <c r="BU291" i="4" a="1"/>
  <c r="BU291" i="4" s="1"/>
  <c r="BW291" i="4" s="1"/>
  <c r="BU292" i="4" a="1"/>
  <c r="BU292" i="4" s="1"/>
  <c r="BW292" i="4" s="1"/>
  <c r="BU293" i="4" a="1"/>
  <c r="BU293" i="4" s="1"/>
  <c r="BW293" i="4" s="1"/>
  <c r="BU294" i="4" a="1"/>
  <c r="BU294" i="4" s="1"/>
  <c r="BW294" i="4" s="1"/>
  <c r="BU295" i="4" a="1"/>
  <c r="BU295" i="4" s="1"/>
  <c r="BW295" i="4" s="1"/>
  <c r="BU296" i="4" a="1"/>
  <c r="BU296" i="4" s="1"/>
  <c r="BW296" i="4" s="1"/>
  <c r="BU297" i="4" a="1"/>
  <c r="BU297" i="4" s="1"/>
  <c r="BW297" i="4" s="1"/>
  <c r="BU298" i="4" a="1"/>
  <c r="BU298" i="4" s="1"/>
  <c r="BW298" i="4" s="1"/>
  <c r="BU299" i="4" a="1"/>
  <c r="BU299" i="4" s="1"/>
  <c r="BW299" i="4" s="1"/>
  <c r="BU300" i="4" a="1"/>
  <c r="BU300" i="4" s="1"/>
  <c r="BW300" i="4" s="1"/>
  <c r="BU301" i="4" a="1"/>
  <c r="BU301" i="4" s="1"/>
  <c r="BW301" i="4" s="1"/>
  <c r="BU302" i="4" a="1"/>
  <c r="BU302" i="4" s="1"/>
  <c r="BW302" i="4" s="1"/>
  <c r="BU303" i="4" a="1"/>
  <c r="BU303" i="4" s="1"/>
  <c r="BW303" i="4" s="1"/>
  <c r="BU304" i="4" a="1"/>
  <c r="BU304" i="4" s="1"/>
  <c r="BW304" i="4" s="1"/>
  <c r="BU305" i="4" a="1"/>
  <c r="BU305" i="4" s="1"/>
  <c r="BW305" i="4" s="1"/>
  <c r="BU306" i="4" a="1"/>
  <c r="BU306" i="4" s="1"/>
  <c r="BW306" i="4" s="1"/>
  <c r="BU307" i="4" a="1"/>
  <c r="BU307" i="4" s="1"/>
  <c r="BW307" i="4" s="1"/>
  <c r="BU308" i="4" a="1"/>
  <c r="BU308" i="4" s="1"/>
  <c r="BW308" i="4" s="1"/>
  <c r="BU309" i="4" a="1"/>
  <c r="BU309" i="4" s="1"/>
  <c r="BW309" i="4" s="1"/>
  <c r="BU310" i="4" a="1"/>
  <c r="BU310" i="4" s="1"/>
  <c r="BW310" i="4" s="1"/>
  <c r="BU311" i="4" a="1"/>
  <c r="BU311" i="4" s="1"/>
  <c r="BW311" i="4" s="1"/>
  <c r="BU312" i="4" a="1"/>
  <c r="BU312" i="4" s="1"/>
  <c r="BW312" i="4" s="1"/>
  <c r="BU313" i="4" a="1"/>
  <c r="BU313" i="4" s="1"/>
  <c r="BW313" i="4" s="1"/>
  <c r="BU314" i="4" a="1"/>
  <c r="BU314" i="4" s="1"/>
  <c r="BW314" i="4" s="1"/>
  <c r="BU315" i="4" a="1"/>
  <c r="BU315" i="4" s="1"/>
  <c r="BW315" i="4" s="1"/>
  <c r="BU316" i="4" a="1"/>
  <c r="BU316" i="4" s="1"/>
  <c r="BW316" i="4" s="1"/>
  <c r="BU317" i="4" a="1"/>
  <c r="BU317" i="4" s="1"/>
  <c r="BW317" i="4" s="1"/>
  <c r="BU318" i="4" a="1"/>
  <c r="BU318" i="4" s="1"/>
  <c r="BW318" i="4" s="1"/>
  <c r="BU319" i="4" a="1"/>
  <c r="BU319" i="4" s="1"/>
  <c r="BW319" i="4" s="1"/>
  <c r="BU320" i="4" a="1"/>
  <c r="BU320" i="4" s="1"/>
  <c r="BW320" i="4" s="1"/>
  <c r="BU321" i="4" a="1"/>
  <c r="BU321" i="4" s="1"/>
  <c r="BW321" i="4" s="1"/>
  <c r="BU322" i="4" a="1"/>
  <c r="BU322" i="4" s="1"/>
  <c r="BW322" i="4" s="1"/>
  <c r="BU323" i="4" a="1"/>
  <c r="BU323" i="4" s="1"/>
  <c r="BW323" i="4" s="1"/>
  <c r="BU324" i="4" a="1"/>
  <c r="BU324" i="4" s="1"/>
  <c r="BW324" i="4" s="1"/>
  <c r="BU325" i="4" a="1"/>
  <c r="BU325" i="4" s="1"/>
  <c r="BW325" i="4" s="1"/>
  <c r="BU326" i="4" a="1"/>
  <c r="BU326" i="4" s="1"/>
  <c r="BW326" i="4" s="1"/>
  <c r="BU327" i="4" a="1"/>
  <c r="BU327" i="4" s="1"/>
  <c r="BW327" i="4" s="1"/>
  <c r="BU328" i="4" a="1"/>
  <c r="BU328" i="4" s="1"/>
  <c r="BW328" i="4" s="1"/>
  <c r="BU329" i="4" a="1"/>
  <c r="BU329" i="4" s="1"/>
  <c r="BW329" i="4" s="1"/>
  <c r="BU330" i="4" a="1"/>
  <c r="BU330" i="4" s="1"/>
  <c r="BW330" i="4" s="1"/>
  <c r="BU331" i="4" a="1"/>
  <c r="BU331" i="4" s="1"/>
  <c r="BW331" i="4" s="1"/>
  <c r="BU332" i="4" a="1"/>
  <c r="BU332" i="4" s="1"/>
  <c r="BW332" i="4" s="1"/>
  <c r="BU333" i="4" a="1"/>
  <c r="BU333" i="4" s="1"/>
  <c r="BW333" i="4" s="1"/>
  <c r="BU334" i="4" a="1"/>
  <c r="BU334" i="4" s="1"/>
  <c r="BW334" i="4" s="1"/>
  <c r="BU335" i="4" a="1"/>
  <c r="BU335" i="4" s="1"/>
  <c r="BW335" i="4" s="1"/>
  <c r="BU336" i="4" a="1"/>
  <c r="BU336" i="4" s="1"/>
  <c r="BW336" i="4" s="1"/>
  <c r="BU337" i="4" a="1"/>
  <c r="BU337" i="4" s="1"/>
  <c r="BW337" i="4" s="1"/>
  <c r="BU338" i="4" a="1"/>
  <c r="BU338" i="4" s="1"/>
  <c r="BW338" i="4" s="1"/>
  <c r="BU339" i="4" a="1"/>
  <c r="BU339" i="4" s="1"/>
  <c r="BW339" i="4" s="1"/>
  <c r="BU340" i="4" a="1"/>
  <c r="BU340" i="4" s="1"/>
  <c r="BW340" i="4" s="1"/>
  <c r="BU341" i="4" a="1"/>
  <c r="BU341" i="4" s="1"/>
  <c r="BW341" i="4" s="1"/>
  <c r="BU342" i="4" a="1"/>
  <c r="BU342" i="4" s="1"/>
  <c r="BW342" i="4" s="1"/>
  <c r="BU343" i="4" a="1"/>
  <c r="BU343" i="4" s="1"/>
  <c r="BW343" i="4" s="1"/>
  <c r="BU344" i="4" a="1"/>
  <c r="BU344" i="4" s="1"/>
  <c r="BW344" i="4" s="1"/>
  <c r="BU345" i="4" a="1"/>
  <c r="BU345" i="4" s="1"/>
  <c r="BW345" i="4" s="1"/>
  <c r="BU346" i="4" a="1"/>
  <c r="BU346" i="4" s="1"/>
  <c r="BW346" i="4" s="1"/>
  <c r="BU347" i="4" a="1"/>
  <c r="BU347" i="4" s="1"/>
  <c r="BW347" i="4" s="1"/>
  <c r="BU348" i="4" a="1"/>
  <c r="BU348" i="4" s="1"/>
  <c r="BW348" i="4" s="1"/>
  <c r="BU349" i="4" a="1"/>
  <c r="BU349" i="4" s="1"/>
  <c r="BW349" i="4" s="1"/>
  <c r="BU350" i="4" a="1"/>
  <c r="BU350" i="4" s="1"/>
  <c r="BW350" i="4" s="1"/>
  <c r="BU351" i="4" a="1"/>
  <c r="BU351" i="4" s="1"/>
  <c r="BW351" i="4" s="1"/>
  <c r="BU352" i="4" a="1"/>
  <c r="BU352" i="4" s="1"/>
  <c r="BW352" i="4" s="1"/>
  <c r="BU353" i="4" a="1"/>
  <c r="BU353" i="4" s="1"/>
  <c r="BW353" i="4" s="1"/>
  <c r="BU354" i="4" a="1"/>
  <c r="BU354" i="4" s="1"/>
  <c r="BW354" i="4" s="1"/>
  <c r="BU355" i="4" a="1"/>
  <c r="BU355" i="4" s="1"/>
  <c r="BW355" i="4" s="1"/>
  <c r="BU356" i="4" a="1"/>
  <c r="BU356" i="4" s="1"/>
  <c r="BW356" i="4" s="1"/>
  <c r="BU357" i="4" a="1"/>
  <c r="BU357" i="4" s="1"/>
  <c r="BW357" i="4" s="1"/>
  <c r="BU358" i="4" a="1"/>
  <c r="BU358" i="4" s="1"/>
  <c r="BW358" i="4" s="1"/>
  <c r="BU359" i="4" a="1"/>
  <c r="BU359" i="4" s="1"/>
  <c r="BW359" i="4" s="1"/>
  <c r="BU360" i="4" a="1"/>
  <c r="BU360" i="4" s="1"/>
  <c r="BW360" i="4" s="1"/>
  <c r="BU361" i="4" a="1"/>
  <c r="BU361" i="4" s="1"/>
  <c r="BW361" i="4" s="1"/>
  <c r="BU362" i="4" a="1"/>
  <c r="BU362" i="4" s="1"/>
  <c r="BW362" i="4" s="1"/>
  <c r="BU363" i="4" a="1"/>
  <c r="BU363" i="4" s="1"/>
  <c r="BW363" i="4" s="1"/>
  <c r="BU364" i="4" a="1"/>
  <c r="BU364" i="4" s="1"/>
  <c r="BW364" i="4" s="1"/>
  <c r="BU365" i="4" a="1"/>
  <c r="BU365" i="4" s="1"/>
  <c r="BW365" i="4" s="1"/>
  <c r="BU366" i="4" a="1"/>
  <c r="BU366" i="4" s="1"/>
  <c r="BW366" i="4" s="1"/>
  <c r="BU367" i="4" a="1"/>
  <c r="BU367" i="4" s="1"/>
  <c r="BW367" i="4" s="1"/>
  <c r="BU368" i="4" a="1"/>
  <c r="BU368" i="4" s="1"/>
  <c r="BW368" i="4" s="1"/>
  <c r="BU369" i="4" a="1"/>
  <c r="BU369" i="4" s="1"/>
  <c r="BW369" i="4" s="1"/>
  <c r="BU370" i="4" a="1"/>
  <c r="BU370" i="4" s="1"/>
  <c r="BW370" i="4" s="1"/>
  <c r="BU371" i="4" a="1"/>
  <c r="BU371" i="4" s="1"/>
  <c r="BW371" i="4" s="1"/>
  <c r="BU372" i="4" a="1"/>
  <c r="BU372" i="4" s="1"/>
  <c r="BW372" i="4" s="1"/>
  <c r="BU373" i="4" a="1"/>
  <c r="BU373" i="4" s="1"/>
  <c r="BW373" i="4" s="1"/>
  <c r="BU374" i="4" a="1"/>
  <c r="BU374" i="4" s="1"/>
  <c r="BW374" i="4" s="1"/>
  <c r="BU375" i="4" a="1"/>
  <c r="BU375" i="4" s="1"/>
  <c r="BW375" i="4" s="1"/>
  <c r="BU376" i="4" a="1"/>
  <c r="BU376" i="4" s="1"/>
  <c r="BW376" i="4" s="1"/>
  <c r="BU377" i="4" a="1"/>
  <c r="BU377" i="4" s="1"/>
  <c r="BW377" i="4" s="1"/>
  <c r="BU378" i="4" a="1"/>
  <c r="BU378" i="4" s="1"/>
  <c r="BW378" i="4" s="1"/>
  <c r="BU379" i="4" a="1"/>
  <c r="BU379" i="4" s="1"/>
  <c r="BW379" i="4" s="1"/>
  <c r="BU380" i="4" a="1"/>
  <c r="BU380" i="4" s="1"/>
  <c r="BW380" i="4" s="1"/>
  <c r="BU381" i="4" a="1"/>
  <c r="BU381" i="4" s="1"/>
  <c r="BW381" i="4" s="1"/>
  <c r="BU382" i="4" a="1"/>
  <c r="BU382" i="4" s="1"/>
  <c r="BW382" i="4" s="1"/>
  <c r="BU383" i="4" a="1"/>
  <c r="BU383" i="4" s="1"/>
  <c r="BW383" i="4" s="1"/>
  <c r="BU384" i="4" a="1"/>
  <c r="BU384" i="4" s="1"/>
  <c r="BW384" i="4" s="1"/>
  <c r="BU385" i="4" a="1"/>
  <c r="BU385" i="4" s="1"/>
  <c r="BW385" i="4" s="1"/>
  <c r="BU386" i="4" a="1"/>
  <c r="BU386" i="4" s="1"/>
  <c r="BW386" i="4" s="1"/>
  <c r="BU387" i="4" a="1"/>
  <c r="BU387" i="4" s="1"/>
  <c r="BW387" i="4" s="1"/>
  <c r="BU388" i="4" a="1"/>
  <c r="BU388" i="4" s="1"/>
  <c r="BW388" i="4" s="1"/>
  <c r="BU389" i="4" a="1"/>
  <c r="BU389" i="4" s="1"/>
  <c r="BW389" i="4" s="1"/>
  <c r="BU390" i="4" a="1"/>
  <c r="BU390" i="4" s="1"/>
  <c r="BW390" i="4" s="1"/>
  <c r="BU391" i="4" a="1"/>
  <c r="BU391" i="4" s="1"/>
  <c r="BW391" i="4" s="1"/>
  <c r="BU392" i="4" a="1"/>
  <c r="BU392" i="4" s="1"/>
  <c r="BW392" i="4" s="1"/>
  <c r="BU393" i="4" a="1"/>
  <c r="BU393" i="4" s="1"/>
  <c r="BW393" i="4" s="1"/>
  <c r="BU394" i="4" a="1"/>
  <c r="BU394" i="4" s="1"/>
  <c r="BW394" i="4" s="1"/>
  <c r="BU395" i="4" a="1"/>
  <c r="BU395" i="4" s="1"/>
  <c r="BW395" i="4" s="1"/>
  <c r="BU396" i="4" a="1"/>
  <c r="BU396" i="4" s="1"/>
  <c r="BW396" i="4" s="1"/>
  <c r="BU397" i="4" a="1"/>
  <c r="BU397" i="4" s="1"/>
  <c r="BW397" i="4" s="1"/>
  <c r="BU398" i="4" a="1"/>
  <c r="BU398" i="4" s="1"/>
  <c r="BW398" i="4" s="1"/>
  <c r="BU399" i="4" a="1"/>
  <c r="BU399" i="4" s="1"/>
  <c r="BW399" i="4" s="1"/>
  <c r="BU400" i="4" a="1"/>
  <c r="BU400" i="4" s="1"/>
  <c r="BW400" i="4" s="1"/>
  <c r="BU401" i="4" a="1"/>
  <c r="BU401" i="4" s="1"/>
  <c r="BW401" i="4" s="1"/>
  <c r="BU402" i="4" a="1"/>
  <c r="BU402" i="4" s="1"/>
  <c r="BW402" i="4" s="1"/>
  <c r="BU403" i="4" a="1"/>
  <c r="BU403" i="4" s="1"/>
  <c r="BW403" i="4" s="1"/>
  <c r="BU404" i="4" a="1"/>
  <c r="BU404" i="4" s="1"/>
  <c r="BW404" i="4" s="1"/>
  <c r="BU405" i="4" a="1"/>
  <c r="BU405" i="4" s="1"/>
  <c r="BW405" i="4" s="1"/>
  <c r="BU406" i="4" a="1"/>
  <c r="BU406" i="4" s="1"/>
  <c r="BW406" i="4" s="1"/>
  <c r="BU407" i="4" a="1"/>
  <c r="BU407" i="4" s="1"/>
  <c r="BW407" i="4" s="1"/>
  <c r="BU408" i="4" a="1"/>
  <c r="BU408" i="4" s="1"/>
  <c r="BW408" i="4" s="1"/>
  <c r="BU409" i="4" a="1"/>
  <c r="BU409" i="4" s="1"/>
  <c r="BW409" i="4" s="1"/>
  <c r="BU410" i="4" a="1"/>
  <c r="BU410" i="4" s="1"/>
  <c r="BW410" i="4" s="1"/>
  <c r="BU411" i="4" a="1"/>
  <c r="BU411" i="4" s="1"/>
  <c r="BW411" i="4" s="1"/>
  <c r="BU412" i="4" a="1"/>
  <c r="BU412" i="4" s="1"/>
  <c r="BW412" i="4" s="1"/>
  <c r="BU413" i="4" a="1"/>
  <c r="BU413" i="4" s="1"/>
  <c r="BW413" i="4" s="1"/>
  <c r="BU414" i="4" a="1"/>
  <c r="BU414" i="4" s="1"/>
  <c r="BW414" i="4" s="1"/>
  <c r="BU415" i="4" a="1"/>
  <c r="BU415" i="4" s="1"/>
  <c r="BW415" i="4" s="1"/>
  <c r="BU416" i="4" a="1"/>
  <c r="BU416" i="4" s="1"/>
  <c r="BW416" i="4" s="1"/>
  <c r="BU417" i="4" a="1"/>
  <c r="BU417" i="4" s="1"/>
  <c r="BW417" i="4" s="1"/>
  <c r="BU418" i="4" a="1"/>
  <c r="BU418" i="4" s="1"/>
  <c r="BW418" i="4" s="1"/>
  <c r="BU419" i="4" a="1"/>
  <c r="BU419" i="4" s="1"/>
  <c r="BW419" i="4" s="1"/>
  <c r="BU420" i="4" a="1"/>
  <c r="BU420" i="4" s="1"/>
  <c r="BW420" i="4" s="1"/>
  <c r="BU421" i="4" a="1"/>
  <c r="BU421" i="4" s="1"/>
  <c r="BW421" i="4" s="1"/>
  <c r="BU422" i="4" a="1"/>
  <c r="BU422" i="4" s="1"/>
  <c r="BW422" i="4" s="1"/>
  <c r="BU423" i="4" a="1"/>
  <c r="BU423" i="4" s="1"/>
  <c r="BW423" i="4" s="1"/>
  <c r="BU424" i="4" a="1"/>
  <c r="BU424" i="4" s="1"/>
  <c r="BW424" i="4" s="1"/>
  <c r="BU425" i="4" a="1"/>
  <c r="BU425" i="4" s="1"/>
  <c r="BW425" i="4" s="1"/>
  <c r="BU426" i="4" a="1"/>
  <c r="BU426" i="4" s="1"/>
  <c r="BW426" i="4" s="1"/>
  <c r="BU427" i="4" a="1"/>
  <c r="BU427" i="4" s="1"/>
  <c r="BW427" i="4" s="1"/>
  <c r="BU428" i="4" a="1"/>
  <c r="BU428" i="4" s="1"/>
  <c r="BW428" i="4" s="1"/>
  <c r="BU429" i="4" a="1"/>
  <c r="BU429" i="4" s="1"/>
  <c r="BW429" i="4" s="1"/>
  <c r="BU430" i="4" a="1"/>
  <c r="BU430" i="4" s="1"/>
  <c r="BW430" i="4" s="1"/>
  <c r="BU431" i="4" a="1"/>
  <c r="BU431" i="4" s="1"/>
  <c r="BW431" i="4" s="1"/>
  <c r="BU432" i="4" a="1"/>
  <c r="BU432" i="4" s="1"/>
  <c r="BW432" i="4" s="1"/>
  <c r="BU433" i="4" a="1"/>
  <c r="BU433" i="4" s="1"/>
  <c r="BW433" i="4" s="1"/>
  <c r="BU434" i="4" a="1"/>
  <c r="BU434" i="4" s="1"/>
  <c r="BW434" i="4" s="1"/>
  <c r="BU435" i="4" a="1"/>
  <c r="BU435" i="4" s="1"/>
  <c r="BW435" i="4" s="1"/>
  <c r="BU436" i="4" a="1"/>
  <c r="BU436" i="4" s="1"/>
  <c r="BW436" i="4" s="1"/>
  <c r="BU437" i="4" a="1"/>
  <c r="BU437" i="4" s="1"/>
  <c r="BW437" i="4" s="1"/>
  <c r="BU438" i="4" a="1"/>
  <c r="BU438" i="4" s="1"/>
  <c r="BW438" i="4" s="1"/>
  <c r="BU439" i="4" a="1"/>
  <c r="BU439" i="4" s="1"/>
  <c r="BW439" i="4" s="1"/>
  <c r="BU440" i="4" a="1"/>
  <c r="BU440" i="4" s="1"/>
  <c r="BW440" i="4" s="1"/>
  <c r="BU441" i="4" a="1"/>
  <c r="BU441" i="4" s="1"/>
  <c r="BW441" i="4" s="1"/>
  <c r="BU442" i="4" a="1"/>
  <c r="BU442" i="4" s="1"/>
  <c r="BW442" i="4" s="1"/>
  <c r="BU443" i="4" a="1"/>
  <c r="BU443" i="4" s="1"/>
  <c r="BW443" i="4" s="1"/>
  <c r="BU444" i="4" a="1"/>
  <c r="BU444" i="4" s="1"/>
  <c r="BW444" i="4" s="1"/>
  <c r="BU445" i="4" a="1"/>
  <c r="BU445" i="4" s="1"/>
  <c r="BW445" i="4" s="1"/>
  <c r="BU446" i="4" a="1"/>
  <c r="BU446" i="4" s="1"/>
  <c r="BW446" i="4" s="1"/>
  <c r="BU447" i="4" a="1"/>
  <c r="BU447" i="4" s="1"/>
  <c r="BW447" i="4" s="1"/>
  <c r="BU448" i="4" a="1"/>
  <c r="BU448" i="4" s="1"/>
  <c r="BW448" i="4" s="1"/>
  <c r="BU449" i="4" a="1"/>
  <c r="BU449" i="4" s="1"/>
  <c r="BW449" i="4" s="1"/>
  <c r="BU450" i="4" a="1"/>
  <c r="BU450" i="4" s="1"/>
  <c r="BW450" i="4" s="1"/>
  <c r="BU451" i="4" a="1"/>
  <c r="BU451" i="4" s="1"/>
  <c r="BW451" i="4" s="1"/>
  <c r="BU452" i="4" a="1"/>
  <c r="BU452" i="4" s="1"/>
  <c r="BW452" i="4" s="1"/>
  <c r="BU453" i="4" a="1"/>
  <c r="BU453" i="4" s="1"/>
  <c r="BW453" i="4" s="1"/>
  <c r="BU454" i="4" a="1"/>
  <c r="BU454" i="4" s="1"/>
  <c r="BW454" i="4" s="1"/>
  <c r="BU455" i="4" a="1"/>
  <c r="BU455" i="4" s="1"/>
  <c r="BW455" i="4" s="1"/>
  <c r="BU456" i="4" a="1"/>
  <c r="BU456" i="4" s="1"/>
  <c r="BW456" i="4" s="1"/>
  <c r="BU457" i="4" a="1"/>
  <c r="BU457" i="4" s="1"/>
  <c r="BW457" i="4" s="1"/>
  <c r="BU458" i="4" a="1"/>
  <c r="BU458" i="4" s="1"/>
  <c r="BW458" i="4" s="1"/>
  <c r="BU459" i="4" a="1"/>
  <c r="BU459" i="4" s="1"/>
  <c r="BW459" i="4" s="1"/>
  <c r="BU460" i="4" a="1"/>
  <c r="BU460" i="4" s="1"/>
  <c r="BW460" i="4" s="1"/>
  <c r="BU461" i="4" a="1"/>
  <c r="BU461" i="4" s="1"/>
  <c r="BW461" i="4" s="1"/>
  <c r="BU462" i="4" a="1"/>
  <c r="BU462" i="4" s="1"/>
  <c r="BW462" i="4" s="1"/>
  <c r="BU463" i="4" a="1"/>
  <c r="BU463" i="4" s="1"/>
  <c r="BW463" i="4" s="1"/>
  <c r="BU464" i="4" a="1"/>
  <c r="BU464" i="4" s="1"/>
  <c r="BW464" i="4" s="1"/>
  <c r="BU465" i="4" a="1"/>
  <c r="BU465" i="4" s="1"/>
  <c r="BW465" i="4" s="1"/>
  <c r="BU466" i="4" a="1"/>
  <c r="BU466" i="4" s="1"/>
  <c r="BW466" i="4" s="1"/>
  <c r="BU467" i="4" a="1"/>
  <c r="BU467" i="4" s="1"/>
  <c r="BW467" i="4" s="1"/>
  <c r="BU468" i="4" a="1"/>
  <c r="BU468" i="4" s="1"/>
  <c r="BW468" i="4" s="1"/>
  <c r="BU469" i="4" a="1"/>
  <c r="BU469" i="4" s="1"/>
  <c r="BW469" i="4" s="1"/>
  <c r="BU470" i="4" a="1"/>
  <c r="BU470" i="4" s="1"/>
  <c r="BW470" i="4" s="1"/>
  <c r="BU471" i="4" a="1"/>
  <c r="BU471" i="4" s="1"/>
  <c r="BW471" i="4" s="1"/>
  <c r="BU472" i="4" a="1"/>
  <c r="BU472" i="4" s="1"/>
  <c r="BW472" i="4" s="1"/>
  <c r="BU473" i="4" a="1"/>
  <c r="BU473" i="4" s="1"/>
  <c r="BW473" i="4" s="1"/>
  <c r="BU474" i="4" a="1"/>
  <c r="BU474" i="4" s="1"/>
  <c r="BW474" i="4" s="1"/>
  <c r="BU475" i="4" a="1"/>
  <c r="BU475" i="4" s="1"/>
  <c r="BW475" i="4" s="1"/>
  <c r="BU476" i="4" a="1"/>
  <c r="BU476" i="4" s="1"/>
  <c r="BW476" i="4" s="1"/>
  <c r="BU477" i="4" a="1"/>
  <c r="BU477" i="4" s="1"/>
  <c r="BW477" i="4" s="1"/>
  <c r="BU478" i="4" a="1"/>
  <c r="BU478" i="4" s="1"/>
  <c r="BW478" i="4" s="1"/>
  <c r="BU479" i="4" a="1"/>
  <c r="BU479" i="4" s="1"/>
  <c r="BW479" i="4" s="1"/>
  <c r="BU480" i="4" a="1"/>
  <c r="BU480" i="4" s="1"/>
  <c r="BW480" i="4" s="1"/>
  <c r="BU481" i="4" a="1"/>
  <c r="BU481" i="4" s="1"/>
  <c r="BW481" i="4" s="1"/>
  <c r="BU482" i="4" a="1"/>
  <c r="BU482" i="4" s="1"/>
  <c r="BW482" i="4" s="1"/>
  <c r="BU483" i="4" a="1"/>
  <c r="BU483" i="4" s="1"/>
  <c r="BW483" i="4" s="1"/>
  <c r="BU484" i="4" a="1"/>
  <c r="BU484" i="4" s="1"/>
  <c r="BW484" i="4" s="1"/>
  <c r="BU485" i="4" a="1"/>
  <c r="BU485" i="4" s="1"/>
  <c r="BW485" i="4" s="1"/>
  <c r="BU486" i="4" a="1"/>
  <c r="BU486" i="4" s="1"/>
  <c r="BW486" i="4" s="1"/>
  <c r="BU487" i="4" a="1"/>
  <c r="BU487" i="4" s="1"/>
  <c r="BW487" i="4" s="1"/>
  <c r="BU488" i="4" a="1"/>
  <c r="BU488" i="4" s="1"/>
  <c r="BW488" i="4" s="1"/>
  <c r="BU489" i="4" a="1"/>
  <c r="BU489" i="4" s="1"/>
  <c r="BW489" i="4" s="1"/>
  <c r="BU490" i="4" a="1"/>
  <c r="BU490" i="4" s="1"/>
  <c r="BW490" i="4" s="1"/>
  <c r="BU491" i="4" a="1"/>
  <c r="BU491" i="4" s="1"/>
  <c r="BW491" i="4" s="1"/>
  <c r="BU492" i="4" a="1"/>
  <c r="BU492" i="4" s="1"/>
  <c r="BW492" i="4" s="1"/>
  <c r="BU493" i="4" a="1"/>
  <c r="BU493" i="4" s="1"/>
  <c r="BW493" i="4" s="1"/>
  <c r="BU494" i="4" a="1"/>
  <c r="BU494" i="4" s="1"/>
  <c r="BW494" i="4" s="1"/>
  <c r="BU495" i="4" a="1"/>
  <c r="BU495" i="4" s="1"/>
  <c r="BW495" i="4" s="1"/>
  <c r="BU496" i="4" a="1"/>
  <c r="BU496" i="4" s="1"/>
  <c r="BW496" i="4" s="1"/>
  <c r="BU497" i="4" a="1"/>
  <c r="BU497" i="4" s="1"/>
  <c r="BW497" i="4" s="1"/>
  <c r="BU498" i="4" a="1"/>
  <c r="BU498" i="4" s="1"/>
  <c r="BW498" i="4" s="1"/>
  <c r="BU499" i="4" a="1"/>
  <c r="BU499" i="4" s="1"/>
  <c r="BW499" i="4" s="1"/>
  <c r="BU500" i="4" a="1"/>
  <c r="BU500" i="4" s="1"/>
  <c r="BW500" i="4" s="1"/>
  <c r="BU501" i="4" a="1"/>
  <c r="BU501" i="4" s="1"/>
  <c r="BW501" i="4" s="1"/>
  <c r="BU502" i="4" a="1"/>
  <c r="BU502" i="4" s="1"/>
  <c r="BW502" i="4" s="1"/>
  <c r="BU503" i="4" a="1"/>
  <c r="BU503" i="4" s="1"/>
  <c r="BW503" i="4" s="1"/>
  <c r="BU504" i="4" a="1"/>
  <c r="BU504" i="4" s="1"/>
  <c r="BW504" i="4" s="1"/>
  <c r="BU505" i="4" a="1"/>
  <c r="BU505" i="4" s="1"/>
  <c r="BW505" i="4" s="1"/>
  <c r="BU506" i="4" a="1"/>
  <c r="BU506" i="4" s="1"/>
  <c r="BW506" i="4" s="1"/>
  <c r="BU507" i="4" a="1"/>
  <c r="BU507" i="4" s="1"/>
  <c r="BW507" i="4" s="1"/>
  <c r="BU508" i="4" a="1"/>
  <c r="BU508" i="4" s="1"/>
  <c r="BW508" i="4" s="1"/>
  <c r="BU509" i="4" a="1"/>
  <c r="BU509" i="4" s="1"/>
  <c r="BW509" i="4" s="1"/>
  <c r="BU510" i="4" a="1"/>
  <c r="BU510" i="4" s="1"/>
  <c r="BW510" i="4" s="1"/>
  <c r="BU511" i="4" a="1"/>
  <c r="BU511" i="4" s="1"/>
  <c r="BW511" i="4" s="1"/>
  <c r="BU512" i="4" a="1"/>
  <c r="BU512" i="4" s="1"/>
  <c r="BW512" i="4" s="1"/>
  <c r="BU513" i="4" a="1"/>
  <c r="BU513" i="4" s="1"/>
  <c r="BW513" i="4" s="1"/>
  <c r="BU514" i="4" a="1"/>
  <c r="BU514" i="4" s="1"/>
  <c r="BW514" i="4" s="1"/>
  <c r="BU515" i="4" a="1"/>
  <c r="BU515" i="4" s="1"/>
  <c r="BW515" i="4" s="1"/>
  <c r="BU516" i="4" a="1"/>
  <c r="BU516" i="4" s="1"/>
  <c r="BW516" i="4" s="1"/>
  <c r="BU517" i="4" a="1"/>
  <c r="BU517" i="4" s="1"/>
  <c r="BW517" i="4" s="1"/>
  <c r="BU518" i="4" a="1"/>
  <c r="BU518" i="4" s="1"/>
  <c r="BW518" i="4" s="1"/>
  <c r="BU519" i="4" a="1"/>
  <c r="BU519" i="4" s="1"/>
  <c r="BW519" i="4" s="1"/>
  <c r="BU520" i="4" a="1"/>
  <c r="BU520" i="4" s="1"/>
  <c r="BW520" i="4" s="1"/>
  <c r="BU521" i="4" a="1"/>
  <c r="BU521" i="4" s="1"/>
  <c r="BW521" i="4" s="1"/>
  <c r="BU522" i="4" a="1"/>
  <c r="BU522" i="4" s="1"/>
  <c r="BW522" i="4" s="1"/>
  <c r="BU523" i="4" a="1"/>
  <c r="BU523" i="4" s="1"/>
  <c r="BW523" i="4" s="1"/>
  <c r="BU524" i="4" a="1"/>
  <c r="BU524" i="4" s="1"/>
  <c r="BW524" i="4" s="1"/>
  <c r="BU525" i="4" a="1"/>
  <c r="BU525" i="4" s="1"/>
  <c r="BW525" i="4" s="1"/>
  <c r="BU526" i="4" a="1"/>
  <c r="BU526" i="4" s="1"/>
  <c r="BW526" i="4" s="1"/>
  <c r="BU527" i="4" a="1"/>
  <c r="BU527" i="4" s="1"/>
  <c r="BW527" i="4" s="1"/>
  <c r="BU528" i="4" a="1"/>
  <c r="BU528" i="4" s="1"/>
  <c r="BW528" i="4" s="1"/>
  <c r="BU529" i="4" a="1"/>
  <c r="BU529" i="4" s="1"/>
  <c r="BW529" i="4" s="1"/>
  <c r="BU530" i="4" a="1"/>
  <c r="BU530" i="4" s="1"/>
  <c r="BW530" i="4" s="1"/>
  <c r="BU531" i="4" a="1"/>
  <c r="BU531" i="4" s="1"/>
  <c r="BW531" i="4" s="1"/>
  <c r="BU532" i="4" a="1"/>
  <c r="BU532" i="4" s="1"/>
  <c r="BW532" i="4" s="1"/>
  <c r="BU533" i="4" a="1"/>
  <c r="BU533" i="4" s="1"/>
  <c r="BW533" i="4" s="1"/>
  <c r="BU534" i="4" a="1"/>
  <c r="BU534" i="4" s="1"/>
  <c r="BW534" i="4" s="1"/>
  <c r="BU535" i="4" a="1"/>
  <c r="BU535" i="4" s="1"/>
  <c r="BW535" i="4" s="1"/>
  <c r="BU536" i="4" a="1"/>
  <c r="BU536" i="4" s="1"/>
  <c r="BW536" i="4" s="1"/>
  <c r="BU537" i="4" a="1"/>
  <c r="BU537" i="4" s="1"/>
  <c r="BW537" i="4" s="1"/>
  <c r="BU538" i="4" a="1"/>
  <c r="BU538" i="4" s="1"/>
  <c r="BW538" i="4" s="1"/>
  <c r="BU539" i="4" a="1"/>
  <c r="BU539" i="4" s="1"/>
  <c r="BW539" i="4" s="1"/>
  <c r="BU540" i="4" a="1"/>
  <c r="BU540" i="4" s="1"/>
  <c r="BW540" i="4" s="1"/>
  <c r="BU541" i="4" a="1"/>
  <c r="BU541" i="4" s="1"/>
  <c r="BW541" i="4" s="1"/>
  <c r="BU542" i="4" a="1"/>
  <c r="BU542" i="4" s="1"/>
  <c r="BW542" i="4" s="1"/>
  <c r="BU543" i="4" a="1"/>
  <c r="BU543" i="4" s="1"/>
  <c r="BW543" i="4" s="1"/>
  <c r="BU544" i="4" a="1"/>
  <c r="BU544" i="4" s="1"/>
  <c r="BW544" i="4" s="1"/>
  <c r="BU545" i="4" a="1"/>
  <c r="BU545" i="4" s="1"/>
  <c r="BW545" i="4" s="1"/>
  <c r="BU546" i="4" a="1"/>
  <c r="BU546" i="4" s="1"/>
  <c r="BW546" i="4" s="1"/>
  <c r="BU547" i="4" a="1"/>
  <c r="BU547" i="4" s="1"/>
  <c r="BW547" i="4" s="1"/>
  <c r="BU548" i="4" a="1"/>
  <c r="BU548" i="4" s="1"/>
  <c r="BW548" i="4" s="1"/>
  <c r="BU549" i="4" a="1"/>
  <c r="BU549" i="4" s="1"/>
  <c r="BW549" i="4" s="1"/>
  <c r="BU550" i="4" a="1"/>
  <c r="BU550" i="4" s="1"/>
  <c r="BW550" i="4" s="1"/>
  <c r="BU551" i="4" a="1"/>
  <c r="BU551" i="4" s="1"/>
  <c r="BW551" i="4" s="1"/>
  <c r="BU552" i="4" a="1"/>
  <c r="BU552" i="4" s="1"/>
  <c r="BW552" i="4" s="1"/>
  <c r="BU553" i="4" a="1"/>
  <c r="BU553" i="4" s="1"/>
  <c r="BW553" i="4" s="1"/>
  <c r="BU554" i="4" a="1"/>
  <c r="BU554" i="4" s="1"/>
  <c r="BW554" i="4" s="1"/>
  <c r="BU555" i="4" a="1"/>
  <c r="BU555" i="4" s="1"/>
  <c r="BW555" i="4" s="1"/>
  <c r="BU556" i="4" a="1"/>
  <c r="BU556" i="4" s="1"/>
  <c r="BW556" i="4" s="1"/>
  <c r="BU557" i="4" a="1"/>
  <c r="BU557" i="4" s="1"/>
  <c r="BW557" i="4" s="1"/>
  <c r="BU558" i="4" a="1"/>
  <c r="BU558" i="4" s="1"/>
  <c r="BW558" i="4" s="1"/>
  <c r="BU559" i="4" a="1"/>
  <c r="BU559" i="4" s="1"/>
  <c r="BW559" i="4" s="1"/>
  <c r="BU560" i="4" a="1"/>
  <c r="BU560" i="4" s="1"/>
  <c r="BW560" i="4" s="1"/>
  <c r="BU561" i="4" a="1"/>
  <c r="BU561" i="4" s="1"/>
  <c r="BW561" i="4" s="1"/>
  <c r="BU562" i="4" a="1"/>
  <c r="BU562" i="4" s="1"/>
  <c r="BW562" i="4" s="1"/>
  <c r="BU563" i="4" a="1"/>
  <c r="BU563" i="4" s="1"/>
  <c r="BW563" i="4" s="1"/>
  <c r="BU564" i="4" a="1"/>
  <c r="BU564" i="4" s="1"/>
  <c r="BW564" i="4" s="1"/>
  <c r="BU565" i="4" a="1"/>
  <c r="BU565" i="4" s="1"/>
  <c r="BW565" i="4" s="1"/>
  <c r="BU566" i="4" a="1"/>
  <c r="BU566" i="4" s="1"/>
  <c r="BW566" i="4" s="1"/>
  <c r="BU567" i="4" a="1"/>
  <c r="BU567" i="4" s="1"/>
  <c r="BW567" i="4" s="1"/>
  <c r="BU568" i="4" a="1"/>
  <c r="BU568" i="4" s="1"/>
  <c r="BW568" i="4" s="1"/>
  <c r="BU569" i="4" a="1"/>
  <c r="BU569" i="4" s="1"/>
  <c r="BW569" i="4" s="1"/>
  <c r="BU570" i="4" a="1"/>
  <c r="BU570" i="4" s="1"/>
  <c r="BW570" i="4" s="1"/>
  <c r="BU571" i="4" a="1"/>
  <c r="BU571" i="4" s="1"/>
  <c r="BW571" i="4" s="1"/>
  <c r="BU572" i="4" a="1"/>
  <c r="BU572" i="4" s="1"/>
  <c r="BW572" i="4" s="1"/>
  <c r="BU573" i="4" a="1"/>
  <c r="BU573" i="4" s="1"/>
  <c r="BW573" i="4" s="1"/>
  <c r="BU574" i="4" a="1"/>
  <c r="BU574" i="4" s="1"/>
  <c r="BW574" i="4" s="1"/>
  <c r="BU575" i="4" a="1"/>
  <c r="BU575" i="4" s="1"/>
  <c r="BW575" i="4" s="1"/>
  <c r="BU576" i="4" a="1"/>
  <c r="BU576" i="4" s="1"/>
  <c r="BW576" i="4" s="1"/>
  <c r="BU577" i="4" a="1"/>
  <c r="BU577" i="4" s="1"/>
  <c r="BW577" i="4" s="1"/>
  <c r="BU578" i="4" a="1"/>
  <c r="BU578" i="4" s="1"/>
  <c r="BW578" i="4" s="1"/>
  <c r="BU579" i="4" a="1"/>
  <c r="BU579" i="4" s="1"/>
  <c r="BW579" i="4" s="1"/>
  <c r="BU580" i="4" a="1"/>
  <c r="BU580" i="4" s="1"/>
  <c r="BW580" i="4" s="1"/>
  <c r="BU581" i="4" a="1"/>
  <c r="BU581" i="4" s="1"/>
  <c r="BW581" i="4" s="1"/>
  <c r="BU582" i="4" a="1"/>
  <c r="BU582" i="4" s="1"/>
  <c r="BW582" i="4" s="1"/>
  <c r="BU583" i="4" a="1"/>
  <c r="BU583" i="4" s="1"/>
  <c r="BW583" i="4" s="1"/>
  <c r="BU584" i="4" a="1"/>
  <c r="BU584" i="4" s="1"/>
  <c r="BW584" i="4" s="1"/>
  <c r="BU585" i="4" a="1"/>
  <c r="BU585" i="4" s="1"/>
  <c r="BW585" i="4" s="1"/>
  <c r="BU586" i="4" a="1"/>
  <c r="BU586" i="4" s="1"/>
  <c r="BW586" i="4" s="1"/>
  <c r="BU587" i="4" a="1"/>
  <c r="BU587" i="4" s="1"/>
  <c r="BW587" i="4" s="1"/>
  <c r="BU588" i="4" a="1"/>
  <c r="BU588" i="4" s="1"/>
  <c r="BW588" i="4" s="1"/>
  <c r="BU589" i="4" a="1"/>
  <c r="BU589" i="4" s="1"/>
  <c r="BW589" i="4" s="1"/>
  <c r="BU590" i="4" a="1"/>
  <c r="BU590" i="4" s="1"/>
  <c r="BW590" i="4" s="1"/>
  <c r="BU591" i="4" a="1"/>
  <c r="BU591" i="4" s="1"/>
  <c r="BW591" i="4" s="1"/>
  <c r="BU592" i="4" a="1"/>
  <c r="BU592" i="4" s="1"/>
  <c r="BW592" i="4" s="1"/>
  <c r="BU593" i="4" a="1"/>
  <c r="BU593" i="4" s="1"/>
  <c r="BW593" i="4" s="1"/>
  <c r="BU594" i="4" a="1"/>
  <c r="BU594" i="4" s="1"/>
  <c r="BW594" i="4" s="1"/>
  <c r="BU595" i="4" a="1"/>
  <c r="BU595" i="4" s="1"/>
  <c r="BW595" i="4" s="1"/>
  <c r="BU596" i="4" a="1"/>
  <c r="BU596" i="4" s="1"/>
  <c r="BW596" i="4" s="1"/>
  <c r="BU597" i="4" a="1"/>
  <c r="BU597" i="4" s="1"/>
  <c r="BW597" i="4" s="1"/>
  <c r="BU598" i="4" a="1"/>
  <c r="BU598" i="4" s="1"/>
  <c r="BW598" i="4" s="1"/>
  <c r="BU599" i="4" a="1"/>
  <c r="BU599" i="4" s="1"/>
  <c r="BW599" i="4" s="1"/>
  <c r="BU600" i="4" a="1"/>
  <c r="BU600" i="4" s="1"/>
  <c r="BW600" i="4" s="1"/>
  <c r="BU601" i="4" a="1"/>
  <c r="BU601" i="4" s="1"/>
  <c r="BW601" i="4" s="1"/>
  <c r="BU602" i="4" a="1"/>
  <c r="BU602" i="4" s="1"/>
  <c r="BW602" i="4" s="1"/>
  <c r="BU603" i="4" a="1"/>
  <c r="BU603" i="4" s="1"/>
  <c r="BW603" i="4" s="1"/>
  <c r="BU604" i="4" a="1"/>
  <c r="BU604" i="4" s="1"/>
  <c r="BW604" i="4" s="1"/>
  <c r="BU605" i="4" a="1"/>
  <c r="BU605" i="4" s="1"/>
  <c r="BW605" i="4" s="1"/>
  <c r="BU606" i="4" a="1"/>
  <c r="BU606" i="4" s="1"/>
  <c r="BW606" i="4" s="1"/>
  <c r="BU607" i="4" a="1"/>
  <c r="BU607" i="4" s="1"/>
  <c r="BW607" i="4" s="1"/>
  <c r="BU608" i="4" a="1"/>
  <c r="BU608" i="4" s="1"/>
  <c r="BW608" i="4" s="1"/>
  <c r="BU609" i="4" a="1"/>
  <c r="BU609" i="4" s="1"/>
  <c r="BW609" i="4" s="1"/>
  <c r="BU610" i="4" a="1"/>
  <c r="BU610" i="4" s="1"/>
  <c r="BW610" i="4" s="1"/>
  <c r="BU611" i="4" a="1"/>
  <c r="BU611" i="4" s="1"/>
  <c r="BW611" i="4" s="1"/>
  <c r="BU612" i="4" a="1"/>
  <c r="BU612" i="4" s="1"/>
  <c r="BW612" i="4" s="1"/>
  <c r="BU613" i="4" a="1"/>
  <c r="BU613" i="4" s="1"/>
  <c r="BW613" i="4" s="1"/>
  <c r="BU614" i="4" a="1"/>
  <c r="BU614" i="4" s="1"/>
  <c r="BW614" i="4" s="1"/>
  <c r="BU615" i="4" a="1"/>
  <c r="BU615" i="4" s="1"/>
  <c r="BW615" i="4" s="1"/>
  <c r="BU616" i="4" a="1"/>
  <c r="BU616" i="4" s="1"/>
  <c r="BW616" i="4" s="1"/>
  <c r="BU617" i="4" a="1"/>
  <c r="BU617" i="4" s="1"/>
  <c r="BW617" i="4" s="1"/>
  <c r="BU618" i="4" a="1"/>
  <c r="BU618" i="4" s="1"/>
  <c r="BW618" i="4" s="1"/>
  <c r="BU619" i="4" a="1"/>
  <c r="BU619" i="4" s="1"/>
  <c r="BW619" i="4" s="1"/>
  <c r="BU620" i="4" a="1"/>
  <c r="BU620" i="4" s="1"/>
  <c r="BW620" i="4" s="1"/>
  <c r="BU621" i="4" a="1"/>
  <c r="BU621" i="4" s="1"/>
  <c r="BW621" i="4" s="1"/>
  <c r="BU622" i="4" a="1"/>
  <c r="BU622" i="4" s="1"/>
  <c r="BW622" i="4" s="1"/>
  <c r="BU623" i="4" a="1"/>
  <c r="BU623" i="4" s="1"/>
  <c r="BW623" i="4" s="1"/>
  <c r="BU624" i="4" a="1"/>
  <c r="BU624" i="4" s="1"/>
  <c r="BW624" i="4" s="1"/>
  <c r="BU625" i="4" a="1"/>
  <c r="BU625" i="4" s="1"/>
  <c r="BW625" i="4" s="1"/>
  <c r="BU626" i="4" a="1"/>
  <c r="BU626" i="4" s="1"/>
  <c r="BW626" i="4" s="1"/>
  <c r="BU627" i="4" a="1"/>
  <c r="BU627" i="4" s="1"/>
  <c r="BW627" i="4" s="1"/>
  <c r="BU628" i="4" a="1"/>
  <c r="BU628" i="4" s="1"/>
  <c r="BW628" i="4" s="1"/>
  <c r="BU629" i="4" a="1"/>
  <c r="BU629" i="4" s="1"/>
  <c r="BW629" i="4" s="1"/>
  <c r="BU630" i="4" a="1"/>
  <c r="BU630" i="4" s="1"/>
  <c r="BW630" i="4" s="1"/>
  <c r="BU631" i="4" a="1"/>
  <c r="BU631" i="4" s="1"/>
  <c r="BW631" i="4" s="1"/>
  <c r="BU632" i="4" a="1"/>
  <c r="BU632" i="4" s="1"/>
  <c r="BW632" i="4" s="1"/>
  <c r="BU633" i="4" a="1"/>
  <c r="BU633" i="4" s="1"/>
  <c r="BW633" i="4" s="1"/>
  <c r="BU634" i="4" a="1"/>
  <c r="BU634" i="4" s="1"/>
  <c r="BW634" i="4" s="1"/>
  <c r="BU635" i="4" a="1"/>
  <c r="BU635" i="4" s="1"/>
  <c r="BW635" i="4" s="1"/>
  <c r="BU636" i="4" a="1"/>
  <c r="BU636" i="4" s="1"/>
  <c r="BW636" i="4" s="1"/>
  <c r="BU637" i="4" a="1"/>
  <c r="BU637" i="4" s="1"/>
  <c r="BW637" i="4" s="1"/>
  <c r="BU638" i="4" a="1"/>
  <c r="BU638" i="4" s="1"/>
  <c r="BW638" i="4" s="1"/>
  <c r="BU639" i="4" a="1"/>
  <c r="BU639" i="4" s="1"/>
  <c r="BW639" i="4" s="1"/>
  <c r="BU640" i="4" a="1"/>
  <c r="BU640" i="4" s="1"/>
  <c r="BW640" i="4" s="1"/>
  <c r="BU641" i="4" a="1"/>
  <c r="BU641" i="4" s="1"/>
  <c r="BW641" i="4" s="1"/>
  <c r="BU642" i="4" a="1"/>
  <c r="BU642" i="4" s="1"/>
  <c r="BW642" i="4" s="1"/>
  <c r="BU643" i="4" a="1"/>
  <c r="BU643" i="4" s="1"/>
  <c r="BW643" i="4" s="1"/>
  <c r="BU644" i="4" a="1"/>
  <c r="BU644" i="4" s="1"/>
  <c r="BW644" i="4" s="1"/>
  <c r="BU645" i="4" a="1"/>
  <c r="BU645" i="4" s="1"/>
  <c r="BW645" i="4" s="1"/>
  <c r="BU646" i="4" a="1"/>
  <c r="BU646" i="4" s="1"/>
  <c r="BW646" i="4" s="1"/>
  <c r="BU647" i="4" a="1"/>
  <c r="BU647" i="4" s="1"/>
  <c r="BW647" i="4" s="1"/>
  <c r="BU648" i="4" a="1"/>
  <c r="BU648" i="4" s="1"/>
  <c r="BW648" i="4" s="1"/>
  <c r="BU649" i="4" a="1"/>
  <c r="BU649" i="4" s="1"/>
  <c r="BW649" i="4" s="1"/>
  <c r="BU650" i="4" a="1"/>
  <c r="BU650" i="4" s="1"/>
  <c r="BW650" i="4" s="1"/>
  <c r="BU651" i="4" a="1"/>
  <c r="BU651" i="4" s="1"/>
  <c r="BW651" i="4" s="1"/>
  <c r="BU652" i="4" a="1"/>
  <c r="BU652" i="4" s="1"/>
  <c r="BW652" i="4" s="1"/>
  <c r="BU653" i="4" a="1"/>
  <c r="BU653" i="4" s="1"/>
  <c r="BW653" i="4" s="1"/>
  <c r="BU654" i="4" a="1"/>
  <c r="BU654" i="4" s="1"/>
  <c r="BW654" i="4" s="1"/>
  <c r="BU655" i="4" a="1"/>
  <c r="BU655" i="4" s="1"/>
  <c r="BW655" i="4" s="1"/>
  <c r="BU656" i="4" a="1"/>
  <c r="BU656" i="4" s="1"/>
  <c r="BW656" i="4" s="1"/>
  <c r="BU657" i="4" a="1"/>
  <c r="BU657" i="4" s="1"/>
  <c r="BW657" i="4" s="1"/>
  <c r="BU658" i="4" a="1"/>
  <c r="BU658" i="4" s="1"/>
  <c r="BW658" i="4" s="1"/>
  <c r="BU659" i="4" a="1"/>
  <c r="BU659" i="4" s="1"/>
  <c r="BW659" i="4" s="1"/>
  <c r="BU660" i="4" a="1"/>
  <c r="BU660" i="4" s="1"/>
  <c r="BW660" i="4" s="1"/>
  <c r="BU661" i="4" a="1"/>
  <c r="BU661" i="4" s="1"/>
  <c r="BW661" i="4" s="1"/>
  <c r="BU662" i="4" a="1"/>
  <c r="BU662" i="4" s="1"/>
  <c r="BW662" i="4" s="1"/>
  <c r="BU663" i="4" a="1"/>
  <c r="BU663" i="4" s="1"/>
  <c r="BW663" i="4" s="1"/>
  <c r="BU664" i="4" a="1"/>
  <c r="BU664" i="4" s="1"/>
  <c r="BW664" i="4" s="1"/>
  <c r="BU665" i="4" a="1"/>
  <c r="BU665" i="4" s="1"/>
  <c r="BW665" i="4" s="1"/>
  <c r="BU666" i="4" a="1"/>
  <c r="BU666" i="4" s="1"/>
  <c r="BW666" i="4" s="1"/>
  <c r="BU667" i="4" a="1"/>
  <c r="BU667" i="4" s="1"/>
  <c r="BW667" i="4" s="1"/>
  <c r="BU668" i="4" a="1"/>
  <c r="BU668" i="4" s="1"/>
  <c r="BW668" i="4" s="1"/>
  <c r="BU669" i="4" a="1"/>
  <c r="BU669" i="4" s="1"/>
  <c r="BW669" i="4" s="1"/>
  <c r="BU670" i="4" a="1"/>
  <c r="BU670" i="4" s="1"/>
  <c r="BW670" i="4" s="1"/>
  <c r="BU671" i="4" a="1"/>
  <c r="BU671" i="4" s="1"/>
  <c r="BW671" i="4" s="1"/>
  <c r="BU672" i="4" a="1"/>
  <c r="BU672" i="4" s="1"/>
  <c r="BW672" i="4" s="1"/>
  <c r="BU673" i="4" a="1"/>
  <c r="BU673" i="4" s="1"/>
  <c r="BW673" i="4" s="1"/>
  <c r="BU674" i="4" a="1"/>
  <c r="BU674" i="4" s="1"/>
  <c r="BW674" i="4" s="1"/>
  <c r="BU675" i="4" a="1"/>
  <c r="BU675" i="4" s="1"/>
  <c r="BW675" i="4" s="1"/>
  <c r="BU676" i="4" a="1"/>
  <c r="BU676" i="4" s="1"/>
  <c r="BW676" i="4" s="1"/>
  <c r="BU677" i="4" a="1"/>
  <c r="BU677" i="4" s="1"/>
  <c r="BW677" i="4" s="1"/>
  <c r="BU678" i="4" a="1"/>
  <c r="BU678" i="4" s="1"/>
  <c r="BW678" i="4" s="1"/>
  <c r="BU679" i="4" a="1"/>
  <c r="BU679" i="4" s="1"/>
  <c r="BW679" i="4" s="1"/>
  <c r="BU680" i="4" a="1"/>
  <c r="BU680" i="4" s="1"/>
  <c r="BW680" i="4" s="1"/>
  <c r="BU681" i="4" a="1"/>
  <c r="BU681" i="4" s="1"/>
  <c r="BW681" i="4" s="1"/>
  <c r="BU682" i="4" a="1"/>
  <c r="BU682" i="4" s="1"/>
  <c r="BW682" i="4" s="1"/>
  <c r="BU683" i="4" a="1"/>
  <c r="BU683" i="4" s="1"/>
  <c r="BW683" i="4" s="1"/>
  <c r="BU684" i="4" a="1"/>
  <c r="BU684" i="4" s="1"/>
  <c r="BW684" i="4" s="1"/>
  <c r="BU685" i="4" a="1"/>
  <c r="BU685" i="4" s="1"/>
  <c r="BW685" i="4" s="1"/>
  <c r="BU686" i="4" a="1"/>
  <c r="BU686" i="4" s="1"/>
  <c r="BW686" i="4" s="1"/>
  <c r="BU687" i="4" a="1"/>
  <c r="BU687" i="4" s="1"/>
  <c r="BW687" i="4" s="1"/>
  <c r="BU688" i="4" a="1"/>
  <c r="BU688" i="4" s="1"/>
  <c r="BW688" i="4" s="1"/>
  <c r="BU689" i="4" a="1"/>
  <c r="BU689" i="4" s="1"/>
  <c r="BW689" i="4" s="1"/>
  <c r="BU690" i="4" a="1"/>
  <c r="BU690" i="4" s="1"/>
  <c r="BW690" i="4" s="1"/>
  <c r="BU691" i="4" a="1"/>
  <c r="BU691" i="4" s="1"/>
  <c r="BW691" i="4" s="1"/>
  <c r="BU692" i="4" a="1"/>
  <c r="BU692" i="4" s="1"/>
  <c r="BW692" i="4" s="1"/>
  <c r="BU693" i="4" a="1"/>
  <c r="BU693" i="4" s="1"/>
  <c r="BW693" i="4" s="1"/>
  <c r="BU694" i="4" a="1"/>
  <c r="BU694" i="4" s="1"/>
  <c r="BW694" i="4" s="1"/>
  <c r="BU695" i="4" a="1"/>
  <c r="BU695" i="4" s="1"/>
  <c r="BW695" i="4" s="1"/>
  <c r="BU696" i="4" a="1"/>
  <c r="BU696" i="4" s="1"/>
  <c r="BW696" i="4" s="1"/>
  <c r="BU697" i="4" a="1"/>
  <c r="BU697" i="4" s="1"/>
  <c r="BW697" i="4" s="1"/>
  <c r="BU698" i="4" a="1"/>
  <c r="BU698" i="4" s="1"/>
  <c r="BW698" i="4" s="1"/>
  <c r="BU699" i="4" a="1"/>
  <c r="BU699" i="4" s="1"/>
  <c r="BW699" i="4" s="1"/>
  <c r="BU700" i="4" a="1"/>
  <c r="BU700" i="4" s="1"/>
  <c r="BW700" i="4" s="1"/>
  <c r="BU701" i="4" a="1"/>
  <c r="BU701" i="4" s="1"/>
  <c r="BW701" i="4" s="1"/>
  <c r="BU702" i="4" a="1"/>
  <c r="BU702" i="4" s="1"/>
  <c r="BW702" i="4" s="1"/>
  <c r="BU703" i="4" a="1"/>
  <c r="BU703" i="4" s="1"/>
  <c r="BW703" i="4" s="1"/>
  <c r="BU704" i="4" a="1"/>
  <c r="BU704" i="4" s="1"/>
  <c r="BW704" i="4" s="1"/>
  <c r="BU705" i="4" a="1"/>
  <c r="BU705" i="4" s="1"/>
  <c r="BW705" i="4" s="1"/>
  <c r="BU706" i="4" a="1"/>
  <c r="BU706" i="4" s="1"/>
  <c r="BW706" i="4" s="1"/>
  <c r="BU707" i="4" a="1"/>
  <c r="BU707" i="4" s="1"/>
  <c r="BW707" i="4" s="1"/>
  <c r="BU708" i="4" a="1"/>
  <c r="BU708" i="4" s="1"/>
  <c r="BW708" i="4" s="1"/>
  <c r="BU709" i="4" a="1"/>
  <c r="BU709" i="4" s="1"/>
  <c r="BW709" i="4" s="1"/>
  <c r="BU710" i="4" a="1"/>
  <c r="BU710" i="4" s="1"/>
  <c r="BW710" i="4" s="1"/>
  <c r="BU711" i="4" a="1"/>
  <c r="BU711" i="4" s="1"/>
  <c r="BW711" i="4" s="1"/>
  <c r="BU712" i="4" a="1"/>
  <c r="BU712" i="4" s="1"/>
  <c r="BW712" i="4" s="1"/>
  <c r="BU713" i="4" a="1"/>
  <c r="BU713" i="4" s="1"/>
  <c r="BW713" i="4" s="1"/>
  <c r="BU714" i="4" a="1"/>
  <c r="BU714" i="4" s="1"/>
  <c r="BW714" i="4" s="1"/>
  <c r="BU715" i="4" a="1"/>
  <c r="BU715" i="4" s="1"/>
  <c r="BW715" i="4" s="1"/>
  <c r="BU716" i="4" a="1"/>
  <c r="BU716" i="4" s="1"/>
  <c r="BW716" i="4" s="1"/>
  <c r="BU717" i="4" a="1"/>
  <c r="BU717" i="4" s="1"/>
  <c r="BW717" i="4" s="1"/>
  <c r="BU718" i="4" a="1"/>
  <c r="BU718" i="4" s="1"/>
  <c r="BW718" i="4" s="1"/>
  <c r="BU719" i="4" a="1"/>
  <c r="BU719" i="4" s="1"/>
  <c r="BW719" i="4" s="1"/>
  <c r="BU720" i="4" a="1"/>
  <c r="BU720" i="4" s="1"/>
  <c r="BW720" i="4" s="1"/>
  <c r="BU721" i="4" a="1"/>
  <c r="BU721" i="4" s="1"/>
  <c r="BW721" i="4" s="1"/>
  <c r="BU722" i="4" a="1"/>
  <c r="BU722" i="4" s="1"/>
  <c r="BW722" i="4" s="1"/>
  <c r="BU723" i="4" a="1"/>
  <c r="BU723" i="4" s="1"/>
  <c r="BW723" i="4" s="1"/>
  <c r="BU724" i="4" a="1"/>
  <c r="BU724" i="4" s="1"/>
  <c r="BW724" i="4" s="1"/>
  <c r="BU725" i="4" a="1"/>
  <c r="BU725" i="4" s="1"/>
  <c r="BW725" i="4" s="1"/>
  <c r="BU726" i="4" a="1"/>
  <c r="BU726" i="4" s="1"/>
  <c r="BW726" i="4" s="1"/>
  <c r="BU727" i="4" a="1"/>
  <c r="BU727" i="4" s="1"/>
  <c r="BW727" i="4" s="1"/>
  <c r="BU728" i="4" a="1"/>
  <c r="BU728" i="4" s="1"/>
  <c r="BW728" i="4" s="1"/>
  <c r="BU729" i="4" a="1"/>
  <c r="BU729" i="4" s="1"/>
  <c r="BW729" i="4" s="1"/>
  <c r="BU730" i="4" a="1"/>
  <c r="BU730" i="4" s="1"/>
  <c r="BW730" i="4" s="1"/>
  <c r="BU731" i="4" a="1"/>
  <c r="BU731" i="4" s="1"/>
  <c r="BW731" i="4" s="1"/>
  <c r="BU732" i="4" a="1"/>
  <c r="BU732" i="4" s="1"/>
  <c r="BW732" i="4" s="1"/>
  <c r="BU733" i="4" a="1"/>
  <c r="BU733" i="4" s="1"/>
  <c r="BW733" i="4" s="1"/>
  <c r="BU734" i="4" a="1"/>
  <c r="BU734" i="4" s="1"/>
  <c r="BW734" i="4" s="1"/>
  <c r="BU735" i="4" a="1"/>
  <c r="BU735" i="4" s="1"/>
  <c r="BW735" i="4" s="1"/>
  <c r="BU736" i="4" a="1"/>
  <c r="BU736" i="4" s="1"/>
  <c r="BW736" i="4" s="1"/>
  <c r="BU737" i="4" a="1"/>
  <c r="BU737" i="4" s="1"/>
  <c r="BW737" i="4" s="1"/>
  <c r="BU738" i="4" a="1"/>
  <c r="BU738" i="4" s="1"/>
  <c r="BW738" i="4" s="1"/>
  <c r="BU739" i="4" a="1"/>
  <c r="BU739" i="4" s="1"/>
  <c r="BW739" i="4" s="1"/>
  <c r="BU740" i="4" a="1"/>
  <c r="BU740" i="4" s="1"/>
  <c r="BW740" i="4" s="1"/>
  <c r="BU741" i="4" a="1"/>
  <c r="BU741" i="4" s="1"/>
  <c r="BW741" i="4" s="1"/>
  <c r="BU742" i="4" a="1"/>
  <c r="BU742" i="4" s="1"/>
  <c r="BW742" i="4" s="1"/>
  <c r="BU743" i="4" a="1"/>
  <c r="BU743" i="4" s="1"/>
  <c r="BW743" i="4" s="1"/>
  <c r="BU744" i="4" a="1"/>
  <c r="BU744" i="4" s="1"/>
  <c r="BW744" i="4" s="1"/>
  <c r="BU745" i="4" a="1"/>
  <c r="BU745" i="4" s="1"/>
  <c r="BW745" i="4" s="1"/>
  <c r="BU746" i="4" a="1"/>
  <c r="BU746" i="4" s="1"/>
  <c r="BW746" i="4" s="1"/>
  <c r="BU747" i="4" a="1"/>
  <c r="BU747" i="4" s="1"/>
  <c r="BW747" i="4" s="1"/>
  <c r="BU748" i="4" a="1"/>
  <c r="BU748" i="4" s="1"/>
  <c r="BW748" i="4" s="1"/>
  <c r="BU749" i="4" a="1"/>
  <c r="BU749" i="4" s="1"/>
  <c r="BW749" i="4" s="1"/>
  <c r="BU750" i="4" a="1"/>
  <c r="BU750" i="4" s="1"/>
  <c r="BW750" i="4" s="1"/>
  <c r="BU751" i="4" a="1"/>
  <c r="BU751" i="4" s="1"/>
  <c r="BW751" i="4" s="1"/>
  <c r="BU752" i="4" a="1"/>
  <c r="BU752" i="4" s="1"/>
  <c r="BW752" i="4" s="1"/>
  <c r="BU753" i="4" a="1"/>
  <c r="BU753" i="4" s="1"/>
  <c r="BW753" i="4" s="1"/>
  <c r="BU754" i="4" a="1"/>
  <c r="BU754" i="4" s="1"/>
  <c r="BW754" i="4" s="1"/>
  <c r="BU755" i="4" a="1"/>
  <c r="BU755" i="4" s="1"/>
  <c r="BW755" i="4" s="1"/>
  <c r="BU756" i="4" a="1"/>
  <c r="BU756" i="4" s="1"/>
  <c r="BW756" i="4" s="1"/>
  <c r="BU757" i="4" a="1"/>
  <c r="BU757" i="4" s="1"/>
  <c r="BW757" i="4" s="1"/>
  <c r="BU758" i="4" a="1"/>
  <c r="BU758" i="4" s="1"/>
  <c r="BW758" i="4" s="1"/>
  <c r="BU759" i="4" a="1"/>
  <c r="BU759" i="4" s="1"/>
  <c r="BW759" i="4" s="1"/>
  <c r="BU760" i="4" a="1"/>
  <c r="BU760" i="4" s="1"/>
  <c r="BW760" i="4" s="1"/>
  <c r="BU761" i="4" a="1"/>
  <c r="BU761" i="4" s="1"/>
  <c r="BW761" i="4" s="1"/>
  <c r="BU762" i="4" a="1"/>
  <c r="BU762" i="4" s="1"/>
  <c r="BW762" i="4" s="1"/>
  <c r="BU763" i="4" a="1"/>
  <c r="BU763" i="4" s="1"/>
  <c r="BW763" i="4" s="1"/>
  <c r="BU764" i="4" a="1"/>
  <c r="BU764" i="4" s="1"/>
  <c r="BW764" i="4" s="1"/>
  <c r="BU765" i="4" a="1"/>
  <c r="BU765" i="4" s="1"/>
  <c r="BW765" i="4" s="1"/>
  <c r="BU766" i="4" a="1"/>
  <c r="BU766" i="4" s="1"/>
  <c r="BW766" i="4" s="1"/>
  <c r="BU767" i="4" a="1"/>
  <c r="BU767" i="4" s="1"/>
  <c r="BW767" i="4" s="1"/>
  <c r="BU768" i="4" a="1"/>
  <c r="BU768" i="4" s="1"/>
  <c r="BW768" i="4" s="1"/>
  <c r="BU769" i="4" a="1"/>
  <c r="BU769" i="4" s="1"/>
  <c r="BW769" i="4" s="1"/>
  <c r="BU770" i="4" a="1"/>
  <c r="BU770" i="4" s="1"/>
  <c r="BW770" i="4" s="1"/>
  <c r="BU771" i="4" a="1"/>
  <c r="BU771" i="4" s="1"/>
  <c r="BW771" i="4" s="1"/>
  <c r="BU772" i="4" a="1"/>
  <c r="BU772" i="4" s="1"/>
  <c r="BW772" i="4" s="1"/>
  <c r="BU773" i="4" a="1"/>
  <c r="BU773" i="4" s="1"/>
  <c r="BW773" i="4" s="1"/>
  <c r="BU774" i="4" a="1"/>
  <c r="BU774" i="4" s="1"/>
  <c r="BW774" i="4" s="1"/>
  <c r="BU775" i="4" a="1"/>
  <c r="BU775" i="4" s="1"/>
  <c r="BW775" i="4" s="1"/>
  <c r="BU776" i="4" a="1"/>
  <c r="BU776" i="4" s="1"/>
  <c r="BW776" i="4" s="1"/>
  <c r="BU777" i="4" a="1"/>
  <c r="BU777" i="4" s="1"/>
  <c r="BW777" i="4" s="1"/>
  <c r="BU778" i="4" a="1"/>
  <c r="BU778" i="4" s="1"/>
  <c r="BW778" i="4" s="1"/>
  <c r="BU779" i="4" a="1"/>
  <c r="BU779" i="4" s="1"/>
  <c r="BW779" i="4" s="1"/>
  <c r="BU780" i="4" a="1"/>
  <c r="BU780" i="4" s="1"/>
  <c r="BW780" i="4" s="1"/>
  <c r="BU781" i="4" a="1"/>
  <c r="BU781" i="4" s="1"/>
  <c r="BW781" i="4" s="1"/>
  <c r="BU782" i="4" a="1"/>
  <c r="BU782" i="4" s="1"/>
  <c r="BW782" i="4" s="1"/>
  <c r="BU783" i="4" a="1"/>
  <c r="BU783" i="4" s="1"/>
  <c r="BW783" i="4" s="1"/>
  <c r="BU784" i="4" a="1"/>
  <c r="BU784" i="4" s="1"/>
  <c r="BW784" i="4" s="1"/>
  <c r="BU785" i="4" a="1"/>
  <c r="BU785" i="4" s="1"/>
  <c r="BW785" i="4" s="1"/>
  <c r="BU786" i="4" a="1"/>
  <c r="BU786" i="4" s="1"/>
  <c r="BW786" i="4" s="1"/>
  <c r="BU787" i="4" a="1"/>
  <c r="BU787" i="4" s="1"/>
  <c r="BW787" i="4" s="1"/>
  <c r="BU788" i="4" a="1"/>
  <c r="BU788" i="4" s="1"/>
  <c r="BW788" i="4" s="1"/>
  <c r="BU789" i="4" a="1"/>
  <c r="BU789" i="4" s="1"/>
  <c r="BW789" i="4" s="1"/>
  <c r="BU790" i="4" a="1"/>
  <c r="BU790" i="4" s="1"/>
  <c r="BW790" i="4" s="1"/>
  <c r="BU791" i="4" a="1"/>
  <c r="BU791" i="4" s="1"/>
  <c r="BW791" i="4" s="1"/>
  <c r="BU792" i="4" a="1"/>
  <c r="BU792" i="4" s="1"/>
  <c r="BW792" i="4" s="1"/>
  <c r="BU793" i="4" a="1"/>
  <c r="BU793" i="4" s="1"/>
  <c r="BW793" i="4" s="1"/>
  <c r="BU794" i="4" a="1"/>
  <c r="BU794" i="4" s="1"/>
  <c r="BW794" i="4" s="1"/>
  <c r="BU795" i="4" a="1"/>
  <c r="BU795" i="4" s="1"/>
  <c r="BW795" i="4" s="1"/>
  <c r="BU796" i="4" a="1"/>
  <c r="BU796" i="4" s="1"/>
  <c r="BW796" i="4" s="1"/>
  <c r="BU797" i="4" a="1"/>
  <c r="BU797" i="4" s="1"/>
  <c r="BW797" i="4" s="1"/>
  <c r="BU798" i="4" a="1"/>
  <c r="BU798" i="4" s="1"/>
  <c r="BW798" i="4" s="1"/>
  <c r="BU799" i="4" a="1"/>
  <c r="BU799" i="4" s="1"/>
  <c r="BW799" i="4" s="1"/>
  <c r="BU800" i="4" a="1"/>
  <c r="BU800" i="4" s="1"/>
  <c r="BW800" i="4" s="1"/>
  <c r="BU801" i="4" a="1"/>
  <c r="BU801" i="4" s="1"/>
  <c r="BW801" i="4" s="1"/>
  <c r="BU802" i="4" a="1"/>
  <c r="BU802" i="4" s="1"/>
  <c r="BW802" i="4" s="1"/>
  <c r="BU803" i="4" a="1"/>
  <c r="BU803" i="4" s="1"/>
  <c r="BW803" i="4" s="1"/>
  <c r="BU804" i="4" a="1"/>
  <c r="BU804" i="4" s="1"/>
  <c r="BW804" i="4" s="1"/>
  <c r="BU805" i="4" a="1"/>
  <c r="BU805" i="4" s="1"/>
  <c r="BW805" i="4" s="1"/>
  <c r="BU806" i="4" a="1"/>
  <c r="BU806" i="4" s="1"/>
  <c r="BW806" i="4" s="1"/>
  <c r="BU807" i="4" a="1"/>
  <c r="BU807" i="4" s="1"/>
  <c r="BW807" i="4" s="1"/>
  <c r="BU808" i="4" a="1"/>
  <c r="BU808" i="4" s="1"/>
  <c r="BW808" i="4" s="1"/>
  <c r="BU809" i="4" a="1"/>
  <c r="BU809" i="4" s="1"/>
  <c r="BW809" i="4" s="1"/>
  <c r="BU810" i="4" a="1"/>
  <c r="BU810" i="4" s="1"/>
  <c r="BW810" i="4" s="1"/>
  <c r="BU811" i="4" a="1"/>
  <c r="BU811" i="4" s="1"/>
  <c r="BW811" i="4" s="1"/>
  <c r="BU812" i="4" a="1"/>
  <c r="BU812" i="4" s="1"/>
  <c r="BW812" i="4" s="1"/>
  <c r="BU813" i="4" a="1"/>
  <c r="BU813" i="4" s="1"/>
  <c r="BW813" i="4" s="1"/>
  <c r="BU814" i="4" a="1"/>
  <c r="BU814" i="4" s="1"/>
  <c r="BW814" i="4" s="1"/>
  <c r="BU815" i="4" a="1"/>
  <c r="BU815" i="4" s="1"/>
  <c r="BW815" i="4" s="1"/>
  <c r="BU816" i="4" a="1"/>
  <c r="BU816" i="4" s="1"/>
  <c r="BW816" i="4" s="1"/>
  <c r="BU817" i="4" a="1"/>
  <c r="BU817" i="4" s="1"/>
  <c r="BW817" i="4" s="1"/>
  <c r="BU818" i="4" a="1"/>
  <c r="BU818" i="4" s="1"/>
  <c r="BW818" i="4" s="1"/>
  <c r="BU819" i="4" a="1"/>
  <c r="BU819" i="4" s="1"/>
  <c r="BW819" i="4" s="1"/>
  <c r="BU820" i="4" a="1"/>
  <c r="BU820" i="4" s="1"/>
  <c r="BW820" i="4" s="1"/>
  <c r="BU821" i="4" a="1"/>
  <c r="BU821" i="4" s="1"/>
  <c r="BW821" i="4" s="1"/>
  <c r="BU822" i="4" a="1"/>
  <c r="BU822" i="4" s="1"/>
  <c r="BW822" i="4" s="1"/>
  <c r="BU823" i="4" a="1"/>
  <c r="BU823" i="4" s="1"/>
  <c r="BW823" i="4" s="1"/>
  <c r="BU824" i="4" a="1"/>
  <c r="BU824" i="4" s="1"/>
  <c r="BW824" i="4" s="1"/>
  <c r="BU825" i="4" a="1"/>
  <c r="BU825" i="4" s="1"/>
  <c r="BW825" i="4" s="1"/>
  <c r="BU826" i="4" a="1"/>
  <c r="BU826" i="4" s="1"/>
  <c r="BW826" i="4" s="1"/>
  <c r="BU827" i="4" a="1"/>
  <c r="BU827" i="4" s="1"/>
  <c r="BW827" i="4" s="1"/>
  <c r="BU828" i="4" a="1"/>
  <c r="BU828" i="4" s="1"/>
  <c r="BW828" i="4" s="1"/>
  <c r="BU829" i="4" a="1"/>
  <c r="BU829" i="4" s="1"/>
  <c r="BW829" i="4" s="1"/>
  <c r="BU830" i="4" a="1"/>
  <c r="BU830" i="4" s="1"/>
  <c r="BW830" i="4" s="1"/>
  <c r="BU831" i="4" a="1"/>
  <c r="BU831" i="4" s="1"/>
  <c r="BW831" i="4" s="1"/>
  <c r="BU832" i="4" a="1"/>
  <c r="BU832" i="4" s="1"/>
  <c r="BW832" i="4" s="1"/>
  <c r="BU833" i="4" a="1"/>
  <c r="BU833" i="4" s="1"/>
  <c r="BW833" i="4" s="1"/>
  <c r="BU834" i="4" a="1"/>
  <c r="BU834" i="4" s="1"/>
  <c r="BW834" i="4" s="1"/>
  <c r="BU835" i="4" a="1"/>
  <c r="BU835" i="4" s="1"/>
  <c r="BW835" i="4" s="1"/>
  <c r="BU836" i="4" a="1"/>
  <c r="BU836" i="4" s="1"/>
  <c r="BW836" i="4" s="1"/>
  <c r="BU837" i="4" a="1"/>
  <c r="BU837" i="4" s="1"/>
  <c r="BW837" i="4" s="1"/>
  <c r="BU838" i="4" a="1"/>
  <c r="BU838" i="4" s="1"/>
  <c r="BW838" i="4" s="1"/>
  <c r="BU839" i="4" a="1"/>
  <c r="BU839" i="4" s="1"/>
  <c r="BW839" i="4" s="1"/>
  <c r="BU840" i="4" a="1"/>
  <c r="BU840" i="4" s="1"/>
  <c r="BW840" i="4" s="1"/>
  <c r="BU841" i="4" a="1"/>
  <c r="BU841" i="4" s="1"/>
  <c r="BW841" i="4" s="1"/>
  <c r="BU842" i="4" a="1"/>
  <c r="BU842" i="4" s="1"/>
  <c r="BW842" i="4" s="1"/>
  <c r="BU843" i="4" a="1"/>
  <c r="BU843" i="4" s="1"/>
  <c r="BW843" i="4" s="1"/>
  <c r="BU844" i="4" a="1"/>
  <c r="BU844" i="4" s="1"/>
  <c r="BW844" i="4" s="1"/>
  <c r="BU845" i="4" a="1"/>
  <c r="BU845" i="4" s="1"/>
  <c r="BW845" i="4" s="1"/>
  <c r="BU846" i="4" a="1"/>
  <c r="BU846" i="4" s="1"/>
  <c r="BW846" i="4" s="1"/>
  <c r="BU847" i="4" a="1"/>
  <c r="BU847" i="4" s="1"/>
  <c r="BW847" i="4" s="1"/>
  <c r="BU848" i="4" a="1"/>
  <c r="BU848" i="4" s="1"/>
  <c r="BW848" i="4" s="1"/>
  <c r="BU849" i="4" a="1"/>
  <c r="BU849" i="4" s="1"/>
  <c r="BW849" i="4" s="1"/>
  <c r="BU850" i="4" a="1"/>
  <c r="BU850" i="4" s="1"/>
  <c r="BW850" i="4" s="1"/>
  <c r="BU851" i="4" a="1"/>
  <c r="BU851" i="4" s="1"/>
  <c r="BW851" i="4" s="1"/>
  <c r="BU852" i="4" a="1"/>
  <c r="BU852" i="4" s="1"/>
  <c r="BW852" i="4" s="1"/>
  <c r="BU853" i="4" a="1"/>
  <c r="BU853" i="4" s="1"/>
  <c r="BW853" i="4" s="1"/>
  <c r="BU854" i="4" a="1"/>
  <c r="BU854" i="4" s="1"/>
  <c r="BW854" i="4" s="1"/>
  <c r="BU855" i="4" a="1"/>
  <c r="BU855" i="4" s="1"/>
  <c r="BW855" i="4" s="1"/>
  <c r="BU856" i="4" a="1"/>
  <c r="BU856" i="4" s="1"/>
  <c r="BW856" i="4" s="1"/>
  <c r="BU857" i="4" a="1"/>
  <c r="BU857" i="4" s="1"/>
  <c r="BW857" i="4" s="1"/>
  <c r="BU858" i="4" a="1"/>
  <c r="BU858" i="4" s="1"/>
  <c r="BW858" i="4" s="1"/>
  <c r="BU859" i="4" a="1"/>
  <c r="BU859" i="4" s="1"/>
  <c r="BW859" i="4" s="1"/>
  <c r="BU860" i="4" a="1"/>
  <c r="BU860" i="4" s="1"/>
  <c r="BW860" i="4" s="1"/>
  <c r="BU861" i="4" a="1"/>
  <c r="BU861" i="4" s="1"/>
  <c r="BW861" i="4" s="1"/>
  <c r="BU862" i="4" a="1"/>
  <c r="BU862" i="4" s="1"/>
  <c r="BW862" i="4" s="1"/>
  <c r="BU863" i="4" a="1"/>
  <c r="BU863" i="4" s="1"/>
  <c r="BW863" i="4" s="1"/>
  <c r="BU864" i="4" a="1"/>
  <c r="BU864" i="4" s="1"/>
  <c r="BW864" i="4" s="1"/>
  <c r="BU865" i="4" a="1"/>
  <c r="BU865" i="4" s="1"/>
  <c r="BW865" i="4" s="1"/>
  <c r="BU866" i="4" a="1"/>
  <c r="BU866" i="4" s="1"/>
  <c r="BW866" i="4" s="1"/>
  <c r="BU867" i="4" a="1"/>
  <c r="BU867" i="4" s="1"/>
  <c r="BW867" i="4" s="1"/>
  <c r="BU868" i="4" a="1"/>
  <c r="BU868" i="4" s="1"/>
  <c r="BW868" i="4" s="1"/>
  <c r="BU869" i="4" a="1"/>
  <c r="BU869" i="4" s="1"/>
  <c r="BW869" i="4" s="1"/>
  <c r="BU870" i="4" a="1"/>
  <c r="BU870" i="4" s="1"/>
  <c r="BW870" i="4" s="1"/>
  <c r="BU871" i="4" a="1"/>
  <c r="BU871" i="4" s="1"/>
  <c r="BW871" i="4" s="1"/>
  <c r="BU872" i="4" a="1"/>
  <c r="BU872" i="4" s="1"/>
  <c r="BW872" i="4" s="1"/>
  <c r="BU873" i="4" a="1"/>
  <c r="BU873" i="4" s="1"/>
  <c r="BW873" i="4" s="1"/>
  <c r="BU874" i="4" a="1"/>
  <c r="BU874" i="4" s="1"/>
  <c r="BW874" i="4" s="1"/>
  <c r="BU875" i="4" a="1"/>
  <c r="BU875" i="4" s="1"/>
  <c r="BW875" i="4" s="1"/>
  <c r="BU876" i="4" a="1"/>
  <c r="BU876" i="4" s="1"/>
  <c r="BW876" i="4" s="1"/>
  <c r="BU877" i="4" a="1"/>
  <c r="BU877" i="4" s="1"/>
  <c r="BW877" i="4" s="1"/>
  <c r="BU878" i="4" a="1"/>
  <c r="BU878" i="4" s="1"/>
  <c r="BW878" i="4" s="1"/>
  <c r="BU879" i="4" a="1"/>
  <c r="BU879" i="4" s="1"/>
  <c r="BW879" i="4" s="1"/>
  <c r="BU880" i="4" a="1"/>
  <c r="BU880" i="4" s="1"/>
  <c r="BW880" i="4" s="1"/>
  <c r="BU881" i="4" a="1"/>
  <c r="BU881" i="4" s="1"/>
  <c r="BW881" i="4" s="1"/>
  <c r="BU882" i="4" a="1"/>
  <c r="BU882" i="4" s="1"/>
  <c r="BW882" i="4" s="1"/>
  <c r="BU883" i="4" a="1"/>
  <c r="BU883" i="4" s="1"/>
  <c r="BW883" i="4" s="1"/>
  <c r="BU884" i="4" a="1"/>
  <c r="BU884" i="4" s="1"/>
  <c r="BW884" i="4" s="1"/>
  <c r="BU885" i="4" a="1"/>
  <c r="BU885" i="4" s="1"/>
  <c r="BW885" i="4" s="1"/>
  <c r="BU886" i="4" a="1"/>
  <c r="BU886" i="4" s="1"/>
  <c r="BW886" i="4" s="1"/>
  <c r="BU887" i="4" a="1"/>
  <c r="BU887" i="4" s="1"/>
  <c r="BW887" i="4" s="1"/>
  <c r="BU888" i="4" a="1"/>
  <c r="BU888" i="4" s="1"/>
  <c r="BW888" i="4" s="1"/>
  <c r="BU889" i="4" a="1"/>
  <c r="BU889" i="4" s="1"/>
  <c r="BW889" i="4" s="1"/>
  <c r="BU890" i="4" a="1"/>
  <c r="BU890" i="4" s="1"/>
  <c r="BW890" i="4" s="1"/>
  <c r="BU891" i="4" a="1"/>
  <c r="BU891" i="4" s="1"/>
  <c r="BW891" i="4" s="1"/>
  <c r="BU892" i="4" a="1"/>
  <c r="BU892" i="4" s="1"/>
  <c r="BW892" i="4" s="1"/>
  <c r="BU893" i="4" a="1"/>
  <c r="BU893" i="4" s="1"/>
  <c r="BW893" i="4" s="1"/>
  <c r="BU894" i="4" a="1"/>
  <c r="BU894" i="4" s="1"/>
  <c r="BW894" i="4" s="1"/>
  <c r="BU895" i="4" a="1"/>
  <c r="BU895" i="4" s="1"/>
  <c r="BW895" i="4" s="1"/>
  <c r="BU896" i="4" a="1"/>
  <c r="BU896" i="4" s="1"/>
  <c r="BW896" i="4" s="1"/>
  <c r="BU897" i="4" a="1"/>
  <c r="BU897" i="4" s="1"/>
  <c r="BW897" i="4" s="1"/>
  <c r="BU898" i="4" a="1"/>
  <c r="BU898" i="4" s="1"/>
  <c r="BW898" i="4" s="1"/>
  <c r="BU899" i="4" a="1"/>
  <c r="BU899" i="4" s="1"/>
  <c r="BW899" i="4" s="1"/>
  <c r="BU900" i="4" a="1"/>
  <c r="BU900" i="4" s="1"/>
  <c r="BW900" i="4" s="1"/>
  <c r="BU901" i="4" a="1"/>
  <c r="BU901" i="4" s="1"/>
  <c r="BW901" i="4" s="1"/>
  <c r="BU902" i="4" a="1"/>
  <c r="BU902" i="4" s="1"/>
  <c r="BW902" i="4" s="1"/>
  <c r="BU903" i="4" a="1"/>
  <c r="BU903" i="4" s="1"/>
  <c r="BW903" i="4" s="1"/>
  <c r="BU904" i="4" a="1"/>
  <c r="BU904" i="4" s="1"/>
  <c r="BW904" i="4" s="1"/>
  <c r="BU905" i="4" a="1"/>
  <c r="BU905" i="4" s="1"/>
  <c r="BW905" i="4" s="1"/>
  <c r="BU906" i="4" a="1"/>
  <c r="BU906" i="4" s="1"/>
  <c r="BW906" i="4" s="1"/>
  <c r="BU907" i="4" a="1"/>
  <c r="BU907" i="4" s="1"/>
  <c r="BW907" i="4" s="1"/>
  <c r="BU908" i="4" a="1"/>
  <c r="BU908" i="4" s="1"/>
  <c r="BW908" i="4" s="1"/>
  <c r="BU909" i="4" a="1"/>
  <c r="BU909" i="4" s="1"/>
  <c r="BW909" i="4" s="1"/>
  <c r="BU910" i="4" a="1"/>
  <c r="BU910" i="4" s="1"/>
  <c r="BW910" i="4" s="1"/>
  <c r="BU911" i="4" a="1"/>
  <c r="BU911" i="4" s="1"/>
  <c r="BW911" i="4" s="1"/>
  <c r="BU912" i="4" a="1"/>
  <c r="BU912" i="4" s="1"/>
  <c r="BW912" i="4" s="1"/>
  <c r="BU913" i="4" a="1"/>
  <c r="BU913" i="4" s="1"/>
  <c r="BW913" i="4" s="1"/>
  <c r="BU914" i="4" a="1"/>
  <c r="BU914" i="4" s="1"/>
  <c r="BW914" i="4" s="1"/>
  <c r="BU915" i="4" a="1"/>
  <c r="BU915" i="4" s="1"/>
  <c r="BW915" i="4" s="1"/>
  <c r="BU916" i="4" a="1"/>
  <c r="BU916" i="4" s="1"/>
  <c r="BW916" i="4" s="1"/>
  <c r="BU917" i="4" a="1"/>
  <c r="BU917" i="4" s="1"/>
  <c r="BW917" i="4" s="1"/>
  <c r="BU918" i="4" a="1"/>
  <c r="BU918" i="4" s="1"/>
  <c r="BW918" i="4" s="1"/>
  <c r="BU919" i="4" a="1"/>
  <c r="BU919" i="4" s="1"/>
  <c r="BW919" i="4" s="1"/>
  <c r="BU920" i="4" a="1"/>
  <c r="BU920" i="4" s="1"/>
  <c r="BW920" i="4" s="1"/>
  <c r="BU921" i="4" a="1"/>
  <c r="BU921" i="4" s="1"/>
  <c r="BW921" i="4" s="1"/>
  <c r="BU922" i="4" a="1"/>
  <c r="BU922" i="4" s="1"/>
  <c r="BW922" i="4" s="1"/>
  <c r="BU923" i="4" a="1"/>
  <c r="BU923" i="4" s="1"/>
  <c r="BW923" i="4" s="1"/>
  <c r="BU924" i="4" a="1"/>
  <c r="BU924" i="4" s="1"/>
  <c r="BW924" i="4" s="1"/>
  <c r="BU925" i="4" a="1"/>
  <c r="BU925" i="4" s="1"/>
  <c r="BW925" i="4" s="1"/>
  <c r="BU926" i="4" a="1"/>
  <c r="BU926" i="4" s="1"/>
  <c r="BW926" i="4" s="1"/>
  <c r="BU927" i="4" a="1"/>
  <c r="BU927" i="4" s="1"/>
  <c r="BW927" i="4" s="1"/>
  <c r="BU928" i="4" a="1"/>
  <c r="BU928" i="4" s="1"/>
  <c r="BW928" i="4" s="1"/>
  <c r="BU929" i="4" a="1"/>
  <c r="BU929" i="4" s="1"/>
  <c r="BW929" i="4" s="1"/>
  <c r="BU930" i="4" a="1"/>
  <c r="BU930" i="4" s="1"/>
  <c r="BW930" i="4" s="1"/>
  <c r="BU931" i="4" a="1"/>
  <c r="BU931" i="4" s="1"/>
  <c r="BW931" i="4" s="1"/>
  <c r="BU932" i="4" a="1"/>
  <c r="BU932" i="4" s="1"/>
  <c r="BW932" i="4" s="1"/>
  <c r="BU933" i="4" a="1"/>
  <c r="BU933" i="4" s="1"/>
  <c r="BW933" i="4" s="1"/>
  <c r="BU934" i="4" a="1"/>
  <c r="BU934" i="4" s="1"/>
  <c r="BW934" i="4" s="1"/>
  <c r="BU935" i="4" a="1"/>
  <c r="BU935" i="4" s="1"/>
  <c r="BW935" i="4" s="1"/>
  <c r="BU936" i="4" a="1"/>
  <c r="BU936" i="4" s="1"/>
  <c r="BW936" i="4" s="1"/>
  <c r="BU937" i="4" a="1"/>
  <c r="BU937" i="4" s="1"/>
  <c r="BW937" i="4" s="1"/>
  <c r="BU938" i="4" a="1"/>
  <c r="BU938" i="4" s="1"/>
  <c r="BW938" i="4" s="1"/>
  <c r="BU939" i="4" a="1"/>
  <c r="BU939" i="4" s="1"/>
  <c r="BW939" i="4" s="1"/>
  <c r="BU940" i="4" a="1"/>
  <c r="BU940" i="4" s="1"/>
  <c r="BW940" i="4" s="1"/>
  <c r="BU941" i="4" a="1"/>
  <c r="BU941" i="4" s="1"/>
  <c r="BW941" i="4" s="1"/>
  <c r="BU942" i="4" a="1"/>
  <c r="BU942" i="4" s="1"/>
  <c r="BW942" i="4" s="1"/>
  <c r="BU943" i="4" a="1"/>
  <c r="BU943" i="4" s="1"/>
  <c r="BW943" i="4" s="1"/>
  <c r="BU944" i="4" a="1"/>
  <c r="BU944" i="4" s="1"/>
  <c r="BW944" i="4" s="1"/>
  <c r="BU945" i="4" a="1"/>
  <c r="BU945" i="4" s="1"/>
  <c r="BW945" i="4" s="1"/>
  <c r="BU946" i="4" a="1"/>
  <c r="BU946" i="4" s="1"/>
  <c r="BW946" i="4" s="1"/>
  <c r="BU947" i="4" a="1"/>
  <c r="BU947" i="4" s="1"/>
  <c r="BW947" i="4" s="1"/>
  <c r="BU948" i="4" a="1"/>
  <c r="BU948" i="4" s="1"/>
  <c r="BW948" i="4" s="1"/>
  <c r="BU949" i="4" a="1"/>
  <c r="BU949" i="4" s="1"/>
  <c r="BW949" i="4" s="1"/>
  <c r="BU950" i="4" a="1"/>
  <c r="BU950" i="4" s="1"/>
  <c r="BW950" i="4" s="1"/>
  <c r="BU951" i="4" a="1"/>
  <c r="BU951" i="4" s="1"/>
  <c r="BW951" i="4" s="1"/>
  <c r="BU952" i="4" a="1"/>
  <c r="BU952" i="4" s="1"/>
  <c r="BW952" i="4" s="1"/>
  <c r="BU953" i="4" a="1"/>
  <c r="BU953" i="4" s="1"/>
  <c r="BW953" i="4" s="1"/>
  <c r="BU954" i="4" a="1"/>
  <c r="BU954" i="4" s="1"/>
  <c r="BW954" i="4" s="1"/>
  <c r="BU955" i="4" a="1"/>
  <c r="BU955" i="4" s="1"/>
  <c r="BW955" i="4" s="1"/>
  <c r="BU956" i="4" a="1"/>
  <c r="BU956" i="4" s="1"/>
  <c r="BW956" i="4" s="1"/>
  <c r="BU957" i="4" a="1"/>
  <c r="BU957" i="4" s="1"/>
  <c r="BW957" i="4" s="1"/>
  <c r="BU958" i="4" a="1"/>
  <c r="BU958" i="4" s="1"/>
  <c r="BW958" i="4" s="1"/>
  <c r="BU959" i="4" a="1"/>
  <c r="BU959" i="4" s="1"/>
  <c r="BW959" i="4" s="1"/>
  <c r="BU960" i="4" a="1"/>
  <c r="BU960" i="4" s="1"/>
  <c r="BW960" i="4" s="1"/>
  <c r="BU961" i="4" a="1"/>
  <c r="BU961" i="4" s="1"/>
  <c r="BW961" i="4" s="1"/>
  <c r="BU962" i="4" a="1"/>
  <c r="BU962" i="4" s="1"/>
  <c r="BW962" i="4" s="1"/>
  <c r="BU963" i="4" a="1"/>
  <c r="BU963" i="4" s="1"/>
  <c r="BW963" i="4" s="1"/>
  <c r="BU964" i="4" a="1"/>
  <c r="BU964" i="4" s="1"/>
  <c r="BW964" i="4" s="1"/>
  <c r="BU965" i="4" a="1"/>
  <c r="BU965" i="4" s="1"/>
  <c r="BW965" i="4" s="1"/>
  <c r="BU966" i="4" a="1"/>
  <c r="BU966" i="4" s="1"/>
  <c r="BW966" i="4" s="1"/>
  <c r="BU967" i="4" a="1"/>
  <c r="BU967" i="4" s="1"/>
  <c r="BW967" i="4" s="1"/>
  <c r="BU968" i="4" a="1"/>
  <c r="BU968" i="4" s="1"/>
  <c r="BW968" i="4" s="1"/>
  <c r="BU969" i="4" a="1"/>
  <c r="BU969" i="4" s="1"/>
  <c r="BW969" i="4" s="1"/>
  <c r="BU970" i="4" a="1"/>
  <c r="BU970" i="4" s="1"/>
  <c r="BW970" i="4" s="1"/>
  <c r="BU971" i="4" a="1"/>
  <c r="BU971" i="4" s="1"/>
  <c r="BW971" i="4" s="1"/>
  <c r="BU972" i="4" a="1"/>
  <c r="BU972" i="4" s="1"/>
  <c r="BW972" i="4" s="1"/>
  <c r="BU973" i="4" a="1"/>
  <c r="BU973" i="4" s="1"/>
  <c r="BW973" i="4" s="1"/>
  <c r="BU974" i="4" a="1"/>
  <c r="BU974" i="4" s="1"/>
  <c r="BW974" i="4" s="1"/>
  <c r="BU975" i="4" a="1"/>
  <c r="BU975" i="4" s="1"/>
  <c r="BW975" i="4" s="1"/>
  <c r="BU976" i="4" a="1"/>
  <c r="BU976" i="4" s="1"/>
  <c r="BW976" i="4" s="1"/>
  <c r="BU977" i="4" a="1"/>
  <c r="BU977" i="4" s="1"/>
  <c r="BW977" i="4" s="1"/>
  <c r="BU978" i="4" a="1"/>
  <c r="BU978" i="4" s="1"/>
  <c r="BW978" i="4" s="1"/>
  <c r="BU979" i="4" a="1"/>
  <c r="BU979" i="4" s="1"/>
  <c r="BW979" i="4" s="1"/>
  <c r="BU980" i="4" a="1"/>
  <c r="BU980" i="4" s="1"/>
  <c r="BW980" i="4" s="1"/>
  <c r="BU981" i="4" a="1"/>
  <c r="BU981" i="4" s="1"/>
  <c r="BW981" i="4" s="1"/>
  <c r="BU982" i="4" a="1"/>
  <c r="BU982" i="4" s="1"/>
  <c r="BW982" i="4" s="1"/>
  <c r="BU983" i="4" a="1"/>
  <c r="BU983" i="4" s="1"/>
  <c r="BW983" i="4" s="1"/>
  <c r="BU984" i="4" a="1"/>
  <c r="BU984" i="4" s="1"/>
  <c r="BW984" i="4" s="1"/>
  <c r="BU985" i="4" a="1"/>
  <c r="BU985" i="4" s="1"/>
  <c r="BW985" i="4" s="1"/>
  <c r="BU986" i="4" a="1"/>
  <c r="BU986" i="4" s="1"/>
  <c r="BW986" i="4" s="1"/>
  <c r="BU987" i="4" a="1"/>
  <c r="BU987" i="4" s="1"/>
  <c r="BW987" i="4" s="1"/>
  <c r="BU988" i="4" a="1"/>
  <c r="BU988" i="4" s="1"/>
  <c r="BW988" i="4" s="1"/>
  <c r="BU989" i="4" a="1"/>
  <c r="BU989" i="4" s="1"/>
  <c r="BW989" i="4" s="1"/>
  <c r="BU990" i="4" a="1"/>
  <c r="BU990" i="4" s="1"/>
  <c r="BW990" i="4" s="1"/>
  <c r="BU991" i="4" a="1"/>
  <c r="BU991" i="4" s="1"/>
  <c r="BW991" i="4" s="1"/>
  <c r="BU992" i="4" a="1"/>
  <c r="BU992" i="4" s="1"/>
  <c r="BW992" i="4" s="1"/>
  <c r="BU993" i="4" a="1"/>
  <c r="BU993" i="4" s="1"/>
  <c r="BW993" i="4" s="1"/>
  <c r="BU994" i="4" a="1"/>
  <c r="BU994" i="4" s="1"/>
  <c r="BW994" i="4" s="1"/>
  <c r="BU995" i="4" a="1"/>
  <c r="BU995" i="4" s="1"/>
  <c r="BW995" i="4" s="1"/>
  <c r="BU996" i="4" a="1"/>
  <c r="BU996" i="4" s="1"/>
  <c r="BW996" i="4" s="1"/>
  <c r="BU997" i="4" a="1"/>
  <c r="BU997" i="4" s="1"/>
  <c r="BW997" i="4" s="1"/>
  <c r="BU998" i="4" a="1"/>
  <c r="BU998" i="4" s="1"/>
  <c r="BW998" i="4" s="1"/>
  <c r="BU999" i="4" a="1"/>
  <c r="BU999" i="4" s="1"/>
  <c r="BW999" i="4" s="1"/>
  <c r="BU1000" i="4" a="1"/>
  <c r="BU1000" i="4" s="1"/>
  <c r="BW1000" i="4" s="1"/>
  <c r="BU1001" i="4" a="1"/>
  <c r="BU1001" i="4" s="1"/>
  <c r="BW1001" i="4" s="1"/>
  <c r="BU1002" i="4" a="1"/>
  <c r="BU1002" i="4" s="1"/>
  <c r="BW1002" i="4" s="1"/>
  <c r="BU1003" i="4" a="1"/>
  <c r="BU1003" i="4" s="1"/>
  <c r="BW1003" i="4" s="1"/>
  <c r="BU1004" i="4" a="1"/>
  <c r="BU1004" i="4" s="1"/>
  <c r="BW1004" i="4" s="1"/>
  <c r="BU1005" i="4" a="1"/>
  <c r="BU1005" i="4" s="1"/>
  <c r="BW1005" i="4" s="1"/>
  <c r="BU1006" i="4" a="1"/>
  <c r="BU1006" i="4" s="1"/>
  <c r="BW1006" i="4" s="1"/>
  <c r="BU1007" i="4" a="1"/>
  <c r="BU1007" i="4" s="1"/>
  <c r="BW1007" i="4" s="1"/>
  <c r="BU1008" i="4" a="1"/>
  <c r="BU1008" i="4" s="1"/>
  <c r="BW1008" i="4" s="1"/>
  <c r="BU1009" i="4" a="1"/>
  <c r="BU1009" i="4" s="1"/>
  <c r="BW1009" i="4" s="1"/>
  <c r="BU1010" i="4" a="1"/>
  <c r="BU1010" i="4" s="1"/>
  <c r="BW1010" i="4" s="1"/>
  <c r="BU1011" i="4" a="1"/>
  <c r="BU1011" i="4" s="1"/>
  <c r="BW1011" i="4" s="1"/>
  <c r="BU1012" i="4" a="1"/>
  <c r="BU1012" i="4" s="1"/>
  <c r="BW1012" i="4" s="1"/>
  <c r="BU1013" i="4" a="1"/>
  <c r="BU1013" i="4" s="1"/>
  <c r="BW1013" i="4" s="1"/>
  <c r="BU1014" i="4" a="1"/>
  <c r="BU1014" i="4" s="1"/>
  <c r="BW1014" i="4" s="1"/>
  <c r="BU1015" i="4" a="1"/>
  <c r="BU1015" i="4" s="1"/>
  <c r="BW1015" i="4" s="1"/>
  <c r="BU1016" i="4" a="1"/>
  <c r="BU1016" i="4" s="1"/>
  <c r="BW1016" i="4" s="1"/>
  <c r="BU1017" i="4" a="1"/>
  <c r="BU1017" i="4" s="1"/>
  <c r="BW1017" i="4" s="1"/>
  <c r="BU1018" i="4" a="1"/>
  <c r="BU1018" i="4" s="1"/>
  <c r="BW1018" i="4" s="1"/>
  <c r="BU1019" i="4" a="1"/>
  <c r="BU1019" i="4" s="1"/>
  <c r="BW1019" i="4" s="1"/>
  <c r="BU1020" i="4" a="1"/>
  <c r="BU1020" i="4" s="1"/>
  <c r="BW1020" i="4" s="1"/>
  <c r="BU1021" i="4" a="1"/>
  <c r="BU1021" i="4" s="1"/>
  <c r="BW1021" i="4" s="1"/>
  <c r="BU1022" i="4" a="1"/>
  <c r="BU1022" i="4" s="1"/>
  <c r="BW1022" i="4" s="1"/>
  <c r="BU1023" i="4" a="1"/>
  <c r="BU1023" i="4" s="1"/>
  <c r="BW1023" i="4" s="1"/>
  <c r="BU1024" i="4" a="1"/>
  <c r="BU1024" i="4" s="1"/>
  <c r="BW1024" i="4" s="1"/>
  <c r="BU1025" i="4" a="1"/>
  <c r="BU1025" i="4" s="1"/>
  <c r="BW1025" i="4" s="1"/>
  <c r="BU1026" i="4" a="1"/>
  <c r="BU1026" i="4" s="1"/>
  <c r="BW1026" i="4" s="1"/>
  <c r="BU1027" i="4" a="1"/>
  <c r="BU1027" i="4" s="1"/>
  <c r="BW1027" i="4" s="1"/>
  <c r="BU1028" i="4" a="1"/>
  <c r="BU1028" i="4" s="1"/>
  <c r="BW1028" i="4" s="1"/>
  <c r="BU1029" i="4" a="1"/>
  <c r="BU1029" i="4" s="1"/>
  <c r="BW1029" i="4" s="1"/>
  <c r="BU1030" i="4" a="1"/>
  <c r="BU1030" i="4" s="1"/>
  <c r="BW1030" i="4" s="1"/>
  <c r="BU1031" i="4" a="1"/>
  <c r="BU1031" i="4" s="1"/>
  <c r="BW1031" i="4" s="1"/>
  <c r="BU1032" i="4" a="1"/>
  <c r="BU1032" i="4" s="1"/>
  <c r="BW1032" i="4" s="1"/>
  <c r="BU1033" i="4" a="1"/>
  <c r="BU1033" i="4" s="1"/>
  <c r="BW1033" i="4" s="1"/>
  <c r="BU1034" i="4" a="1"/>
  <c r="BU1034" i="4" s="1"/>
  <c r="BW1034" i="4" s="1"/>
  <c r="BU1035" i="4" a="1"/>
  <c r="BU1035" i="4" s="1"/>
  <c r="BW1035" i="4" s="1"/>
  <c r="BU1036" i="4" a="1"/>
  <c r="BU1036" i="4" s="1"/>
  <c r="BW1036" i="4" s="1"/>
  <c r="BU1037" i="4" a="1"/>
  <c r="BU1037" i="4" s="1"/>
  <c r="BW1037" i="4" s="1"/>
  <c r="BU1038" i="4" a="1"/>
  <c r="BU1038" i="4" s="1"/>
  <c r="BW1038" i="4" s="1"/>
  <c r="BU1039" i="4" a="1"/>
  <c r="BU1039" i="4" s="1"/>
  <c r="BW1039" i="4" s="1"/>
  <c r="BU1040" i="4" a="1"/>
  <c r="BU1040" i="4" s="1"/>
  <c r="BW1040" i="4" s="1"/>
  <c r="BU1041" i="4" a="1"/>
  <c r="BU1041" i="4" s="1"/>
  <c r="BW1041" i="4" s="1"/>
  <c r="BU1042" i="4" a="1"/>
  <c r="BU1042" i="4" s="1"/>
  <c r="BW1042" i="4" s="1"/>
  <c r="BU1043" i="4" a="1"/>
  <c r="BU1043" i="4" s="1"/>
  <c r="BW1043" i="4" s="1"/>
  <c r="BU1044" i="4" a="1"/>
  <c r="BU1044" i="4" s="1"/>
  <c r="BW1044" i="4" s="1"/>
  <c r="BU1045" i="4" a="1"/>
  <c r="BU1045" i="4" s="1"/>
  <c r="BW1045" i="4" s="1"/>
  <c r="BU1046" i="4" a="1"/>
  <c r="BU1046" i="4" s="1"/>
  <c r="BW1046" i="4" s="1"/>
  <c r="BU1047" i="4" a="1"/>
  <c r="BU1047" i="4" s="1"/>
  <c r="BW1047" i="4" s="1"/>
  <c r="BU1048" i="4" a="1"/>
  <c r="BU1048" i="4" s="1"/>
  <c r="BW1048" i="4" s="1"/>
  <c r="BU1049" i="4" a="1"/>
  <c r="BU1049" i="4" s="1"/>
  <c r="BW1049" i="4" s="1"/>
  <c r="BU1050" i="4" a="1"/>
  <c r="BU1050" i="4" s="1"/>
  <c r="BW1050" i="4" s="1"/>
  <c r="BU1051" i="4" a="1"/>
  <c r="BU1051" i="4" s="1"/>
  <c r="BW1051" i="4" s="1"/>
  <c r="BU1052" i="4" a="1"/>
  <c r="BU1052" i="4" s="1"/>
  <c r="BW1052" i="4" s="1"/>
  <c r="BU1053" i="4" a="1"/>
  <c r="BU1053" i="4" s="1"/>
  <c r="BW1053" i="4" s="1"/>
  <c r="BU1054" i="4" a="1"/>
  <c r="BU1054" i="4" s="1"/>
  <c r="BW1054" i="4" s="1"/>
  <c r="BU1055" i="4" a="1"/>
  <c r="BU1055" i="4" s="1"/>
  <c r="BW1055" i="4" s="1"/>
  <c r="BU1056" i="4" a="1"/>
  <c r="BU1056" i="4" s="1"/>
  <c r="BW1056" i="4" s="1"/>
  <c r="BU1057" i="4" a="1"/>
  <c r="BU1057" i="4" s="1"/>
  <c r="BW1057" i="4" s="1"/>
  <c r="BU1058" i="4" a="1"/>
  <c r="BU1058" i="4" s="1"/>
  <c r="BW1058" i="4" s="1"/>
  <c r="BU1059" i="4" a="1"/>
  <c r="BU1059" i="4" s="1"/>
  <c r="BW1059" i="4" s="1"/>
  <c r="BU1060" i="4" a="1"/>
  <c r="BU1060" i="4" s="1"/>
  <c r="BW1060" i="4" s="1"/>
  <c r="BU1061" i="4" a="1"/>
  <c r="BU1061" i="4" s="1"/>
  <c r="BW1061" i="4" s="1"/>
  <c r="BU1062" i="4" a="1"/>
  <c r="BU1062" i="4" s="1"/>
  <c r="BW1062" i="4" s="1"/>
  <c r="BU1063" i="4" a="1"/>
  <c r="BU1063" i="4" s="1"/>
  <c r="BW1063" i="4" s="1"/>
  <c r="BU1064" i="4" a="1"/>
  <c r="BU1064" i="4" s="1"/>
  <c r="BW1064" i="4" s="1"/>
  <c r="BU1065" i="4" a="1"/>
  <c r="BU1065" i="4" s="1"/>
  <c r="BW1065" i="4" s="1"/>
  <c r="BU1066" i="4" a="1"/>
  <c r="BU1066" i="4" s="1"/>
  <c r="BW1066" i="4" s="1"/>
  <c r="BU1067" i="4" a="1"/>
  <c r="BU1067" i="4" s="1"/>
  <c r="BW1067" i="4" s="1"/>
  <c r="BU1068" i="4" a="1"/>
  <c r="BU1068" i="4" s="1"/>
  <c r="BW1068" i="4" s="1"/>
  <c r="BU1069" i="4" a="1"/>
  <c r="BU1069" i="4" s="1"/>
  <c r="BW1069" i="4" s="1"/>
  <c r="BU1070" i="4" a="1"/>
  <c r="BU1070" i="4" s="1"/>
  <c r="BW1070" i="4" s="1"/>
  <c r="BU1071" i="4" a="1"/>
  <c r="BU1071" i="4" s="1"/>
  <c r="BW1071" i="4" s="1"/>
  <c r="BU1072" i="4" a="1"/>
  <c r="BU1072" i="4" s="1"/>
  <c r="BW1072" i="4" s="1"/>
  <c r="BU1073" i="4" a="1"/>
  <c r="BU1073" i="4" s="1"/>
  <c r="BW1073" i="4" s="1"/>
  <c r="BU1074" i="4" a="1"/>
  <c r="BU1074" i="4" s="1"/>
  <c r="BW1074" i="4" s="1"/>
  <c r="BU1075" i="4" a="1"/>
  <c r="BU1075" i="4" s="1"/>
  <c r="BW1075" i="4" s="1"/>
  <c r="BU1076" i="4" a="1"/>
  <c r="BU1076" i="4" s="1"/>
  <c r="BW1076" i="4" s="1"/>
  <c r="BU1077" i="4" a="1"/>
  <c r="BU1077" i="4" s="1"/>
  <c r="BW1077" i="4" s="1"/>
  <c r="BU1078" i="4" a="1"/>
  <c r="BU1078" i="4" s="1"/>
  <c r="BW1078" i="4" s="1"/>
  <c r="BU1079" i="4" a="1"/>
  <c r="BU1079" i="4" s="1"/>
  <c r="BW1079" i="4" s="1"/>
  <c r="BU1080" i="4" a="1"/>
  <c r="BU1080" i="4" s="1"/>
  <c r="BW1080" i="4" s="1"/>
  <c r="BU1081" i="4" a="1"/>
  <c r="BU1081" i="4" s="1"/>
  <c r="BW1081" i="4" s="1"/>
  <c r="BU1082" i="4" a="1"/>
  <c r="BU1082" i="4" s="1"/>
  <c r="BW1082" i="4" s="1"/>
  <c r="BU1083" i="4" a="1"/>
  <c r="BU1083" i="4" s="1"/>
  <c r="BW1083" i="4" s="1"/>
  <c r="BU1084" i="4" a="1"/>
  <c r="BU1084" i="4" s="1"/>
  <c r="BW1084" i="4" s="1"/>
  <c r="BU1085" i="4" a="1"/>
  <c r="BU1085" i="4" s="1"/>
  <c r="BW1085" i="4" s="1"/>
  <c r="BU1086" i="4" a="1"/>
  <c r="BU1086" i="4" s="1"/>
  <c r="BW1086" i="4" s="1"/>
  <c r="BU1087" i="4" a="1"/>
  <c r="BU1087" i="4" s="1"/>
  <c r="BW1087" i="4" s="1"/>
  <c r="BU1088" i="4" a="1"/>
  <c r="BU1088" i="4" s="1"/>
  <c r="BW1088" i="4" s="1"/>
  <c r="BU1089" i="4" a="1"/>
  <c r="BU1089" i="4" s="1"/>
  <c r="BW1089" i="4" s="1"/>
  <c r="BU1090" i="4" a="1"/>
  <c r="BU1090" i="4" s="1"/>
  <c r="BW1090" i="4" s="1"/>
  <c r="BU1091" i="4" a="1"/>
  <c r="BU1091" i="4" s="1"/>
  <c r="BW1091" i="4" s="1"/>
  <c r="BU1092" i="4" a="1"/>
  <c r="BU1092" i="4" s="1"/>
  <c r="BW1092" i="4" s="1"/>
  <c r="BU1093" i="4" a="1"/>
  <c r="BU1093" i="4" s="1"/>
  <c r="BW1093" i="4" s="1"/>
  <c r="BU1094" i="4" a="1"/>
  <c r="BU1094" i="4" s="1"/>
  <c r="BW1094" i="4" s="1"/>
  <c r="BU1095" i="4" a="1"/>
  <c r="BU1095" i="4" s="1"/>
  <c r="BW1095" i="4" s="1"/>
  <c r="BU1096" i="4" a="1"/>
  <c r="BU1096" i="4" s="1"/>
  <c r="BW1096" i="4" s="1"/>
  <c r="BU1097" i="4" a="1"/>
  <c r="BU1097" i="4" s="1"/>
  <c r="BW1097" i="4" s="1"/>
  <c r="BU1098" i="4" a="1"/>
  <c r="BU1098" i="4" s="1"/>
  <c r="BW1098" i="4" s="1"/>
  <c r="BU1099" i="4" a="1"/>
  <c r="BU1099" i="4" s="1"/>
  <c r="BW1099" i="4" s="1"/>
  <c r="BU1100" i="4" a="1"/>
  <c r="BU1100" i="4" s="1"/>
  <c r="BW1100" i="4" s="1"/>
  <c r="BU1101" i="4" a="1"/>
  <c r="BU1101" i="4" s="1"/>
  <c r="BW1101" i="4" s="1"/>
  <c r="BU1102" i="4" a="1"/>
  <c r="BU1102" i="4" s="1"/>
  <c r="BW1102" i="4" s="1"/>
  <c r="BU1103" i="4" a="1"/>
  <c r="BU1103" i="4" s="1"/>
  <c r="BW1103" i="4" s="1"/>
  <c r="BU1104" i="4" a="1"/>
  <c r="BU1104" i="4" s="1"/>
  <c r="BW1104" i="4" s="1"/>
  <c r="BU1105" i="4" a="1"/>
  <c r="BU1105" i="4" s="1"/>
  <c r="BW1105" i="4" s="1"/>
  <c r="BU1106" i="4" a="1"/>
  <c r="BU1106" i="4" s="1"/>
  <c r="BW1106" i="4" s="1"/>
  <c r="BU1107" i="4" a="1"/>
  <c r="BU1107" i="4" s="1"/>
  <c r="BW1107" i="4" s="1"/>
  <c r="BU1108" i="4" a="1"/>
  <c r="BU1108" i="4" s="1"/>
  <c r="BW1108" i="4" s="1"/>
  <c r="BU1109" i="4" a="1"/>
  <c r="BU1109" i="4" s="1"/>
  <c r="BW1109" i="4" s="1"/>
  <c r="BU1110" i="4" a="1"/>
  <c r="BU1110" i="4" s="1"/>
  <c r="BW1110" i="4" s="1"/>
  <c r="BU1111" i="4" a="1"/>
  <c r="BU1111" i="4" s="1"/>
  <c r="BW1111" i="4" s="1"/>
  <c r="BU1112" i="4" a="1"/>
  <c r="BU1112" i="4" s="1"/>
  <c r="BW1112" i="4" s="1"/>
  <c r="BU1113" i="4" a="1"/>
  <c r="BU1113" i="4" s="1"/>
  <c r="BW1113" i="4" s="1"/>
  <c r="BU1114" i="4" a="1"/>
  <c r="BU1114" i="4" s="1"/>
  <c r="BW1114" i="4" s="1"/>
  <c r="BU1115" i="4" a="1"/>
  <c r="BU1115" i="4" s="1"/>
  <c r="BW1115" i="4" s="1"/>
  <c r="BU1116" i="4" a="1"/>
  <c r="BU1116" i="4" s="1"/>
  <c r="BW1116" i="4" s="1"/>
  <c r="BU1117" i="4" a="1"/>
  <c r="BU1117" i="4" s="1"/>
  <c r="BW1117" i="4" s="1"/>
  <c r="BU1118" i="4" a="1"/>
  <c r="BU1118" i="4" s="1"/>
  <c r="BW1118" i="4" s="1"/>
  <c r="BU1119" i="4" a="1"/>
  <c r="BU1119" i="4" s="1"/>
  <c r="BW1119" i="4" s="1"/>
  <c r="BU1120" i="4" a="1"/>
  <c r="BU1120" i="4" s="1"/>
  <c r="BW1120" i="4" s="1"/>
  <c r="BU1121" i="4" a="1"/>
  <c r="BU1121" i="4" s="1"/>
  <c r="BW1121" i="4" s="1"/>
  <c r="BU1122" i="4" a="1"/>
  <c r="BU1122" i="4" s="1"/>
  <c r="BW1122" i="4" s="1"/>
  <c r="BU1123" i="4" a="1"/>
  <c r="BU1123" i="4" s="1"/>
  <c r="BW1123" i="4" s="1"/>
  <c r="BU1124" i="4" a="1"/>
  <c r="BU1124" i="4" s="1"/>
  <c r="BW1124" i="4" s="1"/>
  <c r="BU1125" i="4" a="1"/>
  <c r="BU1125" i="4" s="1"/>
  <c r="BW1125" i="4" s="1"/>
  <c r="BU1126" i="4" a="1"/>
  <c r="BU1126" i="4" s="1"/>
  <c r="BW1126" i="4" s="1"/>
  <c r="BU1127" i="4" a="1"/>
  <c r="BU1127" i="4" s="1"/>
  <c r="BW1127" i="4" s="1"/>
  <c r="BU1128" i="4" a="1"/>
  <c r="BU1128" i="4" s="1"/>
  <c r="BW1128" i="4" s="1"/>
  <c r="BU1129" i="4" a="1"/>
  <c r="BU1129" i="4" s="1"/>
  <c r="BW1129" i="4" s="1"/>
  <c r="BU1130" i="4" a="1"/>
  <c r="BU1130" i="4" s="1"/>
  <c r="BW1130" i="4" s="1"/>
  <c r="BU1131" i="4" a="1"/>
  <c r="BU1131" i="4" s="1"/>
  <c r="BW1131" i="4" s="1"/>
  <c r="BU1132" i="4" a="1"/>
  <c r="BU1132" i="4" s="1"/>
  <c r="BW1132" i="4" s="1"/>
  <c r="BU1133" i="4" a="1"/>
  <c r="BU1133" i="4" s="1"/>
  <c r="BW1133" i="4" s="1"/>
  <c r="BU1134" i="4" a="1"/>
  <c r="BU1134" i="4" s="1"/>
  <c r="BW1134" i="4" s="1"/>
  <c r="BU1135" i="4" a="1"/>
  <c r="BU1135" i="4" s="1"/>
  <c r="BW1135" i="4" s="1"/>
  <c r="BU1136" i="4" a="1"/>
  <c r="BU1136" i="4" s="1"/>
  <c r="BW1136" i="4" s="1"/>
  <c r="BU1137" i="4" a="1"/>
  <c r="BU1137" i="4" s="1"/>
  <c r="BW1137" i="4" s="1"/>
  <c r="BU1138" i="4" a="1"/>
  <c r="BU1138" i="4" s="1"/>
  <c r="BW1138" i="4" s="1"/>
  <c r="BU1139" i="4" a="1"/>
  <c r="BU1139" i="4" s="1"/>
  <c r="BW1139" i="4" s="1"/>
  <c r="BU1140" i="4" a="1"/>
  <c r="BU1140" i="4" s="1"/>
  <c r="BW1140" i="4" s="1"/>
  <c r="BU1141" i="4" a="1"/>
  <c r="BU1141" i="4" s="1"/>
  <c r="BW1141" i="4" s="1"/>
  <c r="BU1142" i="4" a="1"/>
  <c r="BU1142" i="4" s="1"/>
  <c r="BW1142" i="4" s="1"/>
  <c r="BU1143" i="4" a="1"/>
  <c r="BU1143" i="4" s="1"/>
  <c r="BW1143" i="4" s="1"/>
  <c r="BU1144" i="4" a="1"/>
  <c r="BU1144" i="4" s="1"/>
  <c r="BW1144" i="4" s="1"/>
  <c r="BU1145" i="4" a="1"/>
  <c r="BU1145" i="4" s="1"/>
  <c r="BW1145" i="4" s="1"/>
  <c r="BU1146" i="4" a="1"/>
  <c r="BU1146" i="4" s="1"/>
  <c r="BW1146" i="4" s="1"/>
  <c r="BU1147" i="4" a="1"/>
  <c r="BU1147" i="4" s="1"/>
  <c r="BW1147" i="4" s="1"/>
  <c r="BU1148" i="4" a="1"/>
  <c r="BU1148" i="4" s="1"/>
  <c r="BW1148" i="4" s="1"/>
  <c r="BU1149" i="4" a="1"/>
  <c r="BU1149" i="4" s="1"/>
  <c r="BW1149" i="4" s="1"/>
  <c r="BU1150" i="4" a="1"/>
  <c r="BU1150" i="4" s="1"/>
  <c r="BW1150" i="4" s="1"/>
  <c r="BU1151" i="4" a="1"/>
  <c r="BU1151" i="4" s="1"/>
  <c r="BW1151" i="4" s="1"/>
  <c r="BU1152" i="4" a="1"/>
  <c r="BU1152" i="4" s="1"/>
  <c r="BW1152" i="4" s="1"/>
  <c r="BU1153" i="4" a="1"/>
  <c r="BU1153" i="4" s="1"/>
  <c r="BW1153" i="4" s="1"/>
  <c r="BU1154" i="4" a="1"/>
  <c r="BU1154" i="4" s="1"/>
  <c r="BW1154" i="4" s="1"/>
  <c r="BU1155" i="4" a="1"/>
  <c r="BU1155" i="4" s="1"/>
  <c r="BW1155" i="4" s="1"/>
  <c r="BU1156" i="4" a="1"/>
  <c r="BU1156" i="4" s="1"/>
  <c r="BW1156" i="4" s="1"/>
  <c r="BU1157" i="4" a="1"/>
  <c r="BU1157" i="4" s="1"/>
  <c r="BW1157" i="4" s="1"/>
  <c r="BU1158" i="4" a="1"/>
  <c r="BU1158" i="4" s="1"/>
  <c r="BW1158" i="4" s="1"/>
  <c r="BU1159" i="4" a="1"/>
  <c r="BU1159" i="4" s="1"/>
  <c r="BW1159" i="4" s="1"/>
  <c r="BU1160" i="4" a="1"/>
  <c r="BU1160" i="4" s="1"/>
  <c r="BW1160" i="4" s="1"/>
  <c r="BU1161" i="4" a="1"/>
  <c r="BU1161" i="4" s="1"/>
  <c r="BW1161" i="4" s="1"/>
  <c r="BU1162" i="4" a="1"/>
  <c r="BU1162" i="4" s="1"/>
  <c r="BW1162" i="4" s="1"/>
  <c r="BU1163" i="4" a="1"/>
  <c r="BU1163" i="4" s="1"/>
  <c r="BW1163" i="4" s="1"/>
  <c r="BU1164" i="4" a="1"/>
  <c r="BU1164" i="4" s="1"/>
  <c r="BW1164" i="4" s="1"/>
  <c r="BU1165" i="4" a="1"/>
  <c r="BU1165" i="4" s="1"/>
  <c r="BW1165" i="4" s="1"/>
  <c r="BU1166" i="4" a="1"/>
  <c r="BU1166" i="4" s="1"/>
  <c r="BW1166" i="4" s="1"/>
  <c r="BU1167" i="4" a="1"/>
  <c r="BU1167" i="4" s="1"/>
  <c r="BW1167" i="4" s="1"/>
  <c r="BU1168" i="4" a="1"/>
  <c r="BU1168" i="4" s="1"/>
  <c r="BW1168" i="4" s="1"/>
  <c r="BU1169" i="4" a="1"/>
  <c r="BU1169" i="4" s="1"/>
  <c r="BW1169" i="4" s="1"/>
  <c r="BU1170" i="4" a="1"/>
  <c r="BU1170" i="4" s="1"/>
  <c r="BW1170" i="4" s="1"/>
  <c r="BU1171" i="4" a="1"/>
  <c r="BU1171" i="4" s="1"/>
  <c r="BW1171" i="4" s="1"/>
  <c r="BU1172" i="4" a="1"/>
  <c r="BU1172" i="4" s="1"/>
  <c r="BW1172" i="4" s="1"/>
  <c r="BU1173" i="4" a="1"/>
  <c r="BU1173" i="4" s="1"/>
  <c r="BW1173" i="4" s="1"/>
  <c r="BU1174" i="4" a="1"/>
  <c r="BU1174" i="4" s="1"/>
  <c r="BW1174" i="4" s="1"/>
  <c r="BU1175" i="4" a="1"/>
  <c r="BU1175" i="4" s="1"/>
  <c r="BW1175" i="4" s="1"/>
  <c r="BU1176" i="4" a="1"/>
  <c r="BU1176" i="4" s="1"/>
  <c r="BW1176" i="4" s="1"/>
  <c r="BU1177" i="4" a="1"/>
  <c r="BU1177" i="4" s="1"/>
  <c r="BW1177" i="4" s="1"/>
  <c r="BU1178" i="4" a="1"/>
  <c r="BU1178" i="4" s="1"/>
  <c r="BW1178" i="4" s="1"/>
  <c r="BU1179" i="4" a="1"/>
  <c r="BU1179" i="4" s="1"/>
  <c r="BW1179" i="4" s="1"/>
  <c r="BU1180" i="4" a="1"/>
  <c r="BU1180" i="4" s="1"/>
  <c r="BW1180" i="4" s="1"/>
  <c r="BU1181" i="4" a="1"/>
  <c r="BU1181" i="4" s="1"/>
  <c r="BW1181" i="4" s="1"/>
  <c r="BU1182" i="4" a="1"/>
  <c r="BU1182" i="4" s="1"/>
  <c r="BW1182" i="4" s="1"/>
  <c r="BU1183" i="4" a="1"/>
  <c r="BU1183" i="4" s="1"/>
  <c r="BW1183" i="4" s="1"/>
  <c r="BU1184" i="4" a="1"/>
  <c r="BU1184" i="4" s="1"/>
  <c r="BW1184" i="4" s="1"/>
  <c r="BU1185" i="4" a="1"/>
  <c r="BU1185" i="4" s="1"/>
  <c r="BW1185" i="4" s="1"/>
  <c r="BU1186" i="4" a="1"/>
  <c r="BU1186" i="4" s="1"/>
  <c r="BW1186" i="4" s="1"/>
  <c r="BU1187" i="4" a="1"/>
  <c r="BU1187" i="4" s="1"/>
  <c r="BW1187" i="4" s="1"/>
  <c r="BU1188" i="4" a="1"/>
  <c r="BU1188" i="4" s="1"/>
  <c r="BW1188" i="4" s="1"/>
  <c r="BU1189" i="4" a="1"/>
  <c r="BU1189" i="4" s="1"/>
  <c r="BW1189" i="4" s="1"/>
  <c r="BU1190" i="4" a="1"/>
  <c r="BU1190" i="4" s="1"/>
  <c r="BW1190" i="4" s="1"/>
  <c r="BU1191" i="4" a="1"/>
  <c r="BU1191" i="4" s="1"/>
  <c r="BW1191" i="4" s="1"/>
  <c r="BU1192" i="4" a="1"/>
  <c r="BU1192" i="4" s="1"/>
  <c r="BW1192" i="4" s="1"/>
  <c r="BU1193" i="4" a="1"/>
  <c r="BU1193" i="4" s="1"/>
  <c r="BW1193" i="4" s="1"/>
  <c r="BU1194" i="4" a="1"/>
  <c r="BU1194" i="4" s="1"/>
  <c r="BW1194" i="4" s="1"/>
  <c r="BU1195" i="4" a="1"/>
  <c r="BU1195" i="4" s="1"/>
  <c r="BW1195" i="4" s="1"/>
  <c r="BU1196" i="4" a="1"/>
  <c r="BU1196" i="4" s="1"/>
  <c r="BW1196" i="4" s="1"/>
  <c r="BU3" i="4" a="1"/>
  <c r="BU3" i="4" s="1"/>
  <c r="BW3" i="4" s="1"/>
  <c r="BU4" i="3" a="1"/>
  <c r="BU4" i="3" s="1"/>
  <c r="BW4" i="3" s="1"/>
  <c r="BU5" i="3" a="1"/>
  <c r="BU5" i="3" s="1"/>
  <c r="BW5" i="3" s="1"/>
  <c r="BU6" i="3" a="1"/>
  <c r="BU6" i="3" s="1"/>
  <c r="BW6" i="3" s="1"/>
  <c r="BU7" i="3" a="1"/>
  <c r="BU7" i="3" s="1"/>
  <c r="BW7" i="3" s="1"/>
  <c r="BU8" i="3" a="1"/>
  <c r="BU8" i="3" s="1"/>
  <c r="BW8" i="3" s="1"/>
  <c r="BU9" i="3" a="1"/>
  <c r="BU9" i="3" s="1"/>
  <c r="BW9" i="3" s="1"/>
  <c r="BU10" i="3" a="1"/>
  <c r="BU10" i="3" s="1"/>
  <c r="BW10" i="3" s="1"/>
  <c r="BU11" i="3" a="1"/>
  <c r="BU11" i="3" s="1"/>
  <c r="BW11" i="3" s="1"/>
  <c r="BU12" i="3" a="1"/>
  <c r="BU12" i="3" s="1"/>
  <c r="BW12" i="3" s="1"/>
  <c r="BU13" i="3" a="1"/>
  <c r="BU13" i="3" s="1"/>
  <c r="BW13" i="3" s="1"/>
  <c r="BU14" i="3" a="1"/>
  <c r="BU14" i="3" s="1"/>
  <c r="BW14" i="3" s="1"/>
  <c r="BU15" i="3" a="1"/>
  <c r="BU15" i="3" s="1"/>
  <c r="BW15" i="3" s="1"/>
  <c r="BU16" i="3" a="1"/>
  <c r="BU16" i="3" s="1"/>
  <c r="BW16" i="3" s="1"/>
  <c r="BU17" i="3" a="1"/>
  <c r="BU17" i="3" s="1"/>
  <c r="BW17" i="3" s="1"/>
  <c r="BU18" i="3" a="1"/>
  <c r="BU18" i="3" s="1"/>
  <c r="BW18" i="3" s="1"/>
  <c r="BU19" i="3" a="1"/>
  <c r="BU19" i="3" s="1"/>
  <c r="BW19" i="3" s="1"/>
  <c r="BU20" i="3" a="1"/>
  <c r="BU20" i="3" s="1"/>
  <c r="BW20" i="3" s="1"/>
  <c r="BU21" i="3" a="1"/>
  <c r="BU21" i="3" s="1"/>
  <c r="BW21" i="3" s="1"/>
  <c r="BU22" i="3" a="1"/>
  <c r="BU22" i="3" s="1"/>
  <c r="BW22" i="3" s="1"/>
  <c r="BU23" i="3" a="1"/>
  <c r="BU23" i="3" s="1"/>
  <c r="BW23" i="3" s="1"/>
  <c r="BU24" i="3" a="1"/>
  <c r="BU24" i="3" s="1"/>
  <c r="BW24" i="3" s="1"/>
  <c r="BU25" i="3" a="1"/>
  <c r="BU25" i="3" s="1"/>
  <c r="BW25" i="3" s="1"/>
  <c r="BU26" i="3" a="1"/>
  <c r="BU26" i="3" s="1"/>
  <c r="BW26" i="3" s="1"/>
  <c r="BU27" i="3" a="1"/>
  <c r="BU27" i="3" s="1"/>
  <c r="BW27" i="3" s="1"/>
  <c r="BU28" i="3" a="1"/>
  <c r="BU28" i="3" s="1"/>
  <c r="BW28" i="3" s="1"/>
  <c r="BU29" i="3" a="1"/>
  <c r="BU29" i="3" s="1"/>
  <c r="BW29" i="3" s="1"/>
  <c r="BU30" i="3" a="1"/>
  <c r="BU30" i="3" s="1"/>
  <c r="BW30" i="3" s="1"/>
  <c r="BU31" i="3" a="1"/>
  <c r="BU31" i="3" s="1"/>
  <c r="BW31" i="3" s="1"/>
  <c r="BU32" i="3" a="1"/>
  <c r="BU32" i="3" s="1"/>
  <c r="BW32" i="3" s="1"/>
  <c r="BU33" i="3" a="1"/>
  <c r="BU33" i="3" s="1"/>
  <c r="BW33" i="3" s="1"/>
  <c r="BU34" i="3" a="1"/>
  <c r="BU34" i="3" s="1"/>
  <c r="BW34" i="3" s="1"/>
  <c r="BU35" i="3" a="1"/>
  <c r="BU35" i="3" s="1"/>
  <c r="BW35" i="3" s="1"/>
  <c r="BU36" i="3" a="1"/>
  <c r="BU36" i="3" s="1"/>
  <c r="BW36" i="3" s="1"/>
  <c r="BU37" i="3" a="1"/>
  <c r="BU37" i="3" s="1"/>
  <c r="BW37" i="3" s="1"/>
  <c r="BU38" i="3" a="1"/>
  <c r="BU38" i="3" s="1"/>
  <c r="BW38" i="3" s="1"/>
  <c r="BU39" i="3" a="1"/>
  <c r="BU39" i="3" s="1"/>
  <c r="BW39" i="3" s="1"/>
  <c r="BU40" i="3" a="1"/>
  <c r="BU40" i="3" s="1"/>
  <c r="BW40" i="3" s="1"/>
  <c r="BU41" i="3" a="1"/>
  <c r="BU41" i="3" s="1"/>
  <c r="BW41" i="3" s="1"/>
  <c r="BU42" i="3" a="1"/>
  <c r="BU42" i="3" s="1"/>
  <c r="BW42" i="3" s="1"/>
  <c r="BU43" i="3" a="1"/>
  <c r="BU43" i="3" s="1"/>
  <c r="BW43" i="3" s="1"/>
  <c r="BU44" i="3" a="1"/>
  <c r="BU44" i="3" s="1"/>
  <c r="BW44" i="3" s="1"/>
  <c r="BU45" i="3" a="1"/>
  <c r="BU45" i="3" s="1"/>
  <c r="BW45" i="3" s="1"/>
  <c r="BU46" i="3" a="1"/>
  <c r="BU46" i="3" s="1"/>
  <c r="BW46" i="3" s="1"/>
  <c r="BU47" i="3" a="1"/>
  <c r="BU47" i="3" s="1"/>
  <c r="BW47" i="3" s="1"/>
  <c r="BU48" i="3" a="1"/>
  <c r="BU48" i="3" s="1"/>
  <c r="BW48" i="3" s="1"/>
  <c r="BU49" i="3" a="1"/>
  <c r="BU49" i="3" s="1"/>
  <c r="BW49" i="3" s="1"/>
  <c r="BU50" i="3" a="1"/>
  <c r="BU50" i="3" s="1"/>
  <c r="BW50" i="3" s="1"/>
  <c r="BU51" i="3" a="1"/>
  <c r="BU51" i="3" s="1"/>
  <c r="BW51" i="3" s="1"/>
  <c r="BU52" i="3" a="1"/>
  <c r="BU52" i="3" s="1"/>
  <c r="BW52" i="3" s="1"/>
  <c r="BU53" i="3" a="1"/>
  <c r="BU53" i="3" s="1"/>
  <c r="BW53" i="3" s="1"/>
  <c r="BU54" i="3" a="1"/>
  <c r="BU54" i="3" s="1"/>
  <c r="BW54" i="3" s="1"/>
  <c r="BU55" i="3" a="1"/>
  <c r="BU55" i="3" s="1"/>
  <c r="BW55" i="3" s="1"/>
  <c r="BU56" i="3" a="1"/>
  <c r="BU56" i="3" s="1"/>
  <c r="BW56" i="3" s="1"/>
  <c r="BU57" i="3" a="1"/>
  <c r="BU57" i="3" s="1"/>
  <c r="BW57" i="3" s="1"/>
  <c r="BU58" i="3" a="1"/>
  <c r="BU58" i="3" s="1"/>
  <c r="BW58" i="3" s="1"/>
  <c r="BU59" i="3" a="1"/>
  <c r="BU59" i="3" s="1"/>
  <c r="BW59" i="3" s="1"/>
  <c r="BU60" i="3" a="1"/>
  <c r="BU60" i="3" s="1"/>
  <c r="BW60" i="3" s="1"/>
  <c r="BU61" i="3" a="1"/>
  <c r="BU61" i="3" s="1"/>
  <c r="BW61" i="3" s="1"/>
  <c r="BU62" i="3" a="1"/>
  <c r="BU62" i="3" s="1"/>
  <c r="BW62" i="3" s="1"/>
  <c r="BU63" i="3" a="1"/>
  <c r="BU63" i="3" s="1"/>
  <c r="BW63" i="3" s="1"/>
  <c r="BU64" i="3" a="1"/>
  <c r="BU64" i="3" s="1"/>
  <c r="BW64" i="3" s="1"/>
  <c r="BU65" i="3" a="1"/>
  <c r="BU65" i="3" s="1"/>
  <c r="BW65" i="3" s="1"/>
  <c r="BU66" i="3" a="1"/>
  <c r="BU66" i="3" s="1"/>
  <c r="BW66" i="3" s="1"/>
  <c r="BU67" i="3" a="1"/>
  <c r="BU67" i="3" s="1"/>
  <c r="BW67" i="3" s="1"/>
  <c r="BU68" i="3" a="1"/>
  <c r="BU68" i="3" s="1"/>
  <c r="BW68" i="3" s="1"/>
  <c r="BU69" i="3" a="1"/>
  <c r="BU69" i="3" s="1"/>
  <c r="BW69" i="3" s="1"/>
  <c r="BU70" i="3" a="1"/>
  <c r="BU70" i="3" s="1"/>
  <c r="BW70" i="3" s="1"/>
  <c r="BU71" i="3" a="1"/>
  <c r="BU71" i="3" s="1"/>
  <c r="BW71" i="3" s="1"/>
  <c r="BU72" i="3" a="1"/>
  <c r="BU72" i="3" s="1"/>
  <c r="BW72" i="3" s="1"/>
  <c r="BU73" i="3" a="1"/>
  <c r="BU73" i="3" s="1"/>
  <c r="BW73" i="3" s="1"/>
  <c r="BU74" i="3" a="1"/>
  <c r="BU74" i="3" s="1"/>
  <c r="BW74" i="3" s="1"/>
  <c r="BU75" i="3" a="1"/>
  <c r="BU75" i="3" s="1"/>
  <c r="BW75" i="3" s="1"/>
  <c r="BU76" i="3" a="1"/>
  <c r="BU76" i="3" s="1"/>
  <c r="BW76" i="3" s="1"/>
  <c r="BU77" i="3" a="1"/>
  <c r="BU77" i="3" s="1"/>
  <c r="BW77" i="3" s="1"/>
  <c r="BU78" i="3" a="1"/>
  <c r="BU78" i="3" s="1"/>
  <c r="BW78" i="3" s="1"/>
  <c r="BU79" i="3" a="1"/>
  <c r="BU79" i="3" s="1"/>
  <c r="BW79" i="3" s="1"/>
  <c r="BU80" i="3" a="1"/>
  <c r="BU80" i="3" s="1"/>
  <c r="BW80" i="3" s="1"/>
  <c r="BU81" i="3" a="1"/>
  <c r="BU81" i="3" s="1"/>
  <c r="BW81" i="3" s="1"/>
  <c r="BU82" i="3" a="1"/>
  <c r="BU82" i="3" s="1"/>
  <c r="BW82" i="3" s="1"/>
  <c r="BU83" i="3" a="1"/>
  <c r="BU83" i="3" s="1"/>
  <c r="BW83" i="3" s="1"/>
  <c r="BU84" i="3" a="1"/>
  <c r="BU84" i="3" s="1"/>
  <c r="BW84" i="3" s="1"/>
  <c r="BU85" i="3" a="1"/>
  <c r="BU85" i="3" s="1"/>
  <c r="BW85" i="3" s="1"/>
  <c r="BU86" i="3" a="1"/>
  <c r="BU86" i="3" s="1"/>
  <c r="BW86" i="3" s="1"/>
  <c r="BU87" i="3" a="1"/>
  <c r="BU87" i="3" s="1"/>
  <c r="BW87" i="3" s="1"/>
  <c r="BU88" i="3" a="1"/>
  <c r="BU88" i="3" s="1"/>
  <c r="BW88" i="3" s="1"/>
  <c r="BU89" i="3" a="1"/>
  <c r="BU89" i="3" s="1"/>
  <c r="BW89" i="3" s="1"/>
  <c r="BU90" i="3" a="1"/>
  <c r="BU90" i="3" s="1"/>
  <c r="BW90" i="3" s="1"/>
  <c r="BU91" i="3" a="1"/>
  <c r="BU91" i="3" s="1"/>
  <c r="BW91" i="3" s="1"/>
  <c r="BU92" i="3" a="1"/>
  <c r="BU92" i="3" s="1"/>
  <c r="BW92" i="3" s="1"/>
  <c r="BU93" i="3" a="1"/>
  <c r="BU93" i="3" s="1"/>
  <c r="BW93" i="3" s="1"/>
  <c r="BU94" i="3" a="1"/>
  <c r="BU94" i="3" s="1"/>
  <c r="BW94" i="3" s="1"/>
  <c r="BU95" i="3" a="1"/>
  <c r="BU95" i="3" s="1"/>
  <c r="BW95" i="3" s="1"/>
  <c r="BU96" i="3" a="1"/>
  <c r="BU96" i="3" s="1"/>
  <c r="BW96" i="3" s="1"/>
  <c r="BU97" i="3" a="1"/>
  <c r="BU97" i="3" s="1"/>
  <c r="BW97" i="3" s="1"/>
  <c r="BU98" i="3" a="1"/>
  <c r="BU98" i="3" s="1"/>
  <c r="BW98" i="3" s="1"/>
  <c r="BU99" i="3" a="1"/>
  <c r="BU99" i="3" s="1"/>
  <c r="BW99" i="3" s="1"/>
  <c r="BU100" i="3" a="1"/>
  <c r="BU100" i="3" s="1"/>
  <c r="BW100" i="3" s="1"/>
  <c r="BU101" i="3" a="1"/>
  <c r="BU101" i="3" s="1"/>
  <c r="BW101" i="3" s="1"/>
  <c r="BU102" i="3" a="1"/>
  <c r="BU102" i="3" s="1"/>
  <c r="BW102" i="3" s="1"/>
  <c r="BU103" i="3" a="1"/>
  <c r="BU103" i="3" s="1"/>
  <c r="BW103" i="3" s="1"/>
  <c r="BU104" i="3" a="1"/>
  <c r="BU104" i="3" s="1"/>
  <c r="BW104" i="3" s="1"/>
  <c r="BU105" i="3" a="1"/>
  <c r="BU105" i="3" s="1"/>
  <c r="BW105" i="3" s="1"/>
  <c r="BU106" i="3" a="1"/>
  <c r="BU106" i="3" s="1"/>
  <c r="BW106" i="3" s="1"/>
  <c r="BU107" i="3" a="1"/>
  <c r="BU107" i="3" s="1"/>
  <c r="BW107" i="3" s="1"/>
  <c r="BU108" i="3" a="1"/>
  <c r="BU108" i="3" s="1"/>
  <c r="BW108" i="3" s="1"/>
  <c r="BU109" i="3" a="1"/>
  <c r="BU109" i="3" s="1"/>
  <c r="BW109" i="3" s="1"/>
  <c r="BU110" i="3" a="1"/>
  <c r="BU110" i="3" s="1"/>
  <c r="BW110" i="3" s="1"/>
  <c r="BU111" i="3" a="1"/>
  <c r="BU111" i="3" s="1"/>
  <c r="BW111" i="3" s="1"/>
  <c r="BU112" i="3" a="1"/>
  <c r="BU112" i="3" s="1"/>
  <c r="BW112" i="3" s="1"/>
  <c r="BU113" i="3" a="1"/>
  <c r="BU113" i="3" s="1"/>
  <c r="BW113" i="3" s="1"/>
  <c r="BU114" i="3" a="1"/>
  <c r="BU114" i="3" s="1"/>
  <c r="BW114" i="3" s="1"/>
  <c r="BU115" i="3" a="1"/>
  <c r="BU115" i="3" s="1"/>
  <c r="BW115" i="3" s="1"/>
  <c r="BU116" i="3" a="1"/>
  <c r="BU116" i="3" s="1"/>
  <c r="BW116" i="3" s="1"/>
  <c r="BU117" i="3" a="1"/>
  <c r="BU117" i="3" s="1"/>
  <c r="BW117" i="3" s="1"/>
  <c r="BU118" i="3" a="1"/>
  <c r="BU118" i="3" s="1"/>
  <c r="BW118" i="3" s="1"/>
  <c r="BU119" i="3" a="1"/>
  <c r="BU119" i="3" s="1"/>
  <c r="BW119" i="3" s="1"/>
  <c r="BU120" i="3" a="1"/>
  <c r="BU120" i="3" s="1"/>
  <c r="BW120" i="3" s="1"/>
  <c r="BU121" i="3" a="1"/>
  <c r="BU121" i="3" s="1"/>
  <c r="BW121" i="3" s="1"/>
  <c r="BU122" i="3" a="1"/>
  <c r="BU122" i="3" s="1"/>
  <c r="BW122" i="3" s="1"/>
  <c r="BU123" i="3" a="1"/>
  <c r="BU123" i="3" s="1"/>
  <c r="BW123" i="3" s="1"/>
  <c r="BU124" i="3" a="1"/>
  <c r="BU124" i="3" s="1"/>
  <c r="BW124" i="3" s="1"/>
  <c r="BU125" i="3" a="1"/>
  <c r="BU125" i="3" s="1"/>
  <c r="BW125" i="3" s="1"/>
  <c r="BU126" i="3" a="1"/>
  <c r="BU126" i="3" s="1"/>
  <c r="BW126" i="3" s="1"/>
  <c r="BU127" i="3" a="1"/>
  <c r="BU127" i="3" s="1"/>
  <c r="BW127" i="3" s="1"/>
  <c r="BU128" i="3" a="1"/>
  <c r="BU128" i="3" s="1"/>
  <c r="BW128" i="3" s="1"/>
  <c r="BU129" i="3" a="1"/>
  <c r="BU129" i="3" s="1"/>
  <c r="BW129" i="3" s="1"/>
  <c r="BU130" i="3" a="1"/>
  <c r="BU130" i="3" s="1"/>
  <c r="BW130" i="3" s="1"/>
  <c r="BU131" i="3" a="1"/>
  <c r="BU131" i="3" s="1"/>
  <c r="BW131" i="3" s="1"/>
  <c r="BU132" i="3" a="1"/>
  <c r="BU132" i="3" s="1"/>
  <c r="BW132" i="3" s="1"/>
  <c r="BU133" i="3" a="1"/>
  <c r="BU133" i="3" s="1"/>
  <c r="BW133" i="3" s="1"/>
  <c r="BU134" i="3" a="1"/>
  <c r="BU134" i="3" s="1"/>
  <c r="BW134" i="3" s="1"/>
  <c r="BU135" i="3" a="1"/>
  <c r="BU135" i="3" s="1"/>
  <c r="BW135" i="3" s="1"/>
  <c r="BU136" i="3" a="1"/>
  <c r="BU136" i="3" s="1"/>
  <c r="BW136" i="3" s="1"/>
  <c r="BU137" i="3" a="1"/>
  <c r="BU137" i="3" s="1"/>
  <c r="BW137" i="3" s="1"/>
  <c r="BU138" i="3" a="1"/>
  <c r="BU138" i="3" s="1"/>
  <c r="BW138" i="3" s="1"/>
  <c r="BU139" i="3" a="1"/>
  <c r="BU139" i="3" s="1"/>
  <c r="BW139" i="3" s="1"/>
  <c r="BU140" i="3" a="1"/>
  <c r="BU140" i="3" s="1"/>
  <c r="BW140" i="3" s="1"/>
  <c r="BU141" i="3" a="1"/>
  <c r="BU141" i="3" s="1"/>
  <c r="BW141" i="3" s="1"/>
  <c r="BU142" i="3" a="1"/>
  <c r="BU142" i="3" s="1"/>
  <c r="BW142" i="3" s="1"/>
  <c r="BU143" i="3" a="1"/>
  <c r="BU143" i="3" s="1"/>
  <c r="BW143" i="3" s="1"/>
  <c r="BU144" i="3" a="1"/>
  <c r="BU144" i="3" s="1"/>
  <c r="BW144" i="3" s="1"/>
  <c r="BU145" i="3" a="1"/>
  <c r="BU145" i="3" s="1"/>
  <c r="BW145" i="3" s="1"/>
  <c r="BU146" i="3" a="1"/>
  <c r="BU146" i="3" s="1"/>
  <c r="BW146" i="3" s="1"/>
  <c r="BU147" i="3" a="1"/>
  <c r="BU147" i="3" s="1"/>
  <c r="BW147" i="3" s="1"/>
  <c r="BU148" i="3" a="1"/>
  <c r="BU148" i="3" s="1"/>
  <c r="BW148" i="3" s="1"/>
  <c r="BU149" i="3" a="1"/>
  <c r="BU149" i="3" s="1"/>
  <c r="BW149" i="3" s="1"/>
  <c r="BU150" i="3" a="1"/>
  <c r="BU150" i="3" s="1"/>
  <c r="BW150" i="3" s="1"/>
  <c r="BU151" i="3" a="1"/>
  <c r="BU151" i="3" s="1"/>
  <c r="BW151" i="3" s="1"/>
  <c r="BU152" i="3" a="1"/>
  <c r="BU152" i="3" s="1"/>
  <c r="BW152" i="3" s="1"/>
  <c r="BU153" i="3" a="1"/>
  <c r="BU153" i="3" s="1"/>
  <c r="BW153" i="3" s="1"/>
  <c r="BU154" i="3" a="1"/>
  <c r="BU154" i="3" s="1"/>
  <c r="BW154" i="3" s="1"/>
  <c r="BU155" i="3" a="1"/>
  <c r="BU155" i="3" s="1"/>
  <c r="BW155" i="3" s="1"/>
  <c r="BU156" i="3" a="1"/>
  <c r="BU156" i="3" s="1"/>
  <c r="BW156" i="3" s="1"/>
  <c r="BU157" i="3" a="1"/>
  <c r="BU157" i="3" s="1"/>
  <c r="BW157" i="3" s="1"/>
  <c r="BU158" i="3" a="1"/>
  <c r="BU158" i="3" s="1"/>
  <c r="BW158" i="3" s="1"/>
  <c r="BU159" i="3" a="1"/>
  <c r="BU159" i="3" s="1"/>
  <c r="BW159" i="3" s="1"/>
  <c r="BU160" i="3" a="1"/>
  <c r="BU160" i="3" s="1"/>
  <c r="BW160" i="3" s="1"/>
  <c r="BU161" i="3" a="1"/>
  <c r="BU161" i="3" s="1"/>
  <c r="BW161" i="3" s="1"/>
  <c r="BU162" i="3" a="1"/>
  <c r="BU162" i="3" s="1"/>
  <c r="BW162" i="3" s="1"/>
  <c r="BU163" i="3" a="1"/>
  <c r="BU163" i="3" s="1"/>
  <c r="BW163" i="3" s="1"/>
  <c r="BU164" i="3" a="1"/>
  <c r="BU164" i="3" s="1"/>
  <c r="BW164" i="3" s="1"/>
  <c r="BU165" i="3" a="1"/>
  <c r="BU165" i="3" s="1"/>
  <c r="BW165" i="3" s="1"/>
  <c r="BU166" i="3" a="1"/>
  <c r="BU166" i="3" s="1"/>
  <c r="BW166" i="3" s="1"/>
  <c r="BU167" i="3" a="1"/>
  <c r="BU167" i="3" s="1"/>
  <c r="BW167" i="3" s="1"/>
  <c r="BU168" i="3" a="1"/>
  <c r="BU168" i="3" s="1"/>
  <c r="BW168" i="3" s="1"/>
  <c r="BU169" i="3" a="1"/>
  <c r="BU169" i="3" s="1"/>
  <c r="BW169" i="3" s="1"/>
  <c r="BU170" i="3" a="1"/>
  <c r="BU170" i="3" s="1"/>
  <c r="BW170" i="3" s="1"/>
  <c r="BU171" i="3" a="1"/>
  <c r="BU171" i="3" s="1"/>
  <c r="BW171" i="3" s="1"/>
  <c r="BU172" i="3" a="1"/>
  <c r="BU172" i="3" s="1"/>
  <c r="BW172" i="3" s="1"/>
  <c r="BU173" i="3" a="1"/>
  <c r="BU173" i="3" s="1"/>
  <c r="BW173" i="3" s="1"/>
  <c r="BU174" i="3" a="1"/>
  <c r="BU174" i="3" s="1"/>
  <c r="BW174" i="3" s="1"/>
  <c r="BU175" i="3" a="1"/>
  <c r="BU175" i="3" s="1"/>
  <c r="BW175" i="3" s="1"/>
  <c r="BU176" i="3" a="1"/>
  <c r="BU176" i="3" s="1"/>
  <c r="BW176" i="3" s="1"/>
  <c r="BU177" i="3" a="1"/>
  <c r="BU177" i="3" s="1"/>
  <c r="BW177" i="3" s="1"/>
  <c r="BU178" i="3" a="1"/>
  <c r="BU178" i="3" s="1"/>
  <c r="BW178" i="3" s="1"/>
  <c r="BU179" i="3" a="1"/>
  <c r="BU179" i="3" s="1"/>
  <c r="BW179" i="3" s="1"/>
  <c r="BU180" i="3" a="1"/>
  <c r="BU180" i="3" s="1"/>
  <c r="BW180" i="3" s="1"/>
  <c r="BU181" i="3" a="1"/>
  <c r="BU181" i="3" s="1"/>
  <c r="BW181" i="3" s="1"/>
  <c r="BU182" i="3" a="1"/>
  <c r="BU182" i="3" s="1"/>
  <c r="BW182" i="3" s="1"/>
  <c r="BU183" i="3" a="1"/>
  <c r="BU183" i="3" s="1"/>
  <c r="BW183" i="3" s="1"/>
  <c r="BU184" i="3" a="1"/>
  <c r="BU184" i="3" s="1"/>
  <c r="BW184" i="3" s="1"/>
  <c r="BU185" i="3" a="1"/>
  <c r="BU185" i="3" s="1"/>
  <c r="BW185" i="3" s="1"/>
  <c r="BU186" i="3" a="1"/>
  <c r="BU186" i="3" s="1"/>
  <c r="BW186" i="3" s="1"/>
  <c r="BU187" i="3" a="1"/>
  <c r="BU187" i="3" s="1"/>
  <c r="BW187" i="3" s="1"/>
  <c r="BU188" i="3" a="1"/>
  <c r="BU188" i="3" s="1"/>
  <c r="BW188" i="3" s="1"/>
  <c r="BU189" i="3" a="1"/>
  <c r="BU189" i="3" s="1"/>
  <c r="BW189" i="3" s="1"/>
  <c r="BU190" i="3" a="1"/>
  <c r="BU190" i="3" s="1"/>
  <c r="BW190" i="3" s="1"/>
  <c r="BU191" i="3" a="1"/>
  <c r="BU191" i="3" s="1"/>
  <c r="BW191" i="3" s="1"/>
  <c r="BU192" i="3" a="1"/>
  <c r="BU192" i="3" s="1"/>
  <c r="BW192" i="3" s="1"/>
  <c r="BU193" i="3" a="1"/>
  <c r="BU193" i="3" s="1"/>
  <c r="BW193" i="3" s="1"/>
  <c r="BU194" i="3" a="1"/>
  <c r="BU194" i="3" s="1"/>
  <c r="BW194" i="3" s="1"/>
  <c r="BU195" i="3" a="1"/>
  <c r="BU195" i="3" s="1"/>
  <c r="BW195" i="3" s="1"/>
  <c r="BU196" i="3" a="1"/>
  <c r="BU196" i="3" s="1"/>
  <c r="BW196" i="3" s="1"/>
  <c r="BU197" i="3" a="1"/>
  <c r="BU197" i="3" s="1"/>
  <c r="BW197" i="3" s="1"/>
  <c r="BU198" i="3" a="1"/>
  <c r="BU198" i="3" s="1"/>
  <c r="BW198" i="3" s="1"/>
  <c r="BU199" i="3" a="1"/>
  <c r="BU199" i="3" s="1"/>
  <c r="BW199" i="3" s="1"/>
  <c r="BU200" i="3" a="1"/>
  <c r="BU200" i="3" s="1"/>
  <c r="BW200" i="3" s="1"/>
  <c r="BU201" i="3" a="1"/>
  <c r="BU201" i="3" s="1"/>
  <c r="BW201" i="3" s="1"/>
  <c r="BU202" i="3" a="1"/>
  <c r="BU202" i="3" s="1"/>
  <c r="BW202" i="3" s="1"/>
  <c r="BU203" i="3" a="1"/>
  <c r="BU203" i="3" s="1"/>
  <c r="BW203" i="3" s="1"/>
  <c r="BU204" i="3" a="1"/>
  <c r="BU204" i="3" s="1"/>
  <c r="BW204" i="3" s="1"/>
  <c r="BU205" i="3" a="1"/>
  <c r="BU205" i="3" s="1"/>
  <c r="BW205" i="3" s="1"/>
  <c r="BU206" i="3" a="1"/>
  <c r="BU206" i="3" s="1"/>
  <c r="BW206" i="3" s="1"/>
  <c r="BU207" i="3" a="1"/>
  <c r="BU207" i="3" s="1"/>
  <c r="BW207" i="3" s="1"/>
  <c r="BU208" i="3" a="1"/>
  <c r="BU208" i="3" s="1"/>
  <c r="BW208" i="3" s="1"/>
  <c r="BU209" i="3" a="1"/>
  <c r="BU209" i="3" s="1"/>
  <c r="BW209" i="3" s="1"/>
  <c r="BU210" i="3" a="1"/>
  <c r="BU210" i="3" s="1"/>
  <c r="BW210" i="3" s="1"/>
  <c r="BU211" i="3" a="1"/>
  <c r="BU211" i="3" s="1"/>
  <c r="BW211" i="3" s="1"/>
  <c r="BU212" i="3" a="1"/>
  <c r="BU212" i="3" s="1"/>
  <c r="BW212" i="3" s="1"/>
  <c r="BU213" i="3" a="1"/>
  <c r="BU213" i="3" s="1"/>
  <c r="BW213" i="3" s="1"/>
  <c r="BU214" i="3" a="1"/>
  <c r="BU214" i="3" s="1"/>
  <c r="BW214" i="3" s="1"/>
  <c r="BU215" i="3" a="1"/>
  <c r="BU215" i="3" s="1"/>
  <c r="BW215" i="3" s="1"/>
  <c r="BU216" i="3" a="1"/>
  <c r="BU216" i="3" s="1"/>
  <c r="BW216" i="3" s="1"/>
  <c r="BU217" i="3" a="1"/>
  <c r="BU217" i="3" s="1"/>
  <c r="BW217" i="3" s="1"/>
  <c r="BU218" i="3" a="1"/>
  <c r="BU218" i="3" s="1"/>
  <c r="BW218" i="3" s="1"/>
  <c r="BU219" i="3" a="1"/>
  <c r="BU219" i="3" s="1"/>
  <c r="BW219" i="3" s="1"/>
  <c r="BU220" i="3" a="1"/>
  <c r="BU220" i="3" s="1"/>
  <c r="BW220" i="3" s="1"/>
  <c r="BU221" i="3" a="1"/>
  <c r="BU221" i="3" s="1"/>
  <c r="BW221" i="3" s="1"/>
  <c r="BU222" i="3" a="1"/>
  <c r="BU222" i="3" s="1"/>
  <c r="BW222" i="3" s="1"/>
  <c r="BU223" i="3" a="1"/>
  <c r="BU223" i="3" s="1"/>
  <c r="BW223" i="3" s="1"/>
  <c r="BU224" i="3" a="1"/>
  <c r="BU224" i="3" s="1"/>
  <c r="BW224" i="3" s="1"/>
  <c r="BU225" i="3" a="1"/>
  <c r="BU225" i="3" s="1"/>
  <c r="BW225" i="3" s="1"/>
  <c r="BU226" i="3" a="1"/>
  <c r="BU226" i="3" s="1"/>
  <c r="BW226" i="3" s="1"/>
  <c r="BU227" i="3" a="1"/>
  <c r="BU227" i="3" s="1"/>
  <c r="BW227" i="3" s="1"/>
  <c r="BU228" i="3" a="1"/>
  <c r="BU228" i="3" s="1"/>
  <c r="BW228" i="3" s="1"/>
  <c r="BU229" i="3" a="1"/>
  <c r="BU229" i="3" s="1"/>
  <c r="BW229" i="3" s="1"/>
  <c r="BU230" i="3" a="1"/>
  <c r="BU230" i="3" s="1"/>
  <c r="BW230" i="3" s="1"/>
  <c r="BU231" i="3" a="1"/>
  <c r="BU231" i="3" s="1"/>
  <c r="BW231" i="3" s="1"/>
  <c r="BU232" i="3" a="1"/>
  <c r="BU232" i="3" s="1"/>
  <c r="BW232" i="3" s="1"/>
  <c r="BU233" i="3" a="1"/>
  <c r="BU233" i="3" s="1"/>
  <c r="BW233" i="3" s="1"/>
  <c r="BU234" i="3" a="1"/>
  <c r="BU234" i="3" s="1"/>
  <c r="BW234" i="3" s="1"/>
  <c r="BU235" i="3" a="1"/>
  <c r="BU235" i="3" s="1"/>
  <c r="BW235" i="3" s="1"/>
  <c r="BU236" i="3" a="1"/>
  <c r="BU236" i="3" s="1"/>
  <c r="BW236" i="3" s="1"/>
  <c r="BU237" i="3" a="1"/>
  <c r="BU237" i="3" s="1"/>
  <c r="BW237" i="3" s="1"/>
  <c r="BU238" i="3" a="1"/>
  <c r="BU238" i="3" s="1"/>
  <c r="BW238" i="3" s="1"/>
  <c r="BU239" i="3" a="1"/>
  <c r="BU239" i="3" s="1"/>
  <c r="BW239" i="3" s="1"/>
  <c r="BU240" i="3" a="1"/>
  <c r="BU240" i="3" s="1"/>
  <c r="BW240" i="3" s="1"/>
  <c r="BU241" i="3" a="1"/>
  <c r="BU241" i="3" s="1"/>
  <c r="BW241" i="3" s="1"/>
  <c r="BU242" i="3" a="1"/>
  <c r="BU242" i="3" s="1"/>
  <c r="BW242" i="3" s="1"/>
  <c r="BU243" i="3" a="1"/>
  <c r="BU243" i="3" s="1"/>
  <c r="BW243" i="3" s="1"/>
  <c r="BU244" i="3" a="1"/>
  <c r="BU244" i="3" s="1"/>
  <c r="BW244" i="3" s="1"/>
  <c r="BU245" i="3" a="1"/>
  <c r="BU245" i="3" s="1"/>
  <c r="BW245" i="3" s="1"/>
  <c r="BU246" i="3" a="1"/>
  <c r="BU246" i="3" s="1"/>
  <c r="BW246" i="3" s="1"/>
  <c r="BU247" i="3" a="1"/>
  <c r="BU247" i="3" s="1"/>
  <c r="BW247" i="3" s="1"/>
  <c r="BU248" i="3" a="1"/>
  <c r="BU248" i="3" s="1"/>
  <c r="BW248" i="3" s="1"/>
  <c r="BU249" i="3" a="1"/>
  <c r="BU249" i="3" s="1"/>
  <c r="BW249" i="3" s="1"/>
  <c r="BU250" i="3" a="1"/>
  <c r="BU250" i="3" s="1"/>
  <c r="BW250" i="3" s="1"/>
  <c r="BU251" i="3" a="1"/>
  <c r="BU251" i="3" s="1"/>
  <c r="BW251" i="3" s="1"/>
  <c r="BU252" i="3" a="1"/>
  <c r="BU252" i="3" s="1"/>
  <c r="BW252" i="3" s="1"/>
  <c r="BU253" i="3" a="1"/>
  <c r="BU253" i="3" s="1"/>
  <c r="BW253" i="3" s="1"/>
  <c r="BU254" i="3" a="1"/>
  <c r="BU254" i="3" s="1"/>
  <c r="BW254" i="3" s="1"/>
  <c r="BU255" i="3" a="1"/>
  <c r="BU255" i="3" s="1"/>
  <c r="BW255" i="3" s="1"/>
  <c r="BU256" i="3" a="1"/>
  <c r="BU256" i="3" s="1"/>
  <c r="BW256" i="3" s="1"/>
  <c r="BU257" i="3" a="1"/>
  <c r="BU257" i="3" s="1"/>
  <c r="BW257" i="3" s="1"/>
  <c r="BU258" i="3" a="1"/>
  <c r="BU258" i="3" s="1"/>
  <c r="BW258" i="3" s="1"/>
  <c r="BU259" i="3" a="1"/>
  <c r="BU259" i="3" s="1"/>
  <c r="BW259" i="3" s="1"/>
  <c r="BU260" i="3" a="1"/>
  <c r="BU260" i="3" s="1"/>
  <c r="BW260" i="3" s="1"/>
  <c r="BU261" i="3" a="1"/>
  <c r="BU261" i="3" s="1"/>
  <c r="BW261" i="3" s="1"/>
  <c r="BU262" i="3" a="1"/>
  <c r="BU262" i="3" s="1"/>
  <c r="BW262" i="3" s="1"/>
  <c r="BU263" i="3" a="1"/>
  <c r="BU263" i="3" s="1"/>
  <c r="BW263" i="3" s="1"/>
  <c r="BU264" i="3" a="1"/>
  <c r="BU264" i="3" s="1"/>
  <c r="BW264" i="3" s="1"/>
  <c r="BU265" i="3" a="1"/>
  <c r="BU265" i="3" s="1"/>
  <c r="BW265" i="3" s="1"/>
  <c r="BU266" i="3" a="1"/>
  <c r="BU266" i="3" s="1"/>
  <c r="BW266" i="3" s="1"/>
  <c r="BU267" i="3" a="1"/>
  <c r="BU267" i="3" s="1"/>
  <c r="BW267" i="3" s="1"/>
  <c r="BU268" i="3" a="1"/>
  <c r="BU268" i="3" s="1"/>
  <c r="BW268" i="3" s="1"/>
  <c r="BU269" i="3" a="1"/>
  <c r="BU269" i="3" s="1"/>
  <c r="BW269" i="3" s="1"/>
  <c r="BU270" i="3" a="1"/>
  <c r="BU270" i="3" s="1"/>
  <c r="BW270" i="3" s="1"/>
  <c r="BU271" i="3" a="1"/>
  <c r="BU271" i="3" s="1"/>
  <c r="BW271" i="3" s="1"/>
  <c r="BU272" i="3" a="1"/>
  <c r="BU272" i="3" s="1"/>
  <c r="BW272" i="3" s="1"/>
  <c r="BU273" i="3" a="1"/>
  <c r="BU273" i="3" s="1"/>
  <c r="BW273" i="3" s="1"/>
  <c r="BU274" i="3" a="1"/>
  <c r="BU274" i="3" s="1"/>
  <c r="BW274" i="3" s="1"/>
  <c r="BU275" i="3" a="1"/>
  <c r="BU275" i="3" s="1"/>
  <c r="BW275" i="3" s="1"/>
  <c r="BU276" i="3" a="1"/>
  <c r="BU276" i="3" s="1"/>
  <c r="BW276" i="3" s="1"/>
  <c r="BU277" i="3" a="1"/>
  <c r="BU277" i="3" s="1"/>
  <c r="BW277" i="3" s="1"/>
  <c r="BU278" i="3" a="1"/>
  <c r="BU278" i="3" s="1"/>
  <c r="BW278" i="3" s="1"/>
  <c r="BU279" i="3" a="1"/>
  <c r="BU279" i="3" s="1"/>
  <c r="BW279" i="3" s="1"/>
  <c r="BU280" i="3" a="1"/>
  <c r="BU280" i="3" s="1"/>
  <c r="BW280" i="3" s="1"/>
  <c r="BU281" i="3" a="1"/>
  <c r="BU281" i="3" s="1"/>
  <c r="BW281" i="3" s="1"/>
  <c r="BU282" i="3" a="1"/>
  <c r="BU282" i="3" s="1"/>
  <c r="BW282" i="3" s="1"/>
  <c r="BU283" i="3" a="1"/>
  <c r="BU283" i="3" s="1"/>
  <c r="BW283" i="3" s="1"/>
  <c r="BU284" i="3" a="1"/>
  <c r="BU284" i="3" s="1"/>
  <c r="BW284" i="3" s="1"/>
  <c r="BU285" i="3" a="1"/>
  <c r="BU285" i="3" s="1"/>
  <c r="BW285" i="3" s="1"/>
  <c r="BU286" i="3" a="1"/>
  <c r="BU286" i="3" s="1"/>
  <c r="BW286" i="3" s="1"/>
  <c r="BU287" i="3" a="1"/>
  <c r="BU287" i="3" s="1"/>
  <c r="BW287" i="3" s="1"/>
  <c r="BU288" i="3" a="1"/>
  <c r="BU288" i="3" s="1"/>
  <c r="BW288" i="3" s="1"/>
  <c r="BU289" i="3" a="1"/>
  <c r="BU289" i="3" s="1"/>
  <c r="BW289" i="3" s="1"/>
  <c r="BU290" i="3" a="1"/>
  <c r="BU290" i="3" s="1"/>
  <c r="BW290" i="3" s="1"/>
  <c r="BU291" i="3" a="1"/>
  <c r="BU291" i="3" s="1"/>
  <c r="BW291" i="3" s="1"/>
  <c r="BU292" i="3" a="1"/>
  <c r="BU292" i="3" s="1"/>
  <c r="BW292" i="3" s="1"/>
  <c r="BU293" i="3" a="1"/>
  <c r="BU293" i="3" s="1"/>
  <c r="BW293" i="3" s="1"/>
  <c r="BU294" i="3" a="1"/>
  <c r="BU294" i="3" s="1"/>
  <c r="BW294" i="3" s="1"/>
  <c r="BU295" i="3" a="1"/>
  <c r="BU295" i="3" s="1"/>
  <c r="BW295" i="3" s="1"/>
  <c r="BU296" i="3" a="1"/>
  <c r="BU296" i="3" s="1"/>
  <c r="BW296" i="3" s="1"/>
  <c r="BU297" i="3" a="1"/>
  <c r="BU297" i="3" s="1"/>
  <c r="BW297" i="3" s="1"/>
  <c r="BU298" i="3" a="1"/>
  <c r="BU298" i="3" s="1"/>
  <c r="BW298" i="3" s="1"/>
  <c r="BU299" i="3" a="1"/>
  <c r="BU299" i="3" s="1"/>
  <c r="BW299" i="3" s="1"/>
  <c r="BU300" i="3" a="1"/>
  <c r="BU300" i="3" s="1"/>
  <c r="BW300" i="3" s="1"/>
  <c r="BU301" i="3" a="1"/>
  <c r="BU301" i="3" s="1"/>
  <c r="BW301" i="3" s="1"/>
  <c r="BU302" i="3" a="1"/>
  <c r="BU302" i="3" s="1"/>
  <c r="BW302" i="3" s="1"/>
  <c r="BU303" i="3" a="1"/>
  <c r="BU303" i="3" s="1"/>
  <c r="BW303" i="3" s="1"/>
  <c r="BU304" i="3" a="1"/>
  <c r="BU304" i="3" s="1"/>
  <c r="BW304" i="3" s="1"/>
  <c r="BU305" i="3" a="1"/>
  <c r="BU305" i="3" s="1"/>
  <c r="BW305" i="3" s="1"/>
  <c r="BU306" i="3" a="1"/>
  <c r="BU306" i="3" s="1"/>
  <c r="BW306" i="3" s="1"/>
  <c r="BU307" i="3" a="1"/>
  <c r="BU307" i="3" s="1"/>
  <c r="BW307" i="3" s="1"/>
  <c r="BU308" i="3" a="1"/>
  <c r="BU308" i="3" s="1"/>
  <c r="BW308" i="3" s="1"/>
  <c r="BU309" i="3" a="1"/>
  <c r="BU309" i="3" s="1"/>
  <c r="BW309" i="3" s="1"/>
  <c r="BU310" i="3" a="1"/>
  <c r="BU310" i="3" s="1"/>
  <c r="BW310" i="3" s="1"/>
  <c r="BU311" i="3" a="1"/>
  <c r="BU311" i="3" s="1"/>
  <c r="BW311" i="3" s="1"/>
  <c r="BU312" i="3" a="1"/>
  <c r="BU312" i="3" s="1"/>
  <c r="BW312" i="3" s="1"/>
  <c r="BU313" i="3" a="1"/>
  <c r="BU313" i="3" s="1"/>
  <c r="BW313" i="3" s="1"/>
  <c r="BU314" i="3" a="1"/>
  <c r="BU314" i="3" s="1"/>
  <c r="BW314" i="3" s="1"/>
  <c r="BU315" i="3" a="1"/>
  <c r="BU315" i="3" s="1"/>
  <c r="BW315" i="3" s="1"/>
  <c r="BU316" i="3" a="1"/>
  <c r="BU316" i="3" s="1"/>
  <c r="BW316" i="3" s="1"/>
  <c r="BU317" i="3" a="1"/>
  <c r="BU317" i="3" s="1"/>
  <c r="BW317" i="3" s="1"/>
  <c r="BU318" i="3" a="1"/>
  <c r="BU318" i="3" s="1"/>
  <c r="BW318" i="3" s="1"/>
  <c r="BU319" i="3" a="1"/>
  <c r="BU319" i="3" s="1"/>
  <c r="BW319" i="3" s="1"/>
  <c r="BU320" i="3" a="1"/>
  <c r="BU320" i="3" s="1"/>
  <c r="BW320" i="3" s="1"/>
  <c r="BU321" i="3" a="1"/>
  <c r="BU321" i="3" s="1"/>
  <c r="BW321" i="3" s="1"/>
  <c r="BU322" i="3" a="1"/>
  <c r="BU322" i="3" s="1"/>
  <c r="BW322" i="3" s="1"/>
  <c r="BU323" i="3" a="1"/>
  <c r="BU323" i="3" s="1"/>
  <c r="BW323" i="3" s="1"/>
  <c r="BU324" i="3" a="1"/>
  <c r="BU324" i="3" s="1"/>
  <c r="BW324" i="3" s="1"/>
  <c r="BU325" i="3" a="1"/>
  <c r="BU325" i="3" s="1"/>
  <c r="BW325" i="3" s="1"/>
  <c r="BU326" i="3" a="1"/>
  <c r="BU326" i="3" s="1"/>
  <c r="BW326" i="3" s="1"/>
  <c r="BU327" i="3" a="1"/>
  <c r="BU327" i="3" s="1"/>
  <c r="BW327" i="3" s="1"/>
  <c r="BU328" i="3" a="1"/>
  <c r="BU328" i="3" s="1"/>
  <c r="BW328" i="3" s="1"/>
  <c r="BU329" i="3" a="1"/>
  <c r="BU329" i="3" s="1"/>
  <c r="BW329" i="3" s="1"/>
  <c r="BU330" i="3" a="1"/>
  <c r="BU330" i="3" s="1"/>
  <c r="BW330" i="3" s="1"/>
  <c r="BU331" i="3" a="1"/>
  <c r="BU331" i="3" s="1"/>
  <c r="BW331" i="3" s="1"/>
  <c r="BU332" i="3" a="1"/>
  <c r="BU332" i="3" s="1"/>
  <c r="BW332" i="3" s="1"/>
  <c r="BU333" i="3" a="1"/>
  <c r="BU333" i="3" s="1"/>
  <c r="BW333" i="3" s="1"/>
  <c r="BU334" i="3" a="1"/>
  <c r="BU334" i="3" s="1"/>
  <c r="BW334" i="3" s="1"/>
  <c r="BU335" i="3" a="1"/>
  <c r="BU335" i="3" s="1"/>
  <c r="BW335" i="3" s="1"/>
  <c r="BU336" i="3" a="1"/>
  <c r="BU336" i="3" s="1"/>
  <c r="BW336" i="3" s="1"/>
  <c r="BU337" i="3" a="1"/>
  <c r="BU337" i="3" s="1"/>
  <c r="BW337" i="3" s="1"/>
  <c r="BU338" i="3" a="1"/>
  <c r="BU338" i="3" s="1"/>
  <c r="BW338" i="3" s="1"/>
  <c r="BU339" i="3" a="1"/>
  <c r="BU339" i="3" s="1"/>
  <c r="BW339" i="3" s="1"/>
  <c r="BU340" i="3" a="1"/>
  <c r="BU340" i="3" s="1"/>
  <c r="BW340" i="3" s="1"/>
  <c r="BU341" i="3" a="1"/>
  <c r="BU341" i="3" s="1"/>
  <c r="BW341" i="3" s="1"/>
  <c r="BU342" i="3" a="1"/>
  <c r="BU342" i="3" s="1"/>
  <c r="BW342" i="3" s="1"/>
  <c r="BU343" i="3" a="1"/>
  <c r="BU343" i="3" s="1"/>
  <c r="BW343" i="3" s="1"/>
  <c r="BU344" i="3" a="1"/>
  <c r="BU344" i="3" s="1"/>
  <c r="BW344" i="3" s="1"/>
  <c r="BU345" i="3" a="1"/>
  <c r="BU345" i="3" s="1"/>
  <c r="BW345" i="3" s="1"/>
  <c r="BU346" i="3" a="1"/>
  <c r="BU346" i="3" s="1"/>
  <c r="BW346" i="3" s="1"/>
  <c r="BU347" i="3" a="1"/>
  <c r="BU347" i="3" s="1"/>
  <c r="BW347" i="3" s="1"/>
  <c r="BU348" i="3" a="1"/>
  <c r="BU348" i="3" s="1"/>
  <c r="BW348" i="3" s="1"/>
  <c r="BU349" i="3" a="1"/>
  <c r="BU349" i="3" s="1"/>
  <c r="BW349" i="3" s="1"/>
  <c r="BU350" i="3" a="1"/>
  <c r="BU350" i="3" s="1"/>
  <c r="BW350" i="3" s="1"/>
  <c r="BU351" i="3" a="1"/>
  <c r="BU351" i="3" s="1"/>
  <c r="BW351" i="3" s="1"/>
  <c r="BU352" i="3" a="1"/>
  <c r="BU352" i="3" s="1"/>
  <c r="BW352" i="3" s="1"/>
  <c r="BU353" i="3" a="1"/>
  <c r="BU353" i="3" s="1"/>
  <c r="BW353" i="3" s="1"/>
  <c r="BU354" i="3" a="1"/>
  <c r="BU354" i="3" s="1"/>
  <c r="BW354" i="3" s="1"/>
  <c r="BU355" i="3" a="1"/>
  <c r="BU355" i="3" s="1"/>
  <c r="BW355" i="3" s="1"/>
  <c r="BU356" i="3" a="1"/>
  <c r="BU356" i="3" s="1"/>
  <c r="BW356" i="3" s="1"/>
  <c r="BU357" i="3" a="1"/>
  <c r="BU357" i="3" s="1"/>
  <c r="BW357" i="3" s="1"/>
  <c r="BU358" i="3" a="1"/>
  <c r="BU358" i="3" s="1"/>
  <c r="BW358" i="3" s="1"/>
  <c r="BU359" i="3" a="1"/>
  <c r="BU359" i="3" s="1"/>
  <c r="BW359" i="3" s="1"/>
  <c r="BU360" i="3" a="1"/>
  <c r="BU360" i="3" s="1"/>
  <c r="BW360" i="3" s="1"/>
  <c r="BU361" i="3" a="1"/>
  <c r="BU361" i="3" s="1"/>
  <c r="BW361" i="3" s="1"/>
  <c r="BU362" i="3" a="1"/>
  <c r="BU362" i="3" s="1"/>
  <c r="BW362" i="3" s="1"/>
  <c r="BU363" i="3" a="1"/>
  <c r="BU363" i="3" s="1"/>
  <c r="BW363" i="3" s="1"/>
  <c r="BU364" i="3" a="1"/>
  <c r="BU364" i="3" s="1"/>
  <c r="BW364" i="3" s="1"/>
  <c r="BU365" i="3" a="1"/>
  <c r="BU365" i="3" s="1"/>
  <c r="BW365" i="3" s="1"/>
  <c r="BU366" i="3" a="1"/>
  <c r="BU366" i="3" s="1"/>
  <c r="BW366" i="3" s="1"/>
  <c r="BU367" i="3" a="1"/>
  <c r="BU367" i="3" s="1"/>
  <c r="BW367" i="3" s="1"/>
  <c r="BU368" i="3" a="1"/>
  <c r="BU368" i="3" s="1"/>
  <c r="BW368" i="3" s="1"/>
  <c r="BU369" i="3" a="1"/>
  <c r="BU369" i="3" s="1"/>
  <c r="BW369" i="3" s="1"/>
  <c r="BU370" i="3" a="1"/>
  <c r="BU370" i="3" s="1"/>
  <c r="BW370" i="3" s="1"/>
  <c r="BU371" i="3" a="1"/>
  <c r="BU371" i="3" s="1"/>
  <c r="BW371" i="3" s="1"/>
  <c r="BU372" i="3" a="1"/>
  <c r="BU372" i="3" s="1"/>
  <c r="BW372" i="3" s="1"/>
  <c r="BU373" i="3" a="1"/>
  <c r="BU373" i="3" s="1"/>
  <c r="BW373" i="3" s="1"/>
  <c r="BU374" i="3" a="1"/>
  <c r="BU374" i="3" s="1"/>
  <c r="BW374" i="3" s="1"/>
  <c r="BU375" i="3" a="1"/>
  <c r="BU375" i="3" s="1"/>
  <c r="BW375" i="3" s="1"/>
  <c r="BU376" i="3" a="1"/>
  <c r="BU376" i="3" s="1"/>
  <c r="BW376" i="3" s="1"/>
  <c r="BU377" i="3" a="1"/>
  <c r="BU377" i="3" s="1"/>
  <c r="BW377" i="3" s="1"/>
  <c r="BU378" i="3" a="1"/>
  <c r="BU378" i="3" s="1"/>
  <c r="BW378" i="3" s="1"/>
  <c r="BU379" i="3" a="1"/>
  <c r="BU379" i="3" s="1"/>
  <c r="BW379" i="3" s="1"/>
  <c r="BU380" i="3" a="1"/>
  <c r="BU380" i="3" s="1"/>
  <c r="BW380" i="3" s="1"/>
  <c r="BU381" i="3" a="1"/>
  <c r="BU381" i="3" s="1"/>
  <c r="BW381" i="3" s="1"/>
  <c r="BU382" i="3" a="1"/>
  <c r="BU382" i="3" s="1"/>
  <c r="BW382" i="3" s="1"/>
  <c r="BU383" i="3" a="1"/>
  <c r="BU383" i="3" s="1"/>
  <c r="BW383" i="3" s="1"/>
  <c r="BU384" i="3" a="1"/>
  <c r="BU384" i="3" s="1"/>
  <c r="BW384" i="3" s="1"/>
  <c r="BU385" i="3" a="1"/>
  <c r="BU385" i="3" s="1"/>
  <c r="BW385" i="3" s="1"/>
  <c r="BU386" i="3" a="1"/>
  <c r="BU386" i="3" s="1"/>
  <c r="BW386" i="3" s="1"/>
  <c r="BU387" i="3" a="1"/>
  <c r="BU387" i="3" s="1"/>
  <c r="BW387" i="3" s="1"/>
  <c r="BU388" i="3" a="1"/>
  <c r="BU388" i="3" s="1"/>
  <c r="BW388" i="3" s="1"/>
  <c r="BU389" i="3" a="1"/>
  <c r="BU389" i="3" s="1"/>
  <c r="BW389" i="3" s="1"/>
  <c r="BU390" i="3" a="1"/>
  <c r="BU390" i="3" s="1"/>
  <c r="BW390" i="3" s="1"/>
  <c r="BU391" i="3" a="1"/>
  <c r="BU391" i="3" s="1"/>
  <c r="BW391" i="3" s="1"/>
  <c r="BU392" i="3" a="1"/>
  <c r="BU392" i="3" s="1"/>
  <c r="BW392" i="3" s="1"/>
  <c r="BU393" i="3" a="1"/>
  <c r="BU393" i="3" s="1"/>
  <c r="BW393" i="3" s="1"/>
  <c r="BU394" i="3" a="1"/>
  <c r="BU394" i="3" s="1"/>
  <c r="BW394" i="3" s="1"/>
  <c r="BU395" i="3" a="1"/>
  <c r="BU395" i="3" s="1"/>
  <c r="BW395" i="3" s="1"/>
  <c r="BU396" i="3" a="1"/>
  <c r="BU396" i="3" s="1"/>
  <c r="BW396" i="3" s="1"/>
  <c r="BU397" i="3" a="1"/>
  <c r="BU397" i="3" s="1"/>
  <c r="BW397" i="3" s="1"/>
  <c r="BU398" i="3" a="1"/>
  <c r="BU398" i="3" s="1"/>
  <c r="BW398" i="3" s="1"/>
  <c r="BU399" i="3" a="1"/>
  <c r="BU399" i="3" s="1"/>
  <c r="BW399" i="3" s="1"/>
  <c r="BU400" i="3" a="1"/>
  <c r="BU400" i="3" s="1"/>
  <c r="BW400" i="3" s="1"/>
  <c r="BU401" i="3" a="1"/>
  <c r="BU401" i="3" s="1"/>
  <c r="BW401" i="3" s="1"/>
  <c r="BU402" i="3" a="1"/>
  <c r="BU402" i="3" s="1"/>
  <c r="BW402" i="3" s="1"/>
  <c r="BU403" i="3" a="1"/>
  <c r="BU403" i="3" s="1"/>
  <c r="BW403" i="3" s="1"/>
  <c r="BU404" i="3" a="1"/>
  <c r="BU404" i="3" s="1"/>
  <c r="BW404" i="3" s="1"/>
  <c r="BU405" i="3" a="1"/>
  <c r="BU405" i="3" s="1"/>
  <c r="BW405" i="3" s="1"/>
  <c r="BU406" i="3" a="1"/>
  <c r="BU406" i="3" s="1"/>
  <c r="BW406" i="3" s="1"/>
  <c r="BU407" i="3" a="1"/>
  <c r="BU407" i="3" s="1"/>
  <c r="BW407" i="3" s="1"/>
  <c r="BU408" i="3" a="1"/>
  <c r="BU408" i="3" s="1"/>
  <c r="BW408" i="3" s="1"/>
  <c r="BU409" i="3" a="1"/>
  <c r="BU409" i="3" s="1"/>
  <c r="BW409" i="3" s="1"/>
  <c r="BU410" i="3" a="1"/>
  <c r="BU410" i="3" s="1"/>
  <c r="BW410" i="3" s="1"/>
  <c r="BU411" i="3" a="1"/>
  <c r="BU411" i="3" s="1"/>
  <c r="BW411" i="3" s="1"/>
  <c r="BU412" i="3" a="1"/>
  <c r="BU412" i="3" s="1"/>
  <c r="BW412" i="3" s="1"/>
  <c r="BU413" i="3" a="1"/>
  <c r="BU413" i="3" s="1"/>
  <c r="BW413" i="3" s="1"/>
  <c r="BU414" i="3" a="1"/>
  <c r="BU414" i="3" s="1"/>
  <c r="BW414" i="3" s="1"/>
  <c r="BU415" i="3" a="1"/>
  <c r="BU415" i="3" s="1"/>
  <c r="BW415" i="3" s="1"/>
  <c r="BU416" i="3" a="1"/>
  <c r="BU416" i="3" s="1"/>
  <c r="BW416" i="3" s="1"/>
  <c r="BU417" i="3" a="1"/>
  <c r="BU417" i="3" s="1"/>
  <c r="BW417" i="3" s="1"/>
  <c r="BU418" i="3" a="1"/>
  <c r="BU418" i="3" s="1"/>
  <c r="BW418" i="3" s="1"/>
  <c r="BU419" i="3" a="1"/>
  <c r="BU419" i="3" s="1"/>
  <c r="BW419" i="3" s="1"/>
  <c r="BU420" i="3" a="1"/>
  <c r="BU420" i="3" s="1"/>
  <c r="BW420" i="3" s="1"/>
  <c r="BU421" i="3" a="1"/>
  <c r="BU421" i="3" s="1"/>
  <c r="BW421" i="3" s="1"/>
  <c r="BU422" i="3" a="1"/>
  <c r="BU422" i="3" s="1"/>
  <c r="BW422" i="3" s="1"/>
  <c r="BU423" i="3" a="1"/>
  <c r="BU423" i="3" s="1"/>
  <c r="BW423" i="3" s="1"/>
  <c r="BU424" i="3" a="1"/>
  <c r="BU424" i="3" s="1"/>
  <c r="BW424" i="3" s="1"/>
  <c r="BU425" i="3" a="1"/>
  <c r="BU425" i="3" s="1"/>
  <c r="BW425" i="3" s="1"/>
  <c r="BU426" i="3" a="1"/>
  <c r="BU426" i="3" s="1"/>
  <c r="BW426" i="3" s="1"/>
  <c r="BU427" i="3" a="1"/>
  <c r="BU427" i="3" s="1"/>
  <c r="BW427" i="3" s="1"/>
  <c r="BU428" i="3" a="1"/>
  <c r="BU428" i="3" s="1"/>
  <c r="BW428" i="3" s="1"/>
  <c r="BU429" i="3" a="1"/>
  <c r="BU429" i="3" s="1"/>
  <c r="BW429" i="3" s="1"/>
  <c r="BU430" i="3" a="1"/>
  <c r="BU430" i="3" s="1"/>
  <c r="BW430" i="3" s="1"/>
  <c r="BU431" i="3" a="1"/>
  <c r="BU431" i="3" s="1"/>
  <c r="BW431" i="3" s="1"/>
  <c r="BU432" i="3" a="1"/>
  <c r="BU432" i="3" s="1"/>
  <c r="BW432" i="3" s="1"/>
  <c r="BU433" i="3" a="1"/>
  <c r="BU433" i="3" s="1"/>
  <c r="BW433" i="3" s="1"/>
  <c r="BU434" i="3" a="1"/>
  <c r="BU434" i="3" s="1"/>
  <c r="BW434" i="3" s="1"/>
  <c r="BU435" i="3" a="1"/>
  <c r="BU435" i="3" s="1"/>
  <c r="BW435" i="3" s="1"/>
  <c r="BU436" i="3" a="1"/>
  <c r="BU436" i="3" s="1"/>
  <c r="BW436" i="3" s="1"/>
  <c r="BU437" i="3" a="1"/>
  <c r="BU437" i="3" s="1"/>
  <c r="BW437" i="3" s="1"/>
  <c r="BU438" i="3" a="1"/>
  <c r="BU438" i="3" s="1"/>
  <c r="BW438" i="3" s="1"/>
  <c r="BU439" i="3" a="1"/>
  <c r="BU439" i="3" s="1"/>
  <c r="BW439" i="3" s="1"/>
  <c r="BU440" i="3" a="1"/>
  <c r="BU440" i="3" s="1"/>
  <c r="BW440" i="3" s="1"/>
  <c r="BU441" i="3" a="1"/>
  <c r="BU441" i="3" s="1"/>
  <c r="BW441" i="3" s="1"/>
  <c r="BU442" i="3" a="1"/>
  <c r="BU442" i="3" s="1"/>
  <c r="BW442" i="3" s="1"/>
  <c r="BU443" i="3" a="1"/>
  <c r="BU443" i="3" s="1"/>
  <c r="BW443" i="3" s="1"/>
  <c r="BU444" i="3" a="1"/>
  <c r="BU444" i="3" s="1"/>
  <c r="BW444" i="3" s="1"/>
  <c r="BU445" i="3" a="1"/>
  <c r="BU445" i="3" s="1"/>
  <c r="BW445" i="3" s="1"/>
  <c r="BU446" i="3" a="1"/>
  <c r="BU446" i="3" s="1"/>
  <c r="BW446" i="3" s="1"/>
  <c r="BU447" i="3" a="1"/>
  <c r="BU447" i="3" s="1"/>
  <c r="BW447" i="3" s="1"/>
  <c r="BU448" i="3" a="1"/>
  <c r="BU448" i="3" s="1"/>
  <c r="BW448" i="3" s="1"/>
  <c r="BU449" i="3" a="1"/>
  <c r="BU449" i="3" s="1"/>
  <c r="BW449" i="3" s="1"/>
  <c r="BU450" i="3" a="1"/>
  <c r="BU450" i="3" s="1"/>
  <c r="BW450" i="3" s="1"/>
  <c r="BU451" i="3" a="1"/>
  <c r="BU451" i="3" s="1"/>
  <c r="BW451" i="3" s="1"/>
  <c r="BU452" i="3" a="1"/>
  <c r="BU452" i="3" s="1"/>
  <c r="BW452" i="3" s="1"/>
  <c r="BU453" i="3" a="1"/>
  <c r="BU453" i="3" s="1"/>
  <c r="BW453" i="3" s="1"/>
  <c r="BU454" i="3" a="1"/>
  <c r="BU454" i="3" s="1"/>
  <c r="BW454" i="3" s="1"/>
  <c r="BU455" i="3" a="1"/>
  <c r="BU455" i="3" s="1"/>
  <c r="BW455" i="3" s="1"/>
  <c r="BU456" i="3" a="1"/>
  <c r="BU456" i="3" s="1"/>
  <c r="BW456" i="3" s="1"/>
  <c r="BU457" i="3" a="1"/>
  <c r="BU457" i="3" s="1"/>
  <c r="BW457" i="3" s="1"/>
  <c r="BU458" i="3" a="1"/>
  <c r="BU458" i="3" s="1"/>
  <c r="BW458" i="3" s="1"/>
  <c r="BU459" i="3" a="1"/>
  <c r="BU459" i="3" s="1"/>
  <c r="BW459" i="3" s="1"/>
  <c r="BU460" i="3" a="1"/>
  <c r="BU460" i="3" s="1"/>
  <c r="BW460" i="3" s="1"/>
  <c r="BU461" i="3" a="1"/>
  <c r="BU461" i="3" s="1"/>
  <c r="BW461" i="3" s="1"/>
  <c r="BU462" i="3" a="1"/>
  <c r="BU462" i="3" s="1"/>
  <c r="BW462" i="3" s="1"/>
  <c r="BU463" i="3" a="1"/>
  <c r="BU463" i="3" s="1"/>
  <c r="BW463" i="3" s="1"/>
  <c r="BU464" i="3" a="1"/>
  <c r="BU464" i="3" s="1"/>
  <c r="BW464" i="3" s="1"/>
  <c r="BU465" i="3" a="1"/>
  <c r="BU465" i="3" s="1"/>
  <c r="BW465" i="3" s="1"/>
  <c r="BU466" i="3" a="1"/>
  <c r="BU466" i="3" s="1"/>
  <c r="BW466" i="3" s="1"/>
  <c r="BU467" i="3" a="1"/>
  <c r="BU467" i="3" s="1"/>
  <c r="BW467" i="3" s="1"/>
  <c r="BU468" i="3" a="1"/>
  <c r="BU468" i="3" s="1"/>
  <c r="BW468" i="3" s="1"/>
  <c r="BU469" i="3" a="1"/>
  <c r="BU469" i="3" s="1"/>
  <c r="BW469" i="3" s="1"/>
  <c r="BU470" i="3" a="1"/>
  <c r="BU470" i="3" s="1"/>
  <c r="BW470" i="3" s="1"/>
  <c r="BU471" i="3" a="1"/>
  <c r="BU471" i="3" s="1"/>
  <c r="BW471" i="3" s="1"/>
  <c r="BU472" i="3" a="1"/>
  <c r="BU472" i="3" s="1"/>
  <c r="BW472" i="3" s="1"/>
  <c r="BU473" i="3" a="1"/>
  <c r="BU473" i="3" s="1"/>
  <c r="BW473" i="3" s="1"/>
  <c r="BU474" i="3" a="1"/>
  <c r="BU474" i="3" s="1"/>
  <c r="BW474" i="3" s="1"/>
  <c r="BU475" i="3" a="1"/>
  <c r="BU475" i="3" s="1"/>
  <c r="BW475" i="3" s="1"/>
  <c r="BU476" i="3" a="1"/>
  <c r="BU476" i="3" s="1"/>
  <c r="BW476" i="3" s="1"/>
  <c r="BU477" i="3" a="1"/>
  <c r="BU477" i="3" s="1"/>
  <c r="BW477" i="3" s="1"/>
  <c r="BU478" i="3" a="1"/>
  <c r="BU478" i="3" s="1"/>
  <c r="BW478" i="3" s="1"/>
  <c r="BU479" i="3" a="1"/>
  <c r="BU479" i="3" s="1"/>
  <c r="BW479" i="3" s="1"/>
  <c r="BU480" i="3" a="1"/>
  <c r="BU480" i="3" s="1"/>
  <c r="BW480" i="3" s="1"/>
  <c r="BU481" i="3" a="1"/>
  <c r="BU481" i="3" s="1"/>
  <c r="BW481" i="3" s="1"/>
  <c r="BU482" i="3" a="1"/>
  <c r="BU482" i="3" s="1"/>
  <c r="BW482" i="3" s="1"/>
  <c r="BU483" i="3" a="1"/>
  <c r="BU483" i="3" s="1"/>
  <c r="BW483" i="3" s="1"/>
  <c r="BU484" i="3" a="1"/>
  <c r="BU484" i="3" s="1"/>
  <c r="BW484" i="3" s="1"/>
  <c r="BU485" i="3" a="1"/>
  <c r="BU485" i="3" s="1"/>
  <c r="BW485" i="3" s="1"/>
  <c r="BU486" i="3" a="1"/>
  <c r="BU486" i="3" s="1"/>
  <c r="BW486" i="3" s="1"/>
  <c r="BU487" i="3" a="1"/>
  <c r="BU487" i="3" s="1"/>
  <c r="BW487" i="3" s="1"/>
  <c r="BU488" i="3" a="1"/>
  <c r="BU488" i="3" s="1"/>
  <c r="BW488" i="3" s="1"/>
  <c r="BU489" i="3" a="1"/>
  <c r="BU489" i="3" s="1"/>
  <c r="BW489" i="3" s="1"/>
  <c r="BU490" i="3" a="1"/>
  <c r="BU490" i="3" s="1"/>
  <c r="BW490" i="3" s="1"/>
  <c r="BU491" i="3" a="1"/>
  <c r="BU491" i="3" s="1"/>
  <c r="BW491" i="3" s="1"/>
  <c r="BU492" i="3" a="1"/>
  <c r="BU492" i="3" s="1"/>
  <c r="BW492" i="3" s="1"/>
  <c r="BU493" i="3" a="1"/>
  <c r="BU493" i="3" s="1"/>
  <c r="BW493" i="3" s="1"/>
  <c r="BU494" i="3" a="1"/>
  <c r="BU494" i="3" s="1"/>
  <c r="BW494" i="3" s="1"/>
  <c r="BU495" i="3" a="1"/>
  <c r="BU495" i="3" s="1"/>
  <c r="BW495" i="3" s="1"/>
  <c r="BU496" i="3" a="1"/>
  <c r="BU496" i="3" s="1"/>
  <c r="BW496" i="3" s="1"/>
  <c r="BU497" i="3" a="1"/>
  <c r="BU497" i="3" s="1"/>
  <c r="BW497" i="3" s="1"/>
  <c r="BU498" i="3" a="1"/>
  <c r="BU498" i="3" s="1"/>
  <c r="BW498" i="3" s="1"/>
  <c r="BU499" i="3" a="1"/>
  <c r="BU499" i="3" s="1"/>
  <c r="BW499" i="3" s="1"/>
  <c r="BU500" i="3" a="1"/>
  <c r="BU500" i="3" s="1"/>
  <c r="BW500" i="3" s="1"/>
  <c r="BU501" i="3" a="1"/>
  <c r="BU501" i="3" s="1"/>
  <c r="BW501" i="3" s="1"/>
  <c r="BU502" i="3" a="1"/>
  <c r="BU502" i="3" s="1"/>
  <c r="BW502" i="3" s="1"/>
  <c r="BU503" i="3" a="1"/>
  <c r="BU503" i="3" s="1"/>
  <c r="BW503" i="3" s="1"/>
  <c r="BU504" i="3" a="1"/>
  <c r="BU504" i="3" s="1"/>
  <c r="BW504" i="3" s="1"/>
  <c r="BU505" i="3" a="1"/>
  <c r="BU505" i="3" s="1"/>
  <c r="BW505" i="3" s="1"/>
  <c r="BU506" i="3" a="1"/>
  <c r="BU506" i="3" s="1"/>
  <c r="BW506" i="3" s="1"/>
  <c r="BU507" i="3" a="1"/>
  <c r="BU507" i="3" s="1"/>
  <c r="BW507" i="3" s="1"/>
  <c r="BU508" i="3" a="1"/>
  <c r="BU508" i="3" s="1"/>
  <c r="BW508" i="3" s="1"/>
  <c r="BU509" i="3" a="1"/>
  <c r="BU509" i="3" s="1"/>
  <c r="BW509" i="3" s="1"/>
  <c r="BU510" i="3" a="1"/>
  <c r="BU510" i="3" s="1"/>
  <c r="BW510" i="3" s="1"/>
  <c r="BU511" i="3" a="1"/>
  <c r="BU511" i="3" s="1"/>
  <c r="BW511" i="3" s="1"/>
  <c r="BU512" i="3" a="1"/>
  <c r="BU512" i="3" s="1"/>
  <c r="BW512" i="3" s="1"/>
  <c r="BU513" i="3" a="1"/>
  <c r="BU513" i="3" s="1"/>
  <c r="BW513" i="3" s="1"/>
  <c r="BU514" i="3" a="1"/>
  <c r="BU514" i="3" s="1"/>
  <c r="BW514" i="3" s="1"/>
  <c r="BU515" i="3" a="1"/>
  <c r="BU515" i="3" s="1"/>
  <c r="BW515" i="3" s="1"/>
  <c r="BU516" i="3" a="1"/>
  <c r="BU516" i="3" s="1"/>
  <c r="BW516" i="3" s="1"/>
  <c r="BU517" i="3" a="1"/>
  <c r="BU517" i="3" s="1"/>
  <c r="BW517" i="3" s="1"/>
  <c r="BU518" i="3" a="1"/>
  <c r="BU518" i="3" s="1"/>
  <c r="BW518" i="3" s="1"/>
  <c r="BU519" i="3" a="1"/>
  <c r="BU519" i="3" s="1"/>
  <c r="BW519" i="3" s="1"/>
  <c r="BU520" i="3" a="1"/>
  <c r="BU520" i="3" s="1"/>
  <c r="BW520" i="3" s="1"/>
  <c r="BU521" i="3" a="1"/>
  <c r="BU521" i="3" s="1"/>
  <c r="BW521" i="3" s="1"/>
  <c r="BU522" i="3" a="1"/>
  <c r="BU522" i="3" s="1"/>
  <c r="BW522" i="3" s="1"/>
  <c r="BU523" i="3" a="1"/>
  <c r="BU523" i="3" s="1"/>
  <c r="BW523" i="3" s="1"/>
  <c r="BU524" i="3" a="1"/>
  <c r="BU524" i="3" s="1"/>
  <c r="BW524" i="3" s="1"/>
  <c r="BU525" i="3" a="1"/>
  <c r="BU525" i="3" s="1"/>
  <c r="BW525" i="3" s="1"/>
  <c r="BU526" i="3" a="1"/>
  <c r="BU526" i="3" s="1"/>
  <c r="BW526" i="3" s="1"/>
  <c r="BU527" i="3" a="1"/>
  <c r="BU527" i="3" s="1"/>
  <c r="BW527" i="3" s="1"/>
  <c r="BU528" i="3" a="1"/>
  <c r="BU528" i="3" s="1"/>
  <c r="BW528" i="3" s="1"/>
  <c r="BU529" i="3" a="1"/>
  <c r="BU529" i="3" s="1"/>
  <c r="BW529" i="3" s="1"/>
  <c r="BU530" i="3" a="1"/>
  <c r="BU530" i="3" s="1"/>
  <c r="BW530" i="3" s="1"/>
  <c r="BU531" i="3" a="1"/>
  <c r="BU531" i="3" s="1"/>
  <c r="BW531" i="3" s="1"/>
  <c r="BU532" i="3" a="1"/>
  <c r="BU532" i="3" s="1"/>
  <c r="BW532" i="3" s="1"/>
  <c r="BU533" i="3" a="1"/>
  <c r="BU533" i="3" s="1"/>
  <c r="BW533" i="3" s="1"/>
  <c r="BU534" i="3" a="1"/>
  <c r="BU534" i="3" s="1"/>
  <c r="BW534" i="3" s="1"/>
  <c r="BU535" i="3" a="1"/>
  <c r="BU535" i="3" s="1"/>
  <c r="BW535" i="3" s="1"/>
  <c r="BU536" i="3" a="1"/>
  <c r="BU536" i="3" s="1"/>
  <c r="BW536" i="3" s="1"/>
  <c r="BU537" i="3" a="1"/>
  <c r="BU537" i="3" s="1"/>
  <c r="BW537" i="3" s="1"/>
  <c r="BU538" i="3" a="1"/>
  <c r="BU538" i="3" s="1"/>
  <c r="BW538" i="3" s="1"/>
  <c r="BU539" i="3" a="1"/>
  <c r="BU539" i="3" s="1"/>
  <c r="BW539" i="3" s="1"/>
  <c r="BU540" i="3" a="1"/>
  <c r="BU540" i="3" s="1"/>
  <c r="BW540" i="3" s="1"/>
  <c r="BU541" i="3" a="1"/>
  <c r="BU541" i="3" s="1"/>
  <c r="BW541" i="3" s="1"/>
  <c r="BU542" i="3" a="1"/>
  <c r="BU542" i="3" s="1"/>
  <c r="BW542" i="3" s="1"/>
  <c r="BU543" i="3" a="1"/>
  <c r="BU543" i="3" s="1"/>
  <c r="BW543" i="3" s="1"/>
  <c r="BU544" i="3" a="1"/>
  <c r="BU544" i="3" s="1"/>
  <c r="BW544" i="3" s="1"/>
  <c r="BU545" i="3" a="1"/>
  <c r="BU545" i="3" s="1"/>
  <c r="BW545" i="3" s="1"/>
  <c r="BU546" i="3" a="1"/>
  <c r="BU546" i="3" s="1"/>
  <c r="BW546" i="3" s="1"/>
  <c r="BU547" i="3" a="1"/>
  <c r="BU547" i="3" s="1"/>
  <c r="BW547" i="3" s="1"/>
  <c r="BU548" i="3" a="1"/>
  <c r="BU548" i="3" s="1"/>
  <c r="BW548" i="3" s="1"/>
  <c r="BU549" i="3" a="1"/>
  <c r="BU549" i="3" s="1"/>
  <c r="BW549" i="3" s="1"/>
  <c r="BU550" i="3" a="1"/>
  <c r="BU550" i="3" s="1"/>
  <c r="BW550" i="3" s="1"/>
  <c r="BU551" i="3" a="1"/>
  <c r="BU551" i="3" s="1"/>
  <c r="BW551" i="3" s="1"/>
  <c r="BU552" i="3" a="1"/>
  <c r="BU552" i="3" s="1"/>
  <c r="BW552" i="3" s="1"/>
  <c r="BU553" i="3" a="1"/>
  <c r="BU553" i="3" s="1"/>
  <c r="BW553" i="3" s="1"/>
  <c r="BU554" i="3" a="1"/>
  <c r="BU554" i="3" s="1"/>
  <c r="BW554" i="3" s="1"/>
  <c r="BU555" i="3" a="1"/>
  <c r="BU555" i="3" s="1"/>
  <c r="BW555" i="3" s="1"/>
  <c r="BU556" i="3" a="1"/>
  <c r="BU556" i="3" s="1"/>
  <c r="BW556" i="3" s="1"/>
  <c r="BU557" i="3" a="1"/>
  <c r="BU557" i="3" s="1"/>
  <c r="BW557" i="3" s="1"/>
  <c r="BU558" i="3" a="1"/>
  <c r="BU558" i="3" s="1"/>
  <c r="BW558" i="3" s="1"/>
  <c r="BU559" i="3" a="1"/>
  <c r="BU559" i="3" s="1"/>
  <c r="BW559" i="3" s="1"/>
  <c r="BU560" i="3" a="1"/>
  <c r="BU560" i="3" s="1"/>
  <c r="BW560" i="3" s="1"/>
  <c r="BU561" i="3" a="1"/>
  <c r="BU561" i="3" s="1"/>
  <c r="BW561" i="3" s="1"/>
  <c r="BU562" i="3" a="1"/>
  <c r="BU562" i="3" s="1"/>
  <c r="BW562" i="3" s="1"/>
  <c r="BU563" i="3" a="1"/>
  <c r="BU563" i="3" s="1"/>
  <c r="BW563" i="3" s="1"/>
  <c r="BU564" i="3" a="1"/>
  <c r="BU564" i="3" s="1"/>
  <c r="BW564" i="3" s="1"/>
  <c r="BU565" i="3" a="1"/>
  <c r="BU565" i="3" s="1"/>
  <c r="BW565" i="3" s="1"/>
  <c r="BU566" i="3" a="1"/>
  <c r="BU566" i="3" s="1"/>
  <c r="BW566" i="3" s="1"/>
  <c r="BU567" i="3" a="1"/>
  <c r="BU567" i="3" s="1"/>
  <c r="BW567" i="3" s="1"/>
  <c r="BU568" i="3" a="1"/>
  <c r="BU568" i="3" s="1"/>
  <c r="BW568" i="3" s="1"/>
  <c r="BU569" i="3" a="1"/>
  <c r="BU569" i="3" s="1"/>
  <c r="BW569" i="3" s="1"/>
  <c r="BU570" i="3" a="1"/>
  <c r="BU570" i="3" s="1"/>
  <c r="BW570" i="3" s="1"/>
  <c r="BU571" i="3" a="1"/>
  <c r="BU571" i="3" s="1"/>
  <c r="BW571" i="3" s="1"/>
  <c r="BU572" i="3" a="1"/>
  <c r="BU572" i="3" s="1"/>
  <c r="BW572" i="3" s="1"/>
  <c r="BU573" i="3" a="1"/>
  <c r="BU573" i="3" s="1"/>
  <c r="BW573" i="3" s="1"/>
  <c r="BU574" i="3" a="1"/>
  <c r="BU574" i="3" s="1"/>
  <c r="BW574" i="3" s="1"/>
  <c r="BU575" i="3" a="1"/>
  <c r="BU575" i="3" s="1"/>
  <c r="BW575" i="3" s="1"/>
  <c r="BU576" i="3" a="1"/>
  <c r="BU576" i="3" s="1"/>
  <c r="BW576" i="3" s="1"/>
  <c r="BU577" i="3" a="1"/>
  <c r="BU577" i="3" s="1"/>
  <c r="BW577" i="3" s="1"/>
  <c r="BU578" i="3" a="1"/>
  <c r="BU578" i="3" s="1"/>
  <c r="BW578" i="3" s="1"/>
  <c r="BU579" i="3" a="1"/>
  <c r="BU579" i="3" s="1"/>
  <c r="BW579" i="3" s="1"/>
  <c r="BU580" i="3" a="1"/>
  <c r="BU580" i="3" s="1"/>
  <c r="BW580" i="3" s="1"/>
  <c r="BU581" i="3" a="1"/>
  <c r="BU581" i="3" s="1"/>
  <c r="BW581" i="3" s="1"/>
  <c r="BU582" i="3" a="1"/>
  <c r="BU582" i="3" s="1"/>
  <c r="BW582" i="3" s="1"/>
  <c r="BU583" i="3" a="1"/>
  <c r="BU583" i="3" s="1"/>
  <c r="BW583" i="3" s="1"/>
  <c r="BU584" i="3" a="1"/>
  <c r="BU584" i="3" s="1"/>
  <c r="BW584" i="3" s="1"/>
  <c r="BU585" i="3" a="1"/>
  <c r="BU585" i="3" s="1"/>
  <c r="BW585" i="3" s="1"/>
  <c r="BU586" i="3" a="1"/>
  <c r="BU586" i="3" s="1"/>
  <c r="BW586" i="3" s="1"/>
  <c r="BU587" i="3" a="1"/>
  <c r="BU587" i="3" s="1"/>
  <c r="BW587" i="3" s="1"/>
  <c r="BU588" i="3" a="1"/>
  <c r="BU588" i="3" s="1"/>
  <c r="BW588" i="3" s="1"/>
  <c r="BU589" i="3" a="1"/>
  <c r="BU589" i="3" s="1"/>
  <c r="BW589" i="3" s="1"/>
  <c r="BU590" i="3" a="1"/>
  <c r="BU590" i="3" s="1"/>
  <c r="BW590" i="3" s="1"/>
  <c r="BU591" i="3" a="1"/>
  <c r="BU591" i="3" s="1"/>
  <c r="BW591" i="3" s="1"/>
  <c r="BU592" i="3" a="1"/>
  <c r="BU592" i="3" s="1"/>
  <c r="BW592" i="3" s="1"/>
  <c r="BU593" i="3" a="1"/>
  <c r="BU593" i="3" s="1"/>
  <c r="BW593" i="3" s="1"/>
  <c r="BU594" i="3" a="1"/>
  <c r="BU594" i="3" s="1"/>
  <c r="BW594" i="3" s="1"/>
  <c r="BU595" i="3" a="1"/>
  <c r="BU595" i="3" s="1"/>
  <c r="BW595" i="3" s="1"/>
  <c r="BU596" i="3" a="1"/>
  <c r="BU596" i="3" s="1"/>
  <c r="BW596" i="3" s="1"/>
  <c r="BU597" i="3" a="1"/>
  <c r="BU597" i="3" s="1"/>
  <c r="BW597" i="3" s="1"/>
  <c r="BU598" i="3" a="1"/>
  <c r="BU598" i="3" s="1"/>
  <c r="BW598" i="3" s="1"/>
  <c r="BU599" i="3" a="1"/>
  <c r="BU599" i="3" s="1"/>
  <c r="BW599" i="3" s="1"/>
  <c r="BU600" i="3" a="1"/>
  <c r="BU600" i="3" s="1"/>
  <c r="BW600" i="3" s="1"/>
  <c r="BU601" i="3" a="1"/>
  <c r="BU601" i="3" s="1"/>
  <c r="BW601" i="3" s="1"/>
  <c r="BU602" i="3" a="1"/>
  <c r="BU602" i="3" s="1"/>
  <c r="BW602" i="3" s="1"/>
  <c r="BU603" i="3" a="1"/>
  <c r="BU603" i="3" s="1"/>
  <c r="BW603" i="3" s="1"/>
  <c r="BU604" i="3" a="1"/>
  <c r="BU604" i="3" s="1"/>
  <c r="BW604" i="3" s="1"/>
  <c r="BU605" i="3" a="1"/>
  <c r="BU605" i="3" s="1"/>
  <c r="BW605" i="3" s="1"/>
  <c r="BU606" i="3" a="1"/>
  <c r="BU606" i="3" s="1"/>
  <c r="BW606" i="3" s="1"/>
  <c r="BU607" i="3" a="1"/>
  <c r="BU607" i="3" s="1"/>
  <c r="BW607" i="3" s="1"/>
  <c r="BU608" i="3" a="1"/>
  <c r="BU608" i="3" s="1"/>
  <c r="BW608" i="3" s="1"/>
  <c r="BU609" i="3" a="1"/>
  <c r="BU609" i="3" s="1"/>
  <c r="BW609" i="3" s="1"/>
  <c r="BU610" i="3" a="1"/>
  <c r="BU610" i="3" s="1"/>
  <c r="BW610" i="3" s="1"/>
  <c r="BU611" i="3" a="1"/>
  <c r="BU611" i="3" s="1"/>
  <c r="BW611" i="3" s="1"/>
  <c r="BU612" i="3" a="1"/>
  <c r="BU612" i="3" s="1"/>
  <c r="BW612" i="3" s="1"/>
  <c r="BU613" i="3" a="1"/>
  <c r="BU613" i="3" s="1"/>
  <c r="BW613" i="3" s="1"/>
  <c r="BU614" i="3" a="1"/>
  <c r="BU614" i="3" s="1"/>
  <c r="BW614" i="3" s="1"/>
  <c r="BU615" i="3" a="1"/>
  <c r="BU615" i="3" s="1"/>
  <c r="BW615" i="3" s="1"/>
  <c r="BU616" i="3" a="1"/>
  <c r="BU616" i="3" s="1"/>
  <c r="BW616" i="3" s="1"/>
  <c r="BU617" i="3" a="1"/>
  <c r="BU617" i="3" s="1"/>
  <c r="BW617" i="3" s="1"/>
  <c r="BU618" i="3" a="1"/>
  <c r="BU618" i="3" s="1"/>
  <c r="BW618" i="3" s="1"/>
  <c r="BU619" i="3" a="1"/>
  <c r="BU619" i="3" s="1"/>
  <c r="BW619" i="3" s="1"/>
  <c r="BU620" i="3" a="1"/>
  <c r="BU620" i="3" s="1"/>
  <c r="BW620" i="3" s="1"/>
  <c r="BU621" i="3" a="1"/>
  <c r="BU621" i="3" s="1"/>
  <c r="BW621" i="3" s="1"/>
  <c r="BU622" i="3" a="1"/>
  <c r="BU622" i="3" s="1"/>
  <c r="BW622" i="3" s="1"/>
  <c r="BU623" i="3" a="1"/>
  <c r="BU623" i="3" s="1"/>
  <c r="BW623" i="3" s="1"/>
  <c r="BU624" i="3" a="1"/>
  <c r="BU624" i="3" s="1"/>
  <c r="BW624" i="3" s="1"/>
  <c r="BU625" i="3" a="1"/>
  <c r="BU625" i="3" s="1"/>
  <c r="BW625" i="3" s="1"/>
  <c r="BU626" i="3" a="1"/>
  <c r="BU626" i="3" s="1"/>
  <c r="BW626" i="3" s="1"/>
  <c r="BU627" i="3" a="1"/>
  <c r="BU627" i="3" s="1"/>
  <c r="BW627" i="3" s="1"/>
  <c r="BU628" i="3" a="1"/>
  <c r="BU628" i="3" s="1"/>
  <c r="BW628" i="3" s="1"/>
  <c r="BU629" i="3" a="1"/>
  <c r="BU629" i="3" s="1"/>
  <c r="BW629" i="3" s="1"/>
  <c r="BU630" i="3" a="1"/>
  <c r="BU630" i="3" s="1"/>
  <c r="BW630" i="3" s="1"/>
  <c r="BU631" i="3" a="1"/>
  <c r="BU631" i="3" s="1"/>
  <c r="BW631" i="3" s="1"/>
  <c r="BU632" i="3" a="1"/>
  <c r="BU632" i="3" s="1"/>
  <c r="BW632" i="3" s="1"/>
  <c r="BU633" i="3" a="1"/>
  <c r="BU633" i="3" s="1"/>
  <c r="BW633" i="3" s="1"/>
  <c r="BU634" i="3" a="1"/>
  <c r="BU634" i="3" s="1"/>
  <c r="BW634" i="3" s="1"/>
  <c r="BU635" i="3" a="1"/>
  <c r="BU635" i="3" s="1"/>
  <c r="BW635" i="3" s="1"/>
  <c r="BU636" i="3" a="1"/>
  <c r="BU636" i="3" s="1"/>
  <c r="BW636" i="3" s="1"/>
  <c r="BU637" i="3" a="1"/>
  <c r="BU637" i="3" s="1"/>
  <c r="BW637" i="3" s="1"/>
  <c r="BU638" i="3" a="1"/>
  <c r="BU638" i="3" s="1"/>
  <c r="BW638" i="3" s="1"/>
  <c r="BU639" i="3" a="1"/>
  <c r="BU639" i="3" s="1"/>
  <c r="BW639" i="3" s="1"/>
  <c r="BU640" i="3" a="1"/>
  <c r="BU640" i="3" s="1"/>
  <c r="BW640" i="3" s="1"/>
  <c r="BU641" i="3" a="1"/>
  <c r="BU641" i="3" s="1"/>
  <c r="BW641" i="3" s="1"/>
  <c r="BU642" i="3" a="1"/>
  <c r="BU642" i="3" s="1"/>
  <c r="BW642" i="3" s="1"/>
  <c r="BU643" i="3" a="1"/>
  <c r="BU643" i="3" s="1"/>
  <c r="BW643" i="3" s="1"/>
  <c r="BU644" i="3" a="1"/>
  <c r="BU644" i="3" s="1"/>
  <c r="BW644" i="3" s="1"/>
  <c r="BU645" i="3" a="1"/>
  <c r="BU645" i="3" s="1"/>
  <c r="BW645" i="3" s="1"/>
  <c r="BU646" i="3" a="1"/>
  <c r="BU646" i="3" s="1"/>
  <c r="BW646" i="3" s="1"/>
  <c r="BU647" i="3" a="1"/>
  <c r="BU647" i="3" s="1"/>
  <c r="BW647" i="3" s="1"/>
  <c r="BU648" i="3" a="1"/>
  <c r="BU648" i="3" s="1"/>
  <c r="BW648" i="3" s="1"/>
  <c r="BU649" i="3" a="1"/>
  <c r="BU649" i="3" s="1"/>
  <c r="BW649" i="3" s="1"/>
  <c r="BU650" i="3" a="1"/>
  <c r="BU650" i="3" s="1"/>
  <c r="BW650" i="3" s="1"/>
  <c r="BU651" i="3" a="1"/>
  <c r="BU651" i="3" s="1"/>
  <c r="BW651" i="3" s="1"/>
  <c r="BU652" i="3" a="1"/>
  <c r="BU652" i="3" s="1"/>
  <c r="BW652" i="3" s="1"/>
  <c r="BU653" i="3" a="1"/>
  <c r="BU653" i="3" s="1"/>
  <c r="BW653" i="3" s="1"/>
  <c r="BU654" i="3" a="1"/>
  <c r="BU654" i="3" s="1"/>
  <c r="BW654" i="3" s="1"/>
  <c r="BU655" i="3" a="1"/>
  <c r="BU655" i="3" s="1"/>
  <c r="BW655" i="3" s="1"/>
  <c r="BU656" i="3" a="1"/>
  <c r="BU656" i="3" s="1"/>
  <c r="BW656" i="3" s="1"/>
  <c r="BU657" i="3" a="1"/>
  <c r="BU657" i="3" s="1"/>
  <c r="BW657" i="3" s="1"/>
  <c r="BU658" i="3" a="1"/>
  <c r="BU658" i="3" s="1"/>
  <c r="BW658" i="3" s="1"/>
  <c r="BU659" i="3" a="1"/>
  <c r="BU659" i="3" s="1"/>
  <c r="BW659" i="3" s="1"/>
  <c r="BU660" i="3" a="1"/>
  <c r="BU660" i="3" s="1"/>
  <c r="BW660" i="3" s="1"/>
  <c r="BU661" i="3" a="1"/>
  <c r="BU661" i="3" s="1"/>
  <c r="BW661" i="3" s="1"/>
  <c r="BU662" i="3" a="1"/>
  <c r="BU662" i="3" s="1"/>
  <c r="BW662" i="3" s="1"/>
  <c r="BU663" i="3" a="1"/>
  <c r="BU663" i="3" s="1"/>
  <c r="BW663" i="3" s="1"/>
  <c r="BU664" i="3" a="1"/>
  <c r="BU664" i="3" s="1"/>
  <c r="BW664" i="3" s="1"/>
  <c r="BU665" i="3" a="1"/>
  <c r="BU665" i="3" s="1"/>
  <c r="BW665" i="3" s="1"/>
  <c r="BU666" i="3" a="1"/>
  <c r="BU666" i="3" s="1"/>
  <c r="BW666" i="3" s="1"/>
  <c r="BU667" i="3" a="1"/>
  <c r="BU667" i="3" s="1"/>
  <c r="BW667" i="3" s="1"/>
  <c r="BU668" i="3" a="1"/>
  <c r="BU668" i="3" s="1"/>
  <c r="BW668" i="3" s="1"/>
  <c r="BU669" i="3" a="1"/>
  <c r="BU669" i="3" s="1"/>
  <c r="BW669" i="3" s="1"/>
  <c r="BU670" i="3" a="1"/>
  <c r="BU670" i="3" s="1"/>
  <c r="BW670" i="3" s="1"/>
  <c r="BU671" i="3" a="1"/>
  <c r="BU671" i="3" s="1"/>
  <c r="BW671" i="3" s="1"/>
  <c r="BU672" i="3" a="1"/>
  <c r="BU672" i="3" s="1"/>
  <c r="BW672" i="3" s="1"/>
  <c r="BU673" i="3" a="1"/>
  <c r="BU673" i="3" s="1"/>
  <c r="BW673" i="3" s="1"/>
  <c r="BU674" i="3" a="1"/>
  <c r="BU674" i="3" s="1"/>
  <c r="BW674" i="3" s="1"/>
  <c r="BU675" i="3" a="1"/>
  <c r="BU675" i="3" s="1"/>
  <c r="BW675" i="3" s="1"/>
  <c r="BU676" i="3" a="1"/>
  <c r="BU676" i="3" s="1"/>
  <c r="BW676" i="3" s="1"/>
  <c r="BU677" i="3" a="1"/>
  <c r="BU677" i="3" s="1"/>
  <c r="BW677" i="3" s="1"/>
  <c r="BU678" i="3" a="1"/>
  <c r="BU678" i="3" s="1"/>
  <c r="BW678" i="3" s="1"/>
  <c r="BU679" i="3" a="1"/>
  <c r="BU679" i="3" s="1"/>
  <c r="BW679" i="3" s="1"/>
  <c r="BU680" i="3" a="1"/>
  <c r="BU680" i="3" s="1"/>
  <c r="BW680" i="3" s="1"/>
  <c r="BU681" i="3" a="1"/>
  <c r="BU681" i="3" s="1"/>
  <c r="BW681" i="3" s="1"/>
  <c r="BU682" i="3" a="1"/>
  <c r="BU682" i="3" s="1"/>
  <c r="BW682" i="3" s="1"/>
  <c r="BU683" i="3" a="1"/>
  <c r="BU683" i="3" s="1"/>
  <c r="BW683" i="3" s="1"/>
  <c r="BU684" i="3" a="1"/>
  <c r="BU684" i="3" s="1"/>
  <c r="BW684" i="3" s="1"/>
  <c r="BU685" i="3" a="1"/>
  <c r="BU685" i="3" s="1"/>
  <c r="BW685" i="3" s="1"/>
  <c r="BU686" i="3" a="1"/>
  <c r="BU686" i="3" s="1"/>
  <c r="BW686" i="3" s="1"/>
  <c r="BU687" i="3" a="1"/>
  <c r="BU687" i="3" s="1"/>
  <c r="BW687" i="3" s="1"/>
  <c r="BU688" i="3" a="1"/>
  <c r="BU688" i="3" s="1"/>
  <c r="BW688" i="3" s="1"/>
  <c r="BU689" i="3" a="1"/>
  <c r="BU689" i="3" s="1"/>
  <c r="BW689" i="3" s="1"/>
  <c r="BU690" i="3" a="1"/>
  <c r="BU690" i="3" s="1"/>
  <c r="BW690" i="3" s="1"/>
  <c r="BU691" i="3" a="1"/>
  <c r="BU691" i="3" s="1"/>
  <c r="BW691" i="3" s="1"/>
  <c r="BU692" i="3" a="1"/>
  <c r="BU692" i="3" s="1"/>
  <c r="BW692" i="3" s="1"/>
  <c r="BU693" i="3" a="1"/>
  <c r="BU693" i="3" s="1"/>
  <c r="BW693" i="3" s="1"/>
  <c r="BU694" i="3" a="1"/>
  <c r="BU694" i="3" s="1"/>
  <c r="BW694" i="3" s="1"/>
  <c r="BU695" i="3" a="1"/>
  <c r="BU695" i="3" s="1"/>
  <c r="BW695" i="3" s="1"/>
  <c r="BU696" i="3" a="1"/>
  <c r="BU696" i="3" s="1"/>
  <c r="BW696" i="3" s="1"/>
  <c r="BU697" i="3" a="1"/>
  <c r="BU697" i="3" s="1"/>
  <c r="BW697" i="3" s="1"/>
  <c r="BU698" i="3" a="1"/>
  <c r="BU698" i="3" s="1"/>
  <c r="BW698" i="3" s="1"/>
  <c r="BU699" i="3" a="1"/>
  <c r="BU699" i="3" s="1"/>
  <c r="BW699" i="3" s="1"/>
  <c r="BU700" i="3" a="1"/>
  <c r="BU700" i="3" s="1"/>
  <c r="BW700" i="3" s="1"/>
  <c r="BU701" i="3" a="1"/>
  <c r="BU701" i="3" s="1"/>
  <c r="BW701" i="3" s="1"/>
  <c r="BU702" i="3" a="1"/>
  <c r="BU702" i="3" s="1"/>
  <c r="BW702" i="3" s="1"/>
  <c r="BU703" i="3" a="1"/>
  <c r="BU703" i="3" s="1"/>
  <c r="BW703" i="3" s="1"/>
  <c r="BU704" i="3" a="1"/>
  <c r="BU704" i="3" s="1"/>
  <c r="BW704" i="3" s="1"/>
  <c r="BU705" i="3" a="1"/>
  <c r="BU705" i="3" s="1"/>
  <c r="BW705" i="3" s="1"/>
  <c r="BU706" i="3" a="1"/>
  <c r="BU706" i="3" s="1"/>
  <c r="BW706" i="3" s="1"/>
  <c r="BU707" i="3" a="1"/>
  <c r="BU707" i="3" s="1"/>
  <c r="BW707" i="3" s="1"/>
  <c r="BU708" i="3" a="1"/>
  <c r="BU708" i="3" s="1"/>
  <c r="BW708" i="3" s="1"/>
  <c r="BU709" i="3" a="1"/>
  <c r="BU709" i="3" s="1"/>
  <c r="BW709" i="3" s="1"/>
  <c r="BU710" i="3" a="1"/>
  <c r="BU710" i="3" s="1"/>
  <c r="BW710" i="3" s="1"/>
  <c r="BU711" i="3" a="1"/>
  <c r="BU711" i="3" s="1"/>
  <c r="BW711" i="3" s="1"/>
  <c r="BU712" i="3" a="1"/>
  <c r="BU712" i="3" s="1"/>
  <c r="BW712" i="3" s="1"/>
  <c r="BU713" i="3" a="1"/>
  <c r="BU713" i="3" s="1"/>
  <c r="BW713" i="3" s="1"/>
  <c r="BU714" i="3" a="1"/>
  <c r="BU714" i="3" s="1"/>
  <c r="BW714" i="3" s="1"/>
  <c r="BU715" i="3" a="1"/>
  <c r="BU715" i="3" s="1"/>
  <c r="BW715" i="3" s="1"/>
  <c r="BU716" i="3" a="1"/>
  <c r="BU716" i="3" s="1"/>
  <c r="BW716" i="3" s="1"/>
  <c r="BU717" i="3" a="1"/>
  <c r="BU717" i="3" s="1"/>
  <c r="BW717" i="3" s="1"/>
  <c r="BU718" i="3" a="1"/>
  <c r="BU718" i="3" s="1"/>
  <c r="BW718" i="3" s="1"/>
  <c r="BU719" i="3" a="1"/>
  <c r="BU719" i="3" s="1"/>
  <c r="BW719" i="3" s="1"/>
  <c r="BU720" i="3" a="1"/>
  <c r="BU720" i="3" s="1"/>
  <c r="BW720" i="3" s="1"/>
  <c r="BU721" i="3" a="1"/>
  <c r="BU721" i="3" s="1"/>
  <c r="BW721" i="3" s="1"/>
  <c r="BU722" i="3" a="1"/>
  <c r="BU722" i="3" s="1"/>
  <c r="BW722" i="3" s="1"/>
  <c r="BU723" i="3" a="1"/>
  <c r="BU723" i="3" s="1"/>
  <c r="BW723" i="3" s="1"/>
  <c r="BU724" i="3" a="1"/>
  <c r="BU724" i="3" s="1"/>
  <c r="BW724" i="3" s="1"/>
  <c r="BU725" i="3" a="1"/>
  <c r="BU725" i="3" s="1"/>
  <c r="BW725" i="3" s="1"/>
  <c r="BU726" i="3" a="1"/>
  <c r="BU726" i="3" s="1"/>
  <c r="BW726" i="3" s="1"/>
  <c r="BU727" i="3" a="1"/>
  <c r="BU727" i="3" s="1"/>
  <c r="BW727" i="3" s="1"/>
  <c r="BU728" i="3" a="1"/>
  <c r="BU728" i="3" s="1"/>
  <c r="BW728" i="3" s="1"/>
  <c r="BU729" i="3" a="1"/>
  <c r="BU729" i="3" s="1"/>
  <c r="BW729" i="3" s="1"/>
  <c r="BU730" i="3" a="1"/>
  <c r="BU730" i="3" s="1"/>
  <c r="BW730" i="3" s="1"/>
  <c r="BU731" i="3" a="1"/>
  <c r="BU731" i="3" s="1"/>
  <c r="BW731" i="3" s="1"/>
  <c r="BU732" i="3" a="1"/>
  <c r="BU732" i="3" s="1"/>
  <c r="BW732" i="3" s="1"/>
  <c r="BU733" i="3" a="1"/>
  <c r="BU733" i="3" s="1"/>
  <c r="BW733" i="3" s="1"/>
  <c r="BU734" i="3" a="1"/>
  <c r="BU734" i="3" s="1"/>
  <c r="BW734" i="3" s="1"/>
  <c r="BU735" i="3" a="1"/>
  <c r="BU735" i="3" s="1"/>
  <c r="BW735" i="3" s="1"/>
  <c r="BU736" i="3" a="1"/>
  <c r="BU736" i="3" s="1"/>
  <c r="BW736" i="3" s="1"/>
  <c r="BU737" i="3" a="1"/>
  <c r="BU737" i="3" s="1"/>
  <c r="BW737" i="3" s="1"/>
  <c r="BU738" i="3" a="1"/>
  <c r="BU738" i="3" s="1"/>
  <c r="BW738" i="3" s="1"/>
  <c r="BU739" i="3" a="1"/>
  <c r="BU739" i="3" s="1"/>
  <c r="BW739" i="3" s="1"/>
  <c r="BU740" i="3" a="1"/>
  <c r="BU740" i="3" s="1"/>
  <c r="BW740" i="3" s="1"/>
  <c r="BU741" i="3" a="1"/>
  <c r="BU741" i="3" s="1"/>
  <c r="BW741" i="3" s="1"/>
  <c r="BU742" i="3" a="1"/>
  <c r="BU742" i="3" s="1"/>
  <c r="BW742" i="3" s="1"/>
  <c r="BU743" i="3" a="1"/>
  <c r="BU743" i="3" s="1"/>
  <c r="BW743" i="3" s="1"/>
  <c r="BU744" i="3" a="1"/>
  <c r="BU744" i="3" s="1"/>
  <c r="BW744" i="3" s="1"/>
  <c r="BU745" i="3" a="1"/>
  <c r="BU745" i="3" s="1"/>
  <c r="BW745" i="3" s="1"/>
  <c r="BU746" i="3" a="1"/>
  <c r="BU746" i="3" s="1"/>
  <c r="BW746" i="3" s="1"/>
  <c r="BU747" i="3" a="1"/>
  <c r="BU747" i="3" s="1"/>
  <c r="BW747" i="3" s="1"/>
  <c r="BU748" i="3" a="1"/>
  <c r="BU748" i="3" s="1"/>
  <c r="BW748" i="3" s="1"/>
  <c r="BU749" i="3" a="1"/>
  <c r="BU749" i="3" s="1"/>
  <c r="BW749" i="3" s="1"/>
  <c r="BU750" i="3" a="1"/>
  <c r="BU750" i="3" s="1"/>
  <c r="BW750" i="3" s="1"/>
  <c r="BU751" i="3" a="1"/>
  <c r="BU751" i="3" s="1"/>
  <c r="BW751" i="3" s="1"/>
  <c r="BU752" i="3" a="1"/>
  <c r="BU752" i="3" s="1"/>
  <c r="BW752" i="3" s="1"/>
  <c r="BU753" i="3" a="1"/>
  <c r="BU753" i="3" s="1"/>
  <c r="BW753" i="3" s="1"/>
  <c r="BU754" i="3" a="1"/>
  <c r="BU754" i="3" s="1"/>
  <c r="BW754" i="3" s="1"/>
  <c r="BU755" i="3" a="1"/>
  <c r="BU755" i="3" s="1"/>
  <c r="BW755" i="3" s="1"/>
  <c r="BU756" i="3" a="1"/>
  <c r="BU756" i="3" s="1"/>
  <c r="BW756" i="3" s="1"/>
  <c r="BU757" i="3" a="1"/>
  <c r="BU757" i="3" s="1"/>
  <c r="BW757" i="3" s="1"/>
  <c r="BU758" i="3" a="1"/>
  <c r="BU758" i="3" s="1"/>
  <c r="BW758" i="3" s="1"/>
  <c r="BU759" i="3" a="1"/>
  <c r="BU759" i="3" s="1"/>
  <c r="BW759" i="3" s="1"/>
  <c r="BU760" i="3" a="1"/>
  <c r="BU760" i="3" s="1"/>
  <c r="BW760" i="3" s="1"/>
  <c r="BU761" i="3" a="1"/>
  <c r="BU761" i="3" s="1"/>
  <c r="BW761" i="3" s="1"/>
  <c r="BU762" i="3" a="1"/>
  <c r="BU762" i="3" s="1"/>
  <c r="BW762" i="3" s="1"/>
  <c r="BU763" i="3" a="1"/>
  <c r="BU763" i="3" s="1"/>
  <c r="BW763" i="3" s="1"/>
  <c r="BU764" i="3" a="1"/>
  <c r="BU764" i="3" s="1"/>
  <c r="BW764" i="3" s="1"/>
  <c r="BU765" i="3" a="1"/>
  <c r="BU765" i="3" s="1"/>
  <c r="BW765" i="3" s="1"/>
  <c r="BU766" i="3" a="1"/>
  <c r="BU766" i="3" s="1"/>
  <c r="BW766" i="3" s="1"/>
  <c r="BU767" i="3" a="1"/>
  <c r="BU767" i="3" s="1"/>
  <c r="BW767" i="3" s="1"/>
  <c r="BU768" i="3" a="1"/>
  <c r="BU768" i="3" s="1"/>
  <c r="BW768" i="3" s="1"/>
  <c r="BU769" i="3" a="1"/>
  <c r="BU769" i="3" s="1"/>
  <c r="BW769" i="3" s="1"/>
  <c r="BU770" i="3" a="1"/>
  <c r="BU770" i="3" s="1"/>
  <c r="BW770" i="3" s="1"/>
  <c r="BU771" i="3" a="1"/>
  <c r="BU771" i="3" s="1"/>
  <c r="BW771" i="3" s="1"/>
  <c r="BU772" i="3" a="1"/>
  <c r="BU772" i="3" s="1"/>
  <c r="BW772" i="3" s="1"/>
  <c r="BU773" i="3" a="1"/>
  <c r="BU773" i="3" s="1"/>
  <c r="BW773" i="3" s="1"/>
  <c r="BU774" i="3" a="1"/>
  <c r="BU774" i="3" s="1"/>
  <c r="BW774" i="3" s="1"/>
  <c r="BU775" i="3" a="1"/>
  <c r="BU775" i="3" s="1"/>
  <c r="BW775" i="3" s="1"/>
  <c r="BU776" i="3" a="1"/>
  <c r="BU776" i="3" s="1"/>
  <c r="BW776" i="3" s="1"/>
  <c r="BU777" i="3" a="1"/>
  <c r="BU777" i="3" s="1"/>
  <c r="BW777" i="3" s="1"/>
  <c r="BU778" i="3" a="1"/>
  <c r="BU778" i="3" s="1"/>
  <c r="BW778" i="3" s="1"/>
  <c r="BU779" i="3" a="1"/>
  <c r="BU779" i="3" s="1"/>
  <c r="BW779" i="3" s="1"/>
  <c r="BU780" i="3" a="1"/>
  <c r="BU780" i="3" s="1"/>
  <c r="BW780" i="3" s="1"/>
  <c r="BU781" i="3" a="1"/>
  <c r="BU781" i="3" s="1"/>
  <c r="BW781" i="3" s="1"/>
  <c r="BU782" i="3" a="1"/>
  <c r="BU782" i="3" s="1"/>
  <c r="BW782" i="3" s="1"/>
  <c r="BU783" i="3" a="1"/>
  <c r="BU783" i="3" s="1"/>
  <c r="BW783" i="3" s="1"/>
  <c r="BU784" i="3" a="1"/>
  <c r="BU784" i="3" s="1"/>
  <c r="BW784" i="3" s="1"/>
  <c r="BU785" i="3" a="1"/>
  <c r="BU785" i="3" s="1"/>
  <c r="BW785" i="3" s="1"/>
  <c r="BU786" i="3" a="1"/>
  <c r="BU786" i="3" s="1"/>
  <c r="BW786" i="3" s="1"/>
  <c r="BU787" i="3" a="1"/>
  <c r="BU787" i="3" s="1"/>
  <c r="BW787" i="3" s="1"/>
  <c r="BU788" i="3" a="1"/>
  <c r="BU788" i="3" s="1"/>
  <c r="BW788" i="3" s="1"/>
  <c r="BU789" i="3" a="1"/>
  <c r="BU789" i="3" s="1"/>
  <c r="BW789" i="3" s="1"/>
  <c r="BU790" i="3" a="1"/>
  <c r="BU790" i="3" s="1"/>
  <c r="BW790" i="3" s="1"/>
  <c r="BU791" i="3" a="1"/>
  <c r="BU791" i="3" s="1"/>
  <c r="BW791" i="3" s="1"/>
  <c r="BU792" i="3" a="1"/>
  <c r="BU792" i="3" s="1"/>
  <c r="BW792" i="3" s="1"/>
  <c r="BU793" i="3" a="1"/>
  <c r="BU793" i="3" s="1"/>
  <c r="BW793" i="3" s="1"/>
  <c r="BU794" i="3" a="1"/>
  <c r="BU794" i="3" s="1"/>
  <c r="BW794" i="3" s="1"/>
  <c r="BU795" i="3" a="1"/>
  <c r="BU795" i="3" s="1"/>
  <c r="BW795" i="3" s="1"/>
  <c r="BU796" i="3" a="1"/>
  <c r="BU796" i="3" s="1"/>
  <c r="BW796" i="3" s="1"/>
  <c r="BU797" i="3" a="1"/>
  <c r="BU797" i="3" s="1"/>
  <c r="BW797" i="3" s="1"/>
  <c r="BU798" i="3" a="1"/>
  <c r="BU798" i="3" s="1"/>
  <c r="BW798" i="3" s="1"/>
  <c r="BU799" i="3" a="1"/>
  <c r="BU799" i="3" s="1"/>
  <c r="BW799" i="3" s="1"/>
  <c r="BU800" i="3" a="1"/>
  <c r="BU800" i="3" s="1"/>
  <c r="BW800" i="3" s="1"/>
  <c r="BU801" i="3" a="1"/>
  <c r="BU801" i="3" s="1"/>
  <c r="BW801" i="3" s="1"/>
  <c r="BU802" i="3" a="1"/>
  <c r="BU802" i="3" s="1"/>
  <c r="BW802" i="3" s="1"/>
  <c r="BU803" i="3" a="1"/>
  <c r="BU803" i="3" s="1"/>
  <c r="BW803" i="3" s="1"/>
  <c r="BU804" i="3" a="1"/>
  <c r="BU804" i="3" s="1"/>
  <c r="BW804" i="3" s="1"/>
  <c r="BU805" i="3" a="1"/>
  <c r="BU805" i="3" s="1"/>
  <c r="BW805" i="3" s="1"/>
  <c r="BU806" i="3" a="1"/>
  <c r="BU806" i="3" s="1"/>
  <c r="BW806" i="3" s="1"/>
  <c r="BU807" i="3" a="1"/>
  <c r="BU807" i="3" s="1"/>
  <c r="BW807" i="3" s="1"/>
  <c r="BU808" i="3" a="1"/>
  <c r="BU808" i="3" s="1"/>
  <c r="BW808" i="3" s="1"/>
  <c r="BU809" i="3" a="1"/>
  <c r="BU809" i="3" s="1"/>
  <c r="BW809" i="3" s="1"/>
  <c r="BU810" i="3" a="1"/>
  <c r="BU810" i="3" s="1"/>
  <c r="BW810" i="3" s="1"/>
  <c r="BU811" i="3" a="1"/>
  <c r="BU811" i="3" s="1"/>
  <c r="BW811" i="3" s="1"/>
  <c r="BU812" i="3" a="1"/>
  <c r="BU812" i="3" s="1"/>
  <c r="BW812" i="3" s="1"/>
  <c r="BU813" i="3" a="1"/>
  <c r="BU813" i="3" s="1"/>
  <c r="BW813" i="3" s="1"/>
  <c r="BU814" i="3" a="1"/>
  <c r="BU814" i="3" s="1"/>
  <c r="BW814" i="3" s="1"/>
  <c r="BU815" i="3" a="1"/>
  <c r="BU815" i="3" s="1"/>
  <c r="BW815" i="3" s="1"/>
  <c r="BU816" i="3" a="1"/>
  <c r="BU816" i="3" s="1"/>
  <c r="BW816" i="3" s="1"/>
  <c r="BU817" i="3" a="1"/>
  <c r="BU817" i="3" s="1"/>
  <c r="BW817" i="3" s="1"/>
  <c r="BU818" i="3" a="1"/>
  <c r="BU818" i="3" s="1"/>
  <c r="BW818" i="3" s="1"/>
  <c r="BU819" i="3" a="1"/>
  <c r="BU819" i="3" s="1"/>
  <c r="BW819" i="3" s="1"/>
  <c r="BU820" i="3" a="1"/>
  <c r="BU820" i="3" s="1"/>
  <c r="BW820" i="3" s="1"/>
  <c r="BU821" i="3" a="1"/>
  <c r="BU821" i="3" s="1"/>
  <c r="BW821" i="3" s="1"/>
  <c r="BU822" i="3" a="1"/>
  <c r="BU822" i="3" s="1"/>
  <c r="BW822" i="3" s="1"/>
  <c r="BU823" i="3" a="1"/>
  <c r="BU823" i="3" s="1"/>
  <c r="BW823" i="3" s="1"/>
  <c r="BU824" i="3" a="1"/>
  <c r="BU824" i="3" s="1"/>
  <c r="BW824" i="3" s="1"/>
  <c r="BU825" i="3" a="1"/>
  <c r="BU825" i="3" s="1"/>
  <c r="BW825" i="3" s="1"/>
  <c r="BU826" i="3" a="1"/>
  <c r="BU826" i="3" s="1"/>
  <c r="BW826" i="3" s="1"/>
  <c r="BU827" i="3" a="1"/>
  <c r="BU827" i="3" s="1"/>
  <c r="BW827" i="3" s="1"/>
  <c r="BU828" i="3" a="1"/>
  <c r="BU828" i="3" s="1"/>
  <c r="BW828" i="3" s="1"/>
  <c r="BU829" i="3" a="1"/>
  <c r="BU829" i="3" s="1"/>
  <c r="BW829" i="3" s="1"/>
  <c r="BU830" i="3" a="1"/>
  <c r="BU830" i="3" s="1"/>
  <c r="BW830" i="3" s="1"/>
  <c r="BU831" i="3" a="1"/>
  <c r="BU831" i="3" s="1"/>
  <c r="BW831" i="3" s="1"/>
  <c r="BU832" i="3" a="1"/>
  <c r="BU832" i="3" s="1"/>
  <c r="BW832" i="3" s="1"/>
  <c r="BU833" i="3" a="1"/>
  <c r="BU833" i="3" s="1"/>
  <c r="BW833" i="3" s="1"/>
  <c r="BU834" i="3" a="1"/>
  <c r="BU834" i="3" s="1"/>
  <c r="BW834" i="3" s="1"/>
  <c r="BU835" i="3" a="1"/>
  <c r="BU835" i="3" s="1"/>
  <c r="BW835" i="3" s="1"/>
  <c r="BU836" i="3" a="1"/>
  <c r="BU836" i="3" s="1"/>
  <c r="BW836" i="3" s="1"/>
  <c r="BU837" i="3" a="1"/>
  <c r="BU837" i="3" s="1"/>
  <c r="BW837" i="3" s="1"/>
  <c r="BU838" i="3" a="1"/>
  <c r="BU838" i="3" s="1"/>
  <c r="BW838" i="3" s="1"/>
  <c r="BU839" i="3" a="1"/>
  <c r="BU839" i="3" s="1"/>
  <c r="BW839" i="3" s="1"/>
  <c r="BU840" i="3" a="1"/>
  <c r="BU840" i="3" s="1"/>
  <c r="BW840" i="3" s="1"/>
  <c r="BU841" i="3" a="1"/>
  <c r="BU841" i="3" s="1"/>
  <c r="BW841" i="3" s="1"/>
  <c r="BU842" i="3" a="1"/>
  <c r="BU842" i="3" s="1"/>
  <c r="BW842" i="3" s="1"/>
  <c r="BU843" i="3" a="1"/>
  <c r="BU843" i="3" s="1"/>
  <c r="BW843" i="3" s="1"/>
  <c r="BU844" i="3" a="1"/>
  <c r="BU844" i="3" s="1"/>
  <c r="BW844" i="3" s="1"/>
  <c r="BU845" i="3" a="1"/>
  <c r="BU845" i="3" s="1"/>
  <c r="BW845" i="3" s="1"/>
  <c r="BU846" i="3" a="1"/>
  <c r="BU846" i="3" s="1"/>
  <c r="BW846" i="3" s="1"/>
  <c r="BU847" i="3" a="1"/>
  <c r="BU847" i="3" s="1"/>
  <c r="BW847" i="3" s="1"/>
  <c r="BU848" i="3" a="1"/>
  <c r="BU848" i="3" s="1"/>
  <c r="BW848" i="3" s="1"/>
  <c r="BU849" i="3" a="1"/>
  <c r="BU849" i="3" s="1"/>
  <c r="BW849" i="3" s="1"/>
  <c r="BU850" i="3" a="1"/>
  <c r="BU850" i="3" s="1"/>
  <c r="BW850" i="3" s="1"/>
  <c r="BU851" i="3" a="1"/>
  <c r="BU851" i="3" s="1"/>
  <c r="BW851" i="3" s="1"/>
  <c r="BU852" i="3" a="1"/>
  <c r="BU852" i="3" s="1"/>
  <c r="BW852" i="3" s="1"/>
  <c r="BU853" i="3" a="1"/>
  <c r="BU853" i="3" s="1"/>
  <c r="BW853" i="3" s="1"/>
  <c r="BU854" i="3" a="1"/>
  <c r="BU854" i="3" s="1"/>
  <c r="BW854" i="3" s="1"/>
  <c r="BU855" i="3" a="1"/>
  <c r="BU855" i="3" s="1"/>
  <c r="BW855" i="3" s="1"/>
  <c r="BU856" i="3" a="1"/>
  <c r="BU856" i="3" s="1"/>
  <c r="BW856" i="3" s="1"/>
  <c r="BU857" i="3" a="1"/>
  <c r="BU857" i="3" s="1"/>
  <c r="BW857" i="3" s="1"/>
  <c r="BU858" i="3" a="1"/>
  <c r="BU858" i="3" s="1"/>
  <c r="BW858" i="3" s="1"/>
  <c r="BU859" i="3" a="1"/>
  <c r="BU859" i="3" s="1"/>
  <c r="BW859" i="3" s="1"/>
  <c r="BU860" i="3" a="1"/>
  <c r="BU860" i="3" s="1"/>
  <c r="BW860" i="3" s="1"/>
  <c r="BU861" i="3" a="1"/>
  <c r="BU861" i="3" s="1"/>
  <c r="BW861" i="3" s="1"/>
  <c r="BU862" i="3" a="1"/>
  <c r="BU862" i="3" s="1"/>
  <c r="BW862" i="3" s="1"/>
  <c r="BU863" i="3" a="1"/>
  <c r="BU863" i="3" s="1"/>
  <c r="BW863" i="3" s="1"/>
  <c r="BU864" i="3" a="1"/>
  <c r="BU864" i="3" s="1"/>
  <c r="BW864" i="3" s="1"/>
  <c r="BU865" i="3" a="1"/>
  <c r="BU865" i="3" s="1"/>
  <c r="BW865" i="3" s="1"/>
  <c r="BU866" i="3" a="1"/>
  <c r="BU866" i="3" s="1"/>
  <c r="BW866" i="3" s="1"/>
  <c r="BU867" i="3" a="1"/>
  <c r="BU867" i="3" s="1"/>
  <c r="BW867" i="3" s="1"/>
  <c r="BU868" i="3" a="1"/>
  <c r="BU868" i="3" s="1"/>
  <c r="BW868" i="3" s="1"/>
  <c r="BU869" i="3" a="1"/>
  <c r="BU869" i="3" s="1"/>
  <c r="BW869" i="3" s="1"/>
  <c r="BU870" i="3" a="1"/>
  <c r="BU870" i="3" s="1"/>
  <c r="BW870" i="3" s="1"/>
  <c r="BU871" i="3" a="1"/>
  <c r="BU871" i="3" s="1"/>
  <c r="BW871" i="3" s="1"/>
  <c r="BU872" i="3" a="1"/>
  <c r="BU872" i="3" s="1"/>
  <c r="BW872" i="3" s="1"/>
  <c r="BU873" i="3" a="1"/>
  <c r="BU873" i="3" s="1"/>
  <c r="BW873" i="3" s="1"/>
  <c r="BU874" i="3" a="1"/>
  <c r="BU874" i="3" s="1"/>
  <c r="BW874" i="3" s="1"/>
  <c r="BU875" i="3" a="1"/>
  <c r="BU875" i="3" s="1"/>
  <c r="BW875" i="3" s="1"/>
  <c r="BU876" i="3" a="1"/>
  <c r="BU876" i="3" s="1"/>
  <c r="BW876" i="3" s="1"/>
  <c r="BU877" i="3" a="1"/>
  <c r="BU877" i="3" s="1"/>
  <c r="BW877" i="3" s="1"/>
  <c r="BU878" i="3" a="1"/>
  <c r="BU878" i="3" s="1"/>
  <c r="BW878" i="3" s="1"/>
  <c r="BU879" i="3" a="1"/>
  <c r="BU879" i="3" s="1"/>
  <c r="BW879" i="3" s="1"/>
  <c r="BU880" i="3" a="1"/>
  <c r="BU880" i="3" s="1"/>
  <c r="BW880" i="3" s="1"/>
  <c r="BU881" i="3" a="1"/>
  <c r="BU881" i="3" s="1"/>
  <c r="BW881" i="3" s="1"/>
  <c r="BU882" i="3" a="1"/>
  <c r="BU882" i="3" s="1"/>
  <c r="BW882" i="3" s="1"/>
  <c r="BU883" i="3" a="1"/>
  <c r="BU883" i="3" s="1"/>
  <c r="BW883" i="3" s="1"/>
  <c r="BU884" i="3" a="1"/>
  <c r="BU884" i="3" s="1"/>
  <c r="BW884" i="3" s="1"/>
  <c r="BU885" i="3" a="1"/>
  <c r="BU885" i="3" s="1"/>
  <c r="BW885" i="3" s="1"/>
  <c r="BU886" i="3" a="1"/>
  <c r="BU886" i="3" s="1"/>
  <c r="BW886" i="3" s="1"/>
  <c r="BU887" i="3" a="1"/>
  <c r="BU887" i="3" s="1"/>
  <c r="BW887" i="3" s="1"/>
  <c r="BU888" i="3" a="1"/>
  <c r="BU888" i="3" s="1"/>
  <c r="BW888" i="3" s="1"/>
  <c r="BU889" i="3" a="1"/>
  <c r="BU889" i="3" s="1"/>
  <c r="BW889" i="3" s="1"/>
  <c r="BU890" i="3" a="1"/>
  <c r="BU890" i="3" s="1"/>
  <c r="BW890" i="3" s="1"/>
  <c r="BU891" i="3" a="1"/>
  <c r="BU891" i="3" s="1"/>
  <c r="BW891" i="3" s="1"/>
  <c r="BU892" i="3" a="1"/>
  <c r="BU892" i="3" s="1"/>
  <c r="BW892" i="3" s="1"/>
  <c r="BU893" i="3" a="1"/>
  <c r="BU893" i="3" s="1"/>
  <c r="BW893" i="3" s="1"/>
  <c r="BU894" i="3" a="1"/>
  <c r="BU894" i="3" s="1"/>
  <c r="BW894" i="3" s="1"/>
  <c r="BU895" i="3" a="1"/>
  <c r="BU895" i="3" s="1"/>
  <c r="BW895" i="3" s="1"/>
  <c r="BU896" i="3" a="1"/>
  <c r="BU896" i="3" s="1"/>
  <c r="BW896" i="3" s="1"/>
  <c r="BU897" i="3" a="1"/>
  <c r="BU897" i="3" s="1"/>
  <c r="BW897" i="3" s="1"/>
  <c r="BU898" i="3" a="1"/>
  <c r="BU898" i="3" s="1"/>
  <c r="BW898" i="3" s="1"/>
  <c r="BU899" i="3" a="1"/>
  <c r="BU899" i="3" s="1"/>
  <c r="BW899" i="3" s="1"/>
  <c r="BU900" i="3" a="1"/>
  <c r="BU900" i="3" s="1"/>
  <c r="BW900" i="3" s="1"/>
  <c r="BU901" i="3" a="1"/>
  <c r="BU901" i="3" s="1"/>
  <c r="BW901" i="3" s="1"/>
  <c r="BU902" i="3" a="1"/>
  <c r="BU902" i="3" s="1"/>
  <c r="BW902" i="3" s="1"/>
  <c r="BU903" i="3" a="1"/>
  <c r="BU903" i="3" s="1"/>
  <c r="BW903" i="3" s="1"/>
  <c r="BU904" i="3" a="1"/>
  <c r="BU904" i="3" s="1"/>
  <c r="BW904" i="3" s="1"/>
  <c r="BU905" i="3" a="1"/>
  <c r="BU905" i="3" s="1"/>
  <c r="BW905" i="3" s="1"/>
  <c r="BU906" i="3" a="1"/>
  <c r="BU906" i="3" s="1"/>
  <c r="BW906" i="3" s="1"/>
  <c r="BU907" i="3" a="1"/>
  <c r="BU907" i="3" s="1"/>
  <c r="BW907" i="3" s="1"/>
  <c r="BU908" i="3" a="1"/>
  <c r="BU908" i="3" s="1"/>
  <c r="BW908" i="3" s="1"/>
  <c r="BU909" i="3" a="1"/>
  <c r="BU909" i="3" s="1"/>
  <c r="BW909" i="3" s="1"/>
  <c r="BU910" i="3" a="1"/>
  <c r="BU910" i="3" s="1"/>
  <c r="BW910" i="3" s="1"/>
  <c r="BU911" i="3" a="1"/>
  <c r="BU911" i="3" s="1"/>
  <c r="BW911" i="3" s="1"/>
  <c r="BU912" i="3" a="1"/>
  <c r="BU912" i="3" s="1"/>
  <c r="BW912" i="3" s="1"/>
  <c r="BU913" i="3" a="1"/>
  <c r="BU913" i="3" s="1"/>
  <c r="BW913" i="3" s="1"/>
  <c r="BU914" i="3" a="1"/>
  <c r="BU914" i="3" s="1"/>
  <c r="BW914" i="3" s="1"/>
  <c r="BU915" i="3" a="1"/>
  <c r="BU915" i="3" s="1"/>
  <c r="BW915" i="3" s="1"/>
  <c r="BU916" i="3" a="1"/>
  <c r="BU916" i="3" s="1"/>
  <c r="BW916" i="3" s="1"/>
  <c r="BU917" i="3" a="1"/>
  <c r="BU917" i="3" s="1"/>
  <c r="BW917" i="3" s="1"/>
  <c r="BU918" i="3" a="1"/>
  <c r="BU918" i="3" s="1"/>
  <c r="BW918" i="3" s="1"/>
  <c r="BU919" i="3" a="1"/>
  <c r="BU919" i="3" s="1"/>
  <c r="BW919" i="3" s="1"/>
  <c r="BU920" i="3" a="1"/>
  <c r="BU920" i="3" s="1"/>
  <c r="BW920" i="3" s="1"/>
  <c r="BU921" i="3" a="1"/>
  <c r="BU921" i="3" s="1"/>
  <c r="BW921" i="3" s="1"/>
  <c r="BU922" i="3" a="1"/>
  <c r="BU922" i="3" s="1"/>
  <c r="BW922" i="3" s="1"/>
  <c r="BU923" i="3" a="1"/>
  <c r="BU923" i="3" s="1"/>
  <c r="BW923" i="3" s="1"/>
  <c r="BU924" i="3" a="1"/>
  <c r="BU924" i="3" s="1"/>
  <c r="BW924" i="3" s="1"/>
  <c r="BU925" i="3" a="1"/>
  <c r="BU925" i="3" s="1"/>
  <c r="BW925" i="3" s="1"/>
  <c r="BU926" i="3" a="1"/>
  <c r="BU926" i="3" s="1"/>
  <c r="BW926" i="3" s="1"/>
  <c r="BU927" i="3" a="1"/>
  <c r="BU927" i="3" s="1"/>
  <c r="BW927" i="3" s="1"/>
  <c r="BU928" i="3" a="1"/>
  <c r="BU928" i="3" s="1"/>
  <c r="BW928" i="3" s="1"/>
  <c r="BU929" i="3" a="1"/>
  <c r="BU929" i="3" s="1"/>
  <c r="BW929" i="3" s="1"/>
  <c r="BU930" i="3" a="1"/>
  <c r="BU930" i="3" s="1"/>
  <c r="BW930" i="3" s="1"/>
  <c r="BU931" i="3" a="1"/>
  <c r="BU931" i="3" s="1"/>
  <c r="BW931" i="3" s="1"/>
  <c r="BU932" i="3" a="1"/>
  <c r="BU932" i="3" s="1"/>
  <c r="BW932" i="3" s="1"/>
  <c r="BU933" i="3" a="1"/>
  <c r="BU933" i="3" s="1"/>
  <c r="BW933" i="3" s="1"/>
  <c r="BU934" i="3" a="1"/>
  <c r="BU934" i="3" s="1"/>
  <c r="BW934" i="3" s="1"/>
  <c r="BU935" i="3" a="1"/>
  <c r="BU935" i="3" s="1"/>
  <c r="BW935" i="3" s="1"/>
  <c r="BU936" i="3" a="1"/>
  <c r="BU936" i="3" s="1"/>
  <c r="BW936" i="3" s="1"/>
  <c r="BU937" i="3" a="1"/>
  <c r="BU937" i="3" s="1"/>
  <c r="BW937" i="3" s="1"/>
  <c r="BU938" i="3" a="1"/>
  <c r="BU938" i="3" s="1"/>
  <c r="BW938" i="3" s="1"/>
  <c r="BU939" i="3" a="1"/>
  <c r="BU939" i="3" s="1"/>
  <c r="BW939" i="3" s="1"/>
  <c r="BU940" i="3" a="1"/>
  <c r="BU940" i="3" s="1"/>
  <c r="BW940" i="3" s="1"/>
  <c r="BU941" i="3" a="1"/>
  <c r="BU941" i="3" s="1"/>
  <c r="BW941" i="3" s="1"/>
  <c r="BU942" i="3" a="1"/>
  <c r="BU942" i="3" s="1"/>
  <c r="BW942" i="3" s="1"/>
  <c r="BU943" i="3" a="1"/>
  <c r="BU943" i="3" s="1"/>
  <c r="BW943" i="3" s="1"/>
  <c r="BU944" i="3" a="1"/>
  <c r="BU944" i="3" s="1"/>
  <c r="BW944" i="3" s="1"/>
  <c r="BU945" i="3" a="1"/>
  <c r="BU945" i="3" s="1"/>
  <c r="BW945" i="3" s="1"/>
  <c r="BU946" i="3" a="1"/>
  <c r="BU946" i="3" s="1"/>
  <c r="BW946" i="3" s="1"/>
  <c r="BU947" i="3" a="1"/>
  <c r="BU947" i="3" s="1"/>
  <c r="BW947" i="3" s="1"/>
  <c r="BU948" i="3" a="1"/>
  <c r="BU948" i="3" s="1"/>
  <c r="BW948" i="3" s="1"/>
  <c r="BU949" i="3" a="1"/>
  <c r="BU949" i="3" s="1"/>
  <c r="BW949" i="3" s="1"/>
  <c r="BU950" i="3" a="1"/>
  <c r="BU950" i="3" s="1"/>
  <c r="BW950" i="3" s="1"/>
  <c r="BU951" i="3" a="1"/>
  <c r="BU951" i="3" s="1"/>
  <c r="BW951" i="3" s="1"/>
  <c r="BU952" i="3" a="1"/>
  <c r="BU952" i="3" s="1"/>
  <c r="BW952" i="3" s="1"/>
  <c r="BU953" i="3" a="1"/>
  <c r="BU953" i="3" s="1"/>
  <c r="BW953" i="3" s="1"/>
  <c r="BU954" i="3" a="1"/>
  <c r="BU954" i="3" s="1"/>
  <c r="BW954" i="3" s="1"/>
  <c r="BU955" i="3" a="1"/>
  <c r="BU955" i="3" s="1"/>
  <c r="BW955" i="3" s="1"/>
  <c r="BU956" i="3" a="1"/>
  <c r="BU956" i="3" s="1"/>
  <c r="BW956" i="3" s="1"/>
  <c r="BU957" i="3" a="1"/>
  <c r="BU957" i="3" s="1"/>
  <c r="BW957" i="3" s="1"/>
  <c r="BU958" i="3" a="1"/>
  <c r="BU958" i="3" s="1"/>
  <c r="BW958" i="3" s="1"/>
  <c r="BU959" i="3" a="1"/>
  <c r="BU959" i="3" s="1"/>
  <c r="BW959" i="3" s="1"/>
  <c r="BU960" i="3" a="1"/>
  <c r="BU960" i="3" s="1"/>
  <c r="BW960" i="3" s="1"/>
  <c r="BU961" i="3" a="1"/>
  <c r="BU961" i="3" s="1"/>
  <c r="BW961" i="3" s="1"/>
  <c r="BU962" i="3" a="1"/>
  <c r="BU962" i="3" s="1"/>
  <c r="BW962" i="3" s="1"/>
  <c r="BU963" i="3" a="1"/>
  <c r="BU963" i="3" s="1"/>
  <c r="BW963" i="3" s="1"/>
  <c r="BU964" i="3" a="1"/>
  <c r="BU964" i="3" s="1"/>
  <c r="BW964" i="3" s="1"/>
  <c r="BU965" i="3" a="1"/>
  <c r="BU965" i="3" s="1"/>
  <c r="BW965" i="3" s="1"/>
  <c r="BU966" i="3" a="1"/>
  <c r="BU966" i="3" s="1"/>
  <c r="BW966" i="3" s="1"/>
  <c r="BU967" i="3" a="1"/>
  <c r="BU967" i="3" s="1"/>
  <c r="BW967" i="3" s="1"/>
  <c r="BU968" i="3" a="1"/>
  <c r="BU968" i="3" s="1"/>
  <c r="BW968" i="3" s="1"/>
  <c r="BU969" i="3" a="1"/>
  <c r="BU969" i="3" s="1"/>
  <c r="BW969" i="3" s="1"/>
  <c r="BU970" i="3" a="1"/>
  <c r="BU970" i="3" s="1"/>
  <c r="BW970" i="3" s="1"/>
  <c r="BU971" i="3" a="1"/>
  <c r="BU971" i="3" s="1"/>
  <c r="BW971" i="3" s="1"/>
  <c r="BU972" i="3" a="1"/>
  <c r="BU972" i="3" s="1"/>
  <c r="BW972" i="3" s="1"/>
  <c r="BU973" i="3" a="1"/>
  <c r="BU973" i="3" s="1"/>
  <c r="BW973" i="3" s="1"/>
  <c r="BU974" i="3" a="1"/>
  <c r="BU974" i="3" s="1"/>
  <c r="BW974" i="3" s="1"/>
  <c r="BU975" i="3" a="1"/>
  <c r="BU975" i="3" s="1"/>
  <c r="BW975" i="3" s="1"/>
  <c r="BU976" i="3" a="1"/>
  <c r="BU976" i="3" s="1"/>
  <c r="BW976" i="3" s="1"/>
  <c r="BU977" i="3" a="1"/>
  <c r="BU977" i="3" s="1"/>
  <c r="BW977" i="3" s="1"/>
  <c r="BU978" i="3" a="1"/>
  <c r="BU978" i="3" s="1"/>
  <c r="BW978" i="3" s="1"/>
  <c r="BU979" i="3" a="1"/>
  <c r="BU979" i="3" s="1"/>
  <c r="BW979" i="3" s="1"/>
  <c r="BU980" i="3" a="1"/>
  <c r="BU980" i="3" s="1"/>
  <c r="BW980" i="3" s="1"/>
  <c r="BU981" i="3" a="1"/>
  <c r="BU981" i="3" s="1"/>
  <c r="BW981" i="3" s="1"/>
  <c r="BU982" i="3" a="1"/>
  <c r="BU982" i="3" s="1"/>
  <c r="BW982" i="3" s="1"/>
  <c r="BU983" i="3" a="1"/>
  <c r="BU983" i="3" s="1"/>
  <c r="BW983" i="3" s="1"/>
  <c r="BU984" i="3" a="1"/>
  <c r="BU984" i="3" s="1"/>
  <c r="BW984" i="3" s="1"/>
  <c r="BU985" i="3" a="1"/>
  <c r="BU985" i="3" s="1"/>
  <c r="BW985" i="3" s="1"/>
  <c r="BU986" i="3" a="1"/>
  <c r="BU986" i="3" s="1"/>
  <c r="BW986" i="3" s="1"/>
  <c r="BU987" i="3" a="1"/>
  <c r="BU987" i="3" s="1"/>
  <c r="BW987" i="3" s="1"/>
  <c r="BU988" i="3" a="1"/>
  <c r="BU988" i="3" s="1"/>
  <c r="BW988" i="3" s="1"/>
  <c r="BU989" i="3" a="1"/>
  <c r="BU989" i="3" s="1"/>
  <c r="BW989" i="3" s="1"/>
  <c r="BU990" i="3" a="1"/>
  <c r="BU990" i="3" s="1"/>
  <c r="BW990" i="3" s="1"/>
  <c r="BU991" i="3" a="1"/>
  <c r="BU991" i="3" s="1"/>
  <c r="BW991" i="3" s="1"/>
  <c r="BU992" i="3" a="1"/>
  <c r="BU992" i="3" s="1"/>
  <c r="BW992" i="3" s="1"/>
  <c r="BU993" i="3" a="1"/>
  <c r="BU993" i="3" s="1"/>
  <c r="BW993" i="3" s="1"/>
  <c r="BU994" i="3" a="1"/>
  <c r="BU994" i="3" s="1"/>
  <c r="BW994" i="3" s="1"/>
  <c r="BU995" i="3" a="1"/>
  <c r="BU995" i="3" s="1"/>
  <c r="BW995" i="3" s="1"/>
  <c r="BU996" i="3" a="1"/>
  <c r="BU996" i="3" s="1"/>
  <c r="BW996" i="3" s="1"/>
  <c r="BU997" i="3" a="1"/>
  <c r="BU997" i="3" s="1"/>
  <c r="BW997" i="3" s="1"/>
  <c r="BU998" i="3" a="1"/>
  <c r="BU998" i="3" s="1"/>
  <c r="BW998" i="3" s="1"/>
  <c r="BU999" i="3" a="1"/>
  <c r="BU999" i="3" s="1"/>
  <c r="BW999" i="3" s="1"/>
  <c r="BU1000" i="3" a="1"/>
  <c r="BU1000" i="3" s="1"/>
  <c r="BW1000" i="3" s="1"/>
  <c r="BU1001" i="3" a="1"/>
  <c r="BU1001" i="3" s="1"/>
  <c r="BW1001" i="3" s="1"/>
  <c r="BU1002" i="3" a="1"/>
  <c r="BU1002" i="3" s="1"/>
  <c r="BW1002" i="3" s="1"/>
  <c r="BU1003" i="3" a="1"/>
  <c r="BU1003" i="3" s="1"/>
  <c r="BW1003" i="3" s="1"/>
  <c r="BU1004" i="3" a="1"/>
  <c r="BU1004" i="3" s="1"/>
  <c r="BW1004" i="3" s="1"/>
  <c r="BU1005" i="3" a="1"/>
  <c r="BU1005" i="3" s="1"/>
  <c r="BW1005" i="3" s="1"/>
  <c r="BU1006" i="3" a="1"/>
  <c r="BU1006" i="3" s="1"/>
  <c r="BW1006" i="3" s="1"/>
  <c r="BU1007" i="3" a="1"/>
  <c r="BU1007" i="3" s="1"/>
  <c r="BW1007" i="3" s="1"/>
  <c r="BU1008" i="3" a="1"/>
  <c r="BU1008" i="3" s="1"/>
  <c r="BW1008" i="3" s="1"/>
  <c r="BU1009" i="3" a="1"/>
  <c r="BU1009" i="3" s="1"/>
  <c r="BW1009" i="3" s="1"/>
  <c r="BU1010" i="3" a="1"/>
  <c r="BU1010" i="3" s="1"/>
  <c r="BW1010" i="3" s="1"/>
  <c r="BU1011" i="3" a="1"/>
  <c r="BU1011" i="3" s="1"/>
  <c r="BW1011" i="3" s="1"/>
  <c r="BU1012" i="3" a="1"/>
  <c r="BU1012" i="3" s="1"/>
  <c r="BW1012" i="3" s="1"/>
  <c r="BU1013" i="3" a="1"/>
  <c r="BU1013" i="3" s="1"/>
  <c r="BW1013" i="3" s="1"/>
  <c r="BU1014" i="3" a="1"/>
  <c r="BU1014" i="3" s="1"/>
  <c r="BW1014" i="3" s="1"/>
  <c r="BU1015" i="3" a="1"/>
  <c r="BU1015" i="3" s="1"/>
  <c r="BW1015" i="3" s="1"/>
  <c r="BU1016" i="3" a="1"/>
  <c r="BU1016" i="3" s="1"/>
  <c r="BW1016" i="3" s="1"/>
  <c r="BU1017" i="3" a="1"/>
  <c r="BU1017" i="3" s="1"/>
  <c r="BW1017" i="3" s="1"/>
  <c r="BU1018" i="3" a="1"/>
  <c r="BU1018" i="3" s="1"/>
  <c r="BW1018" i="3" s="1"/>
  <c r="BU1019" i="3" a="1"/>
  <c r="BU1019" i="3" s="1"/>
  <c r="BW1019" i="3" s="1"/>
  <c r="BU1020" i="3" a="1"/>
  <c r="BU1020" i="3" s="1"/>
  <c r="BW1020" i="3" s="1"/>
  <c r="BU1021" i="3" a="1"/>
  <c r="BU1021" i="3" s="1"/>
  <c r="BW1021" i="3" s="1"/>
  <c r="BU1022" i="3" a="1"/>
  <c r="BU1022" i="3" s="1"/>
  <c r="BW1022" i="3" s="1"/>
  <c r="BU1023" i="3" a="1"/>
  <c r="BU1023" i="3" s="1"/>
  <c r="BW1023" i="3" s="1"/>
  <c r="BU1024" i="3" a="1"/>
  <c r="BU1024" i="3" s="1"/>
  <c r="BW1024" i="3" s="1"/>
  <c r="BU1025" i="3" a="1"/>
  <c r="BU1025" i="3" s="1"/>
  <c r="BW1025" i="3" s="1"/>
  <c r="BU1026" i="3" a="1"/>
  <c r="BU1026" i="3" s="1"/>
  <c r="BW1026" i="3" s="1"/>
  <c r="BU1027" i="3" a="1"/>
  <c r="BU1027" i="3" s="1"/>
  <c r="BW1027" i="3" s="1"/>
  <c r="BU1028" i="3" a="1"/>
  <c r="BU1028" i="3" s="1"/>
  <c r="BW1028" i="3" s="1"/>
  <c r="BU1029" i="3" a="1"/>
  <c r="BU1029" i="3" s="1"/>
  <c r="BW1029" i="3" s="1"/>
  <c r="BU1030" i="3" a="1"/>
  <c r="BU1030" i="3" s="1"/>
  <c r="BW1030" i="3" s="1"/>
  <c r="BU1031" i="3" a="1"/>
  <c r="BU1031" i="3" s="1"/>
  <c r="BW1031" i="3" s="1"/>
  <c r="BU1032" i="3" a="1"/>
  <c r="BU1032" i="3" s="1"/>
  <c r="BW1032" i="3" s="1"/>
  <c r="BU1033" i="3" a="1"/>
  <c r="BU1033" i="3" s="1"/>
  <c r="BW1033" i="3" s="1"/>
  <c r="BU1034" i="3" a="1"/>
  <c r="BU1034" i="3" s="1"/>
  <c r="BW1034" i="3" s="1"/>
  <c r="BU1035" i="3" a="1"/>
  <c r="BU1035" i="3" s="1"/>
  <c r="BW1035" i="3" s="1"/>
  <c r="BU1036" i="3" a="1"/>
  <c r="BU1036" i="3" s="1"/>
  <c r="BW1036" i="3" s="1"/>
  <c r="BU1037" i="3" a="1"/>
  <c r="BU1037" i="3" s="1"/>
  <c r="BW1037" i="3" s="1"/>
  <c r="BU1038" i="3" a="1"/>
  <c r="BU1038" i="3" s="1"/>
  <c r="BW1038" i="3" s="1"/>
  <c r="BU1039" i="3" a="1"/>
  <c r="BU1039" i="3" s="1"/>
  <c r="BW1039" i="3" s="1"/>
  <c r="BU1040" i="3" a="1"/>
  <c r="BU1040" i="3" s="1"/>
  <c r="BW1040" i="3" s="1"/>
  <c r="BU1041" i="3" a="1"/>
  <c r="BU1041" i="3" s="1"/>
  <c r="BW1041" i="3" s="1"/>
  <c r="BU1042" i="3" a="1"/>
  <c r="BU1042" i="3" s="1"/>
  <c r="BW1042" i="3" s="1"/>
  <c r="BU1043" i="3" a="1"/>
  <c r="BU1043" i="3" s="1"/>
  <c r="BW1043" i="3" s="1"/>
  <c r="BU1044" i="3" a="1"/>
  <c r="BU1044" i="3" s="1"/>
  <c r="BW1044" i="3" s="1"/>
  <c r="BU1045" i="3" a="1"/>
  <c r="BU1045" i="3" s="1"/>
  <c r="BW1045" i="3" s="1"/>
  <c r="BU1046" i="3" a="1"/>
  <c r="BU1046" i="3" s="1"/>
  <c r="BW1046" i="3" s="1"/>
  <c r="BU1047" i="3" a="1"/>
  <c r="BU1047" i="3" s="1"/>
  <c r="BW1047" i="3" s="1"/>
  <c r="BU1048" i="3" a="1"/>
  <c r="BU1048" i="3" s="1"/>
  <c r="BW1048" i="3" s="1"/>
  <c r="BU1049" i="3" a="1"/>
  <c r="BU1049" i="3" s="1"/>
  <c r="BW1049" i="3" s="1"/>
  <c r="BU1050" i="3" a="1"/>
  <c r="BU1050" i="3" s="1"/>
  <c r="BW1050" i="3" s="1"/>
  <c r="BU1051" i="3" a="1"/>
  <c r="BU1051" i="3" s="1"/>
  <c r="BW1051" i="3" s="1"/>
  <c r="BU1052" i="3" a="1"/>
  <c r="BU1052" i="3" s="1"/>
  <c r="BW1052" i="3" s="1"/>
  <c r="BU1053" i="3" a="1"/>
  <c r="BU1053" i="3" s="1"/>
  <c r="BW1053" i="3" s="1"/>
  <c r="BU1054" i="3" a="1"/>
  <c r="BU1054" i="3" s="1"/>
  <c r="BW1054" i="3" s="1"/>
  <c r="BU1055" i="3" a="1"/>
  <c r="BU1055" i="3" s="1"/>
  <c r="BW1055" i="3" s="1"/>
  <c r="BU1056" i="3" a="1"/>
  <c r="BU1056" i="3" s="1"/>
  <c r="BW1056" i="3" s="1"/>
  <c r="BU1057" i="3" a="1"/>
  <c r="BU1057" i="3" s="1"/>
  <c r="BW1057" i="3" s="1"/>
  <c r="BU1058" i="3" a="1"/>
  <c r="BU1058" i="3" s="1"/>
  <c r="BW1058" i="3" s="1"/>
  <c r="BU1059" i="3" a="1"/>
  <c r="BU1059" i="3" s="1"/>
  <c r="BW1059" i="3" s="1"/>
  <c r="BU1060" i="3" a="1"/>
  <c r="BU1060" i="3" s="1"/>
  <c r="BW1060" i="3" s="1"/>
  <c r="BU1061" i="3" a="1"/>
  <c r="BU1061" i="3" s="1"/>
  <c r="BW1061" i="3" s="1"/>
  <c r="BU1062" i="3" a="1"/>
  <c r="BU1062" i="3" s="1"/>
  <c r="BW1062" i="3" s="1"/>
  <c r="BU1063" i="3" a="1"/>
  <c r="BU1063" i="3" s="1"/>
  <c r="BW1063" i="3" s="1"/>
  <c r="BU1064" i="3" a="1"/>
  <c r="BU1064" i="3" s="1"/>
  <c r="BW1064" i="3" s="1"/>
  <c r="BU1065" i="3" a="1"/>
  <c r="BU1065" i="3" s="1"/>
  <c r="BW1065" i="3" s="1"/>
  <c r="BU1066" i="3" a="1"/>
  <c r="BU1066" i="3" s="1"/>
  <c r="BW1066" i="3" s="1"/>
  <c r="BU1067" i="3" a="1"/>
  <c r="BU1067" i="3" s="1"/>
  <c r="BW1067" i="3" s="1"/>
  <c r="BU1068" i="3" a="1"/>
  <c r="BU1068" i="3" s="1"/>
  <c r="BW1068" i="3" s="1"/>
  <c r="BU1069" i="3" a="1"/>
  <c r="BU1069" i="3" s="1"/>
  <c r="BW1069" i="3" s="1"/>
  <c r="BU1070" i="3" a="1"/>
  <c r="BU1070" i="3" s="1"/>
  <c r="BW1070" i="3" s="1"/>
  <c r="BU1071" i="3" a="1"/>
  <c r="BU1071" i="3" s="1"/>
  <c r="BW1071" i="3" s="1"/>
  <c r="BU1072" i="3" a="1"/>
  <c r="BU1072" i="3" s="1"/>
  <c r="BW1072" i="3" s="1"/>
  <c r="BU1073" i="3" a="1"/>
  <c r="BU1073" i="3" s="1"/>
  <c r="BW1073" i="3" s="1"/>
  <c r="BU1074" i="3" a="1"/>
  <c r="BU1074" i="3" s="1"/>
  <c r="BW1074" i="3" s="1"/>
  <c r="BU1075" i="3" a="1"/>
  <c r="BU1075" i="3" s="1"/>
  <c r="BW1075" i="3" s="1"/>
  <c r="BU1076" i="3" a="1"/>
  <c r="BU1076" i="3" s="1"/>
  <c r="BW1076" i="3" s="1"/>
  <c r="BU1077" i="3" a="1"/>
  <c r="BU1077" i="3" s="1"/>
  <c r="BW1077" i="3" s="1"/>
  <c r="BU1078" i="3" a="1"/>
  <c r="BU1078" i="3" s="1"/>
  <c r="BW1078" i="3" s="1"/>
  <c r="BU1079" i="3" a="1"/>
  <c r="BU1079" i="3" s="1"/>
  <c r="BW1079" i="3" s="1"/>
  <c r="BU1080" i="3" a="1"/>
  <c r="BU1080" i="3" s="1"/>
  <c r="BW1080" i="3" s="1"/>
  <c r="BU1081" i="3" a="1"/>
  <c r="BU1081" i="3" s="1"/>
  <c r="BW1081" i="3" s="1"/>
  <c r="BU1082" i="3" a="1"/>
  <c r="BU1082" i="3" s="1"/>
  <c r="BW1082" i="3" s="1"/>
  <c r="BU1083" i="3" a="1"/>
  <c r="BU1083" i="3" s="1"/>
  <c r="BW1083" i="3" s="1"/>
  <c r="BU1084" i="3" a="1"/>
  <c r="BU1084" i="3" s="1"/>
  <c r="BW1084" i="3" s="1"/>
  <c r="BU1085" i="3" a="1"/>
  <c r="BU1085" i="3" s="1"/>
  <c r="BW1085" i="3" s="1"/>
  <c r="BU1086" i="3" a="1"/>
  <c r="BU1086" i="3" s="1"/>
  <c r="BW1086" i="3" s="1"/>
  <c r="BU1087" i="3" a="1"/>
  <c r="BU1087" i="3" s="1"/>
  <c r="BW1087" i="3" s="1"/>
  <c r="BU1088" i="3" a="1"/>
  <c r="BU1088" i="3" s="1"/>
  <c r="BW1088" i="3" s="1"/>
  <c r="BU1089" i="3" a="1"/>
  <c r="BU1089" i="3" s="1"/>
  <c r="BW1089" i="3" s="1"/>
  <c r="BU1090" i="3" a="1"/>
  <c r="BU1090" i="3" s="1"/>
  <c r="BW1090" i="3" s="1"/>
  <c r="BU1091" i="3" a="1"/>
  <c r="BU1091" i="3" s="1"/>
  <c r="BW1091" i="3" s="1"/>
  <c r="BU1092" i="3" a="1"/>
  <c r="BU1092" i="3" s="1"/>
  <c r="BW1092" i="3" s="1"/>
  <c r="BU1093" i="3" a="1"/>
  <c r="BU1093" i="3" s="1"/>
  <c r="BW1093" i="3" s="1"/>
  <c r="BU1094" i="3" a="1"/>
  <c r="BU1094" i="3" s="1"/>
  <c r="BW1094" i="3" s="1"/>
  <c r="BU1095" i="3" a="1"/>
  <c r="BU1095" i="3" s="1"/>
  <c r="BW1095" i="3" s="1"/>
  <c r="BU1096" i="3" a="1"/>
  <c r="BU1096" i="3" s="1"/>
  <c r="BW1096" i="3" s="1"/>
  <c r="BU1097" i="3" a="1"/>
  <c r="BU1097" i="3" s="1"/>
  <c r="BW1097" i="3" s="1"/>
  <c r="BU1098" i="3" a="1"/>
  <c r="BU1098" i="3" s="1"/>
  <c r="BW1098" i="3" s="1"/>
  <c r="BU1099" i="3" a="1"/>
  <c r="BU1099" i="3" s="1"/>
  <c r="BW1099" i="3" s="1"/>
  <c r="BU1100" i="3" a="1"/>
  <c r="BU1100" i="3" s="1"/>
  <c r="BW1100" i="3" s="1"/>
  <c r="BU1101" i="3" a="1"/>
  <c r="BU1101" i="3" s="1"/>
  <c r="BW1101" i="3" s="1"/>
  <c r="BU1102" i="3" a="1"/>
  <c r="BU1102" i="3" s="1"/>
  <c r="BW1102" i="3" s="1"/>
  <c r="BU1103" i="3" a="1"/>
  <c r="BU1103" i="3" s="1"/>
  <c r="BW1103" i="3" s="1"/>
  <c r="BU1104" i="3" a="1"/>
  <c r="BU1104" i="3" s="1"/>
  <c r="BW1104" i="3" s="1"/>
  <c r="BU1105" i="3" a="1"/>
  <c r="BU1105" i="3" s="1"/>
  <c r="BW1105" i="3" s="1"/>
  <c r="BU1106" i="3" a="1"/>
  <c r="BU1106" i="3" s="1"/>
  <c r="BW1106" i="3" s="1"/>
  <c r="BU1107" i="3" a="1"/>
  <c r="BU1107" i="3" s="1"/>
  <c r="BW1107" i="3" s="1"/>
  <c r="BU1108" i="3" a="1"/>
  <c r="BU1108" i="3" s="1"/>
  <c r="BW1108" i="3" s="1"/>
  <c r="BU1109" i="3" a="1"/>
  <c r="BU1109" i="3" s="1"/>
  <c r="BW1109" i="3" s="1"/>
  <c r="BU1110" i="3" a="1"/>
  <c r="BU1110" i="3" s="1"/>
  <c r="BW1110" i="3" s="1"/>
  <c r="BU1111" i="3" a="1"/>
  <c r="BU1111" i="3" s="1"/>
  <c r="BW1111" i="3" s="1"/>
  <c r="BU1112" i="3" a="1"/>
  <c r="BU1112" i="3" s="1"/>
  <c r="BW1112" i="3" s="1"/>
  <c r="BU1113" i="3" a="1"/>
  <c r="BU1113" i="3" s="1"/>
  <c r="BW1113" i="3" s="1"/>
  <c r="BU1114" i="3" a="1"/>
  <c r="BU1114" i="3" s="1"/>
  <c r="BW1114" i="3" s="1"/>
  <c r="BU1115" i="3" a="1"/>
  <c r="BU1115" i="3" s="1"/>
  <c r="BW1115" i="3" s="1"/>
  <c r="BU1116" i="3" a="1"/>
  <c r="BU1116" i="3" s="1"/>
  <c r="BW1116" i="3" s="1"/>
  <c r="BU1117" i="3" a="1"/>
  <c r="BU1117" i="3" s="1"/>
  <c r="BW1117" i="3" s="1"/>
  <c r="BU1118" i="3" a="1"/>
  <c r="BU1118" i="3" s="1"/>
  <c r="BW1118" i="3" s="1"/>
  <c r="BU1119" i="3" a="1"/>
  <c r="BU1119" i="3" s="1"/>
  <c r="BW1119" i="3" s="1"/>
  <c r="BU1120" i="3" a="1"/>
  <c r="BU1120" i="3" s="1"/>
  <c r="BW1120" i="3" s="1"/>
  <c r="BU1121" i="3" a="1"/>
  <c r="BU1121" i="3" s="1"/>
  <c r="BW1121" i="3" s="1"/>
  <c r="BU1122" i="3" a="1"/>
  <c r="BU1122" i="3" s="1"/>
  <c r="BW1122" i="3" s="1"/>
  <c r="BU1123" i="3" a="1"/>
  <c r="BU1123" i="3" s="1"/>
  <c r="BW1123" i="3" s="1"/>
  <c r="BU1124" i="3" a="1"/>
  <c r="BU1124" i="3" s="1"/>
  <c r="BW1124" i="3" s="1"/>
  <c r="BU1125" i="3" a="1"/>
  <c r="BU1125" i="3" s="1"/>
  <c r="BW1125" i="3" s="1"/>
  <c r="BU1126" i="3" a="1"/>
  <c r="BU1126" i="3" s="1"/>
  <c r="BW1126" i="3" s="1"/>
  <c r="BU1127" i="3" a="1"/>
  <c r="BU1127" i="3" s="1"/>
  <c r="BW1127" i="3" s="1"/>
  <c r="BU1128" i="3" a="1"/>
  <c r="BU1128" i="3" s="1"/>
  <c r="BW1128" i="3" s="1"/>
  <c r="BU1129" i="3" a="1"/>
  <c r="BU1129" i="3" s="1"/>
  <c r="BW1129" i="3" s="1"/>
  <c r="BU1130" i="3" a="1"/>
  <c r="BU1130" i="3" s="1"/>
  <c r="BW1130" i="3" s="1"/>
  <c r="BU1131" i="3" a="1"/>
  <c r="BU1131" i="3" s="1"/>
  <c r="BW1131" i="3" s="1"/>
  <c r="BU1132" i="3" a="1"/>
  <c r="BU1132" i="3" s="1"/>
  <c r="BW1132" i="3" s="1"/>
  <c r="BU1133" i="3" a="1"/>
  <c r="BU1133" i="3" s="1"/>
  <c r="BW1133" i="3" s="1"/>
  <c r="BU1134" i="3" a="1"/>
  <c r="BU1134" i="3" s="1"/>
  <c r="BW1134" i="3" s="1"/>
  <c r="BU1135" i="3" a="1"/>
  <c r="BU1135" i="3" s="1"/>
  <c r="BW1135" i="3" s="1"/>
  <c r="BU1136" i="3" a="1"/>
  <c r="BU1136" i="3" s="1"/>
  <c r="BW1136" i="3" s="1"/>
  <c r="BU1137" i="3" a="1"/>
  <c r="BU1137" i="3" s="1"/>
  <c r="BW1137" i="3" s="1"/>
  <c r="BU1138" i="3" a="1"/>
  <c r="BU1138" i="3" s="1"/>
  <c r="BW1138" i="3" s="1"/>
  <c r="BU1139" i="3" a="1"/>
  <c r="BU1139" i="3" s="1"/>
  <c r="BW1139" i="3" s="1"/>
  <c r="BU1140" i="3" a="1"/>
  <c r="BU1140" i="3" s="1"/>
  <c r="BW1140" i="3" s="1"/>
  <c r="BU1141" i="3" a="1"/>
  <c r="BU1141" i="3" s="1"/>
  <c r="BW1141" i="3" s="1"/>
  <c r="BU1142" i="3" a="1"/>
  <c r="BU1142" i="3" s="1"/>
  <c r="BW1142" i="3" s="1"/>
  <c r="BU1143" i="3" a="1"/>
  <c r="BU1143" i="3" s="1"/>
  <c r="BW1143" i="3" s="1"/>
  <c r="BU1144" i="3" a="1"/>
  <c r="BU1144" i="3" s="1"/>
  <c r="BW1144" i="3" s="1"/>
  <c r="BU1145" i="3" a="1"/>
  <c r="BU1145" i="3" s="1"/>
  <c r="BW1145" i="3" s="1"/>
  <c r="BU1146" i="3" a="1"/>
  <c r="BU1146" i="3" s="1"/>
  <c r="BW1146" i="3" s="1"/>
  <c r="BU1147" i="3" a="1"/>
  <c r="BU1147" i="3" s="1"/>
  <c r="BW1147" i="3" s="1"/>
  <c r="BU1148" i="3" a="1"/>
  <c r="BU1148" i="3" s="1"/>
  <c r="BW1148" i="3" s="1"/>
  <c r="BU1149" i="3" a="1"/>
  <c r="BU1149" i="3" s="1"/>
  <c r="BW1149" i="3" s="1"/>
  <c r="BU1150" i="3" a="1"/>
  <c r="BU1150" i="3" s="1"/>
  <c r="BW1150" i="3" s="1"/>
  <c r="BU1151" i="3" a="1"/>
  <c r="BU1151" i="3" s="1"/>
  <c r="BW1151" i="3" s="1"/>
  <c r="BU1152" i="3" a="1"/>
  <c r="BU1152" i="3" s="1"/>
  <c r="BW1152" i="3" s="1"/>
  <c r="BU1153" i="3" a="1"/>
  <c r="BU1153" i="3" s="1"/>
  <c r="BW1153" i="3" s="1"/>
  <c r="BU1154" i="3" a="1"/>
  <c r="BU1154" i="3" s="1"/>
  <c r="BW1154" i="3" s="1"/>
  <c r="BU1155" i="3" a="1"/>
  <c r="BU1155" i="3" s="1"/>
  <c r="BW1155" i="3" s="1"/>
  <c r="BU1156" i="3" a="1"/>
  <c r="BU1156" i="3" s="1"/>
  <c r="BW1156" i="3" s="1"/>
  <c r="BU1157" i="3" a="1"/>
  <c r="BU1157" i="3" s="1"/>
  <c r="BW1157" i="3" s="1"/>
  <c r="BU1158" i="3" a="1"/>
  <c r="BU1158" i="3" s="1"/>
  <c r="BW1158" i="3" s="1"/>
  <c r="BU1159" i="3" a="1"/>
  <c r="BU1159" i="3" s="1"/>
  <c r="BW1159" i="3" s="1"/>
  <c r="BU1160" i="3" a="1"/>
  <c r="BU1160" i="3" s="1"/>
  <c r="BW1160" i="3" s="1"/>
  <c r="BU1161" i="3" a="1"/>
  <c r="BU1161" i="3" s="1"/>
  <c r="BW1161" i="3" s="1"/>
  <c r="BU1162" i="3" a="1"/>
  <c r="BU1162" i="3" s="1"/>
  <c r="BW1162" i="3" s="1"/>
  <c r="BU1163" i="3" a="1"/>
  <c r="BU1163" i="3" s="1"/>
  <c r="BW1163" i="3" s="1"/>
  <c r="BU1164" i="3" a="1"/>
  <c r="BU1164" i="3" s="1"/>
  <c r="BW1164" i="3" s="1"/>
  <c r="BU1165" i="3" a="1"/>
  <c r="BU1165" i="3" s="1"/>
  <c r="BW1165" i="3" s="1"/>
  <c r="BU1166" i="3" a="1"/>
  <c r="BU1166" i="3" s="1"/>
  <c r="BW1166" i="3" s="1"/>
  <c r="BU1167" i="3" a="1"/>
  <c r="BU1167" i="3" s="1"/>
  <c r="BW1167" i="3" s="1"/>
  <c r="BU1168" i="3" a="1"/>
  <c r="BU1168" i="3" s="1"/>
  <c r="BW1168" i="3" s="1"/>
  <c r="BU1169" i="3" a="1"/>
  <c r="BU1169" i="3" s="1"/>
  <c r="BW1169" i="3" s="1"/>
  <c r="BU1170" i="3" a="1"/>
  <c r="BU1170" i="3" s="1"/>
  <c r="BW1170" i="3" s="1"/>
  <c r="BU1171" i="3" a="1"/>
  <c r="BU1171" i="3" s="1"/>
  <c r="BW1171" i="3" s="1"/>
  <c r="BU1172" i="3" a="1"/>
  <c r="BU1172" i="3" s="1"/>
  <c r="BW1172" i="3" s="1"/>
  <c r="BU1173" i="3" a="1"/>
  <c r="BU1173" i="3" s="1"/>
  <c r="BW1173" i="3" s="1"/>
  <c r="BU1174" i="3" a="1"/>
  <c r="BU1174" i="3" s="1"/>
  <c r="BW1174" i="3" s="1"/>
  <c r="BU1175" i="3" a="1"/>
  <c r="BU1175" i="3" s="1"/>
  <c r="BW1175" i="3" s="1"/>
  <c r="BU1176" i="3" a="1"/>
  <c r="BU1176" i="3" s="1"/>
  <c r="BW1176" i="3" s="1"/>
  <c r="BU1177" i="3" a="1"/>
  <c r="BU1177" i="3" s="1"/>
  <c r="BW1177" i="3" s="1"/>
  <c r="BU1178" i="3" a="1"/>
  <c r="BU1178" i="3" s="1"/>
  <c r="BW1178" i="3" s="1"/>
  <c r="BU1179" i="3" a="1"/>
  <c r="BU1179" i="3" s="1"/>
  <c r="BW1179" i="3" s="1"/>
  <c r="BU1180" i="3" a="1"/>
  <c r="BU1180" i="3" s="1"/>
  <c r="BW1180" i="3" s="1"/>
  <c r="BU1181" i="3" a="1"/>
  <c r="BU1181" i="3" s="1"/>
  <c r="BW1181" i="3" s="1"/>
  <c r="BU1182" i="3" a="1"/>
  <c r="BU1182" i="3" s="1"/>
  <c r="BW1182" i="3" s="1"/>
  <c r="BU1183" i="3" a="1"/>
  <c r="BU1183" i="3" s="1"/>
  <c r="BW1183" i="3" s="1"/>
  <c r="BU1184" i="3" a="1"/>
  <c r="BU1184" i="3" s="1"/>
  <c r="BW1184" i="3" s="1"/>
  <c r="BU1185" i="3" a="1"/>
  <c r="BU1185" i="3" s="1"/>
  <c r="BW1185" i="3" s="1"/>
  <c r="BU1186" i="3" a="1"/>
  <c r="BU1186" i="3" s="1"/>
  <c r="BW1186" i="3" s="1"/>
  <c r="BU1187" i="3" a="1"/>
  <c r="BU1187" i="3" s="1"/>
  <c r="BW1187" i="3" s="1"/>
  <c r="BU1188" i="3" a="1"/>
  <c r="BU1188" i="3" s="1"/>
  <c r="BW1188" i="3" s="1"/>
  <c r="BU1189" i="3" a="1"/>
  <c r="BU1189" i="3" s="1"/>
  <c r="BW1189" i="3" s="1"/>
  <c r="BU1190" i="3" a="1"/>
  <c r="BU1190" i="3" s="1"/>
  <c r="BW1190" i="3" s="1"/>
  <c r="BU1191" i="3" a="1"/>
  <c r="BU1191" i="3" s="1"/>
  <c r="BW1191" i="3" s="1"/>
  <c r="BU1192" i="3" a="1"/>
  <c r="BU1192" i="3" s="1"/>
  <c r="BW1192" i="3" s="1"/>
  <c r="BU1193" i="3" a="1"/>
  <c r="BU1193" i="3" s="1"/>
  <c r="BW1193" i="3" s="1"/>
  <c r="BU1194" i="3" a="1"/>
  <c r="BU1194" i="3" s="1"/>
  <c r="BW1194" i="3" s="1"/>
  <c r="BU1195" i="3" a="1"/>
  <c r="BU1195" i="3" s="1"/>
  <c r="BW1195" i="3" s="1"/>
  <c r="BU1196" i="3" a="1"/>
  <c r="BU1196" i="3" s="1"/>
  <c r="BW1196" i="3" s="1"/>
  <c r="BU3" i="3" a="1"/>
  <c r="BU3" i="3" s="1"/>
  <c r="BW3" i="3" s="1"/>
  <c r="BT4" i="2" a="1"/>
  <c r="BT4" i="2" s="1"/>
  <c r="BT5" i="2" a="1"/>
  <c r="BT5" i="2" s="1"/>
  <c r="BT6" i="2" a="1"/>
  <c r="BT6" i="2" s="1"/>
  <c r="BT7" i="2" a="1"/>
  <c r="BT7" i="2" s="1"/>
  <c r="BT8" i="2" a="1"/>
  <c r="BT8" i="2" s="1"/>
  <c r="BT9" i="2" a="1"/>
  <c r="BT9" i="2" s="1"/>
  <c r="BT10" i="2" a="1"/>
  <c r="BT10" i="2" s="1"/>
  <c r="BT11" i="2" a="1"/>
  <c r="BT11" i="2" s="1"/>
  <c r="BT12" i="2" a="1"/>
  <c r="BT12" i="2" s="1"/>
  <c r="BT13" i="2" a="1"/>
  <c r="BT13" i="2" s="1"/>
  <c r="BT14" i="2" a="1"/>
  <c r="BT14" i="2" s="1"/>
  <c r="BT15" i="2" a="1"/>
  <c r="BT15" i="2" s="1"/>
  <c r="BT16" i="2" a="1"/>
  <c r="BT16" i="2" s="1"/>
  <c r="BT17" i="2" a="1"/>
  <c r="BT17" i="2" s="1"/>
  <c r="BT18" i="2" a="1"/>
  <c r="BT18" i="2" s="1"/>
  <c r="BT19" i="2" a="1"/>
  <c r="BT19" i="2" s="1"/>
  <c r="BT20" i="2" a="1"/>
  <c r="BT20" i="2" s="1"/>
  <c r="BT21" i="2" a="1"/>
  <c r="BT21" i="2" s="1"/>
  <c r="BT22" i="2" a="1"/>
  <c r="BT22" i="2" s="1"/>
  <c r="BT23" i="2" a="1"/>
  <c r="BT23" i="2" s="1"/>
  <c r="BT24" i="2" a="1"/>
  <c r="BT24" i="2" s="1"/>
  <c r="BT25" i="2" a="1"/>
  <c r="BT25" i="2" s="1"/>
  <c r="BT26" i="2" a="1"/>
  <c r="BT26" i="2" s="1"/>
  <c r="BT27" i="2" a="1"/>
  <c r="BT27" i="2" s="1"/>
  <c r="BT28" i="2" a="1"/>
  <c r="BT28" i="2" s="1"/>
  <c r="BT29" i="2" a="1"/>
  <c r="BT29" i="2" s="1"/>
  <c r="BT30" i="2" a="1"/>
  <c r="BT30" i="2" s="1"/>
  <c r="BT31" i="2" a="1"/>
  <c r="BT31" i="2" s="1"/>
  <c r="BT32" i="2" a="1"/>
  <c r="BT32" i="2" s="1"/>
  <c r="BT33" i="2" a="1"/>
  <c r="BT33" i="2" s="1"/>
  <c r="BT34" i="2" a="1"/>
  <c r="BT34" i="2" s="1"/>
  <c r="BT35" i="2" a="1"/>
  <c r="BT35" i="2" s="1"/>
  <c r="BT36" i="2" a="1"/>
  <c r="BT36" i="2" s="1"/>
  <c r="BT37" i="2" a="1"/>
  <c r="BT37" i="2" s="1"/>
  <c r="BT38" i="2" a="1"/>
  <c r="BT38" i="2" s="1"/>
  <c r="BT39" i="2" a="1"/>
  <c r="BT39" i="2" s="1"/>
  <c r="BT40" i="2" a="1"/>
  <c r="BT40" i="2" s="1"/>
  <c r="BT41" i="2" a="1"/>
  <c r="BT41" i="2" s="1"/>
  <c r="BT42" i="2" a="1"/>
  <c r="BT42" i="2" s="1"/>
  <c r="BT43" i="2" a="1"/>
  <c r="BT43" i="2" s="1"/>
  <c r="BT44" i="2" a="1"/>
  <c r="BT44" i="2" s="1"/>
  <c r="BT45" i="2" a="1"/>
  <c r="BT45" i="2" s="1"/>
  <c r="BT46" i="2" a="1"/>
  <c r="BT46" i="2" s="1"/>
  <c r="BT47" i="2" a="1"/>
  <c r="BT47" i="2" s="1"/>
  <c r="BT48" i="2" a="1"/>
  <c r="BT48" i="2" s="1"/>
  <c r="BT49" i="2" a="1"/>
  <c r="BT49" i="2" s="1"/>
  <c r="BT50" i="2" a="1"/>
  <c r="BT50" i="2" s="1"/>
  <c r="BT51" i="2" a="1"/>
  <c r="BT51" i="2" s="1"/>
  <c r="BT52" i="2" a="1"/>
  <c r="BT52" i="2" s="1"/>
  <c r="BT53" i="2" a="1"/>
  <c r="BT53" i="2" s="1"/>
  <c r="BT54" i="2" a="1"/>
  <c r="BT54" i="2" s="1"/>
  <c r="BT55" i="2" a="1"/>
  <c r="BT55" i="2" s="1"/>
  <c r="BT56" i="2" a="1"/>
  <c r="BT56" i="2" s="1"/>
  <c r="BT57" i="2" a="1"/>
  <c r="BT57" i="2" s="1"/>
  <c r="BT58" i="2" a="1"/>
  <c r="BT58" i="2" s="1"/>
  <c r="BT59" i="2" a="1"/>
  <c r="BT59" i="2" s="1"/>
  <c r="BT60" i="2" a="1"/>
  <c r="BT60" i="2" s="1"/>
  <c r="BT61" i="2" a="1"/>
  <c r="BT61" i="2" s="1"/>
  <c r="BT62" i="2" a="1"/>
  <c r="BT62" i="2" s="1"/>
  <c r="BT63" i="2" a="1"/>
  <c r="BT63" i="2" s="1"/>
  <c r="BT64" i="2" a="1"/>
  <c r="BT64" i="2" s="1"/>
  <c r="BT65" i="2" a="1"/>
  <c r="BT65" i="2" s="1"/>
  <c r="BT66" i="2" a="1"/>
  <c r="BT66" i="2" s="1"/>
  <c r="BT67" i="2" a="1"/>
  <c r="BT67" i="2" s="1"/>
  <c r="BT68" i="2" a="1"/>
  <c r="BT68" i="2" s="1"/>
  <c r="BT69" i="2" a="1"/>
  <c r="BT69" i="2" s="1"/>
  <c r="BT70" i="2" a="1"/>
  <c r="BT70" i="2" s="1"/>
  <c r="BT71" i="2" a="1"/>
  <c r="BT71" i="2" s="1"/>
  <c r="BT72" i="2" a="1"/>
  <c r="BT72" i="2" s="1"/>
  <c r="BT73" i="2" a="1"/>
  <c r="BT73" i="2" s="1"/>
  <c r="BT74" i="2" a="1"/>
  <c r="BT74" i="2" s="1"/>
  <c r="BT75" i="2" a="1"/>
  <c r="BT75" i="2" s="1"/>
  <c r="BT76" i="2" a="1"/>
  <c r="BT76" i="2" s="1"/>
  <c r="BT77" i="2" a="1"/>
  <c r="BT77" i="2" s="1"/>
  <c r="BT78" i="2" a="1"/>
  <c r="BT78" i="2" s="1"/>
  <c r="BT79" i="2" a="1"/>
  <c r="BT79" i="2" s="1"/>
  <c r="BT80" i="2" a="1"/>
  <c r="BT80" i="2" s="1"/>
  <c r="BT81" i="2" a="1"/>
  <c r="BT81" i="2" s="1"/>
  <c r="BT82" i="2" a="1"/>
  <c r="BT82" i="2" s="1"/>
  <c r="BT83" i="2" a="1"/>
  <c r="BT83" i="2" s="1"/>
  <c r="BT84" i="2" a="1"/>
  <c r="BT84" i="2" s="1"/>
  <c r="BT85" i="2" a="1"/>
  <c r="BT85" i="2" s="1"/>
  <c r="BT86" i="2" a="1"/>
  <c r="BT86" i="2" s="1"/>
  <c r="BT87" i="2" a="1"/>
  <c r="BT87" i="2" s="1"/>
  <c r="BT88" i="2" a="1"/>
  <c r="BT88" i="2" s="1"/>
  <c r="BT89" i="2" a="1"/>
  <c r="BT89" i="2" s="1"/>
  <c r="BT90" i="2" a="1"/>
  <c r="BT90" i="2" s="1"/>
  <c r="BT91" i="2" a="1"/>
  <c r="BT91" i="2" s="1"/>
  <c r="BT92" i="2" a="1"/>
  <c r="BT92" i="2" s="1"/>
  <c r="BT93" i="2" a="1"/>
  <c r="BT93" i="2" s="1"/>
  <c r="BT94" i="2" a="1"/>
  <c r="BT94" i="2" s="1"/>
  <c r="BT95" i="2" a="1"/>
  <c r="BT95" i="2" s="1"/>
  <c r="BT96" i="2" a="1"/>
  <c r="BT96" i="2" s="1"/>
  <c r="BT97" i="2" a="1"/>
  <c r="BT97" i="2" s="1"/>
  <c r="BT98" i="2" a="1"/>
  <c r="BT98" i="2" s="1"/>
  <c r="BT99" i="2" a="1"/>
  <c r="BT99" i="2" s="1"/>
  <c r="BT100" i="2" a="1"/>
  <c r="BT100" i="2" s="1"/>
  <c r="BT101" i="2" a="1"/>
  <c r="BT101" i="2" s="1"/>
  <c r="BT102" i="2" a="1"/>
  <c r="BT102" i="2" s="1"/>
  <c r="BT103" i="2" a="1"/>
  <c r="BT103" i="2" s="1"/>
  <c r="BT104" i="2" a="1"/>
  <c r="BT104" i="2" s="1"/>
  <c r="BT105" i="2" a="1"/>
  <c r="BT105" i="2" s="1"/>
  <c r="BT106" i="2" a="1"/>
  <c r="BT106" i="2" s="1"/>
  <c r="BT107" i="2" a="1"/>
  <c r="BT107" i="2" s="1"/>
  <c r="BT108" i="2" a="1"/>
  <c r="BT108" i="2" s="1"/>
  <c r="BT109" i="2" a="1"/>
  <c r="BT109" i="2" s="1"/>
  <c r="BT110" i="2" a="1"/>
  <c r="BT110" i="2" s="1"/>
  <c r="BT111" i="2" a="1"/>
  <c r="BT111" i="2" s="1"/>
  <c r="BT112" i="2" a="1"/>
  <c r="BT112" i="2" s="1"/>
  <c r="BT113" i="2" a="1"/>
  <c r="BT113" i="2" s="1"/>
  <c r="BT114" i="2" a="1"/>
  <c r="BT114" i="2" s="1"/>
  <c r="BT115" i="2" a="1"/>
  <c r="BT115" i="2" s="1"/>
  <c r="BT116" i="2" a="1"/>
  <c r="BT116" i="2" s="1"/>
  <c r="BT117" i="2" a="1"/>
  <c r="BT117" i="2" s="1"/>
  <c r="BT118" i="2" a="1"/>
  <c r="BT118" i="2" s="1"/>
  <c r="BT119" i="2" a="1"/>
  <c r="BT119" i="2" s="1"/>
  <c r="BT120" i="2" a="1"/>
  <c r="BT120" i="2" s="1"/>
  <c r="BT121" i="2" a="1"/>
  <c r="BT121" i="2" s="1"/>
  <c r="BT122" i="2" a="1"/>
  <c r="BT122" i="2" s="1"/>
  <c r="BT123" i="2" a="1"/>
  <c r="BT123" i="2" s="1"/>
  <c r="BT124" i="2" a="1"/>
  <c r="BT124" i="2" s="1"/>
  <c r="BT125" i="2" a="1"/>
  <c r="BT125" i="2" s="1"/>
  <c r="BT126" i="2" a="1"/>
  <c r="BT126" i="2" s="1"/>
  <c r="BT127" i="2" a="1"/>
  <c r="BT127" i="2" s="1"/>
  <c r="BT128" i="2" a="1"/>
  <c r="BT128" i="2" s="1"/>
  <c r="BT129" i="2" a="1"/>
  <c r="BT129" i="2" s="1"/>
  <c r="BT130" i="2" a="1"/>
  <c r="BT130" i="2" s="1"/>
  <c r="BT131" i="2" a="1"/>
  <c r="BT131" i="2" s="1"/>
  <c r="BT132" i="2" a="1"/>
  <c r="BT132" i="2" s="1"/>
  <c r="BT133" i="2" a="1"/>
  <c r="BT133" i="2" s="1"/>
  <c r="BT134" i="2" a="1"/>
  <c r="BT134" i="2" s="1"/>
  <c r="BT135" i="2" a="1"/>
  <c r="BT135" i="2" s="1"/>
  <c r="BT136" i="2" a="1"/>
  <c r="BT136" i="2" s="1"/>
  <c r="BT137" i="2" a="1"/>
  <c r="BT137" i="2" s="1"/>
  <c r="BT138" i="2" a="1"/>
  <c r="BT138" i="2" s="1"/>
  <c r="BT139" i="2" a="1"/>
  <c r="BT139" i="2" s="1"/>
  <c r="BT140" i="2" a="1"/>
  <c r="BT140" i="2" s="1"/>
  <c r="BT141" i="2" a="1"/>
  <c r="BT141" i="2" s="1"/>
  <c r="BT142" i="2" a="1"/>
  <c r="BT142" i="2" s="1"/>
  <c r="BT143" i="2" a="1"/>
  <c r="BT143" i="2" s="1"/>
  <c r="BT144" i="2" a="1"/>
  <c r="BT144" i="2" s="1"/>
  <c r="BT145" i="2" a="1"/>
  <c r="BT145" i="2" s="1"/>
  <c r="BT146" i="2" a="1"/>
  <c r="BT146" i="2" s="1"/>
  <c r="BT147" i="2" a="1"/>
  <c r="BT147" i="2" s="1"/>
  <c r="BT148" i="2" a="1"/>
  <c r="BT148" i="2" s="1"/>
  <c r="BT149" i="2" a="1"/>
  <c r="BT149" i="2" s="1"/>
  <c r="BT150" i="2" a="1"/>
  <c r="BT150" i="2" s="1"/>
  <c r="BT151" i="2" a="1"/>
  <c r="BT151" i="2" s="1"/>
  <c r="BT152" i="2" a="1"/>
  <c r="BT152" i="2" s="1"/>
  <c r="BT153" i="2" a="1"/>
  <c r="BT153" i="2" s="1"/>
  <c r="BT154" i="2" a="1"/>
  <c r="BT154" i="2" s="1"/>
  <c r="BT155" i="2" a="1"/>
  <c r="BT155" i="2" s="1"/>
  <c r="BT156" i="2" a="1"/>
  <c r="BT156" i="2" s="1"/>
  <c r="BT157" i="2" a="1"/>
  <c r="BT157" i="2" s="1"/>
  <c r="BT158" i="2" a="1"/>
  <c r="BT158" i="2" s="1"/>
  <c r="BT159" i="2" a="1"/>
  <c r="BT159" i="2" s="1"/>
  <c r="BT160" i="2" a="1"/>
  <c r="BT160" i="2" s="1"/>
  <c r="BT161" i="2" a="1"/>
  <c r="BT161" i="2" s="1"/>
  <c r="BT162" i="2" a="1"/>
  <c r="BT162" i="2" s="1"/>
  <c r="BT163" i="2" a="1"/>
  <c r="BT163" i="2" s="1"/>
  <c r="BT164" i="2" a="1"/>
  <c r="BT164" i="2" s="1"/>
  <c r="BT165" i="2" a="1"/>
  <c r="BT165" i="2" s="1"/>
  <c r="BT166" i="2" a="1"/>
  <c r="BT166" i="2" s="1"/>
  <c r="BT167" i="2" a="1"/>
  <c r="BT167" i="2" s="1"/>
  <c r="BT168" i="2" a="1"/>
  <c r="BT168" i="2" s="1"/>
  <c r="BT169" i="2" a="1"/>
  <c r="BT169" i="2" s="1"/>
  <c r="BT170" i="2" a="1"/>
  <c r="BT170" i="2" s="1"/>
  <c r="BT171" i="2" a="1"/>
  <c r="BT171" i="2" s="1"/>
  <c r="BT172" i="2" a="1"/>
  <c r="BT172" i="2" s="1"/>
  <c r="BT173" i="2" a="1"/>
  <c r="BT173" i="2" s="1"/>
  <c r="BT174" i="2" a="1"/>
  <c r="BT174" i="2" s="1"/>
  <c r="BT175" i="2" a="1"/>
  <c r="BT175" i="2" s="1"/>
  <c r="BT176" i="2" a="1"/>
  <c r="BT176" i="2" s="1"/>
  <c r="BT177" i="2" a="1"/>
  <c r="BT177" i="2" s="1"/>
  <c r="BT178" i="2" a="1"/>
  <c r="BT178" i="2" s="1"/>
  <c r="BT179" i="2" a="1"/>
  <c r="BT179" i="2" s="1"/>
  <c r="BT180" i="2" a="1"/>
  <c r="BT180" i="2" s="1"/>
  <c r="BT181" i="2" a="1"/>
  <c r="BT181" i="2" s="1"/>
  <c r="BT182" i="2" a="1"/>
  <c r="BT182" i="2" s="1"/>
  <c r="BT183" i="2" a="1"/>
  <c r="BT183" i="2" s="1"/>
  <c r="BT184" i="2" a="1"/>
  <c r="BT184" i="2" s="1"/>
  <c r="BT185" i="2" a="1"/>
  <c r="BT185" i="2" s="1"/>
  <c r="BT186" i="2" a="1"/>
  <c r="BT186" i="2" s="1"/>
  <c r="BT187" i="2" a="1"/>
  <c r="BT187" i="2" s="1"/>
  <c r="BT188" i="2" a="1"/>
  <c r="BT188" i="2" s="1"/>
  <c r="BT189" i="2" a="1"/>
  <c r="BT189" i="2" s="1"/>
  <c r="BT190" i="2" a="1"/>
  <c r="BT190" i="2" s="1"/>
  <c r="BT191" i="2" a="1"/>
  <c r="BT191" i="2" s="1"/>
  <c r="BT192" i="2" a="1"/>
  <c r="BT192" i="2" s="1"/>
  <c r="BT193" i="2" a="1"/>
  <c r="BT193" i="2" s="1"/>
  <c r="BT194" i="2" a="1"/>
  <c r="BT194" i="2" s="1"/>
  <c r="BT195" i="2" a="1"/>
  <c r="BT195" i="2" s="1"/>
  <c r="BT196" i="2" a="1"/>
  <c r="BT196" i="2" s="1"/>
  <c r="BT197" i="2" a="1"/>
  <c r="BT197" i="2" s="1"/>
  <c r="BT198" i="2" a="1"/>
  <c r="BT198" i="2" s="1"/>
  <c r="BT199" i="2" a="1"/>
  <c r="BT199" i="2" s="1"/>
  <c r="BT200" i="2" a="1"/>
  <c r="BT200" i="2" s="1"/>
  <c r="BT201" i="2" a="1"/>
  <c r="BT201" i="2" s="1"/>
  <c r="BT202" i="2" a="1"/>
  <c r="BT202" i="2" s="1"/>
  <c r="BT203" i="2" a="1"/>
  <c r="BT203" i="2" s="1"/>
  <c r="BT204" i="2" a="1"/>
  <c r="BT204" i="2" s="1"/>
  <c r="BT205" i="2" a="1"/>
  <c r="BT205" i="2" s="1"/>
  <c r="BT206" i="2" a="1"/>
  <c r="BT206" i="2" s="1"/>
  <c r="BT207" i="2" a="1"/>
  <c r="BT207" i="2" s="1"/>
  <c r="BT208" i="2" a="1"/>
  <c r="BT208" i="2" s="1"/>
  <c r="BT209" i="2" a="1"/>
  <c r="BT209" i="2" s="1"/>
  <c r="BT210" i="2" a="1"/>
  <c r="BT210" i="2" s="1"/>
  <c r="BT211" i="2" a="1"/>
  <c r="BT211" i="2" s="1"/>
  <c r="BT212" i="2" a="1"/>
  <c r="BT212" i="2" s="1"/>
  <c r="BT213" i="2" a="1"/>
  <c r="BT213" i="2" s="1"/>
  <c r="BT214" i="2" a="1"/>
  <c r="BT214" i="2" s="1"/>
  <c r="BT215" i="2" a="1"/>
  <c r="BT215" i="2" s="1"/>
  <c r="BT216" i="2" a="1"/>
  <c r="BT216" i="2" s="1"/>
  <c r="BT217" i="2" a="1"/>
  <c r="BT217" i="2" s="1"/>
  <c r="BT218" i="2" a="1"/>
  <c r="BT218" i="2" s="1"/>
  <c r="BT219" i="2" a="1"/>
  <c r="BT219" i="2" s="1"/>
  <c r="BT220" i="2" a="1"/>
  <c r="BT220" i="2" s="1"/>
  <c r="BT221" i="2" a="1"/>
  <c r="BT221" i="2" s="1"/>
  <c r="BT222" i="2" a="1"/>
  <c r="BT222" i="2" s="1"/>
  <c r="BT223" i="2" a="1"/>
  <c r="BT223" i="2" s="1"/>
  <c r="BT224" i="2" a="1"/>
  <c r="BT224" i="2" s="1"/>
  <c r="BT225" i="2" a="1"/>
  <c r="BT225" i="2" s="1"/>
  <c r="BT226" i="2" a="1"/>
  <c r="BT226" i="2" s="1"/>
  <c r="BT227" i="2" a="1"/>
  <c r="BT227" i="2" s="1"/>
  <c r="BT228" i="2" a="1"/>
  <c r="BT228" i="2" s="1"/>
  <c r="BT229" i="2" a="1"/>
  <c r="BT229" i="2" s="1"/>
  <c r="BT230" i="2" a="1"/>
  <c r="BT230" i="2" s="1"/>
  <c r="BT231" i="2" a="1"/>
  <c r="BT231" i="2" s="1"/>
  <c r="BT232" i="2" a="1"/>
  <c r="BT232" i="2" s="1"/>
  <c r="BT233" i="2" a="1"/>
  <c r="BT233" i="2" s="1"/>
  <c r="BT234" i="2" a="1"/>
  <c r="BT234" i="2" s="1"/>
  <c r="BT235" i="2" a="1"/>
  <c r="BT235" i="2" s="1"/>
  <c r="BT236" i="2" a="1"/>
  <c r="BT236" i="2" s="1"/>
  <c r="BT237" i="2" a="1"/>
  <c r="BT237" i="2" s="1"/>
  <c r="BT238" i="2" a="1"/>
  <c r="BT238" i="2" s="1"/>
  <c r="BT239" i="2" a="1"/>
  <c r="BT239" i="2" s="1"/>
  <c r="BT240" i="2" a="1"/>
  <c r="BT240" i="2" s="1"/>
  <c r="BT241" i="2" a="1"/>
  <c r="BT241" i="2" s="1"/>
  <c r="BT242" i="2" a="1"/>
  <c r="BT242" i="2" s="1"/>
  <c r="BT243" i="2" a="1"/>
  <c r="BT243" i="2" s="1"/>
  <c r="BT244" i="2" a="1"/>
  <c r="BT244" i="2" s="1"/>
  <c r="BT245" i="2" a="1"/>
  <c r="BT245" i="2" s="1"/>
  <c r="BT246" i="2" a="1"/>
  <c r="BT246" i="2" s="1"/>
  <c r="BT247" i="2" a="1"/>
  <c r="BT247" i="2" s="1"/>
  <c r="BT248" i="2" a="1"/>
  <c r="BT248" i="2" s="1"/>
  <c r="BT249" i="2" a="1"/>
  <c r="BT249" i="2" s="1"/>
  <c r="BT250" i="2" a="1"/>
  <c r="BT250" i="2" s="1"/>
  <c r="BT251" i="2" a="1"/>
  <c r="BT251" i="2" s="1"/>
  <c r="BT252" i="2" a="1"/>
  <c r="BT252" i="2" s="1"/>
  <c r="BT253" i="2" a="1"/>
  <c r="BT253" i="2" s="1"/>
  <c r="BT254" i="2" a="1"/>
  <c r="BT254" i="2" s="1"/>
  <c r="BT255" i="2" a="1"/>
  <c r="BT255" i="2" s="1"/>
  <c r="BT256" i="2" a="1"/>
  <c r="BT256" i="2" s="1"/>
  <c r="BT257" i="2" a="1"/>
  <c r="BT257" i="2" s="1"/>
  <c r="BT258" i="2" a="1"/>
  <c r="BT258" i="2" s="1"/>
  <c r="BT259" i="2" a="1"/>
  <c r="BT259" i="2" s="1"/>
  <c r="BT260" i="2" a="1"/>
  <c r="BT260" i="2" s="1"/>
  <c r="BT261" i="2" a="1"/>
  <c r="BT261" i="2" s="1"/>
  <c r="BT262" i="2" a="1"/>
  <c r="BT262" i="2" s="1"/>
  <c r="BT263" i="2" a="1"/>
  <c r="BT263" i="2" s="1"/>
  <c r="BT264" i="2" a="1"/>
  <c r="BT264" i="2" s="1"/>
  <c r="BT265" i="2" a="1"/>
  <c r="BT265" i="2" s="1"/>
  <c r="BT266" i="2" a="1"/>
  <c r="BT266" i="2" s="1"/>
  <c r="BT267" i="2" a="1"/>
  <c r="BT267" i="2" s="1"/>
  <c r="BT268" i="2" a="1"/>
  <c r="BT268" i="2" s="1"/>
  <c r="BT269" i="2" a="1"/>
  <c r="BT269" i="2" s="1"/>
  <c r="BT270" i="2" a="1"/>
  <c r="BT270" i="2" s="1"/>
  <c r="BT271" i="2" a="1"/>
  <c r="BT271" i="2" s="1"/>
  <c r="BT272" i="2" a="1"/>
  <c r="BT272" i="2" s="1"/>
  <c r="BT273" i="2" a="1"/>
  <c r="BT273" i="2" s="1"/>
  <c r="BT274" i="2" a="1"/>
  <c r="BT274" i="2" s="1"/>
  <c r="BT275" i="2" a="1"/>
  <c r="BT275" i="2" s="1"/>
  <c r="BT276" i="2" a="1"/>
  <c r="BT276" i="2" s="1"/>
  <c r="BT277" i="2" a="1"/>
  <c r="BT277" i="2" s="1"/>
  <c r="BT278" i="2" a="1"/>
  <c r="BT278" i="2" s="1"/>
  <c r="BT279" i="2" a="1"/>
  <c r="BT279" i="2" s="1"/>
  <c r="BT280" i="2" a="1"/>
  <c r="BT280" i="2" s="1"/>
  <c r="BT281" i="2" a="1"/>
  <c r="BT281" i="2" s="1"/>
  <c r="BT282" i="2" a="1"/>
  <c r="BT282" i="2" s="1"/>
  <c r="BT283" i="2" a="1"/>
  <c r="BT283" i="2" s="1"/>
  <c r="BT284" i="2" a="1"/>
  <c r="BT284" i="2" s="1"/>
  <c r="BT285" i="2" a="1"/>
  <c r="BT285" i="2" s="1"/>
  <c r="BT286" i="2" a="1"/>
  <c r="BT286" i="2" s="1"/>
  <c r="BT287" i="2" a="1"/>
  <c r="BT287" i="2" s="1"/>
  <c r="BT288" i="2" a="1"/>
  <c r="BT288" i="2" s="1"/>
  <c r="BT289" i="2" a="1"/>
  <c r="BT289" i="2" s="1"/>
  <c r="BT290" i="2" a="1"/>
  <c r="BT290" i="2" s="1"/>
  <c r="BT291" i="2" a="1"/>
  <c r="BT291" i="2" s="1"/>
  <c r="BT292" i="2" a="1"/>
  <c r="BT292" i="2" s="1"/>
  <c r="BT293" i="2" a="1"/>
  <c r="BT293" i="2" s="1"/>
  <c r="BT294" i="2" a="1"/>
  <c r="BT294" i="2" s="1"/>
  <c r="BT295" i="2" a="1"/>
  <c r="BT295" i="2" s="1"/>
  <c r="BT296" i="2" a="1"/>
  <c r="BT296" i="2" s="1"/>
  <c r="BT297" i="2" a="1"/>
  <c r="BT297" i="2" s="1"/>
  <c r="BT298" i="2" a="1"/>
  <c r="BT298" i="2" s="1"/>
  <c r="BT299" i="2" a="1"/>
  <c r="BT299" i="2" s="1"/>
  <c r="BT300" i="2" a="1"/>
  <c r="BT300" i="2" s="1"/>
  <c r="BT301" i="2" a="1"/>
  <c r="BT301" i="2" s="1"/>
  <c r="BT302" i="2" a="1"/>
  <c r="BT302" i="2" s="1"/>
  <c r="BT303" i="2" a="1"/>
  <c r="BT303" i="2" s="1"/>
  <c r="BT304" i="2" a="1"/>
  <c r="BT304" i="2" s="1"/>
  <c r="BT305" i="2" a="1"/>
  <c r="BT305" i="2" s="1"/>
  <c r="BT306" i="2" a="1"/>
  <c r="BT306" i="2" s="1"/>
  <c r="BT307" i="2" a="1"/>
  <c r="BT307" i="2" s="1"/>
  <c r="BT308" i="2" a="1"/>
  <c r="BT308" i="2" s="1"/>
  <c r="BT309" i="2" a="1"/>
  <c r="BT309" i="2" s="1"/>
  <c r="BT310" i="2" a="1"/>
  <c r="BT310" i="2" s="1"/>
  <c r="BT311" i="2" a="1"/>
  <c r="BT311" i="2" s="1"/>
  <c r="BT312" i="2" a="1"/>
  <c r="BT312" i="2" s="1"/>
  <c r="BT313" i="2" a="1"/>
  <c r="BT313" i="2" s="1"/>
  <c r="BT314" i="2" a="1"/>
  <c r="BT314" i="2" s="1"/>
  <c r="BT315" i="2" a="1"/>
  <c r="BT315" i="2" s="1"/>
  <c r="BT316" i="2" a="1"/>
  <c r="BT316" i="2" s="1"/>
  <c r="BT317" i="2" a="1"/>
  <c r="BT317" i="2" s="1"/>
  <c r="BT318" i="2" a="1"/>
  <c r="BT318" i="2" s="1"/>
  <c r="BT319" i="2" a="1"/>
  <c r="BT319" i="2" s="1"/>
  <c r="BT320" i="2" a="1"/>
  <c r="BT320" i="2" s="1"/>
  <c r="BT321" i="2" a="1"/>
  <c r="BT321" i="2" s="1"/>
  <c r="BT322" i="2" a="1"/>
  <c r="BT322" i="2" s="1"/>
  <c r="BT323" i="2" a="1"/>
  <c r="BT323" i="2" s="1"/>
  <c r="BT324" i="2" a="1"/>
  <c r="BT324" i="2" s="1"/>
  <c r="BT325" i="2" a="1"/>
  <c r="BT325" i="2" s="1"/>
  <c r="BT326" i="2" a="1"/>
  <c r="BT326" i="2" s="1"/>
  <c r="BT327" i="2" a="1"/>
  <c r="BT327" i="2" s="1"/>
  <c r="BT328" i="2" a="1"/>
  <c r="BT328" i="2" s="1"/>
  <c r="BT329" i="2" a="1"/>
  <c r="BT329" i="2" s="1"/>
  <c r="BT330" i="2" a="1"/>
  <c r="BT330" i="2" s="1"/>
  <c r="BT331" i="2" a="1"/>
  <c r="BT331" i="2" s="1"/>
  <c r="BT332" i="2" a="1"/>
  <c r="BT332" i="2" s="1"/>
  <c r="BT333" i="2" a="1"/>
  <c r="BT333" i="2" s="1"/>
  <c r="BT334" i="2" a="1"/>
  <c r="BT334" i="2" s="1"/>
  <c r="BT335" i="2" a="1"/>
  <c r="BT335" i="2" s="1"/>
  <c r="BT336" i="2" a="1"/>
  <c r="BT336" i="2" s="1"/>
  <c r="BT337" i="2" a="1"/>
  <c r="BT337" i="2" s="1"/>
  <c r="BT338" i="2" a="1"/>
  <c r="BT338" i="2" s="1"/>
  <c r="BT339" i="2" a="1"/>
  <c r="BT339" i="2" s="1"/>
  <c r="BT340" i="2" a="1"/>
  <c r="BT340" i="2" s="1"/>
  <c r="BT341" i="2" a="1"/>
  <c r="BT341" i="2" s="1"/>
  <c r="BT342" i="2" a="1"/>
  <c r="BT342" i="2" s="1"/>
  <c r="BT343" i="2" a="1"/>
  <c r="BT343" i="2" s="1"/>
  <c r="BT344" i="2" a="1"/>
  <c r="BT344" i="2" s="1"/>
  <c r="BT345" i="2" a="1"/>
  <c r="BT345" i="2" s="1"/>
  <c r="BT346" i="2" a="1"/>
  <c r="BT346" i="2" s="1"/>
  <c r="BT347" i="2" a="1"/>
  <c r="BT347" i="2" s="1"/>
  <c r="BT348" i="2" a="1"/>
  <c r="BT348" i="2" s="1"/>
  <c r="BT349" i="2" a="1"/>
  <c r="BT349" i="2" s="1"/>
  <c r="BT350" i="2" a="1"/>
  <c r="BT350" i="2" s="1"/>
  <c r="BT351" i="2" a="1"/>
  <c r="BT351" i="2" s="1"/>
  <c r="BT352" i="2" a="1"/>
  <c r="BT352" i="2" s="1"/>
  <c r="BT353" i="2" a="1"/>
  <c r="BT353" i="2" s="1"/>
  <c r="BT354" i="2" a="1"/>
  <c r="BT354" i="2" s="1"/>
  <c r="BT355" i="2" a="1"/>
  <c r="BT355" i="2" s="1"/>
  <c r="BT356" i="2" a="1"/>
  <c r="BT356" i="2" s="1"/>
  <c r="BT357" i="2" a="1"/>
  <c r="BT357" i="2" s="1"/>
  <c r="BT358" i="2" a="1"/>
  <c r="BT358" i="2" s="1"/>
  <c r="BT359" i="2" a="1"/>
  <c r="BT359" i="2" s="1"/>
  <c r="BT360" i="2" a="1"/>
  <c r="BT360" i="2" s="1"/>
  <c r="BT361" i="2" a="1"/>
  <c r="BT361" i="2" s="1"/>
  <c r="BT362" i="2" a="1"/>
  <c r="BT362" i="2" s="1"/>
  <c r="BT363" i="2" a="1"/>
  <c r="BT363" i="2" s="1"/>
  <c r="BT364" i="2" a="1"/>
  <c r="BT364" i="2" s="1"/>
  <c r="BT365" i="2" a="1"/>
  <c r="BT365" i="2" s="1"/>
  <c r="BT366" i="2" a="1"/>
  <c r="BT366" i="2" s="1"/>
  <c r="BT367" i="2" a="1"/>
  <c r="BT367" i="2" s="1"/>
  <c r="BT368" i="2" a="1"/>
  <c r="BT368" i="2" s="1"/>
  <c r="BT369" i="2" a="1"/>
  <c r="BT369" i="2" s="1"/>
  <c r="BT370" i="2" a="1"/>
  <c r="BT370" i="2" s="1"/>
  <c r="BT371" i="2" a="1"/>
  <c r="BT371" i="2" s="1"/>
  <c r="BT372" i="2" a="1"/>
  <c r="BT372" i="2" s="1"/>
  <c r="BT373" i="2" a="1"/>
  <c r="BT373" i="2" s="1"/>
  <c r="BT374" i="2" a="1"/>
  <c r="BT374" i="2" s="1"/>
  <c r="BT375" i="2" a="1"/>
  <c r="BT375" i="2" s="1"/>
  <c r="BT376" i="2" a="1"/>
  <c r="BT376" i="2" s="1"/>
  <c r="BT377" i="2" a="1"/>
  <c r="BT377" i="2" s="1"/>
  <c r="BT378" i="2" a="1"/>
  <c r="BT378" i="2" s="1"/>
  <c r="BT379" i="2" a="1"/>
  <c r="BT379" i="2" s="1"/>
  <c r="BT380" i="2" a="1"/>
  <c r="BT380" i="2" s="1"/>
  <c r="BT381" i="2" a="1"/>
  <c r="BT381" i="2" s="1"/>
  <c r="BT382" i="2" a="1"/>
  <c r="BT382" i="2" s="1"/>
  <c r="BT383" i="2" a="1"/>
  <c r="BT383" i="2" s="1"/>
  <c r="BT384" i="2" a="1"/>
  <c r="BT384" i="2" s="1"/>
  <c r="BT385" i="2" a="1"/>
  <c r="BT385" i="2" s="1"/>
  <c r="BT386" i="2" a="1"/>
  <c r="BT386" i="2" s="1"/>
  <c r="BT387" i="2" a="1"/>
  <c r="BT387" i="2" s="1"/>
  <c r="BT388" i="2" a="1"/>
  <c r="BT388" i="2" s="1"/>
  <c r="BT389" i="2" a="1"/>
  <c r="BT389" i="2" s="1"/>
  <c r="BT390" i="2" a="1"/>
  <c r="BT390" i="2" s="1"/>
  <c r="BT391" i="2" a="1"/>
  <c r="BT391" i="2" s="1"/>
  <c r="BT392" i="2" a="1"/>
  <c r="BT392" i="2" s="1"/>
  <c r="BT393" i="2" a="1"/>
  <c r="BT393" i="2" s="1"/>
  <c r="BT394" i="2" a="1"/>
  <c r="BT394" i="2" s="1"/>
  <c r="BT395" i="2" a="1"/>
  <c r="BT395" i="2" s="1"/>
  <c r="BT396" i="2" a="1"/>
  <c r="BT396" i="2" s="1"/>
  <c r="BT397" i="2" a="1"/>
  <c r="BT397" i="2" s="1"/>
  <c r="BT398" i="2" a="1"/>
  <c r="BT398" i="2" s="1"/>
  <c r="BT399" i="2" a="1"/>
  <c r="BT399" i="2" s="1"/>
  <c r="BT400" i="2" a="1"/>
  <c r="BT400" i="2" s="1"/>
  <c r="BT401" i="2" a="1"/>
  <c r="BT401" i="2" s="1"/>
  <c r="BT402" i="2" a="1"/>
  <c r="BT402" i="2" s="1"/>
  <c r="BT403" i="2" a="1"/>
  <c r="BT403" i="2" s="1"/>
  <c r="BT404" i="2" a="1"/>
  <c r="BT404" i="2" s="1"/>
  <c r="BT405" i="2" a="1"/>
  <c r="BT405" i="2" s="1"/>
  <c r="BT406" i="2" a="1"/>
  <c r="BT406" i="2" s="1"/>
  <c r="BT407" i="2" a="1"/>
  <c r="BT407" i="2" s="1"/>
  <c r="BT408" i="2" a="1"/>
  <c r="BT408" i="2" s="1"/>
  <c r="BT409" i="2" a="1"/>
  <c r="BT409" i="2" s="1"/>
  <c r="BT410" i="2" a="1"/>
  <c r="BT410" i="2" s="1"/>
  <c r="BT411" i="2" a="1"/>
  <c r="BT411" i="2" s="1"/>
  <c r="BT412" i="2" a="1"/>
  <c r="BT412" i="2" s="1"/>
  <c r="BT413" i="2" a="1"/>
  <c r="BT413" i="2" s="1"/>
  <c r="BT414" i="2" a="1"/>
  <c r="BT414" i="2" s="1"/>
  <c r="BT415" i="2" a="1"/>
  <c r="BT415" i="2" s="1"/>
  <c r="BT416" i="2" a="1"/>
  <c r="BT416" i="2" s="1"/>
  <c r="BT417" i="2" a="1"/>
  <c r="BT417" i="2" s="1"/>
  <c r="BT418" i="2" a="1"/>
  <c r="BT418" i="2" s="1"/>
  <c r="BT419" i="2" a="1"/>
  <c r="BT419" i="2" s="1"/>
  <c r="BT420" i="2" a="1"/>
  <c r="BT420" i="2" s="1"/>
  <c r="BT421" i="2" a="1"/>
  <c r="BT421" i="2" s="1"/>
  <c r="BT422" i="2" a="1"/>
  <c r="BT422" i="2" s="1"/>
  <c r="BT423" i="2" a="1"/>
  <c r="BT423" i="2" s="1"/>
  <c r="BT424" i="2" a="1"/>
  <c r="BT424" i="2" s="1"/>
  <c r="BT425" i="2" a="1"/>
  <c r="BT425" i="2" s="1"/>
  <c r="BT426" i="2" a="1"/>
  <c r="BT426" i="2" s="1"/>
  <c r="BT427" i="2" a="1"/>
  <c r="BT427" i="2" s="1"/>
  <c r="BT428" i="2" a="1"/>
  <c r="BT428" i="2" s="1"/>
  <c r="BT429" i="2" a="1"/>
  <c r="BT429" i="2" s="1"/>
  <c r="BT430" i="2" a="1"/>
  <c r="BT430" i="2" s="1"/>
  <c r="BT431" i="2" a="1"/>
  <c r="BT431" i="2" s="1"/>
  <c r="BT432" i="2" a="1"/>
  <c r="BT432" i="2" s="1"/>
  <c r="BT433" i="2" a="1"/>
  <c r="BT433" i="2" s="1"/>
  <c r="BT434" i="2" a="1"/>
  <c r="BT434" i="2" s="1"/>
  <c r="BT435" i="2" a="1"/>
  <c r="BT435" i="2" s="1"/>
  <c r="BT436" i="2" a="1"/>
  <c r="BT436" i="2" s="1"/>
  <c r="BT437" i="2" a="1"/>
  <c r="BT437" i="2" s="1"/>
  <c r="BT438" i="2" a="1"/>
  <c r="BT438" i="2" s="1"/>
  <c r="BT439" i="2" a="1"/>
  <c r="BT439" i="2" s="1"/>
  <c r="BT440" i="2" a="1"/>
  <c r="BT440" i="2" s="1"/>
  <c r="BT441" i="2" a="1"/>
  <c r="BT441" i="2" s="1"/>
  <c r="BT442" i="2" a="1"/>
  <c r="BT442" i="2" s="1"/>
  <c r="BT443" i="2" a="1"/>
  <c r="BT443" i="2" s="1"/>
  <c r="BT444" i="2" a="1"/>
  <c r="BT444" i="2" s="1"/>
  <c r="BT445" i="2" a="1"/>
  <c r="BT445" i="2" s="1"/>
  <c r="BT446" i="2" a="1"/>
  <c r="BT446" i="2" s="1"/>
  <c r="BT447" i="2" a="1"/>
  <c r="BT447" i="2" s="1"/>
  <c r="BT448" i="2" a="1"/>
  <c r="BT448" i="2" s="1"/>
  <c r="BT449" i="2" a="1"/>
  <c r="BT449" i="2" s="1"/>
  <c r="BT450" i="2" a="1"/>
  <c r="BT450" i="2" s="1"/>
  <c r="BT451" i="2" a="1"/>
  <c r="BT451" i="2" s="1"/>
  <c r="BT452" i="2" a="1"/>
  <c r="BT452" i="2" s="1"/>
  <c r="BT453" i="2" a="1"/>
  <c r="BT453" i="2" s="1"/>
  <c r="BT454" i="2" a="1"/>
  <c r="BT454" i="2" s="1"/>
  <c r="BT455" i="2" a="1"/>
  <c r="BT455" i="2" s="1"/>
  <c r="BT456" i="2" a="1"/>
  <c r="BT456" i="2" s="1"/>
  <c r="BT457" i="2" a="1"/>
  <c r="BT457" i="2" s="1"/>
  <c r="BT458" i="2" a="1"/>
  <c r="BT458" i="2" s="1"/>
  <c r="BT459" i="2" a="1"/>
  <c r="BT459" i="2" s="1"/>
  <c r="BT460" i="2" a="1"/>
  <c r="BT460" i="2" s="1"/>
  <c r="BT461" i="2" a="1"/>
  <c r="BT461" i="2" s="1"/>
  <c r="BT462" i="2" a="1"/>
  <c r="BT462" i="2" s="1"/>
  <c r="BT463" i="2" a="1"/>
  <c r="BT463" i="2" s="1"/>
  <c r="BT464" i="2" a="1"/>
  <c r="BT464" i="2" s="1"/>
  <c r="BT465" i="2" a="1"/>
  <c r="BT465" i="2" s="1"/>
  <c r="BT466" i="2" a="1"/>
  <c r="BT466" i="2" s="1"/>
  <c r="BT467" i="2" a="1"/>
  <c r="BT467" i="2" s="1"/>
  <c r="BT468" i="2" a="1"/>
  <c r="BT468" i="2" s="1"/>
  <c r="BT469" i="2" a="1"/>
  <c r="BT469" i="2" s="1"/>
  <c r="BT470" i="2" a="1"/>
  <c r="BT470" i="2" s="1"/>
  <c r="BT471" i="2" a="1"/>
  <c r="BT471" i="2" s="1"/>
  <c r="BT472" i="2" a="1"/>
  <c r="BT472" i="2" s="1"/>
  <c r="BT473" i="2" a="1"/>
  <c r="BT473" i="2" s="1"/>
  <c r="BT474" i="2" a="1"/>
  <c r="BT474" i="2" s="1"/>
  <c r="BT475" i="2" a="1"/>
  <c r="BT475" i="2" s="1"/>
  <c r="BT476" i="2" a="1"/>
  <c r="BT476" i="2" s="1"/>
  <c r="BT477" i="2" a="1"/>
  <c r="BT477" i="2" s="1"/>
  <c r="BT478" i="2" a="1"/>
  <c r="BT478" i="2" s="1"/>
  <c r="BT479" i="2" a="1"/>
  <c r="BT479" i="2" s="1"/>
  <c r="BT480" i="2" a="1"/>
  <c r="BT480" i="2" s="1"/>
  <c r="BT481" i="2" a="1"/>
  <c r="BT481" i="2" s="1"/>
  <c r="BT482" i="2" a="1"/>
  <c r="BT482" i="2" s="1"/>
  <c r="BT483" i="2" a="1"/>
  <c r="BT483" i="2" s="1"/>
  <c r="BT484" i="2" a="1"/>
  <c r="BT484" i="2" s="1"/>
  <c r="BT485" i="2" a="1"/>
  <c r="BT485" i="2" s="1"/>
  <c r="BT486" i="2" a="1"/>
  <c r="BT486" i="2" s="1"/>
  <c r="BT487" i="2" a="1"/>
  <c r="BT487" i="2" s="1"/>
  <c r="BT488" i="2" a="1"/>
  <c r="BT488" i="2" s="1"/>
  <c r="BT489" i="2" a="1"/>
  <c r="BT489" i="2" s="1"/>
  <c r="BT490" i="2" a="1"/>
  <c r="BT490" i="2" s="1"/>
  <c r="BT491" i="2" a="1"/>
  <c r="BT491" i="2" s="1"/>
  <c r="BT492" i="2" a="1"/>
  <c r="BT492" i="2" s="1"/>
  <c r="BT493" i="2" a="1"/>
  <c r="BT493" i="2" s="1"/>
  <c r="BT494" i="2" a="1"/>
  <c r="BT494" i="2" s="1"/>
  <c r="BT495" i="2" a="1"/>
  <c r="BT495" i="2" s="1"/>
  <c r="BT496" i="2" a="1"/>
  <c r="BT496" i="2" s="1"/>
  <c r="BT497" i="2" a="1"/>
  <c r="BT497" i="2" s="1"/>
  <c r="BT498" i="2" a="1"/>
  <c r="BT498" i="2" s="1"/>
  <c r="BT499" i="2" a="1"/>
  <c r="BT499" i="2" s="1"/>
  <c r="BT500" i="2" a="1"/>
  <c r="BT500" i="2" s="1"/>
  <c r="BT501" i="2" a="1"/>
  <c r="BT501" i="2" s="1"/>
  <c r="BT502" i="2" a="1"/>
  <c r="BT502" i="2" s="1"/>
  <c r="BT503" i="2" a="1"/>
  <c r="BT503" i="2" s="1"/>
  <c r="BT504" i="2" a="1"/>
  <c r="BT504" i="2" s="1"/>
  <c r="BT505" i="2" a="1"/>
  <c r="BT505" i="2" s="1"/>
  <c r="BT506" i="2" a="1"/>
  <c r="BT506" i="2" s="1"/>
  <c r="BT507" i="2" a="1"/>
  <c r="BT507" i="2" s="1"/>
  <c r="BT508" i="2" a="1"/>
  <c r="BT508" i="2" s="1"/>
  <c r="BT509" i="2" a="1"/>
  <c r="BT509" i="2" s="1"/>
  <c r="BT510" i="2" a="1"/>
  <c r="BT510" i="2" s="1"/>
  <c r="BT511" i="2" a="1"/>
  <c r="BT511" i="2" s="1"/>
  <c r="BT512" i="2" a="1"/>
  <c r="BT512" i="2" s="1"/>
  <c r="BT513" i="2" a="1"/>
  <c r="BT513" i="2" s="1"/>
  <c r="BT514" i="2" a="1"/>
  <c r="BT514" i="2" s="1"/>
  <c r="BT515" i="2" a="1"/>
  <c r="BT515" i="2" s="1"/>
  <c r="BT516" i="2" a="1"/>
  <c r="BT516" i="2" s="1"/>
  <c r="BT517" i="2" a="1"/>
  <c r="BT517" i="2" s="1"/>
  <c r="BT518" i="2" a="1"/>
  <c r="BT518" i="2" s="1"/>
  <c r="BT519" i="2" a="1"/>
  <c r="BT519" i="2" s="1"/>
  <c r="BT520" i="2" a="1"/>
  <c r="BT520" i="2" s="1"/>
  <c r="BT521" i="2" a="1"/>
  <c r="BT521" i="2" s="1"/>
  <c r="BT522" i="2" a="1"/>
  <c r="BT522" i="2" s="1"/>
  <c r="BT523" i="2" a="1"/>
  <c r="BT523" i="2" s="1"/>
  <c r="BT524" i="2" a="1"/>
  <c r="BT524" i="2" s="1"/>
  <c r="BT525" i="2" a="1"/>
  <c r="BT525" i="2" s="1"/>
  <c r="BT526" i="2" a="1"/>
  <c r="BT526" i="2" s="1"/>
  <c r="BT527" i="2" a="1"/>
  <c r="BT527" i="2" s="1"/>
  <c r="BT528" i="2" a="1"/>
  <c r="BT528" i="2" s="1"/>
  <c r="BT529" i="2" a="1"/>
  <c r="BT529" i="2" s="1"/>
  <c r="BT530" i="2" a="1"/>
  <c r="BT530" i="2" s="1"/>
  <c r="BT531" i="2" a="1"/>
  <c r="BT531" i="2" s="1"/>
  <c r="BT532" i="2" a="1"/>
  <c r="BT532" i="2" s="1"/>
  <c r="BT533" i="2" a="1"/>
  <c r="BT533" i="2" s="1"/>
  <c r="BT534" i="2" a="1"/>
  <c r="BT534" i="2" s="1"/>
  <c r="BT535" i="2" a="1"/>
  <c r="BT535" i="2" s="1"/>
  <c r="BT536" i="2" a="1"/>
  <c r="BT536" i="2" s="1"/>
  <c r="BT537" i="2" a="1"/>
  <c r="BT537" i="2" s="1"/>
  <c r="BT538" i="2" a="1"/>
  <c r="BT538" i="2" s="1"/>
  <c r="BT539" i="2" a="1"/>
  <c r="BT539" i="2" s="1"/>
  <c r="BT540" i="2" a="1"/>
  <c r="BT540" i="2" s="1"/>
  <c r="BT541" i="2" a="1"/>
  <c r="BT541" i="2" s="1"/>
  <c r="BT542" i="2" a="1"/>
  <c r="BT542" i="2" s="1"/>
  <c r="BT543" i="2" a="1"/>
  <c r="BT543" i="2" s="1"/>
  <c r="BT544" i="2" a="1"/>
  <c r="BT544" i="2" s="1"/>
  <c r="BT545" i="2" a="1"/>
  <c r="BT545" i="2" s="1"/>
  <c r="BT546" i="2" a="1"/>
  <c r="BT546" i="2" s="1"/>
  <c r="BT547" i="2" a="1"/>
  <c r="BT547" i="2" s="1"/>
  <c r="BT548" i="2" a="1"/>
  <c r="BT548" i="2" s="1"/>
  <c r="BT549" i="2" a="1"/>
  <c r="BT549" i="2" s="1"/>
  <c r="BT550" i="2" a="1"/>
  <c r="BT550" i="2" s="1"/>
  <c r="BT551" i="2" a="1"/>
  <c r="BT551" i="2" s="1"/>
  <c r="BT552" i="2" a="1"/>
  <c r="BT552" i="2" s="1"/>
  <c r="BT553" i="2" a="1"/>
  <c r="BT553" i="2" s="1"/>
  <c r="BT554" i="2" a="1"/>
  <c r="BT554" i="2" s="1"/>
  <c r="BT555" i="2" a="1"/>
  <c r="BT555" i="2" s="1"/>
  <c r="BT556" i="2" a="1"/>
  <c r="BT556" i="2" s="1"/>
  <c r="BT557" i="2" a="1"/>
  <c r="BT557" i="2" s="1"/>
  <c r="BT558" i="2" a="1"/>
  <c r="BT558" i="2" s="1"/>
  <c r="BT559" i="2" a="1"/>
  <c r="BT559" i="2" s="1"/>
  <c r="BT560" i="2" a="1"/>
  <c r="BT560" i="2" s="1"/>
  <c r="BT561" i="2" a="1"/>
  <c r="BT561" i="2" s="1"/>
  <c r="BT562" i="2" a="1"/>
  <c r="BT562" i="2" s="1"/>
  <c r="BT563" i="2" a="1"/>
  <c r="BT563" i="2" s="1"/>
  <c r="BT564" i="2" a="1"/>
  <c r="BT564" i="2" s="1"/>
  <c r="BT565" i="2" a="1"/>
  <c r="BT565" i="2" s="1"/>
  <c r="BT566" i="2" a="1"/>
  <c r="BT566" i="2" s="1"/>
  <c r="BT567" i="2" a="1"/>
  <c r="BT567" i="2" s="1"/>
  <c r="BT568" i="2" a="1"/>
  <c r="BT568" i="2" s="1"/>
  <c r="BT569" i="2" a="1"/>
  <c r="BT569" i="2" s="1"/>
  <c r="BT570" i="2" a="1"/>
  <c r="BT570" i="2" s="1"/>
  <c r="BT571" i="2" a="1"/>
  <c r="BT571" i="2" s="1"/>
  <c r="BT572" i="2" a="1"/>
  <c r="BT572" i="2" s="1"/>
  <c r="BT573" i="2" a="1"/>
  <c r="BT573" i="2" s="1"/>
  <c r="BT574" i="2" a="1"/>
  <c r="BT574" i="2" s="1"/>
  <c r="BT575" i="2" a="1"/>
  <c r="BT575" i="2" s="1"/>
  <c r="BT576" i="2" a="1"/>
  <c r="BT576" i="2" s="1"/>
  <c r="BT577" i="2" a="1"/>
  <c r="BT577" i="2" s="1"/>
  <c r="BT578" i="2" a="1"/>
  <c r="BT578" i="2" s="1"/>
  <c r="BT579" i="2" a="1"/>
  <c r="BT579" i="2" s="1"/>
  <c r="BT580" i="2" a="1"/>
  <c r="BT580" i="2" s="1"/>
  <c r="BT581" i="2" a="1"/>
  <c r="BT581" i="2" s="1"/>
  <c r="BT582" i="2" a="1"/>
  <c r="BT582" i="2" s="1"/>
  <c r="BT583" i="2" a="1"/>
  <c r="BT583" i="2" s="1"/>
  <c r="BT584" i="2" a="1"/>
  <c r="BT584" i="2" s="1"/>
  <c r="BT585" i="2" a="1"/>
  <c r="BT585" i="2" s="1"/>
  <c r="BT586" i="2" a="1"/>
  <c r="BT586" i="2" s="1"/>
  <c r="BT587" i="2" a="1"/>
  <c r="BT587" i="2" s="1"/>
  <c r="BT588" i="2" a="1"/>
  <c r="BT588" i="2" s="1"/>
  <c r="BT589" i="2" a="1"/>
  <c r="BT589" i="2" s="1"/>
  <c r="BT590" i="2" a="1"/>
  <c r="BT590" i="2" s="1"/>
  <c r="BT591" i="2" a="1"/>
  <c r="BT591" i="2" s="1"/>
  <c r="BT592" i="2" a="1"/>
  <c r="BT592" i="2" s="1"/>
  <c r="BT593" i="2" a="1"/>
  <c r="BT593" i="2" s="1"/>
  <c r="BT594" i="2" a="1"/>
  <c r="BT594" i="2" s="1"/>
  <c r="BT595" i="2" a="1"/>
  <c r="BT595" i="2" s="1"/>
  <c r="BT596" i="2" a="1"/>
  <c r="BT596" i="2" s="1"/>
  <c r="BT597" i="2" a="1"/>
  <c r="BT597" i="2" s="1"/>
  <c r="BT598" i="2" a="1"/>
  <c r="BT598" i="2" s="1"/>
  <c r="BT599" i="2" a="1"/>
  <c r="BT599" i="2" s="1"/>
  <c r="BT600" i="2" a="1"/>
  <c r="BT600" i="2" s="1"/>
  <c r="BT601" i="2" a="1"/>
  <c r="BT601" i="2" s="1"/>
  <c r="BT602" i="2" a="1"/>
  <c r="BT602" i="2" s="1"/>
  <c r="BT603" i="2" a="1"/>
  <c r="BT603" i="2" s="1"/>
  <c r="BT604" i="2" a="1"/>
  <c r="BT604" i="2" s="1"/>
  <c r="BT605" i="2" a="1"/>
  <c r="BT605" i="2" s="1"/>
  <c r="BT606" i="2" a="1"/>
  <c r="BT606" i="2" s="1"/>
  <c r="BT607" i="2" a="1"/>
  <c r="BT607" i="2" s="1"/>
  <c r="BT608" i="2" a="1"/>
  <c r="BT608" i="2" s="1"/>
  <c r="BT609" i="2" a="1"/>
  <c r="BT609" i="2" s="1"/>
  <c r="BT610" i="2" a="1"/>
  <c r="BT610" i="2" s="1"/>
  <c r="BT611" i="2" a="1"/>
  <c r="BT611" i="2" s="1"/>
  <c r="BT612" i="2" a="1"/>
  <c r="BT612" i="2" s="1"/>
  <c r="BT613" i="2" a="1"/>
  <c r="BT613" i="2" s="1"/>
  <c r="BT614" i="2" a="1"/>
  <c r="BT614" i="2" s="1"/>
  <c r="BT615" i="2" a="1"/>
  <c r="BT615" i="2" s="1"/>
  <c r="BT616" i="2" a="1"/>
  <c r="BT616" i="2" s="1"/>
  <c r="BT617" i="2" a="1"/>
  <c r="BT617" i="2" s="1"/>
  <c r="BT618" i="2" a="1"/>
  <c r="BT618" i="2" s="1"/>
  <c r="BT619" i="2" a="1"/>
  <c r="BT619" i="2" s="1"/>
  <c r="BT620" i="2" a="1"/>
  <c r="BT620" i="2" s="1"/>
  <c r="BT621" i="2" a="1"/>
  <c r="BT621" i="2" s="1"/>
  <c r="BT622" i="2" a="1"/>
  <c r="BT622" i="2" s="1"/>
  <c r="BT623" i="2" a="1"/>
  <c r="BT623" i="2" s="1"/>
  <c r="BT624" i="2" a="1"/>
  <c r="BT624" i="2" s="1"/>
  <c r="BT625" i="2" a="1"/>
  <c r="BT625" i="2" s="1"/>
  <c r="BT626" i="2" a="1"/>
  <c r="BT626" i="2" s="1"/>
  <c r="BT627" i="2" a="1"/>
  <c r="BT627" i="2" s="1"/>
  <c r="BT628" i="2" a="1"/>
  <c r="BT628" i="2" s="1"/>
  <c r="BT629" i="2" a="1"/>
  <c r="BT629" i="2" s="1"/>
  <c r="BT630" i="2" a="1"/>
  <c r="BT630" i="2" s="1"/>
  <c r="BT631" i="2" a="1"/>
  <c r="BT631" i="2" s="1"/>
  <c r="BT632" i="2" a="1"/>
  <c r="BT632" i="2" s="1"/>
  <c r="BT633" i="2" a="1"/>
  <c r="BT633" i="2" s="1"/>
  <c r="BT634" i="2" a="1"/>
  <c r="BT634" i="2" s="1"/>
  <c r="BT635" i="2" a="1"/>
  <c r="BT635" i="2" s="1"/>
  <c r="BT636" i="2" a="1"/>
  <c r="BT636" i="2" s="1"/>
  <c r="BT637" i="2" a="1"/>
  <c r="BT637" i="2" s="1"/>
  <c r="BT638" i="2" a="1"/>
  <c r="BT638" i="2" s="1"/>
  <c r="BT639" i="2" a="1"/>
  <c r="BT639" i="2" s="1"/>
  <c r="BT640" i="2" a="1"/>
  <c r="BT640" i="2" s="1"/>
  <c r="BT641" i="2" a="1"/>
  <c r="BT641" i="2" s="1"/>
  <c r="BT642" i="2" a="1"/>
  <c r="BT642" i="2" s="1"/>
  <c r="BT643" i="2" a="1"/>
  <c r="BT643" i="2" s="1"/>
  <c r="BT644" i="2" a="1"/>
  <c r="BT644" i="2" s="1"/>
  <c r="BT645" i="2" a="1"/>
  <c r="BT645" i="2" s="1"/>
  <c r="BT646" i="2" a="1"/>
  <c r="BT646" i="2" s="1"/>
  <c r="BT647" i="2" a="1"/>
  <c r="BT647" i="2" s="1"/>
  <c r="BT648" i="2" a="1"/>
  <c r="BT648" i="2" s="1"/>
  <c r="BT649" i="2" a="1"/>
  <c r="BT649" i="2" s="1"/>
  <c r="BT650" i="2" a="1"/>
  <c r="BT650" i="2" s="1"/>
  <c r="BT651" i="2" a="1"/>
  <c r="BT651" i="2" s="1"/>
  <c r="BT652" i="2" a="1"/>
  <c r="BT652" i="2" s="1"/>
  <c r="BT653" i="2" a="1"/>
  <c r="BT653" i="2" s="1"/>
  <c r="BT654" i="2" a="1"/>
  <c r="BT654" i="2" s="1"/>
  <c r="BT655" i="2" a="1"/>
  <c r="BT655" i="2" s="1"/>
  <c r="BT656" i="2" a="1"/>
  <c r="BT656" i="2" s="1"/>
  <c r="BT657" i="2" a="1"/>
  <c r="BT657" i="2" s="1"/>
  <c r="BT658" i="2" a="1"/>
  <c r="BT658" i="2" s="1"/>
  <c r="BT659" i="2" a="1"/>
  <c r="BT659" i="2" s="1"/>
  <c r="BT660" i="2" a="1"/>
  <c r="BT660" i="2" s="1"/>
  <c r="BT661" i="2" a="1"/>
  <c r="BT661" i="2" s="1"/>
  <c r="BT662" i="2" a="1"/>
  <c r="BT662" i="2" s="1"/>
  <c r="BT663" i="2" a="1"/>
  <c r="BT663" i="2" s="1"/>
  <c r="BT664" i="2" a="1"/>
  <c r="BT664" i="2" s="1"/>
  <c r="BT665" i="2" a="1"/>
  <c r="BT665" i="2" s="1"/>
  <c r="BT666" i="2" a="1"/>
  <c r="BT666" i="2" s="1"/>
  <c r="BT667" i="2" a="1"/>
  <c r="BT667" i="2" s="1"/>
  <c r="BT668" i="2" a="1"/>
  <c r="BT668" i="2" s="1"/>
  <c r="BT669" i="2" a="1"/>
  <c r="BT669" i="2" s="1"/>
  <c r="BT670" i="2" a="1"/>
  <c r="BT670" i="2" s="1"/>
  <c r="BT671" i="2" a="1"/>
  <c r="BT671" i="2" s="1"/>
  <c r="BT672" i="2" a="1"/>
  <c r="BT672" i="2" s="1"/>
  <c r="BT673" i="2" a="1"/>
  <c r="BT673" i="2" s="1"/>
  <c r="BT674" i="2" a="1"/>
  <c r="BT674" i="2" s="1"/>
  <c r="BT675" i="2" a="1"/>
  <c r="BT675" i="2" s="1"/>
  <c r="BT676" i="2" a="1"/>
  <c r="BT676" i="2" s="1"/>
  <c r="BT677" i="2" a="1"/>
  <c r="BT677" i="2" s="1"/>
  <c r="BT678" i="2" a="1"/>
  <c r="BT678" i="2" s="1"/>
  <c r="BT679" i="2" a="1"/>
  <c r="BT679" i="2" s="1"/>
  <c r="BT680" i="2" a="1"/>
  <c r="BT680" i="2" s="1"/>
  <c r="BT681" i="2" a="1"/>
  <c r="BT681" i="2" s="1"/>
  <c r="BT682" i="2" a="1"/>
  <c r="BT682" i="2" s="1"/>
  <c r="BT683" i="2" a="1"/>
  <c r="BT683" i="2" s="1"/>
  <c r="BT684" i="2" a="1"/>
  <c r="BT684" i="2" s="1"/>
  <c r="BT685" i="2" a="1"/>
  <c r="BT685" i="2" s="1"/>
  <c r="BT686" i="2" a="1"/>
  <c r="BT686" i="2" s="1"/>
  <c r="BT687" i="2" a="1"/>
  <c r="BT687" i="2" s="1"/>
  <c r="BT688" i="2" a="1"/>
  <c r="BT688" i="2" s="1"/>
  <c r="BT689" i="2" a="1"/>
  <c r="BT689" i="2" s="1"/>
  <c r="BT690" i="2" a="1"/>
  <c r="BT690" i="2" s="1"/>
  <c r="BT691" i="2" a="1"/>
  <c r="BT691" i="2" s="1"/>
  <c r="BT692" i="2" a="1"/>
  <c r="BT692" i="2" s="1"/>
  <c r="BT693" i="2" a="1"/>
  <c r="BT693" i="2" s="1"/>
  <c r="BT694" i="2" a="1"/>
  <c r="BT694" i="2" s="1"/>
  <c r="BT695" i="2" a="1"/>
  <c r="BT695" i="2" s="1"/>
  <c r="BT696" i="2" a="1"/>
  <c r="BT696" i="2" s="1"/>
  <c r="BT697" i="2" a="1"/>
  <c r="BT697" i="2" s="1"/>
  <c r="BT698" i="2" a="1"/>
  <c r="BT698" i="2" s="1"/>
  <c r="BT699" i="2" a="1"/>
  <c r="BT699" i="2" s="1"/>
  <c r="BT700" i="2" a="1"/>
  <c r="BT700" i="2" s="1"/>
  <c r="BT701" i="2" a="1"/>
  <c r="BT701" i="2" s="1"/>
  <c r="BT702" i="2" a="1"/>
  <c r="BT702" i="2" s="1"/>
  <c r="BT703" i="2" a="1"/>
  <c r="BT703" i="2" s="1"/>
  <c r="BT704" i="2" a="1"/>
  <c r="BT704" i="2" s="1"/>
  <c r="BT705" i="2" a="1"/>
  <c r="BT705" i="2" s="1"/>
  <c r="BT706" i="2" a="1"/>
  <c r="BT706" i="2" s="1"/>
  <c r="BT707" i="2" a="1"/>
  <c r="BT707" i="2" s="1"/>
  <c r="BT708" i="2" a="1"/>
  <c r="BT708" i="2" s="1"/>
  <c r="BT709" i="2" a="1"/>
  <c r="BT709" i="2" s="1"/>
  <c r="BT710" i="2" a="1"/>
  <c r="BT710" i="2" s="1"/>
  <c r="BT711" i="2" a="1"/>
  <c r="BT711" i="2" s="1"/>
  <c r="BT712" i="2" a="1"/>
  <c r="BT712" i="2" s="1"/>
  <c r="BT713" i="2" a="1"/>
  <c r="BT713" i="2" s="1"/>
  <c r="BT714" i="2" a="1"/>
  <c r="BT714" i="2" s="1"/>
  <c r="BT715" i="2" a="1"/>
  <c r="BT715" i="2" s="1"/>
  <c r="BT716" i="2" a="1"/>
  <c r="BT716" i="2" s="1"/>
  <c r="BT717" i="2" a="1"/>
  <c r="BT717" i="2" s="1"/>
  <c r="BT718" i="2" a="1"/>
  <c r="BT718" i="2" s="1"/>
  <c r="BT719" i="2" a="1"/>
  <c r="BT719" i="2" s="1"/>
  <c r="BT720" i="2" a="1"/>
  <c r="BT720" i="2" s="1"/>
  <c r="BT721" i="2" a="1"/>
  <c r="BT721" i="2" s="1"/>
  <c r="BT722" i="2" a="1"/>
  <c r="BT722" i="2" s="1"/>
  <c r="BT723" i="2" a="1"/>
  <c r="BT723" i="2" s="1"/>
  <c r="BT724" i="2" a="1"/>
  <c r="BT724" i="2" s="1"/>
  <c r="BT725" i="2" a="1"/>
  <c r="BT725" i="2" s="1"/>
  <c r="BT726" i="2" a="1"/>
  <c r="BT726" i="2" s="1"/>
  <c r="BT727" i="2" a="1"/>
  <c r="BT727" i="2" s="1"/>
  <c r="BT728" i="2" a="1"/>
  <c r="BT728" i="2" s="1"/>
  <c r="BT729" i="2" a="1"/>
  <c r="BT729" i="2" s="1"/>
  <c r="BT730" i="2" a="1"/>
  <c r="BT730" i="2" s="1"/>
  <c r="BT731" i="2" a="1"/>
  <c r="BT731" i="2" s="1"/>
  <c r="BT732" i="2" a="1"/>
  <c r="BT732" i="2" s="1"/>
  <c r="BT733" i="2" a="1"/>
  <c r="BT733" i="2" s="1"/>
  <c r="BT734" i="2" a="1"/>
  <c r="BT734" i="2" s="1"/>
  <c r="BT735" i="2" a="1"/>
  <c r="BT735" i="2" s="1"/>
  <c r="BT736" i="2" a="1"/>
  <c r="BT736" i="2" s="1"/>
  <c r="BT737" i="2" a="1"/>
  <c r="BT737" i="2" s="1"/>
  <c r="BT738" i="2" a="1"/>
  <c r="BT738" i="2" s="1"/>
  <c r="BT739" i="2" a="1"/>
  <c r="BT739" i="2" s="1"/>
  <c r="BT740" i="2" a="1"/>
  <c r="BT740" i="2" s="1"/>
  <c r="BT741" i="2" a="1"/>
  <c r="BT741" i="2" s="1"/>
  <c r="BT742" i="2" a="1"/>
  <c r="BT742" i="2" s="1"/>
  <c r="BT743" i="2" a="1"/>
  <c r="BT743" i="2" s="1"/>
  <c r="BT744" i="2" a="1"/>
  <c r="BT744" i="2" s="1"/>
  <c r="BT745" i="2" a="1"/>
  <c r="BT745" i="2" s="1"/>
  <c r="BT746" i="2" a="1"/>
  <c r="BT746" i="2" s="1"/>
  <c r="BT747" i="2" a="1"/>
  <c r="BT747" i="2" s="1"/>
  <c r="BT748" i="2" a="1"/>
  <c r="BT748" i="2" s="1"/>
  <c r="BT749" i="2" a="1"/>
  <c r="BT749" i="2" s="1"/>
  <c r="BT750" i="2" a="1"/>
  <c r="BT750" i="2" s="1"/>
  <c r="BT751" i="2" a="1"/>
  <c r="BT751" i="2" s="1"/>
  <c r="BT752" i="2" a="1"/>
  <c r="BT752" i="2" s="1"/>
  <c r="BT753" i="2" a="1"/>
  <c r="BT753" i="2" s="1"/>
  <c r="BT754" i="2" a="1"/>
  <c r="BT754" i="2" s="1"/>
  <c r="BT755" i="2" a="1"/>
  <c r="BT755" i="2" s="1"/>
  <c r="BT756" i="2" a="1"/>
  <c r="BT756" i="2" s="1"/>
  <c r="BT757" i="2" a="1"/>
  <c r="BT757" i="2" s="1"/>
  <c r="BT758" i="2" a="1"/>
  <c r="BT758" i="2" s="1"/>
  <c r="BT759" i="2" a="1"/>
  <c r="BT759" i="2" s="1"/>
  <c r="BT760" i="2" a="1"/>
  <c r="BT760" i="2" s="1"/>
  <c r="BT761" i="2" a="1"/>
  <c r="BT761" i="2" s="1"/>
  <c r="BT762" i="2" a="1"/>
  <c r="BT762" i="2" s="1"/>
  <c r="BT763" i="2" a="1"/>
  <c r="BT763" i="2" s="1"/>
  <c r="BT764" i="2" a="1"/>
  <c r="BT764" i="2" s="1"/>
  <c r="BT765" i="2" a="1"/>
  <c r="BT765" i="2" s="1"/>
  <c r="BT766" i="2" a="1"/>
  <c r="BT766" i="2" s="1"/>
  <c r="BT767" i="2" a="1"/>
  <c r="BT767" i="2" s="1"/>
  <c r="BT768" i="2" a="1"/>
  <c r="BT768" i="2" s="1"/>
  <c r="BT769" i="2" a="1"/>
  <c r="BT769" i="2" s="1"/>
  <c r="BT770" i="2" a="1"/>
  <c r="BT770" i="2" s="1"/>
  <c r="BT771" i="2" a="1"/>
  <c r="BT771" i="2" s="1"/>
  <c r="BT772" i="2" a="1"/>
  <c r="BT772" i="2" s="1"/>
  <c r="BT773" i="2" a="1"/>
  <c r="BT773" i="2" s="1"/>
  <c r="BT774" i="2" a="1"/>
  <c r="BT774" i="2" s="1"/>
  <c r="BT775" i="2" a="1"/>
  <c r="BT775" i="2" s="1"/>
  <c r="BT776" i="2" a="1"/>
  <c r="BT776" i="2" s="1"/>
  <c r="BT777" i="2" a="1"/>
  <c r="BT777" i="2" s="1"/>
  <c r="BT778" i="2" a="1"/>
  <c r="BT778" i="2" s="1"/>
  <c r="BT779" i="2" a="1"/>
  <c r="BT779" i="2" s="1"/>
  <c r="BT780" i="2" a="1"/>
  <c r="BT780" i="2" s="1"/>
  <c r="BT781" i="2" a="1"/>
  <c r="BT781" i="2" s="1"/>
  <c r="BT782" i="2" a="1"/>
  <c r="BT782" i="2" s="1"/>
  <c r="BT783" i="2" a="1"/>
  <c r="BT783" i="2" s="1"/>
  <c r="BT784" i="2" a="1"/>
  <c r="BT784" i="2" s="1"/>
  <c r="BT785" i="2" a="1"/>
  <c r="BT785" i="2" s="1"/>
  <c r="BT786" i="2" a="1"/>
  <c r="BT786" i="2" s="1"/>
  <c r="BT787" i="2" a="1"/>
  <c r="BT787" i="2" s="1"/>
  <c r="BT788" i="2" a="1"/>
  <c r="BT788" i="2" s="1"/>
  <c r="BT789" i="2" a="1"/>
  <c r="BT789" i="2" s="1"/>
  <c r="BT790" i="2" a="1"/>
  <c r="BT790" i="2" s="1"/>
  <c r="BT791" i="2" a="1"/>
  <c r="BT791" i="2" s="1"/>
  <c r="BT792" i="2" a="1"/>
  <c r="BT792" i="2" s="1"/>
  <c r="BT793" i="2" a="1"/>
  <c r="BT793" i="2" s="1"/>
  <c r="BT794" i="2" a="1"/>
  <c r="BT794" i="2" s="1"/>
  <c r="BT795" i="2" a="1"/>
  <c r="BT795" i="2" s="1"/>
  <c r="BT796" i="2" a="1"/>
  <c r="BT796" i="2" s="1"/>
  <c r="BT797" i="2" a="1"/>
  <c r="BT797" i="2" s="1"/>
  <c r="BT798" i="2" a="1"/>
  <c r="BT798" i="2" s="1"/>
  <c r="BT799" i="2" a="1"/>
  <c r="BT799" i="2" s="1"/>
  <c r="BT800" i="2" a="1"/>
  <c r="BT800" i="2" s="1"/>
  <c r="BT801" i="2" a="1"/>
  <c r="BT801" i="2" s="1"/>
  <c r="BT802" i="2" a="1"/>
  <c r="BT802" i="2" s="1"/>
  <c r="BT803" i="2" a="1"/>
  <c r="BT803" i="2" s="1"/>
  <c r="BT804" i="2" a="1"/>
  <c r="BT804" i="2" s="1"/>
  <c r="BT805" i="2" a="1"/>
  <c r="BT805" i="2" s="1"/>
  <c r="BT806" i="2" a="1"/>
  <c r="BT806" i="2" s="1"/>
  <c r="BT807" i="2" a="1"/>
  <c r="BT807" i="2" s="1"/>
  <c r="BT808" i="2" a="1"/>
  <c r="BT808" i="2" s="1"/>
  <c r="BT809" i="2" a="1"/>
  <c r="BT809" i="2" s="1"/>
  <c r="BT810" i="2" a="1"/>
  <c r="BT810" i="2" s="1"/>
  <c r="BT811" i="2" a="1"/>
  <c r="BT811" i="2" s="1"/>
  <c r="BT812" i="2" a="1"/>
  <c r="BT812" i="2" s="1"/>
  <c r="BT813" i="2" a="1"/>
  <c r="BT813" i="2" s="1"/>
  <c r="BT814" i="2" a="1"/>
  <c r="BT814" i="2" s="1"/>
  <c r="BT815" i="2" a="1"/>
  <c r="BT815" i="2" s="1"/>
  <c r="BT816" i="2" a="1"/>
  <c r="BT816" i="2" s="1"/>
  <c r="BT817" i="2" a="1"/>
  <c r="BT817" i="2" s="1"/>
  <c r="BT818" i="2" a="1"/>
  <c r="BT818" i="2" s="1"/>
  <c r="BT819" i="2" a="1"/>
  <c r="BT819" i="2" s="1"/>
  <c r="BT820" i="2" a="1"/>
  <c r="BT820" i="2" s="1"/>
  <c r="BT821" i="2" a="1"/>
  <c r="BT821" i="2" s="1"/>
  <c r="BT822" i="2" a="1"/>
  <c r="BT822" i="2" s="1"/>
  <c r="BT823" i="2" a="1"/>
  <c r="BT823" i="2" s="1"/>
  <c r="BT824" i="2" a="1"/>
  <c r="BT824" i="2" s="1"/>
  <c r="BT825" i="2" a="1"/>
  <c r="BT825" i="2" s="1"/>
  <c r="BT826" i="2" a="1"/>
  <c r="BT826" i="2" s="1"/>
  <c r="BT827" i="2" a="1"/>
  <c r="BT827" i="2" s="1"/>
  <c r="BT828" i="2" a="1"/>
  <c r="BT828" i="2" s="1"/>
  <c r="BT829" i="2" a="1"/>
  <c r="BT829" i="2" s="1"/>
  <c r="BT830" i="2" a="1"/>
  <c r="BT830" i="2" s="1"/>
  <c r="BT831" i="2" a="1"/>
  <c r="BT831" i="2" s="1"/>
  <c r="BT832" i="2" a="1"/>
  <c r="BT832" i="2" s="1"/>
  <c r="BT833" i="2" a="1"/>
  <c r="BT833" i="2" s="1"/>
  <c r="BT834" i="2" a="1"/>
  <c r="BT834" i="2" s="1"/>
  <c r="BT835" i="2" a="1"/>
  <c r="BT835" i="2" s="1"/>
  <c r="BT836" i="2" a="1"/>
  <c r="BT836" i="2" s="1"/>
  <c r="BT837" i="2" a="1"/>
  <c r="BT837" i="2" s="1"/>
  <c r="BT838" i="2" a="1"/>
  <c r="BT838" i="2" s="1"/>
  <c r="BT839" i="2" a="1"/>
  <c r="BT839" i="2" s="1"/>
  <c r="BT840" i="2" a="1"/>
  <c r="BT840" i="2" s="1"/>
  <c r="BT841" i="2" a="1"/>
  <c r="BT841" i="2" s="1"/>
  <c r="BT842" i="2" a="1"/>
  <c r="BT842" i="2" s="1"/>
  <c r="BT843" i="2" a="1"/>
  <c r="BT843" i="2" s="1"/>
  <c r="BT844" i="2" a="1"/>
  <c r="BT844" i="2" s="1"/>
  <c r="BT845" i="2" a="1"/>
  <c r="BT845" i="2" s="1"/>
  <c r="BT846" i="2" a="1"/>
  <c r="BT846" i="2" s="1"/>
  <c r="BT847" i="2" a="1"/>
  <c r="BT847" i="2" s="1"/>
  <c r="BT848" i="2" a="1"/>
  <c r="BT848" i="2" s="1"/>
  <c r="BT849" i="2" a="1"/>
  <c r="BT849" i="2" s="1"/>
  <c r="BT850" i="2" a="1"/>
  <c r="BT850" i="2" s="1"/>
  <c r="BT851" i="2" a="1"/>
  <c r="BT851" i="2" s="1"/>
  <c r="BT852" i="2" a="1"/>
  <c r="BT852" i="2" s="1"/>
  <c r="BT853" i="2" a="1"/>
  <c r="BT853" i="2" s="1"/>
  <c r="BT854" i="2" a="1"/>
  <c r="BT854" i="2" s="1"/>
  <c r="BT855" i="2" a="1"/>
  <c r="BT855" i="2" s="1"/>
  <c r="BT856" i="2" a="1"/>
  <c r="BT856" i="2" s="1"/>
  <c r="BT857" i="2" a="1"/>
  <c r="BT857" i="2" s="1"/>
  <c r="BT858" i="2" a="1"/>
  <c r="BT858" i="2" s="1"/>
  <c r="BT859" i="2" a="1"/>
  <c r="BT859" i="2" s="1"/>
  <c r="BT860" i="2" a="1"/>
  <c r="BT860" i="2" s="1"/>
  <c r="BT861" i="2" a="1"/>
  <c r="BT861" i="2" s="1"/>
  <c r="BT862" i="2" a="1"/>
  <c r="BT862" i="2" s="1"/>
  <c r="BT863" i="2" a="1"/>
  <c r="BT863" i="2" s="1"/>
  <c r="BT864" i="2" a="1"/>
  <c r="BT864" i="2" s="1"/>
  <c r="BT865" i="2" a="1"/>
  <c r="BT865" i="2" s="1"/>
  <c r="BT866" i="2" a="1"/>
  <c r="BT866" i="2" s="1"/>
  <c r="BT867" i="2" a="1"/>
  <c r="BT867" i="2" s="1"/>
  <c r="BT868" i="2" a="1"/>
  <c r="BT868" i="2" s="1"/>
  <c r="BT869" i="2" a="1"/>
  <c r="BT869" i="2" s="1"/>
  <c r="BT870" i="2" a="1"/>
  <c r="BT870" i="2" s="1"/>
  <c r="BT871" i="2" a="1"/>
  <c r="BT871" i="2" s="1"/>
  <c r="BT872" i="2" a="1"/>
  <c r="BT872" i="2" s="1"/>
  <c r="BT873" i="2" a="1"/>
  <c r="BT873" i="2" s="1"/>
  <c r="BT874" i="2" a="1"/>
  <c r="BT874" i="2" s="1"/>
  <c r="BT875" i="2" a="1"/>
  <c r="BT875" i="2" s="1"/>
  <c r="BT876" i="2" a="1"/>
  <c r="BT876" i="2" s="1"/>
  <c r="BT877" i="2" a="1"/>
  <c r="BT877" i="2" s="1"/>
  <c r="BT878" i="2" a="1"/>
  <c r="BT878" i="2" s="1"/>
  <c r="BT879" i="2" a="1"/>
  <c r="BT879" i="2" s="1"/>
  <c r="BT880" i="2" a="1"/>
  <c r="BT880" i="2" s="1"/>
  <c r="BT881" i="2" a="1"/>
  <c r="BT881" i="2" s="1"/>
  <c r="BT882" i="2" a="1"/>
  <c r="BT882" i="2" s="1"/>
  <c r="BT883" i="2" a="1"/>
  <c r="BT883" i="2" s="1"/>
  <c r="BT884" i="2" a="1"/>
  <c r="BT884" i="2" s="1"/>
  <c r="BT885" i="2" a="1"/>
  <c r="BT885" i="2" s="1"/>
  <c r="BT886" i="2" a="1"/>
  <c r="BT886" i="2" s="1"/>
  <c r="BT887" i="2" a="1"/>
  <c r="BT887" i="2" s="1"/>
  <c r="BT888" i="2" a="1"/>
  <c r="BT888" i="2" s="1"/>
  <c r="BT889" i="2" a="1"/>
  <c r="BT889" i="2" s="1"/>
  <c r="BT890" i="2" a="1"/>
  <c r="BT890" i="2" s="1"/>
  <c r="BT891" i="2" a="1"/>
  <c r="BT891" i="2" s="1"/>
  <c r="BT892" i="2" a="1"/>
  <c r="BT892" i="2" s="1"/>
  <c r="BT893" i="2" a="1"/>
  <c r="BT893" i="2" s="1"/>
  <c r="BT894" i="2" a="1"/>
  <c r="BT894" i="2" s="1"/>
  <c r="BT895" i="2" a="1"/>
  <c r="BT895" i="2" s="1"/>
  <c r="BT896" i="2" a="1"/>
  <c r="BT896" i="2" s="1"/>
  <c r="BT897" i="2" a="1"/>
  <c r="BT897" i="2" s="1"/>
  <c r="BT898" i="2" a="1"/>
  <c r="BT898" i="2" s="1"/>
  <c r="BT899" i="2" a="1"/>
  <c r="BT899" i="2" s="1"/>
  <c r="BT900" i="2" a="1"/>
  <c r="BT900" i="2" s="1"/>
  <c r="BT901" i="2" a="1"/>
  <c r="BT901" i="2" s="1"/>
  <c r="BT902" i="2" a="1"/>
  <c r="BT902" i="2" s="1"/>
  <c r="BT903" i="2" a="1"/>
  <c r="BT903" i="2" s="1"/>
  <c r="BT904" i="2" a="1"/>
  <c r="BT904" i="2" s="1"/>
  <c r="BT905" i="2" a="1"/>
  <c r="BT905" i="2" s="1"/>
  <c r="BT906" i="2" a="1"/>
  <c r="BT906" i="2" s="1"/>
  <c r="BT907" i="2" a="1"/>
  <c r="BT907" i="2" s="1"/>
  <c r="BT908" i="2" a="1"/>
  <c r="BT908" i="2" s="1"/>
  <c r="BT909" i="2" a="1"/>
  <c r="BT909" i="2" s="1"/>
  <c r="BT910" i="2" a="1"/>
  <c r="BT910" i="2" s="1"/>
  <c r="BT911" i="2" a="1"/>
  <c r="BT911" i="2" s="1"/>
  <c r="BT912" i="2" a="1"/>
  <c r="BT912" i="2" s="1"/>
  <c r="BT913" i="2" a="1"/>
  <c r="BT913" i="2" s="1"/>
  <c r="BT914" i="2" a="1"/>
  <c r="BT914" i="2" s="1"/>
  <c r="BT915" i="2" a="1"/>
  <c r="BT915" i="2" s="1"/>
  <c r="BT916" i="2" a="1"/>
  <c r="BT916" i="2" s="1"/>
  <c r="BT917" i="2" a="1"/>
  <c r="BT917" i="2" s="1"/>
  <c r="BT918" i="2" a="1"/>
  <c r="BT918" i="2" s="1"/>
  <c r="BT919" i="2" a="1"/>
  <c r="BT919" i="2" s="1"/>
  <c r="BT920" i="2" a="1"/>
  <c r="BT920" i="2" s="1"/>
  <c r="BT921" i="2" a="1"/>
  <c r="BT921" i="2" s="1"/>
  <c r="BT922" i="2" a="1"/>
  <c r="BT922" i="2" s="1"/>
  <c r="BT923" i="2" a="1"/>
  <c r="BT923" i="2" s="1"/>
  <c r="BT924" i="2" a="1"/>
  <c r="BT924" i="2" s="1"/>
  <c r="BT925" i="2" a="1"/>
  <c r="BT925" i="2" s="1"/>
  <c r="BT926" i="2" a="1"/>
  <c r="BT926" i="2" s="1"/>
  <c r="BT927" i="2" a="1"/>
  <c r="BT927" i="2" s="1"/>
  <c r="BT928" i="2" a="1"/>
  <c r="BT928" i="2" s="1"/>
  <c r="BT929" i="2" a="1"/>
  <c r="BT929" i="2" s="1"/>
  <c r="BT930" i="2" a="1"/>
  <c r="BT930" i="2" s="1"/>
  <c r="BT931" i="2" a="1"/>
  <c r="BT931" i="2" s="1"/>
  <c r="BT932" i="2" a="1"/>
  <c r="BT932" i="2" s="1"/>
  <c r="BT933" i="2" a="1"/>
  <c r="BT933" i="2" s="1"/>
  <c r="BT934" i="2" a="1"/>
  <c r="BT934" i="2" s="1"/>
  <c r="BT935" i="2" a="1"/>
  <c r="BT935" i="2" s="1"/>
  <c r="BT936" i="2" a="1"/>
  <c r="BT936" i="2" s="1"/>
  <c r="BT937" i="2" a="1"/>
  <c r="BT937" i="2" s="1"/>
  <c r="BT938" i="2" a="1"/>
  <c r="BT938" i="2" s="1"/>
  <c r="BT939" i="2" a="1"/>
  <c r="BT939" i="2" s="1"/>
  <c r="BT940" i="2" a="1"/>
  <c r="BT940" i="2" s="1"/>
  <c r="BT941" i="2" a="1"/>
  <c r="BT941" i="2" s="1"/>
  <c r="BT942" i="2" a="1"/>
  <c r="BT942" i="2" s="1"/>
  <c r="BT943" i="2" a="1"/>
  <c r="BT943" i="2" s="1"/>
  <c r="BT944" i="2" a="1"/>
  <c r="BT944" i="2" s="1"/>
  <c r="BT945" i="2" a="1"/>
  <c r="BT945" i="2" s="1"/>
  <c r="BT946" i="2" a="1"/>
  <c r="BT946" i="2" s="1"/>
  <c r="BT947" i="2" a="1"/>
  <c r="BT947" i="2" s="1"/>
  <c r="BT948" i="2" a="1"/>
  <c r="BT948" i="2" s="1"/>
  <c r="BT949" i="2" a="1"/>
  <c r="BT949" i="2" s="1"/>
  <c r="BT950" i="2" a="1"/>
  <c r="BT950" i="2" s="1"/>
  <c r="BT951" i="2" a="1"/>
  <c r="BT951" i="2" s="1"/>
  <c r="BT952" i="2" a="1"/>
  <c r="BT952" i="2" s="1"/>
  <c r="BT953" i="2" a="1"/>
  <c r="BT953" i="2" s="1"/>
  <c r="BT954" i="2" a="1"/>
  <c r="BT954" i="2" s="1"/>
  <c r="BT955" i="2" a="1"/>
  <c r="BT955" i="2" s="1"/>
  <c r="BT956" i="2" a="1"/>
  <c r="BT956" i="2" s="1"/>
  <c r="BT957" i="2" a="1"/>
  <c r="BT957" i="2" s="1"/>
  <c r="BT958" i="2" a="1"/>
  <c r="BT958" i="2" s="1"/>
  <c r="BT959" i="2" a="1"/>
  <c r="BT959" i="2" s="1"/>
  <c r="BT960" i="2" a="1"/>
  <c r="BT960" i="2" s="1"/>
  <c r="BT961" i="2" a="1"/>
  <c r="BT961" i="2" s="1"/>
  <c r="BT962" i="2" a="1"/>
  <c r="BT962" i="2" s="1"/>
  <c r="BT963" i="2" a="1"/>
  <c r="BT963" i="2" s="1"/>
  <c r="BT964" i="2" a="1"/>
  <c r="BT964" i="2" s="1"/>
  <c r="BT965" i="2" a="1"/>
  <c r="BT965" i="2" s="1"/>
  <c r="BT966" i="2" a="1"/>
  <c r="BT966" i="2" s="1"/>
  <c r="BT967" i="2" a="1"/>
  <c r="BT967" i="2" s="1"/>
  <c r="BT968" i="2" a="1"/>
  <c r="BT968" i="2" s="1"/>
  <c r="BT969" i="2" a="1"/>
  <c r="BT969" i="2" s="1"/>
  <c r="BT970" i="2" a="1"/>
  <c r="BT970" i="2" s="1"/>
  <c r="BT971" i="2" a="1"/>
  <c r="BT971" i="2" s="1"/>
  <c r="BT972" i="2" a="1"/>
  <c r="BT972" i="2" s="1"/>
  <c r="BT973" i="2" a="1"/>
  <c r="BT973" i="2" s="1"/>
  <c r="BT974" i="2" a="1"/>
  <c r="BT974" i="2" s="1"/>
  <c r="BT975" i="2" a="1"/>
  <c r="BT975" i="2" s="1"/>
  <c r="BT976" i="2" a="1"/>
  <c r="BT976" i="2" s="1"/>
  <c r="BT977" i="2" a="1"/>
  <c r="BT977" i="2" s="1"/>
  <c r="BT978" i="2" a="1"/>
  <c r="BT978" i="2" s="1"/>
  <c r="BT979" i="2" a="1"/>
  <c r="BT979" i="2" s="1"/>
  <c r="BT980" i="2" a="1"/>
  <c r="BT980" i="2" s="1"/>
  <c r="BT981" i="2" a="1"/>
  <c r="BT981" i="2" s="1"/>
  <c r="BT982" i="2" a="1"/>
  <c r="BT982" i="2" s="1"/>
  <c r="BT983" i="2" a="1"/>
  <c r="BT983" i="2" s="1"/>
  <c r="BT984" i="2" a="1"/>
  <c r="BT984" i="2" s="1"/>
  <c r="BT985" i="2" a="1"/>
  <c r="BT985" i="2" s="1"/>
  <c r="BT986" i="2" a="1"/>
  <c r="BT986" i="2" s="1"/>
  <c r="BT987" i="2" a="1"/>
  <c r="BT987" i="2" s="1"/>
  <c r="BT988" i="2" a="1"/>
  <c r="BT988" i="2" s="1"/>
  <c r="BT989" i="2" a="1"/>
  <c r="BT989" i="2" s="1"/>
  <c r="BT990" i="2" a="1"/>
  <c r="BT990" i="2" s="1"/>
  <c r="BT991" i="2" a="1"/>
  <c r="BT991" i="2" s="1"/>
  <c r="BT992" i="2" a="1"/>
  <c r="BT992" i="2" s="1"/>
  <c r="BT993" i="2" a="1"/>
  <c r="BT993" i="2" s="1"/>
  <c r="BT994" i="2" a="1"/>
  <c r="BT994" i="2" s="1"/>
  <c r="BT995" i="2" a="1"/>
  <c r="BT995" i="2" s="1"/>
  <c r="BT996" i="2" a="1"/>
  <c r="BT996" i="2" s="1"/>
  <c r="BT997" i="2" a="1"/>
  <c r="BT997" i="2" s="1"/>
  <c r="BT998" i="2" a="1"/>
  <c r="BT998" i="2" s="1"/>
  <c r="BT999" i="2" a="1"/>
  <c r="BT999" i="2" s="1"/>
  <c r="BT1000" i="2" a="1"/>
  <c r="BT1000" i="2" s="1"/>
  <c r="BT1001" i="2" a="1"/>
  <c r="BT1001" i="2" s="1"/>
  <c r="BT1002" i="2" a="1"/>
  <c r="BT1002" i="2" s="1"/>
  <c r="BT1003" i="2" a="1"/>
  <c r="BT1003" i="2" s="1"/>
  <c r="BT1004" i="2" a="1"/>
  <c r="BT1004" i="2" s="1"/>
  <c r="BT1005" i="2" a="1"/>
  <c r="BT1005" i="2" s="1"/>
  <c r="BT1006" i="2" a="1"/>
  <c r="BT1006" i="2" s="1"/>
  <c r="BT1007" i="2" a="1"/>
  <c r="BT1007" i="2" s="1"/>
  <c r="BT1008" i="2" a="1"/>
  <c r="BT1008" i="2" s="1"/>
  <c r="BT1009" i="2" a="1"/>
  <c r="BT1009" i="2" s="1"/>
  <c r="BT1010" i="2" a="1"/>
  <c r="BT1010" i="2" s="1"/>
  <c r="BT1011" i="2" a="1"/>
  <c r="BT1011" i="2" s="1"/>
  <c r="BT1012" i="2" a="1"/>
  <c r="BT1012" i="2" s="1"/>
  <c r="BT1013" i="2" a="1"/>
  <c r="BT1013" i="2" s="1"/>
  <c r="BT1014" i="2" a="1"/>
  <c r="BT1014" i="2" s="1"/>
  <c r="BT1015" i="2" a="1"/>
  <c r="BT1015" i="2" s="1"/>
  <c r="BT1016" i="2" a="1"/>
  <c r="BT1016" i="2" s="1"/>
  <c r="BT1017" i="2" a="1"/>
  <c r="BT1017" i="2" s="1"/>
  <c r="BT1018" i="2" a="1"/>
  <c r="BT1018" i="2" s="1"/>
  <c r="BT1019" i="2" a="1"/>
  <c r="BT1019" i="2" s="1"/>
  <c r="BT1020" i="2" a="1"/>
  <c r="BT1020" i="2" s="1"/>
  <c r="BT1021" i="2" a="1"/>
  <c r="BT1021" i="2" s="1"/>
  <c r="BT1022" i="2" a="1"/>
  <c r="BT1022" i="2" s="1"/>
  <c r="BT1023" i="2" a="1"/>
  <c r="BT1023" i="2" s="1"/>
  <c r="BT1024" i="2" a="1"/>
  <c r="BT1024" i="2" s="1"/>
  <c r="BT1025" i="2" a="1"/>
  <c r="BT1025" i="2" s="1"/>
  <c r="BT1026" i="2" a="1"/>
  <c r="BT1026" i="2" s="1"/>
  <c r="BT1027" i="2" a="1"/>
  <c r="BT1027" i="2" s="1"/>
  <c r="BT1028" i="2" a="1"/>
  <c r="BT1028" i="2" s="1"/>
  <c r="BT1029" i="2" a="1"/>
  <c r="BT1029" i="2" s="1"/>
  <c r="BT1030" i="2" a="1"/>
  <c r="BT1030" i="2" s="1"/>
  <c r="BT1031" i="2" a="1"/>
  <c r="BT1031" i="2" s="1"/>
  <c r="BT1032" i="2" a="1"/>
  <c r="BT1032" i="2" s="1"/>
  <c r="BT1033" i="2" a="1"/>
  <c r="BT1033" i="2" s="1"/>
  <c r="BT1034" i="2" a="1"/>
  <c r="BT1034" i="2" s="1"/>
  <c r="BT1035" i="2" a="1"/>
  <c r="BT1035" i="2" s="1"/>
  <c r="BT1036" i="2" a="1"/>
  <c r="BT1036" i="2" s="1"/>
  <c r="BT1037" i="2" a="1"/>
  <c r="BT1037" i="2" s="1"/>
  <c r="BT1038" i="2" a="1"/>
  <c r="BT1038" i="2" s="1"/>
  <c r="BT1039" i="2" a="1"/>
  <c r="BT1039" i="2" s="1"/>
  <c r="BT1040" i="2" a="1"/>
  <c r="BT1040" i="2" s="1"/>
  <c r="BT1041" i="2" a="1"/>
  <c r="BT1041" i="2" s="1"/>
  <c r="BT1042" i="2" a="1"/>
  <c r="BT1042" i="2" s="1"/>
  <c r="BT1043" i="2" a="1"/>
  <c r="BT1043" i="2" s="1"/>
  <c r="BT1044" i="2" a="1"/>
  <c r="BT1044" i="2" s="1"/>
  <c r="BT1045" i="2" a="1"/>
  <c r="BT1045" i="2" s="1"/>
  <c r="BT1046" i="2" a="1"/>
  <c r="BT1046" i="2" s="1"/>
  <c r="BT1047" i="2" a="1"/>
  <c r="BT1047" i="2" s="1"/>
  <c r="BT1048" i="2" a="1"/>
  <c r="BT1048" i="2" s="1"/>
  <c r="BT1049" i="2" a="1"/>
  <c r="BT1049" i="2" s="1"/>
  <c r="BT1050" i="2" a="1"/>
  <c r="BT1050" i="2" s="1"/>
  <c r="BT1051" i="2" a="1"/>
  <c r="BT1051" i="2" s="1"/>
  <c r="BT1052" i="2" a="1"/>
  <c r="BT1052" i="2" s="1"/>
  <c r="BT1053" i="2" a="1"/>
  <c r="BT1053" i="2" s="1"/>
  <c r="BT1054" i="2" a="1"/>
  <c r="BT1054" i="2" s="1"/>
  <c r="BT1055" i="2" a="1"/>
  <c r="BT1055" i="2" s="1"/>
  <c r="BT1056" i="2" a="1"/>
  <c r="BT1056" i="2" s="1"/>
  <c r="BT1057" i="2" a="1"/>
  <c r="BT1057" i="2" s="1"/>
  <c r="BT1058" i="2" a="1"/>
  <c r="BT1058" i="2" s="1"/>
  <c r="BT1059" i="2" a="1"/>
  <c r="BT1059" i="2" s="1"/>
  <c r="BT1060" i="2" a="1"/>
  <c r="BT1060" i="2" s="1"/>
  <c r="BT1061" i="2" a="1"/>
  <c r="BT1061" i="2" s="1"/>
  <c r="BT1062" i="2" a="1"/>
  <c r="BT1062" i="2" s="1"/>
  <c r="BT1063" i="2" a="1"/>
  <c r="BT1063" i="2" s="1"/>
  <c r="BT1064" i="2" a="1"/>
  <c r="BT1064" i="2" s="1"/>
  <c r="BT1065" i="2" a="1"/>
  <c r="BT1065" i="2" s="1"/>
  <c r="BT1066" i="2" a="1"/>
  <c r="BT1066" i="2" s="1"/>
  <c r="BT1067" i="2" a="1"/>
  <c r="BT1067" i="2" s="1"/>
  <c r="BT1068" i="2" a="1"/>
  <c r="BT1068" i="2" s="1"/>
  <c r="BT1069" i="2" a="1"/>
  <c r="BT1069" i="2" s="1"/>
  <c r="BT1070" i="2" a="1"/>
  <c r="BT1070" i="2" s="1"/>
  <c r="BT1071" i="2" a="1"/>
  <c r="BT1071" i="2" s="1"/>
  <c r="BT1072" i="2" a="1"/>
  <c r="BT1072" i="2" s="1"/>
  <c r="BT1073" i="2" a="1"/>
  <c r="BT1073" i="2" s="1"/>
  <c r="BT1074" i="2" a="1"/>
  <c r="BT1074" i="2" s="1"/>
  <c r="BT1075" i="2" a="1"/>
  <c r="BT1075" i="2" s="1"/>
  <c r="BT1076" i="2" a="1"/>
  <c r="BT1076" i="2" s="1"/>
  <c r="BT1077" i="2" a="1"/>
  <c r="BT1077" i="2" s="1"/>
  <c r="BT1078" i="2" a="1"/>
  <c r="BT1078" i="2" s="1"/>
  <c r="BT1079" i="2" a="1"/>
  <c r="BT1079" i="2" s="1"/>
  <c r="BT1080" i="2" a="1"/>
  <c r="BT1080" i="2" s="1"/>
  <c r="BT1081" i="2" a="1"/>
  <c r="BT1081" i="2" s="1"/>
  <c r="BT1082" i="2" a="1"/>
  <c r="BT1082" i="2" s="1"/>
  <c r="BT1083" i="2" a="1"/>
  <c r="BT1083" i="2" s="1"/>
  <c r="BT1084" i="2" a="1"/>
  <c r="BT1084" i="2" s="1"/>
  <c r="BT1085" i="2" a="1"/>
  <c r="BT1085" i="2" s="1"/>
  <c r="BT1086" i="2" a="1"/>
  <c r="BT1086" i="2" s="1"/>
  <c r="BT1087" i="2" a="1"/>
  <c r="BT1087" i="2" s="1"/>
  <c r="BT1088" i="2" a="1"/>
  <c r="BT1088" i="2" s="1"/>
  <c r="BT1089" i="2" a="1"/>
  <c r="BT1089" i="2" s="1"/>
  <c r="BT1090" i="2" a="1"/>
  <c r="BT1090" i="2" s="1"/>
  <c r="BT1091" i="2" a="1"/>
  <c r="BT1091" i="2" s="1"/>
  <c r="BT1092" i="2" a="1"/>
  <c r="BT1092" i="2" s="1"/>
  <c r="BT1093" i="2" a="1"/>
  <c r="BT1093" i="2" s="1"/>
  <c r="BT1094" i="2" a="1"/>
  <c r="BT1094" i="2" s="1"/>
  <c r="BT1095" i="2" a="1"/>
  <c r="BT1095" i="2" s="1"/>
  <c r="BT1096" i="2" a="1"/>
  <c r="BT1096" i="2" s="1"/>
  <c r="BT1097" i="2" a="1"/>
  <c r="BT1097" i="2" s="1"/>
  <c r="BT1098" i="2" a="1"/>
  <c r="BT1098" i="2" s="1"/>
  <c r="BT1099" i="2" a="1"/>
  <c r="BT1099" i="2" s="1"/>
  <c r="BT1100" i="2" a="1"/>
  <c r="BT1100" i="2" s="1"/>
  <c r="BT1101" i="2" a="1"/>
  <c r="BT1101" i="2" s="1"/>
  <c r="BT1102" i="2" a="1"/>
  <c r="BT1102" i="2" s="1"/>
  <c r="BT1103" i="2" a="1"/>
  <c r="BT1103" i="2" s="1"/>
  <c r="BT1104" i="2" a="1"/>
  <c r="BT1104" i="2" s="1"/>
  <c r="BT1105" i="2" a="1"/>
  <c r="BT1105" i="2" s="1"/>
  <c r="BT1106" i="2" a="1"/>
  <c r="BT1106" i="2" s="1"/>
  <c r="BT1107" i="2" a="1"/>
  <c r="BT1107" i="2" s="1"/>
  <c r="BT1108" i="2" a="1"/>
  <c r="BT1108" i="2" s="1"/>
  <c r="BT1109" i="2" a="1"/>
  <c r="BT1109" i="2" s="1"/>
  <c r="BT1110" i="2" a="1"/>
  <c r="BT1110" i="2" s="1"/>
  <c r="BT1111" i="2" a="1"/>
  <c r="BT1111" i="2" s="1"/>
  <c r="BT1112" i="2" a="1"/>
  <c r="BT1112" i="2" s="1"/>
  <c r="BT1113" i="2" a="1"/>
  <c r="BT1113" i="2" s="1"/>
  <c r="BT1114" i="2" a="1"/>
  <c r="BT1114" i="2" s="1"/>
  <c r="BT1115" i="2" a="1"/>
  <c r="BT1115" i="2" s="1"/>
  <c r="BT1116" i="2" a="1"/>
  <c r="BT1116" i="2" s="1"/>
  <c r="BT1117" i="2" a="1"/>
  <c r="BT1117" i="2" s="1"/>
  <c r="BT1118" i="2" a="1"/>
  <c r="BT1118" i="2" s="1"/>
  <c r="BT1119" i="2" a="1"/>
  <c r="BT1119" i="2" s="1"/>
  <c r="BT1120" i="2" a="1"/>
  <c r="BT1120" i="2" s="1"/>
  <c r="BT1121" i="2" a="1"/>
  <c r="BT1121" i="2" s="1"/>
  <c r="BT1122" i="2" a="1"/>
  <c r="BT1122" i="2" s="1"/>
  <c r="BT1123" i="2" a="1"/>
  <c r="BT1123" i="2" s="1"/>
  <c r="BT1124" i="2" a="1"/>
  <c r="BT1124" i="2" s="1"/>
  <c r="BT1125" i="2" a="1"/>
  <c r="BT1125" i="2" s="1"/>
  <c r="BT1126" i="2" a="1"/>
  <c r="BT1126" i="2" s="1"/>
  <c r="BT1127" i="2" a="1"/>
  <c r="BT1127" i="2" s="1"/>
  <c r="BT1128" i="2" a="1"/>
  <c r="BT1128" i="2" s="1"/>
  <c r="BT1129" i="2" a="1"/>
  <c r="BT1129" i="2" s="1"/>
  <c r="BT1130" i="2" a="1"/>
  <c r="BT1130" i="2" s="1"/>
  <c r="BT1131" i="2" a="1"/>
  <c r="BT1131" i="2" s="1"/>
  <c r="BT1132" i="2" a="1"/>
  <c r="BT1132" i="2" s="1"/>
  <c r="BT1133" i="2" a="1"/>
  <c r="BT1133" i="2" s="1"/>
  <c r="BT1134" i="2" a="1"/>
  <c r="BT1134" i="2" s="1"/>
  <c r="BT1135" i="2" a="1"/>
  <c r="BT1135" i="2" s="1"/>
  <c r="BT1136" i="2" a="1"/>
  <c r="BT1136" i="2" s="1"/>
  <c r="BT1137" i="2" a="1"/>
  <c r="BT1137" i="2" s="1"/>
  <c r="BT1138" i="2" a="1"/>
  <c r="BT1138" i="2" s="1"/>
  <c r="BT1139" i="2" a="1"/>
  <c r="BT1139" i="2" s="1"/>
  <c r="BT1140" i="2" a="1"/>
  <c r="BT1140" i="2" s="1"/>
  <c r="BT1141" i="2" a="1"/>
  <c r="BT1141" i="2" s="1"/>
  <c r="BT1142" i="2" a="1"/>
  <c r="BT1142" i="2" s="1"/>
  <c r="BT1143" i="2" a="1"/>
  <c r="BT1143" i="2" s="1"/>
  <c r="BT1144" i="2" a="1"/>
  <c r="BT1144" i="2" s="1"/>
  <c r="BT1145" i="2" a="1"/>
  <c r="BT1145" i="2" s="1"/>
  <c r="BT1146" i="2" a="1"/>
  <c r="BT1146" i="2" s="1"/>
  <c r="BT1147" i="2" a="1"/>
  <c r="BT1147" i="2" s="1"/>
  <c r="BT1148" i="2" a="1"/>
  <c r="BT1148" i="2" s="1"/>
  <c r="BT1149" i="2" a="1"/>
  <c r="BT1149" i="2" s="1"/>
  <c r="BT1150" i="2" a="1"/>
  <c r="BT1150" i="2" s="1"/>
  <c r="BT1151" i="2" a="1"/>
  <c r="BT1151" i="2" s="1"/>
  <c r="BT1152" i="2" a="1"/>
  <c r="BT1152" i="2" s="1"/>
  <c r="BT1153" i="2" a="1"/>
  <c r="BT1153" i="2" s="1"/>
  <c r="BT1154" i="2" a="1"/>
  <c r="BT1154" i="2" s="1"/>
  <c r="BT1155" i="2" a="1"/>
  <c r="BT1155" i="2" s="1"/>
  <c r="BT1156" i="2" a="1"/>
  <c r="BT1156" i="2" s="1"/>
  <c r="BT1157" i="2" a="1"/>
  <c r="BT1157" i="2" s="1"/>
  <c r="BT1158" i="2" a="1"/>
  <c r="BT1158" i="2" s="1"/>
  <c r="BT1159" i="2" a="1"/>
  <c r="BT1159" i="2" s="1"/>
  <c r="BT1160" i="2" a="1"/>
  <c r="BT1160" i="2" s="1"/>
  <c r="BT1161" i="2" a="1"/>
  <c r="BT1161" i="2" s="1"/>
  <c r="BT1162" i="2" a="1"/>
  <c r="BT1162" i="2" s="1"/>
  <c r="BT1163" i="2" a="1"/>
  <c r="BT1163" i="2" s="1"/>
  <c r="BT1164" i="2" a="1"/>
  <c r="BT1164" i="2" s="1"/>
  <c r="BT1165" i="2" a="1"/>
  <c r="BT1165" i="2" s="1"/>
  <c r="BT1166" i="2" a="1"/>
  <c r="BT1166" i="2" s="1"/>
  <c r="BT1167" i="2" a="1"/>
  <c r="BT1167" i="2" s="1"/>
  <c r="BT1168" i="2" a="1"/>
  <c r="BT1168" i="2" s="1"/>
  <c r="BT1169" i="2" a="1"/>
  <c r="BT1169" i="2" s="1"/>
  <c r="BT1170" i="2" a="1"/>
  <c r="BT1170" i="2" s="1"/>
  <c r="BT1171" i="2" a="1"/>
  <c r="BT1171" i="2" s="1"/>
  <c r="BT1172" i="2" a="1"/>
  <c r="BT1172" i="2" s="1"/>
  <c r="BT1173" i="2" a="1"/>
  <c r="BT1173" i="2" s="1"/>
  <c r="BT1174" i="2" a="1"/>
  <c r="BT1174" i="2" s="1"/>
  <c r="BT1175" i="2" a="1"/>
  <c r="BT1175" i="2" s="1"/>
  <c r="BT1176" i="2" a="1"/>
  <c r="BT1176" i="2" s="1"/>
  <c r="BT1177" i="2" a="1"/>
  <c r="BT1177" i="2" s="1"/>
  <c r="BT1178" i="2" a="1"/>
  <c r="BT1178" i="2" s="1"/>
  <c r="BT1179" i="2" a="1"/>
  <c r="BT1179" i="2" s="1"/>
  <c r="BT1180" i="2" a="1"/>
  <c r="BT1180" i="2" s="1"/>
  <c r="BT1181" i="2" a="1"/>
  <c r="BT1181" i="2" s="1"/>
  <c r="BT1182" i="2" a="1"/>
  <c r="BT1182" i="2" s="1"/>
  <c r="BT1183" i="2" a="1"/>
  <c r="BT1183" i="2" s="1"/>
  <c r="BT1184" i="2" a="1"/>
  <c r="BT1184" i="2" s="1"/>
  <c r="BT1185" i="2" a="1"/>
  <c r="BT1185" i="2" s="1"/>
  <c r="BT1186" i="2" a="1"/>
  <c r="BT1186" i="2" s="1"/>
  <c r="BT1187" i="2" a="1"/>
  <c r="BT1187" i="2" s="1"/>
  <c r="BT1188" i="2" a="1"/>
  <c r="BT1188" i="2" s="1"/>
  <c r="BT1189" i="2" a="1"/>
  <c r="BT1189" i="2" s="1"/>
  <c r="BT1190" i="2" a="1"/>
  <c r="BT1190" i="2" s="1"/>
  <c r="BT1191" i="2" a="1"/>
  <c r="BT1191" i="2" s="1"/>
  <c r="BT1192" i="2" a="1"/>
  <c r="BT1192" i="2" s="1"/>
  <c r="BT1193" i="2" a="1"/>
  <c r="BT1193" i="2" s="1"/>
  <c r="BT1194" i="2" a="1"/>
  <c r="BT1194" i="2" s="1"/>
  <c r="BT1195" i="2" a="1"/>
  <c r="BT1195" i="2" s="1"/>
  <c r="BT1196" i="2" a="1"/>
  <c r="BT1196" i="2" s="1"/>
  <c r="BT3" i="2" a="1"/>
  <c r="BT3" i="2" s="1"/>
  <c r="BS4" i="1" a="1"/>
  <c r="BS4" i="1" s="1"/>
  <c r="BU4" i="1" s="1"/>
  <c r="BS5" i="1" a="1"/>
  <c r="BS5" i="1" s="1"/>
  <c r="BU5" i="1" s="1"/>
  <c r="BS6" i="1" a="1"/>
  <c r="BS6" i="1" s="1"/>
  <c r="BU6" i="1" s="1"/>
  <c r="BS7" i="1" a="1"/>
  <c r="BS7" i="1" s="1"/>
  <c r="BU7" i="1" s="1"/>
  <c r="BS8" i="1" a="1"/>
  <c r="BS8" i="1" s="1"/>
  <c r="BU8" i="1" s="1"/>
  <c r="BS9" i="1" a="1"/>
  <c r="BS9" i="1" s="1"/>
  <c r="BU9" i="1" s="1"/>
  <c r="BS10" i="1" a="1"/>
  <c r="BS10" i="1" s="1"/>
  <c r="BU10" i="1" s="1"/>
  <c r="BS11" i="1" a="1"/>
  <c r="BS11" i="1" s="1"/>
  <c r="BU11" i="1" s="1"/>
  <c r="BS12" i="1" a="1"/>
  <c r="BS12" i="1" s="1"/>
  <c r="BU12" i="1" s="1"/>
  <c r="BS13" i="1" a="1"/>
  <c r="BS13" i="1" s="1"/>
  <c r="BU13" i="1" s="1"/>
  <c r="BS14" i="1" a="1"/>
  <c r="BS14" i="1" s="1"/>
  <c r="BU14" i="1" s="1"/>
  <c r="BS15" i="1" a="1"/>
  <c r="BS15" i="1" s="1"/>
  <c r="BU15" i="1" s="1"/>
  <c r="BS16" i="1" a="1"/>
  <c r="BS16" i="1" s="1"/>
  <c r="BU16" i="1" s="1"/>
  <c r="BS17" i="1" a="1"/>
  <c r="BS17" i="1" s="1"/>
  <c r="BU17" i="1" s="1"/>
  <c r="BS18" i="1" a="1"/>
  <c r="BS18" i="1" s="1"/>
  <c r="BU18" i="1" s="1"/>
  <c r="BS19" i="1" a="1"/>
  <c r="BS19" i="1" s="1"/>
  <c r="BU19" i="1" s="1"/>
  <c r="BS20" i="1" a="1"/>
  <c r="BS20" i="1" s="1"/>
  <c r="BU20" i="1" s="1"/>
  <c r="BS21" i="1" a="1"/>
  <c r="BS21" i="1" s="1"/>
  <c r="BU21" i="1" s="1"/>
  <c r="BS22" i="1" a="1"/>
  <c r="BS22" i="1" s="1"/>
  <c r="BU22" i="1" s="1"/>
  <c r="BS23" i="1" a="1"/>
  <c r="BS23" i="1" s="1"/>
  <c r="BU23" i="1" s="1"/>
  <c r="BS24" i="1" a="1"/>
  <c r="BS24" i="1" s="1"/>
  <c r="BU24" i="1" s="1"/>
  <c r="BS25" i="1" a="1"/>
  <c r="BS25" i="1" s="1"/>
  <c r="BU25" i="1" s="1"/>
  <c r="BS26" i="1" a="1"/>
  <c r="BS26" i="1" s="1"/>
  <c r="BU26" i="1" s="1"/>
  <c r="BS27" i="1" a="1"/>
  <c r="BS27" i="1" s="1"/>
  <c r="BU27" i="1" s="1"/>
  <c r="BS28" i="1" a="1"/>
  <c r="BS28" i="1" s="1"/>
  <c r="BU28" i="1" s="1"/>
  <c r="BS29" i="1" a="1"/>
  <c r="BS29" i="1" s="1"/>
  <c r="BU29" i="1" s="1"/>
  <c r="BS30" i="1" a="1"/>
  <c r="BS30" i="1" s="1"/>
  <c r="BU30" i="1" s="1"/>
  <c r="BS31" i="1" a="1"/>
  <c r="BS31" i="1" s="1"/>
  <c r="BU31" i="1" s="1"/>
  <c r="BS32" i="1" a="1"/>
  <c r="BS32" i="1" s="1"/>
  <c r="BU32" i="1" s="1"/>
  <c r="BS33" i="1" a="1"/>
  <c r="BS33" i="1" s="1"/>
  <c r="BU33" i="1" s="1"/>
  <c r="BS34" i="1" a="1"/>
  <c r="BS34" i="1" s="1"/>
  <c r="BU34" i="1" s="1"/>
  <c r="BS35" i="1" a="1"/>
  <c r="BS35" i="1" s="1"/>
  <c r="BU35" i="1" s="1"/>
  <c r="BS36" i="1" a="1"/>
  <c r="BS36" i="1" s="1"/>
  <c r="BU36" i="1" s="1"/>
  <c r="BS37" i="1" a="1"/>
  <c r="BS37" i="1" s="1"/>
  <c r="BU37" i="1" s="1"/>
  <c r="BS38" i="1" a="1"/>
  <c r="BS38" i="1" s="1"/>
  <c r="BU38" i="1" s="1"/>
  <c r="BS39" i="1" a="1"/>
  <c r="BS39" i="1" s="1"/>
  <c r="BU39" i="1" s="1"/>
  <c r="BS40" i="1" a="1"/>
  <c r="BS40" i="1" s="1"/>
  <c r="BU40" i="1" s="1"/>
  <c r="BS41" i="1" a="1"/>
  <c r="BS41" i="1" s="1"/>
  <c r="BU41" i="1" s="1"/>
  <c r="BS42" i="1" a="1"/>
  <c r="BS42" i="1" s="1"/>
  <c r="BU42" i="1" s="1"/>
  <c r="BS43" i="1" a="1"/>
  <c r="BS43" i="1" s="1"/>
  <c r="BU43" i="1" s="1"/>
  <c r="BS44" i="1" a="1"/>
  <c r="BS44" i="1" s="1"/>
  <c r="BU44" i="1" s="1"/>
  <c r="BS45" i="1" a="1"/>
  <c r="BS45" i="1" s="1"/>
  <c r="BU45" i="1" s="1"/>
  <c r="BS46" i="1" a="1"/>
  <c r="BS46" i="1" s="1"/>
  <c r="BU46" i="1" s="1"/>
  <c r="BS47" i="1" a="1"/>
  <c r="BS47" i="1" s="1"/>
  <c r="BU47" i="1" s="1"/>
  <c r="BS48" i="1" a="1"/>
  <c r="BS48" i="1" s="1"/>
  <c r="BU48" i="1" s="1"/>
  <c r="BS49" i="1" a="1"/>
  <c r="BS49" i="1" s="1"/>
  <c r="BU49" i="1" s="1"/>
  <c r="BS50" i="1" a="1"/>
  <c r="BS50" i="1" s="1"/>
  <c r="BU50" i="1" s="1"/>
  <c r="BS51" i="1" a="1"/>
  <c r="BS51" i="1" s="1"/>
  <c r="BU51" i="1" s="1"/>
  <c r="BS52" i="1" a="1"/>
  <c r="BS52" i="1" s="1"/>
  <c r="BU52" i="1" s="1"/>
  <c r="BS53" i="1" a="1"/>
  <c r="BS53" i="1" s="1"/>
  <c r="BU53" i="1" s="1"/>
  <c r="BS54" i="1" a="1"/>
  <c r="BS54" i="1" s="1"/>
  <c r="BU54" i="1" s="1"/>
  <c r="BS55" i="1" a="1"/>
  <c r="BS55" i="1" s="1"/>
  <c r="BU55" i="1" s="1"/>
  <c r="BS56" i="1" a="1"/>
  <c r="BS56" i="1" s="1"/>
  <c r="BU56" i="1" s="1"/>
  <c r="BS57" i="1" a="1"/>
  <c r="BS57" i="1" s="1"/>
  <c r="BU57" i="1" s="1"/>
  <c r="BS58" i="1" a="1"/>
  <c r="BS58" i="1" s="1"/>
  <c r="BU58" i="1" s="1"/>
  <c r="BS59" i="1" a="1"/>
  <c r="BS59" i="1" s="1"/>
  <c r="BU59" i="1" s="1"/>
  <c r="BS60" i="1" a="1"/>
  <c r="BS60" i="1" s="1"/>
  <c r="BU60" i="1" s="1"/>
  <c r="BS61" i="1" a="1"/>
  <c r="BS61" i="1" s="1"/>
  <c r="BU61" i="1" s="1"/>
  <c r="BS62" i="1" a="1"/>
  <c r="BS62" i="1" s="1"/>
  <c r="BU62" i="1" s="1"/>
  <c r="BS63" i="1" a="1"/>
  <c r="BS63" i="1" s="1"/>
  <c r="BU63" i="1" s="1"/>
  <c r="BS64" i="1" a="1"/>
  <c r="BS64" i="1" s="1"/>
  <c r="BU64" i="1" s="1"/>
  <c r="BS65" i="1" a="1"/>
  <c r="BS65" i="1" s="1"/>
  <c r="BU65" i="1" s="1"/>
  <c r="BS66" i="1" a="1"/>
  <c r="BS66" i="1" s="1"/>
  <c r="BU66" i="1" s="1"/>
  <c r="BS67" i="1" a="1"/>
  <c r="BS67" i="1" s="1"/>
  <c r="BU67" i="1" s="1"/>
  <c r="BS68" i="1" a="1"/>
  <c r="BS68" i="1" s="1"/>
  <c r="BU68" i="1" s="1"/>
  <c r="BS69" i="1" a="1"/>
  <c r="BS69" i="1" s="1"/>
  <c r="BU69" i="1" s="1"/>
  <c r="BS70" i="1" a="1"/>
  <c r="BS70" i="1" s="1"/>
  <c r="BU70" i="1" s="1"/>
  <c r="BS71" i="1" a="1"/>
  <c r="BS71" i="1" s="1"/>
  <c r="BU71" i="1" s="1"/>
  <c r="BS72" i="1" a="1"/>
  <c r="BS72" i="1" s="1"/>
  <c r="BU72" i="1" s="1"/>
  <c r="BS73" i="1" a="1"/>
  <c r="BS73" i="1" s="1"/>
  <c r="BU73" i="1" s="1"/>
  <c r="BS74" i="1" a="1"/>
  <c r="BS74" i="1" s="1"/>
  <c r="BU74" i="1" s="1"/>
  <c r="BS75" i="1" a="1"/>
  <c r="BS75" i="1" s="1"/>
  <c r="BU75" i="1" s="1"/>
  <c r="BS76" i="1" a="1"/>
  <c r="BS76" i="1" s="1"/>
  <c r="BU76" i="1" s="1"/>
  <c r="BS77" i="1" a="1"/>
  <c r="BS77" i="1" s="1"/>
  <c r="BU77" i="1" s="1"/>
  <c r="BS78" i="1" a="1"/>
  <c r="BS78" i="1" s="1"/>
  <c r="BU78" i="1" s="1"/>
  <c r="BS79" i="1" a="1"/>
  <c r="BS79" i="1" s="1"/>
  <c r="BU79" i="1" s="1"/>
  <c r="BS80" i="1" a="1"/>
  <c r="BS80" i="1" s="1"/>
  <c r="BU80" i="1" s="1"/>
  <c r="BS81" i="1" a="1"/>
  <c r="BS81" i="1" s="1"/>
  <c r="BU81" i="1" s="1"/>
  <c r="BS82" i="1" a="1"/>
  <c r="BS82" i="1" s="1"/>
  <c r="BU82" i="1" s="1"/>
  <c r="BS83" i="1" a="1"/>
  <c r="BS83" i="1" s="1"/>
  <c r="BU83" i="1" s="1"/>
  <c r="BS84" i="1" a="1"/>
  <c r="BS84" i="1" s="1"/>
  <c r="BU84" i="1" s="1"/>
  <c r="BS85" i="1" a="1"/>
  <c r="BS85" i="1" s="1"/>
  <c r="BU85" i="1" s="1"/>
  <c r="BS86" i="1" a="1"/>
  <c r="BS86" i="1" s="1"/>
  <c r="BU86" i="1" s="1"/>
  <c r="BS87" i="1" a="1"/>
  <c r="BS87" i="1" s="1"/>
  <c r="BU87" i="1" s="1"/>
  <c r="BS88" i="1" a="1"/>
  <c r="BS88" i="1" s="1"/>
  <c r="BU88" i="1" s="1"/>
  <c r="BS89" i="1" a="1"/>
  <c r="BS89" i="1" s="1"/>
  <c r="BU89" i="1" s="1"/>
  <c r="BS90" i="1" a="1"/>
  <c r="BS90" i="1" s="1"/>
  <c r="BU90" i="1" s="1"/>
  <c r="BS91" i="1" a="1"/>
  <c r="BS91" i="1" s="1"/>
  <c r="BU91" i="1" s="1"/>
  <c r="BS92" i="1" a="1"/>
  <c r="BS92" i="1" s="1"/>
  <c r="BU92" i="1" s="1"/>
  <c r="BS93" i="1" a="1"/>
  <c r="BS93" i="1" s="1"/>
  <c r="BU93" i="1" s="1"/>
  <c r="BS94" i="1" a="1"/>
  <c r="BS94" i="1" s="1"/>
  <c r="BU94" i="1" s="1"/>
  <c r="BS95" i="1" a="1"/>
  <c r="BS95" i="1" s="1"/>
  <c r="BU95" i="1" s="1"/>
  <c r="BS96" i="1" a="1"/>
  <c r="BS96" i="1" s="1"/>
  <c r="BU96" i="1" s="1"/>
  <c r="BS97" i="1" a="1"/>
  <c r="BS97" i="1" s="1"/>
  <c r="BU97" i="1" s="1"/>
  <c r="BS98" i="1" a="1"/>
  <c r="BS98" i="1" s="1"/>
  <c r="BU98" i="1" s="1"/>
  <c r="BS99" i="1" a="1"/>
  <c r="BS99" i="1" s="1"/>
  <c r="BU99" i="1" s="1"/>
  <c r="BS100" i="1" a="1"/>
  <c r="BS100" i="1" s="1"/>
  <c r="BU100" i="1" s="1"/>
  <c r="BS101" i="1" a="1"/>
  <c r="BS101" i="1" s="1"/>
  <c r="BU101" i="1" s="1"/>
  <c r="BS102" i="1" a="1"/>
  <c r="BS102" i="1" s="1"/>
  <c r="BU102" i="1" s="1"/>
  <c r="BS103" i="1" a="1"/>
  <c r="BS103" i="1" s="1"/>
  <c r="BU103" i="1" s="1"/>
  <c r="BS104" i="1" a="1"/>
  <c r="BS104" i="1" s="1"/>
  <c r="BU104" i="1" s="1"/>
  <c r="BS105" i="1" a="1"/>
  <c r="BS105" i="1" s="1"/>
  <c r="BU105" i="1" s="1"/>
  <c r="BS106" i="1" a="1"/>
  <c r="BS106" i="1" s="1"/>
  <c r="BU106" i="1" s="1"/>
  <c r="BS107" i="1" a="1"/>
  <c r="BS107" i="1" s="1"/>
  <c r="BU107" i="1" s="1"/>
  <c r="BS108" i="1" a="1"/>
  <c r="BS108" i="1" s="1"/>
  <c r="BU108" i="1" s="1"/>
  <c r="BS109" i="1" a="1"/>
  <c r="BS109" i="1" s="1"/>
  <c r="BU109" i="1" s="1"/>
  <c r="BS110" i="1" a="1"/>
  <c r="BS110" i="1" s="1"/>
  <c r="BU110" i="1" s="1"/>
  <c r="BS111" i="1" a="1"/>
  <c r="BS111" i="1" s="1"/>
  <c r="BU111" i="1" s="1"/>
  <c r="BS112" i="1" a="1"/>
  <c r="BS112" i="1" s="1"/>
  <c r="BU112" i="1" s="1"/>
  <c r="BS113" i="1" a="1"/>
  <c r="BS113" i="1" s="1"/>
  <c r="BU113" i="1" s="1"/>
  <c r="BS114" i="1" a="1"/>
  <c r="BS114" i="1" s="1"/>
  <c r="BU114" i="1" s="1"/>
  <c r="BS115" i="1" a="1"/>
  <c r="BS115" i="1" s="1"/>
  <c r="BU115" i="1" s="1"/>
  <c r="BS116" i="1" a="1"/>
  <c r="BS116" i="1" s="1"/>
  <c r="BU116" i="1" s="1"/>
  <c r="BS117" i="1" a="1"/>
  <c r="BS117" i="1" s="1"/>
  <c r="BU117" i="1" s="1"/>
  <c r="BS118" i="1" a="1"/>
  <c r="BS118" i="1" s="1"/>
  <c r="BU118" i="1" s="1"/>
  <c r="BS119" i="1" a="1"/>
  <c r="BS119" i="1" s="1"/>
  <c r="BU119" i="1" s="1"/>
  <c r="BS120" i="1" a="1"/>
  <c r="BS120" i="1" s="1"/>
  <c r="BU120" i="1" s="1"/>
  <c r="BS121" i="1" a="1"/>
  <c r="BS121" i="1" s="1"/>
  <c r="BU121" i="1" s="1"/>
  <c r="BS122" i="1" a="1"/>
  <c r="BS122" i="1" s="1"/>
  <c r="BU122" i="1" s="1"/>
  <c r="BS123" i="1" a="1"/>
  <c r="BS123" i="1" s="1"/>
  <c r="BU123" i="1" s="1"/>
  <c r="BS124" i="1" a="1"/>
  <c r="BS124" i="1" s="1"/>
  <c r="BU124" i="1" s="1"/>
  <c r="BS125" i="1" a="1"/>
  <c r="BS125" i="1" s="1"/>
  <c r="BU125" i="1" s="1"/>
  <c r="BS126" i="1" a="1"/>
  <c r="BS126" i="1" s="1"/>
  <c r="BU126" i="1" s="1"/>
  <c r="BS127" i="1" a="1"/>
  <c r="BS127" i="1" s="1"/>
  <c r="BU127" i="1" s="1"/>
  <c r="BS128" i="1" a="1"/>
  <c r="BS128" i="1" s="1"/>
  <c r="BU128" i="1" s="1"/>
  <c r="BS129" i="1" a="1"/>
  <c r="BS129" i="1" s="1"/>
  <c r="BU129" i="1" s="1"/>
  <c r="BS130" i="1" a="1"/>
  <c r="BS130" i="1" s="1"/>
  <c r="BU130" i="1" s="1"/>
  <c r="BS131" i="1" a="1"/>
  <c r="BS131" i="1" s="1"/>
  <c r="BU131" i="1" s="1"/>
  <c r="BS132" i="1" a="1"/>
  <c r="BS132" i="1" s="1"/>
  <c r="BU132" i="1" s="1"/>
  <c r="BS133" i="1" a="1"/>
  <c r="BS133" i="1" s="1"/>
  <c r="BU133" i="1" s="1"/>
  <c r="BS134" i="1" a="1"/>
  <c r="BS134" i="1" s="1"/>
  <c r="BU134" i="1" s="1"/>
  <c r="BS135" i="1" a="1"/>
  <c r="BS135" i="1" s="1"/>
  <c r="BU135" i="1" s="1"/>
  <c r="BS136" i="1" a="1"/>
  <c r="BS136" i="1" s="1"/>
  <c r="BU136" i="1" s="1"/>
  <c r="BS137" i="1" a="1"/>
  <c r="BS137" i="1" s="1"/>
  <c r="BU137" i="1" s="1"/>
  <c r="BS138" i="1" a="1"/>
  <c r="BS138" i="1" s="1"/>
  <c r="BU138" i="1" s="1"/>
  <c r="BS139" i="1" a="1"/>
  <c r="BS139" i="1" s="1"/>
  <c r="BU139" i="1" s="1"/>
  <c r="BS140" i="1" a="1"/>
  <c r="BS140" i="1" s="1"/>
  <c r="BU140" i="1" s="1"/>
  <c r="BS141" i="1" a="1"/>
  <c r="BS141" i="1" s="1"/>
  <c r="BU141" i="1" s="1"/>
  <c r="BS142" i="1" a="1"/>
  <c r="BS142" i="1" s="1"/>
  <c r="BU142" i="1" s="1"/>
  <c r="BS143" i="1" a="1"/>
  <c r="BS143" i="1" s="1"/>
  <c r="BU143" i="1" s="1"/>
  <c r="BS144" i="1" a="1"/>
  <c r="BS144" i="1" s="1"/>
  <c r="BU144" i="1" s="1"/>
  <c r="BS145" i="1" a="1"/>
  <c r="BS145" i="1" s="1"/>
  <c r="BU145" i="1" s="1"/>
  <c r="BS146" i="1" a="1"/>
  <c r="BS146" i="1" s="1"/>
  <c r="BU146" i="1" s="1"/>
  <c r="BS147" i="1" a="1"/>
  <c r="BS147" i="1" s="1"/>
  <c r="BU147" i="1" s="1"/>
  <c r="BS148" i="1" a="1"/>
  <c r="BS148" i="1" s="1"/>
  <c r="BU148" i="1" s="1"/>
  <c r="BS149" i="1" a="1"/>
  <c r="BS149" i="1" s="1"/>
  <c r="BU149" i="1" s="1"/>
  <c r="BS150" i="1" a="1"/>
  <c r="BS150" i="1" s="1"/>
  <c r="BU150" i="1" s="1"/>
  <c r="BS151" i="1" a="1"/>
  <c r="BS151" i="1" s="1"/>
  <c r="BU151" i="1" s="1"/>
  <c r="BS152" i="1" a="1"/>
  <c r="BS152" i="1" s="1"/>
  <c r="BU152" i="1" s="1"/>
  <c r="BS153" i="1" a="1"/>
  <c r="BS153" i="1" s="1"/>
  <c r="BU153" i="1" s="1"/>
  <c r="BS154" i="1" a="1"/>
  <c r="BS154" i="1" s="1"/>
  <c r="BU154" i="1" s="1"/>
  <c r="BS155" i="1" a="1"/>
  <c r="BS155" i="1" s="1"/>
  <c r="BU155" i="1" s="1"/>
  <c r="BS156" i="1" a="1"/>
  <c r="BS156" i="1" s="1"/>
  <c r="BU156" i="1" s="1"/>
  <c r="BS157" i="1" a="1"/>
  <c r="BS157" i="1" s="1"/>
  <c r="BU157" i="1" s="1"/>
  <c r="BS158" i="1" a="1"/>
  <c r="BS158" i="1" s="1"/>
  <c r="BU158" i="1" s="1"/>
  <c r="BS159" i="1" a="1"/>
  <c r="BS159" i="1" s="1"/>
  <c r="BU159" i="1" s="1"/>
  <c r="BS160" i="1" a="1"/>
  <c r="BS160" i="1" s="1"/>
  <c r="BU160" i="1" s="1"/>
  <c r="BS161" i="1" a="1"/>
  <c r="BS161" i="1" s="1"/>
  <c r="BU161" i="1" s="1"/>
  <c r="BS162" i="1" a="1"/>
  <c r="BS162" i="1" s="1"/>
  <c r="BU162" i="1" s="1"/>
  <c r="BS163" i="1" a="1"/>
  <c r="BS163" i="1" s="1"/>
  <c r="BU163" i="1" s="1"/>
  <c r="BS164" i="1" a="1"/>
  <c r="BS164" i="1" s="1"/>
  <c r="BU164" i="1" s="1"/>
  <c r="BS165" i="1" a="1"/>
  <c r="BS165" i="1" s="1"/>
  <c r="BU165" i="1" s="1"/>
  <c r="BS166" i="1" a="1"/>
  <c r="BS166" i="1" s="1"/>
  <c r="BU166" i="1" s="1"/>
  <c r="BS167" i="1" a="1"/>
  <c r="BS167" i="1" s="1"/>
  <c r="BU167" i="1" s="1"/>
  <c r="BS168" i="1" a="1"/>
  <c r="BS168" i="1" s="1"/>
  <c r="BU168" i="1" s="1"/>
  <c r="BS169" i="1" a="1"/>
  <c r="BS169" i="1" s="1"/>
  <c r="BU169" i="1" s="1"/>
  <c r="BS170" i="1" a="1"/>
  <c r="BS170" i="1" s="1"/>
  <c r="BU170" i="1" s="1"/>
  <c r="BS171" i="1" a="1"/>
  <c r="BS171" i="1" s="1"/>
  <c r="BU171" i="1" s="1"/>
  <c r="BS172" i="1" a="1"/>
  <c r="BS172" i="1" s="1"/>
  <c r="BU172" i="1" s="1"/>
  <c r="BS173" i="1" a="1"/>
  <c r="BS173" i="1" s="1"/>
  <c r="BU173" i="1" s="1"/>
  <c r="BS174" i="1" a="1"/>
  <c r="BS174" i="1" s="1"/>
  <c r="BU174" i="1" s="1"/>
  <c r="BS175" i="1" a="1"/>
  <c r="BS175" i="1" s="1"/>
  <c r="BU175" i="1" s="1"/>
  <c r="BS176" i="1" a="1"/>
  <c r="BS176" i="1" s="1"/>
  <c r="BU176" i="1" s="1"/>
  <c r="BS177" i="1" a="1"/>
  <c r="BS177" i="1" s="1"/>
  <c r="BU177" i="1" s="1"/>
  <c r="BS178" i="1" a="1"/>
  <c r="BS178" i="1" s="1"/>
  <c r="BU178" i="1" s="1"/>
  <c r="BS179" i="1" a="1"/>
  <c r="BS179" i="1" s="1"/>
  <c r="BU179" i="1" s="1"/>
  <c r="BS180" i="1" a="1"/>
  <c r="BS180" i="1" s="1"/>
  <c r="BU180" i="1" s="1"/>
  <c r="BS181" i="1" a="1"/>
  <c r="BS181" i="1" s="1"/>
  <c r="BU181" i="1" s="1"/>
  <c r="BS182" i="1" a="1"/>
  <c r="BS182" i="1" s="1"/>
  <c r="BU182" i="1" s="1"/>
  <c r="BS183" i="1" a="1"/>
  <c r="BS183" i="1" s="1"/>
  <c r="BU183" i="1" s="1"/>
  <c r="BS184" i="1" a="1"/>
  <c r="BS184" i="1" s="1"/>
  <c r="BU184" i="1" s="1"/>
  <c r="BS185" i="1" a="1"/>
  <c r="BS185" i="1" s="1"/>
  <c r="BU185" i="1" s="1"/>
  <c r="BS186" i="1" a="1"/>
  <c r="BS186" i="1" s="1"/>
  <c r="BU186" i="1" s="1"/>
  <c r="BS187" i="1" a="1"/>
  <c r="BS187" i="1" s="1"/>
  <c r="BU187" i="1" s="1"/>
  <c r="BS188" i="1" a="1"/>
  <c r="BS188" i="1" s="1"/>
  <c r="BU188" i="1" s="1"/>
  <c r="BS189" i="1" a="1"/>
  <c r="BS189" i="1" s="1"/>
  <c r="BU189" i="1" s="1"/>
  <c r="BS190" i="1" a="1"/>
  <c r="BS190" i="1" s="1"/>
  <c r="BU190" i="1" s="1"/>
  <c r="BS191" i="1" a="1"/>
  <c r="BS191" i="1" s="1"/>
  <c r="BU191" i="1" s="1"/>
  <c r="BS192" i="1" a="1"/>
  <c r="BS192" i="1" s="1"/>
  <c r="BU192" i="1" s="1"/>
  <c r="BS193" i="1" a="1"/>
  <c r="BS193" i="1" s="1"/>
  <c r="BU193" i="1" s="1"/>
  <c r="BS194" i="1" a="1"/>
  <c r="BS194" i="1" s="1"/>
  <c r="BU194" i="1" s="1"/>
  <c r="BS195" i="1" a="1"/>
  <c r="BS195" i="1" s="1"/>
  <c r="BU195" i="1" s="1"/>
  <c r="BS196" i="1" a="1"/>
  <c r="BS196" i="1" s="1"/>
  <c r="BU196" i="1" s="1"/>
  <c r="BS197" i="1" a="1"/>
  <c r="BS197" i="1" s="1"/>
  <c r="BU197" i="1" s="1"/>
  <c r="BS198" i="1" a="1"/>
  <c r="BS198" i="1" s="1"/>
  <c r="BU198" i="1" s="1"/>
  <c r="BS199" i="1" a="1"/>
  <c r="BS199" i="1" s="1"/>
  <c r="BU199" i="1" s="1"/>
  <c r="BS200" i="1" a="1"/>
  <c r="BS200" i="1" s="1"/>
  <c r="BU200" i="1" s="1"/>
  <c r="BS201" i="1" a="1"/>
  <c r="BS201" i="1" s="1"/>
  <c r="BU201" i="1" s="1"/>
  <c r="BS202" i="1" a="1"/>
  <c r="BS202" i="1" s="1"/>
  <c r="BU202" i="1" s="1"/>
  <c r="BS203" i="1" a="1"/>
  <c r="BS203" i="1" s="1"/>
  <c r="BU203" i="1" s="1"/>
  <c r="BS204" i="1" a="1"/>
  <c r="BS204" i="1" s="1"/>
  <c r="BU204" i="1" s="1"/>
  <c r="BS205" i="1" a="1"/>
  <c r="BS205" i="1" s="1"/>
  <c r="BU205" i="1" s="1"/>
  <c r="BS206" i="1" a="1"/>
  <c r="BS206" i="1" s="1"/>
  <c r="BU206" i="1" s="1"/>
  <c r="BS207" i="1" a="1"/>
  <c r="BS207" i="1" s="1"/>
  <c r="BU207" i="1" s="1"/>
  <c r="BS208" i="1" a="1"/>
  <c r="BS208" i="1" s="1"/>
  <c r="BU208" i="1" s="1"/>
  <c r="BS209" i="1" a="1"/>
  <c r="BS209" i="1" s="1"/>
  <c r="BU209" i="1" s="1"/>
  <c r="BS210" i="1" a="1"/>
  <c r="BS210" i="1" s="1"/>
  <c r="BU210" i="1" s="1"/>
  <c r="BS211" i="1" a="1"/>
  <c r="BS211" i="1" s="1"/>
  <c r="BU211" i="1" s="1"/>
  <c r="BS212" i="1" a="1"/>
  <c r="BS212" i="1" s="1"/>
  <c r="BU212" i="1" s="1"/>
  <c r="BS213" i="1" a="1"/>
  <c r="BS213" i="1" s="1"/>
  <c r="BU213" i="1" s="1"/>
  <c r="BS214" i="1" a="1"/>
  <c r="BS214" i="1" s="1"/>
  <c r="BU214" i="1" s="1"/>
  <c r="BS215" i="1" a="1"/>
  <c r="BS215" i="1" s="1"/>
  <c r="BU215" i="1" s="1"/>
  <c r="BS216" i="1" a="1"/>
  <c r="BS216" i="1" s="1"/>
  <c r="BU216" i="1" s="1"/>
  <c r="BS217" i="1" a="1"/>
  <c r="BS217" i="1" s="1"/>
  <c r="BU217" i="1" s="1"/>
  <c r="BS218" i="1" a="1"/>
  <c r="BS218" i="1" s="1"/>
  <c r="BU218" i="1" s="1"/>
  <c r="BS219" i="1" a="1"/>
  <c r="BS219" i="1" s="1"/>
  <c r="BU219" i="1" s="1"/>
  <c r="BS220" i="1" a="1"/>
  <c r="BS220" i="1" s="1"/>
  <c r="BU220" i="1" s="1"/>
  <c r="BS221" i="1" a="1"/>
  <c r="BS221" i="1" s="1"/>
  <c r="BU221" i="1" s="1"/>
  <c r="BS222" i="1" a="1"/>
  <c r="BS222" i="1" s="1"/>
  <c r="BU222" i="1" s="1"/>
  <c r="BS223" i="1" a="1"/>
  <c r="BS223" i="1" s="1"/>
  <c r="BU223" i="1" s="1"/>
  <c r="BS224" i="1" a="1"/>
  <c r="BS224" i="1" s="1"/>
  <c r="BU224" i="1" s="1"/>
  <c r="BS225" i="1" a="1"/>
  <c r="BS225" i="1" s="1"/>
  <c r="BU225" i="1" s="1"/>
  <c r="BS226" i="1" a="1"/>
  <c r="BS226" i="1" s="1"/>
  <c r="BU226" i="1" s="1"/>
  <c r="BS227" i="1" a="1"/>
  <c r="BS227" i="1" s="1"/>
  <c r="BU227" i="1" s="1"/>
  <c r="BS228" i="1" a="1"/>
  <c r="BS228" i="1" s="1"/>
  <c r="BU228" i="1" s="1"/>
  <c r="BS229" i="1" a="1"/>
  <c r="BS229" i="1" s="1"/>
  <c r="BU229" i="1" s="1"/>
  <c r="BS230" i="1" a="1"/>
  <c r="BS230" i="1" s="1"/>
  <c r="BU230" i="1" s="1"/>
  <c r="BS231" i="1" a="1"/>
  <c r="BS231" i="1" s="1"/>
  <c r="BU231" i="1" s="1"/>
  <c r="BS232" i="1" a="1"/>
  <c r="BS232" i="1" s="1"/>
  <c r="BU232" i="1" s="1"/>
  <c r="BS233" i="1" a="1"/>
  <c r="BS233" i="1" s="1"/>
  <c r="BU233" i="1" s="1"/>
  <c r="BS234" i="1" a="1"/>
  <c r="BS234" i="1" s="1"/>
  <c r="BU234" i="1" s="1"/>
  <c r="BS235" i="1" a="1"/>
  <c r="BS235" i="1" s="1"/>
  <c r="BU235" i="1" s="1"/>
  <c r="BS236" i="1" a="1"/>
  <c r="BS236" i="1" s="1"/>
  <c r="BU236" i="1" s="1"/>
  <c r="BS237" i="1" a="1"/>
  <c r="BS237" i="1" s="1"/>
  <c r="BU237" i="1" s="1"/>
  <c r="BS238" i="1" a="1"/>
  <c r="BS238" i="1" s="1"/>
  <c r="BU238" i="1" s="1"/>
  <c r="BS239" i="1" a="1"/>
  <c r="BS239" i="1" s="1"/>
  <c r="BU239" i="1" s="1"/>
  <c r="BS240" i="1" a="1"/>
  <c r="BS240" i="1" s="1"/>
  <c r="BU240" i="1" s="1"/>
  <c r="BS241" i="1" a="1"/>
  <c r="BS241" i="1" s="1"/>
  <c r="BU241" i="1" s="1"/>
  <c r="BS242" i="1" a="1"/>
  <c r="BS242" i="1" s="1"/>
  <c r="BU242" i="1" s="1"/>
  <c r="BS243" i="1" a="1"/>
  <c r="BS243" i="1" s="1"/>
  <c r="BU243" i="1" s="1"/>
  <c r="BS244" i="1" a="1"/>
  <c r="BS244" i="1" s="1"/>
  <c r="BU244" i="1" s="1"/>
  <c r="BS245" i="1" a="1"/>
  <c r="BS245" i="1" s="1"/>
  <c r="BU245" i="1" s="1"/>
  <c r="BS246" i="1" a="1"/>
  <c r="BS246" i="1" s="1"/>
  <c r="BU246" i="1" s="1"/>
  <c r="BS247" i="1" a="1"/>
  <c r="BS247" i="1" s="1"/>
  <c r="BU247" i="1" s="1"/>
  <c r="BS248" i="1" a="1"/>
  <c r="BS248" i="1" s="1"/>
  <c r="BU248" i="1" s="1"/>
  <c r="BS249" i="1" a="1"/>
  <c r="BS249" i="1" s="1"/>
  <c r="BU249" i="1" s="1"/>
  <c r="BS250" i="1" a="1"/>
  <c r="BS250" i="1" s="1"/>
  <c r="BU250" i="1" s="1"/>
  <c r="BS251" i="1" a="1"/>
  <c r="BS251" i="1" s="1"/>
  <c r="BU251" i="1" s="1"/>
  <c r="BS252" i="1" a="1"/>
  <c r="BS252" i="1" s="1"/>
  <c r="BU252" i="1" s="1"/>
  <c r="BS253" i="1" a="1"/>
  <c r="BS253" i="1" s="1"/>
  <c r="BU253" i="1" s="1"/>
  <c r="BS254" i="1" a="1"/>
  <c r="BS254" i="1" s="1"/>
  <c r="BU254" i="1" s="1"/>
  <c r="BS255" i="1" a="1"/>
  <c r="BS255" i="1" s="1"/>
  <c r="BU255" i="1" s="1"/>
  <c r="BS256" i="1" a="1"/>
  <c r="BS256" i="1" s="1"/>
  <c r="BU256" i="1" s="1"/>
  <c r="BS257" i="1" a="1"/>
  <c r="BS257" i="1" s="1"/>
  <c r="BU257" i="1" s="1"/>
  <c r="BS258" i="1" a="1"/>
  <c r="BS258" i="1" s="1"/>
  <c r="BU258" i="1" s="1"/>
  <c r="BS259" i="1" a="1"/>
  <c r="BS259" i="1" s="1"/>
  <c r="BU259" i="1" s="1"/>
  <c r="BS260" i="1" a="1"/>
  <c r="BS260" i="1" s="1"/>
  <c r="BU260" i="1" s="1"/>
  <c r="BS261" i="1" a="1"/>
  <c r="BS261" i="1" s="1"/>
  <c r="BU261" i="1" s="1"/>
  <c r="BS262" i="1" a="1"/>
  <c r="BS262" i="1" s="1"/>
  <c r="BU262" i="1" s="1"/>
  <c r="BS263" i="1" a="1"/>
  <c r="BS263" i="1" s="1"/>
  <c r="BU263" i="1" s="1"/>
  <c r="BS264" i="1" a="1"/>
  <c r="BS264" i="1" s="1"/>
  <c r="BU264" i="1" s="1"/>
  <c r="BS265" i="1" a="1"/>
  <c r="BS265" i="1" s="1"/>
  <c r="BU265" i="1" s="1"/>
  <c r="BS266" i="1" a="1"/>
  <c r="BS266" i="1" s="1"/>
  <c r="BU266" i="1" s="1"/>
  <c r="BS267" i="1" a="1"/>
  <c r="BS267" i="1" s="1"/>
  <c r="BU267" i="1" s="1"/>
  <c r="BS268" i="1" a="1"/>
  <c r="BS268" i="1" s="1"/>
  <c r="BU268" i="1" s="1"/>
  <c r="BS269" i="1" a="1"/>
  <c r="BS269" i="1" s="1"/>
  <c r="BU269" i="1" s="1"/>
  <c r="BS270" i="1" a="1"/>
  <c r="BS270" i="1" s="1"/>
  <c r="BU270" i="1" s="1"/>
  <c r="BS271" i="1" a="1"/>
  <c r="BS271" i="1" s="1"/>
  <c r="BU271" i="1" s="1"/>
  <c r="BS272" i="1" a="1"/>
  <c r="BS272" i="1" s="1"/>
  <c r="BU272" i="1" s="1"/>
  <c r="BS273" i="1" a="1"/>
  <c r="BS273" i="1" s="1"/>
  <c r="BU273" i="1" s="1"/>
  <c r="BS274" i="1" a="1"/>
  <c r="BS274" i="1" s="1"/>
  <c r="BU274" i="1" s="1"/>
  <c r="BS275" i="1" a="1"/>
  <c r="BS275" i="1" s="1"/>
  <c r="BU275" i="1" s="1"/>
  <c r="BS276" i="1" a="1"/>
  <c r="BS276" i="1" s="1"/>
  <c r="BU276" i="1" s="1"/>
  <c r="BS277" i="1" a="1"/>
  <c r="BS277" i="1" s="1"/>
  <c r="BU277" i="1" s="1"/>
  <c r="BS278" i="1" a="1"/>
  <c r="BS278" i="1" s="1"/>
  <c r="BU278" i="1" s="1"/>
  <c r="BS279" i="1" a="1"/>
  <c r="BS279" i="1" s="1"/>
  <c r="BU279" i="1" s="1"/>
  <c r="BS280" i="1" a="1"/>
  <c r="BS280" i="1" s="1"/>
  <c r="BU280" i="1" s="1"/>
  <c r="BS281" i="1" a="1"/>
  <c r="BS281" i="1" s="1"/>
  <c r="BU281" i="1" s="1"/>
  <c r="BS282" i="1" a="1"/>
  <c r="BS282" i="1" s="1"/>
  <c r="BU282" i="1" s="1"/>
  <c r="BS283" i="1" a="1"/>
  <c r="BS283" i="1" s="1"/>
  <c r="BU283" i="1" s="1"/>
  <c r="BS284" i="1" a="1"/>
  <c r="BS284" i="1" s="1"/>
  <c r="BU284" i="1" s="1"/>
  <c r="BS285" i="1" a="1"/>
  <c r="BS285" i="1" s="1"/>
  <c r="BU285" i="1" s="1"/>
  <c r="BS286" i="1" a="1"/>
  <c r="BS286" i="1" s="1"/>
  <c r="BU286" i="1" s="1"/>
  <c r="BS287" i="1" a="1"/>
  <c r="BS287" i="1" s="1"/>
  <c r="BU287" i="1" s="1"/>
  <c r="BS288" i="1" a="1"/>
  <c r="BS288" i="1" s="1"/>
  <c r="BU288" i="1" s="1"/>
  <c r="BS289" i="1" a="1"/>
  <c r="BS289" i="1" s="1"/>
  <c r="BU289" i="1" s="1"/>
  <c r="BS290" i="1" a="1"/>
  <c r="BS290" i="1" s="1"/>
  <c r="BU290" i="1" s="1"/>
  <c r="BS291" i="1" a="1"/>
  <c r="BS291" i="1" s="1"/>
  <c r="BU291" i="1" s="1"/>
  <c r="BS292" i="1" a="1"/>
  <c r="BS292" i="1" s="1"/>
  <c r="BU292" i="1" s="1"/>
  <c r="BS293" i="1" a="1"/>
  <c r="BS293" i="1" s="1"/>
  <c r="BU293" i="1" s="1"/>
  <c r="BS294" i="1" a="1"/>
  <c r="BS294" i="1" s="1"/>
  <c r="BU294" i="1" s="1"/>
  <c r="BS295" i="1" a="1"/>
  <c r="BS295" i="1" s="1"/>
  <c r="BU295" i="1" s="1"/>
  <c r="BS296" i="1" a="1"/>
  <c r="BS296" i="1" s="1"/>
  <c r="BU296" i="1" s="1"/>
  <c r="BS297" i="1" a="1"/>
  <c r="BS297" i="1" s="1"/>
  <c r="BU297" i="1" s="1"/>
  <c r="BS298" i="1" a="1"/>
  <c r="BS298" i="1" s="1"/>
  <c r="BU298" i="1" s="1"/>
  <c r="BS299" i="1" a="1"/>
  <c r="BS299" i="1" s="1"/>
  <c r="BU299" i="1" s="1"/>
  <c r="BS300" i="1" a="1"/>
  <c r="BS300" i="1" s="1"/>
  <c r="BU300" i="1" s="1"/>
  <c r="BS301" i="1" a="1"/>
  <c r="BS301" i="1" s="1"/>
  <c r="BU301" i="1" s="1"/>
  <c r="BS302" i="1" a="1"/>
  <c r="BS302" i="1" s="1"/>
  <c r="BU302" i="1" s="1"/>
  <c r="BS303" i="1" a="1"/>
  <c r="BS303" i="1" s="1"/>
  <c r="BU303" i="1" s="1"/>
  <c r="BS304" i="1" a="1"/>
  <c r="BS304" i="1" s="1"/>
  <c r="BU304" i="1" s="1"/>
  <c r="BS305" i="1" a="1"/>
  <c r="BS305" i="1" s="1"/>
  <c r="BU305" i="1" s="1"/>
  <c r="BS306" i="1" a="1"/>
  <c r="BS306" i="1" s="1"/>
  <c r="BU306" i="1" s="1"/>
  <c r="BS307" i="1" a="1"/>
  <c r="BS307" i="1" s="1"/>
  <c r="BU307" i="1" s="1"/>
  <c r="BS308" i="1" a="1"/>
  <c r="BS308" i="1" s="1"/>
  <c r="BU308" i="1" s="1"/>
  <c r="BS309" i="1" a="1"/>
  <c r="BS309" i="1" s="1"/>
  <c r="BU309" i="1" s="1"/>
  <c r="BS310" i="1" a="1"/>
  <c r="BS310" i="1" s="1"/>
  <c r="BU310" i="1" s="1"/>
  <c r="BS311" i="1" a="1"/>
  <c r="BS311" i="1" s="1"/>
  <c r="BU311" i="1" s="1"/>
  <c r="BS312" i="1" a="1"/>
  <c r="BS312" i="1" s="1"/>
  <c r="BU312" i="1" s="1"/>
  <c r="BS313" i="1" a="1"/>
  <c r="BS313" i="1" s="1"/>
  <c r="BU313" i="1" s="1"/>
  <c r="BS314" i="1" a="1"/>
  <c r="BS314" i="1" s="1"/>
  <c r="BU314" i="1" s="1"/>
  <c r="BS315" i="1" a="1"/>
  <c r="BS315" i="1" s="1"/>
  <c r="BU315" i="1" s="1"/>
  <c r="BS316" i="1" a="1"/>
  <c r="BS316" i="1" s="1"/>
  <c r="BU316" i="1" s="1"/>
  <c r="BS317" i="1" a="1"/>
  <c r="BS317" i="1" s="1"/>
  <c r="BU317" i="1" s="1"/>
  <c r="BS318" i="1" a="1"/>
  <c r="BS318" i="1" s="1"/>
  <c r="BU318" i="1" s="1"/>
  <c r="BS319" i="1" a="1"/>
  <c r="BS319" i="1" s="1"/>
  <c r="BU319" i="1" s="1"/>
  <c r="BS320" i="1" a="1"/>
  <c r="BS320" i="1" s="1"/>
  <c r="BU320" i="1" s="1"/>
  <c r="BS321" i="1" a="1"/>
  <c r="BS321" i="1" s="1"/>
  <c r="BU321" i="1" s="1"/>
  <c r="BS322" i="1" a="1"/>
  <c r="BS322" i="1" s="1"/>
  <c r="BU322" i="1" s="1"/>
  <c r="BS323" i="1" a="1"/>
  <c r="BS323" i="1" s="1"/>
  <c r="BU323" i="1" s="1"/>
  <c r="BS324" i="1" a="1"/>
  <c r="BS324" i="1" s="1"/>
  <c r="BU324" i="1" s="1"/>
  <c r="BS325" i="1" a="1"/>
  <c r="BS325" i="1" s="1"/>
  <c r="BU325" i="1" s="1"/>
  <c r="BS326" i="1" a="1"/>
  <c r="BS326" i="1" s="1"/>
  <c r="BU326" i="1" s="1"/>
  <c r="BS327" i="1" a="1"/>
  <c r="BS327" i="1" s="1"/>
  <c r="BU327" i="1" s="1"/>
  <c r="BS328" i="1" a="1"/>
  <c r="BS328" i="1" s="1"/>
  <c r="BU328" i="1" s="1"/>
  <c r="BS329" i="1" a="1"/>
  <c r="BS329" i="1" s="1"/>
  <c r="BU329" i="1" s="1"/>
  <c r="BS330" i="1" a="1"/>
  <c r="BS330" i="1" s="1"/>
  <c r="BU330" i="1" s="1"/>
  <c r="BS331" i="1" a="1"/>
  <c r="BS331" i="1" s="1"/>
  <c r="BU331" i="1" s="1"/>
  <c r="BS332" i="1" a="1"/>
  <c r="BS332" i="1" s="1"/>
  <c r="BU332" i="1" s="1"/>
  <c r="BS333" i="1" a="1"/>
  <c r="BS333" i="1" s="1"/>
  <c r="BU333" i="1" s="1"/>
  <c r="BS334" i="1" a="1"/>
  <c r="BS334" i="1" s="1"/>
  <c r="BU334" i="1" s="1"/>
  <c r="BS335" i="1" a="1"/>
  <c r="BS335" i="1" s="1"/>
  <c r="BU335" i="1" s="1"/>
  <c r="BS336" i="1" a="1"/>
  <c r="BS336" i="1" s="1"/>
  <c r="BU336" i="1" s="1"/>
  <c r="BS337" i="1" a="1"/>
  <c r="BS337" i="1" s="1"/>
  <c r="BU337" i="1" s="1"/>
  <c r="BS338" i="1" a="1"/>
  <c r="BS338" i="1" s="1"/>
  <c r="BU338" i="1" s="1"/>
  <c r="BS339" i="1" a="1"/>
  <c r="BS339" i="1" s="1"/>
  <c r="BU339" i="1" s="1"/>
  <c r="BS340" i="1" a="1"/>
  <c r="BS340" i="1" s="1"/>
  <c r="BU340" i="1" s="1"/>
  <c r="BS341" i="1" a="1"/>
  <c r="BS341" i="1" s="1"/>
  <c r="BU341" i="1" s="1"/>
  <c r="BS342" i="1" a="1"/>
  <c r="BS342" i="1" s="1"/>
  <c r="BU342" i="1" s="1"/>
  <c r="BS343" i="1" a="1"/>
  <c r="BS343" i="1" s="1"/>
  <c r="BU343" i="1" s="1"/>
  <c r="BS344" i="1" a="1"/>
  <c r="BS344" i="1" s="1"/>
  <c r="BU344" i="1" s="1"/>
  <c r="BS345" i="1" a="1"/>
  <c r="BS345" i="1" s="1"/>
  <c r="BU345" i="1" s="1"/>
  <c r="BS346" i="1" a="1"/>
  <c r="BS346" i="1" s="1"/>
  <c r="BU346" i="1" s="1"/>
  <c r="BS347" i="1" a="1"/>
  <c r="BS347" i="1" s="1"/>
  <c r="BU347" i="1" s="1"/>
  <c r="BS348" i="1" a="1"/>
  <c r="BS348" i="1" s="1"/>
  <c r="BU348" i="1" s="1"/>
  <c r="BS349" i="1" a="1"/>
  <c r="BS349" i="1" s="1"/>
  <c r="BU349" i="1" s="1"/>
  <c r="BS350" i="1" a="1"/>
  <c r="BS350" i="1" s="1"/>
  <c r="BU350" i="1" s="1"/>
  <c r="BS351" i="1" a="1"/>
  <c r="BS351" i="1" s="1"/>
  <c r="BU351" i="1" s="1"/>
  <c r="BS352" i="1" a="1"/>
  <c r="BS352" i="1" s="1"/>
  <c r="BU352" i="1" s="1"/>
  <c r="BS353" i="1" a="1"/>
  <c r="BS353" i="1" s="1"/>
  <c r="BU353" i="1" s="1"/>
  <c r="BS354" i="1" a="1"/>
  <c r="BS354" i="1" s="1"/>
  <c r="BU354" i="1" s="1"/>
  <c r="BS355" i="1" a="1"/>
  <c r="BS355" i="1" s="1"/>
  <c r="BU355" i="1" s="1"/>
  <c r="BS356" i="1" a="1"/>
  <c r="BS356" i="1" s="1"/>
  <c r="BU356" i="1" s="1"/>
  <c r="BS357" i="1" a="1"/>
  <c r="BS357" i="1" s="1"/>
  <c r="BU357" i="1" s="1"/>
  <c r="BS358" i="1" a="1"/>
  <c r="BS358" i="1" s="1"/>
  <c r="BU358" i="1" s="1"/>
  <c r="BS359" i="1" a="1"/>
  <c r="BS359" i="1" s="1"/>
  <c r="BU359" i="1" s="1"/>
  <c r="BS360" i="1" a="1"/>
  <c r="BS360" i="1" s="1"/>
  <c r="BU360" i="1" s="1"/>
  <c r="BS361" i="1" a="1"/>
  <c r="BS361" i="1" s="1"/>
  <c r="BU361" i="1" s="1"/>
  <c r="BS362" i="1" a="1"/>
  <c r="BS362" i="1" s="1"/>
  <c r="BU362" i="1" s="1"/>
  <c r="BS363" i="1" a="1"/>
  <c r="BS363" i="1" s="1"/>
  <c r="BU363" i="1" s="1"/>
  <c r="BS364" i="1" a="1"/>
  <c r="BS364" i="1" s="1"/>
  <c r="BU364" i="1" s="1"/>
  <c r="BS365" i="1" a="1"/>
  <c r="BS365" i="1" s="1"/>
  <c r="BU365" i="1" s="1"/>
  <c r="BS366" i="1" a="1"/>
  <c r="BS366" i="1" s="1"/>
  <c r="BU366" i="1" s="1"/>
  <c r="BS367" i="1" a="1"/>
  <c r="BS367" i="1" s="1"/>
  <c r="BU367" i="1" s="1"/>
  <c r="BS368" i="1" a="1"/>
  <c r="BS368" i="1" s="1"/>
  <c r="BU368" i="1" s="1"/>
  <c r="BS369" i="1" a="1"/>
  <c r="BS369" i="1" s="1"/>
  <c r="BU369" i="1" s="1"/>
  <c r="BS370" i="1" a="1"/>
  <c r="BS370" i="1" s="1"/>
  <c r="BU370" i="1" s="1"/>
  <c r="BS371" i="1" a="1"/>
  <c r="BS371" i="1" s="1"/>
  <c r="BU371" i="1" s="1"/>
  <c r="BS372" i="1" a="1"/>
  <c r="BS372" i="1" s="1"/>
  <c r="BU372" i="1" s="1"/>
  <c r="BS373" i="1" a="1"/>
  <c r="BS373" i="1" s="1"/>
  <c r="BU373" i="1" s="1"/>
  <c r="BS374" i="1" a="1"/>
  <c r="BS374" i="1" s="1"/>
  <c r="BU374" i="1" s="1"/>
  <c r="BS375" i="1" a="1"/>
  <c r="BS375" i="1" s="1"/>
  <c r="BU375" i="1" s="1"/>
  <c r="BS376" i="1" a="1"/>
  <c r="BS376" i="1" s="1"/>
  <c r="BU376" i="1" s="1"/>
  <c r="BS377" i="1" a="1"/>
  <c r="BS377" i="1" s="1"/>
  <c r="BU377" i="1" s="1"/>
  <c r="BS378" i="1" a="1"/>
  <c r="BS378" i="1" s="1"/>
  <c r="BU378" i="1" s="1"/>
  <c r="BS379" i="1" a="1"/>
  <c r="BS379" i="1" s="1"/>
  <c r="BU379" i="1" s="1"/>
  <c r="BS380" i="1" a="1"/>
  <c r="BS380" i="1" s="1"/>
  <c r="BU380" i="1" s="1"/>
  <c r="BS381" i="1" a="1"/>
  <c r="BS381" i="1" s="1"/>
  <c r="BU381" i="1" s="1"/>
  <c r="BS382" i="1" a="1"/>
  <c r="BS382" i="1" s="1"/>
  <c r="BU382" i="1" s="1"/>
  <c r="BS383" i="1" a="1"/>
  <c r="BS383" i="1" s="1"/>
  <c r="BU383" i="1" s="1"/>
  <c r="BS384" i="1" a="1"/>
  <c r="BS384" i="1" s="1"/>
  <c r="BU384" i="1" s="1"/>
  <c r="BS385" i="1" a="1"/>
  <c r="BS385" i="1" s="1"/>
  <c r="BU385" i="1" s="1"/>
  <c r="BS386" i="1" a="1"/>
  <c r="BS386" i="1" s="1"/>
  <c r="BU386" i="1" s="1"/>
  <c r="BS387" i="1" a="1"/>
  <c r="BS387" i="1" s="1"/>
  <c r="BU387" i="1" s="1"/>
  <c r="BS388" i="1" a="1"/>
  <c r="BS388" i="1" s="1"/>
  <c r="BU388" i="1" s="1"/>
  <c r="BS389" i="1" a="1"/>
  <c r="BS389" i="1" s="1"/>
  <c r="BU389" i="1" s="1"/>
  <c r="BS390" i="1" a="1"/>
  <c r="BS390" i="1" s="1"/>
  <c r="BU390" i="1" s="1"/>
  <c r="BS391" i="1" a="1"/>
  <c r="BS391" i="1" s="1"/>
  <c r="BU391" i="1" s="1"/>
  <c r="BS392" i="1" a="1"/>
  <c r="BS392" i="1" s="1"/>
  <c r="BU392" i="1" s="1"/>
  <c r="BS393" i="1" a="1"/>
  <c r="BS393" i="1" s="1"/>
  <c r="BU393" i="1" s="1"/>
  <c r="BS394" i="1" a="1"/>
  <c r="BS394" i="1" s="1"/>
  <c r="BU394" i="1" s="1"/>
  <c r="BS395" i="1" a="1"/>
  <c r="BS395" i="1" s="1"/>
  <c r="BU395" i="1" s="1"/>
  <c r="BS396" i="1" a="1"/>
  <c r="BS396" i="1" s="1"/>
  <c r="BU396" i="1" s="1"/>
  <c r="BS397" i="1" a="1"/>
  <c r="BS397" i="1" s="1"/>
  <c r="BU397" i="1" s="1"/>
  <c r="BS398" i="1" a="1"/>
  <c r="BS398" i="1" s="1"/>
  <c r="BU398" i="1" s="1"/>
  <c r="BS399" i="1" a="1"/>
  <c r="BS399" i="1" s="1"/>
  <c r="BU399" i="1" s="1"/>
  <c r="BS400" i="1" a="1"/>
  <c r="BS400" i="1" s="1"/>
  <c r="BU400" i="1" s="1"/>
  <c r="BS401" i="1" a="1"/>
  <c r="BS401" i="1" s="1"/>
  <c r="BU401" i="1" s="1"/>
  <c r="BS402" i="1" a="1"/>
  <c r="BS402" i="1" s="1"/>
  <c r="BU402" i="1" s="1"/>
  <c r="BS403" i="1" a="1"/>
  <c r="BS403" i="1" s="1"/>
  <c r="BU403" i="1" s="1"/>
  <c r="BS404" i="1" a="1"/>
  <c r="BS404" i="1" s="1"/>
  <c r="BU404" i="1" s="1"/>
  <c r="BS405" i="1" a="1"/>
  <c r="BS405" i="1" s="1"/>
  <c r="BU405" i="1" s="1"/>
  <c r="BS406" i="1" a="1"/>
  <c r="BS406" i="1" s="1"/>
  <c r="BU406" i="1" s="1"/>
  <c r="BS407" i="1" a="1"/>
  <c r="BS407" i="1" s="1"/>
  <c r="BU407" i="1" s="1"/>
  <c r="BS408" i="1" a="1"/>
  <c r="BS408" i="1" s="1"/>
  <c r="BU408" i="1" s="1"/>
  <c r="BS409" i="1" a="1"/>
  <c r="BS409" i="1" s="1"/>
  <c r="BU409" i="1" s="1"/>
  <c r="BS410" i="1" a="1"/>
  <c r="BS410" i="1" s="1"/>
  <c r="BU410" i="1" s="1"/>
  <c r="BS411" i="1" a="1"/>
  <c r="BS411" i="1" s="1"/>
  <c r="BU411" i="1" s="1"/>
  <c r="BS412" i="1" a="1"/>
  <c r="BS412" i="1" s="1"/>
  <c r="BU412" i="1" s="1"/>
  <c r="BS413" i="1" a="1"/>
  <c r="BS413" i="1" s="1"/>
  <c r="BU413" i="1" s="1"/>
  <c r="BS414" i="1" a="1"/>
  <c r="BS414" i="1" s="1"/>
  <c r="BU414" i="1" s="1"/>
  <c r="BS415" i="1" a="1"/>
  <c r="BS415" i="1" s="1"/>
  <c r="BU415" i="1" s="1"/>
  <c r="BS416" i="1" a="1"/>
  <c r="BS416" i="1" s="1"/>
  <c r="BU416" i="1" s="1"/>
  <c r="BS417" i="1" a="1"/>
  <c r="BS417" i="1" s="1"/>
  <c r="BU417" i="1" s="1"/>
  <c r="BS418" i="1" a="1"/>
  <c r="BS418" i="1" s="1"/>
  <c r="BU418" i="1" s="1"/>
  <c r="BS419" i="1" a="1"/>
  <c r="BS419" i="1" s="1"/>
  <c r="BU419" i="1" s="1"/>
  <c r="BS420" i="1" a="1"/>
  <c r="BS420" i="1" s="1"/>
  <c r="BU420" i="1" s="1"/>
  <c r="BS421" i="1" a="1"/>
  <c r="BS421" i="1" s="1"/>
  <c r="BU421" i="1" s="1"/>
  <c r="BS422" i="1" a="1"/>
  <c r="BS422" i="1" s="1"/>
  <c r="BU422" i="1" s="1"/>
  <c r="BS423" i="1" a="1"/>
  <c r="BS423" i="1" s="1"/>
  <c r="BU423" i="1" s="1"/>
  <c r="BS424" i="1" a="1"/>
  <c r="BS424" i="1" s="1"/>
  <c r="BU424" i="1" s="1"/>
  <c r="BS425" i="1" a="1"/>
  <c r="BS425" i="1" s="1"/>
  <c r="BU425" i="1" s="1"/>
  <c r="BS426" i="1" a="1"/>
  <c r="BS426" i="1" s="1"/>
  <c r="BU426" i="1" s="1"/>
  <c r="BS427" i="1" a="1"/>
  <c r="BS427" i="1" s="1"/>
  <c r="BU427" i="1" s="1"/>
  <c r="BS428" i="1" a="1"/>
  <c r="BS428" i="1" s="1"/>
  <c r="BU428" i="1" s="1"/>
  <c r="BS429" i="1" a="1"/>
  <c r="BS429" i="1" s="1"/>
  <c r="BU429" i="1" s="1"/>
  <c r="BS430" i="1" a="1"/>
  <c r="BS430" i="1" s="1"/>
  <c r="BU430" i="1" s="1"/>
  <c r="BS431" i="1" a="1"/>
  <c r="BS431" i="1" s="1"/>
  <c r="BU431" i="1" s="1"/>
  <c r="BS432" i="1" a="1"/>
  <c r="BS432" i="1" s="1"/>
  <c r="BU432" i="1" s="1"/>
  <c r="BS433" i="1" a="1"/>
  <c r="BS433" i="1" s="1"/>
  <c r="BU433" i="1" s="1"/>
  <c r="BS434" i="1" a="1"/>
  <c r="BS434" i="1" s="1"/>
  <c r="BU434" i="1" s="1"/>
  <c r="BS435" i="1" a="1"/>
  <c r="BS435" i="1" s="1"/>
  <c r="BU435" i="1" s="1"/>
  <c r="BS436" i="1" a="1"/>
  <c r="BS436" i="1" s="1"/>
  <c r="BU436" i="1" s="1"/>
  <c r="BS437" i="1" a="1"/>
  <c r="BS437" i="1" s="1"/>
  <c r="BU437" i="1" s="1"/>
  <c r="BS438" i="1" a="1"/>
  <c r="BS438" i="1" s="1"/>
  <c r="BU438" i="1" s="1"/>
  <c r="BS439" i="1" a="1"/>
  <c r="BS439" i="1" s="1"/>
  <c r="BU439" i="1" s="1"/>
  <c r="BS440" i="1" a="1"/>
  <c r="BS440" i="1" s="1"/>
  <c r="BU440" i="1" s="1"/>
  <c r="BS441" i="1" a="1"/>
  <c r="BS441" i="1" s="1"/>
  <c r="BU441" i="1" s="1"/>
  <c r="BS442" i="1" a="1"/>
  <c r="BS442" i="1" s="1"/>
  <c r="BU442" i="1" s="1"/>
  <c r="BS443" i="1" a="1"/>
  <c r="BS443" i="1" s="1"/>
  <c r="BU443" i="1" s="1"/>
  <c r="BS444" i="1" a="1"/>
  <c r="BS444" i="1" s="1"/>
  <c r="BU444" i="1" s="1"/>
  <c r="BS445" i="1" a="1"/>
  <c r="BS445" i="1" s="1"/>
  <c r="BU445" i="1" s="1"/>
  <c r="BS446" i="1" a="1"/>
  <c r="BS446" i="1" s="1"/>
  <c r="BU446" i="1" s="1"/>
  <c r="BS447" i="1" a="1"/>
  <c r="BS447" i="1" s="1"/>
  <c r="BU447" i="1" s="1"/>
  <c r="BS448" i="1" a="1"/>
  <c r="BS448" i="1" s="1"/>
  <c r="BU448" i="1" s="1"/>
  <c r="BS449" i="1" a="1"/>
  <c r="BS449" i="1" s="1"/>
  <c r="BU449" i="1" s="1"/>
  <c r="BS450" i="1" a="1"/>
  <c r="BS450" i="1" s="1"/>
  <c r="BU450" i="1" s="1"/>
  <c r="BS451" i="1" a="1"/>
  <c r="BS451" i="1" s="1"/>
  <c r="BU451" i="1" s="1"/>
  <c r="BS452" i="1" a="1"/>
  <c r="BS452" i="1" s="1"/>
  <c r="BU452" i="1" s="1"/>
  <c r="BS453" i="1" a="1"/>
  <c r="BS453" i="1" s="1"/>
  <c r="BU453" i="1" s="1"/>
  <c r="BS454" i="1" a="1"/>
  <c r="BS454" i="1" s="1"/>
  <c r="BU454" i="1" s="1"/>
  <c r="BS455" i="1" a="1"/>
  <c r="BS455" i="1" s="1"/>
  <c r="BU455" i="1" s="1"/>
  <c r="BS456" i="1" a="1"/>
  <c r="BS456" i="1" s="1"/>
  <c r="BU456" i="1" s="1"/>
  <c r="BS457" i="1" a="1"/>
  <c r="BS457" i="1" s="1"/>
  <c r="BU457" i="1" s="1"/>
  <c r="BS458" i="1" a="1"/>
  <c r="BS458" i="1" s="1"/>
  <c r="BU458" i="1" s="1"/>
  <c r="BS459" i="1" a="1"/>
  <c r="BS459" i="1" s="1"/>
  <c r="BU459" i="1" s="1"/>
  <c r="BS460" i="1" a="1"/>
  <c r="BS460" i="1" s="1"/>
  <c r="BU460" i="1" s="1"/>
  <c r="BS461" i="1" a="1"/>
  <c r="BS461" i="1" s="1"/>
  <c r="BU461" i="1" s="1"/>
  <c r="BS462" i="1" a="1"/>
  <c r="BS462" i="1" s="1"/>
  <c r="BU462" i="1" s="1"/>
  <c r="BS463" i="1" a="1"/>
  <c r="BS463" i="1" s="1"/>
  <c r="BU463" i="1" s="1"/>
  <c r="BS464" i="1" a="1"/>
  <c r="BS464" i="1" s="1"/>
  <c r="BU464" i="1" s="1"/>
  <c r="BS465" i="1" a="1"/>
  <c r="BS465" i="1" s="1"/>
  <c r="BU465" i="1" s="1"/>
  <c r="BS466" i="1" a="1"/>
  <c r="BS466" i="1" s="1"/>
  <c r="BU466" i="1" s="1"/>
  <c r="BS467" i="1" a="1"/>
  <c r="BS467" i="1" s="1"/>
  <c r="BU467" i="1" s="1"/>
  <c r="BS468" i="1" a="1"/>
  <c r="BS468" i="1" s="1"/>
  <c r="BU468" i="1" s="1"/>
  <c r="BS469" i="1" a="1"/>
  <c r="BS469" i="1" s="1"/>
  <c r="BU469" i="1" s="1"/>
  <c r="BS470" i="1" a="1"/>
  <c r="BS470" i="1" s="1"/>
  <c r="BU470" i="1" s="1"/>
  <c r="BS471" i="1" a="1"/>
  <c r="BS471" i="1" s="1"/>
  <c r="BU471" i="1" s="1"/>
  <c r="BS472" i="1" a="1"/>
  <c r="BS472" i="1" s="1"/>
  <c r="BU472" i="1" s="1"/>
  <c r="BS473" i="1" a="1"/>
  <c r="BS473" i="1" s="1"/>
  <c r="BU473" i="1" s="1"/>
  <c r="BS474" i="1" a="1"/>
  <c r="BS474" i="1" s="1"/>
  <c r="BU474" i="1" s="1"/>
  <c r="BS475" i="1" a="1"/>
  <c r="BS475" i="1" s="1"/>
  <c r="BU475" i="1" s="1"/>
  <c r="BS476" i="1" a="1"/>
  <c r="BS476" i="1" s="1"/>
  <c r="BU476" i="1" s="1"/>
  <c r="BS477" i="1" a="1"/>
  <c r="BS477" i="1" s="1"/>
  <c r="BU477" i="1" s="1"/>
  <c r="BS478" i="1" a="1"/>
  <c r="BS478" i="1" s="1"/>
  <c r="BU478" i="1" s="1"/>
  <c r="BS479" i="1" a="1"/>
  <c r="BS479" i="1" s="1"/>
  <c r="BU479" i="1" s="1"/>
  <c r="BS480" i="1" a="1"/>
  <c r="BS480" i="1" s="1"/>
  <c r="BU480" i="1" s="1"/>
  <c r="BS481" i="1" a="1"/>
  <c r="BS481" i="1" s="1"/>
  <c r="BU481" i="1" s="1"/>
  <c r="BS482" i="1" a="1"/>
  <c r="BS482" i="1" s="1"/>
  <c r="BU482" i="1" s="1"/>
  <c r="BS483" i="1" a="1"/>
  <c r="BS483" i="1" s="1"/>
  <c r="BU483" i="1" s="1"/>
  <c r="BS484" i="1" a="1"/>
  <c r="BS484" i="1" s="1"/>
  <c r="BU484" i="1" s="1"/>
  <c r="BS485" i="1" a="1"/>
  <c r="BS485" i="1" s="1"/>
  <c r="BU485" i="1" s="1"/>
  <c r="BS486" i="1" a="1"/>
  <c r="BS486" i="1" s="1"/>
  <c r="BU486" i="1" s="1"/>
  <c r="BS487" i="1" a="1"/>
  <c r="BS487" i="1" s="1"/>
  <c r="BU487" i="1" s="1"/>
  <c r="BS488" i="1" a="1"/>
  <c r="BS488" i="1" s="1"/>
  <c r="BU488" i="1" s="1"/>
  <c r="BS489" i="1" a="1"/>
  <c r="BS489" i="1" s="1"/>
  <c r="BU489" i="1" s="1"/>
  <c r="BS490" i="1" a="1"/>
  <c r="BS490" i="1" s="1"/>
  <c r="BU490" i="1" s="1"/>
  <c r="BS491" i="1" a="1"/>
  <c r="BS491" i="1" s="1"/>
  <c r="BU491" i="1" s="1"/>
  <c r="BS492" i="1" a="1"/>
  <c r="BS492" i="1" s="1"/>
  <c r="BU492" i="1" s="1"/>
  <c r="BS493" i="1" a="1"/>
  <c r="BS493" i="1" s="1"/>
  <c r="BU493" i="1" s="1"/>
  <c r="BS494" i="1" a="1"/>
  <c r="BS494" i="1" s="1"/>
  <c r="BU494" i="1" s="1"/>
  <c r="BS495" i="1" a="1"/>
  <c r="BS495" i="1" s="1"/>
  <c r="BU495" i="1" s="1"/>
  <c r="BS496" i="1" a="1"/>
  <c r="BS496" i="1" s="1"/>
  <c r="BU496" i="1" s="1"/>
  <c r="BS497" i="1" a="1"/>
  <c r="BS497" i="1" s="1"/>
  <c r="BU497" i="1" s="1"/>
  <c r="BS498" i="1" a="1"/>
  <c r="BS498" i="1" s="1"/>
  <c r="BU498" i="1" s="1"/>
  <c r="BS499" i="1" a="1"/>
  <c r="BS499" i="1" s="1"/>
  <c r="BU499" i="1" s="1"/>
  <c r="BS500" i="1" a="1"/>
  <c r="BS500" i="1" s="1"/>
  <c r="BU500" i="1" s="1"/>
  <c r="BS501" i="1" a="1"/>
  <c r="BS501" i="1" s="1"/>
  <c r="BU501" i="1" s="1"/>
  <c r="BS502" i="1" a="1"/>
  <c r="BS502" i="1" s="1"/>
  <c r="BU502" i="1" s="1"/>
  <c r="BS503" i="1" a="1"/>
  <c r="BS503" i="1" s="1"/>
  <c r="BU503" i="1" s="1"/>
  <c r="BS504" i="1" a="1"/>
  <c r="BS504" i="1" s="1"/>
  <c r="BU504" i="1" s="1"/>
  <c r="BS505" i="1" a="1"/>
  <c r="BS505" i="1" s="1"/>
  <c r="BU505" i="1" s="1"/>
  <c r="BS506" i="1" a="1"/>
  <c r="BS506" i="1" s="1"/>
  <c r="BU506" i="1" s="1"/>
  <c r="BS507" i="1" a="1"/>
  <c r="BS507" i="1" s="1"/>
  <c r="BU507" i="1" s="1"/>
  <c r="BS508" i="1" a="1"/>
  <c r="BS508" i="1" s="1"/>
  <c r="BU508" i="1" s="1"/>
  <c r="BS509" i="1" a="1"/>
  <c r="BS509" i="1" s="1"/>
  <c r="BU509" i="1" s="1"/>
  <c r="BS510" i="1" a="1"/>
  <c r="BS510" i="1" s="1"/>
  <c r="BU510" i="1" s="1"/>
  <c r="BS511" i="1" a="1"/>
  <c r="BS511" i="1" s="1"/>
  <c r="BU511" i="1" s="1"/>
  <c r="BS512" i="1" a="1"/>
  <c r="BS512" i="1" s="1"/>
  <c r="BU512" i="1" s="1"/>
  <c r="BS513" i="1" a="1"/>
  <c r="BS513" i="1" s="1"/>
  <c r="BU513" i="1" s="1"/>
  <c r="BS514" i="1" a="1"/>
  <c r="BS514" i="1" s="1"/>
  <c r="BU514" i="1" s="1"/>
  <c r="BS515" i="1" a="1"/>
  <c r="BS515" i="1" s="1"/>
  <c r="BU515" i="1" s="1"/>
  <c r="BS516" i="1" a="1"/>
  <c r="BS516" i="1" s="1"/>
  <c r="BU516" i="1" s="1"/>
  <c r="BS517" i="1" a="1"/>
  <c r="BS517" i="1" s="1"/>
  <c r="BU517" i="1" s="1"/>
  <c r="BS518" i="1" a="1"/>
  <c r="BS518" i="1" s="1"/>
  <c r="BU518" i="1" s="1"/>
  <c r="BS519" i="1" a="1"/>
  <c r="BS519" i="1" s="1"/>
  <c r="BU519" i="1" s="1"/>
  <c r="BS520" i="1" a="1"/>
  <c r="BS520" i="1" s="1"/>
  <c r="BU520" i="1" s="1"/>
  <c r="BS521" i="1" a="1"/>
  <c r="BS521" i="1" s="1"/>
  <c r="BU521" i="1" s="1"/>
  <c r="BS522" i="1" a="1"/>
  <c r="BS522" i="1" s="1"/>
  <c r="BU522" i="1" s="1"/>
  <c r="BS523" i="1" a="1"/>
  <c r="BS523" i="1" s="1"/>
  <c r="BU523" i="1" s="1"/>
  <c r="BS524" i="1" a="1"/>
  <c r="BS524" i="1" s="1"/>
  <c r="BU524" i="1" s="1"/>
  <c r="BS525" i="1" a="1"/>
  <c r="BS525" i="1" s="1"/>
  <c r="BU525" i="1" s="1"/>
  <c r="BS526" i="1" a="1"/>
  <c r="BS526" i="1" s="1"/>
  <c r="BU526" i="1" s="1"/>
  <c r="BS527" i="1" a="1"/>
  <c r="BS527" i="1" s="1"/>
  <c r="BU527" i="1" s="1"/>
  <c r="BS528" i="1" a="1"/>
  <c r="BS528" i="1" s="1"/>
  <c r="BU528" i="1" s="1"/>
  <c r="BS529" i="1" a="1"/>
  <c r="BS529" i="1" s="1"/>
  <c r="BU529" i="1" s="1"/>
  <c r="BS530" i="1" a="1"/>
  <c r="BS530" i="1" s="1"/>
  <c r="BU530" i="1" s="1"/>
  <c r="BS531" i="1" a="1"/>
  <c r="BS531" i="1" s="1"/>
  <c r="BU531" i="1" s="1"/>
  <c r="BS532" i="1" a="1"/>
  <c r="BS532" i="1" s="1"/>
  <c r="BU532" i="1" s="1"/>
  <c r="BS533" i="1" a="1"/>
  <c r="BS533" i="1" s="1"/>
  <c r="BU533" i="1" s="1"/>
  <c r="BS534" i="1" a="1"/>
  <c r="BS534" i="1" s="1"/>
  <c r="BU534" i="1" s="1"/>
  <c r="BS535" i="1" a="1"/>
  <c r="BS535" i="1" s="1"/>
  <c r="BU535" i="1" s="1"/>
  <c r="BS536" i="1" a="1"/>
  <c r="BS536" i="1" s="1"/>
  <c r="BU536" i="1" s="1"/>
  <c r="BS537" i="1" a="1"/>
  <c r="BS537" i="1" s="1"/>
  <c r="BU537" i="1" s="1"/>
  <c r="BS538" i="1" a="1"/>
  <c r="BS538" i="1" s="1"/>
  <c r="BU538" i="1" s="1"/>
  <c r="BS539" i="1" a="1"/>
  <c r="BS539" i="1" s="1"/>
  <c r="BU539" i="1" s="1"/>
  <c r="BS540" i="1" a="1"/>
  <c r="BS540" i="1" s="1"/>
  <c r="BU540" i="1" s="1"/>
  <c r="BS541" i="1" a="1"/>
  <c r="BS541" i="1" s="1"/>
  <c r="BU541" i="1" s="1"/>
  <c r="BS542" i="1" a="1"/>
  <c r="BS542" i="1" s="1"/>
  <c r="BU542" i="1" s="1"/>
  <c r="BS543" i="1" a="1"/>
  <c r="BS543" i="1" s="1"/>
  <c r="BU543" i="1" s="1"/>
  <c r="BS544" i="1" a="1"/>
  <c r="BS544" i="1" s="1"/>
  <c r="BU544" i="1" s="1"/>
  <c r="BS545" i="1" a="1"/>
  <c r="BS545" i="1" s="1"/>
  <c r="BU545" i="1" s="1"/>
  <c r="BS546" i="1" a="1"/>
  <c r="BS546" i="1" s="1"/>
  <c r="BU546" i="1" s="1"/>
  <c r="BS547" i="1" a="1"/>
  <c r="BS547" i="1" s="1"/>
  <c r="BU547" i="1" s="1"/>
  <c r="BS548" i="1" a="1"/>
  <c r="BS548" i="1" s="1"/>
  <c r="BU548" i="1" s="1"/>
  <c r="BS549" i="1" a="1"/>
  <c r="BS549" i="1" s="1"/>
  <c r="BU549" i="1" s="1"/>
  <c r="BS550" i="1" a="1"/>
  <c r="BS550" i="1" s="1"/>
  <c r="BU550" i="1" s="1"/>
  <c r="BS551" i="1" a="1"/>
  <c r="BS551" i="1" s="1"/>
  <c r="BU551" i="1" s="1"/>
  <c r="BS552" i="1" a="1"/>
  <c r="BS552" i="1" s="1"/>
  <c r="BU552" i="1" s="1"/>
  <c r="BS553" i="1" a="1"/>
  <c r="BS553" i="1" s="1"/>
  <c r="BU553" i="1" s="1"/>
  <c r="BS554" i="1" a="1"/>
  <c r="BS554" i="1" s="1"/>
  <c r="BU554" i="1" s="1"/>
  <c r="BS555" i="1" a="1"/>
  <c r="BS555" i="1" s="1"/>
  <c r="BU555" i="1" s="1"/>
  <c r="BS556" i="1" a="1"/>
  <c r="BS556" i="1" s="1"/>
  <c r="BU556" i="1" s="1"/>
  <c r="BS557" i="1" a="1"/>
  <c r="BS557" i="1" s="1"/>
  <c r="BU557" i="1" s="1"/>
  <c r="BS558" i="1" a="1"/>
  <c r="BS558" i="1" s="1"/>
  <c r="BU558" i="1" s="1"/>
  <c r="BS559" i="1" a="1"/>
  <c r="BS559" i="1" s="1"/>
  <c r="BU559" i="1" s="1"/>
  <c r="BS560" i="1" a="1"/>
  <c r="BS560" i="1" s="1"/>
  <c r="BU560" i="1" s="1"/>
  <c r="BS561" i="1" a="1"/>
  <c r="BS561" i="1" s="1"/>
  <c r="BU561" i="1" s="1"/>
  <c r="BS562" i="1" a="1"/>
  <c r="BS562" i="1" s="1"/>
  <c r="BU562" i="1" s="1"/>
  <c r="BS563" i="1" a="1"/>
  <c r="BS563" i="1" s="1"/>
  <c r="BU563" i="1" s="1"/>
  <c r="BS564" i="1" a="1"/>
  <c r="BS564" i="1" s="1"/>
  <c r="BU564" i="1" s="1"/>
  <c r="BS565" i="1" a="1"/>
  <c r="BS565" i="1" s="1"/>
  <c r="BU565" i="1" s="1"/>
  <c r="BS566" i="1" a="1"/>
  <c r="BS566" i="1" s="1"/>
  <c r="BU566" i="1" s="1"/>
  <c r="BS567" i="1" a="1"/>
  <c r="BS567" i="1" s="1"/>
  <c r="BU567" i="1" s="1"/>
  <c r="BS568" i="1" a="1"/>
  <c r="BS568" i="1" s="1"/>
  <c r="BU568" i="1" s="1"/>
  <c r="BS569" i="1" a="1"/>
  <c r="BS569" i="1" s="1"/>
  <c r="BU569" i="1" s="1"/>
  <c r="BS570" i="1" a="1"/>
  <c r="BS570" i="1" s="1"/>
  <c r="BU570" i="1" s="1"/>
  <c r="BS571" i="1" a="1"/>
  <c r="BS571" i="1" s="1"/>
  <c r="BU571" i="1" s="1"/>
  <c r="BS572" i="1" a="1"/>
  <c r="BS572" i="1" s="1"/>
  <c r="BU572" i="1" s="1"/>
  <c r="BS573" i="1" a="1"/>
  <c r="BS573" i="1" s="1"/>
  <c r="BU573" i="1" s="1"/>
  <c r="BS574" i="1" a="1"/>
  <c r="BS574" i="1" s="1"/>
  <c r="BU574" i="1" s="1"/>
  <c r="BS575" i="1" a="1"/>
  <c r="BS575" i="1" s="1"/>
  <c r="BU575" i="1" s="1"/>
  <c r="BS576" i="1" a="1"/>
  <c r="BS576" i="1" s="1"/>
  <c r="BU576" i="1" s="1"/>
  <c r="BS577" i="1" a="1"/>
  <c r="BS577" i="1" s="1"/>
  <c r="BU577" i="1" s="1"/>
  <c r="BS578" i="1" a="1"/>
  <c r="BS578" i="1" s="1"/>
  <c r="BU578" i="1" s="1"/>
  <c r="BS579" i="1" a="1"/>
  <c r="BS579" i="1" s="1"/>
  <c r="BU579" i="1" s="1"/>
  <c r="BS580" i="1" a="1"/>
  <c r="BS580" i="1" s="1"/>
  <c r="BU580" i="1" s="1"/>
  <c r="BS581" i="1" a="1"/>
  <c r="BS581" i="1" s="1"/>
  <c r="BU581" i="1" s="1"/>
  <c r="BS582" i="1" a="1"/>
  <c r="BS582" i="1" s="1"/>
  <c r="BU582" i="1" s="1"/>
  <c r="BS583" i="1" a="1"/>
  <c r="BS583" i="1" s="1"/>
  <c r="BU583" i="1" s="1"/>
  <c r="BS584" i="1" a="1"/>
  <c r="BS584" i="1" s="1"/>
  <c r="BU584" i="1" s="1"/>
  <c r="BS585" i="1" a="1"/>
  <c r="BS585" i="1" s="1"/>
  <c r="BU585" i="1" s="1"/>
  <c r="BS586" i="1" a="1"/>
  <c r="BS586" i="1" s="1"/>
  <c r="BU586" i="1" s="1"/>
  <c r="BS587" i="1" a="1"/>
  <c r="BS587" i="1" s="1"/>
  <c r="BU587" i="1" s="1"/>
  <c r="BS588" i="1" a="1"/>
  <c r="BS588" i="1" s="1"/>
  <c r="BU588" i="1" s="1"/>
  <c r="BS589" i="1" a="1"/>
  <c r="BS589" i="1" s="1"/>
  <c r="BU589" i="1" s="1"/>
  <c r="BS590" i="1" a="1"/>
  <c r="BS590" i="1" s="1"/>
  <c r="BU590" i="1" s="1"/>
  <c r="BS591" i="1" a="1"/>
  <c r="BS591" i="1" s="1"/>
  <c r="BU591" i="1" s="1"/>
  <c r="BS592" i="1" a="1"/>
  <c r="BS592" i="1" s="1"/>
  <c r="BU592" i="1" s="1"/>
  <c r="BS593" i="1" a="1"/>
  <c r="BS593" i="1" s="1"/>
  <c r="BU593" i="1" s="1"/>
  <c r="BS594" i="1" a="1"/>
  <c r="BS594" i="1" s="1"/>
  <c r="BU594" i="1" s="1"/>
  <c r="BS595" i="1" a="1"/>
  <c r="BS595" i="1" s="1"/>
  <c r="BU595" i="1" s="1"/>
  <c r="BS596" i="1" a="1"/>
  <c r="BS596" i="1" s="1"/>
  <c r="BU596" i="1" s="1"/>
  <c r="BS597" i="1" a="1"/>
  <c r="BS597" i="1" s="1"/>
  <c r="BU597" i="1" s="1"/>
  <c r="BS598" i="1" a="1"/>
  <c r="BS598" i="1" s="1"/>
  <c r="BU598" i="1" s="1"/>
  <c r="BS599" i="1" a="1"/>
  <c r="BS599" i="1" s="1"/>
  <c r="BU599" i="1" s="1"/>
  <c r="BS600" i="1" a="1"/>
  <c r="BS600" i="1" s="1"/>
  <c r="BU600" i="1" s="1"/>
  <c r="BS601" i="1" a="1"/>
  <c r="BS601" i="1" s="1"/>
  <c r="BU601" i="1" s="1"/>
  <c r="BS602" i="1" a="1"/>
  <c r="BS602" i="1" s="1"/>
  <c r="BU602" i="1" s="1"/>
  <c r="BS603" i="1" a="1"/>
  <c r="BS603" i="1" s="1"/>
  <c r="BU603" i="1" s="1"/>
  <c r="BS604" i="1" a="1"/>
  <c r="BS604" i="1" s="1"/>
  <c r="BU604" i="1" s="1"/>
  <c r="BS605" i="1" a="1"/>
  <c r="BS605" i="1" s="1"/>
  <c r="BU605" i="1" s="1"/>
  <c r="BS606" i="1" a="1"/>
  <c r="BS606" i="1" s="1"/>
  <c r="BU606" i="1" s="1"/>
  <c r="BS607" i="1" a="1"/>
  <c r="BS607" i="1" s="1"/>
  <c r="BU607" i="1" s="1"/>
  <c r="BS608" i="1" a="1"/>
  <c r="BS608" i="1" s="1"/>
  <c r="BU608" i="1" s="1"/>
  <c r="BS609" i="1" a="1"/>
  <c r="BS609" i="1" s="1"/>
  <c r="BU609" i="1" s="1"/>
  <c r="BS610" i="1" a="1"/>
  <c r="BS610" i="1" s="1"/>
  <c r="BU610" i="1" s="1"/>
  <c r="BS611" i="1" a="1"/>
  <c r="BS611" i="1" s="1"/>
  <c r="BU611" i="1" s="1"/>
  <c r="BS612" i="1" a="1"/>
  <c r="BS612" i="1" s="1"/>
  <c r="BU612" i="1" s="1"/>
  <c r="BS613" i="1" a="1"/>
  <c r="BS613" i="1" s="1"/>
  <c r="BU613" i="1" s="1"/>
  <c r="BS614" i="1" a="1"/>
  <c r="BS614" i="1" s="1"/>
  <c r="BU614" i="1" s="1"/>
  <c r="BS615" i="1" a="1"/>
  <c r="BS615" i="1" s="1"/>
  <c r="BU615" i="1" s="1"/>
  <c r="BS616" i="1" a="1"/>
  <c r="BS616" i="1" s="1"/>
  <c r="BU616" i="1" s="1"/>
  <c r="BS617" i="1" a="1"/>
  <c r="BS617" i="1" s="1"/>
  <c r="BU617" i="1" s="1"/>
  <c r="BS618" i="1" a="1"/>
  <c r="BS618" i="1" s="1"/>
  <c r="BU618" i="1" s="1"/>
  <c r="BS619" i="1" a="1"/>
  <c r="BS619" i="1" s="1"/>
  <c r="BU619" i="1" s="1"/>
  <c r="BS620" i="1" a="1"/>
  <c r="BS620" i="1" s="1"/>
  <c r="BU620" i="1" s="1"/>
  <c r="BS621" i="1" a="1"/>
  <c r="BS621" i="1" s="1"/>
  <c r="BU621" i="1" s="1"/>
  <c r="BS622" i="1" a="1"/>
  <c r="BS622" i="1" s="1"/>
  <c r="BU622" i="1" s="1"/>
  <c r="BS623" i="1" a="1"/>
  <c r="BS623" i="1" s="1"/>
  <c r="BU623" i="1" s="1"/>
  <c r="BS624" i="1" a="1"/>
  <c r="BS624" i="1" s="1"/>
  <c r="BU624" i="1" s="1"/>
  <c r="BS625" i="1" a="1"/>
  <c r="BS625" i="1" s="1"/>
  <c r="BU625" i="1" s="1"/>
  <c r="BS626" i="1" a="1"/>
  <c r="BS626" i="1" s="1"/>
  <c r="BU626" i="1" s="1"/>
  <c r="BS627" i="1" a="1"/>
  <c r="BS627" i="1" s="1"/>
  <c r="BU627" i="1" s="1"/>
  <c r="BS628" i="1" a="1"/>
  <c r="BS628" i="1" s="1"/>
  <c r="BU628" i="1" s="1"/>
  <c r="BS629" i="1" a="1"/>
  <c r="BS629" i="1" s="1"/>
  <c r="BU629" i="1" s="1"/>
  <c r="BS630" i="1" a="1"/>
  <c r="BS630" i="1" s="1"/>
  <c r="BU630" i="1" s="1"/>
  <c r="BS631" i="1" a="1"/>
  <c r="BS631" i="1" s="1"/>
  <c r="BU631" i="1" s="1"/>
  <c r="BS632" i="1" a="1"/>
  <c r="BS632" i="1" s="1"/>
  <c r="BU632" i="1" s="1"/>
  <c r="BS633" i="1" a="1"/>
  <c r="BS633" i="1" s="1"/>
  <c r="BU633" i="1" s="1"/>
  <c r="BS634" i="1" a="1"/>
  <c r="BS634" i="1" s="1"/>
  <c r="BU634" i="1" s="1"/>
  <c r="BS635" i="1" a="1"/>
  <c r="BS635" i="1" s="1"/>
  <c r="BU635" i="1" s="1"/>
  <c r="BS636" i="1" a="1"/>
  <c r="BS636" i="1" s="1"/>
  <c r="BU636" i="1" s="1"/>
  <c r="BS637" i="1" a="1"/>
  <c r="BS637" i="1" s="1"/>
  <c r="BU637" i="1" s="1"/>
  <c r="BS638" i="1" a="1"/>
  <c r="BS638" i="1" s="1"/>
  <c r="BU638" i="1" s="1"/>
  <c r="BS639" i="1" a="1"/>
  <c r="BS639" i="1" s="1"/>
  <c r="BU639" i="1" s="1"/>
  <c r="BS640" i="1" a="1"/>
  <c r="BS640" i="1" s="1"/>
  <c r="BU640" i="1" s="1"/>
  <c r="BS641" i="1" a="1"/>
  <c r="BS641" i="1" s="1"/>
  <c r="BU641" i="1" s="1"/>
  <c r="BS642" i="1" a="1"/>
  <c r="BS642" i="1" s="1"/>
  <c r="BU642" i="1" s="1"/>
  <c r="BS643" i="1" a="1"/>
  <c r="BS643" i="1" s="1"/>
  <c r="BU643" i="1" s="1"/>
  <c r="BS644" i="1" a="1"/>
  <c r="BS644" i="1" s="1"/>
  <c r="BU644" i="1" s="1"/>
  <c r="BS645" i="1" a="1"/>
  <c r="BS645" i="1" s="1"/>
  <c r="BU645" i="1" s="1"/>
  <c r="BS646" i="1" a="1"/>
  <c r="BS646" i="1" s="1"/>
  <c r="BU646" i="1" s="1"/>
  <c r="BS647" i="1" a="1"/>
  <c r="BS647" i="1" s="1"/>
  <c r="BU647" i="1" s="1"/>
  <c r="BS648" i="1" a="1"/>
  <c r="BS648" i="1" s="1"/>
  <c r="BU648" i="1" s="1"/>
  <c r="BS649" i="1" a="1"/>
  <c r="BS649" i="1" s="1"/>
  <c r="BU649" i="1" s="1"/>
  <c r="BS650" i="1" a="1"/>
  <c r="BS650" i="1" s="1"/>
  <c r="BU650" i="1" s="1"/>
  <c r="BS651" i="1" a="1"/>
  <c r="BS651" i="1" s="1"/>
  <c r="BU651" i="1" s="1"/>
  <c r="BS652" i="1" a="1"/>
  <c r="BS652" i="1" s="1"/>
  <c r="BU652" i="1" s="1"/>
  <c r="BS653" i="1" a="1"/>
  <c r="BS653" i="1" s="1"/>
  <c r="BU653" i="1" s="1"/>
  <c r="BS654" i="1" a="1"/>
  <c r="BS654" i="1" s="1"/>
  <c r="BU654" i="1" s="1"/>
  <c r="BS655" i="1" a="1"/>
  <c r="BS655" i="1" s="1"/>
  <c r="BU655" i="1" s="1"/>
  <c r="BS656" i="1" a="1"/>
  <c r="BS656" i="1" s="1"/>
  <c r="BU656" i="1" s="1"/>
  <c r="BS657" i="1" a="1"/>
  <c r="BS657" i="1" s="1"/>
  <c r="BU657" i="1" s="1"/>
  <c r="BS658" i="1" a="1"/>
  <c r="BS658" i="1" s="1"/>
  <c r="BU658" i="1" s="1"/>
  <c r="BS659" i="1" a="1"/>
  <c r="BS659" i="1" s="1"/>
  <c r="BU659" i="1" s="1"/>
  <c r="BS660" i="1" a="1"/>
  <c r="BS660" i="1" s="1"/>
  <c r="BU660" i="1" s="1"/>
  <c r="BS661" i="1" a="1"/>
  <c r="BS661" i="1" s="1"/>
  <c r="BU661" i="1" s="1"/>
  <c r="BS662" i="1" a="1"/>
  <c r="BS662" i="1" s="1"/>
  <c r="BU662" i="1" s="1"/>
  <c r="BS663" i="1" a="1"/>
  <c r="BS663" i="1" s="1"/>
  <c r="BU663" i="1" s="1"/>
  <c r="BS664" i="1" a="1"/>
  <c r="BS664" i="1" s="1"/>
  <c r="BU664" i="1" s="1"/>
  <c r="BS665" i="1" a="1"/>
  <c r="BS665" i="1" s="1"/>
  <c r="BU665" i="1" s="1"/>
  <c r="BS666" i="1" a="1"/>
  <c r="BS666" i="1" s="1"/>
  <c r="BU666" i="1" s="1"/>
  <c r="BS667" i="1" a="1"/>
  <c r="BS667" i="1" s="1"/>
  <c r="BU667" i="1" s="1"/>
  <c r="BS668" i="1" a="1"/>
  <c r="BS668" i="1" s="1"/>
  <c r="BU668" i="1" s="1"/>
  <c r="BS669" i="1" a="1"/>
  <c r="BS669" i="1" s="1"/>
  <c r="BU669" i="1" s="1"/>
  <c r="BS670" i="1" a="1"/>
  <c r="BS670" i="1" s="1"/>
  <c r="BU670" i="1" s="1"/>
  <c r="BS671" i="1" a="1"/>
  <c r="BS671" i="1" s="1"/>
  <c r="BU671" i="1" s="1"/>
  <c r="BS672" i="1" a="1"/>
  <c r="BS672" i="1" s="1"/>
  <c r="BU672" i="1" s="1"/>
  <c r="BS673" i="1" a="1"/>
  <c r="BS673" i="1" s="1"/>
  <c r="BU673" i="1" s="1"/>
  <c r="BS674" i="1" a="1"/>
  <c r="BS674" i="1" s="1"/>
  <c r="BU674" i="1" s="1"/>
  <c r="BS675" i="1" a="1"/>
  <c r="BS675" i="1" s="1"/>
  <c r="BU675" i="1" s="1"/>
  <c r="BS676" i="1" a="1"/>
  <c r="BS676" i="1" s="1"/>
  <c r="BU676" i="1" s="1"/>
  <c r="BS677" i="1" a="1"/>
  <c r="BS677" i="1" s="1"/>
  <c r="BU677" i="1" s="1"/>
  <c r="BS678" i="1" a="1"/>
  <c r="BS678" i="1" s="1"/>
  <c r="BU678" i="1" s="1"/>
  <c r="BS679" i="1" a="1"/>
  <c r="BS679" i="1" s="1"/>
  <c r="BU679" i="1" s="1"/>
  <c r="BS680" i="1" a="1"/>
  <c r="BS680" i="1" s="1"/>
  <c r="BU680" i="1" s="1"/>
  <c r="BS681" i="1" a="1"/>
  <c r="BS681" i="1" s="1"/>
  <c r="BU681" i="1" s="1"/>
  <c r="BS682" i="1" a="1"/>
  <c r="BS682" i="1" s="1"/>
  <c r="BU682" i="1" s="1"/>
  <c r="BS683" i="1" a="1"/>
  <c r="BS683" i="1" s="1"/>
  <c r="BU683" i="1" s="1"/>
  <c r="BS684" i="1" a="1"/>
  <c r="BS684" i="1" s="1"/>
  <c r="BU684" i="1" s="1"/>
  <c r="BS685" i="1" a="1"/>
  <c r="BS685" i="1" s="1"/>
  <c r="BU685" i="1" s="1"/>
  <c r="BS686" i="1" a="1"/>
  <c r="BS686" i="1" s="1"/>
  <c r="BU686" i="1" s="1"/>
  <c r="BS687" i="1" a="1"/>
  <c r="BS687" i="1" s="1"/>
  <c r="BU687" i="1" s="1"/>
  <c r="BS688" i="1" a="1"/>
  <c r="BS688" i="1" s="1"/>
  <c r="BU688" i="1" s="1"/>
  <c r="BS689" i="1" a="1"/>
  <c r="BS689" i="1" s="1"/>
  <c r="BU689" i="1" s="1"/>
  <c r="BS690" i="1" a="1"/>
  <c r="BS690" i="1" s="1"/>
  <c r="BU690" i="1" s="1"/>
  <c r="BS691" i="1" a="1"/>
  <c r="BS691" i="1" s="1"/>
  <c r="BU691" i="1" s="1"/>
  <c r="BS692" i="1" a="1"/>
  <c r="BS692" i="1" s="1"/>
  <c r="BU692" i="1" s="1"/>
  <c r="BS693" i="1" a="1"/>
  <c r="BS693" i="1" s="1"/>
  <c r="BU693" i="1" s="1"/>
  <c r="BS694" i="1" a="1"/>
  <c r="BS694" i="1" s="1"/>
  <c r="BU694" i="1" s="1"/>
  <c r="BS695" i="1" a="1"/>
  <c r="BS695" i="1" s="1"/>
  <c r="BU695" i="1" s="1"/>
  <c r="BS696" i="1" a="1"/>
  <c r="BS696" i="1" s="1"/>
  <c r="BU696" i="1" s="1"/>
  <c r="BS697" i="1" a="1"/>
  <c r="BS697" i="1" s="1"/>
  <c r="BU697" i="1" s="1"/>
  <c r="BS698" i="1" a="1"/>
  <c r="BS698" i="1" s="1"/>
  <c r="BU698" i="1" s="1"/>
  <c r="BS699" i="1" a="1"/>
  <c r="BS699" i="1" s="1"/>
  <c r="BU699" i="1" s="1"/>
  <c r="BS700" i="1" a="1"/>
  <c r="BS700" i="1" s="1"/>
  <c r="BU700" i="1" s="1"/>
  <c r="BS701" i="1" a="1"/>
  <c r="BS701" i="1" s="1"/>
  <c r="BU701" i="1" s="1"/>
  <c r="BS702" i="1" a="1"/>
  <c r="BS702" i="1" s="1"/>
  <c r="BU702" i="1" s="1"/>
  <c r="BS703" i="1" a="1"/>
  <c r="BS703" i="1" s="1"/>
  <c r="BU703" i="1" s="1"/>
  <c r="BS704" i="1" a="1"/>
  <c r="BS704" i="1" s="1"/>
  <c r="BU704" i="1" s="1"/>
  <c r="BS705" i="1" a="1"/>
  <c r="BS705" i="1" s="1"/>
  <c r="BU705" i="1" s="1"/>
  <c r="BS706" i="1" a="1"/>
  <c r="BS706" i="1" s="1"/>
  <c r="BU706" i="1" s="1"/>
  <c r="BS707" i="1" a="1"/>
  <c r="BS707" i="1" s="1"/>
  <c r="BU707" i="1" s="1"/>
  <c r="BS708" i="1" a="1"/>
  <c r="BS708" i="1" s="1"/>
  <c r="BU708" i="1" s="1"/>
  <c r="BS709" i="1" a="1"/>
  <c r="BS709" i="1" s="1"/>
  <c r="BU709" i="1" s="1"/>
  <c r="BS710" i="1" a="1"/>
  <c r="BS710" i="1" s="1"/>
  <c r="BU710" i="1" s="1"/>
  <c r="BS711" i="1" a="1"/>
  <c r="BS711" i="1" s="1"/>
  <c r="BU711" i="1" s="1"/>
  <c r="BS712" i="1" a="1"/>
  <c r="BS712" i="1" s="1"/>
  <c r="BU712" i="1" s="1"/>
  <c r="BS713" i="1" a="1"/>
  <c r="BS713" i="1" s="1"/>
  <c r="BU713" i="1" s="1"/>
  <c r="BS714" i="1" a="1"/>
  <c r="BS714" i="1" s="1"/>
  <c r="BU714" i="1" s="1"/>
  <c r="BS715" i="1" a="1"/>
  <c r="BS715" i="1" s="1"/>
  <c r="BU715" i="1" s="1"/>
  <c r="BS716" i="1" a="1"/>
  <c r="BS716" i="1" s="1"/>
  <c r="BU716" i="1" s="1"/>
  <c r="BS717" i="1" a="1"/>
  <c r="BS717" i="1" s="1"/>
  <c r="BU717" i="1" s="1"/>
  <c r="BS718" i="1" a="1"/>
  <c r="BS718" i="1" s="1"/>
  <c r="BU718" i="1" s="1"/>
  <c r="BS719" i="1" a="1"/>
  <c r="BS719" i="1" s="1"/>
  <c r="BU719" i="1" s="1"/>
  <c r="BS720" i="1" a="1"/>
  <c r="BS720" i="1" s="1"/>
  <c r="BU720" i="1" s="1"/>
  <c r="BS721" i="1" a="1"/>
  <c r="BS721" i="1" s="1"/>
  <c r="BU721" i="1" s="1"/>
  <c r="BS722" i="1" a="1"/>
  <c r="BS722" i="1" s="1"/>
  <c r="BU722" i="1" s="1"/>
  <c r="BS723" i="1" a="1"/>
  <c r="BS723" i="1" s="1"/>
  <c r="BU723" i="1" s="1"/>
  <c r="BS724" i="1" a="1"/>
  <c r="BS724" i="1" s="1"/>
  <c r="BU724" i="1" s="1"/>
  <c r="BS725" i="1" a="1"/>
  <c r="BS725" i="1" s="1"/>
  <c r="BU725" i="1" s="1"/>
  <c r="BS726" i="1" a="1"/>
  <c r="BS726" i="1" s="1"/>
  <c r="BU726" i="1" s="1"/>
  <c r="BS727" i="1" a="1"/>
  <c r="BS727" i="1" s="1"/>
  <c r="BU727" i="1" s="1"/>
  <c r="BS728" i="1" a="1"/>
  <c r="BS728" i="1" s="1"/>
  <c r="BU728" i="1" s="1"/>
  <c r="BS729" i="1" a="1"/>
  <c r="BS729" i="1" s="1"/>
  <c r="BU729" i="1" s="1"/>
  <c r="BS730" i="1" a="1"/>
  <c r="BS730" i="1" s="1"/>
  <c r="BU730" i="1" s="1"/>
  <c r="BS731" i="1" a="1"/>
  <c r="BS731" i="1" s="1"/>
  <c r="BU731" i="1" s="1"/>
  <c r="BS732" i="1" a="1"/>
  <c r="BS732" i="1" s="1"/>
  <c r="BU732" i="1" s="1"/>
  <c r="BS733" i="1" a="1"/>
  <c r="BS733" i="1" s="1"/>
  <c r="BU733" i="1" s="1"/>
  <c r="BS734" i="1" a="1"/>
  <c r="BS734" i="1" s="1"/>
  <c r="BU734" i="1" s="1"/>
  <c r="BS735" i="1" a="1"/>
  <c r="BS735" i="1" s="1"/>
  <c r="BU735" i="1" s="1"/>
  <c r="BS736" i="1" a="1"/>
  <c r="BS736" i="1" s="1"/>
  <c r="BU736" i="1" s="1"/>
  <c r="BS737" i="1" a="1"/>
  <c r="BS737" i="1" s="1"/>
  <c r="BU737" i="1" s="1"/>
  <c r="BS738" i="1" a="1"/>
  <c r="BS738" i="1" s="1"/>
  <c r="BU738" i="1" s="1"/>
  <c r="BS739" i="1" a="1"/>
  <c r="BS739" i="1" s="1"/>
  <c r="BU739" i="1" s="1"/>
  <c r="BS740" i="1" a="1"/>
  <c r="BS740" i="1" s="1"/>
  <c r="BU740" i="1" s="1"/>
  <c r="BS741" i="1" a="1"/>
  <c r="BS741" i="1" s="1"/>
  <c r="BU741" i="1" s="1"/>
  <c r="BS742" i="1" a="1"/>
  <c r="BS742" i="1" s="1"/>
  <c r="BU742" i="1" s="1"/>
  <c r="BS743" i="1" a="1"/>
  <c r="BS743" i="1" s="1"/>
  <c r="BU743" i="1" s="1"/>
  <c r="BS744" i="1" a="1"/>
  <c r="BS744" i="1" s="1"/>
  <c r="BU744" i="1" s="1"/>
  <c r="BS745" i="1" a="1"/>
  <c r="BS745" i="1" s="1"/>
  <c r="BU745" i="1" s="1"/>
  <c r="BS746" i="1" a="1"/>
  <c r="BS746" i="1" s="1"/>
  <c r="BU746" i="1" s="1"/>
  <c r="BS747" i="1" a="1"/>
  <c r="BS747" i="1" s="1"/>
  <c r="BU747" i="1" s="1"/>
  <c r="BS748" i="1" a="1"/>
  <c r="BS748" i="1" s="1"/>
  <c r="BU748" i="1" s="1"/>
  <c r="BS749" i="1" a="1"/>
  <c r="BS749" i="1" s="1"/>
  <c r="BU749" i="1" s="1"/>
  <c r="BS750" i="1" a="1"/>
  <c r="BS750" i="1" s="1"/>
  <c r="BU750" i="1" s="1"/>
  <c r="BS751" i="1" a="1"/>
  <c r="BS751" i="1" s="1"/>
  <c r="BU751" i="1" s="1"/>
  <c r="BS752" i="1" a="1"/>
  <c r="BS752" i="1" s="1"/>
  <c r="BU752" i="1" s="1"/>
  <c r="BS753" i="1" a="1"/>
  <c r="BS753" i="1" s="1"/>
  <c r="BU753" i="1" s="1"/>
  <c r="BS754" i="1" a="1"/>
  <c r="BS754" i="1" s="1"/>
  <c r="BU754" i="1" s="1"/>
  <c r="BS755" i="1" a="1"/>
  <c r="BS755" i="1" s="1"/>
  <c r="BU755" i="1" s="1"/>
  <c r="BS756" i="1" a="1"/>
  <c r="BS756" i="1" s="1"/>
  <c r="BU756" i="1" s="1"/>
  <c r="BS757" i="1" a="1"/>
  <c r="BS757" i="1" s="1"/>
  <c r="BU757" i="1" s="1"/>
  <c r="BS758" i="1" a="1"/>
  <c r="BS758" i="1" s="1"/>
  <c r="BU758" i="1" s="1"/>
  <c r="BS759" i="1" a="1"/>
  <c r="BS759" i="1" s="1"/>
  <c r="BU759" i="1" s="1"/>
  <c r="BS760" i="1" a="1"/>
  <c r="BS760" i="1" s="1"/>
  <c r="BU760" i="1" s="1"/>
  <c r="BS761" i="1" a="1"/>
  <c r="BS761" i="1" s="1"/>
  <c r="BU761" i="1" s="1"/>
  <c r="BS762" i="1" a="1"/>
  <c r="BS762" i="1" s="1"/>
  <c r="BU762" i="1" s="1"/>
  <c r="BS763" i="1" a="1"/>
  <c r="BS763" i="1" s="1"/>
  <c r="BU763" i="1" s="1"/>
  <c r="BS764" i="1" a="1"/>
  <c r="BS764" i="1" s="1"/>
  <c r="BU764" i="1" s="1"/>
  <c r="BS765" i="1" a="1"/>
  <c r="BS765" i="1" s="1"/>
  <c r="BU765" i="1" s="1"/>
  <c r="BS766" i="1" a="1"/>
  <c r="BS766" i="1" s="1"/>
  <c r="BU766" i="1" s="1"/>
  <c r="BS767" i="1" a="1"/>
  <c r="BS767" i="1" s="1"/>
  <c r="BU767" i="1" s="1"/>
  <c r="BS768" i="1" a="1"/>
  <c r="BS768" i="1" s="1"/>
  <c r="BU768" i="1" s="1"/>
  <c r="BS769" i="1" a="1"/>
  <c r="BS769" i="1" s="1"/>
  <c r="BU769" i="1" s="1"/>
  <c r="BS770" i="1" a="1"/>
  <c r="BS770" i="1" s="1"/>
  <c r="BU770" i="1" s="1"/>
  <c r="BS771" i="1" a="1"/>
  <c r="BS771" i="1" s="1"/>
  <c r="BU771" i="1" s="1"/>
  <c r="BS772" i="1" a="1"/>
  <c r="BS772" i="1" s="1"/>
  <c r="BU772" i="1" s="1"/>
  <c r="BS773" i="1" a="1"/>
  <c r="BS773" i="1" s="1"/>
  <c r="BU773" i="1" s="1"/>
  <c r="BS774" i="1" a="1"/>
  <c r="BS774" i="1" s="1"/>
  <c r="BU774" i="1" s="1"/>
  <c r="BS775" i="1" a="1"/>
  <c r="BS775" i="1" s="1"/>
  <c r="BU775" i="1" s="1"/>
  <c r="BS776" i="1" a="1"/>
  <c r="BS776" i="1" s="1"/>
  <c r="BU776" i="1" s="1"/>
  <c r="BS777" i="1" a="1"/>
  <c r="BS777" i="1" s="1"/>
  <c r="BU777" i="1" s="1"/>
  <c r="BS778" i="1" a="1"/>
  <c r="BS778" i="1" s="1"/>
  <c r="BU778" i="1" s="1"/>
  <c r="BS779" i="1" a="1"/>
  <c r="BS779" i="1" s="1"/>
  <c r="BU779" i="1" s="1"/>
  <c r="BS780" i="1" a="1"/>
  <c r="BS780" i="1" s="1"/>
  <c r="BU780" i="1" s="1"/>
  <c r="BS781" i="1" a="1"/>
  <c r="BS781" i="1" s="1"/>
  <c r="BU781" i="1" s="1"/>
  <c r="BS782" i="1" a="1"/>
  <c r="BS782" i="1" s="1"/>
  <c r="BU782" i="1" s="1"/>
  <c r="BS783" i="1" a="1"/>
  <c r="BS783" i="1" s="1"/>
  <c r="BU783" i="1" s="1"/>
  <c r="BS784" i="1" a="1"/>
  <c r="BS784" i="1" s="1"/>
  <c r="BU784" i="1" s="1"/>
  <c r="BS785" i="1" a="1"/>
  <c r="BS785" i="1" s="1"/>
  <c r="BU785" i="1" s="1"/>
  <c r="BS786" i="1" a="1"/>
  <c r="BS786" i="1" s="1"/>
  <c r="BU786" i="1" s="1"/>
  <c r="BS787" i="1" a="1"/>
  <c r="BS787" i="1" s="1"/>
  <c r="BU787" i="1" s="1"/>
  <c r="BS788" i="1" a="1"/>
  <c r="BS788" i="1" s="1"/>
  <c r="BU788" i="1" s="1"/>
  <c r="BS789" i="1" a="1"/>
  <c r="BS789" i="1" s="1"/>
  <c r="BU789" i="1" s="1"/>
  <c r="BS790" i="1" a="1"/>
  <c r="BS790" i="1" s="1"/>
  <c r="BU790" i="1" s="1"/>
  <c r="BS791" i="1" a="1"/>
  <c r="BS791" i="1" s="1"/>
  <c r="BU791" i="1" s="1"/>
  <c r="BS792" i="1" a="1"/>
  <c r="BS792" i="1" s="1"/>
  <c r="BU792" i="1" s="1"/>
  <c r="BS793" i="1" a="1"/>
  <c r="BS793" i="1" s="1"/>
  <c r="BU793" i="1" s="1"/>
  <c r="BS794" i="1" a="1"/>
  <c r="BS794" i="1" s="1"/>
  <c r="BU794" i="1" s="1"/>
  <c r="BS795" i="1" a="1"/>
  <c r="BS795" i="1" s="1"/>
  <c r="BU795" i="1" s="1"/>
  <c r="BS796" i="1" a="1"/>
  <c r="BS796" i="1" s="1"/>
  <c r="BU796" i="1" s="1"/>
  <c r="BS797" i="1" a="1"/>
  <c r="BS797" i="1" s="1"/>
  <c r="BU797" i="1" s="1"/>
  <c r="BS798" i="1" a="1"/>
  <c r="BS798" i="1" s="1"/>
  <c r="BU798" i="1" s="1"/>
  <c r="BS799" i="1" a="1"/>
  <c r="BS799" i="1" s="1"/>
  <c r="BU799" i="1" s="1"/>
  <c r="BS800" i="1" a="1"/>
  <c r="BS800" i="1" s="1"/>
  <c r="BU800" i="1" s="1"/>
  <c r="BS801" i="1" a="1"/>
  <c r="BS801" i="1" s="1"/>
  <c r="BU801" i="1" s="1"/>
  <c r="BS802" i="1" a="1"/>
  <c r="BS802" i="1" s="1"/>
  <c r="BU802" i="1" s="1"/>
  <c r="BS803" i="1" a="1"/>
  <c r="BS803" i="1" s="1"/>
  <c r="BU803" i="1" s="1"/>
  <c r="BS804" i="1" a="1"/>
  <c r="BS804" i="1" s="1"/>
  <c r="BU804" i="1" s="1"/>
  <c r="BS805" i="1" a="1"/>
  <c r="BS805" i="1" s="1"/>
  <c r="BU805" i="1" s="1"/>
  <c r="BS806" i="1" a="1"/>
  <c r="BS806" i="1" s="1"/>
  <c r="BU806" i="1" s="1"/>
  <c r="BS807" i="1" a="1"/>
  <c r="BS807" i="1" s="1"/>
  <c r="BU807" i="1" s="1"/>
  <c r="BS808" i="1" a="1"/>
  <c r="BS808" i="1" s="1"/>
  <c r="BU808" i="1" s="1"/>
  <c r="BS809" i="1" a="1"/>
  <c r="BS809" i="1" s="1"/>
  <c r="BU809" i="1" s="1"/>
  <c r="BS810" i="1" a="1"/>
  <c r="BS810" i="1" s="1"/>
  <c r="BU810" i="1" s="1"/>
  <c r="BS811" i="1" a="1"/>
  <c r="BS811" i="1" s="1"/>
  <c r="BU811" i="1" s="1"/>
  <c r="BS812" i="1" a="1"/>
  <c r="BS812" i="1" s="1"/>
  <c r="BU812" i="1" s="1"/>
  <c r="BS813" i="1" a="1"/>
  <c r="BS813" i="1" s="1"/>
  <c r="BU813" i="1" s="1"/>
  <c r="BS814" i="1" a="1"/>
  <c r="BS814" i="1" s="1"/>
  <c r="BU814" i="1" s="1"/>
  <c r="BS815" i="1" a="1"/>
  <c r="BS815" i="1" s="1"/>
  <c r="BU815" i="1" s="1"/>
  <c r="BS816" i="1" a="1"/>
  <c r="BS816" i="1" s="1"/>
  <c r="BU816" i="1" s="1"/>
  <c r="BS817" i="1" a="1"/>
  <c r="BS817" i="1" s="1"/>
  <c r="BU817" i="1" s="1"/>
  <c r="BS818" i="1" a="1"/>
  <c r="BS818" i="1" s="1"/>
  <c r="BU818" i="1" s="1"/>
  <c r="BS819" i="1" a="1"/>
  <c r="BS819" i="1" s="1"/>
  <c r="BU819" i="1" s="1"/>
  <c r="BS820" i="1" a="1"/>
  <c r="BS820" i="1" s="1"/>
  <c r="BU820" i="1" s="1"/>
  <c r="BS821" i="1" a="1"/>
  <c r="BS821" i="1" s="1"/>
  <c r="BU821" i="1" s="1"/>
  <c r="BS822" i="1" a="1"/>
  <c r="BS822" i="1" s="1"/>
  <c r="BU822" i="1" s="1"/>
  <c r="BS823" i="1" a="1"/>
  <c r="BS823" i="1" s="1"/>
  <c r="BU823" i="1" s="1"/>
  <c r="BS824" i="1" a="1"/>
  <c r="BS824" i="1" s="1"/>
  <c r="BU824" i="1" s="1"/>
  <c r="BS825" i="1" a="1"/>
  <c r="BS825" i="1" s="1"/>
  <c r="BU825" i="1" s="1"/>
  <c r="BS826" i="1" a="1"/>
  <c r="BS826" i="1" s="1"/>
  <c r="BU826" i="1" s="1"/>
  <c r="BS827" i="1" a="1"/>
  <c r="BS827" i="1" s="1"/>
  <c r="BU827" i="1" s="1"/>
  <c r="BS828" i="1" a="1"/>
  <c r="BS828" i="1" s="1"/>
  <c r="BU828" i="1" s="1"/>
  <c r="BS829" i="1" a="1"/>
  <c r="BS829" i="1" s="1"/>
  <c r="BU829" i="1" s="1"/>
  <c r="BS830" i="1" a="1"/>
  <c r="BS830" i="1" s="1"/>
  <c r="BU830" i="1" s="1"/>
  <c r="BS831" i="1" a="1"/>
  <c r="BS831" i="1" s="1"/>
  <c r="BU831" i="1" s="1"/>
  <c r="BS832" i="1" a="1"/>
  <c r="BS832" i="1" s="1"/>
  <c r="BU832" i="1" s="1"/>
  <c r="BS833" i="1" a="1"/>
  <c r="BS833" i="1" s="1"/>
  <c r="BU833" i="1" s="1"/>
  <c r="BS834" i="1" a="1"/>
  <c r="BS834" i="1" s="1"/>
  <c r="BU834" i="1" s="1"/>
  <c r="BS835" i="1" a="1"/>
  <c r="BS835" i="1" s="1"/>
  <c r="BU835" i="1" s="1"/>
  <c r="BS836" i="1" a="1"/>
  <c r="BS836" i="1" s="1"/>
  <c r="BU836" i="1" s="1"/>
  <c r="BS837" i="1" a="1"/>
  <c r="BS837" i="1" s="1"/>
  <c r="BU837" i="1" s="1"/>
  <c r="BS838" i="1" a="1"/>
  <c r="BS838" i="1" s="1"/>
  <c r="BU838" i="1" s="1"/>
  <c r="BS839" i="1" a="1"/>
  <c r="BS839" i="1" s="1"/>
  <c r="BU839" i="1" s="1"/>
  <c r="BS840" i="1" a="1"/>
  <c r="BS840" i="1" s="1"/>
  <c r="BU840" i="1" s="1"/>
  <c r="BS841" i="1" a="1"/>
  <c r="BS841" i="1" s="1"/>
  <c r="BU841" i="1" s="1"/>
  <c r="BS842" i="1" a="1"/>
  <c r="BS842" i="1" s="1"/>
  <c r="BU842" i="1" s="1"/>
  <c r="BS843" i="1" a="1"/>
  <c r="BS843" i="1" s="1"/>
  <c r="BU843" i="1" s="1"/>
  <c r="BS844" i="1" a="1"/>
  <c r="BS844" i="1" s="1"/>
  <c r="BU844" i="1" s="1"/>
  <c r="BS845" i="1" a="1"/>
  <c r="BS845" i="1" s="1"/>
  <c r="BU845" i="1" s="1"/>
  <c r="BS846" i="1" a="1"/>
  <c r="BS846" i="1" s="1"/>
  <c r="BU846" i="1" s="1"/>
  <c r="BS847" i="1" a="1"/>
  <c r="BS847" i="1" s="1"/>
  <c r="BU847" i="1" s="1"/>
  <c r="BS848" i="1" a="1"/>
  <c r="BS848" i="1" s="1"/>
  <c r="BU848" i="1" s="1"/>
  <c r="BS849" i="1" a="1"/>
  <c r="BS849" i="1" s="1"/>
  <c r="BU849" i="1" s="1"/>
  <c r="BS850" i="1" a="1"/>
  <c r="BS850" i="1" s="1"/>
  <c r="BU850" i="1" s="1"/>
  <c r="BS851" i="1" a="1"/>
  <c r="BS851" i="1" s="1"/>
  <c r="BU851" i="1" s="1"/>
  <c r="BS852" i="1" a="1"/>
  <c r="BS852" i="1" s="1"/>
  <c r="BU852" i="1" s="1"/>
  <c r="BS853" i="1" a="1"/>
  <c r="BS853" i="1" s="1"/>
  <c r="BU853" i="1" s="1"/>
  <c r="BS854" i="1" a="1"/>
  <c r="BS854" i="1" s="1"/>
  <c r="BU854" i="1" s="1"/>
  <c r="BS855" i="1" a="1"/>
  <c r="BS855" i="1" s="1"/>
  <c r="BU855" i="1" s="1"/>
  <c r="BS856" i="1" a="1"/>
  <c r="BS856" i="1" s="1"/>
  <c r="BU856" i="1" s="1"/>
  <c r="BS857" i="1" a="1"/>
  <c r="BS857" i="1" s="1"/>
  <c r="BU857" i="1" s="1"/>
  <c r="BS858" i="1" a="1"/>
  <c r="BS858" i="1" s="1"/>
  <c r="BU858" i="1" s="1"/>
  <c r="BS859" i="1" a="1"/>
  <c r="BS859" i="1" s="1"/>
  <c r="BU859" i="1" s="1"/>
  <c r="BS860" i="1" a="1"/>
  <c r="BS860" i="1" s="1"/>
  <c r="BU860" i="1" s="1"/>
  <c r="BS861" i="1" a="1"/>
  <c r="BS861" i="1" s="1"/>
  <c r="BU861" i="1" s="1"/>
  <c r="BS862" i="1" a="1"/>
  <c r="BS862" i="1" s="1"/>
  <c r="BU862" i="1" s="1"/>
  <c r="BS863" i="1" a="1"/>
  <c r="BS863" i="1" s="1"/>
  <c r="BU863" i="1" s="1"/>
  <c r="BS864" i="1" a="1"/>
  <c r="BS864" i="1" s="1"/>
  <c r="BU864" i="1" s="1"/>
  <c r="BS865" i="1" a="1"/>
  <c r="BS865" i="1" s="1"/>
  <c r="BU865" i="1" s="1"/>
  <c r="BS866" i="1" a="1"/>
  <c r="BS866" i="1" s="1"/>
  <c r="BU866" i="1" s="1"/>
  <c r="BS867" i="1" a="1"/>
  <c r="BS867" i="1" s="1"/>
  <c r="BU867" i="1" s="1"/>
  <c r="BS868" i="1" a="1"/>
  <c r="BS868" i="1" s="1"/>
  <c r="BU868" i="1" s="1"/>
  <c r="BS869" i="1" a="1"/>
  <c r="BS869" i="1" s="1"/>
  <c r="BU869" i="1" s="1"/>
  <c r="BS870" i="1" a="1"/>
  <c r="BS870" i="1" s="1"/>
  <c r="BU870" i="1" s="1"/>
  <c r="BS871" i="1" a="1"/>
  <c r="BS871" i="1" s="1"/>
  <c r="BU871" i="1" s="1"/>
  <c r="BS872" i="1" a="1"/>
  <c r="BS872" i="1" s="1"/>
  <c r="BU872" i="1" s="1"/>
  <c r="BS873" i="1" a="1"/>
  <c r="BS873" i="1" s="1"/>
  <c r="BU873" i="1" s="1"/>
  <c r="BS874" i="1" a="1"/>
  <c r="BS874" i="1" s="1"/>
  <c r="BU874" i="1" s="1"/>
  <c r="BS875" i="1" a="1"/>
  <c r="BS875" i="1" s="1"/>
  <c r="BU875" i="1" s="1"/>
  <c r="BS876" i="1" a="1"/>
  <c r="BS876" i="1" s="1"/>
  <c r="BU876" i="1" s="1"/>
  <c r="BS877" i="1" a="1"/>
  <c r="BS877" i="1" s="1"/>
  <c r="BU877" i="1" s="1"/>
  <c r="BS878" i="1" a="1"/>
  <c r="BS878" i="1" s="1"/>
  <c r="BU878" i="1" s="1"/>
  <c r="BS879" i="1" a="1"/>
  <c r="BS879" i="1" s="1"/>
  <c r="BU879" i="1" s="1"/>
  <c r="BS880" i="1" a="1"/>
  <c r="BS880" i="1" s="1"/>
  <c r="BU880" i="1" s="1"/>
  <c r="BS881" i="1" a="1"/>
  <c r="BS881" i="1" s="1"/>
  <c r="BU881" i="1" s="1"/>
  <c r="BS882" i="1" a="1"/>
  <c r="BS882" i="1" s="1"/>
  <c r="BU882" i="1" s="1"/>
  <c r="BS883" i="1" a="1"/>
  <c r="BS883" i="1" s="1"/>
  <c r="BU883" i="1" s="1"/>
  <c r="BS884" i="1" a="1"/>
  <c r="BS884" i="1" s="1"/>
  <c r="BU884" i="1" s="1"/>
  <c r="BS885" i="1" a="1"/>
  <c r="BS885" i="1" s="1"/>
  <c r="BU885" i="1" s="1"/>
  <c r="BS886" i="1" a="1"/>
  <c r="BS886" i="1" s="1"/>
  <c r="BU886" i="1" s="1"/>
  <c r="BS887" i="1" a="1"/>
  <c r="BS887" i="1" s="1"/>
  <c r="BU887" i="1" s="1"/>
  <c r="BS888" i="1" a="1"/>
  <c r="BS888" i="1" s="1"/>
  <c r="BU888" i="1" s="1"/>
  <c r="BS889" i="1" a="1"/>
  <c r="BS889" i="1" s="1"/>
  <c r="BU889" i="1" s="1"/>
  <c r="BS890" i="1" a="1"/>
  <c r="BS890" i="1" s="1"/>
  <c r="BU890" i="1" s="1"/>
  <c r="BS891" i="1" a="1"/>
  <c r="BS891" i="1" s="1"/>
  <c r="BU891" i="1" s="1"/>
  <c r="BS892" i="1" a="1"/>
  <c r="BS892" i="1" s="1"/>
  <c r="BU892" i="1" s="1"/>
  <c r="BS893" i="1" a="1"/>
  <c r="BS893" i="1" s="1"/>
  <c r="BU893" i="1" s="1"/>
  <c r="BS894" i="1" a="1"/>
  <c r="BS894" i="1" s="1"/>
  <c r="BU894" i="1" s="1"/>
  <c r="BS895" i="1" a="1"/>
  <c r="BS895" i="1" s="1"/>
  <c r="BU895" i="1" s="1"/>
  <c r="BS896" i="1" a="1"/>
  <c r="BS896" i="1" s="1"/>
  <c r="BU896" i="1" s="1"/>
  <c r="BS897" i="1" a="1"/>
  <c r="BS897" i="1" s="1"/>
  <c r="BU897" i="1" s="1"/>
  <c r="BS898" i="1" a="1"/>
  <c r="BS898" i="1" s="1"/>
  <c r="BU898" i="1" s="1"/>
  <c r="BS899" i="1" a="1"/>
  <c r="BS899" i="1" s="1"/>
  <c r="BU899" i="1" s="1"/>
  <c r="BS900" i="1" a="1"/>
  <c r="BS900" i="1" s="1"/>
  <c r="BU900" i="1" s="1"/>
  <c r="BS901" i="1" a="1"/>
  <c r="BS901" i="1" s="1"/>
  <c r="BU901" i="1" s="1"/>
  <c r="BS902" i="1" a="1"/>
  <c r="BS902" i="1" s="1"/>
  <c r="BU902" i="1" s="1"/>
  <c r="BS903" i="1" a="1"/>
  <c r="BS903" i="1" s="1"/>
  <c r="BU903" i="1" s="1"/>
  <c r="BS904" i="1" a="1"/>
  <c r="BS904" i="1" s="1"/>
  <c r="BU904" i="1" s="1"/>
  <c r="BS905" i="1" a="1"/>
  <c r="BS905" i="1" s="1"/>
  <c r="BU905" i="1" s="1"/>
  <c r="BS906" i="1" a="1"/>
  <c r="BS906" i="1" s="1"/>
  <c r="BU906" i="1" s="1"/>
  <c r="BS907" i="1" a="1"/>
  <c r="BS907" i="1" s="1"/>
  <c r="BU907" i="1" s="1"/>
  <c r="BS908" i="1" a="1"/>
  <c r="BS908" i="1" s="1"/>
  <c r="BU908" i="1" s="1"/>
  <c r="BS909" i="1" a="1"/>
  <c r="BS909" i="1" s="1"/>
  <c r="BU909" i="1" s="1"/>
  <c r="BS910" i="1" a="1"/>
  <c r="BS910" i="1" s="1"/>
  <c r="BU910" i="1" s="1"/>
  <c r="BS911" i="1" a="1"/>
  <c r="BS911" i="1" s="1"/>
  <c r="BU911" i="1" s="1"/>
  <c r="BS912" i="1" a="1"/>
  <c r="BS912" i="1" s="1"/>
  <c r="BU912" i="1" s="1"/>
  <c r="BS913" i="1" a="1"/>
  <c r="BS913" i="1" s="1"/>
  <c r="BU913" i="1" s="1"/>
  <c r="BS914" i="1" a="1"/>
  <c r="BS914" i="1" s="1"/>
  <c r="BU914" i="1" s="1"/>
  <c r="BS915" i="1" a="1"/>
  <c r="BS915" i="1" s="1"/>
  <c r="BU915" i="1" s="1"/>
  <c r="BS916" i="1" a="1"/>
  <c r="BS916" i="1" s="1"/>
  <c r="BU916" i="1" s="1"/>
  <c r="BS917" i="1" a="1"/>
  <c r="BS917" i="1" s="1"/>
  <c r="BU917" i="1" s="1"/>
  <c r="BS918" i="1" a="1"/>
  <c r="BS918" i="1" s="1"/>
  <c r="BU918" i="1" s="1"/>
  <c r="BS919" i="1" a="1"/>
  <c r="BS919" i="1" s="1"/>
  <c r="BU919" i="1" s="1"/>
  <c r="BS920" i="1" a="1"/>
  <c r="BS920" i="1" s="1"/>
  <c r="BU920" i="1" s="1"/>
  <c r="BS921" i="1" a="1"/>
  <c r="BS921" i="1" s="1"/>
  <c r="BU921" i="1" s="1"/>
  <c r="BS922" i="1" a="1"/>
  <c r="BS922" i="1" s="1"/>
  <c r="BU922" i="1" s="1"/>
  <c r="BS923" i="1" a="1"/>
  <c r="BS923" i="1" s="1"/>
  <c r="BU923" i="1" s="1"/>
  <c r="BS924" i="1" a="1"/>
  <c r="BS924" i="1" s="1"/>
  <c r="BU924" i="1" s="1"/>
  <c r="BS925" i="1" a="1"/>
  <c r="BS925" i="1" s="1"/>
  <c r="BU925" i="1" s="1"/>
  <c r="BS926" i="1" a="1"/>
  <c r="BS926" i="1" s="1"/>
  <c r="BU926" i="1" s="1"/>
  <c r="BS927" i="1" a="1"/>
  <c r="BS927" i="1" s="1"/>
  <c r="BU927" i="1" s="1"/>
  <c r="BS928" i="1" a="1"/>
  <c r="BS928" i="1" s="1"/>
  <c r="BU928" i="1" s="1"/>
  <c r="BS929" i="1" a="1"/>
  <c r="BS929" i="1" s="1"/>
  <c r="BU929" i="1" s="1"/>
  <c r="BS930" i="1" a="1"/>
  <c r="BS930" i="1" s="1"/>
  <c r="BU930" i="1" s="1"/>
  <c r="BS931" i="1" a="1"/>
  <c r="BS931" i="1" s="1"/>
  <c r="BU931" i="1" s="1"/>
  <c r="BS932" i="1" a="1"/>
  <c r="BS932" i="1" s="1"/>
  <c r="BU932" i="1" s="1"/>
  <c r="BS933" i="1" a="1"/>
  <c r="BS933" i="1" s="1"/>
  <c r="BU933" i="1" s="1"/>
  <c r="BS934" i="1" a="1"/>
  <c r="BS934" i="1" s="1"/>
  <c r="BU934" i="1" s="1"/>
  <c r="BS935" i="1" a="1"/>
  <c r="BS935" i="1" s="1"/>
  <c r="BU935" i="1" s="1"/>
  <c r="BS936" i="1" a="1"/>
  <c r="BS936" i="1" s="1"/>
  <c r="BU936" i="1" s="1"/>
  <c r="BS937" i="1" a="1"/>
  <c r="BS937" i="1" s="1"/>
  <c r="BU937" i="1" s="1"/>
  <c r="BS938" i="1" a="1"/>
  <c r="BS938" i="1" s="1"/>
  <c r="BU938" i="1" s="1"/>
  <c r="BS939" i="1" a="1"/>
  <c r="BS939" i="1" s="1"/>
  <c r="BU939" i="1" s="1"/>
  <c r="BS940" i="1" a="1"/>
  <c r="BS940" i="1" s="1"/>
  <c r="BU940" i="1" s="1"/>
  <c r="BS941" i="1" a="1"/>
  <c r="BS941" i="1" s="1"/>
  <c r="BU941" i="1" s="1"/>
  <c r="BS942" i="1" a="1"/>
  <c r="BS942" i="1" s="1"/>
  <c r="BU942" i="1" s="1"/>
  <c r="BS943" i="1" a="1"/>
  <c r="BS943" i="1" s="1"/>
  <c r="BU943" i="1" s="1"/>
  <c r="BS944" i="1" a="1"/>
  <c r="BS944" i="1" s="1"/>
  <c r="BU944" i="1" s="1"/>
  <c r="BS945" i="1" a="1"/>
  <c r="BS945" i="1" s="1"/>
  <c r="BU945" i="1" s="1"/>
  <c r="BS946" i="1" a="1"/>
  <c r="BS946" i="1" s="1"/>
  <c r="BU946" i="1" s="1"/>
  <c r="BS947" i="1" a="1"/>
  <c r="BS947" i="1" s="1"/>
  <c r="BU947" i="1" s="1"/>
  <c r="BS948" i="1" a="1"/>
  <c r="BS948" i="1" s="1"/>
  <c r="BU948" i="1" s="1"/>
  <c r="BS949" i="1" a="1"/>
  <c r="BS949" i="1" s="1"/>
  <c r="BU949" i="1" s="1"/>
  <c r="BS950" i="1" a="1"/>
  <c r="BS950" i="1" s="1"/>
  <c r="BU950" i="1" s="1"/>
  <c r="BS951" i="1" a="1"/>
  <c r="BS951" i="1" s="1"/>
  <c r="BU951" i="1" s="1"/>
  <c r="BS952" i="1" a="1"/>
  <c r="BS952" i="1" s="1"/>
  <c r="BU952" i="1" s="1"/>
  <c r="BS953" i="1" a="1"/>
  <c r="BS953" i="1" s="1"/>
  <c r="BU953" i="1" s="1"/>
  <c r="BS954" i="1" a="1"/>
  <c r="BS954" i="1" s="1"/>
  <c r="BU954" i="1" s="1"/>
  <c r="BS955" i="1" a="1"/>
  <c r="BS955" i="1" s="1"/>
  <c r="BU955" i="1" s="1"/>
  <c r="BS956" i="1" a="1"/>
  <c r="BS956" i="1" s="1"/>
  <c r="BU956" i="1" s="1"/>
  <c r="BS957" i="1" a="1"/>
  <c r="BS957" i="1" s="1"/>
  <c r="BU957" i="1" s="1"/>
  <c r="BS958" i="1" a="1"/>
  <c r="BS958" i="1" s="1"/>
  <c r="BU958" i="1" s="1"/>
  <c r="BS959" i="1" a="1"/>
  <c r="BS959" i="1" s="1"/>
  <c r="BU959" i="1" s="1"/>
  <c r="BS960" i="1" a="1"/>
  <c r="BS960" i="1" s="1"/>
  <c r="BU960" i="1" s="1"/>
  <c r="BS961" i="1" a="1"/>
  <c r="BS961" i="1" s="1"/>
  <c r="BU961" i="1" s="1"/>
  <c r="BS962" i="1" a="1"/>
  <c r="BS962" i="1" s="1"/>
  <c r="BU962" i="1" s="1"/>
  <c r="BS963" i="1" a="1"/>
  <c r="BS963" i="1" s="1"/>
  <c r="BU963" i="1" s="1"/>
  <c r="BS964" i="1" a="1"/>
  <c r="BS964" i="1" s="1"/>
  <c r="BU964" i="1" s="1"/>
  <c r="BS965" i="1" a="1"/>
  <c r="BS965" i="1" s="1"/>
  <c r="BU965" i="1" s="1"/>
  <c r="BS966" i="1" a="1"/>
  <c r="BS966" i="1" s="1"/>
  <c r="BU966" i="1" s="1"/>
  <c r="BS967" i="1" a="1"/>
  <c r="BS967" i="1" s="1"/>
  <c r="BU967" i="1" s="1"/>
  <c r="BS968" i="1" a="1"/>
  <c r="BS968" i="1" s="1"/>
  <c r="BU968" i="1" s="1"/>
  <c r="BS969" i="1" a="1"/>
  <c r="BS969" i="1" s="1"/>
  <c r="BU969" i="1" s="1"/>
  <c r="BS970" i="1" a="1"/>
  <c r="BS970" i="1" s="1"/>
  <c r="BU970" i="1" s="1"/>
  <c r="BS971" i="1" a="1"/>
  <c r="BS971" i="1" s="1"/>
  <c r="BU971" i="1" s="1"/>
  <c r="BS972" i="1" a="1"/>
  <c r="BS972" i="1" s="1"/>
  <c r="BU972" i="1" s="1"/>
  <c r="BS973" i="1" a="1"/>
  <c r="BS973" i="1" s="1"/>
  <c r="BU973" i="1" s="1"/>
  <c r="BS974" i="1" a="1"/>
  <c r="BS974" i="1" s="1"/>
  <c r="BU974" i="1" s="1"/>
  <c r="BS975" i="1" a="1"/>
  <c r="BS975" i="1" s="1"/>
  <c r="BU975" i="1" s="1"/>
  <c r="BS976" i="1" a="1"/>
  <c r="BS976" i="1" s="1"/>
  <c r="BU976" i="1" s="1"/>
  <c r="BS977" i="1" a="1"/>
  <c r="BS977" i="1" s="1"/>
  <c r="BU977" i="1" s="1"/>
  <c r="BS978" i="1" a="1"/>
  <c r="BS978" i="1" s="1"/>
  <c r="BU978" i="1" s="1"/>
  <c r="BS979" i="1" a="1"/>
  <c r="BS979" i="1" s="1"/>
  <c r="BU979" i="1" s="1"/>
  <c r="BS980" i="1" a="1"/>
  <c r="BS980" i="1" s="1"/>
  <c r="BU980" i="1" s="1"/>
  <c r="BS981" i="1" a="1"/>
  <c r="BS981" i="1" s="1"/>
  <c r="BU981" i="1" s="1"/>
  <c r="BS982" i="1" a="1"/>
  <c r="BS982" i="1" s="1"/>
  <c r="BU982" i="1" s="1"/>
  <c r="BS983" i="1" a="1"/>
  <c r="BS983" i="1" s="1"/>
  <c r="BU983" i="1" s="1"/>
  <c r="BS984" i="1" a="1"/>
  <c r="BS984" i="1" s="1"/>
  <c r="BU984" i="1" s="1"/>
  <c r="BS985" i="1" a="1"/>
  <c r="BS985" i="1" s="1"/>
  <c r="BU985" i="1" s="1"/>
  <c r="BS986" i="1" a="1"/>
  <c r="BS986" i="1" s="1"/>
  <c r="BU986" i="1" s="1"/>
  <c r="BS987" i="1" a="1"/>
  <c r="BS987" i="1" s="1"/>
  <c r="BU987" i="1" s="1"/>
  <c r="BS988" i="1" a="1"/>
  <c r="BS988" i="1" s="1"/>
  <c r="BU988" i="1" s="1"/>
  <c r="BS989" i="1" a="1"/>
  <c r="BS989" i="1" s="1"/>
  <c r="BU989" i="1" s="1"/>
  <c r="BS990" i="1" a="1"/>
  <c r="BS990" i="1" s="1"/>
  <c r="BU990" i="1" s="1"/>
  <c r="BS991" i="1" a="1"/>
  <c r="BS991" i="1" s="1"/>
  <c r="BU991" i="1" s="1"/>
  <c r="BS992" i="1" a="1"/>
  <c r="BS992" i="1" s="1"/>
  <c r="BU992" i="1" s="1"/>
  <c r="BS993" i="1" a="1"/>
  <c r="BS993" i="1" s="1"/>
  <c r="BU993" i="1" s="1"/>
  <c r="BS994" i="1" a="1"/>
  <c r="BS994" i="1" s="1"/>
  <c r="BU994" i="1" s="1"/>
  <c r="BS995" i="1" a="1"/>
  <c r="BS995" i="1" s="1"/>
  <c r="BU995" i="1" s="1"/>
  <c r="BS996" i="1" a="1"/>
  <c r="BS996" i="1" s="1"/>
  <c r="BU996" i="1" s="1"/>
  <c r="BS997" i="1" a="1"/>
  <c r="BS997" i="1" s="1"/>
  <c r="BU997" i="1" s="1"/>
  <c r="BS998" i="1" a="1"/>
  <c r="BS998" i="1" s="1"/>
  <c r="BU998" i="1" s="1"/>
  <c r="BS999" i="1" a="1"/>
  <c r="BS999" i="1" s="1"/>
  <c r="BU999" i="1" s="1"/>
  <c r="BS1000" i="1" a="1"/>
  <c r="BS1000" i="1" s="1"/>
  <c r="BU1000" i="1" s="1"/>
  <c r="BS1001" i="1" a="1"/>
  <c r="BS1001" i="1" s="1"/>
  <c r="BU1001" i="1" s="1"/>
  <c r="BS1002" i="1" a="1"/>
  <c r="BS1002" i="1" s="1"/>
  <c r="BU1002" i="1" s="1"/>
  <c r="BS1003" i="1" a="1"/>
  <c r="BS1003" i="1" s="1"/>
  <c r="BU1003" i="1" s="1"/>
  <c r="BS1004" i="1" a="1"/>
  <c r="BS1004" i="1" s="1"/>
  <c r="BU1004" i="1" s="1"/>
  <c r="BS1005" i="1" a="1"/>
  <c r="BS1005" i="1" s="1"/>
  <c r="BU1005" i="1" s="1"/>
  <c r="BS1006" i="1" a="1"/>
  <c r="BS1006" i="1" s="1"/>
  <c r="BU1006" i="1" s="1"/>
  <c r="BS1007" i="1" a="1"/>
  <c r="BS1007" i="1" s="1"/>
  <c r="BU1007" i="1" s="1"/>
  <c r="BS1008" i="1" a="1"/>
  <c r="BS1008" i="1" s="1"/>
  <c r="BU1008" i="1" s="1"/>
  <c r="BS1009" i="1" a="1"/>
  <c r="BS1009" i="1" s="1"/>
  <c r="BU1009" i="1" s="1"/>
  <c r="BS1010" i="1" a="1"/>
  <c r="BS1010" i="1" s="1"/>
  <c r="BU1010" i="1" s="1"/>
  <c r="BS1011" i="1" a="1"/>
  <c r="BS1011" i="1" s="1"/>
  <c r="BU1011" i="1" s="1"/>
  <c r="BS1012" i="1" a="1"/>
  <c r="BS1012" i="1" s="1"/>
  <c r="BU1012" i="1" s="1"/>
  <c r="BS1013" i="1" a="1"/>
  <c r="BS1013" i="1" s="1"/>
  <c r="BU1013" i="1" s="1"/>
  <c r="BS1014" i="1" a="1"/>
  <c r="BS1014" i="1" s="1"/>
  <c r="BU1014" i="1" s="1"/>
  <c r="BS1015" i="1" a="1"/>
  <c r="BS1015" i="1" s="1"/>
  <c r="BU1015" i="1" s="1"/>
  <c r="BS1016" i="1" a="1"/>
  <c r="BS1016" i="1" s="1"/>
  <c r="BU1016" i="1" s="1"/>
  <c r="BS1017" i="1" a="1"/>
  <c r="BS1017" i="1" s="1"/>
  <c r="BU1017" i="1" s="1"/>
  <c r="BS1018" i="1" a="1"/>
  <c r="BS1018" i="1" s="1"/>
  <c r="BU1018" i="1" s="1"/>
  <c r="BS1019" i="1" a="1"/>
  <c r="BS1019" i="1" s="1"/>
  <c r="BU1019" i="1" s="1"/>
  <c r="BS1020" i="1" a="1"/>
  <c r="BS1020" i="1" s="1"/>
  <c r="BU1020" i="1" s="1"/>
  <c r="BS1021" i="1" a="1"/>
  <c r="BS1021" i="1" s="1"/>
  <c r="BU1021" i="1" s="1"/>
  <c r="BS1022" i="1" a="1"/>
  <c r="BS1022" i="1" s="1"/>
  <c r="BU1022" i="1" s="1"/>
  <c r="BS1023" i="1" a="1"/>
  <c r="BS1023" i="1" s="1"/>
  <c r="BU1023" i="1" s="1"/>
  <c r="BS1024" i="1" a="1"/>
  <c r="BS1024" i="1" s="1"/>
  <c r="BU1024" i="1" s="1"/>
  <c r="BS1025" i="1" a="1"/>
  <c r="BS1025" i="1" s="1"/>
  <c r="BU1025" i="1" s="1"/>
  <c r="BS1026" i="1" a="1"/>
  <c r="BS1026" i="1" s="1"/>
  <c r="BU1026" i="1" s="1"/>
  <c r="BS1027" i="1" a="1"/>
  <c r="BS1027" i="1" s="1"/>
  <c r="BU1027" i="1" s="1"/>
  <c r="BS1028" i="1" a="1"/>
  <c r="BS1028" i="1" s="1"/>
  <c r="BU1028" i="1" s="1"/>
  <c r="BS1029" i="1" a="1"/>
  <c r="BS1029" i="1" s="1"/>
  <c r="BU1029" i="1" s="1"/>
  <c r="BS1030" i="1" a="1"/>
  <c r="BS1030" i="1" s="1"/>
  <c r="BU1030" i="1" s="1"/>
  <c r="BS1031" i="1" a="1"/>
  <c r="BS1031" i="1" s="1"/>
  <c r="BU1031" i="1" s="1"/>
  <c r="BS1032" i="1" a="1"/>
  <c r="BS1032" i="1" s="1"/>
  <c r="BU1032" i="1" s="1"/>
  <c r="BS1033" i="1" a="1"/>
  <c r="BS1033" i="1" s="1"/>
  <c r="BU1033" i="1" s="1"/>
  <c r="BS1034" i="1" a="1"/>
  <c r="BS1034" i="1" s="1"/>
  <c r="BU1034" i="1" s="1"/>
  <c r="BS1035" i="1" a="1"/>
  <c r="BS1035" i="1" s="1"/>
  <c r="BU1035" i="1" s="1"/>
  <c r="BS1036" i="1" a="1"/>
  <c r="BS1036" i="1" s="1"/>
  <c r="BU1036" i="1" s="1"/>
  <c r="BS1037" i="1" a="1"/>
  <c r="BS1037" i="1" s="1"/>
  <c r="BU1037" i="1" s="1"/>
  <c r="BS1038" i="1" a="1"/>
  <c r="BS1038" i="1" s="1"/>
  <c r="BU1038" i="1" s="1"/>
  <c r="BS1039" i="1" a="1"/>
  <c r="BS1039" i="1" s="1"/>
  <c r="BU1039" i="1" s="1"/>
  <c r="BS1040" i="1" a="1"/>
  <c r="BS1040" i="1" s="1"/>
  <c r="BU1040" i="1" s="1"/>
  <c r="BS1041" i="1" a="1"/>
  <c r="BS1041" i="1" s="1"/>
  <c r="BU1041" i="1" s="1"/>
  <c r="BS1042" i="1" a="1"/>
  <c r="BS1042" i="1" s="1"/>
  <c r="BU1042" i="1" s="1"/>
  <c r="BS1043" i="1" a="1"/>
  <c r="BS1043" i="1" s="1"/>
  <c r="BU1043" i="1" s="1"/>
  <c r="BS1044" i="1" a="1"/>
  <c r="BS1044" i="1" s="1"/>
  <c r="BU1044" i="1" s="1"/>
  <c r="BS1045" i="1" a="1"/>
  <c r="BS1045" i="1" s="1"/>
  <c r="BU1045" i="1" s="1"/>
  <c r="BS1046" i="1" a="1"/>
  <c r="BS1046" i="1" s="1"/>
  <c r="BU1046" i="1" s="1"/>
  <c r="BS1047" i="1" a="1"/>
  <c r="BS1047" i="1" s="1"/>
  <c r="BU1047" i="1" s="1"/>
  <c r="BS1048" i="1" a="1"/>
  <c r="BS1048" i="1" s="1"/>
  <c r="BU1048" i="1" s="1"/>
  <c r="BS1049" i="1" a="1"/>
  <c r="BS1049" i="1" s="1"/>
  <c r="BU1049" i="1" s="1"/>
  <c r="BS1050" i="1" a="1"/>
  <c r="BS1050" i="1" s="1"/>
  <c r="BU1050" i="1" s="1"/>
  <c r="BS1051" i="1" a="1"/>
  <c r="BS1051" i="1" s="1"/>
  <c r="BU1051" i="1" s="1"/>
  <c r="BS1052" i="1" a="1"/>
  <c r="BS1052" i="1" s="1"/>
  <c r="BU1052" i="1" s="1"/>
  <c r="BS1053" i="1" a="1"/>
  <c r="BS1053" i="1" s="1"/>
  <c r="BU1053" i="1" s="1"/>
  <c r="BS1054" i="1" a="1"/>
  <c r="BS1054" i="1" s="1"/>
  <c r="BU1054" i="1" s="1"/>
  <c r="BS1055" i="1" a="1"/>
  <c r="BS1055" i="1" s="1"/>
  <c r="BU1055" i="1" s="1"/>
  <c r="BS1056" i="1" a="1"/>
  <c r="BS1056" i="1" s="1"/>
  <c r="BU1056" i="1" s="1"/>
  <c r="BS1057" i="1" a="1"/>
  <c r="BS1057" i="1" s="1"/>
  <c r="BU1057" i="1" s="1"/>
  <c r="BS1058" i="1" a="1"/>
  <c r="BS1058" i="1" s="1"/>
  <c r="BU1058" i="1" s="1"/>
  <c r="BS1059" i="1" a="1"/>
  <c r="BS1059" i="1" s="1"/>
  <c r="BU1059" i="1" s="1"/>
  <c r="BS1060" i="1" a="1"/>
  <c r="BS1060" i="1" s="1"/>
  <c r="BU1060" i="1" s="1"/>
  <c r="BS1061" i="1" a="1"/>
  <c r="BS1061" i="1" s="1"/>
  <c r="BU1061" i="1" s="1"/>
  <c r="BS1062" i="1" a="1"/>
  <c r="BS1062" i="1" s="1"/>
  <c r="BU1062" i="1" s="1"/>
  <c r="BS1063" i="1" a="1"/>
  <c r="BS1063" i="1" s="1"/>
  <c r="BU1063" i="1" s="1"/>
  <c r="BS1064" i="1" a="1"/>
  <c r="BS1064" i="1" s="1"/>
  <c r="BU1064" i="1" s="1"/>
  <c r="BS1065" i="1" a="1"/>
  <c r="BS1065" i="1" s="1"/>
  <c r="BU1065" i="1" s="1"/>
  <c r="BS1066" i="1" a="1"/>
  <c r="BS1066" i="1" s="1"/>
  <c r="BU1066" i="1" s="1"/>
  <c r="BS1067" i="1" a="1"/>
  <c r="BS1067" i="1" s="1"/>
  <c r="BU1067" i="1" s="1"/>
  <c r="BS1068" i="1" a="1"/>
  <c r="BS1068" i="1" s="1"/>
  <c r="BU1068" i="1" s="1"/>
  <c r="BS1069" i="1" a="1"/>
  <c r="BS1069" i="1" s="1"/>
  <c r="BU1069" i="1" s="1"/>
  <c r="BS1070" i="1" a="1"/>
  <c r="BS1070" i="1" s="1"/>
  <c r="BU1070" i="1" s="1"/>
  <c r="BS1071" i="1" a="1"/>
  <c r="BS1071" i="1" s="1"/>
  <c r="BU1071" i="1" s="1"/>
  <c r="BS1072" i="1" a="1"/>
  <c r="BS1072" i="1" s="1"/>
  <c r="BU1072" i="1" s="1"/>
  <c r="BS1073" i="1" a="1"/>
  <c r="BS1073" i="1" s="1"/>
  <c r="BU1073" i="1" s="1"/>
  <c r="BS1074" i="1" a="1"/>
  <c r="BS1074" i="1" s="1"/>
  <c r="BU1074" i="1" s="1"/>
  <c r="BS1075" i="1" a="1"/>
  <c r="BS1075" i="1" s="1"/>
  <c r="BU1075" i="1" s="1"/>
  <c r="BS1076" i="1" a="1"/>
  <c r="BS1076" i="1" s="1"/>
  <c r="BU1076" i="1" s="1"/>
  <c r="BS1077" i="1" a="1"/>
  <c r="BS1077" i="1" s="1"/>
  <c r="BU1077" i="1" s="1"/>
  <c r="BS1078" i="1" a="1"/>
  <c r="BS1078" i="1" s="1"/>
  <c r="BU1078" i="1" s="1"/>
  <c r="BS1079" i="1" a="1"/>
  <c r="BS1079" i="1" s="1"/>
  <c r="BU1079" i="1" s="1"/>
  <c r="BS1080" i="1" a="1"/>
  <c r="BS1080" i="1" s="1"/>
  <c r="BU1080" i="1" s="1"/>
  <c r="BS1081" i="1" a="1"/>
  <c r="BS1081" i="1" s="1"/>
  <c r="BU1081" i="1" s="1"/>
  <c r="BS1082" i="1" a="1"/>
  <c r="BS1082" i="1" s="1"/>
  <c r="BU1082" i="1" s="1"/>
  <c r="BS1083" i="1" a="1"/>
  <c r="BS1083" i="1" s="1"/>
  <c r="BU1083" i="1" s="1"/>
  <c r="BS1084" i="1" a="1"/>
  <c r="BS1084" i="1" s="1"/>
  <c r="BU1084" i="1" s="1"/>
  <c r="BS1085" i="1" a="1"/>
  <c r="BS1085" i="1" s="1"/>
  <c r="BU1085" i="1" s="1"/>
  <c r="BS1086" i="1" a="1"/>
  <c r="BS1086" i="1" s="1"/>
  <c r="BU1086" i="1" s="1"/>
  <c r="BS1087" i="1" a="1"/>
  <c r="BS1087" i="1" s="1"/>
  <c r="BU1087" i="1" s="1"/>
  <c r="BS1088" i="1" a="1"/>
  <c r="BS1088" i="1" s="1"/>
  <c r="BU1088" i="1" s="1"/>
  <c r="BS1089" i="1" a="1"/>
  <c r="BS1089" i="1" s="1"/>
  <c r="BU1089" i="1" s="1"/>
  <c r="BS1090" i="1" a="1"/>
  <c r="BS1090" i="1" s="1"/>
  <c r="BU1090" i="1" s="1"/>
  <c r="BS1091" i="1" a="1"/>
  <c r="BS1091" i="1" s="1"/>
  <c r="BU1091" i="1" s="1"/>
  <c r="BS1092" i="1" a="1"/>
  <c r="BS1092" i="1" s="1"/>
  <c r="BU1092" i="1" s="1"/>
  <c r="BS1093" i="1" a="1"/>
  <c r="BS1093" i="1" s="1"/>
  <c r="BU1093" i="1" s="1"/>
  <c r="BS1094" i="1" a="1"/>
  <c r="BS1094" i="1" s="1"/>
  <c r="BU1094" i="1" s="1"/>
  <c r="BS1095" i="1" a="1"/>
  <c r="BS1095" i="1" s="1"/>
  <c r="BU1095" i="1" s="1"/>
  <c r="BS1096" i="1" a="1"/>
  <c r="BS1096" i="1" s="1"/>
  <c r="BU1096" i="1" s="1"/>
  <c r="BS1097" i="1" a="1"/>
  <c r="BS1097" i="1" s="1"/>
  <c r="BU1097" i="1" s="1"/>
  <c r="BS1098" i="1" a="1"/>
  <c r="BS1098" i="1" s="1"/>
  <c r="BU1098" i="1" s="1"/>
  <c r="BS1099" i="1" a="1"/>
  <c r="BS1099" i="1" s="1"/>
  <c r="BU1099" i="1" s="1"/>
  <c r="BS1100" i="1" a="1"/>
  <c r="BS1100" i="1" s="1"/>
  <c r="BU1100" i="1" s="1"/>
  <c r="BS1101" i="1" a="1"/>
  <c r="BS1101" i="1" s="1"/>
  <c r="BU1101" i="1" s="1"/>
  <c r="BS1102" i="1" a="1"/>
  <c r="BS1102" i="1" s="1"/>
  <c r="BU1102" i="1" s="1"/>
  <c r="BS1103" i="1" a="1"/>
  <c r="BS1103" i="1" s="1"/>
  <c r="BU1103" i="1" s="1"/>
  <c r="BS1104" i="1" a="1"/>
  <c r="BS1104" i="1" s="1"/>
  <c r="BU1104" i="1" s="1"/>
  <c r="BS1105" i="1" a="1"/>
  <c r="BS1105" i="1" s="1"/>
  <c r="BU1105" i="1" s="1"/>
  <c r="BS1106" i="1" a="1"/>
  <c r="BS1106" i="1" s="1"/>
  <c r="BU1106" i="1" s="1"/>
  <c r="BS1107" i="1" a="1"/>
  <c r="BS1107" i="1" s="1"/>
  <c r="BU1107" i="1" s="1"/>
  <c r="BS1108" i="1" a="1"/>
  <c r="BS1108" i="1" s="1"/>
  <c r="BU1108" i="1" s="1"/>
  <c r="BS1109" i="1" a="1"/>
  <c r="BS1109" i="1" s="1"/>
  <c r="BU1109" i="1" s="1"/>
  <c r="BS1110" i="1" a="1"/>
  <c r="BS1110" i="1" s="1"/>
  <c r="BU1110" i="1" s="1"/>
  <c r="BS1111" i="1" a="1"/>
  <c r="BS1111" i="1" s="1"/>
  <c r="BU1111" i="1" s="1"/>
  <c r="BS1112" i="1" a="1"/>
  <c r="BS1112" i="1" s="1"/>
  <c r="BU1112" i="1" s="1"/>
  <c r="BS1113" i="1" a="1"/>
  <c r="BS1113" i="1" s="1"/>
  <c r="BU1113" i="1" s="1"/>
  <c r="BS1114" i="1" a="1"/>
  <c r="BS1114" i="1" s="1"/>
  <c r="BU1114" i="1" s="1"/>
  <c r="BS1115" i="1" a="1"/>
  <c r="BS1115" i="1" s="1"/>
  <c r="BU1115" i="1" s="1"/>
  <c r="BS1116" i="1" a="1"/>
  <c r="BS1116" i="1" s="1"/>
  <c r="BU1116" i="1" s="1"/>
  <c r="BS1117" i="1" a="1"/>
  <c r="BS1117" i="1" s="1"/>
  <c r="BU1117" i="1" s="1"/>
  <c r="BS1118" i="1" a="1"/>
  <c r="BS1118" i="1" s="1"/>
  <c r="BU1118" i="1" s="1"/>
  <c r="BS1119" i="1" a="1"/>
  <c r="BS1119" i="1" s="1"/>
  <c r="BU1119" i="1" s="1"/>
  <c r="BS1120" i="1" a="1"/>
  <c r="BS1120" i="1" s="1"/>
  <c r="BU1120" i="1" s="1"/>
  <c r="BS1121" i="1" a="1"/>
  <c r="BS1121" i="1" s="1"/>
  <c r="BU1121" i="1" s="1"/>
  <c r="BS1122" i="1" a="1"/>
  <c r="BS1122" i="1" s="1"/>
  <c r="BU1122" i="1" s="1"/>
  <c r="BS1123" i="1" a="1"/>
  <c r="BS1123" i="1" s="1"/>
  <c r="BU1123" i="1" s="1"/>
  <c r="BS1124" i="1" a="1"/>
  <c r="BS1124" i="1" s="1"/>
  <c r="BU1124" i="1" s="1"/>
  <c r="BS1125" i="1" a="1"/>
  <c r="BS1125" i="1" s="1"/>
  <c r="BU1125" i="1" s="1"/>
  <c r="BS1126" i="1" a="1"/>
  <c r="BS1126" i="1" s="1"/>
  <c r="BU1126" i="1" s="1"/>
  <c r="BS1127" i="1" a="1"/>
  <c r="BS1127" i="1" s="1"/>
  <c r="BU1127" i="1" s="1"/>
  <c r="BS1128" i="1" a="1"/>
  <c r="BS1128" i="1" s="1"/>
  <c r="BU1128" i="1" s="1"/>
  <c r="BS1129" i="1" a="1"/>
  <c r="BS1129" i="1" s="1"/>
  <c r="BU1129" i="1" s="1"/>
  <c r="BS1130" i="1" a="1"/>
  <c r="BS1130" i="1" s="1"/>
  <c r="BU1130" i="1" s="1"/>
  <c r="BS1131" i="1" a="1"/>
  <c r="BS1131" i="1" s="1"/>
  <c r="BU1131" i="1" s="1"/>
  <c r="BS1132" i="1" a="1"/>
  <c r="BS1132" i="1" s="1"/>
  <c r="BU1132" i="1" s="1"/>
  <c r="BS1133" i="1" a="1"/>
  <c r="BS1133" i="1" s="1"/>
  <c r="BU1133" i="1" s="1"/>
  <c r="BS1134" i="1" a="1"/>
  <c r="BS1134" i="1" s="1"/>
  <c r="BU1134" i="1" s="1"/>
  <c r="BS1135" i="1" a="1"/>
  <c r="BS1135" i="1" s="1"/>
  <c r="BU1135" i="1" s="1"/>
  <c r="BS1136" i="1" a="1"/>
  <c r="BS1136" i="1" s="1"/>
  <c r="BU1136" i="1" s="1"/>
  <c r="BS1137" i="1" a="1"/>
  <c r="BS1137" i="1" s="1"/>
  <c r="BU1137" i="1" s="1"/>
  <c r="BS1138" i="1" a="1"/>
  <c r="BS1138" i="1" s="1"/>
  <c r="BU1138" i="1" s="1"/>
  <c r="BS1139" i="1" a="1"/>
  <c r="BS1139" i="1" s="1"/>
  <c r="BU1139" i="1" s="1"/>
  <c r="BS1140" i="1" a="1"/>
  <c r="BS1140" i="1" s="1"/>
  <c r="BU1140" i="1" s="1"/>
  <c r="BS1141" i="1" a="1"/>
  <c r="BS1141" i="1" s="1"/>
  <c r="BU1141" i="1" s="1"/>
  <c r="BS1142" i="1" a="1"/>
  <c r="BS1142" i="1" s="1"/>
  <c r="BU1142" i="1" s="1"/>
  <c r="BS1143" i="1" a="1"/>
  <c r="BS1143" i="1" s="1"/>
  <c r="BU1143" i="1" s="1"/>
  <c r="BS1144" i="1" a="1"/>
  <c r="BS1144" i="1" s="1"/>
  <c r="BU1144" i="1" s="1"/>
  <c r="BS1145" i="1" a="1"/>
  <c r="BS1145" i="1" s="1"/>
  <c r="BU1145" i="1" s="1"/>
  <c r="BS1146" i="1" a="1"/>
  <c r="BS1146" i="1" s="1"/>
  <c r="BU1146" i="1" s="1"/>
  <c r="BS1147" i="1" a="1"/>
  <c r="BS1147" i="1" s="1"/>
  <c r="BU1147" i="1" s="1"/>
  <c r="BS1148" i="1" a="1"/>
  <c r="BS1148" i="1" s="1"/>
  <c r="BU1148" i="1" s="1"/>
  <c r="BS1149" i="1" a="1"/>
  <c r="BS1149" i="1" s="1"/>
  <c r="BU1149" i="1" s="1"/>
  <c r="BS1150" i="1" a="1"/>
  <c r="BS1150" i="1" s="1"/>
  <c r="BU1150" i="1" s="1"/>
  <c r="BS1151" i="1" a="1"/>
  <c r="BS1151" i="1" s="1"/>
  <c r="BU1151" i="1" s="1"/>
  <c r="BS1152" i="1" a="1"/>
  <c r="BS1152" i="1" s="1"/>
  <c r="BU1152" i="1" s="1"/>
  <c r="BS1153" i="1" a="1"/>
  <c r="BS1153" i="1" s="1"/>
  <c r="BU1153" i="1" s="1"/>
  <c r="BS1154" i="1" a="1"/>
  <c r="BS1154" i="1" s="1"/>
  <c r="BU1154" i="1" s="1"/>
  <c r="BS1155" i="1" a="1"/>
  <c r="BS1155" i="1" s="1"/>
  <c r="BU1155" i="1" s="1"/>
  <c r="BS1156" i="1" a="1"/>
  <c r="BS1156" i="1" s="1"/>
  <c r="BU1156" i="1" s="1"/>
  <c r="BS1157" i="1" a="1"/>
  <c r="BS1157" i="1" s="1"/>
  <c r="BU1157" i="1" s="1"/>
  <c r="BS1158" i="1" a="1"/>
  <c r="BS1158" i="1" s="1"/>
  <c r="BU1158" i="1" s="1"/>
  <c r="BS1159" i="1" a="1"/>
  <c r="BS1159" i="1" s="1"/>
  <c r="BU1159" i="1" s="1"/>
  <c r="BS1160" i="1" a="1"/>
  <c r="BS1160" i="1" s="1"/>
  <c r="BU1160" i="1" s="1"/>
  <c r="BS1161" i="1" a="1"/>
  <c r="BS1161" i="1" s="1"/>
  <c r="BU1161" i="1" s="1"/>
  <c r="BS1162" i="1" a="1"/>
  <c r="BS1162" i="1" s="1"/>
  <c r="BU1162" i="1" s="1"/>
  <c r="BS1163" i="1" a="1"/>
  <c r="BS1163" i="1" s="1"/>
  <c r="BU1163" i="1" s="1"/>
  <c r="BS1164" i="1" a="1"/>
  <c r="BS1164" i="1" s="1"/>
  <c r="BU1164" i="1" s="1"/>
  <c r="BS1165" i="1" a="1"/>
  <c r="BS1165" i="1" s="1"/>
  <c r="BU1165" i="1" s="1"/>
  <c r="BS1166" i="1" a="1"/>
  <c r="BS1166" i="1" s="1"/>
  <c r="BU1166" i="1" s="1"/>
  <c r="BS1167" i="1" a="1"/>
  <c r="BS1167" i="1" s="1"/>
  <c r="BU1167" i="1" s="1"/>
  <c r="BS1168" i="1" a="1"/>
  <c r="BS1168" i="1" s="1"/>
  <c r="BU1168" i="1" s="1"/>
  <c r="BS1169" i="1" a="1"/>
  <c r="BS1169" i="1" s="1"/>
  <c r="BU1169" i="1" s="1"/>
  <c r="BS1170" i="1" a="1"/>
  <c r="BS1170" i="1" s="1"/>
  <c r="BU1170" i="1" s="1"/>
  <c r="BS1171" i="1" a="1"/>
  <c r="BS1171" i="1" s="1"/>
  <c r="BU1171" i="1" s="1"/>
  <c r="BS1172" i="1" a="1"/>
  <c r="BS1172" i="1" s="1"/>
  <c r="BU1172" i="1" s="1"/>
  <c r="BS1173" i="1" a="1"/>
  <c r="BS1173" i="1" s="1"/>
  <c r="BU1173" i="1" s="1"/>
  <c r="BS1174" i="1" a="1"/>
  <c r="BS1174" i="1" s="1"/>
  <c r="BU1174" i="1" s="1"/>
  <c r="BS1175" i="1" a="1"/>
  <c r="BS1175" i="1" s="1"/>
  <c r="BU1175" i="1" s="1"/>
  <c r="BS1176" i="1" a="1"/>
  <c r="BS1176" i="1" s="1"/>
  <c r="BU1176" i="1" s="1"/>
  <c r="BS1177" i="1" a="1"/>
  <c r="BS1177" i="1" s="1"/>
  <c r="BU1177" i="1" s="1"/>
  <c r="BS1178" i="1" a="1"/>
  <c r="BS1178" i="1" s="1"/>
  <c r="BU1178" i="1" s="1"/>
  <c r="BS1179" i="1" a="1"/>
  <c r="BS1179" i="1" s="1"/>
  <c r="BU1179" i="1" s="1"/>
  <c r="BS1180" i="1" a="1"/>
  <c r="BS1180" i="1" s="1"/>
  <c r="BU1180" i="1" s="1"/>
  <c r="BS1181" i="1" a="1"/>
  <c r="BS1181" i="1" s="1"/>
  <c r="BU1181" i="1" s="1"/>
  <c r="BS1182" i="1" a="1"/>
  <c r="BS1182" i="1" s="1"/>
  <c r="BU1182" i="1" s="1"/>
  <c r="BS1183" i="1" a="1"/>
  <c r="BS1183" i="1" s="1"/>
  <c r="BU1183" i="1" s="1"/>
  <c r="BS1184" i="1" a="1"/>
  <c r="BS1184" i="1" s="1"/>
  <c r="BU1184" i="1" s="1"/>
  <c r="BS1185" i="1" a="1"/>
  <c r="BS1185" i="1" s="1"/>
  <c r="BU1185" i="1" s="1"/>
  <c r="BS1186" i="1" a="1"/>
  <c r="BS1186" i="1" s="1"/>
  <c r="BU1186" i="1" s="1"/>
  <c r="BS1187" i="1" a="1"/>
  <c r="BS1187" i="1" s="1"/>
  <c r="BU1187" i="1" s="1"/>
  <c r="BS1188" i="1" a="1"/>
  <c r="BS1188" i="1" s="1"/>
  <c r="BU1188" i="1" s="1"/>
  <c r="BS1189" i="1" a="1"/>
  <c r="BS1189" i="1" s="1"/>
  <c r="BU1189" i="1" s="1"/>
  <c r="BS1190" i="1" a="1"/>
  <c r="BS1190" i="1" s="1"/>
  <c r="BU1190" i="1" s="1"/>
  <c r="BS1191" i="1" a="1"/>
  <c r="BS1191" i="1" s="1"/>
  <c r="BU1191" i="1" s="1"/>
  <c r="BS1192" i="1" a="1"/>
  <c r="BS1192" i="1" s="1"/>
  <c r="BU1192" i="1" s="1"/>
  <c r="BS1193" i="1" a="1"/>
  <c r="BS1193" i="1" s="1"/>
  <c r="BU1193" i="1" s="1"/>
  <c r="BS1194" i="1" a="1"/>
  <c r="BS1194" i="1" s="1"/>
  <c r="BU1194" i="1" s="1"/>
  <c r="BS1195" i="1" a="1"/>
  <c r="BS1195" i="1" s="1"/>
  <c r="BU1195" i="1" s="1"/>
  <c r="BS1196" i="1" a="1"/>
  <c r="BS1196" i="1" s="1"/>
  <c r="BU1196" i="1" s="1"/>
  <c r="BS3" i="1" a="1"/>
  <c r="BS3" i="1" s="1"/>
  <c r="BU3" i="1" s="1"/>
  <c r="BV3" i="4" a="1"/>
  <c r="BV3" i="4" s="1"/>
  <c r="BV1196" i="4" a="1"/>
  <c r="BV1196" i="4" s="1"/>
  <c r="BV1195" i="4" a="1"/>
  <c r="BV1195" i="4" s="1"/>
  <c r="BV1194" i="4" a="1"/>
  <c r="BV1194" i="4" s="1"/>
  <c r="BV1193" i="4" a="1"/>
  <c r="BV1193" i="4" s="1"/>
  <c r="BV1192" i="4" a="1"/>
  <c r="BV1192" i="4" s="1"/>
  <c r="BV1191" i="4" a="1"/>
  <c r="BV1191" i="4" s="1"/>
  <c r="BV1190" i="4" a="1"/>
  <c r="BV1190" i="4" s="1"/>
  <c r="BV1189" i="4" a="1"/>
  <c r="BV1189" i="4" s="1"/>
  <c r="BV1188" i="4" a="1"/>
  <c r="BV1188" i="4" s="1"/>
  <c r="BV1187" i="4" a="1"/>
  <c r="BV1187" i="4" s="1"/>
  <c r="BV1186" i="4" a="1"/>
  <c r="BV1186" i="4" s="1"/>
  <c r="BV1185" i="4" a="1"/>
  <c r="BV1185" i="4" s="1"/>
  <c r="BV1184" i="4" a="1"/>
  <c r="BV1184" i="4" s="1"/>
  <c r="BV1183" i="4" a="1"/>
  <c r="BV1183" i="4" s="1"/>
  <c r="BV1182" i="4"/>
  <c r="BV1182" i="4" a="1"/>
  <c r="BV1181" i="4" a="1"/>
  <c r="BV1181" i="4" s="1"/>
  <c r="BV1180" i="4" a="1"/>
  <c r="BV1180" i="4" s="1"/>
  <c r="BV1179" i="4" a="1"/>
  <c r="BV1179" i="4" s="1"/>
  <c r="BV1178" i="4" a="1"/>
  <c r="BV1178" i="4" s="1"/>
  <c r="BV1177" i="4" a="1"/>
  <c r="BV1177" i="4" s="1"/>
  <c r="BV1176" i="4" a="1"/>
  <c r="BV1176" i="4" s="1"/>
  <c r="BV1175" i="4" a="1"/>
  <c r="BV1175" i="4" s="1"/>
  <c r="BV1174" i="4"/>
  <c r="BV1174" i="4" a="1"/>
  <c r="BV1173" i="4" a="1"/>
  <c r="BV1173" i="4" s="1"/>
  <c r="BV1172" i="4" a="1"/>
  <c r="BV1172" i="4" s="1"/>
  <c r="BV1171" i="4" a="1"/>
  <c r="BV1171" i="4" s="1"/>
  <c r="BV1170" i="4" a="1"/>
  <c r="BV1170" i="4" s="1"/>
  <c r="BV1169" i="4" a="1"/>
  <c r="BV1169" i="4" s="1"/>
  <c r="BV1168" i="4" a="1"/>
  <c r="BV1168" i="4" s="1"/>
  <c r="BV1167" i="4" a="1"/>
  <c r="BV1167" i="4" s="1"/>
  <c r="BV1166" i="4" a="1"/>
  <c r="BV1166" i="4" s="1"/>
  <c r="BV1165" i="4" a="1"/>
  <c r="BV1165" i="4" s="1"/>
  <c r="BV1164" i="4" a="1"/>
  <c r="BV1164" i="4" s="1"/>
  <c r="BV1163" i="4" a="1"/>
  <c r="BV1163" i="4" s="1"/>
  <c r="BV1162" i="4" a="1"/>
  <c r="BV1162" i="4" s="1"/>
  <c r="BV1161" i="4" a="1"/>
  <c r="BV1161" i="4" s="1"/>
  <c r="BV1160" i="4" a="1"/>
  <c r="BV1160" i="4" s="1"/>
  <c r="BV1159" i="4" a="1"/>
  <c r="BV1159" i="4" s="1"/>
  <c r="BV1158" i="4" a="1"/>
  <c r="BV1158" i="4" s="1"/>
  <c r="BV1157" i="4" a="1"/>
  <c r="BV1157" i="4" s="1"/>
  <c r="BV1156" i="4" a="1"/>
  <c r="BV1156" i="4" s="1"/>
  <c r="BV1155" i="4" a="1"/>
  <c r="BV1155" i="4" s="1"/>
  <c r="BV1154" i="4" a="1"/>
  <c r="BV1154" i="4" s="1"/>
  <c r="BV1153" i="4" a="1"/>
  <c r="BV1153" i="4" s="1"/>
  <c r="BV1152" i="4" a="1"/>
  <c r="BV1152" i="4" s="1"/>
  <c r="BV1151" i="4" a="1"/>
  <c r="BV1151" i="4" s="1"/>
  <c r="BV1150" i="4"/>
  <c r="BV1150" i="4" a="1"/>
  <c r="BV1149" i="4" a="1"/>
  <c r="BV1149" i="4" s="1"/>
  <c r="BV1148" i="4" a="1"/>
  <c r="BV1148" i="4" s="1"/>
  <c r="BV1147" i="4" a="1"/>
  <c r="BV1147" i="4" s="1"/>
  <c r="BV1146" i="4" a="1"/>
  <c r="BV1146" i="4" s="1"/>
  <c r="BV1145" i="4" a="1"/>
  <c r="BV1145" i="4" s="1"/>
  <c r="BV1144" i="4" a="1"/>
  <c r="BV1144" i="4" s="1"/>
  <c r="BV1143" i="4" a="1"/>
  <c r="BV1143" i="4" s="1"/>
  <c r="BV1142" i="4" a="1"/>
  <c r="BV1142" i="4" s="1"/>
  <c r="BV1141" i="4" a="1"/>
  <c r="BV1141" i="4" s="1"/>
  <c r="BV1140" i="4" a="1"/>
  <c r="BV1140" i="4" s="1"/>
  <c r="BV1139" i="4" a="1"/>
  <c r="BV1139" i="4" s="1"/>
  <c r="BV1138" i="4" a="1"/>
  <c r="BV1138" i="4" s="1"/>
  <c r="BV1137" i="4" a="1"/>
  <c r="BV1137" i="4" s="1"/>
  <c r="BV1136" i="4" a="1"/>
  <c r="BV1136" i="4" s="1"/>
  <c r="BV1135" i="4" a="1"/>
  <c r="BV1135" i="4" s="1"/>
  <c r="BV1134" i="4" a="1"/>
  <c r="BV1134" i="4" s="1"/>
  <c r="BV1133" i="4" a="1"/>
  <c r="BV1133" i="4" s="1"/>
  <c r="BV1132" i="4" a="1"/>
  <c r="BV1132" i="4" s="1"/>
  <c r="BV1131" i="4" a="1"/>
  <c r="BV1131" i="4" s="1"/>
  <c r="BV1130" i="4" a="1"/>
  <c r="BV1130" i="4" s="1"/>
  <c r="BV1129" i="4" a="1"/>
  <c r="BV1129" i="4" s="1"/>
  <c r="BV1128" i="4" a="1"/>
  <c r="BV1128" i="4" s="1"/>
  <c r="BV1127" i="4" a="1"/>
  <c r="BV1127" i="4" s="1"/>
  <c r="BV1126" i="4" a="1"/>
  <c r="BV1126" i="4" s="1"/>
  <c r="BV1125" i="4" a="1"/>
  <c r="BV1125" i="4" s="1"/>
  <c r="BV1124" i="4" a="1"/>
  <c r="BV1124" i="4" s="1"/>
  <c r="BV1123" i="4" a="1"/>
  <c r="BV1123" i="4" s="1"/>
  <c r="BV1122" i="4" a="1"/>
  <c r="BV1122" i="4" s="1"/>
  <c r="BV1121" i="4" a="1"/>
  <c r="BV1121" i="4" s="1"/>
  <c r="BV1120" i="4" a="1"/>
  <c r="BV1120" i="4" s="1"/>
  <c r="BV1119" i="4" a="1"/>
  <c r="BV1119" i="4" s="1"/>
  <c r="BV1118" i="4" a="1"/>
  <c r="BV1118" i="4" s="1"/>
  <c r="BV1117" i="4" a="1"/>
  <c r="BV1117" i="4" s="1"/>
  <c r="BV1116" i="4" a="1"/>
  <c r="BV1116" i="4" s="1"/>
  <c r="BV1115" i="4" a="1"/>
  <c r="BV1115" i="4" s="1"/>
  <c r="BV1114" i="4" a="1"/>
  <c r="BV1114" i="4" s="1"/>
  <c r="BV1113" i="4" a="1"/>
  <c r="BV1113" i="4" s="1"/>
  <c r="BV1112" i="4" a="1"/>
  <c r="BV1112" i="4" s="1"/>
  <c r="BV1111" i="4" a="1"/>
  <c r="BV1111" i="4" s="1"/>
  <c r="BV1110" i="4"/>
  <c r="BV1110" i="4" a="1"/>
  <c r="BV1109" i="4" a="1"/>
  <c r="BV1109" i="4" s="1"/>
  <c r="BV1108" i="4" a="1"/>
  <c r="BV1108" i="4" s="1"/>
  <c r="BV1107" i="4" a="1"/>
  <c r="BV1107" i="4" s="1"/>
  <c r="BV1106" i="4" a="1"/>
  <c r="BV1106" i="4" s="1"/>
  <c r="BV1105" i="4" a="1"/>
  <c r="BV1105" i="4" s="1"/>
  <c r="BV1104" i="4" a="1"/>
  <c r="BV1104" i="4" s="1"/>
  <c r="BV1103" i="4" a="1"/>
  <c r="BV1103" i="4" s="1"/>
  <c r="BV1102" i="4" a="1"/>
  <c r="BV1102" i="4" s="1"/>
  <c r="BV1101" i="4" a="1"/>
  <c r="BV1101" i="4" s="1"/>
  <c r="BV1100" i="4" a="1"/>
  <c r="BV1100" i="4" s="1"/>
  <c r="BV1099" i="4" a="1"/>
  <c r="BV1099" i="4" s="1"/>
  <c r="BV1098" i="4" a="1"/>
  <c r="BV1098" i="4" s="1"/>
  <c r="BV1097" i="4" a="1"/>
  <c r="BV1097" i="4" s="1"/>
  <c r="BV1096" i="4" a="1"/>
  <c r="BV1096" i="4" s="1"/>
  <c r="BV1095" i="4" a="1"/>
  <c r="BV1095" i="4" s="1"/>
  <c r="BV1094" i="4" a="1"/>
  <c r="BV1094" i="4" s="1"/>
  <c r="BV1093" i="4" a="1"/>
  <c r="BV1093" i="4" s="1"/>
  <c r="BV1092" i="4" a="1"/>
  <c r="BV1092" i="4" s="1"/>
  <c r="BV1091" i="4" a="1"/>
  <c r="BV1091" i="4" s="1"/>
  <c r="BV1090" i="4" a="1"/>
  <c r="BV1090" i="4" s="1"/>
  <c r="BV1089" i="4" a="1"/>
  <c r="BV1089" i="4" s="1"/>
  <c r="BV1088" i="4" a="1"/>
  <c r="BV1088" i="4" s="1"/>
  <c r="BV1087" i="4" a="1"/>
  <c r="BV1087" i="4" s="1"/>
  <c r="BV1086" i="4" a="1"/>
  <c r="BV1086" i="4" s="1"/>
  <c r="BV1085" i="4" a="1"/>
  <c r="BV1085" i="4" s="1"/>
  <c r="BV1084" i="4" a="1"/>
  <c r="BV1084" i="4" s="1"/>
  <c r="BV1083" i="4" a="1"/>
  <c r="BV1083" i="4" s="1"/>
  <c r="BV1082" i="4" a="1"/>
  <c r="BV1082" i="4" s="1"/>
  <c r="BV1081" i="4" a="1"/>
  <c r="BV1081" i="4" s="1"/>
  <c r="BV1080" i="4" a="1"/>
  <c r="BV1080" i="4" s="1"/>
  <c r="BV1079" i="4" a="1"/>
  <c r="BV1079" i="4" s="1"/>
  <c r="BV1078" i="4" a="1"/>
  <c r="BV1078" i="4" s="1"/>
  <c r="BV1077" i="4" a="1"/>
  <c r="BV1077" i="4" s="1"/>
  <c r="BV1076" i="4" a="1"/>
  <c r="BV1076" i="4" s="1"/>
  <c r="BV1075" i="4" a="1"/>
  <c r="BV1075" i="4" s="1"/>
  <c r="BV1074" i="4" a="1"/>
  <c r="BV1074" i="4" s="1"/>
  <c r="BV1073" i="4" a="1"/>
  <c r="BV1073" i="4" s="1"/>
  <c r="BV1072" i="4" a="1"/>
  <c r="BV1072" i="4" s="1"/>
  <c r="BV1071" i="4" a="1"/>
  <c r="BV1071" i="4" s="1"/>
  <c r="BV1070" i="4" a="1"/>
  <c r="BV1070" i="4" s="1"/>
  <c r="BV1069" i="4" a="1"/>
  <c r="BV1069" i="4" s="1"/>
  <c r="BV1068" i="4" a="1"/>
  <c r="BV1068" i="4" s="1"/>
  <c r="BV1067" i="4" a="1"/>
  <c r="BV1067" i="4" s="1"/>
  <c r="BV1066" i="4" a="1"/>
  <c r="BV1066" i="4" s="1"/>
  <c r="BV1065" i="4" a="1"/>
  <c r="BV1065" i="4" s="1"/>
  <c r="BV1064" i="4" a="1"/>
  <c r="BV1064" i="4" s="1"/>
  <c r="BV1063" i="4" a="1"/>
  <c r="BV1063" i="4" s="1"/>
  <c r="BV1062" i="4" a="1"/>
  <c r="BV1062" i="4" s="1"/>
  <c r="BV1061" i="4" a="1"/>
  <c r="BV1061" i="4" s="1"/>
  <c r="BV1060" i="4" a="1"/>
  <c r="BV1060" i="4" s="1"/>
  <c r="BV1059" i="4" a="1"/>
  <c r="BV1059" i="4" s="1"/>
  <c r="BV1058" i="4" a="1"/>
  <c r="BV1058" i="4" s="1"/>
  <c r="BV1057" i="4" a="1"/>
  <c r="BV1057" i="4" s="1"/>
  <c r="BV1056" i="4" a="1"/>
  <c r="BV1056" i="4" s="1"/>
  <c r="BV1055" i="4" a="1"/>
  <c r="BV1055" i="4" s="1"/>
  <c r="BV1054" i="4"/>
  <c r="BV1054" i="4" a="1"/>
  <c r="BV1053" i="4" a="1"/>
  <c r="BV1053" i="4" s="1"/>
  <c r="BV1052" i="4" a="1"/>
  <c r="BV1052" i="4" s="1"/>
  <c r="BV1051" i="4" a="1"/>
  <c r="BV1051" i="4" s="1"/>
  <c r="BV1050" i="4" a="1"/>
  <c r="BV1050" i="4" s="1"/>
  <c r="BV1049" i="4" a="1"/>
  <c r="BV1049" i="4" s="1"/>
  <c r="BV1048" i="4" a="1"/>
  <c r="BV1048" i="4" s="1"/>
  <c r="BV1047" i="4" a="1"/>
  <c r="BV1047" i="4" s="1"/>
  <c r="BV1046" i="4"/>
  <c r="BV1046" i="4" a="1"/>
  <c r="BV1045" i="4" a="1"/>
  <c r="BV1045" i="4" s="1"/>
  <c r="BV1044" i="4" a="1"/>
  <c r="BV1044" i="4" s="1"/>
  <c r="BV1043" i="4" a="1"/>
  <c r="BV1043" i="4" s="1"/>
  <c r="BV1042" i="4"/>
  <c r="BV1042" i="4" a="1"/>
  <c r="BV1041" i="4" a="1"/>
  <c r="BV1041" i="4" s="1"/>
  <c r="BV1040" i="4" a="1"/>
  <c r="BV1040" i="4" s="1"/>
  <c r="BV1039" i="4" a="1"/>
  <c r="BV1039" i="4" s="1"/>
  <c r="BV1038" i="4" a="1"/>
  <c r="BV1038" i="4" s="1"/>
  <c r="BV1037" i="4" a="1"/>
  <c r="BV1037" i="4" s="1"/>
  <c r="BV1036" i="4" a="1"/>
  <c r="BV1036" i="4" s="1"/>
  <c r="BV1035" i="4" a="1"/>
  <c r="BV1035" i="4" s="1"/>
  <c r="BV1034" i="4" a="1"/>
  <c r="BV1034" i="4" s="1"/>
  <c r="BV1033" i="4" a="1"/>
  <c r="BV1033" i="4" s="1"/>
  <c r="BV1032" i="4" a="1"/>
  <c r="BV1032" i="4" s="1"/>
  <c r="BV1031" i="4" a="1"/>
  <c r="BV1031" i="4" s="1"/>
  <c r="BV1030" i="4" a="1"/>
  <c r="BV1030" i="4" s="1"/>
  <c r="BV1029" i="4" a="1"/>
  <c r="BV1029" i="4" s="1"/>
  <c r="BV1028" i="4" a="1"/>
  <c r="BV1028" i="4" s="1"/>
  <c r="BV1027" i="4" a="1"/>
  <c r="BV1027" i="4" s="1"/>
  <c r="BV1026" i="4" a="1"/>
  <c r="BV1026" i="4" s="1"/>
  <c r="BV1025" i="4" a="1"/>
  <c r="BV1025" i="4" s="1"/>
  <c r="BV1024" i="4" a="1"/>
  <c r="BV1024" i="4" s="1"/>
  <c r="BV1023" i="4" a="1"/>
  <c r="BV1023" i="4" s="1"/>
  <c r="BV1022" i="4" a="1"/>
  <c r="BV1022" i="4" s="1"/>
  <c r="BV1021" i="4" a="1"/>
  <c r="BV1021" i="4" s="1"/>
  <c r="BV1020" i="4" a="1"/>
  <c r="BV1020" i="4" s="1"/>
  <c r="BV1019" i="4" a="1"/>
  <c r="BV1019" i="4" s="1"/>
  <c r="BV1018" i="4"/>
  <c r="BV1018" i="4" a="1"/>
  <c r="BV1017" i="4" a="1"/>
  <c r="BV1017" i="4" s="1"/>
  <c r="BV1016" i="4" a="1"/>
  <c r="BV1016" i="4" s="1"/>
  <c r="BV1015" i="4" a="1"/>
  <c r="BV1015" i="4" s="1"/>
  <c r="BV1014" i="4" a="1"/>
  <c r="BV1014" i="4" s="1"/>
  <c r="BV1013" i="4" a="1"/>
  <c r="BV1013" i="4" s="1"/>
  <c r="BV1012" i="4" a="1"/>
  <c r="BV1012" i="4" s="1"/>
  <c r="BV1011" i="4" a="1"/>
  <c r="BV1011" i="4" s="1"/>
  <c r="BV1010" i="4" a="1"/>
  <c r="BV1010" i="4" s="1"/>
  <c r="BV1009" i="4" a="1"/>
  <c r="BV1009" i="4" s="1"/>
  <c r="BV1008" i="4" a="1"/>
  <c r="BV1008" i="4" s="1"/>
  <c r="BV1007" i="4" a="1"/>
  <c r="BV1007" i="4" s="1"/>
  <c r="BV1006" i="4" a="1"/>
  <c r="BV1006" i="4" s="1"/>
  <c r="BV1005" i="4" a="1"/>
  <c r="BV1005" i="4" s="1"/>
  <c r="BV1004" i="4" a="1"/>
  <c r="BV1004" i="4" s="1"/>
  <c r="BV1003" i="4" a="1"/>
  <c r="BV1003" i="4" s="1"/>
  <c r="BV1002" i="4" a="1"/>
  <c r="BV1002" i="4" s="1"/>
  <c r="BV1001" i="4" a="1"/>
  <c r="BV1001" i="4" s="1"/>
  <c r="BV1000" i="4" a="1"/>
  <c r="BV1000" i="4" s="1"/>
  <c r="BV999" i="4" a="1"/>
  <c r="BV999" i="4" s="1"/>
  <c r="BV998" i="4" a="1"/>
  <c r="BV998" i="4" s="1"/>
  <c r="BV997" i="4" a="1"/>
  <c r="BV997" i="4" s="1"/>
  <c r="BV996" i="4" a="1"/>
  <c r="BV996" i="4" s="1"/>
  <c r="BV995" i="4" a="1"/>
  <c r="BV995" i="4" s="1"/>
  <c r="BV994" i="4" a="1"/>
  <c r="BV994" i="4" s="1"/>
  <c r="BV993" i="4" a="1"/>
  <c r="BV993" i="4" s="1"/>
  <c r="BV992" i="4" a="1"/>
  <c r="BV992" i="4" s="1"/>
  <c r="BV991" i="4" a="1"/>
  <c r="BV991" i="4" s="1"/>
  <c r="BV990" i="4"/>
  <c r="BV990" i="4" a="1"/>
  <c r="BV989" i="4" a="1"/>
  <c r="BV989" i="4" s="1"/>
  <c r="BV988" i="4" a="1"/>
  <c r="BV988" i="4" s="1"/>
  <c r="BV987" i="4" a="1"/>
  <c r="BV987" i="4" s="1"/>
  <c r="BV986" i="4" a="1"/>
  <c r="BV986" i="4" s="1"/>
  <c r="BV985" i="4" a="1"/>
  <c r="BV985" i="4" s="1"/>
  <c r="BV984" i="4" a="1"/>
  <c r="BV984" i="4" s="1"/>
  <c r="BV983" i="4" a="1"/>
  <c r="BV983" i="4" s="1"/>
  <c r="BV982" i="4" a="1"/>
  <c r="BV982" i="4" s="1"/>
  <c r="BV981" i="4" a="1"/>
  <c r="BV981" i="4" s="1"/>
  <c r="BV980" i="4" a="1"/>
  <c r="BV980" i="4" s="1"/>
  <c r="BV979" i="4" a="1"/>
  <c r="BV979" i="4" s="1"/>
  <c r="BV978" i="4"/>
  <c r="BV978" i="4" a="1"/>
  <c r="BV977" i="4" a="1"/>
  <c r="BV977" i="4" s="1"/>
  <c r="BV976" i="4" a="1"/>
  <c r="BV976" i="4" s="1"/>
  <c r="BV975" i="4" a="1"/>
  <c r="BV975" i="4" s="1"/>
  <c r="BV974" i="4" a="1"/>
  <c r="BV974" i="4" s="1"/>
  <c r="BV973" i="4" a="1"/>
  <c r="BV973" i="4" s="1"/>
  <c r="BV972" i="4" a="1"/>
  <c r="BV972" i="4" s="1"/>
  <c r="BV971" i="4" a="1"/>
  <c r="BV971" i="4" s="1"/>
  <c r="BV970" i="4" a="1"/>
  <c r="BV970" i="4" s="1"/>
  <c r="BV969" i="4" a="1"/>
  <c r="BV969" i="4" s="1"/>
  <c r="BV968" i="4" a="1"/>
  <c r="BV968" i="4" s="1"/>
  <c r="BV967" i="4" a="1"/>
  <c r="BV967" i="4" s="1"/>
  <c r="BV966" i="4" a="1"/>
  <c r="BV966" i="4" s="1"/>
  <c r="BV965" i="4" a="1"/>
  <c r="BV965" i="4" s="1"/>
  <c r="BV964" i="4" a="1"/>
  <c r="BV964" i="4" s="1"/>
  <c r="BV963" i="4" a="1"/>
  <c r="BV963" i="4" s="1"/>
  <c r="BV962" i="4"/>
  <c r="BV962" i="4" a="1"/>
  <c r="BV961" i="4" a="1"/>
  <c r="BV961" i="4" s="1"/>
  <c r="BV960" i="4" a="1"/>
  <c r="BV960" i="4" s="1"/>
  <c r="BV959" i="4" a="1"/>
  <c r="BV959" i="4" s="1"/>
  <c r="BV958" i="4" a="1"/>
  <c r="BV958" i="4" s="1"/>
  <c r="BV957" i="4" a="1"/>
  <c r="BV957" i="4" s="1"/>
  <c r="BV956" i="4" a="1"/>
  <c r="BV956" i="4" s="1"/>
  <c r="BV955" i="4" a="1"/>
  <c r="BV955" i="4" s="1"/>
  <c r="BV954" i="4" a="1"/>
  <c r="BV954" i="4" s="1"/>
  <c r="BV953" i="4" a="1"/>
  <c r="BV953" i="4" s="1"/>
  <c r="BV952" i="4" a="1"/>
  <c r="BV952" i="4" s="1"/>
  <c r="BV951" i="4" a="1"/>
  <c r="BV951" i="4" s="1"/>
  <c r="BV950" i="4"/>
  <c r="BV950" i="4" a="1"/>
  <c r="BV949" i="4" a="1"/>
  <c r="BV949" i="4" s="1"/>
  <c r="BV948" i="4" a="1"/>
  <c r="BV948" i="4" s="1"/>
  <c r="BV947" i="4" a="1"/>
  <c r="BV947" i="4" s="1"/>
  <c r="BV946" i="4" a="1"/>
  <c r="BV946" i="4" s="1"/>
  <c r="BV945" i="4" a="1"/>
  <c r="BV945" i="4" s="1"/>
  <c r="BV944" i="4" a="1"/>
  <c r="BV944" i="4" s="1"/>
  <c r="BV943" i="4" a="1"/>
  <c r="BV943" i="4" s="1"/>
  <c r="BV942" i="4" a="1"/>
  <c r="BV942" i="4" s="1"/>
  <c r="BV941" i="4" a="1"/>
  <c r="BV941" i="4" s="1"/>
  <c r="BV940" i="4" a="1"/>
  <c r="BV940" i="4" s="1"/>
  <c r="BV939" i="4" a="1"/>
  <c r="BV939" i="4" s="1"/>
  <c r="BV938" i="4" a="1"/>
  <c r="BV938" i="4" s="1"/>
  <c r="BV937" i="4" a="1"/>
  <c r="BV937" i="4" s="1"/>
  <c r="BV936" i="4" a="1"/>
  <c r="BV936" i="4" s="1"/>
  <c r="BV935" i="4" a="1"/>
  <c r="BV935" i="4" s="1"/>
  <c r="BV934" i="4" a="1"/>
  <c r="BV934" i="4" s="1"/>
  <c r="BV933" i="4" a="1"/>
  <c r="BV933" i="4" s="1"/>
  <c r="BV932" i="4" a="1"/>
  <c r="BV932" i="4" s="1"/>
  <c r="BV931" i="4" a="1"/>
  <c r="BV931" i="4" s="1"/>
  <c r="BV930" i="4" a="1"/>
  <c r="BV930" i="4" s="1"/>
  <c r="BV929" i="4" a="1"/>
  <c r="BV929" i="4" s="1"/>
  <c r="BV928" i="4" a="1"/>
  <c r="BV928" i="4" s="1"/>
  <c r="BV927" i="4" a="1"/>
  <c r="BV927" i="4" s="1"/>
  <c r="BV926" i="4"/>
  <c r="BV926" i="4" a="1"/>
  <c r="BV925" i="4" a="1"/>
  <c r="BV925" i="4" s="1"/>
  <c r="BV924" i="4" a="1"/>
  <c r="BV924" i="4" s="1"/>
  <c r="BV923" i="4" a="1"/>
  <c r="BV923" i="4" s="1"/>
  <c r="BV922" i="4"/>
  <c r="BV922" i="4" a="1"/>
  <c r="BV921" i="4" a="1"/>
  <c r="BV921" i="4" s="1"/>
  <c r="BV920" i="4" a="1"/>
  <c r="BV920" i="4" s="1"/>
  <c r="BV919" i="4" a="1"/>
  <c r="BV919" i="4" s="1"/>
  <c r="BV918" i="4" a="1"/>
  <c r="BV918" i="4" s="1"/>
  <c r="BV917" i="4" a="1"/>
  <c r="BV917" i="4" s="1"/>
  <c r="BV916" i="4" a="1"/>
  <c r="BV916" i="4" s="1"/>
  <c r="BV915" i="4" a="1"/>
  <c r="BV915" i="4" s="1"/>
  <c r="BV914" i="4" a="1"/>
  <c r="BV914" i="4" s="1"/>
  <c r="BV913" i="4" a="1"/>
  <c r="BV913" i="4" s="1"/>
  <c r="BV912" i="4" a="1"/>
  <c r="BV912" i="4" s="1"/>
  <c r="BV911" i="4" a="1"/>
  <c r="BV911" i="4" s="1"/>
  <c r="BV910" i="4" a="1"/>
  <c r="BV910" i="4" s="1"/>
  <c r="BV909" i="4" a="1"/>
  <c r="BV909" i="4" s="1"/>
  <c r="BV908" i="4" a="1"/>
  <c r="BV908" i="4" s="1"/>
  <c r="BV907" i="4" a="1"/>
  <c r="BV907" i="4" s="1"/>
  <c r="BV906" i="4" a="1"/>
  <c r="BV906" i="4" s="1"/>
  <c r="BV905" i="4" a="1"/>
  <c r="BV905" i="4" s="1"/>
  <c r="BV904" i="4" a="1"/>
  <c r="BV904" i="4" s="1"/>
  <c r="BV903" i="4" a="1"/>
  <c r="BV903" i="4" s="1"/>
  <c r="BV902" i="4"/>
  <c r="BV902" i="4" a="1"/>
  <c r="BV901" i="4" a="1"/>
  <c r="BV901" i="4" s="1"/>
  <c r="BV900" i="4" a="1"/>
  <c r="BV900" i="4" s="1"/>
  <c r="BV899" i="4" a="1"/>
  <c r="BV899" i="4" s="1"/>
  <c r="BV898" i="4"/>
  <c r="BV898" i="4" a="1"/>
  <c r="BV897" i="4" a="1"/>
  <c r="BV897" i="4" s="1"/>
  <c r="BV896" i="4" a="1"/>
  <c r="BV896" i="4" s="1"/>
  <c r="BV895" i="4" a="1"/>
  <c r="BV895" i="4" s="1"/>
  <c r="BV894" i="4" a="1"/>
  <c r="BV894" i="4" s="1"/>
  <c r="BV893" i="4" a="1"/>
  <c r="BV893" i="4" s="1"/>
  <c r="BV892" i="4" a="1"/>
  <c r="BV892" i="4" s="1"/>
  <c r="BV891" i="4" a="1"/>
  <c r="BV891" i="4" s="1"/>
  <c r="BV890" i="4" a="1"/>
  <c r="BV890" i="4" s="1"/>
  <c r="BV889" i="4" a="1"/>
  <c r="BV889" i="4" s="1"/>
  <c r="BV888" i="4" a="1"/>
  <c r="BV888" i="4" s="1"/>
  <c r="BV887" i="4" a="1"/>
  <c r="BV887" i="4" s="1"/>
  <c r="BV886" i="4" a="1"/>
  <c r="BV886" i="4" s="1"/>
  <c r="BV885" i="4" a="1"/>
  <c r="BV885" i="4" s="1"/>
  <c r="BV884" i="4"/>
  <c r="BV884" i="4" a="1"/>
  <c r="BV883" i="4" a="1"/>
  <c r="BV883" i="4" s="1"/>
  <c r="BV882" i="4" a="1"/>
  <c r="BV882" i="4" s="1"/>
  <c r="BV881" i="4" a="1"/>
  <c r="BV881" i="4" s="1"/>
  <c r="BV880" i="4" a="1"/>
  <c r="BV880" i="4" s="1"/>
  <c r="BV879" i="4" a="1"/>
  <c r="BV879" i="4" s="1"/>
  <c r="BV878" i="4" a="1"/>
  <c r="BV878" i="4" s="1"/>
  <c r="BV877" i="4" a="1"/>
  <c r="BV877" i="4" s="1"/>
  <c r="BV876" i="4" a="1"/>
  <c r="BV876" i="4" s="1"/>
  <c r="BV875" i="4" a="1"/>
  <c r="BV875" i="4" s="1"/>
  <c r="BV874" i="4" a="1"/>
  <c r="BV874" i="4" s="1"/>
  <c r="BV873" i="4" a="1"/>
  <c r="BV873" i="4" s="1"/>
  <c r="BV872" i="4"/>
  <c r="BV872" i="4" a="1"/>
  <c r="BV871" i="4" a="1"/>
  <c r="BV871" i="4" s="1"/>
  <c r="BV870" i="4" a="1"/>
  <c r="BV870" i="4" s="1"/>
  <c r="BV869" i="4" a="1"/>
  <c r="BV869" i="4" s="1"/>
  <c r="BV868" i="4" a="1"/>
  <c r="BV868" i="4" s="1"/>
  <c r="BV867" i="4" a="1"/>
  <c r="BV867" i="4" s="1"/>
  <c r="BV866" i="4" a="1"/>
  <c r="BV866" i="4" s="1"/>
  <c r="BV865" i="4" a="1"/>
  <c r="BV865" i="4" s="1"/>
  <c r="BV864" i="4" a="1"/>
  <c r="BV864" i="4" s="1"/>
  <c r="BV863" i="4" a="1"/>
  <c r="BV863" i="4" s="1"/>
  <c r="BV862" i="4" a="1"/>
  <c r="BV862" i="4" s="1"/>
  <c r="BV861" i="4" a="1"/>
  <c r="BV861" i="4" s="1"/>
  <c r="BV860" i="4" a="1"/>
  <c r="BV860" i="4" s="1"/>
  <c r="BV859" i="4" a="1"/>
  <c r="BV859" i="4" s="1"/>
  <c r="BV858" i="4" a="1"/>
  <c r="BV858" i="4" s="1"/>
  <c r="BV857" i="4" a="1"/>
  <c r="BV857" i="4" s="1"/>
  <c r="BV856" i="4" a="1"/>
  <c r="BV856" i="4" s="1"/>
  <c r="BV855" i="4" a="1"/>
  <c r="BV855" i="4" s="1"/>
  <c r="BV854" i="4"/>
  <c r="BV854" i="4" a="1"/>
  <c r="BV853" i="4" a="1"/>
  <c r="BV853" i="4" s="1"/>
  <c r="BV852" i="4" a="1"/>
  <c r="BV852" i="4" s="1"/>
  <c r="BV851" i="4" a="1"/>
  <c r="BV851" i="4" s="1"/>
  <c r="BV850" i="4" a="1"/>
  <c r="BV850" i="4" s="1"/>
  <c r="BV849" i="4" a="1"/>
  <c r="BV849" i="4" s="1"/>
  <c r="BV848" i="4" a="1"/>
  <c r="BV848" i="4" s="1"/>
  <c r="BV847" i="4" a="1"/>
  <c r="BV847" i="4" s="1"/>
  <c r="BV846" i="4" a="1"/>
  <c r="BV846" i="4" s="1"/>
  <c r="BV845" i="4" a="1"/>
  <c r="BV845" i="4" s="1"/>
  <c r="BV844" i="4" a="1"/>
  <c r="BV844" i="4" s="1"/>
  <c r="BV843" i="4" a="1"/>
  <c r="BV843" i="4" s="1"/>
  <c r="BV842" i="4" a="1"/>
  <c r="BV842" i="4" s="1"/>
  <c r="BV841" i="4" a="1"/>
  <c r="BV841" i="4" s="1"/>
  <c r="BV840" i="4" a="1"/>
  <c r="BV840" i="4" s="1"/>
  <c r="BV839" i="4" a="1"/>
  <c r="BV839" i="4" s="1"/>
  <c r="BV838" i="4" a="1"/>
  <c r="BV838" i="4" s="1"/>
  <c r="BV837" i="4" a="1"/>
  <c r="BV837" i="4" s="1"/>
  <c r="BV836" i="4"/>
  <c r="BV836" i="4" a="1"/>
  <c r="BV835" i="4" a="1"/>
  <c r="BV835" i="4" s="1"/>
  <c r="BV834" i="4" a="1"/>
  <c r="BV834" i="4" s="1"/>
  <c r="BV833" i="4" a="1"/>
  <c r="BV833" i="4" s="1"/>
  <c r="BV832" i="4" a="1"/>
  <c r="BV832" i="4" s="1"/>
  <c r="BV831" i="4" a="1"/>
  <c r="BV831" i="4" s="1"/>
  <c r="BV830" i="4" a="1"/>
  <c r="BV830" i="4" s="1"/>
  <c r="BV829" i="4" a="1"/>
  <c r="BV829" i="4" s="1"/>
  <c r="BV828" i="4" a="1"/>
  <c r="BV828" i="4" s="1"/>
  <c r="BV827" i="4" a="1"/>
  <c r="BV827" i="4" s="1"/>
  <c r="BV826" i="4" a="1"/>
  <c r="BV826" i="4" s="1"/>
  <c r="BV825" i="4" a="1"/>
  <c r="BV825" i="4" s="1"/>
  <c r="BV824" i="4"/>
  <c r="BV824" i="4" a="1"/>
  <c r="BV823" i="4" a="1"/>
  <c r="BV823" i="4" s="1"/>
  <c r="BV822" i="4" a="1"/>
  <c r="BV822" i="4" s="1"/>
  <c r="BV821" i="4" a="1"/>
  <c r="BV821" i="4" s="1"/>
  <c r="BV820" i="4"/>
  <c r="BV820" i="4" a="1"/>
  <c r="BV819" i="4" a="1"/>
  <c r="BV819" i="4" s="1"/>
  <c r="BV818" i="4" a="1"/>
  <c r="BV818" i="4" s="1"/>
  <c r="BV817" i="4" a="1"/>
  <c r="BV817" i="4" s="1"/>
  <c r="BV816" i="4" a="1"/>
  <c r="BV816" i="4" s="1"/>
  <c r="BV815" i="4" a="1"/>
  <c r="BV815" i="4" s="1"/>
  <c r="BV814" i="4" a="1"/>
  <c r="BV814" i="4" s="1"/>
  <c r="BV813" i="4"/>
  <c r="BV813" i="4" a="1"/>
  <c r="BV812" i="4" a="1"/>
  <c r="BV812" i="4" s="1"/>
  <c r="BV811" i="4" a="1"/>
  <c r="BV811" i="4" s="1"/>
  <c r="BV810" i="4" a="1"/>
  <c r="BV810" i="4" s="1"/>
  <c r="BV809" i="4" a="1"/>
  <c r="BV809" i="4" s="1"/>
  <c r="BV808" i="4" a="1"/>
  <c r="BV808" i="4" s="1"/>
  <c r="BV807" i="4" a="1"/>
  <c r="BV807" i="4" s="1"/>
  <c r="BV806" i="4" a="1"/>
  <c r="BV806" i="4" s="1"/>
  <c r="BV805" i="4" a="1"/>
  <c r="BV805" i="4" s="1"/>
  <c r="BV804" i="4" a="1"/>
  <c r="BV804" i="4" s="1"/>
  <c r="BV803" i="4" a="1"/>
  <c r="BV803" i="4" s="1"/>
  <c r="BV802" i="4" a="1"/>
  <c r="BV802" i="4" s="1"/>
  <c r="BV801" i="4"/>
  <c r="BV801" i="4" a="1"/>
  <c r="BV800" i="4" a="1"/>
  <c r="BV800" i="4" s="1"/>
  <c r="BV799" i="4" a="1"/>
  <c r="BV799" i="4" s="1"/>
  <c r="BV798" i="4" a="1"/>
  <c r="BV798" i="4" s="1"/>
  <c r="BV797" i="4" a="1"/>
  <c r="BV797" i="4" s="1"/>
  <c r="BV796" i="4" a="1"/>
  <c r="BV796" i="4" s="1"/>
  <c r="BV795" i="4" a="1"/>
  <c r="BV795" i="4" s="1"/>
  <c r="BV794" i="4" a="1"/>
  <c r="BV794" i="4" s="1"/>
  <c r="BV793" i="4" a="1"/>
  <c r="BV793" i="4" s="1"/>
  <c r="BV792" i="4" a="1"/>
  <c r="BV792" i="4" s="1"/>
  <c r="BV791" i="4" a="1"/>
  <c r="BV791" i="4" s="1"/>
  <c r="BV790" i="4" a="1"/>
  <c r="BV790" i="4" s="1"/>
  <c r="BV789" i="4" a="1"/>
  <c r="BV789" i="4" s="1"/>
  <c r="BV788" i="4" a="1"/>
  <c r="BV788" i="4" s="1"/>
  <c r="BV787" i="4" a="1"/>
  <c r="BV787" i="4" s="1"/>
  <c r="BV786" i="4" a="1"/>
  <c r="BV786" i="4" s="1"/>
  <c r="BV785" i="4" a="1"/>
  <c r="BV785" i="4" s="1"/>
  <c r="BV784" i="4" a="1"/>
  <c r="BV784" i="4" s="1"/>
  <c r="BV783" i="4" a="1"/>
  <c r="BV783" i="4" s="1"/>
  <c r="BV782" i="4" a="1"/>
  <c r="BV782" i="4" s="1"/>
  <c r="BV781" i="4" a="1"/>
  <c r="BV781" i="4" s="1"/>
  <c r="BV780" i="4" a="1"/>
  <c r="BV780" i="4" s="1"/>
  <c r="BV779" i="4" a="1"/>
  <c r="BV779" i="4" s="1"/>
  <c r="BV778" i="4"/>
  <c r="BV778" i="4" a="1"/>
  <c r="BV777" i="4" a="1"/>
  <c r="BV777" i="4" s="1"/>
  <c r="BV776" i="4" a="1"/>
  <c r="BV776" i="4" s="1"/>
  <c r="BV775" i="4" a="1"/>
  <c r="BV775" i="4" s="1"/>
  <c r="BV774" i="4" a="1"/>
  <c r="BV774" i="4" s="1"/>
  <c r="BV773" i="4" a="1"/>
  <c r="BV773" i="4" s="1"/>
  <c r="BV772" i="4" a="1"/>
  <c r="BV772" i="4" s="1"/>
  <c r="BV771" i="4" a="1"/>
  <c r="BV771" i="4" s="1"/>
  <c r="BV770" i="4" a="1"/>
  <c r="BV770" i="4" s="1"/>
  <c r="BV769" i="4" a="1"/>
  <c r="BV769" i="4" s="1"/>
  <c r="BV768" i="4"/>
  <c r="BV768" i="4" a="1"/>
  <c r="BV767" i="4" a="1"/>
  <c r="BV767" i="4" s="1"/>
  <c r="BV766" i="4" a="1"/>
  <c r="BV766" i="4" s="1"/>
  <c r="BV765" i="4" a="1"/>
  <c r="BV765" i="4" s="1"/>
  <c r="BV764" i="4" a="1"/>
  <c r="BV764" i="4" s="1"/>
  <c r="BV763" i="4" a="1"/>
  <c r="BV763" i="4" s="1"/>
  <c r="BV762" i="4" a="1"/>
  <c r="BV762" i="4" s="1"/>
  <c r="BV761" i="4" a="1"/>
  <c r="BV761" i="4" s="1"/>
  <c r="BV760" i="4" a="1"/>
  <c r="BV760" i="4" s="1"/>
  <c r="BV759" i="4" a="1"/>
  <c r="BV759" i="4" s="1"/>
  <c r="BV758" i="4" a="1"/>
  <c r="BV758" i="4" s="1"/>
  <c r="BV757" i="4" a="1"/>
  <c r="BV757" i="4" s="1"/>
  <c r="BV756" i="4"/>
  <c r="BV756" i="4" a="1"/>
  <c r="BV755" i="4" a="1"/>
  <c r="BV755" i="4" s="1"/>
  <c r="BV754" i="4" a="1"/>
  <c r="BV754" i="4" s="1"/>
  <c r="BV753" i="4" a="1"/>
  <c r="BV753" i="4" s="1"/>
  <c r="BV752" i="4" a="1"/>
  <c r="BV752" i="4" s="1"/>
  <c r="BV751" i="4" a="1"/>
  <c r="BV751" i="4" s="1"/>
  <c r="BV750" i="4" a="1"/>
  <c r="BV750" i="4" s="1"/>
  <c r="BV749" i="4"/>
  <c r="BV749" i="4" a="1"/>
  <c r="BV748" i="4" a="1"/>
  <c r="BV748" i="4" s="1"/>
  <c r="BV747" i="4" a="1"/>
  <c r="BV747" i="4" s="1"/>
  <c r="BV746" i="4" a="1"/>
  <c r="BV746" i="4" s="1"/>
  <c r="BV745" i="4" a="1"/>
  <c r="BV745" i="4" s="1"/>
  <c r="BV744" i="4" a="1"/>
  <c r="BV744" i="4" s="1"/>
  <c r="BV743" i="4" a="1"/>
  <c r="BV743" i="4" s="1"/>
  <c r="BV742" i="4" a="1"/>
  <c r="BV742" i="4" s="1"/>
  <c r="BV741" i="4" a="1"/>
  <c r="BV741" i="4" s="1"/>
  <c r="BV740" i="4" a="1"/>
  <c r="BV740" i="4" s="1"/>
  <c r="BV739" i="4" a="1"/>
  <c r="BV739" i="4" s="1"/>
  <c r="BV738" i="4" a="1"/>
  <c r="BV738" i="4" s="1"/>
  <c r="BV737" i="4" a="1"/>
  <c r="BV737" i="4" s="1"/>
  <c r="BV736" i="4" a="1"/>
  <c r="BV736" i="4" s="1"/>
  <c r="BV735" i="4" a="1"/>
  <c r="BV735" i="4" s="1"/>
  <c r="BV734" i="4" a="1"/>
  <c r="BV734" i="4" s="1"/>
  <c r="BV733" i="4"/>
  <c r="BV733" i="4" a="1"/>
  <c r="BV732" i="4" a="1"/>
  <c r="BV732" i="4" s="1"/>
  <c r="BV731" i="4" a="1"/>
  <c r="BV731" i="4" s="1"/>
  <c r="BV730" i="4" a="1"/>
  <c r="BV730" i="4" s="1"/>
  <c r="BV729" i="4" a="1"/>
  <c r="BV729" i="4" s="1"/>
  <c r="BV728" i="4" a="1"/>
  <c r="BV728" i="4" s="1"/>
  <c r="BV727" i="4" a="1"/>
  <c r="BV727" i="4" s="1"/>
  <c r="BV726" i="4"/>
  <c r="BV726" i="4" a="1"/>
  <c r="BV725" i="4" a="1"/>
  <c r="BV725" i="4" s="1"/>
  <c r="BV724" i="4" a="1"/>
  <c r="BV724" i="4" s="1"/>
  <c r="BV723" i="4" a="1"/>
  <c r="BV723" i="4" s="1"/>
  <c r="BV722" i="4" a="1"/>
  <c r="BV722" i="4" s="1"/>
  <c r="BV721" i="4" a="1"/>
  <c r="BV721" i="4" s="1"/>
  <c r="BV720" i="4" a="1"/>
  <c r="BV720" i="4" s="1"/>
  <c r="BV719" i="4" a="1"/>
  <c r="BV719" i="4" s="1"/>
  <c r="BV718" i="4" a="1"/>
  <c r="BV718" i="4" s="1"/>
  <c r="BV717" i="4" a="1"/>
  <c r="BV717" i="4" s="1"/>
  <c r="BV716" i="4" a="1"/>
  <c r="BV716" i="4" s="1"/>
  <c r="BV715" i="4" a="1"/>
  <c r="BV715" i="4" s="1"/>
  <c r="BV714" i="4"/>
  <c r="BV714" i="4" a="1"/>
  <c r="BV713" i="4" a="1"/>
  <c r="BV713" i="4" s="1"/>
  <c r="BV712" i="4" a="1"/>
  <c r="BV712" i="4" s="1"/>
  <c r="BV711" i="4" a="1"/>
  <c r="BV711" i="4" s="1"/>
  <c r="BV710" i="4" a="1"/>
  <c r="BV710" i="4" s="1"/>
  <c r="BV709" i="4" a="1"/>
  <c r="BV709" i="4" s="1"/>
  <c r="BV708" i="4"/>
  <c r="BV708" i="4" a="1"/>
  <c r="BV707" i="4" a="1"/>
  <c r="BV707" i="4" s="1"/>
  <c r="BV706" i="4" a="1"/>
  <c r="BV706" i="4" s="1"/>
  <c r="BV705" i="4" a="1"/>
  <c r="BV705" i="4" s="1"/>
  <c r="BV704" i="4" a="1"/>
  <c r="BV704" i="4" s="1"/>
  <c r="BV703" i="4" a="1"/>
  <c r="BV703" i="4" s="1"/>
  <c r="BV702" i="4" a="1"/>
  <c r="BV702" i="4" s="1"/>
  <c r="BV701" i="4" a="1"/>
  <c r="BV701" i="4" s="1"/>
  <c r="BV700" i="4" a="1"/>
  <c r="BV700" i="4" s="1"/>
  <c r="BV699" i="4" a="1"/>
  <c r="BV699" i="4" s="1"/>
  <c r="BV698" i="4" a="1"/>
  <c r="BV698" i="4" s="1"/>
  <c r="BV697" i="4" a="1"/>
  <c r="BV697" i="4" s="1"/>
  <c r="BV696" i="4"/>
  <c r="BV696" i="4" a="1"/>
  <c r="BV695" i="4" a="1"/>
  <c r="BV695" i="4" s="1"/>
  <c r="BV694" i="4" a="1"/>
  <c r="BV694" i="4" s="1"/>
  <c r="BV693" i="4" a="1"/>
  <c r="BV693" i="4" s="1"/>
  <c r="BV692" i="4" a="1"/>
  <c r="BV692" i="4" s="1"/>
  <c r="BV691" i="4" a="1"/>
  <c r="BV691" i="4" s="1"/>
  <c r="BV690" i="4" a="1"/>
  <c r="BV690" i="4" s="1"/>
  <c r="BV689" i="4" a="1"/>
  <c r="BV689" i="4" s="1"/>
  <c r="BV688" i="4" a="1"/>
  <c r="BV688" i="4" s="1"/>
  <c r="BV687" i="4" a="1"/>
  <c r="BV687" i="4" s="1"/>
  <c r="BV686" i="4" a="1"/>
  <c r="BV686" i="4" s="1"/>
  <c r="BV685" i="4" a="1"/>
  <c r="BV685" i="4" s="1"/>
  <c r="BV684" i="4" a="1"/>
  <c r="BV684" i="4" s="1"/>
  <c r="BV683" i="4" a="1"/>
  <c r="BV683" i="4" s="1"/>
  <c r="BV682" i="4" a="1"/>
  <c r="BV682" i="4" s="1"/>
  <c r="BV681" i="4" a="1"/>
  <c r="BV681" i="4" s="1"/>
  <c r="BV680" i="4" a="1"/>
  <c r="BV680" i="4" s="1"/>
  <c r="BV679" i="4" a="1"/>
  <c r="BV679" i="4" s="1"/>
  <c r="BV678" i="4" a="1"/>
  <c r="BV678" i="4" s="1"/>
  <c r="BV677" i="4" a="1"/>
  <c r="BV677" i="4" s="1"/>
  <c r="BV676" i="4" a="1"/>
  <c r="BV676" i="4" s="1"/>
  <c r="BV675" i="4" a="1"/>
  <c r="BV675" i="4" s="1"/>
  <c r="BV674" i="4" a="1"/>
  <c r="BV674" i="4" s="1"/>
  <c r="BV673" i="4"/>
  <c r="BV673" i="4" a="1"/>
  <c r="BV672" i="4" a="1"/>
  <c r="BV672" i="4" s="1"/>
  <c r="BV671" i="4" a="1"/>
  <c r="BV671" i="4" s="1"/>
  <c r="BV670" i="4" a="1"/>
  <c r="BV670" i="4" s="1"/>
  <c r="BV669" i="4" a="1"/>
  <c r="BV669" i="4" s="1"/>
  <c r="BV668" i="4" a="1"/>
  <c r="BV668" i="4" s="1"/>
  <c r="BV667" i="4" a="1"/>
  <c r="BV667" i="4" s="1"/>
  <c r="BV666" i="4" a="1"/>
  <c r="BV666" i="4" s="1"/>
  <c r="BV665" i="4" a="1"/>
  <c r="BV665" i="4" s="1"/>
  <c r="BV664" i="4" a="1"/>
  <c r="BV664" i="4" s="1"/>
  <c r="BV663" i="4" a="1"/>
  <c r="BV663" i="4" s="1"/>
  <c r="BV662" i="4" a="1"/>
  <c r="BV662" i="4" s="1"/>
  <c r="BV661" i="4" a="1"/>
  <c r="BV661" i="4" s="1"/>
  <c r="BV660" i="4" a="1"/>
  <c r="BV660" i="4" s="1"/>
  <c r="BV659" i="4" a="1"/>
  <c r="BV659" i="4" s="1"/>
  <c r="BV658" i="4" a="1"/>
  <c r="BV658" i="4" s="1"/>
  <c r="BV657" i="4" a="1"/>
  <c r="BV657" i="4" s="1"/>
  <c r="BV656" i="4" a="1"/>
  <c r="BV656" i="4" s="1"/>
  <c r="BV655" i="4" a="1"/>
  <c r="BV655" i="4" s="1"/>
  <c r="BV654" i="4" a="1"/>
  <c r="BV654" i="4" s="1"/>
  <c r="BV653" i="4" a="1"/>
  <c r="BV653" i="4" s="1"/>
  <c r="BV652" i="4" a="1"/>
  <c r="BV652" i="4" s="1"/>
  <c r="BV651" i="4" a="1"/>
  <c r="BV651" i="4" s="1"/>
  <c r="BV650" i="4"/>
  <c r="BV650" i="4" a="1"/>
  <c r="BV649" i="4" a="1"/>
  <c r="BV649" i="4" s="1"/>
  <c r="BV648" i="4" a="1"/>
  <c r="BV648" i="4" s="1"/>
  <c r="BV647" i="4" a="1"/>
  <c r="BV647" i="4" s="1"/>
  <c r="BV646" i="4" a="1"/>
  <c r="BV646" i="4" s="1"/>
  <c r="BV645" i="4" a="1"/>
  <c r="BV645" i="4" s="1"/>
  <c r="BV644" i="4"/>
  <c r="BV644" i="4" a="1"/>
  <c r="BV643" i="4" a="1"/>
  <c r="BV643" i="4" s="1"/>
  <c r="BV642" i="4" a="1"/>
  <c r="BV642" i="4" s="1"/>
  <c r="BV641" i="4" a="1"/>
  <c r="BV641" i="4" s="1"/>
  <c r="BV640" i="4"/>
  <c r="BV640" i="4" a="1"/>
  <c r="BV639" i="4" a="1"/>
  <c r="BV639" i="4" s="1"/>
  <c r="BV638" i="4" a="1"/>
  <c r="BV638" i="4" s="1"/>
  <c r="BV637" i="4" a="1"/>
  <c r="BV637" i="4" s="1"/>
  <c r="BV636" i="4" a="1"/>
  <c r="BV636" i="4" s="1"/>
  <c r="BV635" i="4" a="1"/>
  <c r="BV635" i="4" s="1"/>
  <c r="BV634" i="4" a="1"/>
  <c r="BV634" i="4" s="1"/>
  <c r="BV633" i="4" a="1"/>
  <c r="BV633" i="4" s="1"/>
  <c r="BV632" i="4" a="1"/>
  <c r="BV632" i="4" s="1"/>
  <c r="BV631" i="4" a="1"/>
  <c r="BV631" i="4" s="1"/>
  <c r="BV630" i="4" a="1"/>
  <c r="BV630" i="4" s="1"/>
  <c r="BV629" i="4" a="1"/>
  <c r="BV629" i="4" s="1"/>
  <c r="BV628" i="4" a="1"/>
  <c r="BV628" i="4" s="1"/>
  <c r="BV627" i="4" a="1"/>
  <c r="BV627" i="4" s="1"/>
  <c r="BV626" i="4" a="1"/>
  <c r="BV626" i="4" s="1"/>
  <c r="BV625" i="4" a="1"/>
  <c r="BV625" i="4" s="1"/>
  <c r="BV624" i="4" a="1"/>
  <c r="BV624" i="4" s="1"/>
  <c r="BV623" i="4" a="1"/>
  <c r="BV623" i="4" s="1"/>
  <c r="BV622" i="4" a="1"/>
  <c r="BV622" i="4" s="1"/>
  <c r="BV621" i="4" a="1"/>
  <c r="BV621" i="4" s="1"/>
  <c r="BV620" i="4" a="1"/>
  <c r="BV620" i="4" s="1"/>
  <c r="BV619" i="4" a="1"/>
  <c r="BV619" i="4" s="1"/>
  <c r="BV618" i="4" a="1"/>
  <c r="BV618" i="4" s="1"/>
  <c r="BV617" i="4" a="1"/>
  <c r="BV617" i="4" s="1"/>
  <c r="BV616" i="4" a="1"/>
  <c r="BV616" i="4" s="1"/>
  <c r="BV615" i="4" a="1"/>
  <c r="BV615" i="4" s="1"/>
  <c r="BV614" i="4" a="1"/>
  <c r="BV614" i="4" s="1"/>
  <c r="BV613" i="4" a="1"/>
  <c r="BV613" i="4" s="1"/>
  <c r="BV612" i="4" a="1"/>
  <c r="BV612" i="4" s="1"/>
  <c r="BV611" i="4" a="1"/>
  <c r="BV611" i="4" s="1"/>
  <c r="BV610" i="4" a="1"/>
  <c r="BV610" i="4" s="1"/>
  <c r="BV609" i="4"/>
  <c r="BV609" i="4" a="1"/>
  <c r="BV608" i="4" a="1"/>
  <c r="BV608" i="4" s="1"/>
  <c r="BV607" i="4" a="1"/>
  <c r="BV607" i="4" s="1"/>
  <c r="BV606" i="4" a="1"/>
  <c r="BV606" i="4" s="1"/>
  <c r="BV605" i="4"/>
  <c r="BV605" i="4" a="1"/>
  <c r="BV604" i="4" a="1"/>
  <c r="BV604" i="4" s="1"/>
  <c r="BV603" i="4" a="1"/>
  <c r="BV603" i="4" s="1"/>
  <c r="BV602" i="4" a="1"/>
  <c r="BV602" i="4" s="1"/>
  <c r="BV601" i="4" a="1"/>
  <c r="BV601" i="4" s="1"/>
  <c r="BV600" i="4" a="1"/>
  <c r="BV600" i="4" s="1"/>
  <c r="BV599" i="4" a="1"/>
  <c r="BV599" i="4" s="1"/>
  <c r="BV598" i="4"/>
  <c r="BV598" i="4" a="1"/>
  <c r="BV597" i="4" a="1"/>
  <c r="BV597" i="4" s="1"/>
  <c r="BV596" i="4" a="1"/>
  <c r="BV596" i="4" s="1"/>
  <c r="BV595" i="4" a="1"/>
  <c r="BV595" i="4" s="1"/>
  <c r="BV594" i="4" a="1"/>
  <c r="BV594" i="4" s="1"/>
  <c r="BV593" i="4" a="1"/>
  <c r="BV593" i="4" s="1"/>
  <c r="BV592" i="4" a="1"/>
  <c r="BV592" i="4" s="1"/>
  <c r="BV591" i="4" a="1"/>
  <c r="BV591" i="4" s="1"/>
  <c r="BV590" i="4" a="1"/>
  <c r="BV590" i="4" s="1"/>
  <c r="BV589" i="4" a="1"/>
  <c r="BV589" i="4" s="1"/>
  <c r="BV588" i="4" a="1"/>
  <c r="BV588" i="4" s="1"/>
  <c r="BV587" i="4" a="1"/>
  <c r="BV587" i="4" s="1"/>
  <c r="BV586" i="4" a="1"/>
  <c r="BV586" i="4" s="1"/>
  <c r="BV585" i="4" a="1"/>
  <c r="BV585" i="4" s="1"/>
  <c r="BV584" i="4" a="1"/>
  <c r="BV584" i="4" s="1"/>
  <c r="BV583" i="4" a="1"/>
  <c r="BV583" i="4" s="1"/>
  <c r="BV582" i="4" a="1"/>
  <c r="BV582" i="4" s="1"/>
  <c r="BV581" i="4" a="1"/>
  <c r="BV581" i="4" s="1"/>
  <c r="BV580" i="4"/>
  <c r="BV580" i="4" a="1"/>
  <c r="BV579" i="4" a="1"/>
  <c r="BV579" i="4" s="1"/>
  <c r="BV578" i="4" a="1"/>
  <c r="BV578" i="4" s="1"/>
  <c r="BV577" i="4" a="1"/>
  <c r="BV577" i="4" s="1"/>
  <c r="BV576" i="4" a="1"/>
  <c r="BV576" i="4" s="1"/>
  <c r="BV575" i="4" a="1"/>
  <c r="BV575" i="4" s="1"/>
  <c r="BV574" i="4" a="1"/>
  <c r="BV574" i="4" s="1"/>
  <c r="BV573" i="4" a="1"/>
  <c r="BV573" i="4" s="1"/>
  <c r="BV572" i="4" a="1"/>
  <c r="BV572" i="4" s="1"/>
  <c r="BV571" i="4" a="1"/>
  <c r="BV571" i="4" s="1"/>
  <c r="BV570" i="4" a="1"/>
  <c r="BV570" i="4" s="1"/>
  <c r="BV569" i="4" a="1"/>
  <c r="BV569" i="4" s="1"/>
  <c r="BV568" i="4"/>
  <c r="BV568" i="4" a="1"/>
  <c r="BV567" i="4" a="1"/>
  <c r="BV567" i="4" s="1"/>
  <c r="BV566" i="4" a="1"/>
  <c r="BV566" i="4" s="1"/>
  <c r="BV565" i="4" a="1"/>
  <c r="BV565" i="4" s="1"/>
  <c r="BV564" i="4"/>
  <c r="BV564" i="4" a="1"/>
  <c r="BV563" i="4" a="1"/>
  <c r="BV563" i="4" s="1"/>
  <c r="BV562" i="4" a="1"/>
  <c r="BV562" i="4" s="1"/>
  <c r="BV561" i="4" a="1"/>
  <c r="BV561" i="4" s="1"/>
  <c r="BV560" i="4" a="1"/>
  <c r="BV560" i="4" s="1"/>
  <c r="BV559" i="4" a="1"/>
  <c r="BV559" i="4" s="1"/>
  <c r="BV558" i="4"/>
  <c r="BV558" i="4" a="1"/>
  <c r="BV557" i="4" a="1"/>
  <c r="BV557" i="4" s="1"/>
  <c r="BV556" i="4" a="1"/>
  <c r="BV556" i="4" s="1"/>
  <c r="BV555" i="4" a="1"/>
  <c r="BV555" i="4" s="1"/>
  <c r="BV554" i="4" a="1"/>
  <c r="BV554" i="4" s="1"/>
  <c r="BV553" i="4" a="1"/>
  <c r="BV553" i="4" s="1"/>
  <c r="BV552" i="4" a="1"/>
  <c r="BV552" i="4" s="1"/>
  <c r="BV551" i="4" a="1"/>
  <c r="BV551" i="4" s="1"/>
  <c r="BV550" i="4" a="1"/>
  <c r="BV550" i="4" s="1"/>
  <c r="BV549" i="4" a="1"/>
  <c r="BV549" i="4" s="1"/>
  <c r="BV548" i="4" a="1"/>
  <c r="BV548" i="4" s="1"/>
  <c r="BV547" i="4" a="1"/>
  <c r="BV547" i="4" s="1"/>
  <c r="BV546" i="4" a="1"/>
  <c r="BV546" i="4" s="1"/>
  <c r="BV545" i="4" a="1"/>
  <c r="BV545" i="4" s="1"/>
  <c r="BV544" i="4" a="1"/>
  <c r="BV544" i="4" s="1"/>
  <c r="BV543" i="4" a="1"/>
  <c r="BV543" i="4" s="1"/>
  <c r="BV542" i="4" a="1"/>
  <c r="BV542" i="4" s="1"/>
  <c r="BV541" i="4" a="1"/>
  <c r="BV541" i="4" s="1"/>
  <c r="BV540" i="4" a="1"/>
  <c r="BV540" i="4" s="1"/>
  <c r="BV539" i="4" a="1"/>
  <c r="BV539" i="4" s="1"/>
  <c r="BV538" i="4" a="1"/>
  <c r="BV538" i="4" s="1"/>
  <c r="BV537" i="4" a="1"/>
  <c r="BV537" i="4" s="1"/>
  <c r="BV536" i="4" a="1"/>
  <c r="BV536" i="4" s="1"/>
  <c r="BV535" i="4" a="1"/>
  <c r="BV535" i="4" s="1"/>
  <c r="BV534" i="4" a="1"/>
  <c r="BV534" i="4" s="1"/>
  <c r="BV533" i="4" a="1"/>
  <c r="BV533" i="4" s="1"/>
  <c r="BV532" i="4" a="1"/>
  <c r="BV532" i="4" s="1"/>
  <c r="BV531" i="4" a="1"/>
  <c r="BV531" i="4" s="1"/>
  <c r="BV530" i="4" a="1"/>
  <c r="BV530" i="4" s="1"/>
  <c r="BV529" i="4" a="1"/>
  <c r="BV529" i="4" s="1"/>
  <c r="BV528" i="4"/>
  <c r="BV528" i="4" a="1"/>
  <c r="BV527" i="4" a="1"/>
  <c r="BV527" i="4" s="1"/>
  <c r="BV526" i="4" a="1"/>
  <c r="BV526" i="4" s="1"/>
  <c r="BV525" i="4" a="1"/>
  <c r="BV525" i="4" s="1"/>
  <c r="BV524" i="4"/>
  <c r="BV524" i="4" a="1"/>
  <c r="BV523" i="4" a="1"/>
  <c r="BV523" i="4" s="1"/>
  <c r="BV522" i="4" a="1"/>
  <c r="BV522" i="4" s="1"/>
  <c r="BV521" i="4" a="1"/>
  <c r="BV521" i="4" s="1"/>
  <c r="BV520" i="4" a="1"/>
  <c r="BV520" i="4" s="1"/>
  <c r="BV519" i="4" a="1"/>
  <c r="BV519" i="4" s="1"/>
  <c r="BV518" i="4" a="1"/>
  <c r="BV518" i="4" s="1"/>
  <c r="BV517" i="4" a="1"/>
  <c r="BV517" i="4" s="1"/>
  <c r="BV516" i="4" a="1"/>
  <c r="BV516" i="4" s="1"/>
  <c r="BV515" i="4" a="1"/>
  <c r="BV515" i="4" s="1"/>
  <c r="BV514" i="4" a="1"/>
  <c r="BV514" i="4" s="1"/>
  <c r="BV513" i="4" a="1"/>
  <c r="BV513" i="4" s="1"/>
  <c r="BV512" i="4" a="1"/>
  <c r="BV512" i="4" s="1"/>
  <c r="BV511" i="4" a="1"/>
  <c r="BV511" i="4" s="1"/>
  <c r="BV510" i="4" a="1"/>
  <c r="BV510" i="4" s="1"/>
  <c r="BV509" i="4" a="1"/>
  <c r="BV509" i="4" s="1"/>
  <c r="BV508" i="4" a="1"/>
  <c r="BV508" i="4" s="1"/>
  <c r="BV507" i="4" a="1"/>
  <c r="BV507" i="4" s="1"/>
  <c r="BV506" i="4" a="1"/>
  <c r="BV506" i="4" s="1"/>
  <c r="BV505" i="4" a="1"/>
  <c r="BV505" i="4" s="1"/>
  <c r="BV504" i="4" a="1"/>
  <c r="BV504" i="4" s="1"/>
  <c r="BV503" i="4" a="1"/>
  <c r="BV503" i="4" s="1"/>
  <c r="BV502" i="4" a="1"/>
  <c r="BV502" i="4" s="1"/>
  <c r="BV501" i="4" a="1"/>
  <c r="BV501" i="4" s="1"/>
  <c r="BV500" i="4" a="1"/>
  <c r="BV500" i="4" s="1"/>
  <c r="BV499" i="4" a="1"/>
  <c r="BV499" i="4" s="1"/>
  <c r="BV498" i="4" a="1"/>
  <c r="BV498" i="4" s="1"/>
  <c r="BV497" i="4" a="1"/>
  <c r="BV497" i="4" s="1"/>
  <c r="BV496" i="4"/>
  <c r="BV496" i="4" a="1"/>
  <c r="BV495" i="4" a="1"/>
  <c r="BV495" i="4" s="1"/>
  <c r="BV494" i="4" a="1"/>
  <c r="BV494" i="4" s="1"/>
  <c r="BV493" i="4" a="1"/>
  <c r="BV493" i="4" s="1"/>
  <c r="BV492" i="4" a="1"/>
  <c r="BV492" i="4" s="1"/>
  <c r="BV491" i="4" a="1"/>
  <c r="BV491" i="4" s="1"/>
  <c r="BV490" i="4" a="1"/>
  <c r="BV490" i="4" s="1"/>
  <c r="BV489" i="4" a="1"/>
  <c r="BV489" i="4" s="1"/>
  <c r="BV488" i="4" a="1"/>
  <c r="BV488" i="4" s="1"/>
  <c r="BV487" i="4" a="1"/>
  <c r="BV487" i="4" s="1"/>
  <c r="BV486" i="4" a="1"/>
  <c r="BV486" i="4" s="1"/>
  <c r="BV485" i="4" a="1"/>
  <c r="BV485" i="4" s="1"/>
  <c r="BV484" i="4" a="1"/>
  <c r="BV484" i="4" s="1"/>
  <c r="BV483" i="4" a="1"/>
  <c r="BV483" i="4" s="1"/>
  <c r="BV482" i="4" a="1"/>
  <c r="BV482" i="4" s="1"/>
  <c r="BV481" i="4" a="1"/>
  <c r="BV481" i="4" s="1"/>
  <c r="BV480" i="4"/>
  <c r="BV480" i="4" a="1"/>
  <c r="BV479" i="4" a="1"/>
  <c r="BV479" i="4" s="1"/>
  <c r="BV478" i="4" a="1"/>
  <c r="BV478" i="4" s="1"/>
  <c r="BV477" i="4" a="1"/>
  <c r="BV477" i="4" s="1"/>
  <c r="BV476" i="4" a="1"/>
  <c r="BV476" i="4" s="1"/>
  <c r="BV475" i="4" a="1"/>
  <c r="BV475" i="4" s="1"/>
  <c r="BV474" i="4" a="1"/>
  <c r="BV474" i="4" s="1"/>
  <c r="BV473" i="4" a="1"/>
  <c r="BV473" i="4" s="1"/>
  <c r="BV472" i="4" a="1"/>
  <c r="BV472" i="4" s="1"/>
  <c r="BV471" i="4" a="1"/>
  <c r="BV471" i="4" s="1"/>
  <c r="BV470" i="4" a="1"/>
  <c r="BV470" i="4" s="1"/>
  <c r="BV469" i="4" a="1"/>
  <c r="BV469" i="4" s="1"/>
  <c r="BV468" i="4" a="1"/>
  <c r="BV468" i="4" s="1"/>
  <c r="BV467" i="4" a="1"/>
  <c r="BV467" i="4" s="1"/>
  <c r="BV466" i="4" a="1"/>
  <c r="BV466" i="4" s="1"/>
  <c r="BV465" i="4" a="1"/>
  <c r="BV465" i="4" s="1"/>
  <c r="BV464" i="4"/>
  <c r="BV464" i="4" a="1"/>
  <c r="BV463" i="4" a="1"/>
  <c r="BV463" i="4" s="1"/>
  <c r="BV462" i="4" a="1"/>
  <c r="BV462" i="4" s="1"/>
  <c r="BV461" i="4" a="1"/>
  <c r="BV461" i="4" s="1"/>
  <c r="BV460" i="4" a="1"/>
  <c r="BV460" i="4" s="1"/>
  <c r="BV459" i="4" a="1"/>
  <c r="BV459" i="4" s="1"/>
  <c r="BV458" i="4" a="1"/>
  <c r="BV458" i="4" s="1"/>
  <c r="BV457" i="4" a="1"/>
  <c r="BV457" i="4" s="1"/>
  <c r="BV456" i="4" a="1"/>
  <c r="BV456" i="4" s="1"/>
  <c r="BV455" i="4" a="1"/>
  <c r="BV455" i="4" s="1"/>
  <c r="BV454" i="4" a="1"/>
  <c r="BV454" i="4" s="1"/>
  <c r="BV453" i="4" a="1"/>
  <c r="BV453" i="4" s="1"/>
  <c r="BV452" i="4" a="1"/>
  <c r="BV452" i="4" s="1"/>
  <c r="BV451" i="4" a="1"/>
  <c r="BV451" i="4" s="1"/>
  <c r="BV450" i="4" a="1"/>
  <c r="BV450" i="4" s="1"/>
  <c r="BV449" i="4" a="1"/>
  <c r="BV449" i="4" s="1"/>
  <c r="BV448" i="4" a="1"/>
  <c r="BV448" i="4" s="1"/>
  <c r="BV447" i="4" a="1"/>
  <c r="BV447" i="4" s="1"/>
  <c r="BV446" i="4" a="1"/>
  <c r="BV446" i="4" s="1"/>
  <c r="BV445" i="4" a="1"/>
  <c r="BV445" i="4" s="1"/>
  <c r="BV444" i="4"/>
  <c r="BV444" i="4" a="1"/>
  <c r="BV443" i="4" a="1"/>
  <c r="BV443" i="4" s="1"/>
  <c r="BV442" i="4" a="1"/>
  <c r="BV442" i="4" s="1"/>
  <c r="BV441" i="4" a="1"/>
  <c r="BV441" i="4" s="1"/>
  <c r="BV440" i="4" a="1"/>
  <c r="BV440" i="4" s="1"/>
  <c r="BV439" i="4" a="1"/>
  <c r="BV439" i="4" s="1"/>
  <c r="BV438" i="4" a="1"/>
  <c r="BV438" i="4" s="1"/>
  <c r="BV437" i="4" a="1"/>
  <c r="BV437" i="4" s="1"/>
  <c r="BV436" i="4" a="1"/>
  <c r="BV436" i="4" s="1"/>
  <c r="BV435" i="4" a="1"/>
  <c r="BV435" i="4" s="1"/>
  <c r="BV434" i="4" a="1"/>
  <c r="BV434" i="4" s="1"/>
  <c r="BV433" i="4" a="1"/>
  <c r="BV433" i="4" s="1"/>
  <c r="BV432" i="4"/>
  <c r="BV432" i="4" a="1"/>
  <c r="BV431" i="4" a="1"/>
  <c r="BV431" i="4" s="1"/>
  <c r="BV430" i="4" a="1"/>
  <c r="BV430" i="4" s="1"/>
  <c r="BV429" i="4" a="1"/>
  <c r="BV429" i="4" s="1"/>
  <c r="BV428" i="4" a="1"/>
  <c r="BV428" i="4" s="1"/>
  <c r="BV427" i="4" a="1"/>
  <c r="BV427" i="4" s="1"/>
  <c r="BV426" i="4" a="1"/>
  <c r="BV426" i="4" s="1"/>
  <c r="BV425" i="4" a="1"/>
  <c r="BV425" i="4" s="1"/>
  <c r="BV424" i="4" a="1"/>
  <c r="BV424" i="4" s="1"/>
  <c r="BV423" i="4" a="1"/>
  <c r="BV423" i="4" s="1"/>
  <c r="BV422" i="4" a="1"/>
  <c r="BV422" i="4" s="1"/>
  <c r="BV421" i="4" a="1"/>
  <c r="BV421" i="4" s="1"/>
  <c r="BV420" i="4" a="1"/>
  <c r="BV420" i="4" s="1"/>
  <c r="BV419" i="4" a="1"/>
  <c r="BV419" i="4" s="1"/>
  <c r="BV418" i="4" a="1"/>
  <c r="BV418" i="4" s="1"/>
  <c r="BV417" i="4" a="1"/>
  <c r="BV417" i="4" s="1"/>
  <c r="BV416" i="4"/>
  <c r="BV416" i="4" a="1"/>
  <c r="BV415" i="4" a="1"/>
  <c r="BV415" i="4" s="1"/>
  <c r="BV414" i="4" a="1"/>
  <c r="BV414" i="4" s="1"/>
  <c r="BV413" i="4" a="1"/>
  <c r="BV413" i="4" s="1"/>
  <c r="BV412" i="4" a="1"/>
  <c r="BV412" i="4" s="1"/>
  <c r="BV411" i="4" a="1"/>
  <c r="BV411" i="4" s="1"/>
  <c r="BV410" i="4" a="1"/>
  <c r="BV410" i="4" s="1"/>
  <c r="BV409" i="4" a="1"/>
  <c r="BV409" i="4" s="1"/>
  <c r="BV408" i="4" a="1"/>
  <c r="BV408" i="4" s="1"/>
  <c r="BV407" i="4" a="1"/>
  <c r="BV407" i="4" s="1"/>
  <c r="BV406" i="4" a="1"/>
  <c r="BV406" i="4" s="1"/>
  <c r="BV405" i="4" a="1"/>
  <c r="BV405" i="4" s="1"/>
  <c r="BV404" i="4" a="1"/>
  <c r="BV404" i="4" s="1"/>
  <c r="BV403" i="4" a="1"/>
  <c r="BV403" i="4" s="1"/>
  <c r="BV402" i="4" a="1"/>
  <c r="BV402" i="4" s="1"/>
  <c r="BV401" i="4" a="1"/>
  <c r="BV401" i="4" s="1"/>
  <c r="BV400" i="4" a="1"/>
  <c r="BV400" i="4" s="1"/>
  <c r="BV399" i="4" a="1"/>
  <c r="BV399" i="4" s="1"/>
  <c r="BV398" i="4" a="1"/>
  <c r="BV398" i="4" s="1"/>
  <c r="BV397" i="4" a="1"/>
  <c r="BV397" i="4" s="1"/>
  <c r="BV396" i="4" a="1"/>
  <c r="BV396" i="4" s="1"/>
  <c r="BV395" i="4" a="1"/>
  <c r="BV395" i="4" s="1"/>
  <c r="BV394" i="4" a="1"/>
  <c r="BV394" i="4" s="1"/>
  <c r="BV393" i="4" a="1"/>
  <c r="BV393" i="4" s="1"/>
  <c r="BV392" i="4"/>
  <c r="BV392" i="4" a="1"/>
  <c r="BV391" i="4" a="1"/>
  <c r="BV391" i="4" s="1"/>
  <c r="BV390" i="4" a="1"/>
  <c r="BV390" i="4" s="1"/>
  <c r="BV389" i="4"/>
  <c r="BV389" i="4" a="1"/>
  <c r="BV388" i="4" a="1"/>
  <c r="BV388" i="4" s="1"/>
  <c r="BV387" i="4" a="1"/>
  <c r="BV387" i="4" s="1"/>
  <c r="BV386" i="4" a="1"/>
  <c r="BV386" i="4" s="1"/>
  <c r="BV385" i="4" a="1"/>
  <c r="BV385" i="4" s="1"/>
  <c r="BV384" i="4" a="1"/>
  <c r="BV384" i="4" s="1"/>
  <c r="BV383" i="4" a="1"/>
  <c r="BV383" i="4" s="1"/>
  <c r="BV382" i="4" a="1"/>
  <c r="BV382" i="4" s="1"/>
  <c r="BV381" i="4" a="1"/>
  <c r="BV381" i="4" s="1"/>
  <c r="BV380" i="4" a="1"/>
  <c r="BV380" i="4" s="1"/>
  <c r="BV379" i="4" a="1"/>
  <c r="BV379" i="4" s="1"/>
  <c r="BV378" i="4" a="1"/>
  <c r="BV378" i="4" s="1"/>
  <c r="BV377" i="4" a="1"/>
  <c r="BV377" i="4" s="1"/>
  <c r="BV376" i="4" a="1"/>
  <c r="BV376" i="4" s="1"/>
  <c r="BV375" i="4" a="1"/>
  <c r="BV375" i="4" s="1"/>
  <c r="BV374" i="4" a="1"/>
  <c r="BV374" i="4" s="1"/>
  <c r="BV373" i="4"/>
  <c r="BV373" i="4" a="1"/>
  <c r="BV372" i="4" a="1"/>
  <c r="BV372" i="4" s="1"/>
  <c r="BV371" i="4" a="1"/>
  <c r="BV371" i="4" s="1"/>
  <c r="BV370" i="4" a="1"/>
  <c r="BV370" i="4" s="1"/>
  <c r="BV369" i="4" a="1"/>
  <c r="BV369" i="4" s="1"/>
  <c r="BV368" i="4" a="1"/>
  <c r="BV368" i="4" s="1"/>
  <c r="BV367" i="4" a="1"/>
  <c r="BV367" i="4" s="1"/>
  <c r="BV366" i="4" a="1"/>
  <c r="BV366" i="4" s="1"/>
  <c r="BV365" i="4" a="1"/>
  <c r="BV365" i="4" s="1"/>
  <c r="BV364" i="4" a="1"/>
  <c r="BV364" i="4" s="1"/>
  <c r="BV363" i="4" a="1"/>
  <c r="BV363" i="4" s="1"/>
  <c r="BV362" i="4" a="1"/>
  <c r="BV362" i="4" s="1"/>
  <c r="BV361" i="4" a="1"/>
  <c r="BV361" i="4" s="1"/>
  <c r="BV360" i="4" a="1"/>
  <c r="BV360" i="4" s="1"/>
  <c r="BV359" i="4" a="1"/>
  <c r="BV359" i="4" s="1"/>
  <c r="BV358" i="4" a="1"/>
  <c r="BV358" i="4" s="1"/>
  <c r="BV357" i="4"/>
  <c r="BV357" i="4" a="1"/>
  <c r="BV356" i="4" a="1"/>
  <c r="BV356" i="4" s="1"/>
  <c r="BV355" i="4" a="1"/>
  <c r="BV355" i="4" s="1"/>
  <c r="BV354" i="4" a="1"/>
  <c r="BV354" i="4" s="1"/>
  <c r="BV353" i="4" a="1"/>
  <c r="BV353" i="4" s="1"/>
  <c r="BV352" i="4" a="1"/>
  <c r="BV352" i="4" s="1"/>
  <c r="BV351" i="4" a="1"/>
  <c r="BV351" i="4" s="1"/>
  <c r="BV350" i="4" a="1"/>
  <c r="BV350" i="4" s="1"/>
  <c r="BV349" i="4" a="1"/>
  <c r="BV349" i="4" s="1"/>
  <c r="BV348" i="4" a="1"/>
  <c r="BV348" i="4" s="1"/>
  <c r="BV347" i="4" a="1"/>
  <c r="BV347" i="4" s="1"/>
  <c r="BV346" i="4" a="1"/>
  <c r="BV346" i="4" s="1"/>
  <c r="BV345" i="4" a="1"/>
  <c r="BV345" i="4" s="1"/>
  <c r="BV344" i="4" a="1"/>
  <c r="BV344" i="4" s="1"/>
  <c r="BV343" i="4" a="1"/>
  <c r="BV343" i="4" s="1"/>
  <c r="BV342" i="4" a="1"/>
  <c r="BV342" i="4" s="1"/>
  <c r="BV341" i="4" a="1"/>
  <c r="BV341" i="4" s="1"/>
  <c r="BV340" i="4" a="1"/>
  <c r="BV340" i="4" s="1"/>
  <c r="BV339" i="4" a="1"/>
  <c r="BV339" i="4" s="1"/>
  <c r="BV338" i="4" a="1"/>
  <c r="BV338" i="4" s="1"/>
  <c r="BV337" i="4" a="1"/>
  <c r="BV337" i="4" s="1"/>
  <c r="BV336" i="4" a="1"/>
  <c r="BV336" i="4" s="1"/>
  <c r="BV335" i="4" a="1"/>
  <c r="BV335" i="4" s="1"/>
  <c r="BV334" i="4" a="1"/>
  <c r="BV334" i="4" s="1"/>
  <c r="BV333" i="4" a="1"/>
  <c r="BV333" i="4" s="1"/>
  <c r="BV332" i="4" a="1"/>
  <c r="BV332" i="4" s="1"/>
  <c r="BV331" i="4" a="1"/>
  <c r="BV331" i="4" s="1"/>
  <c r="BV330" i="4" a="1"/>
  <c r="BV330" i="4" s="1"/>
  <c r="BV329" i="4" a="1"/>
  <c r="BV329" i="4" s="1"/>
  <c r="BV328" i="4" a="1"/>
  <c r="BV328" i="4" s="1"/>
  <c r="BV327" i="4" a="1"/>
  <c r="BV327" i="4" s="1"/>
  <c r="BV326" i="4" a="1"/>
  <c r="BV326" i="4" s="1"/>
  <c r="BV325" i="4" a="1"/>
  <c r="BV325" i="4" s="1"/>
  <c r="BV324" i="4" a="1"/>
  <c r="BV324" i="4" s="1"/>
  <c r="BV323" i="4" a="1"/>
  <c r="BV323" i="4" s="1"/>
  <c r="BV322" i="4" a="1"/>
  <c r="BV322" i="4" s="1"/>
  <c r="BV321" i="4" a="1"/>
  <c r="BV321" i="4" s="1"/>
  <c r="BV320" i="4" a="1"/>
  <c r="BV320" i="4" s="1"/>
  <c r="BV319" i="4" a="1"/>
  <c r="BV319" i="4" s="1"/>
  <c r="BV318" i="4" a="1"/>
  <c r="BV318" i="4" s="1"/>
  <c r="BV317" i="4" a="1"/>
  <c r="BV317" i="4" s="1"/>
  <c r="BV316" i="4" a="1"/>
  <c r="BV316" i="4" s="1"/>
  <c r="BV315" i="4" a="1"/>
  <c r="BV315" i="4" s="1"/>
  <c r="BV314" i="4" a="1"/>
  <c r="BV314" i="4" s="1"/>
  <c r="BV313" i="4" a="1"/>
  <c r="BV313" i="4" s="1"/>
  <c r="BV312" i="4" a="1"/>
  <c r="BV312" i="4" s="1"/>
  <c r="BV311" i="4" a="1"/>
  <c r="BV311" i="4" s="1"/>
  <c r="BV310" i="4" a="1"/>
  <c r="BV310" i="4" s="1"/>
  <c r="BV309" i="4" a="1"/>
  <c r="BV309" i="4" s="1"/>
  <c r="BV308" i="4" a="1"/>
  <c r="BV308" i="4" s="1"/>
  <c r="BV307" i="4" a="1"/>
  <c r="BV307" i="4" s="1"/>
  <c r="BV306" i="4" a="1"/>
  <c r="BV306" i="4" s="1"/>
  <c r="BV305" i="4" a="1"/>
  <c r="BV305" i="4" s="1"/>
  <c r="BV304" i="4" a="1"/>
  <c r="BV304" i="4" s="1"/>
  <c r="BV303" i="4" a="1"/>
  <c r="BV303" i="4" s="1"/>
  <c r="BV302" i="4" a="1"/>
  <c r="BV302" i="4" s="1"/>
  <c r="BV301" i="4" a="1"/>
  <c r="BV301" i="4" s="1"/>
  <c r="BV300" i="4" a="1"/>
  <c r="BV300" i="4" s="1"/>
  <c r="BV299" i="4" a="1"/>
  <c r="BV299" i="4" s="1"/>
  <c r="BV298" i="4" a="1"/>
  <c r="BV298" i="4" s="1"/>
  <c r="BV297" i="4" a="1"/>
  <c r="BV297" i="4" s="1"/>
  <c r="BV296" i="4" a="1"/>
  <c r="BV296" i="4" s="1"/>
  <c r="BV295" i="4" a="1"/>
  <c r="BV295" i="4" s="1"/>
  <c r="BV294" i="4" a="1"/>
  <c r="BV294" i="4" s="1"/>
  <c r="BV293" i="4" a="1"/>
  <c r="BV293" i="4" s="1"/>
  <c r="BV292" i="4" a="1"/>
  <c r="BV292" i="4" s="1"/>
  <c r="BV291" i="4" a="1"/>
  <c r="BV291" i="4" s="1"/>
  <c r="BV290" i="4" a="1"/>
  <c r="BV290" i="4" s="1"/>
  <c r="BV289" i="4" a="1"/>
  <c r="BV289" i="4" s="1"/>
  <c r="BV288" i="4" a="1"/>
  <c r="BV288" i="4" s="1"/>
  <c r="BV287" i="4" a="1"/>
  <c r="BV287" i="4" s="1"/>
  <c r="BV286" i="4" a="1"/>
  <c r="BV286" i="4" s="1"/>
  <c r="BV285" i="4" a="1"/>
  <c r="BV285" i="4" s="1"/>
  <c r="BV284" i="4" a="1"/>
  <c r="BV284" i="4" s="1"/>
  <c r="BV283" i="4" a="1"/>
  <c r="BV283" i="4" s="1"/>
  <c r="BV282" i="4" a="1"/>
  <c r="BV282" i="4" s="1"/>
  <c r="BV281" i="4" a="1"/>
  <c r="BV281" i="4" s="1"/>
  <c r="BV280" i="4" a="1"/>
  <c r="BV280" i="4" s="1"/>
  <c r="BV279" i="4" a="1"/>
  <c r="BV279" i="4" s="1"/>
  <c r="BV278" i="4" a="1"/>
  <c r="BV278" i="4" s="1"/>
  <c r="BV277" i="4" a="1"/>
  <c r="BV277" i="4" s="1"/>
  <c r="BV276" i="4" a="1"/>
  <c r="BV276" i="4" s="1"/>
  <c r="BV275" i="4" a="1"/>
  <c r="BV275" i="4" s="1"/>
  <c r="BV274" i="4" a="1"/>
  <c r="BV274" i="4" s="1"/>
  <c r="BV273" i="4" a="1"/>
  <c r="BV273" i="4" s="1"/>
  <c r="BV272" i="4" a="1"/>
  <c r="BV272" i="4" s="1"/>
  <c r="BV271" i="4" a="1"/>
  <c r="BV271" i="4" s="1"/>
  <c r="BV270" i="4" a="1"/>
  <c r="BV270" i="4" s="1"/>
  <c r="BV269" i="4" a="1"/>
  <c r="BV269" i="4" s="1"/>
  <c r="BV268" i="4" a="1"/>
  <c r="BV268" i="4" s="1"/>
  <c r="BV267" i="4" a="1"/>
  <c r="BV267" i="4" s="1"/>
  <c r="BV266" i="4" a="1"/>
  <c r="BV266" i="4" s="1"/>
  <c r="BV265" i="4" a="1"/>
  <c r="BV265" i="4" s="1"/>
  <c r="BV264" i="4" a="1"/>
  <c r="BV264" i="4" s="1"/>
  <c r="BV263" i="4" a="1"/>
  <c r="BV263" i="4" s="1"/>
  <c r="BV262" i="4" a="1"/>
  <c r="BV262" i="4" s="1"/>
  <c r="BV261" i="4" a="1"/>
  <c r="BV261" i="4" s="1"/>
  <c r="BV260" i="4" a="1"/>
  <c r="BV260" i="4" s="1"/>
  <c r="BV259" i="4" a="1"/>
  <c r="BV259" i="4" s="1"/>
  <c r="BV258" i="4" a="1"/>
  <c r="BV258" i="4" s="1"/>
  <c r="BV257" i="4" a="1"/>
  <c r="BV257" i="4" s="1"/>
  <c r="BV256" i="4" a="1"/>
  <c r="BV256" i="4" s="1"/>
  <c r="BV255" i="4" a="1"/>
  <c r="BV255" i="4" s="1"/>
  <c r="BV254" i="4" a="1"/>
  <c r="BV254" i="4" s="1"/>
  <c r="BV253" i="4" a="1"/>
  <c r="BV253" i="4" s="1"/>
  <c r="BV252" i="4" a="1"/>
  <c r="BV252" i="4" s="1"/>
  <c r="BV251" i="4" a="1"/>
  <c r="BV251" i="4" s="1"/>
  <c r="BV250" i="4" a="1"/>
  <c r="BV250" i="4" s="1"/>
  <c r="BV249" i="4" a="1"/>
  <c r="BV249" i="4" s="1"/>
  <c r="BV248" i="4" a="1"/>
  <c r="BV248" i="4" s="1"/>
  <c r="BV247" i="4" a="1"/>
  <c r="BV247" i="4" s="1"/>
  <c r="BV246" i="4" a="1"/>
  <c r="BV246" i="4" s="1"/>
  <c r="BV245" i="4" a="1"/>
  <c r="BV245" i="4" s="1"/>
  <c r="BV244" i="4" a="1"/>
  <c r="BV244" i="4" s="1"/>
  <c r="BV243" i="4" a="1"/>
  <c r="BV243" i="4" s="1"/>
  <c r="BV242" i="4" a="1"/>
  <c r="BV242" i="4" s="1"/>
  <c r="BV241" i="4" a="1"/>
  <c r="BV241" i="4" s="1"/>
  <c r="BV240" i="4" a="1"/>
  <c r="BV240" i="4" s="1"/>
  <c r="BV239" i="4" a="1"/>
  <c r="BV239" i="4" s="1"/>
  <c r="BV238" i="4" a="1"/>
  <c r="BV238" i="4" s="1"/>
  <c r="BV237" i="4" a="1"/>
  <c r="BV237" i="4" s="1"/>
  <c r="BV236" i="4" a="1"/>
  <c r="BV236" i="4" s="1"/>
  <c r="BV235" i="4" a="1"/>
  <c r="BV235" i="4" s="1"/>
  <c r="BV234" i="4" a="1"/>
  <c r="BV234" i="4" s="1"/>
  <c r="BV233" i="4" a="1"/>
  <c r="BV233" i="4" s="1"/>
  <c r="BV232" i="4" a="1"/>
  <c r="BV232" i="4" s="1"/>
  <c r="BV231" i="4" a="1"/>
  <c r="BV231" i="4" s="1"/>
  <c r="BV230" i="4" a="1"/>
  <c r="BV230" i="4" s="1"/>
  <c r="BV229" i="4" a="1"/>
  <c r="BV229" i="4" s="1"/>
  <c r="BV228" i="4" a="1"/>
  <c r="BV228" i="4" s="1"/>
  <c r="BV227" i="4" a="1"/>
  <c r="BV227" i="4" s="1"/>
  <c r="BV226" i="4" a="1"/>
  <c r="BV226" i="4" s="1"/>
  <c r="BV225" i="4" a="1"/>
  <c r="BV225" i="4" s="1"/>
  <c r="BV224" i="4" a="1"/>
  <c r="BV224" i="4" s="1"/>
  <c r="BV223" i="4" a="1"/>
  <c r="BV223" i="4" s="1"/>
  <c r="BV222" i="4" a="1"/>
  <c r="BV222" i="4" s="1"/>
  <c r="BV221" i="4" a="1"/>
  <c r="BV221" i="4" s="1"/>
  <c r="BV220" i="4" a="1"/>
  <c r="BV220" i="4" s="1"/>
  <c r="BV219" i="4" a="1"/>
  <c r="BV219" i="4" s="1"/>
  <c r="BV218" i="4" a="1"/>
  <c r="BV218" i="4" s="1"/>
  <c r="BV217" i="4" a="1"/>
  <c r="BV217" i="4" s="1"/>
  <c r="BV216" i="4" a="1"/>
  <c r="BV216" i="4" s="1"/>
  <c r="BV215" i="4" a="1"/>
  <c r="BV215" i="4" s="1"/>
  <c r="BV214" i="4"/>
  <c r="BV214" i="4" a="1"/>
  <c r="BV213" i="4" a="1"/>
  <c r="BV213" i="4" s="1"/>
  <c r="BV212" i="4" a="1"/>
  <c r="BV212" i="4" s="1"/>
  <c r="BV211" i="4" a="1"/>
  <c r="BV211" i="4" s="1"/>
  <c r="BV210" i="4" a="1"/>
  <c r="BV210" i="4" s="1"/>
  <c r="BV209" i="4" a="1"/>
  <c r="BV209" i="4" s="1"/>
  <c r="BV208" i="4" a="1"/>
  <c r="BV208" i="4" s="1"/>
  <c r="BV207" i="4" a="1"/>
  <c r="BV207" i="4" s="1"/>
  <c r="BV206" i="4" a="1"/>
  <c r="BV206" i="4" s="1"/>
  <c r="BV205" i="4" a="1"/>
  <c r="BV205" i="4" s="1"/>
  <c r="BV204" i="4"/>
  <c r="BV204" i="4" a="1"/>
  <c r="BV203" i="4" a="1"/>
  <c r="BV203" i="4" s="1"/>
  <c r="BV202" i="4" a="1"/>
  <c r="BV202" i="4" s="1"/>
  <c r="BV201" i="4" a="1"/>
  <c r="BV201" i="4" s="1"/>
  <c r="BV200" i="4" a="1"/>
  <c r="BV200" i="4" s="1"/>
  <c r="BV199" i="4" a="1"/>
  <c r="BV199" i="4" s="1"/>
  <c r="BV198" i="4"/>
  <c r="BV198" i="4" a="1"/>
  <c r="BV197" i="4" a="1"/>
  <c r="BV197" i="4" s="1"/>
  <c r="BV196" i="4" a="1"/>
  <c r="BV196" i="4" s="1"/>
  <c r="BV195" i="4" a="1"/>
  <c r="BV195" i="4" s="1"/>
  <c r="BV194" i="4" a="1"/>
  <c r="BV194" i="4" s="1"/>
  <c r="BV193" i="4" a="1"/>
  <c r="BV193" i="4" s="1"/>
  <c r="BV192" i="4" a="1"/>
  <c r="BV192" i="4" s="1"/>
  <c r="BV191" i="4" a="1"/>
  <c r="BV191" i="4" s="1"/>
  <c r="BV190" i="4" a="1"/>
  <c r="BV190" i="4" s="1"/>
  <c r="BV189" i="4" a="1"/>
  <c r="BV189" i="4" s="1"/>
  <c r="BV188" i="4"/>
  <c r="BV188" i="4" a="1"/>
  <c r="BV187" i="4" a="1"/>
  <c r="BV187" i="4" s="1"/>
  <c r="BV186" i="4" a="1"/>
  <c r="BV186" i="4" s="1"/>
  <c r="BV185" i="4" a="1"/>
  <c r="BV185" i="4" s="1"/>
  <c r="BV184" i="4" a="1"/>
  <c r="BV184" i="4" s="1"/>
  <c r="BV183" i="4" a="1"/>
  <c r="BV183" i="4" s="1"/>
  <c r="BV182" i="4" a="1"/>
  <c r="BV182" i="4" s="1"/>
  <c r="BV181" i="4"/>
  <c r="BV181" i="4" a="1"/>
  <c r="BV180" i="4" a="1"/>
  <c r="BV180" i="4" s="1"/>
  <c r="BV179" i="4" a="1"/>
  <c r="BV179" i="4" s="1"/>
  <c r="BV178" i="4" a="1"/>
  <c r="BV178" i="4" s="1"/>
  <c r="BV177" i="4" a="1"/>
  <c r="BV177" i="4" s="1"/>
  <c r="BV176" i="4" a="1"/>
  <c r="BV176" i="4" s="1"/>
  <c r="BV175" i="4" a="1"/>
  <c r="BV175" i="4" s="1"/>
  <c r="BV174" i="4" a="1"/>
  <c r="BV174" i="4" s="1"/>
  <c r="BV173" i="4" a="1"/>
  <c r="BV173" i="4" s="1"/>
  <c r="BV172" i="4" a="1"/>
  <c r="BV172" i="4" s="1"/>
  <c r="BV171" i="4" a="1"/>
  <c r="BV171" i="4" s="1"/>
  <c r="BV170" i="4" a="1"/>
  <c r="BV170" i="4" s="1"/>
  <c r="BV169" i="4" a="1"/>
  <c r="BV169" i="4" s="1"/>
  <c r="BV168" i="4" a="1"/>
  <c r="BV168" i="4" s="1"/>
  <c r="BV167" i="4" a="1"/>
  <c r="BV167" i="4" s="1"/>
  <c r="BV166" i="4" a="1"/>
  <c r="BV166" i="4" s="1"/>
  <c r="BV165" i="4" a="1"/>
  <c r="BV165" i="4" s="1"/>
  <c r="BV164" i="4"/>
  <c r="BV164" i="4" a="1"/>
  <c r="BV163" i="4" a="1"/>
  <c r="BV163" i="4" s="1"/>
  <c r="BV162" i="4" a="1"/>
  <c r="BV162" i="4" s="1"/>
  <c r="BV161" i="4" a="1"/>
  <c r="BV161" i="4" s="1"/>
  <c r="BV160" i="4" a="1"/>
  <c r="BV160" i="4" s="1"/>
  <c r="BV159" i="4" a="1"/>
  <c r="BV159" i="4" s="1"/>
  <c r="BV158" i="4"/>
  <c r="BV158" i="4" a="1"/>
  <c r="BV157" i="4" a="1"/>
  <c r="BV157" i="4" s="1"/>
  <c r="BV156" i="4" a="1"/>
  <c r="BV156" i="4" s="1"/>
  <c r="BV155" i="4" a="1"/>
  <c r="BV155" i="4" s="1"/>
  <c r="BV154" i="4" a="1"/>
  <c r="BV154" i="4" s="1"/>
  <c r="BV153" i="4" a="1"/>
  <c r="BV153" i="4" s="1"/>
  <c r="BV152" i="4" a="1"/>
  <c r="BV152" i="4" s="1"/>
  <c r="BV151" i="4" a="1"/>
  <c r="BV151" i="4" s="1"/>
  <c r="BV150" i="4" a="1"/>
  <c r="BV150" i="4" s="1"/>
  <c r="BV149" i="4" a="1"/>
  <c r="BV149" i="4" s="1"/>
  <c r="BV148" i="4" a="1"/>
  <c r="BV148" i="4" s="1"/>
  <c r="BV147" i="4" a="1"/>
  <c r="BV147" i="4" s="1"/>
  <c r="BV146" i="4" a="1"/>
  <c r="BV146" i="4" s="1"/>
  <c r="BV145" i="4" a="1"/>
  <c r="BV145" i="4" s="1"/>
  <c r="BV144" i="4" a="1"/>
  <c r="BV144" i="4" s="1"/>
  <c r="BV143" i="4" a="1"/>
  <c r="BV143" i="4" s="1"/>
  <c r="BV142" i="4" a="1"/>
  <c r="BV142" i="4" s="1"/>
  <c r="BV141" i="4"/>
  <c r="BV141" i="4" a="1"/>
  <c r="BV140" i="4" a="1"/>
  <c r="BV140" i="4" s="1"/>
  <c r="BV139" i="4" a="1"/>
  <c r="BV139" i="4" s="1"/>
  <c r="BV138" i="4" a="1"/>
  <c r="BV138" i="4" s="1"/>
  <c r="BV137" i="4" a="1"/>
  <c r="BV137" i="4" s="1"/>
  <c r="BV136" i="4" a="1"/>
  <c r="BV136" i="4" s="1"/>
  <c r="BV135" i="4" a="1"/>
  <c r="BV135" i="4" s="1"/>
  <c r="BV134" i="4"/>
  <c r="BV134" i="4" a="1"/>
  <c r="BV133" i="4" a="1"/>
  <c r="BV133" i="4" s="1"/>
  <c r="BV132" i="4" a="1"/>
  <c r="BV132" i="4" s="1"/>
  <c r="BV131" i="4" a="1"/>
  <c r="BV131" i="4" s="1"/>
  <c r="BV130" i="4" a="1"/>
  <c r="BV130" i="4" s="1"/>
  <c r="BV129" i="4" a="1"/>
  <c r="BV129" i="4" s="1"/>
  <c r="BV128" i="4" a="1"/>
  <c r="BV128" i="4" s="1"/>
  <c r="BV127" i="4" a="1"/>
  <c r="BV127" i="4" s="1"/>
  <c r="BV126" i="4" a="1"/>
  <c r="BV126" i="4" s="1"/>
  <c r="BV125" i="4" a="1"/>
  <c r="BV125" i="4" s="1"/>
  <c r="BV124" i="4" a="1"/>
  <c r="BV124" i="4" s="1"/>
  <c r="BV123" i="4" a="1"/>
  <c r="BV123" i="4" s="1"/>
  <c r="BV122" i="4" a="1"/>
  <c r="BV122" i="4" s="1"/>
  <c r="BV121" i="4" a="1"/>
  <c r="BV121" i="4" s="1"/>
  <c r="BV120" i="4" a="1"/>
  <c r="BV120" i="4" s="1"/>
  <c r="BV119" i="4" a="1"/>
  <c r="BV119" i="4" s="1"/>
  <c r="BV118" i="4" a="1"/>
  <c r="BV118" i="4" s="1"/>
  <c r="BV117" i="4" a="1"/>
  <c r="BV117" i="4" s="1"/>
  <c r="BV116" i="4"/>
  <c r="BV116" i="4" a="1"/>
  <c r="BV115" i="4" a="1"/>
  <c r="BV115" i="4" s="1"/>
  <c r="BV114" i="4" a="1"/>
  <c r="BV114" i="4" s="1"/>
  <c r="BV113" i="4" a="1"/>
  <c r="BV113" i="4" s="1"/>
  <c r="BV112" i="4" a="1"/>
  <c r="BV112" i="4" s="1"/>
  <c r="BV111" i="4" a="1"/>
  <c r="BV111" i="4" s="1"/>
  <c r="BV110" i="4"/>
  <c r="BV110" i="4" a="1"/>
  <c r="BV109" i="4" a="1"/>
  <c r="BV109" i="4" s="1"/>
  <c r="BV108" i="4" a="1"/>
  <c r="BV108" i="4" s="1"/>
  <c r="BV107" i="4" a="1"/>
  <c r="BV107" i="4" s="1"/>
  <c r="BV106" i="4" a="1"/>
  <c r="BV106" i="4" s="1"/>
  <c r="BV105" i="4" a="1"/>
  <c r="BV105" i="4" s="1"/>
  <c r="BV104" i="4" a="1"/>
  <c r="BV104" i="4" s="1"/>
  <c r="BV103" i="4" a="1"/>
  <c r="BV103" i="4" s="1"/>
  <c r="BV102" i="4" a="1"/>
  <c r="BV102" i="4" s="1"/>
  <c r="BV101" i="4" a="1"/>
  <c r="BV101" i="4" s="1"/>
  <c r="BV100" i="4" a="1"/>
  <c r="BV100" i="4" s="1"/>
  <c r="BV99" i="4" a="1"/>
  <c r="BV99" i="4" s="1"/>
  <c r="BV98" i="4" a="1"/>
  <c r="BV98" i="4" s="1"/>
  <c r="BV97" i="4" a="1"/>
  <c r="BV97" i="4" s="1"/>
  <c r="BV96" i="4" a="1"/>
  <c r="BV96" i="4" s="1"/>
  <c r="BV95" i="4" a="1"/>
  <c r="BV95" i="4" s="1"/>
  <c r="BV94" i="4"/>
  <c r="BV94" i="4" a="1"/>
  <c r="BV93" i="4" a="1"/>
  <c r="BV93" i="4" s="1"/>
  <c r="BV92" i="4" a="1"/>
  <c r="BV92" i="4" s="1"/>
  <c r="BV91" i="4" a="1"/>
  <c r="BV91" i="4" s="1"/>
  <c r="BV90" i="4" a="1"/>
  <c r="BV90" i="4" s="1"/>
  <c r="BV89" i="4" a="1"/>
  <c r="BV89" i="4" s="1"/>
  <c r="BV88" i="4" a="1"/>
  <c r="BV88" i="4" s="1"/>
  <c r="BV87" i="4" a="1"/>
  <c r="BV87" i="4" s="1"/>
  <c r="BV86" i="4" a="1"/>
  <c r="BV86" i="4" s="1"/>
  <c r="BV85" i="4" a="1"/>
  <c r="BV85" i="4" s="1"/>
  <c r="BV84" i="4" a="1"/>
  <c r="BV84" i="4" s="1"/>
  <c r="BV83" i="4" a="1"/>
  <c r="BV83" i="4" s="1"/>
  <c r="BV82" i="4" a="1"/>
  <c r="BV82" i="4" s="1"/>
  <c r="BV81" i="4" a="1"/>
  <c r="BV81" i="4" s="1"/>
  <c r="BV80" i="4" a="1"/>
  <c r="BV80" i="4" s="1"/>
  <c r="BV79" i="4" a="1"/>
  <c r="BV79" i="4" s="1"/>
  <c r="BV78" i="4" a="1"/>
  <c r="BV78" i="4" s="1"/>
  <c r="BV77" i="4"/>
  <c r="BV77" i="4" a="1"/>
  <c r="BV76" i="4"/>
  <c r="BV76" i="4" a="1"/>
  <c r="BV75" i="4" a="1"/>
  <c r="BV75" i="4" s="1"/>
  <c r="BV74" i="4" a="1"/>
  <c r="BV74" i="4" s="1"/>
  <c r="BV73" i="4" a="1"/>
  <c r="BV73" i="4" s="1"/>
  <c r="BV72" i="4" a="1"/>
  <c r="BV72" i="4" s="1"/>
  <c r="BV71" i="4" a="1"/>
  <c r="BV71" i="4" s="1"/>
  <c r="BV70" i="4" a="1"/>
  <c r="BV70" i="4" s="1"/>
  <c r="BV69" i="4"/>
  <c r="BV69" i="4" a="1"/>
  <c r="BV68" i="4" a="1"/>
  <c r="BV68" i="4" s="1"/>
  <c r="BV67" i="4" a="1"/>
  <c r="BV67" i="4" s="1"/>
  <c r="BV66" i="4" a="1"/>
  <c r="BV66" i="4" s="1"/>
  <c r="BV65" i="4" a="1"/>
  <c r="BV65" i="4" s="1"/>
  <c r="BV64" i="4" a="1"/>
  <c r="BV64" i="4" s="1"/>
  <c r="BV63" i="4" a="1"/>
  <c r="BV63" i="4" s="1"/>
  <c r="BV62" i="4"/>
  <c r="BV62" i="4" a="1"/>
  <c r="BV61" i="4" a="1"/>
  <c r="BV61" i="4" s="1"/>
  <c r="BV60" i="4" a="1"/>
  <c r="BV60" i="4" s="1"/>
  <c r="BV59" i="4" a="1"/>
  <c r="BV59" i="4" s="1"/>
  <c r="BV58" i="4" a="1"/>
  <c r="BV58" i="4" s="1"/>
  <c r="BV57" i="4" a="1"/>
  <c r="BV57" i="4" s="1"/>
  <c r="BV56" i="4" a="1"/>
  <c r="BV56" i="4" s="1"/>
  <c r="BV55" i="4" a="1"/>
  <c r="BV55" i="4" s="1"/>
  <c r="BV54" i="4" a="1"/>
  <c r="BV54" i="4" s="1"/>
  <c r="BV53" i="4" a="1"/>
  <c r="BV53" i="4" s="1"/>
  <c r="BV52" i="4"/>
  <c r="BV52" i="4" a="1"/>
  <c r="BV51" i="4" a="1"/>
  <c r="BV51" i="4" s="1"/>
  <c r="BV50" i="4" a="1"/>
  <c r="BV50" i="4" s="1"/>
  <c r="BV49" i="4" a="1"/>
  <c r="BV49" i="4" s="1"/>
  <c r="BV48" i="4" a="1"/>
  <c r="BV48" i="4" s="1"/>
  <c r="BV47" i="4" a="1"/>
  <c r="BV47" i="4" s="1"/>
  <c r="BV46" i="4"/>
  <c r="BV46" i="4" a="1"/>
  <c r="BV45" i="4" a="1"/>
  <c r="BV45" i="4" s="1"/>
  <c r="BV44" i="4" a="1"/>
  <c r="BV44" i="4" s="1"/>
  <c r="BV43" i="4" a="1"/>
  <c r="BV43" i="4" s="1"/>
  <c r="BV42" i="4" a="1"/>
  <c r="BV42" i="4" s="1"/>
  <c r="BV41" i="4" a="1"/>
  <c r="BV41" i="4" s="1"/>
  <c r="BV40" i="4" a="1"/>
  <c r="BV40" i="4" s="1"/>
  <c r="BV39" i="4" a="1"/>
  <c r="BV39" i="4" s="1"/>
  <c r="BV38" i="4" a="1"/>
  <c r="BV38" i="4" s="1"/>
  <c r="BV37" i="4" a="1"/>
  <c r="BV37" i="4" s="1"/>
  <c r="BV36" i="4"/>
  <c r="BV36" i="4" a="1"/>
  <c r="BV35" i="4" a="1"/>
  <c r="BV35" i="4" s="1"/>
  <c r="BV34" i="4" a="1"/>
  <c r="BV34" i="4" s="1"/>
  <c r="BV33" i="4" a="1"/>
  <c r="BV33" i="4" s="1"/>
  <c r="BV32" i="4" a="1"/>
  <c r="BV32" i="4" s="1"/>
  <c r="BV31" i="4" a="1"/>
  <c r="BV31" i="4" s="1"/>
  <c r="BV30" i="4" a="1"/>
  <c r="BV30" i="4" s="1"/>
  <c r="BV29" i="4"/>
  <c r="BV29" i="4" a="1"/>
  <c r="BV28" i="4" a="1"/>
  <c r="BV28" i="4" s="1"/>
  <c r="BV27" i="4" a="1"/>
  <c r="BV27" i="4" s="1"/>
  <c r="BV26" i="4" a="1"/>
  <c r="BV26" i="4" s="1"/>
  <c r="BV25" i="4" a="1"/>
  <c r="BV25" i="4" s="1"/>
  <c r="BV24" i="4" a="1"/>
  <c r="BV24" i="4" s="1"/>
  <c r="BV23" i="4" a="1"/>
  <c r="BV23" i="4" s="1"/>
  <c r="BV22" i="4"/>
  <c r="BV22" i="4" a="1"/>
  <c r="BV21" i="4" a="1"/>
  <c r="BV21" i="4" s="1"/>
  <c r="BV20" i="4" a="1"/>
  <c r="BV20" i="4" s="1"/>
  <c r="BV19" i="4" a="1"/>
  <c r="BV19" i="4" s="1"/>
  <c r="BV18" i="4" a="1"/>
  <c r="BV18" i="4" s="1"/>
  <c r="BV17" i="4" a="1"/>
  <c r="BV17" i="4" s="1"/>
  <c r="BV16" i="4" a="1"/>
  <c r="BV16" i="4" s="1"/>
  <c r="BV15" i="4" a="1"/>
  <c r="BV15" i="4" s="1"/>
  <c r="BV14" i="4" a="1"/>
  <c r="BV14" i="4" s="1"/>
  <c r="BV13" i="4" a="1"/>
  <c r="BV13" i="4" s="1"/>
  <c r="BV12" i="4"/>
  <c r="BV12" i="4" a="1"/>
  <c r="BV11" i="4" a="1"/>
  <c r="BV11" i="4" s="1"/>
  <c r="BV10" i="4" a="1"/>
  <c r="BV10" i="4" s="1"/>
  <c r="BV9" i="4" a="1"/>
  <c r="BV9" i="4" s="1"/>
  <c r="BV8" i="4" a="1"/>
  <c r="BV8" i="4" s="1"/>
  <c r="BV7" i="4" a="1"/>
  <c r="BV7" i="4" s="1"/>
  <c r="BV6" i="4" a="1"/>
  <c r="BV6" i="4" s="1"/>
  <c r="BV5" i="4"/>
  <c r="BV5" i="4" a="1"/>
  <c r="BV4" i="4" a="1"/>
  <c r="BV4" i="4" s="1"/>
  <c r="BV4" i="3" a="1"/>
  <c r="BV4" i="3" s="1"/>
  <c r="BV5" i="3" a="1"/>
  <c r="BV5" i="3" s="1"/>
  <c r="BV6" i="3" a="1"/>
  <c r="BV6" i="3"/>
  <c r="BV7" i="3" a="1"/>
  <c r="BV7" i="3"/>
  <c r="BV8" i="3" a="1"/>
  <c r="BV8" i="3" s="1"/>
  <c r="BV9" i="3" a="1"/>
  <c r="BV9" i="3" s="1"/>
  <c r="BV10" i="3" a="1"/>
  <c r="BV10" i="3" s="1"/>
  <c r="BV11" i="3" a="1"/>
  <c r="BV11" i="3" s="1"/>
  <c r="BV12" i="3" a="1"/>
  <c r="BV12" i="3" s="1"/>
  <c r="BV13" i="3" a="1"/>
  <c r="BV13" i="3" s="1"/>
  <c r="BV14" i="3" a="1"/>
  <c r="BV14" i="3"/>
  <c r="BV15" i="3" a="1"/>
  <c r="BV15" i="3" s="1"/>
  <c r="BV16" i="3" a="1"/>
  <c r="BV16" i="3" s="1"/>
  <c r="BV17" i="3" a="1"/>
  <c r="BV17" i="3" s="1"/>
  <c r="BV18" i="3" a="1"/>
  <c r="BV18" i="3"/>
  <c r="BV19" i="3" a="1"/>
  <c r="BV19" i="3"/>
  <c r="BV20" i="3" a="1"/>
  <c r="BV20" i="3" s="1"/>
  <c r="BV21" i="3" a="1"/>
  <c r="BV21" i="3" s="1"/>
  <c r="BV22" i="3" a="1"/>
  <c r="BV22" i="3" s="1"/>
  <c r="BV23" i="3" a="1"/>
  <c r="BV23" i="3"/>
  <c r="BV24" i="3" a="1"/>
  <c r="BV24" i="3" s="1"/>
  <c r="BV25" i="3" a="1"/>
  <c r="BV25" i="3" s="1"/>
  <c r="BV26" i="3" a="1"/>
  <c r="BV26" i="3" s="1"/>
  <c r="BV27" i="3" a="1"/>
  <c r="BV27" i="3" s="1"/>
  <c r="BV28" i="3" a="1"/>
  <c r="BV28" i="3" s="1"/>
  <c r="BV29" i="3" a="1"/>
  <c r="BV29" i="3" s="1"/>
  <c r="BV30" i="3" a="1"/>
  <c r="BV30" i="3"/>
  <c r="BV31" i="3" a="1"/>
  <c r="BV31" i="3" s="1"/>
  <c r="BV32" i="3" a="1"/>
  <c r="BV32" i="3" s="1"/>
  <c r="BV33" i="3" a="1"/>
  <c r="BV33" i="3" s="1"/>
  <c r="BV34" i="3" a="1"/>
  <c r="BV34" i="3"/>
  <c r="BV35" i="3" a="1"/>
  <c r="BV35" i="3"/>
  <c r="BV36" i="3" a="1"/>
  <c r="BV36" i="3" s="1"/>
  <c r="BV37" i="3" a="1"/>
  <c r="BV37" i="3" s="1"/>
  <c r="BV38" i="3" a="1"/>
  <c r="BV38" i="3" s="1"/>
  <c r="BV39" i="3" a="1"/>
  <c r="BV39" i="3"/>
  <c r="BV40" i="3" a="1"/>
  <c r="BV40" i="3" s="1"/>
  <c r="BV41" i="3" a="1"/>
  <c r="BV41" i="3" s="1"/>
  <c r="BV42" i="3" a="1"/>
  <c r="BV42" i="3" s="1"/>
  <c r="BV43" i="3" a="1"/>
  <c r="BV43" i="3" s="1"/>
  <c r="BV44" i="3" a="1"/>
  <c r="BV44" i="3" s="1"/>
  <c r="BV45" i="3" a="1"/>
  <c r="BV45" i="3" s="1"/>
  <c r="BV46" i="3" a="1"/>
  <c r="BV46" i="3"/>
  <c r="BV47" i="3" a="1"/>
  <c r="BV47" i="3" s="1"/>
  <c r="BV48" i="3" a="1"/>
  <c r="BV48" i="3" s="1"/>
  <c r="BV49" i="3" a="1"/>
  <c r="BV49" i="3" s="1"/>
  <c r="BV50" i="3" a="1"/>
  <c r="BV50" i="3"/>
  <c r="BV51" i="3" a="1"/>
  <c r="BV51" i="3"/>
  <c r="BV52" i="3" a="1"/>
  <c r="BV52" i="3" s="1"/>
  <c r="BV53" i="3" a="1"/>
  <c r="BV53" i="3" s="1"/>
  <c r="BV54" i="3" a="1"/>
  <c r="BV54" i="3" s="1"/>
  <c r="BV55" i="3" a="1"/>
  <c r="BV55" i="3"/>
  <c r="BV56" i="3" a="1"/>
  <c r="BV56" i="3" s="1"/>
  <c r="BV57" i="3" a="1"/>
  <c r="BV57" i="3" s="1"/>
  <c r="BV58" i="3" a="1"/>
  <c r="BV58" i="3" s="1"/>
  <c r="BV59" i="3" a="1"/>
  <c r="BV59" i="3" s="1"/>
  <c r="BV60" i="3" a="1"/>
  <c r="BV60" i="3" s="1"/>
  <c r="BV61" i="3" a="1"/>
  <c r="BV61" i="3" s="1"/>
  <c r="BV62" i="3" a="1"/>
  <c r="BV62" i="3"/>
  <c r="BV63" i="3" a="1"/>
  <c r="BV63" i="3" s="1"/>
  <c r="BV64" i="3" a="1"/>
  <c r="BV64" i="3" s="1"/>
  <c r="BV65" i="3" a="1"/>
  <c r="BV65" i="3" s="1"/>
  <c r="BV66" i="3" a="1"/>
  <c r="BV66" i="3"/>
  <c r="BV67" i="3" a="1"/>
  <c r="BV67" i="3"/>
  <c r="BV68" i="3" a="1"/>
  <c r="BV68" i="3" s="1"/>
  <c r="BV69" i="3" a="1"/>
  <c r="BV69" i="3" s="1"/>
  <c r="BV70" i="3" a="1"/>
  <c r="BV70" i="3" s="1"/>
  <c r="BV71" i="3" a="1"/>
  <c r="BV71" i="3"/>
  <c r="BV72" i="3" a="1"/>
  <c r="BV72" i="3" s="1"/>
  <c r="BV73" i="3" a="1"/>
  <c r="BV73" i="3" s="1"/>
  <c r="BV74" i="3" a="1"/>
  <c r="BV74" i="3" s="1"/>
  <c r="BV75" i="3" a="1"/>
  <c r="BV75" i="3" s="1"/>
  <c r="BV76" i="3" a="1"/>
  <c r="BV76" i="3" s="1"/>
  <c r="BV77" i="3" a="1"/>
  <c r="BV77" i="3" s="1"/>
  <c r="BV78" i="3" a="1"/>
  <c r="BV78" i="3"/>
  <c r="BV79" i="3" a="1"/>
  <c r="BV79" i="3" s="1"/>
  <c r="BV80" i="3" a="1"/>
  <c r="BV80" i="3" s="1"/>
  <c r="BV81" i="3" a="1"/>
  <c r="BV81" i="3" s="1"/>
  <c r="BV82" i="3" a="1"/>
  <c r="BV82" i="3"/>
  <c r="BV83" i="3" a="1"/>
  <c r="BV83" i="3"/>
  <c r="BV84" i="3" a="1"/>
  <c r="BV84" i="3" s="1"/>
  <c r="BV85" i="3" a="1"/>
  <c r="BV85" i="3" s="1"/>
  <c r="BV86" i="3" a="1"/>
  <c r="BV86" i="3" s="1"/>
  <c r="BV87" i="3" a="1"/>
  <c r="BV87" i="3"/>
  <c r="BV88" i="3" a="1"/>
  <c r="BV88" i="3" s="1"/>
  <c r="BV89" i="3" a="1"/>
  <c r="BV89" i="3" s="1"/>
  <c r="BV90" i="3" a="1"/>
  <c r="BV90" i="3" s="1"/>
  <c r="BV91" i="3" a="1"/>
  <c r="BV91" i="3" s="1"/>
  <c r="BV92" i="3" a="1"/>
  <c r="BV92" i="3" s="1"/>
  <c r="BV93" i="3" a="1"/>
  <c r="BV93" i="3" s="1"/>
  <c r="BV94" i="3" a="1"/>
  <c r="BV94" i="3"/>
  <c r="BV95" i="3" a="1"/>
  <c r="BV95" i="3" s="1"/>
  <c r="BV96" i="3" a="1"/>
  <c r="BV96" i="3" s="1"/>
  <c r="BV97" i="3" a="1"/>
  <c r="BV97" i="3" s="1"/>
  <c r="BV98" i="3" a="1"/>
  <c r="BV98" i="3"/>
  <c r="BV99" i="3" a="1"/>
  <c r="BV99" i="3"/>
  <c r="BV100" i="3" a="1"/>
  <c r="BV100" i="3" s="1"/>
  <c r="BV101" i="3" a="1"/>
  <c r="BV101" i="3" s="1"/>
  <c r="BV102" i="3" a="1"/>
  <c r="BV102" i="3" s="1"/>
  <c r="BV103" i="3" a="1"/>
  <c r="BV103" i="3"/>
  <c r="BV104" i="3" a="1"/>
  <c r="BV104" i="3" s="1"/>
  <c r="BV105" i="3" a="1"/>
  <c r="BV105" i="3" s="1"/>
  <c r="BV106" i="3" a="1"/>
  <c r="BV106" i="3" s="1"/>
  <c r="BV107" i="3" a="1"/>
  <c r="BV107" i="3" s="1"/>
  <c r="BV108" i="3" a="1"/>
  <c r="BV108" i="3" s="1"/>
  <c r="BV109" i="3" a="1"/>
  <c r="BV109" i="3" s="1"/>
  <c r="BV110" i="3" a="1"/>
  <c r="BV110" i="3"/>
  <c r="BV111" i="3" a="1"/>
  <c r="BV111" i="3" s="1"/>
  <c r="BV112" i="3" a="1"/>
  <c r="BV112" i="3" s="1"/>
  <c r="BV113" i="3" a="1"/>
  <c r="BV113" i="3" s="1"/>
  <c r="BV114" i="3" a="1"/>
  <c r="BV114" i="3"/>
  <c r="BV115" i="3" a="1"/>
  <c r="BV115" i="3"/>
  <c r="BV116" i="3" a="1"/>
  <c r="BV116" i="3" s="1"/>
  <c r="BV117" i="3" a="1"/>
  <c r="BV117" i="3" s="1"/>
  <c r="BV118" i="3" a="1"/>
  <c r="BV118" i="3" s="1"/>
  <c r="BV119" i="3" a="1"/>
  <c r="BV119" i="3"/>
  <c r="BV120" i="3" a="1"/>
  <c r="BV120" i="3" s="1"/>
  <c r="BV121" i="3" a="1"/>
  <c r="BV121" i="3" s="1"/>
  <c r="BV122" i="3" a="1"/>
  <c r="BV122" i="3" s="1"/>
  <c r="BV123" i="3" a="1"/>
  <c r="BV123" i="3" s="1"/>
  <c r="BV124" i="3" a="1"/>
  <c r="BV124" i="3" s="1"/>
  <c r="BV125" i="3" a="1"/>
  <c r="BV125" i="3" s="1"/>
  <c r="BV126" i="3" a="1"/>
  <c r="BV126" i="3"/>
  <c r="BV127" i="3" a="1"/>
  <c r="BV127" i="3" s="1"/>
  <c r="BV128" i="3" a="1"/>
  <c r="BV128" i="3" s="1"/>
  <c r="BV129" i="3" a="1"/>
  <c r="BV129" i="3" s="1"/>
  <c r="BV130" i="3" a="1"/>
  <c r="BV130" i="3"/>
  <c r="BV131" i="3" a="1"/>
  <c r="BV131" i="3"/>
  <c r="BV132" i="3" a="1"/>
  <c r="BV132" i="3" s="1"/>
  <c r="BV133" i="3" a="1"/>
  <c r="BV133" i="3" s="1"/>
  <c r="BV134" i="3" a="1"/>
  <c r="BV134" i="3" s="1"/>
  <c r="BV135" i="3" a="1"/>
  <c r="BV135" i="3"/>
  <c r="BV136" i="3" a="1"/>
  <c r="BV136" i="3" s="1"/>
  <c r="BV137" i="3" a="1"/>
  <c r="BV137" i="3" s="1"/>
  <c r="BV138" i="3" a="1"/>
  <c r="BV138" i="3" s="1"/>
  <c r="BV139" i="3" a="1"/>
  <c r="BV139" i="3" s="1"/>
  <c r="BV140" i="3" a="1"/>
  <c r="BV140" i="3" s="1"/>
  <c r="BV141" i="3" a="1"/>
  <c r="BV141" i="3" s="1"/>
  <c r="BV142" i="3" a="1"/>
  <c r="BV142" i="3" s="1"/>
  <c r="BV143" i="3" a="1"/>
  <c r="BV143" i="3" s="1"/>
  <c r="BV144" i="3" a="1"/>
  <c r="BV144" i="3" s="1"/>
  <c r="BV145" i="3" a="1"/>
  <c r="BV145" i="3" s="1"/>
  <c r="BV146" i="3" a="1"/>
  <c r="BV146" i="3" s="1"/>
  <c r="BV147" i="3" a="1"/>
  <c r="BV147" i="3" s="1"/>
  <c r="BV148" i="3" a="1"/>
  <c r="BV148" i="3" s="1"/>
  <c r="BV149" i="3" a="1"/>
  <c r="BV149" i="3" s="1"/>
  <c r="BV150" i="3" a="1"/>
  <c r="BV150" i="3" s="1"/>
  <c r="BV151" i="3" a="1"/>
  <c r="BV151" i="3"/>
  <c r="BV152" i="3" a="1"/>
  <c r="BV152" i="3" s="1"/>
  <c r="BV153" i="3" a="1"/>
  <c r="BV153" i="3" s="1"/>
  <c r="BV154" i="3" a="1"/>
  <c r="BV154" i="3" s="1"/>
  <c r="BV155" i="3" a="1"/>
  <c r="BV155" i="3" s="1"/>
  <c r="BV156" i="3" a="1"/>
  <c r="BV156" i="3" s="1"/>
  <c r="BV157" i="3" a="1"/>
  <c r="BV157" i="3" s="1"/>
  <c r="BV158" i="3" a="1"/>
  <c r="BV158" i="3" s="1"/>
  <c r="BV159" i="3" a="1"/>
  <c r="BV159" i="3" s="1"/>
  <c r="BV160" i="3" a="1"/>
  <c r="BV160" i="3" s="1"/>
  <c r="BV161" i="3" a="1"/>
  <c r="BV161" i="3" s="1"/>
  <c r="BV162" i="3" a="1"/>
  <c r="BV162" i="3"/>
  <c r="BV163" i="3" a="1"/>
  <c r="BV163" i="3" s="1"/>
  <c r="BV164" i="3" a="1"/>
  <c r="BV164" i="3" s="1"/>
  <c r="BV165" i="3" a="1"/>
  <c r="BV165" i="3" s="1"/>
  <c r="BV166" i="3" a="1"/>
  <c r="BV166" i="3" s="1"/>
  <c r="BV167" i="3" a="1"/>
  <c r="BV167" i="3"/>
  <c r="BV168" i="3" a="1"/>
  <c r="BV168" i="3" s="1"/>
  <c r="BV169" i="3" a="1"/>
  <c r="BV169" i="3" s="1"/>
  <c r="BV170" i="3" a="1"/>
  <c r="BV170" i="3" s="1"/>
  <c r="BV171" i="3" a="1"/>
  <c r="BV171" i="3" s="1"/>
  <c r="BV172" i="3" a="1"/>
  <c r="BV172" i="3" s="1"/>
  <c r="BV173" i="3" a="1"/>
  <c r="BV173" i="3" s="1"/>
  <c r="BV174" i="3" a="1"/>
  <c r="BV174" i="3" s="1"/>
  <c r="BV175" i="3" a="1"/>
  <c r="BV175" i="3" s="1"/>
  <c r="BV176" i="3" a="1"/>
  <c r="BV176" i="3" s="1"/>
  <c r="BV177" i="3" a="1"/>
  <c r="BV177" i="3" s="1"/>
  <c r="BV178" i="3" a="1"/>
  <c r="BV178" i="3" s="1"/>
  <c r="BV179" i="3" a="1"/>
  <c r="BV179" i="3" s="1"/>
  <c r="BV180" i="3" a="1"/>
  <c r="BV180" i="3" s="1"/>
  <c r="BV181" i="3" a="1"/>
  <c r="BV181" i="3" s="1"/>
  <c r="BV182" i="3" a="1"/>
  <c r="BV182" i="3" s="1"/>
  <c r="BV183" i="3" a="1"/>
  <c r="BV183" i="3"/>
  <c r="BV184" i="3" a="1"/>
  <c r="BV184" i="3" s="1"/>
  <c r="BV185" i="3" a="1"/>
  <c r="BV185" i="3" s="1"/>
  <c r="BV186" i="3" a="1"/>
  <c r="BV186" i="3" s="1"/>
  <c r="BV187" i="3" a="1"/>
  <c r="BV187" i="3" s="1"/>
  <c r="BV188" i="3" a="1"/>
  <c r="BV188" i="3" s="1"/>
  <c r="BV189" i="3" a="1"/>
  <c r="BV189" i="3" s="1"/>
  <c r="BV190" i="3" a="1"/>
  <c r="BV190" i="3" s="1"/>
  <c r="BV191" i="3" a="1"/>
  <c r="BV191" i="3" s="1"/>
  <c r="BV192" i="3" a="1"/>
  <c r="BV192" i="3" s="1"/>
  <c r="BV193" i="3" a="1"/>
  <c r="BV193" i="3" s="1"/>
  <c r="BV194" i="3" a="1"/>
  <c r="BV194" i="3"/>
  <c r="BV195" i="3" a="1"/>
  <c r="BV195" i="3" s="1"/>
  <c r="BV196" i="3" a="1"/>
  <c r="BV196" i="3" s="1"/>
  <c r="BV197" i="3" a="1"/>
  <c r="BV197" i="3" s="1"/>
  <c r="BV198" i="3" a="1"/>
  <c r="BV198" i="3" s="1"/>
  <c r="BV199" i="3" a="1"/>
  <c r="BV199" i="3" s="1"/>
  <c r="BV200" i="3" a="1"/>
  <c r="BV200" i="3" s="1"/>
  <c r="BV201" i="3" a="1"/>
  <c r="BV201" i="3" s="1"/>
  <c r="BV202" i="3" a="1"/>
  <c r="BV202" i="3" s="1"/>
  <c r="BV203" i="3" a="1"/>
  <c r="BV203" i="3" s="1"/>
  <c r="BV204" i="3" a="1"/>
  <c r="BV204" i="3" s="1"/>
  <c r="BV205" i="3" a="1"/>
  <c r="BV205" i="3" s="1"/>
  <c r="BV206" i="3" a="1"/>
  <c r="BV206" i="3" s="1"/>
  <c r="BV207" i="3" a="1"/>
  <c r="BV207" i="3" s="1"/>
  <c r="BV208" i="3" a="1"/>
  <c r="BV208" i="3" s="1"/>
  <c r="BV209" i="3" a="1"/>
  <c r="BV209" i="3" s="1"/>
  <c r="BV210" i="3" a="1"/>
  <c r="BV210" i="3" s="1"/>
  <c r="BV211" i="3" a="1"/>
  <c r="BV211" i="3" s="1"/>
  <c r="BV212" i="3" a="1"/>
  <c r="BV212" i="3" s="1"/>
  <c r="BV213" i="3" a="1"/>
  <c r="BV213" i="3" s="1"/>
  <c r="BV214" i="3" a="1"/>
  <c r="BV214" i="3" s="1"/>
  <c r="BV215" i="3" a="1"/>
  <c r="BV215" i="3" s="1"/>
  <c r="BV216" i="3" a="1"/>
  <c r="BV216" i="3" s="1"/>
  <c r="BV217" i="3" a="1"/>
  <c r="BV217" i="3" s="1"/>
  <c r="BV218" i="3" a="1"/>
  <c r="BV218" i="3" s="1"/>
  <c r="BV219" i="3" a="1"/>
  <c r="BV219" i="3" s="1"/>
  <c r="BV220" i="3" a="1"/>
  <c r="BV220" i="3" s="1"/>
  <c r="BV221" i="3" a="1"/>
  <c r="BV221" i="3" s="1"/>
  <c r="BV222" i="3" a="1"/>
  <c r="BV222" i="3" s="1"/>
  <c r="BV223" i="3" a="1"/>
  <c r="BV223" i="3" s="1"/>
  <c r="BV224" i="3" a="1"/>
  <c r="BV224" i="3" s="1"/>
  <c r="BV225" i="3" a="1"/>
  <c r="BV225" i="3" s="1"/>
  <c r="BV226" i="3" a="1"/>
  <c r="BV226" i="3"/>
  <c r="BV227" i="3" a="1"/>
  <c r="BV227" i="3" s="1"/>
  <c r="BV228" i="3" a="1"/>
  <c r="BV228" i="3" s="1"/>
  <c r="BV229" i="3" a="1"/>
  <c r="BV229" i="3" s="1"/>
  <c r="BV230" i="3" a="1"/>
  <c r="BV230" i="3" s="1"/>
  <c r="BV231" i="3" a="1"/>
  <c r="BV231" i="3"/>
  <c r="BV232" i="3" a="1"/>
  <c r="BV232" i="3" s="1"/>
  <c r="BV233" i="3" a="1"/>
  <c r="BV233" i="3" s="1"/>
  <c r="BV234" i="3" a="1"/>
  <c r="BV234" i="3" s="1"/>
  <c r="BV235" i="3" a="1"/>
  <c r="BV235" i="3" s="1"/>
  <c r="BV236" i="3" a="1"/>
  <c r="BV236" i="3" s="1"/>
  <c r="BV237" i="3" a="1"/>
  <c r="BV237" i="3" s="1"/>
  <c r="BV238" i="3" a="1"/>
  <c r="BV238" i="3" s="1"/>
  <c r="BV239" i="3" a="1"/>
  <c r="BV239" i="3" s="1"/>
  <c r="BV240" i="3" a="1"/>
  <c r="BV240" i="3" s="1"/>
  <c r="BV241" i="3" a="1"/>
  <c r="BV241" i="3" s="1"/>
  <c r="BV242" i="3" a="1"/>
  <c r="BV242" i="3"/>
  <c r="BV243" i="3" a="1"/>
  <c r="BV243" i="3" s="1"/>
  <c r="BV244" i="3" a="1"/>
  <c r="BV244" i="3" s="1"/>
  <c r="BV245" i="3" a="1"/>
  <c r="BV245" i="3" s="1"/>
  <c r="BV246" i="3" a="1"/>
  <c r="BV246" i="3" s="1"/>
  <c r="BV247" i="3" a="1"/>
  <c r="BV247" i="3" s="1"/>
  <c r="BV248" i="3" a="1"/>
  <c r="BV248" i="3" s="1"/>
  <c r="BV249" i="3" a="1"/>
  <c r="BV249" i="3" s="1"/>
  <c r="BV250" i="3" a="1"/>
  <c r="BV250" i="3" s="1"/>
  <c r="BV251" i="3" a="1"/>
  <c r="BV251" i="3" s="1"/>
  <c r="BV252" i="3" a="1"/>
  <c r="BV252" i="3" s="1"/>
  <c r="BV253" i="3" a="1"/>
  <c r="BV253" i="3" s="1"/>
  <c r="BV254" i="3" a="1"/>
  <c r="BV254" i="3" s="1"/>
  <c r="BV255" i="3" a="1"/>
  <c r="BV255" i="3" s="1"/>
  <c r="BV256" i="3" a="1"/>
  <c r="BV256" i="3" s="1"/>
  <c r="BV257" i="3" a="1"/>
  <c r="BV257" i="3" s="1"/>
  <c r="BV258" i="3" a="1"/>
  <c r="BV258" i="3"/>
  <c r="BV259" i="3" a="1"/>
  <c r="BV259" i="3" s="1"/>
  <c r="BV260" i="3" a="1"/>
  <c r="BV260" i="3" s="1"/>
  <c r="BV261" i="3" a="1"/>
  <c r="BV261" i="3" s="1"/>
  <c r="BV262" i="3" a="1"/>
  <c r="BV262" i="3" s="1"/>
  <c r="BV263" i="3" a="1"/>
  <c r="BV263" i="3" s="1"/>
  <c r="BV264" i="3" a="1"/>
  <c r="BV264" i="3" s="1"/>
  <c r="BV265" i="3" a="1"/>
  <c r="BV265" i="3" s="1"/>
  <c r="BV266" i="3" a="1"/>
  <c r="BV266" i="3" s="1"/>
  <c r="BV267" i="3" a="1"/>
  <c r="BV267" i="3" s="1"/>
  <c r="BV268" i="3" a="1"/>
  <c r="BV268" i="3" s="1"/>
  <c r="BV269" i="3" a="1"/>
  <c r="BV269" i="3" s="1"/>
  <c r="BV270" i="3" a="1"/>
  <c r="BV270" i="3" s="1"/>
  <c r="BV271" i="3" a="1"/>
  <c r="BV271" i="3" s="1"/>
  <c r="BV272" i="3" a="1"/>
  <c r="BV272" i="3" s="1"/>
  <c r="BV273" i="3" a="1"/>
  <c r="BV273" i="3" s="1"/>
  <c r="BV274" i="3" a="1"/>
  <c r="BV274" i="3"/>
  <c r="BV275" i="3" a="1"/>
  <c r="BV275" i="3" s="1"/>
  <c r="BV276" i="3" a="1"/>
  <c r="BV276" i="3" s="1"/>
  <c r="BV277" i="3" a="1"/>
  <c r="BV277" i="3" s="1"/>
  <c r="BV278" i="3" a="1"/>
  <c r="BV278" i="3" s="1"/>
  <c r="BV279" i="3" a="1"/>
  <c r="BV279" i="3" s="1"/>
  <c r="BV280" i="3" a="1"/>
  <c r="BV280" i="3" s="1"/>
  <c r="BV281" i="3" a="1"/>
  <c r="BV281" i="3" s="1"/>
  <c r="BV282" i="3" a="1"/>
  <c r="BV282" i="3" s="1"/>
  <c r="BV283" i="3" a="1"/>
  <c r="BV283" i="3" s="1"/>
  <c r="BV284" i="3" a="1"/>
  <c r="BV284" i="3" s="1"/>
  <c r="BV285" i="3" a="1"/>
  <c r="BV285" i="3" s="1"/>
  <c r="BV286" i="3" a="1"/>
  <c r="BV286" i="3" s="1"/>
  <c r="BV287" i="3" a="1"/>
  <c r="BV287" i="3" s="1"/>
  <c r="BV288" i="3" a="1"/>
  <c r="BV288" i="3" s="1"/>
  <c r="BV289" i="3" a="1"/>
  <c r="BV289" i="3" s="1"/>
  <c r="BV290" i="3" a="1"/>
  <c r="BV290" i="3"/>
  <c r="BV291" i="3" a="1"/>
  <c r="BV291" i="3" s="1"/>
  <c r="BV292" i="3" a="1"/>
  <c r="BV292" i="3" s="1"/>
  <c r="BV293" i="3" a="1"/>
  <c r="BV293" i="3" s="1"/>
  <c r="BV294" i="3" a="1"/>
  <c r="BV294" i="3" s="1"/>
  <c r="BV295" i="3" a="1"/>
  <c r="BV295" i="3" s="1"/>
  <c r="BV296" i="3" a="1"/>
  <c r="BV296" i="3" s="1"/>
  <c r="BV297" i="3" a="1"/>
  <c r="BV297" i="3" s="1"/>
  <c r="BV298" i="3" a="1"/>
  <c r="BV298" i="3" s="1"/>
  <c r="BV299" i="3" a="1"/>
  <c r="BV299" i="3" s="1"/>
  <c r="BV300" i="3" a="1"/>
  <c r="BV300" i="3" s="1"/>
  <c r="BV301" i="3" a="1"/>
  <c r="BV301" i="3" s="1"/>
  <c r="BV302" i="3" a="1"/>
  <c r="BV302" i="3" s="1"/>
  <c r="BV303" i="3" a="1"/>
  <c r="BV303" i="3" s="1"/>
  <c r="BV304" i="3" a="1"/>
  <c r="BV304" i="3" s="1"/>
  <c r="BV305" i="3" a="1"/>
  <c r="BV305" i="3" s="1"/>
  <c r="BV306" i="3" a="1"/>
  <c r="BV306" i="3"/>
  <c r="BV307" i="3" a="1"/>
  <c r="BV307" i="3" s="1"/>
  <c r="BV308" i="3" a="1"/>
  <c r="BV308" i="3" s="1"/>
  <c r="BV309" i="3" a="1"/>
  <c r="BV309" i="3" s="1"/>
  <c r="BV310" i="3" a="1"/>
  <c r="BV310" i="3" s="1"/>
  <c r="BV311" i="3" a="1"/>
  <c r="BV311" i="3" s="1"/>
  <c r="BV312" i="3" a="1"/>
  <c r="BV312" i="3" s="1"/>
  <c r="BV313" i="3" a="1"/>
  <c r="BV313" i="3" s="1"/>
  <c r="BV314" i="3" a="1"/>
  <c r="BV314" i="3" s="1"/>
  <c r="BV315" i="3" a="1"/>
  <c r="BV315" i="3" s="1"/>
  <c r="BV316" i="3" a="1"/>
  <c r="BV316" i="3" s="1"/>
  <c r="BV317" i="3" a="1"/>
  <c r="BV317" i="3" s="1"/>
  <c r="BV318" i="3" a="1"/>
  <c r="BV318" i="3" s="1"/>
  <c r="BV319" i="3" a="1"/>
  <c r="BV319" i="3" s="1"/>
  <c r="BV320" i="3" a="1"/>
  <c r="BV320" i="3" s="1"/>
  <c r="BV321" i="3" a="1"/>
  <c r="BV321" i="3" s="1"/>
  <c r="BV322" i="3" a="1"/>
  <c r="BV322" i="3"/>
  <c r="BV323" i="3" a="1"/>
  <c r="BV323" i="3" s="1"/>
  <c r="BV324" i="3" a="1"/>
  <c r="BV324" i="3" s="1"/>
  <c r="BV325" i="3" a="1"/>
  <c r="BV325" i="3" s="1"/>
  <c r="BV326" i="3" a="1"/>
  <c r="BV326" i="3" s="1"/>
  <c r="BV327" i="3" a="1"/>
  <c r="BV327" i="3" s="1"/>
  <c r="BV328" i="3" a="1"/>
  <c r="BV328" i="3" s="1"/>
  <c r="BV329" i="3" a="1"/>
  <c r="BV329" i="3" s="1"/>
  <c r="BV330" i="3" a="1"/>
  <c r="BV330" i="3" s="1"/>
  <c r="BV331" i="3" a="1"/>
  <c r="BV331" i="3" s="1"/>
  <c r="BV332" i="3" a="1"/>
  <c r="BV332" i="3" s="1"/>
  <c r="BV333" i="3" a="1"/>
  <c r="BV333" i="3" s="1"/>
  <c r="BV334" i="3" a="1"/>
  <c r="BV334" i="3" s="1"/>
  <c r="BV335" i="3" a="1"/>
  <c r="BV335" i="3" s="1"/>
  <c r="BV336" i="3" a="1"/>
  <c r="BV336" i="3" s="1"/>
  <c r="BV337" i="3" a="1"/>
  <c r="BV337" i="3" s="1"/>
  <c r="BV338" i="3" a="1"/>
  <c r="BV338" i="3"/>
  <c r="BV339" i="3" a="1"/>
  <c r="BV339" i="3" s="1"/>
  <c r="BV340" i="3" a="1"/>
  <c r="BV340" i="3" s="1"/>
  <c r="BV341" i="3" a="1"/>
  <c r="BV341" i="3" s="1"/>
  <c r="BV342" i="3" a="1"/>
  <c r="BV342" i="3" s="1"/>
  <c r="BV343" i="3" a="1"/>
  <c r="BV343" i="3" s="1"/>
  <c r="BV344" i="3" a="1"/>
  <c r="BV344" i="3"/>
  <c r="BV345" i="3" a="1"/>
  <c r="BV345" i="3" s="1"/>
  <c r="BV346" i="3" a="1"/>
  <c r="BV346" i="3" s="1"/>
  <c r="BV347" i="3" a="1"/>
  <c r="BV347" i="3" s="1"/>
  <c r="BV348" i="3" a="1"/>
  <c r="BV348" i="3" s="1"/>
  <c r="BV349" i="3" a="1"/>
  <c r="BV349" i="3" s="1"/>
  <c r="BV350" i="3" a="1"/>
  <c r="BV350" i="3" s="1"/>
  <c r="BV351" i="3" a="1"/>
  <c r="BV351" i="3" s="1"/>
  <c r="BV352" i="3" a="1"/>
  <c r="BV352" i="3"/>
  <c r="BV353" i="3" a="1"/>
  <c r="BV353" i="3" s="1"/>
  <c r="BV354" i="3" a="1"/>
  <c r="BV354" i="3" s="1"/>
  <c r="BV355" i="3" a="1"/>
  <c r="BV355" i="3"/>
  <c r="BV356" i="3" a="1"/>
  <c r="BV356" i="3" s="1"/>
  <c r="BV357" i="3" a="1"/>
  <c r="BV357" i="3" s="1"/>
  <c r="BV358" i="3" a="1"/>
  <c r="BV358" i="3" s="1"/>
  <c r="BV359" i="3" a="1"/>
  <c r="BV359" i="3" s="1"/>
  <c r="BV360" i="3" a="1"/>
  <c r="BV360" i="3"/>
  <c r="BV361" i="3" a="1"/>
  <c r="BV361" i="3" s="1"/>
  <c r="BV362" i="3" a="1"/>
  <c r="BV362" i="3" s="1"/>
  <c r="BV363" i="3" a="1"/>
  <c r="BV363" i="3"/>
  <c r="BV364" i="3" a="1"/>
  <c r="BV364" i="3" s="1"/>
  <c r="BV365" i="3" a="1"/>
  <c r="BV365" i="3" s="1"/>
  <c r="BV366" i="3" a="1"/>
  <c r="BV366" i="3" s="1"/>
  <c r="BV367" i="3" a="1"/>
  <c r="BV367" i="3" s="1"/>
  <c r="BV368" i="3" a="1"/>
  <c r="BV368" i="3" s="1"/>
  <c r="BV369" i="3" a="1"/>
  <c r="BV369" i="3" s="1"/>
  <c r="BV370" i="3" a="1"/>
  <c r="BV370" i="3" s="1"/>
  <c r="BV371" i="3" a="1"/>
  <c r="BV371" i="3"/>
  <c r="BV372" i="3" a="1"/>
  <c r="BV372" i="3" s="1"/>
  <c r="BV373" i="3" a="1"/>
  <c r="BV373" i="3" s="1"/>
  <c r="BV374" i="3" a="1"/>
  <c r="BV374" i="3" s="1"/>
  <c r="BV375" i="3" a="1"/>
  <c r="BV375" i="3" s="1"/>
  <c r="BV376" i="3" a="1"/>
  <c r="BV376" i="3"/>
  <c r="BV377" i="3" a="1"/>
  <c r="BV377" i="3" s="1"/>
  <c r="BV378" i="3" a="1"/>
  <c r="BV378" i="3" s="1"/>
  <c r="BV379" i="3" a="1"/>
  <c r="BV379" i="3" s="1"/>
  <c r="BV380" i="3" a="1"/>
  <c r="BV380" i="3" s="1"/>
  <c r="BV381" i="3" a="1"/>
  <c r="BV381" i="3" s="1"/>
  <c r="BV382" i="3" a="1"/>
  <c r="BV382" i="3" s="1"/>
  <c r="BV383" i="3" a="1"/>
  <c r="BV383" i="3" s="1"/>
  <c r="BV384" i="3" a="1"/>
  <c r="BV384" i="3"/>
  <c r="BV385" i="3" a="1"/>
  <c r="BV385" i="3" s="1"/>
  <c r="BV386" i="3" a="1"/>
  <c r="BV386" i="3" s="1"/>
  <c r="BV387" i="3" a="1"/>
  <c r="BV387" i="3"/>
  <c r="BV388" i="3" a="1"/>
  <c r="BV388" i="3" s="1"/>
  <c r="BV389" i="3" a="1"/>
  <c r="BV389" i="3" s="1"/>
  <c r="BV390" i="3" a="1"/>
  <c r="BV390" i="3" s="1"/>
  <c r="BV391" i="3" a="1"/>
  <c r="BV391" i="3" s="1"/>
  <c r="BV392" i="3" a="1"/>
  <c r="BV392" i="3"/>
  <c r="BV393" i="3" a="1"/>
  <c r="BV393" i="3" s="1"/>
  <c r="BV394" i="3" a="1"/>
  <c r="BV394" i="3" s="1"/>
  <c r="BV395" i="3" a="1"/>
  <c r="BV395" i="3"/>
  <c r="BV396" i="3" a="1"/>
  <c r="BV396" i="3" s="1"/>
  <c r="BV397" i="3" a="1"/>
  <c r="BV397" i="3" s="1"/>
  <c r="BV398" i="3" a="1"/>
  <c r="BV398" i="3" s="1"/>
  <c r="BV399" i="3" a="1"/>
  <c r="BV399" i="3" s="1"/>
  <c r="BV400" i="3" a="1"/>
  <c r="BV400" i="3" s="1"/>
  <c r="BV401" i="3" a="1"/>
  <c r="BV401" i="3" s="1"/>
  <c r="BV402" i="3" a="1"/>
  <c r="BV402" i="3" s="1"/>
  <c r="BV403" i="3" a="1"/>
  <c r="BV403" i="3"/>
  <c r="BV404" i="3" a="1"/>
  <c r="BV404" i="3" s="1"/>
  <c r="BV405" i="3" a="1"/>
  <c r="BV405" i="3" s="1"/>
  <c r="BV406" i="3" a="1"/>
  <c r="BV406" i="3" s="1"/>
  <c r="BV407" i="3" a="1"/>
  <c r="BV407" i="3" s="1"/>
  <c r="BV408" i="3" a="1"/>
  <c r="BV408" i="3"/>
  <c r="BV409" i="3" a="1"/>
  <c r="BV409" i="3" s="1"/>
  <c r="BV410" i="3" a="1"/>
  <c r="BV410" i="3" s="1"/>
  <c r="BV411" i="3" a="1"/>
  <c r="BV411" i="3" s="1"/>
  <c r="BV412" i="3" a="1"/>
  <c r="BV412" i="3" s="1"/>
  <c r="BV413" i="3" a="1"/>
  <c r="BV413" i="3" s="1"/>
  <c r="BV414" i="3" a="1"/>
  <c r="BV414" i="3" s="1"/>
  <c r="BV415" i="3" a="1"/>
  <c r="BV415" i="3" s="1"/>
  <c r="BV416" i="3" a="1"/>
  <c r="BV416" i="3"/>
  <c r="BV417" i="3" a="1"/>
  <c r="BV417" i="3" s="1"/>
  <c r="BV418" i="3" a="1"/>
  <c r="BV418" i="3" s="1"/>
  <c r="BV419" i="3" a="1"/>
  <c r="BV419" i="3"/>
  <c r="BV420" i="3" a="1"/>
  <c r="BV420" i="3" s="1"/>
  <c r="BV421" i="3" a="1"/>
  <c r="BV421" i="3" s="1"/>
  <c r="BV422" i="3" a="1"/>
  <c r="BV422" i="3" s="1"/>
  <c r="BV423" i="3" a="1"/>
  <c r="BV423" i="3" s="1"/>
  <c r="BV424" i="3" a="1"/>
  <c r="BV424" i="3"/>
  <c r="BV425" i="3" a="1"/>
  <c r="BV425" i="3" s="1"/>
  <c r="BV426" i="3" a="1"/>
  <c r="BV426" i="3" s="1"/>
  <c r="BV427" i="3" a="1"/>
  <c r="BV427" i="3"/>
  <c r="BV428" i="3" a="1"/>
  <c r="BV428" i="3" s="1"/>
  <c r="BV429" i="3" a="1"/>
  <c r="BV429" i="3" s="1"/>
  <c r="BV430" i="3" a="1"/>
  <c r="BV430" i="3" s="1"/>
  <c r="BV431" i="3" a="1"/>
  <c r="BV431" i="3" s="1"/>
  <c r="BV432" i="3" a="1"/>
  <c r="BV432" i="3" s="1"/>
  <c r="BV433" i="3" a="1"/>
  <c r="BV433" i="3" s="1"/>
  <c r="BV434" i="3" a="1"/>
  <c r="BV434" i="3" s="1"/>
  <c r="BV435" i="3" a="1"/>
  <c r="BV435" i="3"/>
  <c r="BV436" i="3" a="1"/>
  <c r="BV436" i="3" s="1"/>
  <c r="BV437" i="3" a="1"/>
  <c r="BV437" i="3" s="1"/>
  <c r="BV438" i="3" a="1"/>
  <c r="BV438" i="3" s="1"/>
  <c r="BV439" i="3" a="1"/>
  <c r="BV439" i="3" s="1"/>
  <c r="BV440" i="3" a="1"/>
  <c r="BV440" i="3"/>
  <c r="BV441" i="3" a="1"/>
  <c r="BV441" i="3" s="1"/>
  <c r="BV442" i="3" a="1"/>
  <c r="BV442" i="3" s="1"/>
  <c r="BV443" i="3" a="1"/>
  <c r="BV443" i="3" s="1"/>
  <c r="BV444" i="3" a="1"/>
  <c r="BV444" i="3" s="1"/>
  <c r="BV445" i="3" a="1"/>
  <c r="BV445" i="3" s="1"/>
  <c r="BV446" i="3" a="1"/>
  <c r="BV446" i="3" s="1"/>
  <c r="BV447" i="3" a="1"/>
  <c r="BV447" i="3" s="1"/>
  <c r="BV448" i="3" a="1"/>
  <c r="BV448" i="3"/>
  <c r="BV449" i="3" a="1"/>
  <c r="BV449" i="3" s="1"/>
  <c r="BV450" i="3" a="1"/>
  <c r="BV450" i="3" s="1"/>
  <c r="BV451" i="3" a="1"/>
  <c r="BV451" i="3"/>
  <c r="BV452" i="3" a="1"/>
  <c r="BV452" i="3" s="1"/>
  <c r="BV453" i="3" a="1"/>
  <c r="BV453" i="3" s="1"/>
  <c r="BV454" i="3" a="1"/>
  <c r="BV454" i="3" s="1"/>
  <c r="BV455" i="3" a="1"/>
  <c r="BV455" i="3" s="1"/>
  <c r="BV456" i="3" a="1"/>
  <c r="BV456" i="3"/>
  <c r="BV457" i="3" a="1"/>
  <c r="BV457" i="3" s="1"/>
  <c r="BV458" i="3" a="1"/>
  <c r="BV458" i="3" s="1"/>
  <c r="BV459" i="3" a="1"/>
  <c r="BV459" i="3"/>
  <c r="BV460" i="3" a="1"/>
  <c r="BV460" i="3" s="1"/>
  <c r="BV461" i="3" a="1"/>
  <c r="BV461" i="3" s="1"/>
  <c r="BV462" i="3" a="1"/>
  <c r="BV462" i="3" s="1"/>
  <c r="BV463" i="3" a="1"/>
  <c r="BV463" i="3" s="1"/>
  <c r="BV464" i="3" a="1"/>
  <c r="BV464" i="3" s="1"/>
  <c r="BV465" i="3" a="1"/>
  <c r="BV465" i="3" s="1"/>
  <c r="BV466" i="3" a="1"/>
  <c r="BV466" i="3" s="1"/>
  <c r="BV467" i="3" a="1"/>
  <c r="BV467" i="3"/>
  <c r="BV468" i="3" a="1"/>
  <c r="BV468" i="3" s="1"/>
  <c r="BV469" i="3" a="1"/>
  <c r="BV469" i="3" s="1"/>
  <c r="BV470" i="3" a="1"/>
  <c r="BV470" i="3" s="1"/>
  <c r="BV471" i="3" a="1"/>
  <c r="BV471" i="3" s="1"/>
  <c r="BV472" i="3" a="1"/>
  <c r="BV472" i="3"/>
  <c r="BV473" i="3" a="1"/>
  <c r="BV473" i="3" s="1"/>
  <c r="BV474" i="3" a="1"/>
  <c r="BV474" i="3" s="1"/>
  <c r="BV475" i="3" a="1"/>
  <c r="BV475" i="3" s="1"/>
  <c r="BV476" i="3" a="1"/>
  <c r="BV476" i="3" s="1"/>
  <c r="BV477" i="3" a="1"/>
  <c r="BV477" i="3" s="1"/>
  <c r="BV478" i="3" a="1"/>
  <c r="BV478" i="3" s="1"/>
  <c r="BV479" i="3" a="1"/>
  <c r="BV479" i="3" s="1"/>
  <c r="BV480" i="3" a="1"/>
  <c r="BV480" i="3"/>
  <c r="BV481" i="3" a="1"/>
  <c r="BV481" i="3" s="1"/>
  <c r="BV482" i="3" a="1"/>
  <c r="BV482" i="3" s="1"/>
  <c r="BV483" i="3" a="1"/>
  <c r="BV483" i="3"/>
  <c r="BV484" i="3" a="1"/>
  <c r="BV484" i="3" s="1"/>
  <c r="BV485" i="3" a="1"/>
  <c r="BV485" i="3" s="1"/>
  <c r="BV486" i="3" a="1"/>
  <c r="BV486" i="3" s="1"/>
  <c r="BV487" i="3" a="1"/>
  <c r="BV487" i="3" s="1"/>
  <c r="BV488" i="3" a="1"/>
  <c r="BV488" i="3"/>
  <c r="BV489" i="3" a="1"/>
  <c r="BV489" i="3" s="1"/>
  <c r="BV490" i="3" a="1"/>
  <c r="BV490" i="3" s="1"/>
  <c r="BV491" i="3" a="1"/>
  <c r="BV491" i="3"/>
  <c r="BV492" i="3" a="1"/>
  <c r="BV492" i="3" s="1"/>
  <c r="BV493" i="3" a="1"/>
  <c r="BV493" i="3" s="1"/>
  <c r="BV494" i="3" a="1"/>
  <c r="BV494" i="3" s="1"/>
  <c r="BV495" i="3" a="1"/>
  <c r="BV495" i="3" s="1"/>
  <c r="BV496" i="3" a="1"/>
  <c r="BV496" i="3" s="1"/>
  <c r="BV497" i="3" a="1"/>
  <c r="BV497" i="3" s="1"/>
  <c r="BV498" i="3" a="1"/>
  <c r="BV498" i="3" s="1"/>
  <c r="BV499" i="3" a="1"/>
  <c r="BV499" i="3"/>
  <c r="BV500" i="3" a="1"/>
  <c r="BV500" i="3" s="1"/>
  <c r="BV501" i="3" a="1"/>
  <c r="BV501" i="3" s="1"/>
  <c r="BV502" i="3" a="1"/>
  <c r="BV502" i="3" s="1"/>
  <c r="BV503" i="3" a="1"/>
  <c r="BV503" i="3" s="1"/>
  <c r="BV504" i="3" a="1"/>
  <c r="BV504" i="3"/>
  <c r="BV505" i="3" a="1"/>
  <c r="BV505" i="3" s="1"/>
  <c r="BV506" i="3" a="1"/>
  <c r="BV506" i="3" s="1"/>
  <c r="BV507" i="3" a="1"/>
  <c r="BV507" i="3" s="1"/>
  <c r="BV508" i="3" a="1"/>
  <c r="BV508" i="3" s="1"/>
  <c r="BV509" i="3" a="1"/>
  <c r="BV509" i="3" s="1"/>
  <c r="BV510" i="3" a="1"/>
  <c r="BV510" i="3" s="1"/>
  <c r="BV511" i="3" a="1"/>
  <c r="BV511" i="3" s="1"/>
  <c r="BV512" i="3" a="1"/>
  <c r="BV512" i="3"/>
  <c r="BV513" i="3" a="1"/>
  <c r="BV513" i="3" s="1"/>
  <c r="BV514" i="3" a="1"/>
  <c r="BV514" i="3" s="1"/>
  <c r="BV515" i="3" a="1"/>
  <c r="BV515" i="3" s="1"/>
  <c r="BV516" i="3" a="1"/>
  <c r="BV516" i="3" s="1"/>
  <c r="BV517" i="3" a="1"/>
  <c r="BV517" i="3" s="1"/>
  <c r="BV518" i="3" a="1"/>
  <c r="BV518" i="3" s="1"/>
  <c r="BV519" i="3" a="1"/>
  <c r="BV519" i="3" s="1"/>
  <c r="BV520" i="3" a="1"/>
  <c r="BV520" i="3" s="1"/>
  <c r="BV521" i="3" a="1"/>
  <c r="BV521" i="3" s="1"/>
  <c r="BV522" i="3" a="1"/>
  <c r="BV522" i="3" s="1"/>
  <c r="BV523" i="3" a="1"/>
  <c r="BV523" i="3"/>
  <c r="BV524" i="3" a="1"/>
  <c r="BV524" i="3" s="1"/>
  <c r="BV525" i="3" a="1"/>
  <c r="BV525" i="3" s="1"/>
  <c r="BV526" i="3" a="1"/>
  <c r="BV526" i="3" s="1"/>
  <c r="BV527" i="3" a="1"/>
  <c r="BV527" i="3" s="1"/>
  <c r="BV528" i="3" a="1"/>
  <c r="BV528" i="3" s="1"/>
  <c r="BV529" i="3" a="1"/>
  <c r="BV529" i="3" s="1"/>
  <c r="BV530" i="3" a="1"/>
  <c r="BV530" i="3" s="1"/>
  <c r="BV531" i="3" a="1"/>
  <c r="BV531" i="3"/>
  <c r="BV532" i="3" a="1"/>
  <c r="BV532" i="3" s="1"/>
  <c r="BV533" i="3" a="1"/>
  <c r="BV533" i="3" s="1"/>
  <c r="BV534" i="3" a="1"/>
  <c r="BV534" i="3" s="1"/>
  <c r="BV535" i="3" a="1"/>
  <c r="BV535" i="3" s="1"/>
  <c r="BV536" i="3" a="1"/>
  <c r="BV536" i="3"/>
  <c r="BV537" i="3" a="1"/>
  <c r="BV537" i="3" s="1"/>
  <c r="BV538" i="3" a="1"/>
  <c r="BV538" i="3" s="1"/>
  <c r="BV539" i="3" a="1"/>
  <c r="BV539" i="3" s="1"/>
  <c r="BV540" i="3" a="1"/>
  <c r="BV540" i="3" s="1"/>
  <c r="BV541" i="3" a="1"/>
  <c r="BV541" i="3" s="1"/>
  <c r="BV542" i="3" a="1"/>
  <c r="BV542" i="3" s="1"/>
  <c r="BV543" i="3" a="1"/>
  <c r="BV543" i="3" s="1"/>
  <c r="BV544" i="3" a="1"/>
  <c r="BV544" i="3"/>
  <c r="BV545" i="3" a="1"/>
  <c r="BV545" i="3" s="1"/>
  <c r="BV546" i="3" a="1"/>
  <c r="BV546" i="3" s="1"/>
  <c r="BV547" i="3" a="1"/>
  <c r="BV547" i="3" s="1"/>
  <c r="BV548" i="3" a="1"/>
  <c r="BV548" i="3" s="1"/>
  <c r="BV549" i="3" a="1"/>
  <c r="BV549" i="3" s="1"/>
  <c r="BV550" i="3" a="1"/>
  <c r="BV550" i="3" s="1"/>
  <c r="BV551" i="3" a="1"/>
  <c r="BV551" i="3" s="1"/>
  <c r="BV552" i="3" a="1"/>
  <c r="BV552" i="3" s="1"/>
  <c r="BV553" i="3" a="1"/>
  <c r="BV553" i="3" s="1"/>
  <c r="BV554" i="3" a="1"/>
  <c r="BV554" i="3" s="1"/>
  <c r="BV555" i="3" a="1"/>
  <c r="BV555" i="3"/>
  <c r="BV556" i="3" a="1"/>
  <c r="BV556" i="3" s="1"/>
  <c r="BV557" i="3" a="1"/>
  <c r="BV557" i="3" s="1"/>
  <c r="BV558" i="3" a="1"/>
  <c r="BV558" i="3" s="1"/>
  <c r="BV559" i="3" a="1"/>
  <c r="BV559" i="3" s="1"/>
  <c r="BV560" i="3" a="1"/>
  <c r="BV560" i="3" s="1"/>
  <c r="BV561" i="3" a="1"/>
  <c r="BV561" i="3" s="1"/>
  <c r="BV562" i="3" a="1"/>
  <c r="BV562" i="3" s="1"/>
  <c r="BV563" i="3" a="1"/>
  <c r="BV563" i="3"/>
  <c r="BV564" i="3" a="1"/>
  <c r="BV564" i="3" s="1"/>
  <c r="BV565" i="3" a="1"/>
  <c r="BV565" i="3" s="1"/>
  <c r="BV566" i="3" a="1"/>
  <c r="BV566" i="3" s="1"/>
  <c r="BV567" i="3" a="1"/>
  <c r="BV567" i="3" s="1"/>
  <c r="BV568" i="3" a="1"/>
  <c r="BV568" i="3"/>
  <c r="BV569" i="3" a="1"/>
  <c r="BV569" i="3" s="1"/>
  <c r="BV570" i="3" a="1"/>
  <c r="BV570" i="3" s="1"/>
  <c r="BV571" i="3" a="1"/>
  <c r="BV571" i="3" s="1"/>
  <c r="BV572" i="3" a="1"/>
  <c r="BV572" i="3" s="1"/>
  <c r="BV573" i="3" a="1"/>
  <c r="BV573" i="3" s="1"/>
  <c r="BV574" i="3" a="1"/>
  <c r="BV574" i="3" s="1"/>
  <c r="BV575" i="3" a="1"/>
  <c r="BV575" i="3" s="1"/>
  <c r="BV576" i="3" a="1"/>
  <c r="BV576" i="3"/>
  <c r="BV577" i="3" a="1"/>
  <c r="BV577" i="3" s="1"/>
  <c r="BV578" i="3" a="1"/>
  <c r="BV578" i="3" s="1"/>
  <c r="BV579" i="3" a="1"/>
  <c r="BV579" i="3" s="1"/>
  <c r="BV580" i="3" a="1"/>
  <c r="BV580" i="3" s="1"/>
  <c r="BV581" i="3" a="1"/>
  <c r="BV581" i="3" s="1"/>
  <c r="BV582" i="3" a="1"/>
  <c r="BV582" i="3" s="1"/>
  <c r="BV583" i="3" a="1"/>
  <c r="BV583" i="3" s="1"/>
  <c r="BV584" i="3" a="1"/>
  <c r="BV584" i="3" s="1"/>
  <c r="BV585" i="3" a="1"/>
  <c r="BV585" i="3" s="1"/>
  <c r="BV586" i="3" a="1"/>
  <c r="BV586" i="3" s="1"/>
  <c r="BV587" i="3" a="1"/>
  <c r="BV587" i="3"/>
  <c r="BV588" i="3" a="1"/>
  <c r="BV588" i="3" s="1"/>
  <c r="BV589" i="3" a="1"/>
  <c r="BV589" i="3" s="1"/>
  <c r="BV590" i="3" a="1"/>
  <c r="BV590" i="3" s="1"/>
  <c r="BV591" i="3" a="1"/>
  <c r="BV591" i="3" s="1"/>
  <c r="BV592" i="3" a="1"/>
  <c r="BV592" i="3" s="1"/>
  <c r="BV593" i="3" a="1"/>
  <c r="BV593" i="3" s="1"/>
  <c r="BV594" i="3" a="1"/>
  <c r="BV594" i="3" s="1"/>
  <c r="BV595" i="3" a="1"/>
  <c r="BV595" i="3"/>
  <c r="BV596" i="3" a="1"/>
  <c r="BV596" i="3" s="1"/>
  <c r="BV597" i="3" a="1"/>
  <c r="BV597" i="3" s="1"/>
  <c r="BV598" i="3" a="1"/>
  <c r="BV598" i="3" s="1"/>
  <c r="BV599" i="3" a="1"/>
  <c r="BV599" i="3" s="1"/>
  <c r="BV600" i="3" a="1"/>
  <c r="BV600" i="3"/>
  <c r="BV601" i="3" a="1"/>
  <c r="BV601" i="3" s="1"/>
  <c r="BV602" i="3" a="1"/>
  <c r="BV602" i="3" s="1"/>
  <c r="BV603" i="3" a="1"/>
  <c r="BV603" i="3" s="1"/>
  <c r="BV604" i="3" a="1"/>
  <c r="BV604" i="3" s="1"/>
  <c r="BV605" i="3" a="1"/>
  <c r="BV605" i="3" s="1"/>
  <c r="BV606" i="3" a="1"/>
  <c r="BV606" i="3" s="1"/>
  <c r="BV607" i="3" a="1"/>
  <c r="BV607" i="3" s="1"/>
  <c r="BV608" i="3" a="1"/>
  <c r="BV608" i="3"/>
  <c r="BV609" i="3" a="1"/>
  <c r="BV609" i="3" s="1"/>
  <c r="BV610" i="3" a="1"/>
  <c r="BV610" i="3" s="1"/>
  <c r="BV611" i="3" a="1"/>
  <c r="BV611" i="3" s="1"/>
  <c r="BV612" i="3" a="1"/>
  <c r="BV612" i="3" s="1"/>
  <c r="BV613" i="3" a="1"/>
  <c r="BV613" i="3" s="1"/>
  <c r="BV614" i="3" a="1"/>
  <c r="BV614" i="3" s="1"/>
  <c r="BV615" i="3" a="1"/>
  <c r="BV615" i="3" s="1"/>
  <c r="BV616" i="3" a="1"/>
  <c r="BV616" i="3" s="1"/>
  <c r="BV617" i="3" a="1"/>
  <c r="BV617" i="3" s="1"/>
  <c r="BV618" i="3" a="1"/>
  <c r="BV618" i="3" s="1"/>
  <c r="BV619" i="3" a="1"/>
  <c r="BV619" i="3"/>
  <c r="BV620" i="3" a="1"/>
  <c r="BV620" i="3" s="1"/>
  <c r="BV621" i="3" a="1"/>
  <c r="BV621" i="3" s="1"/>
  <c r="BV622" i="3" a="1"/>
  <c r="BV622" i="3" s="1"/>
  <c r="BV623" i="3" a="1"/>
  <c r="BV623" i="3" s="1"/>
  <c r="BV624" i="3" a="1"/>
  <c r="BV624" i="3" s="1"/>
  <c r="BV625" i="3" a="1"/>
  <c r="BV625" i="3" s="1"/>
  <c r="BV626" i="3" a="1"/>
  <c r="BV626" i="3" s="1"/>
  <c r="BV627" i="3" a="1"/>
  <c r="BV627" i="3"/>
  <c r="BV628" i="3" a="1"/>
  <c r="BV628" i="3" s="1"/>
  <c r="BV629" i="3" a="1"/>
  <c r="BV629" i="3" s="1"/>
  <c r="BV630" i="3" a="1"/>
  <c r="BV630" i="3" s="1"/>
  <c r="BV631" i="3" a="1"/>
  <c r="BV631" i="3" s="1"/>
  <c r="BV632" i="3" a="1"/>
  <c r="BV632" i="3"/>
  <c r="BV633" i="3" a="1"/>
  <c r="BV633" i="3" s="1"/>
  <c r="BV634" i="3" a="1"/>
  <c r="BV634" i="3" s="1"/>
  <c r="BV635" i="3" a="1"/>
  <c r="BV635" i="3" s="1"/>
  <c r="BV636" i="3" a="1"/>
  <c r="BV636" i="3" s="1"/>
  <c r="BV637" i="3" a="1"/>
  <c r="BV637" i="3" s="1"/>
  <c r="BV638" i="3" a="1"/>
  <c r="BV638" i="3" s="1"/>
  <c r="BV639" i="3" a="1"/>
  <c r="BV639" i="3" s="1"/>
  <c r="BV640" i="3" a="1"/>
  <c r="BV640" i="3"/>
  <c r="BV641" i="3" a="1"/>
  <c r="BV641" i="3" s="1"/>
  <c r="BV642" i="3" a="1"/>
  <c r="BV642" i="3" s="1"/>
  <c r="BV643" i="3" a="1"/>
  <c r="BV643" i="3" s="1"/>
  <c r="BV644" i="3" a="1"/>
  <c r="BV644" i="3" s="1"/>
  <c r="BV645" i="3" a="1"/>
  <c r="BV645" i="3" s="1"/>
  <c r="BV646" i="3" a="1"/>
  <c r="BV646" i="3" s="1"/>
  <c r="BV647" i="3" a="1"/>
  <c r="BV647" i="3" s="1"/>
  <c r="BV648" i="3" a="1"/>
  <c r="BV648" i="3" s="1"/>
  <c r="BV649" i="3" a="1"/>
  <c r="BV649" i="3" s="1"/>
  <c r="BV650" i="3" a="1"/>
  <c r="BV650" i="3" s="1"/>
  <c r="BV651" i="3" a="1"/>
  <c r="BV651" i="3"/>
  <c r="BV652" i="3" a="1"/>
  <c r="BV652" i="3" s="1"/>
  <c r="BV653" i="3" a="1"/>
  <c r="BV653" i="3" s="1"/>
  <c r="BV654" i="3" a="1"/>
  <c r="BV654" i="3" s="1"/>
  <c r="BV655" i="3" a="1"/>
  <c r="BV655" i="3" s="1"/>
  <c r="BV656" i="3" a="1"/>
  <c r="BV656" i="3" s="1"/>
  <c r="BV657" i="3" a="1"/>
  <c r="BV657" i="3" s="1"/>
  <c r="BV658" i="3" a="1"/>
  <c r="BV658" i="3" s="1"/>
  <c r="BV659" i="3" a="1"/>
  <c r="BV659" i="3"/>
  <c r="BV660" i="3" a="1"/>
  <c r="BV660" i="3" s="1"/>
  <c r="BV661" i="3" a="1"/>
  <c r="BV661" i="3" s="1"/>
  <c r="BV662" i="3" a="1"/>
  <c r="BV662" i="3" s="1"/>
  <c r="BV663" i="3" a="1"/>
  <c r="BV663" i="3" s="1"/>
  <c r="BV664" i="3" a="1"/>
  <c r="BV664" i="3"/>
  <c r="BV665" i="3" a="1"/>
  <c r="BV665" i="3" s="1"/>
  <c r="BV666" i="3" a="1"/>
  <c r="BV666" i="3" s="1"/>
  <c r="BV667" i="3" a="1"/>
  <c r="BV667" i="3" s="1"/>
  <c r="BV668" i="3" a="1"/>
  <c r="BV668" i="3" s="1"/>
  <c r="BV669" i="3" a="1"/>
  <c r="BV669" i="3" s="1"/>
  <c r="BV670" i="3" a="1"/>
  <c r="BV670" i="3" s="1"/>
  <c r="BV671" i="3" a="1"/>
  <c r="BV671" i="3" s="1"/>
  <c r="BV672" i="3" a="1"/>
  <c r="BV672" i="3"/>
  <c r="BV673" i="3" a="1"/>
  <c r="BV673" i="3" s="1"/>
  <c r="BV674" i="3" a="1"/>
  <c r="BV674" i="3" s="1"/>
  <c r="BV675" i="3" a="1"/>
  <c r="BV675" i="3" s="1"/>
  <c r="BV676" i="3" a="1"/>
  <c r="BV676" i="3" s="1"/>
  <c r="BV677" i="3" a="1"/>
  <c r="BV677" i="3" s="1"/>
  <c r="BV678" i="3" a="1"/>
  <c r="BV678" i="3" s="1"/>
  <c r="BV679" i="3" a="1"/>
  <c r="BV679" i="3" s="1"/>
  <c r="BV680" i="3" a="1"/>
  <c r="BV680" i="3" s="1"/>
  <c r="BV681" i="3" a="1"/>
  <c r="BV681" i="3" s="1"/>
  <c r="BV682" i="3" a="1"/>
  <c r="BV682" i="3" s="1"/>
  <c r="BV683" i="3" a="1"/>
  <c r="BV683" i="3"/>
  <c r="BV684" i="3" a="1"/>
  <c r="BV684" i="3" s="1"/>
  <c r="BV685" i="3" a="1"/>
  <c r="BV685" i="3" s="1"/>
  <c r="BV686" i="3" a="1"/>
  <c r="BV686" i="3" s="1"/>
  <c r="BV687" i="3" a="1"/>
  <c r="BV687" i="3" s="1"/>
  <c r="BV688" i="3" a="1"/>
  <c r="BV688" i="3" s="1"/>
  <c r="BV689" i="3" a="1"/>
  <c r="BV689" i="3" s="1"/>
  <c r="BV690" i="3" a="1"/>
  <c r="BV690" i="3" s="1"/>
  <c r="BV691" i="3" a="1"/>
  <c r="BV691" i="3"/>
  <c r="BV692" i="3" a="1"/>
  <c r="BV692" i="3" s="1"/>
  <c r="BV693" i="3" a="1"/>
  <c r="BV693" i="3" s="1"/>
  <c r="BV694" i="3" a="1"/>
  <c r="BV694" i="3" s="1"/>
  <c r="BV695" i="3" a="1"/>
  <c r="BV695" i="3" s="1"/>
  <c r="BV696" i="3" a="1"/>
  <c r="BV696" i="3"/>
  <c r="BV697" i="3" a="1"/>
  <c r="BV697" i="3" s="1"/>
  <c r="BV698" i="3" a="1"/>
  <c r="BV698" i="3" s="1"/>
  <c r="BV699" i="3" a="1"/>
  <c r="BV699" i="3" s="1"/>
  <c r="BV700" i="3" a="1"/>
  <c r="BV700" i="3" s="1"/>
  <c r="BV701" i="3" a="1"/>
  <c r="BV701" i="3" s="1"/>
  <c r="BV702" i="3" a="1"/>
  <c r="BV702" i="3" s="1"/>
  <c r="BV703" i="3" a="1"/>
  <c r="BV703" i="3" s="1"/>
  <c r="BV704" i="3" a="1"/>
  <c r="BV704" i="3"/>
  <c r="BV705" i="3" a="1"/>
  <c r="BV705" i="3" s="1"/>
  <c r="BV706" i="3" a="1"/>
  <c r="BV706" i="3" s="1"/>
  <c r="BV707" i="3" a="1"/>
  <c r="BV707" i="3" s="1"/>
  <c r="BV708" i="3" a="1"/>
  <c r="BV708" i="3" s="1"/>
  <c r="BV709" i="3" a="1"/>
  <c r="BV709" i="3" s="1"/>
  <c r="BV710" i="3" a="1"/>
  <c r="BV710" i="3" s="1"/>
  <c r="BV711" i="3" a="1"/>
  <c r="BV711" i="3" s="1"/>
  <c r="BV712" i="3" a="1"/>
  <c r="BV712" i="3" s="1"/>
  <c r="BV713" i="3" a="1"/>
  <c r="BV713" i="3" s="1"/>
  <c r="BV714" i="3" a="1"/>
  <c r="BV714" i="3" s="1"/>
  <c r="BV715" i="3" a="1"/>
  <c r="BV715" i="3"/>
  <c r="BV716" i="3" a="1"/>
  <c r="BV716" i="3" s="1"/>
  <c r="BV717" i="3" a="1"/>
  <c r="BV717" i="3" s="1"/>
  <c r="BV718" i="3" a="1"/>
  <c r="BV718" i="3" s="1"/>
  <c r="BV719" i="3" a="1"/>
  <c r="BV719" i="3" s="1"/>
  <c r="BV720" i="3" a="1"/>
  <c r="BV720" i="3" s="1"/>
  <c r="BV721" i="3" a="1"/>
  <c r="BV721" i="3" s="1"/>
  <c r="BV722" i="3" a="1"/>
  <c r="BV722" i="3" s="1"/>
  <c r="BV723" i="3" a="1"/>
  <c r="BV723" i="3"/>
  <c r="BV724" i="3" a="1"/>
  <c r="BV724" i="3" s="1"/>
  <c r="BV725" i="3" a="1"/>
  <c r="BV725" i="3" s="1"/>
  <c r="BV726" i="3" a="1"/>
  <c r="BV726" i="3" s="1"/>
  <c r="BV727" i="3" a="1"/>
  <c r="BV727" i="3" s="1"/>
  <c r="BV728" i="3" a="1"/>
  <c r="BV728" i="3"/>
  <c r="BV729" i="3" a="1"/>
  <c r="BV729" i="3" s="1"/>
  <c r="BV730" i="3" a="1"/>
  <c r="BV730" i="3" s="1"/>
  <c r="BV731" i="3" a="1"/>
  <c r="BV731" i="3" s="1"/>
  <c r="BV732" i="3" a="1"/>
  <c r="BV732" i="3" s="1"/>
  <c r="BV733" i="3" a="1"/>
  <c r="BV733" i="3" s="1"/>
  <c r="BV734" i="3" a="1"/>
  <c r="BV734" i="3" s="1"/>
  <c r="BV735" i="3" a="1"/>
  <c r="BV735" i="3" s="1"/>
  <c r="BV736" i="3" a="1"/>
  <c r="BV736" i="3"/>
  <c r="BV737" i="3" a="1"/>
  <c r="BV737" i="3" s="1"/>
  <c r="BV738" i="3" a="1"/>
  <c r="BV738" i="3" s="1"/>
  <c r="BV739" i="3" a="1"/>
  <c r="BV739" i="3" s="1"/>
  <c r="BV740" i="3" a="1"/>
  <c r="BV740" i="3" s="1"/>
  <c r="BV741" i="3" a="1"/>
  <c r="BV741" i="3" s="1"/>
  <c r="BV742" i="3" a="1"/>
  <c r="BV742" i="3" s="1"/>
  <c r="BV743" i="3" a="1"/>
  <c r="BV743" i="3" s="1"/>
  <c r="BV744" i="3" a="1"/>
  <c r="BV744" i="3" s="1"/>
  <c r="BV745" i="3" a="1"/>
  <c r="BV745" i="3" s="1"/>
  <c r="BV746" i="3" a="1"/>
  <c r="BV746" i="3" s="1"/>
  <c r="BV747" i="3" a="1"/>
  <c r="BV747" i="3"/>
  <c r="BV748" i="3" a="1"/>
  <c r="BV748" i="3" s="1"/>
  <c r="BV749" i="3" a="1"/>
  <c r="BV749" i="3" s="1"/>
  <c r="BV750" i="3" a="1"/>
  <c r="BV750" i="3" s="1"/>
  <c r="BV751" i="3" a="1"/>
  <c r="BV751" i="3" s="1"/>
  <c r="BV752" i="3" a="1"/>
  <c r="BV752" i="3" s="1"/>
  <c r="BV753" i="3" a="1"/>
  <c r="BV753" i="3" s="1"/>
  <c r="BV754" i="3" a="1"/>
  <c r="BV754" i="3" s="1"/>
  <c r="BV755" i="3" a="1"/>
  <c r="BV755" i="3"/>
  <c r="BV756" i="3" a="1"/>
  <c r="BV756" i="3" s="1"/>
  <c r="BV757" i="3" a="1"/>
  <c r="BV757" i="3" s="1"/>
  <c r="BV758" i="3" a="1"/>
  <c r="BV758" i="3" s="1"/>
  <c r="BV759" i="3" a="1"/>
  <c r="BV759" i="3" s="1"/>
  <c r="BV760" i="3" a="1"/>
  <c r="BV760" i="3"/>
  <c r="BV761" i="3" a="1"/>
  <c r="BV761" i="3" s="1"/>
  <c r="BV762" i="3" a="1"/>
  <c r="BV762" i="3" s="1"/>
  <c r="BV763" i="3" a="1"/>
  <c r="BV763" i="3" s="1"/>
  <c r="BV764" i="3" a="1"/>
  <c r="BV764" i="3" s="1"/>
  <c r="BV765" i="3" a="1"/>
  <c r="BV765" i="3" s="1"/>
  <c r="BV766" i="3" a="1"/>
  <c r="BV766" i="3" s="1"/>
  <c r="BV767" i="3" a="1"/>
  <c r="BV767" i="3" s="1"/>
  <c r="BV768" i="3" a="1"/>
  <c r="BV768" i="3"/>
  <c r="BV769" i="3" a="1"/>
  <c r="BV769" i="3" s="1"/>
  <c r="BV770" i="3" a="1"/>
  <c r="BV770" i="3" s="1"/>
  <c r="BV771" i="3" a="1"/>
  <c r="BV771" i="3" s="1"/>
  <c r="BV772" i="3" a="1"/>
  <c r="BV772" i="3" s="1"/>
  <c r="BV773" i="3" a="1"/>
  <c r="BV773" i="3" s="1"/>
  <c r="BV774" i="3" a="1"/>
  <c r="BV774" i="3" s="1"/>
  <c r="BV775" i="3" a="1"/>
  <c r="BV775" i="3" s="1"/>
  <c r="BV776" i="3" a="1"/>
  <c r="BV776" i="3" s="1"/>
  <c r="BV777" i="3" a="1"/>
  <c r="BV777" i="3" s="1"/>
  <c r="BV778" i="3" a="1"/>
  <c r="BV778" i="3" s="1"/>
  <c r="BV779" i="3" a="1"/>
  <c r="BV779" i="3"/>
  <c r="BV780" i="3" a="1"/>
  <c r="BV780" i="3" s="1"/>
  <c r="BV781" i="3" a="1"/>
  <c r="BV781" i="3" s="1"/>
  <c r="BV782" i="3" a="1"/>
  <c r="BV782" i="3" s="1"/>
  <c r="BV783" i="3" a="1"/>
  <c r="BV783" i="3" s="1"/>
  <c r="BV784" i="3" a="1"/>
  <c r="BV784" i="3" s="1"/>
  <c r="BV785" i="3" a="1"/>
  <c r="BV785" i="3" s="1"/>
  <c r="BV786" i="3" a="1"/>
  <c r="BV786" i="3" s="1"/>
  <c r="BV787" i="3" a="1"/>
  <c r="BV787" i="3"/>
  <c r="BV788" i="3" a="1"/>
  <c r="BV788" i="3" s="1"/>
  <c r="BV789" i="3" a="1"/>
  <c r="BV789" i="3" s="1"/>
  <c r="BV790" i="3" a="1"/>
  <c r="BV790" i="3" s="1"/>
  <c r="BV791" i="3" a="1"/>
  <c r="BV791" i="3" s="1"/>
  <c r="BV792" i="3" a="1"/>
  <c r="BV792" i="3"/>
  <c r="BV793" i="3" a="1"/>
  <c r="BV793" i="3" s="1"/>
  <c r="BV794" i="3" a="1"/>
  <c r="BV794" i="3" s="1"/>
  <c r="BV795" i="3" a="1"/>
  <c r="BV795" i="3" s="1"/>
  <c r="BV796" i="3" a="1"/>
  <c r="BV796" i="3" s="1"/>
  <c r="BV797" i="3" a="1"/>
  <c r="BV797" i="3" s="1"/>
  <c r="BV798" i="3" a="1"/>
  <c r="BV798" i="3" s="1"/>
  <c r="BV799" i="3" a="1"/>
  <c r="BV799" i="3" s="1"/>
  <c r="BV800" i="3" a="1"/>
  <c r="BV800" i="3"/>
  <c r="BV801" i="3" a="1"/>
  <c r="BV801" i="3" s="1"/>
  <c r="BV802" i="3" a="1"/>
  <c r="BV802" i="3" s="1"/>
  <c r="BV803" i="3" a="1"/>
  <c r="BV803" i="3" s="1"/>
  <c r="BV804" i="3" a="1"/>
  <c r="BV804" i="3" s="1"/>
  <c r="BV805" i="3" a="1"/>
  <c r="BV805" i="3" s="1"/>
  <c r="BV806" i="3" a="1"/>
  <c r="BV806" i="3" s="1"/>
  <c r="BV807" i="3" a="1"/>
  <c r="BV807" i="3" s="1"/>
  <c r="BV808" i="3" a="1"/>
  <c r="BV808" i="3" s="1"/>
  <c r="BV809" i="3" a="1"/>
  <c r="BV809" i="3" s="1"/>
  <c r="BV810" i="3" a="1"/>
  <c r="BV810" i="3" s="1"/>
  <c r="BV811" i="3" a="1"/>
  <c r="BV811" i="3"/>
  <c r="BV812" i="3" a="1"/>
  <c r="BV812" i="3" s="1"/>
  <c r="BV813" i="3" a="1"/>
  <c r="BV813" i="3" s="1"/>
  <c r="BV814" i="3" a="1"/>
  <c r="BV814" i="3" s="1"/>
  <c r="BV815" i="3" a="1"/>
  <c r="BV815" i="3" s="1"/>
  <c r="BV816" i="3" a="1"/>
  <c r="BV816" i="3" s="1"/>
  <c r="BV817" i="3" a="1"/>
  <c r="BV817" i="3" s="1"/>
  <c r="BV818" i="3" a="1"/>
  <c r="BV818" i="3" s="1"/>
  <c r="BV819" i="3" a="1"/>
  <c r="BV819" i="3"/>
  <c r="BV820" i="3" a="1"/>
  <c r="BV820" i="3" s="1"/>
  <c r="BV821" i="3" a="1"/>
  <c r="BV821" i="3" s="1"/>
  <c r="BV822" i="3" a="1"/>
  <c r="BV822" i="3" s="1"/>
  <c r="BV823" i="3" a="1"/>
  <c r="BV823" i="3" s="1"/>
  <c r="BV824" i="3" a="1"/>
  <c r="BV824" i="3"/>
  <c r="BV825" i="3" a="1"/>
  <c r="BV825" i="3" s="1"/>
  <c r="BV826" i="3" a="1"/>
  <c r="BV826" i="3" s="1"/>
  <c r="BV827" i="3" a="1"/>
  <c r="BV827" i="3" s="1"/>
  <c r="BV828" i="3" a="1"/>
  <c r="BV828" i="3" s="1"/>
  <c r="BV829" i="3" a="1"/>
  <c r="BV829" i="3" s="1"/>
  <c r="BV830" i="3" a="1"/>
  <c r="BV830" i="3" s="1"/>
  <c r="BV831" i="3" a="1"/>
  <c r="BV831" i="3" s="1"/>
  <c r="BV832" i="3" a="1"/>
  <c r="BV832" i="3"/>
  <c r="BV833" i="3" a="1"/>
  <c r="BV833" i="3" s="1"/>
  <c r="BV834" i="3" a="1"/>
  <c r="BV834" i="3" s="1"/>
  <c r="BV835" i="3" a="1"/>
  <c r="BV835" i="3" s="1"/>
  <c r="BV836" i="3" a="1"/>
  <c r="BV836" i="3" s="1"/>
  <c r="BV837" i="3" a="1"/>
  <c r="BV837" i="3" s="1"/>
  <c r="BV838" i="3" a="1"/>
  <c r="BV838" i="3" s="1"/>
  <c r="BV839" i="3" a="1"/>
  <c r="BV839" i="3" s="1"/>
  <c r="BV840" i="3" a="1"/>
  <c r="BV840" i="3" s="1"/>
  <c r="BV841" i="3" a="1"/>
  <c r="BV841" i="3" s="1"/>
  <c r="BV842" i="3" a="1"/>
  <c r="BV842" i="3" s="1"/>
  <c r="BV843" i="3" a="1"/>
  <c r="BV843" i="3"/>
  <c r="BV844" i="3" a="1"/>
  <c r="BV844" i="3" s="1"/>
  <c r="BV845" i="3" a="1"/>
  <c r="BV845" i="3" s="1"/>
  <c r="BV846" i="3" a="1"/>
  <c r="BV846" i="3" s="1"/>
  <c r="BV847" i="3" a="1"/>
  <c r="BV847" i="3" s="1"/>
  <c r="BV848" i="3" a="1"/>
  <c r="BV848" i="3" s="1"/>
  <c r="BV849" i="3" a="1"/>
  <c r="BV849" i="3" s="1"/>
  <c r="BV850" i="3" a="1"/>
  <c r="BV850" i="3" s="1"/>
  <c r="BV851" i="3" a="1"/>
  <c r="BV851" i="3"/>
  <c r="BV852" i="3" a="1"/>
  <c r="BV852" i="3" s="1"/>
  <c r="BV853" i="3" a="1"/>
  <c r="BV853" i="3" s="1"/>
  <c r="BV854" i="3" a="1"/>
  <c r="BV854" i="3" s="1"/>
  <c r="BV855" i="3" a="1"/>
  <c r="BV855" i="3" s="1"/>
  <c r="BV856" i="3" a="1"/>
  <c r="BV856" i="3"/>
  <c r="BV857" i="3" a="1"/>
  <c r="BV857" i="3" s="1"/>
  <c r="BV858" i="3" a="1"/>
  <c r="BV858" i="3" s="1"/>
  <c r="BV859" i="3" a="1"/>
  <c r="BV859" i="3" s="1"/>
  <c r="BV860" i="3" a="1"/>
  <c r="BV860" i="3" s="1"/>
  <c r="BV861" i="3" a="1"/>
  <c r="BV861" i="3" s="1"/>
  <c r="BV862" i="3" a="1"/>
  <c r="BV862" i="3" s="1"/>
  <c r="BV863" i="3" a="1"/>
  <c r="BV863" i="3" s="1"/>
  <c r="BV864" i="3" a="1"/>
  <c r="BV864" i="3" s="1"/>
  <c r="BV865" i="3" a="1"/>
  <c r="BV865" i="3" s="1"/>
  <c r="BV866" i="3" a="1"/>
  <c r="BV866" i="3"/>
  <c r="BV867" i="3" a="1"/>
  <c r="BV867" i="3" s="1"/>
  <c r="BV868" i="3" a="1"/>
  <c r="BV868" i="3"/>
  <c r="BV869" i="3" a="1"/>
  <c r="BV869" i="3" s="1"/>
  <c r="BV870" i="3" a="1"/>
  <c r="BV870" i="3"/>
  <c r="BV871" i="3" a="1"/>
  <c r="BV871" i="3" s="1"/>
  <c r="BV872" i="3" a="1"/>
  <c r="BV872" i="3"/>
  <c r="BV873" i="3" a="1"/>
  <c r="BV873" i="3" s="1"/>
  <c r="BV874" i="3" a="1"/>
  <c r="BV874" i="3" s="1"/>
  <c r="BV875" i="3" a="1"/>
  <c r="BV875" i="3" s="1"/>
  <c r="BV876" i="3" a="1"/>
  <c r="BV876" i="3" s="1"/>
  <c r="BV877" i="3" a="1"/>
  <c r="BV877" i="3" s="1"/>
  <c r="BV878" i="3" a="1"/>
  <c r="BV878" i="3" s="1"/>
  <c r="BV879" i="3" a="1"/>
  <c r="BV879" i="3" s="1"/>
  <c r="BV880" i="3" a="1"/>
  <c r="BV880" i="3" s="1"/>
  <c r="BV881" i="3" a="1"/>
  <c r="BV881" i="3" s="1"/>
  <c r="BV882" i="3" a="1"/>
  <c r="BV882" i="3"/>
  <c r="BV883" i="3" a="1"/>
  <c r="BV883" i="3" s="1"/>
  <c r="BV884" i="3" a="1"/>
  <c r="BV884" i="3"/>
  <c r="BV885" i="3" a="1"/>
  <c r="BV885" i="3" s="1"/>
  <c r="BV886" i="3" a="1"/>
  <c r="BV886" i="3"/>
  <c r="BV887" i="3" a="1"/>
  <c r="BV887" i="3" s="1"/>
  <c r="BV888" i="3" a="1"/>
  <c r="BV888" i="3"/>
  <c r="BV889" i="3" a="1"/>
  <c r="BV889" i="3" s="1"/>
  <c r="BV890" i="3" a="1"/>
  <c r="BV890" i="3" s="1"/>
  <c r="BV891" i="3" a="1"/>
  <c r="BV891" i="3" s="1"/>
  <c r="BV892" i="3" a="1"/>
  <c r="BV892" i="3" s="1"/>
  <c r="BV893" i="3" a="1"/>
  <c r="BV893" i="3" s="1"/>
  <c r="BV894" i="3" a="1"/>
  <c r="BV894" i="3" s="1"/>
  <c r="BV895" i="3" a="1"/>
  <c r="BV895" i="3" s="1"/>
  <c r="BV896" i="3" a="1"/>
  <c r="BV896" i="3" s="1"/>
  <c r="BV897" i="3" a="1"/>
  <c r="BV897" i="3" s="1"/>
  <c r="BV898" i="3" a="1"/>
  <c r="BV898" i="3"/>
  <c r="BV899" i="3" a="1"/>
  <c r="BV899" i="3" s="1"/>
  <c r="BV900" i="3" a="1"/>
  <c r="BV900" i="3" s="1"/>
  <c r="BV901" i="3" a="1"/>
  <c r="BV901" i="3"/>
  <c r="BV902" i="3" a="1"/>
  <c r="BV902" i="3"/>
  <c r="BV903" i="3" a="1"/>
  <c r="BV903" i="3" s="1"/>
  <c r="BV904" i="3" a="1"/>
  <c r="BV904" i="3"/>
  <c r="BV905" i="3" a="1"/>
  <c r="BV905" i="3" s="1"/>
  <c r="BV906" i="3" a="1"/>
  <c r="BV906" i="3" s="1"/>
  <c r="BV907" i="3" a="1"/>
  <c r="BV907" i="3" s="1"/>
  <c r="BV908" i="3" a="1"/>
  <c r="BV908" i="3" s="1"/>
  <c r="BV909" i="3" a="1"/>
  <c r="BV909" i="3" s="1"/>
  <c r="BV910" i="3" a="1"/>
  <c r="BV910" i="3"/>
  <c r="BV911" i="3" a="1"/>
  <c r="BV911" i="3" s="1"/>
  <c r="BV912" i="3" a="1"/>
  <c r="BV912" i="3"/>
  <c r="BV913" i="3" a="1"/>
  <c r="BV913" i="3"/>
  <c r="BV914" i="3" a="1"/>
  <c r="BV914" i="3" s="1"/>
  <c r="BV915" i="3" a="1"/>
  <c r="BV915" i="3" s="1"/>
  <c r="BV916" i="3" a="1"/>
  <c r="BV916" i="3"/>
  <c r="BV917" i="3" a="1"/>
  <c r="BV917" i="3" s="1"/>
  <c r="BV918" i="3" a="1"/>
  <c r="BV918" i="3" s="1"/>
  <c r="BV919" i="3" a="1"/>
  <c r="BV919" i="3" s="1"/>
  <c r="BV920" i="3" a="1"/>
  <c r="BV920" i="3" s="1"/>
  <c r="BV921" i="3" a="1"/>
  <c r="BV921" i="3"/>
  <c r="BV922" i="3" a="1"/>
  <c r="BV922" i="3"/>
  <c r="BV923" i="3" a="1"/>
  <c r="BV923" i="3" s="1"/>
  <c r="BV924" i="3" a="1"/>
  <c r="BV924" i="3"/>
  <c r="BV925" i="3" a="1"/>
  <c r="BV925" i="3"/>
  <c r="BV926" i="3" a="1"/>
  <c r="BV926" i="3" s="1"/>
  <c r="BV927" i="3" a="1"/>
  <c r="BV927" i="3" s="1"/>
  <c r="BV928" i="3" a="1"/>
  <c r="BV928" i="3" s="1"/>
  <c r="BV929" i="3" a="1"/>
  <c r="BV929" i="3" s="1"/>
  <c r="BV930" i="3" a="1"/>
  <c r="BV930" i="3"/>
  <c r="BV931" i="3" a="1"/>
  <c r="BV931" i="3" s="1"/>
  <c r="BV932" i="3" a="1"/>
  <c r="BV932" i="3" s="1"/>
  <c r="BV933" i="3" a="1"/>
  <c r="BV933" i="3"/>
  <c r="BV934" i="3" a="1"/>
  <c r="BV934" i="3"/>
  <c r="BV935" i="3" a="1"/>
  <c r="BV935" i="3" s="1"/>
  <c r="BV936" i="3" a="1"/>
  <c r="BV936" i="3"/>
  <c r="BV937" i="3" a="1"/>
  <c r="BV937" i="3" s="1"/>
  <c r="BV938" i="3" a="1"/>
  <c r="BV938" i="3" s="1"/>
  <c r="BV939" i="3" a="1"/>
  <c r="BV939" i="3" s="1"/>
  <c r="BV940" i="3" a="1"/>
  <c r="BV940" i="3" s="1"/>
  <c r="BV941" i="3" a="1"/>
  <c r="BV941" i="3" s="1"/>
  <c r="BV942" i="3" a="1"/>
  <c r="BV942" i="3"/>
  <c r="BV943" i="3" a="1"/>
  <c r="BV943" i="3" s="1"/>
  <c r="BV944" i="3" a="1"/>
  <c r="BV944" i="3"/>
  <c r="BV945" i="3" a="1"/>
  <c r="BV945" i="3"/>
  <c r="BV946" i="3" a="1"/>
  <c r="BV946" i="3" s="1"/>
  <c r="BV947" i="3" a="1"/>
  <c r="BV947" i="3" s="1"/>
  <c r="BV948" i="3" a="1"/>
  <c r="BV948" i="3"/>
  <c r="BV949" i="3" a="1"/>
  <c r="BV949" i="3" s="1"/>
  <c r="BV950" i="3" a="1"/>
  <c r="BV950" i="3" s="1"/>
  <c r="BV951" i="3" a="1"/>
  <c r="BV951" i="3" s="1"/>
  <c r="BV952" i="3" a="1"/>
  <c r="BV952" i="3" s="1"/>
  <c r="BV953" i="3" a="1"/>
  <c r="BV953" i="3"/>
  <c r="BV954" i="3" a="1"/>
  <c r="BV954" i="3"/>
  <c r="BV955" i="3" a="1"/>
  <c r="BV955" i="3" s="1"/>
  <c r="BV956" i="3" a="1"/>
  <c r="BV956" i="3"/>
  <c r="BV957" i="3" a="1"/>
  <c r="BV957" i="3"/>
  <c r="BV958" i="3" a="1"/>
  <c r="BV958" i="3" s="1"/>
  <c r="BV959" i="3" a="1"/>
  <c r="BV959" i="3" s="1"/>
  <c r="BV960" i="3" a="1"/>
  <c r="BV960" i="3" s="1"/>
  <c r="BV961" i="3" a="1"/>
  <c r="BV961" i="3" s="1"/>
  <c r="BV962" i="3" a="1"/>
  <c r="BV962" i="3"/>
  <c r="BV963" i="3" a="1"/>
  <c r="BV963" i="3" s="1"/>
  <c r="BV964" i="3" a="1"/>
  <c r="BV964" i="3" s="1"/>
  <c r="BV965" i="3" a="1"/>
  <c r="BV965" i="3"/>
  <c r="BV966" i="3" a="1"/>
  <c r="BV966" i="3"/>
  <c r="BV967" i="3" a="1"/>
  <c r="BV967" i="3" s="1"/>
  <c r="BV968" i="3" a="1"/>
  <c r="BV968" i="3"/>
  <c r="BV969" i="3" a="1"/>
  <c r="BV969" i="3" s="1"/>
  <c r="BV970" i="3" a="1"/>
  <c r="BV970" i="3" s="1"/>
  <c r="BV971" i="3" a="1"/>
  <c r="BV971" i="3" s="1"/>
  <c r="BV972" i="3" a="1"/>
  <c r="BV972" i="3" s="1"/>
  <c r="BV973" i="3" a="1"/>
  <c r="BV973" i="3" s="1"/>
  <c r="BV974" i="3" a="1"/>
  <c r="BV974" i="3"/>
  <c r="BV975" i="3" a="1"/>
  <c r="BV975" i="3" s="1"/>
  <c r="BV976" i="3" a="1"/>
  <c r="BV976" i="3"/>
  <c r="BV977" i="3" a="1"/>
  <c r="BV977" i="3"/>
  <c r="BV978" i="3" a="1"/>
  <c r="BV978" i="3" s="1"/>
  <c r="BV979" i="3" a="1"/>
  <c r="BV979" i="3" s="1"/>
  <c r="BV980" i="3" a="1"/>
  <c r="BV980" i="3"/>
  <c r="BV981" i="3" a="1"/>
  <c r="BV981" i="3" s="1"/>
  <c r="BV982" i="3" a="1"/>
  <c r="BV982" i="3" s="1"/>
  <c r="BV983" i="3" a="1"/>
  <c r="BV983" i="3" s="1"/>
  <c r="BV984" i="3" a="1"/>
  <c r="BV984" i="3" s="1"/>
  <c r="BV985" i="3" a="1"/>
  <c r="BV985" i="3"/>
  <c r="BV986" i="3" a="1"/>
  <c r="BV986" i="3"/>
  <c r="BV987" i="3" a="1"/>
  <c r="BV987" i="3" s="1"/>
  <c r="BV988" i="3" a="1"/>
  <c r="BV988" i="3"/>
  <c r="BV989" i="3" a="1"/>
  <c r="BV989" i="3"/>
  <c r="BV990" i="3" a="1"/>
  <c r="BV990" i="3" s="1"/>
  <c r="BV991" i="3" a="1"/>
  <c r="BV991" i="3" s="1"/>
  <c r="BV992" i="3" a="1"/>
  <c r="BV992" i="3" s="1"/>
  <c r="BV993" i="3" a="1"/>
  <c r="BV993" i="3" s="1"/>
  <c r="BV994" i="3" a="1"/>
  <c r="BV994" i="3"/>
  <c r="BV995" i="3" a="1"/>
  <c r="BV995" i="3" s="1"/>
  <c r="BV996" i="3" a="1"/>
  <c r="BV996" i="3" s="1"/>
  <c r="BV997" i="3" a="1"/>
  <c r="BV997" i="3"/>
  <c r="BV998" i="3" a="1"/>
  <c r="BV998" i="3"/>
  <c r="BV999" i="3" a="1"/>
  <c r="BV999" i="3" s="1"/>
  <c r="BV1000" i="3" a="1"/>
  <c r="BV1000" i="3"/>
  <c r="BV1001" i="3" a="1"/>
  <c r="BV1001" i="3" s="1"/>
  <c r="BV1002" i="3" a="1"/>
  <c r="BV1002" i="3" s="1"/>
  <c r="BV1003" i="3" a="1"/>
  <c r="BV1003" i="3" s="1"/>
  <c r="BV1004" i="3" a="1"/>
  <c r="BV1004" i="3" s="1"/>
  <c r="BV1005" i="3" a="1"/>
  <c r="BV1005" i="3" s="1"/>
  <c r="BV1006" i="3" a="1"/>
  <c r="BV1006" i="3"/>
  <c r="BV1007" i="3" a="1"/>
  <c r="BV1007" i="3" s="1"/>
  <c r="BV1008" i="3" a="1"/>
  <c r="BV1008" i="3"/>
  <c r="BV1009" i="3" a="1"/>
  <c r="BV1009" i="3"/>
  <c r="BV1010" i="3" a="1"/>
  <c r="BV1010" i="3" s="1"/>
  <c r="BV1011" i="3" a="1"/>
  <c r="BV1011" i="3" s="1"/>
  <c r="BV1012" i="3" a="1"/>
  <c r="BV1012" i="3"/>
  <c r="BV1013" i="3" a="1"/>
  <c r="BV1013" i="3" s="1"/>
  <c r="BV1014" i="3" a="1"/>
  <c r="BV1014" i="3" s="1"/>
  <c r="BV1015" i="3" a="1"/>
  <c r="BV1015" i="3" s="1"/>
  <c r="BV1016" i="3" a="1"/>
  <c r="BV1016" i="3" s="1"/>
  <c r="BV1017" i="3" a="1"/>
  <c r="BV1017" i="3"/>
  <c r="BV1018" i="3" a="1"/>
  <c r="BV1018" i="3"/>
  <c r="BV1019" i="3" a="1"/>
  <c r="BV1019" i="3" s="1"/>
  <c r="BV1020" i="3" a="1"/>
  <c r="BV1020" i="3"/>
  <c r="BV1021" i="3" a="1"/>
  <c r="BV1021" i="3"/>
  <c r="BV1022" i="3" a="1"/>
  <c r="BV1022" i="3" s="1"/>
  <c r="BV1023" i="3" a="1"/>
  <c r="BV1023" i="3" s="1"/>
  <c r="BV1024" i="3" a="1"/>
  <c r="BV1024" i="3" s="1"/>
  <c r="BV1025" i="3" a="1"/>
  <c r="BV1025" i="3" s="1"/>
  <c r="BV1026" i="3" a="1"/>
  <c r="BV1026" i="3"/>
  <c r="BV1027" i="3" a="1"/>
  <c r="BV1027" i="3" s="1"/>
  <c r="BV1028" i="3" a="1"/>
  <c r="BV1028" i="3" s="1"/>
  <c r="BV1029" i="3" a="1"/>
  <c r="BV1029" i="3"/>
  <c r="BV1030" i="3" a="1"/>
  <c r="BV1030" i="3"/>
  <c r="BV1031" i="3" a="1"/>
  <c r="BV1031" i="3" s="1"/>
  <c r="BV1032" i="3" a="1"/>
  <c r="BV1032" i="3"/>
  <c r="BV1033" i="3" a="1"/>
  <c r="BV1033" i="3" s="1"/>
  <c r="BV1034" i="3" a="1"/>
  <c r="BV1034" i="3" s="1"/>
  <c r="BV1035" i="3" a="1"/>
  <c r="BV1035" i="3" s="1"/>
  <c r="BV1036" i="3" a="1"/>
  <c r="BV1036" i="3" s="1"/>
  <c r="BV1037" i="3" a="1"/>
  <c r="BV1037" i="3" s="1"/>
  <c r="BV1038" i="3" a="1"/>
  <c r="BV1038" i="3"/>
  <c r="BV1039" i="3" a="1"/>
  <c r="BV1039" i="3" s="1"/>
  <c r="BV1040" i="3" a="1"/>
  <c r="BV1040" i="3"/>
  <c r="BV1041" i="3" a="1"/>
  <c r="BV1041" i="3"/>
  <c r="BV1042" i="3" a="1"/>
  <c r="BV1042" i="3" s="1"/>
  <c r="BV1043" i="3" a="1"/>
  <c r="BV1043" i="3" s="1"/>
  <c r="BV1044" i="3" a="1"/>
  <c r="BV1044" i="3"/>
  <c r="BV1045" i="3" a="1"/>
  <c r="BV1045" i="3" s="1"/>
  <c r="BV1046" i="3" a="1"/>
  <c r="BV1046" i="3" s="1"/>
  <c r="BV1047" i="3" a="1"/>
  <c r="BV1047" i="3" s="1"/>
  <c r="BV1048" i="3" a="1"/>
  <c r="BV1048" i="3" s="1"/>
  <c r="BV1049" i="3" a="1"/>
  <c r="BV1049" i="3"/>
  <c r="BV1050" i="3" a="1"/>
  <c r="BV1050" i="3"/>
  <c r="BV1051" i="3" a="1"/>
  <c r="BV1051" i="3" s="1"/>
  <c r="BV1052" i="3" a="1"/>
  <c r="BV1052" i="3"/>
  <c r="BV1053" i="3" a="1"/>
  <c r="BV1053" i="3"/>
  <c r="BV1054" i="3" a="1"/>
  <c r="BV1054" i="3" s="1"/>
  <c r="BV1055" i="3" a="1"/>
  <c r="BV1055" i="3" s="1"/>
  <c r="BV1056" i="3" a="1"/>
  <c r="BV1056" i="3" s="1"/>
  <c r="BV1057" i="3" a="1"/>
  <c r="BV1057" i="3" s="1"/>
  <c r="BV1058" i="3" a="1"/>
  <c r="BV1058" i="3"/>
  <c r="BV1059" i="3" a="1"/>
  <c r="BV1059" i="3" s="1"/>
  <c r="BV1060" i="3" a="1"/>
  <c r="BV1060" i="3" s="1"/>
  <c r="BV1061" i="3" a="1"/>
  <c r="BV1061" i="3"/>
  <c r="BV1062" i="3" a="1"/>
  <c r="BV1062" i="3"/>
  <c r="BV1063" i="3" a="1"/>
  <c r="BV1063" i="3" s="1"/>
  <c r="BV1064" i="3" a="1"/>
  <c r="BV1064" i="3"/>
  <c r="BV1065" i="3" a="1"/>
  <c r="BV1065" i="3" s="1"/>
  <c r="BV1066" i="3" a="1"/>
  <c r="BV1066" i="3" s="1"/>
  <c r="BV1067" i="3" a="1"/>
  <c r="BV1067" i="3" s="1"/>
  <c r="BV1068" i="3" a="1"/>
  <c r="BV1068" i="3" s="1"/>
  <c r="BV1069" i="3" a="1"/>
  <c r="BV1069" i="3" s="1"/>
  <c r="BV1070" i="3" a="1"/>
  <c r="BV1070" i="3"/>
  <c r="BV1071" i="3" a="1"/>
  <c r="BV1071" i="3" s="1"/>
  <c r="BV1072" i="3" a="1"/>
  <c r="BV1072" i="3"/>
  <c r="BV1073" i="3" a="1"/>
  <c r="BV1073" i="3"/>
  <c r="BV1074" i="3" a="1"/>
  <c r="BV1074" i="3" s="1"/>
  <c r="BV1075" i="3" a="1"/>
  <c r="BV1075" i="3" s="1"/>
  <c r="BV1076" i="3" a="1"/>
  <c r="BV1076" i="3"/>
  <c r="BV1077" i="3" a="1"/>
  <c r="BV1077" i="3" s="1"/>
  <c r="BV1078" i="3" a="1"/>
  <c r="BV1078" i="3" s="1"/>
  <c r="BV1079" i="3" a="1"/>
  <c r="BV1079" i="3" s="1"/>
  <c r="BV1080" i="3" a="1"/>
  <c r="BV1080" i="3" s="1"/>
  <c r="BV1081" i="3" a="1"/>
  <c r="BV1081" i="3"/>
  <c r="BV1082" i="3" a="1"/>
  <c r="BV1082" i="3"/>
  <c r="BV1083" i="3" a="1"/>
  <c r="BV1083" i="3" s="1"/>
  <c r="BV1084" i="3" a="1"/>
  <c r="BV1084" i="3"/>
  <c r="BV1085" i="3" a="1"/>
  <c r="BV1085" i="3"/>
  <c r="BV1086" i="3" a="1"/>
  <c r="BV1086" i="3" s="1"/>
  <c r="BV1087" i="3" a="1"/>
  <c r="BV1087" i="3" s="1"/>
  <c r="BV1088" i="3" a="1"/>
  <c r="BV1088" i="3" s="1"/>
  <c r="BV1089" i="3" a="1"/>
  <c r="BV1089" i="3" s="1"/>
  <c r="BV1090" i="3" a="1"/>
  <c r="BV1090" i="3"/>
  <c r="BV1091" i="3" a="1"/>
  <c r="BV1091" i="3" s="1"/>
  <c r="BV1092" i="3" a="1"/>
  <c r="BV1092" i="3" s="1"/>
  <c r="BV1093" i="3" a="1"/>
  <c r="BV1093" i="3"/>
  <c r="BV1094" i="3" a="1"/>
  <c r="BV1094" i="3"/>
  <c r="BV1095" i="3" a="1"/>
  <c r="BV1095" i="3" s="1"/>
  <c r="BV1096" i="3" a="1"/>
  <c r="BV1096" i="3"/>
  <c r="BV1097" i="3" a="1"/>
  <c r="BV1097" i="3" s="1"/>
  <c r="BV1098" i="3" a="1"/>
  <c r="BV1098" i="3" s="1"/>
  <c r="BV1099" i="3" a="1"/>
  <c r="BV1099" i="3" s="1"/>
  <c r="BV1100" i="3" a="1"/>
  <c r="BV1100" i="3" s="1"/>
  <c r="BV1101" i="3" a="1"/>
  <c r="BV1101" i="3" s="1"/>
  <c r="BV1102" i="3" a="1"/>
  <c r="BV1102" i="3"/>
  <c r="BV1103" i="3" a="1"/>
  <c r="BV1103" i="3" s="1"/>
  <c r="BV1104" i="3" a="1"/>
  <c r="BV1104" i="3"/>
  <c r="BV1105" i="3" a="1"/>
  <c r="BV1105" i="3"/>
  <c r="BV1106" i="3" a="1"/>
  <c r="BV1106" i="3" s="1"/>
  <c r="BV1107" i="3" a="1"/>
  <c r="BV1107" i="3" s="1"/>
  <c r="BV1108" i="3" a="1"/>
  <c r="BV1108" i="3"/>
  <c r="BV1109" i="3" a="1"/>
  <c r="BV1109" i="3" s="1"/>
  <c r="BV1110" i="3" a="1"/>
  <c r="BV1110" i="3" s="1"/>
  <c r="BV1111" i="3" a="1"/>
  <c r="BV1111" i="3" s="1"/>
  <c r="BV1112" i="3" a="1"/>
  <c r="BV1112" i="3" s="1"/>
  <c r="BV1113" i="3" a="1"/>
  <c r="BV1113" i="3"/>
  <c r="BV1114" i="3" a="1"/>
  <c r="BV1114" i="3"/>
  <c r="BV1115" i="3" a="1"/>
  <c r="BV1115" i="3" s="1"/>
  <c r="BV1116" i="3" a="1"/>
  <c r="BV1116" i="3"/>
  <c r="BV1117" i="3" a="1"/>
  <c r="BV1117" i="3"/>
  <c r="BV1118" i="3" a="1"/>
  <c r="BV1118" i="3" s="1"/>
  <c r="BV1119" i="3" a="1"/>
  <c r="BV1119" i="3" s="1"/>
  <c r="BV1120" i="3" a="1"/>
  <c r="BV1120" i="3" s="1"/>
  <c r="BV1121" i="3" a="1"/>
  <c r="BV1121" i="3" s="1"/>
  <c r="BV1122" i="3" a="1"/>
  <c r="BV1122" i="3"/>
  <c r="BV1123" i="3" a="1"/>
  <c r="BV1123" i="3" s="1"/>
  <c r="BV1124" i="3" a="1"/>
  <c r="BV1124" i="3" s="1"/>
  <c r="BV1125" i="3" a="1"/>
  <c r="BV1125" i="3"/>
  <c r="BV1126" i="3" a="1"/>
  <c r="BV1126" i="3"/>
  <c r="BV1127" i="3" a="1"/>
  <c r="BV1127" i="3" s="1"/>
  <c r="BV1128" i="3" a="1"/>
  <c r="BV1128" i="3"/>
  <c r="BV1129" i="3" a="1"/>
  <c r="BV1129" i="3" s="1"/>
  <c r="BV1130" i="3" a="1"/>
  <c r="BV1130" i="3" s="1"/>
  <c r="BV1131" i="3" a="1"/>
  <c r="BV1131" i="3" s="1"/>
  <c r="BV1132" i="3" a="1"/>
  <c r="BV1132" i="3" s="1"/>
  <c r="BV1133" i="3" a="1"/>
  <c r="BV1133" i="3" s="1"/>
  <c r="BV1134" i="3" a="1"/>
  <c r="BV1134" i="3"/>
  <c r="BV1135" i="3" a="1"/>
  <c r="BV1135" i="3" s="1"/>
  <c r="BV1136" i="3" a="1"/>
  <c r="BV1136" i="3"/>
  <c r="BV1137" i="3" a="1"/>
  <c r="BV1137" i="3"/>
  <c r="BV1138" i="3" a="1"/>
  <c r="BV1138" i="3" s="1"/>
  <c r="BV1139" i="3" a="1"/>
  <c r="BV1139" i="3" s="1"/>
  <c r="BV1140" i="3" a="1"/>
  <c r="BV1140" i="3"/>
  <c r="BV1141" i="3" a="1"/>
  <c r="BV1141" i="3" s="1"/>
  <c r="BV1142" i="3" a="1"/>
  <c r="BV1142" i="3" s="1"/>
  <c r="BV1143" i="3" a="1"/>
  <c r="BV1143" i="3" s="1"/>
  <c r="BV1144" i="3" a="1"/>
  <c r="BV1144" i="3" s="1"/>
  <c r="BV1145" i="3" a="1"/>
  <c r="BV1145" i="3"/>
  <c r="BV1146" i="3" a="1"/>
  <c r="BV1146" i="3"/>
  <c r="BV1147" i="3" a="1"/>
  <c r="BV1147" i="3" s="1"/>
  <c r="BV1148" i="3" a="1"/>
  <c r="BV1148" i="3"/>
  <c r="BV1149" i="3" a="1"/>
  <c r="BV1149" i="3"/>
  <c r="BV1150" i="3" a="1"/>
  <c r="BV1150" i="3" s="1"/>
  <c r="BV1151" i="3" a="1"/>
  <c r="BV1151" i="3" s="1"/>
  <c r="BV1152" i="3" a="1"/>
  <c r="BV1152" i="3" s="1"/>
  <c r="BV1153" i="3" a="1"/>
  <c r="BV1153" i="3" s="1"/>
  <c r="BV1154" i="3" a="1"/>
  <c r="BV1154" i="3"/>
  <c r="BV1155" i="3" a="1"/>
  <c r="BV1155" i="3" s="1"/>
  <c r="BV1156" i="3" a="1"/>
  <c r="BV1156" i="3" s="1"/>
  <c r="BV1157" i="3" a="1"/>
  <c r="BV1157" i="3"/>
  <c r="BV1158" i="3" a="1"/>
  <c r="BV1158" i="3"/>
  <c r="BV1159" i="3" a="1"/>
  <c r="BV1159" i="3" s="1"/>
  <c r="BV1160" i="3" a="1"/>
  <c r="BV1160" i="3"/>
  <c r="BV1161" i="3" a="1"/>
  <c r="BV1161" i="3" s="1"/>
  <c r="BV1162" i="3" a="1"/>
  <c r="BV1162" i="3" s="1"/>
  <c r="BV1163" i="3" a="1"/>
  <c r="BV1163" i="3" s="1"/>
  <c r="BV1164" i="3" a="1"/>
  <c r="BV1164" i="3" s="1"/>
  <c r="BV1165" i="3" a="1"/>
  <c r="BV1165" i="3" s="1"/>
  <c r="BV1166" i="3" a="1"/>
  <c r="BV1166" i="3"/>
  <c r="BV1167" i="3" a="1"/>
  <c r="BV1167" i="3" s="1"/>
  <c r="BV1168" i="3" a="1"/>
  <c r="BV1168" i="3"/>
  <c r="BV1169" i="3" a="1"/>
  <c r="BV1169" i="3"/>
  <c r="BV1170" i="3" a="1"/>
  <c r="BV1170" i="3" s="1"/>
  <c r="BV1171" i="3" a="1"/>
  <c r="BV1171" i="3" s="1"/>
  <c r="BV1172" i="3" a="1"/>
  <c r="BV1172" i="3"/>
  <c r="BV1173" i="3" a="1"/>
  <c r="BV1173" i="3" s="1"/>
  <c r="BV1174" i="3" a="1"/>
  <c r="BV1174" i="3" s="1"/>
  <c r="BV1175" i="3" a="1"/>
  <c r="BV1175" i="3" s="1"/>
  <c r="BV1176" i="3" a="1"/>
  <c r="BV1176" i="3" s="1"/>
  <c r="BV1177" i="3" a="1"/>
  <c r="BV1177" i="3"/>
  <c r="BV1178" i="3" a="1"/>
  <c r="BV1178" i="3"/>
  <c r="BV1179" i="3" a="1"/>
  <c r="BV1179" i="3" s="1"/>
  <c r="BV1180" i="3" a="1"/>
  <c r="BV1180" i="3"/>
  <c r="BV1181" i="3" a="1"/>
  <c r="BV1181" i="3"/>
  <c r="BV1182" i="3" a="1"/>
  <c r="BV1182" i="3" s="1"/>
  <c r="BV1183" i="3" a="1"/>
  <c r="BV1183" i="3" s="1"/>
  <c r="BV1184" i="3" a="1"/>
  <c r="BV1184" i="3" s="1"/>
  <c r="BV1185" i="3" a="1"/>
  <c r="BV1185" i="3" s="1"/>
  <c r="BV1186" i="3" a="1"/>
  <c r="BV1186" i="3"/>
  <c r="BV1187" i="3" a="1"/>
  <c r="BV1187" i="3" s="1"/>
  <c r="BV1188" i="3" a="1"/>
  <c r="BV1188" i="3" s="1"/>
  <c r="BV1189" i="3" a="1"/>
  <c r="BV1189" i="3"/>
  <c r="BV1190" i="3" a="1"/>
  <c r="BV1190" i="3"/>
  <c r="BV1191" i="3" a="1"/>
  <c r="BV1191" i="3" s="1"/>
  <c r="BV1192" i="3" a="1"/>
  <c r="BV1192" i="3"/>
  <c r="BV1193" i="3" a="1"/>
  <c r="BV1193" i="3" s="1"/>
  <c r="BV1194" i="3" a="1"/>
  <c r="BV1194" i="3" s="1"/>
  <c r="BV1195" i="3" a="1"/>
  <c r="BV1195" i="3" s="1"/>
  <c r="BV1196" i="3" a="1"/>
  <c r="BV1196" i="3" s="1"/>
  <c r="BV3" i="3" a="1"/>
  <c r="BV3" i="3" s="1"/>
  <c r="BU4" i="2" a="1"/>
  <c r="BU4" i="2" s="1"/>
  <c r="BU5" i="2" a="1"/>
  <c r="BU5" i="2" s="1"/>
  <c r="BU6" i="2" a="1"/>
  <c r="BU6" i="2" s="1"/>
  <c r="BU7" i="2" a="1"/>
  <c r="BU7" i="2" s="1"/>
  <c r="BU8" i="2" a="1"/>
  <c r="BU8" i="2" s="1"/>
  <c r="BU9" i="2" a="1"/>
  <c r="BU9" i="2" s="1"/>
  <c r="BU10" i="2" a="1"/>
  <c r="BU10" i="2" s="1"/>
  <c r="BU11" i="2" a="1"/>
  <c r="BU11" i="2" s="1"/>
  <c r="BU12" i="2" a="1"/>
  <c r="BU12" i="2" s="1"/>
  <c r="BU13" i="2" a="1"/>
  <c r="BU13" i="2" s="1"/>
  <c r="BU14" i="2" a="1"/>
  <c r="BU14" i="2" s="1"/>
  <c r="BU15" i="2" a="1"/>
  <c r="BU15" i="2" s="1"/>
  <c r="BU16" i="2" a="1"/>
  <c r="BU16" i="2" s="1"/>
  <c r="BU17" i="2" a="1"/>
  <c r="BU17" i="2" s="1"/>
  <c r="BU18" i="2" a="1"/>
  <c r="BU18" i="2" s="1"/>
  <c r="BU19" i="2" a="1"/>
  <c r="BU19" i="2" s="1"/>
  <c r="BU20" i="2" a="1"/>
  <c r="BU20" i="2" s="1"/>
  <c r="BU21" i="2" a="1"/>
  <c r="BU21" i="2" s="1"/>
  <c r="BU22" i="2" a="1"/>
  <c r="BU22" i="2" s="1"/>
  <c r="BU23" i="2" a="1"/>
  <c r="BU23" i="2" s="1"/>
  <c r="BU24" i="2" a="1"/>
  <c r="BU24" i="2" s="1"/>
  <c r="BU25" i="2" a="1"/>
  <c r="BU25" i="2" s="1"/>
  <c r="BU26" i="2" a="1"/>
  <c r="BU26" i="2" s="1"/>
  <c r="BU27" i="2" a="1"/>
  <c r="BU27" i="2" s="1"/>
  <c r="BU28" i="2" a="1"/>
  <c r="BU28" i="2" s="1"/>
  <c r="BU29" i="2" a="1"/>
  <c r="BU29" i="2" s="1"/>
  <c r="BU30" i="2" a="1"/>
  <c r="BU30" i="2"/>
  <c r="BU31" i="2" a="1"/>
  <c r="BU31" i="2" s="1"/>
  <c r="BU32" i="2" a="1"/>
  <c r="BU32" i="2" s="1"/>
  <c r="BU33" i="2" a="1"/>
  <c r="BU33" i="2" s="1"/>
  <c r="BU34" i="2" a="1"/>
  <c r="BU34" i="2" s="1"/>
  <c r="BU35" i="2" a="1"/>
  <c r="BU35" i="2" s="1"/>
  <c r="BU36" i="2" a="1"/>
  <c r="BU36" i="2" s="1"/>
  <c r="BU37" i="2" a="1"/>
  <c r="BU37" i="2" s="1"/>
  <c r="BU38" i="2" a="1"/>
  <c r="BU38" i="2" s="1"/>
  <c r="BU39" i="2" a="1"/>
  <c r="BU39" i="2" s="1"/>
  <c r="BU40" i="2" a="1"/>
  <c r="BU40" i="2" s="1"/>
  <c r="BU41" i="2" a="1"/>
  <c r="BU41" i="2" s="1"/>
  <c r="BU42" i="2" a="1"/>
  <c r="BU42" i="2" s="1"/>
  <c r="BU43" i="2" a="1"/>
  <c r="BU43" i="2" s="1"/>
  <c r="BU44" i="2" a="1"/>
  <c r="BU44" i="2" s="1"/>
  <c r="BU45" i="2" a="1"/>
  <c r="BU45" i="2" s="1"/>
  <c r="BU46" i="2" a="1"/>
  <c r="BU46" i="2" s="1"/>
  <c r="BU47" i="2" a="1"/>
  <c r="BU47" i="2" s="1"/>
  <c r="BU48" i="2" a="1"/>
  <c r="BU48" i="2" s="1"/>
  <c r="BU49" i="2" a="1"/>
  <c r="BU49" i="2" s="1"/>
  <c r="BU50" i="2" a="1"/>
  <c r="BU50" i="2" s="1"/>
  <c r="BU51" i="2" a="1"/>
  <c r="BU51" i="2" s="1"/>
  <c r="BU52" i="2" a="1"/>
  <c r="BU52" i="2" s="1"/>
  <c r="BU53" i="2" a="1"/>
  <c r="BU53" i="2" s="1"/>
  <c r="BU54" i="2" a="1"/>
  <c r="BU54" i="2" s="1"/>
  <c r="BU55" i="2" a="1"/>
  <c r="BU55" i="2" s="1"/>
  <c r="BU56" i="2" a="1"/>
  <c r="BU56" i="2" s="1"/>
  <c r="BU57" i="2" a="1"/>
  <c r="BU57" i="2" s="1"/>
  <c r="BU58" i="2" a="1"/>
  <c r="BU58" i="2" s="1"/>
  <c r="BU59" i="2" a="1"/>
  <c r="BU59" i="2" s="1"/>
  <c r="BU60" i="2" a="1"/>
  <c r="BU60" i="2" s="1"/>
  <c r="BU61" i="2" a="1"/>
  <c r="BU61" i="2" s="1"/>
  <c r="BU62" i="2" a="1"/>
  <c r="BU62" i="2" s="1"/>
  <c r="BU63" i="2" a="1"/>
  <c r="BU63" i="2" s="1"/>
  <c r="BU64" i="2" a="1"/>
  <c r="BU64" i="2" s="1"/>
  <c r="BU65" i="2" a="1"/>
  <c r="BU65" i="2" s="1"/>
  <c r="BU66" i="2" a="1"/>
  <c r="BU66" i="2" s="1"/>
  <c r="BU67" i="2" a="1"/>
  <c r="BU67" i="2" s="1"/>
  <c r="BU68" i="2" a="1"/>
  <c r="BU68" i="2" s="1"/>
  <c r="BU69" i="2" a="1"/>
  <c r="BU69" i="2" s="1"/>
  <c r="BU70" i="2" a="1"/>
  <c r="BU70" i="2" s="1"/>
  <c r="BU71" i="2" a="1"/>
  <c r="BU71" i="2" s="1"/>
  <c r="BU72" i="2" a="1"/>
  <c r="BU72" i="2" s="1"/>
  <c r="BU73" i="2" a="1"/>
  <c r="BU73" i="2" s="1"/>
  <c r="BU74" i="2" a="1"/>
  <c r="BU74" i="2" s="1"/>
  <c r="BU75" i="2" a="1"/>
  <c r="BU75" i="2" s="1"/>
  <c r="BU76" i="2" a="1"/>
  <c r="BU76" i="2" s="1"/>
  <c r="BU77" i="2" a="1"/>
  <c r="BU77" i="2" s="1"/>
  <c r="BU78" i="2" a="1"/>
  <c r="BU78" i="2" s="1"/>
  <c r="BU79" i="2" a="1"/>
  <c r="BU79" i="2" s="1"/>
  <c r="BU80" i="2" a="1"/>
  <c r="BU80" i="2" s="1"/>
  <c r="BU81" i="2" a="1"/>
  <c r="BU81" i="2" s="1"/>
  <c r="BU82" i="2" a="1"/>
  <c r="BU82" i="2" s="1"/>
  <c r="BU83" i="2" a="1"/>
  <c r="BU83" i="2" s="1"/>
  <c r="BU84" i="2" a="1"/>
  <c r="BU84" i="2" s="1"/>
  <c r="BU85" i="2" a="1"/>
  <c r="BU85" i="2" s="1"/>
  <c r="BU86" i="2" a="1"/>
  <c r="BU86" i="2" s="1"/>
  <c r="BU87" i="2" a="1"/>
  <c r="BU87" i="2" s="1"/>
  <c r="BU88" i="2" a="1"/>
  <c r="BU88" i="2" s="1"/>
  <c r="BU89" i="2" a="1"/>
  <c r="BU89" i="2" s="1"/>
  <c r="BU90" i="2" a="1"/>
  <c r="BU90" i="2" s="1"/>
  <c r="BU91" i="2" a="1"/>
  <c r="BU91" i="2" s="1"/>
  <c r="BU92" i="2" a="1"/>
  <c r="BU92" i="2" s="1"/>
  <c r="BU93" i="2" a="1"/>
  <c r="BU93" i="2" s="1"/>
  <c r="BU94" i="2" a="1"/>
  <c r="BU94" i="2" s="1"/>
  <c r="BU95" i="2" a="1"/>
  <c r="BU95" i="2" s="1"/>
  <c r="BU96" i="2" a="1"/>
  <c r="BU96" i="2" s="1"/>
  <c r="BU97" i="2" a="1"/>
  <c r="BU97" i="2" s="1"/>
  <c r="BU98" i="2" a="1"/>
  <c r="BU98" i="2" s="1"/>
  <c r="BU99" i="2" a="1"/>
  <c r="BU99" i="2" s="1"/>
  <c r="BU100" i="2" a="1"/>
  <c r="BU100" i="2" s="1"/>
  <c r="BU101" i="2" a="1"/>
  <c r="BU101" i="2" s="1"/>
  <c r="BU102" i="2" a="1"/>
  <c r="BU102" i="2" s="1"/>
  <c r="BU103" i="2" a="1"/>
  <c r="BU103" i="2" s="1"/>
  <c r="BU104" i="2" a="1"/>
  <c r="BU104" i="2" s="1"/>
  <c r="BU105" i="2" a="1"/>
  <c r="BU105" i="2"/>
  <c r="BU106" i="2" a="1"/>
  <c r="BU106" i="2" s="1"/>
  <c r="BU107" i="2" a="1"/>
  <c r="BU107" i="2" s="1"/>
  <c r="BU108" i="2" a="1"/>
  <c r="BU108" i="2" s="1"/>
  <c r="BU109" i="2" a="1"/>
  <c r="BU109" i="2" s="1"/>
  <c r="BU110" i="2" a="1"/>
  <c r="BU110" i="2" s="1"/>
  <c r="BU111" i="2" a="1"/>
  <c r="BU111" i="2" s="1"/>
  <c r="BU112" i="2" a="1"/>
  <c r="BU112" i="2" s="1"/>
  <c r="BU113" i="2" a="1"/>
  <c r="BU113" i="2" s="1"/>
  <c r="BU114" i="2" a="1"/>
  <c r="BU114" i="2" s="1"/>
  <c r="BU115" i="2" a="1"/>
  <c r="BU115" i="2" s="1"/>
  <c r="BU116" i="2" a="1"/>
  <c r="BU116" i="2" s="1"/>
  <c r="BU117" i="2" a="1"/>
  <c r="BU117" i="2" s="1"/>
  <c r="BU118" i="2" a="1"/>
  <c r="BU118" i="2" s="1"/>
  <c r="BU119" i="2" a="1"/>
  <c r="BU119" i="2" s="1"/>
  <c r="BU120" i="2" a="1"/>
  <c r="BU120" i="2" s="1"/>
  <c r="BU121" i="2" a="1"/>
  <c r="BU121" i="2" s="1"/>
  <c r="BU122" i="2" a="1"/>
  <c r="BU122" i="2" s="1"/>
  <c r="BU123" i="2" a="1"/>
  <c r="BU123" i="2" s="1"/>
  <c r="BU124" i="2" a="1"/>
  <c r="BU124" i="2" s="1"/>
  <c r="BU125" i="2" a="1"/>
  <c r="BU125" i="2" s="1"/>
  <c r="BU126" i="2" a="1"/>
  <c r="BU126" i="2" s="1"/>
  <c r="BU127" i="2" a="1"/>
  <c r="BU127" i="2" s="1"/>
  <c r="BU128" i="2" a="1"/>
  <c r="BU128" i="2" s="1"/>
  <c r="BU129" i="2" a="1"/>
  <c r="BU129" i="2" s="1"/>
  <c r="BU130" i="2" a="1"/>
  <c r="BU130" i="2" s="1"/>
  <c r="BU131" i="2" a="1"/>
  <c r="BU131" i="2" s="1"/>
  <c r="BU132" i="2" a="1"/>
  <c r="BU132" i="2" s="1"/>
  <c r="BU133" i="2" a="1"/>
  <c r="BU133" i="2" s="1"/>
  <c r="BU134" i="2" a="1"/>
  <c r="BU134" i="2" s="1"/>
  <c r="BU135" i="2" a="1"/>
  <c r="BU135" i="2" s="1"/>
  <c r="BU136" i="2" a="1"/>
  <c r="BU136" i="2" s="1"/>
  <c r="BU137" i="2" a="1"/>
  <c r="BU137" i="2" s="1"/>
  <c r="BU138" i="2" a="1"/>
  <c r="BU138" i="2" s="1"/>
  <c r="BU139" i="2" a="1"/>
  <c r="BU139" i="2" s="1"/>
  <c r="BU140" i="2" a="1"/>
  <c r="BU140" i="2" s="1"/>
  <c r="BU141" i="2" a="1"/>
  <c r="BU141" i="2" s="1"/>
  <c r="BU142" i="2" a="1"/>
  <c r="BU142" i="2" s="1"/>
  <c r="BU143" i="2" a="1"/>
  <c r="BU143" i="2" s="1"/>
  <c r="BU144" i="2" a="1"/>
  <c r="BU144" i="2" s="1"/>
  <c r="BU145" i="2" a="1"/>
  <c r="BU145" i="2" s="1"/>
  <c r="BU146" i="2" a="1"/>
  <c r="BU146" i="2" s="1"/>
  <c r="BU147" i="2" a="1"/>
  <c r="BU147" i="2" s="1"/>
  <c r="BU148" i="2" a="1"/>
  <c r="BU148" i="2" s="1"/>
  <c r="BU149" i="2" a="1"/>
  <c r="BU149" i="2" s="1"/>
  <c r="BU150" i="2" a="1"/>
  <c r="BU150" i="2" s="1"/>
  <c r="BU151" i="2" a="1"/>
  <c r="BU151" i="2" s="1"/>
  <c r="BU152" i="2" a="1"/>
  <c r="BU152" i="2" s="1"/>
  <c r="BU153" i="2" a="1"/>
  <c r="BU153" i="2" s="1"/>
  <c r="BU154" i="2" a="1"/>
  <c r="BU154" i="2" s="1"/>
  <c r="BU155" i="2" a="1"/>
  <c r="BU155" i="2" s="1"/>
  <c r="BU156" i="2" a="1"/>
  <c r="BU156" i="2" s="1"/>
  <c r="BU157" i="2" a="1"/>
  <c r="BU157" i="2" s="1"/>
  <c r="BU158" i="2" a="1"/>
  <c r="BU158" i="2"/>
  <c r="BU159" i="2" a="1"/>
  <c r="BU159" i="2" s="1"/>
  <c r="BU160" i="2" a="1"/>
  <c r="BU160" i="2" s="1"/>
  <c r="BU161" i="2" a="1"/>
  <c r="BU161" i="2" s="1"/>
  <c r="BU162" i="2" a="1"/>
  <c r="BU162" i="2" s="1"/>
  <c r="BU163" i="2" a="1"/>
  <c r="BU163" i="2" s="1"/>
  <c r="BU164" i="2" a="1"/>
  <c r="BU164" i="2" s="1"/>
  <c r="BU165" i="2" a="1"/>
  <c r="BU165" i="2" s="1"/>
  <c r="BU166" i="2" a="1"/>
  <c r="BU166" i="2" s="1"/>
  <c r="BU167" i="2" a="1"/>
  <c r="BU167" i="2" s="1"/>
  <c r="BU168" i="2" a="1"/>
  <c r="BU168" i="2" s="1"/>
  <c r="BU169" i="2" a="1"/>
  <c r="BU169" i="2" s="1"/>
  <c r="BU170" i="2" a="1"/>
  <c r="BU170" i="2" s="1"/>
  <c r="BU171" i="2" a="1"/>
  <c r="BU171" i="2" s="1"/>
  <c r="BU172" i="2" a="1"/>
  <c r="BU172" i="2" s="1"/>
  <c r="BU173" i="2" a="1"/>
  <c r="BU173" i="2" s="1"/>
  <c r="BU174" i="2" a="1"/>
  <c r="BU174" i="2" s="1"/>
  <c r="BU175" i="2" a="1"/>
  <c r="BU175" i="2" s="1"/>
  <c r="BU176" i="2" a="1"/>
  <c r="BU176" i="2" s="1"/>
  <c r="BU177" i="2" a="1"/>
  <c r="BU177" i="2" s="1"/>
  <c r="BU178" i="2" a="1"/>
  <c r="BU178" i="2" s="1"/>
  <c r="BU179" i="2" a="1"/>
  <c r="BU179" i="2" s="1"/>
  <c r="BU180" i="2" a="1"/>
  <c r="BU180" i="2" s="1"/>
  <c r="BU181" i="2" a="1"/>
  <c r="BU181" i="2" s="1"/>
  <c r="BU182" i="2" a="1"/>
  <c r="BU182" i="2" s="1"/>
  <c r="BU183" i="2" a="1"/>
  <c r="BU183" i="2" s="1"/>
  <c r="BU184" i="2" a="1"/>
  <c r="BU184" i="2" s="1"/>
  <c r="BU185" i="2" a="1"/>
  <c r="BU185" i="2" s="1"/>
  <c r="BU186" i="2" a="1"/>
  <c r="BU186" i="2" s="1"/>
  <c r="BU187" i="2" a="1"/>
  <c r="BU187" i="2" s="1"/>
  <c r="BU188" i="2" a="1"/>
  <c r="BU188" i="2" s="1"/>
  <c r="BU189" i="2" a="1"/>
  <c r="BU189" i="2" s="1"/>
  <c r="BU190" i="2" a="1"/>
  <c r="BU190" i="2" s="1"/>
  <c r="BU191" i="2" a="1"/>
  <c r="BU191" i="2" s="1"/>
  <c r="BU192" i="2" a="1"/>
  <c r="BU192" i="2" s="1"/>
  <c r="BU193" i="2" a="1"/>
  <c r="BU193" i="2" s="1"/>
  <c r="BU194" i="2" a="1"/>
  <c r="BU194" i="2" s="1"/>
  <c r="BU195" i="2" a="1"/>
  <c r="BU195" i="2" s="1"/>
  <c r="BU196" i="2" a="1"/>
  <c r="BU196" i="2" s="1"/>
  <c r="BU197" i="2" a="1"/>
  <c r="BU197" i="2" s="1"/>
  <c r="BU198" i="2" a="1"/>
  <c r="BU198" i="2" s="1"/>
  <c r="BU199" i="2" a="1"/>
  <c r="BU199" i="2" s="1"/>
  <c r="BU200" i="2" a="1"/>
  <c r="BU200" i="2" s="1"/>
  <c r="BU201" i="2" a="1"/>
  <c r="BU201" i="2" s="1"/>
  <c r="BU202" i="2" a="1"/>
  <c r="BU202" i="2" s="1"/>
  <c r="BU203" i="2" a="1"/>
  <c r="BU203" i="2" s="1"/>
  <c r="BU204" i="2" a="1"/>
  <c r="BU204" i="2" s="1"/>
  <c r="BU205" i="2" a="1"/>
  <c r="BU205" i="2" s="1"/>
  <c r="BU206" i="2" a="1"/>
  <c r="BU206" i="2" s="1"/>
  <c r="BU207" i="2" a="1"/>
  <c r="BU207" i="2" s="1"/>
  <c r="BU208" i="2" a="1"/>
  <c r="BU208" i="2" s="1"/>
  <c r="BU209" i="2" a="1"/>
  <c r="BU209" i="2" s="1"/>
  <c r="BU210" i="2" a="1"/>
  <c r="BU210" i="2" s="1"/>
  <c r="BU211" i="2" a="1"/>
  <c r="BU211" i="2" s="1"/>
  <c r="BU212" i="2" a="1"/>
  <c r="BU212" i="2" s="1"/>
  <c r="BU213" i="2" a="1"/>
  <c r="BU213" i="2" s="1"/>
  <c r="BU214" i="2" a="1"/>
  <c r="BU214" i="2" s="1"/>
  <c r="BU215" i="2" a="1"/>
  <c r="BU215" i="2" s="1"/>
  <c r="BU216" i="2" a="1"/>
  <c r="BU216" i="2" s="1"/>
  <c r="BU217" i="2" a="1"/>
  <c r="BU217" i="2" s="1"/>
  <c r="BU218" i="2" a="1"/>
  <c r="BU218" i="2" s="1"/>
  <c r="BU219" i="2" a="1"/>
  <c r="BU219" i="2" s="1"/>
  <c r="BU220" i="2" a="1"/>
  <c r="BU220" i="2" s="1"/>
  <c r="BU221" i="2" a="1"/>
  <c r="BU221" i="2" s="1"/>
  <c r="BU222" i="2" a="1"/>
  <c r="BU222" i="2" s="1"/>
  <c r="BU223" i="2" a="1"/>
  <c r="BU223" i="2" s="1"/>
  <c r="BU224" i="2" a="1"/>
  <c r="BU224" i="2"/>
  <c r="BU225" i="2" a="1"/>
  <c r="BU225" i="2" s="1"/>
  <c r="BU226" i="2" a="1"/>
  <c r="BU226" i="2"/>
  <c r="BU227" i="2" a="1"/>
  <c r="BU227" i="2" s="1"/>
  <c r="BU228" i="2" a="1"/>
  <c r="BU228" i="2" s="1"/>
  <c r="BU229" i="2" a="1"/>
  <c r="BU229" i="2" s="1"/>
  <c r="BU230" i="2" a="1"/>
  <c r="BU230" i="2" s="1"/>
  <c r="BU231" i="2" a="1"/>
  <c r="BU231" i="2" s="1"/>
  <c r="BU232" i="2" a="1"/>
  <c r="BU232" i="2" s="1"/>
  <c r="BU233" i="2" a="1"/>
  <c r="BU233" i="2"/>
  <c r="BU234" i="2" a="1"/>
  <c r="BU234" i="2"/>
  <c r="BU235" i="2" a="1"/>
  <c r="BU235" i="2" s="1"/>
  <c r="BU236" i="2" a="1"/>
  <c r="BU236" i="2"/>
  <c r="BU237" i="2" a="1"/>
  <c r="BU237" i="2" s="1"/>
  <c r="BU238" i="2" a="1"/>
  <c r="BU238" i="2" s="1"/>
  <c r="BU239" i="2" a="1"/>
  <c r="BU239" i="2" s="1"/>
  <c r="BU240" i="2" a="1"/>
  <c r="BU240" i="2"/>
  <c r="BU241" i="2" a="1"/>
  <c r="BU241" i="2" s="1"/>
  <c r="BU242" i="2" a="1"/>
  <c r="BU242" i="2"/>
  <c r="BU243" i="2" a="1"/>
  <c r="BU243" i="2" s="1"/>
  <c r="BU244" i="2" a="1"/>
  <c r="BU244" i="2" s="1"/>
  <c r="BU245" i="2" a="1"/>
  <c r="BU245" i="2" s="1"/>
  <c r="BU246" i="2" a="1"/>
  <c r="BU246" i="2" s="1"/>
  <c r="BU247" i="2" a="1"/>
  <c r="BU247" i="2" s="1"/>
  <c r="BU248" i="2" a="1"/>
  <c r="BU248" i="2"/>
  <c r="BU249" i="2" a="1"/>
  <c r="BU249" i="2" s="1"/>
  <c r="BU250" i="2" a="1"/>
  <c r="BU250" i="2" s="1"/>
  <c r="BU251" i="2" a="1"/>
  <c r="BU251" i="2" s="1"/>
  <c r="BU252" i="2" a="1"/>
  <c r="BU252" i="2" s="1"/>
  <c r="BU253" i="2" a="1"/>
  <c r="BU253" i="2" s="1"/>
  <c r="BU254" i="2" a="1"/>
  <c r="BU254" i="2"/>
  <c r="BU255" i="2" a="1"/>
  <c r="BU255" i="2" s="1"/>
  <c r="BU256" i="2" a="1"/>
  <c r="BU256" i="2"/>
  <c r="BU257" i="2" a="1"/>
  <c r="BU257" i="2" s="1"/>
  <c r="BU258" i="2" a="1"/>
  <c r="BU258" i="2" s="1"/>
  <c r="BU259" i="2" a="1"/>
  <c r="BU259" i="2" s="1"/>
  <c r="BU260" i="2" a="1"/>
  <c r="BU260" i="2" s="1"/>
  <c r="BU261" i="2" a="1"/>
  <c r="BU261" i="2" s="1"/>
  <c r="BU262" i="2" a="1"/>
  <c r="BU262" i="2" s="1"/>
  <c r="BU263" i="2" a="1"/>
  <c r="BU263" i="2" s="1"/>
  <c r="BU264" i="2" a="1"/>
  <c r="BU264" i="2" s="1"/>
  <c r="BU265" i="2" a="1"/>
  <c r="BU265" i="2" s="1"/>
  <c r="BU266" i="2" a="1"/>
  <c r="BU266" i="2"/>
  <c r="BU267" i="2" a="1"/>
  <c r="BU267" i="2" s="1"/>
  <c r="BU268" i="2" a="1"/>
  <c r="BU268" i="2" s="1"/>
  <c r="BU269" i="2" a="1"/>
  <c r="BU269" i="2" s="1"/>
  <c r="BU270" i="2" a="1"/>
  <c r="BU270" i="2" s="1"/>
  <c r="BU271" i="2" a="1"/>
  <c r="BU271" i="2" s="1"/>
  <c r="BU272" i="2" a="1"/>
  <c r="BU272" i="2"/>
  <c r="BU273" i="2" a="1"/>
  <c r="BU273" i="2" s="1"/>
  <c r="BU274" i="2" a="1"/>
  <c r="BU274" i="2" s="1"/>
  <c r="BU275" i="2" a="1"/>
  <c r="BU275" i="2" s="1"/>
  <c r="BU276" i="2" a="1"/>
  <c r="BU276" i="2" s="1"/>
  <c r="BU277" i="2" a="1"/>
  <c r="BU277" i="2"/>
  <c r="BU278" i="2" a="1"/>
  <c r="BU278" i="2" s="1"/>
  <c r="BU279" i="2" a="1"/>
  <c r="BU279" i="2" s="1"/>
  <c r="BU280" i="2" a="1"/>
  <c r="BU280" i="2" s="1"/>
  <c r="BU281" i="2" a="1"/>
  <c r="BU281" i="2"/>
  <c r="BU282" i="2" a="1"/>
  <c r="BU282" i="2" s="1"/>
  <c r="BU283" i="2" a="1"/>
  <c r="BU283" i="2" s="1"/>
  <c r="BU284" i="2" a="1"/>
  <c r="BU284" i="2" s="1"/>
  <c r="BU285" i="2" a="1"/>
  <c r="BU285" i="2" s="1"/>
  <c r="BU286" i="2" a="1"/>
  <c r="BU286" i="2" s="1"/>
  <c r="BU287" i="2" a="1"/>
  <c r="BU287" i="2" s="1"/>
  <c r="BU288" i="2" a="1"/>
  <c r="BU288" i="2" s="1"/>
  <c r="BU289" i="2" a="1"/>
  <c r="BU289" i="2"/>
  <c r="BU290" i="2" a="1"/>
  <c r="BU290" i="2"/>
  <c r="BU291" i="2" a="1"/>
  <c r="BU291" i="2" s="1"/>
  <c r="BU292" i="2" a="1"/>
  <c r="BU292" i="2" s="1"/>
  <c r="BU293" i="2" a="1"/>
  <c r="BU293" i="2" s="1"/>
  <c r="BU294" i="2" a="1"/>
  <c r="BU294" i="2" s="1"/>
  <c r="BU295" i="2" a="1"/>
  <c r="BU295" i="2" s="1"/>
  <c r="BU296" i="2" a="1"/>
  <c r="BU296" i="2" s="1"/>
  <c r="BU297" i="2" a="1"/>
  <c r="BU297" i="2"/>
  <c r="BU298" i="2" a="1"/>
  <c r="BU298" i="2" s="1"/>
  <c r="BU299" i="2" a="1"/>
  <c r="BU299" i="2" s="1"/>
  <c r="BU300" i="2" a="1"/>
  <c r="BU300" i="2"/>
  <c r="BU301" i="2" a="1"/>
  <c r="BU301" i="2" s="1"/>
  <c r="BU302" i="2" a="1"/>
  <c r="BU302" i="2" s="1"/>
  <c r="BU303" i="2" a="1"/>
  <c r="BU303" i="2" s="1"/>
  <c r="BU304" i="2" a="1"/>
  <c r="BU304" i="2" s="1"/>
  <c r="BU305" i="2" a="1"/>
  <c r="BU305" i="2" s="1"/>
  <c r="BU306" i="2" a="1"/>
  <c r="BU306" i="2"/>
  <c r="BU307" i="2" a="1"/>
  <c r="BU307" i="2" s="1"/>
  <c r="BU308" i="2" a="1"/>
  <c r="BU308" i="2" s="1"/>
  <c r="BU309" i="2" a="1"/>
  <c r="BU309" i="2" s="1"/>
  <c r="BU310" i="2" a="1"/>
  <c r="BU310" i="2" s="1"/>
  <c r="BU311" i="2" a="1"/>
  <c r="BU311" i="2" s="1"/>
  <c r="BU312" i="2" a="1"/>
  <c r="BU312" i="2"/>
  <c r="BU313" i="2" a="1"/>
  <c r="BU313" i="2" s="1"/>
  <c r="BU314" i="2" a="1"/>
  <c r="BU314" i="2" s="1"/>
  <c r="BU315" i="2" a="1"/>
  <c r="BU315" i="2" s="1"/>
  <c r="BU316" i="2" a="1"/>
  <c r="BU316" i="2" s="1"/>
  <c r="BU317" i="2" a="1"/>
  <c r="BU317" i="2" s="1"/>
  <c r="BU318" i="2" a="1"/>
  <c r="BU318" i="2"/>
  <c r="BU319" i="2" a="1"/>
  <c r="BU319" i="2" s="1"/>
  <c r="BU320" i="2" a="1"/>
  <c r="BU320" i="2" s="1"/>
  <c r="BU321" i="2" a="1"/>
  <c r="BU321" i="2" s="1"/>
  <c r="BU322" i="2" a="1"/>
  <c r="BU322" i="2" s="1"/>
  <c r="BU323" i="2" a="1"/>
  <c r="BU323" i="2" s="1"/>
  <c r="BU324" i="2" a="1"/>
  <c r="BU324" i="2" s="1"/>
  <c r="BU325" i="2" a="1"/>
  <c r="BU325" i="2" s="1"/>
  <c r="BU326" i="2" a="1"/>
  <c r="BU326" i="2" s="1"/>
  <c r="BU327" i="2" a="1"/>
  <c r="BU327" i="2" s="1"/>
  <c r="BU328" i="2" a="1"/>
  <c r="BU328" i="2" s="1"/>
  <c r="BU329" i="2" a="1"/>
  <c r="BU329" i="2" s="1"/>
  <c r="BU330" i="2" a="1"/>
  <c r="BU330" i="2"/>
  <c r="BU331" i="2" a="1"/>
  <c r="BU331" i="2" s="1"/>
  <c r="BU332" i="2" a="1"/>
  <c r="BU332" i="2" s="1"/>
  <c r="BU333" i="2" a="1"/>
  <c r="BU333" i="2" s="1"/>
  <c r="BU334" i="2" a="1"/>
  <c r="BU334" i="2" s="1"/>
  <c r="BU335" i="2" a="1"/>
  <c r="BU335" i="2" s="1"/>
  <c r="BU336" i="2" a="1"/>
  <c r="BU336" i="2"/>
  <c r="BU337" i="2" a="1"/>
  <c r="BU337" i="2" s="1"/>
  <c r="BU338" i="2" a="1"/>
  <c r="BU338" i="2" s="1"/>
  <c r="BU339" i="2" a="1"/>
  <c r="BU339" i="2" s="1"/>
  <c r="BU340" i="2" a="1"/>
  <c r="BU340" i="2" s="1"/>
  <c r="BU341" i="2" a="1"/>
  <c r="BU341" i="2"/>
  <c r="BU342" i="2" a="1"/>
  <c r="BU342" i="2" s="1"/>
  <c r="BU343" i="2" a="1"/>
  <c r="BU343" i="2" s="1"/>
  <c r="BU344" i="2" a="1"/>
  <c r="BU344" i="2" s="1"/>
  <c r="BU345" i="2" a="1"/>
  <c r="BU345" i="2"/>
  <c r="BU346" i="2" a="1"/>
  <c r="BU346" i="2" s="1"/>
  <c r="BU347" i="2" a="1"/>
  <c r="BU347" i="2"/>
  <c r="BU348" i="2" a="1"/>
  <c r="BU348" i="2" s="1"/>
  <c r="BU349" i="2" a="1"/>
  <c r="BU349" i="2"/>
  <c r="BU350" i="2" a="1"/>
  <c r="BU350" i="2" s="1"/>
  <c r="BU351" i="2" a="1"/>
  <c r="BU351" i="2"/>
  <c r="BU352" i="2" a="1"/>
  <c r="BU352" i="2" s="1"/>
  <c r="BU353" i="2" a="1"/>
  <c r="BU353" i="2" s="1"/>
  <c r="BU354" i="2" a="1"/>
  <c r="BU354" i="2" s="1"/>
  <c r="BU355" i="2" a="1"/>
  <c r="BU355" i="2" s="1"/>
  <c r="BU356" i="2" a="1"/>
  <c r="BU356" i="2"/>
  <c r="BU357" i="2" a="1"/>
  <c r="BU357" i="2" s="1"/>
  <c r="BU358" i="2" a="1"/>
  <c r="BU358" i="2" s="1"/>
  <c r="BU359" i="2" a="1"/>
  <c r="BU359" i="2"/>
  <c r="BU360" i="2" a="1"/>
  <c r="BU360" i="2"/>
  <c r="BU361" i="2" a="1"/>
  <c r="BU361" i="2" s="1"/>
  <c r="BU362" i="2" a="1"/>
  <c r="BU362" i="2" s="1"/>
  <c r="BU363" i="2" a="1"/>
  <c r="BU363" i="2"/>
  <c r="BU364" i="2" a="1"/>
  <c r="BU364" i="2" s="1"/>
  <c r="BU365" i="2" a="1"/>
  <c r="BU365" i="2"/>
  <c r="BU366" i="2" a="1"/>
  <c r="BU366" i="2" s="1"/>
  <c r="BU367" i="2" a="1"/>
  <c r="BU367" i="2" s="1"/>
  <c r="BU368" i="2" a="1"/>
  <c r="BU368" i="2"/>
  <c r="BU369" i="2" a="1"/>
  <c r="BU369" i="2"/>
  <c r="BU370" i="2" a="1"/>
  <c r="BU370" i="2" s="1"/>
  <c r="BU371" i="2" a="1"/>
  <c r="BU371" i="2" s="1"/>
  <c r="BU372" i="2" a="1"/>
  <c r="BU372" i="2"/>
  <c r="BU373" i="2" a="1"/>
  <c r="BU373" i="2" s="1"/>
  <c r="BU374" i="2" a="1"/>
  <c r="BU374" i="2" s="1"/>
  <c r="BU375" i="2" a="1"/>
  <c r="BU375" i="2" s="1"/>
  <c r="BU376" i="2" a="1"/>
  <c r="BU376" i="2" s="1"/>
  <c r="BU377" i="2" a="1"/>
  <c r="BU377" i="2"/>
  <c r="BU378" i="2" a="1"/>
  <c r="BU378" i="2" s="1"/>
  <c r="BU379" i="2" a="1"/>
  <c r="BU379" i="2"/>
  <c r="BU380" i="2" a="1"/>
  <c r="BU380" i="2" s="1"/>
  <c r="BU381" i="2" a="1"/>
  <c r="BU381" i="2"/>
  <c r="BU382" i="2" a="1"/>
  <c r="BU382" i="2" s="1"/>
  <c r="BU383" i="2" a="1"/>
  <c r="BU383" i="2"/>
  <c r="BU384" i="2" a="1"/>
  <c r="BU384" i="2" s="1"/>
  <c r="BU385" i="2" a="1"/>
  <c r="BU385" i="2" s="1"/>
  <c r="BU386" i="2" a="1"/>
  <c r="BU386" i="2" s="1"/>
  <c r="BU387" i="2" a="1"/>
  <c r="BU387" i="2" s="1"/>
  <c r="BU388" i="2" a="1"/>
  <c r="BU388" i="2"/>
  <c r="BU389" i="2" a="1"/>
  <c r="BU389" i="2" s="1"/>
  <c r="BU390" i="2" a="1"/>
  <c r="BU390" i="2" s="1"/>
  <c r="BU391" i="2" a="1"/>
  <c r="BU391" i="2"/>
  <c r="BU392" i="2" a="1"/>
  <c r="BU392" i="2"/>
  <c r="BU393" i="2" a="1"/>
  <c r="BU393" i="2" s="1"/>
  <c r="BU394" i="2" a="1"/>
  <c r="BU394" i="2" s="1"/>
  <c r="BU395" i="2" a="1"/>
  <c r="BU395" i="2"/>
  <c r="BU396" i="2" a="1"/>
  <c r="BU396" i="2" s="1"/>
  <c r="BU397" i="2" a="1"/>
  <c r="BU397" i="2"/>
  <c r="BU398" i="2" a="1"/>
  <c r="BU398" i="2" s="1"/>
  <c r="BU399" i="2" a="1"/>
  <c r="BU399" i="2" s="1"/>
  <c r="BU400" i="2" a="1"/>
  <c r="BU400" i="2"/>
  <c r="BU401" i="2" a="1"/>
  <c r="BU401" i="2"/>
  <c r="BU402" i="2" a="1"/>
  <c r="BU402" i="2" s="1"/>
  <c r="BU403" i="2" a="1"/>
  <c r="BU403" i="2" s="1"/>
  <c r="BU404" i="2" a="1"/>
  <c r="BU404" i="2"/>
  <c r="BU405" i="2" a="1"/>
  <c r="BU405" i="2" s="1"/>
  <c r="BU406" i="2" a="1"/>
  <c r="BU406" i="2" s="1"/>
  <c r="BU407" i="2" a="1"/>
  <c r="BU407" i="2" s="1"/>
  <c r="BU408" i="2" a="1"/>
  <c r="BU408" i="2" s="1"/>
  <c r="BU409" i="2" a="1"/>
  <c r="BU409" i="2"/>
  <c r="BU410" i="2" a="1"/>
  <c r="BU410" i="2" s="1"/>
  <c r="BU411" i="2" a="1"/>
  <c r="BU411" i="2"/>
  <c r="BU412" i="2" a="1"/>
  <c r="BU412" i="2" s="1"/>
  <c r="BU413" i="2" a="1"/>
  <c r="BU413" i="2"/>
  <c r="BU414" i="2" a="1"/>
  <c r="BU414" i="2" s="1"/>
  <c r="BU415" i="2" a="1"/>
  <c r="BU415" i="2"/>
  <c r="BU416" i="2" a="1"/>
  <c r="BU416" i="2" s="1"/>
  <c r="BU417" i="2" a="1"/>
  <c r="BU417" i="2" s="1"/>
  <c r="BU418" i="2" a="1"/>
  <c r="BU418" i="2" s="1"/>
  <c r="BU419" i="2" a="1"/>
  <c r="BU419" i="2" s="1"/>
  <c r="BU420" i="2" a="1"/>
  <c r="BU420" i="2"/>
  <c r="BU421" i="2" a="1"/>
  <c r="BU421" i="2" s="1"/>
  <c r="BU422" i="2" a="1"/>
  <c r="BU422" i="2" s="1"/>
  <c r="BU423" i="2" a="1"/>
  <c r="BU423" i="2"/>
  <c r="BU424" i="2" a="1"/>
  <c r="BU424" i="2"/>
  <c r="BU425" i="2" a="1"/>
  <c r="BU425" i="2" s="1"/>
  <c r="BU426" i="2" a="1"/>
  <c r="BU426" i="2" s="1"/>
  <c r="BU427" i="2" a="1"/>
  <c r="BU427" i="2"/>
  <c r="BU428" i="2" a="1"/>
  <c r="BU428" i="2" s="1"/>
  <c r="BU429" i="2" a="1"/>
  <c r="BU429" i="2"/>
  <c r="BU430" i="2" a="1"/>
  <c r="BU430" i="2" s="1"/>
  <c r="BU431" i="2" a="1"/>
  <c r="BU431" i="2" s="1"/>
  <c r="BU432" i="2" a="1"/>
  <c r="BU432" i="2"/>
  <c r="BU433" i="2" a="1"/>
  <c r="BU433" i="2"/>
  <c r="BU434" i="2" a="1"/>
  <c r="BU434" i="2" s="1"/>
  <c r="BU435" i="2" a="1"/>
  <c r="BU435" i="2" s="1"/>
  <c r="BU436" i="2" a="1"/>
  <c r="BU436" i="2"/>
  <c r="BU437" i="2" a="1"/>
  <c r="BU437" i="2" s="1"/>
  <c r="BU438" i="2" a="1"/>
  <c r="BU438" i="2" s="1"/>
  <c r="BU439" i="2" a="1"/>
  <c r="BU439" i="2" s="1"/>
  <c r="BU440" i="2" a="1"/>
  <c r="BU440" i="2" s="1"/>
  <c r="BU441" i="2" a="1"/>
  <c r="BU441" i="2"/>
  <c r="BU442" i="2" a="1"/>
  <c r="BU442" i="2" s="1"/>
  <c r="BU443" i="2" a="1"/>
  <c r="BU443" i="2"/>
  <c r="BU444" i="2" a="1"/>
  <c r="BU444" i="2" s="1"/>
  <c r="BU445" i="2" a="1"/>
  <c r="BU445" i="2"/>
  <c r="BU446" i="2" a="1"/>
  <c r="BU446" i="2" s="1"/>
  <c r="BU447" i="2" a="1"/>
  <c r="BU447" i="2"/>
  <c r="BU448" i="2" a="1"/>
  <c r="BU448" i="2" s="1"/>
  <c r="BU449" i="2" a="1"/>
  <c r="BU449" i="2" s="1"/>
  <c r="BU450" i="2" a="1"/>
  <c r="BU450" i="2" s="1"/>
  <c r="BU451" i="2" a="1"/>
  <c r="BU451" i="2" s="1"/>
  <c r="BU452" i="2" a="1"/>
  <c r="BU452" i="2" s="1"/>
  <c r="BU453" i="2" a="1"/>
  <c r="BU453" i="2" s="1"/>
  <c r="BU454" i="2" a="1"/>
  <c r="BU454" i="2" s="1"/>
  <c r="BU455" i="2" a="1"/>
  <c r="BU455" i="2"/>
  <c r="BU456" i="2" a="1"/>
  <c r="BU456" i="2" s="1"/>
  <c r="BU457" i="2" a="1"/>
  <c r="BU457" i="2"/>
  <c r="BU458" i="2" a="1"/>
  <c r="BU458" i="2" s="1"/>
  <c r="BU459" i="2" a="1"/>
  <c r="BU459" i="2" s="1"/>
  <c r="BU460" i="2" a="1"/>
  <c r="BU460" i="2"/>
  <c r="BU461" i="2" a="1"/>
  <c r="BU461" i="2" s="1"/>
  <c r="BU462" i="2" a="1"/>
  <c r="BU462" i="2" s="1"/>
  <c r="BU463" i="2" a="1"/>
  <c r="BU463" i="2"/>
  <c r="BU464" i="2" a="1"/>
  <c r="BU464" i="2" s="1"/>
  <c r="BU465" i="2" a="1"/>
  <c r="BU465" i="2" s="1"/>
  <c r="BU466" i="2" a="1"/>
  <c r="BU466" i="2" s="1"/>
  <c r="BU467" i="2" a="1"/>
  <c r="BU467" i="2" s="1"/>
  <c r="BU468" i="2" a="1"/>
  <c r="BU468" i="2" s="1"/>
  <c r="BU469" i="2" a="1"/>
  <c r="BU469" i="2" s="1"/>
  <c r="BU470" i="2" a="1"/>
  <c r="BU470" i="2" s="1"/>
  <c r="BU471" i="2" a="1"/>
  <c r="BU471" i="2"/>
  <c r="BU472" i="2" a="1"/>
  <c r="BU472" i="2" s="1"/>
  <c r="BU473" i="2" a="1"/>
  <c r="BU473" i="2"/>
  <c r="BU474" i="2" a="1"/>
  <c r="BU474" i="2" s="1"/>
  <c r="BU475" i="2" a="1"/>
  <c r="BU475" i="2" s="1"/>
  <c r="BU476" i="2" a="1"/>
  <c r="BU476" i="2" s="1"/>
  <c r="BU477" i="2" a="1"/>
  <c r="BU477" i="2" s="1"/>
  <c r="BU478" i="2" a="1"/>
  <c r="BU478" i="2" s="1"/>
  <c r="BU479" i="2" a="1"/>
  <c r="BU479" i="2" s="1"/>
  <c r="BU480" i="2" a="1"/>
  <c r="BU480" i="2"/>
  <c r="BU481" i="2" a="1"/>
  <c r="BU481" i="2" s="1"/>
  <c r="BU482" i="2" a="1"/>
  <c r="BU482" i="2" s="1"/>
  <c r="BU483" i="2" a="1"/>
  <c r="BU483" i="2"/>
  <c r="BU484" i="2" a="1"/>
  <c r="BU484" i="2" s="1"/>
  <c r="BU485" i="2" a="1"/>
  <c r="BU485" i="2" s="1"/>
  <c r="BU486" i="2" a="1"/>
  <c r="BU486" i="2" s="1"/>
  <c r="BU487" i="2" a="1"/>
  <c r="BU487" i="2" s="1"/>
  <c r="BU488" i="2" a="1"/>
  <c r="BU488" i="2" s="1"/>
  <c r="BU489" i="2" a="1"/>
  <c r="BU489" i="2"/>
  <c r="BU490" i="2" a="1"/>
  <c r="BU490" i="2" s="1"/>
  <c r="BU491" i="2" a="1"/>
  <c r="BU491" i="2" s="1"/>
  <c r="BU492" i="2" a="1"/>
  <c r="BU492" i="2" s="1"/>
  <c r="BU493" i="2" a="1"/>
  <c r="BU493" i="2" s="1"/>
  <c r="BU494" i="2" a="1"/>
  <c r="BU494" i="2" s="1"/>
  <c r="BU495" i="2" a="1"/>
  <c r="BU495" i="2"/>
  <c r="BU496" i="2" a="1"/>
  <c r="BU496" i="2"/>
  <c r="BU497" i="2" a="1"/>
  <c r="BU497" i="2" s="1"/>
  <c r="BU498" i="2" a="1"/>
  <c r="BU498" i="2" s="1"/>
  <c r="BU499" i="2" a="1"/>
  <c r="BU499" i="2" s="1"/>
  <c r="BU500" i="2" a="1"/>
  <c r="BU500" i="2" s="1"/>
  <c r="BU501" i="2" a="1"/>
  <c r="BU501" i="2"/>
  <c r="BU502" i="2" a="1"/>
  <c r="BU502" i="2" s="1"/>
  <c r="BU503" i="2" a="1"/>
  <c r="BU503" i="2"/>
  <c r="BU504" i="2" a="1"/>
  <c r="BU504" i="2" s="1"/>
  <c r="BU505" i="2" a="1"/>
  <c r="BU505" i="2"/>
  <c r="BU506" i="2" a="1"/>
  <c r="BU506" i="2" s="1"/>
  <c r="BU507" i="2" a="1"/>
  <c r="BU507" i="2" s="1"/>
  <c r="BU508" i="2" a="1"/>
  <c r="BU508" i="2" s="1"/>
  <c r="BU509" i="2" a="1"/>
  <c r="BU509" i="2" s="1"/>
  <c r="BU510" i="2" a="1"/>
  <c r="BU510" i="2" s="1"/>
  <c r="BU511" i="2" a="1"/>
  <c r="BU511" i="2" s="1"/>
  <c r="BU512" i="2" a="1"/>
  <c r="BU512" i="2"/>
  <c r="BU513" i="2" a="1"/>
  <c r="BU513" i="2" s="1"/>
  <c r="BU514" i="2" a="1"/>
  <c r="BU514" i="2" s="1"/>
  <c r="BU515" i="2" a="1"/>
  <c r="BU515" i="2" s="1"/>
  <c r="BU516" i="2" a="1"/>
  <c r="BU516" i="2" s="1"/>
  <c r="BU517" i="2" a="1"/>
  <c r="BU517" i="2" s="1"/>
  <c r="BU518" i="2" a="1"/>
  <c r="BU518" i="2" s="1"/>
  <c r="BU519" i="2" a="1"/>
  <c r="BU519" i="2" s="1"/>
  <c r="BU520" i="2" a="1"/>
  <c r="BU520" i="2" s="1"/>
  <c r="BU521" i="2" a="1"/>
  <c r="BU521" i="2" s="1"/>
  <c r="BU522" i="2" a="1"/>
  <c r="BU522" i="2" s="1"/>
  <c r="BU523" i="2" a="1"/>
  <c r="BU523" i="2" s="1"/>
  <c r="BU524" i="2" a="1"/>
  <c r="BU524" i="2"/>
  <c r="BU525" i="2" a="1"/>
  <c r="BU525" i="2" s="1"/>
  <c r="BU526" i="2" a="1"/>
  <c r="BU526" i="2" s="1"/>
  <c r="BU527" i="2" a="1"/>
  <c r="BU527" i="2" s="1"/>
  <c r="BU528" i="2" a="1"/>
  <c r="BU528" i="2" s="1"/>
  <c r="BU529" i="2" a="1"/>
  <c r="BU529" i="2" s="1"/>
  <c r="BU530" i="2" a="1"/>
  <c r="BU530" i="2" s="1"/>
  <c r="BU531" i="2" a="1"/>
  <c r="BU531" i="2" s="1"/>
  <c r="BU532" i="2" a="1"/>
  <c r="BU532" i="2" s="1"/>
  <c r="BU533" i="2" a="1"/>
  <c r="BU533" i="2" s="1"/>
  <c r="BU534" i="2" a="1"/>
  <c r="BU534" i="2" s="1"/>
  <c r="BU535" i="2" a="1"/>
  <c r="BU535" i="2"/>
  <c r="BU536" i="2" a="1"/>
  <c r="BU536" i="2" s="1"/>
  <c r="BU537" i="2" a="1"/>
  <c r="BU537" i="2"/>
  <c r="BU538" i="2" a="1"/>
  <c r="BU538" i="2" s="1"/>
  <c r="BU539" i="2" a="1"/>
  <c r="BU539" i="2" s="1"/>
  <c r="BU540" i="2" a="1"/>
  <c r="BU540" i="2" s="1"/>
  <c r="BU541" i="2" a="1"/>
  <c r="BU541" i="2" s="1"/>
  <c r="BU542" i="2" a="1"/>
  <c r="BU542" i="2" s="1"/>
  <c r="BU543" i="2" a="1"/>
  <c r="BU543" i="2" s="1"/>
  <c r="BU544" i="2" a="1"/>
  <c r="BU544" i="2"/>
  <c r="BU545" i="2" a="1"/>
  <c r="BU545" i="2" s="1"/>
  <c r="BU546" i="2" a="1"/>
  <c r="BU546" i="2" s="1"/>
  <c r="BU547" i="2" a="1"/>
  <c r="BU547" i="2"/>
  <c r="BU548" i="2" a="1"/>
  <c r="BU548" i="2" s="1"/>
  <c r="BU549" i="2" a="1"/>
  <c r="BU549" i="2" s="1"/>
  <c r="BU550" i="2" a="1"/>
  <c r="BU550" i="2" s="1"/>
  <c r="BU551" i="2" a="1"/>
  <c r="BU551" i="2" s="1"/>
  <c r="BU552" i="2" a="1"/>
  <c r="BU552" i="2" s="1"/>
  <c r="BU553" i="2" a="1"/>
  <c r="BU553" i="2"/>
  <c r="BU554" i="2" a="1"/>
  <c r="BU554" i="2" s="1"/>
  <c r="BU555" i="2" a="1"/>
  <c r="BU555" i="2" s="1"/>
  <c r="BU556" i="2" a="1"/>
  <c r="BU556" i="2" s="1"/>
  <c r="BU557" i="2" a="1"/>
  <c r="BU557" i="2" s="1"/>
  <c r="BU558" i="2" a="1"/>
  <c r="BU558" i="2" s="1"/>
  <c r="BU559" i="2" a="1"/>
  <c r="BU559" i="2"/>
  <c r="BU560" i="2" a="1"/>
  <c r="BU560" i="2"/>
  <c r="BU561" i="2" a="1"/>
  <c r="BU561" i="2" s="1"/>
  <c r="BU562" i="2" a="1"/>
  <c r="BU562" i="2" s="1"/>
  <c r="BU563" i="2" a="1"/>
  <c r="BU563" i="2" s="1"/>
  <c r="BU564" i="2" a="1"/>
  <c r="BU564" i="2" s="1"/>
  <c r="BU565" i="2" a="1"/>
  <c r="BU565" i="2"/>
  <c r="BU566" i="2" a="1"/>
  <c r="BU566" i="2" s="1"/>
  <c r="BU567" i="2" a="1"/>
  <c r="BU567" i="2" s="1"/>
  <c r="BU568" i="2" a="1"/>
  <c r="BU568" i="2" s="1"/>
  <c r="BU569" i="2" a="1"/>
  <c r="BU569" i="2"/>
  <c r="BU570" i="2" a="1"/>
  <c r="BU570" i="2" s="1"/>
  <c r="BU571" i="2" a="1"/>
  <c r="BU571" i="2" s="1"/>
  <c r="BU572" i="2" a="1"/>
  <c r="BU572" i="2" s="1"/>
  <c r="BU573" i="2" a="1"/>
  <c r="BU573" i="2" s="1"/>
  <c r="BU574" i="2" a="1"/>
  <c r="BU574" i="2" s="1"/>
  <c r="BU575" i="2" a="1"/>
  <c r="BU575" i="2" s="1"/>
  <c r="BU576" i="2" a="1"/>
  <c r="BU576" i="2"/>
  <c r="BU577" i="2" a="1"/>
  <c r="BU577" i="2" s="1"/>
  <c r="BU578" i="2" a="1"/>
  <c r="BU578" i="2" s="1"/>
  <c r="BU579" i="2" a="1"/>
  <c r="BU579" i="2" s="1"/>
  <c r="BU580" i="2" a="1"/>
  <c r="BU580" i="2" s="1"/>
  <c r="BU581" i="2" a="1"/>
  <c r="BU581" i="2" s="1"/>
  <c r="BU582" i="2" a="1"/>
  <c r="BU582" i="2" s="1"/>
  <c r="BU583" i="2" a="1"/>
  <c r="BU583" i="2" s="1"/>
  <c r="BU584" i="2" a="1"/>
  <c r="BU584" i="2" s="1"/>
  <c r="BU585" i="2" a="1"/>
  <c r="BU585" i="2" s="1"/>
  <c r="BU586" i="2" a="1"/>
  <c r="BU586" i="2" s="1"/>
  <c r="BU587" i="2" a="1"/>
  <c r="BU587" i="2" s="1"/>
  <c r="BU588" i="2" a="1"/>
  <c r="BU588" i="2"/>
  <c r="BU589" i="2" a="1"/>
  <c r="BU589" i="2" s="1"/>
  <c r="BU590" i="2" a="1"/>
  <c r="BU590" i="2" s="1"/>
  <c r="BU591" i="2" a="1"/>
  <c r="BU591" i="2" s="1"/>
  <c r="BU592" i="2" a="1"/>
  <c r="BU592" i="2" s="1"/>
  <c r="BU593" i="2" a="1"/>
  <c r="BU593" i="2" s="1"/>
  <c r="BU594" i="2" a="1"/>
  <c r="BU594" i="2" s="1"/>
  <c r="BU595" i="2" a="1"/>
  <c r="BU595" i="2" s="1"/>
  <c r="BU596" i="2" a="1"/>
  <c r="BU596" i="2" s="1"/>
  <c r="BU597" i="2" a="1"/>
  <c r="BU597" i="2" s="1"/>
  <c r="BU598" i="2" a="1"/>
  <c r="BU598" i="2" s="1"/>
  <c r="BU599" i="2" a="1"/>
  <c r="BU599" i="2"/>
  <c r="BU600" i="2" a="1"/>
  <c r="BU600" i="2" s="1"/>
  <c r="BU601" i="2" a="1"/>
  <c r="BU601" i="2"/>
  <c r="BU602" i="2" a="1"/>
  <c r="BU602" i="2" s="1"/>
  <c r="BU603" i="2" a="1"/>
  <c r="BU603" i="2" s="1"/>
  <c r="BU604" i="2" a="1"/>
  <c r="BU604" i="2" s="1"/>
  <c r="BU605" i="2" a="1"/>
  <c r="BU605" i="2" s="1"/>
  <c r="BU606" i="2" a="1"/>
  <c r="BU606" i="2" s="1"/>
  <c r="BU607" i="2" a="1"/>
  <c r="BU607" i="2" s="1"/>
  <c r="BU608" i="2" a="1"/>
  <c r="BU608" i="2"/>
  <c r="BU609" i="2" a="1"/>
  <c r="BU609" i="2" s="1"/>
  <c r="BU610" i="2" a="1"/>
  <c r="BU610" i="2" s="1"/>
  <c r="BU611" i="2" a="1"/>
  <c r="BU611" i="2"/>
  <c r="BU612" i="2" a="1"/>
  <c r="BU612" i="2" s="1"/>
  <c r="BU613" i="2" a="1"/>
  <c r="BU613" i="2" s="1"/>
  <c r="BU614" i="2" a="1"/>
  <c r="BU614" i="2" s="1"/>
  <c r="BU615" i="2" a="1"/>
  <c r="BU615" i="2" s="1"/>
  <c r="BU616" i="2" a="1"/>
  <c r="BU616" i="2" s="1"/>
  <c r="BU617" i="2" a="1"/>
  <c r="BU617" i="2"/>
  <c r="BU618" i="2" a="1"/>
  <c r="BU618" i="2" s="1"/>
  <c r="BU619" i="2" a="1"/>
  <c r="BU619" i="2" s="1"/>
  <c r="BU620" i="2" a="1"/>
  <c r="BU620" i="2" s="1"/>
  <c r="BU621" i="2" a="1"/>
  <c r="BU621" i="2" s="1"/>
  <c r="BU622" i="2" a="1"/>
  <c r="BU622" i="2" s="1"/>
  <c r="BU623" i="2" a="1"/>
  <c r="BU623" i="2"/>
  <c r="BU624" i="2" a="1"/>
  <c r="BU624" i="2"/>
  <c r="BU625" i="2" a="1"/>
  <c r="BU625" i="2" s="1"/>
  <c r="BU626" i="2" a="1"/>
  <c r="BU626" i="2" s="1"/>
  <c r="BU627" i="2" a="1"/>
  <c r="BU627" i="2" s="1"/>
  <c r="BU628" i="2" a="1"/>
  <c r="BU628" i="2" s="1"/>
  <c r="BU629" i="2" a="1"/>
  <c r="BU629" i="2"/>
  <c r="BU630" i="2" a="1"/>
  <c r="BU630" i="2" s="1"/>
  <c r="BU631" i="2" a="1"/>
  <c r="BU631" i="2"/>
  <c r="BU632" i="2" a="1"/>
  <c r="BU632" i="2" s="1"/>
  <c r="BU633" i="2" a="1"/>
  <c r="BU633" i="2"/>
  <c r="BU634" i="2" a="1"/>
  <c r="BU634" i="2" s="1"/>
  <c r="BU635" i="2" a="1"/>
  <c r="BU635" i="2" s="1"/>
  <c r="BU636" i="2" a="1"/>
  <c r="BU636" i="2" s="1"/>
  <c r="BU637" i="2" a="1"/>
  <c r="BU637" i="2" s="1"/>
  <c r="BU638" i="2" a="1"/>
  <c r="BU638" i="2" s="1"/>
  <c r="BU639" i="2" a="1"/>
  <c r="BU639" i="2" s="1"/>
  <c r="BU640" i="2" a="1"/>
  <c r="BU640" i="2"/>
  <c r="BU641" i="2" a="1"/>
  <c r="BU641" i="2" s="1"/>
  <c r="BU642" i="2" a="1"/>
  <c r="BU642" i="2"/>
  <c r="BU643" i="2" a="1"/>
  <c r="BU643" i="2" s="1"/>
  <c r="BU644" i="2" a="1"/>
  <c r="BU644" i="2" s="1"/>
  <c r="BU645" i="2" a="1"/>
  <c r="BU645" i="2"/>
  <c r="BU646" i="2" a="1"/>
  <c r="BU646" i="2"/>
  <c r="BU647" i="2" a="1"/>
  <c r="BU647" i="2" s="1"/>
  <c r="BU648" i="2" a="1"/>
  <c r="BU648" i="2" s="1"/>
  <c r="BU649" i="2" a="1"/>
  <c r="BU649" i="2"/>
  <c r="BU650" i="2" a="1"/>
  <c r="BU650" i="2" s="1"/>
  <c r="BU651" i="2" a="1"/>
  <c r="BU651" i="2" s="1"/>
  <c r="BU652" i="2" a="1"/>
  <c r="BU652" i="2" s="1"/>
  <c r="BU653" i="2" a="1"/>
  <c r="BU653" i="2" s="1"/>
  <c r="BU654" i="2" a="1"/>
  <c r="BU654" i="2"/>
  <c r="BU655" i="2" a="1"/>
  <c r="BU655" i="2" s="1"/>
  <c r="BU656" i="2" a="1"/>
  <c r="BU656" i="2"/>
  <c r="BU657" i="2" a="1"/>
  <c r="BU657" i="2" s="1"/>
  <c r="BU658" i="2" a="1"/>
  <c r="BU658" i="2" s="1"/>
  <c r="BU659" i="2" a="1"/>
  <c r="BU659" i="2" s="1"/>
  <c r="BU660" i="2" a="1"/>
  <c r="BU660" i="2" s="1"/>
  <c r="BU661" i="2" a="1"/>
  <c r="BU661" i="2"/>
  <c r="BU662" i="2" a="1"/>
  <c r="BU662" i="2" s="1"/>
  <c r="BU663" i="2" a="1"/>
  <c r="BU663" i="2" s="1"/>
  <c r="BU664" i="2" a="1"/>
  <c r="BU664" i="2"/>
  <c r="BU665" i="2" a="1"/>
  <c r="BU665" i="2" s="1"/>
  <c r="BU666" i="2" a="1"/>
  <c r="BU666" i="2" s="1"/>
  <c r="BU667" i="2" a="1"/>
  <c r="BU667" i="2" s="1"/>
  <c r="BU668" i="2" a="1"/>
  <c r="BU668" i="2" s="1"/>
  <c r="BU669" i="2" a="1"/>
  <c r="BU669" i="2" s="1"/>
  <c r="BU670" i="2" a="1"/>
  <c r="BU670" i="2" s="1"/>
  <c r="BU671" i="2" a="1"/>
  <c r="BU671" i="2" s="1"/>
  <c r="BU672" i="2" a="1"/>
  <c r="BU672" i="2" s="1"/>
  <c r="BU673" i="2" a="1"/>
  <c r="BU673" i="2" s="1"/>
  <c r="BU674" i="2" a="1"/>
  <c r="BU674" i="2" s="1"/>
  <c r="BU675" i="2" a="1"/>
  <c r="BU675" i="2" s="1"/>
  <c r="BU676" i="2" a="1"/>
  <c r="BU676" i="2" s="1"/>
  <c r="BU677" i="2" a="1"/>
  <c r="BU677" i="2" s="1"/>
  <c r="BU678" i="2" a="1"/>
  <c r="BU678" i="2" s="1"/>
  <c r="BU679" i="2" a="1"/>
  <c r="BU679" i="2" s="1"/>
  <c r="BU680" i="2" a="1"/>
  <c r="BU680" i="2" s="1"/>
  <c r="BU681" i="2" a="1"/>
  <c r="BU681" i="2" s="1"/>
  <c r="BU682" i="2" a="1"/>
  <c r="BU682" i="2" s="1"/>
  <c r="BU683" i="2" a="1"/>
  <c r="BU683" i="2" s="1"/>
  <c r="BU684" i="2" a="1"/>
  <c r="BU684" i="2" s="1"/>
  <c r="BU685" i="2" a="1"/>
  <c r="BU685" i="2" s="1"/>
  <c r="BU686" i="2" a="1"/>
  <c r="BU686" i="2" s="1"/>
  <c r="BU687" i="2" a="1"/>
  <c r="BU687" i="2" s="1"/>
  <c r="BU688" i="2" a="1"/>
  <c r="BU688" i="2" s="1"/>
  <c r="BU689" i="2" a="1"/>
  <c r="BU689" i="2" s="1"/>
  <c r="BU690" i="2" a="1"/>
  <c r="BU690" i="2" s="1"/>
  <c r="BU691" i="2" a="1"/>
  <c r="BU691" i="2" s="1"/>
  <c r="BU692" i="2" a="1"/>
  <c r="BU692" i="2" s="1"/>
  <c r="BU693" i="2" a="1"/>
  <c r="BU693" i="2" s="1"/>
  <c r="BU694" i="2" a="1"/>
  <c r="BU694" i="2" s="1"/>
  <c r="BU695" i="2" a="1"/>
  <c r="BU695" i="2" s="1"/>
  <c r="BU696" i="2" a="1"/>
  <c r="BU696" i="2" s="1"/>
  <c r="BU697" i="2" a="1"/>
  <c r="BU697" i="2" s="1"/>
  <c r="BU698" i="2" a="1"/>
  <c r="BU698" i="2" s="1"/>
  <c r="BU699" i="2" a="1"/>
  <c r="BU699" i="2" s="1"/>
  <c r="BU700" i="2" a="1"/>
  <c r="BU700" i="2" s="1"/>
  <c r="BU701" i="2" a="1"/>
  <c r="BU701" i="2" s="1"/>
  <c r="BU702" i="2" a="1"/>
  <c r="BU702" i="2" s="1"/>
  <c r="BU703" i="2" a="1"/>
  <c r="BU703" i="2" s="1"/>
  <c r="BU704" i="2" a="1"/>
  <c r="BU704" i="2" s="1"/>
  <c r="BU705" i="2" a="1"/>
  <c r="BU705" i="2" s="1"/>
  <c r="BU706" i="2" a="1"/>
  <c r="BU706" i="2" s="1"/>
  <c r="BU707" i="2" a="1"/>
  <c r="BU707" i="2" s="1"/>
  <c r="BU708" i="2" a="1"/>
  <c r="BU708" i="2" s="1"/>
  <c r="BU709" i="2" a="1"/>
  <c r="BU709" i="2" s="1"/>
  <c r="BU710" i="2" a="1"/>
  <c r="BU710" i="2" s="1"/>
  <c r="BU711" i="2" a="1"/>
  <c r="BU711" i="2" s="1"/>
  <c r="BU712" i="2" a="1"/>
  <c r="BU712" i="2" s="1"/>
  <c r="BU713" i="2" a="1"/>
  <c r="BU713" i="2" s="1"/>
  <c r="BU714" i="2" a="1"/>
  <c r="BU714" i="2" s="1"/>
  <c r="BU715" i="2" a="1"/>
  <c r="BU715" i="2" s="1"/>
  <c r="BU716" i="2" a="1"/>
  <c r="BU716" i="2"/>
  <c r="BU717" i="2" a="1"/>
  <c r="BU717" i="2" s="1"/>
  <c r="BU718" i="2" a="1"/>
  <c r="BU718" i="2" s="1"/>
  <c r="BU719" i="2" a="1"/>
  <c r="BU719" i="2" s="1"/>
  <c r="BU720" i="2" a="1"/>
  <c r="BU720" i="2" s="1"/>
  <c r="BU721" i="2" a="1"/>
  <c r="BU721" i="2" s="1"/>
  <c r="BU722" i="2" a="1"/>
  <c r="BU722" i="2" s="1"/>
  <c r="BU723" i="2" a="1"/>
  <c r="BU723" i="2" s="1"/>
  <c r="BU724" i="2" a="1"/>
  <c r="BU724" i="2" s="1"/>
  <c r="BU725" i="2" a="1"/>
  <c r="BU725" i="2" s="1"/>
  <c r="BU726" i="2" a="1"/>
  <c r="BU726" i="2" s="1"/>
  <c r="BU727" i="2" a="1"/>
  <c r="BU727" i="2" s="1"/>
  <c r="BU728" i="2" a="1"/>
  <c r="BU728" i="2" s="1"/>
  <c r="BU729" i="2" a="1"/>
  <c r="BU729" i="2" s="1"/>
  <c r="BU730" i="2" a="1"/>
  <c r="BU730" i="2" s="1"/>
  <c r="BU731" i="2" a="1"/>
  <c r="BU731" i="2" s="1"/>
  <c r="BU732" i="2" a="1"/>
  <c r="BU732" i="2" s="1"/>
  <c r="BU733" i="2" a="1"/>
  <c r="BU733" i="2" s="1"/>
  <c r="BU734" i="2" a="1"/>
  <c r="BU734" i="2" s="1"/>
  <c r="BU735" i="2" a="1"/>
  <c r="BU735" i="2" s="1"/>
  <c r="BU736" i="2" a="1"/>
  <c r="BU736" i="2" s="1"/>
  <c r="BU737" i="2" a="1"/>
  <c r="BU737" i="2" s="1"/>
  <c r="BU738" i="2" a="1"/>
  <c r="BU738" i="2" s="1"/>
  <c r="BU739" i="2" a="1"/>
  <c r="BU739" i="2" s="1"/>
  <c r="BU740" i="2" a="1"/>
  <c r="BU740" i="2"/>
  <c r="BU741" i="2" a="1"/>
  <c r="BU741" i="2" s="1"/>
  <c r="BU742" i="2" a="1"/>
  <c r="BU742" i="2" s="1"/>
  <c r="BU743" i="2" a="1"/>
  <c r="BU743" i="2" s="1"/>
  <c r="BU744" i="2" a="1"/>
  <c r="BU744" i="2" s="1"/>
  <c r="BU745" i="2" a="1"/>
  <c r="BU745" i="2" s="1"/>
  <c r="BU746" i="2" a="1"/>
  <c r="BU746" i="2" s="1"/>
  <c r="BU747" i="2" a="1"/>
  <c r="BU747" i="2" s="1"/>
  <c r="BU748" i="2" a="1"/>
  <c r="BU748" i="2" s="1"/>
  <c r="BU749" i="2" a="1"/>
  <c r="BU749" i="2" s="1"/>
  <c r="BU750" i="2" a="1"/>
  <c r="BU750" i="2" s="1"/>
  <c r="BU751" i="2" a="1"/>
  <c r="BU751" i="2" s="1"/>
  <c r="BU752" i="2" a="1"/>
  <c r="BU752" i="2" s="1"/>
  <c r="BU753" i="2" a="1"/>
  <c r="BU753" i="2" s="1"/>
  <c r="BU754" i="2" a="1"/>
  <c r="BU754" i="2" s="1"/>
  <c r="BU755" i="2" a="1"/>
  <c r="BU755" i="2" s="1"/>
  <c r="BU756" i="2" a="1"/>
  <c r="BU756" i="2" s="1"/>
  <c r="BU757" i="2" a="1"/>
  <c r="BU757" i="2" s="1"/>
  <c r="BU758" i="2" a="1"/>
  <c r="BU758" i="2" s="1"/>
  <c r="BU759" i="2" a="1"/>
  <c r="BU759" i="2" s="1"/>
  <c r="BU760" i="2" a="1"/>
  <c r="BU760" i="2" s="1"/>
  <c r="BU761" i="2" a="1"/>
  <c r="BU761" i="2" s="1"/>
  <c r="BU762" i="2" a="1"/>
  <c r="BU762" i="2" s="1"/>
  <c r="BU763" i="2" a="1"/>
  <c r="BU763" i="2" s="1"/>
  <c r="BU764" i="2" a="1"/>
  <c r="BU764" i="2" s="1"/>
  <c r="BU765" i="2" a="1"/>
  <c r="BU765" i="2" s="1"/>
  <c r="BU766" i="2" a="1"/>
  <c r="BU766" i="2" s="1"/>
  <c r="BU767" i="2" a="1"/>
  <c r="BU767" i="2" s="1"/>
  <c r="BU768" i="2" a="1"/>
  <c r="BU768" i="2" s="1"/>
  <c r="BU769" i="2" a="1"/>
  <c r="BU769" i="2" s="1"/>
  <c r="BU770" i="2" a="1"/>
  <c r="BU770" i="2" s="1"/>
  <c r="BU771" i="2" a="1"/>
  <c r="BU771" i="2" s="1"/>
  <c r="BU772" i="2" a="1"/>
  <c r="BU772" i="2" s="1"/>
  <c r="BU773" i="2" a="1"/>
  <c r="BU773" i="2" s="1"/>
  <c r="BU774" i="2" a="1"/>
  <c r="BU774" i="2" s="1"/>
  <c r="BU775" i="2" a="1"/>
  <c r="BU775" i="2" s="1"/>
  <c r="BU776" i="2" a="1"/>
  <c r="BU776" i="2" s="1"/>
  <c r="BU777" i="2" a="1"/>
  <c r="BU777" i="2" s="1"/>
  <c r="BU778" i="2" a="1"/>
  <c r="BU778" i="2" s="1"/>
  <c r="BU779" i="2" a="1"/>
  <c r="BU779" i="2" s="1"/>
  <c r="BU780" i="2" a="1"/>
  <c r="BU780" i="2" s="1"/>
  <c r="BU781" i="2" a="1"/>
  <c r="BU781" i="2" s="1"/>
  <c r="BU782" i="2" a="1"/>
  <c r="BU782" i="2" s="1"/>
  <c r="BU783" i="2" a="1"/>
  <c r="BU783" i="2" s="1"/>
  <c r="BU784" i="2" a="1"/>
  <c r="BU784" i="2" s="1"/>
  <c r="BU785" i="2" a="1"/>
  <c r="BU785" i="2" s="1"/>
  <c r="BU786" i="2" a="1"/>
  <c r="BU786" i="2" s="1"/>
  <c r="BU787" i="2" a="1"/>
  <c r="BU787" i="2" s="1"/>
  <c r="BU788" i="2" a="1"/>
  <c r="BU788" i="2"/>
  <c r="BU789" i="2" a="1"/>
  <c r="BU789" i="2" s="1"/>
  <c r="BU790" i="2" a="1"/>
  <c r="BU790" i="2" s="1"/>
  <c r="BU791" i="2" a="1"/>
  <c r="BU791" i="2" s="1"/>
  <c r="BU792" i="2" a="1"/>
  <c r="BU792" i="2" s="1"/>
  <c r="BU793" i="2" a="1"/>
  <c r="BU793" i="2" s="1"/>
  <c r="BU794" i="2" a="1"/>
  <c r="BU794" i="2" s="1"/>
  <c r="BU795" i="2" a="1"/>
  <c r="BU795" i="2" s="1"/>
  <c r="BU796" i="2" a="1"/>
  <c r="BU796" i="2" s="1"/>
  <c r="BU797" i="2" a="1"/>
  <c r="BU797" i="2" s="1"/>
  <c r="BU798" i="2" a="1"/>
  <c r="BU798" i="2" s="1"/>
  <c r="BU799" i="2" a="1"/>
  <c r="BU799" i="2" s="1"/>
  <c r="BU800" i="2" a="1"/>
  <c r="BU800" i="2" s="1"/>
  <c r="BU801" i="2" a="1"/>
  <c r="BU801" i="2" s="1"/>
  <c r="BU802" i="2" a="1"/>
  <c r="BU802" i="2" s="1"/>
  <c r="BU803" i="2" a="1"/>
  <c r="BU803" i="2" s="1"/>
  <c r="BU804" i="2" a="1"/>
  <c r="BU804" i="2"/>
  <c r="BU805" i="2" a="1"/>
  <c r="BU805" i="2" s="1"/>
  <c r="BU806" i="2" a="1"/>
  <c r="BU806" i="2" s="1"/>
  <c r="BU807" i="2" a="1"/>
  <c r="BU807" i="2" s="1"/>
  <c r="BU808" i="2" a="1"/>
  <c r="BU808" i="2" s="1"/>
  <c r="BU809" i="2" a="1"/>
  <c r="BU809" i="2" s="1"/>
  <c r="BU810" i="2" a="1"/>
  <c r="BU810" i="2" s="1"/>
  <c r="BU811" i="2" a="1"/>
  <c r="BU811" i="2" s="1"/>
  <c r="BU812" i="2" a="1"/>
  <c r="BU812" i="2" s="1"/>
  <c r="BU813" i="2" a="1"/>
  <c r="BU813" i="2" s="1"/>
  <c r="BU814" i="2" a="1"/>
  <c r="BU814" i="2" s="1"/>
  <c r="BU815" i="2" a="1"/>
  <c r="BU815" i="2" s="1"/>
  <c r="BU816" i="2" a="1"/>
  <c r="BU816" i="2" s="1"/>
  <c r="BU817" i="2" a="1"/>
  <c r="BU817" i="2" s="1"/>
  <c r="BU818" i="2" a="1"/>
  <c r="BU818" i="2" s="1"/>
  <c r="BU819" i="2" a="1"/>
  <c r="BU819" i="2" s="1"/>
  <c r="BU820" i="2" a="1"/>
  <c r="BU820" i="2"/>
  <c r="BU821" i="2" a="1"/>
  <c r="BU821" i="2" s="1"/>
  <c r="BU822" i="2" a="1"/>
  <c r="BU822" i="2" s="1"/>
  <c r="BU823" i="2" a="1"/>
  <c r="BU823" i="2" s="1"/>
  <c r="BU824" i="2" a="1"/>
  <c r="BU824" i="2"/>
  <c r="BU825" i="2" a="1"/>
  <c r="BU825" i="2" s="1"/>
  <c r="BU826" i="2" a="1"/>
  <c r="BU826" i="2" s="1"/>
  <c r="BU827" i="2" a="1"/>
  <c r="BU827" i="2" s="1"/>
  <c r="BU828" i="2" a="1"/>
  <c r="BU828" i="2"/>
  <c r="BU829" i="2" a="1"/>
  <c r="BU829" i="2" s="1"/>
  <c r="BU830" i="2" a="1"/>
  <c r="BU830" i="2" s="1"/>
  <c r="BU831" i="2" a="1"/>
  <c r="BU831" i="2" s="1"/>
  <c r="BU832" i="2" a="1"/>
  <c r="BU832" i="2" s="1"/>
  <c r="BU833" i="2" a="1"/>
  <c r="BU833" i="2" s="1"/>
  <c r="BU834" i="2" a="1"/>
  <c r="BU834" i="2" s="1"/>
  <c r="BU835" i="2" a="1"/>
  <c r="BU835" i="2" s="1"/>
  <c r="BU836" i="2" a="1"/>
  <c r="BU836" i="2" s="1"/>
  <c r="BU837" i="2" a="1"/>
  <c r="BU837" i="2" s="1"/>
  <c r="BU838" i="2" a="1"/>
  <c r="BU838" i="2" s="1"/>
  <c r="BU839" i="2" a="1"/>
  <c r="BU839" i="2" s="1"/>
  <c r="BU840" i="2" a="1"/>
  <c r="BU840" i="2"/>
  <c r="BU841" i="2" a="1"/>
  <c r="BU841" i="2" s="1"/>
  <c r="BU842" i="2" a="1"/>
  <c r="BU842" i="2" s="1"/>
  <c r="BU843" i="2" a="1"/>
  <c r="BU843" i="2" s="1"/>
  <c r="BU844" i="2" a="1"/>
  <c r="BU844" i="2" s="1"/>
  <c r="BU845" i="2" a="1"/>
  <c r="BU845" i="2" s="1"/>
  <c r="BU846" i="2" a="1"/>
  <c r="BU846" i="2"/>
  <c r="BU847" i="2" a="1"/>
  <c r="BU847" i="2" s="1"/>
  <c r="BU848" i="2" a="1"/>
  <c r="BU848" i="2" s="1"/>
  <c r="BU849" i="2" a="1"/>
  <c r="BU849" i="2" s="1"/>
  <c r="BU850" i="2" a="1"/>
  <c r="BU850" i="2" s="1"/>
  <c r="BU851" i="2" a="1"/>
  <c r="BU851" i="2" s="1"/>
  <c r="BU852" i="2" a="1"/>
  <c r="BU852" i="2" s="1"/>
  <c r="BU853" i="2" a="1"/>
  <c r="BU853" i="2" s="1"/>
  <c r="BU854" i="2" a="1"/>
  <c r="BU854" i="2" s="1"/>
  <c r="BU855" i="2" a="1"/>
  <c r="BU855" i="2" s="1"/>
  <c r="BU856" i="2" a="1"/>
  <c r="BU856" i="2" s="1"/>
  <c r="BU857" i="2" a="1"/>
  <c r="BU857" i="2" s="1"/>
  <c r="BU858" i="2" a="1"/>
  <c r="BU858" i="2" s="1"/>
  <c r="BU859" i="2" a="1"/>
  <c r="BU859" i="2" s="1"/>
  <c r="BU860" i="2" a="1"/>
  <c r="BU860" i="2" s="1"/>
  <c r="BU861" i="2" a="1"/>
  <c r="BU861" i="2" s="1"/>
  <c r="BU862" i="2" a="1"/>
  <c r="BU862" i="2" s="1"/>
  <c r="BU863" i="2" a="1"/>
  <c r="BU863" i="2" s="1"/>
  <c r="BU864" i="2" a="1"/>
  <c r="BU864" i="2" s="1"/>
  <c r="BU865" i="2" a="1"/>
  <c r="BU865" i="2" s="1"/>
  <c r="BU866" i="2" a="1"/>
  <c r="BU866" i="2" s="1"/>
  <c r="BU867" i="2" a="1"/>
  <c r="BU867" i="2" s="1"/>
  <c r="BU868" i="2" a="1"/>
  <c r="BU868" i="2" s="1"/>
  <c r="BU869" i="2" a="1"/>
  <c r="BU869" i="2" s="1"/>
  <c r="BU870" i="2" a="1"/>
  <c r="BU870" i="2" s="1"/>
  <c r="BU871" i="2" a="1"/>
  <c r="BU871" i="2" s="1"/>
  <c r="BU872" i="2" a="1"/>
  <c r="BU872" i="2"/>
  <c r="BU873" i="2" a="1"/>
  <c r="BU873" i="2" s="1"/>
  <c r="BU874" i="2" a="1"/>
  <c r="BU874" i="2" s="1"/>
  <c r="BU875" i="2" a="1"/>
  <c r="BU875" i="2" s="1"/>
  <c r="BU876" i="2" a="1"/>
  <c r="BU876" i="2"/>
  <c r="BU877" i="2" a="1"/>
  <c r="BU877" i="2" s="1"/>
  <c r="BU878" i="2" a="1"/>
  <c r="BU878" i="2"/>
  <c r="BU879" i="2" a="1"/>
  <c r="BU879" i="2" s="1"/>
  <c r="BU880" i="2" a="1"/>
  <c r="BU880" i="2" s="1"/>
  <c r="BU881" i="2" a="1"/>
  <c r="BU881" i="2" s="1"/>
  <c r="BU882" i="2" a="1"/>
  <c r="BU882" i="2" s="1"/>
  <c r="BU883" i="2" a="1"/>
  <c r="BU883" i="2" s="1"/>
  <c r="BU884" i="2" a="1"/>
  <c r="BU884" i="2" s="1"/>
  <c r="BU885" i="2" a="1"/>
  <c r="BU885" i="2" s="1"/>
  <c r="BU886" i="2" a="1"/>
  <c r="BU886" i="2" s="1"/>
  <c r="BU887" i="2" a="1"/>
  <c r="BU887" i="2" s="1"/>
  <c r="BU888" i="2" a="1"/>
  <c r="BU888" i="2" s="1"/>
  <c r="BU889" i="2" a="1"/>
  <c r="BU889" i="2" s="1"/>
  <c r="BU890" i="2" a="1"/>
  <c r="BU890" i="2" s="1"/>
  <c r="BU891" i="2" a="1"/>
  <c r="BU891" i="2" s="1"/>
  <c r="BU892" i="2" a="1"/>
  <c r="BU892" i="2" s="1"/>
  <c r="BU893" i="2" a="1"/>
  <c r="BU893" i="2" s="1"/>
  <c r="BU894" i="2" a="1"/>
  <c r="BU894" i="2" s="1"/>
  <c r="BU895" i="2" a="1"/>
  <c r="BU895" i="2" s="1"/>
  <c r="BU896" i="2" a="1"/>
  <c r="BU896" i="2" s="1"/>
  <c r="BU897" i="2" a="1"/>
  <c r="BU897" i="2" s="1"/>
  <c r="BU898" i="2" a="1"/>
  <c r="BU898" i="2" s="1"/>
  <c r="BU899" i="2" a="1"/>
  <c r="BU899" i="2" s="1"/>
  <c r="BU900" i="2" a="1"/>
  <c r="BU900" i="2" s="1"/>
  <c r="BU901" i="2" a="1"/>
  <c r="BU901" i="2" s="1"/>
  <c r="BU902" i="2" a="1"/>
  <c r="BU902" i="2" s="1"/>
  <c r="BU903" i="2" a="1"/>
  <c r="BU903" i="2" s="1"/>
  <c r="BU904" i="2" a="1"/>
  <c r="BU904" i="2"/>
  <c r="BU905" i="2" a="1"/>
  <c r="BU905" i="2" s="1"/>
  <c r="BU906" i="2" a="1"/>
  <c r="BU906" i="2" s="1"/>
  <c r="BU907" i="2" a="1"/>
  <c r="BU907" i="2" s="1"/>
  <c r="BU908" i="2" a="1"/>
  <c r="BU908" i="2"/>
  <c r="BU909" i="2" a="1"/>
  <c r="BU909" i="2" s="1"/>
  <c r="BU910" i="2" a="1"/>
  <c r="BU910" i="2" s="1"/>
  <c r="BU911" i="2" a="1"/>
  <c r="BU911" i="2" s="1"/>
  <c r="BU912" i="2" a="1"/>
  <c r="BU912" i="2" s="1"/>
  <c r="BU913" i="2" a="1"/>
  <c r="BU913" i="2" s="1"/>
  <c r="BU914" i="2" a="1"/>
  <c r="BU914" i="2" s="1"/>
  <c r="BU915" i="2" a="1"/>
  <c r="BU915" i="2"/>
  <c r="BU916" i="2" a="1"/>
  <c r="BU916" i="2"/>
  <c r="BU917" i="2" a="1"/>
  <c r="BU917" i="2" s="1"/>
  <c r="BU918" i="2" a="1"/>
  <c r="BU918" i="2" s="1"/>
  <c r="BU919" i="2" a="1"/>
  <c r="BU919" i="2" s="1"/>
  <c r="BU920" i="2" a="1"/>
  <c r="BU920" i="2" s="1"/>
  <c r="BU921" i="2" a="1"/>
  <c r="BU921" i="2" s="1"/>
  <c r="BU922" i="2" a="1"/>
  <c r="BU922" i="2" s="1"/>
  <c r="BU923" i="2" a="1"/>
  <c r="BU923" i="2" s="1"/>
  <c r="BU924" i="2" a="1"/>
  <c r="BU924" i="2" s="1"/>
  <c r="BU925" i="2" a="1"/>
  <c r="BU925" i="2" s="1"/>
  <c r="BU926" i="2" a="1"/>
  <c r="BU926" i="2" s="1"/>
  <c r="BU927" i="2" a="1"/>
  <c r="BU927" i="2" s="1"/>
  <c r="BU928" i="2" a="1"/>
  <c r="BU928" i="2" s="1"/>
  <c r="BU929" i="2" a="1"/>
  <c r="BU929" i="2" s="1"/>
  <c r="BU930" i="2" a="1"/>
  <c r="BU930" i="2" s="1"/>
  <c r="BU931" i="2" a="1"/>
  <c r="BU931" i="2" s="1"/>
  <c r="BU932" i="2" a="1"/>
  <c r="BU932" i="2"/>
  <c r="BU933" i="2" a="1"/>
  <c r="BU933" i="2" s="1"/>
  <c r="BU934" i="2" a="1"/>
  <c r="BU934" i="2" s="1"/>
  <c r="BU935" i="2" a="1"/>
  <c r="BU935" i="2" s="1"/>
  <c r="BU936" i="2" a="1"/>
  <c r="BU936" i="2" s="1"/>
  <c r="BU937" i="2" a="1"/>
  <c r="BU937" i="2" s="1"/>
  <c r="BU938" i="2" a="1"/>
  <c r="BU938" i="2"/>
  <c r="BU939" i="2" a="1"/>
  <c r="BU939" i="2" s="1"/>
  <c r="BU940" i="2" a="1"/>
  <c r="BU940" i="2"/>
  <c r="BU941" i="2" a="1"/>
  <c r="BU941" i="2" s="1"/>
  <c r="BU942" i="2" a="1"/>
  <c r="BU942" i="2" s="1"/>
  <c r="BU943" i="2" a="1"/>
  <c r="BU943" i="2" s="1"/>
  <c r="BU944" i="2" a="1"/>
  <c r="BU944" i="2" s="1"/>
  <c r="BU945" i="2" a="1"/>
  <c r="BU945" i="2" s="1"/>
  <c r="BU946" i="2" a="1"/>
  <c r="BU946" i="2"/>
  <c r="BU947" i="2" a="1"/>
  <c r="BU947" i="2"/>
  <c r="BU948" i="2" a="1"/>
  <c r="BU948" i="2" s="1"/>
  <c r="BU949" i="2" a="1"/>
  <c r="BU949" i="2" s="1"/>
  <c r="BU950" i="2" a="1"/>
  <c r="BU950" i="2" s="1"/>
  <c r="BU951" i="2" a="1"/>
  <c r="BU951" i="2" s="1"/>
  <c r="BU952" i="2" a="1"/>
  <c r="BU952" i="2" s="1"/>
  <c r="BU953" i="2" a="1"/>
  <c r="BU953" i="2" s="1"/>
  <c r="BU954" i="2" a="1"/>
  <c r="BU954" i="2" s="1"/>
  <c r="BU955" i="2" a="1"/>
  <c r="BU955" i="2" s="1"/>
  <c r="BU956" i="2" a="1"/>
  <c r="BU956" i="2" s="1"/>
  <c r="BU957" i="2" a="1"/>
  <c r="BU957" i="2" s="1"/>
  <c r="BU958" i="2" a="1"/>
  <c r="BU958" i="2" s="1"/>
  <c r="BU959" i="2" a="1"/>
  <c r="BU959" i="2" s="1"/>
  <c r="BU960" i="2" a="1"/>
  <c r="BU960" i="2" s="1"/>
  <c r="BU961" i="2" a="1"/>
  <c r="BU961" i="2" s="1"/>
  <c r="BU962" i="2" a="1"/>
  <c r="BU962" i="2" s="1"/>
  <c r="BU963" i="2" a="1"/>
  <c r="BU963" i="2" s="1"/>
  <c r="BU964" i="2" a="1"/>
  <c r="BU964" i="2" s="1"/>
  <c r="BU965" i="2" a="1"/>
  <c r="BU965" i="2" s="1"/>
  <c r="BU966" i="2" a="1"/>
  <c r="BU966" i="2" s="1"/>
  <c r="BU967" i="2" a="1"/>
  <c r="BU967" i="2" s="1"/>
  <c r="BU968" i="2" a="1"/>
  <c r="BU968" i="2" s="1"/>
  <c r="BU969" i="2" a="1"/>
  <c r="BU969" i="2" s="1"/>
  <c r="BU970" i="2" a="1"/>
  <c r="BU970" i="2" s="1"/>
  <c r="BU971" i="2" a="1"/>
  <c r="BU971" i="2" s="1"/>
  <c r="BU972" i="2" a="1"/>
  <c r="BU972" i="2" s="1"/>
  <c r="BU973" i="2" a="1"/>
  <c r="BU973" i="2" s="1"/>
  <c r="BU974" i="2" a="1"/>
  <c r="BU974" i="2" s="1"/>
  <c r="BU975" i="2" a="1"/>
  <c r="BU975" i="2" s="1"/>
  <c r="BU976" i="2" a="1"/>
  <c r="BU976" i="2" s="1"/>
  <c r="BU977" i="2" a="1"/>
  <c r="BU977" i="2" s="1"/>
  <c r="BU978" i="2" a="1"/>
  <c r="BU978" i="2" s="1"/>
  <c r="BU979" i="2" a="1"/>
  <c r="BU979" i="2" s="1"/>
  <c r="BU980" i="2" a="1"/>
  <c r="BU980" i="2" s="1"/>
  <c r="BU981" i="2" a="1"/>
  <c r="BU981" i="2" s="1"/>
  <c r="BU982" i="2" a="1"/>
  <c r="BU982" i="2" s="1"/>
  <c r="BU983" i="2" a="1"/>
  <c r="BU983" i="2" s="1"/>
  <c r="BU984" i="2" a="1"/>
  <c r="BU984" i="2" s="1"/>
  <c r="BU985" i="2" a="1"/>
  <c r="BU985" i="2" s="1"/>
  <c r="BU986" i="2" a="1"/>
  <c r="BU986" i="2" s="1"/>
  <c r="BU987" i="2" a="1"/>
  <c r="BU987" i="2" s="1"/>
  <c r="BU988" i="2" a="1"/>
  <c r="BU988" i="2" s="1"/>
  <c r="BU989" i="2" a="1"/>
  <c r="BU989" i="2" s="1"/>
  <c r="BU990" i="2" a="1"/>
  <c r="BU990" i="2" s="1"/>
  <c r="BU991" i="2" a="1"/>
  <c r="BU991" i="2" s="1"/>
  <c r="BU992" i="2" a="1"/>
  <c r="BU992" i="2" s="1"/>
  <c r="BU993" i="2" a="1"/>
  <c r="BU993" i="2" s="1"/>
  <c r="BU994" i="2" a="1"/>
  <c r="BU994" i="2" s="1"/>
  <c r="BU995" i="2" a="1"/>
  <c r="BU995" i="2" s="1"/>
  <c r="BU996" i="2" a="1"/>
  <c r="BU996" i="2" s="1"/>
  <c r="BU997" i="2" a="1"/>
  <c r="BU997" i="2" s="1"/>
  <c r="BU998" i="2" a="1"/>
  <c r="BU998" i="2" s="1"/>
  <c r="BU999" i="2" a="1"/>
  <c r="BU999" i="2" s="1"/>
  <c r="BU1000" i="2" a="1"/>
  <c r="BU1000" i="2" s="1"/>
  <c r="BU1001" i="2" a="1"/>
  <c r="BU1001" i="2" s="1"/>
  <c r="BU1002" i="2" a="1"/>
  <c r="BU1002" i="2" s="1"/>
  <c r="BU1003" i="2" a="1"/>
  <c r="BU1003" i="2" s="1"/>
  <c r="BU1004" i="2" a="1"/>
  <c r="BU1004" i="2" s="1"/>
  <c r="BU1005" i="2" a="1"/>
  <c r="BU1005" i="2" s="1"/>
  <c r="BU1006" i="2" a="1"/>
  <c r="BU1006" i="2" s="1"/>
  <c r="BU1007" i="2" a="1"/>
  <c r="BU1007" i="2" s="1"/>
  <c r="BU1008" i="2" a="1"/>
  <c r="BU1008" i="2" s="1"/>
  <c r="BU1009" i="2" a="1"/>
  <c r="BU1009" i="2" s="1"/>
  <c r="BU1010" i="2" a="1"/>
  <c r="BU1010" i="2" s="1"/>
  <c r="BU1011" i="2" a="1"/>
  <c r="BU1011" i="2" s="1"/>
  <c r="BU1012" i="2" a="1"/>
  <c r="BU1012" i="2" s="1"/>
  <c r="BU1013" i="2" a="1"/>
  <c r="BU1013" i="2" s="1"/>
  <c r="BU1014" i="2" a="1"/>
  <c r="BU1014" i="2" s="1"/>
  <c r="BU1015" i="2" a="1"/>
  <c r="BU1015" i="2" s="1"/>
  <c r="BU1016" i="2" a="1"/>
  <c r="BU1016" i="2" s="1"/>
  <c r="BU1017" i="2" a="1"/>
  <c r="BU1017" i="2" s="1"/>
  <c r="BU1018" i="2" a="1"/>
  <c r="BU1018" i="2" s="1"/>
  <c r="BU1019" i="2" a="1"/>
  <c r="BU1019" i="2" s="1"/>
  <c r="BU1020" i="2" a="1"/>
  <c r="BU1020" i="2" s="1"/>
  <c r="BU1021" i="2" a="1"/>
  <c r="BU1021" i="2" s="1"/>
  <c r="BU1022" i="2" a="1"/>
  <c r="BU1022" i="2" s="1"/>
  <c r="BU1023" i="2" a="1"/>
  <c r="BU1023" i="2" s="1"/>
  <c r="BU1024" i="2" a="1"/>
  <c r="BU1024" i="2" s="1"/>
  <c r="BU1025" i="2" a="1"/>
  <c r="BU1025" i="2" s="1"/>
  <c r="BU1026" i="2" a="1"/>
  <c r="BU1026" i="2" s="1"/>
  <c r="BU1027" i="2" a="1"/>
  <c r="BU1027" i="2" s="1"/>
  <c r="BU1028" i="2" a="1"/>
  <c r="BU1028" i="2" s="1"/>
  <c r="BU1029" i="2" a="1"/>
  <c r="BU1029" i="2" s="1"/>
  <c r="BU1030" i="2" a="1"/>
  <c r="BU1030" i="2" s="1"/>
  <c r="BU1031" i="2" a="1"/>
  <c r="BU1031" i="2" s="1"/>
  <c r="BU1032" i="2" a="1"/>
  <c r="BU1032" i="2" s="1"/>
  <c r="BU1033" i="2" a="1"/>
  <c r="BU1033" i="2" s="1"/>
  <c r="BU1034" i="2" a="1"/>
  <c r="BU1034" i="2" s="1"/>
  <c r="BU1035" i="2" a="1"/>
  <c r="BU1035" i="2" s="1"/>
  <c r="BU1036" i="2" a="1"/>
  <c r="BU1036" i="2" s="1"/>
  <c r="BU1037" i="2" a="1"/>
  <c r="BU1037" i="2" s="1"/>
  <c r="BU1038" i="2" a="1"/>
  <c r="BU1038" i="2" s="1"/>
  <c r="BU1039" i="2" a="1"/>
  <c r="BU1039" i="2" s="1"/>
  <c r="BU1040" i="2" a="1"/>
  <c r="BU1040" i="2" s="1"/>
  <c r="BU1041" i="2" a="1"/>
  <c r="BU1041" i="2" s="1"/>
  <c r="BU1042" i="2" a="1"/>
  <c r="BU1042" i="2" s="1"/>
  <c r="BU1043" i="2" a="1"/>
  <c r="BU1043" i="2" s="1"/>
  <c r="BU1044" i="2" a="1"/>
  <c r="BU1044" i="2" s="1"/>
  <c r="BU1045" i="2" a="1"/>
  <c r="BU1045" i="2" s="1"/>
  <c r="BU1046" i="2" a="1"/>
  <c r="BU1046" i="2" s="1"/>
  <c r="BU1047" i="2" a="1"/>
  <c r="BU1047" i="2" s="1"/>
  <c r="BU1048" i="2" a="1"/>
  <c r="BU1048" i="2" s="1"/>
  <c r="BU1049" i="2" a="1"/>
  <c r="BU1049" i="2" s="1"/>
  <c r="BU1050" i="2" a="1"/>
  <c r="BU1050" i="2" s="1"/>
  <c r="BU1051" i="2" a="1"/>
  <c r="BU1051" i="2" s="1"/>
  <c r="BU1052" i="2" a="1"/>
  <c r="BU1052" i="2" s="1"/>
  <c r="BU1053" i="2" a="1"/>
  <c r="BU1053" i="2" s="1"/>
  <c r="BU1054" i="2" a="1"/>
  <c r="BU1054" i="2" s="1"/>
  <c r="BU1055" i="2" a="1"/>
  <c r="BU1055" i="2" s="1"/>
  <c r="BU1056" i="2" a="1"/>
  <c r="BU1056" i="2" s="1"/>
  <c r="BU1057" i="2" a="1"/>
  <c r="BU1057" i="2" s="1"/>
  <c r="BU1058" i="2" a="1"/>
  <c r="BU1058" i="2" s="1"/>
  <c r="BU1059" i="2" a="1"/>
  <c r="BU1059" i="2" s="1"/>
  <c r="BU1060" i="2" a="1"/>
  <c r="BU1060" i="2" s="1"/>
  <c r="BU1061" i="2" a="1"/>
  <c r="BU1061" i="2" s="1"/>
  <c r="BU1062" i="2" a="1"/>
  <c r="BU1062" i="2" s="1"/>
  <c r="BU1063" i="2" a="1"/>
  <c r="BU1063" i="2" s="1"/>
  <c r="BU1064" i="2" a="1"/>
  <c r="BU1064" i="2" s="1"/>
  <c r="BU1065" i="2" a="1"/>
  <c r="BU1065" i="2" s="1"/>
  <c r="BU1066" i="2" a="1"/>
  <c r="BU1066" i="2" s="1"/>
  <c r="BU1067" i="2" a="1"/>
  <c r="BU1067" i="2" s="1"/>
  <c r="BU1068" i="2" a="1"/>
  <c r="BU1068" i="2" s="1"/>
  <c r="BU1069" i="2" a="1"/>
  <c r="BU1069" i="2" s="1"/>
  <c r="BU1070" i="2" a="1"/>
  <c r="BU1070" i="2" s="1"/>
  <c r="BU1071" i="2" a="1"/>
  <c r="BU1071" i="2" s="1"/>
  <c r="BU1072" i="2" a="1"/>
  <c r="BU1072" i="2" s="1"/>
  <c r="BU1073" i="2" a="1"/>
  <c r="BU1073" i="2" s="1"/>
  <c r="BU1074" i="2" a="1"/>
  <c r="BU1074" i="2" s="1"/>
  <c r="BU1075" i="2" a="1"/>
  <c r="BU1075" i="2" s="1"/>
  <c r="BU1076" i="2" a="1"/>
  <c r="BU1076" i="2" s="1"/>
  <c r="BU1077" i="2" a="1"/>
  <c r="BU1077" i="2" s="1"/>
  <c r="BU1078" i="2" a="1"/>
  <c r="BU1078" i="2" s="1"/>
  <c r="BU1079" i="2" a="1"/>
  <c r="BU1079" i="2" s="1"/>
  <c r="BU1080" i="2" a="1"/>
  <c r="BU1080" i="2" s="1"/>
  <c r="BU1081" i="2" a="1"/>
  <c r="BU1081" i="2" s="1"/>
  <c r="BU1082" i="2" a="1"/>
  <c r="BU1082" i="2" s="1"/>
  <c r="BU1083" i="2" a="1"/>
  <c r="BU1083" i="2" s="1"/>
  <c r="BU1084" i="2" a="1"/>
  <c r="BU1084" i="2" s="1"/>
  <c r="BU1085" i="2" a="1"/>
  <c r="BU1085" i="2" s="1"/>
  <c r="BU1086" i="2" a="1"/>
  <c r="BU1086" i="2" s="1"/>
  <c r="BU1087" i="2" a="1"/>
  <c r="BU1087" i="2" s="1"/>
  <c r="BU1088" i="2" a="1"/>
  <c r="BU1088" i="2" s="1"/>
  <c r="BU1089" i="2" a="1"/>
  <c r="BU1089" i="2" s="1"/>
  <c r="BU1090" i="2" a="1"/>
  <c r="BU1090" i="2" s="1"/>
  <c r="BU1091" i="2" a="1"/>
  <c r="BU1091" i="2" s="1"/>
  <c r="BU1092" i="2" a="1"/>
  <c r="BU1092" i="2" s="1"/>
  <c r="BU1093" i="2" a="1"/>
  <c r="BU1093" i="2" s="1"/>
  <c r="BU1094" i="2" a="1"/>
  <c r="BU1094" i="2" s="1"/>
  <c r="BU1095" i="2" a="1"/>
  <c r="BU1095" i="2" s="1"/>
  <c r="BU1096" i="2" a="1"/>
  <c r="BU1096" i="2" s="1"/>
  <c r="BU1097" i="2" a="1"/>
  <c r="BU1097" i="2" s="1"/>
  <c r="BU1098" i="2" a="1"/>
  <c r="BU1098" i="2" s="1"/>
  <c r="BU1099" i="2" a="1"/>
  <c r="BU1099" i="2" s="1"/>
  <c r="BU1100" i="2" a="1"/>
  <c r="BU1100" i="2" s="1"/>
  <c r="BU1101" i="2" a="1"/>
  <c r="BU1101" i="2" s="1"/>
  <c r="BU1102" i="2" a="1"/>
  <c r="BU1102" i="2" s="1"/>
  <c r="BU1103" i="2" a="1"/>
  <c r="BU1103" i="2" s="1"/>
  <c r="BU1104" i="2" a="1"/>
  <c r="BU1104" i="2" s="1"/>
  <c r="BU1105" i="2" a="1"/>
  <c r="BU1105" i="2" s="1"/>
  <c r="BU1106" i="2" a="1"/>
  <c r="BU1106" i="2" s="1"/>
  <c r="BU1107" i="2" a="1"/>
  <c r="BU1107" i="2" s="1"/>
  <c r="BU1108" i="2" a="1"/>
  <c r="BU1108" i="2" s="1"/>
  <c r="BU1109" i="2" a="1"/>
  <c r="BU1109" i="2" s="1"/>
  <c r="BU1110" i="2" a="1"/>
  <c r="BU1110" i="2" s="1"/>
  <c r="BU1111" i="2" a="1"/>
  <c r="BU1111" i="2" s="1"/>
  <c r="BU1112" i="2" a="1"/>
  <c r="BU1112" i="2" s="1"/>
  <c r="BU1113" i="2" a="1"/>
  <c r="BU1113" i="2" s="1"/>
  <c r="BU1114" i="2" a="1"/>
  <c r="BU1114" i="2" s="1"/>
  <c r="BU1115" i="2" a="1"/>
  <c r="BU1115" i="2" s="1"/>
  <c r="BU1116" i="2" a="1"/>
  <c r="BU1116" i="2" s="1"/>
  <c r="BU1117" i="2" a="1"/>
  <c r="BU1117" i="2" s="1"/>
  <c r="BU1118" i="2" a="1"/>
  <c r="BU1118" i="2" s="1"/>
  <c r="BU1119" i="2" a="1"/>
  <c r="BU1119" i="2" s="1"/>
  <c r="BU1120" i="2" a="1"/>
  <c r="BU1120" i="2" s="1"/>
  <c r="BU1121" i="2" a="1"/>
  <c r="BU1121" i="2" s="1"/>
  <c r="BU1122" i="2" a="1"/>
  <c r="BU1122" i="2" s="1"/>
  <c r="BU1123" i="2" a="1"/>
  <c r="BU1123" i="2" s="1"/>
  <c r="BU1124" i="2" a="1"/>
  <c r="BU1124" i="2" s="1"/>
  <c r="BU1125" i="2" a="1"/>
  <c r="BU1125" i="2" s="1"/>
  <c r="BU1126" i="2" a="1"/>
  <c r="BU1126" i="2" s="1"/>
  <c r="BU1127" i="2" a="1"/>
  <c r="BU1127" i="2" s="1"/>
  <c r="BU1128" i="2" a="1"/>
  <c r="BU1128" i="2" s="1"/>
  <c r="BU1129" i="2" a="1"/>
  <c r="BU1129" i="2" s="1"/>
  <c r="BU1130" i="2" a="1"/>
  <c r="BU1130" i="2" s="1"/>
  <c r="BU1131" i="2" a="1"/>
  <c r="BU1131" i="2" s="1"/>
  <c r="BU1132" i="2" a="1"/>
  <c r="BU1132" i="2" s="1"/>
  <c r="BU1133" i="2" a="1"/>
  <c r="BU1133" i="2" s="1"/>
  <c r="BU1134" i="2" a="1"/>
  <c r="BU1134" i="2" s="1"/>
  <c r="BU1135" i="2" a="1"/>
  <c r="BU1135" i="2" s="1"/>
  <c r="BU1136" i="2" a="1"/>
  <c r="BU1136" i="2" s="1"/>
  <c r="BU1137" i="2" a="1"/>
  <c r="BU1137" i="2" s="1"/>
  <c r="BU1138" i="2" a="1"/>
  <c r="BU1138" i="2" s="1"/>
  <c r="BU1139" i="2" a="1"/>
  <c r="BU1139" i="2" s="1"/>
  <c r="BU1140" i="2" a="1"/>
  <c r="BU1140" i="2" s="1"/>
  <c r="BU1141" i="2" a="1"/>
  <c r="BU1141" i="2" s="1"/>
  <c r="BU1142" i="2" a="1"/>
  <c r="BU1142" i="2" s="1"/>
  <c r="BU1143" i="2" a="1"/>
  <c r="BU1143" i="2" s="1"/>
  <c r="BU1144" i="2" a="1"/>
  <c r="BU1144" i="2" s="1"/>
  <c r="BU1145" i="2" a="1"/>
  <c r="BU1145" i="2" s="1"/>
  <c r="BU1146" i="2" a="1"/>
  <c r="BU1146" i="2" s="1"/>
  <c r="BU1147" i="2" a="1"/>
  <c r="BU1147" i="2" s="1"/>
  <c r="BU1148" i="2" a="1"/>
  <c r="BU1148" i="2" s="1"/>
  <c r="BU1149" i="2" a="1"/>
  <c r="BU1149" i="2" s="1"/>
  <c r="BU1150" i="2" a="1"/>
  <c r="BU1150" i="2" s="1"/>
  <c r="BU1151" i="2" a="1"/>
  <c r="BU1151" i="2" s="1"/>
  <c r="BU1152" i="2" a="1"/>
  <c r="BU1152" i="2" s="1"/>
  <c r="BU1153" i="2" a="1"/>
  <c r="BU1153" i="2" s="1"/>
  <c r="BU1154" i="2" a="1"/>
  <c r="BU1154" i="2" s="1"/>
  <c r="BU1155" i="2" a="1"/>
  <c r="BU1155" i="2" s="1"/>
  <c r="BU1156" i="2" a="1"/>
  <c r="BU1156" i="2" s="1"/>
  <c r="BU1157" i="2" a="1"/>
  <c r="BU1157" i="2" s="1"/>
  <c r="BU1158" i="2" a="1"/>
  <c r="BU1158" i="2" s="1"/>
  <c r="BU1159" i="2" a="1"/>
  <c r="BU1159" i="2" s="1"/>
  <c r="BU1160" i="2" a="1"/>
  <c r="BU1160" i="2" s="1"/>
  <c r="BU1161" i="2" a="1"/>
  <c r="BU1161" i="2" s="1"/>
  <c r="BU1162" i="2" a="1"/>
  <c r="BU1162" i="2" s="1"/>
  <c r="BU1163" i="2" a="1"/>
  <c r="BU1163" i="2" s="1"/>
  <c r="BU1164" i="2" a="1"/>
  <c r="BU1164" i="2" s="1"/>
  <c r="BU1165" i="2" a="1"/>
  <c r="BU1165" i="2" s="1"/>
  <c r="BU1166" i="2" a="1"/>
  <c r="BU1166" i="2" s="1"/>
  <c r="BU1167" i="2" a="1"/>
  <c r="BU1167" i="2" s="1"/>
  <c r="BU1168" i="2" a="1"/>
  <c r="BU1168" i="2" s="1"/>
  <c r="BU1169" i="2" a="1"/>
  <c r="BU1169" i="2" s="1"/>
  <c r="BU1170" i="2" a="1"/>
  <c r="BU1170" i="2" s="1"/>
  <c r="BU1171" i="2" a="1"/>
  <c r="BU1171" i="2" s="1"/>
  <c r="BU1172" i="2" a="1"/>
  <c r="BU1172" i="2" s="1"/>
  <c r="BU1173" i="2" a="1"/>
  <c r="BU1173" i="2" s="1"/>
  <c r="BU1174" i="2" a="1"/>
  <c r="BU1174" i="2" s="1"/>
  <c r="BU1175" i="2" a="1"/>
  <c r="BU1175" i="2" s="1"/>
  <c r="BU1176" i="2" a="1"/>
  <c r="BU1176" i="2" s="1"/>
  <c r="BU1177" i="2" a="1"/>
  <c r="BU1177" i="2" s="1"/>
  <c r="BU1178" i="2" a="1"/>
  <c r="BU1178" i="2" s="1"/>
  <c r="BU1179" i="2" a="1"/>
  <c r="BU1179" i="2" s="1"/>
  <c r="BU1180" i="2" a="1"/>
  <c r="BU1180" i="2" s="1"/>
  <c r="BU1181" i="2" a="1"/>
  <c r="BU1181" i="2" s="1"/>
  <c r="BU1182" i="2" a="1"/>
  <c r="BU1182" i="2" s="1"/>
  <c r="BU1183" i="2" a="1"/>
  <c r="BU1183" i="2" s="1"/>
  <c r="BU1184" i="2" a="1"/>
  <c r="BU1184" i="2" s="1"/>
  <c r="BU1185" i="2" a="1"/>
  <c r="BU1185" i="2" s="1"/>
  <c r="BU1186" i="2" a="1"/>
  <c r="BU1186" i="2" s="1"/>
  <c r="BU1187" i="2" a="1"/>
  <c r="BU1187" i="2" s="1"/>
  <c r="BU1188" i="2" a="1"/>
  <c r="BU1188" i="2" s="1"/>
  <c r="BU1189" i="2" a="1"/>
  <c r="BU1189" i="2" s="1"/>
  <c r="BU1190" i="2" a="1"/>
  <c r="BU1190" i="2" s="1"/>
  <c r="BU1191" i="2" a="1"/>
  <c r="BU1191" i="2" s="1"/>
  <c r="BU1192" i="2" a="1"/>
  <c r="BU1192" i="2" s="1"/>
  <c r="BU1193" i="2" a="1"/>
  <c r="BU1193" i="2" s="1"/>
  <c r="BU1194" i="2" a="1"/>
  <c r="BU1194" i="2" s="1"/>
  <c r="BU1195" i="2" a="1"/>
  <c r="BU1195" i="2" s="1"/>
  <c r="BU1196" i="2" a="1"/>
  <c r="BU1196" i="2" s="1"/>
  <c r="BU3" i="2" a="1"/>
  <c r="BU3" i="2" s="1"/>
  <c r="BT4" i="1" a="1"/>
  <c r="BT4" i="1" s="1"/>
  <c r="BT5" i="1" a="1"/>
  <c r="BT5" i="1" s="1"/>
  <c r="BT6" i="1" a="1"/>
  <c r="BT6" i="1" s="1"/>
  <c r="BT7" i="1" a="1"/>
  <c r="BT7" i="1"/>
  <c r="BT8" i="1" a="1"/>
  <c r="BT8" i="1" s="1"/>
  <c r="BT9" i="1" a="1"/>
  <c r="BT9" i="1" s="1"/>
  <c r="BT10" i="1" a="1"/>
  <c r="BT10" i="1" s="1"/>
  <c r="BT11" i="1" a="1"/>
  <c r="BT11" i="1" s="1"/>
  <c r="BT12" i="1" a="1"/>
  <c r="BT12" i="1" s="1"/>
  <c r="BT13" i="1" a="1"/>
  <c r="BT13" i="1" s="1"/>
  <c r="BT14" i="1" a="1"/>
  <c r="BT14" i="1" s="1"/>
  <c r="BT15" i="1" a="1"/>
  <c r="BT15" i="1" s="1"/>
  <c r="BT16" i="1" a="1"/>
  <c r="BT16" i="1" s="1"/>
  <c r="BT17" i="1" a="1"/>
  <c r="BT17" i="1" s="1"/>
  <c r="BT18" i="1" a="1"/>
  <c r="BT18" i="1" s="1"/>
  <c r="BT19" i="1" a="1"/>
  <c r="BT19" i="1" s="1"/>
  <c r="BT20" i="1" a="1"/>
  <c r="BT20" i="1" s="1"/>
  <c r="BT21" i="1" a="1"/>
  <c r="BT21" i="1" s="1"/>
  <c r="BT22" i="1" a="1"/>
  <c r="BT22" i="1" s="1"/>
  <c r="BT23" i="1" a="1"/>
  <c r="BT23" i="1" s="1"/>
  <c r="BT24" i="1" a="1"/>
  <c r="BT24" i="1" s="1"/>
  <c r="BT25" i="1" a="1"/>
  <c r="BT25" i="1" s="1"/>
  <c r="BT26" i="1" a="1"/>
  <c r="BT26" i="1" s="1"/>
  <c r="BT27" i="1" a="1"/>
  <c r="BT27" i="1"/>
  <c r="BT28" i="1" a="1"/>
  <c r="BT28" i="1" s="1"/>
  <c r="BT29" i="1" a="1"/>
  <c r="BT29" i="1" s="1"/>
  <c r="BT30" i="1" a="1"/>
  <c r="BT30" i="1" s="1"/>
  <c r="BT31" i="1" a="1"/>
  <c r="BT31" i="1" s="1"/>
  <c r="BT32" i="1" a="1"/>
  <c r="BT32" i="1" s="1"/>
  <c r="BT33" i="1" a="1"/>
  <c r="BT33" i="1" s="1"/>
  <c r="BT34" i="1" a="1"/>
  <c r="BT34" i="1" s="1"/>
  <c r="BT35" i="1" a="1"/>
  <c r="BT35" i="1"/>
  <c r="BT36" i="1" a="1"/>
  <c r="BT36" i="1" s="1"/>
  <c r="BT37" i="1" a="1"/>
  <c r="BT37" i="1" s="1"/>
  <c r="BT38" i="1" a="1"/>
  <c r="BT38" i="1" s="1"/>
  <c r="BT39" i="1" a="1"/>
  <c r="BT39" i="1" s="1"/>
  <c r="BT40" i="1" a="1"/>
  <c r="BT40" i="1" s="1"/>
  <c r="BT41" i="1" a="1"/>
  <c r="BT41" i="1" s="1"/>
  <c r="BT42" i="1" a="1"/>
  <c r="BT42" i="1" s="1"/>
  <c r="BT43" i="1" a="1"/>
  <c r="BT43" i="1"/>
  <c r="BT44" i="1" a="1"/>
  <c r="BT44" i="1" s="1"/>
  <c r="BT45" i="1" a="1"/>
  <c r="BT45" i="1" s="1"/>
  <c r="BT46" i="1" a="1"/>
  <c r="BT46" i="1" s="1"/>
  <c r="BT47" i="1" a="1"/>
  <c r="BT47" i="1"/>
  <c r="BT48" i="1" a="1"/>
  <c r="BT48" i="1" s="1"/>
  <c r="BT49" i="1" a="1"/>
  <c r="BT49" i="1" s="1"/>
  <c r="BT50" i="1" a="1"/>
  <c r="BT50" i="1" s="1"/>
  <c r="BT51" i="1" a="1"/>
  <c r="BT51" i="1"/>
  <c r="BT52" i="1" a="1"/>
  <c r="BT52" i="1" s="1"/>
  <c r="BT53" i="1" a="1"/>
  <c r="BT53" i="1" s="1"/>
  <c r="BT54" i="1" a="1"/>
  <c r="BT54" i="1" s="1"/>
  <c r="BT55" i="1" a="1"/>
  <c r="BT55" i="1"/>
  <c r="BT56" i="1" a="1"/>
  <c r="BT56" i="1" s="1"/>
  <c r="BT57" i="1" a="1"/>
  <c r="BT57" i="1"/>
  <c r="BT58" i="1" a="1"/>
  <c r="BT58" i="1" s="1"/>
  <c r="BT59" i="1" a="1"/>
  <c r="BT59" i="1"/>
  <c r="BT60" i="1" a="1"/>
  <c r="BT60" i="1" s="1"/>
  <c r="BT61" i="1" a="1"/>
  <c r="BT61" i="1" s="1"/>
  <c r="BT62" i="1" a="1"/>
  <c r="BT62" i="1" s="1"/>
  <c r="BT63" i="1" a="1"/>
  <c r="BT63" i="1"/>
  <c r="BT64" i="1" a="1"/>
  <c r="BT64" i="1" s="1"/>
  <c r="BT65" i="1" a="1"/>
  <c r="BT65" i="1" s="1"/>
  <c r="BT66" i="1" a="1"/>
  <c r="BT66" i="1" s="1"/>
  <c r="BT67" i="1" a="1"/>
  <c r="BT67" i="1"/>
  <c r="BT68" i="1" a="1"/>
  <c r="BT68" i="1" s="1"/>
  <c r="BT69" i="1" a="1"/>
  <c r="BT69" i="1" s="1"/>
  <c r="BT70" i="1" a="1"/>
  <c r="BT70" i="1" s="1"/>
  <c r="BT71" i="1" a="1"/>
  <c r="BT71" i="1"/>
  <c r="BT72" i="1" a="1"/>
  <c r="BT72" i="1" s="1"/>
  <c r="BT73" i="1" a="1"/>
  <c r="BT73" i="1"/>
  <c r="BT74" i="1" a="1"/>
  <c r="BT74" i="1" s="1"/>
  <c r="BT75" i="1" a="1"/>
  <c r="BT75" i="1"/>
  <c r="BT76" i="1" a="1"/>
  <c r="BT76" i="1" s="1"/>
  <c r="BT77" i="1" a="1"/>
  <c r="BT77" i="1" s="1"/>
  <c r="BT78" i="1" a="1"/>
  <c r="BT78" i="1" s="1"/>
  <c r="BT79" i="1" a="1"/>
  <c r="BT79" i="1"/>
  <c r="BT80" i="1" a="1"/>
  <c r="BT80" i="1" s="1"/>
  <c r="BT81" i="1" a="1"/>
  <c r="BT81" i="1" s="1"/>
  <c r="BT82" i="1" a="1"/>
  <c r="BT82" i="1" s="1"/>
  <c r="BT83" i="1" a="1"/>
  <c r="BT83" i="1"/>
  <c r="BT84" i="1" a="1"/>
  <c r="BT84" i="1" s="1"/>
  <c r="BT85" i="1" a="1"/>
  <c r="BT85" i="1" s="1"/>
  <c r="BT86" i="1" a="1"/>
  <c r="BT86" i="1" s="1"/>
  <c r="BT87" i="1" a="1"/>
  <c r="BT87" i="1"/>
  <c r="BT88" i="1" a="1"/>
  <c r="BT88" i="1" s="1"/>
  <c r="BT89" i="1" a="1"/>
  <c r="BT89" i="1"/>
  <c r="BT90" i="1" a="1"/>
  <c r="BT90" i="1" s="1"/>
  <c r="BT91" i="1" a="1"/>
  <c r="BT91" i="1" s="1"/>
  <c r="BT92" i="1" a="1"/>
  <c r="BT92" i="1" s="1"/>
  <c r="BT93" i="1" a="1"/>
  <c r="BT93" i="1" s="1"/>
  <c r="BT94" i="1" a="1"/>
  <c r="BT94" i="1" s="1"/>
  <c r="BT95" i="1" a="1"/>
  <c r="BT95" i="1"/>
  <c r="BT96" i="1" a="1"/>
  <c r="BT96" i="1" s="1"/>
  <c r="BT97" i="1" a="1"/>
  <c r="BT97" i="1" s="1"/>
  <c r="BT98" i="1" a="1"/>
  <c r="BT98" i="1" s="1"/>
  <c r="BT99" i="1" a="1"/>
  <c r="BT99" i="1"/>
  <c r="BT100" i="1" a="1"/>
  <c r="BT100" i="1" s="1"/>
  <c r="BT101" i="1" a="1"/>
  <c r="BT101" i="1" s="1"/>
  <c r="BT102" i="1" a="1"/>
  <c r="BT102" i="1" s="1"/>
  <c r="BT103" i="1" a="1"/>
  <c r="BT103" i="1"/>
  <c r="BT104" i="1" a="1"/>
  <c r="BT104" i="1" s="1"/>
  <c r="BT105" i="1" a="1"/>
  <c r="BT105" i="1"/>
  <c r="BT106" i="1" a="1"/>
  <c r="BT106" i="1" s="1"/>
  <c r="BT107" i="1" a="1"/>
  <c r="BT107" i="1"/>
  <c r="BT108" i="1" a="1"/>
  <c r="BT108" i="1" s="1"/>
  <c r="BT109" i="1" a="1"/>
  <c r="BT109" i="1" s="1"/>
  <c r="BT110" i="1" a="1"/>
  <c r="BT110" i="1" s="1"/>
  <c r="BT111" i="1" a="1"/>
  <c r="BT111" i="1"/>
  <c r="BT112" i="1" a="1"/>
  <c r="BT112" i="1" s="1"/>
  <c r="BT113" i="1" a="1"/>
  <c r="BT113" i="1" s="1"/>
  <c r="BT114" i="1" a="1"/>
  <c r="BT114" i="1" s="1"/>
  <c r="BT115" i="1" a="1"/>
  <c r="BT115" i="1"/>
  <c r="BT116" i="1" a="1"/>
  <c r="BT116" i="1" s="1"/>
  <c r="BT117" i="1" a="1"/>
  <c r="BT117" i="1" s="1"/>
  <c r="BT118" i="1" a="1"/>
  <c r="BT118" i="1" s="1"/>
  <c r="BT119" i="1" a="1"/>
  <c r="BT119" i="1"/>
  <c r="BT120" i="1" a="1"/>
  <c r="BT120" i="1" s="1"/>
  <c r="BT121" i="1" a="1"/>
  <c r="BT121" i="1" s="1"/>
  <c r="BT122" i="1" a="1"/>
  <c r="BT122" i="1" s="1"/>
  <c r="BT123" i="1" a="1"/>
  <c r="BT123" i="1"/>
  <c r="BT124" i="1" a="1"/>
  <c r="BT124" i="1" s="1"/>
  <c r="BT125" i="1" a="1"/>
  <c r="BT125" i="1" s="1"/>
  <c r="BT126" i="1" a="1"/>
  <c r="BT126" i="1" s="1"/>
  <c r="BT127" i="1" a="1"/>
  <c r="BT127" i="1"/>
  <c r="BT128" i="1" a="1"/>
  <c r="BT128" i="1" s="1"/>
  <c r="BT129" i="1" a="1"/>
  <c r="BT129" i="1" s="1"/>
  <c r="BT130" i="1" a="1"/>
  <c r="BT130" i="1" s="1"/>
  <c r="BT131" i="1" a="1"/>
  <c r="BT131" i="1"/>
  <c r="BT132" i="1" a="1"/>
  <c r="BT132" i="1" s="1"/>
  <c r="BT133" i="1" a="1"/>
  <c r="BT133" i="1" s="1"/>
  <c r="BT134" i="1" a="1"/>
  <c r="BT134" i="1" s="1"/>
  <c r="BT135" i="1" a="1"/>
  <c r="BT135" i="1"/>
  <c r="BT136" i="1" a="1"/>
  <c r="BT136" i="1" s="1"/>
  <c r="BT137" i="1" a="1"/>
  <c r="BT137" i="1" s="1"/>
  <c r="BT138" i="1" a="1"/>
  <c r="BT138" i="1" s="1"/>
  <c r="BT139" i="1" a="1"/>
  <c r="BT139" i="1"/>
  <c r="BT140" i="1" a="1"/>
  <c r="BT140" i="1" s="1"/>
  <c r="BT141" i="1" a="1"/>
  <c r="BT141" i="1" s="1"/>
  <c r="BT142" i="1" a="1"/>
  <c r="BT142" i="1" s="1"/>
  <c r="BT143" i="1" a="1"/>
  <c r="BT143" i="1"/>
  <c r="BT144" i="1" a="1"/>
  <c r="BT144" i="1" s="1"/>
  <c r="BT145" i="1" a="1"/>
  <c r="BT145" i="1" s="1"/>
  <c r="BT146" i="1" a="1"/>
  <c r="BT146" i="1" s="1"/>
  <c r="BT147" i="1" a="1"/>
  <c r="BT147" i="1"/>
  <c r="BT148" i="1" a="1"/>
  <c r="BT148" i="1" s="1"/>
  <c r="BT149" i="1" a="1"/>
  <c r="BT149" i="1" s="1"/>
  <c r="BT150" i="1" a="1"/>
  <c r="BT150" i="1" s="1"/>
  <c r="BT151" i="1" a="1"/>
  <c r="BT151" i="1"/>
  <c r="BT152" i="1" a="1"/>
  <c r="BT152" i="1" s="1"/>
  <c r="BT153" i="1" a="1"/>
  <c r="BT153" i="1" s="1"/>
  <c r="BT154" i="1" a="1"/>
  <c r="BT154" i="1" s="1"/>
  <c r="BT155" i="1" a="1"/>
  <c r="BT155" i="1"/>
  <c r="BT156" i="1" a="1"/>
  <c r="BT156" i="1" s="1"/>
  <c r="BT157" i="1" a="1"/>
  <c r="BT157" i="1" s="1"/>
  <c r="BT158" i="1" a="1"/>
  <c r="BT158" i="1" s="1"/>
  <c r="BT159" i="1" a="1"/>
  <c r="BT159" i="1"/>
  <c r="BT160" i="1" a="1"/>
  <c r="BT160" i="1" s="1"/>
  <c r="BT161" i="1" a="1"/>
  <c r="BT161" i="1" s="1"/>
  <c r="BT162" i="1" a="1"/>
  <c r="BT162" i="1" s="1"/>
  <c r="BT163" i="1" a="1"/>
  <c r="BT163" i="1"/>
  <c r="BT164" i="1" a="1"/>
  <c r="BT164" i="1" s="1"/>
  <c r="BT165" i="1" a="1"/>
  <c r="BT165" i="1" s="1"/>
  <c r="BT166" i="1" a="1"/>
  <c r="BT166" i="1" s="1"/>
  <c r="BT167" i="1" a="1"/>
  <c r="BT167" i="1"/>
  <c r="BT168" i="1" a="1"/>
  <c r="BT168" i="1" s="1"/>
  <c r="BT169" i="1" a="1"/>
  <c r="BT169" i="1"/>
  <c r="BT170" i="1" a="1"/>
  <c r="BT170" i="1" s="1"/>
  <c r="BT171" i="1" a="1"/>
  <c r="BT171" i="1"/>
  <c r="BT172" i="1" a="1"/>
  <c r="BT172" i="1" s="1"/>
  <c r="BT173" i="1" a="1"/>
  <c r="BT173" i="1" s="1"/>
  <c r="BT174" i="1" a="1"/>
  <c r="BT174" i="1" s="1"/>
  <c r="BT175" i="1" a="1"/>
  <c r="BT175" i="1"/>
  <c r="BT176" i="1" a="1"/>
  <c r="BT176" i="1" s="1"/>
  <c r="BT177" i="1" a="1"/>
  <c r="BT177" i="1" s="1"/>
  <c r="BT178" i="1" a="1"/>
  <c r="BT178" i="1" s="1"/>
  <c r="BT179" i="1" a="1"/>
  <c r="BT179" i="1"/>
  <c r="BT180" i="1" a="1"/>
  <c r="BT180" i="1" s="1"/>
  <c r="BT181" i="1" a="1"/>
  <c r="BT181" i="1" s="1"/>
  <c r="BT182" i="1" a="1"/>
  <c r="BT182" i="1" s="1"/>
  <c r="BT183" i="1" a="1"/>
  <c r="BT183" i="1"/>
  <c r="BT184" i="1" a="1"/>
  <c r="BT184" i="1" s="1"/>
  <c r="BT185" i="1" a="1"/>
  <c r="BT185" i="1" s="1"/>
  <c r="BT186" i="1" a="1"/>
  <c r="BT186" i="1" s="1"/>
  <c r="BT187" i="1" a="1"/>
  <c r="BT187" i="1"/>
  <c r="BT188" i="1" a="1"/>
  <c r="BT188" i="1" s="1"/>
  <c r="BT189" i="1" a="1"/>
  <c r="BT189" i="1" s="1"/>
  <c r="BT190" i="1" a="1"/>
  <c r="BT190" i="1" s="1"/>
  <c r="BT191" i="1" a="1"/>
  <c r="BT191" i="1"/>
  <c r="BT192" i="1" a="1"/>
  <c r="BT192" i="1" s="1"/>
  <c r="BT193" i="1" a="1"/>
  <c r="BT193" i="1" s="1"/>
  <c r="BT194" i="1" a="1"/>
  <c r="BT194" i="1" s="1"/>
  <c r="BT195" i="1" a="1"/>
  <c r="BT195" i="1" s="1"/>
  <c r="BT196" i="1" a="1"/>
  <c r="BT196" i="1" s="1"/>
  <c r="BT197" i="1" a="1"/>
  <c r="BT197" i="1" s="1"/>
  <c r="BT198" i="1" a="1"/>
  <c r="BT198" i="1" s="1"/>
  <c r="BT199" i="1" a="1"/>
  <c r="BT199" i="1"/>
  <c r="BT200" i="1" a="1"/>
  <c r="BT200" i="1" s="1"/>
  <c r="BT201" i="1" a="1"/>
  <c r="BT201" i="1" s="1"/>
  <c r="BT202" i="1" a="1"/>
  <c r="BT202" i="1" s="1"/>
  <c r="BT203" i="1" a="1"/>
  <c r="BT203" i="1"/>
  <c r="BT204" i="1" a="1"/>
  <c r="BT204" i="1" s="1"/>
  <c r="BT205" i="1" a="1"/>
  <c r="BT205" i="1"/>
  <c r="BT206" i="1" a="1"/>
  <c r="BT206" i="1" s="1"/>
  <c r="BT207" i="1" a="1"/>
  <c r="BT207" i="1"/>
  <c r="BT208" i="1" a="1"/>
  <c r="BT208" i="1" s="1"/>
  <c r="BT209" i="1" a="1"/>
  <c r="BT209" i="1" s="1"/>
  <c r="BT210" i="1" a="1"/>
  <c r="BT210" i="1" s="1"/>
  <c r="BT211" i="1" a="1"/>
  <c r="BT211" i="1" s="1"/>
  <c r="BT212" i="1" a="1"/>
  <c r="BT212" i="1" s="1"/>
  <c r="BT213" i="1" a="1"/>
  <c r="BT213" i="1" s="1"/>
  <c r="BT214" i="1" a="1"/>
  <c r="BT214" i="1" s="1"/>
  <c r="BT215" i="1" a="1"/>
  <c r="BT215" i="1"/>
  <c r="BT216" i="1" a="1"/>
  <c r="BT216" i="1" s="1"/>
  <c r="BT217" i="1" a="1"/>
  <c r="BT217" i="1" s="1"/>
  <c r="BT218" i="1" a="1"/>
  <c r="BT218" i="1" s="1"/>
  <c r="BT219" i="1" a="1"/>
  <c r="BT219" i="1"/>
  <c r="BT220" i="1" a="1"/>
  <c r="BT220" i="1" s="1"/>
  <c r="BT221" i="1" a="1"/>
  <c r="BT221" i="1"/>
  <c r="BT222" i="1" a="1"/>
  <c r="BT222" i="1" s="1"/>
  <c r="BT223" i="1" a="1"/>
  <c r="BT223" i="1"/>
  <c r="BT224" i="1" a="1"/>
  <c r="BT224" i="1" s="1"/>
  <c r="BT225" i="1" a="1"/>
  <c r="BT225" i="1" s="1"/>
  <c r="BT226" i="1" a="1"/>
  <c r="BT226" i="1" s="1"/>
  <c r="BT227" i="1" a="1"/>
  <c r="BT227" i="1" s="1"/>
  <c r="BT228" i="1" a="1"/>
  <c r="BT228" i="1" s="1"/>
  <c r="BT229" i="1" a="1"/>
  <c r="BT229" i="1" s="1"/>
  <c r="BT230" i="1" a="1"/>
  <c r="BT230" i="1" s="1"/>
  <c r="BT231" i="1" a="1"/>
  <c r="BT231" i="1"/>
  <c r="BT232" i="1" a="1"/>
  <c r="BT232" i="1" s="1"/>
  <c r="BT233" i="1" a="1"/>
  <c r="BT233" i="1"/>
  <c r="BT234" i="1" a="1"/>
  <c r="BT234" i="1" s="1"/>
  <c r="BT235" i="1" a="1"/>
  <c r="BT235" i="1"/>
  <c r="BT236" i="1" a="1"/>
  <c r="BT236" i="1" s="1"/>
  <c r="BT237" i="1" a="1"/>
  <c r="BT237" i="1"/>
  <c r="BT238" i="1" a="1"/>
  <c r="BT238" i="1" s="1"/>
  <c r="BT239" i="1" a="1"/>
  <c r="BT239" i="1"/>
  <c r="BT240" i="1" a="1"/>
  <c r="BT240" i="1" s="1"/>
  <c r="BT241" i="1" a="1"/>
  <c r="BT241" i="1" s="1"/>
  <c r="BT242" i="1" a="1"/>
  <c r="BT242" i="1" s="1"/>
  <c r="BT243" i="1" a="1"/>
  <c r="BT243" i="1" s="1"/>
  <c r="BT244" i="1" a="1"/>
  <c r="BT244" i="1" s="1"/>
  <c r="BT245" i="1" a="1"/>
  <c r="BT245" i="1" s="1"/>
  <c r="BT246" i="1" a="1"/>
  <c r="BT246" i="1" s="1"/>
  <c r="BT247" i="1" a="1"/>
  <c r="BT247" i="1"/>
  <c r="BT248" i="1" a="1"/>
  <c r="BT248" i="1" s="1"/>
  <c r="BT249" i="1" a="1"/>
  <c r="BT249" i="1"/>
  <c r="BT250" i="1" a="1"/>
  <c r="BT250" i="1" s="1"/>
  <c r="BT251" i="1" a="1"/>
  <c r="BT251" i="1"/>
  <c r="BT252" i="1" a="1"/>
  <c r="BT252" i="1" s="1"/>
  <c r="BT253" i="1" a="1"/>
  <c r="BT253" i="1"/>
  <c r="BT254" i="1" a="1"/>
  <c r="BT254" i="1" s="1"/>
  <c r="BT255" i="1" a="1"/>
  <c r="BT255" i="1"/>
  <c r="BT256" i="1" a="1"/>
  <c r="BT256" i="1" s="1"/>
  <c r="BT257" i="1" a="1"/>
  <c r="BT257" i="1" s="1"/>
  <c r="BT258" i="1" a="1"/>
  <c r="BT258" i="1" s="1"/>
  <c r="BT259" i="1" a="1"/>
  <c r="BT259" i="1" s="1"/>
  <c r="BT260" i="1" a="1"/>
  <c r="BT260" i="1" s="1"/>
  <c r="BT261" i="1" a="1"/>
  <c r="BT261" i="1" s="1"/>
  <c r="BT262" i="1" a="1"/>
  <c r="BT262" i="1" s="1"/>
  <c r="BT263" i="1" a="1"/>
  <c r="BT263" i="1"/>
  <c r="BT264" i="1" a="1"/>
  <c r="BT264" i="1" s="1"/>
  <c r="BT265" i="1" a="1"/>
  <c r="BT265" i="1"/>
  <c r="BT266" i="1" a="1"/>
  <c r="BT266" i="1" s="1"/>
  <c r="BT267" i="1" a="1"/>
  <c r="BT267" i="1"/>
  <c r="BT268" i="1" a="1"/>
  <c r="BT268" i="1" s="1"/>
  <c r="BT269" i="1" a="1"/>
  <c r="BT269" i="1"/>
  <c r="BT270" i="1" a="1"/>
  <c r="BT270" i="1" s="1"/>
  <c r="BT271" i="1" a="1"/>
  <c r="BT271" i="1"/>
  <c r="BT272" i="1" a="1"/>
  <c r="BT272" i="1" s="1"/>
  <c r="BT273" i="1" a="1"/>
  <c r="BT273" i="1" s="1"/>
  <c r="BT274" i="1" a="1"/>
  <c r="BT274" i="1" s="1"/>
  <c r="BT275" i="1" a="1"/>
  <c r="BT275" i="1" s="1"/>
  <c r="BT276" i="1" a="1"/>
  <c r="BT276" i="1" s="1"/>
  <c r="BT277" i="1" a="1"/>
  <c r="BT277" i="1" s="1"/>
  <c r="BT278" i="1" a="1"/>
  <c r="BT278" i="1" s="1"/>
  <c r="BT279" i="1" a="1"/>
  <c r="BT279" i="1"/>
  <c r="BT280" i="1" a="1"/>
  <c r="BT280" i="1" s="1"/>
  <c r="BT281" i="1" a="1"/>
  <c r="BT281" i="1"/>
  <c r="BT282" i="1" a="1"/>
  <c r="BT282" i="1" s="1"/>
  <c r="BT283" i="1" a="1"/>
  <c r="BT283" i="1"/>
  <c r="BT284" i="1" a="1"/>
  <c r="BT284" i="1" s="1"/>
  <c r="BT285" i="1" a="1"/>
  <c r="BT285" i="1"/>
  <c r="BT286" i="1" a="1"/>
  <c r="BT286" i="1" s="1"/>
  <c r="BT287" i="1" a="1"/>
  <c r="BT287" i="1"/>
  <c r="BT288" i="1" a="1"/>
  <c r="BT288" i="1" s="1"/>
  <c r="BT289" i="1" a="1"/>
  <c r="BT289" i="1" s="1"/>
  <c r="BT290" i="1" a="1"/>
  <c r="BT290" i="1" s="1"/>
  <c r="BT291" i="1" a="1"/>
  <c r="BT291" i="1" s="1"/>
  <c r="BT292" i="1" a="1"/>
  <c r="BT292" i="1" s="1"/>
  <c r="BT293" i="1" a="1"/>
  <c r="BT293" i="1" s="1"/>
  <c r="BT294" i="1" a="1"/>
  <c r="BT294" i="1" s="1"/>
  <c r="BT295" i="1" a="1"/>
  <c r="BT295" i="1"/>
  <c r="BT296" i="1" a="1"/>
  <c r="BT296" i="1" s="1"/>
  <c r="BT297" i="1" a="1"/>
  <c r="BT297" i="1" s="1"/>
  <c r="BT298" i="1" a="1"/>
  <c r="BT298" i="1" s="1"/>
  <c r="BT299" i="1" a="1"/>
  <c r="BT299" i="1"/>
  <c r="BT300" i="1" a="1"/>
  <c r="BT300" i="1" s="1"/>
  <c r="BT301" i="1" a="1"/>
  <c r="BT301" i="1"/>
  <c r="BT302" i="1" a="1"/>
  <c r="BT302" i="1" s="1"/>
  <c r="BT303" i="1" a="1"/>
  <c r="BT303" i="1"/>
  <c r="BT304" i="1" a="1"/>
  <c r="BT304" i="1" s="1"/>
  <c r="BT305" i="1" a="1"/>
  <c r="BT305" i="1" s="1"/>
  <c r="BT306" i="1" a="1"/>
  <c r="BT306" i="1" s="1"/>
  <c r="BT307" i="1" a="1"/>
  <c r="BT307" i="1" s="1"/>
  <c r="BT308" i="1" a="1"/>
  <c r="BT308" i="1" s="1"/>
  <c r="BT309" i="1" a="1"/>
  <c r="BT309" i="1" s="1"/>
  <c r="BT310" i="1" a="1"/>
  <c r="BT310" i="1" s="1"/>
  <c r="BT311" i="1" a="1"/>
  <c r="BT311" i="1"/>
  <c r="BT312" i="1" a="1"/>
  <c r="BT312" i="1" s="1"/>
  <c r="BT313" i="1" a="1"/>
  <c r="BT313" i="1"/>
  <c r="BT314" i="1" a="1"/>
  <c r="BT314" i="1" s="1"/>
  <c r="BT315" i="1" a="1"/>
  <c r="BT315" i="1"/>
  <c r="BT316" i="1" a="1"/>
  <c r="BT316" i="1" s="1"/>
  <c r="BT317" i="1" a="1"/>
  <c r="BT317" i="1"/>
  <c r="BT318" i="1" a="1"/>
  <c r="BT318" i="1" s="1"/>
  <c r="BT319" i="1" a="1"/>
  <c r="BT319" i="1"/>
  <c r="BT320" i="1" a="1"/>
  <c r="BT320" i="1" s="1"/>
  <c r="BT321" i="1" a="1"/>
  <c r="BT321" i="1" s="1"/>
  <c r="BT322" i="1" a="1"/>
  <c r="BT322" i="1" s="1"/>
  <c r="BT323" i="1" a="1"/>
  <c r="BT323" i="1" s="1"/>
  <c r="BT324" i="1" a="1"/>
  <c r="BT324" i="1" s="1"/>
  <c r="BT325" i="1" a="1"/>
  <c r="BT325" i="1" s="1"/>
  <c r="BT326" i="1" a="1"/>
  <c r="BT326" i="1" s="1"/>
  <c r="BT327" i="1" a="1"/>
  <c r="BT327" i="1"/>
  <c r="BT328" i="1" a="1"/>
  <c r="BT328" i="1" s="1"/>
  <c r="BT329" i="1" a="1"/>
  <c r="BT329" i="1"/>
  <c r="BT330" i="1" a="1"/>
  <c r="BT330" i="1" s="1"/>
  <c r="BT331" i="1" a="1"/>
  <c r="BT331" i="1"/>
  <c r="BT332" i="1" a="1"/>
  <c r="BT332" i="1" s="1"/>
  <c r="BT333" i="1" a="1"/>
  <c r="BT333" i="1"/>
  <c r="BT334" i="1" a="1"/>
  <c r="BT334" i="1" s="1"/>
  <c r="BT335" i="1" a="1"/>
  <c r="BT335" i="1"/>
  <c r="BT336" i="1" a="1"/>
  <c r="BT336" i="1" s="1"/>
  <c r="BT337" i="1" a="1"/>
  <c r="BT337" i="1" s="1"/>
  <c r="BT338" i="1" a="1"/>
  <c r="BT338" i="1" s="1"/>
  <c r="BT339" i="1" a="1"/>
  <c r="BT339" i="1" s="1"/>
  <c r="BT340" i="1" a="1"/>
  <c r="BT340" i="1" s="1"/>
  <c r="BT341" i="1" a="1"/>
  <c r="BT341" i="1" s="1"/>
  <c r="BT342" i="1" a="1"/>
  <c r="BT342" i="1" s="1"/>
  <c r="BT343" i="1" a="1"/>
  <c r="BT343" i="1"/>
  <c r="BT344" i="1" a="1"/>
  <c r="BT344" i="1" s="1"/>
  <c r="BT345" i="1" a="1"/>
  <c r="BT345" i="1"/>
  <c r="BT346" i="1" a="1"/>
  <c r="BT346" i="1"/>
  <c r="BT347" i="1" a="1"/>
  <c r="BT347" i="1" s="1"/>
  <c r="BT348" i="1" a="1"/>
  <c r="BT348" i="1" s="1"/>
  <c r="BT349" i="1" a="1"/>
  <c r="BT349" i="1"/>
  <c r="BT350" i="1" a="1"/>
  <c r="BT350" i="1"/>
  <c r="BT351" i="1" a="1"/>
  <c r="BT351" i="1" s="1"/>
  <c r="BT352" i="1" a="1"/>
  <c r="BT352" i="1" s="1"/>
  <c r="BT353" i="1" a="1"/>
  <c r="BT353" i="1"/>
  <c r="BT354" i="1" a="1"/>
  <c r="BT354" i="1" s="1"/>
  <c r="BT355" i="1" a="1"/>
  <c r="BT355" i="1" s="1"/>
  <c r="BT356" i="1" a="1"/>
  <c r="BT356" i="1" s="1"/>
  <c r="BT357" i="1" a="1"/>
  <c r="BT357" i="1"/>
  <c r="BT358" i="1" a="1"/>
  <c r="BT358" i="1" s="1"/>
  <c r="BT359" i="1" a="1"/>
  <c r="BT359" i="1" s="1"/>
  <c r="BT360" i="1" a="1"/>
  <c r="BT360" i="1" s="1"/>
  <c r="BT361" i="1" a="1"/>
  <c r="BT361" i="1"/>
  <c r="BT362" i="1" a="1"/>
  <c r="BT362" i="1" s="1"/>
  <c r="BT363" i="1" a="1"/>
  <c r="BT363" i="1" s="1"/>
  <c r="BT364" i="1" a="1"/>
  <c r="BT364" i="1" s="1"/>
  <c r="BT365" i="1" a="1"/>
  <c r="BT365" i="1" s="1"/>
  <c r="BT366" i="1" a="1"/>
  <c r="BT366" i="1" s="1"/>
  <c r="BT367" i="1" a="1"/>
  <c r="BT367" i="1" s="1"/>
  <c r="BT368" i="1" a="1"/>
  <c r="BT368" i="1" s="1"/>
  <c r="BT369" i="1" a="1"/>
  <c r="BT369" i="1"/>
  <c r="BT370" i="1" a="1"/>
  <c r="BT370" i="1" s="1"/>
  <c r="BT371" i="1" a="1"/>
  <c r="BT371" i="1" s="1"/>
  <c r="BT372" i="1" a="1"/>
  <c r="BT372" i="1" s="1"/>
  <c r="BT373" i="1" a="1"/>
  <c r="BT373" i="1" s="1"/>
  <c r="BT374" i="1" a="1"/>
  <c r="BT374" i="1" s="1"/>
  <c r="BT375" i="1" a="1"/>
  <c r="BT375" i="1" s="1"/>
  <c r="BT376" i="1" a="1"/>
  <c r="BT376" i="1" s="1"/>
  <c r="BT377" i="1" a="1"/>
  <c r="BT377" i="1" s="1"/>
  <c r="BT378" i="1" a="1"/>
  <c r="BT378" i="1" s="1"/>
  <c r="BT379" i="1" a="1"/>
  <c r="BT379" i="1" s="1"/>
  <c r="BT380" i="1" a="1"/>
  <c r="BT380" i="1" s="1"/>
  <c r="BT381" i="1" a="1"/>
  <c r="BT381" i="1" s="1"/>
  <c r="BT382" i="1" a="1"/>
  <c r="BT382" i="1" s="1"/>
  <c r="BT383" i="1" a="1"/>
  <c r="BT383" i="1" s="1"/>
  <c r="BT384" i="1" a="1"/>
  <c r="BT384" i="1" s="1"/>
  <c r="BT385" i="1" a="1"/>
  <c r="BT385" i="1"/>
  <c r="BT386" i="1" a="1"/>
  <c r="BT386" i="1" s="1"/>
  <c r="BT387" i="1" a="1"/>
  <c r="BT387" i="1" s="1"/>
  <c r="BT388" i="1" a="1"/>
  <c r="BT388" i="1" s="1"/>
  <c r="BT389" i="1" a="1"/>
  <c r="BT389" i="1"/>
  <c r="BT390" i="1" a="1"/>
  <c r="BT390" i="1" s="1"/>
  <c r="BT391" i="1" a="1"/>
  <c r="BT391" i="1" s="1"/>
  <c r="BT392" i="1" a="1"/>
  <c r="BT392" i="1" s="1"/>
  <c r="BT393" i="1" a="1"/>
  <c r="BT393" i="1"/>
  <c r="BT394" i="1" a="1"/>
  <c r="BT394" i="1" s="1"/>
  <c r="BT395" i="1" a="1"/>
  <c r="BT395" i="1" s="1"/>
  <c r="BT396" i="1" a="1"/>
  <c r="BT396" i="1" s="1"/>
  <c r="BT397" i="1" a="1"/>
  <c r="BT397" i="1" s="1"/>
  <c r="BT398" i="1" a="1"/>
  <c r="BT398" i="1" s="1"/>
  <c r="BT399" i="1" a="1"/>
  <c r="BT399" i="1" s="1"/>
  <c r="BT400" i="1" a="1"/>
  <c r="BT400" i="1" s="1"/>
  <c r="BT401" i="1" a="1"/>
  <c r="BT401" i="1"/>
  <c r="BT402" i="1" a="1"/>
  <c r="BT402" i="1" s="1"/>
  <c r="BT403" i="1" a="1"/>
  <c r="BT403" i="1" s="1"/>
  <c r="BT404" i="1" a="1"/>
  <c r="BT404" i="1" s="1"/>
  <c r="BT405" i="1" a="1"/>
  <c r="BT405" i="1" s="1"/>
  <c r="BT406" i="1" a="1"/>
  <c r="BT406" i="1" s="1"/>
  <c r="BT407" i="1" a="1"/>
  <c r="BT407" i="1" s="1"/>
  <c r="BT408" i="1" a="1"/>
  <c r="BT408" i="1" s="1"/>
  <c r="BT409" i="1" a="1"/>
  <c r="BT409" i="1" s="1"/>
  <c r="BT410" i="1" a="1"/>
  <c r="BT410" i="1" s="1"/>
  <c r="BT411" i="1" a="1"/>
  <c r="BT411" i="1" s="1"/>
  <c r="BT412" i="1" a="1"/>
  <c r="BT412" i="1" s="1"/>
  <c r="BT413" i="1" a="1"/>
  <c r="BT413" i="1" s="1"/>
  <c r="BT414" i="1" a="1"/>
  <c r="BT414" i="1" s="1"/>
  <c r="BT415" i="1" a="1"/>
  <c r="BT415" i="1" s="1"/>
  <c r="BT416" i="1" a="1"/>
  <c r="BT416" i="1" s="1"/>
  <c r="BT417" i="1" a="1"/>
  <c r="BT417" i="1"/>
  <c r="BT418" i="1" a="1"/>
  <c r="BT418" i="1" s="1"/>
  <c r="BT419" i="1" a="1"/>
  <c r="BT419" i="1" s="1"/>
  <c r="BT420" i="1" a="1"/>
  <c r="BT420" i="1" s="1"/>
  <c r="BT421" i="1" a="1"/>
  <c r="BT421" i="1"/>
  <c r="BT422" i="1" a="1"/>
  <c r="BT422" i="1" s="1"/>
  <c r="BT423" i="1" a="1"/>
  <c r="BT423" i="1" s="1"/>
  <c r="BT424" i="1" a="1"/>
  <c r="BT424" i="1" s="1"/>
  <c r="BT425" i="1" a="1"/>
  <c r="BT425" i="1"/>
  <c r="BT426" i="1" a="1"/>
  <c r="BT426" i="1" s="1"/>
  <c r="BT427" i="1" a="1"/>
  <c r="BT427" i="1" s="1"/>
  <c r="BT428" i="1" a="1"/>
  <c r="BT428" i="1" s="1"/>
  <c r="BT429" i="1" a="1"/>
  <c r="BT429" i="1" s="1"/>
  <c r="BT430" i="1" a="1"/>
  <c r="BT430" i="1" s="1"/>
  <c r="BT431" i="1" a="1"/>
  <c r="BT431" i="1" s="1"/>
  <c r="BT432" i="1" a="1"/>
  <c r="BT432" i="1" s="1"/>
  <c r="BT433" i="1" a="1"/>
  <c r="BT433" i="1"/>
  <c r="BT434" i="1" a="1"/>
  <c r="BT434" i="1" s="1"/>
  <c r="BT435" i="1" a="1"/>
  <c r="BT435" i="1" s="1"/>
  <c r="BT436" i="1" a="1"/>
  <c r="BT436" i="1" s="1"/>
  <c r="BT437" i="1" a="1"/>
  <c r="BT437" i="1" s="1"/>
  <c r="BT438" i="1" a="1"/>
  <c r="BT438" i="1" s="1"/>
  <c r="BT439" i="1" a="1"/>
  <c r="BT439" i="1" s="1"/>
  <c r="BT440" i="1" a="1"/>
  <c r="BT440" i="1" s="1"/>
  <c r="BT441" i="1" a="1"/>
  <c r="BT441" i="1" s="1"/>
  <c r="BT442" i="1" a="1"/>
  <c r="BT442" i="1" s="1"/>
  <c r="BT443" i="1" a="1"/>
  <c r="BT443" i="1" s="1"/>
  <c r="BT444" i="1" a="1"/>
  <c r="BT444" i="1" s="1"/>
  <c r="BT445" i="1" a="1"/>
  <c r="BT445" i="1" s="1"/>
  <c r="BT446" i="1" a="1"/>
  <c r="BT446" i="1" s="1"/>
  <c r="BT447" i="1" a="1"/>
  <c r="BT447" i="1" s="1"/>
  <c r="BT448" i="1" a="1"/>
  <c r="BT448" i="1" s="1"/>
  <c r="BT449" i="1" a="1"/>
  <c r="BT449" i="1"/>
  <c r="BT450" i="1" a="1"/>
  <c r="BT450" i="1" s="1"/>
  <c r="BT451" i="1" a="1"/>
  <c r="BT451" i="1" s="1"/>
  <c r="BT452" i="1" a="1"/>
  <c r="BT452" i="1" s="1"/>
  <c r="BT453" i="1" a="1"/>
  <c r="BT453" i="1" s="1"/>
  <c r="BT454" i="1" a="1"/>
  <c r="BT454" i="1" s="1"/>
  <c r="BT455" i="1" a="1"/>
  <c r="BT455" i="1" s="1"/>
  <c r="BT456" i="1" a="1"/>
  <c r="BT456" i="1" s="1"/>
  <c r="BT457" i="1" a="1"/>
  <c r="BT457" i="1"/>
  <c r="BT458" i="1" a="1"/>
  <c r="BT458" i="1" s="1"/>
  <c r="BT459" i="1" a="1"/>
  <c r="BT459" i="1" s="1"/>
  <c r="BT460" i="1" a="1"/>
  <c r="BT460" i="1" s="1"/>
  <c r="BT461" i="1" a="1"/>
  <c r="BT461" i="1" s="1"/>
  <c r="BT462" i="1" a="1"/>
  <c r="BT462" i="1" s="1"/>
  <c r="BT463" i="1" a="1"/>
  <c r="BT463" i="1" s="1"/>
  <c r="BT464" i="1" a="1"/>
  <c r="BT464" i="1" s="1"/>
  <c r="BT465" i="1" a="1"/>
  <c r="BT465" i="1"/>
  <c r="BT466" i="1" a="1"/>
  <c r="BT466" i="1" s="1"/>
  <c r="BT467" i="1" a="1"/>
  <c r="BT467" i="1" s="1"/>
  <c r="BT468" i="1" a="1"/>
  <c r="BT468" i="1" s="1"/>
  <c r="BT469" i="1" a="1"/>
  <c r="BT469" i="1" s="1"/>
  <c r="BT470" i="1" a="1"/>
  <c r="BT470" i="1" s="1"/>
  <c r="BT471" i="1" a="1"/>
  <c r="BT471" i="1" s="1"/>
  <c r="BT472" i="1" a="1"/>
  <c r="BT472" i="1" s="1"/>
  <c r="BT473" i="1" a="1"/>
  <c r="BT473" i="1" s="1"/>
  <c r="BT474" i="1" a="1"/>
  <c r="BT474" i="1" s="1"/>
  <c r="BT475" i="1" a="1"/>
  <c r="BT475" i="1" s="1"/>
  <c r="BT476" i="1" a="1"/>
  <c r="BT476" i="1" s="1"/>
  <c r="BT477" i="1" a="1"/>
  <c r="BT477" i="1" s="1"/>
  <c r="BT478" i="1" a="1"/>
  <c r="BT478" i="1" s="1"/>
  <c r="BT479" i="1" a="1"/>
  <c r="BT479" i="1" s="1"/>
  <c r="BT480" i="1" a="1"/>
  <c r="BT480" i="1" s="1"/>
  <c r="BT481" i="1" a="1"/>
  <c r="BT481" i="1"/>
  <c r="BT482" i="1" a="1"/>
  <c r="BT482" i="1" s="1"/>
  <c r="BT483" i="1" a="1"/>
  <c r="BT483" i="1" s="1"/>
  <c r="BT484" i="1" a="1"/>
  <c r="BT484" i="1" s="1"/>
  <c r="BT485" i="1" a="1"/>
  <c r="BT485" i="1"/>
  <c r="BT486" i="1" a="1"/>
  <c r="BT486" i="1" s="1"/>
  <c r="BT487" i="1" a="1"/>
  <c r="BT487" i="1" s="1"/>
  <c r="BT488" i="1" a="1"/>
  <c r="BT488" i="1" s="1"/>
  <c r="BT489" i="1" a="1"/>
  <c r="BT489" i="1"/>
  <c r="BT490" i="1" a="1"/>
  <c r="BT490" i="1" s="1"/>
  <c r="BT491" i="1" a="1"/>
  <c r="BT491" i="1" s="1"/>
  <c r="BT492" i="1" a="1"/>
  <c r="BT492" i="1" s="1"/>
  <c r="BT493" i="1" a="1"/>
  <c r="BT493" i="1" s="1"/>
  <c r="BT494" i="1" a="1"/>
  <c r="BT494" i="1" s="1"/>
  <c r="BT495" i="1" a="1"/>
  <c r="BT495" i="1" s="1"/>
  <c r="BT496" i="1" a="1"/>
  <c r="BT496" i="1" s="1"/>
  <c r="BT497" i="1" a="1"/>
  <c r="BT497" i="1"/>
  <c r="BT498" i="1" a="1"/>
  <c r="BT498" i="1" s="1"/>
  <c r="BT499" i="1" a="1"/>
  <c r="BT499" i="1" s="1"/>
  <c r="BT500" i="1" a="1"/>
  <c r="BT500" i="1" s="1"/>
  <c r="BT501" i="1" a="1"/>
  <c r="BT501" i="1" s="1"/>
  <c r="BT502" i="1" a="1"/>
  <c r="BT502" i="1" s="1"/>
  <c r="BT503" i="1" a="1"/>
  <c r="BT503" i="1" s="1"/>
  <c r="BT504" i="1" a="1"/>
  <c r="BT504" i="1" s="1"/>
  <c r="BT505" i="1" a="1"/>
  <c r="BT505" i="1" s="1"/>
  <c r="BT506" i="1" a="1"/>
  <c r="BT506" i="1" s="1"/>
  <c r="BT507" i="1" a="1"/>
  <c r="BT507" i="1" s="1"/>
  <c r="BT508" i="1" a="1"/>
  <c r="BT508" i="1" s="1"/>
  <c r="BT509" i="1" a="1"/>
  <c r="BT509" i="1" s="1"/>
  <c r="BT510" i="1" a="1"/>
  <c r="BT510" i="1" s="1"/>
  <c r="BT511" i="1" a="1"/>
  <c r="BT511" i="1" s="1"/>
  <c r="BT512" i="1" a="1"/>
  <c r="BT512" i="1" s="1"/>
  <c r="BT513" i="1" a="1"/>
  <c r="BT513" i="1"/>
  <c r="BT514" i="1" a="1"/>
  <c r="BT514" i="1" s="1"/>
  <c r="BT515" i="1" a="1"/>
  <c r="BT515" i="1" s="1"/>
  <c r="BT516" i="1" a="1"/>
  <c r="BT516" i="1" s="1"/>
  <c r="BT517" i="1" a="1"/>
  <c r="BT517" i="1" s="1"/>
  <c r="BT518" i="1" a="1"/>
  <c r="BT518" i="1" s="1"/>
  <c r="BT519" i="1" a="1"/>
  <c r="BT519" i="1" s="1"/>
  <c r="BT520" i="1" a="1"/>
  <c r="BT520" i="1" s="1"/>
  <c r="BT521" i="1" a="1"/>
  <c r="BT521" i="1"/>
  <c r="BT522" i="1" a="1"/>
  <c r="BT522" i="1" s="1"/>
  <c r="BT523" i="1" a="1"/>
  <c r="BT523" i="1" s="1"/>
  <c r="BT524" i="1" a="1"/>
  <c r="BT524" i="1" s="1"/>
  <c r="BT525" i="1" a="1"/>
  <c r="BT525" i="1" s="1"/>
  <c r="BT526" i="1" a="1"/>
  <c r="BT526" i="1" s="1"/>
  <c r="BT527" i="1" a="1"/>
  <c r="BT527" i="1" s="1"/>
  <c r="BT528" i="1" a="1"/>
  <c r="BT528" i="1" s="1"/>
  <c r="BT529" i="1" a="1"/>
  <c r="BT529" i="1"/>
  <c r="BT530" i="1" a="1"/>
  <c r="BT530" i="1" s="1"/>
  <c r="BT531" i="1" a="1"/>
  <c r="BT531" i="1" s="1"/>
  <c r="BT532" i="1" a="1"/>
  <c r="BT532" i="1" s="1"/>
  <c r="BT533" i="1" a="1"/>
  <c r="BT533" i="1" s="1"/>
  <c r="BT534" i="1" a="1"/>
  <c r="BT534" i="1" s="1"/>
  <c r="BT535" i="1" a="1"/>
  <c r="BT535" i="1" s="1"/>
  <c r="BT536" i="1" a="1"/>
  <c r="BT536" i="1" s="1"/>
  <c r="BT537" i="1" a="1"/>
  <c r="BT537" i="1" s="1"/>
  <c r="BT538" i="1" a="1"/>
  <c r="BT538" i="1" s="1"/>
  <c r="BT539" i="1" a="1"/>
  <c r="BT539" i="1" s="1"/>
  <c r="BT540" i="1" a="1"/>
  <c r="BT540" i="1" s="1"/>
  <c r="BT541" i="1" a="1"/>
  <c r="BT541" i="1" s="1"/>
  <c r="BT542" i="1" a="1"/>
  <c r="BT542" i="1" s="1"/>
  <c r="BT543" i="1" a="1"/>
  <c r="BT543" i="1" s="1"/>
  <c r="BT544" i="1" a="1"/>
  <c r="BT544" i="1" s="1"/>
  <c r="BT545" i="1" a="1"/>
  <c r="BT545" i="1"/>
  <c r="BT546" i="1" a="1"/>
  <c r="BT546" i="1" s="1"/>
  <c r="BT547" i="1" a="1"/>
  <c r="BT547" i="1" s="1"/>
  <c r="BT548" i="1" a="1"/>
  <c r="BT548" i="1" s="1"/>
  <c r="BT549" i="1" a="1"/>
  <c r="BT549" i="1"/>
  <c r="BT550" i="1" a="1"/>
  <c r="BT550" i="1" s="1"/>
  <c r="BT551" i="1" a="1"/>
  <c r="BT551" i="1" s="1"/>
  <c r="BT552" i="1" a="1"/>
  <c r="BT552" i="1" s="1"/>
  <c r="BT553" i="1" a="1"/>
  <c r="BT553" i="1"/>
  <c r="BT554" i="1" a="1"/>
  <c r="BT554" i="1" s="1"/>
  <c r="BT555" i="1" a="1"/>
  <c r="BT555" i="1" s="1"/>
  <c r="BT556" i="1" a="1"/>
  <c r="BT556" i="1" s="1"/>
  <c r="BT557" i="1" a="1"/>
  <c r="BT557" i="1" s="1"/>
  <c r="BT558" i="1" a="1"/>
  <c r="BT558" i="1" s="1"/>
  <c r="BT559" i="1" a="1"/>
  <c r="BT559" i="1" s="1"/>
  <c r="BT560" i="1" a="1"/>
  <c r="BT560" i="1" s="1"/>
  <c r="BT561" i="1" a="1"/>
  <c r="BT561" i="1"/>
  <c r="BT562" i="1" a="1"/>
  <c r="BT562" i="1" s="1"/>
  <c r="BT563" i="1" a="1"/>
  <c r="BT563" i="1" s="1"/>
  <c r="BT564" i="1" a="1"/>
  <c r="BT564" i="1" s="1"/>
  <c r="BT565" i="1" a="1"/>
  <c r="BT565" i="1" s="1"/>
  <c r="BT566" i="1" a="1"/>
  <c r="BT566" i="1" s="1"/>
  <c r="BT567" i="1" a="1"/>
  <c r="BT567" i="1" s="1"/>
  <c r="BT568" i="1" a="1"/>
  <c r="BT568" i="1" s="1"/>
  <c r="BT569" i="1" a="1"/>
  <c r="BT569" i="1" s="1"/>
  <c r="BT570" i="1" a="1"/>
  <c r="BT570" i="1" s="1"/>
  <c r="BT571" i="1" a="1"/>
  <c r="BT571" i="1" s="1"/>
  <c r="BT572" i="1" a="1"/>
  <c r="BT572" i="1" s="1"/>
  <c r="BT573" i="1" a="1"/>
  <c r="BT573" i="1" s="1"/>
  <c r="BT574" i="1" a="1"/>
  <c r="BT574" i="1" s="1"/>
  <c r="BT575" i="1" a="1"/>
  <c r="BT575" i="1" s="1"/>
  <c r="BT576" i="1" a="1"/>
  <c r="BT576" i="1" s="1"/>
  <c r="BT577" i="1" a="1"/>
  <c r="BT577" i="1"/>
  <c r="BT578" i="1" a="1"/>
  <c r="BT578" i="1" s="1"/>
  <c r="BT579" i="1" a="1"/>
  <c r="BT579" i="1" s="1"/>
  <c r="BT580" i="1" a="1"/>
  <c r="BT580" i="1" s="1"/>
  <c r="BT581" i="1" a="1"/>
  <c r="BT581" i="1" s="1"/>
  <c r="BT582" i="1" a="1"/>
  <c r="BT582" i="1" s="1"/>
  <c r="BT583" i="1" a="1"/>
  <c r="BT583" i="1" s="1"/>
  <c r="BT584" i="1" a="1"/>
  <c r="BT584" i="1" s="1"/>
  <c r="BT585" i="1" a="1"/>
  <c r="BT585" i="1"/>
  <c r="BT586" i="1" a="1"/>
  <c r="BT586" i="1" s="1"/>
  <c r="BT587" i="1" a="1"/>
  <c r="BT587" i="1" s="1"/>
  <c r="BT588" i="1" a="1"/>
  <c r="BT588" i="1" s="1"/>
  <c r="BT589" i="1" a="1"/>
  <c r="BT589" i="1" s="1"/>
  <c r="BT590" i="1" a="1"/>
  <c r="BT590" i="1" s="1"/>
  <c r="BT591" i="1" a="1"/>
  <c r="BT591" i="1" s="1"/>
  <c r="BT592" i="1" a="1"/>
  <c r="BT592" i="1" s="1"/>
  <c r="BT593" i="1" a="1"/>
  <c r="BT593" i="1"/>
  <c r="BT594" i="1" a="1"/>
  <c r="BT594" i="1" s="1"/>
  <c r="BT595" i="1" a="1"/>
  <c r="BT595" i="1" s="1"/>
  <c r="BT596" i="1" a="1"/>
  <c r="BT596" i="1" s="1"/>
  <c r="BT597" i="1" a="1"/>
  <c r="BT597" i="1" s="1"/>
  <c r="BT598" i="1" a="1"/>
  <c r="BT598" i="1" s="1"/>
  <c r="BT599" i="1" a="1"/>
  <c r="BT599" i="1" s="1"/>
  <c r="BT600" i="1" a="1"/>
  <c r="BT600" i="1" s="1"/>
  <c r="BT601" i="1" a="1"/>
  <c r="BT601" i="1" s="1"/>
  <c r="BT602" i="1" a="1"/>
  <c r="BT602" i="1" s="1"/>
  <c r="BT603" i="1" a="1"/>
  <c r="BT603" i="1" s="1"/>
  <c r="BT604" i="1" a="1"/>
  <c r="BT604" i="1" s="1"/>
  <c r="BT605" i="1" a="1"/>
  <c r="BT605" i="1" s="1"/>
  <c r="BT606" i="1" a="1"/>
  <c r="BT606" i="1" s="1"/>
  <c r="BT607" i="1" a="1"/>
  <c r="BT607" i="1" s="1"/>
  <c r="BT608" i="1" a="1"/>
  <c r="BT608" i="1" s="1"/>
  <c r="BT609" i="1" a="1"/>
  <c r="BT609" i="1"/>
  <c r="BT610" i="1" a="1"/>
  <c r="BT610" i="1" s="1"/>
  <c r="BT611" i="1" a="1"/>
  <c r="BT611" i="1" s="1"/>
  <c r="BT612" i="1" a="1"/>
  <c r="BT612" i="1" s="1"/>
  <c r="BT613" i="1" a="1"/>
  <c r="BT613" i="1"/>
  <c r="BT614" i="1" a="1"/>
  <c r="BT614" i="1" s="1"/>
  <c r="BT615" i="1" a="1"/>
  <c r="BT615" i="1" s="1"/>
  <c r="BT616" i="1" a="1"/>
  <c r="BT616" i="1" s="1"/>
  <c r="BT617" i="1" a="1"/>
  <c r="BT617" i="1"/>
  <c r="BT618" i="1" a="1"/>
  <c r="BT618" i="1" s="1"/>
  <c r="BT619" i="1" a="1"/>
  <c r="BT619" i="1" s="1"/>
  <c r="BT620" i="1" a="1"/>
  <c r="BT620" i="1" s="1"/>
  <c r="BT621" i="1" a="1"/>
  <c r="BT621" i="1" s="1"/>
  <c r="BT622" i="1" a="1"/>
  <c r="BT622" i="1" s="1"/>
  <c r="BT623" i="1" a="1"/>
  <c r="BT623" i="1" s="1"/>
  <c r="BT624" i="1" a="1"/>
  <c r="BT624" i="1" s="1"/>
  <c r="BT625" i="1" a="1"/>
  <c r="BT625" i="1"/>
  <c r="BT626" i="1" a="1"/>
  <c r="BT626" i="1" s="1"/>
  <c r="BT627" i="1" a="1"/>
  <c r="BT627" i="1" s="1"/>
  <c r="BT628" i="1" a="1"/>
  <c r="BT628" i="1" s="1"/>
  <c r="BT629" i="1" a="1"/>
  <c r="BT629" i="1" s="1"/>
  <c r="BT630" i="1" a="1"/>
  <c r="BT630" i="1" s="1"/>
  <c r="BT631" i="1" a="1"/>
  <c r="BT631" i="1" s="1"/>
  <c r="BT632" i="1" a="1"/>
  <c r="BT632" i="1" s="1"/>
  <c r="BT633" i="1" a="1"/>
  <c r="BT633" i="1" s="1"/>
  <c r="BT634" i="1" a="1"/>
  <c r="BT634" i="1" s="1"/>
  <c r="BT635" i="1" a="1"/>
  <c r="BT635" i="1" s="1"/>
  <c r="BT636" i="1" a="1"/>
  <c r="BT636" i="1" s="1"/>
  <c r="BT637" i="1" a="1"/>
  <c r="BT637" i="1" s="1"/>
  <c r="BT638" i="1" a="1"/>
  <c r="BT638" i="1" s="1"/>
  <c r="BT639" i="1" a="1"/>
  <c r="BT639" i="1" s="1"/>
  <c r="BT640" i="1" a="1"/>
  <c r="BT640" i="1" s="1"/>
  <c r="BT641" i="1" a="1"/>
  <c r="BT641" i="1"/>
  <c r="BT642" i="1" a="1"/>
  <c r="BT642" i="1" s="1"/>
  <c r="BT643" i="1" a="1"/>
  <c r="BT643" i="1" s="1"/>
  <c r="BT644" i="1" a="1"/>
  <c r="BT644" i="1" s="1"/>
  <c r="BT645" i="1" a="1"/>
  <c r="BT645" i="1" s="1"/>
  <c r="BT646" i="1" a="1"/>
  <c r="BT646" i="1" s="1"/>
  <c r="BT647" i="1" a="1"/>
  <c r="BT647" i="1" s="1"/>
  <c r="BT648" i="1" a="1"/>
  <c r="BT648" i="1" s="1"/>
  <c r="BT649" i="1" a="1"/>
  <c r="BT649" i="1"/>
  <c r="BT650" i="1" a="1"/>
  <c r="BT650" i="1" s="1"/>
  <c r="BT651" i="1" a="1"/>
  <c r="BT651" i="1" s="1"/>
  <c r="BT652" i="1" a="1"/>
  <c r="BT652" i="1" s="1"/>
  <c r="BT653" i="1" a="1"/>
  <c r="BT653" i="1" s="1"/>
  <c r="BT654" i="1" a="1"/>
  <c r="BT654" i="1" s="1"/>
  <c r="BT655" i="1" a="1"/>
  <c r="BT655" i="1" s="1"/>
  <c r="BT656" i="1" a="1"/>
  <c r="BT656" i="1" s="1"/>
  <c r="BT657" i="1" a="1"/>
  <c r="BT657" i="1"/>
  <c r="BT658" i="1" a="1"/>
  <c r="BT658" i="1" s="1"/>
  <c r="BT659" i="1" a="1"/>
  <c r="BT659" i="1" s="1"/>
  <c r="BT660" i="1" a="1"/>
  <c r="BT660" i="1" s="1"/>
  <c r="BT661" i="1" a="1"/>
  <c r="BT661" i="1" s="1"/>
  <c r="BT662" i="1" a="1"/>
  <c r="BT662" i="1" s="1"/>
  <c r="BT663" i="1" a="1"/>
  <c r="BT663" i="1" s="1"/>
  <c r="BT664" i="1" a="1"/>
  <c r="BT664" i="1" s="1"/>
  <c r="BT665" i="1" a="1"/>
  <c r="BT665" i="1" s="1"/>
  <c r="BT666" i="1" a="1"/>
  <c r="BT666" i="1" s="1"/>
  <c r="BT667" i="1" a="1"/>
  <c r="BT667" i="1" s="1"/>
  <c r="BT668" i="1" a="1"/>
  <c r="BT668" i="1" s="1"/>
  <c r="BT669" i="1" a="1"/>
  <c r="BT669" i="1" s="1"/>
  <c r="BT670" i="1" a="1"/>
  <c r="BT670" i="1" s="1"/>
  <c r="BT671" i="1" a="1"/>
  <c r="BT671" i="1" s="1"/>
  <c r="BT672" i="1" a="1"/>
  <c r="BT672" i="1" s="1"/>
  <c r="BT673" i="1" a="1"/>
  <c r="BT673" i="1"/>
  <c r="BT674" i="1" a="1"/>
  <c r="BT674" i="1" s="1"/>
  <c r="BT675" i="1" a="1"/>
  <c r="BT675" i="1" s="1"/>
  <c r="BT676" i="1" a="1"/>
  <c r="BT676" i="1" s="1"/>
  <c r="BT677" i="1" a="1"/>
  <c r="BT677" i="1"/>
  <c r="BT678" i="1" a="1"/>
  <c r="BT678" i="1" s="1"/>
  <c r="BT679" i="1" a="1"/>
  <c r="BT679" i="1" s="1"/>
  <c r="BT680" i="1" a="1"/>
  <c r="BT680" i="1" s="1"/>
  <c r="BT681" i="1" a="1"/>
  <c r="BT681" i="1"/>
  <c r="BT682" i="1" a="1"/>
  <c r="BT682" i="1" s="1"/>
  <c r="BT683" i="1" a="1"/>
  <c r="BT683" i="1"/>
  <c r="BT684" i="1" a="1"/>
  <c r="BT684" i="1" s="1"/>
  <c r="BT685" i="1" a="1"/>
  <c r="BT685" i="1"/>
  <c r="BT686" i="1" a="1"/>
  <c r="BT686" i="1"/>
  <c r="BT687" i="1" a="1"/>
  <c r="BT687" i="1"/>
  <c r="BT688" i="1" a="1"/>
  <c r="BT688" i="1" s="1"/>
  <c r="BT689" i="1" a="1"/>
  <c r="BT689" i="1"/>
  <c r="BT690" i="1" a="1"/>
  <c r="BT690" i="1"/>
  <c r="BT691" i="1" a="1"/>
  <c r="BT691" i="1" s="1"/>
  <c r="BT692" i="1" a="1"/>
  <c r="BT692" i="1" s="1"/>
  <c r="BT693" i="1" a="1"/>
  <c r="BT693" i="1" s="1"/>
  <c r="BT694" i="1" a="1"/>
  <c r="BT694" i="1" s="1"/>
  <c r="BT695" i="1" a="1"/>
  <c r="BT695" i="1" s="1"/>
  <c r="BT696" i="1" a="1"/>
  <c r="BT696" i="1" s="1"/>
  <c r="BT697" i="1" a="1"/>
  <c r="BT697" i="1" s="1"/>
  <c r="BT698" i="1" a="1"/>
  <c r="BT698" i="1"/>
  <c r="BT699" i="1" a="1"/>
  <c r="BT699" i="1" s="1"/>
  <c r="BT700" i="1" a="1"/>
  <c r="BT700" i="1" s="1"/>
  <c r="BT701" i="1" a="1"/>
  <c r="BT701" i="1" s="1"/>
  <c r="BT702" i="1" a="1"/>
  <c r="BT702" i="1" s="1"/>
  <c r="BT703" i="1" a="1"/>
  <c r="BT703" i="1"/>
  <c r="BT704" i="1" a="1"/>
  <c r="BT704" i="1" s="1"/>
  <c r="BT705" i="1" a="1"/>
  <c r="BT705" i="1" s="1"/>
  <c r="BT706" i="1" a="1"/>
  <c r="BT706" i="1" s="1"/>
  <c r="BT707" i="1" a="1"/>
  <c r="BT707" i="1" s="1"/>
  <c r="BT708" i="1" a="1"/>
  <c r="BT708" i="1" s="1"/>
  <c r="BT709" i="1" a="1"/>
  <c r="BT709" i="1" s="1"/>
  <c r="BT710" i="1" a="1"/>
  <c r="BT710" i="1" s="1"/>
  <c r="BT711" i="1" a="1"/>
  <c r="BT711" i="1" s="1"/>
  <c r="BT712" i="1" a="1"/>
  <c r="BT712" i="1" s="1"/>
  <c r="BT713" i="1" a="1"/>
  <c r="BT713" i="1" s="1"/>
  <c r="BT714" i="1" a="1"/>
  <c r="BT714" i="1"/>
  <c r="BT715" i="1" a="1"/>
  <c r="BT715" i="1" s="1"/>
  <c r="BT716" i="1" a="1"/>
  <c r="BT716" i="1" s="1"/>
  <c r="BT717" i="1" a="1"/>
  <c r="BT717" i="1" s="1"/>
  <c r="BT718" i="1" a="1"/>
  <c r="BT718" i="1" s="1"/>
  <c r="BT719" i="1" a="1"/>
  <c r="BT719" i="1"/>
  <c r="BT720" i="1" a="1"/>
  <c r="BT720" i="1" s="1"/>
  <c r="BT721" i="1" a="1"/>
  <c r="BT721" i="1" s="1"/>
  <c r="BT722" i="1" a="1"/>
  <c r="BT722" i="1" s="1"/>
  <c r="BT723" i="1" a="1"/>
  <c r="BT723" i="1" s="1"/>
  <c r="BT724" i="1" a="1"/>
  <c r="BT724" i="1" s="1"/>
  <c r="BT725" i="1" a="1"/>
  <c r="BT725" i="1" s="1"/>
  <c r="BT726" i="1" a="1"/>
  <c r="BT726" i="1" s="1"/>
  <c r="BT727" i="1" a="1"/>
  <c r="BT727" i="1" s="1"/>
  <c r="BT728" i="1" a="1"/>
  <c r="BT728" i="1" s="1"/>
  <c r="BT729" i="1" a="1"/>
  <c r="BT729" i="1" s="1"/>
  <c r="BT730" i="1" a="1"/>
  <c r="BT730" i="1"/>
  <c r="BT731" i="1" a="1"/>
  <c r="BT731" i="1" s="1"/>
  <c r="BT732" i="1" a="1"/>
  <c r="BT732" i="1" s="1"/>
  <c r="BT733" i="1" a="1"/>
  <c r="BT733" i="1" s="1"/>
  <c r="BT734" i="1" a="1"/>
  <c r="BT734" i="1" s="1"/>
  <c r="BT735" i="1" a="1"/>
  <c r="BT735" i="1"/>
  <c r="BT736" i="1" a="1"/>
  <c r="BT736" i="1" s="1"/>
  <c r="BT737" i="1" a="1"/>
  <c r="BT737" i="1" s="1"/>
  <c r="BT738" i="1" a="1"/>
  <c r="BT738" i="1" s="1"/>
  <c r="BT739" i="1" a="1"/>
  <c r="BT739" i="1" s="1"/>
  <c r="BT740" i="1" a="1"/>
  <c r="BT740" i="1" s="1"/>
  <c r="BT741" i="1" a="1"/>
  <c r="BT741" i="1" s="1"/>
  <c r="BT742" i="1" a="1"/>
  <c r="BT742" i="1" s="1"/>
  <c r="BT743" i="1" a="1"/>
  <c r="BT743" i="1" s="1"/>
  <c r="BT744" i="1" a="1"/>
  <c r="BT744" i="1" s="1"/>
  <c r="BT745" i="1" a="1"/>
  <c r="BT745" i="1" s="1"/>
  <c r="BT746" i="1" a="1"/>
  <c r="BT746" i="1"/>
  <c r="BT747" i="1" a="1"/>
  <c r="BT747" i="1" s="1"/>
  <c r="BT748" i="1" a="1"/>
  <c r="BT748" i="1" s="1"/>
  <c r="BT749" i="1" a="1"/>
  <c r="BT749" i="1" s="1"/>
  <c r="BT750" i="1" a="1"/>
  <c r="BT750" i="1" s="1"/>
  <c r="BT751" i="1" a="1"/>
  <c r="BT751" i="1"/>
  <c r="BT752" i="1" a="1"/>
  <c r="BT752" i="1" s="1"/>
  <c r="BT753" i="1" a="1"/>
  <c r="BT753" i="1" s="1"/>
  <c r="BT754" i="1" a="1"/>
  <c r="BT754" i="1" s="1"/>
  <c r="BT755" i="1" a="1"/>
  <c r="BT755" i="1" s="1"/>
  <c r="BT756" i="1" a="1"/>
  <c r="BT756" i="1" s="1"/>
  <c r="BT757" i="1" a="1"/>
  <c r="BT757" i="1" s="1"/>
  <c r="BT758" i="1" a="1"/>
  <c r="BT758" i="1" s="1"/>
  <c r="BT759" i="1" a="1"/>
  <c r="BT759" i="1" s="1"/>
  <c r="BT760" i="1" a="1"/>
  <c r="BT760" i="1" s="1"/>
  <c r="BT761" i="1" a="1"/>
  <c r="BT761" i="1" s="1"/>
  <c r="BT762" i="1" a="1"/>
  <c r="BT762" i="1"/>
  <c r="BT763" i="1" a="1"/>
  <c r="BT763" i="1" s="1"/>
  <c r="BT764" i="1" a="1"/>
  <c r="BT764" i="1" s="1"/>
  <c r="BT765" i="1" a="1"/>
  <c r="BT765" i="1" s="1"/>
  <c r="BT766" i="1" a="1"/>
  <c r="BT766" i="1" s="1"/>
  <c r="BT767" i="1" a="1"/>
  <c r="BT767" i="1"/>
  <c r="BT768" i="1" a="1"/>
  <c r="BT768" i="1" s="1"/>
  <c r="BT769" i="1" a="1"/>
  <c r="BT769" i="1" s="1"/>
  <c r="BT770" i="1" a="1"/>
  <c r="BT770" i="1" s="1"/>
  <c r="BT771" i="1" a="1"/>
  <c r="BT771" i="1" s="1"/>
  <c r="BT772" i="1" a="1"/>
  <c r="BT772" i="1" s="1"/>
  <c r="BT773" i="1" a="1"/>
  <c r="BT773" i="1" s="1"/>
  <c r="BT774" i="1" a="1"/>
  <c r="BT774" i="1" s="1"/>
  <c r="BT775" i="1" a="1"/>
  <c r="BT775" i="1" s="1"/>
  <c r="BT776" i="1" a="1"/>
  <c r="BT776" i="1" s="1"/>
  <c r="BT777" i="1" a="1"/>
  <c r="BT777" i="1" s="1"/>
  <c r="BT778" i="1" a="1"/>
  <c r="BT778" i="1"/>
  <c r="BT779" i="1" a="1"/>
  <c r="BT779" i="1" s="1"/>
  <c r="BT780" i="1" a="1"/>
  <c r="BT780" i="1" s="1"/>
  <c r="BT781" i="1" a="1"/>
  <c r="BT781" i="1" s="1"/>
  <c r="BT782" i="1" a="1"/>
  <c r="BT782" i="1" s="1"/>
  <c r="BT783" i="1" a="1"/>
  <c r="BT783" i="1"/>
  <c r="BT784" i="1" a="1"/>
  <c r="BT784" i="1" s="1"/>
  <c r="BT785" i="1" a="1"/>
  <c r="BT785" i="1" s="1"/>
  <c r="BT786" i="1" a="1"/>
  <c r="BT786" i="1" s="1"/>
  <c r="BT787" i="1" a="1"/>
  <c r="BT787" i="1" s="1"/>
  <c r="BT788" i="1" a="1"/>
  <c r="BT788" i="1" s="1"/>
  <c r="BT789" i="1" a="1"/>
  <c r="BT789" i="1" s="1"/>
  <c r="BT790" i="1" a="1"/>
  <c r="BT790" i="1" s="1"/>
  <c r="BT791" i="1" a="1"/>
  <c r="BT791" i="1" s="1"/>
  <c r="BT792" i="1" a="1"/>
  <c r="BT792" i="1" s="1"/>
  <c r="BT793" i="1" a="1"/>
  <c r="BT793" i="1" s="1"/>
  <c r="BT794" i="1" a="1"/>
  <c r="BT794" i="1"/>
  <c r="BT795" i="1" a="1"/>
  <c r="BT795" i="1" s="1"/>
  <c r="BT796" i="1" a="1"/>
  <c r="BT796" i="1" s="1"/>
  <c r="BT797" i="1" a="1"/>
  <c r="BT797" i="1" s="1"/>
  <c r="BT798" i="1" a="1"/>
  <c r="BT798" i="1" s="1"/>
  <c r="BT799" i="1" a="1"/>
  <c r="BT799" i="1"/>
  <c r="BT800" i="1" a="1"/>
  <c r="BT800" i="1" s="1"/>
  <c r="BT801" i="1" a="1"/>
  <c r="BT801" i="1" s="1"/>
  <c r="BT802" i="1" a="1"/>
  <c r="BT802" i="1" s="1"/>
  <c r="BT803" i="1" a="1"/>
  <c r="BT803" i="1" s="1"/>
  <c r="BT804" i="1" a="1"/>
  <c r="BT804" i="1" s="1"/>
  <c r="BT805" i="1" a="1"/>
  <c r="BT805" i="1" s="1"/>
  <c r="BT806" i="1" a="1"/>
  <c r="BT806" i="1" s="1"/>
  <c r="BT807" i="1" a="1"/>
  <c r="BT807" i="1" s="1"/>
  <c r="BT808" i="1" a="1"/>
  <c r="BT808" i="1" s="1"/>
  <c r="BT809" i="1" a="1"/>
  <c r="BT809" i="1" s="1"/>
  <c r="BT810" i="1" a="1"/>
  <c r="BT810" i="1"/>
  <c r="BT811" i="1" a="1"/>
  <c r="BT811" i="1" s="1"/>
  <c r="BT812" i="1" a="1"/>
  <c r="BT812" i="1" s="1"/>
  <c r="BT813" i="1" a="1"/>
  <c r="BT813" i="1" s="1"/>
  <c r="BT814" i="1" a="1"/>
  <c r="BT814" i="1" s="1"/>
  <c r="BT815" i="1" a="1"/>
  <c r="BT815" i="1"/>
  <c r="BT816" i="1" a="1"/>
  <c r="BT816" i="1" s="1"/>
  <c r="BT817" i="1" a="1"/>
  <c r="BT817" i="1" s="1"/>
  <c r="BT818" i="1" a="1"/>
  <c r="BT818" i="1" s="1"/>
  <c r="BT819" i="1" a="1"/>
  <c r="BT819" i="1" s="1"/>
  <c r="BT820" i="1" a="1"/>
  <c r="BT820" i="1" s="1"/>
  <c r="BT821" i="1" a="1"/>
  <c r="BT821" i="1" s="1"/>
  <c r="BT822" i="1" a="1"/>
  <c r="BT822" i="1" s="1"/>
  <c r="BT823" i="1" a="1"/>
  <c r="BT823" i="1" s="1"/>
  <c r="BT824" i="1" a="1"/>
  <c r="BT824" i="1" s="1"/>
  <c r="BT825" i="1" a="1"/>
  <c r="BT825" i="1" s="1"/>
  <c r="BT826" i="1" a="1"/>
  <c r="BT826" i="1"/>
  <c r="BT827" i="1" a="1"/>
  <c r="BT827" i="1" s="1"/>
  <c r="BT828" i="1" a="1"/>
  <c r="BT828" i="1" s="1"/>
  <c r="BT829" i="1" a="1"/>
  <c r="BT829" i="1" s="1"/>
  <c r="BT830" i="1" a="1"/>
  <c r="BT830" i="1" s="1"/>
  <c r="BT831" i="1" a="1"/>
  <c r="BT831" i="1" s="1"/>
  <c r="BT832" i="1" a="1"/>
  <c r="BT832" i="1" s="1"/>
  <c r="BT833" i="1" a="1"/>
  <c r="BT833" i="1" s="1"/>
  <c r="BT834" i="1" a="1"/>
  <c r="BT834" i="1" s="1"/>
  <c r="BT835" i="1" a="1"/>
  <c r="BT835" i="1" s="1"/>
  <c r="BT836" i="1" a="1"/>
  <c r="BT836" i="1" s="1"/>
  <c r="BT837" i="1" a="1"/>
  <c r="BT837" i="1" s="1"/>
  <c r="BT838" i="1" a="1"/>
  <c r="BT838" i="1" s="1"/>
  <c r="BT839" i="1" a="1"/>
  <c r="BT839" i="1" s="1"/>
  <c r="BT840" i="1" a="1"/>
  <c r="BT840" i="1" s="1"/>
  <c r="BT841" i="1" a="1"/>
  <c r="BT841" i="1" s="1"/>
  <c r="BT842" i="1" a="1"/>
  <c r="BT842" i="1" s="1"/>
  <c r="BT843" i="1" a="1"/>
  <c r="BT843" i="1" s="1"/>
  <c r="BT844" i="1" a="1"/>
  <c r="BT844" i="1" s="1"/>
  <c r="BT845" i="1" a="1"/>
  <c r="BT845" i="1" s="1"/>
  <c r="BT846" i="1" a="1"/>
  <c r="BT846" i="1" s="1"/>
  <c r="BT847" i="1" a="1"/>
  <c r="BT847" i="1" s="1"/>
  <c r="BT848" i="1" a="1"/>
  <c r="BT848" i="1" s="1"/>
  <c r="BT849" i="1" a="1"/>
  <c r="BT849" i="1" s="1"/>
  <c r="BT850" i="1" a="1"/>
  <c r="BT850" i="1" s="1"/>
  <c r="BT851" i="1" a="1"/>
  <c r="BT851" i="1" s="1"/>
  <c r="BT852" i="1" a="1"/>
  <c r="BT852" i="1" s="1"/>
  <c r="BT853" i="1" a="1"/>
  <c r="BT853" i="1" s="1"/>
  <c r="BT854" i="1" a="1"/>
  <c r="BT854" i="1" s="1"/>
  <c r="BT855" i="1" a="1"/>
  <c r="BT855" i="1" s="1"/>
  <c r="BT856" i="1" a="1"/>
  <c r="BT856" i="1" s="1"/>
  <c r="BT857" i="1" a="1"/>
  <c r="BT857" i="1" s="1"/>
  <c r="BT858" i="1" a="1"/>
  <c r="BT858" i="1" s="1"/>
  <c r="BT859" i="1" a="1"/>
  <c r="BT859" i="1" s="1"/>
  <c r="BT860" i="1" a="1"/>
  <c r="BT860" i="1" s="1"/>
  <c r="BT861" i="1" a="1"/>
  <c r="BT861" i="1" s="1"/>
  <c r="BT862" i="1" a="1"/>
  <c r="BT862" i="1" s="1"/>
  <c r="BT863" i="1" a="1"/>
  <c r="BT863" i="1" s="1"/>
  <c r="BT864" i="1" a="1"/>
  <c r="BT864" i="1" s="1"/>
  <c r="BT865" i="1" a="1"/>
  <c r="BT865" i="1" s="1"/>
  <c r="BT866" i="1" a="1"/>
  <c r="BT866" i="1" s="1"/>
  <c r="BT867" i="1" a="1"/>
  <c r="BT867" i="1" s="1"/>
  <c r="BT868" i="1" a="1"/>
  <c r="BT868" i="1" s="1"/>
  <c r="BT869" i="1" a="1"/>
  <c r="BT869" i="1" s="1"/>
  <c r="BT870" i="1" a="1"/>
  <c r="BT870" i="1" s="1"/>
  <c r="BT871" i="1" a="1"/>
  <c r="BT871" i="1" s="1"/>
  <c r="BT872" i="1" a="1"/>
  <c r="BT872" i="1" s="1"/>
  <c r="BT873" i="1" a="1"/>
  <c r="BT873" i="1" s="1"/>
  <c r="BT874" i="1" a="1"/>
  <c r="BT874" i="1" s="1"/>
  <c r="BT875" i="1" a="1"/>
  <c r="BT875" i="1" s="1"/>
  <c r="BT876" i="1" a="1"/>
  <c r="BT876" i="1" s="1"/>
  <c r="BT877" i="1" a="1"/>
  <c r="BT877" i="1" s="1"/>
  <c r="BT878" i="1" a="1"/>
  <c r="BT878" i="1" s="1"/>
  <c r="BT879" i="1" a="1"/>
  <c r="BT879" i="1" s="1"/>
  <c r="BT880" i="1" a="1"/>
  <c r="BT880" i="1" s="1"/>
  <c r="BT881" i="1" a="1"/>
  <c r="BT881" i="1" s="1"/>
  <c r="BT882" i="1" a="1"/>
  <c r="BT882" i="1" s="1"/>
  <c r="BT883" i="1" a="1"/>
  <c r="BT883" i="1" s="1"/>
  <c r="BT884" i="1" a="1"/>
  <c r="BT884" i="1" s="1"/>
  <c r="BT885" i="1" a="1"/>
  <c r="BT885" i="1" s="1"/>
  <c r="BT886" i="1" a="1"/>
  <c r="BT886" i="1" s="1"/>
  <c r="BT887" i="1" a="1"/>
  <c r="BT887" i="1" s="1"/>
  <c r="BT888" i="1" a="1"/>
  <c r="BT888" i="1" s="1"/>
  <c r="BT889" i="1" a="1"/>
  <c r="BT889" i="1" s="1"/>
  <c r="BT890" i="1" a="1"/>
  <c r="BT890" i="1" s="1"/>
  <c r="BT891" i="1" a="1"/>
  <c r="BT891" i="1" s="1"/>
  <c r="BT892" i="1" a="1"/>
  <c r="BT892" i="1" s="1"/>
  <c r="BT893" i="1" a="1"/>
  <c r="BT893" i="1" s="1"/>
  <c r="BT894" i="1" a="1"/>
  <c r="BT894" i="1" s="1"/>
  <c r="BT895" i="1" a="1"/>
  <c r="BT895" i="1" s="1"/>
  <c r="BT896" i="1" a="1"/>
  <c r="BT896" i="1" s="1"/>
  <c r="BT897" i="1" a="1"/>
  <c r="BT897" i="1" s="1"/>
  <c r="BT898" i="1" a="1"/>
  <c r="BT898" i="1" s="1"/>
  <c r="BT899" i="1" a="1"/>
  <c r="BT899" i="1" s="1"/>
  <c r="BT900" i="1" a="1"/>
  <c r="BT900" i="1" s="1"/>
  <c r="BT901" i="1" a="1"/>
  <c r="BT901" i="1" s="1"/>
  <c r="BT902" i="1" a="1"/>
  <c r="BT902" i="1" s="1"/>
  <c r="BT903" i="1" a="1"/>
  <c r="BT903" i="1" s="1"/>
  <c r="BT904" i="1" a="1"/>
  <c r="BT904" i="1" s="1"/>
  <c r="BT905" i="1" a="1"/>
  <c r="BT905" i="1" s="1"/>
  <c r="BT906" i="1" a="1"/>
  <c r="BT906" i="1" s="1"/>
  <c r="BT907" i="1" a="1"/>
  <c r="BT907" i="1" s="1"/>
  <c r="BT908" i="1" a="1"/>
  <c r="BT908" i="1" s="1"/>
  <c r="BT909" i="1" a="1"/>
  <c r="BT909" i="1" s="1"/>
  <c r="BT910" i="1" a="1"/>
  <c r="BT910" i="1" s="1"/>
  <c r="BT911" i="1" a="1"/>
  <c r="BT911" i="1" s="1"/>
  <c r="BT912" i="1" a="1"/>
  <c r="BT912" i="1" s="1"/>
  <c r="BT913" i="1" a="1"/>
  <c r="BT913" i="1" s="1"/>
  <c r="BT914" i="1" a="1"/>
  <c r="BT914" i="1" s="1"/>
  <c r="BT915" i="1" a="1"/>
  <c r="BT915" i="1" s="1"/>
  <c r="BT916" i="1" a="1"/>
  <c r="BT916" i="1" s="1"/>
  <c r="BT917" i="1" a="1"/>
  <c r="BT917" i="1" s="1"/>
  <c r="BT918" i="1" a="1"/>
  <c r="BT918" i="1" s="1"/>
  <c r="BT919" i="1" a="1"/>
  <c r="BT919" i="1" s="1"/>
  <c r="BT920" i="1" a="1"/>
  <c r="BT920" i="1" s="1"/>
  <c r="BT921" i="1" a="1"/>
  <c r="BT921" i="1" s="1"/>
  <c r="BT922" i="1" a="1"/>
  <c r="BT922" i="1" s="1"/>
  <c r="BT923" i="1" a="1"/>
  <c r="BT923" i="1" s="1"/>
  <c r="BT924" i="1" a="1"/>
  <c r="BT924" i="1" s="1"/>
  <c r="BT925" i="1" a="1"/>
  <c r="BT925" i="1" s="1"/>
  <c r="BT926" i="1" a="1"/>
  <c r="BT926" i="1" s="1"/>
  <c r="BT927" i="1" a="1"/>
  <c r="BT927" i="1" s="1"/>
  <c r="BT928" i="1" a="1"/>
  <c r="BT928" i="1" s="1"/>
  <c r="BT929" i="1" a="1"/>
  <c r="BT929" i="1" s="1"/>
  <c r="BT930" i="1" a="1"/>
  <c r="BT930" i="1" s="1"/>
  <c r="BT931" i="1" a="1"/>
  <c r="BT931" i="1" s="1"/>
  <c r="BT932" i="1" a="1"/>
  <c r="BT932" i="1" s="1"/>
  <c r="BT933" i="1" a="1"/>
  <c r="BT933" i="1" s="1"/>
  <c r="BT934" i="1" a="1"/>
  <c r="BT934" i="1" s="1"/>
  <c r="BT935" i="1" a="1"/>
  <c r="BT935" i="1" s="1"/>
  <c r="BT936" i="1" a="1"/>
  <c r="BT936" i="1" s="1"/>
  <c r="BT937" i="1" a="1"/>
  <c r="BT937" i="1" s="1"/>
  <c r="BT938" i="1" a="1"/>
  <c r="BT938" i="1" s="1"/>
  <c r="BT939" i="1" a="1"/>
  <c r="BT939" i="1" s="1"/>
  <c r="BT940" i="1" a="1"/>
  <c r="BT940" i="1" s="1"/>
  <c r="BT941" i="1" a="1"/>
  <c r="BT941" i="1" s="1"/>
  <c r="BT942" i="1" a="1"/>
  <c r="BT942" i="1" s="1"/>
  <c r="BT943" i="1" a="1"/>
  <c r="BT943" i="1" s="1"/>
  <c r="BT944" i="1" a="1"/>
  <c r="BT944" i="1" s="1"/>
  <c r="BT945" i="1" a="1"/>
  <c r="BT945" i="1" s="1"/>
  <c r="BT946" i="1" a="1"/>
  <c r="BT946" i="1" s="1"/>
  <c r="BT947" i="1" a="1"/>
  <c r="BT947" i="1" s="1"/>
  <c r="BT948" i="1" a="1"/>
  <c r="BT948" i="1" s="1"/>
  <c r="BT949" i="1" a="1"/>
  <c r="BT949" i="1" s="1"/>
  <c r="BT950" i="1" a="1"/>
  <c r="BT950" i="1"/>
  <c r="BT951" i="1" a="1"/>
  <c r="BT951" i="1"/>
  <c r="BT952" i="1" a="1"/>
  <c r="BT952" i="1" s="1"/>
  <c r="BT953" i="1" a="1"/>
  <c r="BT953" i="1" s="1"/>
  <c r="BT954" i="1" a="1"/>
  <c r="BT954" i="1" s="1"/>
  <c r="BT955" i="1" a="1"/>
  <c r="BT955" i="1" s="1"/>
  <c r="BT956" i="1" a="1"/>
  <c r="BT956" i="1" s="1"/>
  <c r="BT957" i="1" a="1"/>
  <c r="BT957" i="1"/>
  <c r="BT958" i="1" a="1"/>
  <c r="BT958" i="1" s="1"/>
  <c r="BT959" i="1" a="1"/>
  <c r="BT959" i="1"/>
  <c r="BT960" i="1" a="1"/>
  <c r="BT960" i="1" s="1"/>
  <c r="BT961" i="1" a="1"/>
  <c r="BT961" i="1" s="1"/>
  <c r="BT962" i="1" a="1"/>
  <c r="BT962" i="1" s="1"/>
  <c r="BT963" i="1" a="1"/>
  <c r="BT963" i="1" s="1"/>
  <c r="BT964" i="1" a="1"/>
  <c r="BT964" i="1" s="1"/>
  <c r="BT965" i="1" a="1"/>
  <c r="BT965" i="1"/>
  <c r="BT966" i="1" a="1"/>
  <c r="BT966" i="1"/>
  <c r="BT967" i="1" a="1"/>
  <c r="BT967" i="1" s="1"/>
  <c r="BT968" i="1" a="1"/>
  <c r="BT968" i="1" s="1"/>
  <c r="BT969" i="1" a="1"/>
  <c r="BT969" i="1" s="1"/>
  <c r="BT970" i="1" a="1"/>
  <c r="BT970" i="1" s="1"/>
  <c r="BT971" i="1" a="1"/>
  <c r="BT971" i="1" s="1"/>
  <c r="BT972" i="1" a="1"/>
  <c r="BT972" i="1" s="1"/>
  <c r="BT973" i="1" a="1"/>
  <c r="BT973" i="1"/>
  <c r="BT974" i="1" a="1"/>
  <c r="BT974" i="1"/>
  <c r="BT975" i="1" a="1"/>
  <c r="BT975" i="1"/>
  <c r="BT976" i="1" a="1"/>
  <c r="BT976" i="1" s="1"/>
  <c r="BT977" i="1" a="1"/>
  <c r="BT977" i="1" s="1"/>
  <c r="BT978" i="1" a="1"/>
  <c r="BT978" i="1" s="1"/>
  <c r="BT979" i="1" a="1"/>
  <c r="BT979" i="1" s="1"/>
  <c r="BT980" i="1" a="1"/>
  <c r="BT980" i="1" s="1"/>
  <c r="BT981" i="1" a="1"/>
  <c r="BT981" i="1" s="1"/>
  <c r="BT982" i="1" a="1"/>
  <c r="BT982" i="1"/>
  <c r="BT983" i="1" a="1"/>
  <c r="BT983" i="1"/>
  <c r="BT984" i="1" a="1"/>
  <c r="BT984" i="1" s="1"/>
  <c r="BT985" i="1" a="1"/>
  <c r="BT985" i="1" s="1"/>
  <c r="BT986" i="1" a="1"/>
  <c r="BT986" i="1" s="1"/>
  <c r="BT987" i="1" a="1"/>
  <c r="BT987" i="1" s="1"/>
  <c r="BT988" i="1" a="1"/>
  <c r="BT988" i="1" s="1"/>
  <c r="BT989" i="1" a="1"/>
  <c r="BT989" i="1" s="1"/>
  <c r="BT990" i="1" a="1"/>
  <c r="BT990" i="1" s="1"/>
  <c r="BT991" i="1" a="1"/>
  <c r="BT991" i="1" s="1"/>
  <c r="BT992" i="1" a="1"/>
  <c r="BT992" i="1" s="1"/>
  <c r="BT993" i="1" a="1"/>
  <c r="BT993" i="1" s="1"/>
  <c r="BT994" i="1" a="1"/>
  <c r="BT994" i="1" s="1"/>
  <c r="BT995" i="1" a="1"/>
  <c r="BT995" i="1" s="1"/>
  <c r="BT996" i="1" a="1"/>
  <c r="BT996" i="1" s="1"/>
  <c r="BT997" i="1" a="1"/>
  <c r="BT997" i="1" s="1"/>
  <c r="BT998" i="1" a="1"/>
  <c r="BT998" i="1" s="1"/>
  <c r="BT999" i="1" a="1"/>
  <c r="BT999" i="1" s="1"/>
  <c r="BT1000" i="1" a="1"/>
  <c r="BT1000" i="1" s="1"/>
  <c r="BT1001" i="1" a="1"/>
  <c r="BT1001" i="1" s="1"/>
  <c r="BT1002" i="1" a="1"/>
  <c r="BT1002" i="1" s="1"/>
  <c r="BT1003" i="1" a="1"/>
  <c r="BT1003" i="1" s="1"/>
  <c r="BT1004" i="1" a="1"/>
  <c r="BT1004" i="1" s="1"/>
  <c r="BT1005" i="1" a="1"/>
  <c r="BT1005" i="1" s="1"/>
  <c r="BT1006" i="1" a="1"/>
  <c r="BT1006" i="1" s="1"/>
  <c r="BT1007" i="1" a="1"/>
  <c r="BT1007" i="1" s="1"/>
  <c r="BT1008" i="1" a="1"/>
  <c r="BT1008" i="1" s="1"/>
  <c r="BT1009" i="1" a="1"/>
  <c r="BT1009" i="1" s="1"/>
  <c r="BT1010" i="1" a="1"/>
  <c r="BT1010" i="1" s="1"/>
  <c r="BT1011" i="1" a="1"/>
  <c r="BT1011" i="1" s="1"/>
  <c r="BT1012" i="1" a="1"/>
  <c r="BT1012" i="1" s="1"/>
  <c r="BT1013" i="1" a="1"/>
  <c r="BT1013" i="1" s="1"/>
  <c r="BT1014" i="1" a="1"/>
  <c r="BT1014" i="1" s="1"/>
  <c r="BT1015" i="1" a="1"/>
  <c r="BT1015" i="1" s="1"/>
  <c r="BT1016" i="1" a="1"/>
  <c r="BT1016" i="1" s="1"/>
  <c r="BT1017" i="1" a="1"/>
  <c r="BT1017" i="1" s="1"/>
  <c r="BT1018" i="1" a="1"/>
  <c r="BT1018" i="1" s="1"/>
  <c r="BT1019" i="1" a="1"/>
  <c r="BT1019" i="1" s="1"/>
  <c r="BT1020" i="1" a="1"/>
  <c r="BT1020" i="1" s="1"/>
  <c r="BT1021" i="1" a="1"/>
  <c r="BT1021" i="1" s="1"/>
  <c r="BT1022" i="1" a="1"/>
  <c r="BT1022" i="1" s="1"/>
  <c r="BT1023" i="1" a="1"/>
  <c r="BT1023" i="1" s="1"/>
  <c r="BT1024" i="1" a="1"/>
  <c r="BT1024" i="1" s="1"/>
  <c r="BT1025" i="1" a="1"/>
  <c r="BT1025" i="1" s="1"/>
  <c r="BT1026" i="1" a="1"/>
  <c r="BT1026" i="1" s="1"/>
  <c r="BT1027" i="1" a="1"/>
  <c r="BT1027" i="1" s="1"/>
  <c r="BT1028" i="1" a="1"/>
  <c r="BT1028" i="1" s="1"/>
  <c r="BT1029" i="1" a="1"/>
  <c r="BT1029" i="1" s="1"/>
  <c r="BT1030" i="1" a="1"/>
  <c r="BT1030" i="1" s="1"/>
  <c r="BT1031" i="1" a="1"/>
  <c r="BT1031" i="1" s="1"/>
  <c r="BT1032" i="1" a="1"/>
  <c r="BT1032" i="1" s="1"/>
  <c r="BT1033" i="1" a="1"/>
  <c r="BT1033" i="1" s="1"/>
  <c r="BT1034" i="1" a="1"/>
  <c r="BT1034" i="1" s="1"/>
  <c r="BT1035" i="1" a="1"/>
  <c r="BT1035" i="1" s="1"/>
  <c r="BT1036" i="1" a="1"/>
  <c r="BT1036" i="1" s="1"/>
  <c r="BT1037" i="1" a="1"/>
  <c r="BT1037" i="1" s="1"/>
  <c r="BT1038" i="1" a="1"/>
  <c r="BT1038" i="1" s="1"/>
  <c r="BT1039" i="1" a="1"/>
  <c r="BT1039" i="1" s="1"/>
  <c r="BT1040" i="1" a="1"/>
  <c r="BT1040" i="1" s="1"/>
  <c r="BT1041" i="1" a="1"/>
  <c r="BT1041" i="1" s="1"/>
  <c r="BT1042" i="1" a="1"/>
  <c r="BT1042" i="1" s="1"/>
  <c r="BT1043" i="1" a="1"/>
  <c r="BT1043" i="1" s="1"/>
  <c r="BT1044" i="1" a="1"/>
  <c r="BT1044" i="1" s="1"/>
  <c r="BT1045" i="1" a="1"/>
  <c r="BT1045" i="1" s="1"/>
  <c r="BT1046" i="1" a="1"/>
  <c r="BT1046" i="1" s="1"/>
  <c r="BT1047" i="1" a="1"/>
  <c r="BT1047" i="1" s="1"/>
  <c r="BT1048" i="1" a="1"/>
  <c r="BT1048" i="1" s="1"/>
  <c r="BT1049" i="1" a="1"/>
  <c r="BT1049" i="1" s="1"/>
  <c r="BT1050" i="1" a="1"/>
  <c r="BT1050" i="1" s="1"/>
  <c r="BT1051" i="1" a="1"/>
  <c r="BT1051" i="1" s="1"/>
  <c r="BT1052" i="1" a="1"/>
  <c r="BT1052" i="1" s="1"/>
  <c r="BT1053" i="1" a="1"/>
  <c r="BT1053" i="1" s="1"/>
  <c r="BT1054" i="1" a="1"/>
  <c r="BT1054" i="1" s="1"/>
  <c r="BT1055" i="1" a="1"/>
  <c r="BT1055" i="1" s="1"/>
  <c r="BT1056" i="1" a="1"/>
  <c r="BT1056" i="1" s="1"/>
  <c r="BT1057" i="1" a="1"/>
  <c r="BT1057" i="1" s="1"/>
  <c r="BT1058" i="1" a="1"/>
  <c r="BT1058" i="1" s="1"/>
  <c r="BT1059" i="1" a="1"/>
  <c r="BT1059" i="1" s="1"/>
  <c r="BT1060" i="1" a="1"/>
  <c r="BT1060" i="1" s="1"/>
  <c r="BT1061" i="1" a="1"/>
  <c r="BT1061" i="1" s="1"/>
  <c r="BT1062" i="1" a="1"/>
  <c r="BT1062" i="1" s="1"/>
  <c r="BT1063" i="1" a="1"/>
  <c r="BT1063" i="1" s="1"/>
  <c r="BT1064" i="1" a="1"/>
  <c r="BT1064" i="1" s="1"/>
  <c r="BT1065" i="1" a="1"/>
  <c r="BT1065" i="1" s="1"/>
  <c r="BT1066" i="1" a="1"/>
  <c r="BT1066" i="1" s="1"/>
  <c r="BT1067" i="1" a="1"/>
  <c r="BT1067" i="1" s="1"/>
  <c r="BT1068" i="1" a="1"/>
  <c r="BT1068" i="1" s="1"/>
  <c r="BT1069" i="1" a="1"/>
  <c r="BT1069" i="1" s="1"/>
  <c r="BT1070" i="1" a="1"/>
  <c r="BT1070" i="1" s="1"/>
  <c r="BT1071" i="1" a="1"/>
  <c r="BT1071" i="1" s="1"/>
  <c r="BT1072" i="1" a="1"/>
  <c r="BT1072" i="1" s="1"/>
  <c r="BT1073" i="1" a="1"/>
  <c r="BT1073" i="1" s="1"/>
  <c r="BT1074" i="1" a="1"/>
  <c r="BT1074" i="1" s="1"/>
  <c r="BT1075" i="1" a="1"/>
  <c r="BT1075" i="1" s="1"/>
  <c r="BT1076" i="1" a="1"/>
  <c r="BT1076" i="1" s="1"/>
  <c r="BT1077" i="1" a="1"/>
  <c r="BT1077" i="1" s="1"/>
  <c r="BT1078" i="1" a="1"/>
  <c r="BT1078" i="1" s="1"/>
  <c r="BT1079" i="1" a="1"/>
  <c r="BT1079" i="1" s="1"/>
  <c r="BT1080" i="1" a="1"/>
  <c r="BT1080" i="1" s="1"/>
  <c r="BT1081" i="1" a="1"/>
  <c r="BT1081" i="1" s="1"/>
  <c r="BT1082" i="1" a="1"/>
  <c r="BT1082" i="1" s="1"/>
  <c r="BT1083" i="1" a="1"/>
  <c r="BT1083" i="1" s="1"/>
  <c r="BT1084" i="1" a="1"/>
  <c r="BT1084" i="1" s="1"/>
  <c r="BT1085" i="1" a="1"/>
  <c r="BT1085" i="1" s="1"/>
  <c r="BT1086" i="1" a="1"/>
  <c r="BT1086" i="1" s="1"/>
  <c r="BT1087" i="1" a="1"/>
  <c r="BT1087" i="1" s="1"/>
  <c r="BT1088" i="1" a="1"/>
  <c r="BT1088" i="1" s="1"/>
  <c r="BT1089" i="1" a="1"/>
  <c r="BT1089" i="1" s="1"/>
  <c r="BT1090" i="1" a="1"/>
  <c r="BT1090" i="1" s="1"/>
  <c r="BT1091" i="1" a="1"/>
  <c r="BT1091" i="1" s="1"/>
  <c r="BT1092" i="1" a="1"/>
  <c r="BT1092" i="1" s="1"/>
  <c r="BT1093" i="1" a="1"/>
  <c r="BT1093" i="1" s="1"/>
  <c r="BT1094" i="1" a="1"/>
  <c r="BT1094" i="1" s="1"/>
  <c r="BT1095" i="1" a="1"/>
  <c r="BT1095" i="1" s="1"/>
  <c r="BT1096" i="1" a="1"/>
  <c r="BT1096" i="1" s="1"/>
  <c r="BT1097" i="1" a="1"/>
  <c r="BT1097" i="1" s="1"/>
  <c r="BT1098" i="1" a="1"/>
  <c r="BT1098" i="1" s="1"/>
  <c r="BT1099" i="1" a="1"/>
  <c r="BT1099" i="1" s="1"/>
  <c r="BT1100" i="1" a="1"/>
  <c r="BT1100" i="1" s="1"/>
  <c r="BT1101" i="1" a="1"/>
  <c r="BT1101" i="1" s="1"/>
  <c r="BT1102" i="1" a="1"/>
  <c r="BT1102" i="1" s="1"/>
  <c r="BT1103" i="1" a="1"/>
  <c r="BT1103" i="1" s="1"/>
  <c r="BT1104" i="1" a="1"/>
  <c r="BT1104" i="1" s="1"/>
  <c r="BT1105" i="1" a="1"/>
  <c r="BT1105" i="1" s="1"/>
  <c r="BT1106" i="1" a="1"/>
  <c r="BT1106" i="1" s="1"/>
  <c r="BT1107" i="1" a="1"/>
  <c r="BT1107" i="1" s="1"/>
  <c r="BT1108" i="1" a="1"/>
  <c r="BT1108" i="1" s="1"/>
  <c r="BT1109" i="1" a="1"/>
  <c r="BT1109" i="1" s="1"/>
  <c r="BT1110" i="1" a="1"/>
  <c r="BT1110" i="1" s="1"/>
  <c r="BT1111" i="1" a="1"/>
  <c r="BT1111" i="1" s="1"/>
  <c r="BT1112" i="1" a="1"/>
  <c r="BT1112" i="1" s="1"/>
  <c r="BT1113" i="1" a="1"/>
  <c r="BT1113" i="1" s="1"/>
  <c r="BT1114" i="1" a="1"/>
  <c r="BT1114" i="1" s="1"/>
  <c r="BT1115" i="1" a="1"/>
  <c r="BT1115" i="1" s="1"/>
  <c r="BT1116" i="1" a="1"/>
  <c r="BT1116" i="1" s="1"/>
  <c r="BT1117" i="1" a="1"/>
  <c r="BT1117" i="1" s="1"/>
  <c r="BT1118" i="1" a="1"/>
  <c r="BT1118" i="1" s="1"/>
  <c r="BT1119" i="1" a="1"/>
  <c r="BT1119" i="1" s="1"/>
  <c r="BT1120" i="1" a="1"/>
  <c r="BT1120" i="1" s="1"/>
  <c r="BT1121" i="1" a="1"/>
  <c r="BT1121" i="1" s="1"/>
  <c r="BT1122" i="1" a="1"/>
  <c r="BT1122" i="1" s="1"/>
  <c r="BT1123" i="1" a="1"/>
  <c r="BT1123" i="1" s="1"/>
  <c r="BT1124" i="1" a="1"/>
  <c r="BT1124" i="1" s="1"/>
  <c r="BT1125" i="1" a="1"/>
  <c r="BT1125" i="1" s="1"/>
  <c r="BT1126" i="1" a="1"/>
  <c r="BT1126" i="1" s="1"/>
  <c r="BT1127" i="1" a="1"/>
  <c r="BT1127" i="1" s="1"/>
  <c r="BT1128" i="1" a="1"/>
  <c r="BT1128" i="1" s="1"/>
  <c r="BT1129" i="1" a="1"/>
  <c r="BT1129" i="1" s="1"/>
  <c r="BT1130" i="1" a="1"/>
  <c r="BT1130" i="1" s="1"/>
  <c r="BT1131" i="1" a="1"/>
  <c r="BT1131" i="1" s="1"/>
  <c r="BT1132" i="1" a="1"/>
  <c r="BT1132" i="1" s="1"/>
  <c r="BT1133" i="1" a="1"/>
  <c r="BT1133" i="1" s="1"/>
  <c r="BT1134" i="1" a="1"/>
  <c r="BT1134" i="1" s="1"/>
  <c r="BT1135" i="1" a="1"/>
  <c r="BT1135" i="1" s="1"/>
  <c r="BT1136" i="1" a="1"/>
  <c r="BT1136" i="1" s="1"/>
  <c r="BT1137" i="1" a="1"/>
  <c r="BT1137" i="1" s="1"/>
  <c r="BT1138" i="1" a="1"/>
  <c r="BT1138" i="1" s="1"/>
  <c r="BT1139" i="1" a="1"/>
  <c r="BT1139" i="1" s="1"/>
  <c r="BT1140" i="1" a="1"/>
  <c r="BT1140" i="1" s="1"/>
  <c r="BT1141" i="1" a="1"/>
  <c r="BT1141" i="1" s="1"/>
  <c r="BT1142" i="1" a="1"/>
  <c r="BT1142" i="1" s="1"/>
  <c r="BT1143" i="1" a="1"/>
  <c r="BT1143" i="1" s="1"/>
  <c r="BT1144" i="1" a="1"/>
  <c r="BT1144" i="1" s="1"/>
  <c r="BT1145" i="1" a="1"/>
  <c r="BT1145" i="1" s="1"/>
  <c r="BT1146" i="1" a="1"/>
  <c r="BT1146" i="1" s="1"/>
  <c r="BT1147" i="1" a="1"/>
  <c r="BT1147" i="1" s="1"/>
  <c r="BT1148" i="1" a="1"/>
  <c r="BT1148" i="1" s="1"/>
  <c r="BT1149" i="1" a="1"/>
  <c r="BT1149" i="1" s="1"/>
  <c r="BT1150" i="1" a="1"/>
  <c r="BT1150" i="1" s="1"/>
  <c r="BT1151" i="1" a="1"/>
  <c r="BT1151" i="1" s="1"/>
  <c r="BT1152" i="1" a="1"/>
  <c r="BT1152" i="1" s="1"/>
  <c r="BT1153" i="1" a="1"/>
  <c r="BT1153" i="1" s="1"/>
  <c r="BT1154" i="1" a="1"/>
  <c r="BT1154" i="1" s="1"/>
  <c r="BT1155" i="1" a="1"/>
  <c r="BT1155" i="1" s="1"/>
  <c r="BT1156" i="1" a="1"/>
  <c r="BT1156" i="1" s="1"/>
  <c r="BT1157" i="1" a="1"/>
  <c r="BT1157" i="1" s="1"/>
  <c r="BT1158" i="1" a="1"/>
  <c r="BT1158" i="1" s="1"/>
  <c r="BT1159" i="1" a="1"/>
  <c r="BT1159" i="1" s="1"/>
  <c r="BT1160" i="1" a="1"/>
  <c r="BT1160" i="1" s="1"/>
  <c r="BT1161" i="1" a="1"/>
  <c r="BT1161" i="1" s="1"/>
  <c r="BT1162" i="1" a="1"/>
  <c r="BT1162" i="1" s="1"/>
  <c r="BT1163" i="1" a="1"/>
  <c r="BT1163" i="1" s="1"/>
  <c r="BT1164" i="1" a="1"/>
  <c r="BT1164" i="1" s="1"/>
  <c r="BT1165" i="1" a="1"/>
  <c r="BT1165" i="1" s="1"/>
  <c r="BT1166" i="1" a="1"/>
  <c r="BT1166" i="1" s="1"/>
  <c r="BT1167" i="1" a="1"/>
  <c r="BT1167" i="1" s="1"/>
  <c r="BT1168" i="1" a="1"/>
  <c r="BT1168" i="1" s="1"/>
  <c r="BT1169" i="1" a="1"/>
  <c r="BT1169" i="1" s="1"/>
  <c r="BT1170" i="1" a="1"/>
  <c r="BT1170" i="1" s="1"/>
  <c r="BT1171" i="1" a="1"/>
  <c r="BT1171" i="1" s="1"/>
  <c r="BT1172" i="1" a="1"/>
  <c r="BT1172" i="1" s="1"/>
  <c r="BT1173" i="1" a="1"/>
  <c r="BT1173" i="1" s="1"/>
  <c r="BT1174" i="1" a="1"/>
  <c r="BT1174" i="1" s="1"/>
  <c r="BT1175" i="1" a="1"/>
  <c r="BT1175" i="1" s="1"/>
  <c r="BT1176" i="1" a="1"/>
  <c r="BT1176" i="1" s="1"/>
  <c r="BT1177" i="1" a="1"/>
  <c r="BT1177" i="1" s="1"/>
  <c r="BT1178" i="1" a="1"/>
  <c r="BT1178" i="1" s="1"/>
  <c r="BT1179" i="1" a="1"/>
  <c r="BT1179" i="1" s="1"/>
  <c r="BT1180" i="1" a="1"/>
  <c r="BT1180" i="1" s="1"/>
  <c r="BT1181" i="1" a="1"/>
  <c r="BT1181" i="1" s="1"/>
  <c r="BT1182" i="1" a="1"/>
  <c r="BT1182" i="1" s="1"/>
  <c r="BT1183" i="1" a="1"/>
  <c r="BT1183" i="1" s="1"/>
  <c r="BT1184" i="1" a="1"/>
  <c r="BT1184" i="1" s="1"/>
  <c r="BT1185" i="1" a="1"/>
  <c r="BT1185" i="1" s="1"/>
  <c r="BT1186" i="1" a="1"/>
  <c r="BT1186" i="1" s="1"/>
  <c r="BT1187" i="1" a="1"/>
  <c r="BT1187" i="1" s="1"/>
  <c r="BT1188" i="1" a="1"/>
  <c r="BT1188" i="1" s="1"/>
  <c r="BT1189" i="1" a="1"/>
  <c r="BT1189" i="1" s="1"/>
  <c r="BT1190" i="1" a="1"/>
  <c r="BT1190" i="1" s="1"/>
  <c r="BT1191" i="1" a="1"/>
  <c r="BT1191" i="1" s="1"/>
  <c r="BT1192" i="1" a="1"/>
  <c r="BT1192" i="1" s="1"/>
  <c r="BT1193" i="1" a="1"/>
  <c r="BT1193" i="1" s="1"/>
  <c r="BT1194" i="1" a="1"/>
  <c r="BT1194" i="1" s="1"/>
  <c r="BT1195" i="1" a="1"/>
  <c r="BT1195" i="1" s="1"/>
  <c r="BT1196" i="1" a="1"/>
  <c r="BT1196" i="1" s="1"/>
  <c r="BT3" i="1" a="1"/>
  <c r="BT3" i="1" s="1"/>
  <c r="BT4" i="4" a="1"/>
  <c r="BT4" i="4" s="1"/>
  <c r="BT5" i="4" a="1"/>
  <c r="BT5" i="4" s="1"/>
  <c r="BT6" i="4" a="1"/>
  <c r="BT6" i="4" s="1"/>
  <c r="BT7" i="4" a="1"/>
  <c r="BT7" i="4" s="1"/>
  <c r="BT8" i="4" a="1"/>
  <c r="BT8" i="4" s="1"/>
  <c r="BT9" i="4" a="1"/>
  <c r="BT9" i="4" s="1"/>
  <c r="BT10" i="4" a="1"/>
  <c r="BT10" i="4" s="1"/>
  <c r="BT11" i="4" a="1"/>
  <c r="BT11" i="4" s="1"/>
  <c r="BT12" i="4" a="1"/>
  <c r="BT12" i="4" s="1"/>
  <c r="BT13" i="4" a="1"/>
  <c r="BT13" i="4" s="1"/>
  <c r="BT14" i="4" a="1"/>
  <c r="BT14" i="4" s="1"/>
  <c r="BT15" i="4" a="1"/>
  <c r="BT15" i="4" s="1"/>
  <c r="BT16" i="4" a="1"/>
  <c r="BT16" i="4" s="1"/>
  <c r="BT17" i="4" a="1"/>
  <c r="BT17" i="4" s="1"/>
  <c r="BT18" i="4" a="1"/>
  <c r="BT18" i="4" s="1"/>
  <c r="BT19" i="4" a="1"/>
  <c r="BT19" i="4" s="1"/>
  <c r="BT20" i="4" a="1"/>
  <c r="BT20" i="4" s="1"/>
  <c r="BT21" i="4" a="1"/>
  <c r="BT21" i="4" s="1"/>
  <c r="BT22" i="4" a="1"/>
  <c r="BT22" i="4" s="1"/>
  <c r="BT23" i="4" a="1"/>
  <c r="BT23" i="4" s="1"/>
  <c r="BT24" i="4" a="1"/>
  <c r="BT24" i="4" s="1"/>
  <c r="BT25" i="4" a="1"/>
  <c r="BT25" i="4" s="1"/>
  <c r="BT26" i="4" a="1"/>
  <c r="BT26" i="4" s="1"/>
  <c r="BT27" i="4" a="1"/>
  <c r="BT27" i="4" s="1"/>
  <c r="BT28" i="4" a="1"/>
  <c r="BT28" i="4" s="1"/>
  <c r="BT29" i="4" a="1"/>
  <c r="BT29" i="4" s="1"/>
  <c r="BT30" i="4" a="1"/>
  <c r="BT30" i="4" s="1"/>
  <c r="BT31" i="4" a="1"/>
  <c r="BT31" i="4" s="1"/>
  <c r="BT32" i="4" a="1"/>
  <c r="BT32" i="4" s="1"/>
  <c r="BT33" i="4" a="1"/>
  <c r="BT33" i="4" s="1"/>
  <c r="BT34" i="4" a="1"/>
  <c r="BT34" i="4" s="1"/>
  <c r="BT35" i="4" a="1"/>
  <c r="BT35" i="4" s="1"/>
  <c r="BT36" i="4" a="1"/>
  <c r="BT36" i="4" s="1"/>
  <c r="BT37" i="4" a="1"/>
  <c r="BT37" i="4" s="1"/>
  <c r="BT38" i="4" a="1"/>
  <c r="BT38" i="4" s="1"/>
  <c r="BT39" i="4" a="1"/>
  <c r="BT39" i="4" s="1"/>
  <c r="BT40" i="4" a="1"/>
  <c r="BT40" i="4" s="1"/>
  <c r="BT41" i="4" a="1"/>
  <c r="BT41" i="4" s="1"/>
  <c r="BT42" i="4" a="1"/>
  <c r="BT42" i="4" s="1"/>
  <c r="BT43" i="4" a="1"/>
  <c r="BT43" i="4" s="1"/>
  <c r="BT44" i="4" a="1"/>
  <c r="BT44" i="4" s="1"/>
  <c r="BT45" i="4" a="1"/>
  <c r="BT45" i="4" s="1"/>
  <c r="BT46" i="4" a="1"/>
  <c r="BT46" i="4" s="1"/>
  <c r="BT47" i="4" a="1"/>
  <c r="BT47" i="4" s="1"/>
  <c r="BT48" i="4" a="1"/>
  <c r="BT48" i="4" s="1"/>
  <c r="BT49" i="4" a="1"/>
  <c r="BT49" i="4" s="1"/>
  <c r="BT50" i="4" a="1"/>
  <c r="BT50" i="4" s="1"/>
  <c r="BT51" i="4" a="1"/>
  <c r="BT51" i="4" s="1"/>
  <c r="BT52" i="4" a="1"/>
  <c r="BT52" i="4" s="1"/>
  <c r="BT53" i="4" a="1"/>
  <c r="BT53" i="4" s="1"/>
  <c r="BT54" i="4" a="1"/>
  <c r="BT54" i="4" s="1"/>
  <c r="BT55" i="4" a="1"/>
  <c r="BT55" i="4" s="1"/>
  <c r="BT56" i="4" a="1"/>
  <c r="BT56" i="4" s="1"/>
  <c r="BT57" i="4" a="1"/>
  <c r="BT57" i="4" s="1"/>
  <c r="BT58" i="4" a="1"/>
  <c r="BT58" i="4" s="1"/>
  <c r="BT59" i="4" a="1"/>
  <c r="BT59" i="4" s="1"/>
  <c r="BT60" i="4" a="1"/>
  <c r="BT60" i="4" s="1"/>
  <c r="BT61" i="4" a="1"/>
  <c r="BT61" i="4" s="1"/>
  <c r="BT62" i="4" a="1"/>
  <c r="BT62" i="4" s="1"/>
  <c r="BT63" i="4" a="1"/>
  <c r="BT63" i="4" s="1"/>
  <c r="BT64" i="4" a="1"/>
  <c r="BT64" i="4" s="1"/>
  <c r="BT65" i="4" a="1"/>
  <c r="BT65" i="4" s="1"/>
  <c r="BT66" i="4" a="1"/>
  <c r="BT66" i="4" s="1"/>
  <c r="BT67" i="4" a="1"/>
  <c r="BT67" i="4" s="1"/>
  <c r="BT68" i="4" a="1"/>
  <c r="BT68" i="4" s="1"/>
  <c r="BT69" i="4" a="1"/>
  <c r="BT69" i="4" s="1"/>
  <c r="BT70" i="4" a="1"/>
  <c r="BT70" i="4" s="1"/>
  <c r="BT71" i="4" a="1"/>
  <c r="BT71" i="4" s="1"/>
  <c r="BT72" i="4" a="1"/>
  <c r="BT72" i="4" s="1"/>
  <c r="BT73" i="4" a="1"/>
  <c r="BT73" i="4" s="1"/>
  <c r="BT74" i="4" a="1"/>
  <c r="BT74" i="4" s="1"/>
  <c r="BT75" i="4" a="1"/>
  <c r="BT75" i="4" s="1"/>
  <c r="BT76" i="4" a="1"/>
  <c r="BT76" i="4" s="1"/>
  <c r="BT77" i="4" a="1"/>
  <c r="BT77" i="4" s="1"/>
  <c r="BT78" i="4" a="1"/>
  <c r="BT78" i="4" s="1"/>
  <c r="BT79" i="4" a="1"/>
  <c r="BT79" i="4" s="1"/>
  <c r="BT80" i="4" a="1"/>
  <c r="BT80" i="4" s="1"/>
  <c r="BT81" i="4" a="1"/>
  <c r="BT81" i="4" s="1"/>
  <c r="BT82" i="4" a="1"/>
  <c r="BT82" i="4" s="1"/>
  <c r="BT83" i="4" a="1"/>
  <c r="BT83" i="4" s="1"/>
  <c r="BT84" i="4" a="1"/>
  <c r="BT84" i="4" s="1"/>
  <c r="BT85" i="4" a="1"/>
  <c r="BT85" i="4" s="1"/>
  <c r="BT86" i="4" a="1"/>
  <c r="BT86" i="4" s="1"/>
  <c r="BT87" i="4" a="1"/>
  <c r="BT87" i="4" s="1"/>
  <c r="BT88" i="4" a="1"/>
  <c r="BT88" i="4" s="1"/>
  <c r="BT89" i="4" a="1"/>
  <c r="BT89" i="4" s="1"/>
  <c r="BT90" i="4" a="1"/>
  <c r="BT90" i="4" s="1"/>
  <c r="BT91" i="4" a="1"/>
  <c r="BT91" i="4" s="1"/>
  <c r="BT92" i="4" a="1"/>
  <c r="BT92" i="4" s="1"/>
  <c r="BT93" i="4" a="1"/>
  <c r="BT93" i="4" s="1"/>
  <c r="BT94" i="4" a="1"/>
  <c r="BT94" i="4" s="1"/>
  <c r="BT95" i="4" a="1"/>
  <c r="BT95" i="4" s="1"/>
  <c r="BT96" i="4" a="1"/>
  <c r="BT96" i="4" s="1"/>
  <c r="BT97" i="4" a="1"/>
  <c r="BT97" i="4" s="1"/>
  <c r="BT98" i="4" a="1"/>
  <c r="BT98" i="4" s="1"/>
  <c r="BT99" i="4" a="1"/>
  <c r="BT99" i="4" s="1"/>
  <c r="BT100" i="4" a="1"/>
  <c r="BT100" i="4" s="1"/>
  <c r="BT101" i="4" a="1"/>
  <c r="BT101" i="4" s="1"/>
  <c r="BT102" i="4" a="1"/>
  <c r="BT102" i="4" s="1"/>
  <c r="BT103" i="4" a="1"/>
  <c r="BT103" i="4" s="1"/>
  <c r="BT104" i="4" a="1"/>
  <c r="BT104" i="4" s="1"/>
  <c r="BT105" i="4" a="1"/>
  <c r="BT105" i="4" s="1"/>
  <c r="BT106" i="4" a="1"/>
  <c r="BT106" i="4" s="1"/>
  <c r="BT107" i="4" a="1"/>
  <c r="BT107" i="4" s="1"/>
  <c r="BT108" i="4" a="1"/>
  <c r="BT108" i="4" s="1"/>
  <c r="BT109" i="4" a="1"/>
  <c r="BT109" i="4" s="1"/>
  <c r="BT110" i="4" a="1"/>
  <c r="BT110" i="4" s="1"/>
  <c r="BT111" i="4" a="1"/>
  <c r="BT111" i="4" s="1"/>
  <c r="BT112" i="4" a="1"/>
  <c r="BT112" i="4" s="1"/>
  <c r="BT113" i="4" a="1"/>
  <c r="BT113" i="4" s="1"/>
  <c r="BT114" i="4" a="1"/>
  <c r="BT114" i="4" s="1"/>
  <c r="BT115" i="4" a="1"/>
  <c r="BT115" i="4" s="1"/>
  <c r="BT116" i="4" a="1"/>
  <c r="BT116" i="4" s="1"/>
  <c r="BT117" i="4" a="1"/>
  <c r="BT117" i="4" s="1"/>
  <c r="BT118" i="4" a="1"/>
  <c r="BT118" i="4" s="1"/>
  <c r="BT119" i="4" a="1"/>
  <c r="BT119" i="4" s="1"/>
  <c r="BT120" i="4" a="1"/>
  <c r="BT120" i="4" s="1"/>
  <c r="BT121" i="4" a="1"/>
  <c r="BT121" i="4" s="1"/>
  <c r="BT122" i="4" a="1"/>
  <c r="BT122" i="4" s="1"/>
  <c r="BT123" i="4" a="1"/>
  <c r="BT123" i="4" s="1"/>
  <c r="BT124" i="4" a="1"/>
  <c r="BT124" i="4" s="1"/>
  <c r="BT125" i="4" a="1"/>
  <c r="BT125" i="4" s="1"/>
  <c r="BT126" i="4" a="1"/>
  <c r="BT126" i="4" s="1"/>
  <c r="BT127" i="4" a="1"/>
  <c r="BT127" i="4" s="1"/>
  <c r="BT128" i="4" a="1"/>
  <c r="BT128" i="4" s="1"/>
  <c r="BT129" i="4" a="1"/>
  <c r="BT129" i="4" s="1"/>
  <c r="BT130" i="4" a="1"/>
  <c r="BT130" i="4" s="1"/>
  <c r="BT131" i="4" a="1"/>
  <c r="BT131" i="4" s="1"/>
  <c r="BT132" i="4" a="1"/>
  <c r="BT132" i="4" s="1"/>
  <c r="BT133" i="4" a="1"/>
  <c r="BT133" i="4" s="1"/>
  <c r="BT134" i="4" a="1"/>
  <c r="BT134" i="4" s="1"/>
  <c r="BT135" i="4" a="1"/>
  <c r="BT135" i="4" s="1"/>
  <c r="BT136" i="4" a="1"/>
  <c r="BT136" i="4" s="1"/>
  <c r="BT137" i="4" a="1"/>
  <c r="BT137" i="4" s="1"/>
  <c r="BT138" i="4" a="1"/>
  <c r="BT138" i="4" s="1"/>
  <c r="BT139" i="4" a="1"/>
  <c r="BT139" i="4" s="1"/>
  <c r="BT140" i="4" a="1"/>
  <c r="BT140" i="4" s="1"/>
  <c r="BT141" i="4" a="1"/>
  <c r="BT141" i="4" s="1"/>
  <c r="BT142" i="4" a="1"/>
  <c r="BT142" i="4" s="1"/>
  <c r="BT143" i="4" a="1"/>
  <c r="BT143" i="4" s="1"/>
  <c r="BT144" i="4" a="1"/>
  <c r="BT144" i="4" s="1"/>
  <c r="BT145" i="4" a="1"/>
  <c r="BT145" i="4" s="1"/>
  <c r="BT146" i="4" a="1"/>
  <c r="BT146" i="4" s="1"/>
  <c r="BT147" i="4" a="1"/>
  <c r="BT147" i="4" s="1"/>
  <c r="BT148" i="4" a="1"/>
  <c r="BT148" i="4" s="1"/>
  <c r="BT149" i="4" a="1"/>
  <c r="BT149" i="4" s="1"/>
  <c r="BT150" i="4" a="1"/>
  <c r="BT150" i="4" s="1"/>
  <c r="BT151" i="4" a="1"/>
  <c r="BT151" i="4" s="1"/>
  <c r="BT152" i="4" a="1"/>
  <c r="BT152" i="4" s="1"/>
  <c r="BT153" i="4" a="1"/>
  <c r="BT153" i="4" s="1"/>
  <c r="BT154" i="4" a="1"/>
  <c r="BT154" i="4" s="1"/>
  <c r="BT155" i="4" a="1"/>
  <c r="BT155" i="4" s="1"/>
  <c r="BT156" i="4" a="1"/>
  <c r="BT156" i="4" s="1"/>
  <c r="BT157" i="4" a="1"/>
  <c r="BT157" i="4" s="1"/>
  <c r="BT158" i="4" a="1"/>
  <c r="BT158" i="4" s="1"/>
  <c r="BT159" i="4" a="1"/>
  <c r="BT159" i="4" s="1"/>
  <c r="BT160" i="4" a="1"/>
  <c r="BT160" i="4" s="1"/>
  <c r="BT161" i="4" a="1"/>
  <c r="BT161" i="4" s="1"/>
  <c r="BT162" i="4" a="1"/>
  <c r="BT162" i="4" s="1"/>
  <c r="BT163" i="4" a="1"/>
  <c r="BT163" i="4" s="1"/>
  <c r="BT164" i="4" a="1"/>
  <c r="BT164" i="4" s="1"/>
  <c r="BT165" i="4" a="1"/>
  <c r="BT165" i="4" s="1"/>
  <c r="BT166" i="4" a="1"/>
  <c r="BT166" i="4" s="1"/>
  <c r="BT167" i="4" a="1"/>
  <c r="BT167" i="4" s="1"/>
  <c r="BT168" i="4" a="1"/>
  <c r="BT168" i="4" s="1"/>
  <c r="BT169" i="4" a="1"/>
  <c r="BT169" i="4" s="1"/>
  <c r="BT170" i="4" a="1"/>
  <c r="BT170" i="4" s="1"/>
  <c r="BT171" i="4" a="1"/>
  <c r="BT171" i="4" s="1"/>
  <c r="BT172" i="4" a="1"/>
  <c r="BT172" i="4" s="1"/>
  <c r="BT173" i="4" a="1"/>
  <c r="BT173" i="4" s="1"/>
  <c r="BT174" i="4" a="1"/>
  <c r="BT174" i="4" s="1"/>
  <c r="BT175" i="4" a="1"/>
  <c r="BT175" i="4" s="1"/>
  <c r="BT176" i="4" a="1"/>
  <c r="BT176" i="4" s="1"/>
  <c r="BT177" i="4" a="1"/>
  <c r="BT177" i="4" s="1"/>
  <c r="BT178" i="4" a="1"/>
  <c r="BT178" i="4" s="1"/>
  <c r="BT179" i="4" a="1"/>
  <c r="BT179" i="4" s="1"/>
  <c r="BT180" i="4" a="1"/>
  <c r="BT180" i="4" s="1"/>
  <c r="BT181" i="4" a="1"/>
  <c r="BT181" i="4" s="1"/>
  <c r="BT182" i="4" a="1"/>
  <c r="BT182" i="4" s="1"/>
  <c r="BT183" i="4" a="1"/>
  <c r="BT183" i="4" s="1"/>
  <c r="BT184" i="4" a="1"/>
  <c r="BT184" i="4" s="1"/>
  <c r="BT185" i="4" a="1"/>
  <c r="BT185" i="4" s="1"/>
  <c r="BT186" i="4" a="1"/>
  <c r="BT186" i="4" s="1"/>
  <c r="BT187" i="4" a="1"/>
  <c r="BT187" i="4" s="1"/>
  <c r="BT188" i="4" a="1"/>
  <c r="BT188" i="4" s="1"/>
  <c r="BT189" i="4" a="1"/>
  <c r="BT189" i="4" s="1"/>
  <c r="BT190" i="4" a="1"/>
  <c r="BT190" i="4" s="1"/>
  <c r="BT191" i="4" a="1"/>
  <c r="BT191" i="4" s="1"/>
  <c r="BT192" i="4" a="1"/>
  <c r="BT192" i="4" s="1"/>
  <c r="BT193" i="4" a="1"/>
  <c r="BT193" i="4" s="1"/>
  <c r="BT194" i="4" a="1"/>
  <c r="BT194" i="4" s="1"/>
  <c r="BT195" i="4" a="1"/>
  <c r="BT195" i="4" s="1"/>
  <c r="BT196" i="4" a="1"/>
  <c r="BT196" i="4" s="1"/>
  <c r="BT197" i="4" a="1"/>
  <c r="BT197" i="4" s="1"/>
  <c r="BT198" i="4" a="1"/>
  <c r="BT198" i="4" s="1"/>
  <c r="BT199" i="4" a="1"/>
  <c r="BT199" i="4" s="1"/>
  <c r="BT200" i="4" a="1"/>
  <c r="BT200" i="4" s="1"/>
  <c r="BT201" i="4" a="1"/>
  <c r="BT201" i="4" s="1"/>
  <c r="BT202" i="4" a="1"/>
  <c r="BT202" i="4" s="1"/>
  <c r="BT203" i="4" a="1"/>
  <c r="BT203" i="4" s="1"/>
  <c r="BT204" i="4" a="1"/>
  <c r="BT204" i="4" s="1"/>
  <c r="BT205" i="4" a="1"/>
  <c r="BT205" i="4" s="1"/>
  <c r="BT206" i="4" a="1"/>
  <c r="BT206" i="4" s="1"/>
  <c r="BT207" i="4" a="1"/>
  <c r="BT207" i="4" s="1"/>
  <c r="BT208" i="4" a="1"/>
  <c r="BT208" i="4" s="1"/>
  <c r="BT209" i="4" a="1"/>
  <c r="BT209" i="4" s="1"/>
  <c r="BT210" i="4" a="1"/>
  <c r="BT210" i="4" s="1"/>
  <c r="BT211" i="4" a="1"/>
  <c r="BT211" i="4" s="1"/>
  <c r="BT212" i="4" a="1"/>
  <c r="BT212" i="4" s="1"/>
  <c r="BT213" i="4" a="1"/>
  <c r="BT213" i="4" s="1"/>
  <c r="BT214" i="4" a="1"/>
  <c r="BT214" i="4" s="1"/>
  <c r="BT215" i="4" a="1"/>
  <c r="BT215" i="4" s="1"/>
  <c r="BT216" i="4" a="1"/>
  <c r="BT216" i="4" s="1"/>
  <c r="BT217" i="4" a="1"/>
  <c r="BT217" i="4" s="1"/>
  <c r="BT218" i="4" a="1"/>
  <c r="BT218" i="4" s="1"/>
  <c r="BT219" i="4" a="1"/>
  <c r="BT219" i="4" s="1"/>
  <c r="BT220" i="4" a="1"/>
  <c r="BT220" i="4" s="1"/>
  <c r="BT221" i="4" a="1"/>
  <c r="BT221" i="4" s="1"/>
  <c r="BT222" i="4" a="1"/>
  <c r="BT222" i="4" s="1"/>
  <c r="BT223" i="4" a="1"/>
  <c r="BT223" i="4" s="1"/>
  <c r="BT224" i="4" a="1"/>
  <c r="BT224" i="4" s="1"/>
  <c r="BT225" i="4" a="1"/>
  <c r="BT225" i="4" s="1"/>
  <c r="BT226" i="4" a="1"/>
  <c r="BT226" i="4" s="1"/>
  <c r="BT227" i="4" a="1"/>
  <c r="BT227" i="4" s="1"/>
  <c r="BT228" i="4" a="1"/>
  <c r="BT228" i="4" s="1"/>
  <c r="BT229" i="4" a="1"/>
  <c r="BT229" i="4" s="1"/>
  <c r="BT230" i="4" a="1"/>
  <c r="BT230" i="4" s="1"/>
  <c r="BT231" i="4" a="1"/>
  <c r="BT231" i="4" s="1"/>
  <c r="BT232" i="4" a="1"/>
  <c r="BT232" i="4" s="1"/>
  <c r="BT233" i="4" a="1"/>
  <c r="BT233" i="4" s="1"/>
  <c r="BT234" i="4" a="1"/>
  <c r="BT234" i="4" s="1"/>
  <c r="BT235" i="4" a="1"/>
  <c r="BT235" i="4" s="1"/>
  <c r="BT236" i="4" a="1"/>
  <c r="BT236" i="4" s="1"/>
  <c r="BT237" i="4" a="1"/>
  <c r="BT237" i="4" s="1"/>
  <c r="BT238" i="4" a="1"/>
  <c r="BT238" i="4" s="1"/>
  <c r="BT239" i="4" a="1"/>
  <c r="BT239" i="4" s="1"/>
  <c r="BT240" i="4" a="1"/>
  <c r="BT240" i="4" s="1"/>
  <c r="BT241" i="4" a="1"/>
  <c r="BT241" i="4" s="1"/>
  <c r="BT242" i="4" a="1"/>
  <c r="BT242" i="4" s="1"/>
  <c r="BT243" i="4" a="1"/>
  <c r="BT243" i="4" s="1"/>
  <c r="BT244" i="4" a="1"/>
  <c r="BT244" i="4" s="1"/>
  <c r="BT245" i="4" a="1"/>
  <c r="BT245" i="4" s="1"/>
  <c r="BT246" i="4" a="1"/>
  <c r="BT246" i="4" s="1"/>
  <c r="BT247" i="4" a="1"/>
  <c r="BT247" i="4" s="1"/>
  <c r="BT248" i="4" a="1"/>
  <c r="BT248" i="4" s="1"/>
  <c r="BT249" i="4" a="1"/>
  <c r="BT249" i="4" s="1"/>
  <c r="BT250" i="4" a="1"/>
  <c r="BT250" i="4" s="1"/>
  <c r="BT251" i="4" a="1"/>
  <c r="BT251" i="4" s="1"/>
  <c r="BT252" i="4" a="1"/>
  <c r="BT252" i="4" s="1"/>
  <c r="BT253" i="4" a="1"/>
  <c r="BT253" i="4" s="1"/>
  <c r="BT254" i="4" a="1"/>
  <c r="BT254" i="4" s="1"/>
  <c r="BT255" i="4" a="1"/>
  <c r="BT255" i="4" s="1"/>
  <c r="BT256" i="4" a="1"/>
  <c r="BT256" i="4" s="1"/>
  <c r="BT257" i="4" a="1"/>
  <c r="BT257" i="4" s="1"/>
  <c r="BT258" i="4" a="1"/>
  <c r="BT258" i="4" s="1"/>
  <c r="BT259" i="4" a="1"/>
  <c r="BT259" i="4" s="1"/>
  <c r="BT260" i="4" a="1"/>
  <c r="BT260" i="4" s="1"/>
  <c r="BT261" i="4" a="1"/>
  <c r="BT261" i="4" s="1"/>
  <c r="BT262" i="4" a="1"/>
  <c r="BT262" i="4" s="1"/>
  <c r="BT263" i="4" a="1"/>
  <c r="BT263" i="4" s="1"/>
  <c r="BT264" i="4" a="1"/>
  <c r="BT264" i="4" s="1"/>
  <c r="BT265" i="4" a="1"/>
  <c r="BT265" i="4" s="1"/>
  <c r="BT266" i="4" a="1"/>
  <c r="BT266" i="4" s="1"/>
  <c r="BT267" i="4" a="1"/>
  <c r="BT267" i="4" s="1"/>
  <c r="BT268" i="4" a="1"/>
  <c r="BT268" i="4" s="1"/>
  <c r="BT269" i="4" a="1"/>
  <c r="BT269" i="4" s="1"/>
  <c r="BT270" i="4" a="1"/>
  <c r="BT270" i="4" s="1"/>
  <c r="BT271" i="4" a="1"/>
  <c r="BT271" i="4" s="1"/>
  <c r="BT272" i="4" a="1"/>
  <c r="BT272" i="4" s="1"/>
  <c r="BT273" i="4" a="1"/>
  <c r="BT273" i="4" s="1"/>
  <c r="BT274" i="4" a="1"/>
  <c r="BT274" i="4" s="1"/>
  <c r="BT275" i="4" a="1"/>
  <c r="BT275" i="4" s="1"/>
  <c r="BT276" i="4" a="1"/>
  <c r="BT276" i="4" s="1"/>
  <c r="BT277" i="4" a="1"/>
  <c r="BT277" i="4" s="1"/>
  <c r="BT278" i="4" a="1"/>
  <c r="BT278" i="4" s="1"/>
  <c r="BT279" i="4" a="1"/>
  <c r="BT279" i="4" s="1"/>
  <c r="BT280" i="4" a="1"/>
  <c r="BT280" i="4" s="1"/>
  <c r="BT281" i="4" a="1"/>
  <c r="BT281" i="4" s="1"/>
  <c r="BT282" i="4" a="1"/>
  <c r="BT282" i="4" s="1"/>
  <c r="BT283" i="4" a="1"/>
  <c r="BT283" i="4" s="1"/>
  <c r="BT284" i="4" a="1"/>
  <c r="BT284" i="4" s="1"/>
  <c r="BT285" i="4" a="1"/>
  <c r="BT285" i="4" s="1"/>
  <c r="BT286" i="4" a="1"/>
  <c r="BT286" i="4" s="1"/>
  <c r="BT287" i="4" a="1"/>
  <c r="BT287" i="4" s="1"/>
  <c r="BT288" i="4" a="1"/>
  <c r="BT288" i="4" s="1"/>
  <c r="BT289" i="4" a="1"/>
  <c r="BT289" i="4" s="1"/>
  <c r="BT290" i="4" a="1"/>
  <c r="BT290" i="4" s="1"/>
  <c r="BT291" i="4" a="1"/>
  <c r="BT291" i="4" s="1"/>
  <c r="BT292" i="4" a="1"/>
  <c r="BT292" i="4" s="1"/>
  <c r="BT293" i="4" a="1"/>
  <c r="BT293" i="4" s="1"/>
  <c r="BT294" i="4" a="1"/>
  <c r="BT294" i="4" s="1"/>
  <c r="BT295" i="4" a="1"/>
  <c r="BT295" i="4" s="1"/>
  <c r="BT296" i="4" a="1"/>
  <c r="BT296" i="4" s="1"/>
  <c r="BT297" i="4" a="1"/>
  <c r="BT297" i="4" s="1"/>
  <c r="BT298" i="4" a="1"/>
  <c r="BT298" i="4" s="1"/>
  <c r="BT299" i="4" a="1"/>
  <c r="BT299" i="4" s="1"/>
  <c r="BT300" i="4" a="1"/>
  <c r="BT300" i="4" s="1"/>
  <c r="BT301" i="4" a="1"/>
  <c r="BT301" i="4" s="1"/>
  <c r="BT302" i="4" a="1"/>
  <c r="BT302" i="4" s="1"/>
  <c r="BT303" i="4" a="1"/>
  <c r="BT303" i="4" s="1"/>
  <c r="BT304" i="4" a="1"/>
  <c r="BT304" i="4" s="1"/>
  <c r="BT305" i="4" a="1"/>
  <c r="BT305" i="4" s="1"/>
  <c r="BT306" i="4" a="1"/>
  <c r="BT306" i="4" s="1"/>
  <c r="BT307" i="4" a="1"/>
  <c r="BT307" i="4" s="1"/>
  <c r="BT308" i="4" a="1"/>
  <c r="BT308" i="4" s="1"/>
  <c r="BT309" i="4" a="1"/>
  <c r="BT309" i="4" s="1"/>
  <c r="BT310" i="4" a="1"/>
  <c r="BT310" i="4" s="1"/>
  <c r="BT311" i="4" a="1"/>
  <c r="BT311" i="4" s="1"/>
  <c r="BT312" i="4" a="1"/>
  <c r="BT312" i="4" s="1"/>
  <c r="BT313" i="4" a="1"/>
  <c r="BT313" i="4" s="1"/>
  <c r="BT314" i="4" a="1"/>
  <c r="BT314" i="4" s="1"/>
  <c r="BT315" i="4" a="1"/>
  <c r="BT315" i="4" s="1"/>
  <c r="BT316" i="4" a="1"/>
  <c r="BT316" i="4" s="1"/>
  <c r="BT317" i="4" a="1"/>
  <c r="BT317" i="4" s="1"/>
  <c r="BT318" i="4" a="1"/>
  <c r="BT318" i="4" s="1"/>
  <c r="BT319" i="4" a="1"/>
  <c r="BT319" i="4" s="1"/>
  <c r="BT320" i="4" a="1"/>
  <c r="BT320" i="4" s="1"/>
  <c r="BT321" i="4" a="1"/>
  <c r="BT321" i="4" s="1"/>
  <c r="BT322" i="4" a="1"/>
  <c r="BT322" i="4" s="1"/>
  <c r="BT323" i="4" a="1"/>
  <c r="BT323" i="4" s="1"/>
  <c r="BT324" i="4" a="1"/>
  <c r="BT324" i="4" s="1"/>
  <c r="BT325" i="4" a="1"/>
  <c r="BT325" i="4" s="1"/>
  <c r="BT326" i="4" a="1"/>
  <c r="BT326" i="4" s="1"/>
  <c r="BT327" i="4" a="1"/>
  <c r="BT327" i="4" s="1"/>
  <c r="BT328" i="4" a="1"/>
  <c r="BT328" i="4" s="1"/>
  <c r="BT329" i="4" a="1"/>
  <c r="BT329" i="4" s="1"/>
  <c r="BT330" i="4" a="1"/>
  <c r="BT330" i="4" s="1"/>
  <c r="BT331" i="4" a="1"/>
  <c r="BT331" i="4" s="1"/>
  <c r="BT332" i="4" a="1"/>
  <c r="BT332" i="4" s="1"/>
  <c r="BT333" i="4" a="1"/>
  <c r="BT333" i="4" s="1"/>
  <c r="BT334" i="4" a="1"/>
  <c r="BT334" i="4" s="1"/>
  <c r="BT335" i="4" a="1"/>
  <c r="BT335" i="4" s="1"/>
  <c r="BT336" i="4" a="1"/>
  <c r="BT336" i="4" s="1"/>
  <c r="BT337" i="4" a="1"/>
  <c r="BT337" i="4" s="1"/>
  <c r="BT338" i="4" a="1"/>
  <c r="BT338" i="4" s="1"/>
  <c r="BT339" i="4" a="1"/>
  <c r="BT339" i="4" s="1"/>
  <c r="BT340" i="4" a="1"/>
  <c r="BT340" i="4" s="1"/>
  <c r="BT341" i="4" a="1"/>
  <c r="BT341" i="4" s="1"/>
  <c r="BT342" i="4" a="1"/>
  <c r="BT342" i="4" s="1"/>
  <c r="BT343" i="4" a="1"/>
  <c r="BT343" i="4" s="1"/>
  <c r="BT344" i="4" a="1"/>
  <c r="BT344" i="4" s="1"/>
  <c r="BT345" i="4" a="1"/>
  <c r="BT345" i="4" s="1"/>
  <c r="BT346" i="4" a="1"/>
  <c r="BT346" i="4" s="1"/>
  <c r="BT347" i="4" a="1"/>
  <c r="BT347" i="4" s="1"/>
  <c r="BT348" i="4" a="1"/>
  <c r="BT348" i="4" s="1"/>
  <c r="BT349" i="4" a="1"/>
  <c r="BT349" i="4" s="1"/>
  <c r="BT350" i="4" a="1"/>
  <c r="BT350" i="4" s="1"/>
  <c r="BT351" i="4" a="1"/>
  <c r="BT351" i="4" s="1"/>
  <c r="BT352" i="4" a="1"/>
  <c r="BT352" i="4" s="1"/>
  <c r="BT353" i="4" a="1"/>
  <c r="BT353" i="4" s="1"/>
  <c r="BT354" i="4" a="1"/>
  <c r="BT354" i="4" s="1"/>
  <c r="BT355" i="4" a="1"/>
  <c r="BT355" i="4" s="1"/>
  <c r="BT356" i="4" a="1"/>
  <c r="BT356" i="4" s="1"/>
  <c r="BT357" i="4" a="1"/>
  <c r="BT357" i="4" s="1"/>
  <c r="BT358" i="4" a="1"/>
  <c r="BT358" i="4" s="1"/>
  <c r="BT359" i="4" a="1"/>
  <c r="BT359" i="4" s="1"/>
  <c r="BT360" i="4" a="1"/>
  <c r="BT360" i="4" s="1"/>
  <c r="BT361" i="4" a="1"/>
  <c r="BT361" i="4" s="1"/>
  <c r="BT362" i="4" a="1"/>
  <c r="BT362" i="4" s="1"/>
  <c r="BT363" i="4" a="1"/>
  <c r="BT363" i="4" s="1"/>
  <c r="BT364" i="4" a="1"/>
  <c r="BT364" i="4" s="1"/>
  <c r="BT365" i="4" a="1"/>
  <c r="BT365" i="4" s="1"/>
  <c r="BT366" i="4" a="1"/>
  <c r="BT366" i="4" s="1"/>
  <c r="BT367" i="4" a="1"/>
  <c r="BT367" i="4" s="1"/>
  <c r="BT368" i="4" a="1"/>
  <c r="BT368" i="4" s="1"/>
  <c r="BT369" i="4" a="1"/>
  <c r="BT369" i="4" s="1"/>
  <c r="BT370" i="4" a="1"/>
  <c r="BT370" i="4" s="1"/>
  <c r="BT371" i="4" a="1"/>
  <c r="BT371" i="4" s="1"/>
  <c r="BT372" i="4" a="1"/>
  <c r="BT372" i="4" s="1"/>
  <c r="BT373" i="4" a="1"/>
  <c r="BT373" i="4" s="1"/>
  <c r="BT374" i="4" a="1"/>
  <c r="BT374" i="4" s="1"/>
  <c r="BT375" i="4" a="1"/>
  <c r="BT375" i="4" s="1"/>
  <c r="BT376" i="4" a="1"/>
  <c r="BT376" i="4" s="1"/>
  <c r="BT377" i="4" a="1"/>
  <c r="BT377" i="4" s="1"/>
  <c r="BT378" i="4" a="1"/>
  <c r="BT378" i="4" s="1"/>
  <c r="BT379" i="4" a="1"/>
  <c r="BT379" i="4" s="1"/>
  <c r="BT380" i="4" a="1"/>
  <c r="BT380" i="4" s="1"/>
  <c r="BT381" i="4" a="1"/>
  <c r="BT381" i="4" s="1"/>
  <c r="BT382" i="4" a="1"/>
  <c r="BT382" i="4" s="1"/>
  <c r="BT383" i="4" a="1"/>
  <c r="BT383" i="4" s="1"/>
  <c r="BT384" i="4" a="1"/>
  <c r="BT384" i="4" s="1"/>
  <c r="BT385" i="4" a="1"/>
  <c r="BT385" i="4" s="1"/>
  <c r="BT386" i="4" a="1"/>
  <c r="BT386" i="4" s="1"/>
  <c r="BT387" i="4" a="1"/>
  <c r="BT387" i="4" s="1"/>
  <c r="BT388" i="4" a="1"/>
  <c r="BT388" i="4" s="1"/>
  <c r="BT389" i="4" a="1"/>
  <c r="BT389" i="4" s="1"/>
  <c r="BT390" i="4" a="1"/>
  <c r="BT390" i="4" s="1"/>
  <c r="BT391" i="4" a="1"/>
  <c r="BT391" i="4" s="1"/>
  <c r="BT392" i="4" a="1"/>
  <c r="BT392" i="4" s="1"/>
  <c r="BT393" i="4" a="1"/>
  <c r="BT393" i="4" s="1"/>
  <c r="BT394" i="4" a="1"/>
  <c r="BT394" i="4" s="1"/>
  <c r="BT395" i="4" a="1"/>
  <c r="BT395" i="4" s="1"/>
  <c r="BT396" i="4" a="1"/>
  <c r="BT396" i="4" s="1"/>
  <c r="BT397" i="4" a="1"/>
  <c r="BT397" i="4" s="1"/>
  <c r="BT398" i="4" a="1"/>
  <c r="BT398" i="4" s="1"/>
  <c r="BT399" i="4" a="1"/>
  <c r="BT399" i="4" s="1"/>
  <c r="BT400" i="4" a="1"/>
  <c r="BT400" i="4" s="1"/>
  <c r="BT401" i="4" a="1"/>
  <c r="BT401" i="4" s="1"/>
  <c r="BT402" i="4" a="1"/>
  <c r="BT402" i="4" s="1"/>
  <c r="BT403" i="4" a="1"/>
  <c r="BT403" i="4" s="1"/>
  <c r="BT404" i="4" a="1"/>
  <c r="BT404" i="4" s="1"/>
  <c r="BT405" i="4" a="1"/>
  <c r="BT405" i="4" s="1"/>
  <c r="BT406" i="4" a="1"/>
  <c r="BT406" i="4" s="1"/>
  <c r="BT407" i="4" a="1"/>
  <c r="BT407" i="4" s="1"/>
  <c r="BT408" i="4" a="1"/>
  <c r="BT408" i="4" s="1"/>
  <c r="BT409" i="4" a="1"/>
  <c r="BT409" i="4" s="1"/>
  <c r="BT410" i="4" a="1"/>
  <c r="BT410" i="4" s="1"/>
  <c r="BT411" i="4" a="1"/>
  <c r="BT411" i="4" s="1"/>
  <c r="BT412" i="4" a="1"/>
  <c r="BT412" i="4" s="1"/>
  <c r="BT413" i="4" a="1"/>
  <c r="BT413" i="4" s="1"/>
  <c r="BT414" i="4" a="1"/>
  <c r="BT414" i="4" s="1"/>
  <c r="BT415" i="4" a="1"/>
  <c r="BT415" i="4" s="1"/>
  <c r="BT416" i="4" a="1"/>
  <c r="BT416" i="4" s="1"/>
  <c r="BT417" i="4" a="1"/>
  <c r="BT417" i="4" s="1"/>
  <c r="BT418" i="4" a="1"/>
  <c r="BT418" i="4" s="1"/>
  <c r="BT419" i="4" a="1"/>
  <c r="BT419" i="4" s="1"/>
  <c r="BT420" i="4" a="1"/>
  <c r="BT420" i="4" s="1"/>
  <c r="BT421" i="4" a="1"/>
  <c r="BT421" i="4" s="1"/>
  <c r="BT422" i="4" a="1"/>
  <c r="BT422" i="4" s="1"/>
  <c r="BT423" i="4" a="1"/>
  <c r="BT423" i="4" s="1"/>
  <c r="BT424" i="4" a="1"/>
  <c r="BT424" i="4" s="1"/>
  <c r="BT425" i="4" a="1"/>
  <c r="BT425" i="4" s="1"/>
  <c r="BT426" i="4" a="1"/>
  <c r="BT426" i="4" s="1"/>
  <c r="BT427" i="4" a="1"/>
  <c r="BT427" i="4" s="1"/>
  <c r="BT428" i="4" a="1"/>
  <c r="BT428" i="4" s="1"/>
  <c r="BT429" i="4" a="1"/>
  <c r="BT429" i="4" s="1"/>
  <c r="BT430" i="4" a="1"/>
  <c r="BT430" i="4" s="1"/>
  <c r="BT431" i="4" a="1"/>
  <c r="BT431" i="4" s="1"/>
  <c r="BT432" i="4" a="1"/>
  <c r="BT432" i="4" s="1"/>
  <c r="BT433" i="4" a="1"/>
  <c r="BT433" i="4" s="1"/>
  <c r="BT434" i="4" a="1"/>
  <c r="BT434" i="4" s="1"/>
  <c r="BT435" i="4" a="1"/>
  <c r="BT435" i="4" s="1"/>
  <c r="BT436" i="4" a="1"/>
  <c r="BT436" i="4" s="1"/>
  <c r="BT437" i="4" a="1"/>
  <c r="BT437" i="4" s="1"/>
  <c r="BT438" i="4" a="1"/>
  <c r="BT438" i="4" s="1"/>
  <c r="BT439" i="4" a="1"/>
  <c r="BT439" i="4" s="1"/>
  <c r="BT440" i="4" a="1"/>
  <c r="BT440" i="4" s="1"/>
  <c r="BT441" i="4" a="1"/>
  <c r="BT441" i="4" s="1"/>
  <c r="BT442" i="4" a="1"/>
  <c r="BT442" i="4" s="1"/>
  <c r="BT443" i="4" a="1"/>
  <c r="BT443" i="4" s="1"/>
  <c r="BT444" i="4" a="1"/>
  <c r="BT444" i="4" s="1"/>
  <c r="BT445" i="4" a="1"/>
  <c r="BT445" i="4" s="1"/>
  <c r="BT446" i="4" a="1"/>
  <c r="BT446" i="4" s="1"/>
  <c r="BT447" i="4" a="1"/>
  <c r="BT447" i="4" s="1"/>
  <c r="BT448" i="4" a="1"/>
  <c r="BT448" i="4" s="1"/>
  <c r="BT449" i="4" a="1"/>
  <c r="BT449" i="4" s="1"/>
  <c r="BT450" i="4" a="1"/>
  <c r="BT450" i="4" s="1"/>
  <c r="BT451" i="4" a="1"/>
  <c r="BT451" i="4" s="1"/>
  <c r="BT452" i="4" a="1"/>
  <c r="BT452" i="4" s="1"/>
  <c r="BT453" i="4" a="1"/>
  <c r="BT453" i="4" s="1"/>
  <c r="BT454" i="4" a="1"/>
  <c r="BT454" i="4" s="1"/>
  <c r="BT455" i="4" a="1"/>
  <c r="BT455" i="4" s="1"/>
  <c r="BT456" i="4" a="1"/>
  <c r="BT456" i="4" s="1"/>
  <c r="BT457" i="4" a="1"/>
  <c r="BT457" i="4" s="1"/>
  <c r="BT458" i="4" a="1"/>
  <c r="BT458" i="4" s="1"/>
  <c r="BT459" i="4" a="1"/>
  <c r="BT459" i="4" s="1"/>
  <c r="BT460" i="4" a="1"/>
  <c r="BT460" i="4" s="1"/>
  <c r="BT461" i="4" a="1"/>
  <c r="BT461" i="4" s="1"/>
  <c r="BT462" i="4" a="1"/>
  <c r="BT462" i="4" s="1"/>
  <c r="BT463" i="4" a="1"/>
  <c r="BT463" i="4" s="1"/>
  <c r="BT464" i="4" a="1"/>
  <c r="BT464" i="4" s="1"/>
  <c r="BT465" i="4" a="1"/>
  <c r="BT465" i="4" s="1"/>
  <c r="BT466" i="4" a="1"/>
  <c r="BT466" i="4" s="1"/>
  <c r="BT467" i="4" a="1"/>
  <c r="BT467" i="4" s="1"/>
  <c r="BT468" i="4" a="1"/>
  <c r="BT468" i="4" s="1"/>
  <c r="BT469" i="4" a="1"/>
  <c r="BT469" i="4" s="1"/>
  <c r="BT470" i="4" a="1"/>
  <c r="BT470" i="4" s="1"/>
  <c r="BT471" i="4" a="1"/>
  <c r="BT471" i="4" s="1"/>
  <c r="BT472" i="4" a="1"/>
  <c r="BT472" i="4" s="1"/>
  <c r="BT473" i="4" a="1"/>
  <c r="BT473" i="4" s="1"/>
  <c r="BT474" i="4" a="1"/>
  <c r="BT474" i="4" s="1"/>
  <c r="BT475" i="4" a="1"/>
  <c r="BT475" i="4" s="1"/>
  <c r="BT476" i="4" a="1"/>
  <c r="BT476" i="4" s="1"/>
  <c r="BT477" i="4" a="1"/>
  <c r="BT477" i="4" s="1"/>
  <c r="BT478" i="4" a="1"/>
  <c r="BT478" i="4" s="1"/>
  <c r="BT479" i="4" a="1"/>
  <c r="BT479" i="4" s="1"/>
  <c r="BT480" i="4" a="1"/>
  <c r="BT480" i="4" s="1"/>
  <c r="BT481" i="4" a="1"/>
  <c r="BT481" i="4" s="1"/>
  <c r="BT482" i="4" a="1"/>
  <c r="BT482" i="4" s="1"/>
  <c r="BT483" i="4" a="1"/>
  <c r="BT483" i="4" s="1"/>
  <c r="BT484" i="4" a="1"/>
  <c r="BT484" i="4" s="1"/>
  <c r="BT485" i="4" a="1"/>
  <c r="BT485" i="4" s="1"/>
  <c r="BT486" i="4" a="1"/>
  <c r="BT486" i="4" s="1"/>
  <c r="BT487" i="4" a="1"/>
  <c r="BT487" i="4" s="1"/>
  <c r="BT488" i="4" a="1"/>
  <c r="BT488" i="4" s="1"/>
  <c r="BT489" i="4" a="1"/>
  <c r="BT489" i="4" s="1"/>
  <c r="BT490" i="4" a="1"/>
  <c r="BT490" i="4" s="1"/>
  <c r="BT491" i="4" a="1"/>
  <c r="BT491" i="4" s="1"/>
  <c r="BT492" i="4" a="1"/>
  <c r="BT492" i="4" s="1"/>
  <c r="BT493" i="4" a="1"/>
  <c r="BT493" i="4" s="1"/>
  <c r="BT494" i="4" a="1"/>
  <c r="BT494" i="4" s="1"/>
  <c r="BT495" i="4" a="1"/>
  <c r="BT495" i="4" s="1"/>
  <c r="BT496" i="4" a="1"/>
  <c r="BT496" i="4" s="1"/>
  <c r="BT497" i="4" a="1"/>
  <c r="BT497" i="4" s="1"/>
  <c r="BT498" i="4" a="1"/>
  <c r="BT498" i="4" s="1"/>
  <c r="BT499" i="4" a="1"/>
  <c r="BT499" i="4" s="1"/>
  <c r="BT500" i="4" a="1"/>
  <c r="BT500" i="4" s="1"/>
  <c r="BT501" i="4" a="1"/>
  <c r="BT501" i="4" s="1"/>
  <c r="BT502" i="4" a="1"/>
  <c r="BT502" i="4" s="1"/>
  <c r="BT503" i="4" a="1"/>
  <c r="BT503" i="4" s="1"/>
  <c r="BT504" i="4" a="1"/>
  <c r="BT504" i="4" s="1"/>
  <c r="BT505" i="4" a="1"/>
  <c r="BT505" i="4" s="1"/>
  <c r="BT506" i="4" a="1"/>
  <c r="BT506" i="4" s="1"/>
  <c r="BT507" i="4" a="1"/>
  <c r="BT507" i="4" s="1"/>
  <c r="BT508" i="4" a="1"/>
  <c r="BT508" i="4" s="1"/>
  <c r="BT509" i="4" a="1"/>
  <c r="BT509" i="4" s="1"/>
  <c r="BT510" i="4" a="1"/>
  <c r="BT510" i="4" s="1"/>
  <c r="BT511" i="4" a="1"/>
  <c r="BT511" i="4" s="1"/>
  <c r="BT512" i="4" a="1"/>
  <c r="BT512" i="4" s="1"/>
  <c r="BT513" i="4" a="1"/>
  <c r="BT513" i="4" s="1"/>
  <c r="BT514" i="4" a="1"/>
  <c r="BT514" i="4" s="1"/>
  <c r="BT515" i="4" a="1"/>
  <c r="BT515" i="4" s="1"/>
  <c r="BT516" i="4" a="1"/>
  <c r="BT516" i="4" s="1"/>
  <c r="BT517" i="4" a="1"/>
  <c r="BT517" i="4" s="1"/>
  <c r="BT518" i="4" a="1"/>
  <c r="BT518" i="4" s="1"/>
  <c r="BT519" i="4" a="1"/>
  <c r="BT519" i="4" s="1"/>
  <c r="BT520" i="4" a="1"/>
  <c r="BT520" i="4" s="1"/>
  <c r="BT521" i="4" a="1"/>
  <c r="BT521" i="4" s="1"/>
  <c r="BT522" i="4" a="1"/>
  <c r="BT522" i="4" s="1"/>
  <c r="BT523" i="4" a="1"/>
  <c r="BT523" i="4" s="1"/>
  <c r="BT524" i="4" a="1"/>
  <c r="BT524" i="4" s="1"/>
  <c r="BT525" i="4" a="1"/>
  <c r="BT525" i="4" s="1"/>
  <c r="BT526" i="4" a="1"/>
  <c r="BT526" i="4" s="1"/>
  <c r="BT527" i="4" a="1"/>
  <c r="BT527" i="4" s="1"/>
  <c r="BT528" i="4" a="1"/>
  <c r="BT528" i="4" s="1"/>
  <c r="BT529" i="4" a="1"/>
  <c r="BT529" i="4" s="1"/>
  <c r="BT530" i="4" a="1"/>
  <c r="BT530" i="4" s="1"/>
  <c r="BT531" i="4" a="1"/>
  <c r="BT531" i="4" s="1"/>
  <c r="BT532" i="4" a="1"/>
  <c r="BT532" i="4" s="1"/>
  <c r="BT533" i="4" a="1"/>
  <c r="BT533" i="4" s="1"/>
  <c r="BT534" i="4" a="1"/>
  <c r="BT534" i="4" s="1"/>
  <c r="BT535" i="4" a="1"/>
  <c r="BT535" i="4" s="1"/>
  <c r="BT536" i="4" a="1"/>
  <c r="BT536" i="4" s="1"/>
  <c r="BT537" i="4" a="1"/>
  <c r="BT537" i="4" s="1"/>
  <c r="BT538" i="4" a="1"/>
  <c r="BT538" i="4" s="1"/>
  <c r="BT539" i="4" a="1"/>
  <c r="BT539" i="4" s="1"/>
  <c r="BT540" i="4" a="1"/>
  <c r="BT540" i="4" s="1"/>
  <c r="BT541" i="4" a="1"/>
  <c r="BT541" i="4" s="1"/>
  <c r="BT542" i="4" a="1"/>
  <c r="BT542" i="4" s="1"/>
  <c r="BT543" i="4" a="1"/>
  <c r="BT543" i="4" s="1"/>
  <c r="BT544" i="4" a="1"/>
  <c r="BT544" i="4" s="1"/>
  <c r="BT545" i="4" a="1"/>
  <c r="BT545" i="4" s="1"/>
  <c r="BT546" i="4" a="1"/>
  <c r="BT546" i="4" s="1"/>
  <c r="BT547" i="4" a="1"/>
  <c r="BT547" i="4" s="1"/>
  <c r="BT548" i="4" a="1"/>
  <c r="BT548" i="4" s="1"/>
  <c r="BT549" i="4" a="1"/>
  <c r="BT549" i="4" s="1"/>
  <c r="BT550" i="4" a="1"/>
  <c r="BT550" i="4" s="1"/>
  <c r="BT551" i="4" a="1"/>
  <c r="BT551" i="4" s="1"/>
  <c r="BT552" i="4" a="1"/>
  <c r="BT552" i="4" s="1"/>
  <c r="BT553" i="4" a="1"/>
  <c r="BT553" i="4" s="1"/>
  <c r="BT554" i="4" a="1"/>
  <c r="BT554" i="4" s="1"/>
  <c r="BT555" i="4" a="1"/>
  <c r="BT555" i="4" s="1"/>
  <c r="BT556" i="4" a="1"/>
  <c r="BT556" i="4" s="1"/>
  <c r="BT557" i="4" a="1"/>
  <c r="BT557" i="4" s="1"/>
  <c r="BT558" i="4" a="1"/>
  <c r="BT558" i="4" s="1"/>
  <c r="BT559" i="4" a="1"/>
  <c r="BT559" i="4" s="1"/>
  <c r="BT560" i="4" a="1"/>
  <c r="BT560" i="4" s="1"/>
  <c r="BT561" i="4" a="1"/>
  <c r="BT561" i="4" s="1"/>
  <c r="BT562" i="4" a="1"/>
  <c r="BT562" i="4" s="1"/>
  <c r="BT563" i="4" a="1"/>
  <c r="BT563" i="4" s="1"/>
  <c r="BT564" i="4" a="1"/>
  <c r="BT564" i="4" s="1"/>
  <c r="BT565" i="4" a="1"/>
  <c r="BT565" i="4" s="1"/>
  <c r="BT566" i="4" a="1"/>
  <c r="BT566" i="4" s="1"/>
  <c r="BT567" i="4" a="1"/>
  <c r="BT567" i="4" s="1"/>
  <c r="BT568" i="4" a="1"/>
  <c r="BT568" i="4" s="1"/>
  <c r="BT569" i="4" a="1"/>
  <c r="BT569" i="4" s="1"/>
  <c r="BT570" i="4" a="1"/>
  <c r="BT570" i="4" s="1"/>
  <c r="BT571" i="4" a="1"/>
  <c r="BT571" i="4" s="1"/>
  <c r="BT572" i="4" a="1"/>
  <c r="BT572" i="4" s="1"/>
  <c r="BT573" i="4" a="1"/>
  <c r="BT573" i="4" s="1"/>
  <c r="BT574" i="4" a="1"/>
  <c r="BT574" i="4" s="1"/>
  <c r="BT575" i="4" a="1"/>
  <c r="BT575" i="4" s="1"/>
  <c r="BT576" i="4" a="1"/>
  <c r="BT576" i="4" s="1"/>
  <c r="BT577" i="4" a="1"/>
  <c r="BT577" i="4" s="1"/>
  <c r="BT578" i="4" a="1"/>
  <c r="BT578" i="4" s="1"/>
  <c r="BT579" i="4" a="1"/>
  <c r="BT579" i="4" s="1"/>
  <c r="BT580" i="4" a="1"/>
  <c r="BT580" i="4" s="1"/>
  <c r="BT581" i="4" a="1"/>
  <c r="BT581" i="4" s="1"/>
  <c r="BT582" i="4" a="1"/>
  <c r="BT582" i="4" s="1"/>
  <c r="BT583" i="4" a="1"/>
  <c r="BT583" i="4" s="1"/>
  <c r="BT584" i="4" a="1"/>
  <c r="BT584" i="4" s="1"/>
  <c r="BT585" i="4" a="1"/>
  <c r="BT585" i="4" s="1"/>
  <c r="BT586" i="4" a="1"/>
  <c r="BT586" i="4" s="1"/>
  <c r="BT587" i="4" a="1"/>
  <c r="BT587" i="4" s="1"/>
  <c r="BT588" i="4" a="1"/>
  <c r="BT588" i="4" s="1"/>
  <c r="BT589" i="4" a="1"/>
  <c r="BT589" i="4" s="1"/>
  <c r="BT590" i="4" a="1"/>
  <c r="BT590" i="4" s="1"/>
  <c r="BT591" i="4" a="1"/>
  <c r="BT591" i="4" s="1"/>
  <c r="BT592" i="4" a="1"/>
  <c r="BT592" i="4" s="1"/>
  <c r="BT593" i="4" a="1"/>
  <c r="BT593" i="4" s="1"/>
  <c r="BT594" i="4" a="1"/>
  <c r="BT594" i="4" s="1"/>
  <c r="BT595" i="4" a="1"/>
  <c r="BT595" i="4" s="1"/>
  <c r="BT596" i="4" a="1"/>
  <c r="BT596" i="4" s="1"/>
  <c r="BT597" i="4" a="1"/>
  <c r="BT597" i="4" s="1"/>
  <c r="BT598" i="4" a="1"/>
  <c r="BT598" i="4" s="1"/>
  <c r="BT599" i="4" a="1"/>
  <c r="BT599" i="4" s="1"/>
  <c r="BT600" i="4" a="1"/>
  <c r="BT600" i="4" s="1"/>
  <c r="BT601" i="4" a="1"/>
  <c r="BT601" i="4" s="1"/>
  <c r="BT602" i="4" a="1"/>
  <c r="BT602" i="4" s="1"/>
  <c r="BT603" i="4" a="1"/>
  <c r="BT603" i="4" s="1"/>
  <c r="BT604" i="4" a="1"/>
  <c r="BT604" i="4" s="1"/>
  <c r="BT605" i="4" a="1"/>
  <c r="BT605" i="4" s="1"/>
  <c r="BT606" i="4" a="1"/>
  <c r="BT606" i="4" s="1"/>
  <c r="BT607" i="4" a="1"/>
  <c r="BT607" i="4" s="1"/>
  <c r="BT608" i="4" a="1"/>
  <c r="BT608" i="4" s="1"/>
  <c r="BT609" i="4" a="1"/>
  <c r="BT609" i="4" s="1"/>
  <c r="BT610" i="4" a="1"/>
  <c r="BT610" i="4" s="1"/>
  <c r="BT611" i="4" a="1"/>
  <c r="BT611" i="4" s="1"/>
  <c r="BT612" i="4" a="1"/>
  <c r="BT612" i="4" s="1"/>
  <c r="BT613" i="4" a="1"/>
  <c r="BT613" i="4" s="1"/>
  <c r="BT614" i="4" a="1"/>
  <c r="BT614" i="4" s="1"/>
  <c r="BT615" i="4" a="1"/>
  <c r="BT615" i="4" s="1"/>
  <c r="BT616" i="4" a="1"/>
  <c r="BT616" i="4" s="1"/>
  <c r="BT617" i="4" a="1"/>
  <c r="BT617" i="4" s="1"/>
  <c r="BT618" i="4" a="1"/>
  <c r="BT618" i="4" s="1"/>
  <c r="BT619" i="4" a="1"/>
  <c r="BT619" i="4" s="1"/>
  <c r="BT620" i="4" a="1"/>
  <c r="BT620" i="4" s="1"/>
  <c r="BT621" i="4" a="1"/>
  <c r="BT621" i="4" s="1"/>
  <c r="BT622" i="4" a="1"/>
  <c r="BT622" i="4" s="1"/>
  <c r="BT623" i="4" a="1"/>
  <c r="BT623" i="4" s="1"/>
  <c r="BT624" i="4" a="1"/>
  <c r="BT624" i="4" s="1"/>
  <c r="BT625" i="4" a="1"/>
  <c r="BT625" i="4" s="1"/>
  <c r="BT626" i="4" a="1"/>
  <c r="BT626" i="4" s="1"/>
  <c r="BT627" i="4" a="1"/>
  <c r="BT627" i="4" s="1"/>
  <c r="BT628" i="4" a="1"/>
  <c r="BT628" i="4" s="1"/>
  <c r="BT629" i="4" a="1"/>
  <c r="BT629" i="4" s="1"/>
  <c r="BT630" i="4" a="1"/>
  <c r="BT630" i="4" s="1"/>
  <c r="BT631" i="4" a="1"/>
  <c r="BT631" i="4" s="1"/>
  <c r="BT632" i="4" a="1"/>
  <c r="BT632" i="4" s="1"/>
  <c r="BT633" i="4" a="1"/>
  <c r="BT633" i="4" s="1"/>
  <c r="BT634" i="4" a="1"/>
  <c r="BT634" i="4" s="1"/>
  <c r="BT635" i="4" a="1"/>
  <c r="BT635" i="4" s="1"/>
  <c r="BT636" i="4" a="1"/>
  <c r="BT636" i="4" s="1"/>
  <c r="BT637" i="4" a="1"/>
  <c r="BT637" i="4" s="1"/>
  <c r="BT638" i="4" a="1"/>
  <c r="BT638" i="4" s="1"/>
  <c r="BT639" i="4" a="1"/>
  <c r="BT639" i="4" s="1"/>
  <c r="BT640" i="4" a="1"/>
  <c r="BT640" i="4" s="1"/>
  <c r="BT641" i="4" a="1"/>
  <c r="BT641" i="4" s="1"/>
  <c r="BT642" i="4" a="1"/>
  <c r="BT642" i="4" s="1"/>
  <c r="BT643" i="4" a="1"/>
  <c r="BT643" i="4" s="1"/>
  <c r="BT644" i="4" a="1"/>
  <c r="BT644" i="4" s="1"/>
  <c r="BT645" i="4" a="1"/>
  <c r="BT645" i="4" s="1"/>
  <c r="BT646" i="4" a="1"/>
  <c r="BT646" i="4" s="1"/>
  <c r="BT647" i="4" a="1"/>
  <c r="BT647" i="4" s="1"/>
  <c r="BT648" i="4" a="1"/>
  <c r="BT648" i="4" s="1"/>
  <c r="BT649" i="4" a="1"/>
  <c r="BT649" i="4" s="1"/>
  <c r="BT650" i="4" a="1"/>
  <c r="BT650" i="4" s="1"/>
  <c r="BT651" i="4" a="1"/>
  <c r="BT651" i="4" s="1"/>
  <c r="BT652" i="4" a="1"/>
  <c r="BT652" i="4" s="1"/>
  <c r="BT653" i="4" a="1"/>
  <c r="BT653" i="4" s="1"/>
  <c r="BT654" i="4" a="1"/>
  <c r="BT654" i="4" s="1"/>
  <c r="BT655" i="4" a="1"/>
  <c r="BT655" i="4" s="1"/>
  <c r="BT656" i="4" a="1"/>
  <c r="BT656" i="4" s="1"/>
  <c r="BT657" i="4" a="1"/>
  <c r="BT657" i="4" s="1"/>
  <c r="BT658" i="4" a="1"/>
  <c r="BT658" i="4" s="1"/>
  <c r="BT659" i="4" a="1"/>
  <c r="BT659" i="4" s="1"/>
  <c r="BT660" i="4" a="1"/>
  <c r="BT660" i="4" s="1"/>
  <c r="BT661" i="4" a="1"/>
  <c r="BT661" i="4" s="1"/>
  <c r="BT662" i="4" a="1"/>
  <c r="BT662" i="4" s="1"/>
  <c r="BT663" i="4" a="1"/>
  <c r="BT663" i="4" s="1"/>
  <c r="BT664" i="4" a="1"/>
  <c r="BT664" i="4" s="1"/>
  <c r="BT665" i="4" a="1"/>
  <c r="BT665" i="4" s="1"/>
  <c r="BT666" i="4" a="1"/>
  <c r="BT666" i="4" s="1"/>
  <c r="BT667" i="4" a="1"/>
  <c r="BT667" i="4" s="1"/>
  <c r="BT668" i="4" a="1"/>
  <c r="BT668" i="4" s="1"/>
  <c r="BT669" i="4" a="1"/>
  <c r="BT669" i="4" s="1"/>
  <c r="BT670" i="4" a="1"/>
  <c r="BT670" i="4" s="1"/>
  <c r="BT671" i="4" a="1"/>
  <c r="BT671" i="4" s="1"/>
  <c r="BT672" i="4" a="1"/>
  <c r="BT672" i="4" s="1"/>
  <c r="BT673" i="4" a="1"/>
  <c r="BT673" i="4" s="1"/>
  <c r="BT674" i="4" a="1"/>
  <c r="BT674" i="4" s="1"/>
  <c r="BT675" i="4" a="1"/>
  <c r="BT675" i="4" s="1"/>
  <c r="BT676" i="4" a="1"/>
  <c r="BT676" i="4" s="1"/>
  <c r="BT677" i="4" a="1"/>
  <c r="BT677" i="4" s="1"/>
  <c r="BT678" i="4" a="1"/>
  <c r="BT678" i="4" s="1"/>
  <c r="BT679" i="4" a="1"/>
  <c r="BT679" i="4" s="1"/>
  <c r="BT680" i="4" a="1"/>
  <c r="BT680" i="4" s="1"/>
  <c r="BT681" i="4" a="1"/>
  <c r="BT681" i="4" s="1"/>
  <c r="BT682" i="4" a="1"/>
  <c r="BT682" i="4" s="1"/>
  <c r="BT683" i="4" a="1"/>
  <c r="BT683" i="4" s="1"/>
  <c r="BT684" i="4" a="1"/>
  <c r="BT684" i="4" s="1"/>
  <c r="BT685" i="4" a="1"/>
  <c r="BT685" i="4" s="1"/>
  <c r="BT686" i="4" a="1"/>
  <c r="BT686" i="4" s="1"/>
  <c r="BT687" i="4" a="1"/>
  <c r="BT687" i="4" s="1"/>
  <c r="BT688" i="4" a="1"/>
  <c r="BT688" i="4" s="1"/>
  <c r="BT689" i="4" a="1"/>
  <c r="BT689" i="4" s="1"/>
  <c r="BT690" i="4" a="1"/>
  <c r="BT690" i="4" s="1"/>
  <c r="BT691" i="4" a="1"/>
  <c r="BT691" i="4" s="1"/>
  <c r="BT692" i="4" a="1"/>
  <c r="BT692" i="4" s="1"/>
  <c r="BT693" i="4" a="1"/>
  <c r="BT693" i="4" s="1"/>
  <c r="BT694" i="4" a="1"/>
  <c r="BT694" i="4" s="1"/>
  <c r="BT695" i="4" a="1"/>
  <c r="BT695" i="4" s="1"/>
  <c r="BT696" i="4" a="1"/>
  <c r="BT696" i="4" s="1"/>
  <c r="BT697" i="4" a="1"/>
  <c r="BT697" i="4" s="1"/>
  <c r="BT698" i="4" a="1"/>
  <c r="BT698" i="4" s="1"/>
  <c r="BT699" i="4" a="1"/>
  <c r="BT699" i="4" s="1"/>
  <c r="BT700" i="4" a="1"/>
  <c r="BT700" i="4" s="1"/>
  <c r="BT701" i="4" a="1"/>
  <c r="BT701" i="4" s="1"/>
  <c r="BT702" i="4" a="1"/>
  <c r="BT702" i="4" s="1"/>
  <c r="BT703" i="4" a="1"/>
  <c r="BT703" i="4" s="1"/>
  <c r="BT704" i="4" a="1"/>
  <c r="BT704" i="4" s="1"/>
  <c r="BT705" i="4" a="1"/>
  <c r="BT705" i="4" s="1"/>
  <c r="BT706" i="4" a="1"/>
  <c r="BT706" i="4" s="1"/>
  <c r="BT707" i="4" a="1"/>
  <c r="BT707" i="4" s="1"/>
  <c r="BT708" i="4" a="1"/>
  <c r="BT708" i="4" s="1"/>
  <c r="BT709" i="4" a="1"/>
  <c r="BT709" i="4" s="1"/>
  <c r="BT710" i="4" a="1"/>
  <c r="BT710" i="4" s="1"/>
  <c r="BT711" i="4" a="1"/>
  <c r="BT711" i="4" s="1"/>
  <c r="BT712" i="4" a="1"/>
  <c r="BT712" i="4" s="1"/>
  <c r="BT713" i="4" a="1"/>
  <c r="BT713" i="4" s="1"/>
  <c r="BT714" i="4" a="1"/>
  <c r="BT714" i="4" s="1"/>
  <c r="BT715" i="4" a="1"/>
  <c r="BT715" i="4" s="1"/>
  <c r="BT716" i="4" a="1"/>
  <c r="BT716" i="4" s="1"/>
  <c r="BT717" i="4" a="1"/>
  <c r="BT717" i="4" s="1"/>
  <c r="BT718" i="4" a="1"/>
  <c r="BT718" i="4" s="1"/>
  <c r="BT719" i="4" a="1"/>
  <c r="BT719" i="4" s="1"/>
  <c r="BT720" i="4" a="1"/>
  <c r="BT720" i="4" s="1"/>
  <c r="BT721" i="4" a="1"/>
  <c r="BT721" i="4" s="1"/>
  <c r="BT722" i="4" a="1"/>
  <c r="BT722" i="4" s="1"/>
  <c r="BT723" i="4" a="1"/>
  <c r="BT723" i="4" s="1"/>
  <c r="BT724" i="4" a="1"/>
  <c r="BT724" i="4" s="1"/>
  <c r="BT725" i="4" a="1"/>
  <c r="BT725" i="4" s="1"/>
  <c r="BT726" i="4" a="1"/>
  <c r="BT726" i="4" s="1"/>
  <c r="BT727" i="4" a="1"/>
  <c r="BT727" i="4" s="1"/>
  <c r="BT728" i="4" a="1"/>
  <c r="BT728" i="4" s="1"/>
  <c r="BT729" i="4" a="1"/>
  <c r="BT729" i="4" s="1"/>
  <c r="BT730" i="4" a="1"/>
  <c r="BT730" i="4" s="1"/>
  <c r="BT731" i="4" a="1"/>
  <c r="BT731" i="4" s="1"/>
  <c r="BT732" i="4" a="1"/>
  <c r="BT732" i="4" s="1"/>
  <c r="BT733" i="4" a="1"/>
  <c r="BT733" i="4" s="1"/>
  <c r="BT734" i="4" a="1"/>
  <c r="BT734" i="4" s="1"/>
  <c r="BT735" i="4" a="1"/>
  <c r="BT735" i="4" s="1"/>
  <c r="BT736" i="4" a="1"/>
  <c r="BT736" i="4" s="1"/>
  <c r="BT737" i="4" a="1"/>
  <c r="BT737" i="4" s="1"/>
  <c r="BT738" i="4" a="1"/>
  <c r="BT738" i="4" s="1"/>
  <c r="BT739" i="4" a="1"/>
  <c r="BT739" i="4" s="1"/>
  <c r="BT740" i="4" a="1"/>
  <c r="BT740" i="4" s="1"/>
  <c r="BT741" i="4" a="1"/>
  <c r="BT741" i="4" s="1"/>
  <c r="BT742" i="4" a="1"/>
  <c r="BT742" i="4" s="1"/>
  <c r="BT743" i="4" a="1"/>
  <c r="BT743" i="4" s="1"/>
  <c r="BT744" i="4" a="1"/>
  <c r="BT744" i="4" s="1"/>
  <c r="BT745" i="4" a="1"/>
  <c r="BT745" i="4" s="1"/>
  <c r="BT746" i="4" a="1"/>
  <c r="BT746" i="4" s="1"/>
  <c r="BT747" i="4" a="1"/>
  <c r="BT747" i="4" s="1"/>
  <c r="BT748" i="4" a="1"/>
  <c r="BT748" i="4" s="1"/>
  <c r="BT749" i="4" a="1"/>
  <c r="BT749" i="4" s="1"/>
  <c r="BT750" i="4" a="1"/>
  <c r="BT750" i="4" s="1"/>
  <c r="BT751" i="4" a="1"/>
  <c r="BT751" i="4" s="1"/>
  <c r="BT752" i="4" a="1"/>
  <c r="BT752" i="4" s="1"/>
  <c r="BT753" i="4" a="1"/>
  <c r="BT753" i="4" s="1"/>
  <c r="BT754" i="4" a="1"/>
  <c r="BT754" i="4" s="1"/>
  <c r="BT755" i="4" a="1"/>
  <c r="BT755" i="4" s="1"/>
  <c r="BT756" i="4" a="1"/>
  <c r="BT756" i="4" s="1"/>
  <c r="BT757" i="4" a="1"/>
  <c r="BT757" i="4" s="1"/>
  <c r="BT758" i="4" a="1"/>
  <c r="BT758" i="4" s="1"/>
  <c r="BT759" i="4" a="1"/>
  <c r="BT759" i="4" s="1"/>
  <c r="BT760" i="4" a="1"/>
  <c r="BT760" i="4" s="1"/>
  <c r="BT761" i="4" a="1"/>
  <c r="BT761" i="4" s="1"/>
  <c r="BT762" i="4" a="1"/>
  <c r="BT762" i="4" s="1"/>
  <c r="BT763" i="4" a="1"/>
  <c r="BT763" i="4" s="1"/>
  <c r="BT764" i="4" a="1"/>
  <c r="BT764" i="4" s="1"/>
  <c r="BT765" i="4" a="1"/>
  <c r="BT765" i="4" s="1"/>
  <c r="BT766" i="4" a="1"/>
  <c r="BT766" i="4" s="1"/>
  <c r="BT767" i="4" a="1"/>
  <c r="BT767" i="4" s="1"/>
  <c r="BT768" i="4" a="1"/>
  <c r="BT768" i="4" s="1"/>
  <c r="BT769" i="4" a="1"/>
  <c r="BT769" i="4" s="1"/>
  <c r="BT770" i="4" a="1"/>
  <c r="BT770" i="4" s="1"/>
  <c r="BT771" i="4" a="1"/>
  <c r="BT771" i="4" s="1"/>
  <c r="BT772" i="4" a="1"/>
  <c r="BT772" i="4" s="1"/>
  <c r="BT773" i="4" a="1"/>
  <c r="BT773" i="4" s="1"/>
  <c r="BT774" i="4" a="1"/>
  <c r="BT774" i="4" s="1"/>
  <c r="BT775" i="4" a="1"/>
  <c r="BT775" i="4" s="1"/>
  <c r="BT776" i="4" a="1"/>
  <c r="BT776" i="4" s="1"/>
  <c r="BT777" i="4" a="1"/>
  <c r="BT777" i="4" s="1"/>
  <c r="BT778" i="4" a="1"/>
  <c r="BT778" i="4" s="1"/>
  <c r="BT779" i="4" a="1"/>
  <c r="BT779" i="4" s="1"/>
  <c r="BT780" i="4" a="1"/>
  <c r="BT780" i="4" s="1"/>
  <c r="BT781" i="4" a="1"/>
  <c r="BT781" i="4" s="1"/>
  <c r="BT782" i="4" a="1"/>
  <c r="BT782" i="4" s="1"/>
  <c r="BT783" i="4" a="1"/>
  <c r="BT783" i="4" s="1"/>
  <c r="BT784" i="4" a="1"/>
  <c r="BT784" i="4" s="1"/>
  <c r="BT785" i="4" a="1"/>
  <c r="BT785" i="4" s="1"/>
  <c r="BT786" i="4" a="1"/>
  <c r="BT786" i="4" s="1"/>
  <c r="BT787" i="4" a="1"/>
  <c r="BT787" i="4" s="1"/>
  <c r="BT788" i="4" a="1"/>
  <c r="BT788" i="4" s="1"/>
  <c r="BT789" i="4" a="1"/>
  <c r="BT789" i="4" s="1"/>
  <c r="BT790" i="4" a="1"/>
  <c r="BT790" i="4" s="1"/>
  <c r="BT791" i="4" a="1"/>
  <c r="BT791" i="4" s="1"/>
  <c r="BT792" i="4" a="1"/>
  <c r="BT792" i="4" s="1"/>
  <c r="BT793" i="4" a="1"/>
  <c r="BT793" i="4" s="1"/>
  <c r="BT794" i="4" a="1"/>
  <c r="BT794" i="4" s="1"/>
  <c r="BT795" i="4" a="1"/>
  <c r="BT795" i="4" s="1"/>
  <c r="BT796" i="4" a="1"/>
  <c r="BT796" i="4" s="1"/>
  <c r="BT797" i="4" a="1"/>
  <c r="BT797" i="4" s="1"/>
  <c r="BT798" i="4" a="1"/>
  <c r="BT798" i="4" s="1"/>
  <c r="BT799" i="4" a="1"/>
  <c r="BT799" i="4" s="1"/>
  <c r="BT800" i="4" a="1"/>
  <c r="BT800" i="4" s="1"/>
  <c r="BT801" i="4" a="1"/>
  <c r="BT801" i="4" s="1"/>
  <c r="BT802" i="4" a="1"/>
  <c r="BT802" i="4" s="1"/>
  <c r="BT803" i="4" a="1"/>
  <c r="BT803" i="4" s="1"/>
  <c r="BT804" i="4" a="1"/>
  <c r="BT804" i="4" s="1"/>
  <c r="BT805" i="4" a="1"/>
  <c r="BT805" i="4" s="1"/>
  <c r="BT806" i="4" a="1"/>
  <c r="BT806" i="4" s="1"/>
  <c r="BT807" i="4" a="1"/>
  <c r="BT807" i="4" s="1"/>
  <c r="BT808" i="4" a="1"/>
  <c r="BT808" i="4" s="1"/>
  <c r="BT809" i="4" a="1"/>
  <c r="BT809" i="4" s="1"/>
  <c r="BT810" i="4" a="1"/>
  <c r="BT810" i="4" s="1"/>
  <c r="BT811" i="4" a="1"/>
  <c r="BT811" i="4" s="1"/>
  <c r="BT812" i="4" a="1"/>
  <c r="BT812" i="4" s="1"/>
  <c r="BT813" i="4" a="1"/>
  <c r="BT813" i="4" s="1"/>
  <c r="BT814" i="4" a="1"/>
  <c r="BT814" i="4" s="1"/>
  <c r="BT815" i="4" a="1"/>
  <c r="BT815" i="4" s="1"/>
  <c r="BT816" i="4" a="1"/>
  <c r="BT816" i="4" s="1"/>
  <c r="BT817" i="4" a="1"/>
  <c r="BT817" i="4" s="1"/>
  <c r="BT818" i="4" a="1"/>
  <c r="BT818" i="4" s="1"/>
  <c r="BT819" i="4" a="1"/>
  <c r="BT819" i="4" s="1"/>
  <c r="BT820" i="4" a="1"/>
  <c r="BT820" i="4" s="1"/>
  <c r="BT821" i="4" a="1"/>
  <c r="BT821" i="4" s="1"/>
  <c r="BT822" i="4" a="1"/>
  <c r="BT822" i="4" s="1"/>
  <c r="BT823" i="4" a="1"/>
  <c r="BT823" i="4" s="1"/>
  <c r="BT824" i="4" a="1"/>
  <c r="BT824" i="4" s="1"/>
  <c r="BT825" i="4" a="1"/>
  <c r="BT825" i="4" s="1"/>
  <c r="BT826" i="4" a="1"/>
  <c r="BT826" i="4" s="1"/>
  <c r="BT827" i="4" a="1"/>
  <c r="BT827" i="4" s="1"/>
  <c r="BT828" i="4" a="1"/>
  <c r="BT828" i="4" s="1"/>
  <c r="BT829" i="4" a="1"/>
  <c r="BT829" i="4" s="1"/>
  <c r="BT830" i="4" a="1"/>
  <c r="BT830" i="4" s="1"/>
  <c r="BT831" i="4" a="1"/>
  <c r="BT831" i="4" s="1"/>
  <c r="BT832" i="4" a="1"/>
  <c r="BT832" i="4" s="1"/>
  <c r="BT833" i="4" a="1"/>
  <c r="BT833" i="4" s="1"/>
  <c r="BT834" i="4" a="1"/>
  <c r="BT834" i="4" s="1"/>
  <c r="BT835" i="4" a="1"/>
  <c r="BT835" i="4" s="1"/>
  <c r="BT836" i="4" a="1"/>
  <c r="BT836" i="4" s="1"/>
  <c r="BT837" i="4" a="1"/>
  <c r="BT837" i="4" s="1"/>
  <c r="BT838" i="4" a="1"/>
  <c r="BT838" i="4" s="1"/>
  <c r="BT839" i="4" a="1"/>
  <c r="BT839" i="4" s="1"/>
  <c r="BT840" i="4" a="1"/>
  <c r="BT840" i="4" s="1"/>
  <c r="BT841" i="4" a="1"/>
  <c r="BT841" i="4" s="1"/>
  <c r="BT842" i="4" a="1"/>
  <c r="BT842" i="4" s="1"/>
  <c r="BT843" i="4" a="1"/>
  <c r="BT843" i="4" s="1"/>
  <c r="BT844" i="4" a="1"/>
  <c r="BT844" i="4" s="1"/>
  <c r="BT845" i="4" a="1"/>
  <c r="BT845" i="4" s="1"/>
  <c r="BT846" i="4" a="1"/>
  <c r="BT846" i="4" s="1"/>
  <c r="BT847" i="4" a="1"/>
  <c r="BT847" i="4" s="1"/>
  <c r="BT848" i="4" a="1"/>
  <c r="BT848" i="4" s="1"/>
  <c r="BT849" i="4" a="1"/>
  <c r="BT849" i="4" s="1"/>
  <c r="BT850" i="4" a="1"/>
  <c r="BT850" i="4" s="1"/>
  <c r="BT851" i="4" a="1"/>
  <c r="BT851" i="4" s="1"/>
  <c r="BT852" i="4" a="1"/>
  <c r="BT852" i="4" s="1"/>
  <c r="BT853" i="4" a="1"/>
  <c r="BT853" i="4" s="1"/>
  <c r="BT854" i="4" a="1"/>
  <c r="BT854" i="4" s="1"/>
  <c r="BT855" i="4" a="1"/>
  <c r="BT855" i="4" s="1"/>
  <c r="BT856" i="4" a="1"/>
  <c r="BT856" i="4" s="1"/>
  <c r="BT857" i="4" a="1"/>
  <c r="BT857" i="4" s="1"/>
  <c r="BT858" i="4" a="1"/>
  <c r="BT858" i="4" s="1"/>
  <c r="BT859" i="4" a="1"/>
  <c r="BT859" i="4" s="1"/>
  <c r="BT860" i="4" a="1"/>
  <c r="BT860" i="4" s="1"/>
  <c r="BT861" i="4" a="1"/>
  <c r="BT861" i="4" s="1"/>
  <c r="BT862" i="4" a="1"/>
  <c r="BT862" i="4" s="1"/>
  <c r="BT863" i="4" a="1"/>
  <c r="BT863" i="4" s="1"/>
  <c r="BT864" i="4" a="1"/>
  <c r="BT864" i="4" s="1"/>
  <c r="BT865" i="4" a="1"/>
  <c r="BT865" i="4" s="1"/>
  <c r="BT866" i="4" a="1"/>
  <c r="BT866" i="4" s="1"/>
  <c r="BT867" i="4" a="1"/>
  <c r="BT867" i="4" s="1"/>
  <c r="BT868" i="4" a="1"/>
  <c r="BT868" i="4" s="1"/>
  <c r="BT869" i="4" a="1"/>
  <c r="BT869" i="4" s="1"/>
  <c r="BT870" i="4" a="1"/>
  <c r="BT870" i="4" s="1"/>
  <c r="BT871" i="4" a="1"/>
  <c r="BT871" i="4" s="1"/>
  <c r="BT872" i="4" a="1"/>
  <c r="BT872" i="4" s="1"/>
  <c r="BT873" i="4" a="1"/>
  <c r="BT873" i="4" s="1"/>
  <c r="BT874" i="4" a="1"/>
  <c r="BT874" i="4" s="1"/>
  <c r="BT875" i="4" a="1"/>
  <c r="BT875" i="4" s="1"/>
  <c r="BT876" i="4" a="1"/>
  <c r="BT876" i="4" s="1"/>
  <c r="BT877" i="4" a="1"/>
  <c r="BT877" i="4" s="1"/>
  <c r="BT878" i="4" a="1"/>
  <c r="BT878" i="4" s="1"/>
  <c r="BT879" i="4" a="1"/>
  <c r="BT879" i="4" s="1"/>
  <c r="BT880" i="4" a="1"/>
  <c r="BT880" i="4" s="1"/>
  <c r="BT881" i="4" a="1"/>
  <c r="BT881" i="4" s="1"/>
  <c r="BT882" i="4" a="1"/>
  <c r="BT882" i="4" s="1"/>
  <c r="BT883" i="4" a="1"/>
  <c r="BT883" i="4" s="1"/>
  <c r="BT884" i="4" a="1"/>
  <c r="BT884" i="4" s="1"/>
  <c r="BT885" i="4" a="1"/>
  <c r="BT885" i="4" s="1"/>
  <c r="BT886" i="4" a="1"/>
  <c r="BT886" i="4" s="1"/>
  <c r="BT887" i="4" a="1"/>
  <c r="BT887" i="4" s="1"/>
  <c r="BT888" i="4" a="1"/>
  <c r="BT888" i="4" s="1"/>
  <c r="BT889" i="4" a="1"/>
  <c r="BT889" i="4" s="1"/>
  <c r="BT890" i="4" a="1"/>
  <c r="BT890" i="4" s="1"/>
  <c r="BT891" i="4" a="1"/>
  <c r="BT891" i="4" s="1"/>
  <c r="BT892" i="4" a="1"/>
  <c r="BT892" i="4" s="1"/>
  <c r="BT893" i="4" a="1"/>
  <c r="BT893" i="4" s="1"/>
  <c r="BT894" i="4" a="1"/>
  <c r="BT894" i="4" s="1"/>
  <c r="BT895" i="4" a="1"/>
  <c r="BT895" i="4" s="1"/>
  <c r="BT896" i="4" a="1"/>
  <c r="BT896" i="4" s="1"/>
  <c r="BT897" i="4" a="1"/>
  <c r="BT897" i="4" s="1"/>
  <c r="BT898" i="4" a="1"/>
  <c r="BT898" i="4" s="1"/>
  <c r="BT899" i="4" a="1"/>
  <c r="BT899" i="4" s="1"/>
  <c r="BT900" i="4" a="1"/>
  <c r="BT900" i="4" s="1"/>
  <c r="BT901" i="4" a="1"/>
  <c r="BT901" i="4" s="1"/>
  <c r="BT902" i="4" a="1"/>
  <c r="BT902" i="4" s="1"/>
  <c r="BT903" i="4" a="1"/>
  <c r="BT903" i="4" s="1"/>
  <c r="BT904" i="4" a="1"/>
  <c r="BT904" i="4" s="1"/>
  <c r="BT905" i="4" a="1"/>
  <c r="BT905" i="4" s="1"/>
  <c r="BT906" i="4" a="1"/>
  <c r="BT906" i="4" s="1"/>
  <c r="BT907" i="4" a="1"/>
  <c r="BT907" i="4" s="1"/>
  <c r="BT908" i="4" a="1"/>
  <c r="BT908" i="4" s="1"/>
  <c r="BT909" i="4" a="1"/>
  <c r="BT909" i="4" s="1"/>
  <c r="BT910" i="4" a="1"/>
  <c r="BT910" i="4" s="1"/>
  <c r="BT911" i="4" a="1"/>
  <c r="BT911" i="4" s="1"/>
  <c r="BT912" i="4" a="1"/>
  <c r="BT912" i="4" s="1"/>
  <c r="BT913" i="4" a="1"/>
  <c r="BT913" i="4" s="1"/>
  <c r="BT914" i="4" a="1"/>
  <c r="BT914" i="4" s="1"/>
  <c r="BT915" i="4" a="1"/>
  <c r="BT915" i="4" s="1"/>
  <c r="BT916" i="4" a="1"/>
  <c r="BT916" i="4" s="1"/>
  <c r="BT917" i="4" a="1"/>
  <c r="BT917" i="4" s="1"/>
  <c r="BT918" i="4" a="1"/>
  <c r="BT918" i="4" s="1"/>
  <c r="BT919" i="4" a="1"/>
  <c r="BT919" i="4" s="1"/>
  <c r="BT920" i="4" a="1"/>
  <c r="BT920" i="4" s="1"/>
  <c r="BT921" i="4" a="1"/>
  <c r="BT921" i="4" s="1"/>
  <c r="BT922" i="4" a="1"/>
  <c r="BT922" i="4" s="1"/>
  <c r="BT923" i="4" a="1"/>
  <c r="BT923" i="4" s="1"/>
  <c r="BT924" i="4" a="1"/>
  <c r="BT924" i="4" s="1"/>
  <c r="BT925" i="4" a="1"/>
  <c r="BT925" i="4" s="1"/>
  <c r="BT926" i="4" a="1"/>
  <c r="BT926" i="4" s="1"/>
  <c r="BT927" i="4" a="1"/>
  <c r="BT927" i="4" s="1"/>
  <c r="BT928" i="4" a="1"/>
  <c r="BT928" i="4" s="1"/>
  <c r="BT929" i="4" a="1"/>
  <c r="BT929" i="4" s="1"/>
  <c r="BT930" i="4" a="1"/>
  <c r="BT930" i="4" s="1"/>
  <c r="BT931" i="4" a="1"/>
  <c r="BT931" i="4" s="1"/>
  <c r="BT932" i="4" a="1"/>
  <c r="BT932" i="4" s="1"/>
  <c r="BT933" i="4" a="1"/>
  <c r="BT933" i="4" s="1"/>
  <c r="BT934" i="4" a="1"/>
  <c r="BT934" i="4" s="1"/>
  <c r="BT935" i="4" a="1"/>
  <c r="BT935" i="4" s="1"/>
  <c r="BT936" i="4" a="1"/>
  <c r="BT936" i="4" s="1"/>
  <c r="BT937" i="4" a="1"/>
  <c r="BT937" i="4" s="1"/>
  <c r="BT938" i="4" a="1"/>
  <c r="BT938" i="4" s="1"/>
  <c r="BT939" i="4" a="1"/>
  <c r="BT939" i="4" s="1"/>
  <c r="BT940" i="4" a="1"/>
  <c r="BT940" i="4" s="1"/>
  <c r="BT941" i="4" a="1"/>
  <c r="BT941" i="4" s="1"/>
  <c r="BT942" i="4" a="1"/>
  <c r="BT942" i="4" s="1"/>
  <c r="BT943" i="4" a="1"/>
  <c r="BT943" i="4" s="1"/>
  <c r="BT944" i="4" a="1"/>
  <c r="BT944" i="4" s="1"/>
  <c r="BT945" i="4" a="1"/>
  <c r="BT945" i="4" s="1"/>
  <c r="BT946" i="4" a="1"/>
  <c r="BT946" i="4" s="1"/>
  <c r="BT947" i="4" a="1"/>
  <c r="BT947" i="4" s="1"/>
  <c r="BT948" i="4" a="1"/>
  <c r="BT948" i="4" s="1"/>
  <c r="BT949" i="4" a="1"/>
  <c r="BT949" i="4" s="1"/>
  <c r="BT950" i="4" a="1"/>
  <c r="BT950" i="4" s="1"/>
  <c r="BT951" i="4" a="1"/>
  <c r="BT951" i="4" s="1"/>
  <c r="BT952" i="4" a="1"/>
  <c r="BT952" i="4" s="1"/>
  <c r="BT953" i="4" a="1"/>
  <c r="BT953" i="4" s="1"/>
  <c r="BT954" i="4" a="1"/>
  <c r="BT954" i="4" s="1"/>
  <c r="BT955" i="4" a="1"/>
  <c r="BT955" i="4" s="1"/>
  <c r="BT956" i="4" a="1"/>
  <c r="BT956" i="4" s="1"/>
  <c r="BT957" i="4" a="1"/>
  <c r="BT957" i="4" s="1"/>
  <c r="BT958" i="4" a="1"/>
  <c r="BT958" i="4" s="1"/>
  <c r="BT959" i="4" a="1"/>
  <c r="BT959" i="4" s="1"/>
  <c r="BT960" i="4" a="1"/>
  <c r="BT960" i="4" s="1"/>
  <c r="BT961" i="4" a="1"/>
  <c r="BT961" i="4" s="1"/>
  <c r="BT962" i="4" a="1"/>
  <c r="BT962" i="4" s="1"/>
  <c r="BT963" i="4" a="1"/>
  <c r="BT963" i="4" s="1"/>
  <c r="BT964" i="4" a="1"/>
  <c r="BT964" i="4" s="1"/>
  <c r="BT965" i="4" a="1"/>
  <c r="BT965" i="4" s="1"/>
  <c r="BT966" i="4" a="1"/>
  <c r="BT966" i="4" s="1"/>
  <c r="BT967" i="4" a="1"/>
  <c r="BT967" i="4" s="1"/>
  <c r="BT968" i="4" a="1"/>
  <c r="BT968" i="4" s="1"/>
  <c r="BT969" i="4" a="1"/>
  <c r="BT969" i="4" s="1"/>
  <c r="BT970" i="4" a="1"/>
  <c r="BT970" i="4" s="1"/>
  <c r="BT971" i="4" a="1"/>
  <c r="BT971" i="4" s="1"/>
  <c r="BT972" i="4" a="1"/>
  <c r="BT972" i="4" s="1"/>
  <c r="BT973" i="4" a="1"/>
  <c r="BT973" i="4" s="1"/>
  <c r="BT974" i="4" a="1"/>
  <c r="BT974" i="4" s="1"/>
  <c r="BT975" i="4" a="1"/>
  <c r="BT975" i="4" s="1"/>
  <c r="BT976" i="4" a="1"/>
  <c r="BT976" i="4" s="1"/>
  <c r="BT977" i="4" a="1"/>
  <c r="BT977" i="4" s="1"/>
  <c r="BT978" i="4" a="1"/>
  <c r="BT978" i="4" s="1"/>
  <c r="BT979" i="4" a="1"/>
  <c r="BT979" i="4" s="1"/>
  <c r="BT980" i="4" a="1"/>
  <c r="BT980" i="4" s="1"/>
  <c r="BT981" i="4" a="1"/>
  <c r="BT981" i="4" s="1"/>
  <c r="BT982" i="4" a="1"/>
  <c r="BT982" i="4" s="1"/>
  <c r="BT983" i="4" a="1"/>
  <c r="BT983" i="4" s="1"/>
  <c r="BT984" i="4" a="1"/>
  <c r="BT984" i="4" s="1"/>
  <c r="BT985" i="4" a="1"/>
  <c r="BT985" i="4" s="1"/>
  <c r="BT986" i="4" a="1"/>
  <c r="BT986" i="4" s="1"/>
  <c r="BT987" i="4" a="1"/>
  <c r="BT987" i="4" s="1"/>
  <c r="BT988" i="4" a="1"/>
  <c r="BT988" i="4" s="1"/>
  <c r="BT989" i="4" a="1"/>
  <c r="BT989" i="4" s="1"/>
  <c r="BT990" i="4" a="1"/>
  <c r="BT990" i="4" s="1"/>
  <c r="BT991" i="4" a="1"/>
  <c r="BT991" i="4" s="1"/>
  <c r="BT992" i="4" a="1"/>
  <c r="BT992" i="4" s="1"/>
  <c r="BT993" i="4" a="1"/>
  <c r="BT993" i="4" s="1"/>
  <c r="BT994" i="4" a="1"/>
  <c r="BT994" i="4" s="1"/>
  <c r="BT995" i="4" a="1"/>
  <c r="BT995" i="4" s="1"/>
  <c r="BT996" i="4" a="1"/>
  <c r="BT996" i="4" s="1"/>
  <c r="BT997" i="4" a="1"/>
  <c r="BT997" i="4" s="1"/>
  <c r="BT998" i="4" a="1"/>
  <c r="BT998" i="4" s="1"/>
  <c r="BT999" i="4" a="1"/>
  <c r="BT999" i="4" s="1"/>
  <c r="BT1000" i="4" a="1"/>
  <c r="BT1000" i="4" s="1"/>
  <c r="BT1001" i="4" a="1"/>
  <c r="BT1001" i="4" s="1"/>
  <c r="BT1002" i="4" a="1"/>
  <c r="BT1002" i="4" s="1"/>
  <c r="BT1003" i="4" a="1"/>
  <c r="BT1003" i="4" s="1"/>
  <c r="BT1004" i="4" a="1"/>
  <c r="BT1004" i="4" s="1"/>
  <c r="BT1005" i="4" a="1"/>
  <c r="BT1005" i="4" s="1"/>
  <c r="BT1006" i="4" a="1"/>
  <c r="BT1006" i="4" s="1"/>
  <c r="BT1007" i="4" a="1"/>
  <c r="BT1007" i="4" s="1"/>
  <c r="BT1008" i="4" a="1"/>
  <c r="BT1008" i="4" s="1"/>
  <c r="BT1009" i="4" a="1"/>
  <c r="BT1009" i="4" s="1"/>
  <c r="BT1010" i="4" a="1"/>
  <c r="BT1010" i="4" s="1"/>
  <c r="BT1011" i="4" a="1"/>
  <c r="BT1011" i="4" s="1"/>
  <c r="BT1012" i="4" a="1"/>
  <c r="BT1012" i="4" s="1"/>
  <c r="BT1013" i="4" a="1"/>
  <c r="BT1013" i="4" s="1"/>
  <c r="BT1014" i="4" a="1"/>
  <c r="BT1014" i="4" s="1"/>
  <c r="BT1015" i="4" a="1"/>
  <c r="BT1015" i="4" s="1"/>
  <c r="BT1016" i="4" a="1"/>
  <c r="BT1016" i="4" s="1"/>
  <c r="BT1017" i="4" a="1"/>
  <c r="BT1017" i="4" s="1"/>
  <c r="BT1018" i="4" a="1"/>
  <c r="BT1018" i="4" s="1"/>
  <c r="BT1019" i="4" a="1"/>
  <c r="BT1019" i="4" s="1"/>
  <c r="BT1020" i="4" a="1"/>
  <c r="BT1020" i="4" s="1"/>
  <c r="BT1021" i="4" a="1"/>
  <c r="BT1021" i="4" s="1"/>
  <c r="BT1022" i="4" a="1"/>
  <c r="BT1022" i="4" s="1"/>
  <c r="BT1023" i="4" a="1"/>
  <c r="BT1023" i="4" s="1"/>
  <c r="BT1024" i="4" a="1"/>
  <c r="BT1024" i="4" s="1"/>
  <c r="BT1025" i="4" a="1"/>
  <c r="BT1025" i="4" s="1"/>
  <c r="BT1026" i="4" a="1"/>
  <c r="BT1026" i="4" s="1"/>
  <c r="BT1027" i="4" a="1"/>
  <c r="BT1027" i="4" s="1"/>
  <c r="BT1028" i="4" a="1"/>
  <c r="BT1028" i="4" s="1"/>
  <c r="BT1029" i="4" a="1"/>
  <c r="BT1029" i="4" s="1"/>
  <c r="BT1030" i="4" a="1"/>
  <c r="BT1030" i="4" s="1"/>
  <c r="BT1031" i="4" a="1"/>
  <c r="BT1031" i="4" s="1"/>
  <c r="BT1032" i="4" a="1"/>
  <c r="BT1032" i="4" s="1"/>
  <c r="BT1033" i="4" a="1"/>
  <c r="BT1033" i="4" s="1"/>
  <c r="BT1034" i="4" a="1"/>
  <c r="BT1034" i="4" s="1"/>
  <c r="BT1035" i="4" a="1"/>
  <c r="BT1035" i="4" s="1"/>
  <c r="BT1036" i="4" a="1"/>
  <c r="BT1036" i="4" s="1"/>
  <c r="BT1037" i="4" a="1"/>
  <c r="BT1037" i="4" s="1"/>
  <c r="BT1038" i="4" a="1"/>
  <c r="BT1038" i="4" s="1"/>
  <c r="BT1039" i="4" a="1"/>
  <c r="BT1039" i="4" s="1"/>
  <c r="BT1040" i="4" a="1"/>
  <c r="BT1040" i="4" s="1"/>
  <c r="BT1041" i="4" a="1"/>
  <c r="BT1041" i="4" s="1"/>
  <c r="BT1042" i="4" a="1"/>
  <c r="BT1042" i="4" s="1"/>
  <c r="BT1043" i="4" a="1"/>
  <c r="BT1043" i="4" s="1"/>
  <c r="BT1044" i="4" a="1"/>
  <c r="BT1044" i="4" s="1"/>
  <c r="BT1045" i="4" a="1"/>
  <c r="BT1045" i="4" s="1"/>
  <c r="BT1046" i="4" a="1"/>
  <c r="BT1046" i="4" s="1"/>
  <c r="BT1047" i="4" a="1"/>
  <c r="BT1047" i="4" s="1"/>
  <c r="BT1048" i="4" a="1"/>
  <c r="BT1048" i="4" s="1"/>
  <c r="BT1049" i="4" a="1"/>
  <c r="BT1049" i="4" s="1"/>
  <c r="BT1050" i="4" a="1"/>
  <c r="BT1050" i="4" s="1"/>
  <c r="BT1051" i="4" a="1"/>
  <c r="BT1051" i="4" s="1"/>
  <c r="BT1052" i="4" a="1"/>
  <c r="BT1052" i="4" s="1"/>
  <c r="BT1053" i="4" a="1"/>
  <c r="BT1053" i="4" s="1"/>
  <c r="BT1054" i="4" a="1"/>
  <c r="BT1054" i="4" s="1"/>
  <c r="BT1055" i="4" a="1"/>
  <c r="BT1055" i="4" s="1"/>
  <c r="BT1056" i="4" a="1"/>
  <c r="BT1056" i="4" s="1"/>
  <c r="BT1057" i="4" a="1"/>
  <c r="BT1057" i="4" s="1"/>
  <c r="BT1058" i="4" a="1"/>
  <c r="BT1058" i="4" s="1"/>
  <c r="BT1059" i="4" a="1"/>
  <c r="BT1059" i="4" s="1"/>
  <c r="BT1060" i="4" a="1"/>
  <c r="BT1060" i="4" s="1"/>
  <c r="BT1061" i="4" a="1"/>
  <c r="BT1061" i="4" s="1"/>
  <c r="BT1062" i="4" a="1"/>
  <c r="BT1062" i="4" s="1"/>
  <c r="BT1063" i="4" a="1"/>
  <c r="BT1063" i="4" s="1"/>
  <c r="BT1064" i="4" a="1"/>
  <c r="BT1064" i="4" s="1"/>
  <c r="BT1065" i="4" a="1"/>
  <c r="BT1065" i="4" s="1"/>
  <c r="BT1066" i="4" a="1"/>
  <c r="BT1066" i="4" s="1"/>
  <c r="BT1067" i="4" a="1"/>
  <c r="BT1067" i="4" s="1"/>
  <c r="BT1068" i="4" a="1"/>
  <c r="BT1068" i="4" s="1"/>
  <c r="BT1069" i="4" a="1"/>
  <c r="BT1069" i="4" s="1"/>
  <c r="BT1070" i="4" a="1"/>
  <c r="BT1070" i="4" s="1"/>
  <c r="BT1071" i="4" a="1"/>
  <c r="BT1071" i="4" s="1"/>
  <c r="BT1072" i="4" a="1"/>
  <c r="BT1072" i="4" s="1"/>
  <c r="BT1073" i="4" a="1"/>
  <c r="BT1073" i="4" s="1"/>
  <c r="BT1074" i="4" a="1"/>
  <c r="BT1074" i="4" s="1"/>
  <c r="BT1075" i="4" a="1"/>
  <c r="BT1075" i="4" s="1"/>
  <c r="BT1076" i="4" a="1"/>
  <c r="BT1076" i="4" s="1"/>
  <c r="BT1077" i="4" a="1"/>
  <c r="BT1077" i="4" s="1"/>
  <c r="BT1078" i="4" a="1"/>
  <c r="BT1078" i="4" s="1"/>
  <c r="BT1079" i="4" a="1"/>
  <c r="BT1079" i="4" s="1"/>
  <c r="BT1080" i="4" a="1"/>
  <c r="BT1080" i="4" s="1"/>
  <c r="BT1081" i="4" a="1"/>
  <c r="BT1081" i="4" s="1"/>
  <c r="BT1082" i="4" a="1"/>
  <c r="BT1082" i="4" s="1"/>
  <c r="BT1083" i="4" a="1"/>
  <c r="BT1083" i="4" s="1"/>
  <c r="BT1084" i="4" a="1"/>
  <c r="BT1084" i="4" s="1"/>
  <c r="BT1085" i="4" a="1"/>
  <c r="BT1085" i="4" s="1"/>
  <c r="BT1086" i="4" a="1"/>
  <c r="BT1086" i="4" s="1"/>
  <c r="BT1087" i="4" a="1"/>
  <c r="BT1087" i="4" s="1"/>
  <c r="BT1088" i="4" a="1"/>
  <c r="BT1088" i="4" s="1"/>
  <c r="BT1089" i="4" a="1"/>
  <c r="BT1089" i="4" s="1"/>
  <c r="BT1090" i="4" a="1"/>
  <c r="BT1090" i="4" s="1"/>
  <c r="BT1091" i="4" a="1"/>
  <c r="BT1091" i="4" s="1"/>
  <c r="BT1092" i="4" a="1"/>
  <c r="BT1092" i="4" s="1"/>
  <c r="BT1093" i="4" a="1"/>
  <c r="BT1093" i="4" s="1"/>
  <c r="BT1094" i="4" a="1"/>
  <c r="BT1094" i="4" s="1"/>
  <c r="BT1095" i="4" a="1"/>
  <c r="BT1095" i="4" s="1"/>
  <c r="BT1096" i="4" a="1"/>
  <c r="BT1096" i="4" s="1"/>
  <c r="BT1097" i="4" a="1"/>
  <c r="BT1097" i="4" s="1"/>
  <c r="BT1098" i="4" a="1"/>
  <c r="BT1098" i="4" s="1"/>
  <c r="BT1099" i="4" a="1"/>
  <c r="BT1099" i="4" s="1"/>
  <c r="BT1100" i="4" a="1"/>
  <c r="BT1100" i="4" s="1"/>
  <c r="BT1101" i="4" a="1"/>
  <c r="BT1101" i="4" s="1"/>
  <c r="BT1102" i="4" a="1"/>
  <c r="BT1102" i="4" s="1"/>
  <c r="BT1103" i="4" a="1"/>
  <c r="BT1103" i="4" s="1"/>
  <c r="BT1104" i="4" a="1"/>
  <c r="BT1104" i="4" s="1"/>
  <c r="BT1105" i="4" a="1"/>
  <c r="BT1105" i="4" s="1"/>
  <c r="BT1106" i="4" a="1"/>
  <c r="BT1106" i="4" s="1"/>
  <c r="BT1107" i="4" a="1"/>
  <c r="BT1107" i="4" s="1"/>
  <c r="BT1108" i="4" a="1"/>
  <c r="BT1108" i="4" s="1"/>
  <c r="BT1109" i="4" a="1"/>
  <c r="BT1109" i="4" s="1"/>
  <c r="BT1110" i="4" a="1"/>
  <c r="BT1110" i="4" s="1"/>
  <c r="BT1111" i="4" a="1"/>
  <c r="BT1111" i="4" s="1"/>
  <c r="BT1112" i="4" a="1"/>
  <c r="BT1112" i="4" s="1"/>
  <c r="BT1113" i="4" a="1"/>
  <c r="BT1113" i="4" s="1"/>
  <c r="BT1114" i="4" a="1"/>
  <c r="BT1114" i="4" s="1"/>
  <c r="BT1115" i="4" a="1"/>
  <c r="BT1115" i="4" s="1"/>
  <c r="BT1116" i="4" a="1"/>
  <c r="BT1116" i="4" s="1"/>
  <c r="BT1117" i="4" a="1"/>
  <c r="BT1117" i="4" s="1"/>
  <c r="BT1118" i="4" a="1"/>
  <c r="BT1118" i="4" s="1"/>
  <c r="BT1119" i="4" a="1"/>
  <c r="BT1119" i="4" s="1"/>
  <c r="BT1120" i="4" a="1"/>
  <c r="BT1120" i="4" s="1"/>
  <c r="BT1121" i="4" a="1"/>
  <c r="BT1121" i="4" s="1"/>
  <c r="BT1122" i="4" a="1"/>
  <c r="BT1122" i="4" s="1"/>
  <c r="BT1123" i="4" a="1"/>
  <c r="BT1123" i="4" s="1"/>
  <c r="BT1124" i="4" a="1"/>
  <c r="BT1124" i="4" s="1"/>
  <c r="BT1125" i="4" a="1"/>
  <c r="BT1125" i="4" s="1"/>
  <c r="BT1126" i="4" a="1"/>
  <c r="BT1126" i="4" s="1"/>
  <c r="BT1127" i="4" a="1"/>
  <c r="BT1127" i="4" s="1"/>
  <c r="BT1128" i="4" a="1"/>
  <c r="BT1128" i="4" s="1"/>
  <c r="BT1129" i="4" a="1"/>
  <c r="BT1129" i="4" s="1"/>
  <c r="BT1130" i="4" a="1"/>
  <c r="BT1130" i="4" s="1"/>
  <c r="BT1131" i="4" a="1"/>
  <c r="BT1131" i="4" s="1"/>
  <c r="BT1132" i="4" a="1"/>
  <c r="BT1132" i="4" s="1"/>
  <c r="BT1133" i="4" a="1"/>
  <c r="BT1133" i="4" s="1"/>
  <c r="BT1134" i="4" a="1"/>
  <c r="BT1134" i="4" s="1"/>
  <c r="BT1135" i="4" a="1"/>
  <c r="BT1135" i="4" s="1"/>
  <c r="BT1136" i="4" a="1"/>
  <c r="BT1136" i="4" s="1"/>
  <c r="BT1137" i="4" a="1"/>
  <c r="BT1137" i="4" s="1"/>
  <c r="BT1138" i="4" a="1"/>
  <c r="BT1138" i="4" s="1"/>
  <c r="BT1139" i="4" a="1"/>
  <c r="BT1139" i="4" s="1"/>
  <c r="BT1140" i="4" a="1"/>
  <c r="BT1140" i="4" s="1"/>
  <c r="BT1141" i="4" a="1"/>
  <c r="BT1141" i="4" s="1"/>
  <c r="BT1142" i="4" a="1"/>
  <c r="BT1142" i="4" s="1"/>
  <c r="BT1143" i="4" a="1"/>
  <c r="BT1143" i="4" s="1"/>
  <c r="BT1144" i="4" a="1"/>
  <c r="BT1144" i="4" s="1"/>
  <c r="BT1145" i="4" a="1"/>
  <c r="BT1145" i="4" s="1"/>
  <c r="BT1146" i="4" a="1"/>
  <c r="BT1146" i="4" s="1"/>
  <c r="BT1147" i="4" a="1"/>
  <c r="BT1147" i="4" s="1"/>
  <c r="BT1148" i="4" a="1"/>
  <c r="BT1148" i="4" s="1"/>
  <c r="BT1149" i="4" a="1"/>
  <c r="BT1149" i="4" s="1"/>
  <c r="BT1150" i="4" a="1"/>
  <c r="BT1150" i="4" s="1"/>
  <c r="BT1151" i="4" a="1"/>
  <c r="BT1151" i="4" s="1"/>
  <c r="BT1152" i="4" a="1"/>
  <c r="BT1152" i="4" s="1"/>
  <c r="BT1153" i="4" a="1"/>
  <c r="BT1153" i="4" s="1"/>
  <c r="BT1154" i="4" a="1"/>
  <c r="BT1154" i="4" s="1"/>
  <c r="BT1155" i="4" a="1"/>
  <c r="BT1155" i="4" s="1"/>
  <c r="BT1156" i="4" a="1"/>
  <c r="BT1156" i="4" s="1"/>
  <c r="BT1157" i="4" a="1"/>
  <c r="BT1157" i="4" s="1"/>
  <c r="BT1158" i="4" a="1"/>
  <c r="BT1158" i="4" s="1"/>
  <c r="BT1159" i="4" a="1"/>
  <c r="BT1159" i="4" s="1"/>
  <c r="BT1160" i="4" a="1"/>
  <c r="BT1160" i="4" s="1"/>
  <c r="BT1161" i="4" a="1"/>
  <c r="BT1161" i="4" s="1"/>
  <c r="BT1162" i="4" a="1"/>
  <c r="BT1162" i="4" s="1"/>
  <c r="BT1163" i="4" a="1"/>
  <c r="BT1163" i="4" s="1"/>
  <c r="BT1164" i="4" a="1"/>
  <c r="BT1164" i="4" s="1"/>
  <c r="BT1165" i="4" a="1"/>
  <c r="BT1165" i="4" s="1"/>
  <c r="BT1166" i="4" a="1"/>
  <c r="BT1166" i="4" s="1"/>
  <c r="BT1167" i="4" a="1"/>
  <c r="BT1167" i="4" s="1"/>
  <c r="BT1168" i="4" a="1"/>
  <c r="BT1168" i="4" s="1"/>
  <c r="BT1169" i="4" a="1"/>
  <c r="BT1169" i="4" s="1"/>
  <c r="BT1170" i="4" a="1"/>
  <c r="BT1170" i="4" s="1"/>
  <c r="BT1171" i="4" a="1"/>
  <c r="BT1171" i="4" s="1"/>
  <c r="BT1172" i="4" a="1"/>
  <c r="BT1172" i="4" s="1"/>
  <c r="BT1173" i="4" a="1"/>
  <c r="BT1173" i="4" s="1"/>
  <c r="BT1174" i="4" a="1"/>
  <c r="BT1174" i="4" s="1"/>
  <c r="BT1175" i="4" a="1"/>
  <c r="BT1175" i="4" s="1"/>
  <c r="BT1176" i="4" a="1"/>
  <c r="BT1176" i="4" s="1"/>
  <c r="BT1177" i="4" a="1"/>
  <c r="BT1177" i="4" s="1"/>
  <c r="BT1178" i="4" a="1"/>
  <c r="BT1178" i="4" s="1"/>
  <c r="BT1179" i="4" a="1"/>
  <c r="BT1179" i="4" s="1"/>
  <c r="BT1180" i="4" a="1"/>
  <c r="BT1180" i="4" s="1"/>
  <c r="BT1181" i="4" a="1"/>
  <c r="BT1181" i="4" s="1"/>
  <c r="BT1182" i="4" a="1"/>
  <c r="BT1182" i="4" s="1"/>
  <c r="BT1183" i="4" a="1"/>
  <c r="BT1183" i="4" s="1"/>
  <c r="BT1184" i="4" a="1"/>
  <c r="BT1184" i="4" s="1"/>
  <c r="BT1185" i="4" a="1"/>
  <c r="BT1185" i="4" s="1"/>
  <c r="BT1186" i="4" a="1"/>
  <c r="BT1186" i="4" s="1"/>
  <c r="BT1187" i="4" a="1"/>
  <c r="BT1187" i="4" s="1"/>
  <c r="BT1188" i="4" a="1"/>
  <c r="BT1188" i="4" s="1"/>
  <c r="BT1189" i="4" a="1"/>
  <c r="BT1189" i="4" s="1"/>
  <c r="BT1190" i="4" a="1"/>
  <c r="BT1190" i="4" s="1"/>
  <c r="BT1191" i="4" a="1"/>
  <c r="BT1191" i="4" s="1"/>
  <c r="BT1192" i="4" a="1"/>
  <c r="BT1192" i="4" s="1"/>
  <c r="BT1193" i="4" a="1"/>
  <c r="BT1193" i="4" s="1"/>
  <c r="BT1194" i="4" a="1"/>
  <c r="BT1194" i="4" s="1"/>
  <c r="BT1195" i="4" a="1"/>
  <c r="BT1195" i="4" s="1"/>
  <c r="BT1196" i="4" a="1"/>
  <c r="BT1196" i="4" s="1"/>
  <c r="BT3" i="4" a="1"/>
  <c r="BT3" i="4" s="1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S253" i="4"/>
  <c r="BS254" i="4"/>
  <c r="BS255" i="4"/>
  <c r="BS256" i="4"/>
  <c r="BS257" i="4"/>
  <c r="BS258" i="4"/>
  <c r="BS259" i="4"/>
  <c r="BS260" i="4"/>
  <c r="BS261" i="4"/>
  <c r="BS262" i="4"/>
  <c r="BS263" i="4"/>
  <c r="BS264" i="4"/>
  <c r="BS265" i="4"/>
  <c r="BS266" i="4"/>
  <c r="BS267" i="4"/>
  <c r="BS268" i="4"/>
  <c r="BS269" i="4"/>
  <c r="BS270" i="4"/>
  <c r="BS271" i="4"/>
  <c r="BS272" i="4"/>
  <c r="BS273" i="4"/>
  <c r="BS274" i="4"/>
  <c r="BS275" i="4"/>
  <c r="BS276" i="4"/>
  <c r="BS277" i="4"/>
  <c r="BS278" i="4"/>
  <c r="BS279" i="4"/>
  <c r="BS280" i="4"/>
  <c r="BS281" i="4"/>
  <c r="BS282" i="4"/>
  <c r="BS283" i="4"/>
  <c r="BS284" i="4"/>
  <c r="BS285" i="4"/>
  <c r="BS286" i="4"/>
  <c r="BS287" i="4"/>
  <c r="BS288" i="4"/>
  <c r="BS289" i="4"/>
  <c r="BS290" i="4"/>
  <c r="BS291" i="4"/>
  <c r="BS292" i="4"/>
  <c r="BS293" i="4"/>
  <c r="BS294" i="4"/>
  <c r="BS295" i="4"/>
  <c r="BS296" i="4"/>
  <c r="BS297" i="4"/>
  <c r="BS298" i="4"/>
  <c r="BS299" i="4"/>
  <c r="BS300" i="4"/>
  <c r="BS301" i="4"/>
  <c r="BS302" i="4"/>
  <c r="BS303" i="4"/>
  <c r="BS304" i="4"/>
  <c r="BS305" i="4"/>
  <c r="BS306" i="4"/>
  <c r="BS307" i="4"/>
  <c r="BS308" i="4"/>
  <c r="BS309" i="4"/>
  <c r="BS310" i="4"/>
  <c r="BS311" i="4"/>
  <c r="BS312" i="4"/>
  <c r="BS313" i="4"/>
  <c r="BS314" i="4"/>
  <c r="BS315" i="4"/>
  <c r="BS316" i="4"/>
  <c r="BS317" i="4"/>
  <c r="BS318" i="4"/>
  <c r="BS319" i="4"/>
  <c r="BS320" i="4"/>
  <c r="BS321" i="4"/>
  <c r="BS322" i="4"/>
  <c r="BS323" i="4"/>
  <c r="BS324" i="4"/>
  <c r="BS325" i="4"/>
  <c r="BS326" i="4"/>
  <c r="BS327" i="4"/>
  <c r="BS328" i="4"/>
  <c r="BS329" i="4"/>
  <c r="BS330" i="4"/>
  <c r="BS331" i="4"/>
  <c r="BS332" i="4"/>
  <c r="BS333" i="4"/>
  <c r="BS334" i="4"/>
  <c r="BS335" i="4"/>
  <c r="BS336" i="4"/>
  <c r="BS337" i="4"/>
  <c r="BS338" i="4"/>
  <c r="BS339" i="4"/>
  <c r="BS340" i="4"/>
  <c r="BS341" i="4"/>
  <c r="BS342" i="4"/>
  <c r="BS343" i="4"/>
  <c r="BS344" i="4"/>
  <c r="BS345" i="4"/>
  <c r="BS346" i="4"/>
  <c r="BS347" i="4"/>
  <c r="BS348" i="4"/>
  <c r="BS349" i="4"/>
  <c r="BS350" i="4"/>
  <c r="BS351" i="4"/>
  <c r="BS352" i="4"/>
  <c r="BS353" i="4"/>
  <c r="BS354" i="4"/>
  <c r="BS355" i="4"/>
  <c r="BS356" i="4"/>
  <c r="BS357" i="4"/>
  <c r="BS358" i="4"/>
  <c r="BS359" i="4"/>
  <c r="BS360" i="4"/>
  <c r="BS361" i="4"/>
  <c r="BS362" i="4"/>
  <c r="BS363" i="4"/>
  <c r="BS364" i="4"/>
  <c r="BS365" i="4"/>
  <c r="BS366" i="4"/>
  <c r="BS367" i="4"/>
  <c r="BS368" i="4"/>
  <c r="BS369" i="4"/>
  <c r="BS370" i="4"/>
  <c r="BS371" i="4"/>
  <c r="BS372" i="4"/>
  <c r="BS373" i="4"/>
  <c r="BS374" i="4"/>
  <c r="BS375" i="4"/>
  <c r="BS376" i="4"/>
  <c r="BS377" i="4"/>
  <c r="BS378" i="4"/>
  <c r="BS379" i="4"/>
  <c r="BS380" i="4"/>
  <c r="BS381" i="4"/>
  <c r="BS382" i="4"/>
  <c r="BS383" i="4"/>
  <c r="BS384" i="4"/>
  <c r="BS385" i="4"/>
  <c r="BS386" i="4"/>
  <c r="BS387" i="4"/>
  <c r="BS388" i="4"/>
  <c r="BS389" i="4"/>
  <c r="BS390" i="4"/>
  <c r="BS391" i="4"/>
  <c r="BS392" i="4"/>
  <c r="BS393" i="4"/>
  <c r="BS394" i="4"/>
  <c r="BS395" i="4"/>
  <c r="BS396" i="4"/>
  <c r="BS397" i="4"/>
  <c r="BS398" i="4"/>
  <c r="BS399" i="4"/>
  <c r="BS400" i="4"/>
  <c r="BS401" i="4"/>
  <c r="BS402" i="4"/>
  <c r="BS403" i="4"/>
  <c r="BS404" i="4"/>
  <c r="BS405" i="4"/>
  <c r="BS406" i="4"/>
  <c r="BS407" i="4"/>
  <c r="BS408" i="4"/>
  <c r="BS409" i="4"/>
  <c r="BS410" i="4"/>
  <c r="BS411" i="4"/>
  <c r="BS412" i="4"/>
  <c r="BS413" i="4"/>
  <c r="BS414" i="4"/>
  <c r="BS415" i="4"/>
  <c r="BS416" i="4"/>
  <c r="BS417" i="4"/>
  <c r="BS418" i="4"/>
  <c r="BS419" i="4"/>
  <c r="BS420" i="4"/>
  <c r="BS421" i="4"/>
  <c r="BS422" i="4"/>
  <c r="BS423" i="4"/>
  <c r="BS424" i="4"/>
  <c r="BS425" i="4"/>
  <c r="BS426" i="4"/>
  <c r="BS427" i="4"/>
  <c r="BS428" i="4"/>
  <c r="BS429" i="4"/>
  <c r="BS430" i="4"/>
  <c r="BS431" i="4"/>
  <c r="BS432" i="4"/>
  <c r="BS433" i="4"/>
  <c r="BS434" i="4"/>
  <c r="BS435" i="4"/>
  <c r="BS436" i="4"/>
  <c r="BS437" i="4"/>
  <c r="BS438" i="4"/>
  <c r="BS439" i="4"/>
  <c r="BS440" i="4"/>
  <c r="BS441" i="4"/>
  <c r="BS442" i="4"/>
  <c r="BS443" i="4"/>
  <c r="BS444" i="4"/>
  <c r="BS445" i="4"/>
  <c r="BS446" i="4"/>
  <c r="BS447" i="4"/>
  <c r="BS448" i="4"/>
  <c r="BS449" i="4"/>
  <c r="BS450" i="4"/>
  <c r="BS451" i="4"/>
  <c r="BS452" i="4"/>
  <c r="BS453" i="4"/>
  <c r="BS454" i="4"/>
  <c r="BS455" i="4"/>
  <c r="BS456" i="4"/>
  <c r="BS457" i="4"/>
  <c r="BS458" i="4"/>
  <c r="BS459" i="4"/>
  <c r="BS460" i="4"/>
  <c r="BS461" i="4"/>
  <c r="BS462" i="4"/>
  <c r="BS463" i="4"/>
  <c r="BS464" i="4"/>
  <c r="BS465" i="4"/>
  <c r="BS466" i="4"/>
  <c r="BS467" i="4"/>
  <c r="BS468" i="4"/>
  <c r="BS469" i="4"/>
  <c r="BS470" i="4"/>
  <c r="BS471" i="4"/>
  <c r="BS472" i="4"/>
  <c r="BS473" i="4"/>
  <c r="BS474" i="4"/>
  <c r="BS475" i="4"/>
  <c r="BS476" i="4"/>
  <c r="BS477" i="4"/>
  <c r="BS478" i="4"/>
  <c r="BS479" i="4"/>
  <c r="BS480" i="4"/>
  <c r="BS481" i="4"/>
  <c r="BS482" i="4"/>
  <c r="BS483" i="4"/>
  <c r="BS484" i="4"/>
  <c r="BS485" i="4"/>
  <c r="BS486" i="4"/>
  <c r="BS487" i="4"/>
  <c r="BS488" i="4"/>
  <c r="BS489" i="4"/>
  <c r="BS490" i="4"/>
  <c r="BS491" i="4"/>
  <c r="BS492" i="4"/>
  <c r="BS493" i="4"/>
  <c r="BS494" i="4"/>
  <c r="BS495" i="4"/>
  <c r="BS496" i="4"/>
  <c r="BS497" i="4"/>
  <c r="BS498" i="4"/>
  <c r="BS499" i="4"/>
  <c r="BS500" i="4"/>
  <c r="BS501" i="4"/>
  <c r="BS502" i="4"/>
  <c r="BS503" i="4"/>
  <c r="BS504" i="4"/>
  <c r="BS505" i="4"/>
  <c r="BS506" i="4"/>
  <c r="BS507" i="4"/>
  <c r="BS508" i="4"/>
  <c r="BS509" i="4"/>
  <c r="BS510" i="4"/>
  <c r="BS511" i="4"/>
  <c r="BS512" i="4"/>
  <c r="BS513" i="4"/>
  <c r="BS514" i="4"/>
  <c r="BS515" i="4"/>
  <c r="BS516" i="4"/>
  <c r="BS517" i="4"/>
  <c r="BS518" i="4"/>
  <c r="BS519" i="4"/>
  <c r="BS520" i="4"/>
  <c r="BS521" i="4"/>
  <c r="BS522" i="4"/>
  <c r="BS523" i="4"/>
  <c r="BS524" i="4"/>
  <c r="BS525" i="4"/>
  <c r="BS526" i="4"/>
  <c r="BS527" i="4"/>
  <c r="BS528" i="4"/>
  <c r="BS529" i="4"/>
  <c r="BS530" i="4"/>
  <c r="BS531" i="4"/>
  <c r="BS532" i="4"/>
  <c r="BS533" i="4"/>
  <c r="BS534" i="4"/>
  <c r="BS535" i="4"/>
  <c r="BS536" i="4"/>
  <c r="BS537" i="4"/>
  <c r="BS538" i="4"/>
  <c r="BS539" i="4"/>
  <c r="BS540" i="4"/>
  <c r="BS541" i="4"/>
  <c r="BS542" i="4"/>
  <c r="BS543" i="4"/>
  <c r="BS544" i="4"/>
  <c r="BS545" i="4"/>
  <c r="BS546" i="4"/>
  <c r="BS547" i="4"/>
  <c r="BS548" i="4"/>
  <c r="BS549" i="4"/>
  <c r="BS550" i="4"/>
  <c r="BS551" i="4"/>
  <c r="BS552" i="4"/>
  <c r="BS553" i="4"/>
  <c r="BS554" i="4"/>
  <c r="BS555" i="4"/>
  <c r="BS556" i="4"/>
  <c r="BS557" i="4"/>
  <c r="BS558" i="4"/>
  <c r="BS559" i="4"/>
  <c r="BS560" i="4"/>
  <c r="BS561" i="4"/>
  <c r="BS562" i="4"/>
  <c r="BS563" i="4"/>
  <c r="BS564" i="4"/>
  <c r="BS565" i="4"/>
  <c r="BS566" i="4"/>
  <c r="BS567" i="4"/>
  <c r="BS568" i="4"/>
  <c r="BS569" i="4"/>
  <c r="BS570" i="4"/>
  <c r="BS571" i="4"/>
  <c r="BS572" i="4"/>
  <c r="BS573" i="4"/>
  <c r="BS574" i="4"/>
  <c r="BS575" i="4"/>
  <c r="BS576" i="4"/>
  <c r="BS577" i="4"/>
  <c r="BS578" i="4"/>
  <c r="BS579" i="4"/>
  <c r="BS580" i="4"/>
  <c r="BS581" i="4"/>
  <c r="BS582" i="4"/>
  <c r="BS583" i="4"/>
  <c r="BS584" i="4"/>
  <c r="BS585" i="4"/>
  <c r="BS586" i="4"/>
  <c r="BS587" i="4"/>
  <c r="BS588" i="4"/>
  <c r="BS589" i="4"/>
  <c r="BS590" i="4"/>
  <c r="BS591" i="4"/>
  <c r="BS592" i="4"/>
  <c r="BS593" i="4"/>
  <c r="BS594" i="4"/>
  <c r="BS595" i="4"/>
  <c r="BS596" i="4"/>
  <c r="BS597" i="4"/>
  <c r="BS598" i="4"/>
  <c r="BS599" i="4"/>
  <c r="BS600" i="4"/>
  <c r="BS601" i="4"/>
  <c r="BS602" i="4"/>
  <c r="BS603" i="4"/>
  <c r="BS604" i="4"/>
  <c r="BS605" i="4"/>
  <c r="BS606" i="4"/>
  <c r="BS607" i="4"/>
  <c r="BS608" i="4"/>
  <c r="BS609" i="4"/>
  <c r="BS610" i="4"/>
  <c r="BS611" i="4"/>
  <c r="BS612" i="4"/>
  <c r="BS613" i="4"/>
  <c r="BS614" i="4"/>
  <c r="BS615" i="4"/>
  <c r="BS616" i="4"/>
  <c r="BS617" i="4"/>
  <c r="BS618" i="4"/>
  <c r="BS619" i="4"/>
  <c r="BS620" i="4"/>
  <c r="BS621" i="4"/>
  <c r="BS622" i="4"/>
  <c r="BS623" i="4"/>
  <c r="BS624" i="4"/>
  <c r="BS625" i="4"/>
  <c r="BS626" i="4"/>
  <c r="BS627" i="4"/>
  <c r="BS628" i="4"/>
  <c r="BS629" i="4"/>
  <c r="BS630" i="4"/>
  <c r="BS631" i="4"/>
  <c r="BS632" i="4"/>
  <c r="BS633" i="4"/>
  <c r="BS634" i="4"/>
  <c r="BS635" i="4"/>
  <c r="BS636" i="4"/>
  <c r="BS637" i="4"/>
  <c r="BS638" i="4"/>
  <c r="BS639" i="4"/>
  <c r="BS640" i="4"/>
  <c r="BS641" i="4"/>
  <c r="BS642" i="4"/>
  <c r="BS643" i="4"/>
  <c r="BS644" i="4"/>
  <c r="BS645" i="4"/>
  <c r="BS646" i="4"/>
  <c r="BS647" i="4"/>
  <c r="BS648" i="4"/>
  <c r="BS649" i="4"/>
  <c r="BS650" i="4"/>
  <c r="BS651" i="4"/>
  <c r="BS652" i="4"/>
  <c r="BS653" i="4"/>
  <c r="BS654" i="4"/>
  <c r="BS655" i="4"/>
  <c r="BS656" i="4"/>
  <c r="BS657" i="4"/>
  <c r="BS658" i="4"/>
  <c r="BS659" i="4"/>
  <c r="BS660" i="4"/>
  <c r="BS661" i="4"/>
  <c r="BS662" i="4"/>
  <c r="BS663" i="4"/>
  <c r="BS664" i="4"/>
  <c r="BS665" i="4"/>
  <c r="BS666" i="4"/>
  <c r="BS667" i="4"/>
  <c r="BS668" i="4"/>
  <c r="BS669" i="4"/>
  <c r="BS670" i="4"/>
  <c r="BS671" i="4"/>
  <c r="BS672" i="4"/>
  <c r="BS673" i="4"/>
  <c r="BS674" i="4"/>
  <c r="BS675" i="4"/>
  <c r="BS676" i="4"/>
  <c r="BS677" i="4"/>
  <c r="BS678" i="4"/>
  <c r="BS679" i="4"/>
  <c r="BS680" i="4"/>
  <c r="BS681" i="4"/>
  <c r="BS682" i="4"/>
  <c r="BS683" i="4"/>
  <c r="BS684" i="4"/>
  <c r="BS685" i="4"/>
  <c r="BS686" i="4"/>
  <c r="BS687" i="4"/>
  <c r="BS688" i="4"/>
  <c r="BS689" i="4"/>
  <c r="BS690" i="4"/>
  <c r="BS691" i="4"/>
  <c r="BS692" i="4"/>
  <c r="BS693" i="4"/>
  <c r="BS694" i="4"/>
  <c r="BS695" i="4"/>
  <c r="BS696" i="4"/>
  <c r="BS697" i="4"/>
  <c r="BS698" i="4"/>
  <c r="BS699" i="4"/>
  <c r="BS700" i="4"/>
  <c r="BS701" i="4"/>
  <c r="BS702" i="4"/>
  <c r="BS703" i="4"/>
  <c r="BS704" i="4"/>
  <c r="BS705" i="4"/>
  <c r="BS706" i="4"/>
  <c r="BS707" i="4"/>
  <c r="BS708" i="4"/>
  <c r="BS709" i="4"/>
  <c r="BS710" i="4"/>
  <c r="BS711" i="4"/>
  <c r="BS712" i="4"/>
  <c r="BS713" i="4"/>
  <c r="BS714" i="4"/>
  <c r="BS715" i="4"/>
  <c r="BS716" i="4"/>
  <c r="BS717" i="4"/>
  <c r="BS718" i="4"/>
  <c r="BS719" i="4"/>
  <c r="BS720" i="4"/>
  <c r="BS721" i="4"/>
  <c r="BS722" i="4"/>
  <c r="BS723" i="4"/>
  <c r="BS724" i="4"/>
  <c r="BS725" i="4"/>
  <c r="BS726" i="4"/>
  <c r="BS727" i="4"/>
  <c r="BS728" i="4"/>
  <c r="BS729" i="4"/>
  <c r="BS730" i="4"/>
  <c r="BS731" i="4"/>
  <c r="BS732" i="4"/>
  <c r="BS733" i="4"/>
  <c r="BS734" i="4"/>
  <c r="BS735" i="4"/>
  <c r="BS736" i="4"/>
  <c r="BS737" i="4"/>
  <c r="BS738" i="4"/>
  <c r="BS739" i="4"/>
  <c r="BS740" i="4"/>
  <c r="BS741" i="4"/>
  <c r="BS742" i="4"/>
  <c r="BS743" i="4"/>
  <c r="BS744" i="4"/>
  <c r="BS745" i="4"/>
  <c r="BS746" i="4"/>
  <c r="BS747" i="4"/>
  <c r="BS748" i="4"/>
  <c r="BS749" i="4"/>
  <c r="BS750" i="4"/>
  <c r="BS751" i="4"/>
  <c r="BS752" i="4"/>
  <c r="BS753" i="4"/>
  <c r="BS754" i="4"/>
  <c r="BS755" i="4"/>
  <c r="BS756" i="4"/>
  <c r="BS757" i="4"/>
  <c r="BS758" i="4"/>
  <c r="BS759" i="4"/>
  <c r="BS760" i="4"/>
  <c r="BS761" i="4"/>
  <c r="BS762" i="4"/>
  <c r="BS763" i="4"/>
  <c r="BS764" i="4"/>
  <c r="BS765" i="4"/>
  <c r="BS766" i="4"/>
  <c r="BS767" i="4"/>
  <c r="BS768" i="4"/>
  <c r="BS769" i="4"/>
  <c r="BS770" i="4"/>
  <c r="BS771" i="4"/>
  <c r="BS772" i="4"/>
  <c r="BS773" i="4"/>
  <c r="BS774" i="4"/>
  <c r="BS775" i="4"/>
  <c r="BS776" i="4"/>
  <c r="BS777" i="4"/>
  <c r="BS778" i="4"/>
  <c r="BS779" i="4"/>
  <c r="BS780" i="4"/>
  <c r="BS781" i="4"/>
  <c r="BS782" i="4"/>
  <c r="BS783" i="4"/>
  <c r="BS784" i="4"/>
  <c r="BS785" i="4"/>
  <c r="BS786" i="4"/>
  <c r="BS787" i="4"/>
  <c r="BS788" i="4"/>
  <c r="BS789" i="4"/>
  <c r="BS790" i="4"/>
  <c r="BS791" i="4"/>
  <c r="BS792" i="4"/>
  <c r="BS793" i="4"/>
  <c r="BS794" i="4"/>
  <c r="BS795" i="4"/>
  <c r="BS796" i="4"/>
  <c r="BS797" i="4"/>
  <c r="BS798" i="4"/>
  <c r="BS799" i="4"/>
  <c r="BS800" i="4"/>
  <c r="BS801" i="4"/>
  <c r="BS802" i="4"/>
  <c r="BS803" i="4"/>
  <c r="BS804" i="4"/>
  <c r="BS805" i="4"/>
  <c r="BS806" i="4"/>
  <c r="BS807" i="4"/>
  <c r="BS808" i="4"/>
  <c r="BS809" i="4"/>
  <c r="BS810" i="4"/>
  <c r="BS811" i="4"/>
  <c r="BS812" i="4"/>
  <c r="BS813" i="4"/>
  <c r="BS814" i="4"/>
  <c r="BS815" i="4"/>
  <c r="BS816" i="4"/>
  <c r="BS817" i="4"/>
  <c r="BS818" i="4"/>
  <c r="BS819" i="4"/>
  <c r="BS820" i="4"/>
  <c r="BS821" i="4"/>
  <c r="BS822" i="4"/>
  <c r="BS823" i="4"/>
  <c r="BS824" i="4"/>
  <c r="BS825" i="4"/>
  <c r="BS826" i="4"/>
  <c r="BS827" i="4"/>
  <c r="BS828" i="4"/>
  <c r="BS829" i="4"/>
  <c r="BS830" i="4"/>
  <c r="BS831" i="4"/>
  <c r="BS832" i="4"/>
  <c r="BS833" i="4"/>
  <c r="BS834" i="4"/>
  <c r="BS835" i="4"/>
  <c r="BS836" i="4"/>
  <c r="BS837" i="4"/>
  <c r="BS838" i="4"/>
  <c r="BS839" i="4"/>
  <c r="BS840" i="4"/>
  <c r="BS841" i="4"/>
  <c r="BS842" i="4"/>
  <c r="BS843" i="4"/>
  <c r="BS844" i="4"/>
  <c r="BS845" i="4"/>
  <c r="BS846" i="4"/>
  <c r="BS847" i="4"/>
  <c r="BS848" i="4"/>
  <c r="BS849" i="4"/>
  <c r="BS850" i="4"/>
  <c r="BS851" i="4"/>
  <c r="BS852" i="4"/>
  <c r="BS853" i="4"/>
  <c r="BS854" i="4"/>
  <c r="BS855" i="4"/>
  <c r="BS856" i="4"/>
  <c r="BS857" i="4"/>
  <c r="BS858" i="4"/>
  <c r="BS859" i="4"/>
  <c r="BS860" i="4"/>
  <c r="BS861" i="4"/>
  <c r="BS862" i="4"/>
  <c r="BS863" i="4"/>
  <c r="BS864" i="4"/>
  <c r="BS865" i="4"/>
  <c r="BS866" i="4"/>
  <c r="BS867" i="4"/>
  <c r="BS868" i="4"/>
  <c r="BS869" i="4"/>
  <c r="BS870" i="4"/>
  <c r="BS871" i="4"/>
  <c r="BS872" i="4"/>
  <c r="BS873" i="4"/>
  <c r="BS874" i="4"/>
  <c r="BS875" i="4"/>
  <c r="BS876" i="4"/>
  <c r="BS877" i="4"/>
  <c r="BS878" i="4"/>
  <c r="BS879" i="4"/>
  <c r="BS880" i="4"/>
  <c r="BS881" i="4"/>
  <c r="BS882" i="4"/>
  <c r="BS883" i="4"/>
  <c r="BS884" i="4"/>
  <c r="BS885" i="4"/>
  <c r="BS886" i="4"/>
  <c r="BS887" i="4"/>
  <c r="BS888" i="4"/>
  <c r="BS889" i="4"/>
  <c r="BS890" i="4"/>
  <c r="BS891" i="4"/>
  <c r="BS892" i="4"/>
  <c r="BS893" i="4"/>
  <c r="BS894" i="4"/>
  <c r="BS895" i="4"/>
  <c r="BS896" i="4"/>
  <c r="BS897" i="4"/>
  <c r="BS898" i="4"/>
  <c r="BS899" i="4"/>
  <c r="BS900" i="4"/>
  <c r="BS901" i="4"/>
  <c r="BS902" i="4"/>
  <c r="BS903" i="4"/>
  <c r="BS904" i="4"/>
  <c r="BS905" i="4"/>
  <c r="BS906" i="4"/>
  <c r="BS907" i="4"/>
  <c r="BS908" i="4"/>
  <c r="BS909" i="4"/>
  <c r="BS910" i="4"/>
  <c r="BS911" i="4"/>
  <c r="BS912" i="4"/>
  <c r="BS913" i="4"/>
  <c r="BS914" i="4"/>
  <c r="BS915" i="4"/>
  <c r="BS916" i="4"/>
  <c r="BS917" i="4"/>
  <c r="BS918" i="4"/>
  <c r="BS919" i="4"/>
  <c r="BS920" i="4"/>
  <c r="BS921" i="4"/>
  <c r="BS922" i="4"/>
  <c r="BS923" i="4"/>
  <c r="BS924" i="4"/>
  <c r="BS925" i="4"/>
  <c r="BS926" i="4"/>
  <c r="BS927" i="4"/>
  <c r="BS928" i="4"/>
  <c r="BS929" i="4"/>
  <c r="BS930" i="4"/>
  <c r="BS931" i="4"/>
  <c r="BS932" i="4"/>
  <c r="BS933" i="4"/>
  <c r="BS934" i="4"/>
  <c r="BS935" i="4"/>
  <c r="BS936" i="4"/>
  <c r="BS937" i="4"/>
  <c r="BS938" i="4"/>
  <c r="BS939" i="4"/>
  <c r="BS940" i="4"/>
  <c r="BS941" i="4"/>
  <c r="BS942" i="4"/>
  <c r="BS943" i="4"/>
  <c r="BS944" i="4"/>
  <c r="BS945" i="4"/>
  <c r="BS946" i="4"/>
  <c r="BS947" i="4"/>
  <c r="BS948" i="4"/>
  <c r="BS949" i="4"/>
  <c r="BS950" i="4"/>
  <c r="BS951" i="4"/>
  <c r="BS952" i="4"/>
  <c r="BS953" i="4"/>
  <c r="BS954" i="4"/>
  <c r="BS955" i="4"/>
  <c r="BS956" i="4"/>
  <c r="BS957" i="4"/>
  <c r="BS958" i="4"/>
  <c r="BS959" i="4"/>
  <c r="BS960" i="4"/>
  <c r="BS961" i="4"/>
  <c r="BS962" i="4"/>
  <c r="BS963" i="4"/>
  <c r="BS964" i="4"/>
  <c r="BS965" i="4"/>
  <c r="BS966" i="4"/>
  <c r="BS967" i="4"/>
  <c r="BS968" i="4"/>
  <c r="BS969" i="4"/>
  <c r="BS970" i="4"/>
  <c r="BS971" i="4"/>
  <c r="BS972" i="4"/>
  <c r="BS973" i="4"/>
  <c r="BS974" i="4"/>
  <c r="BS975" i="4"/>
  <c r="BS976" i="4"/>
  <c r="BS977" i="4"/>
  <c r="BS978" i="4"/>
  <c r="BS979" i="4"/>
  <c r="BS980" i="4"/>
  <c r="BS981" i="4"/>
  <c r="BS982" i="4"/>
  <c r="BS983" i="4"/>
  <c r="BS984" i="4"/>
  <c r="BS985" i="4"/>
  <c r="BS986" i="4"/>
  <c r="BS987" i="4"/>
  <c r="BS988" i="4"/>
  <c r="BS989" i="4"/>
  <c r="BS990" i="4"/>
  <c r="BS991" i="4"/>
  <c r="BS992" i="4"/>
  <c r="BS993" i="4"/>
  <c r="BS994" i="4"/>
  <c r="BS995" i="4"/>
  <c r="BS996" i="4"/>
  <c r="BS997" i="4"/>
  <c r="BS998" i="4"/>
  <c r="BS999" i="4"/>
  <c r="BS1000" i="4"/>
  <c r="BS1001" i="4"/>
  <c r="BS1002" i="4"/>
  <c r="BS1003" i="4"/>
  <c r="BS1004" i="4"/>
  <c r="BS1005" i="4"/>
  <c r="BS1006" i="4"/>
  <c r="BS1007" i="4"/>
  <c r="BS1008" i="4"/>
  <c r="BS1009" i="4"/>
  <c r="BS1010" i="4"/>
  <c r="BS1011" i="4"/>
  <c r="BS1012" i="4"/>
  <c r="BS1013" i="4"/>
  <c r="BS1014" i="4"/>
  <c r="BS1015" i="4"/>
  <c r="BS1016" i="4"/>
  <c r="BS1017" i="4"/>
  <c r="BS1018" i="4"/>
  <c r="BS1019" i="4"/>
  <c r="BS1020" i="4"/>
  <c r="BS1021" i="4"/>
  <c r="BS1022" i="4"/>
  <c r="BS1023" i="4"/>
  <c r="BS1024" i="4"/>
  <c r="BS1025" i="4"/>
  <c r="BS1026" i="4"/>
  <c r="BS1027" i="4"/>
  <c r="BS1028" i="4"/>
  <c r="BS1029" i="4"/>
  <c r="BS1030" i="4"/>
  <c r="BS1031" i="4"/>
  <c r="BS1032" i="4"/>
  <c r="BS1033" i="4"/>
  <c r="BS1034" i="4"/>
  <c r="BS1035" i="4"/>
  <c r="BS1036" i="4"/>
  <c r="BS1037" i="4"/>
  <c r="BS1038" i="4"/>
  <c r="BS1039" i="4"/>
  <c r="BS1040" i="4"/>
  <c r="BS1041" i="4"/>
  <c r="BS1042" i="4"/>
  <c r="BS1043" i="4"/>
  <c r="BS1044" i="4"/>
  <c r="BS1045" i="4"/>
  <c r="BS1046" i="4"/>
  <c r="BS1047" i="4"/>
  <c r="BS1048" i="4"/>
  <c r="BS1049" i="4"/>
  <c r="BS1050" i="4"/>
  <c r="BS1051" i="4"/>
  <c r="BS1052" i="4"/>
  <c r="BS1053" i="4"/>
  <c r="BS1054" i="4"/>
  <c r="BS1055" i="4"/>
  <c r="BS1056" i="4"/>
  <c r="BS1057" i="4"/>
  <c r="BS1058" i="4"/>
  <c r="BS1059" i="4"/>
  <c r="BS1060" i="4"/>
  <c r="BS1061" i="4"/>
  <c r="BS1062" i="4"/>
  <c r="BS1063" i="4"/>
  <c r="BS1064" i="4"/>
  <c r="BS1065" i="4"/>
  <c r="BS1066" i="4"/>
  <c r="BS1067" i="4"/>
  <c r="BS1068" i="4"/>
  <c r="BS1069" i="4"/>
  <c r="BS1070" i="4"/>
  <c r="BS1071" i="4"/>
  <c r="BS1072" i="4"/>
  <c r="BS1073" i="4"/>
  <c r="BS1074" i="4"/>
  <c r="BS1075" i="4"/>
  <c r="BS1076" i="4"/>
  <c r="BS1077" i="4"/>
  <c r="BS1078" i="4"/>
  <c r="BS1079" i="4"/>
  <c r="BS1080" i="4"/>
  <c r="BS1081" i="4"/>
  <c r="BS1082" i="4"/>
  <c r="BS1083" i="4"/>
  <c r="BS1084" i="4"/>
  <c r="BS1085" i="4"/>
  <c r="BS1086" i="4"/>
  <c r="BS1087" i="4"/>
  <c r="BS1088" i="4"/>
  <c r="BS1089" i="4"/>
  <c r="BS1090" i="4"/>
  <c r="BS1091" i="4"/>
  <c r="BS1092" i="4"/>
  <c r="BS1093" i="4"/>
  <c r="BS1094" i="4"/>
  <c r="BS1095" i="4"/>
  <c r="BS1096" i="4"/>
  <c r="BS1097" i="4"/>
  <c r="BS1098" i="4"/>
  <c r="BS1099" i="4"/>
  <c r="BS1100" i="4"/>
  <c r="BS1101" i="4"/>
  <c r="BS1102" i="4"/>
  <c r="BS1103" i="4"/>
  <c r="BS1104" i="4"/>
  <c r="BS1105" i="4"/>
  <c r="BS1106" i="4"/>
  <c r="BS1107" i="4"/>
  <c r="BS1108" i="4"/>
  <c r="BS1109" i="4"/>
  <c r="BS1110" i="4"/>
  <c r="BS1111" i="4"/>
  <c r="BS1112" i="4"/>
  <c r="BS1113" i="4"/>
  <c r="BS1114" i="4"/>
  <c r="BS1115" i="4"/>
  <c r="BS1116" i="4"/>
  <c r="BS1117" i="4"/>
  <c r="BS1118" i="4"/>
  <c r="BS1119" i="4"/>
  <c r="BS1120" i="4"/>
  <c r="BS1121" i="4"/>
  <c r="BS1122" i="4"/>
  <c r="BS1123" i="4"/>
  <c r="BS1124" i="4"/>
  <c r="BS1125" i="4"/>
  <c r="BS1126" i="4"/>
  <c r="BS1127" i="4"/>
  <c r="BS1128" i="4"/>
  <c r="BS1129" i="4"/>
  <c r="BS1130" i="4"/>
  <c r="BS1131" i="4"/>
  <c r="BS1132" i="4"/>
  <c r="BS1133" i="4"/>
  <c r="BS1134" i="4"/>
  <c r="BS1135" i="4"/>
  <c r="BS1136" i="4"/>
  <c r="BS1137" i="4"/>
  <c r="BS1138" i="4"/>
  <c r="BS1139" i="4"/>
  <c r="BS1140" i="4"/>
  <c r="BS1141" i="4"/>
  <c r="BS1142" i="4"/>
  <c r="BS1143" i="4"/>
  <c r="BS1144" i="4"/>
  <c r="BS1145" i="4"/>
  <c r="BS1146" i="4"/>
  <c r="BS1147" i="4"/>
  <c r="BS1148" i="4"/>
  <c r="BS1149" i="4"/>
  <c r="BS1150" i="4"/>
  <c r="BS1151" i="4"/>
  <c r="BS1152" i="4"/>
  <c r="BS1153" i="4"/>
  <c r="BS1154" i="4"/>
  <c r="BS1155" i="4"/>
  <c r="BS1156" i="4"/>
  <c r="BS1157" i="4"/>
  <c r="BS1158" i="4"/>
  <c r="BS1159" i="4"/>
  <c r="BS1160" i="4"/>
  <c r="BS1161" i="4"/>
  <c r="BS1162" i="4"/>
  <c r="BS1163" i="4"/>
  <c r="BS1164" i="4"/>
  <c r="BS1165" i="4"/>
  <c r="BS1166" i="4"/>
  <c r="BS1167" i="4"/>
  <c r="BS1168" i="4"/>
  <c r="BS1169" i="4"/>
  <c r="BS1170" i="4"/>
  <c r="BS1171" i="4"/>
  <c r="BS1172" i="4"/>
  <c r="BS1173" i="4"/>
  <c r="BS1174" i="4"/>
  <c r="BS1175" i="4"/>
  <c r="BS1176" i="4"/>
  <c r="BS1177" i="4"/>
  <c r="BS1178" i="4"/>
  <c r="BS1179" i="4"/>
  <c r="BS1180" i="4"/>
  <c r="BS1181" i="4"/>
  <c r="BS1182" i="4"/>
  <c r="BS1183" i="4"/>
  <c r="BS1184" i="4"/>
  <c r="BS1185" i="4"/>
  <c r="BS1186" i="4"/>
  <c r="BS1187" i="4"/>
  <c r="BS1188" i="4"/>
  <c r="BS1189" i="4"/>
  <c r="BS1190" i="4"/>
  <c r="BS1191" i="4"/>
  <c r="BS1192" i="4"/>
  <c r="BS1193" i="4"/>
  <c r="BS1194" i="4"/>
  <c r="BS1195" i="4"/>
  <c r="BS1196" i="4"/>
  <c r="BS3" i="4"/>
  <c r="BT4" i="3" a="1"/>
  <c r="BT4" i="3" s="1"/>
  <c r="BT5" i="3" a="1"/>
  <c r="BT5" i="3" s="1"/>
  <c r="BT6" i="3" a="1"/>
  <c r="BT6" i="3" s="1"/>
  <c r="BT7" i="3" a="1"/>
  <c r="BT7" i="3" s="1"/>
  <c r="BT8" i="3" a="1"/>
  <c r="BT8" i="3" s="1"/>
  <c r="BT9" i="3" a="1"/>
  <c r="BT9" i="3" s="1"/>
  <c r="BT10" i="3" a="1"/>
  <c r="BT10" i="3" s="1"/>
  <c r="BT11" i="3" a="1"/>
  <c r="BT11" i="3" s="1"/>
  <c r="BT12" i="3" a="1"/>
  <c r="BT12" i="3" s="1"/>
  <c r="BT13" i="3" a="1"/>
  <c r="BT13" i="3" s="1"/>
  <c r="BT14" i="3" a="1"/>
  <c r="BT14" i="3" s="1"/>
  <c r="BT15" i="3" a="1"/>
  <c r="BT15" i="3" s="1"/>
  <c r="BT16" i="3" a="1"/>
  <c r="BT16" i="3" s="1"/>
  <c r="BT17" i="3" a="1"/>
  <c r="BT17" i="3" s="1"/>
  <c r="BT18" i="3" a="1"/>
  <c r="BT18" i="3" s="1"/>
  <c r="BT19" i="3" a="1"/>
  <c r="BT19" i="3" s="1"/>
  <c r="BT20" i="3" a="1"/>
  <c r="BT20" i="3" s="1"/>
  <c r="BT21" i="3" a="1"/>
  <c r="BT21" i="3" s="1"/>
  <c r="BT22" i="3" a="1"/>
  <c r="BT22" i="3" s="1"/>
  <c r="BT23" i="3" a="1"/>
  <c r="BT23" i="3" s="1"/>
  <c r="BT24" i="3" a="1"/>
  <c r="BT24" i="3" s="1"/>
  <c r="BT25" i="3" a="1"/>
  <c r="BT25" i="3" s="1"/>
  <c r="BT26" i="3" a="1"/>
  <c r="BT26" i="3" s="1"/>
  <c r="BT27" i="3" a="1"/>
  <c r="BT27" i="3" s="1"/>
  <c r="BT28" i="3" a="1"/>
  <c r="BT28" i="3" s="1"/>
  <c r="BT29" i="3" a="1"/>
  <c r="BT29" i="3" s="1"/>
  <c r="BT30" i="3" a="1"/>
  <c r="BT30" i="3" s="1"/>
  <c r="BT31" i="3" a="1"/>
  <c r="BT31" i="3" s="1"/>
  <c r="BT32" i="3" a="1"/>
  <c r="BT32" i="3" s="1"/>
  <c r="BT33" i="3" a="1"/>
  <c r="BT33" i="3" s="1"/>
  <c r="BT34" i="3" a="1"/>
  <c r="BT34" i="3" s="1"/>
  <c r="BT35" i="3" a="1"/>
  <c r="BT35" i="3" s="1"/>
  <c r="BT36" i="3" a="1"/>
  <c r="BT36" i="3" s="1"/>
  <c r="BT37" i="3" a="1"/>
  <c r="BT37" i="3" s="1"/>
  <c r="BT38" i="3" a="1"/>
  <c r="BT38" i="3" s="1"/>
  <c r="BT39" i="3" a="1"/>
  <c r="BT39" i="3" s="1"/>
  <c r="BT40" i="3" a="1"/>
  <c r="BT40" i="3" s="1"/>
  <c r="BT41" i="3" a="1"/>
  <c r="BT41" i="3" s="1"/>
  <c r="BT42" i="3" a="1"/>
  <c r="BT42" i="3" s="1"/>
  <c r="BT43" i="3" a="1"/>
  <c r="BT43" i="3" s="1"/>
  <c r="BT44" i="3" a="1"/>
  <c r="BT44" i="3" s="1"/>
  <c r="BT45" i="3" a="1"/>
  <c r="BT45" i="3" s="1"/>
  <c r="BT46" i="3" a="1"/>
  <c r="BT46" i="3" s="1"/>
  <c r="BT47" i="3" a="1"/>
  <c r="BT47" i="3" s="1"/>
  <c r="BT48" i="3" a="1"/>
  <c r="BT48" i="3" s="1"/>
  <c r="BT49" i="3" a="1"/>
  <c r="BT49" i="3" s="1"/>
  <c r="BT50" i="3" a="1"/>
  <c r="BT50" i="3" s="1"/>
  <c r="BT51" i="3" a="1"/>
  <c r="BT51" i="3" s="1"/>
  <c r="BT52" i="3" a="1"/>
  <c r="BT52" i="3" s="1"/>
  <c r="BT53" i="3" a="1"/>
  <c r="BT53" i="3" s="1"/>
  <c r="BT54" i="3" a="1"/>
  <c r="BT54" i="3" s="1"/>
  <c r="BT55" i="3" a="1"/>
  <c r="BT55" i="3" s="1"/>
  <c r="BT56" i="3" a="1"/>
  <c r="BT56" i="3" s="1"/>
  <c r="BT57" i="3" a="1"/>
  <c r="BT57" i="3" s="1"/>
  <c r="BT58" i="3" a="1"/>
  <c r="BT58" i="3" s="1"/>
  <c r="BT59" i="3" a="1"/>
  <c r="BT59" i="3" s="1"/>
  <c r="BT60" i="3" a="1"/>
  <c r="BT60" i="3" s="1"/>
  <c r="BT61" i="3" a="1"/>
  <c r="BT61" i="3" s="1"/>
  <c r="BT62" i="3" a="1"/>
  <c r="BT62" i="3" s="1"/>
  <c r="BT63" i="3" a="1"/>
  <c r="BT63" i="3" s="1"/>
  <c r="BT64" i="3" a="1"/>
  <c r="BT64" i="3" s="1"/>
  <c r="BT65" i="3" a="1"/>
  <c r="BT65" i="3" s="1"/>
  <c r="BT66" i="3" a="1"/>
  <c r="BT66" i="3" s="1"/>
  <c r="BT67" i="3" a="1"/>
  <c r="BT67" i="3" s="1"/>
  <c r="BT68" i="3" a="1"/>
  <c r="BT68" i="3" s="1"/>
  <c r="BT69" i="3" a="1"/>
  <c r="BT69" i="3" s="1"/>
  <c r="BT70" i="3" a="1"/>
  <c r="BT70" i="3" s="1"/>
  <c r="BT71" i="3" a="1"/>
  <c r="BT71" i="3" s="1"/>
  <c r="BT72" i="3" a="1"/>
  <c r="BT72" i="3" s="1"/>
  <c r="BT73" i="3" a="1"/>
  <c r="BT73" i="3" s="1"/>
  <c r="BT74" i="3" a="1"/>
  <c r="BT74" i="3" s="1"/>
  <c r="BT75" i="3" a="1"/>
  <c r="BT75" i="3" s="1"/>
  <c r="BT76" i="3" a="1"/>
  <c r="BT76" i="3" s="1"/>
  <c r="BT77" i="3" a="1"/>
  <c r="BT77" i="3" s="1"/>
  <c r="BT78" i="3" a="1"/>
  <c r="BT78" i="3" s="1"/>
  <c r="BT79" i="3" a="1"/>
  <c r="BT79" i="3" s="1"/>
  <c r="BT80" i="3" a="1"/>
  <c r="BT80" i="3" s="1"/>
  <c r="BT81" i="3" a="1"/>
  <c r="BT81" i="3" s="1"/>
  <c r="BT82" i="3" a="1"/>
  <c r="BT82" i="3" s="1"/>
  <c r="BT83" i="3" a="1"/>
  <c r="BT83" i="3" s="1"/>
  <c r="BT84" i="3" a="1"/>
  <c r="BT84" i="3" s="1"/>
  <c r="BT85" i="3" a="1"/>
  <c r="BT85" i="3" s="1"/>
  <c r="BT86" i="3" a="1"/>
  <c r="BT86" i="3" s="1"/>
  <c r="BT87" i="3" a="1"/>
  <c r="BT87" i="3" s="1"/>
  <c r="BT88" i="3" a="1"/>
  <c r="BT88" i="3" s="1"/>
  <c r="BT89" i="3" a="1"/>
  <c r="BT89" i="3" s="1"/>
  <c r="BT90" i="3" a="1"/>
  <c r="BT90" i="3" s="1"/>
  <c r="BT91" i="3" a="1"/>
  <c r="BT91" i="3" s="1"/>
  <c r="BT92" i="3" a="1"/>
  <c r="BT92" i="3" s="1"/>
  <c r="BT93" i="3" a="1"/>
  <c r="BT93" i="3" s="1"/>
  <c r="BT94" i="3" a="1"/>
  <c r="BT94" i="3" s="1"/>
  <c r="BT95" i="3" a="1"/>
  <c r="BT95" i="3" s="1"/>
  <c r="BT96" i="3" a="1"/>
  <c r="BT96" i="3" s="1"/>
  <c r="BT97" i="3" a="1"/>
  <c r="BT97" i="3" s="1"/>
  <c r="BT98" i="3" a="1"/>
  <c r="BT98" i="3" s="1"/>
  <c r="BT99" i="3" a="1"/>
  <c r="BT99" i="3" s="1"/>
  <c r="BT100" i="3" a="1"/>
  <c r="BT100" i="3" s="1"/>
  <c r="BT101" i="3" a="1"/>
  <c r="BT101" i="3" s="1"/>
  <c r="BT102" i="3" a="1"/>
  <c r="BT102" i="3" s="1"/>
  <c r="BT103" i="3" a="1"/>
  <c r="BT103" i="3" s="1"/>
  <c r="BT104" i="3" a="1"/>
  <c r="BT104" i="3" s="1"/>
  <c r="BT105" i="3" a="1"/>
  <c r="BT105" i="3" s="1"/>
  <c r="BT106" i="3" a="1"/>
  <c r="BT106" i="3" s="1"/>
  <c r="BT107" i="3" a="1"/>
  <c r="BT107" i="3" s="1"/>
  <c r="BT108" i="3" a="1"/>
  <c r="BT108" i="3" s="1"/>
  <c r="BT109" i="3" a="1"/>
  <c r="BT109" i="3" s="1"/>
  <c r="BT110" i="3" a="1"/>
  <c r="BT110" i="3" s="1"/>
  <c r="BT111" i="3" a="1"/>
  <c r="BT111" i="3" s="1"/>
  <c r="BT112" i="3" a="1"/>
  <c r="BT112" i="3" s="1"/>
  <c r="BT113" i="3" a="1"/>
  <c r="BT113" i="3" s="1"/>
  <c r="BT114" i="3" a="1"/>
  <c r="BT114" i="3" s="1"/>
  <c r="BT115" i="3" a="1"/>
  <c r="BT115" i="3" s="1"/>
  <c r="BT116" i="3" a="1"/>
  <c r="BT116" i="3" s="1"/>
  <c r="BT117" i="3" a="1"/>
  <c r="BT117" i="3" s="1"/>
  <c r="BT118" i="3" a="1"/>
  <c r="BT118" i="3" s="1"/>
  <c r="BT119" i="3" a="1"/>
  <c r="BT119" i="3" s="1"/>
  <c r="BT120" i="3" a="1"/>
  <c r="BT120" i="3" s="1"/>
  <c r="BT121" i="3" a="1"/>
  <c r="BT121" i="3" s="1"/>
  <c r="BT122" i="3" a="1"/>
  <c r="BT122" i="3" s="1"/>
  <c r="BT123" i="3" a="1"/>
  <c r="BT123" i="3" s="1"/>
  <c r="BT124" i="3" a="1"/>
  <c r="BT124" i="3" s="1"/>
  <c r="BT125" i="3" a="1"/>
  <c r="BT125" i="3" s="1"/>
  <c r="BT126" i="3" a="1"/>
  <c r="BT126" i="3" s="1"/>
  <c r="BT127" i="3" a="1"/>
  <c r="BT127" i="3" s="1"/>
  <c r="BT128" i="3" a="1"/>
  <c r="BT128" i="3" s="1"/>
  <c r="BT129" i="3" a="1"/>
  <c r="BT129" i="3" s="1"/>
  <c r="BT130" i="3" a="1"/>
  <c r="BT130" i="3" s="1"/>
  <c r="BT131" i="3" a="1"/>
  <c r="BT131" i="3" s="1"/>
  <c r="BT132" i="3" a="1"/>
  <c r="BT132" i="3" s="1"/>
  <c r="BT133" i="3" a="1"/>
  <c r="BT133" i="3" s="1"/>
  <c r="BT134" i="3" a="1"/>
  <c r="BT134" i="3" s="1"/>
  <c r="BT135" i="3" a="1"/>
  <c r="BT135" i="3" s="1"/>
  <c r="BT136" i="3" a="1"/>
  <c r="BT136" i="3" s="1"/>
  <c r="BT137" i="3" a="1"/>
  <c r="BT137" i="3" s="1"/>
  <c r="BT138" i="3" a="1"/>
  <c r="BT138" i="3" s="1"/>
  <c r="BT139" i="3" a="1"/>
  <c r="BT139" i="3" s="1"/>
  <c r="BT140" i="3" a="1"/>
  <c r="BT140" i="3" s="1"/>
  <c r="BT141" i="3" a="1"/>
  <c r="BT141" i="3" s="1"/>
  <c r="BT142" i="3" a="1"/>
  <c r="BT142" i="3" s="1"/>
  <c r="BT143" i="3" a="1"/>
  <c r="BT143" i="3" s="1"/>
  <c r="BT144" i="3" a="1"/>
  <c r="BT144" i="3" s="1"/>
  <c r="BT145" i="3" a="1"/>
  <c r="BT145" i="3" s="1"/>
  <c r="BT146" i="3" a="1"/>
  <c r="BT146" i="3" s="1"/>
  <c r="BT147" i="3" a="1"/>
  <c r="BT147" i="3" s="1"/>
  <c r="BT148" i="3" a="1"/>
  <c r="BT148" i="3" s="1"/>
  <c r="BT149" i="3" a="1"/>
  <c r="BT149" i="3" s="1"/>
  <c r="BT150" i="3" a="1"/>
  <c r="BT150" i="3" s="1"/>
  <c r="BT151" i="3" a="1"/>
  <c r="BT151" i="3" s="1"/>
  <c r="BT152" i="3" a="1"/>
  <c r="BT152" i="3" s="1"/>
  <c r="BT153" i="3" a="1"/>
  <c r="BT153" i="3" s="1"/>
  <c r="BT154" i="3" a="1"/>
  <c r="BT154" i="3" s="1"/>
  <c r="BT155" i="3" a="1"/>
  <c r="BT155" i="3" s="1"/>
  <c r="BT156" i="3" a="1"/>
  <c r="BT156" i="3" s="1"/>
  <c r="BT157" i="3" a="1"/>
  <c r="BT157" i="3" s="1"/>
  <c r="BT158" i="3" a="1"/>
  <c r="BT158" i="3" s="1"/>
  <c r="BT159" i="3" a="1"/>
  <c r="BT159" i="3" s="1"/>
  <c r="BT160" i="3" a="1"/>
  <c r="BT160" i="3" s="1"/>
  <c r="BT161" i="3" a="1"/>
  <c r="BT161" i="3" s="1"/>
  <c r="BT162" i="3" a="1"/>
  <c r="BT162" i="3" s="1"/>
  <c r="BT163" i="3" a="1"/>
  <c r="BT163" i="3" s="1"/>
  <c r="BT164" i="3" a="1"/>
  <c r="BT164" i="3" s="1"/>
  <c r="BT165" i="3" a="1"/>
  <c r="BT165" i="3" s="1"/>
  <c r="BT166" i="3" a="1"/>
  <c r="BT166" i="3" s="1"/>
  <c r="BT167" i="3" a="1"/>
  <c r="BT167" i="3" s="1"/>
  <c r="BT168" i="3" a="1"/>
  <c r="BT168" i="3" s="1"/>
  <c r="BT169" i="3" a="1"/>
  <c r="BT169" i="3" s="1"/>
  <c r="BT170" i="3" a="1"/>
  <c r="BT170" i="3" s="1"/>
  <c r="BT171" i="3" a="1"/>
  <c r="BT171" i="3" s="1"/>
  <c r="BT172" i="3" a="1"/>
  <c r="BT172" i="3" s="1"/>
  <c r="BT173" i="3" a="1"/>
  <c r="BT173" i="3" s="1"/>
  <c r="BT174" i="3" a="1"/>
  <c r="BT174" i="3" s="1"/>
  <c r="BT175" i="3" a="1"/>
  <c r="BT175" i="3" s="1"/>
  <c r="BT176" i="3" a="1"/>
  <c r="BT176" i="3" s="1"/>
  <c r="BT177" i="3" a="1"/>
  <c r="BT177" i="3" s="1"/>
  <c r="BT178" i="3" a="1"/>
  <c r="BT178" i="3" s="1"/>
  <c r="BT179" i="3" a="1"/>
  <c r="BT179" i="3" s="1"/>
  <c r="BT180" i="3" a="1"/>
  <c r="BT180" i="3" s="1"/>
  <c r="BT181" i="3" a="1"/>
  <c r="BT181" i="3" s="1"/>
  <c r="BT182" i="3" a="1"/>
  <c r="BT182" i="3" s="1"/>
  <c r="BT183" i="3" a="1"/>
  <c r="BT183" i="3" s="1"/>
  <c r="BT184" i="3" a="1"/>
  <c r="BT184" i="3" s="1"/>
  <c r="BT185" i="3" a="1"/>
  <c r="BT185" i="3" s="1"/>
  <c r="BT186" i="3" a="1"/>
  <c r="BT186" i="3" s="1"/>
  <c r="BT187" i="3" a="1"/>
  <c r="BT187" i="3" s="1"/>
  <c r="BT188" i="3" a="1"/>
  <c r="BT188" i="3" s="1"/>
  <c r="BT189" i="3" a="1"/>
  <c r="BT189" i="3" s="1"/>
  <c r="BT190" i="3" a="1"/>
  <c r="BT190" i="3" s="1"/>
  <c r="BT191" i="3" a="1"/>
  <c r="BT191" i="3" s="1"/>
  <c r="BT192" i="3" a="1"/>
  <c r="BT192" i="3" s="1"/>
  <c r="BT193" i="3" a="1"/>
  <c r="BT193" i="3" s="1"/>
  <c r="BT194" i="3" a="1"/>
  <c r="BT194" i="3" s="1"/>
  <c r="BT195" i="3" a="1"/>
  <c r="BT195" i="3" s="1"/>
  <c r="BT196" i="3" a="1"/>
  <c r="BT196" i="3" s="1"/>
  <c r="BT197" i="3" a="1"/>
  <c r="BT197" i="3" s="1"/>
  <c r="BT198" i="3" a="1"/>
  <c r="BT198" i="3" s="1"/>
  <c r="BT199" i="3" a="1"/>
  <c r="BT199" i="3" s="1"/>
  <c r="BT200" i="3" a="1"/>
  <c r="BT200" i="3" s="1"/>
  <c r="BT201" i="3" a="1"/>
  <c r="BT201" i="3" s="1"/>
  <c r="BT202" i="3" a="1"/>
  <c r="BT202" i="3" s="1"/>
  <c r="BT203" i="3" a="1"/>
  <c r="BT203" i="3" s="1"/>
  <c r="BT204" i="3" a="1"/>
  <c r="BT204" i="3" s="1"/>
  <c r="BT205" i="3" a="1"/>
  <c r="BT205" i="3" s="1"/>
  <c r="BT206" i="3" a="1"/>
  <c r="BT206" i="3" s="1"/>
  <c r="BT207" i="3" a="1"/>
  <c r="BT207" i="3" s="1"/>
  <c r="BT208" i="3" a="1"/>
  <c r="BT208" i="3" s="1"/>
  <c r="BT209" i="3" a="1"/>
  <c r="BT209" i="3" s="1"/>
  <c r="BT210" i="3" a="1"/>
  <c r="BT210" i="3" s="1"/>
  <c r="BT211" i="3" a="1"/>
  <c r="BT211" i="3" s="1"/>
  <c r="BT212" i="3" a="1"/>
  <c r="BT212" i="3" s="1"/>
  <c r="BT213" i="3" a="1"/>
  <c r="BT213" i="3" s="1"/>
  <c r="BT214" i="3" a="1"/>
  <c r="BT214" i="3" s="1"/>
  <c r="BT215" i="3" a="1"/>
  <c r="BT215" i="3" s="1"/>
  <c r="BT216" i="3" a="1"/>
  <c r="BT216" i="3" s="1"/>
  <c r="BT217" i="3" a="1"/>
  <c r="BT217" i="3" s="1"/>
  <c r="BT218" i="3" a="1"/>
  <c r="BT218" i="3" s="1"/>
  <c r="BT219" i="3" a="1"/>
  <c r="BT219" i="3" s="1"/>
  <c r="BT220" i="3" a="1"/>
  <c r="BT220" i="3" s="1"/>
  <c r="BT221" i="3" a="1"/>
  <c r="BT221" i="3" s="1"/>
  <c r="BT222" i="3" a="1"/>
  <c r="BT222" i="3" s="1"/>
  <c r="BT223" i="3" a="1"/>
  <c r="BT223" i="3" s="1"/>
  <c r="BT224" i="3" a="1"/>
  <c r="BT224" i="3" s="1"/>
  <c r="BT225" i="3" a="1"/>
  <c r="BT225" i="3" s="1"/>
  <c r="BT226" i="3" a="1"/>
  <c r="BT226" i="3" s="1"/>
  <c r="BT227" i="3" a="1"/>
  <c r="BT227" i="3" s="1"/>
  <c r="BT228" i="3" a="1"/>
  <c r="BT228" i="3" s="1"/>
  <c r="BT229" i="3" a="1"/>
  <c r="BT229" i="3" s="1"/>
  <c r="BT230" i="3" a="1"/>
  <c r="BT230" i="3" s="1"/>
  <c r="BT231" i="3" a="1"/>
  <c r="BT231" i="3" s="1"/>
  <c r="BT232" i="3" a="1"/>
  <c r="BT232" i="3" s="1"/>
  <c r="BT233" i="3" a="1"/>
  <c r="BT233" i="3" s="1"/>
  <c r="BT234" i="3" a="1"/>
  <c r="BT234" i="3" s="1"/>
  <c r="BT235" i="3" a="1"/>
  <c r="BT235" i="3" s="1"/>
  <c r="BT236" i="3" a="1"/>
  <c r="BT236" i="3" s="1"/>
  <c r="BT237" i="3" a="1"/>
  <c r="BT237" i="3" s="1"/>
  <c r="BT238" i="3" a="1"/>
  <c r="BT238" i="3" s="1"/>
  <c r="BT239" i="3" a="1"/>
  <c r="BT239" i="3" s="1"/>
  <c r="BT240" i="3" a="1"/>
  <c r="BT240" i="3" s="1"/>
  <c r="BT241" i="3" a="1"/>
  <c r="BT241" i="3" s="1"/>
  <c r="BT242" i="3" a="1"/>
  <c r="BT242" i="3" s="1"/>
  <c r="BT243" i="3" a="1"/>
  <c r="BT243" i="3" s="1"/>
  <c r="BT244" i="3" a="1"/>
  <c r="BT244" i="3" s="1"/>
  <c r="BT245" i="3" a="1"/>
  <c r="BT245" i="3" s="1"/>
  <c r="BT246" i="3" a="1"/>
  <c r="BT246" i="3" s="1"/>
  <c r="BT247" i="3" a="1"/>
  <c r="BT247" i="3" s="1"/>
  <c r="BT248" i="3" a="1"/>
  <c r="BT248" i="3" s="1"/>
  <c r="BT249" i="3" a="1"/>
  <c r="BT249" i="3" s="1"/>
  <c r="BT250" i="3" a="1"/>
  <c r="BT250" i="3" s="1"/>
  <c r="BT251" i="3" a="1"/>
  <c r="BT251" i="3" s="1"/>
  <c r="BT252" i="3" a="1"/>
  <c r="BT252" i="3" s="1"/>
  <c r="BT253" i="3" a="1"/>
  <c r="BT253" i="3" s="1"/>
  <c r="BT254" i="3" a="1"/>
  <c r="BT254" i="3" s="1"/>
  <c r="BT255" i="3" a="1"/>
  <c r="BT255" i="3" s="1"/>
  <c r="BT256" i="3" a="1"/>
  <c r="BT256" i="3" s="1"/>
  <c r="BT257" i="3" a="1"/>
  <c r="BT257" i="3" s="1"/>
  <c r="BT258" i="3" a="1"/>
  <c r="BT258" i="3" s="1"/>
  <c r="BT259" i="3" a="1"/>
  <c r="BT259" i="3" s="1"/>
  <c r="BT260" i="3" a="1"/>
  <c r="BT260" i="3" s="1"/>
  <c r="BT261" i="3" a="1"/>
  <c r="BT261" i="3" s="1"/>
  <c r="BT262" i="3" a="1"/>
  <c r="BT262" i="3" s="1"/>
  <c r="BT263" i="3" a="1"/>
  <c r="BT263" i="3" s="1"/>
  <c r="BT264" i="3" a="1"/>
  <c r="BT264" i="3" s="1"/>
  <c r="BT265" i="3" a="1"/>
  <c r="BT265" i="3" s="1"/>
  <c r="BT266" i="3" a="1"/>
  <c r="BT266" i="3" s="1"/>
  <c r="BT267" i="3" a="1"/>
  <c r="BT267" i="3" s="1"/>
  <c r="BT268" i="3" a="1"/>
  <c r="BT268" i="3" s="1"/>
  <c r="BT269" i="3" a="1"/>
  <c r="BT269" i="3" s="1"/>
  <c r="BT270" i="3" a="1"/>
  <c r="BT270" i="3" s="1"/>
  <c r="BT271" i="3" a="1"/>
  <c r="BT271" i="3" s="1"/>
  <c r="BT272" i="3" a="1"/>
  <c r="BT272" i="3" s="1"/>
  <c r="BT273" i="3" a="1"/>
  <c r="BT273" i="3" s="1"/>
  <c r="BT274" i="3" a="1"/>
  <c r="BT274" i="3" s="1"/>
  <c r="BT275" i="3" a="1"/>
  <c r="BT275" i="3" s="1"/>
  <c r="BT276" i="3" a="1"/>
  <c r="BT276" i="3" s="1"/>
  <c r="BT277" i="3" a="1"/>
  <c r="BT277" i="3" s="1"/>
  <c r="BT278" i="3" a="1"/>
  <c r="BT278" i="3" s="1"/>
  <c r="BT279" i="3" a="1"/>
  <c r="BT279" i="3" s="1"/>
  <c r="BT280" i="3" a="1"/>
  <c r="BT280" i="3" s="1"/>
  <c r="BT281" i="3" a="1"/>
  <c r="BT281" i="3" s="1"/>
  <c r="BT282" i="3" a="1"/>
  <c r="BT282" i="3" s="1"/>
  <c r="BT283" i="3" a="1"/>
  <c r="BT283" i="3" s="1"/>
  <c r="BT284" i="3" a="1"/>
  <c r="BT284" i="3" s="1"/>
  <c r="BT285" i="3" a="1"/>
  <c r="BT285" i="3" s="1"/>
  <c r="BT286" i="3" a="1"/>
  <c r="BT286" i="3" s="1"/>
  <c r="BT287" i="3" a="1"/>
  <c r="BT287" i="3" s="1"/>
  <c r="BT288" i="3" a="1"/>
  <c r="BT288" i="3" s="1"/>
  <c r="BT289" i="3" a="1"/>
  <c r="BT289" i="3" s="1"/>
  <c r="BT290" i="3" a="1"/>
  <c r="BT290" i="3" s="1"/>
  <c r="BT291" i="3" a="1"/>
  <c r="BT291" i="3" s="1"/>
  <c r="BT292" i="3" a="1"/>
  <c r="BT292" i="3" s="1"/>
  <c r="BT293" i="3" a="1"/>
  <c r="BT293" i="3" s="1"/>
  <c r="BT294" i="3" a="1"/>
  <c r="BT294" i="3" s="1"/>
  <c r="BT295" i="3" a="1"/>
  <c r="BT295" i="3" s="1"/>
  <c r="BT296" i="3" a="1"/>
  <c r="BT296" i="3" s="1"/>
  <c r="BT297" i="3" a="1"/>
  <c r="BT297" i="3" s="1"/>
  <c r="BT298" i="3" a="1"/>
  <c r="BT298" i="3" s="1"/>
  <c r="BT299" i="3" a="1"/>
  <c r="BT299" i="3" s="1"/>
  <c r="BT300" i="3" a="1"/>
  <c r="BT300" i="3" s="1"/>
  <c r="BT301" i="3" a="1"/>
  <c r="BT301" i="3" s="1"/>
  <c r="BT302" i="3" a="1"/>
  <c r="BT302" i="3" s="1"/>
  <c r="BT303" i="3" a="1"/>
  <c r="BT303" i="3" s="1"/>
  <c r="BT304" i="3" a="1"/>
  <c r="BT304" i="3" s="1"/>
  <c r="BT305" i="3" a="1"/>
  <c r="BT305" i="3" s="1"/>
  <c r="BT306" i="3" a="1"/>
  <c r="BT306" i="3" s="1"/>
  <c r="BT307" i="3" a="1"/>
  <c r="BT307" i="3" s="1"/>
  <c r="BT308" i="3" a="1"/>
  <c r="BT308" i="3" s="1"/>
  <c r="BT309" i="3" a="1"/>
  <c r="BT309" i="3" s="1"/>
  <c r="BT310" i="3" a="1"/>
  <c r="BT310" i="3" s="1"/>
  <c r="BT311" i="3" a="1"/>
  <c r="BT311" i="3" s="1"/>
  <c r="BT312" i="3" a="1"/>
  <c r="BT312" i="3" s="1"/>
  <c r="BT313" i="3" a="1"/>
  <c r="BT313" i="3" s="1"/>
  <c r="BT314" i="3" a="1"/>
  <c r="BT314" i="3" s="1"/>
  <c r="BT315" i="3" a="1"/>
  <c r="BT315" i="3" s="1"/>
  <c r="BT316" i="3" a="1"/>
  <c r="BT316" i="3" s="1"/>
  <c r="BT317" i="3" a="1"/>
  <c r="BT317" i="3" s="1"/>
  <c r="BT318" i="3" a="1"/>
  <c r="BT318" i="3" s="1"/>
  <c r="BT319" i="3" a="1"/>
  <c r="BT319" i="3" s="1"/>
  <c r="BT320" i="3" a="1"/>
  <c r="BT320" i="3" s="1"/>
  <c r="BT321" i="3" a="1"/>
  <c r="BT321" i="3" s="1"/>
  <c r="BT322" i="3" a="1"/>
  <c r="BT322" i="3" s="1"/>
  <c r="BT323" i="3" a="1"/>
  <c r="BT323" i="3" s="1"/>
  <c r="BT324" i="3" a="1"/>
  <c r="BT324" i="3" s="1"/>
  <c r="BT325" i="3" a="1"/>
  <c r="BT325" i="3" s="1"/>
  <c r="BT326" i="3" a="1"/>
  <c r="BT326" i="3" s="1"/>
  <c r="BT327" i="3" a="1"/>
  <c r="BT327" i="3" s="1"/>
  <c r="BT328" i="3" a="1"/>
  <c r="BT328" i="3" s="1"/>
  <c r="BT329" i="3" a="1"/>
  <c r="BT329" i="3" s="1"/>
  <c r="BT330" i="3" a="1"/>
  <c r="BT330" i="3" s="1"/>
  <c r="BT331" i="3" a="1"/>
  <c r="BT331" i="3" s="1"/>
  <c r="BT332" i="3" a="1"/>
  <c r="BT332" i="3" s="1"/>
  <c r="BT333" i="3" a="1"/>
  <c r="BT333" i="3" s="1"/>
  <c r="BT334" i="3" a="1"/>
  <c r="BT334" i="3" s="1"/>
  <c r="BT335" i="3" a="1"/>
  <c r="BT335" i="3" s="1"/>
  <c r="BT336" i="3" a="1"/>
  <c r="BT336" i="3" s="1"/>
  <c r="BT337" i="3" a="1"/>
  <c r="BT337" i="3" s="1"/>
  <c r="BT338" i="3" a="1"/>
  <c r="BT338" i="3" s="1"/>
  <c r="BT339" i="3" a="1"/>
  <c r="BT339" i="3" s="1"/>
  <c r="BT340" i="3" a="1"/>
  <c r="BT340" i="3" s="1"/>
  <c r="BT341" i="3" a="1"/>
  <c r="BT341" i="3" s="1"/>
  <c r="BT342" i="3" a="1"/>
  <c r="BT342" i="3" s="1"/>
  <c r="BT343" i="3" a="1"/>
  <c r="BT343" i="3" s="1"/>
  <c r="BT344" i="3" a="1"/>
  <c r="BT344" i="3" s="1"/>
  <c r="BT345" i="3" a="1"/>
  <c r="BT345" i="3" s="1"/>
  <c r="BT346" i="3" a="1"/>
  <c r="BT346" i="3" s="1"/>
  <c r="BT347" i="3" a="1"/>
  <c r="BT347" i="3" s="1"/>
  <c r="BT348" i="3" a="1"/>
  <c r="BT348" i="3" s="1"/>
  <c r="BT349" i="3" a="1"/>
  <c r="BT349" i="3" s="1"/>
  <c r="BT350" i="3" a="1"/>
  <c r="BT350" i="3" s="1"/>
  <c r="BT351" i="3" a="1"/>
  <c r="BT351" i="3" s="1"/>
  <c r="BT352" i="3" a="1"/>
  <c r="BT352" i="3" s="1"/>
  <c r="BT353" i="3" a="1"/>
  <c r="BT353" i="3" s="1"/>
  <c r="BT354" i="3" a="1"/>
  <c r="BT354" i="3" s="1"/>
  <c r="BT355" i="3" a="1"/>
  <c r="BT355" i="3" s="1"/>
  <c r="BT356" i="3" a="1"/>
  <c r="BT356" i="3" s="1"/>
  <c r="BT357" i="3" a="1"/>
  <c r="BT357" i="3" s="1"/>
  <c r="BT358" i="3" a="1"/>
  <c r="BT358" i="3" s="1"/>
  <c r="BT359" i="3" a="1"/>
  <c r="BT359" i="3" s="1"/>
  <c r="BT360" i="3" a="1"/>
  <c r="BT360" i="3" s="1"/>
  <c r="BT361" i="3" a="1"/>
  <c r="BT361" i="3" s="1"/>
  <c r="BT362" i="3" a="1"/>
  <c r="BT362" i="3" s="1"/>
  <c r="BT363" i="3" a="1"/>
  <c r="BT363" i="3" s="1"/>
  <c r="BT364" i="3" a="1"/>
  <c r="BT364" i="3" s="1"/>
  <c r="BT365" i="3" a="1"/>
  <c r="BT365" i="3" s="1"/>
  <c r="BT366" i="3" a="1"/>
  <c r="BT366" i="3" s="1"/>
  <c r="BT367" i="3" a="1"/>
  <c r="BT367" i="3" s="1"/>
  <c r="BT368" i="3" a="1"/>
  <c r="BT368" i="3" s="1"/>
  <c r="BT369" i="3" a="1"/>
  <c r="BT369" i="3" s="1"/>
  <c r="BT370" i="3" a="1"/>
  <c r="BT370" i="3" s="1"/>
  <c r="BT371" i="3" a="1"/>
  <c r="BT371" i="3" s="1"/>
  <c r="BT372" i="3" a="1"/>
  <c r="BT372" i="3" s="1"/>
  <c r="BT373" i="3" a="1"/>
  <c r="BT373" i="3" s="1"/>
  <c r="BT374" i="3" a="1"/>
  <c r="BT374" i="3" s="1"/>
  <c r="BT375" i="3" a="1"/>
  <c r="BT375" i="3" s="1"/>
  <c r="BT376" i="3" a="1"/>
  <c r="BT376" i="3" s="1"/>
  <c r="BT377" i="3" a="1"/>
  <c r="BT377" i="3" s="1"/>
  <c r="BT378" i="3" a="1"/>
  <c r="BT378" i="3" s="1"/>
  <c r="BT379" i="3" a="1"/>
  <c r="BT379" i="3" s="1"/>
  <c r="BT380" i="3" a="1"/>
  <c r="BT380" i="3" s="1"/>
  <c r="BT381" i="3" a="1"/>
  <c r="BT381" i="3" s="1"/>
  <c r="BT382" i="3" a="1"/>
  <c r="BT382" i="3" s="1"/>
  <c r="BT383" i="3" a="1"/>
  <c r="BT383" i="3" s="1"/>
  <c r="BT384" i="3" a="1"/>
  <c r="BT384" i="3" s="1"/>
  <c r="BT385" i="3" a="1"/>
  <c r="BT385" i="3" s="1"/>
  <c r="BT386" i="3" a="1"/>
  <c r="BT386" i="3" s="1"/>
  <c r="BT387" i="3" a="1"/>
  <c r="BT387" i="3" s="1"/>
  <c r="BT388" i="3" a="1"/>
  <c r="BT388" i="3" s="1"/>
  <c r="BT389" i="3" a="1"/>
  <c r="BT389" i="3" s="1"/>
  <c r="BT390" i="3" a="1"/>
  <c r="BT390" i="3" s="1"/>
  <c r="BT391" i="3" a="1"/>
  <c r="BT391" i="3" s="1"/>
  <c r="BT392" i="3" a="1"/>
  <c r="BT392" i="3" s="1"/>
  <c r="BT393" i="3" a="1"/>
  <c r="BT393" i="3" s="1"/>
  <c r="BT394" i="3" a="1"/>
  <c r="BT394" i="3" s="1"/>
  <c r="BT395" i="3" a="1"/>
  <c r="BT395" i="3" s="1"/>
  <c r="BT396" i="3" a="1"/>
  <c r="BT396" i="3" s="1"/>
  <c r="BT397" i="3" a="1"/>
  <c r="BT397" i="3" s="1"/>
  <c r="BT398" i="3" a="1"/>
  <c r="BT398" i="3" s="1"/>
  <c r="BT399" i="3" a="1"/>
  <c r="BT399" i="3" s="1"/>
  <c r="BT400" i="3" a="1"/>
  <c r="BT400" i="3" s="1"/>
  <c r="BT401" i="3" a="1"/>
  <c r="BT401" i="3" s="1"/>
  <c r="BT402" i="3" a="1"/>
  <c r="BT402" i="3" s="1"/>
  <c r="BT403" i="3" a="1"/>
  <c r="BT403" i="3" s="1"/>
  <c r="BT404" i="3" a="1"/>
  <c r="BT404" i="3" s="1"/>
  <c r="BT405" i="3" a="1"/>
  <c r="BT405" i="3" s="1"/>
  <c r="BT406" i="3" a="1"/>
  <c r="BT406" i="3" s="1"/>
  <c r="BT407" i="3" a="1"/>
  <c r="BT407" i="3" s="1"/>
  <c r="BT408" i="3" a="1"/>
  <c r="BT408" i="3" s="1"/>
  <c r="BT409" i="3" a="1"/>
  <c r="BT409" i="3" s="1"/>
  <c r="BT410" i="3" a="1"/>
  <c r="BT410" i="3" s="1"/>
  <c r="BT411" i="3" a="1"/>
  <c r="BT411" i="3" s="1"/>
  <c r="BT412" i="3" a="1"/>
  <c r="BT412" i="3" s="1"/>
  <c r="BT413" i="3" a="1"/>
  <c r="BT413" i="3" s="1"/>
  <c r="BT414" i="3" a="1"/>
  <c r="BT414" i="3" s="1"/>
  <c r="BT415" i="3" a="1"/>
  <c r="BT415" i="3" s="1"/>
  <c r="BT416" i="3" a="1"/>
  <c r="BT416" i="3" s="1"/>
  <c r="BT417" i="3" a="1"/>
  <c r="BT417" i="3" s="1"/>
  <c r="BT418" i="3" a="1"/>
  <c r="BT418" i="3" s="1"/>
  <c r="BT419" i="3" a="1"/>
  <c r="BT419" i="3" s="1"/>
  <c r="BT420" i="3" a="1"/>
  <c r="BT420" i="3" s="1"/>
  <c r="BT421" i="3" a="1"/>
  <c r="BT421" i="3" s="1"/>
  <c r="BT422" i="3" a="1"/>
  <c r="BT422" i="3" s="1"/>
  <c r="BT423" i="3" a="1"/>
  <c r="BT423" i="3" s="1"/>
  <c r="BT424" i="3" a="1"/>
  <c r="BT424" i="3" s="1"/>
  <c r="BT425" i="3" a="1"/>
  <c r="BT425" i="3" s="1"/>
  <c r="BT426" i="3" a="1"/>
  <c r="BT426" i="3" s="1"/>
  <c r="BT427" i="3" a="1"/>
  <c r="BT427" i="3" s="1"/>
  <c r="BT428" i="3" a="1"/>
  <c r="BT428" i="3" s="1"/>
  <c r="BT429" i="3" a="1"/>
  <c r="BT429" i="3" s="1"/>
  <c r="BT430" i="3" a="1"/>
  <c r="BT430" i="3" s="1"/>
  <c r="BT431" i="3" a="1"/>
  <c r="BT431" i="3" s="1"/>
  <c r="BT432" i="3" a="1"/>
  <c r="BT432" i="3" s="1"/>
  <c r="BT433" i="3" a="1"/>
  <c r="BT433" i="3" s="1"/>
  <c r="BT434" i="3" a="1"/>
  <c r="BT434" i="3" s="1"/>
  <c r="BT435" i="3" a="1"/>
  <c r="BT435" i="3" s="1"/>
  <c r="BT436" i="3" a="1"/>
  <c r="BT436" i="3" s="1"/>
  <c r="BT437" i="3" a="1"/>
  <c r="BT437" i="3" s="1"/>
  <c r="BT438" i="3" a="1"/>
  <c r="BT438" i="3" s="1"/>
  <c r="BT439" i="3" a="1"/>
  <c r="BT439" i="3" s="1"/>
  <c r="BT440" i="3" a="1"/>
  <c r="BT440" i="3" s="1"/>
  <c r="BT441" i="3" a="1"/>
  <c r="BT441" i="3" s="1"/>
  <c r="BT442" i="3" a="1"/>
  <c r="BT442" i="3" s="1"/>
  <c r="BT443" i="3" a="1"/>
  <c r="BT443" i="3" s="1"/>
  <c r="BT444" i="3" a="1"/>
  <c r="BT444" i="3" s="1"/>
  <c r="BT445" i="3" a="1"/>
  <c r="BT445" i="3" s="1"/>
  <c r="BT446" i="3" a="1"/>
  <c r="BT446" i="3" s="1"/>
  <c r="BT447" i="3" a="1"/>
  <c r="BT447" i="3" s="1"/>
  <c r="BT448" i="3" a="1"/>
  <c r="BT448" i="3" s="1"/>
  <c r="BT449" i="3" a="1"/>
  <c r="BT449" i="3" s="1"/>
  <c r="BT450" i="3" a="1"/>
  <c r="BT450" i="3" s="1"/>
  <c r="BT451" i="3" a="1"/>
  <c r="BT451" i="3" s="1"/>
  <c r="BT452" i="3" a="1"/>
  <c r="BT452" i="3" s="1"/>
  <c r="BT453" i="3" a="1"/>
  <c r="BT453" i="3" s="1"/>
  <c r="BT454" i="3" a="1"/>
  <c r="BT454" i="3" s="1"/>
  <c r="BT455" i="3" a="1"/>
  <c r="BT455" i="3" s="1"/>
  <c r="BT456" i="3" a="1"/>
  <c r="BT456" i="3" s="1"/>
  <c r="BT457" i="3" a="1"/>
  <c r="BT457" i="3" s="1"/>
  <c r="BT458" i="3" a="1"/>
  <c r="BT458" i="3" s="1"/>
  <c r="BT459" i="3" a="1"/>
  <c r="BT459" i="3" s="1"/>
  <c r="BT460" i="3" a="1"/>
  <c r="BT460" i="3" s="1"/>
  <c r="BT461" i="3" a="1"/>
  <c r="BT461" i="3" s="1"/>
  <c r="BT462" i="3" a="1"/>
  <c r="BT462" i="3" s="1"/>
  <c r="BT463" i="3" a="1"/>
  <c r="BT463" i="3" s="1"/>
  <c r="BT464" i="3" a="1"/>
  <c r="BT464" i="3" s="1"/>
  <c r="BT465" i="3" a="1"/>
  <c r="BT465" i="3" s="1"/>
  <c r="BT466" i="3" a="1"/>
  <c r="BT466" i="3" s="1"/>
  <c r="BT467" i="3" a="1"/>
  <c r="BT467" i="3" s="1"/>
  <c r="BT468" i="3" a="1"/>
  <c r="BT468" i="3" s="1"/>
  <c r="BT469" i="3" a="1"/>
  <c r="BT469" i="3" s="1"/>
  <c r="BT470" i="3" a="1"/>
  <c r="BT470" i="3" s="1"/>
  <c r="BT471" i="3" a="1"/>
  <c r="BT471" i="3" s="1"/>
  <c r="BT472" i="3" a="1"/>
  <c r="BT472" i="3" s="1"/>
  <c r="BT473" i="3" a="1"/>
  <c r="BT473" i="3" s="1"/>
  <c r="BT474" i="3" a="1"/>
  <c r="BT474" i="3" s="1"/>
  <c r="BT475" i="3" a="1"/>
  <c r="BT475" i="3" s="1"/>
  <c r="BT476" i="3" a="1"/>
  <c r="BT476" i="3" s="1"/>
  <c r="BT477" i="3" a="1"/>
  <c r="BT477" i="3" s="1"/>
  <c r="BT478" i="3" a="1"/>
  <c r="BT478" i="3" s="1"/>
  <c r="BT479" i="3" a="1"/>
  <c r="BT479" i="3" s="1"/>
  <c r="BT480" i="3" a="1"/>
  <c r="BT480" i="3" s="1"/>
  <c r="BT481" i="3" a="1"/>
  <c r="BT481" i="3" s="1"/>
  <c r="BT482" i="3" a="1"/>
  <c r="BT482" i="3" s="1"/>
  <c r="BT483" i="3" a="1"/>
  <c r="BT483" i="3" s="1"/>
  <c r="BT484" i="3" a="1"/>
  <c r="BT484" i="3" s="1"/>
  <c r="BT485" i="3" a="1"/>
  <c r="BT485" i="3" s="1"/>
  <c r="BT486" i="3" a="1"/>
  <c r="BT486" i="3" s="1"/>
  <c r="BT487" i="3" a="1"/>
  <c r="BT487" i="3" s="1"/>
  <c r="BT488" i="3" a="1"/>
  <c r="BT488" i="3" s="1"/>
  <c r="BT489" i="3" a="1"/>
  <c r="BT489" i="3" s="1"/>
  <c r="BT490" i="3" a="1"/>
  <c r="BT490" i="3" s="1"/>
  <c r="BT491" i="3" a="1"/>
  <c r="BT491" i="3" s="1"/>
  <c r="BT492" i="3" a="1"/>
  <c r="BT492" i="3" s="1"/>
  <c r="BT493" i="3" a="1"/>
  <c r="BT493" i="3" s="1"/>
  <c r="BT494" i="3" a="1"/>
  <c r="BT494" i="3" s="1"/>
  <c r="BT495" i="3" a="1"/>
  <c r="BT495" i="3" s="1"/>
  <c r="BT496" i="3" a="1"/>
  <c r="BT496" i="3" s="1"/>
  <c r="BT497" i="3" a="1"/>
  <c r="BT497" i="3" s="1"/>
  <c r="BT498" i="3" a="1"/>
  <c r="BT498" i="3" s="1"/>
  <c r="BT499" i="3" a="1"/>
  <c r="BT499" i="3" s="1"/>
  <c r="BT500" i="3" a="1"/>
  <c r="BT500" i="3" s="1"/>
  <c r="BT501" i="3" a="1"/>
  <c r="BT501" i="3" s="1"/>
  <c r="BT502" i="3" a="1"/>
  <c r="BT502" i="3" s="1"/>
  <c r="BT503" i="3" a="1"/>
  <c r="BT503" i="3" s="1"/>
  <c r="BT504" i="3" a="1"/>
  <c r="BT504" i="3" s="1"/>
  <c r="BT505" i="3" a="1"/>
  <c r="BT505" i="3" s="1"/>
  <c r="BT506" i="3" a="1"/>
  <c r="BT506" i="3" s="1"/>
  <c r="BT507" i="3" a="1"/>
  <c r="BT507" i="3" s="1"/>
  <c r="BT508" i="3" a="1"/>
  <c r="BT508" i="3" s="1"/>
  <c r="BT509" i="3" a="1"/>
  <c r="BT509" i="3" s="1"/>
  <c r="BT510" i="3" a="1"/>
  <c r="BT510" i="3" s="1"/>
  <c r="BT511" i="3" a="1"/>
  <c r="BT511" i="3" s="1"/>
  <c r="BT512" i="3" a="1"/>
  <c r="BT512" i="3" s="1"/>
  <c r="BT513" i="3" a="1"/>
  <c r="BT513" i="3" s="1"/>
  <c r="BT514" i="3" a="1"/>
  <c r="BT514" i="3" s="1"/>
  <c r="BT515" i="3" a="1"/>
  <c r="BT515" i="3" s="1"/>
  <c r="BT516" i="3" a="1"/>
  <c r="BT516" i="3" s="1"/>
  <c r="BT517" i="3" a="1"/>
  <c r="BT517" i="3" s="1"/>
  <c r="BT518" i="3" a="1"/>
  <c r="BT518" i="3" s="1"/>
  <c r="BT519" i="3" a="1"/>
  <c r="BT519" i="3" s="1"/>
  <c r="BT520" i="3" a="1"/>
  <c r="BT520" i="3" s="1"/>
  <c r="BT521" i="3" a="1"/>
  <c r="BT521" i="3" s="1"/>
  <c r="BT522" i="3" a="1"/>
  <c r="BT522" i="3" s="1"/>
  <c r="BT523" i="3" a="1"/>
  <c r="BT523" i="3" s="1"/>
  <c r="BT524" i="3" a="1"/>
  <c r="BT524" i="3" s="1"/>
  <c r="BT525" i="3" a="1"/>
  <c r="BT525" i="3" s="1"/>
  <c r="BT526" i="3" a="1"/>
  <c r="BT526" i="3" s="1"/>
  <c r="BT527" i="3" a="1"/>
  <c r="BT527" i="3" s="1"/>
  <c r="BT528" i="3" a="1"/>
  <c r="BT528" i="3" s="1"/>
  <c r="BT529" i="3" a="1"/>
  <c r="BT529" i="3" s="1"/>
  <c r="BT530" i="3" a="1"/>
  <c r="BT530" i="3" s="1"/>
  <c r="BT531" i="3" a="1"/>
  <c r="BT531" i="3" s="1"/>
  <c r="BT532" i="3" a="1"/>
  <c r="BT532" i="3" s="1"/>
  <c r="BT533" i="3" a="1"/>
  <c r="BT533" i="3" s="1"/>
  <c r="BT534" i="3" a="1"/>
  <c r="BT534" i="3" s="1"/>
  <c r="BT535" i="3" a="1"/>
  <c r="BT535" i="3" s="1"/>
  <c r="BT536" i="3" a="1"/>
  <c r="BT536" i="3" s="1"/>
  <c r="BT537" i="3" a="1"/>
  <c r="BT537" i="3" s="1"/>
  <c r="BT538" i="3" a="1"/>
  <c r="BT538" i="3" s="1"/>
  <c r="BT539" i="3" a="1"/>
  <c r="BT539" i="3" s="1"/>
  <c r="BT540" i="3" a="1"/>
  <c r="BT540" i="3" s="1"/>
  <c r="BT541" i="3" a="1"/>
  <c r="BT541" i="3" s="1"/>
  <c r="BT542" i="3" a="1"/>
  <c r="BT542" i="3" s="1"/>
  <c r="BT543" i="3" a="1"/>
  <c r="BT543" i="3" s="1"/>
  <c r="BT544" i="3" a="1"/>
  <c r="BT544" i="3" s="1"/>
  <c r="BT545" i="3" a="1"/>
  <c r="BT545" i="3" s="1"/>
  <c r="BT546" i="3" a="1"/>
  <c r="BT546" i="3" s="1"/>
  <c r="BT547" i="3" a="1"/>
  <c r="BT547" i="3" s="1"/>
  <c r="BT548" i="3" a="1"/>
  <c r="BT548" i="3" s="1"/>
  <c r="BT549" i="3" a="1"/>
  <c r="BT549" i="3" s="1"/>
  <c r="BT550" i="3" a="1"/>
  <c r="BT550" i="3" s="1"/>
  <c r="BT551" i="3" a="1"/>
  <c r="BT551" i="3" s="1"/>
  <c r="BT552" i="3" a="1"/>
  <c r="BT552" i="3" s="1"/>
  <c r="BT553" i="3" a="1"/>
  <c r="BT553" i="3" s="1"/>
  <c r="BT554" i="3" a="1"/>
  <c r="BT554" i="3" s="1"/>
  <c r="BT555" i="3" a="1"/>
  <c r="BT555" i="3" s="1"/>
  <c r="BT556" i="3" a="1"/>
  <c r="BT556" i="3" s="1"/>
  <c r="BT557" i="3" a="1"/>
  <c r="BT557" i="3" s="1"/>
  <c r="BT558" i="3" a="1"/>
  <c r="BT558" i="3" s="1"/>
  <c r="BT559" i="3" a="1"/>
  <c r="BT559" i="3" s="1"/>
  <c r="BT560" i="3" a="1"/>
  <c r="BT560" i="3" s="1"/>
  <c r="BT561" i="3" a="1"/>
  <c r="BT561" i="3" s="1"/>
  <c r="BT562" i="3" a="1"/>
  <c r="BT562" i="3" s="1"/>
  <c r="BT563" i="3" a="1"/>
  <c r="BT563" i="3" s="1"/>
  <c r="BT564" i="3" a="1"/>
  <c r="BT564" i="3" s="1"/>
  <c r="BT565" i="3" a="1"/>
  <c r="BT565" i="3" s="1"/>
  <c r="BT566" i="3" a="1"/>
  <c r="BT566" i="3" s="1"/>
  <c r="BT567" i="3" a="1"/>
  <c r="BT567" i="3" s="1"/>
  <c r="BT568" i="3" a="1"/>
  <c r="BT568" i="3" s="1"/>
  <c r="BT569" i="3" a="1"/>
  <c r="BT569" i="3" s="1"/>
  <c r="BT570" i="3" a="1"/>
  <c r="BT570" i="3" s="1"/>
  <c r="BT571" i="3" a="1"/>
  <c r="BT571" i="3" s="1"/>
  <c r="BT572" i="3" a="1"/>
  <c r="BT572" i="3" s="1"/>
  <c r="BT573" i="3" a="1"/>
  <c r="BT573" i="3" s="1"/>
  <c r="BT574" i="3" a="1"/>
  <c r="BT574" i="3" s="1"/>
  <c r="BT575" i="3" a="1"/>
  <c r="BT575" i="3" s="1"/>
  <c r="BT576" i="3" a="1"/>
  <c r="BT576" i="3" s="1"/>
  <c r="BT577" i="3" a="1"/>
  <c r="BT577" i="3" s="1"/>
  <c r="BT578" i="3" a="1"/>
  <c r="BT578" i="3" s="1"/>
  <c r="BT579" i="3" a="1"/>
  <c r="BT579" i="3" s="1"/>
  <c r="BT580" i="3" a="1"/>
  <c r="BT580" i="3" s="1"/>
  <c r="BT581" i="3" a="1"/>
  <c r="BT581" i="3" s="1"/>
  <c r="BT582" i="3" a="1"/>
  <c r="BT582" i="3" s="1"/>
  <c r="BT583" i="3" a="1"/>
  <c r="BT583" i="3" s="1"/>
  <c r="BT584" i="3" a="1"/>
  <c r="BT584" i="3" s="1"/>
  <c r="BT585" i="3" a="1"/>
  <c r="BT585" i="3" s="1"/>
  <c r="BT586" i="3" a="1"/>
  <c r="BT586" i="3" s="1"/>
  <c r="BT587" i="3" a="1"/>
  <c r="BT587" i="3" s="1"/>
  <c r="BT588" i="3" a="1"/>
  <c r="BT588" i="3" s="1"/>
  <c r="BT589" i="3" a="1"/>
  <c r="BT589" i="3" s="1"/>
  <c r="BT590" i="3" a="1"/>
  <c r="BT590" i="3" s="1"/>
  <c r="BT591" i="3" a="1"/>
  <c r="BT591" i="3" s="1"/>
  <c r="BT592" i="3" a="1"/>
  <c r="BT592" i="3" s="1"/>
  <c r="BT593" i="3" a="1"/>
  <c r="BT593" i="3" s="1"/>
  <c r="BT594" i="3" a="1"/>
  <c r="BT594" i="3" s="1"/>
  <c r="BT595" i="3" a="1"/>
  <c r="BT595" i="3" s="1"/>
  <c r="BT596" i="3" a="1"/>
  <c r="BT596" i="3" s="1"/>
  <c r="BT597" i="3" a="1"/>
  <c r="BT597" i="3" s="1"/>
  <c r="BT598" i="3" a="1"/>
  <c r="BT598" i="3" s="1"/>
  <c r="BT599" i="3" a="1"/>
  <c r="BT599" i="3" s="1"/>
  <c r="BT600" i="3" a="1"/>
  <c r="BT600" i="3" s="1"/>
  <c r="BT601" i="3" a="1"/>
  <c r="BT601" i="3" s="1"/>
  <c r="BT602" i="3" a="1"/>
  <c r="BT602" i="3" s="1"/>
  <c r="BT603" i="3" a="1"/>
  <c r="BT603" i="3" s="1"/>
  <c r="BT604" i="3" a="1"/>
  <c r="BT604" i="3" s="1"/>
  <c r="BT605" i="3" a="1"/>
  <c r="BT605" i="3" s="1"/>
  <c r="BT606" i="3" a="1"/>
  <c r="BT606" i="3" s="1"/>
  <c r="BT607" i="3" a="1"/>
  <c r="BT607" i="3" s="1"/>
  <c r="BT608" i="3" a="1"/>
  <c r="BT608" i="3" s="1"/>
  <c r="BT609" i="3" a="1"/>
  <c r="BT609" i="3" s="1"/>
  <c r="BT610" i="3" a="1"/>
  <c r="BT610" i="3" s="1"/>
  <c r="BT611" i="3" a="1"/>
  <c r="BT611" i="3" s="1"/>
  <c r="BT612" i="3" a="1"/>
  <c r="BT612" i="3" s="1"/>
  <c r="BT613" i="3" a="1"/>
  <c r="BT613" i="3" s="1"/>
  <c r="BT614" i="3" a="1"/>
  <c r="BT614" i="3" s="1"/>
  <c r="BT615" i="3" a="1"/>
  <c r="BT615" i="3" s="1"/>
  <c r="BT616" i="3" a="1"/>
  <c r="BT616" i="3" s="1"/>
  <c r="BT617" i="3" a="1"/>
  <c r="BT617" i="3" s="1"/>
  <c r="BT618" i="3" a="1"/>
  <c r="BT618" i="3" s="1"/>
  <c r="BT619" i="3" a="1"/>
  <c r="BT619" i="3" s="1"/>
  <c r="BT620" i="3" a="1"/>
  <c r="BT620" i="3" s="1"/>
  <c r="BT621" i="3" a="1"/>
  <c r="BT621" i="3" s="1"/>
  <c r="BT622" i="3" a="1"/>
  <c r="BT622" i="3" s="1"/>
  <c r="BT623" i="3" a="1"/>
  <c r="BT623" i="3" s="1"/>
  <c r="BT624" i="3" a="1"/>
  <c r="BT624" i="3" s="1"/>
  <c r="BT625" i="3" a="1"/>
  <c r="BT625" i="3" s="1"/>
  <c r="BT626" i="3" a="1"/>
  <c r="BT626" i="3" s="1"/>
  <c r="BT627" i="3" a="1"/>
  <c r="BT627" i="3" s="1"/>
  <c r="BT628" i="3" a="1"/>
  <c r="BT628" i="3" s="1"/>
  <c r="BT629" i="3" a="1"/>
  <c r="BT629" i="3" s="1"/>
  <c r="BT630" i="3" a="1"/>
  <c r="BT630" i="3" s="1"/>
  <c r="BT631" i="3" a="1"/>
  <c r="BT631" i="3" s="1"/>
  <c r="BT632" i="3" a="1"/>
  <c r="BT632" i="3" s="1"/>
  <c r="BT633" i="3" a="1"/>
  <c r="BT633" i="3" s="1"/>
  <c r="BT634" i="3" a="1"/>
  <c r="BT634" i="3" s="1"/>
  <c r="BT635" i="3" a="1"/>
  <c r="BT635" i="3" s="1"/>
  <c r="BT636" i="3" a="1"/>
  <c r="BT636" i="3" s="1"/>
  <c r="BT637" i="3" a="1"/>
  <c r="BT637" i="3" s="1"/>
  <c r="BT638" i="3" a="1"/>
  <c r="BT638" i="3" s="1"/>
  <c r="BT639" i="3" a="1"/>
  <c r="BT639" i="3" s="1"/>
  <c r="BT640" i="3" a="1"/>
  <c r="BT640" i="3" s="1"/>
  <c r="BT641" i="3" a="1"/>
  <c r="BT641" i="3" s="1"/>
  <c r="BT642" i="3" a="1"/>
  <c r="BT642" i="3" s="1"/>
  <c r="BT643" i="3" a="1"/>
  <c r="BT643" i="3" s="1"/>
  <c r="BT644" i="3" a="1"/>
  <c r="BT644" i="3" s="1"/>
  <c r="BT645" i="3" a="1"/>
  <c r="BT645" i="3" s="1"/>
  <c r="BT646" i="3" a="1"/>
  <c r="BT646" i="3" s="1"/>
  <c r="BT647" i="3" a="1"/>
  <c r="BT647" i="3" s="1"/>
  <c r="BT648" i="3" a="1"/>
  <c r="BT648" i="3" s="1"/>
  <c r="BT649" i="3" a="1"/>
  <c r="BT649" i="3" s="1"/>
  <c r="BT650" i="3" a="1"/>
  <c r="BT650" i="3" s="1"/>
  <c r="BT651" i="3" a="1"/>
  <c r="BT651" i="3" s="1"/>
  <c r="BT652" i="3" a="1"/>
  <c r="BT652" i="3" s="1"/>
  <c r="BT653" i="3" a="1"/>
  <c r="BT653" i="3" s="1"/>
  <c r="BT654" i="3" a="1"/>
  <c r="BT654" i="3" s="1"/>
  <c r="BT655" i="3" a="1"/>
  <c r="BT655" i="3" s="1"/>
  <c r="BT656" i="3" a="1"/>
  <c r="BT656" i="3" s="1"/>
  <c r="BT657" i="3" a="1"/>
  <c r="BT657" i="3" s="1"/>
  <c r="BT658" i="3" a="1"/>
  <c r="BT658" i="3" s="1"/>
  <c r="BT659" i="3" a="1"/>
  <c r="BT659" i="3" s="1"/>
  <c r="BT660" i="3" a="1"/>
  <c r="BT660" i="3" s="1"/>
  <c r="BT661" i="3" a="1"/>
  <c r="BT661" i="3" s="1"/>
  <c r="BT662" i="3" a="1"/>
  <c r="BT662" i="3" s="1"/>
  <c r="BT663" i="3" a="1"/>
  <c r="BT663" i="3" s="1"/>
  <c r="BT664" i="3" a="1"/>
  <c r="BT664" i="3" s="1"/>
  <c r="BT665" i="3" a="1"/>
  <c r="BT665" i="3" s="1"/>
  <c r="BT666" i="3" a="1"/>
  <c r="BT666" i="3" s="1"/>
  <c r="BT667" i="3" a="1"/>
  <c r="BT667" i="3" s="1"/>
  <c r="BT668" i="3" a="1"/>
  <c r="BT668" i="3" s="1"/>
  <c r="BT669" i="3" a="1"/>
  <c r="BT669" i="3" s="1"/>
  <c r="BT670" i="3" a="1"/>
  <c r="BT670" i="3" s="1"/>
  <c r="BT671" i="3" a="1"/>
  <c r="BT671" i="3" s="1"/>
  <c r="BT672" i="3" a="1"/>
  <c r="BT672" i="3" s="1"/>
  <c r="BT673" i="3" a="1"/>
  <c r="BT673" i="3" s="1"/>
  <c r="BT674" i="3" a="1"/>
  <c r="BT674" i="3" s="1"/>
  <c r="BT675" i="3" a="1"/>
  <c r="BT675" i="3" s="1"/>
  <c r="BT676" i="3" a="1"/>
  <c r="BT676" i="3" s="1"/>
  <c r="BT677" i="3" a="1"/>
  <c r="BT677" i="3" s="1"/>
  <c r="BT678" i="3" a="1"/>
  <c r="BT678" i="3" s="1"/>
  <c r="BT679" i="3" a="1"/>
  <c r="BT679" i="3" s="1"/>
  <c r="BT680" i="3" a="1"/>
  <c r="BT680" i="3" s="1"/>
  <c r="BT681" i="3" a="1"/>
  <c r="BT681" i="3" s="1"/>
  <c r="BT682" i="3" a="1"/>
  <c r="BT682" i="3" s="1"/>
  <c r="BT683" i="3" a="1"/>
  <c r="BT683" i="3" s="1"/>
  <c r="BT684" i="3" a="1"/>
  <c r="BT684" i="3" s="1"/>
  <c r="BT685" i="3" a="1"/>
  <c r="BT685" i="3" s="1"/>
  <c r="BT686" i="3" a="1"/>
  <c r="BT686" i="3" s="1"/>
  <c r="BT687" i="3" a="1"/>
  <c r="BT687" i="3" s="1"/>
  <c r="BT688" i="3" a="1"/>
  <c r="BT688" i="3" s="1"/>
  <c r="BT689" i="3" a="1"/>
  <c r="BT689" i="3" s="1"/>
  <c r="BT690" i="3" a="1"/>
  <c r="BT690" i="3" s="1"/>
  <c r="BT691" i="3" a="1"/>
  <c r="BT691" i="3" s="1"/>
  <c r="BT692" i="3" a="1"/>
  <c r="BT692" i="3" s="1"/>
  <c r="BT693" i="3" a="1"/>
  <c r="BT693" i="3" s="1"/>
  <c r="BT694" i="3" a="1"/>
  <c r="BT694" i="3" s="1"/>
  <c r="BT695" i="3" a="1"/>
  <c r="BT695" i="3" s="1"/>
  <c r="BT696" i="3" a="1"/>
  <c r="BT696" i="3" s="1"/>
  <c r="BT697" i="3" a="1"/>
  <c r="BT697" i="3" s="1"/>
  <c r="BT698" i="3" a="1"/>
  <c r="BT698" i="3" s="1"/>
  <c r="BT699" i="3" a="1"/>
  <c r="BT699" i="3" s="1"/>
  <c r="BT700" i="3" a="1"/>
  <c r="BT700" i="3" s="1"/>
  <c r="BT701" i="3" a="1"/>
  <c r="BT701" i="3" s="1"/>
  <c r="BT702" i="3" a="1"/>
  <c r="BT702" i="3" s="1"/>
  <c r="BT703" i="3" a="1"/>
  <c r="BT703" i="3" s="1"/>
  <c r="BT704" i="3" a="1"/>
  <c r="BT704" i="3" s="1"/>
  <c r="BT705" i="3" a="1"/>
  <c r="BT705" i="3" s="1"/>
  <c r="BT706" i="3" a="1"/>
  <c r="BT706" i="3" s="1"/>
  <c r="BT707" i="3" a="1"/>
  <c r="BT707" i="3" s="1"/>
  <c r="BT708" i="3" a="1"/>
  <c r="BT708" i="3" s="1"/>
  <c r="BT709" i="3" a="1"/>
  <c r="BT709" i="3" s="1"/>
  <c r="BT710" i="3" a="1"/>
  <c r="BT710" i="3" s="1"/>
  <c r="BT711" i="3" a="1"/>
  <c r="BT711" i="3" s="1"/>
  <c r="BT712" i="3" a="1"/>
  <c r="BT712" i="3" s="1"/>
  <c r="BT713" i="3" a="1"/>
  <c r="BT713" i="3" s="1"/>
  <c r="BT714" i="3" a="1"/>
  <c r="BT714" i="3" s="1"/>
  <c r="BT715" i="3" a="1"/>
  <c r="BT715" i="3" s="1"/>
  <c r="BT716" i="3" a="1"/>
  <c r="BT716" i="3" s="1"/>
  <c r="BT717" i="3" a="1"/>
  <c r="BT717" i="3" s="1"/>
  <c r="BT718" i="3" a="1"/>
  <c r="BT718" i="3" s="1"/>
  <c r="BT719" i="3" a="1"/>
  <c r="BT719" i="3" s="1"/>
  <c r="BT720" i="3" a="1"/>
  <c r="BT720" i="3" s="1"/>
  <c r="BT721" i="3" a="1"/>
  <c r="BT721" i="3" s="1"/>
  <c r="BT722" i="3" a="1"/>
  <c r="BT722" i="3" s="1"/>
  <c r="BT723" i="3" a="1"/>
  <c r="BT723" i="3" s="1"/>
  <c r="BT724" i="3" a="1"/>
  <c r="BT724" i="3" s="1"/>
  <c r="BT725" i="3" a="1"/>
  <c r="BT725" i="3" s="1"/>
  <c r="BT726" i="3" a="1"/>
  <c r="BT726" i="3" s="1"/>
  <c r="BT727" i="3" a="1"/>
  <c r="BT727" i="3" s="1"/>
  <c r="BT728" i="3" a="1"/>
  <c r="BT728" i="3" s="1"/>
  <c r="BT729" i="3" a="1"/>
  <c r="BT729" i="3" s="1"/>
  <c r="BT730" i="3" a="1"/>
  <c r="BT730" i="3" s="1"/>
  <c r="BT731" i="3" a="1"/>
  <c r="BT731" i="3" s="1"/>
  <c r="BT732" i="3" a="1"/>
  <c r="BT732" i="3" s="1"/>
  <c r="BT733" i="3" a="1"/>
  <c r="BT733" i="3" s="1"/>
  <c r="BT734" i="3" a="1"/>
  <c r="BT734" i="3" s="1"/>
  <c r="BT735" i="3" a="1"/>
  <c r="BT735" i="3" s="1"/>
  <c r="BT736" i="3" a="1"/>
  <c r="BT736" i="3" s="1"/>
  <c r="BT737" i="3" a="1"/>
  <c r="BT737" i="3" s="1"/>
  <c r="BT738" i="3" a="1"/>
  <c r="BT738" i="3" s="1"/>
  <c r="BT739" i="3" a="1"/>
  <c r="BT739" i="3" s="1"/>
  <c r="BT740" i="3" a="1"/>
  <c r="BT740" i="3" s="1"/>
  <c r="BT741" i="3" a="1"/>
  <c r="BT741" i="3" s="1"/>
  <c r="BT742" i="3" a="1"/>
  <c r="BT742" i="3" s="1"/>
  <c r="BT743" i="3" a="1"/>
  <c r="BT743" i="3" s="1"/>
  <c r="BT744" i="3" a="1"/>
  <c r="BT744" i="3" s="1"/>
  <c r="BT745" i="3" a="1"/>
  <c r="BT745" i="3" s="1"/>
  <c r="BT746" i="3" a="1"/>
  <c r="BT746" i="3" s="1"/>
  <c r="BT747" i="3" a="1"/>
  <c r="BT747" i="3" s="1"/>
  <c r="BT748" i="3" a="1"/>
  <c r="BT748" i="3" s="1"/>
  <c r="BT749" i="3" a="1"/>
  <c r="BT749" i="3" s="1"/>
  <c r="BT750" i="3" a="1"/>
  <c r="BT750" i="3" s="1"/>
  <c r="BT751" i="3" a="1"/>
  <c r="BT751" i="3" s="1"/>
  <c r="BT752" i="3" a="1"/>
  <c r="BT752" i="3" s="1"/>
  <c r="BT753" i="3" a="1"/>
  <c r="BT753" i="3" s="1"/>
  <c r="BT754" i="3" a="1"/>
  <c r="BT754" i="3" s="1"/>
  <c r="BT755" i="3" a="1"/>
  <c r="BT755" i="3" s="1"/>
  <c r="BT756" i="3" a="1"/>
  <c r="BT756" i="3" s="1"/>
  <c r="BT757" i="3" a="1"/>
  <c r="BT757" i="3" s="1"/>
  <c r="BT758" i="3" a="1"/>
  <c r="BT758" i="3" s="1"/>
  <c r="BT759" i="3" a="1"/>
  <c r="BT759" i="3" s="1"/>
  <c r="BT760" i="3" a="1"/>
  <c r="BT760" i="3" s="1"/>
  <c r="BT761" i="3" a="1"/>
  <c r="BT761" i="3" s="1"/>
  <c r="BT762" i="3" a="1"/>
  <c r="BT762" i="3" s="1"/>
  <c r="BT763" i="3" a="1"/>
  <c r="BT763" i="3" s="1"/>
  <c r="BT764" i="3" a="1"/>
  <c r="BT764" i="3" s="1"/>
  <c r="BT765" i="3" a="1"/>
  <c r="BT765" i="3" s="1"/>
  <c r="BT766" i="3" a="1"/>
  <c r="BT766" i="3" s="1"/>
  <c r="BT767" i="3" a="1"/>
  <c r="BT767" i="3" s="1"/>
  <c r="BT768" i="3" a="1"/>
  <c r="BT768" i="3" s="1"/>
  <c r="BT769" i="3" a="1"/>
  <c r="BT769" i="3" s="1"/>
  <c r="BT770" i="3" a="1"/>
  <c r="BT770" i="3" s="1"/>
  <c r="BT771" i="3" a="1"/>
  <c r="BT771" i="3" s="1"/>
  <c r="BT772" i="3" a="1"/>
  <c r="BT772" i="3" s="1"/>
  <c r="BT773" i="3" a="1"/>
  <c r="BT773" i="3" s="1"/>
  <c r="BT774" i="3" a="1"/>
  <c r="BT774" i="3" s="1"/>
  <c r="BT775" i="3" a="1"/>
  <c r="BT775" i="3" s="1"/>
  <c r="BT776" i="3" a="1"/>
  <c r="BT776" i="3" s="1"/>
  <c r="BT777" i="3" a="1"/>
  <c r="BT777" i="3" s="1"/>
  <c r="BT778" i="3" a="1"/>
  <c r="BT778" i="3" s="1"/>
  <c r="BT779" i="3" a="1"/>
  <c r="BT779" i="3" s="1"/>
  <c r="BT780" i="3" a="1"/>
  <c r="BT780" i="3" s="1"/>
  <c r="BT781" i="3" a="1"/>
  <c r="BT781" i="3" s="1"/>
  <c r="BT782" i="3" a="1"/>
  <c r="BT782" i="3" s="1"/>
  <c r="BT783" i="3" a="1"/>
  <c r="BT783" i="3" s="1"/>
  <c r="BT784" i="3" a="1"/>
  <c r="BT784" i="3" s="1"/>
  <c r="BT785" i="3" a="1"/>
  <c r="BT785" i="3" s="1"/>
  <c r="BT786" i="3" a="1"/>
  <c r="BT786" i="3" s="1"/>
  <c r="BT787" i="3" a="1"/>
  <c r="BT787" i="3" s="1"/>
  <c r="BT788" i="3" a="1"/>
  <c r="BT788" i="3" s="1"/>
  <c r="BT789" i="3" a="1"/>
  <c r="BT789" i="3" s="1"/>
  <c r="BT790" i="3" a="1"/>
  <c r="BT790" i="3" s="1"/>
  <c r="BT791" i="3" a="1"/>
  <c r="BT791" i="3" s="1"/>
  <c r="BT792" i="3" a="1"/>
  <c r="BT792" i="3" s="1"/>
  <c r="BT793" i="3" a="1"/>
  <c r="BT793" i="3" s="1"/>
  <c r="BT794" i="3" a="1"/>
  <c r="BT794" i="3" s="1"/>
  <c r="BT795" i="3" a="1"/>
  <c r="BT795" i="3" s="1"/>
  <c r="BT796" i="3" a="1"/>
  <c r="BT796" i="3" s="1"/>
  <c r="BT797" i="3" a="1"/>
  <c r="BT797" i="3" s="1"/>
  <c r="BT798" i="3" a="1"/>
  <c r="BT798" i="3" s="1"/>
  <c r="BT799" i="3" a="1"/>
  <c r="BT799" i="3" s="1"/>
  <c r="BT800" i="3" a="1"/>
  <c r="BT800" i="3" s="1"/>
  <c r="BT801" i="3" a="1"/>
  <c r="BT801" i="3" s="1"/>
  <c r="BT802" i="3" a="1"/>
  <c r="BT802" i="3" s="1"/>
  <c r="BT803" i="3" a="1"/>
  <c r="BT803" i="3" s="1"/>
  <c r="BT804" i="3" a="1"/>
  <c r="BT804" i="3" s="1"/>
  <c r="BT805" i="3" a="1"/>
  <c r="BT805" i="3" s="1"/>
  <c r="BT806" i="3" a="1"/>
  <c r="BT806" i="3" s="1"/>
  <c r="BT807" i="3" a="1"/>
  <c r="BT807" i="3" s="1"/>
  <c r="BT808" i="3" a="1"/>
  <c r="BT808" i="3" s="1"/>
  <c r="BT809" i="3" a="1"/>
  <c r="BT809" i="3" s="1"/>
  <c r="BT810" i="3" a="1"/>
  <c r="BT810" i="3" s="1"/>
  <c r="BT811" i="3" a="1"/>
  <c r="BT811" i="3" s="1"/>
  <c r="BT812" i="3" a="1"/>
  <c r="BT812" i="3" s="1"/>
  <c r="BT813" i="3" a="1"/>
  <c r="BT813" i="3" s="1"/>
  <c r="BT814" i="3" a="1"/>
  <c r="BT814" i="3" s="1"/>
  <c r="BT815" i="3" a="1"/>
  <c r="BT815" i="3" s="1"/>
  <c r="BT816" i="3" a="1"/>
  <c r="BT816" i="3" s="1"/>
  <c r="BT817" i="3" a="1"/>
  <c r="BT817" i="3" s="1"/>
  <c r="BT818" i="3" a="1"/>
  <c r="BT818" i="3" s="1"/>
  <c r="BT819" i="3" a="1"/>
  <c r="BT819" i="3" s="1"/>
  <c r="BT820" i="3" a="1"/>
  <c r="BT820" i="3" s="1"/>
  <c r="BT821" i="3" a="1"/>
  <c r="BT821" i="3" s="1"/>
  <c r="BT822" i="3" a="1"/>
  <c r="BT822" i="3" s="1"/>
  <c r="BT823" i="3" a="1"/>
  <c r="BT823" i="3" s="1"/>
  <c r="BT824" i="3" a="1"/>
  <c r="BT824" i="3" s="1"/>
  <c r="BT825" i="3" a="1"/>
  <c r="BT825" i="3" s="1"/>
  <c r="BT826" i="3" a="1"/>
  <c r="BT826" i="3" s="1"/>
  <c r="BT827" i="3" a="1"/>
  <c r="BT827" i="3" s="1"/>
  <c r="BT828" i="3" a="1"/>
  <c r="BT828" i="3" s="1"/>
  <c r="BT829" i="3" a="1"/>
  <c r="BT829" i="3" s="1"/>
  <c r="BT830" i="3" a="1"/>
  <c r="BT830" i="3" s="1"/>
  <c r="BT831" i="3" a="1"/>
  <c r="BT831" i="3" s="1"/>
  <c r="BT832" i="3" a="1"/>
  <c r="BT832" i="3" s="1"/>
  <c r="BT833" i="3" a="1"/>
  <c r="BT833" i="3" s="1"/>
  <c r="BT834" i="3" a="1"/>
  <c r="BT834" i="3" s="1"/>
  <c r="BT835" i="3" a="1"/>
  <c r="BT835" i="3" s="1"/>
  <c r="BT836" i="3" a="1"/>
  <c r="BT836" i="3" s="1"/>
  <c r="BT837" i="3" a="1"/>
  <c r="BT837" i="3" s="1"/>
  <c r="BT838" i="3" a="1"/>
  <c r="BT838" i="3" s="1"/>
  <c r="BT839" i="3" a="1"/>
  <c r="BT839" i="3" s="1"/>
  <c r="BT840" i="3" a="1"/>
  <c r="BT840" i="3" s="1"/>
  <c r="BT841" i="3" a="1"/>
  <c r="BT841" i="3" s="1"/>
  <c r="BT842" i="3" a="1"/>
  <c r="BT842" i="3" s="1"/>
  <c r="BT843" i="3" a="1"/>
  <c r="BT843" i="3" s="1"/>
  <c r="BT844" i="3" a="1"/>
  <c r="BT844" i="3" s="1"/>
  <c r="BT845" i="3" a="1"/>
  <c r="BT845" i="3" s="1"/>
  <c r="BT846" i="3" a="1"/>
  <c r="BT846" i="3" s="1"/>
  <c r="BT847" i="3" a="1"/>
  <c r="BT847" i="3" s="1"/>
  <c r="BT848" i="3" a="1"/>
  <c r="BT848" i="3" s="1"/>
  <c r="BT849" i="3" a="1"/>
  <c r="BT849" i="3" s="1"/>
  <c r="BT850" i="3" a="1"/>
  <c r="BT850" i="3" s="1"/>
  <c r="BT851" i="3" a="1"/>
  <c r="BT851" i="3" s="1"/>
  <c r="BT852" i="3" a="1"/>
  <c r="BT852" i="3" s="1"/>
  <c r="BT853" i="3" a="1"/>
  <c r="BT853" i="3" s="1"/>
  <c r="BT854" i="3" a="1"/>
  <c r="BT854" i="3" s="1"/>
  <c r="BT855" i="3" a="1"/>
  <c r="BT855" i="3" s="1"/>
  <c r="BT856" i="3" a="1"/>
  <c r="BT856" i="3" s="1"/>
  <c r="BT857" i="3" a="1"/>
  <c r="BT857" i="3" s="1"/>
  <c r="BT858" i="3" a="1"/>
  <c r="BT858" i="3" s="1"/>
  <c r="BT859" i="3" a="1"/>
  <c r="BT859" i="3" s="1"/>
  <c r="BT860" i="3" a="1"/>
  <c r="BT860" i="3" s="1"/>
  <c r="BT861" i="3" a="1"/>
  <c r="BT861" i="3" s="1"/>
  <c r="BT862" i="3" a="1"/>
  <c r="BT862" i="3" s="1"/>
  <c r="BT863" i="3" a="1"/>
  <c r="BT863" i="3" s="1"/>
  <c r="BT864" i="3" a="1"/>
  <c r="BT864" i="3" s="1"/>
  <c r="BT865" i="3" a="1"/>
  <c r="BT865" i="3" s="1"/>
  <c r="BT866" i="3" a="1"/>
  <c r="BT866" i="3" s="1"/>
  <c r="BT867" i="3" a="1"/>
  <c r="BT867" i="3" s="1"/>
  <c r="BT868" i="3" a="1"/>
  <c r="BT868" i="3" s="1"/>
  <c r="BT869" i="3" a="1"/>
  <c r="BT869" i="3" s="1"/>
  <c r="BT870" i="3" a="1"/>
  <c r="BT870" i="3" s="1"/>
  <c r="BT871" i="3" a="1"/>
  <c r="BT871" i="3" s="1"/>
  <c r="BT872" i="3" a="1"/>
  <c r="BT872" i="3" s="1"/>
  <c r="BT873" i="3" a="1"/>
  <c r="BT873" i="3" s="1"/>
  <c r="BT874" i="3" a="1"/>
  <c r="BT874" i="3" s="1"/>
  <c r="BT875" i="3" a="1"/>
  <c r="BT875" i="3" s="1"/>
  <c r="BT876" i="3" a="1"/>
  <c r="BT876" i="3" s="1"/>
  <c r="BT877" i="3" a="1"/>
  <c r="BT877" i="3" s="1"/>
  <c r="BT878" i="3" a="1"/>
  <c r="BT878" i="3" s="1"/>
  <c r="BT879" i="3" a="1"/>
  <c r="BT879" i="3" s="1"/>
  <c r="BT880" i="3" a="1"/>
  <c r="BT880" i="3" s="1"/>
  <c r="BT881" i="3" a="1"/>
  <c r="BT881" i="3" s="1"/>
  <c r="BT882" i="3" a="1"/>
  <c r="BT882" i="3" s="1"/>
  <c r="BT883" i="3" a="1"/>
  <c r="BT883" i="3" s="1"/>
  <c r="BT884" i="3" a="1"/>
  <c r="BT884" i="3" s="1"/>
  <c r="BT885" i="3" a="1"/>
  <c r="BT885" i="3" s="1"/>
  <c r="BT886" i="3" a="1"/>
  <c r="BT886" i="3" s="1"/>
  <c r="BT887" i="3" a="1"/>
  <c r="BT887" i="3" s="1"/>
  <c r="BT888" i="3" a="1"/>
  <c r="BT888" i="3" s="1"/>
  <c r="BT889" i="3" a="1"/>
  <c r="BT889" i="3" s="1"/>
  <c r="BT890" i="3" a="1"/>
  <c r="BT890" i="3" s="1"/>
  <c r="BT891" i="3" a="1"/>
  <c r="BT891" i="3" s="1"/>
  <c r="BT892" i="3" a="1"/>
  <c r="BT892" i="3" s="1"/>
  <c r="BT893" i="3" a="1"/>
  <c r="BT893" i="3" s="1"/>
  <c r="BT894" i="3" a="1"/>
  <c r="BT894" i="3" s="1"/>
  <c r="BT895" i="3" a="1"/>
  <c r="BT895" i="3" s="1"/>
  <c r="BT896" i="3" a="1"/>
  <c r="BT896" i="3" s="1"/>
  <c r="BT897" i="3" a="1"/>
  <c r="BT897" i="3" s="1"/>
  <c r="BT898" i="3" a="1"/>
  <c r="BT898" i="3" s="1"/>
  <c r="BT899" i="3" a="1"/>
  <c r="BT899" i="3" s="1"/>
  <c r="BT900" i="3" a="1"/>
  <c r="BT900" i="3" s="1"/>
  <c r="BT901" i="3" a="1"/>
  <c r="BT901" i="3" s="1"/>
  <c r="BT902" i="3" a="1"/>
  <c r="BT902" i="3" s="1"/>
  <c r="BT903" i="3" a="1"/>
  <c r="BT903" i="3" s="1"/>
  <c r="BT904" i="3" a="1"/>
  <c r="BT904" i="3" s="1"/>
  <c r="BT905" i="3" a="1"/>
  <c r="BT905" i="3" s="1"/>
  <c r="BT906" i="3" a="1"/>
  <c r="BT906" i="3" s="1"/>
  <c r="BT907" i="3" a="1"/>
  <c r="BT907" i="3" s="1"/>
  <c r="BT908" i="3" a="1"/>
  <c r="BT908" i="3" s="1"/>
  <c r="BT909" i="3" a="1"/>
  <c r="BT909" i="3" s="1"/>
  <c r="BT910" i="3" a="1"/>
  <c r="BT910" i="3" s="1"/>
  <c r="BT911" i="3" a="1"/>
  <c r="BT911" i="3" s="1"/>
  <c r="BT912" i="3" a="1"/>
  <c r="BT912" i="3" s="1"/>
  <c r="BT913" i="3" a="1"/>
  <c r="BT913" i="3" s="1"/>
  <c r="BT914" i="3" a="1"/>
  <c r="BT914" i="3" s="1"/>
  <c r="BT915" i="3" a="1"/>
  <c r="BT915" i="3" s="1"/>
  <c r="BT916" i="3" a="1"/>
  <c r="BT916" i="3" s="1"/>
  <c r="BT917" i="3" a="1"/>
  <c r="BT917" i="3" s="1"/>
  <c r="BT918" i="3" a="1"/>
  <c r="BT918" i="3" s="1"/>
  <c r="BT919" i="3" a="1"/>
  <c r="BT919" i="3" s="1"/>
  <c r="BT920" i="3" a="1"/>
  <c r="BT920" i="3" s="1"/>
  <c r="BT921" i="3" a="1"/>
  <c r="BT921" i="3" s="1"/>
  <c r="BT922" i="3" a="1"/>
  <c r="BT922" i="3" s="1"/>
  <c r="BT923" i="3" a="1"/>
  <c r="BT923" i="3" s="1"/>
  <c r="BT924" i="3" a="1"/>
  <c r="BT924" i="3" s="1"/>
  <c r="BT925" i="3" a="1"/>
  <c r="BT925" i="3" s="1"/>
  <c r="BT926" i="3" a="1"/>
  <c r="BT926" i="3" s="1"/>
  <c r="BT927" i="3" a="1"/>
  <c r="BT927" i="3" s="1"/>
  <c r="BT928" i="3" a="1"/>
  <c r="BT928" i="3" s="1"/>
  <c r="BT929" i="3" a="1"/>
  <c r="BT929" i="3" s="1"/>
  <c r="BT930" i="3" a="1"/>
  <c r="BT930" i="3" s="1"/>
  <c r="BT931" i="3" a="1"/>
  <c r="BT931" i="3" s="1"/>
  <c r="BT932" i="3" a="1"/>
  <c r="BT932" i="3" s="1"/>
  <c r="BT933" i="3" a="1"/>
  <c r="BT933" i="3" s="1"/>
  <c r="BT934" i="3" a="1"/>
  <c r="BT934" i="3" s="1"/>
  <c r="BT935" i="3" a="1"/>
  <c r="BT935" i="3" s="1"/>
  <c r="BT936" i="3" a="1"/>
  <c r="BT936" i="3" s="1"/>
  <c r="BT937" i="3" a="1"/>
  <c r="BT937" i="3" s="1"/>
  <c r="BT938" i="3" a="1"/>
  <c r="BT938" i="3" s="1"/>
  <c r="BT939" i="3" a="1"/>
  <c r="BT939" i="3" s="1"/>
  <c r="BT940" i="3" a="1"/>
  <c r="BT940" i="3" s="1"/>
  <c r="BT941" i="3" a="1"/>
  <c r="BT941" i="3" s="1"/>
  <c r="BT942" i="3" a="1"/>
  <c r="BT942" i="3" s="1"/>
  <c r="BT943" i="3" a="1"/>
  <c r="BT943" i="3" s="1"/>
  <c r="BT944" i="3" a="1"/>
  <c r="BT944" i="3" s="1"/>
  <c r="BT945" i="3" a="1"/>
  <c r="BT945" i="3" s="1"/>
  <c r="BT946" i="3" a="1"/>
  <c r="BT946" i="3" s="1"/>
  <c r="BT947" i="3" a="1"/>
  <c r="BT947" i="3" s="1"/>
  <c r="BT948" i="3" a="1"/>
  <c r="BT948" i="3" s="1"/>
  <c r="BT949" i="3" a="1"/>
  <c r="BT949" i="3" s="1"/>
  <c r="BT950" i="3" a="1"/>
  <c r="BT950" i="3" s="1"/>
  <c r="BT951" i="3" a="1"/>
  <c r="BT951" i="3" s="1"/>
  <c r="BT952" i="3" a="1"/>
  <c r="BT952" i="3" s="1"/>
  <c r="BT953" i="3" a="1"/>
  <c r="BT953" i="3" s="1"/>
  <c r="BT954" i="3" a="1"/>
  <c r="BT954" i="3" s="1"/>
  <c r="BT955" i="3" a="1"/>
  <c r="BT955" i="3" s="1"/>
  <c r="BT956" i="3" a="1"/>
  <c r="BT956" i="3" s="1"/>
  <c r="BT957" i="3" a="1"/>
  <c r="BT957" i="3" s="1"/>
  <c r="BT958" i="3" a="1"/>
  <c r="BT958" i="3" s="1"/>
  <c r="BT959" i="3" a="1"/>
  <c r="BT959" i="3" s="1"/>
  <c r="BT960" i="3" a="1"/>
  <c r="BT960" i="3" s="1"/>
  <c r="BT961" i="3" a="1"/>
  <c r="BT961" i="3" s="1"/>
  <c r="BT962" i="3" a="1"/>
  <c r="BT962" i="3" s="1"/>
  <c r="BT963" i="3" a="1"/>
  <c r="BT963" i="3" s="1"/>
  <c r="BT964" i="3" a="1"/>
  <c r="BT964" i="3" s="1"/>
  <c r="BT965" i="3" a="1"/>
  <c r="BT965" i="3" s="1"/>
  <c r="BT966" i="3" a="1"/>
  <c r="BT966" i="3" s="1"/>
  <c r="BT967" i="3" a="1"/>
  <c r="BT967" i="3" s="1"/>
  <c r="BT968" i="3" a="1"/>
  <c r="BT968" i="3" s="1"/>
  <c r="BT969" i="3" a="1"/>
  <c r="BT969" i="3" s="1"/>
  <c r="BT970" i="3" a="1"/>
  <c r="BT970" i="3" s="1"/>
  <c r="BT971" i="3" a="1"/>
  <c r="BT971" i="3" s="1"/>
  <c r="BT972" i="3" a="1"/>
  <c r="BT972" i="3" s="1"/>
  <c r="BT973" i="3" a="1"/>
  <c r="BT973" i="3" s="1"/>
  <c r="BT974" i="3" a="1"/>
  <c r="BT974" i="3" s="1"/>
  <c r="BT975" i="3" a="1"/>
  <c r="BT975" i="3" s="1"/>
  <c r="BT976" i="3" a="1"/>
  <c r="BT976" i="3" s="1"/>
  <c r="BT977" i="3" a="1"/>
  <c r="BT977" i="3" s="1"/>
  <c r="BT978" i="3" a="1"/>
  <c r="BT978" i="3" s="1"/>
  <c r="BT979" i="3" a="1"/>
  <c r="BT979" i="3" s="1"/>
  <c r="BT980" i="3" a="1"/>
  <c r="BT980" i="3" s="1"/>
  <c r="BT981" i="3" a="1"/>
  <c r="BT981" i="3" s="1"/>
  <c r="BT982" i="3" a="1"/>
  <c r="BT982" i="3" s="1"/>
  <c r="BT983" i="3" a="1"/>
  <c r="BT983" i="3" s="1"/>
  <c r="BT984" i="3" a="1"/>
  <c r="BT984" i="3" s="1"/>
  <c r="BT985" i="3" a="1"/>
  <c r="BT985" i="3" s="1"/>
  <c r="BT986" i="3" a="1"/>
  <c r="BT986" i="3" s="1"/>
  <c r="BT987" i="3" a="1"/>
  <c r="BT987" i="3" s="1"/>
  <c r="BT988" i="3" a="1"/>
  <c r="BT988" i="3" s="1"/>
  <c r="BT989" i="3" a="1"/>
  <c r="BT989" i="3" s="1"/>
  <c r="BT990" i="3" a="1"/>
  <c r="BT990" i="3" s="1"/>
  <c r="BT991" i="3" a="1"/>
  <c r="BT991" i="3" s="1"/>
  <c r="BT992" i="3" a="1"/>
  <c r="BT992" i="3" s="1"/>
  <c r="BT993" i="3" a="1"/>
  <c r="BT993" i="3" s="1"/>
  <c r="BT994" i="3" a="1"/>
  <c r="BT994" i="3" s="1"/>
  <c r="BT995" i="3" a="1"/>
  <c r="BT995" i="3" s="1"/>
  <c r="BT996" i="3" a="1"/>
  <c r="BT996" i="3" s="1"/>
  <c r="BT997" i="3" a="1"/>
  <c r="BT997" i="3" s="1"/>
  <c r="BT998" i="3" a="1"/>
  <c r="BT998" i="3" s="1"/>
  <c r="BT999" i="3" a="1"/>
  <c r="BT999" i="3" s="1"/>
  <c r="BT1000" i="3" a="1"/>
  <c r="BT1000" i="3" s="1"/>
  <c r="BT1001" i="3" a="1"/>
  <c r="BT1001" i="3" s="1"/>
  <c r="BT1002" i="3" a="1"/>
  <c r="BT1002" i="3" s="1"/>
  <c r="BT1003" i="3" a="1"/>
  <c r="BT1003" i="3" s="1"/>
  <c r="BT1004" i="3" a="1"/>
  <c r="BT1004" i="3" s="1"/>
  <c r="BT1005" i="3" a="1"/>
  <c r="BT1005" i="3" s="1"/>
  <c r="BT1006" i="3" a="1"/>
  <c r="BT1006" i="3" s="1"/>
  <c r="BT1007" i="3" a="1"/>
  <c r="BT1007" i="3" s="1"/>
  <c r="BT1008" i="3" a="1"/>
  <c r="BT1008" i="3" s="1"/>
  <c r="BT1009" i="3" a="1"/>
  <c r="BT1009" i="3" s="1"/>
  <c r="BT1010" i="3" a="1"/>
  <c r="BT1010" i="3" s="1"/>
  <c r="BT1011" i="3" a="1"/>
  <c r="BT1011" i="3" s="1"/>
  <c r="BT1012" i="3" a="1"/>
  <c r="BT1012" i="3" s="1"/>
  <c r="BT1013" i="3" a="1"/>
  <c r="BT1013" i="3" s="1"/>
  <c r="BT1014" i="3" a="1"/>
  <c r="BT1014" i="3" s="1"/>
  <c r="BT1015" i="3" a="1"/>
  <c r="BT1015" i="3" s="1"/>
  <c r="BT1016" i="3" a="1"/>
  <c r="BT1016" i="3" s="1"/>
  <c r="BT1017" i="3" a="1"/>
  <c r="BT1017" i="3" s="1"/>
  <c r="BT1018" i="3" a="1"/>
  <c r="BT1018" i="3" s="1"/>
  <c r="BT1019" i="3" a="1"/>
  <c r="BT1019" i="3" s="1"/>
  <c r="BT1020" i="3" a="1"/>
  <c r="BT1020" i="3" s="1"/>
  <c r="BT1021" i="3" a="1"/>
  <c r="BT1021" i="3" s="1"/>
  <c r="BT1022" i="3" a="1"/>
  <c r="BT1022" i="3" s="1"/>
  <c r="BT1023" i="3" a="1"/>
  <c r="BT1023" i="3" s="1"/>
  <c r="BT1024" i="3" a="1"/>
  <c r="BT1024" i="3" s="1"/>
  <c r="BT1025" i="3" a="1"/>
  <c r="BT1025" i="3" s="1"/>
  <c r="BT1026" i="3" a="1"/>
  <c r="BT1026" i="3" s="1"/>
  <c r="BT1027" i="3" a="1"/>
  <c r="BT1027" i="3" s="1"/>
  <c r="BT1028" i="3" a="1"/>
  <c r="BT1028" i="3" s="1"/>
  <c r="BT1029" i="3" a="1"/>
  <c r="BT1029" i="3" s="1"/>
  <c r="BT1030" i="3" a="1"/>
  <c r="BT1030" i="3" s="1"/>
  <c r="BT1031" i="3" a="1"/>
  <c r="BT1031" i="3" s="1"/>
  <c r="BT1032" i="3" a="1"/>
  <c r="BT1032" i="3" s="1"/>
  <c r="BT1033" i="3" a="1"/>
  <c r="BT1033" i="3" s="1"/>
  <c r="BT1034" i="3" a="1"/>
  <c r="BT1034" i="3" s="1"/>
  <c r="BT1035" i="3" a="1"/>
  <c r="BT1035" i="3" s="1"/>
  <c r="BT1036" i="3" a="1"/>
  <c r="BT1036" i="3" s="1"/>
  <c r="BT1037" i="3" a="1"/>
  <c r="BT1037" i="3" s="1"/>
  <c r="BT1038" i="3" a="1"/>
  <c r="BT1038" i="3" s="1"/>
  <c r="BT1039" i="3" a="1"/>
  <c r="BT1039" i="3" s="1"/>
  <c r="BT1040" i="3" a="1"/>
  <c r="BT1040" i="3" s="1"/>
  <c r="BT1041" i="3" a="1"/>
  <c r="BT1041" i="3" s="1"/>
  <c r="BT1042" i="3" a="1"/>
  <c r="BT1042" i="3" s="1"/>
  <c r="BT1043" i="3" a="1"/>
  <c r="BT1043" i="3" s="1"/>
  <c r="BT1044" i="3" a="1"/>
  <c r="BT1044" i="3" s="1"/>
  <c r="BT1045" i="3" a="1"/>
  <c r="BT1045" i="3" s="1"/>
  <c r="BT1046" i="3" a="1"/>
  <c r="BT1046" i="3" s="1"/>
  <c r="BT1047" i="3" a="1"/>
  <c r="BT1047" i="3" s="1"/>
  <c r="BT1048" i="3" a="1"/>
  <c r="BT1048" i="3" s="1"/>
  <c r="BT1049" i="3" a="1"/>
  <c r="BT1049" i="3" s="1"/>
  <c r="BT1050" i="3" a="1"/>
  <c r="BT1050" i="3" s="1"/>
  <c r="BT1051" i="3" a="1"/>
  <c r="BT1051" i="3" s="1"/>
  <c r="BT1052" i="3" a="1"/>
  <c r="BT1052" i="3" s="1"/>
  <c r="BT1053" i="3" a="1"/>
  <c r="BT1053" i="3" s="1"/>
  <c r="BT1054" i="3" a="1"/>
  <c r="BT1054" i="3" s="1"/>
  <c r="BT1055" i="3" a="1"/>
  <c r="BT1055" i="3" s="1"/>
  <c r="BT1056" i="3" a="1"/>
  <c r="BT1056" i="3" s="1"/>
  <c r="BT1057" i="3" a="1"/>
  <c r="BT1057" i="3" s="1"/>
  <c r="BT1058" i="3" a="1"/>
  <c r="BT1058" i="3" s="1"/>
  <c r="BT1059" i="3" a="1"/>
  <c r="BT1059" i="3" s="1"/>
  <c r="BT1060" i="3" a="1"/>
  <c r="BT1060" i="3" s="1"/>
  <c r="BT1061" i="3" a="1"/>
  <c r="BT1061" i="3" s="1"/>
  <c r="BT1062" i="3" a="1"/>
  <c r="BT1062" i="3" s="1"/>
  <c r="BT1063" i="3" a="1"/>
  <c r="BT1063" i="3" s="1"/>
  <c r="BT1064" i="3" a="1"/>
  <c r="BT1064" i="3" s="1"/>
  <c r="BT1065" i="3" a="1"/>
  <c r="BT1065" i="3" s="1"/>
  <c r="BT1066" i="3" a="1"/>
  <c r="BT1066" i="3" s="1"/>
  <c r="BT1067" i="3" a="1"/>
  <c r="BT1067" i="3" s="1"/>
  <c r="BT1068" i="3" a="1"/>
  <c r="BT1068" i="3" s="1"/>
  <c r="BT1069" i="3" a="1"/>
  <c r="BT1069" i="3" s="1"/>
  <c r="BT1070" i="3" a="1"/>
  <c r="BT1070" i="3" s="1"/>
  <c r="BT1071" i="3" a="1"/>
  <c r="BT1071" i="3" s="1"/>
  <c r="BT1072" i="3" a="1"/>
  <c r="BT1072" i="3" s="1"/>
  <c r="BT1073" i="3" a="1"/>
  <c r="BT1073" i="3" s="1"/>
  <c r="BT1074" i="3" a="1"/>
  <c r="BT1074" i="3" s="1"/>
  <c r="BT1075" i="3" a="1"/>
  <c r="BT1075" i="3" s="1"/>
  <c r="BT1076" i="3" a="1"/>
  <c r="BT1076" i="3" s="1"/>
  <c r="BT1077" i="3" a="1"/>
  <c r="BT1077" i="3" s="1"/>
  <c r="BT1078" i="3" a="1"/>
  <c r="BT1078" i="3" s="1"/>
  <c r="BT1079" i="3" a="1"/>
  <c r="BT1079" i="3" s="1"/>
  <c r="BT1080" i="3" a="1"/>
  <c r="BT1080" i="3" s="1"/>
  <c r="BT1081" i="3" a="1"/>
  <c r="BT1081" i="3" s="1"/>
  <c r="BT1082" i="3" a="1"/>
  <c r="BT1082" i="3" s="1"/>
  <c r="BT1083" i="3" a="1"/>
  <c r="BT1083" i="3" s="1"/>
  <c r="BT1084" i="3" a="1"/>
  <c r="BT1084" i="3" s="1"/>
  <c r="BT1085" i="3" a="1"/>
  <c r="BT1085" i="3" s="1"/>
  <c r="BT1086" i="3" a="1"/>
  <c r="BT1086" i="3" s="1"/>
  <c r="BT1087" i="3" a="1"/>
  <c r="BT1087" i="3" s="1"/>
  <c r="BT1088" i="3" a="1"/>
  <c r="BT1088" i="3" s="1"/>
  <c r="BT1089" i="3" a="1"/>
  <c r="BT1089" i="3" s="1"/>
  <c r="BT1090" i="3" a="1"/>
  <c r="BT1090" i="3" s="1"/>
  <c r="BT1091" i="3" a="1"/>
  <c r="BT1091" i="3" s="1"/>
  <c r="BT1092" i="3" a="1"/>
  <c r="BT1092" i="3" s="1"/>
  <c r="BT1093" i="3" a="1"/>
  <c r="BT1093" i="3" s="1"/>
  <c r="BT1094" i="3" a="1"/>
  <c r="BT1094" i="3" s="1"/>
  <c r="BT1095" i="3" a="1"/>
  <c r="BT1095" i="3" s="1"/>
  <c r="BT1096" i="3" a="1"/>
  <c r="BT1096" i="3" s="1"/>
  <c r="BT1097" i="3" a="1"/>
  <c r="BT1097" i="3" s="1"/>
  <c r="BT1098" i="3" a="1"/>
  <c r="BT1098" i="3" s="1"/>
  <c r="BT1099" i="3" a="1"/>
  <c r="BT1099" i="3" s="1"/>
  <c r="BT1100" i="3" a="1"/>
  <c r="BT1100" i="3" s="1"/>
  <c r="BT1101" i="3" a="1"/>
  <c r="BT1101" i="3" s="1"/>
  <c r="BT1102" i="3" a="1"/>
  <c r="BT1102" i="3" s="1"/>
  <c r="BT1103" i="3" a="1"/>
  <c r="BT1103" i="3" s="1"/>
  <c r="BT1104" i="3" a="1"/>
  <c r="BT1104" i="3" s="1"/>
  <c r="BT1105" i="3" a="1"/>
  <c r="BT1105" i="3" s="1"/>
  <c r="BT1106" i="3" a="1"/>
  <c r="BT1106" i="3" s="1"/>
  <c r="BT1107" i="3" a="1"/>
  <c r="BT1107" i="3" s="1"/>
  <c r="BT1108" i="3" a="1"/>
  <c r="BT1108" i="3" s="1"/>
  <c r="BT1109" i="3" a="1"/>
  <c r="BT1109" i="3" s="1"/>
  <c r="BT1110" i="3" a="1"/>
  <c r="BT1110" i="3" s="1"/>
  <c r="BT1111" i="3" a="1"/>
  <c r="BT1111" i="3" s="1"/>
  <c r="BT1112" i="3" a="1"/>
  <c r="BT1112" i="3" s="1"/>
  <c r="BT1113" i="3" a="1"/>
  <c r="BT1113" i="3" s="1"/>
  <c r="BT1114" i="3" a="1"/>
  <c r="BT1114" i="3" s="1"/>
  <c r="BT1115" i="3" a="1"/>
  <c r="BT1115" i="3" s="1"/>
  <c r="BT1116" i="3" a="1"/>
  <c r="BT1116" i="3" s="1"/>
  <c r="BT1117" i="3" a="1"/>
  <c r="BT1117" i="3" s="1"/>
  <c r="BT1118" i="3" a="1"/>
  <c r="BT1118" i="3" s="1"/>
  <c r="BT1119" i="3" a="1"/>
  <c r="BT1119" i="3" s="1"/>
  <c r="BT1120" i="3" a="1"/>
  <c r="BT1120" i="3" s="1"/>
  <c r="BT1121" i="3" a="1"/>
  <c r="BT1121" i="3" s="1"/>
  <c r="BT1122" i="3" a="1"/>
  <c r="BT1122" i="3" s="1"/>
  <c r="BT1123" i="3" a="1"/>
  <c r="BT1123" i="3" s="1"/>
  <c r="BT1124" i="3" a="1"/>
  <c r="BT1124" i="3" s="1"/>
  <c r="BT1125" i="3" a="1"/>
  <c r="BT1125" i="3" s="1"/>
  <c r="BT1126" i="3" a="1"/>
  <c r="BT1126" i="3" s="1"/>
  <c r="BT1127" i="3" a="1"/>
  <c r="BT1127" i="3" s="1"/>
  <c r="BT1128" i="3" a="1"/>
  <c r="BT1128" i="3" s="1"/>
  <c r="BT1129" i="3" a="1"/>
  <c r="BT1129" i="3" s="1"/>
  <c r="BT1130" i="3" a="1"/>
  <c r="BT1130" i="3" s="1"/>
  <c r="BT1131" i="3" a="1"/>
  <c r="BT1131" i="3" s="1"/>
  <c r="BT1132" i="3" a="1"/>
  <c r="BT1132" i="3" s="1"/>
  <c r="BT1133" i="3" a="1"/>
  <c r="BT1133" i="3" s="1"/>
  <c r="BT1134" i="3" a="1"/>
  <c r="BT1134" i="3" s="1"/>
  <c r="BT1135" i="3" a="1"/>
  <c r="BT1135" i="3" s="1"/>
  <c r="BT1136" i="3" a="1"/>
  <c r="BT1136" i="3" s="1"/>
  <c r="BT1137" i="3" a="1"/>
  <c r="BT1137" i="3" s="1"/>
  <c r="BT1138" i="3" a="1"/>
  <c r="BT1138" i="3" s="1"/>
  <c r="BT1139" i="3" a="1"/>
  <c r="BT1139" i="3" s="1"/>
  <c r="BT1140" i="3" a="1"/>
  <c r="BT1140" i="3" s="1"/>
  <c r="BT1141" i="3" a="1"/>
  <c r="BT1141" i="3" s="1"/>
  <c r="BT1142" i="3" a="1"/>
  <c r="BT1142" i="3" s="1"/>
  <c r="BT1143" i="3" a="1"/>
  <c r="BT1143" i="3" s="1"/>
  <c r="BT1144" i="3" a="1"/>
  <c r="BT1144" i="3" s="1"/>
  <c r="BT1145" i="3" a="1"/>
  <c r="BT1145" i="3" s="1"/>
  <c r="BT1146" i="3" a="1"/>
  <c r="BT1146" i="3" s="1"/>
  <c r="BT1147" i="3" a="1"/>
  <c r="BT1147" i="3" s="1"/>
  <c r="BT1148" i="3" a="1"/>
  <c r="BT1148" i="3" s="1"/>
  <c r="BT1149" i="3" a="1"/>
  <c r="BT1149" i="3" s="1"/>
  <c r="BT1150" i="3" a="1"/>
  <c r="BT1150" i="3" s="1"/>
  <c r="BT1151" i="3" a="1"/>
  <c r="BT1151" i="3" s="1"/>
  <c r="BT1152" i="3" a="1"/>
  <c r="BT1152" i="3" s="1"/>
  <c r="BT1153" i="3" a="1"/>
  <c r="BT1153" i="3" s="1"/>
  <c r="BT1154" i="3" a="1"/>
  <c r="BT1154" i="3" s="1"/>
  <c r="BT1155" i="3" a="1"/>
  <c r="BT1155" i="3" s="1"/>
  <c r="BT1156" i="3" a="1"/>
  <c r="BT1156" i="3" s="1"/>
  <c r="BT1157" i="3" a="1"/>
  <c r="BT1157" i="3" s="1"/>
  <c r="BT1158" i="3" a="1"/>
  <c r="BT1158" i="3" s="1"/>
  <c r="BT1159" i="3" a="1"/>
  <c r="BT1159" i="3" s="1"/>
  <c r="BT1160" i="3" a="1"/>
  <c r="BT1160" i="3" s="1"/>
  <c r="BT1161" i="3" a="1"/>
  <c r="BT1161" i="3" s="1"/>
  <c r="BT1162" i="3" a="1"/>
  <c r="BT1162" i="3" s="1"/>
  <c r="BT1163" i="3" a="1"/>
  <c r="BT1163" i="3" s="1"/>
  <c r="BT1164" i="3" a="1"/>
  <c r="BT1164" i="3" s="1"/>
  <c r="BT1165" i="3" a="1"/>
  <c r="BT1165" i="3" s="1"/>
  <c r="BT1166" i="3" a="1"/>
  <c r="BT1166" i="3" s="1"/>
  <c r="BT1167" i="3" a="1"/>
  <c r="BT1167" i="3" s="1"/>
  <c r="BT1168" i="3" a="1"/>
  <c r="BT1168" i="3" s="1"/>
  <c r="BT1169" i="3" a="1"/>
  <c r="BT1169" i="3" s="1"/>
  <c r="BT1170" i="3" a="1"/>
  <c r="BT1170" i="3" s="1"/>
  <c r="BT1171" i="3" a="1"/>
  <c r="BT1171" i="3" s="1"/>
  <c r="BT1172" i="3" a="1"/>
  <c r="BT1172" i="3" s="1"/>
  <c r="BT1173" i="3" a="1"/>
  <c r="BT1173" i="3" s="1"/>
  <c r="BT1174" i="3" a="1"/>
  <c r="BT1174" i="3" s="1"/>
  <c r="BT1175" i="3" a="1"/>
  <c r="BT1175" i="3" s="1"/>
  <c r="BT1176" i="3" a="1"/>
  <c r="BT1176" i="3" s="1"/>
  <c r="BT1177" i="3" a="1"/>
  <c r="BT1177" i="3" s="1"/>
  <c r="BT1178" i="3" a="1"/>
  <c r="BT1178" i="3" s="1"/>
  <c r="BT1179" i="3" a="1"/>
  <c r="BT1179" i="3" s="1"/>
  <c r="BT1180" i="3" a="1"/>
  <c r="BT1180" i="3" s="1"/>
  <c r="BT1181" i="3" a="1"/>
  <c r="BT1181" i="3" s="1"/>
  <c r="BT1182" i="3" a="1"/>
  <c r="BT1182" i="3" s="1"/>
  <c r="BT1183" i="3" a="1"/>
  <c r="BT1183" i="3" s="1"/>
  <c r="BT1184" i="3" a="1"/>
  <c r="BT1184" i="3" s="1"/>
  <c r="BT1185" i="3" a="1"/>
  <c r="BT1185" i="3" s="1"/>
  <c r="BT1186" i="3" a="1"/>
  <c r="BT1186" i="3" s="1"/>
  <c r="BT1187" i="3" a="1"/>
  <c r="BT1187" i="3" s="1"/>
  <c r="BT1188" i="3" a="1"/>
  <c r="BT1188" i="3" s="1"/>
  <c r="BT1189" i="3" a="1"/>
  <c r="BT1189" i="3" s="1"/>
  <c r="BT1190" i="3" a="1"/>
  <c r="BT1190" i="3" s="1"/>
  <c r="BT1191" i="3" a="1"/>
  <c r="BT1191" i="3" s="1"/>
  <c r="BT1192" i="3" a="1"/>
  <c r="BT1192" i="3" s="1"/>
  <c r="BT1193" i="3" a="1"/>
  <c r="BT1193" i="3" s="1"/>
  <c r="BT1194" i="3" a="1"/>
  <c r="BT1194" i="3" s="1"/>
  <c r="BT1195" i="3" a="1"/>
  <c r="BT1195" i="3" s="1"/>
  <c r="BT1196" i="3" a="1"/>
  <c r="BT1196" i="3" s="1"/>
  <c r="BT3" i="3" a="1"/>
  <c r="BT3" i="3" s="1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S1165" i="3"/>
  <c r="BS1166" i="3"/>
  <c r="BS1167" i="3"/>
  <c r="BS1168" i="3"/>
  <c r="BS1169" i="3"/>
  <c r="BS1170" i="3"/>
  <c r="BS1171" i="3"/>
  <c r="BS1172" i="3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3" i="3"/>
  <c r="BS4" i="2" a="1"/>
  <c r="BS4" i="2" s="1"/>
  <c r="BS5" i="2" a="1"/>
  <c r="BS5" i="2" s="1"/>
  <c r="BS6" i="2" a="1"/>
  <c r="BS6" i="2" s="1"/>
  <c r="BS7" i="2" a="1"/>
  <c r="BS7" i="2" s="1"/>
  <c r="BS8" i="2" a="1"/>
  <c r="BS8" i="2" s="1"/>
  <c r="BS9" i="2" a="1"/>
  <c r="BS9" i="2" s="1"/>
  <c r="BS10" i="2" a="1"/>
  <c r="BS10" i="2" s="1"/>
  <c r="BS11" i="2" a="1"/>
  <c r="BS11" i="2" s="1"/>
  <c r="BS12" i="2" a="1"/>
  <c r="BS12" i="2" s="1"/>
  <c r="BS13" i="2" a="1"/>
  <c r="BS13" i="2" s="1"/>
  <c r="BS14" i="2" a="1"/>
  <c r="BS14" i="2" s="1"/>
  <c r="BS15" i="2" a="1"/>
  <c r="BS15" i="2" s="1"/>
  <c r="BS16" i="2" a="1"/>
  <c r="BS16" i="2" s="1"/>
  <c r="BS17" i="2" a="1"/>
  <c r="BS17" i="2" s="1"/>
  <c r="BS18" i="2" a="1"/>
  <c r="BS18" i="2" s="1"/>
  <c r="BS19" i="2" a="1"/>
  <c r="BS19" i="2" s="1"/>
  <c r="BS20" i="2" a="1"/>
  <c r="BS20" i="2" s="1"/>
  <c r="BS21" i="2" a="1"/>
  <c r="BS21" i="2" s="1"/>
  <c r="BS22" i="2" a="1"/>
  <c r="BS22" i="2" s="1"/>
  <c r="BS23" i="2" a="1"/>
  <c r="BS23" i="2" s="1"/>
  <c r="BS24" i="2" a="1"/>
  <c r="BS24" i="2" s="1"/>
  <c r="BS25" i="2" a="1"/>
  <c r="BS25" i="2" s="1"/>
  <c r="BS26" i="2" a="1"/>
  <c r="BS26" i="2" s="1"/>
  <c r="BS27" i="2" a="1"/>
  <c r="BS27" i="2" s="1"/>
  <c r="BS28" i="2" a="1"/>
  <c r="BS28" i="2" s="1"/>
  <c r="BS29" i="2" a="1"/>
  <c r="BS29" i="2" s="1"/>
  <c r="BS30" i="2" a="1"/>
  <c r="BS30" i="2" s="1"/>
  <c r="BS31" i="2" a="1"/>
  <c r="BS31" i="2" s="1"/>
  <c r="BS32" i="2" a="1"/>
  <c r="BS32" i="2" s="1"/>
  <c r="BS33" i="2" a="1"/>
  <c r="BS33" i="2" s="1"/>
  <c r="BS34" i="2" a="1"/>
  <c r="BS34" i="2" s="1"/>
  <c r="BS35" i="2" a="1"/>
  <c r="BS35" i="2" s="1"/>
  <c r="BS36" i="2" a="1"/>
  <c r="BS36" i="2" s="1"/>
  <c r="BS37" i="2" a="1"/>
  <c r="BS37" i="2" s="1"/>
  <c r="BS38" i="2" a="1"/>
  <c r="BS38" i="2" s="1"/>
  <c r="BS39" i="2" a="1"/>
  <c r="BS39" i="2" s="1"/>
  <c r="BS40" i="2" a="1"/>
  <c r="BS40" i="2" s="1"/>
  <c r="BS41" i="2" a="1"/>
  <c r="BS41" i="2" s="1"/>
  <c r="BS42" i="2" a="1"/>
  <c r="BS42" i="2" s="1"/>
  <c r="BS43" i="2" a="1"/>
  <c r="BS43" i="2" s="1"/>
  <c r="BS44" i="2" a="1"/>
  <c r="BS44" i="2" s="1"/>
  <c r="BS45" i="2" a="1"/>
  <c r="BS45" i="2" s="1"/>
  <c r="BS46" i="2" a="1"/>
  <c r="BS46" i="2" s="1"/>
  <c r="BS47" i="2" a="1"/>
  <c r="BS47" i="2" s="1"/>
  <c r="BS48" i="2" a="1"/>
  <c r="BS48" i="2" s="1"/>
  <c r="BS49" i="2" a="1"/>
  <c r="BS49" i="2" s="1"/>
  <c r="BS50" i="2" a="1"/>
  <c r="BS50" i="2" s="1"/>
  <c r="BS51" i="2" a="1"/>
  <c r="BS51" i="2" s="1"/>
  <c r="BS52" i="2" a="1"/>
  <c r="BS52" i="2" s="1"/>
  <c r="BS53" i="2" a="1"/>
  <c r="BS53" i="2" s="1"/>
  <c r="BS54" i="2" a="1"/>
  <c r="BS54" i="2" s="1"/>
  <c r="BS55" i="2" a="1"/>
  <c r="BS55" i="2" s="1"/>
  <c r="BS56" i="2" a="1"/>
  <c r="BS56" i="2" s="1"/>
  <c r="BS57" i="2" a="1"/>
  <c r="BS57" i="2" s="1"/>
  <c r="BS58" i="2" a="1"/>
  <c r="BS58" i="2" s="1"/>
  <c r="BS59" i="2" a="1"/>
  <c r="BS59" i="2" s="1"/>
  <c r="BS60" i="2" a="1"/>
  <c r="BS60" i="2" s="1"/>
  <c r="BS61" i="2" a="1"/>
  <c r="BS61" i="2" s="1"/>
  <c r="BS62" i="2" a="1"/>
  <c r="BS62" i="2" s="1"/>
  <c r="BS63" i="2" a="1"/>
  <c r="BS63" i="2" s="1"/>
  <c r="BS64" i="2" a="1"/>
  <c r="BS64" i="2" s="1"/>
  <c r="BS65" i="2" a="1"/>
  <c r="BS65" i="2" s="1"/>
  <c r="BS66" i="2" a="1"/>
  <c r="BS66" i="2" s="1"/>
  <c r="BS67" i="2" a="1"/>
  <c r="BS67" i="2" s="1"/>
  <c r="BS68" i="2" a="1"/>
  <c r="BS68" i="2" s="1"/>
  <c r="BS69" i="2" a="1"/>
  <c r="BS69" i="2" s="1"/>
  <c r="BS70" i="2" a="1"/>
  <c r="BS70" i="2" s="1"/>
  <c r="BS71" i="2" a="1"/>
  <c r="BS71" i="2" s="1"/>
  <c r="BS72" i="2" a="1"/>
  <c r="BS72" i="2" s="1"/>
  <c r="BS73" i="2" a="1"/>
  <c r="BS73" i="2" s="1"/>
  <c r="BS74" i="2" a="1"/>
  <c r="BS74" i="2" s="1"/>
  <c r="BS75" i="2" a="1"/>
  <c r="BS75" i="2" s="1"/>
  <c r="BS76" i="2" a="1"/>
  <c r="BS76" i="2" s="1"/>
  <c r="BS77" i="2" a="1"/>
  <c r="BS77" i="2" s="1"/>
  <c r="BS78" i="2" a="1"/>
  <c r="BS78" i="2" s="1"/>
  <c r="BS79" i="2" a="1"/>
  <c r="BS79" i="2" s="1"/>
  <c r="BS80" i="2" a="1"/>
  <c r="BS80" i="2" s="1"/>
  <c r="BS81" i="2" a="1"/>
  <c r="BS81" i="2" s="1"/>
  <c r="BS82" i="2" a="1"/>
  <c r="BS82" i="2" s="1"/>
  <c r="BS83" i="2" a="1"/>
  <c r="BS83" i="2" s="1"/>
  <c r="BS84" i="2" a="1"/>
  <c r="BS84" i="2" s="1"/>
  <c r="BS85" i="2" a="1"/>
  <c r="BS85" i="2" s="1"/>
  <c r="BS86" i="2" a="1"/>
  <c r="BS86" i="2" s="1"/>
  <c r="BS87" i="2" a="1"/>
  <c r="BS87" i="2" s="1"/>
  <c r="BS88" i="2" a="1"/>
  <c r="BS88" i="2" s="1"/>
  <c r="BS89" i="2" a="1"/>
  <c r="BS89" i="2" s="1"/>
  <c r="BS90" i="2" a="1"/>
  <c r="BS90" i="2" s="1"/>
  <c r="BS91" i="2" a="1"/>
  <c r="BS91" i="2" s="1"/>
  <c r="BS92" i="2" a="1"/>
  <c r="BS92" i="2" s="1"/>
  <c r="BS93" i="2" a="1"/>
  <c r="BS93" i="2" s="1"/>
  <c r="BS94" i="2" a="1"/>
  <c r="BS94" i="2" s="1"/>
  <c r="BS95" i="2" a="1"/>
  <c r="BS95" i="2" s="1"/>
  <c r="BS96" i="2" a="1"/>
  <c r="BS96" i="2" s="1"/>
  <c r="BS97" i="2" a="1"/>
  <c r="BS97" i="2" s="1"/>
  <c r="BS98" i="2" a="1"/>
  <c r="BS98" i="2" s="1"/>
  <c r="BS99" i="2" a="1"/>
  <c r="BS99" i="2" s="1"/>
  <c r="BS100" i="2" a="1"/>
  <c r="BS100" i="2" s="1"/>
  <c r="BS101" i="2" a="1"/>
  <c r="BS101" i="2" s="1"/>
  <c r="BS102" i="2" a="1"/>
  <c r="BS102" i="2" s="1"/>
  <c r="BS103" i="2" a="1"/>
  <c r="BS103" i="2" s="1"/>
  <c r="BS104" i="2" a="1"/>
  <c r="BS104" i="2" s="1"/>
  <c r="BS105" i="2" a="1"/>
  <c r="BS105" i="2" s="1"/>
  <c r="BS106" i="2" a="1"/>
  <c r="BS106" i="2" s="1"/>
  <c r="BS107" i="2" a="1"/>
  <c r="BS107" i="2" s="1"/>
  <c r="BS108" i="2" a="1"/>
  <c r="BS108" i="2" s="1"/>
  <c r="BS109" i="2" a="1"/>
  <c r="BS109" i="2" s="1"/>
  <c r="BS110" i="2" a="1"/>
  <c r="BS110" i="2" s="1"/>
  <c r="BS111" i="2" a="1"/>
  <c r="BS111" i="2" s="1"/>
  <c r="BS112" i="2" a="1"/>
  <c r="BS112" i="2" s="1"/>
  <c r="BS113" i="2" a="1"/>
  <c r="BS113" i="2" s="1"/>
  <c r="BS114" i="2" a="1"/>
  <c r="BS114" i="2" s="1"/>
  <c r="BS115" i="2" a="1"/>
  <c r="BS115" i="2" s="1"/>
  <c r="BS116" i="2" a="1"/>
  <c r="BS116" i="2" s="1"/>
  <c r="BS117" i="2" a="1"/>
  <c r="BS117" i="2" s="1"/>
  <c r="BS118" i="2" a="1"/>
  <c r="BS118" i="2" s="1"/>
  <c r="BS119" i="2" a="1"/>
  <c r="BS119" i="2" s="1"/>
  <c r="BS120" i="2" a="1"/>
  <c r="BS120" i="2" s="1"/>
  <c r="BS121" i="2" a="1"/>
  <c r="BS121" i="2" s="1"/>
  <c r="BS122" i="2" a="1"/>
  <c r="BS122" i="2" s="1"/>
  <c r="BS123" i="2" a="1"/>
  <c r="BS123" i="2" s="1"/>
  <c r="BS124" i="2" a="1"/>
  <c r="BS124" i="2" s="1"/>
  <c r="BS125" i="2" a="1"/>
  <c r="BS125" i="2" s="1"/>
  <c r="BS126" i="2" a="1"/>
  <c r="BS126" i="2" s="1"/>
  <c r="BS127" i="2" a="1"/>
  <c r="BS127" i="2" s="1"/>
  <c r="BS128" i="2" a="1"/>
  <c r="BS128" i="2" s="1"/>
  <c r="BS129" i="2" a="1"/>
  <c r="BS129" i="2" s="1"/>
  <c r="BS130" i="2" a="1"/>
  <c r="BS130" i="2" s="1"/>
  <c r="BS131" i="2" a="1"/>
  <c r="BS131" i="2" s="1"/>
  <c r="BS132" i="2" a="1"/>
  <c r="BS132" i="2" s="1"/>
  <c r="BS133" i="2" a="1"/>
  <c r="BS133" i="2" s="1"/>
  <c r="BS134" i="2" a="1"/>
  <c r="BS134" i="2" s="1"/>
  <c r="BS135" i="2" a="1"/>
  <c r="BS135" i="2" s="1"/>
  <c r="BS136" i="2" a="1"/>
  <c r="BS136" i="2" s="1"/>
  <c r="BS137" i="2" a="1"/>
  <c r="BS137" i="2" s="1"/>
  <c r="BS138" i="2" a="1"/>
  <c r="BS138" i="2" s="1"/>
  <c r="BS139" i="2" a="1"/>
  <c r="BS139" i="2" s="1"/>
  <c r="BS140" i="2" a="1"/>
  <c r="BS140" i="2" s="1"/>
  <c r="BS141" i="2" a="1"/>
  <c r="BS141" i="2" s="1"/>
  <c r="BS142" i="2" a="1"/>
  <c r="BS142" i="2" s="1"/>
  <c r="BS143" i="2" a="1"/>
  <c r="BS143" i="2" s="1"/>
  <c r="BS144" i="2" a="1"/>
  <c r="BS144" i="2" s="1"/>
  <c r="BS145" i="2" a="1"/>
  <c r="BS145" i="2" s="1"/>
  <c r="BS146" i="2" a="1"/>
  <c r="BS146" i="2" s="1"/>
  <c r="BS147" i="2" a="1"/>
  <c r="BS147" i="2" s="1"/>
  <c r="BS148" i="2" a="1"/>
  <c r="BS148" i="2" s="1"/>
  <c r="BS149" i="2" a="1"/>
  <c r="BS149" i="2" s="1"/>
  <c r="BS150" i="2" a="1"/>
  <c r="BS150" i="2" s="1"/>
  <c r="BS151" i="2" a="1"/>
  <c r="BS151" i="2" s="1"/>
  <c r="BS152" i="2" a="1"/>
  <c r="BS152" i="2" s="1"/>
  <c r="BS153" i="2" a="1"/>
  <c r="BS153" i="2" s="1"/>
  <c r="BS154" i="2" a="1"/>
  <c r="BS154" i="2" s="1"/>
  <c r="BS155" i="2" a="1"/>
  <c r="BS155" i="2" s="1"/>
  <c r="BS156" i="2" a="1"/>
  <c r="BS156" i="2" s="1"/>
  <c r="BS157" i="2" a="1"/>
  <c r="BS157" i="2" s="1"/>
  <c r="BS158" i="2" a="1"/>
  <c r="BS158" i="2" s="1"/>
  <c r="BS159" i="2" a="1"/>
  <c r="BS159" i="2" s="1"/>
  <c r="BS160" i="2" a="1"/>
  <c r="BS160" i="2" s="1"/>
  <c r="BS161" i="2" a="1"/>
  <c r="BS161" i="2" s="1"/>
  <c r="BS162" i="2" a="1"/>
  <c r="BS162" i="2" s="1"/>
  <c r="BS163" i="2" a="1"/>
  <c r="BS163" i="2" s="1"/>
  <c r="BS164" i="2" a="1"/>
  <c r="BS164" i="2" s="1"/>
  <c r="BS165" i="2" a="1"/>
  <c r="BS165" i="2" s="1"/>
  <c r="BS166" i="2" a="1"/>
  <c r="BS166" i="2" s="1"/>
  <c r="BS167" i="2" a="1"/>
  <c r="BS167" i="2" s="1"/>
  <c r="BS168" i="2" a="1"/>
  <c r="BS168" i="2" s="1"/>
  <c r="BS169" i="2" a="1"/>
  <c r="BS169" i="2" s="1"/>
  <c r="BS170" i="2" a="1"/>
  <c r="BS170" i="2" s="1"/>
  <c r="BS171" i="2" a="1"/>
  <c r="BS171" i="2" s="1"/>
  <c r="BS172" i="2" a="1"/>
  <c r="BS172" i="2" s="1"/>
  <c r="BS173" i="2" a="1"/>
  <c r="BS173" i="2" s="1"/>
  <c r="BS174" i="2" a="1"/>
  <c r="BS174" i="2" s="1"/>
  <c r="BS175" i="2" a="1"/>
  <c r="BS175" i="2" s="1"/>
  <c r="BS176" i="2" a="1"/>
  <c r="BS176" i="2" s="1"/>
  <c r="BS177" i="2" a="1"/>
  <c r="BS177" i="2" s="1"/>
  <c r="BS178" i="2" a="1"/>
  <c r="BS178" i="2" s="1"/>
  <c r="BS179" i="2" a="1"/>
  <c r="BS179" i="2" s="1"/>
  <c r="BS180" i="2" a="1"/>
  <c r="BS180" i="2" s="1"/>
  <c r="BS181" i="2" a="1"/>
  <c r="BS181" i="2" s="1"/>
  <c r="BS182" i="2" a="1"/>
  <c r="BS182" i="2" s="1"/>
  <c r="BS183" i="2" a="1"/>
  <c r="BS183" i="2" s="1"/>
  <c r="BS184" i="2" a="1"/>
  <c r="BS184" i="2" s="1"/>
  <c r="BS185" i="2" a="1"/>
  <c r="BS185" i="2" s="1"/>
  <c r="BS186" i="2" a="1"/>
  <c r="BS186" i="2" s="1"/>
  <c r="BS187" i="2" a="1"/>
  <c r="BS187" i="2" s="1"/>
  <c r="BS188" i="2" a="1"/>
  <c r="BS188" i="2" s="1"/>
  <c r="BS189" i="2" a="1"/>
  <c r="BS189" i="2" s="1"/>
  <c r="BS190" i="2" a="1"/>
  <c r="BS190" i="2" s="1"/>
  <c r="BS191" i="2" a="1"/>
  <c r="BS191" i="2" s="1"/>
  <c r="BS192" i="2" a="1"/>
  <c r="BS192" i="2" s="1"/>
  <c r="BS193" i="2" a="1"/>
  <c r="BS193" i="2" s="1"/>
  <c r="BS194" i="2" a="1"/>
  <c r="BS194" i="2" s="1"/>
  <c r="BS195" i="2" a="1"/>
  <c r="BS195" i="2" s="1"/>
  <c r="BS196" i="2" a="1"/>
  <c r="BS196" i="2" s="1"/>
  <c r="BS197" i="2" a="1"/>
  <c r="BS197" i="2" s="1"/>
  <c r="BS198" i="2" a="1"/>
  <c r="BS198" i="2" s="1"/>
  <c r="BS199" i="2" a="1"/>
  <c r="BS199" i="2" s="1"/>
  <c r="BS200" i="2" a="1"/>
  <c r="BS200" i="2" s="1"/>
  <c r="BS201" i="2" a="1"/>
  <c r="BS201" i="2" s="1"/>
  <c r="BS202" i="2" a="1"/>
  <c r="BS202" i="2" s="1"/>
  <c r="BS203" i="2" a="1"/>
  <c r="BS203" i="2" s="1"/>
  <c r="BS204" i="2" a="1"/>
  <c r="BS204" i="2" s="1"/>
  <c r="BS205" i="2" a="1"/>
  <c r="BS205" i="2" s="1"/>
  <c r="BS206" i="2" a="1"/>
  <c r="BS206" i="2" s="1"/>
  <c r="BS207" i="2" a="1"/>
  <c r="BS207" i="2" s="1"/>
  <c r="BS208" i="2" a="1"/>
  <c r="BS208" i="2" s="1"/>
  <c r="BS209" i="2" a="1"/>
  <c r="BS209" i="2" s="1"/>
  <c r="BS210" i="2" a="1"/>
  <c r="BS210" i="2" s="1"/>
  <c r="BS211" i="2" a="1"/>
  <c r="BS211" i="2" s="1"/>
  <c r="BS212" i="2" a="1"/>
  <c r="BS212" i="2" s="1"/>
  <c r="BS213" i="2" a="1"/>
  <c r="BS213" i="2" s="1"/>
  <c r="BS214" i="2" a="1"/>
  <c r="BS214" i="2" s="1"/>
  <c r="BS215" i="2" a="1"/>
  <c r="BS215" i="2" s="1"/>
  <c r="BS216" i="2" a="1"/>
  <c r="BS216" i="2" s="1"/>
  <c r="BS217" i="2" a="1"/>
  <c r="BS217" i="2" s="1"/>
  <c r="BS218" i="2" a="1"/>
  <c r="BS218" i="2" s="1"/>
  <c r="BS219" i="2" a="1"/>
  <c r="BS219" i="2" s="1"/>
  <c r="BS220" i="2" a="1"/>
  <c r="BS220" i="2" s="1"/>
  <c r="BS221" i="2" a="1"/>
  <c r="BS221" i="2" s="1"/>
  <c r="BS222" i="2" a="1"/>
  <c r="BS222" i="2" s="1"/>
  <c r="BS223" i="2" a="1"/>
  <c r="BS223" i="2" s="1"/>
  <c r="BS224" i="2" a="1"/>
  <c r="BS224" i="2" s="1"/>
  <c r="BS225" i="2" a="1"/>
  <c r="BS225" i="2" s="1"/>
  <c r="BS226" i="2" a="1"/>
  <c r="BS226" i="2" s="1"/>
  <c r="BS227" i="2" a="1"/>
  <c r="BS227" i="2" s="1"/>
  <c r="BS228" i="2" a="1"/>
  <c r="BS228" i="2" s="1"/>
  <c r="BS229" i="2" a="1"/>
  <c r="BS229" i="2" s="1"/>
  <c r="BS230" i="2" a="1"/>
  <c r="BS230" i="2" s="1"/>
  <c r="BS231" i="2" a="1"/>
  <c r="BS231" i="2" s="1"/>
  <c r="BS232" i="2" a="1"/>
  <c r="BS232" i="2" s="1"/>
  <c r="BS233" i="2" a="1"/>
  <c r="BS233" i="2" s="1"/>
  <c r="BS234" i="2" a="1"/>
  <c r="BS234" i="2" s="1"/>
  <c r="BS235" i="2" a="1"/>
  <c r="BS235" i="2" s="1"/>
  <c r="BS236" i="2" a="1"/>
  <c r="BS236" i="2" s="1"/>
  <c r="BS237" i="2" a="1"/>
  <c r="BS237" i="2" s="1"/>
  <c r="BS238" i="2" a="1"/>
  <c r="BS238" i="2" s="1"/>
  <c r="BS239" i="2" a="1"/>
  <c r="BS239" i="2" s="1"/>
  <c r="BS240" i="2" a="1"/>
  <c r="BS240" i="2" s="1"/>
  <c r="BS241" i="2" a="1"/>
  <c r="BS241" i="2" s="1"/>
  <c r="BS242" i="2" a="1"/>
  <c r="BS242" i="2" s="1"/>
  <c r="BS243" i="2" a="1"/>
  <c r="BS243" i="2" s="1"/>
  <c r="BS244" i="2" a="1"/>
  <c r="BS244" i="2" s="1"/>
  <c r="BS245" i="2" a="1"/>
  <c r="BS245" i="2" s="1"/>
  <c r="BS246" i="2" a="1"/>
  <c r="BS246" i="2" s="1"/>
  <c r="BS247" i="2" a="1"/>
  <c r="BS247" i="2" s="1"/>
  <c r="BS248" i="2" a="1"/>
  <c r="BS248" i="2" s="1"/>
  <c r="BS249" i="2" a="1"/>
  <c r="BS249" i="2" s="1"/>
  <c r="BS250" i="2" a="1"/>
  <c r="BS250" i="2" s="1"/>
  <c r="BS251" i="2" a="1"/>
  <c r="BS251" i="2" s="1"/>
  <c r="BS252" i="2" a="1"/>
  <c r="BS252" i="2" s="1"/>
  <c r="BS253" i="2" a="1"/>
  <c r="BS253" i="2" s="1"/>
  <c r="BS254" i="2" a="1"/>
  <c r="BS254" i="2" s="1"/>
  <c r="BS255" i="2" a="1"/>
  <c r="BS255" i="2" s="1"/>
  <c r="BS256" i="2" a="1"/>
  <c r="BS256" i="2" s="1"/>
  <c r="BS257" i="2" a="1"/>
  <c r="BS257" i="2" s="1"/>
  <c r="BS258" i="2" a="1"/>
  <c r="BS258" i="2" s="1"/>
  <c r="BS259" i="2" a="1"/>
  <c r="BS259" i="2" s="1"/>
  <c r="BS260" i="2" a="1"/>
  <c r="BS260" i="2" s="1"/>
  <c r="BS261" i="2" a="1"/>
  <c r="BS261" i="2" s="1"/>
  <c r="BS262" i="2" a="1"/>
  <c r="BS262" i="2" s="1"/>
  <c r="BS263" i="2" a="1"/>
  <c r="BS263" i="2" s="1"/>
  <c r="BS264" i="2" a="1"/>
  <c r="BS264" i="2" s="1"/>
  <c r="BS265" i="2" a="1"/>
  <c r="BS265" i="2" s="1"/>
  <c r="BS266" i="2" a="1"/>
  <c r="BS266" i="2" s="1"/>
  <c r="BS267" i="2" a="1"/>
  <c r="BS267" i="2" s="1"/>
  <c r="BS268" i="2" a="1"/>
  <c r="BS268" i="2" s="1"/>
  <c r="BS269" i="2" a="1"/>
  <c r="BS269" i="2" s="1"/>
  <c r="BS270" i="2" a="1"/>
  <c r="BS270" i="2" s="1"/>
  <c r="BS271" i="2" a="1"/>
  <c r="BS271" i="2" s="1"/>
  <c r="BS272" i="2" a="1"/>
  <c r="BS272" i="2" s="1"/>
  <c r="BS273" i="2" a="1"/>
  <c r="BS273" i="2" s="1"/>
  <c r="BS274" i="2" a="1"/>
  <c r="BS274" i="2" s="1"/>
  <c r="BS275" i="2" a="1"/>
  <c r="BS275" i="2" s="1"/>
  <c r="BS276" i="2" a="1"/>
  <c r="BS276" i="2" s="1"/>
  <c r="BS277" i="2" a="1"/>
  <c r="BS277" i="2" s="1"/>
  <c r="BS278" i="2" a="1"/>
  <c r="BS278" i="2" s="1"/>
  <c r="BS279" i="2" a="1"/>
  <c r="BS279" i="2" s="1"/>
  <c r="BS280" i="2" a="1"/>
  <c r="BS280" i="2" s="1"/>
  <c r="BS281" i="2" a="1"/>
  <c r="BS281" i="2" s="1"/>
  <c r="BS282" i="2" a="1"/>
  <c r="BS282" i="2" s="1"/>
  <c r="BS283" i="2" a="1"/>
  <c r="BS283" i="2" s="1"/>
  <c r="BS284" i="2" a="1"/>
  <c r="BS284" i="2" s="1"/>
  <c r="BS285" i="2" a="1"/>
  <c r="BS285" i="2" s="1"/>
  <c r="BS286" i="2" a="1"/>
  <c r="BS286" i="2" s="1"/>
  <c r="BS287" i="2" a="1"/>
  <c r="BS287" i="2" s="1"/>
  <c r="BS288" i="2" a="1"/>
  <c r="BS288" i="2" s="1"/>
  <c r="BS289" i="2" a="1"/>
  <c r="BS289" i="2" s="1"/>
  <c r="BS290" i="2" a="1"/>
  <c r="BS290" i="2" s="1"/>
  <c r="BS291" i="2" a="1"/>
  <c r="BS291" i="2" s="1"/>
  <c r="BS292" i="2" a="1"/>
  <c r="BS292" i="2" s="1"/>
  <c r="BS293" i="2" a="1"/>
  <c r="BS293" i="2" s="1"/>
  <c r="BS294" i="2" a="1"/>
  <c r="BS294" i="2" s="1"/>
  <c r="BS295" i="2" a="1"/>
  <c r="BS295" i="2" s="1"/>
  <c r="BS296" i="2" a="1"/>
  <c r="BS296" i="2" s="1"/>
  <c r="BS297" i="2" a="1"/>
  <c r="BS297" i="2" s="1"/>
  <c r="BS298" i="2" a="1"/>
  <c r="BS298" i="2" s="1"/>
  <c r="BS299" i="2" a="1"/>
  <c r="BS299" i="2" s="1"/>
  <c r="BS300" i="2" a="1"/>
  <c r="BS300" i="2" s="1"/>
  <c r="BS301" i="2" a="1"/>
  <c r="BS301" i="2" s="1"/>
  <c r="BS302" i="2" a="1"/>
  <c r="BS302" i="2" s="1"/>
  <c r="BS303" i="2" a="1"/>
  <c r="BS303" i="2" s="1"/>
  <c r="BS304" i="2" a="1"/>
  <c r="BS304" i="2" s="1"/>
  <c r="BS305" i="2" a="1"/>
  <c r="BS305" i="2" s="1"/>
  <c r="BS306" i="2" a="1"/>
  <c r="BS306" i="2" s="1"/>
  <c r="BS307" i="2" a="1"/>
  <c r="BS307" i="2" s="1"/>
  <c r="BS308" i="2" a="1"/>
  <c r="BS308" i="2" s="1"/>
  <c r="BS309" i="2" a="1"/>
  <c r="BS309" i="2" s="1"/>
  <c r="BS310" i="2" a="1"/>
  <c r="BS310" i="2" s="1"/>
  <c r="BS311" i="2" a="1"/>
  <c r="BS311" i="2" s="1"/>
  <c r="BS312" i="2" a="1"/>
  <c r="BS312" i="2" s="1"/>
  <c r="BS313" i="2" a="1"/>
  <c r="BS313" i="2" s="1"/>
  <c r="BS314" i="2" a="1"/>
  <c r="BS314" i="2" s="1"/>
  <c r="BS315" i="2" a="1"/>
  <c r="BS315" i="2" s="1"/>
  <c r="BS316" i="2" a="1"/>
  <c r="BS316" i="2" s="1"/>
  <c r="BS317" i="2" a="1"/>
  <c r="BS317" i="2" s="1"/>
  <c r="BS318" i="2" a="1"/>
  <c r="BS318" i="2" s="1"/>
  <c r="BS319" i="2" a="1"/>
  <c r="BS319" i="2" s="1"/>
  <c r="BS320" i="2" a="1"/>
  <c r="BS320" i="2" s="1"/>
  <c r="BS321" i="2" a="1"/>
  <c r="BS321" i="2" s="1"/>
  <c r="BS322" i="2" a="1"/>
  <c r="BS322" i="2" s="1"/>
  <c r="BS323" i="2" a="1"/>
  <c r="BS323" i="2" s="1"/>
  <c r="BS324" i="2" a="1"/>
  <c r="BS324" i="2" s="1"/>
  <c r="BS325" i="2" a="1"/>
  <c r="BS325" i="2" s="1"/>
  <c r="BS326" i="2" a="1"/>
  <c r="BS326" i="2" s="1"/>
  <c r="BS327" i="2" a="1"/>
  <c r="BS327" i="2" s="1"/>
  <c r="BS328" i="2" a="1"/>
  <c r="BS328" i="2" s="1"/>
  <c r="BS329" i="2" a="1"/>
  <c r="BS329" i="2" s="1"/>
  <c r="BS330" i="2" a="1"/>
  <c r="BS330" i="2" s="1"/>
  <c r="BS331" i="2" a="1"/>
  <c r="BS331" i="2" s="1"/>
  <c r="BS332" i="2" a="1"/>
  <c r="BS332" i="2" s="1"/>
  <c r="BS333" i="2" a="1"/>
  <c r="BS333" i="2" s="1"/>
  <c r="BS334" i="2" a="1"/>
  <c r="BS334" i="2" s="1"/>
  <c r="BS335" i="2" a="1"/>
  <c r="BS335" i="2" s="1"/>
  <c r="BS336" i="2" a="1"/>
  <c r="BS336" i="2" s="1"/>
  <c r="BS337" i="2" a="1"/>
  <c r="BS337" i="2" s="1"/>
  <c r="BS338" i="2" a="1"/>
  <c r="BS338" i="2" s="1"/>
  <c r="BS339" i="2" a="1"/>
  <c r="BS339" i="2" s="1"/>
  <c r="BS340" i="2" a="1"/>
  <c r="BS340" i="2" s="1"/>
  <c r="BS341" i="2" a="1"/>
  <c r="BS341" i="2" s="1"/>
  <c r="BS342" i="2" a="1"/>
  <c r="BS342" i="2" s="1"/>
  <c r="BS343" i="2" a="1"/>
  <c r="BS343" i="2" s="1"/>
  <c r="BS344" i="2" a="1"/>
  <c r="BS344" i="2" s="1"/>
  <c r="BS345" i="2" a="1"/>
  <c r="BS345" i="2" s="1"/>
  <c r="BS346" i="2" a="1"/>
  <c r="BS346" i="2" s="1"/>
  <c r="BS347" i="2" a="1"/>
  <c r="BS347" i="2" s="1"/>
  <c r="BS348" i="2" a="1"/>
  <c r="BS348" i="2" s="1"/>
  <c r="BS349" i="2" a="1"/>
  <c r="BS349" i="2" s="1"/>
  <c r="BS350" i="2" a="1"/>
  <c r="BS350" i="2" s="1"/>
  <c r="BS351" i="2" a="1"/>
  <c r="BS351" i="2" s="1"/>
  <c r="BS352" i="2" a="1"/>
  <c r="BS352" i="2" s="1"/>
  <c r="BS353" i="2" a="1"/>
  <c r="BS353" i="2" s="1"/>
  <c r="BS354" i="2" a="1"/>
  <c r="BS354" i="2" s="1"/>
  <c r="BS355" i="2" a="1"/>
  <c r="BS355" i="2" s="1"/>
  <c r="BS356" i="2" a="1"/>
  <c r="BS356" i="2" s="1"/>
  <c r="BS357" i="2" a="1"/>
  <c r="BS357" i="2" s="1"/>
  <c r="BS358" i="2" a="1"/>
  <c r="BS358" i="2" s="1"/>
  <c r="BS359" i="2" a="1"/>
  <c r="BS359" i="2" s="1"/>
  <c r="BS360" i="2" a="1"/>
  <c r="BS360" i="2" s="1"/>
  <c r="BS361" i="2" a="1"/>
  <c r="BS361" i="2" s="1"/>
  <c r="BS362" i="2" a="1"/>
  <c r="BS362" i="2" s="1"/>
  <c r="BS363" i="2" a="1"/>
  <c r="BS363" i="2" s="1"/>
  <c r="BS364" i="2" a="1"/>
  <c r="BS364" i="2" s="1"/>
  <c r="BS365" i="2" a="1"/>
  <c r="BS365" i="2" s="1"/>
  <c r="BS366" i="2" a="1"/>
  <c r="BS366" i="2" s="1"/>
  <c r="BS367" i="2" a="1"/>
  <c r="BS367" i="2" s="1"/>
  <c r="BS368" i="2" a="1"/>
  <c r="BS368" i="2" s="1"/>
  <c r="BS369" i="2" a="1"/>
  <c r="BS369" i="2" s="1"/>
  <c r="BS370" i="2" a="1"/>
  <c r="BS370" i="2" s="1"/>
  <c r="BS371" i="2" a="1"/>
  <c r="BS371" i="2" s="1"/>
  <c r="BS372" i="2" a="1"/>
  <c r="BS372" i="2" s="1"/>
  <c r="BS373" i="2" a="1"/>
  <c r="BS373" i="2" s="1"/>
  <c r="BS374" i="2" a="1"/>
  <c r="BS374" i="2" s="1"/>
  <c r="BS375" i="2" a="1"/>
  <c r="BS375" i="2" s="1"/>
  <c r="BS376" i="2" a="1"/>
  <c r="BS376" i="2" s="1"/>
  <c r="BS377" i="2" a="1"/>
  <c r="BS377" i="2" s="1"/>
  <c r="BS378" i="2" a="1"/>
  <c r="BS378" i="2" s="1"/>
  <c r="BS379" i="2" a="1"/>
  <c r="BS379" i="2" s="1"/>
  <c r="BS380" i="2" a="1"/>
  <c r="BS380" i="2" s="1"/>
  <c r="BS381" i="2" a="1"/>
  <c r="BS381" i="2" s="1"/>
  <c r="BS382" i="2" a="1"/>
  <c r="BS382" i="2" s="1"/>
  <c r="BS383" i="2" a="1"/>
  <c r="BS383" i="2" s="1"/>
  <c r="BS384" i="2" a="1"/>
  <c r="BS384" i="2" s="1"/>
  <c r="BS385" i="2" a="1"/>
  <c r="BS385" i="2" s="1"/>
  <c r="BS386" i="2" a="1"/>
  <c r="BS386" i="2" s="1"/>
  <c r="BS387" i="2" a="1"/>
  <c r="BS387" i="2" s="1"/>
  <c r="BS388" i="2" a="1"/>
  <c r="BS388" i="2" s="1"/>
  <c r="BS389" i="2" a="1"/>
  <c r="BS389" i="2" s="1"/>
  <c r="BS390" i="2" a="1"/>
  <c r="BS390" i="2" s="1"/>
  <c r="BS391" i="2" a="1"/>
  <c r="BS391" i="2" s="1"/>
  <c r="BS392" i="2" a="1"/>
  <c r="BS392" i="2" s="1"/>
  <c r="BS393" i="2" a="1"/>
  <c r="BS393" i="2" s="1"/>
  <c r="BS394" i="2" a="1"/>
  <c r="BS394" i="2" s="1"/>
  <c r="BS395" i="2" a="1"/>
  <c r="BS395" i="2" s="1"/>
  <c r="BS396" i="2" a="1"/>
  <c r="BS396" i="2" s="1"/>
  <c r="BS397" i="2" a="1"/>
  <c r="BS397" i="2" s="1"/>
  <c r="BS398" i="2" a="1"/>
  <c r="BS398" i="2" s="1"/>
  <c r="BS399" i="2" a="1"/>
  <c r="BS399" i="2" s="1"/>
  <c r="BS400" i="2" a="1"/>
  <c r="BS400" i="2" s="1"/>
  <c r="BS401" i="2" a="1"/>
  <c r="BS401" i="2" s="1"/>
  <c r="BS402" i="2" a="1"/>
  <c r="BS402" i="2" s="1"/>
  <c r="BS403" i="2" a="1"/>
  <c r="BS403" i="2" s="1"/>
  <c r="BS404" i="2" a="1"/>
  <c r="BS404" i="2" s="1"/>
  <c r="BS405" i="2" a="1"/>
  <c r="BS405" i="2" s="1"/>
  <c r="BS406" i="2" a="1"/>
  <c r="BS406" i="2" s="1"/>
  <c r="BS407" i="2" a="1"/>
  <c r="BS407" i="2" s="1"/>
  <c r="BS408" i="2" a="1"/>
  <c r="BS408" i="2" s="1"/>
  <c r="BS409" i="2" a="1"/>
  <c r="BS409" i="2" s="1"/>
  <c r="BS410" i="2" a="1"/>
  <c r="BS410" i="2" s="1"/>
  <c r="BS411" i="2" a="1"/>
  <c r="BS411" i="2" s="1"/>
  <c r="BS412" i="2" a="1"/>
  <c r="BS412" i="2" s="1"/>
  <c r="BS413" i="2" a="1"/>
  <c r="BS413" i="2" s="1"/>
  <c r="BS414" i="2" a="1"/>
  <c r="BS414" i="2" s="1"/>
  <c r="BS415" i="2" a="1"/>
  <c r="BS415" i="2" s="1"/>
  <c r="BS416" i="2" a="1"/>
  <c r="BS416" i="2" s="1"/>
  <c r="BS417" i="2" a="1"/>
  <c r="BS417" i="2" s="1"/>
  <c r="BS418" i="2" a="1"/>
  <c r="BS418" i="2" s="1"/>
  <c r="BS419" i="2" a="1"/>
  <c r="BS419" i="2" s="1"/>
  <c r="BS420" i="2" a="1"/>
  <c r="BS420" i="2" s="1"/>
  <c r="BS421" i="2" a="1"/>
  <c r="BS421" i="2" s="1"/>
  <c r="BS422" i="2" a="1"/>
  <c r="BS422" i="2" s="1"/>
  <c r="BS423" i="2" a="1"/>
  <c r="BS423" i="2" s="1"/>
  <c r="BS424" i="2" a="1"/>
  <c r="BS424" i="2" s="1"/>
  <c r="BS425" i="2" a="1"/>
  <c r="BS425" i="2" s="1"/>
  <c r="BS426" i="2" a="1"/>
  <c r="BS426" i="2" s="1"/>
  <c r="BS427" i="2" a="1"/>
  <c r="BS427" i="2" s="1"/>
  <c r="BS428" i="2" a="1"/>
  <c r="BS428" i="2" s="1"/>
  <c r="BS429" i="2" a="1"/>
  <c r="BS429" i="2" s="1"/>
  <c r="BS430" i="2" a="1"/>
  <c r="BS430" i="2" s="1"/>
  <c r="BS431" i="2" a="1"/>
  <c r="BS431" i="2" s="1"/>
  <c r="BS432" i="2" a="1"/>
  <c r="BS432" i="2" s="1"/>
  <c r="BS433" i="2" a="1"/>
  <c r="BS433" i="2" s="1"/>
  <c r="BS434" i="2" a="1"/>
  <c r="BS434" i="2" s="1"/>
  <c r="BS435" i="2" a="1"/>
  <c r="BS435" i="2" s="1"/>
  <c r="BS436" i="2" a="1"/>
  <c r="BS436" i="2" s="1"/>
  <c r="BS437" i="2" a="1"/>
  <c r="BS437" i="2" s="1"/>
  <c r="BS438" i="2" a="1"/>
  <c r="BS438" i="2" s="1"/>
  <c r="BS439" i="2" a="1"/>
  <c r="BS439" i="2" s="1"/>
  <c r="BS440" i="2" a="1"/>
  <c r="BS440" i="2" s="1"/>
  <c r="BS441" i="2" a="1"/>
  <c r="BS441" i="2" s="1"/>
  <c r="BS442" i="2" a="1"/>
  <c r="BS442" i="2" s="1"/>
  <c r="BS443" i="2" a="1"/>
  <c r="BS443" i="2" s="1"/>
  <c r="BS444" i="2" a="1"/>
  <c r="BS444" i="2" s="1"/>
  <c r="BS445" i="2" a="1"/>
  <c r="BS445" i="2" s="1"/>
  <c r="BS446" i="2" a="1"/>
  <c r="BS446" i="2" s="1"/>
  <c r="BS447" i="2" a="1"/>
  <c r="BS447" i="2" s="1"/>
  <c r="BS448" i="2" a="1"/>
  <c r="BS448" i="2" s="1"/>
  <c r="BS449" i="2" a="1"/>
  <c r="BS449" i="2" s="1"/>
  <c r="BS450" i="2" a="1"/>
  <c r="BS450" i="2" s="1"/>
  <c r="BS451" i="2" a="1"/>
  <c r="BS451" i="2" s="1"/>
  <c r="BS452" i="2" a="1"/>
  <c r="BS452" i="2" s="1"/>
  <c r="BS453" i="2" a="1"/>
  <c r="BS453" i="2" s="1"/>
  <c r="BS454" i="2" a="1"/>
  <c r="BS454" i="2" s="1"/>
  <c r="BS455" i="2" a="1"/>
  <c r="BS455" i="2" s="1"/>
  <c r="BS456" i="2" a="1"/>
  <c r="BS456" i="2" s="1"/>
  <c r="BS457" i="2" a="1"/>
  <c r="BS457" i="2" s="1"/>
  <c r="BS458" i="2" a="1"/>
  <c r="BS458" i="2" s="1"/>
  <c r="BS459" i="2" a="1"/>
  <c r="BS459" i="2" s="1"/>
  <c r="BS460" i="2" a="1"/>
  <c r="BS460" i="2" s="1"/>
  <c r="BS461" i="2" a="1"/>
  <c r="BS461" i="2" s="1"/>
  <c r="BS462" i="2" a="1"/>
  <c r="BS462" i="2" s="1"/>
  <c r="BS463" i="2" a="1"/>
  <c r="BS463" i="2" s="1"/>
  <c r="BS464" i="2" a="1"/>
  <c r="BS464" i="2" s="1"/>
  <c r="BS465" i="2" a="1"/>
  <c r="BS465" i="2" s="1"/>
  <c r="BS466" i="2" a="1"/>
  <c r="BS466" i="2" s="1"/>
  <c r="BS467" i="2" a="1"/>
  <c r="BS467" i="2" s="1"/>
  <c r="BS468" i="2" a="1"/>
  <c r="BS468" i="2" s="1"/>
  <c r="BS469" i="2" a="1"/>
  <c r="BS469" i="2" s="1"/>
  <c r="BS470" i="2" a="1"/>
  <c r="BS470" i="2" s="1"/>
  <c r="BS471" i="2" a="1"/>
  <c r="BS471" i="2" s="1"/>
  <c r="BS472" i="2" a="1"/>
  <c r="BS472" i="2" s="1"/>
  <c r="BS473" i="2" a="1"/>
  <c r="BS473" i="2" s="1"/>
  <c r="BS474" i="2" a="1"/>
  <c r="BS474" i="2" s="1"/>
  <c r="BS475" i="2" a="1"/>
  <c r="BS475" i="2" s="1"/>
  <c r="BS476" i="2" a="1"/>
  <c r="BS476" i="2" s="1"/>
  <c r="BS477" i="2" a="1"/>
  <c r="BS477" i="2" s="1"/>
  <c r="BS478" i="2" a="1"/>
  <c r="BS478" i="2" s="1"/>
  <c r="BS479" i="2" a="1"/>
  <c r="BS479" i="2" s="1"/>
  <c r="BS480" i="2" a="1"/>
  <c r="BS480" i="2" s="1"/>
  <c r="BS481" i="2" a="1"/>
  <c r="BS481" i="2" s="1"/>
  <c r="BS482" i="2" a="1"/>
  <c r="BS482" i="2" s="1"/>
  <c r="BS483" i="2" a="1"/>
  <c r="BS483" i="2" s="1"/>
  <c r="BS484" i="2" a="1"/>
  <c r="BS484" i="2" s="1"/>
  <c r="BS485" i="2" a="1"/>
  <c r="BS485" i="2" s="1"/>
  <c r="BS486" i="2" a="1"/>
  <c r="BS486" i="2" s="1"/>
  <c r="BS487" i="2" a="1"/>
  <c r="BS487" i="2" s="1"/>
  <c r="BS488" i="2" a="1"/>
  <c r="BS488" i="2" s="1"/>
  <c r="BS489" i="2" a="1"/>
  <c r="BS489" i="2" s="1"/>
  <c r="BS490" i="2" a="1"/>
  <c r="BS490" i="2" s="1"/>
  <c r="BS491" i="2" a="1"/>
  <c r="BS491" i="2" s="1"/>
  <c r="BS492" i="2" a="1"/>
  <c r="BS492" i="2" s="1"/>
  <c r="BS493" i="2" a="1"/>
  <c r="BS493" i="2" s="1"/>
  <c r="BS494" i="2" a="1"/>
  <c r="BS494" i="2" s="1"/>
  <c r="BS495" i="2" a="1"/>
  <c r="BS495" i="2" s="1"/>
  <c r="BS496" i="2" a="1"/>
  <c r="BS496" i="2" s="1"/>
  <c r="BS497" i="2" a="1"/>
  <c r="BS497" i="2" s="1"/>
  <c r="BS498" i="2" a="1"/>
  <c r="BS498" i="2" s="1"/>
  <c r="BS499" i="2" a="1"/>
  <c r="BS499" i="2" s="1"/>
  <c r="BS500" i="2" a="1"/>
  <c r="BS500" i="2" s="1"/>
  <c r="BS501" i="2" a="1"/>
  <c r="BS501" i="2" s="1"/>
  <c r="BS502" i="2" a="1"/>
  <c r="BS502" i="2" s="1"/>
  <c r="BS503" i="2" a="1"/>
  <c r="BS503" i="2" s="1"/>
  <c r="BS504" i="2" a="1"/>
  <c r="BS504" i="2" s="1"/>
  <c r="BS505" i="2" a="1"/>
  <c r="BS505" i="2" s="1"/>
  <c r="BS506" i="2" a="1"/>
  <c r="BS506" i="2" s="1"/>
  <c r="BS507" i="2" a="1"/>
  <c r="BS507" i="2" s="1"/>
  <c r="BS508" i="2" a="1"/>
  <c r="BS508" i="2" s="1"/>
  <c r="BS509" i="2" a="1"/>
  <c r="BS509" i="2" s="1"/>
  <c r="BS510" i="2" a="1"/>
  <c r="BS510" i="2" s="1"/>
  <c r="BS511" i="2" a="1"/>
  <c r="BS511" i="2" s="1"/>
  <c r="BS512" i="2" a="1"/>
  <c r="BS512" i="2" s="1"/>
  <c r="BS513" i="2" a="1"/>
  <c r="BS513" i="2" s="1"/>
  <c r="BS514" i="2" a="1"/>
  <c r="BS514" i="2" s="1"/>
  <c r="BS515" i="2" a="1"/>
  <c r="BS515" i="2" s="1"/>
  <c r="BS516" i="2" a="1"/>
  <c r="BS516" i="2" s="1"/>
  <c r="BS517" i="2" a="1"/>
  <c r="BS517" i="2" s="1"/>
  <c r="BS518" i="2" a="1"/>
  <c r="BS518" i="2" s="1"/>
  <c r="BS519" i="2" a="1"/>
  <c r="BS519" i="2" s="1"/>
  <c r="BS520" i="2" a="1"/>
  <c r="BS520" i="2" s="1"/>
  <c r="BS521" i="2" a="1"/>
  <c r="BS521" i="2" s="1"/>
  <c r="BS522" i="2" a="1"/>
  <c r="BS522" i="2" s="1"/>
  <c r="BS523" i="2" a="1"/>
  <c r="BS523" i="2" s="1"/>
  <c r="BS524" i="2" a="1"/>
  <c r="BS524" i="2" s="1"/>
  <c r="BS525" i="2" a="1"/>
  <c r="BS525" i="2" s="1"/>
  <c r="BS526" i="2" a="1"/>
  <c r="BS526" i="2" s="1"/>
  <c r="BS527" i="2" a="1"/>
  <c r="BS527" i="2" s="1"/>
  <c r="BS528" i="2" a="1"/>
  <c r="BS528" i="2" s="1"/>
  <c r="BS529" i="2" a="1"/>
  <c r="BS529" i="2" s="1"/>
  <c r="BS530" i="2" a="1"/>
  <c r="BS530" i="2" s="1"/>
  <c r="BS531" i="2" a="1"/>
  <c r="BS531" i="2" s="1"/>
  <c r="BS532" i="2" a="1"/>
  <c r="BS532" i="2" s="1"/>
  <c r="BS533" i="2" a="1"/>
  <c r="BS533" i="2" s="1"/>
  <c r="BS534" i="2" a="1"/>
  <c r="BS534" i="2" s="1"/>
  <c r="BS535" i="2" a="1"/>
  <c r="BS535" i="2" s="1"/>
  <c r="BS536" i="2" a="1"/>
  <c r="BS536" i="2" s="1"/>
  <c r="BS537" i="2" a="1"/>
  <c r="BS537" i="2" s="1"/>
  <c r="BS538" i="2" a="1"/>
  <c r="BS538" i="2" s="1"/>
  <c r="BS539" i="2" a="1"/>
  <c r="BS539" i="2" s="1"/>
  <c r="BS540" i="2" a="1"/>
  <c r="BS540" i="2" s="1"/>
  <c r="BS541" i="2" a="1"/>
  <c r="BS541" i="2" s="1"/>
  <c r="BS542" i="2" a="1"/>
  <c r="BS542" i="2" s="1"/>
  <c r="BS543" i="2" a="1"/>
  <c r="BS543" i="2" s="1"/>
  <c r="BS544" i="2" a="1"/>
  <c r="BS544" i="2" s="1"/>
  <c r="BS545" i="2" a="1"/>
  <c r="BS545" i="2" s="1"/>
  <c r="BS546" i="2" a="1"/>
  <c r="BS546" i="2" s="1"/>
  <c r="BS547" i="2" a="1"/>
  <c r="BS547" i="2" s="1"/>
  <c r="BS548" i="2" a="1"/>
  <c r="BS548" i="2" s="1"/>
  <c r="BS549" i="2" a="1"/>
  <c r="BS549" i="2" s="1"/>
  <c r="BS550" i="2" a="1"/>
  <c r="BS550" i="2" s="1"/>
  <c r="BS551" i="2" a="1"/>
  <c r="BS551" i="2" s="1"/>
  <c r="BS552" i="2" a="1"/>
  <c r="BS552" i="2" s="1"/>
  <c r="BS553" i="2" a="1"/>
  <c r="BS553" i="2" s="1"/>
  <c r="BS554" i="2" a="1"/>
  <c r="BS554" i="2" s="1"/>
  <c r="BS555" i="2" a="1"/>
  <c r="BS555" i="2" s="1"/>
  <c r="BS556" i="2" a="1"/>
  <c r="BS556" i="2" s="1"/>
  <c r="BS557" i="2" a="1"/>
  <c r="BS557" i="2" s="1"/>
  <c r="BS558" i="2" a="1"/>
  <c r="BS558" i="2" s="1"/>
  <c r="BS559" i="2" a="1"/>
  <c r="BS559" i="2" s="1"/>
  <c r="BS560" i="2" a="1"/>
  <c r="BS560" i="2" s="1"/>
  <c r="BS561" i="2" a="1"/>
  <c r="BS561" i="2" s="1"/>
  <c r="BS562" i="2" a="1"/>
  <c r="BS562" i="2" s="1"/>
  <c r="BS563" i="2" a="1"/>
  <c r="BS563" i="2" s="1"/>
  <c r="BS564" i="2" a="1"/>
  <c r="BS564" i="2" s="1"/>
  <c r="BS565" i="2" a="1"/>
  <c r="BS565" i="2" s="1"/>
  <c r="BS566" i="2" a="1"/>
  <c r="BS566" i="2" s="1"/>
  <c r="BS567" i="2" a="1"/>
  <c r="BS567" i="2" s="1"/>
  <c r="BS568" i="2" a="1"/>
  <c r="BS568" i="2" s="1"/>
  <c r="BS569" i="2" a="1"/>
  <c r="BS569" i="2" s="1"/>
  <c r="BS570" i="2" a="1"/>
  <c r="BS570" i="2" s="1"/>
  <c r="BS571" i="2" a="1"/>
  <c r="BS571" i="2" s="1"/>
  <c r="BS572" i="2" a="1"/>
  <c r="BS572" i="2" s="1"/>
  <c r="BS573" i="2" a="1"/>
  <c r="BS573" i="2" s="1"/>
  <c r="BS574" i="2" a="1"/>
  <c r="BS574" i="2" s="1"/>
  <c r="BS575" i="2" a="1"/>
  <c r="BS575" i="2" s="1"/>
  <c r="BS576" i="2" a="1"/>
  <c r="BS576" i="2" s="1"/>
  <c r="BS577" i="2" a="1"/>
  <c r="BS577" i="2" s="1"/>
  <c r="BS578" i="2" a="1"/>
  <c r="BS578" i="2" s="1"/>
  <c r="BS579" i="2" a="1"/>
  <c r="BS579" i="2" s="1"/>
  <c r="BS580" i="2" a="1"/>
  <c r="BS580" i="2" s="1"/>
  <c r="BS581" i="2" a="1"/>
  <c r="BS581" i="2" s="1"/>
  <c r="BS582" i="2" a="1"/>
  <c r="BS582" i="2" s="1"/>
  <c r="BS583" i="2" a="1"/>
  <c r="BS583" i="2" s="1"/>
  <c r="BS584" i="2" a="1"/>
  <c r="BS584" i="2" s="1"/>
  <c r="BS585" i="2" a="1"/>
  <c r="BS585" i="2" s="1"/>
  <c r="BS586" i="2" a="1"/>
  <c r="BS586" i="2" s="1"/>
  <c r="BS587" i="2" a="1"/>
  <c r="BS587" i="2" s="1"/>
  <c r="BS588" i="2" a="1"/>
  <c r="BS588" i="2" s="1"/>
  <c r="BS589" i="2" a="1"/>
  <c r="BS589" i="2" s="1"/>
  <c r="BS590" i="2" a="1"/>
  <c r="BS590" i="2" s="1"/>
  <c r="BS591" i="2" a="1"/>
  <c r="BS591" i="2" s="1"/>
  <c r="BS592" i="2" a="1"/>
  <c r="BS592" i="2" s="1"/>
  <c r="BS593" i="2" a="1"/>
  <c r="BS593" i="2" s="1"/>
  <c r="BS594" i="2" a="1"/>
  <c r="BS594" i="2" s="1"/>
  <c r="BS595" i="2" a="1"/>
  <c r="BS595" i="2" s="1"/>
  <c r="BS596" i="2" a="1"/>
  <c r="BS596" i="2" s="1"/>
  <c r="BS597" i="2" a="1"/>
  <c r="BS597" i="2" s="1"/>
  <c r="BS598" i="2" a="1"/>
  <c r="BS598" i="2" s="1"/>
  <c r="BS599" i="2" a="1"/>
  <c r="BS599" i="2" s="1"/>
  <c r="BS600" i="2" a="1"/>
  <c r="BS600" i="2" s="1"/>
  <c r="BS601" i="2" a="1"/>
  <c r="BS601" i="2" s="1"/>
  <c r="BS602" i="2" a="1"/>
  <c r="BS602" i="2" s="1"/>
  <c r="BS603" i="2" a="1"/>
  <c r="BS603" i="2" s="1"/>
  <c r="BS604" i="2" a="1"/>
  <c r="BS604" i="2" s="1"/>
  <c r="BS605" i="2" a="1"/>
  <c r="BS605" i="2" s="1"/>
  <c r="BS606" i="2" a="1"/>
  <c r="BS606" i="2" s="1"/>
  <c r="BS607" i="2" a="1"/>
  <c r="BS607" i="2" s="1"/>
  <c r="BS608" i="2" a="1"/>
  <c r="BS608" i="2" s="1"/>
  <c r="BS609" i="2" a="1"/>
  <c r="BS609" i="2" s="1"/>
  <c r="BS610" i="2" a="1"/>
  <c r="BS610" i="2" s="1"/>
  <c r="BS611" i="2" a="1"/>
  <c r="BS611" i="2" s="1"/>
  <c r="BS612" i="2" a="1"/>
  <c r="BS612" i="2" s="1"/>
  <c r="BS613" i="2" a="1"/>
  <c r="BS613" i="2" s="1"/>
  <c r="BS614" i="2" a="1"/>
  <c r="BS614" i="2" s="1"/>
  <c r="BS615" i="2" a="1"/>
  <c r="BS615" i="2" s="1"/>
  <c r="BS616" i="2" a="1"/>
  <c r="BS616" i="2" s="1"/>
  <c r="BS617" i="2" a="1"/>
  <c r="BS617" i="2" s="1"/>
  <c r="BS618" i="2" a="1"/>
  <c r="BS618" i="2" s="1"/>
  <c r="BS619" i="2" a="1"/>
  <c r="BS619" i="2" s="1"/>
  <c r="BS620" i="2" a="1"/>
  <c r="BS620" i="2" s="1"/>
  <c r="BS621" i="2" a="1"/>
  <c r="BS621" i="2" s="1"/>
  <c r="BS622" i="2" a="1"/>
  <c r="BS622" i="2" s="1"/>
  <c r="BS623" i="2" a="1"/>
  <c r="BS623" i="2" s="1"/>
  <c r="BS624" i="2" a="1"/>
  <c r="BS624" i="2" s="1"/>
  <c r="BS625" i="2" a="1"/>
  <c r="BS625" i="2" s="1"/>
  <c r="BS626" i="2" a="1"/>
  <c r="BS626" i="2" s="1"/>
  <c r="BS627" i="2" a="1"/>
  <c r="BS627" i="2" s="1"/>
  <c r="BS628" i="2" a="1"/>
  <c r="BS628" i="2" s="1"/>
  <c r="BS629" i="2" a="1"/>
  <c r="BS629" i="2" s="1"/>
  <c r="BS630" i="2" a="1"/>
  <c r="BS630" i="2" s="1"/>
  <c r="BS631" i="2" a="1"/>
  <c r="BS631" i="2" s="1"/>
  <c r="BS632" i="2" a="1"/>
  <c r="BS632" i="2" s="1"/>
  <c r="BS633" i="2" a="1"/>
  <c r="BS633" i="2" s="1"/>
  <c r="BS634" i="2" a="1"/>
  <c r="BS634" i="2" s="1"/>
  <c r="BS635" i="2" a="1"/>
  <c r="BS635" i="2" s="1"/>
  <c r="BS636" i="2" a="1"/>
  <c r="BS636" i="2" s="1"/>
  <c r="BS637" i="2" a="1"/>
  <c r="BS637" i="2" s="1"/>
  <c r="BS638" i="2" a="1"/>
  <c r="BS638" i="2" s="1"/>
  <c r="BS639" i="2" a="1"/>
  <c r="BS639" i="2" s="1"/>
  <c r="BS640" i="2" a="1"/>
  <c r="BS640" i="2" s="1"/>
  <c r="BS641" i="2" a="1"/>
  <c r="BS641" i="2" s="1"/>
  <c r="BS642" i="2" a="1"/>
  <c r="BS642" i="2" s="1"/>
  <c r="BS643" i="2" a="1"/>
  <c r="BS643" i="2" s="1"/>
  <c r="BS644" i="2" a="1"/>
  <c r="BS644" i="2" s="1"/>
  <c r="BS645" i="2" a="1"/>
  <c r="BS645" i="2" s="1"/>
  <c r="BS646" i="2" a="1"/>
  <c r="BS646" i="2" s="1"/>
  <c r="BS647" i="2" a="1"/>
  <c r="BS647" i="2" s="1"/>
  <c r="BS648" i="2" a="1"/>
  <c r="BS648" i="2" s="1"/>
  <c r="BS649" i="2" a="1"/>
  <c r="BS649" i="2" s="1"/>
  <c r="BS650" i="2" a="1"/>
  <c r="BS650" i="2" s="1"/>
  <c r="BS651" i="2" a="1"/>
  <c r="BS651" i="2" s="1"/>
  <c r="BS652" i="2" a="1"/>
  <c r="BS652" i="2" s="1"/>
  <c r="BS653" i="2" a="1"/>
  <c r="BS653" i="2" s="1"/>
  <c r="BS654" i="2" a="1"/>
  <c r="BS654" i="2" s="1"/>
  <c r="BS655" i="2" a="1"/>
  <c r="BS655" i="2" s="1"/>
  <c r="BS656" i="2" a="1"/>
  <c r="BS656" i="2" s="1"/>
  <c r="BS657" i="2" a="1"/>
  <c r="BS657" i="2" s="1"/>
  <c r="BS658" i="2" a="1"/>
  <c r="BS658" i="2" s="1"/>
  <c r="BS659" i="2" a="1"/>
  <c r="BS659" i="2" s="1"/>
  <c r="BS660" i="2" a="1"/>
  <c r="BS660" i="2" s="1"/>
  <c r="BS661" i="2" a="1"/>
  <c r="BS661" i="2" s="1"/>
  <c r="BS662" i="2" a="1"/>
  <c r="BS662" i="2" s="1"/>
  <c r="BS663" i="2" a="1"/>
  <c r="BS663" i="2" s="1"/>
  <c r="BS664" i="2" a="1"/>
  <c r="BS664" i="2" s="1"/>
  <c r="BS665" i="2" a="1"/>
  <c r="BS665" i="2" s="1"/>
  <c r="BS666" i="2" a="1"/>
  <c r="BS666" i="2" s="1"/>
  <c r="BS667" i="2" a="1"/>
  <c r="BS667" i="2" s="1"/>
  <c r="BS668" i="2" a="1"/>
  <c r="BS668" i="2" s="1"/>
  <c r="BS669" i="2" a="1"/>
  <c r="BS669" i="2" s="1"/>
  <c r="BS670" i="2" a="1"/>
  <c r="BS670" i="2" s="1"/>
  <c r="BS671" i="2" a="1"/>
  <c r="BS671" i="2" s="1"/>
  <c r="BS672" i="2" a="1"/>
  <c r="BS672" i="2" s="1"/>
  <c r="BS673" i="2" a="1"/>
  <c r="BS673" i="2" s="1"/>
  <c r="BS674" i="2" a="1"/>
  <c r="BS674" i="2" s="1"/>
  <c r="BS675" i="2" a="1"/>
  <c r="BS675" i="2" s="1"/>
  <c r="BS676" i="2" a="1"/>
  <c r="BS676" i="2" s="1"/>
  <c r="BS677" i="2" a="1"/>
  <c r="BS677" i="2" s="1"/>
  <c r="BS678" i="2" a="1"/>
  <c r="BS678" i="2" s="1"/>
  <c r="BS679" i="2" a="1"/>
  <c r="BS679" i="2" s="1"/>
  <c r="BS680" i="2" a="1"/>
  <c r="BS680" i="2" s="1"/>
  <c r="BS681" i="2" a="1"/>
  <c r="BS681" i="2" s="1"/>
  <c r="BS682" i="2" a="1"/>
  <c r="BS682" i="2" s="1"/>
  <c r="BS683" i="2" a="1"/>
  <c r="BS683" i="2" s="1"/>
  <c r="BS684" i="2" a="1"/>
  <c r="BS684" i="2" s="1"/>
  <c r="BS685" i="2" a="1"/>
  <c r="BS685" i="2" s="1"/>
  <c r="BS686" i="2" a="1"/>
  <c r="BS686" i="2" s="1"/>
  <c r="BS687" i="2" a="1"/>
  <c r="BS687" i="2" s="1"/>
  <c r="BS688" i="2" a="1"/>
  <c r="BS688" i="2" s="1"/>
  <c r="BS689" i="2" a="1"/>
  <c r="BS689" i="2" s="1"/>
  <c r="BS690" i="2" a="1"/>
  <c r="BS690" i="2" s="1"/>
  <c r="BS691" i="2" a="1"/>
  <c r="BS691" i="2" s="1"/>
  <c r="BS692" i="2" a="1"/>
  <c r="BS692" i="2" s="1"/>
  <c r="BS693" i="2" a="1"/>
  <c r="BS693" i="2" s="1"/>
  <c r="BS694" i="2" a="1"/>
  <c r="BS694" i="2" s="1"/>
  <c r="BS695" i="2" a="1"/>
  <c r="BS695" i="2" s="1"/>
  <c r="BS696" i="2" a="1"/>
  <c r="BS696" i="2" s="1"/>
  <c r="BS697" i="2" a="1"/>
  <c r="BS697" i="2" s="1"/>
  <c r="BS698" i="2" a="1"/>
  <c r="BS698" i="2" s="1"/>
  <c r="BS699" i="2" a="1"/>
  <c r="BS699" i="2" s="1"/>
  <c r="BS700" i="2" a="1"/>
  <c r="BS700" i="2" s="1"/>
  <c r="BS701" i="2" a="1"/>
  <c r="BS701" i="2" s="1"/>
  <c r="BS702" i="2" a="1"/>
  <c r="BS702" i="2" s="1"/>
  <c r="BS703" i="2" a="1"/>
  <c r="BS703" i="2" s="1"/>
  <c r="BS704" i="2" a="1"/>
  <c r="BS704" i="2" s="1"/>
  <c r="BS705" i="2" a="1"/>
  <c r="BS705" i="2" s="1"/>
  <c r="BS706" i="2" a="1"/>
  <c r="BS706" i="2" s="1"/>
  <c r="BS707" i="2" a="1"/>
  <c r="BS707" i="2" s="1"/>
  <c r="BS708" i="2" a="1"/>
  <c r="BS708" i="2" s="1"/>
  <c r="BS709" i="2" a="1"/>
  <c r="BS709" i="2" s="1"/>
  <c r="BS710" i="2" a="1"/>
  <c r="BS710" i="2" s="1"/>
  <c r="BS711" i="2" a="1"/>
  <c r="BS711" i="2" s="1"/>
  <c r="BS712" i="2" a="1"/>
  <c r="BS712" i="2" s="1"/>
  <c r="BS713" i="2" a="1"/>
  <c r="BS713" i="2" s="1"/>
  <c r="BS714" i="2" a="1"/>
  <c r="BS714" i="2" s="1"/>
  <c r="BS715" i="2" a="1"/>
  <c r="BS715" i="2" s="1"/>
  <c r="BS716" i="2" a="1"/>
  <c r="BS716" i="2" s="1"/>
  <c r="BS717" i="2" a="1"/>
  <c r="BS717" i="2" s="1"/>
  <c r="BS718" i="2" a="1"/>
  <c r="BS718" i="2" s="1"/>
  <c r="BS719" i="2" a="1"/>
  <c r="BS719" i="2" s="1"/>
  <c r="BS720" i="2" a="1"/>
  <c r="BS720" i="2" s="1"/>
  <c r="BS721" i="2" a="1"/>
  <c r="BS721" i="2" s="1"/>
  <c r="BS722" i="2" a="1"/>
  <c r="BS722" i="2" s="1"/>
  <c r="BS723" i="2" a="1"/>
  <c r="BS723" i="2" s="1"/>
  <c r="BS724" i="2" a="1"/>
  <c r="BS724" i="2" s="1"/>
  <c r="BS725" i="2" a="1"/>
  <c r="BS725" i="2" s="1"/>
  <c r="BS726" i="2" a="1"/>
  <c r="BS726" i="2" s="1"/>
  <c r="BS727" i="2" a="1"/>
  <c r="BS727" i="2" s="1"/>
  <c r="BS728" i="2" a="1"/>
  <c r="BS728" i="2" s="1"/>
  <c r="BS729" i="2" a="1"/>
  <c r="BS729" i="2" s="1"/>
  <c r="BS730" i="2" a="1"/>
  <c r="BS730" i="2" s="1"/>
  <c r="BS731" i="2" a="1"/>
  <c r="BS731" i="2" s="1"/>
  <c r="BS732" i="2" a="1"/>
  <c r="BS732" i="2" s="1"/>
  <c r="BS733" i="2" a="1"/>
  <c r="BS733" i="2" s="1"/>
  <c r="BS734" i="2" a="1"/>
  <c r="BS734" i="2" s="1"/>
  <c r="BS735" i="2" a="1"/>
  <c r="BS735" i="2" s="1"/>
  <c r="BS736" i="2" a="1"/>
  <c r="BS736" i="2" s="1"/>
  <c r="BS737" i="2" a="1"/>
  <c r="BS737" i="2" s="1"/>
  <c r="BS738" i="2" a="1"/>
  <c r="BS738" i="2" s="1"/>
  <c r="BS739" i="2" a="1"/>
  <c r="BS739" i="2" s="1"/>
  <c r="BS740" i="2" a="1"/>
  <c r="BS740" i="2" s="1"/>
  <c r="BS741" i="2" a="1"/>
  <c r="BS741" i="2" s="1"/>
  <c r="BS742" i="2" a="1"/>
  <c r="BS742" i="2" s="1"/>
  <c r="BS743" i="2" a="1"/>
  <c r="BS743" i="2" s="1"/>
  <c r="BS744" i="2" a="1"/>
  <c r="BS744" i="2" s="1"/>
  <c r="BS745" i="2" a="1"/>
  <c r="BS745" i="2" s="1"/>
  <c r="BS746" i="2" a="1"/>
  <c r="BS746" i="2" s="1"/>
  <c r="BS747" i="2" a="1"/>
  <c r="BS747" i="2" s="1"/>
  <c r="BS748" i="2" a="1"/>
  <c r="BS748" i="2" s="1"/>
  <c r="BS749" i="2" a="1"/>
  <c r="BS749" i="2" s="1"/>
  <c r="BS750" i="2" a="1"/>
  <c r="BS750" i="2" s="1"/>
  <c r="BS751" i="2" a="1"/>
  <c r="BS751" i="2" s="1"/>
  <c r="BS752" i="2" a="1"/>
  <c r="BS752" i="2" s="1"/>
  <c r="BS753" i="2" a="1"/>
  <c r="BS753" i="2" s="1"/>
  <c r="BS754" i="2" a="1"/>
  <c r="BS754" i="2" s="1"/>
  <c r="BS755" i="2" a="1"/>
  <c r="BS755" i="2" s="1"/>
  <c r="BS756" i="2" a="1"/>
  <c r="BS756" i="2" s="1"/>
  <c r="BS757" i="2" a="1"/>
  <c r="BS757" i="2" s="1"/>
  <c r="BS758" i="2" a="1"/>
  <c r="BS758" i="2" s="1"/>
  <c r="BS759" i="2" a="1"/>
  <c r="BS759" i="2" s="1"/>
  <c r="BS760" i="2" a="1"/>
  <c r="BS760" i="2" s="1"/>
  <c r="BS761" i="2" a="1"/>
  <c r="BS761" i="2" s="1"/>
  <c r="BS762" i="2" a="1"/>
  <c r="BS762" i="2" s="1"/>
  <c r="BS763" i="2" a="1"/>
  <c r="BS763" i="2" s="1"/>
  <c r="BS764" i="2" a="1"/>
  <c r="BS764" i="2" s="1"/>
  <c r="BS765" i="2" a="1"/>
  <c r="BS765" i="2" s="1"/>
  <c r="BS766" i="2" a="1"/>
  <c r="BS766" i="2" s="1"/>
  <c r="BS767" i="2" a="1"/>
  <c r="BS767" i="2" s="1"/>
  <c r="BS768" i="2" a="1"/>
  <c r="BS768" i="2" s="1"/>
  <c r="BS769" i="2" a="1"/>
  <c r="BS769" i="2" s="1"/>
  <c r="BS770" i="2" a="1"/>
  <c r="BS770" i="2" s="1"/>
  <c r="BS771" i="2" a="1"/>
  <c r="BS771" i="2" s="1"/>
  <c r="BS772" i="2" a="1"/>
  <c r="BS772" i="2" s="1"/>
  <c r="BS773" i="2" a="1"/>
  <c r="BS773" i="2" s="1"/>
  <c r="BS774" i="2" a="1"/>
  <c r="BS774" i="2" s="1"/>
  <c r="BS775" i="2" a="1"/>
  <c r="BS775" i="2" s="1"/>
  <c r="BS776" i="2" a="1"/>
  <c r="BS776" i="2" s="1"/>
  <c r="BS777" i="2" a="1"/>
  <c r="BS777" i="2" s="1"/>
  <c r="BS778" i="2" a="1"/>
  <c r="BS778" i="2" s="1"/>
  <c r="BS779" i="2" a="1"/>
  <c r="BS779" i="2" s="1"/>
  <c r="BS780" i="2" a="1"/>
  <c r="BS780" i="2" s="1"/>
  <c r="BS781" i="2" a="1"/>
  <c r="BS781" i="2" s="1"/>
  <c r="BS782" i="2" a="1"/>
  <c r="BS782" i="2" s="1"/>
  <c r="BS783" i="2" a="1"/>
  <c r="BS783" i="2" s="1"/>
  <c r="BS784" i="2" a="1"/>
  <c r="BS784" i="2" s="1"/>
  <c r="BS785" i="2" a="1"/>
  <c r="BS785" i="2" s="1"/>
  <c r="BS786" i="2" a="1"/>
  <c r="BS786" i="2" s="1"/>
  <c r="BS787" i="2" a="1"/>
  <c r="BS787" i="2" s="1"/>
  <c r="BS788" i="2" a="1"/>
  <c r="BS788" i="2" s="1"/>
  <c r="BS789" i="2" a="1"/>
  <c r="BS789" i="2" s="1"/>
  <c r="BS790" i="2" a="1"/>
  <c r="BS790" i="2" s="1"/>
  <c r="BS791" i="2" a="1"/>
  <c r="BS791" i="2" s="1"/>
  <c r="BS792" i="2" a="1"/>
  <c r="BS792" i="2" s="1"/>
  <c r="BS793" i="2" a="1"/>
  <c r="BS793" i="2" s="1"/>
  <c r="BS794" i="2" a="1"/>
  <c r="BS794" i="2" s="1"/>
  <c r="BS795" i="2" a="1"/>
  <c r="BS795" i="2" s="1"/>
  <c r="BS796" i="2" a="1"/>
  <c r="BS796" i="2" s="1"/>
  <c r="BS797" i="2" a="1"/>
  <c r="BS797" i="2" s="1"/>
  <c r="BS798" i="2" a="1"/>
  <c r="BS798" i="2" s="1"/>
  <c r="BS799" i="2" a="1"/>
  <c r="BS799" i="2" s="1"/>
  <c r="BS800" i="2" a="1"/>
  <c r="BS800" i="2" s="1"/>
  <c r="BS801" i="2" a="1"/>
  <c r="BS801" i="2" s="1"/>
  <c r="BS802" i="2" a="1"/>
  <c r="BS802" i="2" s="1"/>
  <c r="BS803" i="2" a="1"/>
  <c r="BS803" i="2" s="1"/>
  <c r="BS804" i="2" a="1"/>
  <c r="BS804" i="2" s="1"/>
  <c r="BS805" i="2" a="1"/>
  <c r="BS805" i="2" s="1"/>
  <c r="BS806" i="2" a="1"/>
  <c r="BS806" i="2" s="1"/>
  <c r="BS807" i="2" a="1"/>
  <c r="BS807" i="2" s="1"/>
  <c r="BS808" i="2" a="1"/>
  <c r="BS808" i="2" s="1"/>
  <c r="BS809" i="2" a="1"/>
  <c r="BS809" i="2" s="1"/>
  <c r="BS810" i="2" a="1"/>
  <c r="BS810" i="2" s="1"/>
  <c r="BS811" i="2" a="1"/>
  <c r="BS811" i="2" s="1"/>
  <c r="BS812" i="2" a="1"/>
  <c r="BS812" i="2" s="1"/>
  <c r="BS813" i="2" a="1"/>
  <c r="BS813" i="2" s="1"/>
  <c r="BS814" i="2" a="1"/>
  <c r="BS814" i="2" s="1"/>
  <c r="BS815" i="2" a="1"/>
  <c r="BS815" i="2" s="1"/>
  <c r="BS816" i="2" a="1"/>
  <c r="BS816" i="2" s="1"/>
  <c r="BS817" i="2" a="1"/>
  <c r="BS817" i="2" s="1"/>
  <c r="BS818" i="2" a="1"/>
  <c r="BS818" i="2" s="1"/>
  <c r="BS819" i="2" a="1"/>
  <c r="BS819" i="2" s="1"/>
  <c r="BS820" i="2" a="1"/>
  <c r="BS820" i="2" s="1"/>
  <c r="BS821" i="2" a="1"/>
  <c r="BS821" i="2" s="1"/>
  <c r="BS822" i="2" a="1"/>
  <c r="BS822" i="2" s="1"/>
  <c r="BS823" i="2" a="1"/>
  <c r="BS823" i="2" s="1"/>
  <c r="BS824" i="2" a="1"/>
  <c r="BS824" i="2" s="1"/>
  <c r="BS825" i="2" a="1"/>
  <c r="BS825" i="2" s="1"/>
  <c r="BS826" i="2" a="1"/>
  <c r="BS826" i="2" s="1"/>
  <c r="BS827" i="2" a="1"/>
  <c r="BS827" i="2" s="1"/>
  <c r="BS828" i="2" a="1"/>
  <c r="BS828" i="2" s="1"/>
  <c r="BS829" i="2" a="1"/>
  <c r="BS829" i="2" s="1"/>
  <c r="BS830" i="2" a="1"/>
  <c r="BS830" i="2" s="1"/>
  <c r="BS831" i="2" a="1"/>
  <c r="BS831" i="2" s="1"/>
  <c r="BS832" i="2" a="1"/>
  <c r="BS832" i="2" s="1"/>
  <c r="BS833" i="2" a="1"/>
  <c r="BS833" i="2" s="1"/>
  <c r="BS834" i="2" a="1"/>
  <c r="BS834" i="2" s="1"/>
  <c r="BS835" i="2" a="1"/>
  <c r="BS835" i="2" s="1"/>
  <c r="BS836" i="2" a="1"/>
  <c r="BS836" i="2" s="1"/>
  <c r="BS837" i="2" a="1"/>
  <c r="BS837" i="2" s="1"/>
  <c r="BS838" i="2" a="1"/>
  <c r="BS838" i="2" s="1"/>
  <c r="BS839" i="2" a="1"/>
  <c r="BS839" i="2" s="1"/>
  <c r="BS840" i="2" a="1"/>
  <c r="BS840" i="2" s="1"/>
  <c r="BS841" i="2" a="1"/>
  <c r="BS841" i="2" s="1"/>
  <c r="BS842" i="2" a="1"/>
  <c r="BS842" i="2" s="1"/>
  <c r="BS843" i="2" a="1"/>
  <c r="BS843" i="2" s="1"/>
  <c r="BS844" i="2" a="1"/>
  <c r="BS844" i="2" s="1"/>
  <c r="BS845" i="2" a="1"/>
  <c r="BS845" i="2" s="1"/>
  <c r="BS846" i="2" a="1"/>
  <c r="BS846" i="2" s="1"/>
  <c r="BS847" i="2" a="1"/>
  <c r="BS847" i="2" s="1"/>
  <c r="BS848" i="2" a="1"/>
  <c r="BS848" i="2" s="1"/>
  <c r="BS849" i="2" a="1"/>
  <c r="BS849" i="2" s="1"/>
  <c r="BS850" i="2" a="1"/>
  <c r="BS850" i="2" s="1"/>
  <c r="BS851" i="2" a="1"/>
  <c r="BS851" i="2" s="1"/>
  <c r="BS852" i="2" a="1"/>
  <c r="BS852" i="2" s="1"/>
  <c r="BS853" i="2" a="1"/>
  <c r="BS853" i="2" s="1"/>
  <c r="BS854" i="2" a="1"/>
  <c r="BS854" i="2" s="1"/>
  <c r="BS855" i="2" a="1"/>
  <c r="BS855" i="2" s="1"/>
  <c r="BS856" i="2" a="1"/>
  <c r="BS856" i="2" s="1"/>
  <c r="BS857" i="2" a="1"/>
  <c r="BS857" i="2" s="1"/>
  <c r="BS858" i="2" a="1"/>
  <c r="BS858" i="2" s="1"/>
  <c r="BS859" i="2" a="1"/>
  <c r="BS859" i="2" s="1"/>
  <c r="BS860" i="2" a="1"/>
  <c r="BS860" i="2" s="1"/>
  <c r="BS861" i="2" a="1"/>
  <c r="BS861" i="2" s="1"/>
  <c r="BS862" i="2" a="1"/>
  <c r="BS862" i="2" s="1"/>
  <c r="BS863" i="2" a="1"/>
  <c r="BS863" i="2" s="1"/>
  <c r="BS864" i="2" a="1"/>
  <c r="BS864" i="2" s="1"/>
  <c r="BS865" i="2" a="1"/>
  <c r="BS865" i="2" s="1"/>
  <c r="BS866" i="2" a="1"/>
  <c r="BS866" i="2" s="1"/>
  <c r="BS867" i="2" a="1"/>
  <c r="BS867" i="2" s="1"/>
  <c r="BS868" i="2" a="1"/>
  <c r="BS868" i="2" s="1"/>
  <c r="BS869" i="2" a="1"/>
  <c r="BS869" i="2" s="1"/>
  <c r="BS870" i="2" a="1"/>
  <c r="BS870" i="2" s="1"/>
  <c r="BS871" i="2" a="1"/>
  <c r="BS871" i="2" s="1"/>
  <c r="BS872" i="2" a="1"/>
  <c r="BS872" i="2" s="1"/>
  <c r="BS873" i="2" a="1"/>
  <c r="BS873" i="2" s="1"/>
  <c r="BS874" i="2" a="1"/>
  <c r="BS874" i="2" s="1"/>
  <c r="BS875" i="2" a="1"/>
  <c r="BS875" i="2" s="1"/>
  <c r="BS876" i="2" a="1"/>
  <c r="BS876" i="2" s="1"/>
  <c r="BS877" i="2" a="1"/>
  <c r="BS877" i="2" s="1"/>
  <c r="BS878" i="2" a="1"/>
  <c r="BS878" i="2" s="1"/>
  <c r="BS879" i="2" a="1"/>
  <c r="BS879" i="2" s="1"/>
  <c r="BS880" i="2" a="1"/>
  <c r="BS880" i="2" s="1"/>
  <c r="BS881" i="2" a="1"/>
  <c r="BS881" i="2" s="1"/>
  <c r="BS882" i="2" a="1"/>
  <c r="BS882" i="2" s="1"/>
  <c r="BS883" i="2" a="1"/>
  <c r="BS883" i="2" s="1"/>
  <c r="BS884" i="2" a="1"/>
  <c r="BS884" i="2" s="1"/>
  <c r="BS885" i="2" a="1"/>
  <c r="BS885" i="2" s="1"/>
  <c r="BS886" i="2" a="1"/>
  <c r="BS886" i="2" s="1"/>
  <c r="BS887" i="2" a="1"/>
  <c r="BS887" i="2" s="1"/>
  <c r="BS888" i="2" a="1"/>
  <c r="BS888" i="2" s="1"/>
  <c r="BS889" i="2" a="1"/>
  <c r="BS889" i="2" s="1"/>
  <c r="BS890" i="2" a="1"/>
  <c r="BS890" i="2" s="1"/>
  <c r="BS891" i="2" a="1"/>
  <c r="BS891" i="2" s="1"/>
  <c r="BS892" i="2" a="1"/>
  <c r="BS892" i="2" s="1"/>
  <c r="BS893" i="2" a="1"/>
  <c r="BS893" i="2" s="1"/>
  <c r="BS894" i="2" a="1"/>
  <c r="BS894" i="2" s="1"/>
  <c r="BS895" i="2" a="1"/>
  <c r="BS895" i="2" s="1"/>
  <c r="BS896" i="2" a="1"/>
  <c r="BS896" i="2" s="1"/>
  <c r="BS897" i="2" a="1"/>
  <c r="BS897" i="2" s="1"/>
  <c r="BS898" i="2" a="1"/>
  <c r="BS898" i="2" s="1"/>
  <c r="BS899" i="2" a="1"/>
  <c r="BS899" i="2" s="1"/>
  <c r="BS900" i="2" a="1"/>
  <c r="BS900" i="2" s="1"/>
  <c r="BS901" i="2" a="1"/>
  <c r="BS901" i="2" s="1"/>
  <c r="BS902" i="2" a="1"/>
  <c r="BS902" i="2" s="1"/>
  <c r="BS903" i="2" a="1"/>
  <c r="BS903" i="2" s="1"/>
  <c r="BS904" i="2" a="1"/>
  <c r="BS904" i="2" s="1"/>
  <c r="BS905" i="2" a="1"/>
  <c r="BS905" i="2" s="1"/>
  <c r="BS906" i="2" a="1"/>
  <c r="BS906" i="2" s="1"/>
  <c r="BS907" i="2" a="1"/>
  <c r="BS907" i="2" s="1"/>
  <c r="BS908" i="2" a="1"/>
  <c r="BS908" i="2" s="1"/>
  <c r="BS909" i="2" a="1"/>
  <c r="BS909" i="2" s="1"/>
  <c r="BS910" i="2" a="1"/>
  <c r="BS910" i="2" s="1"/>
  <c r="BS911" i="2" a="1"/>
  <c r="BS911" i="2" s="1"/>
  <c r="BS912" i="2" a="1"/>
  <c r="BS912" i="2" s="1"/>
  <c r="BS913" i="2" a="1"/>
  <c r="BS913" i="2" s="1"/>
  <c r="BS914" i="2" a="1"/>
  <c r="BS914" i="2" s="1"/>
  <c r="BS915" i="2" a="1"/>
  <c r="BS915" i="2" s="1"/>
  <c r="BS916" i="2" a="1"/>
  <c r="BS916" i="2" s="1"/>
  <c r="BS917" i="2" a="1"/>
  <c r="BS917" i="2" s="1"/>
  <c r="BS918" i="2" a="1"/>
  <c r="BS918" i="2" s="1"/>
  <c r="BS919" i="2" a="1"/>
  <c r="BS919" i="2" s="1"/>
  <c r="BS920" i="2" a="1"/>
  <c r="BS920" i="2" s="1"/>
  <c r="BS921" i="2" a="1"/>
  <c r="BS921" i="2" s="1"/>
  <c r="BS922" i="2" a="1"/>
  <c r="BS922" i="2" s="1"/>
  <c r="BS923" i="2" a="1"/>
  <c r="BS923" i="2" s="1"/>
  <c r="BS924" i="2" a="1"/>
  <c r="BS924" i="2" s="1"/>
  <c r="BS925" i="2" a="1"/>
  <c r="BS925" i="2" s="1"/>
  <c r="BS926" i="2" a="1"/>
  <c r="BS926" i="2" s="1"/>
  <c r="BS927" i="2" a="1"/>
  <c r="BS927" i="2" s="1"/>
  <c r="BS928" i="2" a="1"/>
  <c r="BS928" i="2" s="1"/>
  <c r="BS929" i="2" a="1"/>
  <c r="BS929" i="2" s="1"/>
  <c r="BS930" i="2" a="1"/>
  <c r="BS930" i="2" s="1"/>
  <c r="BS931" i="2" a="1"/>
  <c r="BS931" i="2" s="1"/>
  <c r="BS932" i="2" a="1"/>
  <c r="BS932" i="2" s="1"/>
  <c r="BS933" i="2" a="1"/>
  <c r="BS933" i="2" s="1"/>
  <c r="BS934" i="2" a="1"/>
  <c r="BS934" i="2" s="1"/>
  <c r="BS935" i="2" a="1"/>
  <c r="BS935" i="2" s="1"/>
  <c r="BS936" i="2" a="1"/>
  <c r="BS936" i="2" s="1"/>
  <c r="BS937" i="2" a="1"/>
  <c r="BS937" i="2" s="1"/>
  <c r="BS938" i="2" a="1"/>
  <c r="BS938" i="2" s="1"/>
  <c r="BS939" i="2" a="1"/>
  <c r="BS939" i="2" s="1"/>
  <c r="BS940" i="2" a="1"/>
  <c r="BS940" i="2" s="1"/>
  <c r="BS941" i="2" a="1"/>
  <c r="BS941" i="2" s="1"/>
  <c r="BS942" i="2" a="1"/>
  <c r="BS942" i="2" s="1"/>
  <c r="BS943" i="2" a="1"/>
  <c r="BS943" i="2" s="1"/>
  <c r="BS944" i="2" a="1"/>
  <c r="BS944" i="2" s="1"/>
  <c r="BS945" i="2" a="1"/>
  <c r="BS945" i="2" s="1"/>
  <c r="BS946" i="2" a="1"/>
  <c r="BS946" i="2" s="1"/>
  <c r="BS947" i="2" a="1"/>
  <c r="BS947" i="2" s="1"/>
  <c r="BS948" i="2" a="1"/>
  <c r="BS948" i="2" s="1"/>
  <c r="BS949" i="2" a="1"/>
  <c r="BS949" i="2" s="1"/>
  <c r="BS950" i="2" a="1"/>
  <c r="BS950" i="2" s="1"/>
  <c r="BS951" i="2" a="1"/>
  <c r="BS951" i="2" s="1"/>
  <c r="BS952" i="2" a="1"/>
  <c r="BS952" i="2" s="1"/>
  <c r="BS953" i="2" a="1"/>
  <c r="BS953" i="2" s="1"/>
  <c r="BS954" i="2" a="1"/>
  <c r="BS954" i="2" s="1"/>
  <c r="BS955" i="2" a="1"/>
  <c r="BS955" i="2" s="1"/>
  <c r="BS956" i="2" a="1"/>
  <c r="BS956" i="2" s="1"/>
  <c r="BS957" i="2" a="1"/>
  <c r="BS957" i="2" s="1"/>
  <c r="BS958" i="2" a="1"/>
  <c r="BS958" i="2" s="1"/>
  <c r="BS959" i="2" a="1"/>
  <c r="BS959" i="2" s="1"/>
  <c r="BS960" i="2" a="1"/>
  <c r="BS960" i="2" s="1"/>
  <c r="BS961" i="2" a="1"/>
  <c r="BS961" i="2" s="1"/>
  <c r="BS962" i="2" a="1"/>
  <c r="BS962" i="2" s="1"/>
  <c r="BS963" i="2" a="1"/>
  <c r="BS963" i="2" s="1"/>
  <c r="BS964" i="2" a="1"/>
  <c r="BS964" i="2" s="1"/>
  <c r="BS965" i="2" a="1"/>
  <c r="BS965" i="2" s="1"/>
  <c r="BS966" i="2" a="1"/>
  <c r="BS966" i="2" s="1"/>
  <c r="BS967" i="2" a="1"/>
  <c r="BS967" i="2" s="1"/>
  <c r="BS968" i="2" a="1"/>
  <c r="BS968" i="2" s="1"/>
  <c r="BS969" i="2" a="1"/>
  <c r="BS969" i="2" s="1"/>
  <c r="BS970" i="2" a="1"/>
  <c r="BS970" i="2" s="1"/>
  <c r="BS971" i="2" a="1"/>
  <c r="BS971" i="2" s="1"/>
  <c r="BS972" i="2" a="1"/>
  <c r="BS972" i="2" s="1"/>
  <c r="BS973" i="2" a="1"/>
  <c r="BS973" i="2" s="1"/>
  <c r="BS974" i="2" a="1"/>
  <c r="BS974" i="2" s="1"/>
  <c r="BS975" i="2" a="1"/>
  <c r="BS975" i="2" s="1"/>
  <c r="BS976" i="2" a="1"/>
  <c r="BS976" i="2" s="1"/>
  <c r="BS977" i="2" a="1"/>
  <c r="BS977" i="2" s="1"/>
  <c r="BS978" i="2" a="1"/>
  <c r="BS978" i="2" s="1"/>
  <c r="BS979" i="2" a="1"/>
  <c r="BS979" i="2" s="1"/>
  <c r="BS980" i="2" a="1"/>
  <c r="BS980" i="2" s="1"/>
  <c r="BS981" i="2" a="1"/>
  <c r="BS981" i="2" s="1"/>
  <c r="BS982" i="2" a="1"/>
  <c r="BS982" i="2" s="1"/>
  <c r="BS983" i="2" a="1"/>
  <c r="BS983" i="2" s="1"/>
  <c r="BS984" i="2" a="1"/>
  <c r="BS984" i="2" s="1"/>
  <c r="BS985" i="2" a="1"/>
  <c r="BS985" i="2" s="1"/>
  <c r="BS986" i="2" a="1"/>
  <c r="BS986" i="2" s="1"/>
  <c r="BS987" i="2" a="1"/>
  <c r="BS987" i="2" s="1"/>
  <c r="BS988" i="2" a="1"/>
  <c r="BS988" i="2" s="1"/>
  <c r="BS989" i="2" a="1"/>
  <c r="BS989" i="2" s="1"/>
  <c r="BS990" i="2" a="1"/>
  <c r="BS990" i="2" s="1"/>
  <c r="BS991" i="2" a="1"/>
  <c r="BS991" i="2" s="1"/>
  <c r="BS992" i="2" a="1"/>
  <c r="BS992" i="2" s="1"/>
  <c r="BS993" i="2" a="1"/>
  <c r="BS993" i="2" s="1"/>
  <c r="BS994" i="2" a="1"/>
  <c r="BS994" i="2" s="1"/>
  <c r="BS995" i="2" a="1"/>
  <c r="BS995" i="2" s="1"/>
  <c r="BS996" i="2" a="1"/>
  <c r="BS996" i="2" s="1"/>
  <c r="BS997" i="2" a="1"/>
  <c r="BS997" i="2" s="1"/>
  <c r="BS998" i="2" a="1"/>
  <c r="BS998" i="2" s="1"/>
  <c r="BS999" i="2" a="1"/>
  <c r="BS999" i="2" s="1"/>
  <c r="BS1000" i="2" a="1"/>
  <c r="BS1000" i="2" s="1"/>
  <c r="BS1001" i="2" a="1"/>
  <c r="BS1001" i="2" s="1"/>
  <c r="BS1002" i="2" a="1"/>
  <c r="BS1002" i="2" s="1"/>
  <c r="BS1003" i="2" a="1"/>
  <c r="BS1003" i="2" s="1"/>
  <c r="BS1004" i="2" a="1"/>
  <c r="BS1004" i="2" s="1"/>
  <c r="BS1005" i="2" a="1"/>
  <c r="BS1005" i="2" s="1"/>
  <c r="BS1006" i="2" a="1"/>
  <c r="BS1006" i="2" s="1"/>
  <c r="BS1007" i="2" a="1"/>
  <c r="BS1007" i="2" s="1"/>
  <c r="BS1008" i="2" a="1"/>
  <c r="BS1008" i="2" s="1"/>
  <c r="BS1009" i="2" a="1"/>
  <c r="BS1009" i="2" s="1"/>
  <c r="BS1010" i="2" a="1"/>
  <c r="BS1010" i="2" s="1"/>
  <c r="BS1011" i="2" a="1"/>
  <c r="BS1011" i="2" s="1"/>
  <c r="BS1012" i="2" a="1"/>
  <c r="BS1012" i="2" s="1"/>
  <c r="BS1013" i="2" a="1"/>
  <c r="BS1013" i="2" s="1"/>
  <c r="BS1014" i="2" a="1"/>
  <c r="BS1014" i="2" s="1"/>
  <c r="BS1015" i="2" a="1"/>
  <c r="BS1015" i="2" s="1"/>
  <c r="BS1016" i="2" a="1"/>
  <c r="BS1016" i="2" s="1"/>
  <c r="BS1017" i="2" a="1"/>
  <c r="BS1017" i="2" s="1"/>
  <c r="BS1018" i="2" a="1"/>
  <c r="BS1018" i="2" s="1"/>
  <c r="BS1019" i="2" a="1"/>
  <c r="BS1019" i="2" s="1"/>
  <c r="BS1020" i="2" a="1"/>
  <c r="BS1020" i="2" s="1"/>
  <c r="BS1021" i="2" a="1"/>
  <c r="BS1021" i="2" s="1"/>
  <c r="BS1022" i="2" a="1"/>
  <c r="BS1022" i="2" s="1"/>
  <c r="BS1023" i="2" a="1"/>
  <c r="BS1023" i="2" s="1"/>
  <c r="BS1024" i="2" a="1"/>
  <c r="BS1024" i="2" s="1"/>
  <c r="BS1025" i="2" a="1"/>
  <c r="BS1025" i="2" s="1"/>
  <c r="BS1026" i="2" a="1"/>
  <c r="BS1026" i="2" s="1"/>
  <c r="BS1027" i="2" a="1"/>
  <c r="BS1027" i="2" s="1"/>
  <c r="BS1028" i="2" a="1"/>
  <c r="BS1028" i="2" s="1"/>
  <c r="BS1029" i="2" a="1"/>
  <c r="BS1029" i="2" s="1"/>
  <c r="BS1030" i="2" a="1"/>
  <c r="BS1030" i="2" s="1"/>
  <c r="BS1031" i="2" a="1"/>
  <c r="BS1031" i="2" s="1"/>
  <c r="BS1032" i="2" a="1"/>
  <c r="BS1032" i="2" s="1"/>
  <c r="BS1033" i="2" a="1"/>
  <c r="BS1033" i="2" s="1"/>
  <c r="BS1034" i="2" a="1"/>
  <c r="BS1034" i="2" s="1"/>
  <c r="BS1035" i="2" a="1"/>
  <c r="BS1035" i="2" s="1"/>
  <c r="BS1036" i="2" a="1"/>
  <c r="BS1036" i="2" s="1"/>
  <c r="BS1037" i="2" a="1"/>
  <c r="BS1037" i="2" s="1"/>
  <c r="BS1038" i="2" a="1"/>
  <c r="BS1038" i="2" s="1"/>
  <c r="BS1039" i="2" a="1"/>
  <c r="BS1039" i="2" s="1"/>
  <c r="BS1040" i="2" a="1"/>
  <c r="BS1040" i="2" s="1"/>
  <c r="BS1041" i="2" a="1"/>
  <c r="BS1041" i="2" s="1"/>
  <c r="BS1042" i="2" a="1"/>
  <c r="BS1042" i="2" s="1"/>
  <c r="BS1043" i="2" a="1"/>
  <c r="BS1043" i="2" s="1"/>
  <c r="BS1044" i="2" a="1"/>
  <c r="BS1044" i="2" s="1"/>
  <c r="BS1045" i="2" a="1"/>
  <c r="BS1045" i="2" s="1"/>
  <c r="BS1046" i="2" a="1"/>
  <c r="BS1046" i="2" s="1"/>
  <c r="BS1047" i="2" a="1"/>
  <c r="BS1047" i="2" s="1"/>
  <c r="BS1048" i="2" a="1"/>
  <c r="BS1048" i="2" s="1"/>
  <c r="BS1049" i="2" a="1"/>
  <c r="BS1049" i="2" s="1"/>
  <c r="BS1050" i="2" a="1"/>
  <c r="BS1050" i="2" s="1"/>
  <c r="BS1051" i="2" a="1"/>
  <c r="BS1051" i="2" s="1"/>
  <c r="BS1052" i="2" a="1"/>
  <c r="BS1052" i="2" s="1"/>
  <c r="BS1053" i="2" a="1"/>
  <c r="BS1053" i="2" s="1"/>
  <c r="BS1054" i="2" a="1"/>
  <c r="BS1054" i="2" s="1"/>
  <c r="BS1055" i="2" a="1"/>
  <c r="BS1055" i="2" s="1"/>
  <c r="BS1056" i="2" a="1"/>
  <c r="BS1056" i="2" s="1"/>
  <c r="BS1057" i="2" a="1"/>
  <c r="BS1057" i="2" s="1"/>
  <c r="BS1058" i="2" a="1"/>
  <c r="BS1058" i="2" s="1"/>
  <c r="BS1059" i="2" a="1"/>
  <c r="BS1059" i="2" s="1"/>
  <c r="BS1060" i="2" a="1"/>
  <c r="BS1060" i="2" s="1"/>
  <c r="BS1061" i="2" a="1"/>
  <c r="BS1061" i="2" s="1"/>
  <c r="BS1062" i="2" a="1"/>
  <c r="BS1062" i="2" s="1"/>
  <c r="BS1063" i="2" a="1"/>
  <c r="BS1063" i="2" s="1"/>
  <c r="BS1064" i="2" a="1"/>
  <c r="BS1064" i="2" s="1"/>
  <c r="BS1065" i="2" a="1"/>
  <c r="BS1065" i="2" s="1"/>
  <c r="BS1066" i="2" a="1"/>
  <c r="BS1066" i="2" s="1"/>
  <c r="BS1067" i="2" a="1"/>
  <c r="BS1067" i="2" s="1"/>
  <c r="BS1068" i="2" a="1"/>
  <c r="BS1068" i="2" s="1"/>
  <c r="BS1069" i="2" a="1"/>
  <c r="BS1069" i="2" s="1"/>
  <c r="BS1070" i="2" a="1"/>
  <c r="BS1070" i="2" s="1"/>
  <c r="BS1071" i="2" a="1"/>
  <c r="BS1071" i="2" s="1"/>
  <c r="BS1072" i="2" a="1"/>
  <c r="BS1072" i="2" s="1"/>
  <c r="BS1073" i="2" a="1"/>
  <c r="BS1073" i="2" s="1"/>
  <c r="BS1074" i="2" a="1"/>
  <c r="BS1074" i="2" s="1"/>
  <c r="BS1075" i="2" a="1"/>
  <c r="BS1075" i="2" s="1"/>
  <c r="BS1076" i="2" a="1"/>
  <c r="BS1076" i="2" s="1"/>
  <c r="BS1077" i="2" a="1"/>
  <c r="BS1077" i="2" s="1"/>
  <c r="BS1078" i="2" a="1"/>
  <c r="BS1078" i="2" s="1"/>
  <c r="BS1079" i="2" a="1"/>
  <c r="BS1079" i="2" s="1"/>
  <c r="BS1080" i="2" a="1"/>
  <c r="BS1080" i="2" s="1"/>
  <c r="BS1081" i="2" a="1"/>
  <c r="BS1081" i="2" s="1"/>
  <c r="BS1082" i="2" a="1"/>
  <c r="BS1082" i="2" s="1"/>
  <c r="BS1083" i="2" a="1"/>
  <c r="BS1083" i="2" s="1"/>
  <c r="BS1084" i="2" a="1"/>
  <c r="BS1084" i="2" s="1"/>
  <c r="BS1085" i="2" a="1"/>
  <c r="BS1085" i="2" s="1"/>
  <c r="BS1086" i="2" a="1"/>
  <c r="BS1086" i="2" s="1"/>
  <c r="BS1087" i="2" a="1"/>
  <c r="BS1087" i="2" s="1"/>
  <c r="BS1088" i="2" a="1"/>
  <c r="BS1088" i="2" s="1"/>
  <c r="BS1089" i="2" a="1"/>
  <c r="BS1089" i="2" s="1"/>
  <c r="BS1090" i="2" a="1"/>
  <c r="BS1090" i="2" s="1"/>
  <c r="BS1091" i="2" a="1"/>
  <c r="BS1091" i="2" s="1"/>
  <c r="BS1092" i="2" a="1"/>
  <c r="BS1092" i="2" s="1"/>
  <c r="BS1093" i="2" a="1"/>
  <c r="BS1093" i="2" s="1"/>
  <c r="BS1094" i="2" a="1"/>
  <c r="BS1094" i="2" s="1"/>
  <c r="BS1095" i="2" a="1"/>
  <c r="BS1095" i="2" s="1"/>
  <c r="BS1096" i="2" a="1"/>
  <c r="BS1096" i="2" s="1"/>
  <c r="BS1097" i="2" a="1"/>
  <c r="BS1097" i="2" s="1"/>
  <c r="BS1098" i="2" a="1"/>
  <c r="BS1098" i="2" s="1"/>
  <c r="BS1099" i="2" a="1"/>
  <c r="BS1099" i="2" s="1"/>
  <c r="BS1100" i="2" a="1"/>
  <c r="BS1100" i="2" s="1"/>
  <c r="BS1101" i="2" a="1"/>
  <c r="BS1101" i="2" s="1"/>
  <c r="BS1102" i="2" a="1"/>
  <c r="BS1102" i="2" s="1"/>
  <c r="BS1103" i="2" a="1"/>
  <c r="BS1103" i="2" s="1"/>
  <c r="BS1104" i="2" a="1"/>
  <c r="BS1104" i="2" s="1"/>
  <c r="BS1105" i="2" a="1"/>
  <c r="BS1105" i="2" s="1"/>
  <c r="BS1106" i="2" a="1"/>
  <c r="BS1106" i="2" s="1"/>
  <c r="BS1107" i="2" a="1"/>
  <c r="BS1107" i="2" s="1"/>
  <c r="BS1108" i="2" a="1"/>
  <c r="BS1108" i="2" s="1"/>
  <c r="BS1109" i="2" a="1"/>
  <c r="BS1109" i="2" s="1"/>
  <c r="BS1110" i="2" a="1"/>
  <c r="BS1110" i="2" s="1"/>
  <c r="BS1111" i="2" a="1"/>
  <c r="BS1111" i="2" s="1"/>
  <c r="BS1112" i="2" a="1"/>
  <c r="BS1112" i="2" s="1"/>
  <c r="BS1113" i="2" a="1"/>
  <c r="BS1113" i="2" s="1"/>
  <c r="BS1114" i="2" a="1"/>
  <c r="BS1114" i="2" s="1"/>
  <c r="BS1115" i="2" a="1"/>
  <c r="BS1115" i="2" s="1"/>
  <c r="BS1116" i="2" a="1"/>
  <c r="BS1116" i="2" s="1"/>
  <c r="BS1117" i="2" a="1"/>
  <c r="BS1117" i="2" s="1"/>
  <c r="BS1118" i="2" a="1"/>
  <c r="BS1118" i="2" s="1"/>
  <c r="BS1119" i="2" a="1"/>
  <c r="BS1119" i="2" s="1"/>
  <c r="BS1120" i="2" a="1"/>
  <c r="BS1120" i="2" s="1"/>
  <c r="BS1121" i="2" a="1"/>
  <c r="BS1121" i="2" s="1"/>
  <c r="BS1122" i="2" a="1"/>
  <c r="BS1122" i="2" s="1"/>
  <c r="BS1123" i="2" a="1"/>
  <c r="BS1123" i="2" s="1"/>
  <c r="BS1124" i="2" a="1"/>
  <c r="BS1124" i="2" s="1"/>
  <c r="BS1125" i="2" a="1"/>
  <c r="BS1125" i="2" s="1"/>
  <c r="BS1126" i="2" a="1"/>
  <c r="BS1126" i="2" s="1"/>
  <c r="BS1127" i="2" a="1"/>
  <c r="BS1127" i="2" s="1"/>
  <c r="BS1128" i="2" a="1"/>
  <c r="BS1128" i="2" s="1"/>
  <c r="BS1129" i="2" a="1"/>
  <c r="BS1129" i="2" s="1"/>
  <c r="BS1130" i="2" a="1"/>
  <c r="BS1130" i="2" s="1"/>
  <c r="BS1131" i="2" a="1"/>
  <c r="BS1131" i="2" s="1"/>
  <c r="BS1132" i="2" a="1"/>
  <c r="BS1132" i="2" s="1"/>
  <c r="BS1133" i="2" a="1"/>
  <c r="BS1133" i="2" s="1"/>
  <c r="BS1134" i="2" a="1"/>
  <c r="BS1134" i="2" s="1"/>
  <c r="BS1135" i="2" a="1"/>
  <c r="BS1135" i="2" s="1"/>
  <c r="BS1136" i="2" a="1"/>
  <c r="BS1136" i="2" s="1"/>
  <c r="BS1137" i="2" a="1"/>
  <c r="BS1137" i="2" s="1"/>
  <c r="BS1138" i="2" a="1"/>
  <c r="BS1138" i="2" s="1"/>
  <c r="BS1139" i="2" a="1"/>
  <c r="BS1139" i="2" s="1"/>
  <c r="BS1140" i="2" a="1"/>
  <c r="BS1140" i="2" s="1"/>
  <c r="BS1141" i="2" a="1"/>
  <c r="BS1141" i="2" s="1"/>
  <c r="BS1142" i="2" a="1"/>
  <c r="BS1142" i="2" s="1"/>
  <c r="BS1143" i="2" a="1"/>
  <c r="BS1143" i="2" s="1"/>
  <c r="BS1144" i="2" a="1"/>
  <c r="BS1144" i="2" s="1"/>
  <c r="BS1145" i="2" a="1"/>
  <c r="BS1145" i="2" s="1"/>
  <c r="BS1146" i="2" a="1"/>
  <c r="BS1146" i="2" s="1"/>
  <c r="BS1147" i="2" a="1"/>
  <c r="BS1147" i="2" s="1"/>
  <c r="BS1148" i="2" a="1"/>
  <c r="BS1148" i="2" s="1"/>
  <c r="BS1149" i="2" a="1"/>
  <c r="BS1149" i="2" s="1"/>
  <c r="BS1150" i="2" a="1"/>
  <c r="BS1150" i="2" s="1"/>
  <c r="BS1151" i="2" a="1"/>
  <c r="BS1151" i="2" s="1"/>
  <c r="BS1152" i="2" a="1"/>
  <c r="BS1152" i="2" s="1"/>
  <c r="BS1153" i="2" a="1"/>
  <c r="BS1153" i="2" s="1"/>
  <c r="BS1154" i="2" a="1"/>
  <c r="BS1154" i="2" s="1"/>
  <c r="BS1155" i="2" a="1"/>
  <c r="BS1155" i="2" s="1"/>
  <c r="BS1156" i="2" a="1"/>
  <c r="BS1156" i="2" s="1"/>
  <c r="BS1157" i="2" a="1"/>
  <c r="BS1157" i="2" s="1"/>
  <c r="BS1158" i="2" a="1"/>
  <c r="BS1158" i="2" s="1"/>
  <c r="BS1159" i="2" a="1"/>
  <c r="BS1159" i="2" s="1"/>
  <c r="BS1160" i="2" a="1"/>
  <c r="BS1160" i="2" s="1"/>
  <c r="BS1161" i="2" a="1"/>
  <c r="BS1161" i="2" s="1"/>
  <c r="BS1162" i="2" a="1"/>
  <c r="BS1162" i="2" s="1"/>
  <c r="BS1163" i="2" a="1"/>
  <c r="BS1163" i="2" s="1"/>
  <c r="BS1164" i="2" a="1"/>
  <c r="BS1164" i="2" s="1"/>
  <c r="BS1165" i="2" a="1"/>
  <c r="BS1165" i="2" s="1"/>
  <c r="BS1166" i="2" a="1"/>
  <c r="BS1166" i="2" s="1"/>
  <c r="BS1167" i="2" a="1"/>
  <c r="BS1167" i="2" s="1"/>
  <c r="BS1168" i="2" a="1"/>
  <c r="BS1168" i="2" s="1"/>
  <c r="BS1169" i="2" a="1"/>
  <c r="BS1169" i="2" s="1"/>
  <c r="BS1170" i="2" a="1"/>
  <c r="BS1170" i="2" s="1"/>
  <c r="BS1171" i="2" a="1"/>
  <c r="BS1171" i="2" s="1"/>
  <c r="BS1172" i="2" a="1"/>
  <c r="BS1172" i="2" s="1"/>
  <c r="BS1173" i="2" a="1"/>
  <c r="BS1173" i="2" s="1"/>
  <c r="BS1174" i="2" a="1"/>
  <c r="BS1174" i="2" s="1"/>
  <c r="BS1175" i="2" a="1"/>
  <c r="BS1175" i="2" s="1"/>
  <c r="BS1176" i="2" a="1"/>
  <c r="BS1176" i="2" s="1"/>
  <c r="BS1177" i="2" a="1"/>
  <c r="BS1177" i="2" s="1"/>
  <c r="BS1178" i="2" a="1"/>
  <c r="BS1178" i="2" s="1"/>
  <c r="BS1179" i="2" a="1"/>
  <c r="BS1179" i="2" s="1"/>
  <c r="BS1180" i="2" a="1"/>
  <c r="BS1180" i="2" s="1"/>
  <c r="BS1181" i="2" a="1"/>
  <c r="BS1181" i="2" s="1"/>
  <c r="BS1182" i="2" a="1"/>
  <c r="BS1182" i="2" s="1"/>
  <c r="BS1183" i="2" a="1"/>
  <c r="BS1183" i="2" s="1"/>
  <c r="BS1184" i="2" a="1"/>
  <c r="BS1184" i="2" s="1"/>
  <c r="BS1185" i="2" a="1"/>
  <c r="BS1185" i="2" s="1"/>
  <c r="BS1186" i="2" a="1"/>
  <c r="BS1186" i="2" s="1"/>
  <c r="BS1187" i="2" a="1"/>
  <c r="BS1187" i="2" s="1"/>
  <c r="BS1188" i="2" a="1"/>
  <c r="BS1188" i="2" s="1"/>
  <c r="BS1189" i="2" a="1"/>
  <c r="BS1189" i="2" s="1"/>
  <c r="BS1190" i="2" a="1"/>
  <c r="BS1190" i="2" s="1"/>
  <c r="BS1191" i="2" a="1"/>
  <c r="BS1191" i="2" s="1"/>
  <c r="BS1192" i="2" a="1"/>
  <c r="BS1192" i="2" s="1"/>
  <c r="BS1193" i="2" a="1"/>
  <c r="BS1193" i="2" s="1"/>
  <c r="BS1194" i="2" a="1"/>
  <c r="BS1194" i="2" s="1"/>
  <c r="BS1195" i="2" a="1"/>
  <c r="BS1195" i="2" s="1"/>
  <c r="BS1196" i="2" a="1"/>
  <c r="BS1196" i="2" s="1"/>
  <c r="BS3" i="2" a="1"/>
  <c r="BS3" i="2" s="1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V67" i="2" s="1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V147" i="2" s="1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R253" i="2"/>
  <c r="BR254" i="2"/>
  <c r="BR255" i="2"/>
  <c r="BR256" i="2"/>
  <c r="BR257" i="2"/>
  <c r="BR258" i="2"/>
  <c r="BR259" i="2"/>
  <c r="BR260" i="2"/>
  <c r="BR261" i="2"/>
  <c r="BR262" i="2"/>
  <c r="BR263" i="2"/>
  <c r="BR264" i="2"/>
  <c r="BR265" i="2"/>
  <c r="BR266" i="2"/>
  <c r="BR267" i="2"/>
  <c r="BR268" i="2"/>
  <c r="BR269" i="2"/>
  <c r="BR270" i="2"/>
  <c r="BR271" i="2"/>
  <c r="BR272" i="2"/>
  <c r="BR273" i="2"/>
  <c r="BR274" i="2"/>
  <c r="BR275" i="2"/>
  <c r="BR276" i="2"/>
  <c r="BR277" i="2"/>
  <c r="BR278" i="2"/>
  <c r="BR279" i="2"/>
  <c r="BR280" i="2"/>
  <c r="BR281" i="2"/>
  <c r="BR282" i="2"/>
  <c r="BR283" i="2"/>
  <c r="BR284" i="2"/>
  <c r="BR285" i="2"/>
  <c r="BR286" i="2"/>
  <c r="BR287" i="2"/>
  <c r="BR288" i="2"/>
  <c r="BR289" i="2"/>
  <c r="BR290" i="2"/>
  <c r="BR291" i="2"/>
  <c r="BR292" i="2"/>
  <c r="BR293" i="2"/>
  <c r="BR294" i="2"/>
  <c r="BR295" i="2"/>
  <c r="BR296" i="2"/>
  <c r="BR297" i="2"/>
  <c r="BR298" i="2"/>
  <c r="BR299" i="2"/>
  <c r="BR300" i="2"/>
  <c r="BR301" i="2"/>
  <c r="BR302" i="2"/>
  <c r="BR303" i="2"/>
  <c r="BR304" i="2"/>
  <c r="BR305" i="2"/>
  <c r="BR306" i="2"/>
  <c r="BR307" i="2"/>
  <c r="BR308" i="2"/>
  <c r="BR309" i="2"/>
  <c r="BR310" i="2"/>
  <c r="BR311" i="2"/>
  <c r="BR312" i="2"/>
  <c r="BR313" i="2"/>
  <c r="BR314" i="2"/>
  <c r="BR315" i="2"/>
  <c r="BR316" i="2"/>
  <c r="BR317" i="2"/>
  <c r="BR318" i="2"/>
  <c r="BR319" i="2"/>
  <c r="BR320" i="2"/>
  <c r="BR321" i="2"/>
  <c r="BR322" i="2"/>
  <c r="BR323" i="2"/>
  <c r="BV323" i="2" s="1"/>
  <c r="BR324" i="2"/>
  <c r="BR325" i="2"/>
  <c r="BR326" i="2"/>
  <c r="BR327" i="2"/>
  <c r="BR328" i="2"/>
  <c r="BR329" i="2"/>
  <c r="BR330" i="2"/>
  <c r="BR331" i="2"/>
  <c r="BR332" i="2"/>
  <c r="BR333" i="2"/>
  <c r="BR334" i="2"/>
  <c r="BR335" i="2"/>
  <c r="BR336" i="2"/>
  <c r="BR337" i="2"/>
  <c r="BR338" i="2"/>
  <c r="BR339" i="2"/>
  <c r="BR340" i="2"/>
  <c r="BR341" i="2"/>
  <c r="BR342" i="2"/>
  <c r="BR343" i="2"/>
  <c r="BR344" i="2"/>
  <c r="BR345" i="2"/>
  <c r="BR346" i="2"/>
  <c r="BR347" i="2"/>
  <c r="BR348" i="2"/>
  <c r="BR349" i="2"/>
  <c r="BR350" i="2"/>
  <c r="BR351" i="2"/>
  <c r="BR352" i="2"/>
  <c r="BR353" i="2"/>
  <c r="BR354" i="2"/>
  <c r="BR355" i="2"/>
  <c r="BR356" i="2"/>
  <c r="BR357" i="2"/>
  <c r="BR358" i="2"/>
  <c r="BR359" i="2"/>
  <c r="BR360" i="2"/>
  <c r="BR361" i="2"/>
  <c r="BR362" i="2"/>
  <c r="BR363" i="2"/>
  <c r="BR364" i="2"/>
  <c r="BR365" i="2"/>
  <c r="BR366" i="2"/>
  <c r="BR367" i="2"/>
  <c r="BR368" i="2"/>
  <c r="BR369" i="2"/>
  <c r="BR370" i="2"/>
  <c r="BR371" i="2"/>
  <c r="BR372" i="2"/>
  <c r="BR373" i="2"/>
  <c r="BR374" i="2"/>
  <c r="BR375" i="2"/>
  <c r="BR376" i="2"/>
  <c r="BR377" i="2"/>
  <c r="BR378" i="2"/>
  <c r="BR379" i="2"/>
  <c r="BR380" i="2"/>
  <c r="BR381" i="2"/>
  <c r="BR382" i="2"/>
  <c r="BR383" i="2"/>
  <c r="BR384" i="2"/>
  <c r="BR385" i="2"/>
  <c r="BR386" i="2"/>
  <c r="BR387" i="2"/>
  <c r="BR388" i="2"/>
  <c r="BR389" i="2"/>
  <c r="BR390" i="2"/>
  <c r="BR391" i="2"/>
  <c r="BR392" i="2"/>
  <c r="BR393" i="2"/>
  <c r="BR394" i="2"/>
  <c r="BR395" i="2"/>
  <c r="BR396" i="2"/>
  <c r="BR397" i="2"/>
  <c r="BR398" i="2"/>
  <c r="BR399" i="2"/>
  <c r="BR400" i="2"/>
  <c r="BR401" i="2"/>
  <c r="BR402" i="2"/>
  <c r="BR403" i="2"/>
  <c r="BR404" i="2"/>
  <c r="BR405" i="2"/>
  <c r="BR406" i="2"/>
  <c r="BR407" i="2"/>
  <c r="BR408" i="2"/>
  <c r="BR409" i="2"/>
  <c r="BR410" i="2"/>
  <c r="BR411" i="2"/>
  <c r="BR412" i="2"/>
  <c r="BR413" i="2"/>
  <c r="BR414" i="2"/>
  <c r="BR415" i="2"/>
  <c r="BR416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0" i="2"/>
  <c r="BR431" i="2"/>
  <c r="BR432" i="2"/>
  <c r="BR433" i="2"/>
  <c r="BR434" i="2"/>
  <c r="BR435" i="2"/>
  <c r="BR436" i="2"/>
  <c r="BR437" i="2"/>
  <c r="BR438" i="2"/>
  <c r="BR439" i="2"/>
  <c r="BR440" i="2"/>
  <c r="BR441" i="2"/>
  <c r="BR442" i="2"/>
  <c r="BR443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6" i="2"/>
  <c r="BR457" i="2"/>
  <c r="BR458" i="2"/>
  <c r="BR459" i="2"/>
  <c r="BR460" i="2"/>
  <c r="BR461" i="2"/>
  <c r="BR462" i="2"/>
  <c r="BR463" i="2"/>
  <c r="BR464" i="2"/>
  <c r="BR465" i="2"/>
  <c r="BR466" i="2"/>
  <c r="BR467" i="2"/>
  <c r="BR468" i="2"/>
  <c r="BR469" i="2"/>
  <c r="BR470" i="2"/>
  <c r="BR471" i="2"/>
  <c r="BR472" i="2"/>
  <c r="BR473" i="2"/>
  <c r="BR474" i="2"/>
  <c r="BR475" i="2"/>
  <c r="BR476" i="2"/>
  <c r="BR477" i="2"/>
  <c r="BR478" i="2"/>
  <c r="BR479" i="2"/>
  <c r="BR480" i="2"/>
  <c r="BR481" i="2"/>
  <c r="BR482" i="2"/>
  <c r="BR483" i="2"/>
  <c r="BR484" i="2"/>
  <c r="BR485" i="2"/>
  <c r="BR486" i="2"/>
  <c r="BR487" i="2"/>
  <c r="BR488" i="2"/>
  <c r="BR489" i="2"/>
  <c r="BR490" i="2"/>
  <c r="BR491" i="2"/>
  <c r="BR492" i="2"/>
  <c r="BR493" i="2"/>
  <c r="BR494" i="2"/>
  <c r="BR495" i="2"/>
  <c r="BR496" i="2"/>
  <c r="BR497" i="2"/>
  <c r="BR498" i="2"/>
  <c r="BR499" i="2"/>
  <c r="BR500" i="2"/>
  <c r="BR501" i="2"/>
  <c r="BR502" i="2"/>
  <c r="BR503" i="2"/>
  <c r="BR504" i="2"/>
  <c r="BR505" i="2"/>
  <c r="BR506" i="2"/>
  <c r="BR507" i="2"/>
  <c r="BR508" i="2"/>
  <c r="BR509" i="2"/>
  <c r="BR510" i="2"/>
  <c r="BR511" i="2"/>
  <c r="BR512" i="2"/>
  <c r="BR513" i="2"/>
  <c r="BR514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V546" i="2" s="1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V578" i="2" s="1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V610" i="2" s="1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V642" i="2" s="1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V674" i="2" s="1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V1090" i="2" s="1"/>
  <c r="BR1091" i="2"/>
  <c r="BR1092" i="2"/>
  <c r="BR1093" i="2"/>
  <c r="BR1094" i="2"/>
  <c r="BR1095" i="2"/>
  <c r="BR1096" i="2"/>
  <c r="BR1097" i="2"/>
  <c r="BR1098" i="2"/>
  <c r="BV1098" i="2" s="1"/>
  <c r="BR1099" i="2"/>
  <c r="BR1100" i="2"/>
  <c r="BR1101" i="2"/>
  <c r="BR1102" i="2"/>
  <c r="BR1103" i="2"/>
  <c r="BR1104" i="2"/>
  <c r="BR1105" i="2"/>
  <c r="BR1106" i="2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R1162" i="2"/>
  <c r="BR1163" i="2"/>
  <c r="BR1164" i="2"/>
  <c r="BR1165" i="2"/>
  <c r="BR1166" i="2"/>
  <c r="BR1167" i="2"/>
  <c r="BR1168" i="2"/>
  <c r="BR1169" i="2"/>
  <c r="BR1170" i="2"/>
  <c r="BR1171" i="2"/>
  <c r="BR1172" i="2"/>
  <c r="BR1173" i="2"/>
  <c r="BR1174" i="2"/>
  <c r="BR1175" i="2"/>
  <c r="BR1176" i="2"/>
  <c r="BR1177" i="2"/>
  <c r="BR1178" i="2"/>
  <c r="BR1179" i="2"/>
  <c r="BR1180" i="2"/>
  <c r="BR1181" i="2"/>
  <c r="BR1182" i="2"/>
  <c r="BR1183" i="2"/>
  <c r="BR1184" i="2"/>
  <c r="BR1185" i="2"/>
  <c r="BR1186" i="2"/>
  <c r="BR1187" i="2"/>
  <c r="BR1188" i="2"/>
  <c r="BR1189" i="2"/>
  <c r="BR1190" i="2"/>
  <c r="BR1191" i="2"/>
  <c r="BR1192" i="2"/>
  <c r="BR1193" i="2"/>
  <c r="BR1194" i="2"/>
  <c r="BR1195" i="2"/>
  <c r="BR1196" i="2"/>
  <c r="BR3" i="2"/>
  <c r="BR4" i="1" a="1"/>
  <c r="BR4" i="1" s="1"/>
  <c r="BR5" i="1" a="1"/>
  <c r="BR5" i="1" s="1"/>
  <c r="BR6" i="1" a="1"/>
  <c r="BR6" i="1" s="1"/>
  <c r="BR7" i="1" a="1"/>
  <c r="BR7" i="1" s="1"/>
  <c r="BR8" i="1" a="1"/>
  <c r="BR8" i="1" s="1"/>
  <c r="BR9" i="1" a="1"/>
  <c r="BR9" i="1" s="1"/>
  <c r="BR10" i="1" a="1"/>
  <c r="BR10" i="1" s="1"/>
  <c r="BR11" i="1" a="1"/>
  <c r="BR11" i="1" s="1"/>
  <c r="BR12" i="1" a="1"/>
  <c r="BR12" i="1" s="1"/>
  <c r="BR13" i="1" a="1"/>
  <c r="BR13" i="1" s="1"/>
  <c r="BR14" i="1" a="1"/>
  <c r="BR14" i="1" s="1"/>
  <c r="BR15" i="1" a="1"/>
  <c r="BR15" i="1" s="1"/>
  <c r="BR16" i="1" a="1"/>
  <c r="BR16" i="1" s="1"/>
  <c r="BR17" i="1" a="1"/>
  <c r="BR17" i="1" s="1"/>
  <c r="BR18" i="1" a="1"/>
  <c r="BR18" i="1" s="1"/>
  <c r="BR19" i="1" a="1"/>
  <c r="BR19" i="1" s="1"/>
  <c r="BR20" i="1" a="1"/>
  <c r="BR20" i="1" s="1"/>
  <c r="BR21" i="1" a="1"/>
  <c r="BR21" i="1" s="1"/>
  <c r="BR22" i="1" a="1"/>
  <c r="BR22" i="1" s="1"/>
  <c r="BR23" i="1" a="1"/>
  <c r="BR23" i="1" s="1"/>
  <c r="BR24" i="1" a="1"/>
  <c r="BR24" i="1" s="1"/>
  <c r="BR25" i="1" a="1"/>
  <c r="BR25" i="1" s="1"/>
  <c r="BR26" i="1" a="1"/>
  <c r="BR26" i="1" s="1"/>
  <c r="BR27" i="1" a="1"/>
  <c r="BR27" i="1" s="1"/>
  <c r="BR28" i="1" a="1"/>
  <c r="BR28" i="1" s="1"/>
  <c r="BR29" i="1" a="1"/>
  <c r="BR29" i="1" s="1"/>
  <c r="BR30" i="1" a="1"/>
  <c r="BR30" i="1" s="1"/>
  <c r="BR31" i="1" a="1"/>
  <c r="BR31" i="1" s="1"/>
  <c r="BR32" i="1" a="1"/>
  <c r="BR32" i="1" s="1"/>
  <c r="BR33" i="1" a="1"/>
  <c r="BR33" i="1" s="1"/>
  <c r="BR34" i="1" a="1"/>
  <c r="BR34" i="1" s="1"/>
  <c r="BR35" i="1" a="1"/>
  <c r="BR35" i="1" s="1"/>
  <c r="BR36" i="1" a="1"/>
  <c r="BR36" i="1" s="1"/>
  <c r="BR37" i="1" a="1"/>
  <c r="BR37" i="1" s="1"/>
  <c r="BR38" i="1" a="1"/>
  <c r="BR38" i="1" s="1"/>
  <c r="BR39" i="1" a="1"/>
  <c r="BR39" i="1" s="1"/>
  <c r="BR40" i="1" a="1"/>
  <c r="BR40" i="1" s="1"/>
  <c r="BR41" i="1" a="1"/>
  <c r="BR41" i="1" s="1"/>
  <c r="BR42" i="1" a="1"/>
  <c r="BR42" i="1" s="1"/>
  <c r="BR43" i="1" a="1"/>
  <c r="BR43" i="1" s="1"/>
  <c r="BR44" i="1" a="1"/>
  <c r="BR44" i="1" s="1"/>
  <c r="BR45" i="1" a="1"/>
  <c r="BR45" i="1" s="1"/>
  <c r="BR46" i="1" a="1"/>
  <c r="BR46" i="1" s="1"/>
  <c r="BR47" i="1" a="1"/>
  <c r="BR47" i="1" s="1"/>
  <c r="BR48" i="1" a="1"/>
  <c r="BR48" i="1" s="1"/>
  <c r="BR49" i="1" a="1"/>
  <c r="BR49" i="1" s="1"/>
  <c r="BR50" i="1" a="1"/>
  <c r="BR50" i="1" s="1"/>
  <c r="BR51" i="1" a="1"/>
  <c r="BR51" i="1" s="1"/>
  <c r="BR52" i="1" a="1"/>
  <c r="BR52" i="1" s="1"/>
  <c r="BR53" i="1" a="1"/>
  <c r="BR53" i="1" s="1"/>
  <c r="BR54" i="1" a="1"/>
  <c r="BR54" i="1" s="1"/>
  <c r="BR55" i="1" a="1"/>
  <c r="BR55" i="1" s="1"/>
  <c r="BR56" i="1" a="1"/>
  <c r="BR56" i="1" s="1"/>
  <c r="BR57" i="1" a="1"/>
  <c r="BR57" i="1" s="1"/>
  <c r="BR58" i="1" a="1"/>
  <c r="BR58" i="1" s="1"/>
  <c r="BR59" i="1" a="1"/>
  <c r="BR59" i="1" s="1"/>
  <c r="BR60" i="1" a="1"/>
  <c r="BR60" i="1" s="1"/>
  <c r="BR61" i="1" a="1"/>
  <c r="BR61" i="1" s="1"/>
  <c r="BR62" i="1" a="1"/>
  <c r="BR62" i="1" s="1"/>
  <c r="BR63" i="1" a="1"/>
  <c r="BR63" i="1" s="1"/>
  <c r="BR64" i="1" a="1"/>
  <c r="BR64" i="1" s="1"/>
  <c r="BR65" i="1" a="1"/>
  <c r="BR65" i="1" s="1"/>
  <c r="BR66" i="1" a="1"/>
  <c r="BR66" i="1" s="1"/>
  <c r="BR67" i="1" a="1"/>
  <c r="BR67" i="1" s="1"/>
  <c r="BR68" i="1" a="1"/>
  <c r="BR68" i="1" s="1"/>
  <c r="BR69" i="1" a="1"/>
  <c r="BR69" i="1" s="1"/>
  <c r="BR70" i="1" a="1"/>
  <c r="BR70" i="1" s="1"/>
  <c r="BR71" i="1" a="1"/>
  <c r="BR71" i="1" s="1"/>
  <c r="BR72" i="1" a="1"/>
  <c r="BR72" i="1" s="1"/>
  <c r="BR73" i="1" a="1"/>
  <c r="BR73" i="1" s="1"/>
  <c r="BR74" i="1" a="1"/>
  <c r="BR74" i="1" s="1"/>
  <c r="BR75" i="1" a="1"/>
  <c r="BR75" i="1" s="1"/>
  <c r="BR76" i="1" a="1"/>
  <c r="BR76" i="1" s="1"/>
  <c r="BR77" i="1" a="1"/>
  <c r="BR77" i="1" s="1"/>
  <c r="BR78" i="1" a="1"/>
  <c r="BR78" i="1" s="1"/>
  <c r="BR79" i="1" a="1"/>
  <c r="BR79" i="1" s="1"/>
  <c r="BR80" i="1" a="1"/>
  <c r="BR80" i="1" s="1"/>
  <c r="BR81" i="1" a="1"/>
  <c r="BR81" i="1" s="1"/>
  <c r="BR82" i="1" a="1"/>
  <c r="BR82" i="1" s="1"/>
  <c r="BR83" i="1" a="1"/>
  <c r="BR83" i="1" s="1"/>
  <c r="BR84" i="1" a="1"/>
  <c r="BR84" i="1" s="1"/>
  <c r="BR85" i="1" a="1"/>
  <c r="BR85" i="1" s="1"/>
  <c r="BR86" i="1" a="1"/>
  <c r="BR86" i="1" s="1"/>
  <c r="BR87" i="1" a="1"/>
  <c r="BR87" i="1" s="1"/>
  <c r="BR88" i="1" a="1"/>
  <c r="BR88" i="1" s="1"/>
  <c r="BR89" i="1" a="1"/>
  <c r="BR89" i="1" s="1"/>
  <c r="BR90" i="1" a="1"/>
  <c r="BR90" i="1" s="1"/>
  <c r="BR91" i="1" a="1"/>
  <c r="BR91" i="1" s="1"/>
  <c r="BR92" i="1" a="1"/>
  <c r="BR92" i="1" s="1"/>
  <c r="BR93" i="1" a="1"/>
  <c r="BR93" i="1" s="1"/>
  <c r="BR94" i="1" a="1"/>
  <c r="BR94" i="1" s="1"/>
  <c r="BR95" i="1" a="1"/>
  <c r="BR95" i="1" s="1"/>
  <c r="BR96" i="1" a="1"/>
  <c r="BR96" i="1" s="1"/>
  <c r="BR97" i="1" a="1"/>
  <c r="BR97" i="1" s="1"/>
  <c r="BR98" i="1" a="1"/>
  <c r="BR98" i="1" s="1"/>
  <c r="BR99" i="1" a="1"/>
  <c r="BR99" i="1" s="1"/>
  <c r="BR100" i="1" a="1"/>
  <c r="BR100" i="1" s="1"/>
  <c r="BR101" i="1" a="1"/>
  <c r="BR101" i="1" s="1"/>
  <c r="BR102" i="1" a="1"/>
  <c r="BR102" i="1" s="1"/>
  <c r="BR103" i="1" a="1"/>
  <c r="BR103" i="1" s="1"/>
  <c r="BR104" i="1" a="1"/>
  <c r="BR104" i="1" s="1"/>
  <c r="BR105" i="1" a="1"/>
  <c r="BR105" i="1" s="1"/>
  <c r="BR106" i="1" a="1"/>
  <c r="BR106" i="1" s="1"/>
  <c r="BR107" i="1" a="1"/>
  <c r="BR107" i="1" s="1"/>
  <c r="BR108" i="1" a="1"/>
  <c r="BR108" i="1" s="1"/>
  <c r="BR109" i="1" a="1"/>
  <c r="BR109" i="1" s="1"/>
  <c r="BR110" i="1" a="1"/>
  <c r="BR110" i="1" s="1"/>
  <c r="BR111" i="1" a="1"/>
  <c r="BR111" i="1" s="1"/>
  <c r="BR112" i="1" a="1"/>
  <c r="BR112" i="1" s="1"/>
  <c r="BR113" i="1" a="1"/>
  <c r="BR113" i="1" s="1"/>
  <c r="BR114" i="1" a="1"/>
  <c r="BR114" i="1" s="1"/>
  <c r="BR115" i="1" a="1"/>
  <c r="BR115" i="1" s="1"/>
  <c r="BR116" i="1" a="1"/>
  <c r="BR116" i="1" s="1"/>
  <c r="BR117" i="1" a="1"/>
  <c r="BR117" i="1" s="1"/>
  <c r="BR118" i="1" a="1"/>
  <c r="BR118" i="1" s="1"/>
  <c r="BR119" i="1" a="1"/>
  <c r="BR119" i="1" s="1"/>
  <c r="BR120" i="1" a="1"/>
  <c r="BR120" i="1" s="1"/>
  <c r="BR121" i="1" a="1"/>
  <c r="BR121" i="1" s="1"/>
  <c r="BR122" i="1" a="1"/>
  <c r="BR122" i="1" s="1"/>
  <c r="BR123" i="1" a="1"/>
  <c r="BR123" i="1" s="1"/>
  <c r="BR124" i="1" a="1"/>
  <c r="BR124" i="1" s="1"/>
  <c r="BR125" i="1" a="1"/>
  <c r="BR125" i="1" s="1"/>
  <c r="BR126" i="1" a="1"/>
  <c r="BR126" i="1" s="1"/>
  <c r="BR127" i="1" a="1"/>
  <c r="BR127" i="1" s="1"/>
  <c r="BR128" i="1" a="1"/>
  <c r="BR128" i="1" s="1"/>
  <c r="BR129" i="1" a="1"/>
  <c r="BR129" i="1" s="1"/>
  <c r="BR130" i="1" a="1"/>
  <c r="BR130" i="1" s="1"/>
  <c r="BR131" i="1" a="1"/>
  <c r="BR131" i="1" s="1"/>
  <c r="BR132" i="1" a="1"/>
  <c r="BR132" i="1" s="1"/>
  <c r="BR133" i="1" a="1"/>
  <c r="BR133" i="1" s="1"/>
  <c r="BR134" i="1" a="1"/>
  <c r="BR134" i="1" s="1"/>
  <c r="BR135" i="1" a="1"/>
  <c r="BR135" i="1" s="1"/>
  <c r="BR136" i="1" a="1"/>
  <c r="BR136" i="1" s="1"/>
  <c r="BR137" i="1" a="1"/>
  <c r="BR137" i="1" s="1"/>
  <c r="BR138" i="1" a="1"/>
  <c r="BR138" i="1" s="1"/>
  <c r="BR139" i="1" a="1"/>
  <c r="BR139" i="1" s="1"/>
  <c r="BR140" i="1" a="1"/>
  <c r="BR140" i="1" s="1"/>
  <c r="BR141" i="1" a="1"/>
  <c r="BR141" i="1" s="1"/>
  <c r="BR142" i="1" a="1"/>
  <c r="BR142" i="1" s="1"/>
  <c r="BR143" i="1" a="1"/>
  <c r="BR143" i="1" s="1"/>
  <c r="BR144" i="1" a="1"/>
  <c r="BR144" i="1" s="1"/>
  <c r="BR145" i="1" a="1"/>
  <c r="BR145" i="1" s="1"/>
  <c r="BR146" i="1" a="1"/>
  <c r="BR146" i="1" s="1"/>
  <c r="BR147" i="1" a="1"/>
  <c r="BR147" i="1" s="1"/>
  <c r="BR148" i="1" a="1"/>
  <c r="BR148" i="1" s="1"/>
  <c r="BR149" i="1" a="1"/>
  <c r="BR149" i="1" s="1"/>
  <c r="BR150" i="1" a="1"/>
  <c r="BR150" i="1" s="1"/>
  <c r="BR151" i="1" a="1"/>
  <c r="BR151" i="1" s="1"/>
  <c r="BR152" i="1" a="1"/>
  <c r="BR152" i="1" s="1"/>
  <c r="BR153" i="1" a="1"/>
  <c r="BR153" i="1" s="1"/>
  <c r="BR154" i="1" a="1"/>
  <c r="BR154" i="1" s="1"/>
  <c r="BR155" i="1" a="1"/>
  <c r="BR155" i="1" s="1"/>
  <c r="BR156" i="1" a="1"/>
  <c r="BR156" i="1" s="1"/>
  <c r="BR157" i="1" a="1"/>
  <c r="BR157" i="1" s="1"/>
  <c r="BR158" i="1" a="1"/>
  <c r="BR158" i="1" s="1"/>
  <c r="BR159" i="1" a="1"/>
  <c r="BR159" i="1" s="1"/>
  <c r="BR160" i="1" a="1"/>
  <c r="BR160" i="1" s="1"/>
  <c r="BR161" i="1" a="1"/>
  <c r="BR161" i="1" s="1"/>
  <c r="BR162" i="1" a="1"/>
  <c r="BR162" i="1" s="1"/>
  <c r="BR163" i="1" a="1"/>
  <c r="BR163" i="1" s="1"/>
  <c r="BR164" i="1" a="1"/>
  <c r="BR164" i="1" s="1"/>
  <c r="BR165" i="1" a="1"/>
  <c r="BR165" i="1" s="1"/>
  <c r="BR166" i="1" a="1"/>
  <c r="BR166" i="1" s="1"/>
  <c r="BR167" i="1" a="1"/>
  <c r="BR167" i="1" s="1"/>
  <c r="BR168" i="1" a="1"/>
  <c r="BR168" i="1" s="1"/>
  <c r="BR169" i="1" a="1"/>
  <c r="BR169" i="1" s="1"/>
  <c r="BR170" i="1" a="1"/>
  <c r="BR170" i="1" s="1"/>
  <c r="BR171" i="1" a="1"/>
  <c r="BR171" i="1" s="1"/>
  <c r="BR172" i="1" a="1"/>
  <c r="BR172" i="1" s="1"/>
  <c r="BR173" i="1" a="1"/>
  <c r="BR173" i="1" s="1"/>
  <c r="BR174" i="1" a="1"/>
  <c r="BR174" i="1" s="1"/>
  <c r="BR175" i="1" a="1"/>
  <c r="BR175" i="1" s="1"/>
  <c r="BR176" i="1" a="1"/>
  <c r="BR176" i="1" s="1"/>
  <c r="BR177" i="1" a="1"/>
  <c r="BR177" i="1" s="1"/>
  <c r="BR178" i="1" a="1"/>
  <c r="BR178" i="1" s="1"/>
  <c r="BR179" i="1" a="1"/>
  <c r="BR179" i="1" s="1"/>
  <c r="BR180" i="1" a="1"/>
  <c r="BR180" i="1" s="1"/>
  <c r="BR181" i="1" a="1"/>
  <c r="BR181" i="1" s="1"/>
  <c r="BR182" i="1" a="1"/>
  <c r="BR182" i="1" s="1"/>
  <c r="BR183" i="1" a="1"/>
  <c r="BR183" i="1" s="1"/>
  <c r="BR184" i="1" a="1"/>
  <c r="BR184" i="1" s="1"/>
  <c r="BR185" i="1" a="1"/>
  <c r="BR185" i="1" s="1"/>
  <c r="BR186" i="1" a="1"/>
  <c r="BR186" i="1" s="1"/>
  <c r="BR187" i="1" a="1"/>
  <c r="BR187" i="1" s="1"/>
  <c r="BR188" i="1" a="1"/>
  <c r="BR188" i="1" s="1"/>
  <c r="BR189" i="1" a="1"/>
  <c r="BR189" i="1" s="1"/>
  <c r="BR190" i="1" a="1"/>
  <c r="BR190" i="1" s="1"/>
  <c r="BR191" i="1" a="1"/>
  <c r="BR191" i="1" s="1"/>
  <c r="BR192" i="1" a="1"/>
  <c r="BR192" i="1" s="1"/>
  <c r="BR193" i="1" a="1"/>
  <c r="BR193" i="1" s="1"/>
  <c r="BR194" i="1" a="1"/>
  <c r="BR194" i="1" s="1"/>
  <c r="BR195" i="1" a="1"/>
  <c r="BR195" i="1" s="1"/>
  <c r="BR196" i="1" a="1"/>
  <c r="BR196" i="1" s="1"/>
  <c r="BR197" i="1" a="1"/>
  <c r="BR197" i="1" s="1"/>
  <c r="BR198" i="1" a="1"/>
  <c r="BR198" i="1" s="1"/>
  <c r="BR199" i="1" a="1"/>
  <c r="BR199" i="1" s="1"/>
  <c r="BR200" i="1" a="1"/>
  <c r="BR200" i="1" s="1"/>
  <c r="BR201" i="1" a="1"/>
  <c r="BR201" i="1" s="1"/>
  <c r="BR202" i="1" a="1"/>
  <c r="BR202" i="1" s="1"/>
  <c r="BR203" i="1" a="1"/>
  <c r="BR203" i="1" s="1"/>
  <c r="BR204" i="1" a="1"/>
  <c r="BR204" i="1" s="1"/>
  <c r="BR205" i="1" a="1"/>
  <c r="BR205" i="1" s="1"/>
  <c r="BR206" i="1" a="1"/>
  <c r="BR206" i="1" s="1"/>
  <c r="BR207" i="1" a="1"/>
  <c r="BR207" i="1" s="1"/>
  <c r="BR208" i="1" a="1"/>
  <c r="BR208" i="1" s="1"/>
  <c r="BR209" i="1" a="1"/>
  <c r="BR209" i="1" s="1"/>
  <c r="BR210" i="1" a="1"/>
  <c r="BR210" i="1" s="1"/>
  <c r="BR211" i="1" a="1"/>
  <c r="BR211" i="1" s="1"/>
  <c r="BR212" i="1" a="1"/>
  <c r="BR212" i="1" s="1"/>
  <c r="BR213" i="1" a="1"/>
  <c r="BR213" i="1" s="1"/>
  <c r="BR214" i="1" a="1"/>
  <c r="BR214" i="1" s="1"/>
  <c r="BR215" i="1" a="1"/>
  <c r="BR215" i="1" s="1"/>
  <c r="BR216" i="1" a="1"/>
  <c r="BR216" i="1" s="1"/>
  <c r="BR217" i="1" a="1"/>
  <c r="BR217" i="1" s="1"/>
  <c r="BR218" i="1" a="1"/>
  <c r="BR218" i="1" s="1"/>
  <c r="BR219" i="1" a="1"/>
  <c r="BR219" i="1" s="1"/>
  <c r="BR220" i="1" a="1"/>
  <c r="BR220" i="1" s="1"/>
  <c r="BR221" i="1" a="1"/>
  <c r="BR221" i="1" s="1"/>
  <c r="BR222" i="1" a="1"/>
  <c r="BR222" i="1" s="1"/>
  <c r="BR223" i="1" a="1"/>
  <c r="BR223" i="1" s="1"/>
  <c r="BR224" i="1" a="1"/>
  <c r="BR224" i="1" s="1"/>
  <c r="BR225" i="1" a="1"/>
  <c r="BR225" i="1" s="1"/>
  <c r="BR226" i="1" a="1"/>
  <c r="BR226" i="1" s="1"/>
  <c r="BR227" i="1" a="1"/>
  <c r="BR227" i="1" s="1"/>
  <c r="BR228" i="1" a="1"/>
  <c r="BR228" i="1" s="1"/>
  <c r="BR229" i="1" a="1"/>
  <c r="BR229" i="1" s="1"/>
  <c r="BR230" i="1" a="1"/>
  <c r="BR230" i="1" s="1"/>
  <c r="BR231" i="1" a="1"/>
  <c r="BR231" i="1" s="1"/>
  <c r="BR232" i="1" a="1"/>
  <c r="BR232" i="1" s="1"/>
  <c r="BR233" i="1" a="1"/>
  <c r="BR233" i="1" s="1"/>
  <c r="BR234" i="1" a="1"/>
  <c r="BR234" i="1" s="1"/>
  <c r="BR235" i="1" a="1"/>
  <c r="BR235" i="1" s="1"/>
  <c r="BR236" i="1" a="1"/>
  <c r="BR236" i="1" s="1"/>
  <c r="BR237" i="1" a="1"/>
  <c r="BR237" i="1" s="1"/>
  <c r="BR238" i="1" a="1"/>
  <c r="BR238" i="1" s="1"/>
  <c r="BR239" i="1" a="1"/>
  <c r="BR239" i="1" s="1"/>
  <c r="BR240" i="1" a="1"/>
  <c r="BR240" i="1" s="1"/>
  <c r="BR241" i="1" a="1"/>
  <c r="BR241" i="1" s="1"/>
  <c r="BR242" i="1" a="1"/>
  <c r="BR242" i="1" s="1"/>
  <c r="BR243" i="1" a="1"/>
  <c r="BR243" i="1" s="1"/>
  <c r="BR244" i="1" a="1"/>
  <c r="BR244" i="1" s="1"/>
  <c r="BR245" i="1" a="1"/>
  <c r="BR245" i="1" s="1"/>
  <c r="BR246" i="1" a="1"/>
  <c r="BR246" i="1" s="1"/>
  <c r="BR247" i="1" a="1"/>
  <c r="BR247" i="1" s="1"/>
  <c r="BR248" i="1" a="1"/>
  <c r="BR248" i="1" s="1"/>
  <c r="BR249" i="1" a="1"/>
  <c r="BR249" i="1" s="1"/>
  <c r="BR250" i="1" a="1"/>
  <c r="BR250" i="1" s="1"/>
  <c r="BR251" i="1" a="1"/>
  <c r="BR251" i="1" s="1"/>
  <c r="BR252" i="1" a="1"/>
  <c r="BR252" i="1" s="1"/>
  <c r="BR253" i="1" a="1"/>
  <c r="BR253" i="1" s="1"/>
  <c r="BR254" i="1" a="1"/>
  <c r="BR254" i="1" s="1"/>
  <c r="BR255" i="1" a="1"/>
  <c r="BR255" i="1" s="1"/>
  <c r="BR256" i="1" a="1"/>
  <c r="BR256" i="1" s="1"/>
  <c r="BR257" i="1" a="1"/>
  <c r="BR257" i="1" s="1"/>
  <c r="BR258" i="1" a="1"/>
  <c r="BR258" i="1" s="1"/>
  <c r="BR259" i="1" a="1"/>
  <c r="BR259" i="1" s="1"/>
  <c r="BR260" i="1" a="1"/>
  <c r="BR260" i="1" s="1"/>
  <c r="BR261" i="1" a="1"/>
  <c r="BR261" i="1" s="1"/>
  <c r="BR262" i="1" a="1"/>
  <c r="BR262" i="1" s="1"/>
  <c r="BR263" i="1" a="1"/>
  <c r="BR263" i="1" s="1"/>
  <c r="BR264" i="1" a="1"/>
  <c r="BR264" i="1" s="1"/>
  <c r="BR265" i="1" a="1"/>
  <c r="BR265" i="1" s="1"/>
  <c r="BR266" i="1" a="1"/>
  <c r="BR266" i="1" s="1"/>
  <c r="BR267" i="1" a="1"/>
  <c r="BR267" i="1" s="1"/>
  <c r="BR268" i="1" a="1"/>
  <c r="BR268" i="1" s="1"/>
  <c r="BR269" i="1" a="1"/>
  <c r="BR269" i="1" s="1"/>
  <c r="BR270" i="1" a="1"/>
  <c r="BR270" i="1" s="1"/>
  <c r="BR271" i="1" a="1"/>
  <c r="BR271" i="1" s="1"/>
  <c r="BR272" i="1" a="1"/>
  <c r="BR272" i="1" s="1"/>
  <c r="BR273" i="1" a="1"/>
  <c r="BR273" i="1" s="1"/>
  <c r="BR274" i="1" a="1"/>
  <c r="BR274" i="1" s="1"/>
  <c r="BR275" i="1" a="1"/>
  <c r="BR275" i="1" s="1"/>
  <c r="BR276" i="1" a="1"/>
  <c r="BR276" i="1" s="1"/>
  <c r="BR277" i="1" a="1"/>
  <c r="BR277" i="1" s="1"/>
  <c r="BR278" i="1" a="1"/>
  <c r="BR278" i="1" s="1"/>
  <c r="BR279" i="1" a="1"/>
  <c r="BR279" i="1" s="1"/>
  <c r="BR280" i="1" a="1"/>
  <c r="BR280" i="1" s="1"/>
  <c r="BR281" i="1" a="1"/>
  <c r="BR281" i="1" s="1"/>
  <c r="BR282" i="1" a="1"/>
  <c r="BR282" i="1" s="1"/>
  <c r="BR283" i="1" a="1"/>
  <c r="BR283" i="1" s="1"/>
  <c r="BR284" i="1" a="1"/>
  <c r="BR284" i="1" s="1"/>
  <c r="BR285" i="1" a="1"/>
  <c r="BR285" i="1" s="1"/>
  <c r="BR286" i="1" a="1"/>
  <c r="BR286" i="1" s="1"/>
  <c r="BR287" i="1" a="1"/>
  <c r="BR287" i="1" s="1"/>
  <c r="BR288" i="1" a="1"/>
  <c r="BR288" i="1" s="1"/>
  <c r="BR289" i="1" a="1"/>
  <c r="BR289" i="1" s="1"/>
  <c r="BR290" i="1" a="1"/>
  <c r="BR290" i="1" s="1"/>
  <c r="BR291" i="1" a="1"/>
  <c r="BR291" i="1" s="1"/>
  <c r="BR292" i="1" a="1"/>
  <c r="BR292" i="1" s="1"/>
  <c r="BR293" i="1" a="1"/>
  <c r="BR293" i="1" s="1"/>
  <c r="BR294" i="1" a="1"/>
  <c r="BR294" i="1" s="1"/>
  <c r="BR295" i="1" a="1"/>
  <c r="BR295" i="1" s="1"/>
  <c r="BR296" i="1" a="1"/>
  <c r="BR296" i="1" s="1"/>
  <c r="BR297" i="1" a="1"/>
  <c r="BR297" i="1" s="1"/>
  <c r="BR298" i="1" a="1"/>
  <c r="BR298" i="1" s="1"/>
  <c r="BR299" i="1" a="1"/>
  <c r="BR299" i="1" s="1"/>
  <c r="BR300" i="1" a="1"/>
  <c r="BR300" i="1" s="1"/>
  <c r="BR301" i="1" a="1"/>
  <c r="BR301" i="1" s="1"/>
  <c r="BR302" i="1" a="1"/>
  <c r="BR302" i="1" s="1"/>
  <c r="BR303" i="1" a="1"/>
  <c r="BR303" i="1" s="1"/>
  <c r="BR304" i="1" a="1"/>
  <c r="BR304" i="1" s="1"/>
  <c r="BR305" i="1" a="1"/>
  <c r="BR305" i="1" s="1"/>
  <c r="BR306" i="1" a="1"/>
  <c r="BR306" i="1" s="1"/>
  <c r="BR307" i="1" a="1"/>
  <c r="BR307" i="1" s="1"/>
  <c r="BR308" i="1" a="1"/>
  <c r="BR308" i="1" s="1"/>
  <c r="BR309" i="1" a="1"/>
  <c r="BR309" i="1" s="1"/>
  <c r="BR310" i="1" a="1"/>
  <c r="BR310" i="1" s="1"/>
  <c r="BR311" i="1" a="1"/>
  <c r="BR311" i="1" s="1"/>
  <c r="BR312" i="1" a="1"/>
  <c r="BR312" i="1" s="1"/>
  <c r="BR313" i="1" a="1"/>
  <c r="BR313" i="1" s="1"/>
  <c r="BR314" i="1" a="1"/>
  <c r="BR314" i="1" s="1"/>
  <c r="BR315" i="1" a="1"/>
  <c r="BR315" i="1" s="1"/>
  <c r="BR316" i="1" a="1"/>
  <c r="BR316" i="1" s="1"/>
  <c r="BR317" i="1" a="1"/>
  <c r="BR317" i="1" s="1"/>
  <c r="BR318" i="1" a="1"/>
  <c r="BR318" i="1" s="1"/>
  <c r="BR319" i="1" a="1"/>
  <c r="BR319" i="1" s="1"/>
  <c r="BR320" i="1" a="1"/>
  <c r="BR320" i="1" s="1"/>
  <c r="BR321" i="1" a="1"/>
  <c r="BR321" i="1" s="1"/>
  <c r="BR322" i="1" a="1"/>
  <c r="BR322" i="1" s="1"/>
  <c r="BR323" i="1" a="1"/>
  <c r="BR323" i="1" s="1"/>
  <c r="BR324" i="1" a="1"/>
  <c r="BR324" i="1" s="1"/>
  <c r="BR325" i="1" a="1"/>
  <c r="BR325" i="1" s="1"/>
  <c r="BR326" i="1" a="1"/>
  <c r="BR326" i="1" s="1"/>
  <c r="BR327" i="1" a="1"/>
  <c r="BR327" i="1" s="1"/>
  <c r="BR328" i="1" a="1"/>
  <c r="BR328" i="1" s="1"/>
  <c r="BR329" i="1" a="1"/>
  <c r="BR329" i="1" s="1"/>
  <c r="BR330" i="1" a="1"/>
  <c r="BR330" i="1" s="1"/>
  <c r="BR331" i="1" a="1"/>
  <c r="BR331" i="1" s="1"/>
  <c r="BR332" i="1" a="1"/>
  <c r="BR332" i="1" s="1"/>
  <c r="BR333" i="1" a="1"/>
  <c r="BR333" i="1" s="1"/>
  <c r="BR334" i="1" a="1"/>
  <c r="BR334" i="1" s="1"/>
  <c r="BR335" i="1" a="1"/>
  <c r="BR335" i="1" s="1"/>
  <c r="BR336" i="1" a="1"/>
  <c r="BR336" i="1" s="1"/>
  <c r="BR337" i="1" a="1"/>
  <c r="BR337" i="1" s="1"/>
  <c r="BR338" i="1" a="1"/>
  <c r="BR338" i="1" s="1"/>
  <c r="BR339" i="1" a="1"/>
  <c r="BR339" i="1" s="1"/>
  <c r="BR340" i="1" a="1"/>
  <c r="BR340" i="1" s="1"/>
  <c r="BR341" i="1" a="1"/>
  <c r="BR341" i="1" s="1"/>
  <c r="BR342" i="1" a="1"/>
  <c r="BR342" i="1" s="1"/>
  <c r="BR343" i="1" a="1"/>
  <c r="BR343" i="1" s="1"/>
  <c r="BR344" i="1" a="1"/>
  <c r="BR344" i="1" s="1"/>
  <c r="BR345" i="1" a="1"/>
  <c r="BR345" i="1" s="1"/>
  <c r="BR346" i="1" a="1"/>
  <c r="BR346" i="1" s="1"/>
  <c r="BR347" i="1" a="1"/>
  <c r="BR347" i="1" s="1"/>
  <c r="BR348" i="1" a="1"/>
  <c r="BR348" i="1" s="1"/>
  <c r="BR349" i="1" a="1"/>
  <c r="BR349" i="1" s="1"/>
  <c r="BR350" i="1" a="1"/>
  <c r="BR350" i="1" s="1"/>
  <c r="BR351" i="1" a="1"/>
  <c r="BR351" i="1" s="1"/>
  <c r="BR352" i="1" a="1"/>
  <c r="BR352" i="1" s="1"/>
  <c r="BR353" i="1" a="1"/>
  <c r="BR353" i="1" s="1"/>
  <c r="BR354" i="1" a="1"/>
  <c r="BR354" i="1" s="1"/>
  <c r="BR355" i="1" a="1"/>
  <c r="BR355" i="1" s="1"/>
  <c r="BR356" i="1" a="1"/>
  <c r="BR356" i="1" s="1"/>
  <c r="BR357" i="1" a="1"/>
  <c r="BR357" i="1" s="1"/>
  <c r="BR358" i="1" a="1"/>
  <c r="BR358" i="1" s="1"/>
  <c r="BR359" i="1" a="1"/>
  <c r="BR359" i="1" s="1"/>
  <c r="BR360" i="1" a="1"/>
  <c r="BR360" i="1" s="1"/>
  <c r="BR361" i="1" a="1"/>
  <c r="BR361" i="1" s="1"/>
  <c r="BR362" i="1" a="1"/>
  <c r="BR362" i="1" s="1"/>
  <c r="BR363" i="1" a="1"/>
  <c r="BR363" i="1" s="1"/>
  <c r="BR364" i="1" a="1"/>
  <c r="BR364" i="1" s="1"/>
  <c r="BR365" i="1" a="1"/>
  <c r="BR365" i="1" s="1"/>
  <c r="BR366" i="1" a="1"/>
  <c r="BR366" i="1" s="1"/>
  <c r="BR367" i="1" a="1"/>
  <c r="BR367" i="1" s="1"/>
  <c r="BR368" i="1" a="1"/>
  <c r="BR368" i="1" s="1"/>
  <c r="BR369" i="1" a="1"/>
  <c r="BR369" i="1" s="1"/>
  <c r="BR370" i="1" a="1"/>
  <c r="BR370" i="1" s="1"/>
  <c r="BR371" i="1" a="1"/>
  <c r="BR371" i="1" s="1"/>
  <c r="BR372" i="1" a="1"/>
  <c r="BR372" i="1" s="1"/>
  <c r="BR373" i="1" a="1"/>
  <c r="BR373" i="1" s="1"/>
  <c r="BR374" i="1" a="1"/>
  <c r="BR374" i="1" s="1"/>
  <c r="BR375" i="1" a="1"/>
  <c r="BR375" i="1" s="1"/>
  <c r="BR376" i="1" a="1"/>
  <c r="BR376" i="1" s="1"/>
  <c r="BR377" i="1" a="1"/>
  <c r="BR377" i="1" s="1"/>
  <c r="BR378" i="1" a="1"/>
  <c r="BR378" i="1" s="1"/>
  <c r="BR379" i="1" a="1"/>
  <c r="BR379" i="1" s="1"/>
  <c r="BR380" i="1" a="1"/>
  <c r="BR380" i="1" s="1"/>
  <c r="BR381" i="1" a="1"/>
  <c r="BR381" i="1" s="1"/>
  <c r="BR382" i="1" a="1"/>
  <c r="BR382" i="1" s="1"/>
  <c r="BR383" i="1" a="1"/>
  <c r="BR383" i="1" s="1"/>
  <c r="BR384" i="1" a="1"/>
  <c r="BR384" i="1" s="1"/>
  <c r="BR385" i="1" a="1"/>
  <c r="BR385" i="1" s="1"/>
  <c r="BR386" i="1" a="1"/>
  <c r="BR386" i="1" s="1"/>
  <c r="BR387" i="1" a="1"/>
  <c r="BR387" i="1" s="1"/>
  <c r="BR388" i="1" a="1"/>
  <c r="BR388" i="1" s="1"/>
  <c r="BR389" i="1" a="1"/>
  <c r="BR389" i="1" s="1"/>
  <c r="BR390" i="1" a="1"/>
  <c r="BR390" i="1" s="1"/>
  <c r="BR391" i="1" a="1"/>
  <c r="BR391" i="1" s="1"/>
  <c r="BR392" i="1" a="1"/>
  <c r="BR392" i="1" s="1"/>
  <c r="BR393" i="1" a="1"/>
  <c r="BR393" i="1" s="1"/>
  <c r="BR394" i="1" a="1"/>
  <c r="BR394" i="1" s="1"/>
  <c r="BR395" i="1" a="1"/>
  <c r="BR395" i="1" s="1"/>
  <c r="BR396" i="1" a="1"/>
  <c r="BR396" i="1" s="1"/>
  <c r="BR397" i="1" a="1"/>
  <c r="BR397" i="1" s="1"/>
  <c r="BR398" i="1" a="1"/>
  <c r="BR398" i="1" s="1"/>
  <c r="BR399" i="1" a="1"/>
  <c r="BR399" i="1" s="1"/>
  <c r="BR400" i="1" a="1"/>
  <c r="BR400" i="1" s="1"/>
  <c r="BR401" i="1" a="1"/>
  <c r="BR401" i="1" s="1"/>
  <c r="BR402" i="1" a="1"/>
  <c r="BR402" i="1" s="1"/>
  <c r="BR403" i="1" a="1"/>
  <c r="BR403" i="1" s="1"/>
  <c r="BR404" i="1" a="1"/>
  <c r="BR404" i="1" s="1"/>
  <c r="BR405" i="1" a="1"/>
  <c r="BR405" i="1" s="1"/>
  <c r="BR406" i="1" a="1"/>
  <c r="BR406" i="1" s="1"/>
  <c r="BR407" i="1" a="1"/>
  <c r="BR407" i="1" s="1"/>
  <c r="BR408" i="1" a="1"/>
  <c r="BR408" i="1" s="1"/>
  <c r="BR409" i="1" a="1"/>
  <c r="BR409" i="1" s="1"/>
  <c r="BR410" i="1" a="1"/>
  <c r="BR410" i="1" s="1"/>
  <c r="BR411" i="1" a="1"/>
  <c r="BR411" i="1" s="1"/>
  <c r="BR412" i="1" a="1"/>
  <c r="BR412" i="1" s="1"/>
  <c r="BR413" i="1" a="1"/>
  <c r="BR413" i="1" s="1"/>
  <c r="BR414" i="1" a="1"/>
  <c r="BR414" i="1" s="1"/>
  <c r="BR415" i="1" a="1"/>
  <c r="BR415" i="1" s="1"/>
  <c r="BR416" i="1" a="1"/>
  <c r="BR416" i="1" s="1"/>
  <c r="BR417" i="1" a="1"/>
  <c r="BR417" i="1" s="1"/>
  <c r="BR418" i="1" a="1"/>
  <c r="BR418" i="1" s="1"/>
  <c r="BR419" i="1" a="1"/>
  <c r="BR419" i="1" s="1"/>
  <c r="BR420" i="1" a="1"/>
  <c r="BR420" i="1" s="1"/>
  <c r="BR421" i="1" a="1"/>
  <c r="BR421" i="1" s="1"/>
  <c r="BR422" i="1" a="1"/>
  <c r="BR422" i="1" s="1"/>
  <c r="BR423" i="1" a="1"/>
  <c r="BR423" i="1" s="1"/>
  <c r="BR424" i="1" a="1"/>
  <c r="BR424" i="1" s="1"/>
  <c r="BR425" i="1" a="1"/>
  <c r="BR425" i="1" s="1"/>
  <c r="BR426" i="1" a="1"/>
  <c r="BR426" i="1" s="1"/>
  <c r="BR427" i="1" a="1"/>
  <c r="BR427" i="1" s="1"/>
  <c r="BR428" i="1" a="1"/>
  <c r="BR428" i="1" s="1"/>
  <c r="BR429" i="1" a="1"/>
  <c r="BR429" i="1" s="1"/>
  <c r="BR430" i="1" a="1"/>
  <c r="BR430" i="1" s="1"/>
  <c r="BR431" i="1" a="1"/>
  <c r="BR431" i="1" s="1"/>
  <c r="BR432" i="1" a="1"/>
  <c r="BR432" i="1" s="1"/>
  <c r="BR433" i="1" a="1"/>
  <c r="BR433" i="1" s="1"/>
  <c r="BR434" i="1" a="1"/>
  <c r="BR434" i="1" s="1"/>
  <c r="BR435" i="1" a="1"/>
  <c r="BR435" i="1" s="1"/>
  <c r="BR436" i="1" a="1"/>
  <c r="BR436" i="1" s="1"/>
  <c r="BR437" i="1" a="1"/>
  <c r="BR437" i="1" s="1"/>
  <c r="BR438" i="1" a="1"/>
  <c r="BR438" i="1" s="1"/>
  <c r="BR439" i="1" a="1"/>
  <c r="BR439" i="1" s="1"/>
  <c r="BR440" i="1" a="1"/>
  <c r="BR440" i="1" s="1"/>
  <c r="BR441" i="1" a="1"/>
  <c r="BR441" i="1" s="1"/>
  <c r="BR442" i="1" a="1"/>
  <c r="BR442" i="1" s="1"/>
  <c r="BR443" i="1" a="1"/>
  <c r="BR443" i="1" s="1"/>
  <c r="BR444" i="1" a="1"/>
  <c r="BR444" i="1" s="1"/>
  <c r="BR445" i="1" a="1"/>
  <c r="BR445" i="1" s="1"/>
  <c r="BR446" i="1" a="1"/>
  <c r="BR446" i="1" s="1"/>
  <c r="BR447" i="1" a="1"/>
  <c r="BR447" i="1" s="1"/>
  <c r="BR448" i="1" a="1"/>
  <c r="BR448" i="1" s="1"/>
  <c r="BR449" i="1" a="1"/>
  <c r="BR449" i="1" s="1"/>
  <c r="BR450" i="1" a="1"/>
  <c r="BR450" i="1" s="1"/>
  <c r="BR451" i="1" a="1"/>
  <c r="BR451" i="1" s="1"/>
  <c r="BR452" i="1" a="1"/>
  <c r="BR452" i="1" s="1"/>
  <c r="BR453" i="1" a="1"/>
  <c r="BR453" i="1" s="1"/>
  <c r="BR454" i="1" a="1"/>
  <c r="BR454" i="1" s="1"/>
  <c r="BR455" i="1" a="1"/>
  <c r="BR455" i="1" s="1"/>
  <c r="BR456" i="1" a="1"/>
  <c r="BR456" i="1" s="1"/>
  <c r="BR457" i="1" a="1"/>
  <c r="BR457" i="1" s="1"/>
  <c r="BR458" i="1" a="1"/>
  <c r="BR458" i="1" s="1"/>
  <c r="BR459" i="1" a="1"/>
  <c r="BR459" i="1" s="1"/>
  <c r="BR460" i="1" a="1"/>
  <c r="BR460" i="1" s="1"/>
  <c r="BR461" i="1" a="1"/>
  <c r="BR461" i="1" s="1"/>
  <c r="BR462" i="1" a="1"/>
  <c r="BR462" i="1" s="1"/>
  <c r="BR463" i="1" a="1"/>
  <c r="BR463" i="1" s="1"/>
  <c r="BR464" i="1" a="1"/>
  <c r="BR464" i="1" s="1"/>
  <c r="BR465" i="1" a="1"/>
  <c r="BR465" i="1" s="1"/>
  <c r="BR466" i="1" a="1"/>
  <c r="BR466" i="1" s="1"/>
  <c r="BR467" i="1" a="1"/>
  <c r="BR467" i="1" s="1"/>
  <c r="BR468" i="1" a="1"/>
  <c r="BR468" i="1" s="1"/>
  <c r="BR469" i="1" a="1"/>
  <c r="BR469" i="1" s="1"/>
  <c r="BR470" i="1" a="1"/>
  <c r="BR470" i="1" s="1"/>
  <c r="BR471" i="1" a="1"/>
  <c r="BR471" i="1" s="1"/>
  <c r="BR472" i="1" a="1"/>
  <c r="BR472" i="1" s="1"/>
  <c r="BR473" i="1" a="1"/>
  <c r="BR473" i="1" s="1"/>
  <c r="BR474" i="1" a="1"/>
  <c r="BR474" i="1" s="1"/>
  <c r="BR475" i="1" a="1"/>
  <c r="BR475" i="1" s="1"/>
  <c r="BR476" i="1" a="1"/>
  <c r="BR476" i="1" s="1"/>
  <c r="BR477" i="1" a="1"/>
  <c r="BR477" i="1" s="1"/>
  <c r="BR478" i="1" a="1"/>
  <c r="BR478" i="1" s="1"/>
  <c r="BR479" i="1" a="1"/>
  <c r="BR479" i="1" s="1"/>
  <c r="BR480" i="1" a="1"/>
  <c r="BR480" i="1" s="1"/>
  <c r="BR481" i="1" a="1"/>
  <c r="BR481" i="1" s="1"/>
  <c r="BR482" i="1" a="1"/>
  <c r="BR482" i="1" s="1"/>
  <c r="BR483" i="1" a="1"/>
  <c r="BR483" i="1" s="1"/>
  <c r="BR484" i="1" a="1"/>
  <c r="BR484" i="1" s="1"/>
  <c r="BR485" i="1" a="1"/>
  <c r="BR485" i="1" s="1"/>
  <c r="BR486" i="1" a="1"/>
  <c r="BR486" i="1" s="1"/>
  <c r="BR487" i="1" a="1"/>
  <c r="BR487" i="1" s="1"/>
  <c r="BR488" i="1" a="1"/>
  <c r="BR488" i="1" s="1"/>
  <c r="BR489" i="1" a="1"/>
  <c r="BR489" i="1" s="1"/>
  <c r="BR490" i="1" a="1"/>
  <c r="BR490" i="1" s="1"/>
  <c r="BR491" i="1" a="1"/>
  <c r="BR491" i="1" s="1"/>
  <c r="BR492" i="1" a="1"/>
  <c r="BR492" i="1" s="1"/>
  <c r="BR493" i="1" a="1"/>
  <c r="BR493" i="1" s="1"/>
  <c r="BR494" i="1" a="1"/>
  <c r="BR494" i="1" s="1"/>
  <c r="BR495" i="1" a="1"/>
  <c r="BR495" i="1" s="1"/>
  <c r="BR496" i="1" a="1"/>
  <c r="BR496" i="1" s="1"/>
  <c r="BR497" i="1" a="1"/>
  <c r="BR497" i="1" s="1"/>
  <c r="BR498" i="1" a="1"/>
  <c r="BR498" i="1" s="1"/>
  <c r="BR499" i="1" a="1"/>
  <c r="BR499" i="1" s="1"/>
  <c r="BR500" i="1" a="1"/>
  <c r="BR500" i="1" s="1"/>
  <c r="BR501" i="1" a="1"/>
  <c r="BR501" i="1" s="1"/>
  <c r="BR502" i="1" a="1"/>
  <c r="BR502" i="1" s="1"/>
  <c r="BR503" i="1" a="1"/>
  <c r="BR503" i="1" s="1"/>
  <c r="BR504" i="1" a="1"/>
  <c r="BR504" i="1" s="1"/>
  <c r="BR505" i="1" a="1"/>
  <c r="BR505" i="1" s="1"/>
  <c r="BR506" i="1" a="1"/>
  <c r="BR506" i="1" s="1"/>
  <c r="BR507" i="1" a="1"/>
  <c r="BR507" i="1" s="1"/>
  <c r="BR508" i="1" a="1"/>
  <c r="BR508" i="1" s="1"/>
  <c r="BR509" i="1" a="1"/>
  <c r="BR509" i="1" s="1"/>
  <c r="BR510" i="1" a="1"/>
  <c r="BR510" i="1" s="1"/>
  <c r="BR511" i="1" a="1"/>
  <c r="BR511" i="1" s="1"/>
  <c r="BR512" i="1" a="1"/>
  <c r="BR512" i="1" s="1"/>
  <c r="BR513" i="1" a="1"/>
  <c r="BR513" i="1" s="1"/>
  <c r="BR514" i="1" a="1"/>
  <c r="BR514" i="1" s="1"/>
  <c r="BR515" i="1" a="1"/>
  <c r="BR515" i="1" s="1"/>
  <c r="BR516" i="1" a="1"/>
  <c r="BR516" i="1" s="1"/>
  <c r="BR517" i="1" a="1"/>
  <c r="BR517" i="1" s="1"/>
  <c r="BR518" i="1" a="1"/>
  <c r="BR518" i="1" s="1"/>
  <c r="BR519" i="1" a="1"/>
  <c r="BR519" i="1" s="1"/>
  <c r="BR520" i="1" a="1"/>
  <c r="BR520" i="1" s="1"/>
  <c r="BR521" i="1" a="1"/>
  <c r="BR521" i="1" s="1"/>
  <c r="BR522" i="1" a="1"/>
  <c r="BR522" i="1" s="1"/>
  <c r="BR523" i="1" a="1"/>
  <c r="BR523" i="1" s="1"/>
  <c r="BR524" i="1" a="1"/>
  <c r="BR524" i="1" s="1"/>
  <c r="BR525" i="1" a="1"/>
  <c r="BR525" i="1" s="1"/>
  <c r="BR526" i="1" a="1"/>
  <c r="BR526" i="1" s="1"/>
  <c r="BR527" i="1" a="1"/>
  <c r="BR527" i="1" s="1"/>
  <c r="BR528" i="1" a="1"/>
  <c r="BR528" i="1" s="1"/>
  <c r="BR529" i="1" a="1"/>
  <c r="BR529" i="1" s="1"/>
  <c r="BR530" i="1" a="1"/>
  <c r="BR530" i="1" s="1"/>
  <c r="BR531" i="1" a="1"/>
  <c r="BR531" i="1" s="1"/>
  <c r="BR532" i="1" a="1"/>
  <c r="BR532" i="1" s="1"/>
  <c r="BR533" i="1" a="1"/>
  <c r="BR533" i="1" s="1"/>
  <c r="BR534" i="1" a="1"/>
  <c r="BR534" i="1" s="1"/>
  <c r="BR535" i="1" a="1"/>
  <c r="BR535" i="1" s="1"/>
  <c r="BR536" i="1" a="1"/>
  <c r="BR536" i="1" s="1"/>
  <c r="BR537" i="1" a="1"/>
  <c r="BR537" i="1" s="1"/>
  <c r="BR538" i="1" a="1"/>
  <c r="BR538" i="1" s="1"/>
  <c r="BR539" i="1" a="1"/>
  <c r="BR539" i="1" s="1"/>
  <c r="BR540" i="1" a="1"/>
  <c r="BR540" i="1" s="1"/>
  <c r="BR541" i="1" a="1"/>
  <c r="BR541" i="1" s="1"/>
  <c r="BR542" i="1" a="1"/>
  <c r="BR542" i="1" s="1"/>
  <c r="BR543" i="1" a="1"/>
  <c r="BR543" i="1" s="1"/>
  <c r="BR544" i="1" a="1"/>
  <c r="BR544" i="1" s="1"/>
  <c r="BR545" i="1" a="1"/>
  <c r="BR545" i="1" s="1"/>
  <c r="BR546" i="1" a="1"/>
  <c r="BR546" i="1" s="1"/>
  <c r="BR547" i="1" a="1"/>
  <c r="BR547" i="1" s="1"/>
  <c r="BR548" i="1" a="1"/>
  <c r="BR548" i="1" s="1"/>
  <c r="BR549" i="1" a="1"/>
  <c r="BR549" i="1" s="1"/>
  <c r="BR550" i="1" a="1"/>
  <c r="BR550" i="1" s="1"/>
  <c r="BR551" i="1" a="1"/>
  <c r="BR551" i="1" s="1"/>
  <c r="BR552" i="1" a="1"/>
  <c r="BR552" i="1" s="1"/>
  <c r="BR553" i="1" a="1"/>
  <c r="BR553" i="1" s="1"/>
  <c r="BR554" i="1" a="1"/>
  <c r="BR554" i="1" s="1"/>
  <c r="BR555" i="1" a="1"/>
  <c r="BR555" i="1" s="1"/>
  <c r="BR556" i="1" a="1"/>
  <c r="BR556" i="1" s="1"/>
  <c r="BR557" i="1" a="1"/>
  <c r="BR557" i="1" s="1"/>
  <c r="BR558" i="1" a="1"/>
  <c r="BR558" i="1" s="1"/>
  <c r="BR559" i="1" a="1"/>
  <c r="BR559" i="1" s="1"/>
  <c r="BR560" i="1" a="1"/>
  <c r="BR560" i="1" s="1"/>
  <c r="BR561" i="1" a="1"/>
  <c r="BR561" i="1" s="1"/>
  <c r="BR562" i="1" a="1"/>
  <c r="BR562" i="1" s="1"/>
  <c r="BR563" i="1" a="1"/>
  <c r="BR563" i="1" s="1"/>
  <c r="BR564" i="1" a="1"/>
  <c r="BR564" i="1" s="1"/>
  <c r="BR565" i="1" a="1"/>
  <c r="BR565" i="1" s="1"/>
  <c r="BR566" i="1" a="1"/>
  <c r="BR566" i="1" s="1"/>
  <c r="BR567" i="1" a="1"/>
  <c r="BR567" i="1" s="1"/>
  <c r="BR568" i="1" a="1"/>
  <c r="BR568" i="1" s="1"/>
  <c r="BR569" i="1" a="1"/>
  <c r="BR569" i="1" s="1"/>
  <c r="BR570" i="1" a="1"/>
  <c r="BR570" i="1" s="1"/>
  <c r="BR571" i="1" a="1"/>
  <c r="BR571" i="1" s="1"/>
  <c r="BR572" i="1" a="1"/>
  <c r="BR572" i="1" s="1"/>
  <c r="BR573" i="1" a="1"/>
  <c r="BR573" i="1" s="1"/>
  <c r="BR574" i="1" a="1"/>
  <c r="BR574" i="1" s="1"/>
  <c r="BR575" i="1" a="1"/>
  <c r="BR575" i="1" s="1"/>
  <c r="BR576" i="1" a="1"/>
  <c r="BR576" i="1" s="1"/>
  <c r="BR577" i="1" a="1"/>
  <c r="BR577" i="1" s="1"/>
  <c r="BR578" i="1" a="1"/>
  <c r="BR578" i="1" s="1"/>
  <c r="BR579" i="1" a="1"/>
  <c r="BR579" i="1" s="1"/>
  <c r="BR580" i="1" a="1"/>
  <c r="BR580" i="1" s="1"/>
  <c r="BR581" i="1" a="1"/>
  <c r="BR581" i="1" s="1"/>
  <c r="BR582" i="1" a="1"/>
  <c r="BR582" i="1" s="1"/>
  <c r="BR583" i="1" a="1"/>
  <c r="BR583" i="1" s="1"/>
  <c r="BR584" i="1" a="1"/>
  <c r="BR584" i="1" s="1"/>
  <c r="BR585" i="1" a="1"/>
  <c r="BR585" i="1" s="1"/>
  <c r="BR586" i="1" a="1"/>
  <c r="BR586" i="1" s="1"/>
  <c r="BR587" i="1" a="1"/>
  <c r="BR587" i="1" s="1"/>
  <c r="BR588" i="1" a="1"/>
  <c r="BR588" i="1" s="1"/>
  <c r="BR589" i="1" a="1"/>
  <c r="BR589" i="1" s="1"/>
  <c r="BR590" i="1" a="1"/>
  <c r="BR590" i="1" s="1"/>
  <c r="BR591" i="1" a="1"/>
  <c r="BR591" i="1" s="1"/>
  <c r="BR592" i="1" a="1"/>
  <c r="BR592" i="1" s="1"/>
  <c r="BR593" i="1" a="1"/>
  <c r="BR593" i="1" s="1"/>
  <c r="BR594" i="1" a="1"/>
  <c r="BR594" i="1" s="1"/>
  <c r="BR595" i="1" a="1"/>
  <c r="BR595" i="1" s="1"/>
  <c r="BR596" i="1" a="1"/>
  <c r="BR596" i="1" s="1"/>
  <c r="BR597" i="1" a="1"/>
  <c r="BR597" i="1" s="1"/>
  <c r="BR598" i="1" a="1"/>
  <c r="BR598" i="1" s="1"/>
  <c r="BR599" i="1" a="1"/>
  <c r="BR599" i="1" s="1"/>
  <c r="BR600" i="1" a="1"/>
  <c r="BR600" i="1" s="1"/>
  <c r="BR601" i="1" a="1"/>
  <c r="BR601" i="1" s="1"/>
  <c r="BR602" i="1" a="1"/>
  <c r="BR602" i="1" s="1"/>
  <c r="BR603" i="1" a="1"/>
  <c r="BR603" i="1" s="1"/>
  <c r="BR604" i="1" a="1"/>
  <c r="BR604" i="1" s="1"/>
  <c r="BR605" i="1" a="1"/>
  <c r="BR605" i="1" s="1"/>
  <c r="BR606" i="1" a="1"/>
  <c r="BR606" i="1" s="1"/>
  <c r="BR607" i="1" a="1"/>
  <c r="BR607" i="1" s="1"/>
  <c r="BR608" i="1" a="1"/>
  <c r="BR608" i="1" s="1"/>
  <c r="BR609" i="1" a="1"/>
  <c r="BR609" i="1" s="1"/>
  <c r="BR610" i="1" a="1"/>
  <c r="BR610" i="1" s="1"/>
  <c r="BR611" i="1" a="1"/>
  <c r="BR611" i="1" s="1"/>
  <c r="BR612" i="1" a="1"/>
  <c r="BR612" i="1" s="1"/>
  <c r="BR613" i="1" a="1"/>
  <c r="BR613" i="1" s="1"/>
  <c r="BR614" i="1" a="1"/>
  <c r="BR614" i="1" s="1"/>
  <c r="BR615" i="1" a="1"/>
  <c r="BR615" i="1" s="1"/>
  <c r="BR616" i="1" a="1"/>
  <c r="BR616" i="1" s="1"/>
  <c r="BR617" i="1" a="1"/>
  <c r="BR617" i="1" s="1"/>
  <c r="BR618" i="1" a="1"/>
  <c r="BR618" i="1" s="1"/>
  <c r="BR619" i="1" a="1"/>
  <c r="BR619" i="1" s="1"/>
  <c r="BR620" i="1" a="1"/>
  <c r="BR620" i="1" s="1"/>
  <c r="BR621" i="1" a="1"/>
  <c r="BR621" i="1" s="1"/>
  <c r="BR622" i="1" a="1"/>
  <c r="BR622" i="1" s="1"/>
  <c r="BR623" i="1" a="1"/>
  <c r="BR623" i="1" s="1"/>
  <c r="BR624" i="1" a="1"/>
  <c r="BR624" i="1" s="1"/>
  <c r="BR625" i="1" a="1"/>
  <c r="BR625" i="1" s="1"/>
  <c r="BR626" i="1" a="1"/>
  <c r="BR626" i="1" s="1"/>
  <c r="BR627" i="1" a="1"/>
  <c r="BR627" i="1" s="1"/>
  <c r="BR628" i="1" a="1"/>
  <c r="BR628" i="1" s="1"/>
  <c r="BR629" i="1" a="1"/>
  <c r="BR629" i="1" s="1"/>
  <c r="BR630" i="1" a="1"/>
  <c r="BR630" i="1" s="1"/>
  <c r="BR631" i="1" a="1"/>
  <c r="BR631" i="1" s="1"/>
  <c r="BR632" i="1" a="1"/>
  <c r="BR632" i="1" s="1"/>
  <c r="BR633" i="1" a="1"/>
  <c r="BR633" i="1" s="1"/>
  <c r="BR634" i="1" a="1"/>
  <c r="BR634" i="1" s="1"/>
  <c r="BR635" i="1" a="1"/>
  <c r="BR635" i="1" s="1"/>
  <c r="BR636" i="1" a="1"/>
  <c r="BR636" i="1" s="1"/>
  <c r="BR637" i="1" a="1"/>
  <c r="BR637" i="1" s="1"/>
  <c r="BR638" i="1" a="1"/>
  <c r="BR638" i="1" s="1"/>
  <c r="BR639" i="1" a="1"/>
  <c r="BR639" i="1" s="1"/>
  <c r="BR640" i="1" a="1"/>
  <c r="BR640" i="1" s="1"/>
  <c r="BR641" i="1" a="1"/>
  <c r="BR641" i="1" s="1"/>
  <c r="BR642" i="1" a="1"/>
  <c r="BR642" i="1" s="1"/>
  <c r="BR643" i="1" a="1"/>
  <c r="BR643" i="1" s="1"/>
  <c r="BR644" i="1" a="1"/>
  <c r="BR644" i="1" s="1"/>
  <c r="BR645" i="1" a="1"/>
  <c r="BR645" i="1" s="1"/>
  <c r="BR646" i="1" a="1"/>
  <c r="BR646" i="1" s="1"/>
  <c r="BR647" i="1" a="1"/>
  <c r="BR647" i="1" s="1"/>
  <c r="BR648" i="1" a="1"/>
  <c r="BR648" i="1" s="1"/>
  <c r="BR649" i="1" a="1"/>
  <c r="BR649" i="1" s="1"/>
  <c r="BR650" i="1" a="1"/>
  <c r="BR650" i="1" s="1"/>
  <c r="BR651" i="1" a="1"/>
  <c r="BR651" i="1" s="1"/>
  <c r="BR652" i="1" a="1"/>
  <c r="BR652" i="1" s="1"/>
  <c r="BR653" i="1" a="1"/>
  <c r="BR653" i="1" s="1"/>
  <c r="BR654" i="1" a="1"/>
  <c r="BR654" i="1" s="1"/>
  <c r="BR655" i="1" a="1"/>
  <c r="BR655" i="1" s="1"/>
  <c r="BR656" i="1" a="1"/>
  <c r="BR656" i="1" s="1"/>
  <c r="BR657" i="1" a="1"/>
  <c r="BR657" i="1" s="1"/>
  <c r="BR658" i="1" a="1"/>
  <c r="BR658" i="1" s="1"/>
  <c r="BR659" i="1" a="1"/>
  <c r="BR659" i="1" s="1"/>
  <c r="BR660" i="1" a="1"/>
  <c r="BR660" i="1" s="1"/>
  <c r="BR661" i="1" a="1"/>
  <c r="BR661" i="1" s="1"/>
  <c r="BR662" i="1" a="1"/>
  <c r="BR662" i="1" s="1"/>
  <c r="BR663" i="1" a="1"/>
  <c r="BR663" i="1" s="1"/>
  <c r="BR664" i="1" a="1"/>
  <c r="BR664" i="1" s="1"/>
  <c r="BR665" i="1" a="1"/>
  <c r="BR665" i="1" s="1"/>
  <c r="BR666" i="1" a="1"/>
  <c r="BR666" i="1" s="1"/>
  <c r="BR667" i="1" a="1"/>
  <c r="BR667" i="1" s="1"/>
  <c r="BR668" i="1" a="1"/>
  <c r="BR668" i="1" s="1"/>
  <c r="BR669" i="1" a="1"/>
  <c r="BR669" i="1" s="1"/>
  <c r="BR670" i="1" a="1"/>
  <c r="BR670" i="1" s="1"/>
  <c r="BR671" i="1" a="1"/>
  <c r="BR671" i="1" s="1"/>
  <c r="BR672" i="1" a="1"/>
  <c r="BR672" i="1" s="1"/>
  <c r="BR673" i="1" a="1"/>
  <c r="BR673" i="1" s="1"/>
  <c r="BR674" i="1" a="1"/>
  <c r="BR674" i="1" s="1"/>
  <c r="BR675" i="1" a="1"/>
  <c r="BR675" i="1" s="1"/>
  <c r="BR676" i="1" a="1"/>
  <c r="BR676" i="1" s="1"/>
  <c r="BR677" i="1" a="1"/>
  <c r="BR677" i="1" s="1"/>
  <c r="BR678" i="1" a="1"/>
  <c r="BR678" i="1" s="1"/>
  <c r="BR679" i="1" a="1"/>
  <c r="BR679" i="1" s="1"/>
  <c r="BR680" i="1" a="1"/>
  <c r="BR680" i="1" s="1"/>
  <c r="BR681" i="1" a="1"/>
  <c r="BR681" i="1" s="1"/>
  <c r="BR682" i="1" a="1"/>
  <c r="BR682" i="1" s="1"/>
  <c r="BR683" i="1" a="1"/>
  <c r="BR683" i="1" s="1"/>
  <c r="BR684" i="1" a="1"/>
  <c r="BR684" i="1" s="1"/>
  <c r="BR685" i="1" a="1"/>
  <c r="BR685" i="1" s="1"/>
  <c r="BR686" i="1" a="1"/>
  <c r="BR686" i="1" s="1"/>
  <c r="BR687" i="1" a="1"/>
  <c r="BR687" i="1" s="1"/>
  <c r="BR688" i="1" a="1"/>
  <c r="BR688" i="1" s="1"/>
  <c r="BR689" i="1" a="1"/>
  <c r="BR689" i="1" s="1"/>
  <c r="BR690" i="1" a="1"/>
  <c r="BR690" i="1" s="1"/>
  <c r="BR691" i="1" a="1"/>
  <c r="BR691" i="1" s="1"/>
  <c r="BR692" i="1" a="1"/>
  <c r="BR692" i="1" s="1"/>
  <c r="BR693" i="1" a="1"/>
  <c r="BR693" i="1" s="1"/>
  <c r="BR694" i="1" a="1"/>
  <c r="BR694" i="1" s="1"/>
  <c r="BR695" i="1" a="1"/>
  <c r="BR695" i="1" s="1"/>
  <c r="BR696" i="1" a="1"/>
  <c r="BR696" i="1" s="1"/>
  <c r="BR697" i="1" a="1"/>
  <c r="BR697" i="1" s="1"/>
  <c r="BR698" i="1" a="1"/>
  <c r="BR698" i="1" s="1"/>
  <c r="BR699" i="1" a="1"/>
  <c r="BR699" i="1" s="1"/>
  <c r="BR700" i="1" a="1"/>
  <c r="BR700" i="1" s="1"/>
  <c r="BR701" i="1" a="1"/>
  <c r="BR701" i="1" s="1"/>
  <c r="BR702" i="1" a="1"/>
  <c r="BR702" i="1" s="1"/>
  <c r="BR703" i="1" a="1"/>
  <c r="BR703" i="1" s="1"/>
  <c r="BR704" i="1" a="1"/>
  <c r="BR704" i="1" s="1"/>
  <c r="BR705" i="1" a="1"/>
  <c r="BR705" i="1" s="1"/>
  <c r="BR706" i="1" a="1"/>
  <c r="BR706" i="1" s="1"/>
  <c r="BR707" i="1" a="1"/>
  <c r="BR707" i="1" s="1"/>
  <c r="BR708" i="1" a="1"/>
  <c r="BR708" i="1" s="1"/>
  <c r="BR709" i="1" a="1"/>
  <c r="BR709" i="1" s="1"/>
  <c r="BR710" i="1" a="1"/>
  <c r="BR710" i="1" s="1"/>
  <c r="BR711" i="1" a="1"/>
  <c r="BR711" i="1" s="1"/>
  <c r="BR712" i="1" a="1"/>
  <c r="BR712" i="1" s="1"/>
  <c r="BR713" i="1" a="1"/>
  <c r="BR713" i="1" s="1"/>
  <c r="BR714" i="1" a="1"/>
  <c r="BR714" i="1" s="1"/>
  <c r="BR715" i="1" a="1"/>
  <c r="BR715" i="1" s="1"/>
  <c r="BR716" i="1" a="1"/>
  <c r="BR716" i="1" s="1"/>
  <c r="BR717" i="1" a="1"/>
  <c r="BR717" i="1" s="1"/>
  <c r="BR718" i="1" a="1"/>
  <c r="BR718" i="1" s="1"/>
  <c r="BR719" i="1" a="1"/>
  <c r="BR719" i="1" s="1"/>
  <c r="BR720" i="1" a="1"/>
  <c r="BR720" i="1" s="1"/>
  <c r="BR721" i="1" a="1"/>
  <c r="BR721" i="1" s="1"/>
  <c r="BR722" i="1" a="1"/>
  <c r="BR722" i="1" s="1"/>
  <c r="BR723" i="1" a="1"/>
  <c r="BR723" i="1" s="1"/>
  <c r="BR724" i="1" a="1"/>
  <c r="BR724" i="1" s="1"/>
  <c r="BR725" i="1" a="1"/>
  <c r="BR725" i="1" s="1"/>
  <c r="BR726" i="1" a="1"/>
  <c r="BR726" i="1" s="1"/>
  <c r="BR727" i="1" a="1"/>
  <c r="BR727" i="1" s="1"/>
  <c r="BR728" i="1" a="1"/>
  <c r="BR728" i="1" s="1"/>
  <c r="BR729" i="1" a="1"/>
  <c r="BR729" i="1" s="1"/>
  <c r="BR730" i="1" a="1"/>
  <c r="BR730" i="1" s="1"/>
  <c r="BR731" i="1" a="1"/>
  <c r="BR731" i="1" s="1"/>
  <c r="BR732" i="1" a="1"/>
  <c r="BR732" i="1" s="1"/>
  <c r="BR733" i="1" a="1"/>
  <c r="BR733" i="1" s="1"/>
  <c r="BR734" i="1" a="1"/>
  <c r="BR734" i="1" s="1"/>
  <c r="BR735" i="1" a="1"/>
  <c r="BR735" i="1" s="1"/>
  <c r="BR736" i="1" a="1"/>
  <c r="BR736" i="1" s="1"/>
  <c r="BR737" i="1" a="1"/>
  <c r="BR737" i="1" s="1"/>
  <c r="BR738" i="1" a="1"/>
  <c r="BR738" i="1" s="1"/>
  <c r="BR739" i="1" a="1"/>
  <c r="BR739" i="1" s="1"/>
  <c r="BR740" i="1" a="1"/>
  <c r="BR740" i="1" s="1"/>
  <c r="BR741" i="1" a="1"/>
  <c r="BR741" i="1" s="1"/>
  <c r="BR742" i="1" a="1"/>
  <c r="BR742" i="1" s="1"/>
  <c r="BR743" i="1" a="1"/>
  <c r="BR743" i="1" s="1"/>
  <c r="BR744" i="1" a="1"/>
  <c r="BR744" i="1" s="1"/>
  <c r="BR745" i="1" a="1"/>
  <c r="BR745" i="1" s="1"/>
  <c r="BR746" i="1" a="1"/>
  <c r="BR746" i="1" s="1"/>
  <c r="BR747" i="1" a="1"/>
  <c r="BR747" i="1" s="1"/>
  <c r="BR748" i="1" a="1"/>
  <c r="BR748" i="1" s="1"/>
  <c r="BR749" i="1" a="1"/>
  <c r="BR749" i="1" s="1"/>
  <c r="BR750" i="1" a="1"/>
  <c r="BR750" i="1" s="1"/>
  <c r="BR751" i="1" a="1"/>
  <c r="BR751" i="1" s="1"/>
  <c r="BR752" i="1" a="1"/>
  <c r="BR752" i="1" s="1"/>
  <c r="BR753" i="1" a="1"/>
  <c r="BR753" i="1" s="1"/>
  <c r="BR754" i="1" a="1"/>
  <c r="BR754" i="1" s="1"/>
  <c r="BR755" i="1" a="1"/>
  <c r="BR755" i="1" s="1"/>
  <c r="BR756" i="1" a="1"/>
  <c r="BR756" i="1" s="1"/>
  <c r="BR757" i="1" a="1"/>
  <c r="BR757" i="1" s="1"/>
  <c r="BR758" i="1" a="1"/>
  <c r="BR758" i="1" s="1"/>
  <c r="BR759" i="1" a="1"/>
  <c r="BR759" i="1" s="1"/>
  <c r="BR760" i="1" a="1"/>
  <c r="BR760" i="1" s="1"/>
  <c r="BR761" i="1" a="1"/>
  <c r="BR761" i="1" s="1"/>
  <c r="BR762" i="1" a="1"/>
  <c r="BR762" i="1" s="1"/>
  <c r="BR763" i="1" a="1"/>
  <c r="BR763" i="1" s="1"/>
  <c r="BR764" i="1" a="1"/>
  <c r="BR764" i="1" s="1"/>
  <c r="BR765" i="1" a="1"/>
  <c r="BR765" i="1" s="1"/>
  <c r="BR766" i="1" a="1"/>
  <c r="BR766" i="1" s="1"/>
  <c r="BR767" i="1" a="1"/>
  <c r="BR767" i="1" s="1"/>
  <c r="BR768" i="1" a="1"/>
  <c r="BR768" i="1" s="1"/>
  <c r="BR769" i="1" a="1"/>
  <c r="BR769" i="1" s="1"/>
  <c r="BR770" i="1" a="1"/>
  <c r="BR770" i="1" s="1"/>
  <c r="BR771" i="1" a="1"/>
  <c r="BR771" i="1" s="1"/>
  <c r="BR772" i="1" a="1"/>
  <c r="BR772" i="1" s="1"/>
  <c r="BR773" i="1" a="1"/>
  <c r="BR773" i="1" s="1"/>
  <c r="BR774" i="1" a="1"/>
  <c r="BR774" i="1" s="1"/>
  <c r="BR775" i="1" a="1"/>
  <c r="BR775" i="1" s="1"/>
  <c r="BR776" i="1" a="1"/>
  <c r="BR776" i="1" s="1"/>
  <c r="BR777" i="1" a="1"/>
  <c r="BR777" i="1" s="1"/>
  <c r="BR778" i="1" a="1"/>
  <c r="BR778" i="1" s="1"/>
  <c r="BR779" i="1" a="1"/>
  <c r="BR779" i="1" s="1"/>
  <c r="BR780" i="1" a="1"/>
  <c r="BR780" i="1" s="1"/>
  <c r="BR781" i="1" a="1"/>
  <c r="BR781" i="1" s="1"/>
  <c r="BR782" i="1" a="1"/>
  <c r="BR782" i="1" s="1"/>
  <c r="BR783" i="1" a="1"/>
  <c r="BR783" i="1" s="1"/>
  <c r="BR784" i="1" a="1"/>
  <c r="BR784" i="1" s="1"/>
  <c r="BR785" i="1" a="1"/>
  <c r="BR785" i="1" s="1"/>
  <c r="BR786" i="1" a="1"/>
  <c r="BR786" i="1" s="1"/>
  <c r="BR787" i="1" a="1"/>
  <c r="BR787" i="1" s="1"/>
  <c r="BR788" i="1" a="1"/>
  <c r="BR788" i="1" s="1"/>
  <c r="BR789" i="1" a="1"/>
  <c r="BR789" i="1" s="1"/>
  <c r="BR790" i="1" a="1"/>
  <c r="BR790" i="1" s="1"/>
  <c r="BR791" i="1" a="1"/>
  <c r="BR791" i="1" s="1"/>
  <c r="BR792" i="1" a="1"/>
  <c r="BR792" i="1" s="1"/>
  <c r="BR793" i="1" a="1"/>
  <c r="BR793" i="1" s="1"/>
  <c r="BR794" i="1" a="1"/>
  <c r="BR794" i="1" s="1"/>
  <c r="BR795" i="1" a="1"/>
  <c r="BR795" i="1" s="1"/>
  <c r="BR796" i="1" a="1"/>
  <c r="BR796" i="1" s="1"/>
  <c r="BR797" i="1" a="1"/>
  <c r="BR797" i="1" s="1"/>
  <c r="BR798" i="1" a="1"/>
  <c r="BR798" i="1" s="1"/>
  <c r="BR799" i="1" a="1"/>
  <c r="BR799" i="1" s="1"/>
  <c r="BR800" i="1" a="1"/>
  <c r="BR800" i="1" s="1"/>
  <c r="BR801" i="1" a="1"/>
  <c r="BR801" i="1" s="1"/>
  <c r="BR802" i="1" a="1"/>
  <c r="BR802" i="1" s="1"/>
  <c r="BR803" i="1" a="1"/>
  <c r="BR803" i="1" s="1"/>
  <c r="BR804" i="1" a="1"/>
  <c r="BR804" i="1" s="1"/>
  <c r="BR805" i="1" a="1"/>
  <c r="BR805" i="1" s="1"/>
  <c r="BR806" i="1" a="1"/>
  <c r="BR806" i="1" s="1"/>
  <c r="BR807" i="1" a="1"/>
  <c r="BR807" i="1" s="1"/>
  <c r="BR808" i="1" a="1"/>
  <c r="BR808" i="1" s="1"/>
  <c r="BR809" i="1" a="1"/>
  <c r="BR809" i="1" s="1"/>
  <c r="BR810" i="1" a="1"/>
  <c r="BR810" i="1" s="1"/>
  <c r="BR811" i="1" a="1"/>
  <c r="BR811" i="1" s="1"/>
  <c r="BR812" i="1" a="1"/>
  <c r="BR812" i="1" s="1"/>
  <c r="BR813" i="1" a="1"/>
  <c r="BR813" i="1" s="1"/>
  <c r="BR814" i="1" a="1"/>
  <c r="BR814" i="1" s="1"/>
  <c r="BR815" i="1" a="1"/>
  <c r="BR815" i="1" s="1"/>
  <c r="BR816" i="1" a="1"/>
  <c r="BR816" i="1" s="1"/>
  <c r="BR817" i="1" a="1"/>
  <c r="BR817" i="1" s="1"/>
  <c r="BR818" i="1" a="1"/>
  <c r="BR818" i="1" s="1"/>
  <c r="BR819" i="1" a="1"/>
  <c r="BR819" i="1" s="1"/>
  <c r="BR820" i="1" a="1"/>
  <c r="BR820" i="1" s="1"/>
  <c r="BR821" i="1" a="1"/>
  <c r="BR821" i="1" s="1"/>
  <c r="BR822" i="1" a="1"/>
  <c r="BR822" i="1" s="1"/>
  <c r="BR823" i="1" a="1"/>
  <c r="BR823" i="1" s="1"/>
  <c r="BR824" i="1" a="1"/>
  <c r="BR824" i="1" s="1"/>
  <c r="BR825" i="1" a="1"/>
  <c r="BR825" i="1" s="1"/>
  <c r="BR826" i="1" a="1"/>
  <c r="BR826" i="1" s="1"/>
  <c r="BR827" i="1" a="1"/>
  <c r="BR827" i="1" s="1"/>
  <c r="BR828" i="1" a="1"/>
  <c r="BR828" i="1" s="1"/>
  <c r="BR829" i="1" a="1"/>
  <c r="BR829" i="1" s="1"/>
  <c r="BR830" i="1" a="1"/>
  <c r="BR830" i="1" s="1"/>
  <c r="BR831" i="1" a="1"/>
  <c r="BR831" i="1" s="1"/>
  <c r="BR832" i="1" a="1"/>
  <c r="BR832" i="1" s="1"/>
  <c r="BR833" i="1" a="1"/>
  <c r="BR833" i="1" s="1"/>
  <c r="BR834" i="1" a="1"/>
  <c r="BR834" i="1" s="1"/>
  <c r="BR835" i="1" a="1"/>
  <c r="BR835" i="1" s="1"/>
  <c r="BR836" i="1" a="1"/>
  <c r="BR836" i="1" s="1"/>
  <c r="BR837" i="1" a="1"/>
  <c r="BR837" i="1" s="1"/>
  <c r="BR838" i="1" a="1"/>
  <c r="BR838" i="1" s="1"/>
  <c r="BR839" i="1" a="1"/>
  <c r="BR839" i="1" s="1"/>
  <c r="BR840" i="1" a="1"/>
  <c r="BR840" i="1" s="1"/>
  <c r="BR841" i="1" a="1"/>
  <c r="BR841" i="1" s="1"/>
  <c r="BR842" i="1" a="1"/>
  <c r="BR842" i="1" s="1"/>
  <c r="BR843" i="1" a="1"/>
  <c r="BR843" i="1" s="1"/>
  <c r="BR844" i="1" a="1"/>
  <c r="BR844" i="1" s="1"/>
  <c r="BR845" i="1" a="1"/>
  <c r="BR845" i="1" s="1"/>
  <c r="BR846" i="1" a="1"/>
  <c r="BR846" i="1" s="1"/>
  <c r="BR847" i="1" a="1"/>
  <c r="BR847" i="1" s="1"/>
  <c r="BR848" i="1" a="1"/>
  <c r="BR848" i="1" s="1"/>
  <c r="BR849" i="1" a="1"/>
  <c r="BR849" i="1" s="1"/>
  <c r="BR850" i="1" a="1"/>
  <c r="BR850" i="1" s="1"/>
  <c r="BR851" i="1" a="1"/>
  <c r="BR851" i="1" s="1"/>
  <c r="BR852" i="1" a="1"/>
  <c r="BR852" i="1" s="1"/>
  <c r="BR853" i="1" a="1"/>
  <c r="BR853" i="1" s="1"/>
  <c r="BR854" i="1" a="1"/>
  <c r="BR854" i="1" s="1"/>
  <c r="BR855" i="1" a="1"/>
  <c r="BR855" i="1" s="1"/>
  <c r="BR856" i="1" a="1"/>
  <c r="BR856" i="1" s="1"/>
  <c r="BR857" i="1" a="1"/>
  <c r="BR857" i="1" s="1"/>
  <c r="BR858" i="1" a="1"/>
  <c r="BR858" i="1" s="1"/>
  <c r="BR859" i="1" a="1"/>
  <c r="BR859" i="1" s="1"/>
  <c r="BR860" i="1" a="1"/>
  <c r="BR860" i="1" s="1"/>
  <c r="BR861" i="1" a="1"/>
  <c r="BR861" i="1" s="1"/>
  <c r="BR862" i="1" a="1"/>
  <c r="BR862" i="1" s="1"/>
  <c r="BR863" i="1" a="1"/>
  <c r="BR863" i="1" s="1"/>
  <c r="BR864" i="1" a="1"/>
  <c r="BR864" i="1" s="1"/>
  <c r="BR865" i="1" a="1"/>
  <c r="BR865" i="1" s="1"/>
  <c r="BR866" i="1" a="1"/>
  <c r="BR866" i="1" s="1"/>
  <c r="BR867" i="1" a="1"/>
  <c r="BR867" i="1" s="1"/>
  <c r="BR868" i="1" a="1"/>
  <c r="BR868" i="1" s="1"/>
  <c r="BR869" i="1" a="1"/>
  <c r="BR869" i="1" s="1"/>
  <c r="BR870" i="1" a="1"/>
  <c r="BR870" i="1" s="1"/>
  <c r="BR871" i="1" a="1"/>
  <c r="BR871" i="1" s="1"/>
  <c r="BR872" i="1" a="1"/>
  <c r="BR872" i="1" s="1"/>
  <c r="BR873" i="1" a="1"/>
  <c r="BR873" i="1" s="1"/>
  <c r="BR874" i="1" a="1"/>
  <c r="BR874" i="1" s="1"/>
  <c r="BR875" i="1" a="1"/>
  <c r="BR875" i="1" s="1"/>
  <c r="BR876" i="1" a="1"/>
  <c r="BR876" i="1" s="1"/>
  <c r="BR877" i="1" a="1"/>
  <c r="BR877" i="1" s="1"/>
  <c r="BR878" i="1" a="1"/>
  <c r="BR878" i="1" s="1"/>
  <c r="BR879" i="1" a="1"/>
  <c r="BR879" i="1" s="1"/>
  <c r="BR880" i="1" a="1"/>
  <c r="BR880" i="1" s="1"/>
  <c r="BR881" i="1" a="1"/>
  <c r="BR881" i="1" s="1"/>
  <c r="BR882" i="1" a="1"/>
  <c r="BR882" i="1" s="1"/>
  <c r="BR883" i="1" a="1"/>
  <c r="BR883" i="1" s="1"/>
  <c r="BR884" i="1" a="1"/>
  <c r="BR884" i="1" s="1"/>
  <c r="BR885" i="1" a="1"/>
  <c r="BR885" i="1" s="1"/>
  <c r="BR886" i="1" a="1"/>
  <c r="BR886" i="1" s="1"/>
  <c r="BR887" i="1" a="1"/>
  <c r="BR887" i="1" s="1"/>
  <c r="BR888" i="1" a="1"/>
  <c r="BR888" i="1" s="1"/>
  <c r="BR889" i="1" a="1"/>
  <c r="BR889" i="1" s="1"/>
  <c r="BR890" i="1" a="1"/>
  <c r="BR890" i="1" s="1"/>
  <c r="BR891" i="1" a="1"/>
  <c r="BR891" i="1" s="1"/>
  <c r="BR892" i="1" a="1"/>
  <c r="BR892" i="1" s="1"/>
  <c r="BR893" i="1" a="1"/>
  <c r="BR893" i="1" s="1"/>
  <c r="BR894" i="1" a="1"/>
  <c r="BR894" i="1" s="1"/>
  <c r="BR895" i="1" a="1"/>
  <c r="BR895" i="1" s="1"/>
  <c r="BR896" i="1" a="1"/>
  <c r="BR896" i="1" s="1"/>
  <c r="BR897" i="1" a="1"/>
  <c r="BR897" i="1" s="1"/>
  <c r="BR898" i="1" a="1"/>
  <c r="BR898" i="1" s="1"/>
  <c r="BR899" i="1" a="1"/>
  <c r="BR899" i="1" s="1"/>
  <c r="BR900" i="1" a="1"/>
  <c r="BR900" i="1" s="1"/>
  <c r="BR901" i="1" a="1"/>
  <c r="BR901" i="1" s="1"/>
  <c r="BR902" i="1" a="1"/>
  <c r="BR902" i="1" s="1"/>
  <c r="BR903" i="1" a="1"/>
  <c r="BR903" i="1" s="1"/>
  <c r="BR904" i="1" a="1"/>
  <c r="BR904" i="1" s="1"/>
  <c r="BR905" i="1" a="1"/>
  <c r="BR905" i="1" s="1"/>
  <c r="BR906" i="1" a="1"/>
  <c r="BR906" i="1" s="1"/>
  <c r="BR907" i="1" a="1"/>
  <c r="BR907" i="1" s="1"/>
  <c r="BR908" i="1" a="1"/>
  <c r="BR908" i="1" s="1"/>
  <c r="BR909" i="1" a="1"/>
  <c r="BR909" i="1" s="1"/>
  <c r="BR910" i="1" a="1"/>
  <c r="BR910" i="1" s="1"/>
  <c r="BR911" i="1" a="1"/>
  <c r="BR911" i="1" s="1"/>
  <c r="BR912" i="1" a="1"/>
  <c r="BR912" i="1" s="1"/>
  <c r="BR913" i="1" a="1"/>
  <c r="BR913" i="1" s="1"/>
  <c r="BR914" i="1" a="1"/>
  <c r="BR914" i="1" s="1"/>
  <c r="BR915" i="1" a="1"/>
  <c r="BR915" i="1" s="1"/>
  <c r="BR916" i="1" a="1"/>
  <c r="BR916" i="1" s="1"/>
  <c r="BR917" i="1" a="1"/>
  <c r="BR917" i="1" s="1"/>
  <c r="BR918" i="1" a="1"/>
  <c r="BR918" i="1" s="1"/>
  <c r="BR919" i="1" a="1"/>
  <c r="BR919" i="1" s="1"/>
  <c r="BR920" i="1" a="1"/>
  <c r="BR920" i="1" s="1"/>
  <c r="BR921" i="1" a="1"/>
  <c r="BR921" i="1" s="1"/>
  <c r="BR922" i="1" a="1"/>
  <c r="BR922" i="1" s="1"/>
  <c r="BR923" i="1" a="1"/>
  <c r="BR923" i="1" s="1"/>
  <c r="BR924" i="1" a="1"/>
  <c r="BR924" i="1" s="1"/>
  <c r="BR925" i="1" a="1"/>
  <c r="BR925" i="1" s="1"/>
  <c r="BR926" i="1" a="1"/>
  <c r="BR926" i="1" s="1"/>
  <c r="BR927" i="1" a="1"/>
  <c r="BR927" i="1" s="1"/>
  <c r="BR928" i="1" a="1"/>
  <c r="BR928" i="1" s="1"/>
  <c r="BR929" i="1" a="1"/>
  <c r="BR929" i="1" s="1"/>
  <c r="BR930" i="1" a="1"/>
  <c r="BR930" i="1" s="1"/>
  <c r="BR931" i="1" a="1"/>
  <c r="BR931" i="1" s="1"/>
  <c r="BR932" i="1" a="1"/>
  <c r="BR932" i="1" s="1"/>
  <c r="BR933" i="1" a="1"/>
  <c r="BR933" i="1" s="1"/>
  <c r="BR934" i="1" a="1"/>
  <c r="BR934" i="1" s="1"/>
  <c r="BR935" i="1" a="1"/>
  <c r="BR935" i="1" s="1"/>
  <c r="BR936" i="1" a="1"/>
  <c r="BR936" i="1" s="1"/>
  <c r="BR937" i="1" a="1"/>
  <c r="BR937" i="1" s="1"/>
  <c r="BR938" i="1" a="1"/>
  <c r="BR938" i="1" s="1"/>
  <c r="BR939" i="1" a="1"/>
  <c r="BR939" i="1" s="1"/>
  <c r="BR940" i="1" a="1"/>
  <c r="BR940" i="1" s="1"/>
  <c r="BR941" i="1" a="1"/>
  <c r="BR941" i="1" s="1"/>
  <c r="BR942" i="1" a="1"/>
  <c r="BR942" i="1" s="1"/>
  <c r="BR943" i="1" a="1"/>
  <c r="BR943" i="1" s="1"/>
  <c r="BR944" i="1" a="1"/>
  <c r="BR944" i="1" s="1"/>
  <c r="BR945" i="1" a="1"/>
  <c r="BR945" i="1" s="1"/>
  <c r="BR946" i="1" a="1"/>
  <c r="BR946" i="1" s="1"/>
  <c r="BR947" i="1" a="1"/>
  <c r="BR947" i="1" s="1"/>
  <c r="BR948" i="1" a="1"/>
  <c r="BR948" i="1" s="1"/>
  <c r="BR949" i="1" a="1"/>
  <c r="BR949" i="1" s="1"/>
  <c r="BR950" i="1" a="1"/>
  <c r="BR950" i="1" s="1"/>
  <c r="BR951" i="1" a="1"/>
  <c r="BR951" i="1" s="1"/>
  <c r="BR952" i="1" a="1"/>
  <c r="BR952" i="1" s="1"/>
  <c r="BR953" i="1" a="1"/>
  <c r="BR953" i="1" s="1"/>
  <c r="BR954" i="1" a="1"/>
  <c r="BR954" i="1" s="1"/>
  <c r="BR955" i="1" a="1"/>
  <c r="BR955" i="1" s="1"/>
  <c r="BR956" i="1" a="1"/>
  <c r="BR956" i="1" s="1"/>
  <c r="BR957" i="1" a="1"/>
  <c r="BR957" i="1" s="1"/>
  <c r="BR958" i="1" a="1"/>
  <c r="BR958" i="1" s="1"/>
  <c r="BR959" i="1" a="1"/>
  <c r="BR959" i="1" s="1"/>
  <c r="BR960" i="1" a="1"/>
  <c r="BR960" i="1" s="1"/>
  <c r="BR961" i="1" a="1"/>
  <c r="BR961" i="1" s="1"/>
  <c r="BR962" i="1" a="1"/>
  <c r="BR962" i="1" s="1"/>
  <c r="BR963" i="1" a="1"/>
  <c r="BR963" i="1" s="1"/>
  <c r="BR964" i="1" a="1"/>
  <c r="BR964" i="1" s="1"/>
  <c r="BR965" i="1" a="1"/>
  <c r="BR965" i="1" s="1"/>
  <c r="BR966" i="1" a="1"/>
  <c r="BR966" i="1" s="1"/>
  <c r="BR967" i="1" a="1"/>
  <c r="BR967" i="1" s="1"/>
  <c r="BR968" i="1" a="1"/>
  <c r="BR968" i="1" s="1"/>
  <c r="BR969" i="1" a="1"/>
  <c r="BR969" i="1" s="1"/>
  <c r="BR970" i="1" a="1"/>
  <c r="BR970" i="1" s="1"/>
  <c r="BR971" i="1" a="1"/>
  <c r="BR971" i="1" s="1"/>
  <c r="BR972" i="1" a="1"/>
  <c r="BR972" i="1" s="1"/>
  <c r="BR973" i="1" a="1"/>
  <c r="BR973" i="1" s="1"/>
  <c r="BR974" i="1" a="1"/>
  <c r="BR974" i="1" s="1"/>
  <c r="BR975" i="1" a="1"/>
  <c r="BR975" i="1" s="1"/>
  <c r="BR976" i="1" a="1"/>
  <c r="BR976" i="1" s="1"/>
  <c r="BR977" i="1" a="1"/>
  <c r="BR977" i="1" s="1"/>
  <c r="BR978" i="1" a="1"/>
  <c r="BR978" i="1" s="1"/>
  <c r="BR979" i="1" a="1"/>
  <c r="BR979" i="1" s="1"/>
  <c r="BR980" i="1" a="1"/>
  <c r="BR980" i="1" s="1"/>
  <c r="BR981" i="1" a="1"/>
  <c r="BR981" i="1" s="1"/>
  <c r="BR982" i="1" a="1"/>
  <c r="BR982" i="1" s="1"/>
  <c r="BR983" i="1" a="1"/>
  <c r="BR983" i="1" s="1"/>
  <c r="BR984" i="1" a="1"/>
  <c r="BR984" i="1" s="1"/>
  <c r="BR985" i="1" a="1"/>
  <c r="BR985" i="1" s="1"/>
  <c r="BR986" i="1" a="1"/>
  <c r="BR986" i="1" s="1"/>
  <c r="BR987" i="1" a="1"/>
  <c r="BR987" i="1" s="1"/>
  <c r="BR988" i="1" a="1"/>
  <c r="BR988" i="1" s="1"/>
  <c r="BR989" i="1" a="1"/>
  <c r="BR989" i="1" s="1"/>
  <c r="BR990" i="1" a="1"/>
  <c r="BR990" i="1" s="1"/>
  <c r="BR991" i="1" a="1"/>
  <c r="BR991" i="1" s="1"/>
  <c r="BR992" i="1" a="1"/>
  <c r="BR992" i="1" s="1"/>
  <c r="BR993" i="1" a="1"/>
  <c r="BR993" i="1" s="1"/>
  <c r="BR994" i="1" a="1"/>
  <c r="BR994" i="1" s="1"/>
  <c r="BR995" i="1" a="1"/>
  <c r="BR995" i="1" s="1"/>
  <c r="BR996" i="1" a="1"/>
  <c r="BR996" i="1" s="1"/>
  <c r="BR997" i="1" a="1"/>
  <c r="BR997" i="1" s="1"/>
  <c r="BR998" i="1" a="1"/>
  <c r="BR998" i="1" s="1"/>
  <c r="BR999" i="1" a="1"/>
  <c r="BR999" i="1" s="1"/>
  <c r="BR1000" i="1" a="1"/>
  <c r="BR1000" i="1" s="1"/>
  <c r="BR1001" i="1" a="1"/>
  <c r="BR1001" i="1" s="1"/>
  <c r="BR1002" i="1" a="1"/>
  <c r="BR1002" i="1" s="1"/>
  <c r="BR1003" i="1" a="1"/>
  <c r="BR1003" i="1" s="1"/>
  <c r="BR1004" i="1" a="1"/>
  <c r="BR1004" i="1" s="1"/>
  <c r="BR1005" i="1" a="1"/>
  <c r="BR1005" i="1" s="1"/>
  <c r="BR1006" i="1" a="1"/>
  <c r="BR1006" i="1" s="1"/>
  <c r="BR1007" i="1" a="1"/>
  <c r="BR1007" i="1" s="1"/>
  <c r="BR1008" i="1" a="1"/>
  <c r="BR1008" i="1" s="1"/>
  <c r="BR1009" i="1" a="1"/>
  <c r="BR1009" i="1" s="1"/>
  <c r="BR1010" i="1" a="1"/>
  <c r="BR1010" i="1" s="1"/>
  <c r="BR1011" i="1" a="1"/>
  <c r="BR1011" i="1" s="1"/>
  <c r="BR1012" i="1" a="1"/>
  <c r="BR1012" i="1" s="1"/>
  <c r="BR1013" i="1" a="1"/>
  <c r="BR1013" i="1" s="1"/>
  <c r="BR1014" i="1" a="1"/>
  <c r="BR1014" i="1" s="1"/>
  <c r="BR1015" i="1" a="1"/>
  <c r="BR1015" i="1" s="1"/>
  <c r="BR1016" i="1" a="1"/>
  <c r="BR1016" i="1" s="1"/>
  <c r="BR1017" i="1" a="1"/>
  <c r="BR1017" i="1" s="1"/>
  <c r="BR1018" i="1" a="1"/>
  <c r="BR1018" i="1" s="1"/>
  <c r="BR1019" i="1" a="1"/>
  <c r="BR1019" i="1" s="1"/>
  <c r="BR1020" i="1" a="1"/>
  <c r="BR1020" i="1" s="1"/>
  <c r="BR1021" i="1" a="1"/>
  <c r="BR1021" i="1" s="1"/>
  <c r="BR1022" i="1" a="1"/>
  <c r="BR1022" i="1" s="1"/>
  <c r="BR1023" i="1" a="1"/>
  <c r="BR1023" i="1" s="1"/>
  <c r="BR1024" i="1" a="1"/>
  <c r="BR1024" i="1" s="1"/>
  <c r="BR1025" i="1" a="1"/>
  <c r="BR1025" i="1" s="1"/>
  <c r="BR1026" i="1" a="1"/>
  <c r="BR1026" i="1" s="1"/>
  <c r="BR1027" i="1" a="1"/>
  <c r="BR1027" i="1" s="1"/>
  <c r="BR1028" i="1" a="1"/>
  <c r="BR1028" i="1" s="1"/>
  <c r="BR1029" i="1" a="1"/>
  <c r="BR1029" i="1" s="1"/>
  <c r="BR1030" i="1" a="1"/>
  <c r="BR1030" i="1" s="1"/>
  <c r="BR1031" i="1" a="1"/>
  <c r="BR1031" i="1" s="1"/>
  <c r="BR1032" i="1" a="1"/>
  <c r="BR1032" i="1" s="1"/>
  <c r="BR1033" i="1" a="1"/>
  <c r="BR1033" i="1" s="1"/>
  <c r="BR1034" i="1" a="1"/>
  <c r="BR1034" i="1" s="1"/>
  <c r="BR1035" i="1" a="1"/>
  <c r="BR1035" i="1" s="1"/>
  <c r="BR1036" i="1" a="1"/>
  <c r="BR1036" i="1" s="1"/>
  <c r="BR1037" i="1" a="1"/>
  <c r="BR1037" i="1" s="1"/>
  <c r="BR1038" i="1" a="1"/>
  <c r="BR1038" i="1" s="1"/>
  <c r="BR1039" i="1" a="1"/>
  <c r="BR1039" i="1" s="1"/>
  <c r="BR1040" i="1" a="1"/>
  <c r="BR1040" i="1" s="1"/>
  <c r="BR1041" i="1" a="1"/>
  <c r="BR1041" i="1" s="1"/>
  <c r="BR1042" i="1" a="1"/>
  <c r="BR1042" i="1" s="1"/>
  <c r="BR1043" i="1" a="1"/>
  <c r="BR1043" i="1" s="1"/>
  <c r="BR1044" i="1" a="1"/>
  <c r="BR1044" i="1" s="1"/>
  <c r="BR1045" i="1" a="1"/>
  <c r="BR1045" i="1" s="1"/>
  <c r="BR1046" i="1" a="1"/>
  <c r="BR1046" i="1" s="1"/>
  <c r="BR1047" i="1" a="1"/>
  <c r="BR1047" i="1" s="1"/>
  <c r="BR1048" i="1" a="1"/>
  <c r="BR1048" i="1" s="1"/>
  <c r="BR1049" i="1" a="1"/>
  <c r="BR1049" i="1" s="1"/>
  <c r="BR1050" i="1" a="1"/>
  <c r="BR1050" i="1" s="1"/>
  <c r="BR1051" i="1" a="1"/>
  <c r="BR1051" i="1" s="1"/>
  <c r="BR1052" i="1" a="1"/>
  <c r="BR1052" i="1" s="1"/>
  <c r="BR1053" i="1" a="1"/>
  <c r="BR1053" i="1" s="1"/>
  <c r="BR1054" i="1" a="1"/>
  <c r="BR1054" i="1" s="1"/>
  <c r="BR1055" i="1" a="1"/>
  <c r="BR1055" i="1" s="1"/>
  <c r="BR1056" i="1" a="1"/>
  <c r="BR1056" i="1" s="1"/>
  <c r="BR1057" i="1" a="1"/>
  <c r="BR1057" i="1" s="1"/>
  <c r="BR1058" i="1" a="1"/>
  <c r="BR1058" i="1" s="1"/>
  <c r="BR1059" i="1" a="1"/>
  <c r="BR1059" i="1" s="1"/>
  <c r="BR1060" i="1" a="1"/>
  <c r="BR1060" i="1" s="1"/>
  <c r="BR1061" i="1" a="1"/>
  <c r="BR1061" i="1" s="1"/>
  <c r="BR1062" i="1" a="1"/>
  <c r="BR1062" i="1" s="1"/>
  <c r="BR1063" i="1" a="1"/>
  <c r="BR1063" i="1" s="1"/>
  <c r="BR1064" i="1" a="1"/>
  <c r="BR1064" i="1" s="1"/>
  <c r="BR1065" i="1" a="1"/>
  <c r="BR1065" i="1" s="1"/>
  <c r="BR1066" i="1" a="1"/>
  <c r="BR1066" i="1" s="1"/>
  <c r="BR1067" i="1" a="1"/>
  <c r="BR1067" i="1" s="1"/>
  <c r="BR1068" i="1" a="1"/>
  <c r="BR1068" i="1" s="1"/>
  <c r="BR1069" i="1" a="1"/>
  <c r="BR1069" i="1" s="1"/>
  <c r="BR1070" i="1" a="1"/>
  <c r="BR1070" i="1" s="1"/>
  <c r="BR1071" i="1" a="1"/>
  <c r="BR1071" i="1" s="1"/>
  <c r="BR1072" i="1" a="1"/>
  <c r="BR1072" i="1" s="1"/>
  <c r="BR1073" i="1" a="1"/>
  <c r="BR1073" i="1" s="1"/>
  <c r="BR1074" i="1" a="1"/>
  <c r="BR1074" i="1" s="1"/>
  <c r="BR1075" i="1" a="1"/>
  <c r="BR1075" i="1" s="1"/>
  <c r="BR1076" i="1" a="1"/>
  <c r="BR1076" i="1" s="1"/>
  <c r="BR1077" i="1" a="1"/>
  <c r="BR1077" i="1" s="1"/>
  <c r="BR1078" i="1" a="1"/>
  <c r="BR1078" i="1" s="1"/>
  <c r="BR1079" i="1" a="1"/>
  <c r="BR1079" i="1" s="1"/>
  <c r="BR1080" i="1" a="1"/>
  <c r="BR1080" i="1" s="1"/>
  <c r="BR1081" i="1" a="1"/>
  <c r="BR1081" i="1" s="1"/>
  <c r="BR1082" i="1" a="1"/>
  <c r="BR1082" i="1" s="1"/>
  <c r="BR1083" i="1" a="1"/>
  <c r="BR1083" i="1" s="1"/>
  <c r="BR1084" i="1" a="1"/>
  <c r="BR1084" i="1" s="1"/>
  <c r="BR1085" i="1" a="1"/>
  <c r="BR1085" i="1" s="1"/>
  <c r="BR1086" i="1" a="1"/>
  <c r="BR1086" i="1" s="1"/>
  <c r="BR1087" i="1" a="1"/>
  <c r="BR1087" i="1" s="1"/>
  <c r="BR1088" i="1" a="1"/>
  <c r="BR1088" i="1" s="1"/>
  <c r="BR1089" i="1" a="1"/>
  <c r="BR1089" i="1" s="1"/>
  <c r="BR1090" i="1" a="1"/>
  <c r="BR1090" i="1" s="1"/>
  <c r="BR1091" i="1" a="1"/>
  <c r="BR1091" i="1" s="1"/>
  <c r="BR1092" i="1" a="1"/>
  <c r="BR1092" i="1" s="1"/>
  <c r="BR1093" i="1" a="1"/>
  <c r="BR1093" i="1" s="1"/>
  <c r="BR1094" i="1" a="1"/>
  <c r="BR1094" i="1" s="1"/>
  <c r="BR1095" i="1" a="1"/>
  <c r="BR1095" i="1" s="1"/>
  <c r="BR1096" i="1" a="1"/>
  <c r="BR1096" i="1" s="1"/>
  <c r="BR1097" i="1" a="1"/>
  <c r="BR1097" i="1" s="1"/>
  <c r="BR1098" i="1" a="1"/>
  <c r="BR1098" i="1" s="1"/>
  <c r="BR1099" i="1" a="1"/>
  <c r="BR1099" i="1" s="1"/>
  <c r="BR1100" i="1" a="1"/>
  <c r="BR1100" i="1" s="1"/>
  <c r="BR1101" i="1" a="1"/>
  <c r="BR1101" i="1" s="1"/>
  <c r="BR1102" i="1" a="1"/>
  <c r="BR1102" i="1" s="1"/>
  <c r="BR1103" i="1" a="1"/>
  <c r="BR1103" i="1" s="1"/>
  <c r="BR1104" i="1" a="1"/>
  <c r="BR1104" i="1" s="1"/>
  <c r="BR1105" i="1" a="1"/>
  <c r="BR1105" i="1" s="1"/>
  <c r="BR1106" i="1" a="1"/>
  <c r="BR1106" i="1" s="1"/>
  <c r="BR1107" i="1" a="1"/>
  <c r="BR1107" i="1" s="1"/>
  <c r="BR1108" i="1" a="1"/>
  <c r="BR1108" i="1" s="1"/>
  <c r="BR1109" i="1" a="1"/>
  <c r="BR1109" i="1" s="1"/>
  <c r="BR1110" i="1" a="1"/>
  <c r="BR1110" i="1" s="1"/>
  <c r="BR1111" i="1" a="1"/>
  <c r="BR1111" i="1" s="1"/>
  <c r="BR1112" i="1" a="1"/>
  <c r="BR1112" i="1" s="1"/>
  <c r="BR1113" i="1" a="1"/>
  <c r="BR1113" i="1" s="1"/>
  <c r="BR1114" i="1" a="1"/>
  <c r="BR1114" i="1" s="1"/>
  <c r="BR1115" i="1" a="1"/>
  <c r="BR1115" i="1" s="1"/>
  <c r="BR1116" i="1" a="1"/>
  <c r="BR1116" i="1" s="1"/>
  <c r="BR1117" i="1" a="1"/>
  <c r="BR1117" i="1" s="1"/>
  <c r="BR1118" i="1" a="1"/>
  <c r="BR1118" i="1" s="1"/>
  <c r="BR1119" i="1" a="1"/>
  <c r="BR1119" i="1" s="1"/>
  <c r="BR1120" i="1" a="1"/>
  <c r="BR1120" i="1" s="1"/>
  <c r="BR1121" i="1" a="1"/>
  <c r="BR1121" i="1" s="1"/>
  <c r="BR1122" i="1" a="1"/>
  <c r="BR1122" i="1" s="1"/>
  <c r="BR1123" i="1" a="1"/>
  <c r="BR1123" i="1" s="1"/>
  <c r="BR1124" i="1" a="1"/>
  <c r="BR1124" i="1" s="1"/>
  <c r="BR1125" i="1" a="1"/>
  <c r="BR1125" i="1" s="1"/>
  <c r="BR1126" i="1" a="1"/>
  <c r="BR1126" i="1" s="1"/>
  <c r="BR1127" i="1" a="1"/>
  <c r="BR1127" i="1" s="1"/>
  <c r="BR1128" i="1" a="1"/>
  <c r="BR1128" i="1" s="1"/>
  <c r="BR1129" i="1" a="1"/>
  <c r="BR1129" i="1" s="1"/>
  <c r="BR1130" i="1" a="1"/>
  <c r="BR1130" i="1" s="1"/>
  <c r="BR1131" i="1" a="1"/>
  <c r="BR1131" i="1" s="1"/>
  <c r="BR1132" i="1" a="1"/>
  <c r="BR1132" i="1" s="1"/>
  <c r="BR1133" i="1" a="1"/>
  <c r="BR1133" i="1" s="1"/>
  <c r="BR1134" i="1" a="1"/>
  <c r="BR1134" i="1" s="1"/>
  <c r="BR1135" i="1" a="1"/>
  <c r="BR1135" i="1" s="1"/>
  <c r="BR1136" i="1" a="1"/>
  <c r="BR1136" i="1" s="1"/>
  <c r="BR1137" i="1" a="1"/>
  <c r="BR1137" i="1" s="1"/>
  <c r="BR1138" i="1" a="1"/>
  <c r="BR1138" i="1" s="1"/>
  <c r="BR1139" i="1" a="1"/>
  <c r="BR1139" i="1" s="1"/>
  <c r="BR1140" i="1" a="1"/>
  <c r="BR1140" i="1" s="1"/>
  <c r="BR1141" i="1" a="1"/>
  <c r="BR1141" i="1" s="1"/>
  <c r="BR1142" i="1" a="1"/>
  <c r="BR1142" i="1" s="1"/>
  <c r="BR1143" i="1" a="1"/>
  <c r="BR1143" i="1" s="1"/>
  <c r="BR1144" i="1" a="1"/>
  <c r="BR1144" i="1" s="1"/>
  <c r="BR1145" i="1" a="1"/>
  <c r="BR1145" i="1" s="1"/>
  <c r="BR1146" i="1" a="1"/>
  <c r="BR1146" i="1" s="1"/>
  <c r="BR1147" i="1" a="1"/>
  <c r="BR1147" i="1" s="1"/>
  <c r="BR1148" i="1" a="1"/>
  <c r="BR1148" i="1" s="1"/>
  <c r="BR1149" i="1" a="1"/>
  <c r="BR1149" i="1" s="1"/>
  <c r="BR1150" i="1" a="1"/>
  <c r="BR1150" i="1" s="1"/>
  <c r="BR1151" i="1" a="1"/>
  <c r="BR1151" i="1" s="1"/>
  <c r="BR1152" i="1" a="1"/>
  <c r="BR1152" i="1" s="1"/>
  <c r="BR1153" i="1" a="1"/>
  <c r="BR1153" i="1" s="1"/>
  <c r="BR1154" i="1" a="1"/>
  <c r="BR1154" i="1" s="1"/>
  <c r="BR1155" i="1" a="1"/>
  <c r="BR1155" i="1" s="1"/>
  <c r="BR1156" i="1" a="1"/>
  <c r="BR1156" i="1" s="1"/>
  <c r="BR1157" i="1" a="1"/>
  <c r="BR1157" i="1" s="1"/>
  <c r="BR1158" i="1" a="1"/>
  <c r="BR1158" i="1" s="1"/>
  <c r="BR1159" i="1" a="1"/>
  <c r="BR1159" i="1" s="1"/>
  <c r="BR1160" i="1" a="1"/>
  <c r="BR1160" i="1" s="1"/>
  <c r="BR1161" i="1" a="1"/>
  <c r="BR1161" i="1" s="1"/>
  <c r="BR1162" i="1" a="1"/>
  <c r="BR1162" i="1" s="1"/>
  <c r="BR1163" i="1" a="1"/>
  <c r="BR1163" i="1" s="1"/>
  <c r="BR1164" i="1" a="1"/>
  <c r="BR1164" i="1" s="1"/>
  <c r="BR1165" i="1" a="1"/>
  <c r="BR1165" i="1" s="1"/>
  <c r="BR1166" i="1" a="1"/>
  <c r="BR1166" i="1" s="1"/>
  <c r="BR1167" i="1" a="1"/>
  <c r="BR1167" i="1" s="1"/>
  <c r="BR1168" i="1" a="1"/>
  <c r="BR1168" i="1" s="1"/>
  <c r="BR1169" i="1" a="1"/>
  <c r="BR1169" i="1" s="1"/>
  <c r="BR1170" i="1" a="1"/>
  <c r="BR1170" i="1" s="1"/>
  <c r="BR1171" i="1" a="1"/>
  <c r="BR1171" i="1" s="1"/>
  <c r="BR1172" i="1" a="1"/>
  <c r="BR1172" i="1" s="1"/>
  <c r="BR1173" i="1" a="1"/>
  <c r="BR1173" i="1" s="1"/>
  <c r="BR1174" i="1" a="1"/>
  <c r="BR1174" i="1" s="1"/>
  <c r="BR1175" i="1" a="1"/>
  <c r="BR1175" i="1" s="1"/>
  <c r="BR1176" i="1" a="1"/>
  <c r="BR1176" i="1" s="1"/>
  <c r="BR1177" i="1" a="1"/>
  <c r="BR1177" i="1" s="1"/>
  <c r="BR1178" i="1" a="1"/>
  <c r="BR1178" i="1" s="1"/>
  <c r="BR1179" i="1" a="1"/>
  <c r="BR1179" i="1" s="1"/>
  <c r="BR1180" i="1" a="1"/>
  <c r="BR1180" i="1" s="1"/>
  <c r="BR1181" i="1" a="1"/>
  <c r="BR1181" i="1" s="1"/>
  <c r="BR1182" i="1" a="1"/>
  <c r="BR1182" i="1" s="1"/>
  <c r="BR1183" i="1" a="1"/>
  <c r="BR1183" i="1" s="1"/>
  <c r="BR1184" i="1" a="1"/>
  <c r="BR1184" i="1" s="1"/>
  <c r="BR1185" i="1" a="1"/>
  <c r="BR1185" i="1" s="1"/>
  <c r="BR1186" i="1" a="1"/>
  <c r="BR1186" i="1" s="1"/>
  <c r="BR1187" i="1" a="1"/>
  <c r="BR1187" i="1" s="1"/>
  <c r="BR1188" i="1" a="1"/>
  <c r="BR1188" i="1" s="1"/>
  <c r="BR1189" i="1" a="1"/>
  <c r="BR1189" i="1" s="1"/>
  <c r="BR1190" i="1" a="1"/>
  <c r="BR1190" i="1" s="1"/>
  <c r="BR1191" i="1" a="1"/>
  <c r="BR1191" i="1" s="1"/>
  <c r="BR1192" i="1" a="1"/>
  <c r="BR1192" i="1" s="1"/>
  <c r="BR1193" i="1" a="1"/>
  <c r="BR1193" i="1" s="1"/>
  <c r="BR1194" i="1" a="1"/>
  <c r="BR1194" i="1" s="1"/>
  <c r="BR1195" i="1" a="1"/>
  <c r="BR1195" i="1" s="1"/>
  <c r="BR1196" i="1" a="1"/>
  <c r="BR1196" i="1" s="1"/>
  <c r="BR3" i="1" a="1"/>
  <c r="BR3" i="1" s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3" i="1"/>
  <c r="BV1109" i="2" l="1"/>
  <c r="BV1101" i="2"/>
  <c r="BV1077" i="2"/>
  <c r="BV1112" i="2"/>
  <c r="BV1088" i="2"/>
  <c r="BV1080" i="2"/>
  <c r="BV1062" i="2"/>
  <c r="BV1046" i="2"/>
  <c r="BV1030" i="2"/>
  <c r="BV1014" i="2"/>
  <c r="BV998" i="2"/>
  <c r="BV982" i="2"/>
  <c r="BV966" i="2"/>
  <c r="BV950" i="2"/>
  <c r="BV934" i="2"/>
  <c r="BV918" i="2"/>
  <c r="BV902" i="2"/>
  <c r="BV886" i="2"/>
  <c r="BV870" i="2"/>
  <c r="BV854" i="2"/>
  <c r="BV838" i="2"/>
  <c r="BV822" i="2"/>
  <c r="BV806" i="2"/>
  <c r="BV790" i="2"/>
  <c r="BV774" i="2"/>
  <c r="BV758" i="2"/>
  <c r="BV742" i="2"/>
  <c r="BV726" i="2"/>
  <c r="BV710" i="2"/>
  <c r="BV694" i="2"/>
  <c r="BV1191" i="2"/>
  <c r="BV1183" i="2"/>
  <c r="BV1175" i="2"/>
  <c r="BV1167" i="2"/>
  <c r="BV1159" i="2"/>
  <c r="BV1151" i="2"/>
  <c r="BV1143" i="2"/>
  <c r="BV1135" i="2"/>
  <c r="BV1127" i="2"/>
  <c r="BV1119" i="2"/>
  <c r="BV511" i="2"/>
  <c r="BV479" i="2"/>
  <c r="BV471" i="2"/>
  <c r="BV439" i="2"/>
  <c r="BV383" i="2"/>
  <c r="BV1190" i="2"/>
  <c r="BV1182" i="2"/>
  <c r="BV1174" i="2"/>
  <c r="BV1166" i="2"/>
  <c r="BV1158" i="2"/>
  <c r="BV1150" i="2"/>
  <c r="BV1142" i="2"/>
  <c r="BV1134" i="2"/>
  <c r="BV1126" i="2"/>
  <c r="BV1118" i="2"/>
  <c r="BV1110" i="2"/>
  <c r="BV1102" i="2"/>
  <c r="BV1094" i="2"/>
  <c r="BV1086" i="2"/>
  <c r="BV1078" i="2"/>
  <c r="BV1070" i="2"/>
  <c r="BV1054" i="2"/>
  <c r="BV1038" i="2"/>
  <c r="BV1022" i="2"/>
  <c r="BV1006" i="2"/>
  <c r="BV990" i="2"/>
  <c r="BV974" i="2"/>
  <c r="BV958" i="2"/>
  <c r="BV942" i="2"/>
  <c r="BV926" i="2"/>
  <c r="BV910" i="2"/>
  <c r="BV894" i="2"/>
  <c r="BV878" i="2"/>
  <c r="BV862" i="2"/>
  <c r="BV846" i="2"/>
  <c r="BV830" i="2"/>
  <c r="BV814" i="2"/>
  <c r="BV798" i="2"/>
  <c r="BV782" i="2"/>
  <c r="BV766" i="2"/>
  <c r="BV750" i="2"/>
  <c r="BV734" i="2"/>
  <c r="BV718" i="2"/>
  <c r="BV702" i="2"/>
  <c r="BV686" i="2"/>
  <c r="BV678" i="2"/>
  <c r="BV1196" i="2"/>
  <c r="BV1188" i="2"/>
  <c r="BV1180" i="2"/>
  <c r="BV1172" i="2"/>
  <c r="BV1164" i="2"/>
  <c r="BV1156" i="2"/>
  <c r="BV1148" i="2"/>
  <c r="BV1140" i="2"/>
  <c r="BV1132" i="2"/>
  <c r="BV1124" i="2"/>
  <c r="BV1116" i="2"/>
  <c r="BV1108" i="2"/>
  <c r="BV1100" i="2"/>
  <c r="BV1092" i="2"/>
  <c r="BV1192" i="2"/>
  <c r="BV1184" i="2"/>
  <c r="BV1176" i="2"/>
  <c r="BV1168" i="2"/>
  <c r="BV1160" i="2"/>
  <c r="BV1152" i="2"/>
  <c r="BV1144" i="2"/>
  <c r="BV1136" i="2"/>
  <c r="BV1128" i="2"/>
  <c r="BV1120" i="2"/>
  <c r="BV1104" i="2"/>
  <c r="BV1096" i="2"/>
  <c r="BV1072" i="2"/>
  <c r="BV1064" i="2"/>
  <c r="BV1056" i="2"/>
  <c r="BV1048" i="2"/>
  <c r="BV1040" i="2"/>
  <c r="BV1032" i="2"/>
  <c r="BV1024" i="2"/>
  <c r="BV1016" i="2"/>
  <c r="BV1008" i="2"/>
  <c r="BV1000" i="2"/>
  <c r="BV992" i="2"/>
  <c r="BV984" i="2"/>
  <c r="BV976" i="2"/>
  <c r="BV968" i="2"/>
  <c r="BV960" i="2"/>
  <c r="BV952" i="2"/>
  <c r="BV944" i="2"/>
  <c r="BV936" i="2"/>
  <c r="BV928" i="2"/>
  <c r="BV920" i="2"/>
  <c r="BV912" i="2"/>
  <c r="BV904" i="2"/>
  <c r="BV896" i="2"/>
  <c r="BV888" i="2"/>
  <c r="BV880" i="2"/>
  <c r="BV872" i="2"/>
  <c r="BV864" i="2"/>
  <c r="BV856" i="2"/>
  <c r="BV848" i="2"/>
  <c r="BV840" i="2"/>
  <c r="BV832" i="2"/>
  <c r="BV824" i="2"/>
  <c r="BV816" i="2"/>
  <c r="BV808" i="2"/>
  <c r="BV800" i="2"/>
  <c r="BV792" i="2"/>
  <c r="BV784" i="2"/>
  <c r="BV776" i="2"/>
  <c r="BV768" i="2"/>
  <c r="BV760" i="2"/>
  <c r="BV752" i="2"/>
  <c r="BV744" i="2"/>
  <c r="BV736" i="2"/>
  <c r="BV728" i="2"/>
  <c r="BV720" i="2"/>
  <c r="BV712" i="2"/>
  <c r="BV704" i="2"/>
  <c r="BV696" i="2"/>
  <c r="BV688" i="2"/>
  <c r="BV680" i="2"/>
  <c r="BV672" i="2"/>
  <c r="BV664" i="2"/>
  <c r="BV656" i="2"/>
  <c r="BV648" i="2"/>
  <c r="BV640" i="2"/>
  <c r="BV632" i="2"/>
  <c r="BV624" i="2"/>
  <c r="BV616" i="2"/>
  <c r="BV608" i="2"/>
  <c r="BV600" i="2"/>
  <c r="BV592" i="2"/>
  <c r="BV584" i="2"/>
  <c r="BV576" i="2"/>
  <c r="BV568" i="2"/>
  <c r="BV560" i="2"/>
  <c r="BV552" i="2"/>
  <c r="BV544" i="2"/>
  <c r="BV536" i="2"/>
  <c r="BV528" i="2"/>
  <c r="BV520" i="2"/>
  <c r="BV512" i="2"/>
  <c r="BV504" i="2"/>
  <c r="BV496" i="2"/>
  <c r="BV488" i="2"/>
  <c r="BV480" i="2"/>
  <c r="BV472" i="2"/>
  <c r="BV464" i="2"/>
  <c r="BV456" i="2"/>
  <c r="BV448" i="2"/>
  <c r="BV440" i="2"/>
  <c r="BV432" i="2"/>
  <c r="BV424" i="2"/>
  <c r="BV416" i="2"/>
  <c r="BV408" i="2"/>
  <c r="BV400" i="2"/>
  <c r="BV392" i="2"/>
  <c r="BV384" i="2"/>
  <c r="BV376" i="2"/>
  <c r="BV368" i="2"/>
  <c r="BV360" i="2"/>
  <c r="BV352" i="2"/>
  <c r="BV344" i="2"/>
  <c r="BV336" i="2"/>
  <c r="BV328" i="2"/>
  <c r="BV320" i="2"/>
  <c r="BV312" i="2"/>
  <c r="BV304" i="2"/>
  <c r="BV296" i="2"/>
  <c r="BV288" i="2"/>
  <c r="BV280" i="2"/>
  <c r="BV272" i="2"/>
  <c r="BV264" i="2"/>
  <c r="BV256" i="2"/>
  <c r="BV248" i="2"/>
  <c r="BV240" i="2"/>
  <c r="BV232" i="2"/>
  <c r="BV224" i="2"/>
  <c r="BV216" i="2"/>
  <c r="BV208" i="2"/>
  <c r="BV200" i="2"/>
  <c r="BV192" i="2"/>
  <c r="BV184" i="2"/>
  <c r="BV176" i="2"/>
  <c r="BV168" i="2"/>
  <c r="BV160" i="2"/>
  <c r="BV152" i="2"/>
  <c r="BV144" i="2"/>
  <c r="BV136" i="2"/>
  <c r="BV128" i="2"/>
  <c r="BV120" i="2"/>
  <c r="BV112" i="2"/>
  <c r="BV104" i="2"/>
  <c r="BV96" i="2"/>
  <c r="BV88" i="2"/>
  <c r="BV80" i="2"/>
  <c r="BV72" i="2"/>
  <c r="BV64" i="2"/>
  <c r="BV56" i="2"/>
  <c r="BV48" i="2"/>
  <c r="BV40" i="2"/>
  <c r="BV32" i="2"/>
  <c r="BV24" i="2"/>
  <c r="BV16" i="2"/>
  <c r="BV8" i="2"/>
  <c r="BV1195" i="2"/>
  <c r="BV1187" i="2"/>
  <c r="BV1179" i="2"/>
  <c r="BV1171" i="2"/>
  <c r="BV1163" i="2"/>
  <c r="BV1155" i="2"/>
  <c r="BV1147" i="2"/>
  <c r="BV1139" i="2"/>
  <c r="BV1131" i="2"/>
  <c r="BV1123" i="2"/>
  <c r="BV1115" i="2"/>
  <c r="BV1107" i="2"/>
  <c r="BV1099" i="2"/>
  <c r="BV1091" i="2"/>
  <c r="BV1083" i="2"/>
  <c r="BV1075" i="2"/>
  <c r="BV1067" i="2"/>
  <c r="BV1059" i="2"/>
  <c r="BV1051" i="2"/>
  <c r="BV1043" i="2"/>
  <c r="BV1035" i="2"/>
  <c r="BV1027" i="2"/>
  <c r="BV1019" i="2"/>
  <c r="BV1011" i="2"/>
  <c r="BV1003" i="2"/>
  <c r="BV995" i="2"/>
  <c r="BV987" i="2"/>
  <c r="BV979" i="2"/>
  <c r="BV971" i="2"/>
  <c r="BV963" i="2"/>
  <c r="BV955" i="2"/>
  <c r="BV947" i="2"/>
  <c r="BV939" i="2"/>
  <c r="BV931" i="2"/>
  <c r="BV923" i="2"/>
  <c r="BV915" i="2"/>
  <c r="BV907" i="2"/>
  <c r="BV899" i="2"/>
  <c r="BV891" i="2"/>
  <c r="BV883" i="2"/>
  <c r="BV875" i="2"/>
  <c r="BV867" i="2"/>
  <c r="BV859" i="2"/>
  <c r="BV851" i="2"/>
  <c r="BV843" i="2"/>
  <c r="BV835" i="2"/>
  <c r="BV827" i="2"/>
  <c r="BV819" i="2"/>
  <c r="BV811" i="2"/>
  <c r="BV803" i="2"/>
  <c r="BV795" i="2"/>
  <c r="BV787" i="2"/>
  <c r="BV779" i="2"/>
  <c r="BV771" i="2"/>
  <c r="BV763" i="2"/>
  <c r="BV755" i="2"/>
  <c r="BV1194" i="2"/>
  <c r="BV1186" i="2"/>
  <c r="BV1178" i="2"/>
  <c r="BV1170" i="2"/>
  <c r="BV1162" i="2"/>
  <c r="BV1154" i="2"/>
  <c r="BV1146" i="2"/>
  <c r="BV1138" i="2"/>
  <c r="BV1130" i="2"/>
  <c r="BV1122" i="2"/>
  <c r="BV1114" i="2"/>
  <c r="BV1106" i="2"/>
  <c r="BV1082" i="2"/>
  <c r="BV1074" i="2"/>
  <c r="BV1066" i="2"/>
  <c r="BV1058" i="2"/>
  <c r="BV1050" i="2"/>
  <c r="BV1042" i="2"/>
  <c r="BV1034" i="2"/>
  <c r="BV1026" i="2"/>
  <c r="BV1018" i="2"/>
  <c r="BV1010" i="2"/>
  <c r="BV1002" i="2"/>
  <c r="BV994" i="2"/>
  <c r="BV986" i="2"/>
  <c r="BV978" i="2"/>
  <c r="BV970" i="2"/>
  <c r="BV962" i="2"/>
  <c r="BV954" i="2"/>
  <c r="BV946" i="2"/>
  <c r="BV938" i="2"/>
  <c r="BV930" i="2"/>
  <c r="BV922" i="2"/>
  <c r="BV914" i="2"/>
  <c r="BV906" i="2"/>
  <c r="BV898" i="2"/>
  <c r="BV890" i="2"/>
  <c r="BV882" i="2"/>
  <c r="BV874" i="2"/>
  <c r="BV866" i="2"/>
  <c r="BV858" i="2"/>
  <c r="BV850" i="2"/>
  <c r="BV842" i="2"/>
  <c r="BV834" i="2"/>
  <c r="BV826" i="2"/>
  <c r="BV818" i="2"/>
  <c r="BV810" i="2"/>
  <c r="BV802" i="2"/>
  <c r="BV794" i="2"/>
  <c r="BV786" i="2"/>
  <c r="BV778" i="2"/>
  <c r="BV770" i="2"/>
  <c r="BV762" i="2"/>
  <c r="BV754" i="2"/>
  <c r="BV746" i="2"/>
  <c r="BV738" i="2"/>
  <c r="BV730" i="2"/>
  <c r="BV722" i="2"/>
  <c r="BV714" i="2"/>
  <c r="BV706" i="2"/>
  <c r="BV698" i="2"/>
  <c r="BV690" i="2"/>
  <c r="BV682" i="2"/>
  <c r="BV666" i="2"/>
  <c r="BV658" i="2"/>
  <c r="BV650" i="2"/>
  <c r="BV634" i="2"/>
  <c r="BV626" i="2"/>
  <c r="BV618" i="2"/>
  <c r="BV602" i="2"/>
  <c r="BV594" i="2"/>
  <c r="BV586" i="2"/>
  <c r="BV570" i="2"/>
  <c r="BV562" i="2"/>
  <c r="BV554" i="2"/>
  <c r="BV538" i="2"/>
  <c r="BV530" i="2"/>
  <c r="BV522" i="2"/>
  <c r="BV514" i="2"/>
  <c r="BV506" i="2"/>
  <c r="BV498" i="2"/>
  <c r="BV490" i="2"/>
  <c r="BV482" i="2"/>
  <c r="BV474" i="2"/>
  <c r="BV466" i="2"/>
  <c r="BV458" i="2"/>
  <c r="BV450" i="2"/>
  <c r="BV442" i="2"/>
  <c r="BV434" i="2"/>
  <c r="BV426" i="2"/>
  <c r="BV418" i="2"/>
  <c r="BV670" i="2"/>
  <c r="BV662" i="2"/>
  <c r="BV654" i="2"/>
  <c r="BV646" i="2"/>
  <c r="BV638" i="2"/>
  <c r="BV630" i="2"/>
  <c r="BV622" i="2"/>
  <c r="BV614" i="2"/>
  <c r="BV606" i="2"/>
  <c r="BV598" i="2"/>
  <c r="BV590" i="2"/>
  <c r="BV582" i="2"/>
  <c r="BV574" i="2"/>
  <c r="BV566" i="2"/>
  <c r="BV558" i="2"/>
  <c r="BV550" i="2"/>
  <c r="BV542" i="2"/>
  <c r="BV534" i="2"/>
  <c r="BV526" i="2"/>
  <c r="BV518" i="2"/>
  <c r="BV510" i="2"/>
  <c r="BV502" i="2"/>
  <c r="BV494" i="2"/>
  <c r="BV486" i="2"/>
  <c r="BV478" i="2"/>
  <c r="BV470" i="2"/>
  <c r="BV462" i="2"/>
  <c r="BV454" i="2"/>
  <c r="BV446" i="2"/>
  <c r="BV438" i="2"/>
  <c r="BV430" i="2"/>
  <c r="BV422" i="2"/>
  <c r="BV414" i="2"/>
  <c r="BV406" i="2"/>
  <c r="BV398" i="2"/>
  <c r="BV390" i="2"/>
  <c r="BV382" i="2"/>
  <c r="BV374" i="2"/>
  <c r="BV366" i="2"/>
  <c r="BV358" i="2"/>
  <c r="BV350" i="2"/>
  <c r="BV342" i="2"/>
  <c r="BV334" i="2"/>
  <c r="BV326" i="2"/>
  <c r="BV318" i="2"/>
  <c r="BV310" i="2"/>
  <c r="BV302" i="2"/>
  <c r="BV294" i="2"/>
  <c r="BV286" i="2"/>
  <c r="BV278" i="2"/>
  <c r="BV270" i="2"/>
  <c r="BV262" i="2"/>
  <c r="BV254" i="2"/>
  <c r="BV246" i="2"/>
  <c r="BV238" i="2"/>
  <c r="BV230" i="2"/>
  <c r="BV222" i="2"/>
  <c r="BV214" i="2"/>
  <c r="BV206" i="2"/>
  <c r="BV198" i="2"/>
  <c r="BV190" i="2"/>
  <c r="BV182" i="2"/>
  <c r="BV174" i="2"/>
  <c r="BV166" i="2"/>
  <c r="BV158" i="2"/>
  <c r="BV150" i="2"/>
  <c r="BV142" i="2"/>
  <c r="BV134" i="2"/>
  <c r="BV126" i="2"/>
  <c r="BV118" i="2"/>
  <c r="BV110" i="2"/>
  <c r="BV102" i="2"/>
  <c r="BV94" i="2"/>
  <c r="BV86" i="2"/>
  <c r="BV78" i="2"/>
  <c r="BV70" i="2"/>
  <c r="BV62" i="2"/>
  <c r="BV54" i="2"/>
  <c r="BV46" i="2"/>
  <c r="BV38" i="2"/>
  <c r="BV30" i="2"/>
  <c r="BV22" i="2"/>
  <c r="BV14" i="2"/>
  <c r="BV6" i="2"/>
  <c r="BV1193" i="2"/>
  <c r="BV1185" i="2"/>
  <c r="BV1177" i="2"/>
  <c r="BV1169" i="2"/>
  <c r="BV1161" i="2"/>
  <c r="BV1153" i="2"/>
  <c r="BV1145" i="2"/>
  <c r="BV1137" i="2"/>
  <c r="BV1129" i="2"/>
  <c r="BV1121" i="2"/>
  <c r="BV1113" i="2"/>
  <c r="BV1105" i="2"/>
  <c r="BV1097" i="2"/>
  <c r="BV1089" i="2"/>
  <c r="BV1081" i="2"/>
  <c r="BV1073" i="2"/>
  <c r="BV1065" i="2"/>
  <c r="BV1057" i="2"/>
  <c r="BV1049" i="2"/>
  <c r="BV1041" i="2"/>
  <c r="BV1033" i="2"/>
  <c r="BV1025" i="2"/>
  <c r="BV1017" i="2"/>
  <c r="BV1009" i="2"/>
  <c r="BV1001" i="2"/>
  <c r="BV993" i="2"/>
  <c r="BV985" i="2"/>
  <c r="BV977" i="2"/>
  <c r="BV969" i="2"/>
  <c r="BV961" i="2"/>
  <c r="BV953" i="2"/>
  <c r="BV945" i="2"/>
  <c r="BV937" i="2"/>
  <c r="BV929" i="2"/>
  <c r="BV921" i="2"/>
  <c r="BV913" i="2"/>
  <c r="BV905" i="2"/>
  <c r="BV897" i="2"/>
  <c r="BV889" i="2"/>
  <c r="BV881" i="2"/>
  <c r="BV873" i="2"/>
  <c r="BV865" i="2"/>
  <c r="BV857" i="2"/>
  <c r="BV849" i="2"/>
  <c r="BV841" i="2"/>
  <c r="BV833" i="2"/>
  <c r="BV825" i="2"/>
  <c r="BV817" i="2"/>
  <c r="BV809" i="2"/>
  <c r="BV801" i="2"/>
  <c r="BV793" i="2"/>
  <c r="BV785" i="2"/>
  <c r="BV777" i="2"/>
  <c r="BV769" i="2"/>
  <c r="BV761" i="2"/>
  <c r="BV753" i="2"/>
  <c r="BV745" i="2"/>
  <c r="BV737" i="2"/>
  <c r="BV729" i="2"/>
  <c r="BV721" i="2"/>
  <c r="BV713" i="2"/>
  <c r="BV705" i="2"/>
  <c r="BV697" i="2"/>
  <c r="BV689" i="2"/>
  <c r="BV681" i="2"/>
  <c r="BV673" i="2"/>
  <c r="BV665" i="2"/>
  <c r="BV657" i="2"/>
  <c r="BV649" i="2"/>
  <c r="BV641" i="2"/>
  <c r="BV633" i="2"/>
  <c r="BV625" i="2"/>
  <c r="BV617" i="2"/>
  <c r="BV609" i="2"/>
  <c r="BV1111" i="2"/>
  <c r="BV1103" i="2"/>
  <c r="BV1095" i="2"/>
  <c r="BV1087" i="2"/>
  <c r="BV1079" i="2"/>
  <c r="BV1071" i="2"/>
  <c r="BV1063" i="2"/>
  <c r="BV1055" i="2"/>
  <c r="BV1047" i="2"/>
  <c r="BV1039" i="2"/>
  <c r="BV1031" i="2"/>
  <c r="BV1023" i="2"/>
  <c r="BV1015" i="2"/>
  <c r="BV1007" i="2"/>
  <c r="BV999" i="2"/>
  <c r="BV991" i="2"/>
  <c r="BV983" i="2"/>
  <c r="BV975" i="2"/>
  <c r="BV967" i="2"/>
  <c r="BV959" i="2"/>
  <c r="BV951" i="2"/>
  <c r="BV943" i="2"/>
  <c r="BV935" i="2"/>
  <c r="BV927" i="2"/>
  <c r="BV919" i="2"/>
  <c r="BV911" i="2"/>
  <c r="BV903" i="2"/>
  <c r="BV895" i="2"/>
  <c r="BV887" i="2"/>
  <c r="BV879" i="2"/>
  <c r="BV871" i="2"/>
  <c r="BV863" i="2"/>
  <c r="BV855" i="2"/>
  <c r="BV847" i="2"/>
  <c r="BV839" i="2"/>
  <c r="BV831" i="2"/>
  <c r="BV823" i="2"/>
  <c r="BV815" i="2"/>
  <c r="BV807" i="2"/>
  <c r="BV799" i="2"/>
  <c r="BV791" i="2"/>
  <c r="BV783" i="2"/>
  <c r="BV775" i="2"/>
  <c r="BV767" i="2"/>
  <c r="BV759" i="2"/>
  <c r="BV751" i="2"/>
  <c r="BV743" i="2"/>
  <c r="BV735" i="2"/>
  <c r="BV727" i="2"/>
  <c r="BV719" i="2"/>
  <c r="BV711" i="2"/>
  <c r="BV703" i="2"/>
  <c r="BV695" i="2"/>
  <c r="BV687" i="2"/>
  <c r="BV679" i="2"/>
  <c r="BV671" i="2"/>
  <c r="BV663" i="2"/>
  <c r="BV655" i="2"/>
  <c r="BV647" i="2"/>
  <c r="BV639" i="2"/>
  <c r="BV631" i="2"/>
  <c r="BV623" i="2"/>
  <c r="BV615" i="2"/>
  <c r="BV607" i="2"/>
  <c r="BV599" i="2"/>
  <c r="BV591" i="2"/>
  <c r="BV583" i="2"/>
  <c r="BV575" i="2"/>
  <c r="BV567" i="2"/>
  <c r="BV559" i="2"/>
  <c r="BV551" i="2"/>
  <c r="BV3" i="2"/>
  <c r="BV1189" i="2"/>
  <c r="BV1181" i="2"/>
  <c r="BV1173" i="2"/>
  <c r="BV1165" i="2"/>
  <c r="BV1157" i="2"/>
  <c r="BV1149" i="2"/>
  <c r="BV1141" i="2"/>
  <c r="BV1133" i="2"/>
  <c r="BV1125" i="2"/>
  <c r="BV1117" i="2"/>
  <c r="BV1093" i="2"/>
  <c r="BV1085" i="2"/>
  <c r="BV1069" i="2"/>
  <c r="BV1061" i="2"/>
  <c r="BV1053" i="2"/>
  <c r="BV1045" i="2"/>
  <c r="BV1037" i="2"/>
  <c r="BV1029" i="2"/>
  <c r="BV1021" i="2"/>
  <c r="BV1013" i="2"/>
  <c r="BV1005" i="2"/>
  <c r="BV997" i="2"/>
  <c r="BV989" i="2"/>
  <c r="BV981" i="2"/>
  <c r="BV973" i="2"/>
  <c r="BV965" i="2"/>
  <c r="BV957" i="2"/>
  <c r="BV949" i="2"/>
  <c r="BV941" i="2"/>
  <c r="BV933" i="2"/>
  <c r="BV925" i="2"/>
  <c r="BV917" i="2"/>
  <c r="BV909" i="2"/>
  <c r="BV901" i="2"/>
  <c r="BV893" i="2"/>
  <c r="BV885" i="2"/>
  <c r="BV877" i="2"/>
  <c r="BV869" i="2"/>
  <c r="BV861" i="2"/>
  <c r="BV853" i="2"/>
  <c r="BV845" i="2"/>
  <c r="BV837" i="2"/>
  <c r="BV829" i="2"/>
  <c r="BV821" i="2"/>
  <c r="BV813" i="2"/>
  <c r="BV805" i="2"/>
  <c r="BV797" i="2"/>
  <c r="BV789" i="2"/>
  <c r="BV781" i="2"/>
  <c r="BV773" i="2"/>
  <c r="BV765" i="2"/>
  <c r="BV757" i="2"/>
  <c r="BV749" i="2"/>
  <c r="BV741" i="2"/>
  <c r="BV733" i="2"/>
  <c r="BV725" i="2"/>
  <c r="BV717" i="2"/>
  <c r="BV709" i="2"/>
  <c r="BV701" i="2"/>
  <c r="BV693" i="2"/>
  <c r="BV685" i="2"/>
  <c r="BV677" i="2"/>
  <c r="BV669" i="2"/>
  <c r="BV661" i="2"/>
  <c r="BV653" i="2"/>
  <c r="BV645" i="2"/>
  <c r="BV637" i="2"/>
  <c r="BV629" i="2"/>
  <c r="BV1084" i="2"/>
  <c r="BV1076" i="2"/>
  <c r="BV1068" i="2"/>
  <c r="BV1060" i="2"/>
  <c r="BV1052" i="2"/>
  <c r="BV1044" i="2"/>
  <c r="BV1036" i="2"/>
  <c r="BV1028" i="2"/>
  <c r="BV1020" i="2"/>
  <c r="BV1012" i="2"/>
  <c r="BV1004" i="2"/>
  <c r="BV996" i="2"/>
  <c r="BV988" i="2"/>
  <c r="BV980" i="2"/>
  <c r="BV972" i="2"/>
  <c r="BV964" i="2"/>
  <c r="BV956" i="2"/>
  <c r="BV948" i="2"/>
  <c r="BV940" i="2"/>
  <c r="BV932" i="2"/>
  <c r="BV924" i="2"/>
  <c r="BV916" i="2"/>
  <c r="BV908" i="2"/>
  <c r="BV900" i="2"/>
  <c r="BV892" i="2"/>
  <c r="BV884" i="2"/>
  <c r="BV876" i="2"/>
  <c r="BV868" i="2"/>
  <c r="BV860" i="2"/>
  <c r="BV852" i="2"/>
  <c r="BV844" i="2"/>
  <c r="BV836" i="2"/>
  <c r="BV828" i="2"/>
  <c r="BV820" i="2"/>
  <c r="BV812" i="2"/>
  <c r="BV804" i="2"/>
  <c r="BV796" i="2"/>
  <c r="BV788" i="2"/>
  <c r="BV780" i="2"/>
  <c r="BV772" i="2"/>
  <c r="BV764" i="2"/>
  <c r="BV756" i="2"/>
  <c r="BV748" i="2"/>
  <c r="BV740" i="2"/>
  <c r="BV732" i="2"/>
  <c r="BV724" i="2"/>
  <c r="BV716" i="2"/>
  <c r="BV708" i="2"/>
  <c r="BV700" i="2"/>
  <c r="BV692" i="2"/>
  <c r="BV684" i="2"/>
  <c r="BV676" i="2"/>
  <c r="BV668" i="2"/>
  <c r="BV660" i="2"/>
  <c r="BV652" i="2"/>
  <c r="BV644" i="2"/>
  <c r="BV636" i="2"/>
  <c r="BV628" i="2"/>
  <c r="BV620" i="2"/>
  <c r="BV612" i="2"/>
  <c r="BV604" i="2"/>
  <c r="BV596" i="2"/>
  <c r="BV588" i="2"/>
  <c r="BV580" i="2"/>
  <c r="BV572" i="2"/>
  <c r="BV564" i="2"/>
  <c r="BV556" i="2"/>
  <c r="BV548" i="2"/>
  <c r="BV540" i="2"/>
  <c r="BV532" i="2"/>
  <c r="BV524" i="2"/>
  <c r="BV516" i="2"/>
  <c r="BV508" i="2"/>
  <c r="BV500" i="2"/>
  <c r="BV492" i="2"/>
  <c r="BV484" i="2"/>
  <c r="BV476" i="2"/>
  <c r="BV468" i="2"/>
  <c r="BV460" i="2"/>
  <c r="BV452" i="2"/>
  <c r="BV444" i="2"/>
  <c r="BV436" i="2"/>
  <c r="BV428" i="2"/>
  <c r="BV747" i="2"/>
  <c r="BV739" i="2"/>
  <c r="BV731" i="2"/>
  <c r="BV723" i="2"/>
  <c r="BV715" i="2"/>
  <c r="BV707" i="2"/>
  <c r="BV699" i="2"/>
  <c r="BV691" i="2"/>
  <c r="BV683" i="2"/>
  <c r="BV675" i="2"/>
  <c r="BV667" i="2"/>
  <c r="BV659" i="2"/>
  <c r="BV651" i="2"/>
  <c r="BV643" i="2"/>
  <c r="BV635" i="2"/>
  <c r="BV627" i="2"/>
  <c r="BV619" i="2"/>
  <c r="BV611" i="2"/>
  <c r="BV603" i="2"/>
  <c r="BV595" i="2"/>
  <c r="BV587" i="2"/>
  <c r="BV579" i="2"/>
  <c r="BV571" i="2"/>
  <c r="BV563" i="2"/>
  <c r="BV555" i="2"/>
  <c r="BV547" i="2"/>
  <c r="BV539" i="2"/>
  <c r="BV531" i="2"/>
  <c r="BV523" i="2"/>
  <c r="BV515" i="2"/>
  <c r="BV507" i="2"/>
  <c r="BV499" i="2"/>
  <c r="BV491" i="2"/>
  <c r="BV483" i="2"/>
  <c r="BV475" i="2"/>
  <c r="BV467" i="2"/>
  <c r="BV459" i="2"/>
  <c r="BV451" i="2"/>
  <c r="BV443" i="2"/>
  <c r="BV435" i="2"/>
  <c r="BV427" i="2"/>
  <c r="BV419" i="2"/>
  <c r="BV411" i="2"/>
  <c r="BV403" i="2"/>
  <c r="BV395" i="2"/>
  <c r="BV387" i="2"/>
  <c r="BV379" i="2"/>
  <c r="BV371" i="2"/>
  <c r="BV363" i="2"/>
  <c r="BV355" i="2"/>
  <c r="BV347" i="2"/>
  <c r="BV339" i="2"/>
  <c r="BV331" i="2"/>
  <c r="BV315" i="2"/>
  <c r="BV307" i="2"/>
  <c r="BV299" i="2"/>
  <c r="BV291" i="2"/>
  <c r="BV283" i="2"/>
  <c r="BV275" i="2"/>
  <c r="BV267" i="2"/>
  <c r="BV259" i="2"/>
  <c r="BV251" i="2"/>
  <c r="BV243" i="2"/>
  <c r="BV235" i="2"/>
  <c r="BV227" i="2"/>
  <c r="BV219" i="2"/>
  <c r="BV211" i="2"/>
  <c r="BV203" i="2"/>
  <c r="BV195" i="2"/>
  <c r="BV187" i="2"/>
  <c r="BV179" i="2"/>
  <c r="BV171" i="2"/>
  <c r="BV163" i="2"/>
  <c r="BV155" i="2"/>
  <c r="BV543" i="2"/>
  <c r="BV535" i="2"/>
  <c r="BV527" i="2"/>
  <c r="BV519" i="2"/>
  <c r="BV503" i="2"/>
  <c r="BV495" i="2"/>
  <c r="BV487" i="2"/>
  <c r="BV463" i="2"/>
  <c r="BV455" i="2"/>
  <c r="BV447" i="2"/>
  <c r="BV431" i="2"/>
  <c r="BV423" i="2"/>
  <c r="BV415" i="2"/>
  <c r="BV407" i="2"/>
  <c r="BV399" i="2"/>
  <c r="BV391" i="2"/>
  <c r="BV375" i="2"/>
  <c r="BV367" i="2"/>
  <c r="BV359" i="2"/>
  <c r="BV351" i="2"/>
  <c r="BV343" i="2"/>
  <c r="BV335" i="2"/>
  <c r="BV327" i="2"/>
  <c r="BV319" i="2"/>
  <c r="BV311" i="2"/>
  <c r="BV303" i="2"/>
  <c r="BV295" i="2"/>
  <c r="BV287" i="2"/>
  <c r="BV279" i="2"/>
  <c r="BV271" i="2"/>
  <c r="BV263" i="2"/>
  <c r="BV255" i="2"/>
  <c r="BV247" i="2"/>
  <c r="BV239" i="2"/>
  <c r="BV231" i="2"/>
  <c r="BV223" i="2"/>
  <c r="BV215" i="2"/>
  <c r="BV207" i="2"/>
  <c r="BV199" i="2"/>
  <c r="BV191" i="2"/>
  <c r="BV183" i="2"/>
  <c r="BV175" i="2"/>
  <c r="BV167" i="2"/>
  <c r="BV159" i="2"/>
  <c r="BV151" i="2"/>
  <c r="BV143" i="2"/>
  <c r="BV135" i="2"/>
  <c r="BV127" i="2"/>
  <c r="BV119" i="2"/>
  <c r="BV111" i="2"/>
  <c r="BV103" i="2"/>
  <c r="BV95" i="2"/>
  <c r="BV87" i="2"/>
  <c r="BV79" i="2"/>
  <c r="BV71" i="2"/>
  <c r="BV63" i="2"/>
  <c r="BV55" i="2"/>
  <c r="BV47" i="2"/>
  <c r="BV39" i="2"/>
  <c r="BV31" i="2"/>
  <c r="BV23" i="2"/>
  <c r="BV15" i="2"/>
  <c r="BV7" i="2"/>
  <c r="BV621" i="2"/>
  <c r="BV613" i="2"/>
  <c r="BV605" i="2"/>
  <c r="BV597" i="2"/>
  <c r="BV589" i="2"/>
  <c r="BV581" i="2"/>
  <c r="BV573" i="2"/>
  <c r="BV565" i="2"/>
  <c r="BV557" i="2"/>
  <c r="BV549" i="2"/>
  <c r="BV541" i="2"/>
  <c r="BV533" i="2"/>
  <c r="BV525" i="2"/>
  <c r="BV517" i="2"/>
  <c r="BV509" i="2"/>
  <c r="BV501" i="2"/>
  <c r="BV493" i="2"/>
  <c r="BV485" i="2"/>
  <c r="BV477" i="2"/>
  <c r="BV469" i="2"/>
  <c r="BV461" i="2"/>
  <c r="BV453" i="2"/>
  <c r="BV445" i="2"/>
  <c r="BV437" i="2"/>
  <c r="BV429" i="2"/>
  <c r="BV421" i="2"/>
  <c r="BV413" i="2"/>
  <c r="BV405" i="2"/>
  <c r="BV397" i="2"/>
  <c r="BV389" i="2"/>
  <c r="BV381" i="2"/>
  <c r="BV373" i="2"/>
  <c r="BV365" i="2"/>
  <c r="BV357" i="2"/>
  <c r="BV349" i="2"/>
  <c r="BV341" i="2"/>
  <c r="BV333" i="2"/>
  <c r="BV325" i="2"/>
  <c r="BV317" i="2"/>
  <c r="BV309" i="2"/>
  <c r="BV301" i="2"/>
  <c r="BV293" i="2"/>
  <c r="BV285" i="2"/>
  <c r="BV277" i="2"/>
  <c r="BV269" i="2"/>
  <c r="BV261" i="2"/>
  <c r="BV253" i="2"/>
  <c r="BV245" i="2"/>
  <c r="BV237" i="2"/>
  <c r="BV229" i="2"/>
  <c r="BV221" i="2"/>
  <c r="BV213" i="2"/>
  <c r="BV205" i="2"/>
  <c r="BV197" i="2"/>
  <c r="BV189" i="2"/>
  <c r="BV181" i="2"/>
  <c r="BV173" i="2"/>
  <c r="BV165" i="2"/>
  <c r="BV157" i="2"/>
  <c r="BV149" i="2"/>
  <c r="BV141" i="2"/>
  <c r="BV133" i="2"/>
  <c r="BV125" i="2"/>
  <c r="BV117" i="2"/>
  <c r="BV109" i="2"/>
  <c r="BV101" i="2"/>
  <c r="BV93" i="2"/>
  <c r="BV85" i="2"/>
  <c r="BV77" i="2"/>
  <c r="BV69" i="2"/>
  <c r="BV61" i="2"/>
  <c r="BV53" i="2"/>
  <c r="BV45" i="2"/>
  <c r="BV37" i="2"/>
  <c r="BV29" i="2"/>
  <c r="BV21" i="2"/>
  <c r="BV13" i="2"/>
  <c r="BV5" i="2"/>
  <c r="BV420" i="2"/>
  <c r="BV412" i="2"/>
  <c r="BV404" i="2"/>
  <c r="BV396" i="2"/>
  <c r="BV388" i="2"/>
  <c r="BV380" i="2"/>
  <c r="BV372" i="2"/>
  <c r="BV364" i="2"/>
  <c r="BV356" i="2"/>
  <c r="BV348" i="2"/>
  <c r="BV340" i="2"/>
  <c r="BV332" i="2"/>
  <c r="BV324" i="2"/>
  <c r="BV316" i="2"/>
  <c r="BV308" i="2"/>
  <c r="BV300" i="2"/>
  <c r="BV292" i="2"/>
  <c r="BV284" i="2"/>
  <c r="BV276" i="2"/>
  <c r="BV268" i="2"/>
  <c r="BV260" i="2"/>
  <c r="BV252" i="2"/>
  <c r="BV244" i="2"/>
  <c r="BV236" i="2"/>
  <c r="BV228" i="2"/>
  <c r="BV220" i="2"/>
  <c r="BV212" i="2"/>
  <c r="BV204" i="2"/>
  <c r="BV196" i="2"/>
  <c r="BV188" i="2"/>
  <c r="BV180" i="2"/>
  <c r="BV172" i="2"/>
  <c r="BV164" i="2"/>
  <c r="BV156" i="2"/>
  <c r="BV148" i="2"/>
  <c r="BV140" i="2"/>
  <c r="BV132" i="2"/>
  <c r="BV124" i="2"/>
  <c r="BV116" i="2"/>
  <c r="BV108" i="2"/>
  <c r="BV100" i="2"/>
  <c r="BV92" i="2"/>
  <c r="BV84" i="2"/>
  <c r="BV76" i="2"/>
  <c r="BV68" i="2"/>
  <c r="BV60" i="2"/>
  <c r="BV52" i="2"/>
  <c r="BV44" i="2"/>
  <c r="BV36" i="2"/>
  <c r="BV28" i="2"/>
  <c r="BV20" i="2"/>
  <c r="BV12" i="2"/>
  <c r="BV4" i="2"/>
  <c r="BV139" i="2"/>
  <c r="BV131" i="2"/>
  <c r="BV123" i="2"/>
  <c r="BV115" i="2"/>
  <c r="BV107" i="2"/>
  <c r="BV99" i="2"/>
  <c r="BV91" i="2"/>
  <c r="BV83" i="2"/>
  <c r="BV75" i="2"/>
  <c r="BV59" i="2"/>
  <c r="BV51" i="2"/>
  <c r="BV43" i="2"/>
  <c r="BV35" i="2"/>
  <c r="BV27" i="2"/>
  <c r="BV19" i="2"/>
  <c r="BV11" i="2"/>
  <c r="BV410" i="2"/>
  <c r="BV402" i="2"/>
  <c r="BV394" i="2"/>
  <c r="BV386" i="2"/>
  <c r="BV378" i="2"/>
  <c r="BV370" i="2"/>
  <c r="BV362" i="2"/>
  <c r="BV354" i="2"/>
  <c r="BV346" i="2"/>
  <c r="BV338" i="2"/>
  <c r="BV330" i="2"/>
  <c r="BV322" i="2"/>
  <c r="BV314" i="2"/>
  <c r="BV306" i="2"/>
  <c r="BV298" i="2"/>
  <c r="BV290" i="2"/>
  <c r="BV282" i="2"/>
  <c r="BV274" i="2"/>
  <c r="BV266" i="2"/>
  <c r="BV258" i="2"/>
  <c r="BV250" i="2"/>
  <c r="BV242" i="2"/>
  <c r="BV234" i="2"/>
  <c r="BV226" i="2"/>
  <c r="BV218" i="2"/>
  <c r="BV210" i="2"/>
  <c r="BV202" i="2"/>
  <c r="BV194" i="2"/>
  <c r="BV186" i="2"/>
  <c r="BV178" i="2"/>
  <c r="BV170" i="2"/>
  <c r="BV162" i="2"/>
  <c r="BV154" i="2"/>
  <c r="BV146" i="2"/>
  <c r="BV138" i="2"/>
  <c r="BV130" i="2"/>
  <c r="BV122" i="2"/>
  <c r="BV114" i="2"/>
  <c r="BV106" i="2"/>
  <c r="BV98" i="2"/>
  <c r="BV90" i="2"/>
  <c r="BV82" i="2"/>
  <c r="BV74" i="2"/>
  <c r="BV66" i="2"/>
  <c r="BV58" i="2"/>
  <c r="BV50" i="2"/>
  <c r="BV42" i="2"/>
  <c r="BV34" i="2"/>
  <c r="BV26" i="2"/>
  <c r="BV18" i="2"/>
  <c r="BV10" i="2"/>
  <c r="BV601" i="2"/>
  <c r="BV593" i="2"/>
  <c r="BV585" i="2"/>
  <c r="BV577" i="2"/>
  <c r="BV569" i="2"/>
  <c r="BV561" i="2"/>
  <c r="BV553" i="2"/>
  <c r="BV545" i="2"/>
  <c r="BV537" i="2"/>
  <c r="BV529" i="2"/>
  <c r="BV521" i="2"/>
  <c r="BV513" i="2"/>
  <c r="BV505" i="2"/>
  <c r="BV497" i="2"/>
  <c r="BV489" i="2"/>
  <c r="BV481" i="2"/>
  <c r="BV473" i="2"/>
  <c r="BV465" i="2"/>
  <c r="BV457" i="2"/>
  <c r="BV449" i="2"/>
  <c r="BV441" i="2"/>
  <c r="BV433" i="2"/>
  <c r="BV425" i="2"/>
  <c r="BV417" i="2"/>
  <c r="BV409" i="2"/>
  <c r="BV401" i="2"/>
  <c r="BV393" i="2"/>
  <c r="BV385" i="2"/>
  <c r="BV377" i="2"/>
  <c r="BV369" i="2"/>
  <c r="BV361" i="2"/>
  <c r="BV353" i="2"/>
  <c r="BV345" i="2"/>
  <c r="BV337" i="2"/>
  <c r="BV329" i="2"/>
  <c r="BV321" i="2"/>
  <c r="BV313" i="2"/>
  <c r="BV305" i="2"/>
  <c r="BV297" i="2"/>
  <c r="BV289" i="2"/>
  <c r="BV281" i="2"/>
  <c r="BV273" i="2"/>
  <c r="BV265" i="2"/>
  <c r="BV257" i="2"/>
  <c r="BV249" i="2"/>
  <c r="BV241" i="2"/>
  <c r="BV233" i="2"/>
  <c r="BV225" i="2"/>
  <c r="BV217" i="2"/>
  <c r="BV209" i="2"/>
  <c r="BV201" i="2"/>
  <c r="BV193" i="2"/>
  <c r="BV185" i="2"/>
  <c r="BV177" i="2"/>
  <c r="BV169" i="2"/>
  <c r="BV161" i="2"/>
  <c r="BV153" i="2"/>
  <c r="BV145" i="2"/>
  <c r="BV137" i="2"/>
  <c r="BV129" i="2"/>
  <c r="BV121" i="2"/>
  <c r="BV113" i="2"/>
  <c r="BV105" i="2"/>
  <c r="BV97" i="2"/>
  <c r="BV89" i="2"/>
  <c r="BV81" i="2"/>
  <c r="BV73" i="2"/>
  <c r="BV65" i="2"/>
  <c r="BV57" i="2"/>
  <c r="BV49" i="2"/>
  <c r="BV41" i="2"/>
  <c r="BV33" i="2"/>
  <c r="BV25" i="2"/>
  <c r="BV17" i="2"/>
  <c r="BV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<sst xmlns="http://schemas.openxmlformats.org/spreadsheetml/2006/main" count="19409" uniqueCount="2424">
  <si>
    <t>Quartal Label</t>
  </si>
  <si>
    <t>Ticker</t>
  </si>
  <si>
    <t>Name</t>
  </si>
  <si>
    <t>IBC Industry Name</t>
  </si>
  <si>
    <t>Currency</t>
  </si>
  <si>
    <t>1COVG.DE</t>
  </si>
  <si>
    <t>COVESTRO (XET)</t>
  </si>
  <si>
    <t>Basic Materials</t>
  </si>
  <si>
    <t>E</t>
  </si>
  <si>
    <t>1U1.DE</t>
  </si>
  <si>
    <t>1&amp;1 (XET)</t>
  </si>
  <si>
    <t>Telecommunications</t>
  </si>
  <si>
    <t>2HR.DE</t>
  </si>
  <si>
    <t>H &amp; R (XET)</t>
  </si>
  <si>
    <t>A2.MI</t>
  </si>
  <si>
    <t>A2A</t>
  </si>
  <si>
    <t>Utilities</t>
  </si>
  <si>
    <t>A3M.MC</t>
  </si>
  <si>
    <t>ATRESMEDIA CORP</t>
  </si>
  <si>
    <t>Consumer Discretionary</t>
  </si>
  <si>
    <t>AAGG.DE</t>
  </si>
  <si>
    <t>AUMANN (XET)</t>
  </si>
  <si>
    <t>Industrials</t>
  </si>
  <si>
    <t>AAK.ST</t>
  </si>
  <si>
    <t>AAK</t>
  </si>
  <si>
    <t>Consumer Staples</t>
  </si>
  <si>
    <t>SK</t>
  </si>
  <si>
    <t>AAL.L</t>
  </si>
  <si>
    <t>ANGLO AMERICAN</t>
  </si>
  <si>
    <t>£</t>
  </si>
  <si>
    <t>AALB.AS</t>
  </si>
  <si>
    <t>AALBERTS</t>
  </si>
  <si>
    <t>ABBN.S</t>
  </si>
  <si>
    <t>ABB LTD N</t>
  </si>
  <si>
    <t>SF</t>
  </si>
  <si>
    <t>ABDN.L</t>
  </si>
  <si>
    <t>ABRDN</t>
  </si>
  <si>
    <t>Financials</t>
  </si>
  <si>
    <t>ABF.L</t>
  </si>
  <si>
    <t>ASSOCIATED BRIT.FOODS</t>
  </si>
  <si>
    <t>ABI.BR</t>
  </si>
  <si>
    <t>ANHEUSER-BUSCH INBEV</t>
  </si>
  <si>
    <t>ABNd.AS</t>
  </si>
  <si>
    <t>ABN AMRO BANK</t>
  </si>
  <si>
    <t>ACBr.AT</t>
  </si>
  <si>
    <t>ALPHA SERVICES AND HOLDINGS</t>
  </si>
  <si>
    <t>ACCP.PA</t>
  </si>
  <si>
    <t>ACCOR</t>
  </si>
  <si>
    <t>ACE.MI</t>
  </si>
  <si>
    <t>ACEA</t>
  </si>
  <si>
    <t>ACKB.BR</t>
  </si>
  <si>
    <t>ACKERMANS &amp; VAN HAAREN</t>
  </si>
  <si>
    <t>ACPP.WA</t>
  </si>
  <si>
    <t>ASSECO POLAND</t>
  </si>
  <si>
    <t>Technology</t>
  </si>
  <si>
    <t>PZ</t>
  </si>
  <si>
    <t>ACR.OL</t>
  </si>
  <si>
    <t>AXACTOR ASA</t>
  </si>
  <si>
    <t>NK</t>
  </si>
  <si>
    <t>ACS.MC</t>
  </si>
  <si>
    <t>ACS ACTIV.CONSTR.Y SERV.</t>
  </si>
  <si>
    <t>ACSO.L</t>
  </si>
  <si>
    <t>ACCESSO TECHNOLOGY GROUP</t>
  </si>
  <si>
    <t>ACX.MC</t>
  </si>
  <si>
    <t>ACERINOX 'R'</t>
  </si>
  <si>
    <t>AD.AS</t>
  </si>
  <si>
    <t>KONINKLIJKE AHOLD DELHAIZE</t>
  </si>
  <si>
    <t>ADEN.S</t>
  </si>
  <si>
    <t>ADECCO GROUP</t>
  </si>
  <si>
    <t>ADJ.DE</t>
  </si>
  <si>
    <t>ADLER GROUP (XET)</t>
  </si>
  <si>
    <t>Real Estate</t>
  </si>
  <si>
    <t>ADML.L</t>
  </si>
  <si>
    <t>ADMIRAL GROUP</t>
  </si>
  <si>
    <t>ADP.PA</t>
  </si>
  <si>
    <t>ADP</t>
  </si>
  <si>
    <t>ADSGn.DE</t>
  </si>
  <si>
    <t>ADIDAS (XET)</t>
  </si>
  <si>
    <t>ADXN.S</t>
  </si>
  <si>
    <t>ADDEX THERAPEUTICS</t>
  </si>
  <si>
    <t>Health Care</t>
  </si>
  <si>
    <t>ADYEN.AS</t>
  </si>
  <si>
    <t>ADYEN</t>
  </si>
  <si>
    <t>AEGN.AS</t>
  </si>
  <si>
    <t>AEGON</t>
  </si>
  <si>
    <t>AENA.MC</t>
  </si>
  <si>
    <t>AENA SME</t>
  </si>
  <si>
    <t>AFXG.DE</t>
  </si>
  <si>
    <t>CARL ZEISS MEDITEC (XET)</t>
  </si>
  <si>
    <t>AGES.BR</t>
  </si>
  <si>
    <t>AGEAS (EX-FORTIS)</t>
  </si>
  <si>
    <t>AGFB.BR</t>
  </si>
  <si>
    <t>AGFA-GEVAERT</t>
  </si>
  <si>
    <t>AGNr.AT</t>
  </si>
  <si>
    <t>AEGEAN AIRLINES CR</t>
  </si>
  <si>
    <t>AGRP.L</t>
  </si>
  <si>
    <t>ASSURA</t>
  </si>
  <si>
    <t>AHT.L</t>
  </si>
  <si>
    <t>ASHTEAD GROUP</t>
  </si>
  <si>
    <t>AIBG.I</t>
  </si>
  <si>
    <t>AIB GROUP</t>
  </si>
  <si>
    <t>AIR.PA</t>
  </si>
  <si>
    <t>AIRBUS</t>
  </si>
  <si>
    <t>AIRF.PA</t>
  </si>
  <si>
    <t>AIR FRANCE-KLM</t>
  </si>
  <si>
    <t>AIRP.PA</t>
  </si>
  <si>
    <t>L AIR LQE.SC.ANYME. POUR L ETUDE ET L EPXTN.</t>
  </si>
  <si>
    <t>AIXGn.DE</t>
  </si>
  <si>
    <t>AIXTRON (XET)</t>
  </si>
  <si>
    <t>AKAST.OL</t>
  </si>
  <si>
    <t>AKASTOR</t>
  </si>
  <si>
    <t>Energy</t>
  </si>
  <si>
    <t>AKE.PA</t>
  </si>
  <si>
    <t>ARKEMA</t>
  </si>
  <si>
    <t>AKER.OL</t>
  </si>
  <si>
    <t>AKER</t>
  </si>
  <si>
    <t>AKRBP.OL</t>
  </si>
  <si>
    <t>AKER BP</t>
  </si>
  <si>
    <t>AKSOA.OL</t>
  </si>
  <si>
    <t>AKER SOLUTIONS</t>
  </si>
  <si>
    <t>AKW.PA</t>
  </si>
  <si>
    <t>AKWEL</t>
  </si>
  <si>
    <t>AKZO.AS</t>
  </si>
  <si>
    <t>AKZO NOBEL</t>
  </si>
  <si>
    <t>ALAPH.L</t>
  </si>
  <si>
    <t>ALLIANCE PHARMA</t>
  </si>
  <si>
    <t>ALB.MC</t>
  </si>
  <si>
    <t>CORPORACION FINCA.ALBA</t>
  </si>
  <si>
    <t>ALFA.ST</t>
  </si>
  <si>
    <t>ALFA LAVAL</t>
  </si>
  <si>
    <t>ALFAAL.L</t>
  </si>
  <si>
    <t>ALFA FINANCIAL SOFTWARE HOLDINGS(WI)</t>
  </si>
  <si>
    <t>ALIG.ST</t>
  </si>
  <si>
    <t>ALIMAK GROUP</t>
  </si>
  <si>
    <t>ALKb.CO</t>
  </si>
  <si>
    <t>ALK-ABELLO B</t>
  </si>
  <si>
    <t>DK</t>
  </si>
  <si>
    <t>ALLN.S</t>
  </si>
  <si>
    <t>ALLREAL HOLDING</t>
  </si>
  <si>
    <t>ALM.MC</t>
  </si>
  <si>
    <t>ALMIRALL</t>
  </si>
  <si>
    <t>ALMB.CO</t>
  </si>
  <si>
    <t>ALM BRAND</t>
  </si>
  <si>
    <t>ALRR.WA</t>
  </si>
  <si>
    <t>ALIOR BANK</t>
  </si>
  <si>
    <t>ALSO.PA</t>
  </si>
  <si>
    <t>ALSTOM</t>
  </si>
  <si>
    <t>ALVG.DE</t>
  </si>
  <si>
    <t>ALLIANZ (XET)</t>
  </si>
  <si>
    <t>AM.PA</t>
  </si>
  <si>
    <t>DASSAULT AVIATION</t>
  </si>
  <si>
    <t>AMA.MC</t>
  </si>
  <si>
    <t>AMADEUS IT GROUP</t>
  </si>
  <si>
    <t>AMBUb.CO</t>
  </si>
  <si>
    <t>AMBU B</t>
  </si>
  <si>
    <t>AMG.AS</t>
  </si>
  <si>
    <t>AMG CRITICAL MATERIALS</t>
  </si>
  <si>
    <t>AML.L</t>
  </si>
  <si>
    <t>ASTON MARTIN LAGONDA GLOBAL HOLDINGS</t>
  </si>
  <si>
    <t>AMPF.MI</t>
  </si>
  <si>
    <t>AMPLIFON</t>
  </si>
  <si>
    <t>AMS.S</t>
  </si>
  <si>
    <t>AMS-OSRAM AG</t>
  </si>
  <si>
    <t>AMSU.L</t>
  </si>
  <si>
    <t>ADVANCED MED.SLTN.GP.</t>
  </si>
  <si>
    <t>AMUN.PA</t>
  </si>
  <si>
    <t>AMUNDI (WI)</t>
  </si>
  <si>
    <t>ANA.MC</t>
  </si>
  <si>
    <t>ACCIONA</t>
  </si>
  <si>
    <t>ANDR.VI</t>
  </si>
  <si>
    <t>ANDRITZ</t>
  </si>
  <si>
    <t>ANIM.MI</t>
  </si>
  <si>
    <t>ANIMA HOLDING</t>
  </si>
  <si>
    <t>ANTO.L</t>
  </si>
  <si>
    <t>ANTOFAGASTA</t>
  </si>
  <si>
    <t>AO.L</t>
  </si>
  <si>
    <t>AO WORLD</t>
  </si>
  <si>
    <t>AOO.BR</t>
  </si>
  <si>
    <t>AEDIFICA</t>
  </si>
  <si>
    <t>AOXG.DE</t>
  </si>
  <si>
    <t>ALSTRIA OFFICE REIT(XET)</t>
  </si>
  <si>
    <t>APAM.AS</t>
  </si>
  <si>
    <t>APERAM</t>
  </si>
  <si>
    <t>APGN.S</t>
  </si>
  <si>
    <t>APG SGA</t>
  </si>
  <si>
    <t>APIA.L</t>
  </si>
  <si>
    <t>ABRDN PROPERTY INCOME TRUST</t>
  </si>
  <si>
    <t>ARGX.BR</t>
  </si>
  <si>
    <t>ARGENX</t>
  </si>
  <si>
    <t>ARJOb.ST</t>
  </si>
  <si>
    <t>ARJO B</t>
  </si>
  <si>
    <t>ARTG.DE</t>
  </si>
  <si>
    <t>BET AT HOME COM (XET)</t>
  </si>
  <si>
    <t>ARYN.S</t>
  </si>
  <si>
    <t>ARYZTA</t>
  </si>
  <si>
    <t>ASCI.MI</t>
  </si>
  <si>
    <t>ASCOPIAVE</t>
  </si>
  <si>
    <t>ASHM.L</t>
  </si>
  <si>
    <t>ASHMORE GROUP</t>
  </si>
  <si>
    <t>ASMI.AS</t>
  </si>
  <si>
    <t>ASM INTERNATIONAL</t>
  </si>
  <si>
    <t>ASML.AS</t>
  </si>
  <si>
    <t>ASML HOLDING</t>
  </si>
  <si>
    <t>ASOS.L</t>
  </si>
  <si>
    <t>ASOS</t>
  </si>
  <si>
    <t>ASRNL.AS</t>
  </si>
  <si>
    <t>ASR NEDERLAND</t>
  </si>
  <si>
    <t>ASSAb.ST</t>
  </si>
  <si>
    <t>ASSA ABLOY B</t>
  </si>
  <si>
    <t>ASY.PA</t>
  </si>
  <si>
    <t>ASSYSTEM</t>
  </si>
  <si>
    <t>AT1.DE</t>
  </si>
  <si>
    <t>AROUNDTOWN (XET)</t>
  </si>
  <si>
    <t>ATCOa.ST</t>
  </si>
  <si>
    <t>ATLAS COPCO A</t>
  </si>
  <si>
    <t>ATOS.PA</t>
  </si>
  <si>
    <t>ATOS</t>
  </si>
  <si>
    <t>ATSV.VI</t>
  </si>
  <si>
    <t>AT&amp;S AUSTRIA TECH.&amp;(WBO) SYSTEMTECH</t>
  </si>
  <si>
    <t>ATTP.WA</t>
  </si>
  <si>
    <t>GRUPA AZOTY</t>
  </si>
  <si>
    <t>AUBT.PA</t>
  </si>
  <si>
    <t>AUBAY</t>
  </si>
  <si>
    <t>AUDK.LU</t>
  </si>
  <si>
    <t>RTL GROUP (LUX)</t>
  </si>
  <si>
    <t>AUTOA.L</t>
  </si>
  <si>
    <t>AUTO TRADER GROUP</t>
  </si>
  <si>
    <t>AUTON.S</t>
  </si>
  <si>
    <t>AUTONEUM HOLDING</t>
  </si>
  <si>
    <t>AV.L</t>
  </si>
  <si>
    <t>AVIVA</t>
  </si>
  <si>
    <t>AVANZ.ST</t>
  </si>
  <si>
    <t>AVANZA BANK HOLDING</t>
  </si>
  <si>
    <t>AVOL.S</t>
  </si>
  <si>
    <t>AVOLTA AG</t>
  </si>
  <si>
    <t>AXAF.PA</t>
  </si>
  <si>
    <t>AXA</t>
  </si>
  <si>
    <t>AXFO.ST</t>
  </si>
  <si>
    <t>AXFOOD</t>
  </si>
  <si>
    <t>AYV.PA</t>
  </si>
  <si>
    <t>AYVENS</t>
  </si>
  <si>
    <t>AZMT.MI</t>
  </si>
  <si>
    <t>AZIMUT HOLDING</t>
  </si>
  <si>
    <t>AZN.L</t>
  </si>
  <si>
    <t>ASTRAZENECA</t>
  </si>
  <si>
    <t>B2I.OL</t>
  </si>
  <si>
    <t>B2 IMPACT</t>
  </si>
  <si>
    <t>B4B.DE</t>
  </si>
  <si>
    <t>METRO (XET)</t>
  </si>
  <si>
    <t>BAB.L</t>
  </si>
  <si>
    <t>BABCOCK INTERNATIONAL</t>
  </si>
  <si>
    <t>BABr.AT</t>
  </si>
  <si>
    <t>JUMBO</t>
  </si>
  <si>
    <t>BAER.S</t>
  </si>
  <si>
    <t>JULIUS BAER GRUPPE</t>
  </si>
  <si>
    <t>BAES.L</t>
  </si>
  <si>
    <t>BAE SYSTEMS</t>
  </si>
  <si>
    <t>BAG.L</t>
  </si>
  <si>
    <t>BARR (AG)</t>
  </si>
  <si>
    <t>BAKK.L</t>
  </si>
  <si>
    <t>BAKKAVOR GROUP</t>
  </si>
  <si>
    <t>BALDb.ST</t>
  </si>
  <si>
    <t>FASTIGHETS BALDER B</t>
  </si>
  <si>
    <t>BALF.L</t>
  </si>
  <si>
    <t>BALFOUR BEATTY</t>
  </si>
  <si>
    <t>BALN.S</t>
  </si>
  <si>
    <t>BALOISE HOLDING</t>
  </si>
  <si>
    <t>BAMI.MI</t>
  </si>
  <si>
    <t>BANCO BPM</t>
  </si>
  <si>
    <t>BAMN.AS</t>
  </si>
  <si>
    <t>BAM GROEP KON.</t>
  </si>
  <si>
    <t>BANB.S</t>
  </si>
  <si>
    <t>BACHEM HOLDING</t>
  </si>
  <si>
    <t>BAR.BR</t>
  </si>
  <si>
    <t>BARCO NEW</t>
  </si>
  <si>
    <t>BARC.L</t>
  </si>
  <si>
    <t>BARCLAYS</t>
  </si>
  <si>
    <t>BARN.S</t>
  </si>
  <si>
    <t>BARRY CALLEBAUT</t>
  </si>
  <si>
    <t>BASFn.DE</t>
  </si>
  <si>
    <t>BASF (XET)</t>
  </si>
  <si>
    <t>BATS.L</t>
  </si>
  <si>
    <t>BRITISH AMERICAN TOBACCO</t>
  </si>
  <si>
    <t>BAWG.VI</t>
  </si>
  <si>
    <t>BAWAG GROUP</t>
  </si>
  <si>
    <t>BAYGn.DE</t>
  </si>
  <si>
    <t>BAYER (XET)</t>
  </si>
  <si>
    <t>BBGIB.L</t>
  </si>
  <si>
    <t>BBGI GLOBAL INFRASTRUCTURE</t>
  </si>
  <si>
    <t>BBOXT.L</t>
  </si>
  <si>
    <t>TRITAX BIG BOX REIT</t>
  </si>
  <si>
    <t>BBVA.MC</t>
  </si>
  <si>
    <t>BBV.ARGENTARIA</t>
  </si>
  <si>
    <t>BC8G.DE</t>
  </si>
  <si>
    <t>BECHTLE (XET)</t>
  </si>
  <si>
    <t>BCP.LS</t>
  </si>
  <si>
    <t>BANCO COMR.PORTUGUES 'R'</t>
  </si>
  <si>
    <t>BCVN.S</t>
  </si>
  <si>
    <t>BC VAUD N</t>
  </si>
  <si>
    <t>BDTG.DE</t>
  </si>
  <si>
    <t>BERTRANDT (XET)</t>
  </si>
  <si>
    <t>BDXP.WA</t>
  </si>
  <si>
    <t>BUDIMEX</t>
  </si>
  <si>
    <t>BEAN.S</t>
  </si>
  <si>
    <t>BELIMO N</t>
  </si>
  <si>
    <t>BEIG.DE</t>
  </si>
  <si>
    <t>BEIERSDORF (XET)</t>
  </si>
  <si>
    <t>BEIJb.ST</t>
  </si>
  <si>
    <t>BEIJER REF B</t>
  </si>
  <si>
    <t>BEKB.BR</t>
  </si>
  <si>
    <t>BEKAERT (D)</t>
  </si>
  <si>
    <t>BERGb.ST</t>
  </si>
  <si>
    <t>BERGMAN &amp; BEVING B</t>
  </si>
  <si>
    <t>BESI.AS</t>
  </si>
  <si>
    <t>BE SEMICONDUCTOR INDUSTRIES</t>
  </si>
  <si>
    <t>BETSb.ST</t>
  </si>
  <si>
    <t>BETSSON B</t>
  </si>
  <si>
    <t>BEZG.L</t>
  </si>
  <si>
    <t>BEAZLEY</t>
  </si>
  <si>
    <t>BFF.MI</t>
  </si>
  <si>
    <t>BFF BANK</t>
  </si>
  <si>
    <t>BFIT.AS</t>
  </si>
  <si>
    <t>BASIC-FIT</t>
  </si>
  <si>
    <t>BFSA.DE</t>
  </si>
  <si>
    <t>BEFESA (XET)</t>
  </si>
  <si>
    <t>BGEO.L</t>
  </si>
  <si>
    <t>BANK OF GEORGIA GROUP</t>
  </si>
  <si>
    <t>BGN.MI</t>
  </si>
  <si>
    <t>BANCA GENERALI</t>
  </si>
  <si>
    <t>BHW.WA</t>
  </si>
  <si>
    <t>BANK HANDLOWY W WARSZAWIE</t>
  </si>
  <si>
    <t>BICP.PA</t>
  </si>
  <si>
    <t>BIC</t>
  </si>
  <si>
    <t>BILIa.ST</t>
  </si>
  <si>
    <t>BILIA A</t>
  </si>
  <si>
    <t>BILL.ST</t>
  </si>
  <si>
    <t>BILLERUD AKTIEBOLAG</t>
  </si>
  <si>
    <t>BIOG.DE</t>
  </si>
  <si>
    <t>BIOTEST (XET)</t>
  </si>
  <si>
    <t>BIOGb.ST</t>
  </si>
  <si>
    <t>BIOGAIA B</t>
  </si>
  <si>
    <t>BIOT.ST</t>
  </si>
  <si>
    <t>BIOTAGE</t>
  </si>
  <si>
    <t>BIOX.PA</t>
  </si>
  <si>
    <t>BIOMERIEUX</t>
  </si>
  <si>
    <t>BIRG.I</t>
  </si>
  <si>
    <t>BANK OF IRELAND GROUP</t>
  </si>
  <si>
    <t>BITI.PA</t>
  </si>
  <si>
    <t>ABC ARBITRAGE</t>
  </si>
  <si>
    <t>BKGH.L</t>
  </si>
  <si>
    <t>BERKELEY GROUP HOLDINGS (THE)</t>
  </si>
  <si>
    <t>BKOM.PR</t>
  </si>
  <si>
    <t>KOMERCNI BANKA</t>
  </si>
  <si>
    <t>CK</t>
  </si>
  <si>
    <t>BKT.MC</t>
  </si>
  <si>
    <t>BANKINTER 'R'</t>
  </si>
  <si>
    <t>BKWB.S</t>
  </si>
  <si>
    <t>BKW</t>
  </si>
  <si>
    <t>BLND.L</t>
  </si>
  <si>
    <t>BRITISH LAND</t>
  </si>
  <si>
    <t>BMEB.L</t>
  </si>
  <si>
    <t>B&amp;M EUROPEAN VAL.RET.</t>
  </si>
  <si>
    <t>BMED.MI</t>
  </si>
  <si>
    <t>BANCA MEDIOLANUM</t>
  </si>
  <si>
    <t>BMPS.MI</t>
  </si>
  <si>
    <t>BANCA MONTE DEI PASCHI</t>
  </si>
  <si>
    <t>BMWG.DE</t>
  </si>
  <si>
    <t>BMW (XET)</t>
  </si>
  <si>
    <t>BNPP.PA</t>
  </si>
  <si>
    <t>BNP PARIBAS</t>
  </si>
  <si>
    <t>BNRGn.DE</t>
  </si>
  <si>
    <t>BRENNTAG (XET)</t>
  </si>
  <si>
    <t>BNZL.L</t>
  </si>
  <si>
    <t>BUNZL</t>
  </si>
  <si>
    <t>BO.CO</t>
  </si>
  <si>
    <t>BANG AND OLUFSEN</t>
  </si>
  <si>
    <t>BOCH.CY</t>
  </si>
  <si>
    <t>BANK OF CYPRUS HOLDING</t>
  </si>
  <si>
    <t>BOGr.AT</t>
  </si>
  <si>
    <t>BANK OF GREECE</t>
  </si>
  <si>
    <t>BOL.ST</t>
  </si>
  <si>
    <t>BOLIDEN ORD SHS</t>
  </si>
  <si>
    <t>BOLL.PA</t>
  </si>
  <si>
    <t>BOLLORE</t>
  </si>
  <si>
    <t>BONAVb.ST</t>
  </si>
  <si>
    <t>BONAVA B</t>
  </si>
  <si>
    <t>BOND.PA</t>
  </si>
  <si>
    <t>BONDUELLE</t>
  </si>
  <si>
    <t>BOPr.AT</t>
  </si>
  <si>
    <t>PIRAEUS FINANCIAL HOLDINGS</t>
  </si>
  <si>
    <t>BOS.S</t>
  </si>
  <si>
    <t>BOSSARD 'B'</t>
  </si>
  <si>
    <t>BOSSn.DE</t>
  </si>
  <si>
    <t>BOSS (HUGO) (XET)</t>
  </si>
  <si>
    <t>BOUY.PA</t>
  </si>
  <si>
    <t>BOUYGUES</t>
  </si>
  <si>
    <t>BOY.L</t>
  </si>
  <si>
    <t>BODYCOTE</t>
  </si>
  <si>
    <t>BP.L</t>
  </si>
  <si>
    <t>BP</t>
  </si>
  <si>
    <t>BPOST.BR</t>
  </si>
  <si>
    <t>BPOST</t>
  </si>
  <si>
    <t>BPSI.MI</t>
  </si>
  <si>
    <t>BANCA PPO.DI SONDRIO</t>
  </si>
  <si>
    <t>BRAV.ST</t>
  </si>
  <si>
    <t>BRAVIDA HOLDING</t>
  </si>
  <si>
    <t>BRBI.MI</t>
  </si>
  <si>
    <t>FRENI BREMBO</t>
  </si>
  <si>
    <t>BRBY.L</t>
  </si>
  <si>
    <t>BURBERRY GROUP</t>
  </si>
  <si>
    <t>BRKN.S</t>
  </si>
  <si>
    <t>BURKHALTER N</t>
  </si>
  <si>
    <t>BRUN.AS</t>
  </si>
  <si>
    <t>BRUNEL INTL.</t>
  </si>
  <si>
    <t>BSLN.S</t>
  </si>
  <si>
    <t>BASILEA PHARMACEUTICA 'R'</t>
  </si>
  <si>
    <t>BSS.MI</t>
  </si>
  <si>
    <t>BIESSE</t>
  </si>
  <si>
    <t>BT.L</t>
  </si>
  <si>
    <t>BT GROUP</t>
  </si>
  <si>
    <t>BTRW.L</t>
  </si>
  <si>
    <t>BARRATT REDROW</t>
  </si>
  <si>
    <t>BURE.ST</t>
  </si>
  <si>
    <t>BURE EQUITY</t>
  </si>
  <si>
    <t>BURF.L</t>
  </si>
  <si>
    <t>BURFORD CAPITAL</t>
  </si>
  <si>
    <t>BVI.PA</t>
  </si>
  <si>
    <t>BUREAU VERITAS</t>
  </si>
  <si>
    <t>BWLPG.OL</t>
  </si>
  <si>
    <t>BW LPG</t>
  </si>
  <si>
    <t>BWNG.L</t>
  </si>
  <si>
    <t>BROWN GROUP</t>
  </si>
  <si>
    <t>BWY.L</t>
  </si>
  <si>
    <t>BELLWAY</t>
  </si>
  <si>
    <t>BYG.L</t>
  </si>
  <si>
    <t>BIG YELLOW GROUP</t>
  </si>
  <si>
    <t>BYWGnx.DE</t>
  </si>
  <si>
    <t>BAYWA (XET)</t>
  </si>
  <si>
    <t>BZU.MI</t>
  </si>
  <si>
    <t>BUZZI</t>
  </si>
  <si>
    <t>CABK.MC</t>
  </si>
  <si>
    <t>CAIXABANK</t>
  </si>
  <si>
    <t>CAGR.PA</t>
  </si>
  <si>
    <t>CREDIT AGRICOLE</t>
  </si>
  <si>
    <t>CAIV.VI</t>
  </si>
  <si>
    <t>CA IM.ANLAGEN</t>
  </si>
  <si>
    <t>CAML.L</t>
  </si>
  <si>
    <t>CENTRAL ASIA METALS</t>
  </si>
  <si>
    <t>CAMX.ST</t>
  </si>
  <si>
    <t>CAMURUS</t>
  </si>
  <si>
    <t>CAPP.PA</t>
  </si>
  <si>
    <t>CAPGEMINI</t>
  </si>
  <si>
    <t>CARDC.L</t>
  </si>
  <si>
    <t>CARD FACTORY</t>
  </si>
  <si>
    <t>CARLb.CO</t>
  </si>
  <si>
    <t>CARLSBERG B</t>
  </si>
  <si>
    <t>CARR.PA</t>
  </si>
  <si>
    <t>CARREFOUR</t>
  </si>
  <si>
    <t>CASP.PA</t>
  </si>
  <si>
    <t>CASINO GUICHARD-P</t>
  </si>
  <si>
    <t>CAST.ST</t>
  </si>
  <si>
    <t>CASTELLUM</t>
  </si>
  <si>
    <t>CATME.ST</t>
  </si>
  <si>
    <t>CATENA MEDIA</t>
  </si>
  <si>
    <t>CBKG.DE</t>
  </si>
  <si>
    <t>COMMERZBANK (XET)</t>
  </si>
  <si>
    <t>CBRO.L</t>
  </si>
  <si>
    <t>CLOSE BROTHERS GROUP</t>
  </si>
  <si>
    <t>CCAG.DE</t>
  </si>
  <si>
    <t>CORESTATE CAPITAL (XET) HLDG.</t>
  </si>
  <si>
    <t>CCC.L</t>
  </si>
  <si>
    <t>COMPUTACENTER</t>
  </si>
  <si>
    <t>CCCP.WA</t>
  </si>
  <si>
    <t>CCC</t>
  </si>
  <si>
    <t>CCH.L</t>
  </si>
  <si>
    <t>COCA-COLA HBC</t>
  </si>
  <si>
    <t>CCHE.PA</t>
  </si>
  <si>
    <t>SECHE ENVIRONNEMENT</t>
  </si>
  <si>
    <t>CCL.L</t>
  </si>
  <si>
    <t>CARNIVAL</t>
  </si>
  <si>
    <t>CDAF.PA</t>
  </si>
  <si>
    <t>COMPAGNIE DES ALPES</t>
  </si>
  <si>
    <t>CDR.WA</t>
  </si>
  <si>
    <t>CD PROJEKT</t>
  </si>
  <si>
    <t>CECG.DE</t>
  </si>
  <si>
    <t>CECONOMY (XET)</t>
  </si>
  <si>
    <t>CEMI.MI</t>
  </si>
  <si>
    <t>CEMENTIR HOLDING</t>
  </si>
  <si>
    <t>CEVI.ST</t>
  </si>
  <si>
    <t>CELLAVISION</t>
  </si>
  <si>
    <t>CEZP.PR</t>
  </si>
  <si>
    <t>CEZ</t>
  </si>
  <si>
    <t>CFEB.BR</t>
  </si>
  <si>
    <t>COMPAGNIE D ENTREPRISES CFE</t>
  </si>
  <si>
    <t>CFR.S</t>
  </si>
  <si>
    <t>RICHEMONT N</t>
  </si>
  <si>
    <t>CGCBV.HE</t>
  </si>
  <si>
    <t>CARGOTEC B</t>
  </si>
  <si>
    <t>CGEO.L</t>
  </si>
  <si>
    <t>GEORGIA CAPITAL</t>
  </si>
  <si>
    <t>CHBE.PA</t>
  </si>
  <si>
    <t>BENETEAU</t>
  </si>
  <si>
    <t>CHG.L</t>
  </si>
  <si>
    <t>CHEMRING GROUP</t>
  </si>
  <si>
    <t>CIEA.MC</t>
  </si>
  <si>
    <t>CIE AUTOMOTIVE</t>
  </si>
  <si>
    <t>CIRI.MI</t>
  </si>
  <si>
    <t>COMPAGNIE INDUSTRIALI RIUNITE SHS</t>
  </si>
  <si>
    <t>CITT.PA</t>
  </si>
  <si>
    <t>GROUPE CRIT</t>
  </si>
  <si>
    <t>CKN.L</t>
  </si>
  <si>
    <t>CLARKSON</t>
  </si>
  <si>
    <t>CLARI.PA</t>
  </si>
  <si>
    <t>CLARIANE</t>
  </si>
  <si>
    <t>CLASb.ST</t>
  </si>
  <si>
    <t>CLAS OHLSON B</t>
  </si>
  <si>
    <t>CLN.S</t>
  </si>
  <si>
    <t>CLARIANT</t>
  </si>
  <si>
    <t>CLNX.MC</t>
  </si>
  <si>
    <t>CELLNEX TELECOM</t>
  </si>
  <si>
    <t>CLOEb.ST</t>
  </si>
  <si>
    <t>CLOETTA B</t>
  </si>
  <si>
    <t>CLSH.L</t>
  </si>
  <si>
    <t>CLS HOLDINGS</t>
  </si>
  <si>
    <t>CMBN.S</t>
  </si>
  <si>
    <t>CEMBRA MONEY BANK N ORD</t>
  </si>
  <si>
    <t>CMBT.BR</t>
  </si>
  <si>
    <t>CMB TECH</t>
  </si>
  <si>
    <t>CMCX.L</t>
  </si>
  <si>
    <t>CMC MARKETS</t>
  </si>
  <si>
    <t>CNA.L</t>
  </si>
  <si>
    <t>CENTRICA</t>
  </si>
  <si>
    <t>CNE.L</t>
  </si>
  <si>
    <t>CAPRICORN ENERGY</t>
  </si>
  <si>
    <t>COA.L</t>
  </si>
  <si>
    <t>COATS GROUP</t>
  </si>
  <si>
    <t>COFB.BR</t>
  </si>
  <si>
    <t>COFINIMMO</t>
  </si>
  <si>
    <t>COKG.DE</t>
  </si>
  <si>
    <t>CANCOM (XET)</t>
  </si>
  <si>
    <t>COL.MC</t>
  </si>
  <si>
    <t>INMOBILIARIA COLONIAL</t>
  </si>
  <si>
    <t>COLOb.CO</t>
  </si>
  <si>
    <t>COLOPLAST B</t>
  </si>
  <si>
    <t>COLR.BR</t>
  </si>
  <si>
    <t>COLRUYT GROUP</t>
  </si>
  <si>
    <t>CONG.DE</t>
  </si>
  <si>
    <t>CONTINENTAL (XET)</t>
  </si>
  <si>
    <t>COP1n.DE</t>
  </si>
  <si>
    <t>COMPUGROUP MEDICAL (XET) N</t>
  </si>
  <si>
    <t>COPN.S</t>
  </si>
  <si>
    <t>COSMO PHARMACEUTICALS</t>
  </si>
  <si>
    <t>CORA.LS</t>
  </si>
  <si>
    <t>CORTICEIRA AMORIM</t>
  </si>
  <si>
    <t>CORB.AS</t>
  </si>
  <si>
    <t>CORBION NV C</t>
  </si>
  <si>
    <t>COSG.L</t>
  </si>
  <si>
    <t>COSTAIN GROUP</t>
  </si>
  <si>
    <t>COTNE.S</t>
  </si>
  <si>
    <t>COMET HOLDINGS 'R'</t>
  </si>
  <si>
    <t>CPG.L</t>
  </si>
  <si>
    <t>COMPASS GROUP</t>
  </si>
  <si>
    <t>CPI.L</t>
  </si>
  <si>
    <t>CAPITA</t>
  </si>
  <si>
    <t>CPPG.L</t>
  </si>
  <si>
    <t>CPPGROUP</t>
  </si>
  <si>
    <t>CPRI.MI</t>
  </si>
  <si>
    <t>DAVIDE CAMPARI MILANO</t>
  </si>
  <si>
    <t>CPS.WA</t>
  </si>
  <si>
    <t>CYFROWY POLSAT</t>
  </si>
  <si>
    <t>CRDA.L</t>
  </si>
  <si>
    <t>CRODA INTERNATIONAL</t>
  </si>
  <si>
    <t>CRDI.MI</t>
  </si>
  <si>
    <t>UNICREDIT</t>
  </si>
  <si>
    <t>CRIP.PA</t>
  </si>
  <si>
    <t>CHARGEURS</t>
  </si>
  <si>
    <t>CRN.L</t>
  </si>
  <si>
    <t>CAIRN HOMES</t>
  </si>
  <si>
    <t>CRST.L</t>
  </si>
  <si>
    <t>CREST NICHOLSON HOLDINGS</t>
  </si>
  <si>
    <t>CTEC.L</t>
  </si>
  <si>
    <t>CONVATEC GROUP</t>
  </si>
  <si>
    <t>CTNGk.F</t>
  </si>
  <si>
    <t>CENTROTHERM PHTO.</t>
  </si>
  <si>
    <t>CTT.LS</t>
  </si>
  <si>
    <t>CTT CORREIOS DE PORTUGAL</t>
  </si>
  <si>
    <t>CTTS.ST</t>
  </si>
  <si>
    <t>CTT SYSTEMS</t>
  </si>
  <si>
    <t>CTY1S.HE</t>
  </si>
  <si>
    <t>CITYCON</t>
  </si>
  <si>
    <t>CURY.L</t>
  </si>
  <si>
    <t>CURRYS</t>
  </si>
  <si>
    <t>CVO.PA</t>
  </si>
  <si>
    <t>COVIVIO</t>
  </si>
  <si>
    <t>CWCG.DE</t>
  </si>
  <si>
    <t>CEWE COLOR HOLDING (XET)</t>
  </si>
  <si>
    <t>CWK.L</t>
  </si>
  <si>
    <t>CRANSWICK</t>
  </si>
  <si>
    <t>DAL.MI</t>
  </si>
  <si>
    <t>DATALOGIC</t>
  </si>
  <si>
    <t>DANO.PA</t>
  </si>
  <si>
    <t>DANONE</t>
  </si>
  <si>
    <t>DANSKE.CO</t>
  </si>
  <si>
    <t>DANSKE BANK</t>
  </si>
  <si>
    <t>DAST.PA</t>
  </si>
  <si>
    <t>DASSAULT SYSTEMES</t>
  </si>
  <si>
    <t>DB1Gn.DE</t>
  </si>
  <si>
    <t>DEUTSCHE BOERSE (XET)</t>
  </si>
  <si>
    <t>DBANn.DE</t>
  </si>
  <si>
    <t>DEUTSCHE BET. (XET)</t>
  </si>
  <si>
    <t>DBG.PA</t>
  </si>
  <si>
    <t>DERICHEBOURG</t>
  </si>
  <si>
    <t>DBKGn.DE</t>
  </si>
  <si>
    <t>DEUTSCHE BANK (XET)</t>
  </si>
  <si>
    <t>DCC.L</t>
  </si>
  <si>
    <t>DCC</t>
  </si>
  <si>
    <t>DEHr.AT</t>
  </si>
  <si>
    <t>PUBLIC POWER</t>
  </si>
  <si>
    <t>DEMANT.CO</t>
  </si>
  <si>
    <t>DEMANT</t>
  </si>
  <si>
    <t>DEQGn.DE</t>
  </si>
  <si>
    <t>DEUTSCHE EUROSHOP (XET)</t>
  </si>
  <si>
    <t>DFDS.CO</t>
  </si>
  <si>
    <t>DFDS</t>
  </si>
  <si>
    <t>DFSD.L</t>
  </si>
  <si>
    <t>DFS FURNITURE</t>
  </si>
  <si>
    <t>DGE.L</t>
  </si>
  <si>
    <t>DIAGEO</t>
  </si>
  <si>
    <t>DHER.DE</t>
  </si>
  <si>
    <t>DELIVERY HERO (XET)</t>
  </si>
  <si>
    <t>DHG.I</t>
  </si>
  <si>
    <t>DALATA HOTEL GROUP</t>
  </si>
  <si>
    <t>DHLn.DE</t>
  </si>
  <si>
    <t>DEUTSCHE POST (XET)</t>
  </si>
  <si>
    <t>DIAS.MI</t>
  </si>
  <si>
    <t>DIASORIN</t>
  </si>
  <si>
    <t>DIDA.MC</t>
  </si>
  <si>
    <t>DISB.INTNAC.DE AMEN.</t>
  </si>
  <si>
    <t>DIOR.PA</t>
  </si>
  <si>
    <t>CHRISTIAN DIOR</t>
  </si>
  <si>
    <t>DKSH.S</t>
  </si>
  <si>
    <t>DKSH HOLDING</t>
  </si>
  <si>
    <t>DLAR.L</t>
  </si>
  <si>
    <t>DE LA RUE ORD</t>
  </si>
  <si>
    <t>DLG.MI</t>
  </si>
  <si>
    <t>DE LONGHI</t>
  </si>
  <si>
    <t>DLGD.L</t>
  </si>
  <si>
    <t>DIRECT LINE IN.GROUP</t>
  </si>
  <si>
    <t>DLN.L</t>
  </si>
  <si>
    <t>DERWENT LONDON</t>
  </si>
  <si>
    <t>DNB.OL</t>
  </si>
  <si>
    <t>DNB BANK</t>
  </si>
  <si>
    <t>DNLM.L</t>
  </si>
  <si>
    <t>DUNELM GROUP</t>
  </si>
  <si>
    <t>DNO.OL</t>
  </si>
  <si>
    <t>DNO</t>
  </si>
  <si>
    <t>DNORD.CO</t>
  </si>
  <si>
    <t>DMPKBT.NORDEN</t>
  </si>
  <si>
    <t>DNP.WA</t>
  </si>
  <si>
    <t>DINO POLSKA SA</t>
  </si>
  <si>
    <t>DOCM.S</t>
  </si>
  <si>
    <t>DOCMORRIS AG</t>
  </si>
  <si>
    <t>DOKA.S</t>
  </si>
  <si>
    <t>DORMA KABA HOLD</t>
  </si>
  <si>
    <t>DOM.L</t>
  </si>
  <si>
    <t>DOMINO'S PIZZA GROUP</t>
  </si>
  <si>
    <t>DOMETIC.ST</t>
  </si>
  <si>
    <t>DOMETIC GROUP</t>
  </si>
  <si>
    <t>DOVA.MI</t>
  </si>
  <si>
    <t>DOVALUE</t>
  </si>
  <si>
    <t>DPLM.L</t>
  </si>
  <si>
    <t>DIPLOMA</t>
  </si>
  <si>
    <t>DRWG.DE</t>
  </si>
  <si>
    <t>DRAEGERWERK (XET)</t>
  </si>
  <si>
    <t>DRX.L</t>
  </si>
  <si>
    <t>DRAX GROUP</t>
  </si>
  <si>
    <t>DSV.CO</t>
  </si>
  <si>
    <t>DSV</t>
  </si>
  <si>
    <t>DTEGn.DE</t>
  </si>
  <si>
    <t>DEUTSCHE TELEKOM (XET)</t>
  </si>
  <si>
    <t>DUEG.DE</t>
  </si>
  <si>
    <t>D RR (XET)</t>
  </si>
  <si>
    <t>DUST.ST</t>
  </si>
  <si>
    <t>DUSTIN GROUP</t>
  </si>
  <si>
    <t>DWNG.DE</t>
  </si>
  <si>
    <t>DEUTSCHE WOHNEN (XET) BR.SHS.</t>
  </si>
  <si>
    <t>EBRO.MC</t>
  </si>
  <si>
    <t>EBRO FOODS</t>
  </si>
  <si>
    <t>ECMPA.AS</t>
  </si>
  <si>
    <t>EUROCOMMERCIAL PROPERTIES</t>
  </si>
  <si>
    <t>ECNL.MI</t>
  </si>
  <si>
    <t>AQUAFIL</t>
  </si>
  <si>
    <t>ECONB.BR</t>
  </si>
  <si>
    <t>ECONOCOM GROUP</t>
  </si>
  <si>
    <t>ECORE.L</t>
  </si>
  <si>
    <t>ECORA RESOURCES</t>
  </si>
  <si>
    <t>ECVG.DE</t>
  </si>
  <si>
    <t>ENCAVIS</t>
  </si>
  <si>
    <t>ED4.DE</t>
  </si>
  <si>
    <t>EDAG ENGINEERING (XET) GP.</t>
  </si>
  <si>
    <t>EDEN.PA</t>
  </si>
  <si>
    <t>EDENRED</t>
  </si>
  <si>
    <t>EDNn.MI</t>
  </si>
  <si>
    <t>EDISON RSP</t>
  </si>
  <si>
    <t>EDP.LS</t>
  </si>
  <si>
    <t>EDP ENERGIAS DE PORTUGAL</t>
  </si>
  <si>
    <t>EDPR.LS</t>
  </si>
  <si>
    <t>EDP RENOVAVEIS</t>
  </si>
  <si>
    <t>EFGN.S</t>
  </si>
  <si>
    <t>EFG INTERNATIONAL N</t>
  </si>
  <si>
    <t>EKTAb.ST</t>
  </si>
  <si>
    <t>ELEKTA B</t>
  </si>
  <si>
    <t>ELANb.ST</t>
  </si>
  <si>
    <t>ELANDERS B</t>
  </si>
  <si>
    <t>ELE.MC</t>
  </si>
  <si>
    <t>ENDESA</t>
  </si>
  <si>
    <t>ELI.BR</t>
  </si>
  <si>
    <t>ELIA GROUP</t>
  </si>
  <si>
    <t>ELIOR.PA</t>
  </si>
  <si>
    <t>ELIOR GROUP</t>
  </si>
  <si>
    <t>ELIS.PA</t>
  </si>
  <si>
    <t>ELIS</t>
  </si>
  <si>
    <t>ELISA.HE</t>
  </si>
  <si>
    <t>ELISA</t>
  </si>
  <si>
    <t>ELM.L</t>
  </si>
  <si>
    <t>ELEMENTIS</t>
  </si>
  <si>
    <t>ELTEL.ST</t>
  </si>
  <si>
    <t>ELTEL</t>
  </si>
  <si>
    <t>ELUXb.ST</t>
  </si>
  <si>
    <t>ELECTROLUX B</t>
  </si>
  <si>
    <t>EMBI.MI</t>
  </si>
  <si>
    <t>CREDITO EMILIANO</t>
  </si>
  <si>
    <t>EMEIS.PA</t>
  </si>
  <si>
    <t>EMEIS</t>
  </si>
  <si>
    <t>EMG.L</t>
  </si>
  <si>
    <t>MAN GROUP</t>
  </si>
  <si>
    <t>EMII.MI</t>
  </si>
  <si>
    <t>BPER BANCA</t>
  </si>
  <si>
    <t>EMMN.S</t>
  </si>
  <si>
    <t>EMMI AG</t>
  </si>
  <si>
    <t>EMSN.S</t>
  </si>
  <si>
    <t>EMS-CHEMIE 'N'</t>
  </si>
  <si>
    <t>ENAE.WA</t>
  </si>
  <si>
    <t>ENEA</t>
  </si>
  <si>
    <t>ENAG.MC</t>
  </si>
  <si>
    <t>ENAGAS</t>
  </si>
  <si>
    <t>ENAV.MI</t>
  </si>
  <si>
    <t>ENAV</t>
  </si>
  <si>
    <t>ENEI.MI</t>
  </si>
  <si>
    <t>ENEL</t>
  </si>
  <si>
    <t>ENGIE.PA</t>
  </si>
  <si>
    <t>ENGIE</t>
  </si>
  <si>
    <t>ENGP.WA</t>
  </si>
  <si>
    <t>ENERGA</t>
  </si>
  <si>
    <t>ENI.MI</t>
  </si>
  <si>
    <t>ENI</t>
  </si>
  <si>
    <t>ENOG.L</t>
  </si>
  <si>
    <t>ENERGEAN</t>
  </si>
  <si>
    <t>ENQ.L</t>
  </si>
  <si>
    <t>ENQUEST</t>
  </si>
  <si>
    <t>ENRO.ST</t>
  </si>
  <si>
    <t>ENIRO GROUP</t>
  </si>
  <si>
    <t>ENT.L</t>
  </si>
  <si>
    <t>ENTAIN</t>
  </si>
  <si>
    <t>ENTRA.OL</t>
  </si>
  <si>
    <t>ENTRA</t>
  </si>
  <si>
    <t>ENX.PA</t>
  </si>
  <si>
    <t>EURONEXT</t>
  </si>
  <si>
    <t>EONGn.DE</t>
  </si>
  <si>
    <t>E ON N (XET)</t>
  </si>
  <si>
    <t>EPIRa.ST</t>
  </si>
  <si>
    <t>EPIROC A</t>
  </si>
  <si>
    <t>EQNR.OL</t>
  </si>
  <si>
    <t>EQUINOR</t>
  </si>
  <si>
    <t>ERG.MI</t>
  </si>
  <si>
    <t>ERG</t>
  </si>
  <si>
    <t>ERICb.ST</t>
  </si>
  <si>
    <t>ERICSSON B</t>
  </si>
  <si>
    <t>ERMT.PA</t>
  </si>
  <si>
    <t>ERAMET</t>
  </si>
  <si>
    <t>ERST.VI</t>
  </si>
  <si>
    <t>ERSTE GROUP BANK</t>
  </si>
  <si>
    <t>ESLX.PA</t>
  </si>
  <si>
    <t>ESSILORLUXOTTICA</t>
  </si>
  <si>
    <t>ESNT.L</t>
  </si>
  <si>
    <t>ESSENTRA</t>
  </si>
  <si>
    <t>ESP.L</t>
  </si>
  <si>
    <t>EMPIRIC STUDENT PROPERTY</t>
  </si>
  <si>
    <t>ESSITYb.ST</t>
  </si>
  <si>
    <t>ESSITY B</t>
  </si>
  <si>
    <t>ETL.PA</t>
  </si>
  <si>
    <t>EUTELSAT COMMUNICATIONS</t>
  </si>
  <si>
    <t>EUFI.PA</t>
  </si>
  <si>
    <t>EUROFINS SCIEN.</t>
  </si>
  <si>
    <t>EUR.WA</t>
  </si>
  <si>
    <t>EUROCASH</t>
  </si>
  <si>
    <t>EURA.PA</t>
  </si>
  <si>
    <t>EURAZEO</t>
  </si>
  <si>
    <t>EURBr.AT</t>
  </si>
  <si>
    <t>EUROBANK HOLDINGS</t>
  </si>
  <si>
    <t>EVDG.DE</t>
  </si>
  <si>
    <t>CTS EVENTIM (XET)</t>
  </si>
  <si>
    <t>EVKn.DE</t>
  </si>
  <si>
    <t>EVONIK INDUSTRIES (XET)</t>
  </si>
  <si>
    <t>EVNV.VI</t>
  </si>
  <si>
    <t>EVN</t>
  </si>
  <si>
    <t>EVOG.ST</t>
  </si>
  <si>
    <t>EVOLUTION</t>
  </si>
  <si>
    <t>EVOK.L</t>
  </si>
  <si>
    <t>EVOKE</t>
  </si>
  <si>
    <t>EVTG.DE</t>
  </si>
  <si>
    <t>EVOTEC (XET)</t>
  </si>
  <si>
    <t>EXCr.AT</t>
  </si>
  <si>
    <t>HELLENIC EXCHANGES HDG.</t>
  </si>
  <si>
    <t>EXHO.PA</t>
  </si>
  <si>
    <t>SODEXO</t>
  </si>
  <si>
    <t>EXMR.BR</t>
  </si>
  <si>
    <t>EXMAR</t>
  </si>
  <si>
    <t>EXPN.L</t>
  </si>
  <si>
    <t>EXPERIAN</t>
  </si>
  <si>
    <t>EZJ.L</t>
  </si>
  <si>
    <t>EASYJET</t>
  </si>
  <si>
    <t>FABG.ST</t>
  </si>
  <si>
    <t>FABEGE</t>
  </si>
  <si>
    <t>FAE.MC</t>
  </si>
  <si>
    <t>FAES FARMA</t>
  </si>
  <si>
    <t>FAGRO.BR</t>
  </si>
  <si>
    <t>FAGRON</t>
  </si>
  <si>
    <t>FBK.MI</t>
  </si>
  <si>
    <t>FINECOBANK SPA</t>
  </si>
  <si>
    <t>FCC.MC</t>
  </si>
  <si>
    <t>FOMENTO CONSTR.Y CNTR.</t>
  </si>
  <si>
    <t>FCH.L</t>
  </si>
  <si>
    <t>FUNDING CIRCLE HOLDINGS</t>
  </si>
  <si>
    <t>FCT.MI</t>
  </si>
  <si>
    <t>FINCANTIERI</t>
  </si>
  <si>
    <t>FDM.L</t>
  </si>
  <si>
    <t>FDM GROUP</t>
  </si>
  <si>
    <t>FDPF.L</t>
  </si>
  <si>
    <t>FD TECHNOLOGIES</t>
  </si>
  <si>
    <t>FER.MC</t>
  </si>
  <si>
    <t>FERROVIAL</t>
  </si>
  <si>
    <t>FEVR.L</t>
  </si>
  <si>
    <t>FEVERTREE DRINKS</t>
  </si>
  <si>
    <t>FFARM.AS</t>
  </si>
  <si>
    <t>FORFARMERS</t>
  </si>
  <si>
    <t>FGP.L</t>
  </si>
  <si>
    <t>FIRST GROUP</t>
  </si>
  <si>
    <t>FHZN.S</t>
  </si>
  <si>
    <t>FLUGHAFEN ZURICH</t>
  </si>
  <si>
    <t>FIA1S.HE</t>
  </si>
  <si>
    <t>FINNAIR</t>
  </si>
  <si>
    <t>FIEG.DE</t>
  </si>
  <si>
    <t>FIELMANN GROUP (XET)</t>
  </si>
  <si>
    <t>FILA.MI</t>
  </si>
  <si>
    <t>FILA</t>
  </si>
  <si>
    <t>FINGb.ST</t>
  </si>
  <si>
    <t>FINGERPRINT CARDS B</t>
  </si>
  <si>
    <t>FLNG.OL</t>
  </si>
  <si>
    <t>FLEX LNG</t>
  </si>
  <si>
    <t>FLOW.AS</t>
  </si>
  <si>
    <t>FLOW TRADERS</t>
  </si>
  <si>
    <t>FLS.CO</t>
  </si>
  <si>
    <t>FLSMIDTH AND B</t>
  </si>
  <si>
    <t>FMEG.DE</t>
  </si>
  <si>
    <t>FRESENIUS MED.CARE (XET)</t>
  </si>
  <si>
    <t>FNAC.PA</t>
  </si>
  <si>
    <t>FNAC DARTY</t>
  </si>
  <si>
    <t>FNOX.ST</t>
  </si>
  <si>
    <t>FORTNOX AB</t>
  </si>
  <si>
    <t>FNTGn.DE</t>
  </si>
  <si>
    <t>FREENET (XET)</t>
  </si>
  <si>
    <t>FORN.S</t>
  </si>
  <si>
    <t>FORBO HDG.</t>
  </si>
  <si>
    <t>FORT.L</t>
  </si>
  <si>
    <t>FORTERRA</t>
  </si>
  <si>
    <t>FORTUM.HE</t>
  </si>
  <si>
    <t>FORTUM</t>
  </si>
  <si>
    <t>FOUG.PA</t>
  </si>
  <si>
    <t>EIFFAGE</t>
  </si>
  <si>
    <t>FOUR.L</t>
  </si>
  <si>
    <t>4IMPRINT GROUP</t>
  </si>
  <si>
    <t>FPE3_p.DE</t>
  </si>
  <si>
    <t>FUCHS PREF. (XET)</t>
  </si>
  <si>
    <t>FRAG.DE</t>
  </si>
  <si>
    <t>FRAPORT (XET)</t>
  </si>
  <si>
    <t>FRAS.L</t>
  </si>
  <si>
    <t>FRASERS GROUP</t>
  </si>
  <si>
    <t>FREG.DE</t>
  </si>
  <si>
    <t>FRESENIUS (XET)</t>
  </si>
  <si>
    <t>FRES.L</t>
  </si>
  <si>
    <t>FRESNILLO</t>
  </si>
  <si>
    <t>FRVIA.PA</t>
  </si>
  <si>
    <t>FORVIA</t>
  </si>
  <si>
    <t>FSJ.L</t>
  </si>
  <si>
    <t>FISHER(JAMES)&amp; SONS</t>
  </si>
  <si>
    <t>FTKn.DE</t>
  </si>
  <si>
    <t>FLATEXDEGIRO N (XET)</t>
  </si>
  <si>
    <t>FTON.S</t>
  </si>
  <si>
    <t>FEINTOOL</t>
  </si>
  <si>
    <t>FUGR.AS</t>
  </si>
  <si>
    <t>FUGRO C</t>
  </si>
  <si>
    <t>FXPO.L</t>
  </si>
  <si>
    <t>FERREXPO</t>
  </si>
  <si>
    <t>G1AG.DE</t>
  </si>
  <si>
    <t>GEA GROUP (XET)</t>
  </si>
  <si>
    <t>G24n.DE</t>
  </si>
  <si>
    <t>SCOUT24 (XET)</t>
  </si>
  <si>
    <t>G2MNO.OL</t>
  </si>
  <si>
    <t>GENTOO MEDIA</t>
  </si>
  <si>
    <t>GALE.S</t>
  </si>
  <si>
    <t>GALENICA SANTE</t>
  </si>
  <si>
    <t>GALP.LS</t>
  </si>
  <si>
    <t>GALP ENERGIA SGPS B</t>
  </si>
  <si>
    <t>GAMH.S</t>
  </si>
  <si>
    <t>GAM HOLDING</t>
  </si>
  <si>
    <t>GASI.MI</t>
  </si>
  <si>
    <t>GENERALI</t>
  </si>
  <si>
    <t>GBFG.DE</t>
  </si>
  <si>
    <t>BILFINGER BERGER (XET)</t>
  </si>
  <si>
    <t>GBLB.BR</t>
  </si>
  <si>
    <t>GBL NEW</t>
  </si>
  <si>
    <t>GCC.L</t>
  </si>
  <si>
    <t>C&amp;C GROUP</t>
  </si>
  <si>
    <t>GCO.MC</t>
  </si>
  <si>
    <t>GRUPO CATALANA OCCIDENTE</t>
  </si>
  <si>
    <t>GDRB.BU</t>
  </si>
  <si>
    <t>RICHTER GEDEON</t>
  </si>
  <si>
    <t>HF</t>
  </si>
  <si>
    <t>GEBN.S</t>
  </si>
  <si>
    <t>GEBERIT 'R'</t>
  </si>
  <si>
    <t>GEMD.L</t>
  </si>
  <si>
    <t>GEM DIAMONDS (DI)</t>
  </si>
  <si>
    <t>GENG.L</t>
  </si>
  <si>
    <t>GENUIT GROUP</t>
  </si>
  <si>
    <t>GENL.L</t>
  </si>
  <si>
    <t>GENEL ENERGY</t>
  </si>
  <si>
    <t>GEO.MI</t>
  </si>
  <si>
    <t>GEOX</t>
  </si>
  <si>
    <t>GEST.MC</t>
  </si>
  <si>
    <t>GESTAMP AUTOMOCION</t>
  </si>
  <si>
    <t>GETIb.ST</t>
  </si>
  <si>
    <t>GETINGE B</t>
  </si>
  <si>
    <t>GETP.PA</t>
  </si>
  <si>
    <t>GETLINK</t>
  </si>
  <si>
    <t>GF.S</t>
  </si>
  <si>
    <t>GEORG FISCHER</t>
  </si>
  <si>
    <t>GFCP.PA</t>
  </si>
  <si>
    <t>GECINA</t>
  </si>
  <si>
    <t>GFRD.L</t>
  </si>
  <si>
    <t>GALLIFORD TRY</t>
  </si>
  <si>
    <t>GFTG.DE</t>
  </si>
  <si>
    <t>GFT TECHNOLOGIES (XET)</t>
  </si>
  <si>
    <t>GFTU_u.L</t>
  </si>
  <si>
    <t>GRAFTON GROUP</t>
  </si>
  <si>
    <t>GILG.DE</t>
  </si>
  <si>
    <t>DMG MORI (XET)</t>
  </si>
  <si>
    <t>GIVN.S</t>
  </si>
  <si>
    <t>GIVAUDAN 'N'</t>
  </si>
  <si>
    <t>GJFG.OL</t>
  </si>
  <si>
    <t>GJENSIDIGE FORSIKRING</t>
  </si>
  <si>
    <t>GL9.I</t>
  </si>
  <si>
    <t>GLANBIA</t>
  </si>
  <si>
    <t>GLEN.L</t>
  </si>
  <si>
    <t>GLENCORE</t>
  </si>
  <si>
    <t>GLJn.DE</t>
  </si>
  <si>
    <t>GRENKE N (XET)</t>
  </si>
  <si>
    <t>GLPG.AS</t>
  </si>
  <si>
    <t>GALAPAGOS</t>
  </si>
  <si>
    <t>GLTN.PA</t>
  </si>
  <si>
    <t>GL EVENTS</t>
  </si>
  <si>
    <t>GLV.I</t>
  </si>
  <si>
    <t>GLENVEAGH PROPERTIES</t>
  </si>
  <si>
    <t>GMAB.CO</t>
  </si>
  <si>
    <t>GENMAB</t>
  </si>
  <si>
    <t>GN.CO</t>
  </si>
  <si>
    <t>GN STORE NORD</t>
  </si>
  <si>
    <t>GNC.L</t>
  </si>
  <si>
    <t>GREENCORE GROUP</t>
  </si>
  <si>
    <t>GNS.L</t>
  </si>
  <si>
    <t>GENUS</t>
  </si>
  <si>
    <t>GPEG.L</t>
  </si>
  <si>
    <t>GREAT PORTLAND ESTATES</t>
  </si>
  <si>
    <t>GPW.WA</t>
  </si>
  <si>
    <t>WARSAW STOCK EXCHANGE</t>
  </si>
  <si>
    <t>GRANG.ST</t>
  </si>
  <si>
    <t>GRANGES</t>
  </si>
  <si>
    <t>GRBT.PA</t>
  </si>
  <si>
    <t>GUERBET</t>
  </si>
  <si>
    <t>GRG.L</t>
  </si>
  <si>
    <t>GREGGS</t>
  </si>
  <si>
    <t>GRI.L</t>
  </si>
  <si>
    <t>GRAINGER</t>
  </si>
  <si>
    <t>GRLS.MC</t>
  </si>
  <si>
    <t>GRIFOLS ORD CL A</t>
  </si>
  <si>
    <t>GSFG.OL</t>
  </si>
  <si>
    <t>GRIEG SEAFOOD</t>
  </si>
  <si>
    <t>GSK.L</t>
  </si>
  <si>
    <t>GLAXOSMITHKLINE</t>
  </si>
  <si>
    <t>GTCP.WA</t>
  </si>
  <si>
    <t>GLOBE TRADE CENTRE</t>
  </si>
  <si>
    <t>GTN.WA</t>
  </si>
  <si>
    <t>GETIN HOLDING</t>
  </si>
  <si>
    <t>GTT.PA</t>
  </si>
  <si>
    <t>GTT</t>
  </si>
  <si>
    <t>GURN.S</t>
  </si>
  <si>
    <t>GURIT HOLDING 'B'</t>
  </si>
  <si>
    <t>GXIG.DE</t>
  </si>
  <si>
    <t>GERRESHEIMER (XET)</t>
  </si>
  <si>
    <t>GYC.DE</t>
  </si>
  <si>
    <t>GRAND CITY PROPS. (XET)</t>
  </si>
  <si>
    <t>HAYS.L</t>
  </si>
  <si>
    <t>HAYS</t>
  </si>
  <si>
    <t>HBR.L</t>
  </si>
  <si>
    <t>HARBOUR ENERGY</t>
  </si>
  <si>
    <t>HDDG.DE</t>
  </si>
  <si>
    <t>HEIDELBERGER (XET) DRUCKMASCHINEN</t>
  </si>
  <si>
    <t>HEAD.L</t>
  </si>
  <si>
    <t>HEADLAM GROUP</t>
  </si>
  <si>
    <t>HEIG.DE</t>
  </si>
  <si>
    <t>HEIDELBERG (XET) MATERIALS</t>
  </si>
  <si>
    <t>HEIN.AS</t>
  </si>
  <si>
    <t>HEINEKEN</t>
  </si>
  <si>
    <t>HEIO.AS</t>
  </si>
  <si>
    <t>HEINEKEN HOLDING</t>
  </si>
  <si>
    <t>HELN.S</t>
  </si>
  <si>
    <t>HELVETIA HOLDING N</t>
  </si>
  <si>
    <t>HELr.AT</t>
  </si>
  <si>
    <t>ELLAKTOR</t>
  </si>
  <si>
    <t>HEPr.AT</t>
  </si>
  <si>
    <t>HELLENIQ ENERGY HOLDINGS</t>
  </si>
  <si>
    <t>HEXAb.ST</t>
  </si>
  <si>
    <t>HEXAGON B</t>
  </si>
  <si>
    <t>HFD.L</t>
  </si>
  <si>
    <t>HALFORDS GROUP</t>
  </si>
  <si>
    <t>HFG.L</t>
  </si>
  <si>
    <t>HILTON FOOD GROUP</t>
  </si>
  <si>
    <t>HFGG.DE</t>
  </si>
  <si>
    <t>HELLOFRESH (XET)</t>
  </si>
  <si>
    <t>HHFGn.DE</t>
  </si>
  <si>
    <t>HAMBURGER HAFEN UND(XET) LOGISTIK</t>
  </si>
  <si>
    <t>HIK.L</t>
  </si>
  <si>
    <t>HIKMA PHARMACEUTICALS</t>
  </si>
  <si>
    <t>HILS.L</t>
  </si>
  <si>
    <t>HILL AND SMITH</t>
  </si>
  <si>
    <t>HLAG.DE</t>
  </si>
  <si>
    <t>HAPAG LLOYD (XET)</t>
  </si>
  <si>
    <t>HLCL.L</t>
  </si>
  <si>
    <t>HELICAL REIT</t>
  </si>
  <si>
    <t>HLE.DE</t>
  </si>
  <si>
    <t>HELLA GMBH &amp; KGAA</t>
  </si>
  <si>
    <t>HLMA.L</t>
  </si>
  <si>
    <t>HALMA</t>
  </si>
  <si>
    <t>HMb.ST</t>
  </si>
  <si>
    <t>HENNES &amp; MAURITZ B</t>
  </si>
  <si>
    <t>HMSO.L</t>
  </si>
  <si>
    <t>HAMMERSON</t>
  </si>
  <si>
    <t>HNKG_p.DE</t>
  </si>
  <si>
    <t>HENKEL PREF. (XET)</t>
  </si>
  <si>
    <t>HNRGn.DE</t>
  </si>
  <si>
    <t>HANNOVER RUECK (XET)</t>
  </si>
  <si>
    <t>HNSA.ST</t>
  </si>
  <si>
    <t>HANSA BIOPHARMA</t>
  </si>
  <si>
    <t>HOCM.L</t>
  </si>
  <si>
    <t>HOCHSCHILD MINING</t>
  </si>
  <si>
    <t>HOFI.ST</t>
  </si>
  <si>
    <t>HOIST FINANCE</t>
  </si>
  <si>
    <t>HOLMb.ST</t>
  </si>
  <si>
    <t>HOLMEN B</t>
  </si>
  <si>
    <t>HOLN.S</t>
  </si>
  <si>
    <t>HOLCIM</t>
  </si>
  <si>
    <t>HOTG.DE</t>
  </si>
  <si>
    <t>HOCHTIEF (XET)</t>
  </si>
  <si>
    <t>HPOLb.ST</t>
  </si>
  <si>
    <t>HEXPOL B</t>
  </si>
  <si>
    <t>HRA.MI</t>
  </si>
  <si>
    <t>HERA</t>
  </si>
  <si>
    <t>HRGV.L</t>
  </si>
  <si>
    <t>HARGREAVES LANSDOWN</t>
  </si>
  <si>
    <t>HRMr.AT</t>
  </si>
  <si>
    <t>GEK TERNA</t>
  </si>
  <si>
    <t>HRMS.PA</t>
  </si>
  <si>
    <t>HERMES INTL.</t>
  </si>
  <si>
    <t>HSBA.L</t>
  </si>
  <si>
    <t>HSBC HOLDINGS</t>
  </si>
  <si>
    <t>HSX.L</t>
  </si>
  <si>
    <t>HISCOX DI</t>
  </si>
  <si>
    <t>HTG.L</t>
  </si>
  <si>
    <t>HUNTING</t>
  </si>
  <si>
    <t>HUBN.S</t>
  </si>
  <si>
    <t>HUBER+SUHNER 'R'</t>
  </si>
  <si>
    <t>HUFVa.ST</t>
  </si>
  <si>
    <t>HUFVUDSTADEN A</t>
  </si>
  <si>
    <t>HUH1V.HE</t>
  </si>
  <si>
    <t>HUHTAMAKI</t>
  </si>
  <si>
    <t>HUMAN.ST</t>
  </si>
  <si>
    <t>HUMANA</t>
  </si>
  <si>
    <t>HUSQb.ST</t>
  </si>
  <si>
    <t>HUSQVARNA B</t>
  </si>
  <si>
    <t>HWDN.L</t>
  </si>
  <si>
    <t>HOWDEN JOINERY GP.</t>
  </si>
  <si>
    <t>HWG.L</t>
  </si>
  <si>
    <t>HARWORTH GROUP</t>
  </si>
  <si>
    <t>HYQGn.DE</t>
  </si>
  <si>
    <t>HYPOPORT FINANCE (XET)</t>
  </si>
  <si>
    <t>IBAB.BR</t>
  </si>
  <si>
    <t>ION BEAM APPLICATIONS</t>
  </si>
  <si>
    <t>IBE.MC</t>
  </si>
  <si>
    <t>IBERDROLA</t>
  </si>
  <si>
    <t>IBST.L</t>
  </si>
  <si>
    <t>IBSTOCK</t>
  </si>
  <si>
    <t>ICAD.PA</t>
  </si>
  <si>
    <t>ICADE REIT</t>
  </si>
  <si>
    <t>ICAG.L</t>
  </si>
  <si>
    <t>INTL.CONS.AIRL.GP.</t>
  </si>
  <si>
    <t>ICGIN.L</t>
  </si>
  <si>
    <t>INTERMEDIATE CAPITAL GP.</t>
  </si>
  <si>
    <t>IDIA.S</t>
  </si>
  <si>
    <t>IDORSIA LIMITED</t>
  </si>
  <si>
    <t>IDLA.PA</t>
  </si>
  <si>
    <t>ID LOGISTICS GROUP</t>
  </si>
  <si>
    <t>IDR.MC</t>
  </si>
  <si>
    <t>INDRA SISTEMAS</t>
  </si>
  <si>
    <t>IDSI.L</t>
  </si>
  <si>
    <t>INTERNATIONAL DISTRIBUTION SERVICES</t>
  </si>
  <si>
    <t>IETB.BR</t>
  </si>
  <si>
    <t>D IETEREN GROUP</t>
  </si>
  <si>
    <t>IFXGn.DE</t>
  </si>
  <si>
    <t>INFINEON TECHS. (XET)</t>
  </si>
  <si>
    <t>IG.MI</t>
  </si>
  <si>
    <t>ITALGAS</t>
  </si>
  <si>
    <t>IGG.L</t>
  </si>
  <si>
    <t>IG GROUP HOLDINGS</t>
  </si>
  <si>
    <t>IHG.L</t>
  </si>
  <si>
    <t>ICTL.HTLS.GP.</t>
  </si>
  <si>
    <t>IHPI.L</t>
  </si>
  <si>
    <t>INTEGRAFIN HOLDINGS</t>
  </si>
  <si>
    <t>III.L</t>
  </si>
  <si>
    <t>3I GROUP</t>
  </si>
  <si>
    <t>IMB.L</t>
  </si>
  <si>
    <t>IMPERIAL BRANDS</t>
  </si>
  <si>
    <t>IMCD.AS</t>
  </si>
  <si>
    <t>IMCD GROUP</t>
  </si>
  <si>
    <t>IMFI.VI</t>
  </si>
  <si>
    <t>IMMOFINANZ</t>
  </si>
  <si>
    <t>IMI.L</t>
  </si>
  <si>
    <t>IMI</t>
  </si>
  <si>
    <t>IMPN.S</t>
  </si>
  <si>
    <t>IMPLENIA 'R'</t>
  </si>
  <si>
    <t>IMTP.PA</t>
  </si>
  <si>
    <t>IMERYS</t>
  </si>
  <si>
    <t>INCH.L</t>
  </si>
  <si>
    <t>INCHCAPE</t>
  </si>
  <si>
    <t>INDT.ST</t>
  </si>
  <si>
    <t>INDUTRADE</t>
  </si>
  <si>
    <t>INDUa.ST</t>
  </si>
  <si>
    <t>INDUSTRIVARDEN A</t>
  </si>
  <si>
    <t>INDV.L</t>
  </si>
  <si>
    <t>INDIVIOR</t>
  </si>
  <si>
    <t>INF.L</t>
  </si>
  <si>
    <t>INFORMA</t>
  </si>
  <si>
    <t>INGA.AS</t>
  </si>
  <si>
    <t>ING GROEP</t>
  </si>
  <si>
    <t>INGP.WA</t>
  </si>
  <si>
    <t>ING BANK SLASKI</t>
  </si>
  <si>
    <t>INHG.DE</t>
  </si>
  <si>
    <t>INDUS HOLDING (XET)</t>
  </si>
  <si>
    <t>INRN.S</t>
  </si>
  <si>
    <t>INTERROLL</t>
  </si>
  <si>
    <t>INRr.AT</t>
  </si>
  <si>
    <t>INTRACOM HOLDINGS</t>
  </si>
  <si>
    <t>INTRUM.ST</t>
  </si>
  <si>
    <t>INTRUM</t>
  </si>
  <si>
    <t>INVEb.ST</t>
  </si>
  <si>
    <t>INVESTOR B</t>
  </si>
  <si>
    <t>INVP.L</t>
  </si>
  <si>
    <t>INVESTEC</t>
  </si>
  <si>
    <t>INWI.ST</t>
  </si>
  <si>
    <t>INWIDO</t>
  </si>
  <si>
    <t>INWT.MI</t>
  </si>
  <si>
    <t>INFRASTRUTTURE WIRELESS ITALIANE SPA NPV</t>
  </si>
  <si>
    <t>IPF.L</t>
  </si>
  <si>
    <t>INTERNATIONAL PSNL.FIN.</t>
  </si>
  <si>
    <t>IPH.PA</t>
  </si>
  <si>
    <t>INNATE PHARMA</t>
  </si>
  <si>
    <t>IPN.PA</t>
  </si>
  <si>
    <t>IPSEN</t>
  </si>
  <si>
    <t>IPO.L</t>
  </si>
  <si>
    <t>IP GROUP</t>
  </si>
  <si>
    <t>IPX.L</t>
  </si>
  <si>
    <t>IMPAX ASTMGMT.GROUP</t>
  </si>
  <si>
    <t>IREE.MI</t>
  </si>
  <si>
    <t>IREN</t>
  </si>
  <si>
    <t>IREN.S</t>
  </si>
  <si>
    <t>INVESTIS HOLDING</t>
  </si>
  <si>
    <t>IRES.I</t>
  </si>
  <si>
    <t>IRISH RESD.PPTYS REIT</t>
  </si>
  <si>
    <t>ISN.S</t>
  </si>
  <si>
    <t>INTERSHOP N</t>
  </si>
  <si>
    <t>ISOS.PA</t>
  </si>
  <si>
    <t>IPSOS</t>
  </si>
  <si>
    <t>ISP.MI</t>
  </si>
  <si>
    <t>INTESA SANPAOLO</t>
  </si>
  <si>
    <t>ISS.CO</t>
  </si>
  <si>
    <t>ISS</t>
  </si>
  <si>
    <t>ITMI.MI</t>
  </si>
  <si>
    <t>ITALMOBILIARE</t>
  </si>
  <si>
    <t>ITPG.MI</t>
  </si>
  <si>
    <t>INTERPUMP GROUP</t>
  </si>
  <si>
    <t>ITRK.L</t>
  </si>
  <si>
    <t>INTERTEK GROUP</t>
  </si>
  <si>
    <t>ITV.L</t>
  </si>
  <si>
    <t>ITV</t>
  </si>
  <si>
    <t>ITX.MC</t>
  </si>
  <si>
    <t>INDITEX</t>
  </si>
  <si>
    <t>IWG.L</t>
  </si>
  <si>
    <t>INTERNATIONAL WORKPLACE GROUP</t>
  </si>
  <si>
    <t>JCDX.PA</t>
  </si>
  <si>
    <t>JCDECAUX</t>
  </si>
  <si>
    <t>JCQ.PA</t>
  </si>
  <si>
    <t>JACQUET METALS</t>
  </si>
  <si>
    <t>JD.L</t>
  </si>
  <si>
    <t>JD SPORTS FASHION</t>
  </si>
  <si>
    <t>JDW.L</t>
  </si>
  <si>
    <t>WETHERSPOON (JD)</t>
  </si>
  <si>
    <t>JM.ST</t>
  </si>
  <si>
    <t>JM</t>
  </si>
  <si>
    <t>JMAT.L</t>
  </si>
  <si>
    <t>JOHNSON MATTHEY</t>
  </si>
  <si>
    <t>JMT.LS</t>
  </si>
  <si>
    <t>JERONIMO MARTINS</t>
  </si>
  <si>
    <t>JST.DE</t>
  </si>
  <si>
    <t>JOST WERKE (XET)</t>
  </si>
  <si>
    <t>JSW.WA</t>
  </si>
  <si>
    <t>JASTRZEBSKA SPOLKA WEGLOWA</t>
  </si>
  <si>
    <t>JUNG_p.DE</t>
  </si>
  <si>
    <t>JUNGHEINRICH PFS. (XET)</t>
  </si>
  <si>
    <t>JUP.L</t>
  </si>
  <si>
    <t>JUPITER FUND MANAGEMENT</t>
  </si>
  <si>
    <t>JUSTJ.L</t>
  </si>
  <si>
    <t>JUST GROUP</t>
  </si>
  <si>
    <t>JUVE.MI</t>
  </si>
  <si>
    <t>JUVENTUS FOOTBALL CLUB</t>
  </si>
  <si>
    <t>JYSK.CO</t>
  </si>
  <si>
    <t>JYSKE BANK</t>
  </si>
  <si>
    <t>KAMBI.ST</t>
  </si>
  <si>
    <t>KAMBI GROUP LTD.SHARES</t>
  </si>
  <si>
    <t>KARN.S</t>
  </si>
  <si>
    <t>KARDEX HOLDING AG</t>
  </si>
  <si>
    <t>KBC.BR</t>
  </si>
  <si>
    <t>KBC GROUP</t>
  </si>
  <si>
    <t>KBCA.BR</t>
  </si>
  <si>
    <t>KBC ANCORA</t>
  </si>
  <si>
    <t>KBX.DE</t>
  </si>
  <si>
    <t>KNORR BREMSE (XET)</t>
  </si>
  <si>
    <t>KCOGn.DE</t>
  </si>
  <si>
    <t>KLOECKNER &amp; CO (XET)</t>
  </si>
  <si>
    <t>KCRA.HE</t>
  </si>
  <si>
    <t>KONECRANES</t>
  </si>
  <si>
    <t>KEMIRA.HE</t>
  </si>
  <si>
    <t>KEMIRA</t>
  </si>
  <si>
    <t>KER.WA</t>
  </si>
  <si>
    <t>KERNEL HOLDING</t>
  </si>
  <si>
    <t>KESKOB.HE</t>
  </si>
  <si>
    <t>KESKO B</t>
  </si>
  <si>
    <t>KGF.L</t>
  </si>
  <si>
    <t>KINGFISHER</t>
  </si>
  <si>
    <t>KGH.WA</t>
  </si>
  <si>
    <t>KGHM</t>
  </si>
  <si>
    <t>KGX.DE</t>
  </si>
  <si>
    <t>KION GROUP (XET)</t>
  </si>
  <si>
    <t>KIE.L</t>
  </si>
  <si>
    <t>KIER GROUP</t>
  </si>
  <si>
    <t>KINVb.ST</t>
  </si>
  <si>
    <t>KINNEVIK B</t>
  </si>
  <si>
    <t>KIPO.BR</t>
  </si>
  <si>
    <t>KINEPOLIS GROUP</t>
  </si>
  <si>
    <t>KLR.L</t>
  </si>
  <si>
    <t>KELLER</t>
  </si>
  <si>
    <t>KMR.L</t>
  </si>
  <si>
    <t>KENMARE RESOURCES</t>
  </si>
  <si>
    <t>KNEBV.HE</t>
  </si>
  <si>
    <t>KONE B</t>
  </si>
  <si>
    <t>KNIN.S</t>
  </si>
  <si>
    <t>KUEHNE UND NAGEL INTERNATIONAL</t>
  </si>
  <si>
    <t>KNOS.L</t>
  </si>
  <si>
    <t>KAINOS GROUP</t>
  </si>
  <si>
    <t>KOMN.S</t>
  </si>
  <si>
    <t>KOMAX</t>
  </si>
  <si>
    <t>KP2.L</t>
  </si>
  <si>
    <t>KORE POTASH</t>
  </si>
  <si>
    <t>KPN.AS</t>
  </si>
  <si>
    <t>KPN KON</t>
  </si>
  <si>
    <t>KRKG.LJ</t>
  </si>
  <si>
    <t>KRKA</t>
  </si>
  <si>
    <t>KRNG.DE</t>
  </si>
  <si>
    <t>KRONES (XET)</t>
  </si>
  <si>
    <t>KRU.WA</t>
  </si>
  <si>
    <t>KRUK</t>
  </si>
  <si>
    <t>KSP.I</t>
  </si>
  <si>
    <t>KINGSPAN GROUP</t>
  </si>
  <si>
    <t>KTN.DE</t>
  </si>
  <si>
    <t>KONTRON (XET)</t>
  </si>
  <si>
    <t>KUD.S</t>
  </si>
  <si>
    <t>KUDELSKI 'B'</t>
  </si>
  <si>
    <t>KYGa.I</t>
  </si>
  <si>
    <t>KERRY GROUP 'A'</t>
  </si>
  <si>
    <t>LAEP.PA</t>
  </si>
  <si>
    <t>LATECOERE</t>
  </si>
  <si>
    <t>LAGA.PA</t>
  </si>
  <si>
    <t>LAGARDERE GROUPE</t>
  </si>
  <si>
    <t>LAND.L</t>
  </si>
  <si>
    <t>LAND SECURITIES GROUP</t>
  </si>
  <si>
    <t>LDOF.MI</t>
  </si>
  <si>
    <t>LEONARDO</t>
  </si>
  <si>
    <t>LEGD.PA</t>
  </si>
  <si>
    <t>LEGRAND</t>
  </si>
  <si>
    <t>LEGn.DE</t>
  </si>
  <si>
    <t>LEG IMMOBILIEN (XET)</t>
  </si>
  <si>
    <t>LEHN.S</t>
  </si>
  <si>
    <t>LEM 'R'</t>
  </si>
  <si>
    <t>LENV.VI</t>
  </si>
  <si>
    <t>LENZING</t>
  </si>
  <si>
    <t>LEON.S</t>
  </si>
  <si>
    <t>LEONTEQ</t>
  </si>
  <si>
    <t>LGEN.L</t>
  </si>
  <si>
    <t>LEGAL &amp; GENERAL</t>
  </si>
  <si>
    <t>LHAG.DE</t>
  </si>
  <si>
    <t>DEUTSCHE LUFTHANSA (XET)</t>
  </si>
  <si>
    <t>LIAB.ST</t>
  </si>
  <si>
    <t>LINDAB INTERNATIONAL</t>
  </si>
  <si>
    <t>LIGHT.AS</t>
  </si>
  <si>
    <t>SIGNIFY</t>
  </si>
  <si>
    <t>LISN.S</t>
  </si>
  <si>
    <t>CHOCOLADEFABRIKEN LINDT &amp; SPRUENGLI</t>
  </si>
  <si>
    <t>LLOY.L</t>
  </si>
  <si>
    <t>LLOYDS BANKING GROUP</t>
  </si>
  <si>
    <t>LMDr.AT</t>
  </si>
  <si>
    <t>LAMDA DEVELOPMENT</t>
  </si>
  <si>
    <t>LMPL.L</t>
  </si>
  <si>
    <t>LONDONMETRIC PROPERTY</t>
  </si>
  <si>
    <t>LNA.PA</t>
  </si>
  <si>
    <t>LNA SANTE</t>
  </si>
  <si>
    <t>LNSX.F</t>
  </si>
  <si>
    <t>ALLANE</t>
  </si>
  <si>
    <t>LOCAL.PA</t>
  </si>
  <si>
    <t>SOLOCAL GROUP</t>
  </si>
  <si>
    <t>LOG.MC</t>
  </si>
  <si>
    <t>LOGISTA HOLD</t>
  </si>
  <si>
    <t>LOGN.S</t>
  </si>
  <si>
    <t>LOGITECH 'R'</t>
  </si>
  <si>
    <t>LOIM.PA</t>
  </si>
  <si>
    <t>KLEPIERRE REIT</t>
  </si>
  <si>
    <t>LONN.S</t>
  </si>
  <si>
    <t>LONZA GROUP</t>
  </si>
  <si>
    <t>LOOMIS.ST</t>
  </si>
  <si>
    <t>LOOMIS B</t>
  </si>
  <si>
    <t>LPPP.WA</t>
  </si>
  <si>
    <t>LPP</t>
  </si>
  <si>
    <t>LRE.L</t>
  </si>
  <si>
    <t>LANCASHIRE HOLDINGS</t>
  </si>
  <si>
    <t>LRES.MC</t>
  </si>
  <si>
    <t>LAR ESPANA RLST.SOCIMI</t>
  </si>
  <si>
    <t>LSEG.L</t>
  </si>
  <si>
    <t>LONDON STOCK EXCHANGE GROUP</t>
  </si>
  <si>
    <t>LSG.OL</t>
  </si>
  <si>
    <t>LEROY SEAFOOD GROUP</t>
  </si>
  <si>
    <t>LTEN.PA</t>
  </si>
  <si>
    <t>ALTEN</t>
  </si>
  <si>
    <t>LTGL.L</t>
  </si>
  <si>
    <t>LEARNING TECHS.GP.</t>
  </si>
  <si>
    <t>LUNDb.ST</t>
  </si>
  <si>
    <t>LUNDBERGFORETAGEN B</t>
  </si>
  <si>
    <t>LVMH.PA</t>
  </si>
  <si>
    <t>LVMH</t>
  </si>
  <si>
    <t>LWDB.L</t>
  </si>
  <si>
    <t>LAW DEBENTURE</t>
  </si>
  <si>
    <t>LXSG.DE</t>
  </si>
  <si>
    <t>LANXESS (XET)</t>
  </si>
  <si>
    <t>MAB.L</t>
  </si>
  <si>
    <t>MITCHELLS &amp; BUTLERS</t>
  </si>
  <si>
    <t>MAERSKb.CO</t>
  </si>
  <si>
    <t>A P MOLLER MAERSK B</t>
  </si>
  <si>
    <t>MANP.PA</t>
  </si>
  <si>
    <t>MANITOU</t>
  </si>
  <si>
    <t>MAP.MC</t>
  </si>
  <si>
    <t>MAPFRE</t>
  </si>
  <si>
    <t>MARS.L</t>
  </si>
  <si>
    <t>MARSTON'S</t>
  </si>
  <si>
    <t>MAUP.PA</t>
  </si>
  <si>
    <t>MAUREL ET PROM</t>
  </si>
  <si>
    <t>MBBG.DE</t>
  </si>
  <si>
    <t>MBB (XET)</t>
  </si>
  <si>
    <t>MBGn.DE</t>
  </si>
  <si>
    <t>MERCEDES-BENZ GROUP(XET) N</t>
  </si>
  <si>
    <t>MBK.WA</t>
  </si>
  <si>
    <t>MBANK</t>
  </si>
  <si>
    <t>MBTN.S</t>
  </si>
  <si>
    <t>MEYER BURGER N</t>
  </si>
  <si>
    <t>MCB.L</t>
  </si>
  <si>
    <t>MCBRIDE</t>
  </si>
  <si>
    <t>MCG.L</t>
  </si>
  <si>
    <t>MOBICO GROUP</t>
  </si>
  <si>
    <t>MDBI.MI</t>
  </si>
  <si>
    <t>MEDIOBANCA BC.FIN</t>
  </si>
  <si>
    <t>MDF.MC</t>
  </si>
  <si>
    <t>DURO FELGUERA</t>
  </si>
  <si>
    <t>MEDA.S</t>
  </si>
  <si>
    <t>MEDARTIS HOLDING</t>
  </si>
  <si>
    <t>MEKO.ST</t>
  </si>
  <si>
    <t>MEKO</t>
  </si>
  <si>
    <t>METN.S</t>
  </si>
  <si>
    <t>METALL ZUG</t>
  </si>
  <si>
    <t>METSB.HE</t>
  </si>
  <si>
    <t>METSA BOARD B</t>
  </si>
  <si>
    <t>METSO.HE</t>
  </si>
  <si>
    <t>METSO CORPORATION</t>
  </si>
  <si>
    <t>MFEB.MI</t>
  </si>
  <si>
    <t>MFE B</t>
  </si>
  <si>
    <t>MGAMM.L</t>
  </si>
  <si>
    <t>MORGAN ADVANCED MRA.</t>
  </si>
  <si>
    <t>MGNS.L</t>
  </si>
  <si>
    <t>MORGAN SINDALL GROUP</t>
  </si>
  <si>
    <t>MICP.PA</t>
  </si>
  <si>
    <t>MICHELIN</t>
  </si>
  <si>
    <t>MILP.WA</t>
  </si>
  <si>
    <t>BANK MILLENNIUM</t>
  </si>
  <si>
    <t>MING.OL</t>
  </si>
  <si>
    <t>SPAREBANK 1 SMN ORDS</t>
  </si>
  <si>
    <t>MKS.L</t>
  </si>
  <si>
    <t>MARKS &amp; SPENCER GROUP</t>
  </si>
  <si>
    <t>MLPG.DE</t>
  </si>
  <si>
    <t>MLP (XET)</t>
  </si>
  <si>
    <t>MLXS.BR</t>
  </si>
  <si>
    <t>MELEXIS</t>
  </si>
  <si>
    <t>MMKV.VI</t>
  </si>
  <si>
    <t>MAYR-MELNHOF KARTON</t>
  </si>
  <si>
    <t>MMTP.PA</t>
  </si>
  <si>
    <t>M6-METROPOLE TV</t>
  </si>
  <si>
    <t>MNDI.L</t>
  </si>
  <si>
    <t>MONDI</t>
  </si>
  <si>
    <t>MOBN.S</t>
  </si>
  <si>
    <t>MOBIMO HOLDING</t>
  </si>
  <si>
    <t>MOED.MI</t>
  </si>
  <si>
    <t>ARNOLDO MONDADORI EDI.</t>
  </si>
  <si>
    <t>MOL.MI</t>
  </si>
  <si>
    <t>MOLTIPLY GROUP</t>
  </si>
  <si>
    <t>MOLB.BU</t>
  </si>
  <si>
    <t>MOL MAGYAR OLAJ-ES GAZIPARI</t>
  </si>
  <si>
    <t>MOLN.S</t>
  </si>
  <si>
    <t>MOLECULAR PARTNERS</t>
  </si>
  <si>
    <t>MONC.MI</t>
  </si>
  <si>
    <t>MONCLER</t>
  </si>
  <si>
    <t>MONET.PR</t>
  </si>
  <si>
    <t>MONETA MONEY BANK</t>
  </si>
  <si>
    <t>MONY.L</t>
  </si>
  <si>
    <t>MONY GROUP</t>
  </si>
  <si>
    <t>MORr.AT</t>
  </si>
  <si>
    <t>MOTOR OIL</t>
  </si>
  <si>
    <t>MOTA.LS</t>
  </si>
  <si>
    <t>MOTA ENGIL SGPS</t>
  </si>
  <si>
    <t>MOWI.OL</t>
  </si>
  <si>
    <t>MOWI</t>
  </si>
  <si>
    <t>MOZN.S</t>
  </si>
  <si>
    <t>MOBILEZONE HOLDING</t>
  </si>
  <si>
    <t>MRCG.DE</t>
  </si>
  <si>
    <t>MERCK KGAA (XET)</t>
  </si>
  <si>
    <t>MRFr.AT</t>
  </si>
  <si>
    <t>MIG HOLIDINGS</t>
  </si>
  <si>
    <t>MRL.MC</t>
  </si>
  <si>
    <t>MERLIN PROPERTIES REIT</t>
  </si>
  <si>
    <t>MRLM.L</t>
  </si>
  <si>
    <t>MARLOWE</t>
  </si>
  <si>
    <t>MRON.L</t>
  </si>
  <si>
    <t>MELROSE INDUSTRIES</t>
  </si>
  <si>
    <t>MSLH.L</t>
  </si>
  <si>
    <t>MARSHALLS</t>
  </si>
  <si>
    <t>MT.AS</t>
  </si>
  <si>
    <t>ARCELORMITTAL</t>
  </si>
  <si>
    <t>MTC.L</t>
  </si>
  <si>
    <t>MOTHERCARE</t>
  </si>
  <si>
    <t>MTCM.MI</t>
  </si>
  <si>
    <t>MARIE</t>
  </si>
  <si>
    <t>MTEL.BU</t>
  </si>
  <si>
    <t>MAGYAR TKOM.TELECOM.</t>
  </si>
  <si>
    <t>MTGb.ST</t>
  </si>
  <si>
    <t>MODERN TIMES GROUP MTG B</t>
  </si>
  <si>
    <t>MTO.L</t>
  </si>
  <si>
    <t>MITIE GROUP</t>
  </si>
  <si>
    <t>MTRO.L</t>
  </si>
  <si>
    <t>METRO BANK HOLDINGS</t>
  </si>
  <si>
    <t>MTRS.ST</t>
  </si>
  <si>
    <t>MUNTERS GROUP</t>
  </si>
  <si>
    <t>MTXGn.DE</t>
  </si>
  <si>
    <t>MTU AERO ENGINES (XET) HLDG.</t>
  </si>
  <si>
    <t>MUVGn.DE</t>
  </si>
  <si>
    <t>MUENCHENER RUCK. (XET)</t>
  </si>
  <si>
    <t>MVC.MC</t>
  </si>
  <si>
    <t>METROVACESA</t>
  </si>
  <si>
    <t>MVVGn.DE</t>
  </si>
  <si>
    <t>MVV ENERGIE (XET)</t>
  </si>
  <si>
    <t>MWDP.PA</t>
  </si>
  <si>
    <t>WENDEL</t>
  </si>
  <si>
    <t>MYCR.ST</t>
  </si>
  <si>
    <t>MYCRONIC</t>
  </si>
  <si>
    <t>MYTr.AT</t>
  </si>
  <si>
    <t>METLEN ENERGY &amp; METALS</t>
  </si>
  <si>
    <t>NAFG.DE</t>
  </si>
  <si>
    <t>AURUBIS (XET)</t>
  </si>
  <si>
    <t>NAS.OL</t>
  </si>
  <si>
    <t>NORWEGIAN AIR SHUTTLE</t>
  </si>
  <si>
    <t>NBGr.AT</t>
  </si>
  <si>
    <t>NATIONAL BK.OF GREECE</t>
  </si>
  <si>
    <t>NCCb.ST</t>
  </si>
  <si>
    <t>NCC B</t>
  </si>
  <si>
    <t>NCCG.L</t>
  </si>
  <si>
    <t>NCC GROUP</t>
  </si>
  <si>
    <t>NDAFI.HE</t>
  </si>
  <si>
    <t>NORDEA BANK (HEL)</t>
  </si>
  <si>
    <t>NDXG.DE</t>
  </si>
  <si>
    <t>NORDEX (XET)</t>
  </si>
  <si>
    <t>NEKG.DE</t>
  </si>
  <si>
    <t>NEMETSCHEK (XET)</t>
  </si>
  <si>
    <t>NESN.S</t>
  </si>
  <si>
    <t>NESTLE 'N'</t>
  </si>
  <si>
    <t>NESTE.HE</t>
  </si>
  <si>
    <t>NESTE</t>
  </si>
  <si>
    <t>NEWAb.ST</t>
  </si>
  <si>
    <t>NEW WAVE GROUP B</t>
  </si>
  <si>
    <t>NEXI.PA</t>
  </si>
  <si>
    <t>NEXITY</t>
  </si>
  <si>
    <t>NEXS.PA</t>
  </si>
  <si>
    <t>NEXANS</t>
  </si>
  <si>
    <t>NG.L</t>
  </si>
  <si>
    <t>NATIONAL GRID</t>
  </si>
  <si>
    <t>NHH.MC</t>
  </si>
  <si>
    <t>MINOR HOTELS EUROPE &amp; AMERICAS</t>
  </si>
  <si>
    <t>NHY.OL</t>
  </si>
  <si>
    <t>NORSK HYDRO</t>
  </si>
  <si>
    <t>NIBEb.ST</t>
  </si>
  <si>
    <t>NIBE INDUSTRIER</t>
  </si>
  <si>
    <t>NIOX.L</t>
  </si>
  <si>
    <t>NIOX GROUP</t>
  </si>
  <si>
    <t>NKT.CO</t>
  </si>
  <si>
    <t>NKT</t>
  </si>
  <si>
    <t>NLFSK.CO</t>
  </si>
  <si>
    <t>NILFISK HOLDING</t>
  </si>
  <si>
    <t>NMAN.ST</t>
  </si>
  <si>
    <t>NEDERMAN HOLDING</t>
  </si>
  <si>
    <t>NN.AS</t>
  </si>
  <si>
    <t>NN GROUP</t>
  </si>
  <si>
    <t>NOBI.ST</t>
  </si>
  <si>
    <t>NOBIA</t>
  </si>
  <si>
    <t>NOD.OL</t>
  </si>
  <si>
    <t>NORDIC SEMICONDUCTOR</t>
  </si>
  <si>
    <t>NOEJ.DE</t>
  </si>
  <si>
    <t>NORMA GROUP (XET)</t>
  </si>
  <si>
    <t>NOGN.L</t>
  </si>
  <si>
    <t>NOSTRUM OIL &amp; GAS</t>
  </si>
  <si>
    <t>NOKIA.HE</t>
  </si>
  <si>
    <t>NOKIA</t>
  </si>
  <si>
    <t>NOLAb.ST</t>
  </si>
  <si>
    <t>NOLATO B</t>
  </si>
  <si>
    <t>NONG.OL</t>
  </si>
  <si>
    <t>SPAREBANK 1 NORD-NORGE</t>
  </si>
  <si>
    <t>NOS.LS</t>
  </si>
  <si>
    <t>NOS SGPS</t>
  </si>
  <si>
    <t>NOVN.S</t>
  </si>
  <si>
    <t>NOVARTIS 'R'</t>
  </si>
  <si>
    <t>NOVOb.CO</t>
  </si>
  <si>
    <t>NOVO NORDISK 'B'</t>
  </si>
  <si>
    <t>NRRT.L</t>
  </si>
  <si>
    <t>NEWRIVER REIT (REG S)</t>
  </si>
  <si>
    <t>NSISb.CO</t>
  </si>
  <si>
    <t>NOVOZYMES B</t>
  </si>
  <si>
    <t>NTGY.MC</t>
  </si>
  <si>
    <t>NATURGY ENERGY</t>
  </si>
  <si>
    <t>NVGR.LS</t>
  </si>
  <si>
    <t>NAVIGATOR COMP</t>
  </si>
  <si>
    <t>NWG.L</t>
  </si>
  <si>
    <t>NATWEST GROUP</t>
  </si>
  <si>
    <t>NWOn.H</t>
  </si>
  <si>
    <t>NEW WORK N</t>
  </si>
  <si>
    <t>NXT.L</t>
  </si>
  <si>
    <t>NEXT</t>
  </si>
  <si>
    <t>NYFO.ST</t>
  </si>
  <si>
    <t>NYFOSA</t>
  </si>
  <si>
    <t>NYR.BR</t>
  </si>
  <si>
    <t>NYRSTAR</t>
  </si>
  <si>
    <t>O2Dn.H</t>
  </si>
  <si>
    <t>TELEFONICA (HAM) DEUTSCHLAND HOLDING</t>
  </si>
  <si>
    <t>OBEL.BR</t>
  </si>
  <si>
    <t>ORANGE BELGIUM</t>
  </si>
  <si>
    <t>OCDO.L</t>
  </si>
  <si>
    <t>OCADO GROUP</t>
  </si>
  <si>
    <t>OCI.AS</t>
  </si>
  <si>
    <t>OCI</t>
  </si>
  <si>
    <t>ODHN.S</t>
  </si>
  <si>
    <t>ORASCOM DEV.HOLDING N</t>
  </si>
  <si>
    <t>ODLO.OL</t>
  </si>
  <si>
    <t>ODFJELL DRILLING</t>
  </si>
  <si>
    <t>OERL.S</t>
  </si>
  <si>
    <t>OC OERLIKON CORPORATION</t>
  </si>
  <si>
    <t>OHBG.DE</t>
  </si>
  <si>
    <t>OHB (XET)</t>
  </si>
  <si>
    <t>OHLA.MC</t>
  </si>
  <si>
    <t>OBRASCON HUARTE LAIN</t>
  </si>
  <si>
    <t>OKDBV.HE</t>
  </si>
  <si>
    <t>ORIOLA B</t>
  </si>
  <si>
    <t>OKEAC.CO</t>
  </si>
  <si>
    <t>OSTASIATISKE KOMPAGNI</t>
  </si>
  <si>
    <t>OLPr.AT</t>
  </si>
  <si>
    <t>PIRAEUS PORT AUTH.CR</t>
  </si>
  <si>
    <t>OLYr.AT</t>
  </si>
  <si>
    <t>TECHNICAL OLYMPIC</t>
  </si>
  <si>
    <t>OMVV.VI</t>
  </si>
  <si>
    <t>OMV</t>
  </si>
  <si>
    <t>ONCO.ST</t>
  </si>
  <si>
    <t>ONCOPEPTIDES</t>
  </si>
  <si>
    <t>ONTEX.BR</t>
  </si>
  <si>
    <t>ONTEX GROUP</t>
  </si>
  <si>
    <t>OPAr.AT</t>
  </si>
  <si>
    <t>GREEK ORGANISATION OF FOOTBALL PROGNOSTICS</t>
  </si>
  <si>
    <t>OPL.WA</t>
  </si>
  <si>
    <t>ORANGE POLSKA</t>
  </si>
  <si>
    <t>OPM.PA</t>
  </si>
  <si>
    <t>OPMOBILITY</t>
  </si>
  <si>
    <t>OPUSG.BU</t>
  </si>
  <si>
    <t>OPUS GLOBAL</t>
  </si>
  <si>
    <t>ORAN.PA</t>
  </si>
  <si>
    <t>ORANGE</t>
  </si>
  <si>
    <t>OREP.PA</t>
  </si>
  <si>
    <t>L'OREAL</t>
  </si>
  <si>
    <t>ORK.OL</t>
  </si>
  <si>
    <t>ORKLA</t>
  </si>
  <si>
    <t>ORNBV.HE</t>
  </si>
  <si>
    <t>ORION B</t>
  </si>
  <si>
    <t>ORON.S</t>
  </si>
  <si>
    <t>ORIOR</t>
  </si>
  <si>
    <t>ORRON.ST</t>
  </si>
  <si>
    <t>ORRON ENERGY</t>
  </si>
  <si>
    <t>ORSTED.CO</t>
  </si>
  <si>
    <t>OERSTED</t>
  </si>
  <si>
    <t>ORY.MC</t>
  </si>
  <si>
    <t>ORYZON GENOMICS</t>
  </si>
  <si>
    <t>OSBO.L</t>
  </si>
  <si>
    <t>OSB GROUP</t>
  </si>
  <si>
    <t>OSRn.H</t>
  </si>
  <si>
    <t>OSRAM LICHT</t>
  </si>
  <si>
    <t>OTB.L</t>
  </si>
  <si>
    <t>ON THE BEACH GROUP</t>
  </si>
  <si>
    <t>OTEr.AT</t>
  </si>
  <si>
    <t>HELLENIC TELECOM.ORG.</t>
  </si>
  <si>
    <t>OTPB.BU</t>
  </si>
  <si>
    <t>OTP BANK</t>
  </si>
  <si>
    <t>OUT1V.HE</t>
  </si>
  <si>
    <t>OUTOKUMPU 'A'</t>
  </si>
  <si>
    <t>OXIG.L</t>
  </si>
  <si>
    <t>OXFORD INSTRUMENTS</t>
  </si>
  <si>
    <t>OXUR.BR</t>
  </si>
  <si>
    <t>OXURION NV</t>
  </si>
  <si>
    <t>PAALb.CO</t>
  </si>
  <si>
    <t>PER AARSLEFF HOLDING B</t>
  </si>
  <si>
    <t>PAFR.L</t>
  </si>
  <si>
    <t>PAN AFRICAN RESOURCES</t>
  </si>
  <si>
    <t>PAGE.L</t>
  </si>
  <si>
    <t>PAGEGROUP</t>
  </si>
  <si>
    <t>PAGPA.L</t>
  </si>
  <si>
    <t>PARAGON BANKING GROUP</t>
  </si>
  <si>
    <t>PALF.VI</t>
  </si>
  <si>
    <t>PALFINGER</t>
  </si>
  <si>
    <t>PANDXb.ST</t>
  </si>
  <si>
    <t>PANDOX B</t>
  </si>
  <si>
    <t>PAYP.L</t>
  </si>
  <si>
    <t>PAYPOINT</t>
  </si>
  <si>
    <t>PBBG.DE</t>
  </si>
  <si>
    <t>DT.PFANDBRIEFBANK (XET)</t>
  </si>
  <si>
    <t>PDL.L</t>
  </si>
  <si>
    <t>PETRA DIAMONDS</t>
  </si>
  <si>
    <t>PDXI.ST</t>
  </si>
  <si>
    <t>PARADOX INTERACTIVE</t>
  </si>
  <si>
    <t>PEABb.ST</t>
  </si>
  <si>
    <t>PEAB B</t>
  </si>
  <si>
    <t>PEO.WA</t>
  </si>
  <si>
    <t>BANK POLSKA KASA OPIEKI</t>
  </si>
  <si>
    <t>PERP.PA</t>
  </si>
  <si>
    <t>PERNOD-RICARD</t>
  </si>
  <si>
    <t>PETSP.L</t>
  </si>
  <si>
    <t>PETS AT HOME GROUP</t>
  </si>
  <si>
    <t>PEUG.PA</t>
  </si>
  <si>
    <t>PEUGEOT INVEST</t>
  </si>
  <si>
    <t>PFC.L</t>
  </si>
  <si>
    <t>PETROFAC</t>
  </si>
  <si>
    <t>PFD.L</t>
  </si>
  <si>
    <t>PREMIER FOODS</t>
  </si>
  <si>
    <t>PGE.WA</t>
  </si>
  <si>
    <t>PKA.GRUPA ENERGETYCZNA</t>
  </si>
  <si>
    <t>PGHN.S</t>
  </si>
  <si>
    <t>PARTNERS GROUP HOLDING</t>
  </si>
  <si>
    <t>PHARP.L</t>
  </si>
  <si>
    <t>PHAROS ENERGY</t>
  </si>
  <si>
    <t>PHG.AS</t>
  </si>
  <si>
    <t>PHILIPS ELTN.KONINKLIJKE</t>
  </si>
  <si>
    <t>PHMR.MC</t>
  </si>
  <si>
    <t>PHARMA MAR</t>
  </si>
  <si>
    <t>PHNX.L</t>
  </si>
  <si>
    <t>PHOENIX GROUP HDG.</t>
  </si>
  <si>
    <t>PHP.L</t>
  </si>
  <si>
    <t>PRIMARY HEALTH PROPS.</t>
  </si>
  <si>
    <t>PHRA.LS</t>
  </si>
  <si>
    <t>PHAROL SGPS</t>
  </si>
  <si>
    <t>PIA.MI</t>
  </si>
  <si>
    <t>PIAGGIO</t>
  </si>
  <si>
    <t>PINE.L</t>
  </si>
  <si>
    <t>PINEWOOD TECHNOLOGIES GROUP</t>
  </si>
  <si>
    <t>PIRC.MI</t>
  </si>
  <si>
    <t>PIRELLI &amp; C</t>
  </si>
  <si>
    <t>PKN.WA</t>
  </si>
  <si>
    <t>ORLEN</t>
  </si>
  <si>
    <t>PKO.WA</t>
  </si>
  <si>
    <t>PKO BANK</t>
  </si>
  <si>
    <t>PLUSP.L</t>
  </si>
  <si>
    <t>PLUS500</t>
  </si>
  <si>
    <t>PNDORA.CO</t>
  </si>
  <si>
    <t>PANDORA</t>
  </si>
  <si>
    <t>PNN.L</t>
  </si>
  <si>
    <t>PENNON GROUP</t>
  </si>
  <si>
    <t>PON1V.HE</t>
  </si>
  <si>
    <t>PONSSE</t>
  </si>
  <si>
    <t>POST.VI</t>
  </si>
  <si>
    <t>OSTERREICHISCHE POST</t>
  </si>
  <si>
    <t>PROB.ST</t>
  </si>
  <si>
    <t>PROBI</t>
  </si>
  <si>
    <t>PROT.OL</t>
  </si>
  <si>
    <t>PROTECTOR FORSIKRING</t>
  </si>
  <si>
    <t>PROX.BR</t>
  </si>
  <si>
    <t>PROXIMUS</t>
  </si>
  <si>
    <t>PRS.MC</t>
  </si>
  <si>
    <t>PROMOTORA DE INFIC. A PRRDE.INFORMACIONES</t>
  </si>
  <si>
    <t>PRSO.OL</t>
  </si>
  <si>
    <t>PROSAFE</t>
  </si>
  <si>
    <t>PRTP.PA</t>
  </si>
  <si>
    <t>KERING</t>
  </si>
  <si>
    <t>PRU.L</t>
  </si>
  <si>
    <t>PRUDENTIAL</t>
  </si>
  <si>
    <t>PRY.MI</t>
  </si>
  <si>
    <t>PRYSMIAN</t>
  </si>
  <si>
    <t>PSG.MC</t>
  </si>
  <si>
    <t>PROSEGUR CIA.SECURIDAD</t>
  </si>
  <si>
    <t>PSHG_p.DE</t>
  </si>
  <si>
    <t>PORSCHE AML.HLDG. (XET) PREF.</t>
  </si>
  <si>
    <t>PSMGn.DE</t>
  </si>
  <si>
    <t>PROSIEBENSAT 1 (XET) MEDIA</t>
  </si>
  <si>
    <t>PSN.L</t>
  </si>
  <si>
    <t>PERSIMMON</t>
  </si>
  <si>
    <t>PSON.L</t>
  </si>
  <si>
    <t>PEARSON</t>
  </si>
  <si>
    <t>PSPN.S</t>
  </si>
  <si>
    <t>PSP SWISS PROPERTY AG</t>
  </si>
  <si>
    <t>PST.MI</t>
  </si>
  <si>
    <t>POSTE ITALIANE</t>
  </si>
  <si>
    <t>PTEC.L</t>
  </si>
  <si>
    <t>PLAYTECH</t>
  </si>
  <si>
    <t>PTNL.AS</t>
  </si>
  <si>
    <t>POSTNL</t>
  </si>
  <si>
    <t>PTSB.I</t>
  </si>
  <si>
    <t>PERMANENT TSB GHG.</t>
  </si>
  <si>
    <t>PUBP.PA</t>
  </si>
  <si>
    <t>PUBLICIS GROUPE</t>
  </si>
  <si>
    <t>PUMG.DE</t>
  </si>
  <si>
    <t>PUMA (XET)</t>
  </si>
  <si>
    <t>PXMP.WA</t>
  </si>
  <si>
    <t>POLIMEX MOSTOSTAL</t>
  </si>
  <si>
    <t>PZC.L</t>
  </si>
  <si>
    <t>PZ CUSSONS</t>
  </si>
  <si>
    <t>PZU.WA</t>
  </si>
  <si>
    <t>PZU GROUP</t>
  </si>
  <si>
    <t>QCEG.H</t>
  </si>
  <si>
    <t>GLOBAL PVQ</t>
  </si>
  <si>
    <t>QDT.PA</t>
  </si>
  <si>
    <t>QUADIENT</t>
  </si>
  <si>
    <t>QLT.L</t>
  </si>
  <si>
    <t>QUILTER</t>
  </si>
  <si>
    <t>QQ.L</t>
  </si>
  <si>
    <t>QINETIQ GROUP</t>
  </si>
  <si>
    <t>RAAG.DE</t>
  </si>
  <si>
    <t>RATIONAL (XET)</t>
  </si>
  <si>
    <t>RACE.MI</t>
  </si>
  <si>
    <t>FERRARI (MIL)</t>
  </si>
  <si>
    <t>RAND.AS</t>
  </si>
  <si>
    <t>RANDSTAD</t>
  </si>
  <si>
    <t>RAT.L</t>
  </si>
  <si>
    <t>RATHBONES GROUP</t>
  </si>
  <si>
    <t>RATOb.ST</t>
  </si>
  <si>
    <t>RATOS B</t>
  </si>
  <si>
    <t>RAYb.ST</t>
  </si>
  <si>
    <t>RAYSEARCH LABORATORIES B</t>
  </si>
  <si>
    <t>RBIV.VI</t>
  </si>
  <si>
    <t>RAIFFEISEN BANK INTL.</t>
  </si>
  <si>
    <t>RBREW.CO</t>
  </si>
  <si>
    <t>ROYAL UNIBREW</t>
  </si>
  <si>
    <t>RCH.L</t>
  </si>
  <si>
    <t>REACH</t>
  </si>
  <si>
    <t>RCOP.PA</t>
  </si>
  <si>
    <t>REMY COINTREAU</t>
  </si>
  <si>
    <t>RDC.DE</t>
  </si>
  <si>
    <t>REDCARE PHARMACY (XET)</t>
  </si>
  <si>
    <t>RECI.MI</t>
  </si>
  <si>
    <t>RECORDATI INDUA.CHIMICA</t>
  </si>
  <si>
    <t>RECSI.OL</t>
  </si>
  <si>
    <t>REC SILICON</t>
  </si>
  <si>
    <t>RECT.BR</t>
  </si>
  <si>
    <t>RECTICEL</t>
  </si>
  <si>
    <t>REDE.MC</t>
  </si>
  <si>
    <t>REDEIA CORPORACION</t>
  </si>
  <si>
    <t>REIT.LU</t>
  </si>
  <si>
    <t>REINET INVESTMENTS SCA</t>
  </si>
  <si>
    <t>REL.L</t>
  </si>
  <si>
    <t>RELX</t>
  </si>
  <si>
    <t>RENA.PA</t>
  </si>
  <si>
    <t>RENAULT</t>
  </si>
  <si>
    <t>RENE.LS</t>
  </si>
  <si>
    <t>REN REDES ENERGETICAS NACIONAIS</t>
  </si>
  <si>
    <t>REP.MC</t>
  </si>
  <si>
    <t>REPSOL YPF</t>
  </si>
  <si>
    <t>RESURS.ST</t>
  </si>
  <si>
    <t>RESURS HOLDING</t>
  </si>
  <si>
    <t>REY.MI</t>
  </si>
  <si>
    <t>REPLY</t>
  </si>
  <si>
    <t>RHIM.L</t>
  </si>
  <si>
    <t>RHI MAGNESITA</t>
  </si>
  <si>
    <t>RHKG.DE</t>
  </si>
  <si>
    <t>RHOEN-KLINIKUM (XET)</t>
  </si>
  <si>
    <t>RHMG.DE</t>
  </si>
  <si>
    <t>RHEINMETALL (XET)</t>
  </si>
  <si>
    <t>RIEN.S</t>
  </si>
  <si>
    <t>RIETER HOLDING 'R'</t>
  </si>
  <si>
    <t>RIO.L</t>
  </si>
  <si>
    <t>RIO TINTO</t>
  </si>
  <si>
    <t>RKET.H</t>
  </si>
  <si>
    <t>ROCKET INTERNET</t>
  </si>
  <si>
    <t>RKT.L</t>
  </si>
  <si>
    <t>RECKITT BENCKISER GROUP</t>
  </si>
  <si>
    <t>RMV.L</t>
  </si>
  <si>
    <t>RIGHTMOVE</t>
  </si>
  <si>
    <t>RNK.L</t>
  </si>
  <si>
    <t>RANK GROUP</t>
  </si>
  <si>
    <t>ROBRD.BX</t>
  </si>
  <si>
    <t>BRD - GROUPE SG</t>
  </si>
  <si>
    <t>RL</t>
  </si>
  <si>
    <t>ROCKb.CO</t>
  </si>
  <si>
    <t>ROCKWOOL B</t>
  </si>
  <si>
    <t>ROG.S</t>
  </si>
  <si>
    <t>ROCHE HOLDING</t>
  </si>
  <si>
    <t>ROR.L</t>
  </si>
  <si>
    <t>ROTORK</t>
  </si>
  <si>
    <t>ROTLV.BX</t>
  </si>
  <si>
    <t>BANCA TRANSILVAN</t>
  </si>
  <si>
    <t>ROVI.MC</t>
  </si>
  <si>
    <t>LBOS.FARMACEUTICOS ROVI</t>
  </si>
  <si>
    <t>RR.L</t>
  </si>
  <si>
    <t>ROLLS-ROYCE HOLDINGS</t>
  </si>
  <si>
    <t>RS1R.L</t>
  </si>
  <si>
    <t>RS GROUP</t>
  </si>
  <si>
    <t>RSTP.L</t>
  </si>
  <si>
    <t>RESTORE</t>
  </si>
  <si>
    <t>RSW.L</t>
  </si>
  <si>
    <t>RENISHAW</t>
  </si>
  <si>
    <t>RTO.L</t>
  </si>
  <si>
    <t>RENTOKIL INITIAL</t>
  </si>
  <si>
    <t>RUBF.PA</t>
  </si>
  <si>
    <t>RUBIS</t>
  </si>
  <si>
    <t>RWAY.MI</t>
  </si>
  <si>
    <t>RAI WAY</t>
  </si>
  <si>
    <t>RWEG.DE</t>
  </si>
  <si>
    <t>RWE (XET)</t>
  </si>
  <si>
    <t>RWI.L</t>
  </si>
  <si>
    <t>RENEWI</t>
  </si>
  <si>
    <t>RWS.L</t>
  </si>
  <si>
    <t>RWS HOLDINGS</t>
  </si>
  <si>
    <t>RXL.PA</t>
  </si>
  <si>
    <t>REXEL</t>
  </si>
  <si>
    <t>RYA.I</t>
  </si>
  <si>
    <t>RYANAIR HOLDINGS</t>
  </si>
  <si>
    <t>S30.PA</t>
  </si>
  <si>
    <t>SOLUTIONS 30 SE</t>
  </si>
  <si>
    <t>SAABb.ST</t>
  </si>
  <si>
    <t>SAAB B</t>
  </si>
  <si>
    <t>SABE.MC</t>
  </si>
  <si>
    <t>BANCO DE SABADELL</t>
  </si>
  <si>
    <t>SABT.PA</t>
  </si>
  <si>
    <t>OENEO</t>
  </si>
  <si>
    <t>SAF.PA</t>
  </si>
  <si>
    <t>SAFRAN</t>
  </si>
  <si>
    <t>SAFE.L</t>
  </si>
  <si>
    <t>SAFESTORE HOLDINGS</t>
  </si>
  <si>
    <t>SAGA.L</t>
  </si>
  <si>
    <t>SAGA</t>
  </si>
  <si>
    <t>SALM.OL</t>
  </si>
  <si>
    <t>SALMAR</t>
  </si>
  <si>
    <t>SAMPO.HE</t>
  </si>
  <si>
    <t>SAMPO A</t>
  </si>
  <si>
    <t>SAN.MC</t>
  </si>
  <si>
    <t>BANCO SANTANDER</t>
  </si>
  <si>
    <t>SAND.ST</t>
  </si>
  <si>
    <t>SANDVIK</t>
  </si>
  <si>
    <t>SANOMA.HE</t>
  </si>
  <si>
    <t>SANOMA</t>
  </si>
  <si>
    <t>SAPG.DE</t>
  </si>
  <si>
    <t>SAP (XET)</t>
  </si>
  <si>
    <t>SASY.PA</t>
  </si>
  <si>
    <t>SANOFI</t>
  </si>
  <si>
    <t>SATG.DE</t>
  </si>
  <si>
    <t>SARTORIUS (XET)</t>
  </si>
  <si>
    <t>SAXG.DE</t>
  </si>
  <si>
    <t>STROEER (XET)</t>
  </si>
  <si>
    <t>SB1NO.OL</t>
  </si>
  <si>
    <t>SPAREBANK 1 SR- NORGE</t>
  </si>
  <si>
    <t>SBMO.AS</t>
  </si>
  <si>
    <t>SBM OFFSHORE</t>
  </si>
  <si>
    <t>SBOE.VI</t>
  </si>
  <si>
    <t>SCHOELLER-BLECKMANN</t>
  </si>
  <si>
    <t>SBOS.OL</t>
  </si>
  <si>
    <t>SELVAAG BOLIG</t>
  </si>
  <si>
    <t>SBRE.L</t>
  </si>
  <si>
    <t>SABRE INSURANCE</t>
  </si>
  <si>
    <t>SBRY.L</t>
  </si>
  <si>
    <t>SAINSBURY J</t>
  </si>
  <si>
    <t>SBSG.DE</t>
  </si>
  <si>
    <t>STRATEC (XET)</t>
  </si>
  <si>
    <t>SCAb.ST</t>
  </si>
  <si>
    <t>SVENSKA CELLULOSA AKTIEBOLAGET SCA B</t>
  </si>
  <si>
    <t>SCHA.OL</t>
  </si>
  <si>
    <t>SCHIBSTED A</t>
  </si>
  <si>
    <t>SCHN.PA</t>
  </si>
  <si>
    <t>SCHNEIDER ELECTRIC</t>
  </si>
  <si>
    <t>SCHO.CO</t>
  </si>
  <si>
    <t>SCHOUW AND</t>
  </si>
  <si>
    <t>SCHP.S</t>
  </si>
  <si>
    <t>SCHINDLER 'P'</t>
  </si>
  <si>
    <t>SCMN.S</t>
  </si>
  <si>
    <t>SWISSCOM 'R'</t>
  </si>
  <si>
    <t>SCOR.PA</t>
  </si>
  <si>
    <t>SCOR SE</t>
  </si>
  <si>
    <t>SCST.ST</t>
  </si>
  <si>
    <t>SCANDI STANDARD</t>
  </si>
  <si>
    <t>SCTS.L</t>
  </si>
  <si>
    <t>SOFTCAT</t>
  </si>
  <si>
    <t>SCYR.MC</t>
  </si>
  <si>
    <t>SACYR</t>
  </si>
  <si>
    <t>SDFGn.DE</t>
  </si>
  <si>
    <t>K S N (XET)</t>
  </si>
  <si>
    <t>SDR.L</t>
  </si>
  <si>
    <t>SCHRODERS</t>
  </si>
  <si>
    <t>SDY.L</t>
  </si>
  <si>
    <t>SPEEDY HIRE</t>
  </si>
  <si>
    <t>SEBa.ST</t>
  </si>
  <si>
    <t>SKANDINAVISKA ENSKILDA BANKEN A</t>
  </si>
  <si>
    <t>SEBF.PA</t>
  </si>
  <si>
    <t>SEB</t>
  </si>
  <si>
    <t>SECTb.ST</t>
  </si>
  <si>
    <t>SECTRA B</t>
  </si>
  <si>
    <t>SECUb.ST</t>
  </si>
  <si>
    <t>SECURITAS B</t>
  </si>
  <si>
    <t>SENSI.S</t>
  </si>
  <si>
    <t>SENSIRION HOLDING</t>
  </si>
  <si>
    <t>SESFd.PA</t>
  </si>
  <si>
    <t>SES FDR</t>
  </si>
  <si>
    <t>SFER.MI</t>
  </si>
  <si>
    <t>SALVATORE FERRAGAMO</t>
  </si>
  <si>
    <t>SFQ.DE</t>
  </si>
  <si>
    <t>SAF-HOLLAND (XET)</t>
  </si>
  <si>
    <t>SFR.L</t>
  </si>
  <si>
    <t>SEVERFIELD</t>
  </si>
  <si>
    <t>SFRG.ST</t>
  </si>
  <si>
    <t>STILLFRONT GROUP</t>
  </si>
  <si>
    <t>SFSN.S</t>
  </si>
  <si>
    <t>SFS GROUP</t>
  </si>
  <si>
    <t>SFZN.S</t>
  </si>
  <si>
    <t>SIEGFRIED 'R'</t>
  </si>
  <si>
    <t>SGCG.DE</t>
  </si>
  <si>
    <t>SGL CARBON (XET)</t>
  </si>
  <si>
    <t>SGE.L</t>
  </si>
  <si>
    <t>THE SAGE GROUP</t>
  </si>
  <si>
    <t>SGEF.PA</t>
  </si>
  <si>
    <t>VINCI</t>
  </si>
  <si>
    <t>SGOB.PA</t>
  </si>
  <si>
    <t>SAINT GOBAIN</t>
  </si>
  <si>
    <t>SGRO.L</t>
  </si>
  <si>
    <t>SEGRO</t>
  </si>
  <si>
    <t>SGSN.S</t>
  </si>
  <si>
    <t>SGS 'N'</t>
  </si>
  <si>
    <t>SHA0.DE</t>
  </si>
  <si>
    <t>SCHAEFFLER (XET)</t>
  </si>
  <si>
    <t>SHBa.ST</t>
  </si>
  <si>
    <t>SVENSKA HANDELSBANKEN A</t>
  </si>
  <si>
    <t>SHCS.L</t>
  </si>
  <si>
    <t>SHAFTESBURY CAPITAL</t>
  </si>
  <si>
    <t>SHEL.L</t>
  </si>
  <si>
    <t>SHELL</t>
  </si>
  <si>
    <t>SHI.L</t>
  </si>
  <si>
    <t>SIG</t>
  </si>
  <si>
    <t>SHLG.DE</t>
  </si>
  <si>
    <t>SIEMENS (XET) HEALTHINEERS</t>
  </si>
  <si>
    <t>SHOTE.ST</t>
  </si>
  <si>
    <t>SCANDIC HOTELS GROUP</t>
  </si>
  <si>
    <t>SIEGn.DE</t>
  </si>
  <si>
    <t>SIEMENS (XET)</t>
  </si>
  <si>
    <t>SIKA.S</t>
  </si>
  <si>
    <t>SIKA</t>
  </si>
  <si>
    <t>SIXG.DE</t>
  </si>
  <si>
    <t>SIXT (XET)</t>
  </si>
  <si>
    <t>SJP.L</t>
  </si>
  <si>
    <t>ST.JAMES'S PLACE ORD</t>
  </si>
  <si>
    <t>SKAb.ST</t>
  </si>
  <si>
    <t>SKANSKA B</t>
  </si>
  <si>
    <t>SKBG.DE</t>
  </si>
  <si>
    <t>KOENIG &amp; BAUER (XET)</t>
  </si>
  <si>
    <t>SKFb.ST</t>
  </si>
  <si>
    <t>SKF B</t>
  </si>
  <si>
    <t>SLHN.S</t>
  </si>
  <si>
    <t>SWISS LIFE HOLDING</t>
  </si>
  <si>
    <t>SMDS.L</t>
  </si>
  <si>
    <t>SMITH (DS)</t>
  </si>
  <si>
    <t>SMIN.L</t>
  </si>
  <si>
    <t>SMITHS GROUP</t>
  </si>
  <si>
    <t>SMWH.L</t>
  </si>
  <si>
    <t>WH SMITH</t>
  </si>
  <si>
    <t>SN.L</t>
  </si>
  <si>
    <t>SMITH &amp; NEPHEW</t>
  </si>
  <si>
    <t>SNBN.S</t>
  </si>
  <si>
    <t>SCHWEIZERISCHE NAT.BK.</t>
  </si>
  <si>
    <t>SNI.OL</t>
  </si>
  <si>
    <t>STOLT-NIELSEN</t>
  </si>
  <si>
    <t>SNR.L</t>
  </si>
  <si>
    <t>SENIOR</t>
  </si>
  <si>
    <t>SOBIV.ST</t>
  </si>
  <si>
    <t>SWEDISH ORPHAN BIOVITRUM</t>
  </si>
  <si>
    <t>SOF.BR</t>
  </si>
  <si>
    <t>SOFINA</t>
  </si>
  <si>
    <t>SOGN.PA</t>
  </si>
  <si>
    <t>SOCIETE GENERALE</t>
  </si>
  <si>
    <t>SOLARb.CO</t>
  </si>
  <si>
    <t>SOLAR B</t>
  </si>
  <si>
    <t>SOLB.BR</t>
  </si>
  <si>
    <t>SOLVAY</t>
  </si>
  <si>
    <t>SOON.S</t>
  </si>
  <si>
    <t>SONOVA N</t>
  </si>
  <si>
    <t>SOPR.PA</t>
  </si>
  <si>
    <t>SOPRA STERIA GROUP</t>
  </si>
  <si>
    <t>SPI.L</t>
  </si>
  <si>
    <t>SPIRE HEALTHCARE GP.</t>
  </si>
  <si>
    <t>SPIE.PA</t>
  </si>
  <si>
    <t>SPIE</t>
  </si>
  <si>
    <t>SPL1.WA</t>
  </si>
  <si>
    <t>SANTANDER BANK POLSKA</t>
  </si>
  <si>
    <t>SPMI.MI</t>
  </si>
  <si>
    <t>SAIPEM</t>
  </si>
  <si>
    <t>SPNO.CO</t>
  </si>
  <si>
    <t>SPAR NORD BANK</t>
  </si>
  <si>
    <t>SPOLS.OL</t>
  </si>
  <si>
    <t>SPAREBANK 1 OSTLANDET</t>
  </si>
  <si>
    <t>SPSN.S</t>
  </si>
  <si>
    <t>SWISS PRIME SITE</t>
  </si>
  <si>
    <t>SPT.L</t>
  </si>
  <si>
    <t>SPIRENT COMMUNICATIONS</t>
  </si>
  <si>
    <t>SPX.L</t>
  </si>
  <si>
    <t>SPIRAX GROUP</t>
  </si>
  <si>
    <t>SQN.S</t>
  </si>
  <si>
    <t>SWISSQUOTE 'R'</t>
  </si>
  <si>
    <t>SRENH.S</t>
  </si>
  <si>
    <t>SWISS RE</t>
  </si>
  <si>
    <t>SRG.MI</t>
  </si>
  <si>
    <t>SNAM</t>
  </si>
  <si>
    <t>SRP.L</t>
  </si>
  <si>
    <t>SERCO GROUP</t>
  </si>
  <si>
    <t>SRSr.AT</t>
  </si>
  <si>
    <t>GR SARANTIS</t>
  </si>
  <si>
    <t>SSABa.ST</t>
  </si>
  <si>
    <t>SSAB A</t>
  </si>
  <si>
    <t>SSE.L</t>
  </si>
  <si>
    <t>SSE</t>
  </si>
  <si>
    <t>SSPG.L</t>
  </si>
  <si>
    <t>SSP GROUP</t>
  </si>
  <si>
    <t>STAF.L</t>
  </si>
  <si>
    <t>STAFFLINE GROUP</t>
  </si>
  <si>
    <t>STAN.L</t>
  </si>
  <si>
    <t>STANDARD CHARTERED</t>
  </si>
  <si>
    <t>STB.OL</t>
  </si>
  <si>
    <t>STOREBRAND</t>
  </si>
  <si>
    <t>STDM.PA</t>
  </si>
  <si>
    <t>SARTORIUS STEDIM BIOTECH</t>
  </si>
  <si>
    <t>STEMS.L</t>
  </si>
  <si>
    <t>STHREE</t>
  </si>
  <si>
    <t>STERV.HE</t>
  </si>
  <si>
    <t>STORA ENSO R</t>
  </si>
  <si>
    <t>STLAM.MI</t>
  </si>
  <si>
    <t>STELLANTIS</t>
  </si>
  <si>
    <t>STLN.S</t>
  </si>
  <si>
    <t>SWISS STEEL HOLDING AG</t>
  </si>
  <si>
    <t>STMN.S</t>
  </si>
  <si>
    <t>STRAUMANN HLDG.</t>
  </si>
  <si>
    <t>STMPA.PA</t>
  </si>
  <si>
    <t>STMICROELECTRONICS</t>
  </si>
  <si>
    <t>STORYb.ST</t>
  </si>
  <si>
    <t>STORYTEL B</t>
  </si>
  <si>
    <t>STP.WA</t>
  </si>
  <si>
    <t>STALPRODUKT</t>
  </si>
  <si>
    <t>STRV.VI</t>
  </si>
  <si>
    <t>STRABAG SE</t>
  </si>
  <si>
    <t>SUBC.OL</t>
  </si>
  <si>
    <t>SUBSEA 7</t>
  </si>
  <si>
    <t>SUN.S</t>
  </si>
  <si>
    <t>SULZER 'R'</t>
  </si>
  <si>
    <t>SVEDb.ST</t>
  </si>
  <si>
    <t>SVEDBERGS GROUP B</t>
  </si>
  <si>
    <t>SVEL.AS</t>
  </si>
  <si>
    <t>KENDRION</t>
  </si>
  <si>
    <t>SVS.L</t>
  </si>
  <si>
    <t>SAVILLS</t>
  </si>
  <si>
    <t>SVT.L</t>
  </si>
  <si>
    <t>SEVERN TRENT</t>
  </si>
  <si>
    <t>SWECb.ST</t>
  </si>
  <si>
    <t>SWECO B</t>
  </si>
  <si>
    <t>SWEDa.ST</t>
  </si>
  <si>
    <t>SWEDBANK A</t>
  </si>
  <si>
    <t>SWTQ.S</t>
  </si>
  <si>
    <t>SCHWEITER N</t>
  </si>
  <si>
    <t>SWVk.H</t>
  </si>
  <si>
    <t>SOLARWORLD K</t>
  </si>
  <si>
    <t>SXS.L</t>
  </si>
  <si>
    <t>SPECTRIS</t>
  </si>
  <si>
    <t>SY1G.DE</t>
  </si>
  <si>
    <t>SYMRISE (XET)</t>
  </si>
  <si>
    <t>SYDB.CO</t>
  </si>
  <si>
    <t>SYDBANK</t>
  </si>
  <si>
    <t>SYNTS.L</t>
  </si>
  <si>
    <t>SYNTHOMER</t>
  </si>
  <si>
    <t>SZGG.DE</t>
  </si>
  <si>
    <t>SALZGITTER (XET)</t>
  </si>
  <si>
    <t>SZUG.DE</t>
  </si>
  <si>
    <t>SUEDZUCKER (XET)</t>
  </si>
  <si>
    <t>TATE.L</t>
  </si>
  <si>
    <t>TATE &amp; LYLE</t>
  </si>
  <si>
    <t>TBCG.L</t>
  </si>
  <si>
    <t>TBC BANK GROUP</t>
  </si>
  <si>
    <t>TCAPI.L</t>
  </si>
  <si>
    <t>TP ICAP GROUP</t>
  </si>
  <si>
    <t>TCFP.PA</t>
  </si>
  <si>
    <t>THALES</t>
  </si>
  <si>
    <t>TECN.S</t>
  </si>
  <si>
    <t>TECAN 'R'</t>
  </si>
  <si>
    <t>TEF.MC</t>
  </si>
  <si>
    <t>TELEFONICA</t>
  </si>
  <si>
    <t>TEGG.DE</t>
  </si>
  <si>
    <t>TAG IMMOBILIEN (XET)</t>
  </si>
  <si>
    <t>TEL.OL</t>
  </si>
  <si>
    <t>TELENOR</t>
  </si>
  <si>
    <t>TEL2b.ST</t>
  </si>
  <si>
    <t>TELE2 B</t>
  </si>
  <si>
    <t>TELA.VI</t>
  </si>
  <si>
    <t>TELEKOM AUSTRIA</t>
  </si>
  <si>
    <t>TELIA.ST</t>
  </si>
  <si>
    <t>TELIA COMPANY</t>
  </si>
  <si>
    <t>TEMN.S</t>
  </si>
  <si>
    <t>TEMENOS N</t>
  </si>
  <si>
    <t>TENr.AT</t>
  </si>
  <si>
    <t>TERNA ENERGY</t>
  </si>
  <si>
    <t>TENR.MI</t>
  </si>
  <si>
    <t>TENARIS</t>
  </si>
  <si>
    <t>TEP.L</t>
  </si>
  <si>
    <t>TELECOM PLUS</t>
  </si>
  <si>
    <t>TEPRF.PA</t>
  </si>
  <si>
    <t>TELEPERFORMANCE</t>
  </si>
  <si>
    <t>TESB.BR</t>
  </si>
  <si>
    <t>TESSENDERLO GROUP</t>
  </si>
  <si>
    <t>TFFP.PA</t>
  </si>
  <si>
    <t>TF1 (TV.FSE.1)</t>
  </si>
  <si>
    <t>TGS.OL</t>
  </si>
  <si>
    <t>TGS</t>
  </si>
  <si>
    <t>TGYM.MI</t>
  </si>
  <si>
    <t>TECHNOGYM</t>
  </si>
  <si>
    <t>THULE.ST</t>
  </si>
  <si>
    <t>THULE GROUP</t>
  </si>
  <si>
    <t>TIETO.HE</t>
  </si>
  <si>
    <t>TIETOEVRY</t>
  </si>
  <si>
    <t>TIFS.L</t>
  </si>
  <si>
    <t>TI FLUID SYSTEMS</t>
  </si>
  <si>
    <t>TKAG.DE</t>
  </si>
  <si>
    <t>THYSSENKRUPP (XET)</t>
  </si>
  <si>
    <t>TKWY.AS</t>
  </si>
  <si>
    <t>JUST EAT TAKEAWAY.COM</t>
  </si>
  <si>
    <t>TLGO.MC</t>
  </si>
  <si>
    <t>TALGO</t>
  </si>
  <si>
    <t>TLIT.MI</t>
  </si>
  <si>
    <t>TELECOM ITALIA</t>
  </si>
  <si>
    <t>TLW.L</t>
  </si>
  <si>
    <t>TULLOW OIL</t>
  </si>
  <si>
    <t>TOBII.ST</t>
  </si>
  <si>
    <t>TOBII AB</t>
  </si>
  <si>
    <t>TOKMAN.HE</t>
  </si>
  <si>
    <t>TOKMANNI GROUP CORP.</t>
  </si>
  <si>
    <t>TOM.OL</t>
  </si>
  <si>
    <t>TOMRA SYSTEMS</t>
  </si>
  <si>
    <t>TOM2.AS</t>
  </si>
  <si>
    <t>TOM TOM</t>
  </si>
  <si>
    <t>TPE.WA</t>
  </si>
  <si>
    <t>TAURON POLSKA ENERGIA</t>
  </si>
  <si>
    <t>TPK.L</t>
  </si>
  <si>
    <t>TRAVIS PERKINS</t>
  </si>
  <si>
    <t>TPT.L</t>
  </si>
  <si>
    <t>TOPPS TILES</t>
  </si>
  <si>
    <t>TRE.MC</t>
  </si>
  <si>
    <t>TECNICAS REUNIDAS</t>
  </si>
  <si>
    <t>TRELb.ST</t>
  </si>
  <si>
    <t>TRELLEBORG B</t>
  </si>
  <si>
    <t>TRIA.PA</t>
  </si>
  <si>
    <t>TRIGANO</t>
  </si>
  <si>
    <t>TRIG.L</t>
  </si>
  <si>
    <t>THE RENEWABLES INFRASTRUCTURE GROUP</t>
  </si>
  <si>
    <t>TRMDa.CO</t>
  </si>
  <si>
    <t>TORM A</t>
  </si>
  <si>
    <t>TRN.MI</t>
  </si>
  <si>
    <t>TERNA RETE ELETTRICA NAZ</t>
  </si>
  <si>
    <t>TROAX.ST</t>
  </si>
  <si>
    <t>TROAX GROUP</t>
  </si>
  <si>
    <t>TRYG.CO</t>
  </si>
  <si>
    <t>TRYG</t>
  </si>
  <si>
    <t>TSCO.L</t>
  </si>
  <si>
    <t>TESCO</t>
  </si>
  <si>
    <t>TSL.MI</t>
  </si>
  <si>
    <t>TESSELLIS</t>
  </si>
  <si>
    <t>TTEF.PA</t>
  </si>
  <si>
    <t>TOTALENERGIES</t>
  </si>
  <si>
    <t>TTKG.DE</t>
  </si>
  <si>
    <t>TAKKT (XET)</t>
  </si>
  <si>
    <t>TUBA.MC</t>
  </si>
  <si>
    <t>TUBACEX</t>
  </si>
  <si>
    <t>TUI1n.DE</t>
  </si>
  <si>
    <t>TUI N (XET)</t>
  </si>
  <si>
    <t>TW.L</t>
  </si>
  <si>
    <t>TAYLOR WIMPEY</t>
  </si>
  <si>
    <t>TWKNc.AS</t>
  </si>
  <si>
    <t>TKH GROUP</t>
  </si>
  <si>
    <t>TXGN.S</t>
  </si>
  <si>
    <t>TX GROUP AG</t>
  </si>
  <si>
    <t>TYRES.HE</t>
  </si>
  <si>
    <t>NOKIAN RENKAAT</t>
  </si>
  <si>
    <t>UBIP.PA</t>
  </si>
  <si>
    <t>UBISOFT ENTERTAINMENT CAT A</t>
  </si>
  <si>
    <t>UBSG.S</t>
  </si>
  <si>
    <t>UBS GROUP</t>
  </si>
  <si>
    <t>UBXN.S</t>
  </si>
  <si>
    <t>U-BLOX HOLDING</t>
  </si>
  <si>
    <t>UCB.BR</t>
  </si>
  <si>
    <t>UCB</t>
  </si>
  <si>
    <t>UHR.S</t>
  </si>
  <si>
    <t>THE SWATCH GROUP</t>
  </si>
  <si>
    <t>UKWG.L</t>
  </si>
  <si>
    <t>GREENCOAT UK WIND</t>
  </si>
  <si>
    <t>ULVR.L</t>
  </si>
  <si>
    <t>UNILEVER (UK)</t>
  </si>
  <si>
    <t>UMI.BR</t>
  </si>
  <si>
    <t>UMICORE</t>
  </si>
  <si>
    <t>UN0k.DE</t>
  </si>
  <si>
    <t>UNIPER K (XET)</t>
  </si>
  <si>
    <t>UNI.MC</t>
  </si>
  <si>
    <t>UNICAJA BANCO</t>
  </si>
  <si>
    <t>UNIQ.VI</t>
  </si>
  <si>
    <t>UNIQA INSU GR AG</t>
  </si>
  <si>
    <t>UNPI.MI</t>
  </si>
  <si>
    <t>UNIPOL GRUPPO FINANZIARIO</t>
  </si>
  <si>
    <t>UPM.HE</t>
  </si>
  <si>
    <t>UPM-KYMMENE</t>
  </si>
  <si>
    <t>URW.PA</t>
  </si>
  <si>
    <t>UNIBAIL RODAMCO WE STAPLED UNITS</t>
  </si>
  <si>
    <t>UTDI.DE</t>
  </si>
  <si>
    <t>UNITED INTERNET (XET)</t>
  </si>
  <si>
    <t>UTG.L</t>
  </si>
  <si>
    <t>UNITE GROUP</t>
  </si>
  <si>
    <t>UU.L</t>
  </si>
  <si>
    <t>UNITED UTILITIES GROUP</t>
  </si>
  <si>
    <t>VACN.S</t>
  </si>
  <si>
    <t>VAT GROUP</t>
  </si>
  <si>
    <t>VALMT.HE</t>
  </si>
  <si>
    <t>VALMET</t>
  </si>
  <si>
    <t>VANQ.L</t>
  </si>
  <si>
    <t>VANQUIS BANKING GROUP</t>
  </si>
  <si>
    <t>VANTI.PA</t>
  </si>
  <si>
    <t>VANTIVA</t>
  </si>
  <si>
    <t>VAR1.DE</t>
  </si>
  <si>
    <t>VARTA (XET)</t>
  </si>
  <si>
    <t>VATN.S</t>
  </si>
  <si>
    <t>VALIANT 'R'</t>
  </si>
  <si>
    <t>VBGb.ST</t>
  </si>
  <si>
    <t>VBG GROUP B</t>
  </si>
  <si>
    <t>VCTP.PA</t>
  </si>
  <si>
    <t>VICAT</t>
  </si>
  <si>
    <t>VCTX.L</t>
  </si>
  <si>
    <t>VICTREX</t>
  </si>
  <si>
    <t>VEI.OL</t>
  </si>
  <si>
    <t>VEIDEKKE</t>
  </si>
  <si>
    <t>VELD.BR</t>
  </si>
  <si>
    <t>VAN DE VELDE</t>
  </si>
  <si>
    <t>VERB.VI</t>
  </si>
  <si>
    <t>VERBUND</t>
  </si>
  <si>
    <t>VIE.PA</t>
  </si>
  <si>
    <t>VEOLIA ENVIRON</t>
  </si>
  <si>
    <t>VIEV.VI</t>
  </si>
  <si>
    <t>FLUGHAFEN WIEN</t>
  </si>
  <si>
    <t>VIGR.VI</t>
  </si>
  <si>
    <t>VIENNA INSURANCE GROUP A</t>
  </si>
  <si>
    <t>VIRB.PA</t>
  </si>
  <si>
    <t>VIRBAC</t>
  </si>
  <si>
    <t>VIRI.PA</t>
  </si>
  <si>
    <t>VIRIDIEN</t>
  </si>
  <si>
    <t>VIS.MC</t>
  </si>
  <si>
    <t>VISCOFAN</t>
  </si>
  <si>
    <t>VIV.PA</t>
  </si>
  <si>
    <t>VIVENDI</t>
  </si>
  <si>
    <t>VLLP.PA</t>
  </si>
  <si>
    <t>VALLOUREC</t>
  </si>
  <si>
    <t>VLOF.PA</t>
  </si>
  <si>
    <t>VALEO</t>
  </si>
  <si>
    <t>VNAn.DE</t>
  </si>
  <si>
    <t>VONOVIA (XET)</t>
  </si>
  <si>
    <t>VOD.L</t>
  </si>
  <si>
    <t>VODAFONE GROUP</t>
  </si>
  <si>
    <t>VOES.VI</t>
  </si>
  <si>
    <t>VOESTALPINE</t>
  </si>
  <si>
    <t>VOLO.ST</t>
  </si>
  <si>
    <t>VOLATI</t>
  </si>
  <si>
    <t>VOLVb.ST</t>
  </si>
  <si>
    <t>VOLVO B</t>
  </si>
  <si>
    <t>VONN.S</t>
  </si>
  <si>
    <t>VONTOBEL HOLDING</t>
  </si>
  <si>
    <t>VOPA.AS</t>
  </si>
  <si>
    <t>KONINKLIJKE VOPAK</t>
  </si>
  <si>
    <t>VOSG.DE</t>
  </si>
  <si>
    <t>VOSSLOH (XET)</t>
  </si>
  <si>
    <t>VOWG.DE</t>
  </si>
  <si>
    <t>VOLKSWAGEN (XET)</t>
  </si>
  <si>
    <t>VSVS.L</t>
  </si>
  <si>
    <t>VESUVIUS</t>
  </si>
  <si>
    <t>VTYV.L</t>
  </si>
  <si>
    <t>VISTRY GROUP</t>
  </si>
  <si>
    <t>VWS.CO</t>
  </si>
  <si>
    <t>VESTAS WINDSYSTEMS</t>
  </si>
  <si>
    <t>VZN.S</t>
  </si>
  <si>
    <t>VZ HOLDING 'N'</t>
  </si>
  <si>
    <t>WACGn.DE</t>
  </si>
  <si>
    <t>WACKER NEUSON (XET)</t>
  </si>
  <si>
    <t>WAFGn.DE</t>
  </si>
  <si>
    <t>SILTRONIC (XET)</t>
  </si>
  <si>
    <t>WALLb.ST</t>
  </si>
  <si>
    <t>WALLENSTAM B</t>
  </si>
  <si>
    <t>WBSV.VI</t>
  </si>
  <si>
    <t>WIENERBERGER</t>
  </si>
  <si>
    <t>WCHG.DE</t>
  </si>
  <si>
    <t>WACKER CHEMIE (XET)</t>
  </si>
  <si>
    <t>WDPP.BR</t>
  </si>
  <si>
    <t>WAREHOUSES DE PAUW</t>
  </si>
  <si>
    <t>WEHA.AS</t>
  </si>
  <si>
    <t>WERELDHAVE</t>
  </si>
  <si>
    <t>WEIR.L</t>
  </si>
  <si>
    <t>WEIR GROUP</t>
  </si>
  <si>
    <t>WG.L</t>
  </si>
  <si>
    <t>WOOD GROUP (JOHN)</t>
  </si>
  <si>
    <t>WIHL.ST</t>
  </si>
  <si>
    <t>WIHLBORGS FASTIGHETER</t>
  </si>
  <si>
    <t>WINEW.L</t>
  </si>
  <si>
    <t>NAKED WINE</t>
  </si>
  <si>
    <t>WITH.HE</t>
  </si>
  <si>
    <t>WITHSECURE</t>
  </si>
  <si>
    <t>WIZZ.L</t>
  </si>
  <si>
    <t>WIZZ AIR HOLDINGS</t>
  </si>
  <si>
    <t>WJG.L</t>
  </si>
  <si>
    <t>WATKIN JONES</t>
  </si>
  <si>
    <t>WKP.L</t>
  </si>
  <si>
    <t>WORKSPACE GROUP</t>
  </si>
  <si>
    <t>WLN.PA</t>
  </si>
  <si>
    <t>WORLDLINE</t>
  </si>
  <si>
    <t>WLSNc.AS</t>
  </si>
  <si>
    <t>WOLTERS KLUWER</t>
  </si>
  <si>
    <t>WPP.L</t>
  </si>
  <si>
    <t>WPP</t>
  </si>
  <si>
    <t>WRT1V.HE</t>
  </si>
  <si>
    <t>WARTSILA</t>
  </si>
  <si>
    <t>WSU.DE</t>
  </si>
  <si>
    <t>WASHTEC (XET)</t>
  </si>
  <si>
    <t>WTB.L</t>
  </si>
  <si>
    <t>WHITBREAD</t>
  </si>
  <si>
    <t>WUWGn.DE</t>
  </si>
  <si>
    <t>WUESTENROT &amp; WUERTT(XET)</t>
  </si>
  <si>
    <t>XFAB.PA</t>
  </si>
  <si>
    <t>X-FAB SILICON FOUNDRIES</t>
  </si>
  <si>
    <t>XIOR.BR</t>
  </si>
  <si>
    <t>XIOR STUDENT HOUSING</t>
  </si>
  <si>
    <t>YAR.OL</t>
  </si>
  <si>
    <t>YARA INTERNATIONAL</t>
  </si>
  <si>
    <t>YIT.HE</t>
  </si>
  <si>
    <t>YIT</t>
  </si>
  <si>
    <t>YSO.LS</t>
  </si>
  <si>
    <t>SONAE SGPS</t>
  </si>
  <si>
    <t>ZALG.DE</t>
  </si>
  <si>
    <t>ZALANDO (XET)</t>
  </si>
  <si>
    <t>ZIG.L</t>
  </si>
  <si>
    <t>ZIGUP</t>
  </si>
  <si>
    <t>ZILGn.DE</t>
  </si>
  <si>
    <t>ELRINGKLINGER N (XET)</t>
  </si>
  <si>
    <t>ZURN.S</t>
  </si>
  <si>
    <t>ZURICH INSURANCE GROUP</t>
  </si>
  <si>
    <t>ZV.MI</t>
  </si>
  <si>
    <t>ZIGNAGO VETRO</t>
  </si>
  <si>
    <t>Q1_2021</t>
  </si>
  <si>
    <t>Q2_2021</t>
  </si>
  <si>
    <t>Q3_2021</t>
  </si>
  <si>
    <t>Q4_2021</t>
  </si>
  <si>
    <t>VaR</t>
  </si>
  <si>
    <t>Volatilität</t>
  </si>
  <si>
    <t>Drawdown</t>
  </si>
  <si>
    <t>Sharpe 
Ratio</t>
  </si>
  <si>
    <t>risikofreier Zinssatz</t>
  </si>
  <si>
    <t>Rendite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</si>
</sst>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2" fillId="2" borderId="1" xfId="0" applyFont="1" applyFill="1" applyBorder="1"/>
    <xf numFmtId="164" fontId="0" fillId="2" borderId="2" xfId="1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/>
    </xf>
    <xf numFmtId="0" fontId="0" fillId="3" borderId="0" xfId="0" applyFill="1"/>
    <xf numFmtId="0" fontId="2" fillId="3" borderId="0" xfId="0" applyFont="1" applyFill="1"/>
    <xf numFmtId="10" fontId="0" fillId="3" borderId="0" xfId="1" applyNumberFormat="1" applyFont="1" applyFill="1"/>
    <xf numFmtId="9" fontId="0" fillId="3" borderId="0" xfId="1" applyFont="1" applyFill="1"/>
    <xf numFmtId="2" fontId="0" fillId="3" borderId="0" xfId="0" applyNumberFormat="1" applyFill="1"/>
    <xf numFmtId="0" fontId="2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1196"/>
  <sheetViews>
    <sheetView zoomScale="85" zoomScaleNormal="85" workbookViewId="0">
      <pane xSplit="4" topLeftCell="BO1" activePane="topRight" state="frozen"/>
      <selection pane="topRight" activeCell="BQ1" sqref="BQ1:BU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8" width="10.1328125" bestFit="1" customWidth="1"/>
    <col min="69" max="69" width="13.796875" style="8" bestFit="1" customWidth="1"/>
    <col min="70" max="71" width="9.06640625" style="8"/>
    <col min="72" max="72" width="9.53125" style="8" customWidth="1"/>
    <col min="73" max="73" width="9.06640625" style="8"/>
    <col min="74" max="74" width="2" customWidth="1"/>
    <col min="75" max="75" width="16.46484375" bestFit="1" customWidth="1"/>
  </cols>
  <sheetData>
    <row r="1" spans="1:75" x14ac:dyDescent="0.45">
      <c r="B1" s="1"/>
      <c r="D1" s="1" t="s">
        <v>0</v>
      </c>
      <c r="E1" s="1" t="s">
        <v>2414</v>
      </c>
      <c r="F1" s="1" t="s">
        <v>2414</v>
      </c>
      <c r="G1" s="1" t="s">
        <v>2414</v>
      </c>
      <c r="H1" s="1" t="s">
        <v>2414</v>
      </c>
      <c r="I1" s="1" t="s">
        <v>2414</v>
      </c>
      <c r="J1" s="1" t="s">
        <v>2414</v>
      </c>
      <c r="K1" s="1" t="s">
        <v>2414</v>
      </c>
      <c r="L1" s="1" t="s">
        <v>2414</v>
      </c>
      <c r="M1" s="1" t="s">
        <v>2414</v>
      </c>
      <c r="N1" s="1" t="s">
        <v>2414</v>
      </c>
      <c r="O1" s="1" t="s">
        <v>2414</v>
      </c>
      <c r="P1" s="1" t="s">
        <v>2414</v>
      </c>
      <c r="Q1" s="1" t="s">
        <v>2414</v>
      </c>
      <c r="R1" s="1" t="s">
        <v>2414</v>
      </c>
      <c r="S1" s="1" t="s">
        <v>2414</v>
      </c>
      <c r="T1" s="1" t="s">
        <v>2414</v>
      </c>
      <c r="U1" s="1" t="s">
        <v>2414</v>
      </c>
      <c r="V1" s="1" t="s">
        <v>2414</v>
      </c>
      <c r="W1" s="1" t="s">
        <v>2414</v>
      </c>
      <c r="X1" s="1" t="s">
        <v>2414</v>
      </c>
      <c r="Y1" s="1" t="s">
        <v>2414</v>
      </c>
      <c r="Z1" s="1" t="s">
        <v>2414</v>
      </c>
      <c r="AA1" s="1" t="s">
        <v>2414</v>
      </c>
      <c r="AB1" s="1" t="s">
        <v>2414</v>
      </c>
      <c r="AC1" s="1" t="s">
        <v>2414</v>
      </c>
      <c r="AD1" s="1" t="s">
        <v>2414</v>
      </c>
      <c r="AE1" s="1" t="s">
        <v>2414</v>
      </c>
      <c r="AF1" s="1" t="s">
        <v>2414</v>
      </c>
      <c r="AG1" s="1" t="s">
        <v>2414</v>
      </c>
      <c r="AH1" s="1" t="s">
        <v>2414</v>
      </c>
      <c r="AI1" s="1" t="s">
        <v>2414</v>
      </c>
      <c r="AJ1" s="1" t="s">
        <v>2414</v>
      </c>
      <c r="AK1" s="1" t="s">
        <v>2414</v>
      </c>
      <c r="AL1" s="1" t="s">
        <v>2414</v>
      </c>
      <c r="AM1" s="1" t="s">
        <v>2414</v>
      </c>
      <c r="AN1" s="1" t="s">
        <v>2414</v>
      </c>
      <c r="AO1" s="1" t="s">
        <v>2414</v>
      </c>
      <c r="AP1" s="1" t="s">
        <v>2414</v>
      </c>
      <c r="AQ1" s="1" t="s">
        <v>2414</v>
      </c>
      <c r="AR1" s="1" t="s">
        <v>2414</v>
      </c>
      <c r="AS1" s="1" t="s">
        <v>2414</v>
      </c>
      <c r="AT1" s="1" t="s">
        <v>2414</v>
      </c>
      <c r="AU1" s="1" t="s">
        <v>2414</v>
      </c>
      <c r="AV1" s="1" t="s">
        <v>2414</v>
      </c>
      <c r="AW1" s="1" t="s">
        <v>2414</v>
      </c>
      <c r="AX1" s="1" t="s">
        <v>2414</v>
      </c>
      <c r="AY1" s="1" t="s">
        <v>2414</v>
      </c>
      <c r="AZ1" s="1" t="s">
        <v>2414</v>
      </c>
      <c r="BA1" s="1" t="s">
        <v>2414</v>
      </c>
      <c r="BB1" s="1" t="s">
        <v>2414</v>
      </c>
      <c r="BC1" s="1" t="s">
        <v>2414</v>
      </c>
      <c r="BD1" s="1" t="s">
        <v>2414</v>
      </c>
      <c r="BE1" s="1" t="s">
        <v>2414</v>
      </c>
      <c r="BF1" s="1" t="s">
        <v>2414</v>
      </c>
      <c r="BG1" s="1" t="s">
        <v>2414</v>
      </c>
      <c r="BH1" s="1" t="s">
        <v>2414</v>
      </c>
      <c r="BI1" s="1" t="s">
        <v>2414</v>
      </c>
      <c r="BJ1" s="1" t="s">
        <v>2414</v>
      </c>
      <c r="BK1" s="1" t="s">
        <v>2414</v>
      </c>
      <c r="BL1" s="1" t="s">
        <v>2414</v>
      </c>
      <c r="BM1" s="1" t="s">
        <v>2414</v>
      </c>
      <c r="BN1" s="1" t="s">
        <v>2414</v>
      </c>
      <c r="BO1" s="1" t="s">
        <v>2414</v>
      </c>
      <c r="BP1" s="1" t="s">
        <v>2414</v>
      </c>
      <c r="BQ1" s="6" t="s">
        <v>2423</v>
      </c>
      <c r="BR1" s="7" t="s">
        <v>2418</v>
      </c>
      <c r="BT1" s="9"/>
      <c r="BU1" s="6" t="s">
        <v>2421</v>
      </c>
    </row>
    <row r="2" spans="1:75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44197</v>
      </c>
      <c r="F2" s="3">
        <v>44200</v>
      </c>
      <c r="G2" s="3">
        <v>44201</v>
      </c>
      <c r="H2" s="3">
        <v>44202</v>
      </c>
      <c r="I2" s="3">
        <v>44203</v>
      </c>
      <c r="J2" s="3">
        <v>44204</v>
      </c>
      <c r="K2" s="3">
        <v>44207</v>
      </c>
      <c r="L2" s="3">
        <v>44208</v>
      </c>
      <c r="M2" s="3">
        <v>44209</v>
      </c>
      <c r="N2" s="3">
        <v>44210</v>
      </c>
      <c r="O2" s="3">
        <v>44211</v>
      </c>
      <c r="P2" s="3">
        <v>44214</v>
      </c>
      <c r="Q2" s="3">
        <v>44215</v>
      </c>
      <c r="R2" s="3">
        <v>44216</v>
      </c>
      <c r="S2" s="3">
        <v>44217</v>
      </c>
      <c r="T2" s="3">
        <v>44218</v>
      </c>
      <c r="U2" s="3">
        <v>44221</v>
      </c>
      <c r="V2" s="3">
        <v>44222</v>
      </c>
      <c r="W2" s="3">
        <v>44223</v>
      </c>
      <c r="X2" s="3">
        <v>44224</v>
      </c>
      <c r="Y2" s="3">
        <v>44225</v>
      </c>
      <c r="Z2" s="3">
        <v>44228</v>
      </c>
      <c r="AA2" s="3">
        <v>44229</v>
      </c>
      <c r="AB2" s="3">
        <v>44230</v>
      </c>
      <c r="AC2" s="3">
        <v>44231</v>
      </c>
      <c r="AD2" s="3">
        <v>44232</v>
      </c>
      <c r="AE2" s="3">
        <v>44235</v>
      </c>
      <c r="AF2" s="3">
        <v>44236</v>
      </c>
      <c r="AG2" s="3">
        <v>44237</v>
      </c>
      <c r="AH2" s="3">
        <v>44238</v>
      </c>
      <c r="AI2" s="3">
        <v>44239</v>
      </c>
      <c r="AJ2" s="3">
        <v>44242</v>
      </c>
      <c r="AK2" s="3">
        <v>44243</v>
      </c>
      <c r="AL2" s="3">
        <v>44244</v>
      </c>
      <c r="AM2" s="3">
        <v>44245</v>
      </c>
      <c r="AN2" s="3">
        <v>44246</v>
      </c>
      <c r="AO2" s="3">
        <v>44249</v>
      </c>
      <c r="AP2" s="3">
        <v>44250</v>
      </c>
      <c r="AQ2" s="3">
        <v>44251</v>
      </c>
      <c r="AR2" s="3">
        <v>44252</v>
      </c>
      <c r="AS2" s="3">
        <v>44253</v>
      </c>
      <c r="AT2" s="3">
        <v>44256</v>
      </c>
      <c r="AU2" s="3">
        <v>44257</v>
      </c>
      <c r="AV2" s="3">
        <v>44258</v>
      </c>
      <c r="AW2" s="3">
        <v>44259</v>
      </c>
      <c r="AX2" s="3">
        <v>44260</v>
      </c>
      <c r="AY2" s="3">
        <v>44263</v>
      </c>
      <c r="AZ2" s="3">
        <v>44264</v>
      </c>
      <c r="BA2" s="3">
        <v>44265</v>
      </c>
      <c r="BB2" s="3">
        <v>44266</v>
      </c>
      <c r="BC2" s="3">
        <v>44267</v>
      </c>
      <c r="BD2" s="3">
        <v>44270</v>
      </c>
      <c r="BE2" s="3">
        <v>44271</v>
      </c>
      <c r="BF2" s="3">
        <v>44272</v>
      </c>
      <c r="BG2" s="3">
        <v>44273</v>
      </c>
      <c r="BH2" s="3">
        <v>44274</v>
      </c>
      <c r="BI2" s="3">
        <v>44277</v>
      </c>
      <c r="BJ2" s="3">
        <v>44278</v>
      </c>
      <c r="BK2" s="3">
        <v>44279</v>
      </c>
      <c r="BL2" s="3">
        <v>44280</v>
      </c>
      <c r="BM2" s="3">
        <v>44281</v>
      </c>
      <c r="BN2" s="3">
        <v>44284</v>
      </c>
      <c r="BO2" s="3">
        <v>44285</v>
      </c>
      <c r="BP2" s="3">
        <v>44286</v>
      </c>
      <c r="BQ2" s="7"/>
      <c r="BR2" s="7"/>
      <c r="BS2" s="9" t="s">
        <v>2419</v>
      </c>
      <c r="BT2" s="9" t="s">
        <v>2420</v>
      </c>
      <c r="BU2" s="7"/>
      <c r="BW2" s="4" t="s">
        <v>2422</v>
      </c>
    </row>
    <row r="3" spans="1:75" x14ac:dyDescent="0.45">
      <c r="A3" s="2" t="s">
        <v>5</v>
      </c>
      <c r="B3" t="s">
        <v>6</v>
      </c>
      <c r="C3" t="s">
        <v>7</v>
      </c>
      <c r="D3" t="s">
        <v>8</v>
      </c>
      <c r="E3">
        <v>50.48</v>
      </c>
      <c r="F3">
        <v>51.7</v>
      </c>
      <c r="G3">
        <v>51.28</v>
      </c>
      <c r="H3">
        <v>52.7</v>
      </c>
      <c r="I3">
        <v>54.2</v>
      </c>
      <c r="J3">
        <v>54.18</v>
      </c>
      <c r="K3">
        <v>53.74</v>
      </c>
      <c r="L3">
        <v>55.06</v>
      </c>
      <c r="M3">
        <v>55</v>
      </c>
      <c r="N3">
        <v>55.06</v>
      </c>
      <c r="O3">
        <v>53.84</v>
      </c>
      <c r="P3">
        <v>55.04</v>
      </c>
      <c r="Q3">
        <v>54.9</v>
      </c>
      <c r="R3">
        <v>56.78</v>
      </c>
      <c r="S3">
        <v>56.48</v>
      </c>
      <c r="T3">
        <v>55.76</v>
      </c>
      <c r="U3">
        <v>55.36</v>
      </c>
      <c r="V3">
        <v>56.7</v>
      </c>
      <c r="W3">
        <v>54.8</v>
      </c>
      <c r="X3">
        <v>55.5</v>
      </c>
      <c r="Y3">
        <v>56.16</v>
      </c>
      <c r="Z3">
        <v>57.92</v>
      </c>
      <c r="AA3">
        <v>58.18</v>
      </c>
      <c r="AB3">
        <v>58.9</v>
      </c>
      <c r="AC3">
        <v>59</v>
      </c>
      <c r="AD3">
        <v>58.4</v>
      </c>
      <c r="AE3">
        <v>59.36</v>
      </c>
      <c r="AF3">
        <v>58.4</v>
      </c>
      <c r="AG3">
        <v>58.86</v>
      </c>
      <c r="AH3">
        <v>58.92</v>
      </c>
      <c r="AI3">
        <v>58.58</v>
      </c>
      <c r="AJ3">
        <v>59.12</v>
      </c>
      <c r="AK3">
        <v>59.28</v>
      </c>
      <c r="AL3">
        <v>58.96</v>
      </c>
      <c r="AM3">
        <v>57.98</v>
      </c>
      <c r="AN3">
        <v>58.66</v>
      </c>
      <c r="AO3">
        <v>60.1</v>
      </c>
      <c r="AP3">
        <v>60.12</v>
      </c>
      <c r="AQ3">
        <v>60.94</v>
      </c>
      <c r="AR3">
        <v>61.82</v>
      </c>
      <c r="AS3">
        <v>59.96</v>
      </c>
      <c r="AT3">
        <v>61.42</v>
      </c>
      <c r="AU3">
        <v>62.48</v>
      </c>
      <c r="AV3">
        <v>62.28</v>
      </c>
      <c r="AW3">
        <v>61.1</v>
      </c>
      <c r="AX3">
        <v>61.26</v>
      </c>
      <c r="AY3">
        <v>61.02</v>
      </c>
      <c r="AZ3">
        <v>59.88</v>
      </c>
      <c r="BA3">
        <v>59.6</v>
      </c>
      <c r="BB3">
        <v>60.2</v>
      </c>
      <c r="BC3">
        <v>59.14</v>
      </c>
      <c r="BD3">
        <v>57.28</v>
      </c>
      <c r="BE3">
        <v>56.96</v>
      </c>
      <c r="BF3">
        <v>57.68</v>
      </c>
      <c r="BG3">
        <v>58.7</v>
      </c>
      <c r="BH3">
        <v>55.42</v>
      </c>
      <c r="BI3">
        <v>54.2</v>
      </c>
      <c r="BJ3">
        <v>53.7</v>
      </c>
      <c r="BK3">
        <v>54.12</v>
      </c>
      <c r="BL3">
        <v>54.14</v>
      </c>
      <c r="BM3">
        <v>56.36</v>
      </c>
      <c r="BN3">
        <v>56.44</v>
      </c>
      <c r="BO3">
        <v>58.2</v>
      </c>
      <c r="BP3">
        <v>57.34</v>
      </c>
      <c r="BQ3" s="10">
        <f>(BP3-E3)/E3</f>
        <v>0.13589540412044387</v>
      </c>
      <c r="BR3" s="11" cm="1">
        <f t="array" aca="1" ref="BR3" ca="1">_xlfn.PERCENTILE.INC((OFFSET(E3,0,1,1,COLUMNS(E3:BP3)-1) - E3:BO3) / E3:BO3, 0.05) * SQRT(COUNT(E3:BP3) - 1)</f>
        <v>-0.23251693252033784</v>
      </c>
      <c r="BS3" s="10" cm="1">
        <f t="array" aca="1" ref="BS3" ca="1">_xlfn.STDEV.P((E3:BO3 - OFFSET(E3:BO3,0,1)) / OFFSET(E3:BO3,0,1)) * SQRT(COUNT(E3:BP3)-1)</f>
        <v>0.14726630722968942</v>
      </c>
      <c r="BT3" s="10" cm="1">
        <f t="array" ref="BT3">-(MAX(1 - (E3:BP3 / _xlfn.SCAN(E3, E3:BP3, _xlfn.LAMBDA(_xlpm.a,_xlpm.b, MAX(_xlpm.a, _xlpm.b))))))</f>
        <v>-0.14052496798975667</v>
      </c>
      <c r="BU3" s="12">
        <f ca="1">(BQ3-$BW$3)/BS3</f>
        <v>0.95962256028254578</v>
      </c>
      <c r="BW3" s="5">
        <v>-5.424666666666667E-3</v>
      </c>
    </row>
    <row r="4" spans="1:75" x14ac:dyDescent="0.45">
      <c r="A4" s="2" t="s">
        <v>9</v>
      </c>
      <c r="B4" t="s">
        <v>10</v>
      </c>
      <c r="C4" t="s">
        <v>11</v>
      </c>
      <c r="D4" t="s">
        <v>8</v>
      </c>
      <c r="E4">
        <v>20.440000000000001</v>
      </c>
      <c r="F4">
        <v>21.16</v>
      </c>
      <c r="G4">
        <v>21.26</v>
      </c>
      <c r="H4">
        <v>21.82</v>
      </c>
      <c r="I4">
        <v>21.52</v>
      </c>
      <c r="J4">
        <v>21.35</v>
      </c>
      <c r="K4">
        <v>21.16</v>
      </c>
      <c r="L4">
        <v>21.09</v>
      </c>
      <c r="M4">
        <v>20.74</v>
      </c>
      <c r="N4">
        <v>20.8</v>
      </c>
      <c r="O4">
        <v>20.69</v>
      </c>
      <c r="P4">
        <v>20.03</v>
      </c>
      <c r="Q4">
        <v>20.079999999999998</v>
      </c>
      <c r="R4">
        <v>20.56</v>
      </c>
      <c r="S4">
        <v>20.84</v>
      </c>
      <c r="T4">
        <v>20.25</v>
      </c>
      <c r="U4">
        <v>20.100000000000001</v>
      </c>
      <c r="V4">
        <v>20.04</v>
      </c>
      <c r="W4">
        <v>20.059999999999999</v>
      </c>
      <c r="X4">
        <v>20.010000000000002</v>
      </c>
      <c r="Y4">
        <v>20.05</v>
      </c>
      <c r="Z4">
        <v>20.09</v>
      </c>
      <c r="AA4">
        <v>20.350000000000001</v>
      </c>
      <c r="AB4">
        <v>20.71</v>
      </c>
      <c r="AC4">
        <v>20.94</v>
      </c>
      <c r="AD4">
        <v>20.97</v>
      </c>
      <c r="AE4">
        <v>22.3</v>
      </c>
      <c r="AF4">
        <v>21.39</v>
      </c>
      <c r="AG4">
        <v>20.72</v>
      </c>
      <c r="AH4">
        <v>21.35</v>
      </c>
      <c r="AI4">
        <v>21.4</v>
      </c>
      <c r="AJ4">
        <v>22.8</v>
      </c>
      <c r="AK4">
        <v>23.57</v>
      </c>
      <c r="AL4">
        <v>23.47</v>
      </c>
      <c r="AM4">
        <v>23.36</v>
      </c>
      <c r="AN4">
        <v>24.24</v>
      </c>
      <c r="AO4">
        <v>23.61</v>
      </c>
      <c r="AP4">
        <v>23.8</v>
      </c>
      <c r="AQ4">
        <v>23.78</v>
      </c>
      <c r="AR4">
        <v>23.89</v>
      </c>
      <c r="AS4">
        <v>23.43</v>
      </c>
      <c r="AT4">
        <v>23.84</v>
      </c>
      <c r="AU4">
        <v>23.74</v>
      </c>
      <c r="AV4">
        <v>23.9</v>
      </c>
      <c r="AW4">
        <v>24.45</v>
      </c>
      <c r="AX4">
        <v>24.62</v>
      </c>
      <c r="AY4">
        <v>25.19</v>
      </c>
      <c r="AZ4">
        <v>25.21</v>
      </c>
      <c r="BA4">
        <v>25.26</v>
      </c>
      <c r="BB4">
        <v>25.6</v>
      </c>
      <c r="BC4">
        <v>25.82</v>
      </c>
      <c r="BD4">
        <v>25.79</v>
      </c>
      <c r="BE4">
        <v>26.12</v>
      </c>
      <c r="BF4">
        <v>26.51</v>
      </c>
      <c r="BG4">
        <v>26.51</v>
      </c>
      <c r="BH4">
        <v>26.06</v>
      </c>
      <c r="BI4">
        <v>25.85</v>
      </c>
      <c r="BJ4">
        <v>25.48</v>
      </c>
      <c r="BK4">
        <v>25.55</v>
      </c>
      <c r="BL4">
        <v>24.5</v>
      </c>
      <c r="BM4">
        <v>24.69</v>
      </c>
      <c r="BN4">
        <v>24.1</v>
      </c>
      <c r="BO4">
        <v>24.16</v>
      </c>
      <c r="BP4">
        <v>23.97</v>
      </c>
      <c r="BQ4" s="10">
        <f t="shared" ref="BQ4:BQ67" si="0">(BP4-E4)/E4</f>
        <v>0.17270058708414859</v>
      </c>
      <c r="BR4" s="11" cm="1">
        <f t="array" aca="1" ref="BR4" ca="1">_xlfn.PERCENTILE.INC((OFFSET(E4,0,1,1,COLUMNS(E4:BP4)-1) - E4:BO4) / E4:BO4, 0.05) * SQRT(COUNT(E4:BP4) - 1)</f>
        <v>-0.24622820082210625</v>
      </c>
      <c r="BS4" s="10" cm="1">
        <f t="array" aca="1" ref="BS4" ca="1">_xlfn.STDEV.P((E4:BO4 - OFFSET(E4:BO4,0,1)) / OFFSET(E4:BO4,0,1)) * SQRT(COUNT(E4:BP4)-1)</f>
        <v>0.15929061227718622</v>
      </c>
      <c r="BT4" s="10" cm="1">
        <f t="array" ref="BT4">-(MAX(1 - (E4:BP4 / _xlfn.SCAN(E4, E4:BP4, _xlfn.LAMBDA(_xlpm.a,_xlpm.b, MAX(_xlpm.a, _xlpm.b))))))</f>
        <v>-9.5812900792153988E-2</v>
      </c>
      <c r="BU4" s="12">
        <f t="shared" ref="BU4:BU67" ca="1" si="1">(BQ4-$BW$3)/BS4</f>
        <v>1.1182407500628746</v>
      </c>
    </row>
    <row r="5" spans="1:75" x14ac:dyDescent="0.45">
      <c r="A5" s="2" t="s">
        <v>12</v>
      </c>
      <c r="B5" t="s">
        <v>13</v>
      </c>
      <c r="C5" t="s">
        <v>7</v>
      </c>
      <c r="D5" t="s">
        <v>8</v>
      </c>
      <c r="E5">
        <v>5.47</v>
      </c>
      <c r="F5">
        <v>5.57</v>
      </c>
      <c r="G5">
        <v>5.75</v>
      </c>
      <c r="H5">
        <v>5.78</v>
      </c>
      <c r="I5">
        <v>5.85</v>
      </c>
      <c r="J5">
        <v>5.63</v>
      </c>
      <c r="K5">
        <v>5.64</v>
      </c>
      <c r="L5">
        <v>5.71</v>
      </c>
      <c r="M5">
        <v>6</v>
      </c>
      <c r="N5">
        <v>5.91</v>
      </c>
      <c r="O5">
        <v>5.85</v>
      </c>
      <c r="P5">
        <v>5.7</v>
      </c>
      <c r="Q5">
        <v>5.91</v>
      </c>
      <c r="R5">
        <v>5.87</v>
      </c>
      <c r="S5">
        <v>6.1</v>
      </c>
      <c r="T5">
        <v>6.22</v>
      </c>
      <c r="U5">
        <v>5.97</v>
      </c>
      <c r="V5">
        <v>6.17</v>
      </c>
      <c r="W5">
        <v>5.96</v>
      </c>
      <c r="X5">
        <v>5.91</v>
      </c>
      <c r="Y5">
        <v>6</v>
      </c>
      <c r="Z5">
        <v>6.03</v>
      </c>
      <c r="AA5">
        <v>6.08</v>
      </c>
      <c r="AB5">
        <v>6.13</v>
      </c>
      <c r="AC5">
        <v>6.04</v>
      </c>
      <c r="AD5">
        <v>6.03</v>
      </c>
      <c r="AE5">
        <v>5.84</v>
      </c>
      <c r="AF5">
        <v>5.94</v>
      </c>
      <c r="AG5">
        <v>5.92</v>
      </c>
      <c r="AH5">
        <v>5.85</v>
      </c>
      <c r="AI5">
        <v>5.75</v>
      </c>
      <c r="AJ5">
        <v>5.9</v>
      </c>
      <c r="AK5">
        <v>5.66</v>
      </c>
      <c r="AL5">
        <v>5.72</v>
      </c>
      <c r="AM5">
        <v>5.48</v>
      </c>
      <c r="AN5">
        <v>5.47</v>
      </c>
      <c r="AO5">
        <v>5.5</v>
      </c>
      <c r="AP5">
        <v>5.31</v>
      </c>
      <c r="AQ5">
        <v>5.41</v>
      </c>
      <c r="AR5">
        <v>5.63</v>
      </c>
      <c r="AS5">
        <v>5.58</v>
      </c>
      <c r="AT5">
        <v>5.63</v>
      </c>
      <c r="AU5">
        <v>5.6</v>
      </c>
      <c r="AV5">
        <v>5.61</v>
      </c>
      <c r="AW5">
        <v>5.47</v>
      </c>
      <c r="AX5">
        <v>5.4</v>
      </c>
      <c r="AY5">
        <v>5.43</v>
      </c>
      <c r="AZ5">
        <v>5.51</v>
      </c>
      <c r="BA5">
        <v>5.62</v>
      </c>
      <c r="BB5">
        <v>5.69</v>
      </c>
      <c r="BC5">
        <v>5.66</v>
      </c>
      <c r="BD5">
        <v>5.72</v>
      </c>
      <c r="BE5">
        <v>5.79</v>
      </c>
      <c r="BF5">
        <v>5.75</v>
      </c>
      <c r="BG5">
        <v>5.62</v>
      </c>
      <c r="BH5">
        <v>5.59</v>
      </c>
      <c r="BI5">
        <v>5.5</v>
      </c>
      <c r="BJ5">
        <v>5.58</v>
      </c>
      <c r="BK5">
        <v>5.77</v>
      </c>
      <c r="BL5">
        <v>5.76</v>
      </c>
      <c r="BM5">
        <v>5.8</v>
      </c>
      <c r="BN5">
        <v>5.89</v>
      </c>
      <c r="BO5">
        <v>5.98</v>
      </c>
      <c r="BP5">
        <v>6.1</v>
      </c>
      <c r="BQ5" s="10">
        <f t="shared" si="0"/>
        <v>0.11517367458866544</v>
      </c>
      <c r="BR5" s="11" cm="1">
        <f t="array" aca="1" ref="BR5" ca="1">_xlfn.PERCENTILE.INC((OFFSET(E5,0,1,1,COLUMNS(E5:BP5)-1) - E5:BO5) / E5:BO5, 0.05) * SQRT(COUNT(E5:BP5) - 1)</f>
        <v>-0.29606512223535347</v>
      </c>
      <c r="BS5" s="10" cm="1">
        <f t="array" aca="1" ref="BS5" ca="1">_xlfn.STDEV.P((E5:BO5 - OFFSET(E5:BO5,0,1)) / OFFSET(E5:BO5,0,1)) * SQRT(COUNT(E5:BP5)-1)</f>
        <v>0.16970783036315346</v>
      </c>
      <c r="BT5" s="10" cm="1">
        <f t="array" ref="BT5">-(MAX(1 - (E5:BP5 / _xlfn.SCAN(E5, E5:BP5, _xlfn.LAMBDA(_xlpm.a,_xlpm.b, MAX(_xlpm.a, _xlpm.b))))))</f>
        <v>-0.1463022508038585</v>
      </c>
      <c r="BU5" s="12">
        <f t="shared" ca="1" si="1"/>
        <v>0.71062331653917665</v>
      </c>
    </row>
    <row r="6" spans="1:75" x14ac:dyDescent="0.45">
      <c r="A6" s="2" t="s">
        <v>14</v>
      </c>
      <c r="B6" t="s">
        <v>15</v>
      </c>
      <c r="C6" t="s">
        <v>16</v>
      </c>
      <c r="D6" t="s">
        <v>8</v>
      </c>
      <c r="E6">
        <v>1.3045</v>
      </c>
      <c r="F6">
        <v>1.331</v>
      </c>
      <c r="G6">
        <v>1.3174999999999999</v>
      </c>
      <c r="H6">
        <v>1.34</v>
      </c>
      <c r="I6">
        <v>1.34</v>
      </c>
      <c r="J6">
        <v>1.3374999999999999</v>
      </c>
      <c r="K6">
        <v>1.3314999999999999</v>
      </c>
      <c r="L6">
        <v>1.3049999999999999</v>
      </c>
      <c r="M6">
        <v>1.335</v>
      </c>
      <c r="N6">
        <v>1.3280000000000001</v>
      </c>
      <c r="O6">
        <v>1.3129999999999999</v>
      </c>
      <c r="P6">
        <v>1.3265</v>
      </c>
      <c r="Q6">
        <v>1.3260000000000001</v>
      </c>
      <c r="R6">
        <v>1.3714999999999999</v>
      </c>
      <c r="S6">
        <v>1.3805000000000001</v>
      </c>
      <c r="T6">
        <v>1.3465</v>
      </c>
      <c r="U6">
        <v>1.3425</v>
      </c>
      <c r="V6">
        <v>1.3625</v>
      </c>
      <c r="W6">
        <v>1.3554999999999999</v>
      </c>
      <c r="X6">
        <v>1.3660000000000001</v>
      </c>
      <c r="Y6">
        <v>1.34</v>
      </c>
      <c r="Z6">
        <v>1.3445</v>
      </c>
      <c r="AA6">
        <v>1.3554999999999999</v>
      </c>
      <c r="AB6">
        <v>1.4265000000000001</v>
      </c>
      <c r="AC6">
        <v>1.4265000000000001</v>
      </c>
      <c r="AD6">
        <v>1.462</v>
      </c>
      <c r="AE6">
        <v>1.4850000000000001</v>
      </c>
      <c r="AF6">
        <v>1.452</v>
      </c>
      <c r="AG6">
        <v>1.4644999999999999</v>
      </c>
      <c r="AH6">
        <v>1.47</v>
      </c>
      <c r="AI6">
        <v>1.512</v>
      </c>
      <c r="AJ6">
        <v>1.4950000000000001</v>
      </c>
      <c r="AK6">
        <v>1.4650000000000001</v>
      </c>
      <c r="AL6">
        <v>1.4430000000000001</v>
      </c>
      <c r="AM6">
        <v>1.46</v>
      </c>
      <c r="AN6">
        <v>1.45</v>
      </c>
      <c r="AO6">
        <v>1.4335</v>
      </c>
      <c r="AP6">
        <v>1.42</v>
      </c>
      <c r="AQ6">
        <v>1.431</v>
      </c>
      <c r="AR6">
        <v>1.4065000000000001</v>
      </c>
      <c r="AS6">
        <v>1.3945000000000001</v>
      </c>
      <c r="AT6">
        <v>1.4345000000000001</v>
      </c>
      <c r="AU6">
        <v>1.4245000000000001</v>
      </c>
      <c r="AV6">
        <v>1.3885000000000001</v>
      </c>
      <c r="AW6">
        <v>1.3979999999999999</v>
      </c>
      <c r="AX6">
        <v>1.3859999999999999</v>
      </c>
      <c r="AY6">
        <v>1.4259999999999999</v>
      </c>
      <c r="AZ6">
        <v>1.431</v>
      </c>
      <c r="BA6">
        <v>1.4550000000000001</v>
      </c>
      <c r="BB6">
        <v>1.4830000000000001</v>
      </c>
      <c r="BC6">
        <v>1.478</v>
      </c>
      <c r="BD6">
        <v>1.486</v>
      </c>
      <c r="BE6">
        <v>1.4964999999999999</v>
      </c>
      <c r="BF6">
        <v>1.4850000000000001</v>
      </c>
      <c r="BG6">
        <v>1.474</v>
      </c>
      <c r="BH6">
        <v>1.4835</v>
      </c>
      <c r="BI6">
        <v>1.4750000000000001</v>
      </c>
      <c r="BJ6">
        <v>1.5065</v>
      </c>
      <c r="BK6">
        <v>1.5305</v>
      </c>
      <c r="BL6">
        <v>1.55</v>
      </c>
      <c r="BM6">
        <v>1.5525</v>
      </c>
      <c r="BN6">
        <v>1.5640000000000001</v>
      </c>
      <c r="BO6">
        <v>1.5665</v>
      </c>
      <c r="BP6">
        <v>1.552</v>
      </c>
      <c r="BQ6" s="10">
        <f t="shared" si="0"/>
        <v>0.1897278650824071</v>
      </c>
      <c r="BR6" s="11" cm="1">
        <f t="array" aca="1" ref="BR6" ca="1">_xlfn.PERCENTILE.INC((OFFSET(E6,0,1,1,COLUMNS(E6:BP6)-1) - E6:BO6) / E6:BO6, 0.05) * SQRT(COUNT(E6:BP6) - 1)</f>
        <v>-0.159145411878681</v>
      </c>
      <c r="BS6" s="10" cm="1">
        <f t="array" aca="1" ref="BS6" ca="1">_xlfn.STDEV.P((E6:BO6 - OFFSET(E6:BO6,0,1)) / OFFSET(E6:BO6,0,1)) * SQRT(COUNT(E6:BP6)-1)</f>
        <v>0.12129971707395021</v>
      </c>
      <c r="BT6" s="10" cm="1">
        <f t="array" ref="BT6">-(MAX(1 - (E6:BP6 / _xlfn.SCAN(E6, E6:BP6, _xlfn.LAMBDA(_xlpm.a,_xlpm.b, MAX(_xlpm.a, _xlpm.b))))))</f>
        <v>-8.333333333333337E-2</v>
      </c>
      <c r="BU6" s="12">
        <f t="shared" ca="1" si="1"/>
        <v>1.6088457290473257</v>
      </c>
    </row>
    <row r="7" spans="1:75" x14ac:dyDescent="0.45">
      <c r="A7" s="2" t="s">
        <v>17</v>
      </c>
      <c r="B7" t="s">
        <v>18</v>
      </c>
      <c r="C7" t="s">
        <v>19</v>
      </c>
      <c r="D7" t="s">
        <v>8</v>
      </c>
      <c r="E7">
        <v>2.88</v>
      </c>
      <c r="F7">
        <v>2.8860000000000001</v>
      </c>
      <c r="G7">
        <v>2.94</v>
      </c>
      <c r="H7">
        <v>3.1240000000000001</v>
      </c>
      <c r="I7">
        <v>3.11</v>
      </c>
      <c r="J7">
        <v>3.0739999999999998</v>
      </c>
      <c r="K7">
        <v>3.048</v>
      </c>
      <c r="L7">
        <v>3.1280000000000001</v>
      </c>
      <c r="M7">
        <v>3.1040000000000001</v>
      </c>
      <c r="N7">
        <v>3.242</v>
      </c>
      <c r="O7">
        <v>3.218</v>
      </c>
      <c r="P7">
        <v>3.234</v>
      </c>
      <c r="Q7">
        <v>3.226</v>
      </c>
      <c r="R7">
        <v>3.2879999999999998</v>
      </c>
      <c r="S7">
        <v>3.3759999999999999</v>
      </c>
      <c r="T7">
        <v>3.3</v>
      </c>
      <c r="U7">
        <v>3.3220000000000001</v>
      </c>
      <c r="V7">
        <v>3.218</v>
      </c>
      <c r="W7">
        <v>3.18</v>
      </c>
      <c r="X7">
        <v>3.2120000000000002</v>
      </c>
      <c r="Y7">
        <v>3.2759999999999998</v>
      </c>
      <c r="Z7">
        <v>3.3359999999999999</v>
      </c>
      <c r="AA7">
        <v>3.3180000000000001</v>
      </c>
      <c r="AB7">
        <v>3.4140000000000001</v>
      </c>
      <c r="AC7">
        <v>3.496</v>
      </c>
      <c r="AD7">
        <v>3.4780000000000002</v>
      </c>
      <c r="AE7">
        <v>3.444</v>
      </c>
      <c r="AF7">
        <v>3.3940000000000001</v>
      </c>
      <c r="AG7">
        <v>3.3740000000000001</v>
      </c>
      <c r="AH7">
        <v>3.3620000000000001</v>
      </c>
      <c r="AI7">
        <v>3.3479999999999999</v>
      </c>
      <c r="AJ7">
        <v>3.4380000000000002</v>
      </c>
      <c r="AK7">
        <v>3.4340000000000002</v>
      </c>
      <c r="AL7">
        <v>3.556</v>
      </c>
      <c r="AM7">
        <v>3.4079999999999999</v>
      </c>
      <c r="AN7">
        <v>3.38</v>
      </c>
      <c r="AO7">
        <v>3.41</v>
      </c>
      <c r="AP7">
        <v>3.4039999999999999</v>
      </c>
      <c r="AQ7">
        <v>3.36</v>
      </c>
      <c r="AR7">
        <v>3.4860000000000002</v>
      </c>
      <c r="AS7">
        <v>3.45</v>
      </c>
      <c r="AT7">
        <v>3.4620000000000002</v>
      </c>
      <c r="AU7">
        <v>3.3780000000000001</v>
      </c>
      <c r="AV7">
        <v>3.4620000000000002</v>
      </c>
      <c r="AW7">
        <v>3.4940000000000002</v>
      </c>
      <c r="AX7">
        <v>3.488</v>
      </c>
      <c r="AY7">
        <v>3.552</v>
      </c>
      <c r="AZ7">
        <v>3.8279999999999998</v>
      </c>
      <c r="BA7">
        <v>3.8860000000000001</v>
      </c>
      <c r="BB7">
        <v>3.786</v>
      </c>
      <c r="BC7">
        <v>3.8</v>
      </c>
      <c r="BD7">
        <v>3.8</v>
      </c>
      <c r="BE7">
        <v>3.758</v>
      </c>
      <c r="BF7">
        <v>3.8239999999999998</v>
      </c>
      <c r="BG7">
        <v>3.8479999999999999</v>
      </c>
      <c r="BH7">
        <v>3.79</v>
      </c>
      <c r="BI7">
        <v>3.72</v>
      </c>
      <c r="BJ7">
        <v>3.68</v>
      </c>
      <c r="BK7">
        <v>3.6339999999999999</v>
      </c>
      <c r="BL7">
        <v>3.6320000000000001</v>
      </c>
      <c r="BM7">
        <v>3.61</v>
      </c>
      <c r="BN7">
        <v>3.556</v>
      </c>
      <c r="BO7">
        <v>3.5739999999999998</v>
      </c>
      <c r="BP7">
        <v>3.5179999999999998</v>
      </c>
      <c r="BQ7" s="10">
        <f t="shared" si="0"/>
        <v>0.22152777777777774</v>
      </c>
      <c r="BR7" s="11" cm="1">
        <f t="array" aca="1" ref="BR7" ca="1">_xlfn.PERCENTILE.INC((OFFSET(E7,0,1,1,COLUMNS(E7:BP7)-1) - E7:BO7) / E7:BO7, 0.05) * SQRT(COUNT(E7:BP7) - 1)</f>
        <v>-0.1911947413778497</v>
      </c>
      <c r="BS7" s="10" cm="1">
        <f t="array" aca="1" ref="BS7" ca="1">_xlfn.STDEV.P((E7:BO7 - OFFSET(E7:BO7,0,1)) / OFFSET(E7:BO7,0,1)) * SQRT(COUNT(E7:BP7)-1)</f>
        <v>0.16310654351278286</v>
      </c>
      <c r="BT7" s="10" cm="1">
        <f t="array" ref="BT7">-(MAX(1 - (E7:BP7 / _xlfn.SCAN(E7, E7:BP7, _xlfn.LAMBDA(_xlpm.a,_xlpm.b, MAX(_xlpm.a, _xlpm.b))))))</f>
        <v>-9.4698919197117926E-2</v>
      </c>
      <c r="BU7" s="12">
        <f t="shared" ca="1" si="1"/>
        <v>1.3914367845497129</v>
      </c>
    </row>
    <row r="8" spans="1:75" x14ac:dyDescent="0.45">
      <c r="A8" s="2" t="s">
        <v>20</v>
      </c>
      <c r="B8" t="s">
        <v>21</v>
      </c>
      <c r="C8" t="s">
        <v>22</v>
      </c>
      <c r="D8" t="s">
        <v>8</v>
      </c>
      <c r="E8">
        <v>11.42</v>
      </c>
      <c r="F8">
        <v>11.88</v>
      </c>
      <c r="G8">
        <v>11.78</v>
      </c>
      <c r="H8">
        <v>12.72</v>
      </c>
      <c r="I8">
        <v>13.42</v>
      </c>
      <c r="J8">
        <v>13.5</v>
      </c>
      <c r="K8">
        <v>14.42</v>
      </c>
      <c r="L8">
        <v>14.84</v>
      </c>
      <c r="M8">
        <v>14.96</v>
      </c>
      <c r="N8">
        <v>15.82</v>
      </c>
      <c r="O8">
        <v>14.5</v>
      </c>
      <c r="P8">
        <v>14.76</v>
      </c>
      <c r="Q8">
        <v>15.24</v>
      </c>
      <c r="R8">
        <v>15.44</v>
      </c>
      <c r="S8">
        <v>14.94</v>
      </c>
      <c r="T8">
        <v>14.48</v>
      </c>
      <c r="U8">
        <v>14.58</v>
      </c>
      <c r="V8">
        <v>14.9</v>
      </c>
      <c r="W8">
        <v>15.12</v>
      </c>
      <c r="X8">
        <v>15.4</v>
      </c>
      <c r="Y8">
        <v>15.08</v>
      </c>
      <c r="Z8">
        <v>14.82</v>
      </c>
      <c r="AA8">
        <v>15.68</v>
      </c>
      <c r="AB8">
        <v>15.58</v>
      </c>
      <c r="AC8">
        <v>15.64</v>
      </c>
      <c r="AD8">
        <v>16.260000000000002</v>
      </c>
      <c r="AE8">
        <v>16.579999999999998</v>
      </c>
      <c r="AF8">
        <v>16.100000000000001</v>
      </c>
      <c r="AG8">
        <v>16</v>
      </c>
      <c r="AH8">
        <v>16.100000000000001</v>
      </c>
      <c r="AI8">
        <v>16.54</v>
      </c>
      <c r="AJ8">
        <v>15.84</v>
      </c>
      <c r="AK8">
        <v>15.92</v>
      </c>
      <c r="AL8">
        <v>15.42</v>
      </c>
      <c r="AM8">
        <v>14.84</v>
      </c>
      <c r="AN8">
        <v>15.14</v>
      </c>
      <c r="AO8">
        <v>14.9</v>
      </c>
      <c r="AP8">
        <v>14.54</v>
      </c>
      <c r="AQ8">
        <v>14.7</v>
      </c>
      <c r="AR8">
        <v>14.4</v>
      </c>
      <c r="AS8">
        <v>14.06</v>
      </c>
      <c r="AT8">
        <v>14.78</v>
      </c>
      <c r="AU8">
        <v>14.62</v>
      </c>
      <c r="AV8">
        <v>14.82</v>
      </c>
      <c r="AW8">
        <v>14.98</v>
      </c>
      <c r="AX8">
        <v>14.6</v>
      </c>
      <c r="AY8">
        <v>14.96</v>
      </c>
      <c r="AZ8">
        <v>14.88</v>
      </c>
      <c r="BA8">
        <v>14.52</v>
      </c>
      <c r="BB8">
        <v>14.76</v>
      </c>
      <c r="BC8">
        <v>14.68</v>
      </c>
      <c r="BD8">
        <v>14.36</v>
      </c>
      <c r="BE8">
        <v>14.3</v>
      </c>
      <c r="BF8">
        <v>14.32</v>
      </c>
      <c r="BG8">
        <v>14.96</v>
      </c>
      <c r="BH8">
        <v>14.82</v>
      </c>
      <c r="BI8">
        <v>14.7</v>
      </c>
      <c r="BJ8">
        <v>14.4</v>
      </c>
      <c r="BK8">
        <v>14.32</v>
      </c>
      <c r="BL8">
        <v>14.92</v>
      </c>
      <c r="BM8">
        <v>15.9</v>
      </c>
      <c r="BN8">
        <v>14.7</v>
      </c>
      <c r="BO8">
        <v>14.66</v>
      </c>
      <c r="BP8">
        <v>14.56</v>
      </c>
      <c r="BQ8" s="10">
        <f t="shared" si="0"/>
        <v>0.27495621716287222</v>
      </c>
      <c r="BR8" s="11" cm="1">
        <f t="array" aca="1" ref="BR8" ca="1">_xlfn.PERCENTILE.INC((OFFSET(E8,0,1,1,COLUMNS(E8:BP8)-1) - E8:BO8) / E8:BO8, 0.05) * SQRT(COUNT(E8:BP8) - 1)</f>
        <v>-0.29439657450948398</v>
      </c>
      <c r="BS8" s="10" cm="1">
        <f t="array" aca="1" ref="BS8" ca="1">_xlfn.STDEV.P((E8:BO8 - OFFSET(E8:BO8,0,1)) / OFFSET(E8:BO8,0,1)) * SQRT(COUNT(E8:BP8)-1)</f>
        <v>0.25353923553575325</v>
      </c>
      <c r="BT8" s="10" cm="1">
        <f t="array" ref="BT8">-(MAX(1 - (E8:BP8 / _xlfn.SCAN(E8, E8:BP8, _xlfn.LAMBDA(_xlpm.a,_xlpm.b, MAX(_xlpm.a, _xlpm.b))))))</f>
        <v>-0.15199034981905901</v>
      </c>
      <c r="BU8" s="12">
        <f t="shared" ca="1" si="1"/>
        <v>1.1058678284529282</v>
      </c>
    </row>
    <row r="9" spans="1:75" x14ac:dyDescent="0.45">
      <c r="A9" s="2" t="s">
        <v>23</v>
      </c>
      <c r="B9" t="s">
        <v>24</v>
      </c>
      <c r="C9" t="s">
        <v>25</v>
      </c>
      <c r="D9" t="s">
        <v>26</v>
      </c>
      <c r="E9">
        <v>166</v>
      </c>
      <c r="F9">
        <v>166.95</v>
      </c>
      <c r="G9">
        <v>165.5</v>
      </c>
      <c r="H9">
        <v>165.5</v>
      </c>
      <c r="I9">
        <v>165.95</v>
      </c>
      <c r="J9">
        <v>168</v>
      </c>
      <c r="K9">
        <v>167.15</v>
      </c>
      <c r="L9">
        <v>164</v>
      </c>
      <c r="M9">
        <v>162.5</v>
      </c>
      <c r="N9">
        <v>163.44999999999999</v>
      </c>
      <c r="O9">
        <v>163.69999999999999</v>
      </c>
      <c r="P9">
        <v>163.6</v>
      </c>
      <c r="Q9">
        <v>160.25</v>
      </c>
      <c r="R9">
        <v>159.6</v>
      </c>
      <c r="S9">
        <v>157.65</v>
      </c>
      <c r="T9">
        <v>158.80000000000001</v>
      </c>
      <c r="U9">
        <v>159.30000000000001</v>
      </c>
      <c r="V9">
        <v>161.35</v>
      </c>
      <c r="W9">
        <v>157.05000000000001</v>
      </c>
      <c r="X9">
        <v>164.1</v>
      </c>
      <c r="Y9">
        <v>163.55000000000001</v>
      </c>
      <c r="Z9">
        <v>165.1</v>
      </c>
      <c r="AA9">
        <v>168.5</v>
      </c>
      <c r="AB9">
        <v>171.3</v>
      </c>
      <c r="AC9">
        <v>175.35</v>
      </c>
      <c r="AD9">
        <v>173</v>
      </c>
      <c r="AE9">
        <v>172.35</v>
      </c>
      <c r="AF9">
        <v>170.95</v>
      </c>
      <c r="AG9">
        <v>171.75</v>
      </c>
      <c r="AH9">
        <v>172.7</v>
      </c>
      <c r="AI9">
        <v>175.35</v>
      </c>
      <c r="AJ9">
        <v>177.9</v>
      </c>
      <c r="AK9">
        <v>179.15</v>
      </c>
      <c r="AL9">
        <v>180.6</v>
      </c>
      <c r="AM9">
        <v>179.15</v>
      </c>
      <c r="AN9">
        <v>179.45</v>
      </c>
      <c r="AO9">
        <v>177.6</v>
      </c>
      <c r="AP9">
        <v>177.85</v>
      </c>
      <c r="AQ9">
        <v>180.95</v>
      </c>
      <c r="AR9">
        <v>181.1</v>
      </c>
      <c r="AS9">
        <v>180.95</v>
      </c>
      <c r="AT9">
        <v>184.3</v>
      </c>
      <c r="AU9">
        <v>183.9</v>
      </c>
      <c r="AV9">
        <v>184.55</v>
      </c>
      <c r="AW9">
        <v>185.95</v>
      </c>
      <c r="AX9">
        <v>186.7</v>
      </c>
      <c r="AY9">
        <v>186.05</v>
      </c>
      <c r="AZ9">
        <v>186.4</v>
      </c>
      <c r="BA9">
        <v>189.15</v>
      </c>
      <c r="BB9">
        <v>194.1</v>
      </c>
      <c r="BC9">
        <v>190.5</v>
      </c>
      <c r="BD9">
        <v>191.5</v>
      </c>
      <c r="BE9">
        <v>193.4</v>
      </c>
      <c r="BF9">
        <v>192.05</v>
      </c>
      <c r="BG9">
        <v>192.9</v>
      </c>
      <c r="BH9">
        <v>191.55</v>
      </c>
      <c r="BI9">
        <v>192.3</v>
      </c>
      <c r="BJ9">
        <v>193.85</v>
      </c>
      <c r="BK9">
        <v>193.7</v>
      </c>
      <c r="BL9">
        <v>194.2</v>
      </c>
      <c r="BM9">
        <v>196.6</v>
      </c>
      <c r="BN9">
        <v>198.05</v>
      </c>
      <c r="BO9">
        <v>199.3</v>
      </c>
      <c r="BP9">
        <v>197.7</v>
      </c>
      <c r="BQ9" s="10">
        <f t="shared" si="0"/>
        <v>0.19096385542168667</v>
      </c>
      <c r="BR9" s="11" cm="1">
        <f t="array" aca="1" ref="BR9" ca="1">_xlfn.PERCENTILE.INC((OFFSET(E9,0,1,1,COLUMNS(E9:BP9)-1) - E9:BO9) / E9:BO9, 0.05) * SQRT(COUNT(E9:BP9) - 1)</f>
        <v>-0.14312935205214322</v>
      </c>
      <c r="BS9" s="10" cm="1">
        <f t="array" aca="1" ref="BS9" ca="1">_xlfn.STDEV.P((E9:BO9 - OFFSET(E9:BO9,0,1)) / OFFSET(E9:BO9,0,1)) * SQRT(COUNT(E9:BP9)-1)</f>
        <v>9.3191711788812345E-2</v>
      </c>
      <c r="BT9" s="10" cm="1">
        <f t="array" ref="BT9">-(MAX(1 - (E9:BP9 / _xlfn.SCAN(E9, E9:BP9, _xlfn.LAMBDA(_xlpm.a,_xlpm.b, MAX(_xlpm.a, _xlpm.b))))))</f>
        <v>-6.5178571428571308E-2</v>
      </c>
      <c r="BU9" s="12">
        <f t="shared" ca="1" si="1"/>
        <v>2.1073603898746041</v>
      </c>
    </row>
    <row r="10" spans="1:75" x14ac:dyDescent="0.45">
      <c r="A10" s="2" t="s">
        <v>27</v>
      </c>
      <c r="B10" t="s">
        <v>28</v>
      </c>
      <c r="C10" t="s">
        <v>7</v>
      </c>
      <c r="D10" t="s">
        <v>29</v>
      </c>
      <c r="E10">
        <v>2414.7199999999998</v>
      </c>
      <c r="F10">
        <v>2561.63</v>
      </c>
      <c r="G10">
        <v>2576.5700000000002</v>
      </c>
      <c r="H10">
        <v>2745.39</v>
      </c>
      <c r="I10">
        <v>2807.63</v>
      </c>
      <c r="J10">
        <v>2811.62</v>
      </c>
      <c r="K10">
        <v>2747.38</v>
      </c>
      <c r="L10">
        <v>2722.98</v>
      </c>
      <c r="M10">
        <v>2714.51</v>
      </c>
      <c r="N10">
        <v>2801.66</v>
      </c>
      <c r="O10">
        <v>2652.76</v>
      </c>
      <c r="P10">
        <v>2664.21</v>
      </c>
      <c r="Q10">
        <v>2615.41</v>
      </c>
      <c r="R10">
        <v>2664.21</v>
      </c>
      <c r="S10">
        <v>2657.24</v>
      </c>
      <c r="T10">
        <v>2616.91</v>
      </c>
      <c r="U10">
        <v>2504.86</v>
      </c>
      <c r="V10">
        <v>2500.38</v>
      </c>
      <c r="W10">
        <v>2345.0100000000002</v>
      </c>
      <c r="X10">
        <v>2436.14</v>
      </c>
      <c r="Y10">
        <v>2404.27</v>
      </c>
      <c r="Z10">
        <v>2481.4499999999998</v>
      </c>
      <c r="AA10">
        <v>2419.21</v>
      </c>
      <c r="AB10">
        <v>2430.66</v>
      </c>
      <c r="AC10">
        <v>2406.2600000000002</v>
      </c>
      <c r="AD10">
        <v>2473.98</v>
      </c>
      <c r="AE10">
        <v>2570.59</v>
      </c>
      <c r="AF10">
        <v>2579.56</v>
      </c>
      <c r="AG10">
        <v>2702.06</v>
      </c>
      <c r="AH10">
        <v>2652.76</v>
      </c>
      <c r="AI10">
        <v>2652.26</v>
      </c>
      <c r="AJ10">
        <v>2781.74</v>
      </c>
      <c r="AK10">
        <v>2807.14</v>
      </c>
      <c r="AL10">
        <v>2768.29</v>
      </c>
      <c r="AM10">
        <v>2753.85</v>
      </c>
      <c r="AN10">
        <v>2858.43</v>
      </c>
      <c r="AO10">
        <v>2795.68</v>
      </c>
      <c r="AP10">
        <v>2789.21</v>
      </c>
      <c r="AQ10">
        <v>2830.04</v>
      </c>
      <c r="AR10">
        <v>2941.59</v>
      </c>
      <c r="AS10">
        <v>2761.32</v>
      </c>
      <c r="AT10">
        <v>2886.32</v>
      </c>
      <c r="AU10">
        <v>2945.58</v>
      </c>
      <c r="AV10">
        <v>2972.97</v>
      </c>
      <c r="AW10">
        <v>2875.36</v>
      </c>
      <c r="AX10">
        <v>2901.75</v>
      </c>
      <c r="AY10">
        <v>3006.33</v>
      </c>
      <c r="AZ10">
        <v>2873.87</v>
      </c>
      <c r="BA10">
        <v>2845.48</v>
      </c>
      <c r="BB10">
        <v>2977.45</v>
      </c>
      <c r="BC10">
        <v>3005.33</v>
      </c>
      <c r="BD10">
        <v>2984.92</v>
      </c>
      <c r="BE10">
        <v>2995.87</v>
      </c>
      <c r="BF10">
        <v>2877.85</v>
      </c>
      <c r="BG10">
        <v>2890.8</v>
      </c>
      <c r="BH10">
        <v>2793.19</v>
      </c>
      <c r="BI10">
        <v>2769.79</v>
      </c>
      <c r="BJ10">
        <v>2710.03</v>
      </c>
      <c r="BK10">
        <v>2771.78</v>
      </c>
      <c r="BL10">
        <v>2715.01</v>
      </c>
      <c r="BM10">
        <v>2832.04</v>
      </c>
      <c r="BN10">
        <v>2796.68</v>
      </c>
      <c r="BO10">
        <v>2857.93</v>
      </c>
      <c r="BP10">
        <v>2831.04</v>
      </c>
      <c r="BQ10" s="10">
        <f t="shared" si="0"/>
        <v>0.17240922342963166</v>
      </c>
      <c r="BR10" s="11" cm="1">
        <f t="array" aca="1" ref="BR10" ca="1">_xlfn.PERCENTILE.INC((OFFSET(E10,0,1,1,COLUMNS(E10:BP10)-1) - E10:BO10) / E10:BO10, 0.05) * SQRT(COUNT(E10:BP10) - 1)</f>
        <v>-0.34873195707971455</v>
      </c>
      <c r="BS10" s="10" cm="1">
        <f t="array" aca="1" ref="BS10" ca="1">_xlfn.STDEV.P((E10:BO10 - OFFSET(E10:BO10,0,1)) / OFFSET(E10:BO10,0,1)) * SQRT(COUNT(E10:BP10)-1)</f>
        <v>0.23135471154399656</v>
      </c>
      <c r="BT10" s="10" cm="1">
        <f t="array" ref="BT10">-(MAX(1 - (E10:BP10 / _xlfn.SCAN(E10, E10:BP10, _xlfn.LAMBDA(_xlpm.a,_xlpm.b, MAX(_xlpm.a, _xlpm.b))))))</f>
        <v>-0.1659577040994159</v>
      </c>
      <c r="BU10" s="12">
        <f t="shared" ca="1" si="1"/>
        <v>0.76866336073073571</v>
      </c>
    </row>
    <row r="11" spans="1:75" x14ac:dyDescent="0.45">
      <c r="A11" s="2" t="s">
        <v>30</v>
      </c>
      <c r="B11" t="s">
        <v>31</v>
      </c>
      <c r="C11" t="s">
        <v>22</v>
      </c>
      <c r="D11" t="s">
        <v>8</v>
      </c>
      <c r="E11">
        <v>36.46</v>
      </c>
      <c r="F11">
        <v>37.08</v>
      </c>
      <c r="G11">
        <v>36.950000000000003</v>
      </c>
      <c r="H11">
        <v>37.32</v>
      </c>
      <c r="I11">
        <v>37.909999999999997</v>
      </c>
      <c r="J11">
        <v>37.78</v>
      </c>
      <c r="K11">
        <v>37.81</v>
      </c>
      <c r="L11">
        <v>38.520000000000003</v>
      </c>
      <c r="M11">
        <v>38.1</v>
      </c>
      <c r="N11">
        <v>37.770000000000003</v>
      </c>
      <c r="O11">
        <v>37.08</v>
      </c>
      <c r="P11">
        <v>37.619999999999997</v>
      </c>
      <c r="Q11">
        <v>37.35</v>
      </c>
      <c r="R11">
        <v>39.28</v>
      </c>
      <c r="S11">
        <v>39.630000000000003</v>
      </c>
      <c r="T11">
        <v>40.03</v>
      </c>
      <c r="U11">
        <v>39.299999999999997</v>
      </c>
      <c r="V11">
        <v>39.619999999999997</v>
      </c>
      <c r="W11">
        <v>37.729999999999997</v>
      </c>
      <c r="X11">
        <v>38.020000000000003</v>
      </c>
      <c r="Y11">
        <v>37.19</v>
      </c>
      <c r="Z11">
        <v>37.78</v>
      </c>
      <c r="AA11">
        <v>38.96</v>
      </c>
      <c r="AB11">
        <v>39.07</v>
      </c>
      <c r="AC11">
        <v>39.369999999999997</v>
      </c>
      <c r="AD11">
        <v>39.69</v>
      </c>
      <c r="AE11">
        <v>40.369999999999997</v>
      </c>
      <c r="AF11">
        <v>40</v>
      </c>
      <c r="AG11">
        <v>40.65</v>
      </c>
      <c r="AH11">
        <v>41.22</v>
      </c>
      <c r="AI11">
        <v>40.9</v>
      </c>
      <c r="AJ11">
        <v>41.42</v>
      </c>
      <c r="AK11">
        <v>41.78</v>
      </c>
      <c r="AL11">
        <v>40.270000000000003</v>
      </c>
      <c r="AM11">
        <v>39.44</v>
      </c>
      <c r="AN11">
        <v>40.6</v>
      </c>
      <c r="AO11">
        <v>40.32</v>
      </c>
      <c r="AP11">
        <v>39.79</v>
      </c>
      <c r="AQ11">
        <v>40.549999999999997</v>
      </c>
      <c r="AR11">
        <v>39.94</v>
      </c>
      <c r="AS11">
        <v>38.64</v>
      </c>
      <c r="AT11">
        <v>39.75</v>
      </c>
      <c r="AU11">
        <v>39.520000000000003</v>
      </c>
      <c r="AV11">
        <v>39.39</v>
      </c>
      <c r="AW11">
        <v>39.26</v>
      </c>
      <c r="AX11">
        <v>39.340000000000003</v>
      </c>
      <c r="AY11">
        <v>40.700000000000003</v>
      </c>
      <c r="AZ11">
        <v>40.78</v>
      </c>
      <c r="BA11">
        <v>41.32</v>
      </c>
      <c r="BB11">
        <v>41.43</v>
      </c>
      <c r="BC11">
        <v>41.62</v>
      </c>
      <c r="BD11">
        <v>41.11</v>
      </c>
      <c r="BE11">
        <v>41.32</v>
      </c>
      <c r="BF11">
        <v>41.31</v>
      </c>
      <c r="BG11">
        <v>42.19</v>
      </c>
      <c r="BH11">
        <v>42.17</v>
      </c>
      <c r="BI11">
        <v>41.76</v>
      </c>
      <c r="BJ11">
        <v>41.64</v>
      </c>
      <c r="BK11">
        <v>42.13</v>
      </c>
      <c r="BL11">
        <v>41.46</v>
      </c>
      <c r="BM11">
        <v>42.05</v>
      </c>
      <c r="BN11">
        <v>41.94</v>
      </c>
      <c r="BO11">
        <v>42.84</v>
      </c>
      <c r="BP11">
        <v>43.2</v>
      </c>
      <c r="BQ11" s="10">
        <f t="shared" si="0"/>
        <v>0.18486012068019753</v>
      </c>
      <c r="BR11" s="11" cm="1">
        <f t="array" aca="1" ref="BR11" ca="1">_xlfn.PERCENTILE.INC((OFFSET(E11,0,1,1,COLUMNS(E11:BP11)-1) - E11:BO11) / E11:BO11, 0.05) * SQRT(COUNT(E11:BP11) - 1)</f>
        <v>-0.1723070007436911</v>
      </c>
      <c r="BS11" s="10" cm="1">
        <f t="array" aca="1" ref="BS11" ca="1">_xlfn.STDEV.P((E11:BO11 - OFFSET(E11:BO11,0,1)) / OFFSET(E11:BO11,0,1)) * SQRT(COUNT(E11:BP11)-1)</f>
        <v>0.13581588343528853</v>
      </c>
      <c r="BT11" s="10" cm="1">
        <f t="array" ref="BT11">-(MAX(1 - (E11:BP11 / _xlfn.SCAN(E11, E11:BP11, _xlfn.LAMBDA(_xlpm.a,_xlpm.b, MAX(_xlpm.a, _xlpm.b))))))</f>
        <v>-7.5155576831019588E-2</v>
      </c>
      <c r="BU11" s="12">
        <f t="shared" ca="1" si="1"/>
        <v>1.401049586645204</v>
      </c>
    </row>
    <row r="12" spans="1:75" x14ac:dyDescent="0.45">
      <c r="A12" s="2" t="s">
        <v>32</v>
      </c>
      <c r="B12" t="s">
        <v>33</v>
      </c>
      <c r="C12" t="s">
        <v>22</v>
      </c>
      <c r="D12" t="s">
        <v>34</v>
      </c>
      <c r="E12">
        <v>23.847999999999999</v>
      </c>
      <c r="F12">
        <v>24.204999999999998</v>
      </c>
      <c r="G12">
        <v>24.456</v>
      </c>
      <c r="H12">
        <v>25.391999999999999</v>
      </c>
      <c r="I12">
        <v>25.614000000000001</v>
      </c>
      <c r="J12">
        <v>25.806999999999999</v>
      </c>
      <c r="K12">
        <v>25.788</v>
      </c>
      <c r="L12">
        <v>25.952000000000002</v>
      </c>
      <c r="M12">
        <v>26.039000000000001</v>
      </c>
      <c r="N12">
        <v>26.202999999999999</v>
      </c>
      <c r="O12">
        <v>25.324999999999999</v>
      </c>
      <c r="P12">
        <v>25.295999999999999</v>
      </c>
      <c r="Q12">
        <v>25.276</v>
      </c>
      <c r="R12">
        <v>25.45</v>
      </c>
      <c r="S12">
        <v>25.605</v>
      </c>
      <c r="T12">
        <v>25.777999999999999</v>
      </c>
      <c r="U12">
        <v>25.661999999999999</v>
      </c>
      <c r="V12">
        <v>25.846</v>
      </c>
      <c r="W12">
        <v>25.681999999999999</v>
      </c>
      <c r="X12">
        <v>25.748999999999999</v>
      </c>
      <c r="Y12">
        <v>25.420999999999999</v>
      </c>
      <c r="Z12">
        <v>25.788</v>
      </c>
      <c r="AA12">
        <v>26.309000000000001</v>
      </c>
      <c r="AB12">
        <v>26.501999999999999</v>
      </c>
      <c r="AC12">
        <v>25.18</v>
      </c>
      <c r="AD12">
        <v>24.997</v>
      </c>
      <c r="AE12">
        <v>25.17</v>
      </c>
      <c r="AF12">
        <v>25.18</v>
      </c>
      <c r="AG12">
        <v>25.035</v>
      </c>
      <c r="AH12">
        <v>25.015999999999998</v>
      </c>
      <c r="AI12">
        <v>25.286000000000001</v>
      </c>
      <c r="AJ12">
        <v>25.402000000000001</v>
      </c>
      <c r="AK12">
        <v>25.672000000000001</v>
      </c>
      <c r="AL12">
        <v>25.344000000000001</v>
      </c>
      <c r="AM12">
        <v>25.498000000000001</v>
      </c>
      <c r="AN12">
        <v>26.135000000000002</v>
      </c>
      <c r="AO12">
        <v>25.904</v>
      </c>
      <c r="AP12">
        <v>25.334</v>
      </c>
      <c r="AQ12">
        <v>25.846</v>
      </c>
      <c r="AR12">
        <v>25.817</v>
      </c>
      <c r="AS12">
        <v>25.209</v>
      </c>
      <c r="AT12">
        <v>25.855</v>
      </c>
      <c r="AU12">
        <v>26.164000000000001</v>
      </c>
      <c r="AV12">
        <v>26.260999999999999</v>
      </c>
      <c r="AW12">
        <v>26.454000000000001</v>
      </c>
      <c r="AX12">
        <v>26.116</v>
      </c>
      <c r="AY12">
        <v>27.283999999999999</v>
      </c>
      <c r="AZ12">
        <v>27.350999999999999</v>
      </c>
      <c r="BA12">
        <v>27.419</v>
      </c>
      <c r="BB12">
        <v>27.67</v>
      </c>
      <c r="BC12">
        <v>27.466999999999999</v>
      </c>
      <c r="BD12">
        <v>27.408999999999999</v>
      </c>
      <c r="BE12">
        <v>27.640999999999998</v>
      </c>
      <c r="BF12">
        <v>27.573</v>
      </c>
      <c r="BG12">
        <v>27.94</v>
      </c>
      <c r="BH12">
        <v>28.181000000000001</v>
      </c>
      <c r="BI12">
        <v>28.288</v>
      </c>
      <c r="BJ12">
        <v>28.268000000000001</v>
      </c>
      <c r="BK12">
        <v>28.036999999999999</v>
      </c>
      <c r="BL12">
        <v>27.805</v>
      </c>
      <c r="BM12">
        <v>28.268000000000001</v>
      </c>
      <c r="BN12">
        <v>27.448</v>
      </c>
      <c r="BO12">
        <v>27.524999999999999</v>
      </c>
      <c r="BP12">
        <v>27.564</v>
      </c>
      <c r="BQ12" s="10">
        <f t="shared" si="0"/>
        <v>0.15582019456558208</v>
      </c>
      <c r="BR12" s="11" cm="1">
        <f t="array" aca="1" ref="BR12" ca="1">_xlfn.PERCENTILE.INC((OFFSET(E12,0,1,1,COLUMNS(E12:BP12)-1) - E12:BO12) / E12:BO12, 0.05) * SQRT(COUNT(E12:BP12) - 1)</f>
        <v>-0.18569815770486942</v>
      </c>
      <c r="BS12" s="10" cm="1">
        <f t="array" aca="1" ref="BS12" ca="1">_xlfn.STDEV.P((E12:BO12 - OFFSET(E12:BO12,0,1)) / OFFSET(E12:BO12,0,1)) * SQRT(COUNT(E12:BP12)-1)</f>
        <v>0.11829401578459096</v>
      </c>
      <c r="BT12" s="10" cm="1">
        <f t="array" ref="BT12">-(MAX(1 - (E12:BP12 / _xlfn.SCAN(E12, E12:BP12, _xlfn.LAMBDA(_xlpm.a,_xlpm.b, MAX(_xlpm.a, _xlpm.b))))))</f>
        <v>-5.678816693079769E-2</v>
      </c>
      <c r="BU12" s="12">
        <f t="shared" ca="1" si="1"/>
        <v>1.3630855302593639</v>
      </c>
    </row>
    <row r="13" spans="1:75" x14ac:dyDescent="0.45">
      <c r="A13" s="2" t="s">
        <v>35</v>
      </c>
      <c r="B13" t="s">
        <v>36</v>
      </c>
      <c r="C13" t="s">
        <v>37</v>
      </c>
      <c r="D13" t="s">
        <v>29</v>
      </c>
      <c r="E13">
        <v>281.3</v>
      </c>
      <c r="F13">
        <v>286.89999999999998</v>
      </c>
      <c r="G13">
        <v>287.2</v>
      </c>
      <c r="H13">
        <v>303.7</v>
      </c>
      <c r="I13">
        <v>306.2</v>
      </c>
      <c r="J13">
        <v>304.8</v>
      </c>
      <c r="K13">
        <v>298.2</v>
      </c>
      <c r="L13">
        <v>301.39999999999998</v>
      </c>
      <c r="M13">
        <v>303.3</v>
      </c>
      <c r="N13">
        <v>307.89999999999998</v>
      </c>
      <c r="O13">
        <v>304.3</v>
      </c>
      <c r="P13">
        <v>301.5</v>
      </c>
      <c r="Q13">
        <v>298.3</v>
      </c>
      <c r="R13">
        <v>309.10000000000002</v>
      </c>
      <c r="S13">
        <v>310.39999999999998</v>
      </c>
      <c r="T13">
        <v>307.89999999999998</v>
      </c>
      <c r="U13">
        <v>302.89999999999998</v>
      </c>
      <c r="V13">
        <v>308</v>
      </c>
      <c r="W13">
        <v>309.7</v>
      </c>
      <c r="X13">
        <v>311.10000000000002</v>
      </c>
      <c r="Y13">
        <v>302.10000000000002</v>
      </c>
      <c r="Z13">
        <v>304.10000000000002</v>
      </c>
      <c r="AA13">
        <v>313.5</v>
      </c>
      <c r="AB13">
        <v>312.39999999999998</v>
      </c>
      <c r="AC13">
        <v>316.3</v>
      </c>
      <c r="AD13">
        <v>313.7</v>
      </c>
      <c r="AE13">
        <v>316</v>
      </c>
      <c r="AF13">
        <v>318.8</v>
      </c>
      <c r="AG13">
        <v>317.8</v>
      </c>
      <c r="AH13">
        <v>317.2</v>
      </c>
      <c r="AI13">
        <v>319.8</v>
      </c>
      <c r="AJ13">
        <v>331.1</v>
      </c>
      <c r="AK13">
        <v>330.2</v>
      </c>
      <c r="AL13">
        <v>323</v>
      </c>
      <c r="AM13">
        <v>320.7</v>
      </c>
      <c r="AN13">
        <v>326.5</v>
      </c>
      <c r="AO13">
        <v>326.2</v>
      </c>
      <c r="AP13">
        <v>321.2</v>
      </c>
      <c r="AQ13">
        <v>326.7</v>
      </c>
      <c r="AR13">
        <v>321.89999999999998</v>
      </c>
      <c r="AS13">
        <v>310.8</v>
      </c>
      <c r="AT13">
        <v>318.3</v>
      </c>
      <c r="AU13">
        <v>319.39999999999998</v>
      </c>
      <c r="AV13">
        <v>328.3</v>
      </c>
      <c r="AW13">
        <v>318.89999999999998</v>
      </c>
      <c r="AX13">
        <v>313.39999999999998</v>
      </c>
      <c r="AY13">
        <v>319</v>
      </c>
      <c r="AZ13">
        <v>296.10000000000002</v>
      </c>
      <c r="BA13">
        <v>289.89999999999998</v>
      </c>
      <c r="BB13">
        <v>293.5</v>
      </c>
      <c r="BC13">
        <v>292.3</v>
      </c>
      <c r="BD13">
        <v>283.60000000000002</v>
      </c>
      <c r="BE13">
        <v>288.39999999999998</v>
      </c>
      <c r="BF13">
        <v>282.3</v>
      </c>
      <c r="BG13">
        <v>288.5</v>
      </c>
      <c r="BH13">
        <v>286.7</v>
      </c>
      <c r="BI13">
        <v>294.2</v>
      </c>
      <c r="BJ13">
        <v>286</v>
      </c>
      <c r="BK13">
        <v>289.39999999999998</v>
      </c>
      <c r="BL13">
        <v>292.39999999999998</v>
      </c>
      <c r="BM13">
        <v>288</v>
      </c>
      <c r="BN13">
        <v>285.8</v>
      </c>
      <c r="BO13">
        <v>290.60000000000002</v>
      </c>
      <c r="BP13">
        <v>289.89999999999998</v>
      </c>
      <c r="BQ13" s="10">
        <f t="shared" si="0"/>
        <v>3.0572342694631945E-2</v>
      </c>
      <c r="BR13" s="11" cm="1">
        <f t="array" aca="1" ref="BR13" ca="1">_xlfn.PERCENTILE.INC((OFFSET(E13,0,1,1,COLUMNS(E13:BP13)-1) - E13:BO13) / E13:BO13, 0.05) * SQRT(COUNT(E13:BP13) - 1)</f>
        <v>-0.22938567835714144</v>
      </c>
      <c r="BS13" s="10" cm="1">
        <f t="array" aca="1" ref="BS13" ca="1">_xlfn.STDEV.P((E13:BO13 - OFFSET(E13:BO13,0,1)) / OFFSET(E13:BO13,0,1)) * SQRT(COUNT(E13:BP13)-1)</f>
        <v>0.1634737512531925</v>
      </c>
      <c r="BT13" s="10" cm="1">
        <f t="array" ref="BT13">-(MAX(1 - (E13:BP13 / _xlfn.SCAN(E13, E13:BP13, _xlfn.LAMBDA(_xlpm.a,_xlpm.b, MAX(_xlpm.a, _xlpm.b))))))</f>
        <v>-0.14738749622470559</v>
      </c>
      <c r="BU13" s="12">
        <f t="shared" ca="1" si="1"/>
        <v>0.22020054648128484</v>
      </c>
    </row>
    <row r="14" spans="1:75" x14ac:dyDescent="0.45">
      <c r="A14" s="2" t="s">
        <v>38</v>
      </c>
      <c r="B14" t="s">
        <v>39</v>
      </c>
      <c r="C14" t="s">
        <v>25</v>
      </c>
      <c r="D14" t="s">
        <v>29</v>
      </c>
      <c r="E14">
        <v>2264</v>
      </c>
      <c r="F14">
        <v>2226</v>
      </c>
      <c r="G14">
        <v>2202</v>
      </c>
      <c r="H14">
        <v>2262</v>
      </c>
      <c r="I14">
        <v>2230</v>
      </c>
      <c r="J14">
        <v>2219</v>
      </c>
      <c r="K14">
        <v>2220</v>
      </c>
      <c r="L14">
        <v>2221</v>
      </c>
      <c r="M14">
        <v>2221</v>
      </c>
      <c r="N14">
        <v>2255</v>
      </c>
      <c r="O14">
        <v>2249</v>
      </c>
      <c r="P14">
        <v>2270</v>
      </c>
      <c r="Q14">
        <v>2266</v>
      </c>
      <c r="R14">
        <v>2304</v>
      </c>
      <c r="S14">
        <v>2319</v>
      </c>
      <c r="T14">
        <v>2254</v>
      </c>
      <c r="U14">
        <v>2200</v>
      </c>
      <c r="V14">
        <v>2202</v>
      </c>
      <c r="W14">
        <v>2185</v>
      </c>
      <c r="X14">
        <v>2189</v>
      </c>
      <c r="Y14">
        <v>2117</v>
      </c>
      <c r="Z14">
        <v>2201</v>
      </c>
      <c r="AA14">
        <v>2238</v>
      </c>
      <c r="AB14">
        <v>2247</v>
      </c>
      <c r="AC14">
        <v>2266</v>
      </c>
      <c r="AD14">
        <v>2290</v>
      </c>
      <c r="AE14">
        <v>2265</v>
      </c>
      <c r="AF14">
        <v>2272</v>
      </c>
      <c r="AG14">
        <v>2240</v>
      </c>
      <c r="AH14">
        <v>2230</v>
      </c>
      <c r="AI14">
        <v>2227</v>
      </c>
      <c r="AJ14">
        <v>2348</v>
      </c>
      <c r="AK14">
        <v>2307</v>
      </c>
      <c r="AL14">
        <v>2308</v>
      </c>
      <c r="AM14">
        <v>2320</v>
      </c>
      <c r="AN14">
        <v>2371</v>
      </c>
      <c r="AO14">
        <v>2407</v>
      </c>
      <c r="AP14">
        <v>2454</v>
      </c>
      <c r="AQ14">
        <v>2437</v>
      </c>
      <c r="AR14">
        <v>2421</v>
      </c>
      <c r="AS14">
        <v>2368</v>
      </c>
      <c r="AT14">
        <v>2397</v>
      </c>
      <c r="AU14">
        <v>2367</v>
      </c>
      <c r="AV14">
        <v>2383</v>
      </c>
      <c r="AW14">
        <v>2382</v>
      </c>
      <c r="AX14">
        <v>2356</v>
      </c>
      <c r="AY14">
        <v>2362</v>
      </c>
      <c r="AZ14">
        <v>2412</v>
      </c>
      <c r="BA14">
        <v>2395</v>
      </c>
      <c r="BB14">
        <v>2383</v>
      </c>
      <c r="BC14">
        <v>2423</v>
      </c>
      <c r="BD14">
        <v>2456</v>
      </c>
      <c r="BE14">
        <v>2494</v>
      </c>
      <c r="BF14">
        <v>2461</v>
      </c>
      <c r="BG14">
        <v>2416</v>
      </c>
      <c r="BH14">
        <v>2414</v>
      </c>
      <c r="BI14">
        <v>2396</v>
      </c>
      <c r="BJ14">
        <v>2340</v>
      </c>
      <c r="BK14">
        <v>2330</v>
      </c>
      <c r="BL14">
        <v>2333</v>
      </c>
      <c r="BM14">
        <v>2394</v>
      </c>
      <c r="BN14">
        <v>2377</v>
      </c>
      <c r="BO14">
        <v>2421</v>
      </c>
      <c r="BP14">
        <v>2415</v>
      </c>
      <c r="BQ14" s="10">
        <f t="shared" si="0"/>
        <v>6.6696113074204949E-2</v>
      </c>
      <c r="BR14" s="11" cm="1">
        <f t="array" aca="1" ref="BR14" ca="1">_xlfn.PERCENTILE.INC((OFFSET(E14,0,1,1,COLUMNS(E14:BP14)-1) - E14:BO14) / E14:BO14, 0.05) * SQRT(COUNT(E14:BP14) - 1)</f>
        <v>-0.18433666215840461</v>
      </c>
      <c r="BS14" s="10" cm="1">
        <f t="array" aca="1" ref="BS14" ca="1">_xlfn.STDEV.P((E14:BO14 - OFFSET(E14:BO14,0,1)) / OFFSET(E14:BO14,0,1)) * SQRT(COUNT(E14:BP14)-1)</f>
        <v>0.12409274909031856</v>
      </c>
      <c r="BT14" s="10" cm="1">
        <f t="array" ref="BT14">-(MAX(1 - (E14:BP14 / _xlfn.SCAN(E14, E14:BP14, _xlfn.LAMBDA(_xlpm.a,_xlpm.b, MAX(_xlpm.a, _xlpm.b))))))</f>
        <v>-8.7106511427339384E-2</v>
      </c>
      <c r="BU14" s="12">
        <f t="shared" ca="1" si="1"/>
        <v>0.58118447910586513</v>
      </c>
    </row>
    <row r="15" spans="1:75" x14ac:dyDescent="0.45">
      <c r="A15" s="2" t="s">
        <v>40</v>
      </c>
      <c r="B15" t="s">
        <v>41</v>
      </c>
      <c r="C15" t="s">
        <v>25</v>
      </c>
      <c r="D15" t="s">
        <v>8</v>
      </c>
      <c r="E15">
        <v>57.01</v>
      </c>
      <c r="F15">
        <v>57.21</v>
      </c>
      <c r="G15">
        <v>57.18</v>
      </c>
      <c r="H15">
        <v>58.77</v>
      </c>
      <c r="I15">
        <v>58.4</v>
      </c>
      <c r="J15">
        <v>57.86</v>
      </c>
      <c r="K15">
        <v>56.61</v>
      </c>
      <c r="L15">
        <v>56.51</v>
      </c>
      <c r="M15">
        <v>56.48</v>
      </c>
      <c r="N15">
        <v>56.96</v>
      </c>
      <c r="O15">
        <v>56.74</v>
      </c>
      <c r="P15">
        <v>57.08</v>
      </c>
      <c r="Q15">
        <v>56.35</v>
      </c>
      <c r="R15">
        <v>56.24</v>
      </c>
      <c r="S15">
        <v>55.31</v>
      </c>
      <c r="T15">
        <v>54.78</v>
      </c>
      <c r="U15">
        <v>53.17</v>
      </c>
      <c r="V15">
        <v>53.12</v>
      </c>
      <c r="W15">
        <v>52.79</v>
      </c>
      <c r="X15">
        <v>53.66</v>
      </c>
      <c r="Y15">
        <v>51.98</v>
      </c>
      <c r="Z15">
        <v>52.58</v>
      </c>
      <c r="AA15">
        <v>54.56</v>
      </c>
      <c r="AB15">
        <v>54.07</v>
      </c>
      <c r="AC15">
        <v>54.44</v>
      </c>
      <c r="AD15">
        <v>54.78</v>
      </c>
      <c r="AE15">
        <v>54.07</v>
      </c>
      <c r="AF15">
        <v>53.46</v>
      </c>
      <c r="AG15">
        <v>53.26</v>
      </c>
      <c r="AH15">
        <v>52.6</v>
      </c>
      <c r="AI15">
        <v>52.6</v>
      </c>
      <c r="AJ15">
        <v>54.01</v>
      </c>
      <c r="AK15">
        <v>53.26</v>
      </c>
      <c r="AL15">
        <v>53.31</v>
      </c>
      <c r="AM15">
        <v>52.63</v>
      </c>
      <c r="AN15">
        <v>53.36</v>
      </c>
      <c r="AO15">
        <v>53.18</v>
      </c>
      <c r="AP15">
        <v>53.14</v>
      </c>
      <c r="AQ15">
        <v>53.19</v>
      </c>
      <c r="AR15">
        <v>49.9</v>
      </c>
      <c r="AS15">
        <v>47.46</v>
      </c>
      <c r="AT15">
        <v>49.56</v>
      </c>
      <c r="AU15">
        <v>48.86</v>
      </c>
      <c r="AV15">
        <v>49.435000000000002</v>
      </c>
      <c r="AW15">
        <v>50.83</v>
      </c>
      <c r="AX15">
        <v>50.47</v>
      </c>
      <c r="AY15">
        <v>51.87</v>
      </c>
      <c r="AZ15">
        <v>52.32</v>
      </c>
      <c r="BA15">
        <v>53.14</v>
      </c>
      <c r="BB15">
        <v>52.2</v>
      </c>
      <c r="BC15">
        <v>52.43</v>
      </c>
      <c r="BD15">
        <v>52.29</v>
      </c>
      <c r="BE15">
        <v>52.17</v>
      </c>
      <c r="BF15">
        <v>53.35</v>
      </c>
      <c r="BG15">
        <v>53.28</v>
      </c>
      <c r="BH15">
        <v>53.6</v>
      </c>
      <c r="BI15">
        <v>52.98</v>
      </c>
      <c r="BJ15">
        <v>53.2</v>
      </c>
      <c r="BK15">
        <v>52.92</v>
      </c>
      <c r="BL15">
        <v>52.21</v>
      </c>
      <c r="BM15">
        <v>53.05</v>
      </c>
      <c r="BN15">
        <v>54.4</v>
      </c>
      <c r="BO15">
        <v>54.85</v>
      </c>
      <c r="BP15">
        <v>53.75</v>
      </c>
      <c r="BQ15" s="10">
        <f t="shared" si="0"/>
        <v>-5.7182950359586003E-2</v>
      </c>
      <c r="BR15" s="11" cm="1">
        <f t="array" aca="1" ref="BR15" ca="1">_xlfn.PERCENTILE.INC((OFFSET(E15,0,1,1,COLUMNS(E15:BP15)-1) - E15:BO15) / E15:BO15, 0.05) * SQRT(COUNT(E15:BP15) - 1)</f>
        <v>-0.22709790550447004</v>
      </c>
      <c r="BS15" s="10" cm="1">
        <f t="array" aca="1" ref="BS15" ca="1">_xlfn.STDEV.P((E15:BO15 - OFFSET(E15:BO15,0,1)) / OFFSET(E15:BO15,0,1)) * SQRT(COUNT(E15:BP15)-1)</f>
        <v>0.145358293606207</v>
      </c>
      <c r="BT15" s="10" cm="1">
        <f t="array" ref="BT15">-(MAX(1 - (E15:BP15 / _xlfn.SCAN(E15, E15:BP15, _xlfn.LAMBDA(_xlpm.a,_xlpm.b, MAX(_xlpm.a, _xlpm.b))))))</f>
        <v>-0.19244512506380806</v>
      </c>
      <c r="BU15" s="12">
        <f t="shared" ca="1" si="1"/>
        <v>-0.35607382564037737</v>
      </c>
    </row>
    <row r="16" spans="1:75" x14ac:dyDescent="0.45">
      <c r="A16" s="2" t="s">
        <v>42</v>
      </c>
      <c r="B16" t="s">
        <v>43</v>
      </c>
      <c r="C16" t="s">
        <v>37</v>
      </c>
      <c r="D16" t="s">
        <v>8</v>
      </c>
      <c r="E16">
        <v>8.02</v>
      </c>
      <c r="F16">
        <v>7.75</v>
      </c>
      <c r="G16">
        <v>8.0020000000000007</v>
      </c>
      <c r="H16">
        <v>8.69</v>
      </c>
      <c r="I16">
        <v>9</v>
      </c>
      <c r="J16">
        <v>8.9640000000000004</v>
      </c>
      <c r="K16">
        <v>8.9039999999999999</v>
      </c>
      <c r="L16">
        <v>9</v>
      </c>
      <c r="M16">
        <v>8.8059999999999992</v>
      </c>
      <c r="N16">
        <v>8.7439999999999998</v>
      </c>
      <c r="O16">
        <v>8.6199999999999992</v>
      </c>
      <c r="P16">
        <v>8.7479999999999993</v>
      </c>
      <c r="Q16">
        <v>8.5340000000000007</v>
      </c>
      <c r="R16">
        <v>8.59</v>
      </c>
      <c r="S16">
        <v>8.5120000000000005</v>
      </c>
      <c r="T16">
        <v>8.3320000000000007</v>
      </c>
      <c r="U16">
        <v>7.9720000000000004</v>
      </c>
      <c r="V16">
        <v>8.31</v>
      </c>
      <c r="W16">
        <v>8.3960000000000008</v>
      </c>
      <c r="X16">
        <v>8.5540000000000003</v>
      </c>
      <c r="Y16">
        <v>8.61</v>
      </c>
      <c r="Z16">
        <v>8.6780000000000008</v>
      </c>
      <c r="AA16">
        <v>8.6039999999999992</v>
      </c>
      <c r="AB16">
        <v>8.5139999999999993</v>
      </c>
      <c r="AC16">
        <v>8.5660000000000007</v>
      </c>
      <c r="AD16">
        <v>8.5640000000000001</v>
      </c>
      <c r="AE16">
        <v>8.5079999999999991</v>
      </c>
      <c r="AF16">
        <v>8.5500000000000007</v>
      </c>
      <c r="AG16">
        <v>8.42</v>
      </c>
      <c r="AH16">
        <v>8.4760000000000009</v>
      </c>
      <c r="AI16">
        <v>8.77</v>
      </c>
      <c r="AJ16">
        <v>9.1</v>
      </c>
      <c r="AK16">
        <v>9.1240000000000006</v>
      </c>
      <c r="AL16">
        <v>9.1259999999999994</v>
      </c>
      <c r="AM16">
        <v>8.94</v>
      </c>
      <c r="AN16">
        <v>9.2899999999999991</v>
      </c>
      <c r="AO16">
        <v>9.4160000000000004</v>
      </c>
      <c r="AP16">
        <v>9.4039999999999999</v>
      </c>
      <c r="AQ16">
        <v>9.5860000000000003</v>
      </c>
      <c r="AR16">
        <v>9.6739999999999995</v>
      </c>
      <c r="AS16">
        <v>9.52</v>
      </c>
      <c r="AT16">
        <v>9.6920000000000002</v>
      </c>
      <c r="AU16">
        <v>9.6920000000000002</v>
      </c>
      <c r="AV16">
        <v>9.7899999999999991</v>
      </c>
      <c r="AW16">
        <v>9.7479999999999993</v>
      </c>
      <c r="AX16">
        <v>9.84</v>
      </c>
      <c r="AY16">
        <v>10.74</v>
      </c>
      <c r="AZ16">
        <v>10.765000000000001</v>
      </c>
      <c r="BA16">
        <v>10.445</v>
      </c>
      <c r="BB16">
        <v>10.199999999999999</v>
      </c>
      <c r="BC16">
        <v>10.5</v>
      </c>
      <c r="BD16">
        <v>9.9559999999999995</v>
      </c>
      <c r="BE16">
        <v>10.074999999999999</v>
      </c>
      <c r="BF16">
        <v>10.225</v>
      </c>
      <c r="BG16">
        <v>10.515000000000001</v>
      </c>
      <c r="BH16">
        <v>10.37</v>
      </c>
      <c r="BI16">
        <v>10.17</v>
      </c>
      <c r="BJ16">
        <v>10.234999999999999</v>
      </c>
      <c r="BK16">
        <v>10.33</v>
      </c>
      <c r="BL16">
        <v>10.335000000000001</v>
      </c>
      <c r="BM16">
        <v>10.385</v>
      </c>
      <c r="BN16">
        <v>10.25</v>
      </c>
      <c r="BO16">
        <v>10.375</v>
      </c>
      <c r="BP16">
        <v>10.36</v>
      </c>
      <c r="BQ16" s="10">
        <f t="shared" si="0"/>
        <v>0.29177057356608477</v>
      </c>
      <c r="BR16" s="11" cm="1">
        <f t="array" aca="1" ref="BR16" ca="1">_xlfn.PERCENTILE.INC((OFFSET(E16,0,1,1,COLUMNS(E16:BP16)-1) - E16:BO16) / E16:BO16, 0.05) * SQRT(COUNT(E16:BP16) - 1)</f>
        <v>-0.23176496401196206</v>
      </c>
      <c r="BS16" s="10" cm="1">
        <f t="array" aca="1" ref="BS16" ca="1">_xlfn.STDEV.P((E16:BO16 - OFFSET(E16:BO16,0,1)) / OFFSET(E16:BO16,0,1)) * SQRT(COUNT(E16:BP16)-1)</f>
        <v>0.19014103911680688</v>
      </c>
      <c r="BT16" s="10" cm="1">
        <f t="array" ref="BT16">-(MAX(1 - (E16:BP16 / _xlfn.SCAN(E16, E16:BP16, _xlfn.LAMBDA(_xlpm.a,_xlpm.b, MAX(_xlpm.a, _xlpm.b))))))</f>
        <v>-0.11422222222222222</v>
      </c>
      <c r="BU16" s="12">
        <f t="shared" ca="1" si="1"/>
        <v>1.5630252238717353</v>
      </c>
    </row>
    <row r="17" spans="1:73" x14ac:dyDescent="0.45">
      <c r="A17" s="2" t="s">
        <v>44</v>
      </c>
      <c r="B17" t="s">
        <v>45</v>
      </c>
      <c r="C17" t="s">
        <v>37</v>
      </c>
      <c r="D17" t="s">
        <v>8</v>
      </c>
      <c r="E17">
        <v>0.94</v>
      </c>
      <c r="F17">
        <v>0.94</v>
      </c>
      <c r="G17">
        <v>0.91</v>
      </c>
      <c r="H17">
        <v>0.91</v>
      </c>
      <c r="I17">
        <v>0.89</v>
      </c>
      <c r="J17">
        <v>0.87</v>
      </c>
      <c r="K17">
        <v>0.83</v>
      </c>
      <c r="L17">
        <v>0.84</v>
      </c>
      <c r="M17">
        <v>0.87</v>
      </c>
      <c r="N17">
        <v>0.85</v>
      </c>
      <c r="O17">
        <v>0.85</v>
      </c>
      <c r="P17">
        <v>0.84</v>
      </c>
      <c r="Q17">
        <v>0.88</v>
      </c>
      <c r="R17">
        <v>0.89</v>
      </c>
      <c r="S17">
        <v>0.87</v>
      </c>
      <c r="T17">
        <v>0.82</v>
      </c>
      <c r="U17">
        <v>0.77</v>
      </c>
      <c r="V17">
        <v>0.77</v>
      </c>
      <c r="W17">
        <v>0.72</v>
      </c>
      <c r="X17">
        <v>0.78</v>
      </c>
      <c r="Y17">
        <v>0.75</v>
      </c>
      <c r="Z17">
        <v>0.74</v>
      </c>
      <c r="AA17">
        <v>0.74</v>
      </c>
      <c r="AB17">
        <v>0.74</v>
      </c>
      <c r="AC17">
        <v>0.72</v>
      </c>
      <c r="AD17">
        <v>0.73</v>
      </c>
      <c r="AE17">
        <v>0.78</v>
      </c>
      <c r="AF17">
        <v>0.74</v>
      </c>
      <c r="AG17">
        <v>0.72</v>
      </c>
      <c r="AH17">
        <v>0.76</v>
      </c>
      <c r="AI17">
        <v>0.78</v>
      </c>
      <c r="AJ17">
        <v>0.82</v>
      </c>
      <c r="AK17">
        <v>0.8</v>
      </c>
      <c r="AL17">
        <v>0.78</v>
      </c>
      <c r="AM17">
        <v>0.76</v>
      </c>
      <c r="AN17">
        <v>0.76</v>
      </c>
      <c r="AO17">
        <v>0.79</v>
      </c>
      <c r="AP17">
        <v>0.78</v>
      </c>
      <c r="AQ17">
        <v>0.76</v>
      </c>
      <c r="AR17">
        <v>0.79</v>
      </c>
      <c r="AS17">
        <v>0.82</v>
      </c>
      <c r="AT17">
        <v>0.87</v>
      </c>
      <c r="AU17">
        <v>0.92</v>
      </c>
      <c r="AV17">
        <v>0.92</v>
      </c>
      <c r="AW17">
        <v>0.92</v>
      </c>
      <c r="AX17">
        <v>0.94</v>
      </c>
      <c r="AY17">
        <v>0.94</v>
      </c>
      <c r="AZ17">
        <v>0.92</v>
      </c>
      <c r="BA17">
        <v>0.9</v>
      </c>
      <c r="BB17">
        <v>0.91</v>
      </c>
      <c r="BC17">
        <v>0.93</v>
      </c>
      <c r="BD17">
        <v>0.93</v>
      </c>
      <c r="BE17">
        <v>0.97</v>
      </c>
      <c r="BF17">
        <v>0.96</v>
      </c>
      <c r="BG17">
        <v>0.9</v>
      </c>
      <c r="BH17">
        <v>0.88</v>
      </c>
      <c r="BI17">
        <v>0.9</v>
      </c>
      <c r="BJ17">
        <v>0.89</v>
      </c>
      <c r="BK17">
        <v>0.89</v>
      </c>
      <c r="BL17">
        <v>0.89</v>
      </c>
      <c r="BM17">
        <v>0.91</v>
      </c>
      <c r="BN17">
        <v>0.92</v>
      </c>
      <c r="BO17">
        <v>0.93</v>
      </c>
      <c r="BP17">
        <v>0.91</v>
      </c>
      <c r="BQ17" s="10">
        <f t="shared" si="0"/>
        <v>-3.1914893617021191E-2</v>
      </c>
      <c r="BR17" s="11" cm="1">
        <f t="array" aca="1" ref="BR17" ca="1">_xlfn.PERCENTILE.INC((OFFSET(E17,0,1,1,COLUMNS(E17:BP17)-1) - E17:BO17) / E17:BO17, 0.05) * SQRT(COUNT(E17:BP17) - 1)</f>
        <v>-0.45125148355823169</v>
      </c>
      <c r="BS17" s="10" cm="1">
        <f t="array" aca="1" ref="BS17" ca="1">_xlfn.STDEV.P((E17:BO17 - OFFSET(E17:BO17,0,1)) / OFFSET(E17:BO17,0,1)) * SQRT(COUNT(E17:BP17)-1)</f>
        <v>0.26086141468123358</v>
      </c>
      <c r="BT17" s="10" cm="1">
        <f t="array" ref="BT17">-(MAX(1 - (E17:BP17 / _xlfn.SCAN(E17, E17:BP17, _xlfn.LAMBDA(_xlpm.a,_xlpm.b, MAX(_xlpm.a, _xlpm.b))))))</f>
        <v>-0.23404255319148937</v>
      </c>
      <c r="BU17" s="12">
        <f t="shared" ca="1" si="1"/>
        <v>-0.10154904274641363</v>
      </c>
    </row>
    <row r="18" spans="1:73" x14ac:dyDescent="0.45">
      <c r="A18" s="2" t="s">
        <v>46</v>
      </c>
      <c r="B18" t="s">
        <v>47</v>
      </c>
      <c r="C18" t="s">
        <v>19</v>
      </c>
      <c r="D18" t="s">
        <v>8</v>
      </c>
      <c r="E18">
        <v>29.6</v>
      </c>
      <c r="F18">
        <v>29.01</v>
      </c>
      <c r="G18">
        <v>29.07</v>
      </c>
      <c r="H18">
        <v>30.07</v>
      </c>
      <c r="I18">
        <v>29.7</v>
      </c>
      <c r="J18">
        <v>30.02</v>
      </c>
      <c r="K18">
        <v>29.41</v>
      </c>
      <c r="L18">
        <v>29.8</v>
      </c>
      <c r="M18">
        <v>29.48</v>
      </c>
      <c r="N18">
        <v>30.11</v>
      </c>
      <c r="O18">
        <v>30.13</v>
      </c>
      <c r="P18">
        <v>29.81</v>
      </c>
      <c r="Q18">
        <v>30.37</v>
      </c>
      <c r="R18">
        <v>30.16</v>
      </c>
      <c r="S18">
        <v>31.05</v>
      </c>
      <c r="T18">
        <v>29.57</v>
      </c>
      <c r="U18">
        <v>28.06</v>
      </c>
      <c r="V18">
        <v>27.78</v>
      </c>
      <c r="W18">
        <v>27.74</v>
      </c>
      <c r="X18">
        <v>28.54</v>
      </c>
      <c r="Y18">
        <v>27.83</v>
      </c>
      <c r="Z18">
        <v>27.89</v>
      </c>
      <c r="AA18">
        <v>28.98</v>
      </c>
      <c r="AB18">
        <v>29.22</v>
      </c>
      <c r="AC18">
        <v>30.51</v>
      </c>
      <c r="AD18">
        <v>31.8</v>
      </c>
      <c r="AE18">
        <v>31.17</v>
      </c>
      <c r="AF18">
        <v>30.92</v>
      </c>
      <c r="AG18">
        <v>30.22</v>
      </c>
      <c r="AH18">
        <v>30.16</v>
      </c>
      <c r="AI18">
        <v>29.91</v>
      </c>
      <c r="AJ18">
        <v>31.13</v>
      </c>
      <c r="AK18">
        <v>31.98</v>
      </c>
      <c r="AL18">
        <v>31.04</v>
      </c>
      <c r="AM18">
        <v>30.97</v>
      </c>
      <c r="AN18">
        <v>31.46</v>
      </c>
      <c r="AO18">
        <v>33.26</v>
      </c>
      <c r="AP18">
        <v>34.18</v>
      </c>
      <c r="AQ18">
        <v>35.11</v>
      </c>
      <c r="AR18">
        <v>34.75</v>
      </c>
      <c r="AS18">
        <v>34.56</v>
      </c>
      <c r="AT18">
        <v>34.81</v>
      </c>
      <c r="AU18">
        <v>34.840000000000003</v>
      </c>
      <c r="AV18">
        <v>34.99</v>
      </c>
      <c r="AW18">
        <v>34.770000000000003</v>
      </c>
      <c r="AX18">
        <v>34.130000000000003</v>
      </c>
      <c r="AY18">
        <v>34.770000000000003</v>
      </c>
      <c r="AZ18">
        <v>34.979999999999997</v>
      </c>
      <c r="BA18">
        <v>34.58</v>
      </c>
      <c r="BB18">
        <v>34.85</v>
      </c>
      <c r="BC18">
        <v>35.049999999999997</v>
      </c>
      <c r="BD18">
        <v>34.58</v>
      </c>
      <c r="BE18">
        <v>34.79</v>
      </c>
      <c r="BF18">
        <v>34.08</v>
      </c>
      <c r="BG18">
        <v>33.75</v>
      </c>
      <c r="BH18">
        <v>33.24</v>
      </c>
      <c r="BI18">
        <v>32.75</v>
      </c>
      <c r="BJ18">
        <v>32.26</v>
      </c>
      <c r="BK18">
        <v>32.520000000000003</v>
      </c>
      <c r="BL18">
        <v>32.28</v>
      </c>
      <c r="BM18">
        <v>32.229999999999997</v>
      </c>
      <c r="BN18">
        <v>31.99</v>
      </c>
      <c r="BO18">
        <v>32.56</v>
      </c>
      <c r="BP18">
        <v>32.159999999999997</v>
      </c>
      <c r="BQ18" s="10">
        <f t="shared" si="0"/>
        <v>8.6486486486486325E-2</v>
      </c>
      <c r="BR18" s="11" cm="1">
        <f t="array" aca="1" ref="BR18" ca="1">_xlfn.PERCENTILE.INC((OFFSET(E18,0,1,1,COLUMNS(E18:BP18)-1) - E18:BO18) / E18:BO18, 0.05) * SQRT(COUNT(E18:BP18) - 1)</f>
        <v>-0.19568137120061327</v>
      </c>
      <c r="BS18" s="10" cm="1">
        <f t="array" aca="1" ref="BS18" ca="1">_xlfn.STDEV.P((E18:BO18 - OFFSET(E18:BO18,0,1)) / OFFSET(E18:BO18,0,1)) * SQRT(COUNT(E18:BP18)-1)</f>
        <v>0.16789611147453459</v>
      </c>
      <c r="BT18" s="10" cm="1">
        <f t="array" ref="BT18">-(MAX(1 - (E18:BP18 / _xlfn.SCAN(E18, E18:BP18, _xlfn.LAMBDA(_xlpm.a,_xlpm.b, MAX(_xlpm.a, _xlpm.b))))))</f>
        <v>-0.10660225442834148</v>
      </c>
      <c r="BU18" s="12">
        <f t="shared" ca="1" si="1"/>
        <v>0.54742871854476205</v>
      </c>
    </row>
    <row r="19" spans="1:73" x14ac:dyDescent="0.45">
      <c r="A19" s="2" t="s">
        <v>48</v>
      </c>
      <c r="B19" t="s">
        <v>49</v>
      </c>
      <c r="C19" t="s">
        <v>16</v>
      </c>
      <c r="D19" t="s">
        <v>8</v>
      </c>
      <c r="E19">
        <v>17.149999999999999</v>
      </c>
      <c r="F19">
        <v>17.18</v>
      </c>
      <c r="G19">
        <v>17.010000000000002</v>
      </c>
      <c r="H19">
        <v>17.309999999999999</v>
      </c>
      <c r="I19">
        <v>17.07</v>
      </c>
      <c r="J19">
        <v>17.22</v>
      </c>
      <c r="K19">
        <v>17.25</v>
      </c>
      <c r="L19">
        <v>17.239999999999998</v>
      </c>
      <c r="M19">
        <v>17.36</v>
      </c>
      <c r="N19">
        <v>17.39</v>
      </c>
      <c r="O19">
        <v>17.239999999999998</v>
      </c>
      <c r="P19">
        <v>17.350000000000001</v>
      </c>
      <c r="Q19">
        <v>17.149999999999999</v>
      </c>
      <c r="R19">
        <v>17.059999999999999</v>
      </c>
      <c r="S19">
        <v>16.62</v>
      </c>
      <c r="T19">
        <v>16.66</v>
      </c>
      <c r="U19">
        <v>16.739999999999998</v>
      </c>
      <c r="V19">
        <v>16.72</v>
      </c>
      <c r="W19">
        <v>16.64</v>
      </c>
      <c r="X19">
        <v>16.559999999999999</v>
      </c>
      <c r="Y19">
        <v>16.350000000000001</v>
      </c>
      <c r="Z19">
        <v>16.53</v>
      </c>
      <c r="AA19">
        <v>16.5</v>
      </c>
      <c r="AB19">
        <v>17.079999999999998</v>
      </c>
      <c r="AC19">
        <v>16.95</v>
      </c>
      <c r="AD19">
        <v>17.27</v>
      </c>
      <c r="AE19">
        <v>17.54</v>
      </c>
      <c r="AF19">
        <v>17.3</v>
      </c>
      <c r="AG19">
        <v>17.3</v>
      </c>
      <c r="AH19">
        <v>17.510000000000002</v>
      </c>
      <c r="AI19">
        <v>17.75</v>
      </c>
      <c r="AJ19">
        <v>17.66</v>
      </c>
      <c r="AK19">
        <v>17.41</v>
      </c>
      <c r="AL19">
        <v>17.190000000000001</v>
      </c>
      <c r="AM19">
        <v>16.8</v>
      </c>
      <c r="AN19">
        <v>16.64</v>
      </c>
      <c r="AO19">
        <v>16.46</v>
      </c>
      <c r="AP19">
        <v>16.559999999999999</v>
      </c>
      <c r="AQ19">
        <v>16.47</v>
      </c>
      <c r="AR19">
        <v>16.36</v>
      </c>
      <c r="AS19">
        <v>16.329999999999998</v>
      </c>
      <c r="AT19">
        <v>16.64</v>
      </c>
      <c r="AU19">
        <v>16.45</v>
      </c>
      <c r="AV19">
        <v>16.12</v>
      </c>
      <c r="AW19">
        <v>16.46</v>
      </c>
      <c r="AX19">
        <v>16.45</v>
      </c>
      <c r="AY19">
        <v>16.670000000000002</v>
      </c>
      <c r="AZ19">
        <v>17.170000000000002</v>
      </c>
      <c r="BA19">
        <v>17.55</v>
      </c>
      <c r="BB19">
        <v>17.86</v>
      </c>
      <c r="BC19">
        <v>17.59</v>
      </c>
      <c r="BD19">
        <v>17.89</v>
      </c>
      <c r="BE19">
        <v>17.97</v>
      </c>
      <c r="BF19">
        <v>17.98</v>
      </c>
      <c r="BG19">
        <v>17.78</v>
      </c>
      <c r="BH19">
        <v>17.71</v>
      </c>
      <c r="BI19">
        <v>18.07</v>
      </c>
      <c r="BJ19">
        <v>18.07</v>
      </c>
      <c r="BK19">
        <v>18.3</v>
      </c>
      <c r="BL19">
        <v>18.600000000000001</v>
      </c>
      <c r="BM19">
        <v>18.649999999999999</v>
      </c>
      <c r="BN19">
        <v>18.84</v>
      </c>
      <c r="BO19">
        <v>18.809999999999999</v>
      </c>
      <c r="BP19">
        <v>18.64</v>
      </c>
      <c r="BQ19" s="10">
        <f t="shared" si="0"/>
        <v>8.6880466472303325E-2</v>
      </c>
      <c r="BR19" s="11" cm="1">
        <f t="array" aca="1" ref="BR19" ca="1">_xlfn.PERCENTILE.INC((OFFSET(E19,0,1,1,COLUMNS(E19:BP19)-1) - E19:BO19) / E19:BO19, 0.05) * SQRT(COUNT(E19:BP19) - 1)</f>
        <v>-0.11922907585295997</v>
      </c>
      <c r="BS19" s="10" cm="1">
        <f t="array" aca="1" ref="BS19" ca="1">_xlfn.STDEV.P((E19:BO19 - OFFSET(E19:BO19,0,1)) / OFFSET(E19:BO19,0,1)) * SQRT(COUNT(E19:BP19)-1)</f>
        <v>0.10177907565840562</v>
      </c>
      <c r="BT19" s="10" cm="1">
        <f t="array" ref="BT19">-(MAX(1 - (E19:BP19 / _xlfn.SCAN(E19, E19:BP19, _xlfn.LAMBDA(_xlpm.a,_xlpm.b, MAX(_xlpm.a, _xlpm.b))))))</f>
        <v>-9.183098591549288E-2</v>
      </c>
      <c r="BU19" s="12">
        <f t="shared" ca="1" si="1"/>
        <v>0.90691659893598953</v>
      </c>
    </row>
    <row r="20" spans="1:73" x14ac:dyDescent="0.45">
      <c r="A20" s="2" t="s">
        <v>50</v>
      </c>
      <c r="B20" t="s">
        <v>51</v>
      </c>
      <c r="C20" t="s">
        <v>22</v>
      </c>
      <c r="D20" t="s">
        <v>8</v>
      </c>
      <c r="E20">
        <v>123</v>
      </c>
      <c r="F20">
        <v>126.5</v>
      </c>
      <c r="G20">
        <v>126.3</v>
      </c>
      <c r="H20">
        <v>128.1</v>
      </c>
      <c r="I20">
        <v>128.69999999999999</v>
      </c>
      <c r="J20">
        <v>128.4</v>
      </c>
      <c r="K20">
        <v>127.8</v>
      </c>
      <c r="L20">
        <v>128.9</v>
      </c>
      <c r="M20">
        <v>128.80000000000001</v>
      </c>
      <c r="N20">
        <v>130.5</v>
      </c>
      <c r="O20">
        <v>129.5</v>
      </c>
      <c r="P20">
        <v>130.19999999999999</v>
      </c>
      <c r="Q20">
        <v>130.30000000000001</v>
      </c>
      <c r="R20">
        <v>131.30000000000001</v>
      </c>
      <c r="S20">
        <v>131.5</v>
      </c>
      <c r="T20">
        <v>131.1</v>
      </c>
      <c r="U20">
        <v>128.69999999999999</v>
      </c>
      <c r="V20">
        <v>128.69999999999999</v>
      </c>
      <c r="W20">
        <v>126.8</v>
      </c>
      <c r="X20">
        <v>127.9</v>
      </c>
      <c r="Y20">
        <v>126.2</v>
      </c>
      <c r="Z20">
        <v>127.5</v>
      </c>
      <c r="AA20">
        <v>129</v>
      </c>
      <c r="AB20">
        <v>128.30000000000001</v>
      </c>
      <c r="AC20">
        <v>128.19999999999999</v>
      </c>
      <c r="AD20">
        <v>129.80000000000001</v>
      </c>
      <c r="AE20">
        <v>130.30000000000001</v>
      </c>
      <c r="AF20">
        <v>129.1</v>
      </c>
      <c r="AG20">
        <v>129</v>
      </c>
      <c r="AH20">
        <v>129.5</v>
      </c>
      <c r="AI20">
        <v>129.1</v>
      </c>
      <c r="AJ20">
        <v>129.5</v>
      </c>
      <c r="AK20">
        <v>128.30000000000001</v>
      </c>
      <c r="AL20">
        <v>127.4</v>
      </c>
      <c r="AM20">
        <v>126.1</v>
      </c>
      <c r="AN20">
        <v>127.4</v>
      </c>
      <c r="AO20">
        <v>127.5</v>
      </c>
      <c r="AP20">
        <v>127.4</v>
      </c>
      <c r="AQ20">
        <v>129.1</v>
      </c>
      <c r="AR20">
        <v>130.19999999999999</v>
      </c>
      <c r="AS20">
        <v>133.6</v>
      </c>
      <c r="AT20">
        <v>134.4</v>
      </c>
      <c r="AU20">
        <v>133.5</v>
      </c>
      <c r="AV20">
        <v>132.4</v>
      </c>
      <c r="AW20">
        <v>131.69999999999999</v>
      </c>
      <c r="AX20">
        <v>132.9</v>
      </c>
      <c r="AY20">
        <v>133.80000000000001</v>
      </c>
      <c r="AZ20">
        <v>133.4</v>
      </c>
      <c r="BA20">
        <v>135.4</v>
      </c>
      <c r="BB20">
        <v>134.80000000000001</v>
      </c>
      <c r="BC20">
        <v>134</v>
      </c>
      <c r="BD20">
        <v>135.4</v>
      </c>
      <c r="BE20">
        <v>136.1</v>
      </c>
      <c r="BF20">
        <v>136</v>
      </c>
      <c r="BG20">
        <v>135</v>
      </c>
      <c r="BH20">
        <v>133.6</v>
      </c>
      <c r="BI20">
        <v>134.9</v>
      </c>
      <c r="BJ20">
        <v>134.1</v>
      </c>
      <c r="BK20">
        <v>134.4</v>
      </c>
      <c r="BL20">
        <v>132.69999999999999</v>
      </c>
      <c r="BM20">
        <v>133.6</v>
      </c>
      <c r="BN20">
        <v>134.19999999999999</v>
      </c>
      <c r="BO20">
        <v>136.30000000000001</v>
      </c>
      <c r="BP20">
        <v>135.6</v>
      </c>
      <c r="BQ20" s="10">
        <f t="shared" si="0"/>
        <v>0.10243902439024385</v>
      </c>
      <c r="BR20" s="11" cm="1">
        <f t="array" aca="1" ref="BR20" ca="1">_xlfn.PERCENTILE.INC((OFFSET(E20,0,1,1,COLUMNS(E20:BP20)-1) - E20:BO20) / E20:BO20, 0.05) * SQRT(COUNT(E20:BP20) - 1)</f>
        <v>-9.858835812985918E-2</v>
      </c>
      <c r="BS20" s="10" cm="1">
        <f t="array" aca="1" ref="BS20" ca="1">_xlfn.STDEV.P((E20:BO20 - OFFSET(E20:BO20,0,1)) / OFFSET(E20:BO20,0,1)) * SQRT(COUNT(E20:BP20)-1)</f>
        <v>7.3577548676293222E-2</v>
      </c>
      <c r="BT20" s="10" cm="1">
        <f t="array" ref="BT20">-(MAX(1 - (E20:BP20 / _xlfn.SCAN(E20, E20:BP20, _xlfn.LAMBDA(_xlpm.a,_xlpm.b, MAX(_xlpm.a, _xlpm.b))))))</f>
        <v>-4.1064638783270047E-2</v>
      </c>
      <c r="BU20" s="12">
        <f t="shared" ca="1" si="1"/>
        <v>1.4659864727413014</v>
      </c>
    </row>
    <row r="21" spans="1:73" x14ac:dyDescent="0.45">
      <c r="A21" s="2" t="s">
        <v>52</v>
      </c>
      <c r="B21" t="s">
        <v>53</v>
      </c>
      <c r="C21" t="s">
        <v>54</v>
      </c>
      <c r="D21" t="s">
        <v>55</v>
      </c>
      <c r="E21">
        <v>68.099999999999994</v>
      </c>
      <c r="F21">
        <v>68</v>
      </c>
      <c r="G21">
        <v>68.7</v>
      </c>
      <c r="H21">
        <v>68.7</v>
      </c>
      <c r="I21">
        <v>67.8</v>
      </c>
      <c r="J21">
        <v>67.5</v>
      </c>
      <c r="K21">
        <v>67.599999999999994</v>
      </c>
      <c r="L21">
        <v>66.8</v>
      </c>
      <c r="M21">
        <v>66.8</v>
      </c>
      <c r="N21">
        <v>67.2</v>
      </c>
      <c r="O21">
        <v>67.5</v>
      </c>
      <c r="P21">
        <v>68.3</v>
      </c>
      <c r="Q21">
        <v>68</v>
      </c>
      <c r="R21">
        <v>68</v>
      </c>
      <c r="S21">
        <v>66.8</v>
      </c>
      <c r="T21">
        <v>67.7</v>
      </c>
      <c r="U21">
        <v>66.5</v>
      </c>
      <c r="V21">
        <v>67.2</v>
      </c>
      <c r="W21">
        <v>67.2</v>
      </c>
      <c r="X21">
        <v>66.7</v>
      </c>
      <c r="Y21">
        <v>68</v>
      </c>
      <c r="Z21">
        <v>68.400000000000006</v>
      </c>
      <c r="AA21">
        <v>67.400000000000006</v>
      </c>
      <c r="AB21">
        <v>67.8</v>
      </c>
      <c r="AC21">
        <v>67.5</v>
      </c>
      <c r="AD21">
        <v>67.8</v>
      </c>
      <c r="AE21">
        <v>68.5</v>
      </c>
      <c r="AF21">
        <v>67.599999999999994</v>
      </c>
      <c r="AG21">
        <v>68.7</v>
      </c>
      <c r="AH21">
        <v>68.5</v>
      </c>
      <c r="AI21">
        <v>69.3</v>
      </c>
      <c r="AJ21">
        <v>69.599999999999994</v>
      </c>
      <c r="AK21">
        <v>69.400000000000006</v>
      </c>
      <c r="AL21">
        <v>68</v>
      </c>
      <c r="AM21">
        <v>67.2</v>
      </c>
      <c r="AN21">
        <v>66</v>
      </c>
      <c r="AO21">
        <v>66.099999999999994</v>
      </c>
      <c r="AP21">
        <v>65.400000000000006</v>
      </c>
      <c r="AQ21">
        <v>66.2</v>
      </c>
      <c r="AR21">
        <v>66.7</v>
      </c>
      <c r="AS21">
        <v>66.599999999999994</v>
      </c>
      <c r="AT21">
        <v>66.2</v>
      </c>
      <c r="AU21">
        <v>66.599999999999994</v>
      </c>
      <c r="AV21">
        <v>66.5</v>
      </c>
      <c r="AW21">
        <v>67</v>
      </c>
      <c r="AX21">
        <v>65.7</v>
      </c>
      <c r="AY21">
        <v>65.900000000000006</v>
      </c>
      <c r="AZ21">
        <v>67.099999999999994</v>
      </c>
      <c r="BA21">
        <v>67.8</v>
      </c>
      <c r="BB21">
        <v>67</v>
      </c>
      <c r="BC21">
        <v>67.599999999999994</v>
      </c>
      <c r="BD21">
        <v>68</v>
      </c>
      <c r="BE21">
        <v>68.8</v>
      </c>
      <c r="BF21">
        <v>68.7</v>
      </c>
      <c r="BG21">
        <v>68.2</v>
      </c>
      <c r="BH21">
        <v>68.099999999999994</v>
      </c>
      <c r="BI21">
        <v>67.8</v>
      </c>
      <c r="BJ21">
        <v>68.8</v>
      </c>
      <c r="BK21">
        <v>67.8</v>
      </c>
      <c r="BL21">
        <v>67.8</v>
      </c>
      <c r="BM21">
        <v>67.599999999999994</v>
      </c>
      <c r="BN21">
        <v>67</v>
      </c>
      <c r="BO21">
        <v>67</v>
      </c>
      <c r="BP21">
        <v>67.599999999999994</v>
      </c>
      <c r="BQ21" s="10">
        <f t="shared" si="0"/>
        <v>-7.3421439060205587E-3</v>
      </c>
      <c r="BR21" s="11" cm="1">
        <f t="array" aca="1" ref="BR21" ca="1">_xlfn.PERCENTILE.INC((OFFSET(E21,0,1,1,COLUMNS(E21:BP21)-1) - E21:BO21) / E21:BO21, 0.05) * SQRT(COUNT(E21:BP21) - 1)</f>
        <v>-0.14062780862955479</v>
      </c>
      <c r="BS21" s="10" cm="1">
        <f t="array" aca="1" ref="BS21" ca="1">_xlfn.STDEV.P((E21:BO21 - OFFSET(E21:BO21,0,1)) / OFFSET(E21:BO21,0,1)) * SQRT(COUNT(E21:BP21)-1)</f>
        <v>7.930061246983984E-2</v>
      </c>
      <c r="BT21" s="10" cm="1">
        <f t="array" ref="BT21">-(MAX(1 - (E21:BP21 / _xlfn.SCAN(E21, E21:BP21, _xlfn.LAMBDA(_xlpm.a,_xlpm.b, MAX(_xlpm.a, _xlpm.b))))))</f>
        <v>-6.034482758620674E-2</v>
      </c>
      <c r="BU21" s="12">
        <f t="shared" ca="1" si="1"/>
        <v>-2.4179854097383671E-2</v>
      </c>
    </row>
    <row r="22" spans="1:73" x14ac:dyDescent="0.45">
      <c r="A22" s="2" t="s">
        <v>56</v>
      </c>
      <c r="B22" t="s">
        <v>57</v>
      </c>
      <c r="C22" t="s">
        <v>37</v>
      </c>
      <c r="D22" t="s">
        <v>58</v>
      </c>
      <c r="E22">
        <v>10.7</v>
      </c>
      <c r="F22">
        <v>9.83</v>
      </c>
      <c r="G22">
        <v>9.81</v>
      </c>
      <c r="H22">
        <v>9.77</v>
      </c>
      <c r="I22">
        <v>9.83</v>
      </c>
      <c r="J22">
        <v>9.69</v>
      </c>
      <c r="K22">
        <v>9.19</v>
      </c>
      <c r="L22">
        <v>9.1199999999999992</v>
      </c>
      <c r="M22">
        <v>9.6999999999999993</v>
      </c>
      <c r="N22">
        <v>9.67</v>
      </c>
      <c r="O22">
        <v>9.7100000000000009</v>
      </c>
      <c r="P22">
        <v>9.65</v>
      </c>
      <c r="Q22">
        <v>9.81</v>
      </c>
      <c r="R22">
        <v>9.6300000000000008</v>
      </c>
      <c r="S22">
        <v>9.5399999999999991</v>
      </c>
      <c r="T22">
        <v>9.15</v>
      </c>
      <c r="U22">
        <v>9.02</v>
      </c>
      <c r="V22">
        <v>8.9600000000000009</v>
      </c>
      <c r="W22">
        <v>8.89</v>
      </c>
      <c r="X22">
        <v>8.76</v>
      </c>
      <c r="Y22">
        <v>8.59</v>
      </c>
      <c r="Z22">
        <v>8.4499999999999993</v>
      </c>
      <c r="AA22">
        <v>8.98</v>
      </c>
      <c r="AB22">
        <v>9.1</v>
      </c>
      <c r="AC22">
        <v>9.1199999999999992</v>
      </c>
      <c r="AD22">
        <v>8.93</v>
      </c>
      <c r="AE22">
        <v>8.8800000000000008</v>
      </c>
      <c r="AF22">
        <v>8.61</v>
      </c>
      <c r="AG22">
        <v>8.68</v>
      </c>
      <c r="AH22">
        <v>8.68</v>
      </c>
      <c r="AI22">
        <v>8.6</v>
      </c>
      <c r="AJ22">
        <v>8.4</v>
      </c>
      <c r="AK22">
        <v>8.44</v>
      </c>
      <c r="AL22">
        <v>8.61</v>
      </c>
      <c r="AM22">
        <v>8.44</v>
      </c>
      <c r="AN22">
        <v>8.6999999999999993</v>
      </c>
      <c r="AO22">
        <v>8.56</v>
      </c>
      <c r="AP22">
        <v>8.4</v>
      </c>
      <c r="AQ22">
        <v>8.2200000000000006</v>
      </c>
      <c r="AR22">
        <v>9.15</v>
      </c>
      <c r="AS22">
        <v>9</v>
      </c>
      <c r="AT22">
        <v>8.9499999999999993</v>
      </c>
      <c r="AU22">
        <v>9.2799999999999994</v>
      </c>
      <c r="AV22">
        <v>9.26</v>
      </c>
      <c r="AW22">
        <v>9.19</v>
      </c>
      <c r="AX22">
        <v>9.1</v>
      </c>
      <c r="AY22">
        <v>8.98</v>
      </c>
      <c r="AZ22">
        <v>9.74</v>
      </c>
      <c r="BA22">
        <v>9.65</v>
      </c>
      <c r="BB22">
        <v>9.5</v>
      </c>
      <c r="BC22">
        <v>9.5</v>
      </c>
      <c r="BD22">
        <v>9.77</v>
      </c>
      <c r="BE22">
        <v>9.83</v>
      </c>
      <c r="BF22">
        <v>9.48</v>
      </c>
      <c r="BG22">
        <v>9.5500000000000007</v>
      </c>
      <c r="BH22">
        <v>9.4499999999999993</v>
      </c>
      <c r="BI22">
        <v>9.31</v>
      </c>
      <c r="BJ22">
        <v>9.2899999999999991</v>
      </c>
      <c r="BK22">
        <v>9.34</v>
      </c>
      <c r="BL22">
        <v>9.15</v>
      </c>
      <c r="BM22">
        <v>9.5500000000000007</v>
      </c>
      <c r="BN22">
        <v>9.58</v>
      </c>
      <c r="BO22">
        <v>9.16</v>
      </c>
      <c r="BP22">
        <v>9.17</v>
      </c>
      <c r="BQ22" s="10">
        <f t="shared" si="0"/>
        <v>-0.14299065420560741</v>
      </c>
      <c r="BR22" s="11" cm="1">
        <f t="array" aca="1" ref="BR22" ca="1">_xlfn.PERCENTILE.INC((OFFSET(E22,0,1,1,COLUMNS(E22:BP22)-1) - E22:BO22) / E22:BO22, 0.05) * SQRT(COUNT(E22:BP22) - 1)</f>
        <v>-0.32029186369123941</v>
      </c>
      <c r="BS22" s="10" cm="1">
        <f t="array" aca="1" ref="BS22" ca="1">_xlfn.STDEV.P((E22:BO22 - OFFSET(E22:BO22,0,1)) / OFFSET(E22:BO22,0,1)) * SQRT(COUNT(E22:BP22)-1)</f>
        <v>0.22844404982794883</v>
      </c>
      <c r="BT22" s="10" cm="1">
        <f t="array" ref="BT22">-(MAX(1 - (E22:BP22 / _xlfn.SCAN(E22, E22:BP22, _xlfn.LAMBDA(_xlpm.a,_xlpm.b, MAX(_xlpm.a, _xlpm.b))))))</f>
        <v>-0.23177570093457933</v>
      </c>
      <c r="BU22" s="12">
        <f t="shared" ca="1" si="1"/>
        <v>-0.60218678333949904</v>
      </c>
    </row>
    <row r="23" spans="1:73" x14ac:dyDescent="0.45">
      <c r="A23" s="2" t="s">
        <v>59</v>
      </c>
      <c r="B23" t="s">
        <v>60</v>
      </c>
      <c r="C23" t="s">
        <v>22</v>
      </c>
      <c r="D23" t="s">
        <v>8</v>
      </c>
      <c r="E23">
        <v>20.807700000000001</v>
      </c>
      <c r="F23">
        <v>20.700399999999998</v>
      </c>
      <c r="G23">
        <v>21.037600000000001</v>
      </c>
      <c r="H23">
        <v>21.497399999999999</v>
      </c>
      <c r="I23">
        <v>21.259799999999998</v>
      </c>
      <c r="J23">
        <v>21.313500000000001</v>
      </c>
      <c r="K23">
        <v>21.558700000000002</v>
      </c>
      <c r="L23">
        <v>22.325099999999999</v>
      </c>
      <c r="M23">
        <v>21.9572</v>
      </c>
      <c r="N23">
        <v>22.417100000000001</v>
      </c>
      <c r="O23">
        <v>22.156500000000001</v>
      </c>
      <c r="P23">
        <v>22.2561</v>
      </c>
      <c r="Q23">
        <v>22.187200000000001</v>
      </c>
      <c r="R23">
        <v>22.118200000000002</v>
      </c>
      <c r="S23">
        <v>21.1755</v>
      </c>
      <c r="T23">
        <v>21.0212</v>
      </c>
      <c r="U23">
        <v>20.608499999999999</v>
      </c>
      <c r="V23">
        <v>20.437200000000001</v>
      </c>
      <c r="W23">
        <v>19.829999999999998</v>
      </c>
      <c r="X23">
        <v>20.445</v>
      </c>
      <c r="Y23">
        <v>20.0246</v>
      </c>
      <c r="Z23">
        <v>20.406099999999999</v>
      </c>
      <c r="AA23">
        <v>20.8032</v>
      </c>
      <c r="AB23">
        <v>20.577400000000001</v>
      </c>
      <c r="AC23">
        <v>20.553999999999998</v>
      </c>
      <c r="AD23">
        <v>20.6007</v>
      </c>
      <c r="AE23">
        <v>20.6007</v>
      </c>
      <c r="AF23">
        <v>20.110199999999999</v>
      </c>
      <c r="AG23">
        <v>19.448499999999999</v>
      </c>
      <c r="AH23">
        <v>19.915600000000001</v>
      </c>
      <c r="AI23">
        <v>19.9312</v>
      </c>
      <c r="AJ23">
        <v>20.359400000000001</v>
      </c>
      <c r="AK23">
        <v>19.962299999999999</v>
      </c>
      <c r="AL23">
        <v>19.6587</v>
      </c>
      <c r="AM23">
        <v>19.4407</v>
      </c>
      <c r="AN23">
        <v>19.635300000000001</v>
      </c>
      <c r="AO23">
        <v>19.791</v>
      </c>
      <c r="AP23">
        <v>20.320399999999999</v>
      </c>
      <c r="AQ23">
        <v>20.117999999999999</v>
      </c>
      <c r="AR23">
        <v>20.009</v>
      </c>
      <c r="AS23">
        <v>19.7287</v>
      </c>
      <c r="AT23">
        <v>20.6007</v>
      </c>
      <c r="AU23">
        <v>20.5929</v>
      </c>
      <c r="AV23">
        <v>20.102499999999999</v>
      </c>
      <c r="AW23">
        <v>20.538499999999999</v>
      </c>
      <c r="AX23">
        <v>20.3127</v>
      </c>
      <c r="AY23">
        <v>20.6007</v>
      </c>
      <c r="AZ23">
        <v>21.060099999999998</v>
      </c>
      <c r="BA23">
        <v>21.215800000000002</v>
      </c>
      <c r="BB23">
        <v>20.881</v>
      </c>
      <c r="BC23">
        <v>21.052299999999999</v>
      </c>
      <c r="BD23">
        <v>21.480499999999999</v>
      </c>
      <c r="BE23">
        <v>21.581700000000001</v>
      </c>
      <c r="BF23">
        <v>21.285900000000002</v>
      </c>
      <c r="BG23">
        <v>21.6051</v>
      </c>
      <c r="BH23">
        <v>21.099</v>
      </c>
      <c r="BI23">
        <v>20.631900000000002</v>
      </c>
      <c r="BJ23">
        <v>20.242599999999999</v>
      </c>
      <c r="BK23">
        <v>20.468399999999999</v>
      </c>
      <c r="BL23">
        <v>20.491700000000002</v>
      </c>
      <c r="BM23">
        <v>20.764199999999999</v>
      </c>
      <c r="BN23">
        <v>20.99</v>
      </c>
      <c r="BO23">
        <v>21.550599999999999</v>
      </c>
      <c r="BP23">
        <v>22.002099999999999</v>
      </c>
      <c r="BQ23" s="10">
        <f t="shared" si="0"/>
        <v>5.7401827208196872E-2</v>
      </c>
      <c r="BR23" s="11" cm="1">
        <f t="array" aca="1" ref="BR23" ca="1">_xlfn.PERCENTILE.INC((OFFSET(E23,0,1,1,COLUMNS(E23:BP23)-1) - E23:BO23) / E23:BO23, 0.05) * SQRT(COUNT(E23:BP23) - 1)</f>
        <v>-0.18901472318548984</v>
      </c>
      <c r="BS23" s="10" cm="1">
        <f t="array" aca="1" ref="BS23" ca="1">_xlfn.STDEV.P((E23:BO23 - OFFSET(E23:BO23,0,1)) / OFFSET(E23:BO23,0,1)) * SQRT(COUNT(E23:BP23)-1)</f>
        <v>0.14540374262068037</v>
      </c>
      <c r="BT23" s="10" cm="1">
        <f t="array" ref="BT23">-(MAX(1 - (E23:BP23 / _xlfn.SCAN(E23, E23:BP23, _xlfn.LAMBDA(_xlpm.a,_xlpm.b, MAX(_xlpm.a, _xlpm.b))))))</f>
        <v>-0.13277364155042359</v>
      </c>
      <c r="BU23" s="12">
        <f t="shared" ca="1" si="1"/>
        <v>0.43208305881617592</v>
      </c>
    </row>
    <row r="24" spans="1:73" x14ac:dyDescent="0.45">
      <c r="A24" s="2" t="s">
        <v>61</v>
      </c>
      <c r="B24" t="s">
        <v>62</v>
      </c>
      <c r="C24" t="s">
        <v>54</v>
      </c>
      <c r="D24" t="s">
        <v>29</v>
      </c>
      <c r="E24">
        <v>475</v>
      </c>
      <c r="F24">
        <v>450</v>
      </c>
      <c r="G24">
        <v>445</v>
      </c>
      <c r="H24">
        <v>450</v>
      </c>
      <c r="I24">
        <v>445</v>
      </c>
      <c r="J24">
        <v>440</v>
      </c>
      <c r="K24">
        <v>437.5</v>
      </c>
      <c r="L24">
        <v>430</v>
      </c>
      <c r="M24">
        <v>415</v>
      </c>
      <c r="N24">
        <v>415</v>
      </c>
      <c r="O24">
        <v>432.5</v>
      </c>
      <c r="P24">
        <v>422.5</v>
      </c>
      <c r="Q24">
        <v>422.5</v>
      </c>
      <c r="R24">
        <v>422.5</v>
      </c>
      <c r="S24">
        <v>420</v>
      </c>
      <c r="T24">
        <v>420</v>
      </c>
      <c r="U24">
        <v>410</v>
      </c>
      <c r="V24">
        <v>400</v>
      </c>
      <c r="W24">
        <v>390</v>
      </c>
      <c r="X24">
        <v>390</v>
      </c>
      <c r="Y24">
        <v>420</v>
      </c>
      <c r="Z24">
        <v>435</v>
      </c>
      <c r="AA24">
        <v>435</v>
      </c>
      <c r="AB24">
        <v>435</v>
      </c>
      <c r="AC24">
        <v>435</v>
      </c>
      <c r="AD24">
        <v>472.5</v>
      </c>
      <c r="AE24">
        <v>500</v>
      </c>
      <c r="AF24">
        <v>490</v>
      </c>
      <c r="AG24">
        <v>476</v>
      </c>
      <c r="AH24">
        <v>470</v>
      </c>
      <c r="AI24">
        <v>470</v>
      </c>
      <c r="AJ24">
        <v>485</v>
      </c>
      <c r="AK24">
        <v>485</v>
      </c>
      <c r="AL24">
        <v>485</v>
      </c>
      <c r="AM24">
        <v>485</v>
      </c>
      <c r="AN24">
        <v>495</v>
      </c>
      <c r="AO24">
        <v>485</v>
      </c>
      <c r="AP24">
        <v>530</v>
      </c>
      <c r="AQ24">
        <v>540</v>
      </c>
      <c r="AR24">
        <v>542</v>
      </c>
      <c r="AS24">
        <v>550</v>
      </c>
      <c r="AT24">
        <v>564</v>
      </c>
      <c r="AU24">
        <v>570</v>
      </c>
      <c r="AV24">
        <v>560</v>
      </c>
      <c r="AW24">
        <v>550</v>
      </c>
      <c r="AX24">
        <v>545</v>
      </c>
      <c r="AY24">
        <v>550</v>
      </c>
      <c r="AZ24">
        <v>510</v>
      </c>
      <c r="BA24">
        <v>520</v>
      </c>
      <c r="BB24">
        <v>515</v>
      </c>
      <c r="BC24">
        <v>520</v>
      </c>
      <c r="BD24">
        <v>550</v>
      </c>
      <c r="BE24">
        <v>560</v>
      </c>
      <c r="BF24">
        <v>560</v>
      </c>
      <c r="BG24">
        <v>510</v>
      </c>
      <c r="BH24">
        <v>500</v>
      </c>
      <c r="BI24">
        <v>520</v>
      </c>
      <c r="BJ24">
        <v>580</v>
      </c>
      <c r="BK24">
        <v>569</v>
      </c>
      <c r="BL24">
        <v>570</v>
      </c>
      <c r="BM24">
        <v>585</v>
      </c>
      <c r="BN24">
        <v>594</v>
      </c>
      <c r="BO24">
        <v>604</v>
      </c>
      <c r="BP24">
        <v>635</v>
      </c>
      <c r="BQ24" s="10">
        <f t="shared" si="0"/>
        <v>0.33684210526315789</v>
      </c>
      <c r="BR24" s="11" cm="1">
        <f t="array" aca="1" ref="BR24" ca="1">_xlfn.PERCENTILE.INC((OFFSET(E24,0,1,1,COLUMNS(E24:BP24)-1) - E24:BO24) / E24:BO24, 0.05) * SQRT(COUNT(E24:BP24) - 1)</f>
        <v>-0.27187072442268373</v>
      </c>
      <c r="BS24" s="10" cm="1">
        <f t="array" aca="1" ref="BS24" ca="1">_xlfn.STDEV.P((E24:BO24 - OFFSET(E24:BO24,0,1)) / OFFSET(E24:BO24,0,1)) * SQRT(COUNT(E24:BP24)-1)</f>
        <v>0.26947224413012127</v>
      </c>
      <c r="BT24" s="10" cm="1">
        <f t="array" ref="BT24">-(MAX(1 - (E24:BP24 / _xlfn.SCAN(E24, E24:BP24, _xlfn.LAMBDA(_xlpm.a,_xlpm.b, MAX(_xlpm.a, _xlpm.b))))))</f>
        <v>-0.17894736842105263</v>
      </c>
      <c r="BU24" s="12">
        <f t="shared" ca="1" si="1"/>
        <v>1.2701373866339745</v>
      </c>
    </row>
    <row r="25" spans="1:73" x14ac:dyDescent="0.45">
      <c r="A25" s="2" t="s">
        <v>63</v>
      </c>
      <c r="B25" t="s">
        <v>64</v>
      </c>
      <c r="C25" t="s">
        <v>7</v>
      </c>
      <c r="D25" t="s">
        <v>8</v>
      </c>
      <c r="E25">
        <v>9.0340000000000007</v>
      </c>
      <c r="F25">
        <v>9.2940000000000005</v>
      </c>
      <c r="G25">
        <v>9.3119999999999994</v>
      </c>
      <c r="H25">
        <v>9.5380000000000003</v>
      </c>
      <c r="I25">
        <v>9.82</v>
      </c>
      <c r="J25">
        <v>9.7119999999999997</v>
      </c>
      <c r="K25">
        <v>9.7040000000000006</v>
      </c>
      <c r="L25">
        <v>9.7799999999999994</v>
      </c>
      <c r="M25">
        <v>9.8140000000000001</v>
      </c>
      <c r="N25">
        <v>9.8179999999999996</v>
      </c>
      <c r="O25">
        <v>9.4220000000000006</v>
      </c>
      <c r="P25">
        <v>9.6140000000000008</v>
      </c>
      <c r="Q25">
        <v>9.484</v>
      </c>
      <c r="R25">
        <v>9.5660000000000007</v>
      </c>
      <c r="S25">
        <v>9.6539999999999999</v>
      </c>
      <c r="T25">
        <v>9.3759999999999994</v>
      </c>
      <c r="U25">
        <v>9.202</v>
      </c>
      <c r="V25">
        <v>9.3559999999999999</v>
      </c>
      <c r="W25">
        <v>9.1059999999999999</v>
      </c>
      <c r="X25">
        <v>9.3539999999999992</v>
      </c>
      <c r="Y25">
        <v>9.18</v>
      </c>
      <c r="Z25">
        <v>9.27</v>
      </c>
      <c r="AA25">
        <v>9.468</v>
      </c>
      <c r="AB25">
        <v>9.4459999999999997</v>
      </c>
      <c r="AC25">
        <v>9.4939999999999998</v>
      </c>
      <c r="AD25">
        <v>9.6460000000000008</v>
      </c>
      <c r="AE25">
        <v>9.7260000000000009</v>
      </c>
      <c r="AF25">
        <v>9.5660000000000007</v>
      </c>
      <c r="AG25">
        <v>9.6519999999999992</v>
      </c>
      <c r="AH25">
        <v>9.5</v>
      </c>
      <c r="AI25">
        <v>9.4879999999999995</v>
      </c>
      <c r="AJ25">
        <v>9.7360000000000007</v>
      </c>
      <c r="AK25">
        <v>9.7940000000000005</v>
      </c>
      <c r="AL25">
        <v>9.6579999999999995</v>
      </c>
      <c r="AM25">
        <v>9.59</v>
      </c>
      <c r="AN25">
        <v>9.9380000000000006</v>
      </c>
      <c r="AO25">
        <v>9.7639999999999993</v>
      </c>
      <c r="AP25">
        <v>9.7420000000000009</v>
      </c>
      <c r="AQ25">
        <v>9.8480000000000008</v>
      </c>
      <c r="AR25">
        <v>10.01</v>
      </c>
      <c r="AS25">
        <v>9.6419999999999995</v>
      </c>
      <c r="AT25">
        <v>10.18</v>
      </c>
      <c r="AU25">
        <v>10.225</v>
      </c>
      <c r="AV25">
        <v>10.1</v>
      </c>
      <c r="AW25">
        <v>9.8460000000000001</v>
      </c>
      <c r="AX25">
        <v>9.6880000000000006</v>
      </c>
      <c r="AY25">
        <v>9.9920000000000009</v>
      </c>
      <c r="AZ25">
        <v>10.035</v>
      </c>
      <c r="BA25">
        <v>10.01</v>
      </c>
      <c r="BB25">
        <v>10.154999999999999</v>
      </c>
      <c r="BC25">
        <v>10.4</v>
      </c>
      <c r="BD25">
        <v>10.365</v>
      </c>
      <c r="BE25">
        <v>10.385</v>
      </c>
      <c r="BF25">
        <v>10.23</v>
      </c>
      <c r="BG25">
        <v>10.48</v>
      </c>
      <c r="BH25">
        <v>10.43</v>
      </c>
      <c r="BI25">
        <v>10.404999999999999</v>
      </c>
      <c r="BJ25">
        <v>10.195</v>
      </c>
      <c r="BK25">
        <v>10.51</v>
      </c>
      <c r="BL25">
        <v>10.42</v>
      </c>
      <c r="BM25">
        <v>10.8</v>
      </c>
      <c r="BN25">
        <v>10.77</v>
      </c>
      <c r="BO25">
        <v>11.05</v>
      </c>
      <c r="BP25">
        <v>11.125</v>
      </c>
      <c r="BQ25" s="10">
        <f t="shared" si="0"/>
        <v>0.2314589329200796</v>
      </c>
      <c r="BR25" s="11" cm="1">
        <f t="array" aca="1" ref="BR25" ca="1">_xlfn.PERCENTILE.INC((OFFSET(E25,0,1,1,COLUMNS(E25:BP25)-1) - E25:BO25) / E25:BO25, 0.05) * SQRT(COUNT(E25:BP25) - 1)</f>
        <v>-0.21084196129001195</v>
      </c>
      <c r="BS25" s="10" cm="1">
        <f t="array" aca="1" ref="BS25" ca="1">_xlfn.STDEV.P((E25:BO25 - OFFSET(E25:BO25,0,1)) / OFFSET(E25:BO25,0,1)) * SQRT(COUNT(E25:BP25)-1)</f>
        <v>0.15225505918365473</v>
      </c>
      <c r="BT25" s="10" cm="1">
        <f t="array" ref="BT25">-(MAX(1 - (E25:BP25 / _xlfn.SCAN(E25, E25:BP25, _xlfn.LAMBDA(_xlpm.a,_xlpm.b, MAX(_xlpm.a, _xlpm.b))))))</f>
        <v>-7.270875763747453E-2</v>
      </c>
      <c r="BU25" s="12">
        <f t="shared" ca="1" si="1"/>
        <v>1.5558340120639931</v>
      </c>
    </row>
    <row r="26" spans="1:73" x14ac:dyDescent="0.45">
      <c r="A26" s="2" t="s">
        <v>65</v>
      </c>
      <c r="B26" t="s">
        <v>66</v>
      </c>
      <c r="C26" t="s">
        <v>25</v>
      </c>
      <c r="D26" t="s">
        <v>8</v>
      </c>
      <c r="E26">
        <v>23.11</v>
      </c>
      <c r="F26">
        <v>23.79</v>
      </c>
      <c r="G26">
        <v>23.68</v>
      </c>
      <c r="H26">
        <v>23.76</v>
      </c>
      <c r="I26">
        <v>23.72</v>
      </c>
      <c r="J26">
        <v>23.65</v>
      </c>
      <c r="K26">
        <v>23.49</v>
      </c>
      <c r="L26">
        <v>23.84</v>
      </c>
      <c r="M26">
        <v>24.28</v>
      </c>
      <c r="N26">
        <v>24.49</v>
      </c>
      <c r="O26">
        <v>24.86</v>
      </c>
      <c r="P26">
        <v>23.95</v>
      </c>
      <c r="Q26">
        <v>23.88</v>
      </c>
      <c r="R26">
        <v>23.54</v>
      </c>
      <c r="S26">
        <v>23.72</v>
      </c>
      <c r="T26">
        <v>23.64</v>
      </c>
      <c r="U26">
        <v>24.1</v>
      </c>
      <c r="V26">
        <v>24.04</v>
      </c>
      <c r="W26">
        <v>24.47</v>
      </c>
      <c r="X26">
        <v>24.11</v>
      </c>
      <c r="Y26">
        <v>23.59</v>
      </c>
      <c r="Z26">
        <v>23.77</v>
      </c>
      <c r="AA26">
        <v>23.54</v>
      </c>
      <c r="AB26">
        <v>23.6</v>
      </c>
      <c r="AC26">
        <v>23.46</v>
      </c>
      <c r="AD26">
        <v>23.35</v>
      </c>
      <c r="AE26">
        <v>23.3</v>
      </c>
      <c r="AF26">
        <v>23.23</v>
      </c>
      <c r="AG26">
        <v>23.18</v>
      </c>
      <c r="AH26">
        <v>23.14</v>
      </c>
      <c r="AI26">
        <v>23.51</v>
      </c>
      <c r="AJ26">
        <v>23.75</v>
      </c>
      <c r="AK26">
        <v>23.83</v>
      </c>
      <c r="AL26">
        <v>23.04</v>
      </c>
      <c r="AM26">
        <v>22.46</v>
      </c>
      <c r="AN26">
        <v>22.38</v>
      </c>
      <c r="AO26">
        <v>22.2</v>
      </c>
      <c r="AP26">
        <v>22.13</v>
      </c>
      <c r="AQ26">
        <v>22.12</v>
      </c>
      <c r="AR26">
        <v>22.28</v>
      </c>
      <c r="AS26">
        <v>21.84</v>
      </c>
      <c r="AT26">
        <v>21.87</v>
      </c>
      <c r="AU26">
        <v>21.77</v>
      </c>
      <c r="AV26">
        <v>21.72</v>
      </c>
      <c r="AW26">
        <v>22.19</v>
      </c>
      <c r="AX26">
        <v>22.49</v>
      </c>
      <c r="AY26">
        <v>22.5</v>
      </c>
      <c r="AZ26">
        <v>22.6</v>
      </c>
      <c r="BA26">
        <v>23.06</v>
      </c>
      <c r="BB26">
        <v>23.01</v>
      </c>
      <c r="BC26">
        <v>22.96</v>
      </c>
      <c r="BD26">
        <v>23.06</v>
      </c>
      <c r="BE26">
        <v>23.13</v>
      </c>
      <c r="BF26">
        <v>22.86</v>
      </c>
      <c r="BG26">
        <v>22.87</v>
      </c>
      <c r="BH26">
        <v>23.5</v>
      </c>
      <c r="BI26">
        <v>23.1</v>
      </c>
      <c r="BJ26">
        <v>23.28</v>
      </c>
      <c r="BK26">
        <v>23.14</v>
      </c>
      <c r="BL26">
        <v>23.4</v>
      </c>
      <c r="BM26">
        <v>23.56</v>
      </c>
      <c r="BN26">
        <v>23.81</v>
      </c>
      <c r="BO26">
        <v>23.95</v>
      </c>
      <c r="BP26">
        <v>23.75</v>
      </c>
      <c r="BQ26" s="10">
        <f t="shared" si="0"/>
        <v>2.769363911726528E-2</v>
      </c>
      <c r="BR26" s="11" cm="1">
        <f t="array" aca="1" ref="BR26" ca="1">_xlfn.PERCENTILE.INC((OFFSET(E26,0,1,1,COLUMNS(E26:BP26)-1) - E26:BO26) / E26:BO26, 0.05) * SQRT(COUNT(E26:BP26) - 1)</f>
        <v>-0.16974530394067963</v>
      </c>
      <c r="BS26" s="10" cm="1">
        <f t="array" aca="1" ref="BS26" ca="1">_xlfn.STDEV.P((E26:BO26 - OFFSET(E26:BO26,0,1)) / OFFSET(E26:BO26,0,1)) * SQRT(COUNT(E26:BP26)-1)</f>
        <v>0.10293214263680762</v>
      </c>
      <c r="BT26" s="10" cm="1">
        <f t="array" ref="BT26">-(MAX(1 - (E26:BP26 / _xlfn.SCAN(E26, E26:BP26, _xlfn.LAMBDA(_xlpm.a,_xlpm.b, MAX(_xlpm.a, _xlpm.b))))))</f>
        <v>-0.12630732099758646</v>
      </c>
      <c r="BU26" s="12">
        <f t="shared" ca="1" si="1"/>
        <v>0.32174892055622217</v>
      </c>
    </row>
    <row r="27" spans="1:73" x14ac:dyDescent="0.45">
      <c r="A27" s="2" t="s">
        <v>67</v>
      </c>
      <c r="B27" t="s">
        <v>68</v>
      </c>
      <c r="C27" t="s">
        <v>22</v>
      </c>
      <c r="D27" t="s">
        <v>34</v>
      </c>
      <c r="E27">
        <v>59.16</v>
      </c>
      <c r="F27">
        <v>59.16</v>
      </c>
      <c r="G27">
        <v>59.04</v>
      </c>
      <c r="H27">
        <v>60.02</v>
      </c>
      <c r="I27">
        <v>60.54</v>
      </c>
      <c r="J27">
        <v>60.34</v>
      </c>
      <c r="K27">
        <v>60.2</v>
      </c>
      <c r="L27">
        <v>60.06</v>
      </c>
      <c r="M27">
        <v>59.78</v>
      </c>
      <c r="N27">
        <v>60.14</v>
      </c>
      <c r="O27">
        <v>59</v>
      </c>
      <c r="P27">
        <v>59.6</v>
      </c>
      <c r="Q27">
        <v>58.84</v>
      </c>
      <c r="R27">
        <v>58.9</v>
      </c>
      <c r="S27">
        <v>59.9</v>
      </c>
      <c r="T27">
        <v>58.32</v>
      </c>
      <c r="U27">
        <v>57</v>
      </c>
      <c r="V27">
        <v>57.4</v>
      </c>
      <c r="W27">
        <v>56.96</v>
      </c>
      <c r="X27">
        <v>55.9</v>
      </c>
      <c r="Y27">
        <v>55.84</v>
      </c>
      <c r="Z27">
        <v>56.74</v>
      </c>
      <c r="AA27">
        <v>56.86</v>
      </c>
      <c r="AB27">
        <v>56.4</v>
      </c>
      <c r="AC27">
        <v>57.02</v>
      </c>
      <c r="AD27">
        <v>57.08</v>
      </c>
      <c r="AE27">
        <v>57.66</v>
      </c>
      <c r="AF27">
        <v>57.22</v>
      </c>
      <c r="AG27">
        <v>57.14</v>
      </c>
      <c r="AH27">
        <v>57.78</v>
      </c>
      <c r="AI27">
        <v>57.04</v>
      </c>
      <c r="AJ27">
        <v>58.06</v>
      </c>
      <c r="AK27">
        <v>58</v>
      </c>
      <c r="AL27">
        <v>57.18</v>
      </c>
      <c r="AM27">
        <v>56.5</v>
      </c>
      <c r="AN27">
        <v>57.6</v>
      </c>
      <c r="AO27">
        <v>57.66</v>
      </c>
      <c r="AP27">
        <v>57.88</v>
      </c>
      <c r="AQ27">
        <v>59.7</v>
      </c>
      <c r="AR27">
        <v>58.66</v>
      </c>
      <c r="AS27">
        <v>57.08</v>
      </c>
      <c r="AT27">
        <v>58.04</v>
      </c>
      <c r="AU27">
        <v>59.04</v>
      </c>
      <c r="AV27">
        <v>60.6</v>
      </c>
      <c r="AW27">
        <v>61.78</v>
      </c>
      <c r="AX27">
        <v>61.86</v>
      </c>
      <c r="AY27">
        <v>63.78</v>
      </c>
      <c r="AZ27">
        <v>64.459999999999994</v>
      </c>
      <c r="BA27">
        <v>63.66</v>
      </c>
      <c r="BB27">
        <v>62.88</v>
      </c>
      <c r="BC27">
        <v>63.46</v>
      </c>
      <c r="BD27">
        <v>63.36</v>
      </c>
      <c r="BE27">
        <v>63</v>
      </c>
      <c r="BF27">
        <v>63.1</v>
      </c>
      <c r="BG27">
        <v>63.62</v>
      </c>
      <c r="BH27">
        <v>62.74</v>
      </c>
      <c r="BI27">
        <v>63.38</v>
      </c>
      <c r="BJ27">
        <v>62.86</v>
      </c>
      <c r="BK27">
        <v>63.42</v>
      </c>
      <c r="BL27">
        <v>63.58</v>
      </c>
      <c r="BM27">
        <v>63.48</v>
      </c>
      <c r="BN27">
        <v>63.36</v>
      </c>
      <c r="BO27">
        <v>64.64</v>
      </c>
      <c r="BP27">
        <v>63.64</v>
      </c>
      <c r="BQ27" s="10">
        <f t="shared" si="0"/>
        <v>7.5726842461122448E-2</v>
      </c>
      <c r="BR27" s="11" cm="1">
        <f t="array" aca="1" ref="BR27" ca="1">_xlfn.PERCENTILE.INC((OFFSET(E27,0,1,1,COLUMNS(E27:BP27)-1) - E27:BO27) / E27:BO27, 0.05) * SQRT(COUNT(E27:BP27) - 1)</f>
        <v>-0.15018195590295783</v>
      </c>
      <c r="BS27" s="10" cm="1">
        <f t="array" aca="1" ref="BS27" ca="1">_xlfn.STDEV.P((E27:BO27 - OFFSET(E27:BO27,0,1)) / OFFSET(E27:BO27,0,1)) * SQRT(COUNT(E27:BP27)-1)</f>
        <v>0.10564826285680624</v>
      </c>
      <c r="BT27" s="10" cm="1">
        <f t="array" ref="BT27">-(MAX(1 - (E27:BP27 / _xlfn.SCAN(E27, E27:BP27, _xlfn.LAMBDA(_xlpm.a,_xlpm.b, MAX(_xlpm.a, _xlpm.b))))))</f>
        <v>-7.7634621737693976E-2</v>
      </c>
      <c r="BU27" s="12">
        <f t="shared" ca="1" si="1"/>
        <v>0.76812913845805875</v>
      </c>
    </row>
    <row r="28" spans="1:73" x14ac:dyDescent="0.45">
      <c r="A28" s="2" t="s">
        <v>69</v>
      </c>
      <c r="B28" t="s">
        <v>70</v>
      </c>
      <c r="C28" t="s">
        <v>71</v>
      </c>
      <c r="D28" t="s">
        <v>8</v>
      </c>
      <c r="E28">
        <v>29</v>
      </c>
      <c r="F28">
        <v>29</v>
      </c>
      <c r="G28">
        <v>28.98</v>
      </c>
      <c r="H28">
        <v>27.38</v>
      </c>
      <c r="I28">
        <v>27.04</v>
      </c>
      <c r="J28">
        <v>27.02</v>
      </c>
      <c r="K28">
        <v>26.66</v>
      </c>
      <c r="L28">
        <v>26.34</v>
      </c>
      <c r="M28">
        <v>27.12</v>
      </c>
      <c r="N28">
        <v>26.74</v>
      </c>
      <c r="O28">
        <v>26</v>
      </c>
      <c r="P28">
        <v>25.98</v>
      </c>
      <c r="Q28">
        <v>26</v>
      </c>
      <c r="R28">
        <v>26.54</v>
      </c>
      <c r="S28">
        <v>25.58</v>
      </c>
      <c r="T28">
        <v>25.72</v>
      </c>
      <c r="U28">
        <v>25.54</v>
      </c>
      <c r="V28">
        <v>25.76</v>
      </c>
      <c r="W28">
        <v>25.4</v>
      </c>
      <c r="X28">
        <v>24.9</v>
      </c>
      <c r="Y28">
        <v>24.86</v>
      </c>
      <c r="Z28">
        <v>25.52</v>
      </c>
      <c r="AA28">
        <v>25.54</v>
      </c>
      <c r="AB28">
        <v>25.02</v>
      </c>
      <c r="AC28">
        <v>24.88</v>
      </c>
      <c r="AD28">
        <v>24.66</v>
      </c>
      <c r="AE28">
        <v>24.36</v>
      </c>
      <c r="AF28">
        <v>24.34</v>
      </c>
      <c r="AG28">
        <v>24.3</v>
      </c>
      <c r="AH28">
        <v>24.56</v>
      </c>
      <c r="AI28">
        <v>24.4</v>
      </c>
      <c r="AJ28">
        <v>24.76</v>
      </c>
      <c r="AK28">
        <v>24.88</v>
      </c>
      <c r="AL28">
        <v>24.74</v>
      </c>
      <c r="AM28">
        <v>24.46</v>
      </c>
      <c r="AN28">
        <v>24.6</v>
      </c>
      <c r="AO28">
        <v>23.52</v>
      </c>
      <c r="AP28">
        <v>23.7</v>
      </c>
      <c r="AQ28">
        <v>23.5</v>
      </c>
      <c r="AR28">
        <v>23.82</v>
      </c>
      <c r="AS28">
        <v>23.5</v>
      </c>
      <c r="AT28">
        <v>23.96</v>
      </c>
      <c r="AU28">
        <v>23.94</v>
      </c>
      <c r="AV28">
        <v>23.5</v>
      </c>
      <c r="AW28">
        <v>23.42</v>
      </c>
      <c r="AX28">
        <v>23.24</v>
      </c>
      <c r="AY28">
        <v>23.62</v>
      </c>
      <c r="AZ28">
        <v>23.96</v>
      </c>
      <c r="BA28">
        <v>24.48</v>
      </c>
      <c r="BB28">
        <v>24.82</v>
      </c>
      <c r="BC28">
        <v>24.8</v>
      </c>
      <c r="BD28">
        <v>24.76</v>
      </c>
      <c r="BE28">
        <v>24.98</v>
      </c>
      <c r="BF28">
        <v>24.48</v>
      </c>
      <c r="BG28">
        <v>24.54</v>
      </c>
      <c r="BH28">
        <v>24.64</v>
      </c>
      <c r="BI28">
        <v>23.96</v>
      </c>
      <c r="BJ28">
        <v>24.42</v>
      </c>
      <c r="BK28">
        <v>24.36</v>
      </c>
      <c r="BL28">
        <v>23.7</v>
      </c>
      <c r="BM28">
        <v>24.08</v>
      </c>
      <c r="BN28">
        <v>24.12</v>
      </c>
      <c r="BO28">
        <v>24.54</v>
      </c>
      <c r="BP28">
        <v>23.36</v>
      </c>
      <c r="BQ28" s="10">
        <f t="shared" si="0"/>
        <v>-0.19448275862068967</v>
      </c>
      <c r="BR28" s="11" cm="1">
        <f t="array" aca="1" ref="BR28" ca="1">_xlfn.PERCENTILE.INC((OFFSET(E28,0,1,1,COLUMNS(E28:BP28)-1) - E28:BO28) / E28:BO28, 0.05) * SQRT(COUNT(E28:BP28) - 1)</f>
        <v>-0.28035987544890267</v>
      </c>
      <c r="BS28" s="10" cm="1">
        <f t="array" aca="1" ref="BS28" ca="1">_xlfn.STDEV.P((E28:BO28 - OFFSET(E28:BO28,0,1)) / OFFSET(E28:BO28,0,1)) * SQRT(COUNT(E28:BP28)-1)</f>
        <v>0.13971251213883917</v>
      </c>
      <c r="BT28" s="10" cm="1">
        <f t="array" ref="BT28">-(MAX(1 - (E28:BP28 / _xlfn.SCAN(E28, E28:BP28, _xlfn.LAMBDA(_xlpm.a,_xlpm.b, MAX(_xlpm.a, _xlpm.b))))))</f>
        <v>-0.19862068965517243</v>
      </c>
      <c r="BU28" s="12">
        <f t="shared" ca="1" si="1"/>
        <v>-1.3531937051289058</v>
      </c>
    </row>
    <row r="29" spans="1:73" x14ac:dyDescent="0.45">
      <c r="A29" s="2" t="s">
        <v>72</v>
      </c>
      <c r="B29" t="s">
        <v>73</v>
      </c>
      <c r="C29" t="s">
        <v>37</v>
      </c>
      <c r="D29" t="s">
        <v>29</v>
      </c>
      <c r="E29">
        <v>2906</v>
      </c>
      <c r="F29">
        <v>2999</v>
      </c>
      <c r="G29">
        <v>3029</v>
      </c>
      <c r="H29">
        <v>3019</v>
      </c>
      <c r="I29">
        <v>2977</v>
      </c>
      <c r="J29">
        <v>2964</v>
      </c>
      <c r="K29">
        <v>2975</v>
      </c>
      <c r="L29">
        <v>2961</v>
      </c>
      <c r="M29">
        <v>2948</v>
      </c>
      <c r="N29">
        <v>2951</v>
      </c>
      <c r="O29">
        <v>2923</v>
      </c>
      <c r="P29">
        <v>2929</v>
      </c>
      <c r="Q29">
        <v>2918</v>
      </c>
      <c r="R29">
        <v>2920</v>
      </c>
      <c r="S29">
        <v>2943</v>
      </c>
      <c r="T29">
        <v>2955</v>
      </c>
      <c r="U29">
        <v>2945</v>
      </c>
      <c r="V29">
        <v>2939</v>
      </c>
      <c r="W29">
        <v>2969</v>
      </c>
      <c r="X29">
        <v>2947</v>
      </c>
      <c r="Y29">
        <v>2882</v>
      </c>
      <c r="Z29">
        <v>2919</v>
      </c>
      <c r="AA29">
        <v>2949</v>
      </c>
      <c r="AB29">
        <v>2941</v>
      </c>
      <c r="AC29">
        <v>2959</v>
      </c>
      <c r="AD29">
        <v>2950</v>
      </c>
      <c r="AE29">
        <v>2917</v>
      </c>
      <c r="AF29">
        <v>2951</v>
      </c>
      <c r="AG29">
        <v>2940</v>
      </c>
      <c r="AH29">
        <v>2982</v>
      </c>
      <c r="AI29">
        <v>2997</v>
      </c>
      <c r="AJ29">
        <v>3057</v>
      </c>
      <c r="AK29">
        <v>3100</v>
      </c>
      <c r="AL29">
        <v>3060</v>
      </c>
      <c r="AM29">
        <v>3052</v>
      </c>
      <c r="AN29">
        <v>3067</v>
      </c>
      <c r="AO29">
        <v>3081</v>
      </c>
      <c r="AP29">
        <v>3089</v>
      </c>
      <c r="AQ29">
        <v>3091</v>
      </c>
      <c r="AR29">
        <v>3107</v>
      </c>
      <c r="AS29">
        <v>3088</v>
      </c>
      <c r="AT29">
        <v>3127</v>
      </c>
      <c r="AU29">
        <v>3200</v>
      </c>
      <c r="AV29">
        <v>3147</v>
      </c>
      <c r="AW29">
        <v>3063</v>
      </c>
      <c r="AX29">
        <v>2959</v>
      </c>
      <c r="AY29">
        <v>2932</v>
      </c>
      <c r="AZ29">
        <v>2948</v>
      </c>
      <c r="BA29">
        <v>2944</v>
      </c>
      <c r="BB29">
        <v>2938</v>
      </c>
      <c r="BC29">
        <v>2944</v>
      </c>
      <c r="BD29">
        <v>2912</v>
      </c>
      <c r="BE29">
        <v>2965</v>
      </c>
      <c r="BF29">
        <v>2973</v>
      </c>
      <c r="BG29">
        <v>2987</v>
      </c>
      <c r="BH29">
        <v>2975</v>
      </c>
      <c r="BI29">
        <v>2986</v>
      </c>
      <c r="BJ29">
        <v>3046</v>
      </c>
      <c r="BK29">
        <v>2993</v>
      </c>
      <c r="BL29">
        <v>2989</v>
      </c>
      <c r="BM29">
        <v>3039</v>
      </c>
      <c r="BN29">
        <v>2981</v>
      </c>
      <c r="BO29">
        <v>3039</v>
      </c>
      <c r="BP29">
        <v>3101</v>
      </c>
      <c r="BQ29" s="10">
        <f t="shared" si="0"/>
        <v>6.7102546455609091E-2</v>
      </c>
      <c r="BR29" s="11" cm="1">
        <f t="array" aca="1" ref="BR29" ca="1">_xlfn.PERCENTILE.INC((OFFSET(E29,0,1,1,COLUMNS(E29:BP29)-1) - E29:BO29) / E29:BO29, 0.05) * SQRT(COUNT(E29:BP29) - 1)</f>
        <v>-0.15014656996885767</v>
      </c>
      <c r="BS29" s="10" cm="1">
        <f t="array" aca="1" ref="BS29" ca="1">_xlfn.STDEV.P((E29:BO29 - OFFSET(E29:BO29,0,1)) / OFFSET(E29:BO29,0,1)) * SQRT(COUNT(E29:BP29)-1)</f>
        <v>9.7638537686176724E-2</v>
      </c>
      <c r="BT29" s="10" cm="1">
        <f t="array" ref="BT29">-(MAX(1 - (E29:BP29 / _xlfn.SCAN(E29, E29:BP29, _xlfn.LAMBDA(_xlpm.a,_xlpm.b, MAX(_xlpm.a, _xlpm.b))))))</f>
        <v>-8.9999999999999969E-2</v>
      </c>
      <c r="BU29" s="12">
        <f t="shared" ca="1" si="1"/>
        <v>0.74281338947729725</v>
      </c>
    </row>
    <row r="30" spans="1:73" x14ac:dyDescent="0.45">
      <c r="A30" s="2" t="s">
        <v>74</v>
      </c>
      <c r="B30" t="s">
        <v>75</v>
      </c>
      <c r="C30" t="s">
        <v>22</v>
      </c>
      <c r="D30" t="s">
        <v>8</v>
      </c>
      <c r="E30">
        <v>106.1</v>
      </c>
      <c r="F30">
        <v>99.55</v>
      </c>
      <c r="G30">
        <v>99.05</v>
      </c>
      <c r="H30">
        <v>99.2</v>
      </c>
      <c r="I30">
        <v>98.25</v>
      </c>
      <c r="J30">
        <v>97.35</v>
      </c>
      <c r="K30">
        <v>95.4</v>
      </c>
      <c r="L30">
        <v>95.5</v>
      </c>
      <c r="M30">
        <v>94.7</v>
      </c>
      <c r="N30">
        <v>96.75</v>
      </c>
      <c r="O30">
        <v>97.55</v>
      </c>
      <c r="P30">
        <v>95.6</v>
      </c>
      <c r="Q30">
        <v>95</v>
      </c>
      <c r="R30">
        <v>95.95</v>
      </c>
      <c r="S30">
        <v>95</v>
      </c>
      <c r="T30">
        <v>94.05</v>
      </c>
      <c r="U30">
        <v>92.25</v>
      </c>
      <c r="V30">
        <v>95.3</v>
      </c>
      <c r="W30">
        <v>96.65</v>
      </c>
      <c r="X30">
        <v>98.8</v>
      </c>
      <c r="Y30">
        <v>95</v>
      </c>
      <c r="Z30">
        <v>97.05</v>
      </c>
      <c r="AA30">
        <v>101</v>
      </c>
      <c r="AB30">
        <v>101.6</v>
      </c>
      <c r="AC30">
        <v>101.7</v>
      </c>
      <c r="AD30">
        <v>104.2</v>
      </c>
      <c r="AE30">
        <v>106.5</v>
      </c>
      <c r="AF30">
        <v>103</v>
      </c>
      <c r="AG30">
        <v>101.8</v>
      </c>
      <c r="AH30">
        <v>101.8</v>
      </c>
      <c r="AI30">
        <v>99.95</v>
      </c>
      <c r="AJ30">
        <v>99.95</v>
      </c>
      <c r="AK30">
        <v>99.35</v>
      </c>
      <c r="AL30">
        <v>96.8</v>
      </c>
      <c r="AM30">
        <v>95</v>
      </c>
      <c r="AN30">
        <v>95.7</v>
      </c>
      <c r="AO30">
        <v>99.65</v>
      </c>
      <c r="AP30">
        <v>104.5</v>
      </c>
      <c r="AQ30">
        <v>107.5</v>
      </c>
      <c r="AR30">
        <v>106.1</v>
      </c>
      <c r="AS30">
        <v>105.2</v>
      </c>
      <c r="AT30">
        <v>106.6</v>
      </c>
      <c r="AU30">
        <v>104.5</v>
      </c>
      <c r="AV30">
        <v>105.8</v>
      </c>
      <c r="AW30">
        <v>105.1</v>
      </c>
      <c r="AX30">
        <v>105</v>
      </c>
      <c r="AY30">
        <v>105.5</v>
      </c>
      <c r="AZ30">
        <v>104.5</v>
      </c>
      <c r="BA30">
        <v>104.3</v>
      </c>
      <c r="BB30">
        <v>105.5</v>
      </c>
      <c r="BC30">
        <v>108.3</v>
      </c>
      <c r="BD30">
        <v>109.9</v>
      </c>
      <c r="BE30">
        <v>110.2</v>
      </c>
      <c r="BF30">
        <v>108.3</v>
      </c>
      <c r="BG30">
        <v>107.6</v>
      </c>
      <c r="BH30">
        <v>106.1</v>
      </c>
      <c r="BI30">
        <v>103.2</v>
      </c>
      <c r="BJ30">
        <v>100.7</v>
      </c>
      <c r="BK30">
        <v>102.1</v>
      </c>
      <c r="BL30">
        <v>102</v>
      </c>
      <c r="BM30">
        <v>100.5</v>
      </c>
      <c r="BN30">
        <v>101</v>
      </c>
      <c r="BO30">
        <v>102</v>
      </c>
      <c r="BP30">
        <v>101.9</v>
      </c>
      <c r="BQ30" s="10">
        <f t="shared" si="0"/>
        <v>-3.9585296889726569E-2</v>
      </c>
      <c r="BR30" s="11" cm="1">
        <f t="array" aca="1" ref="BR30" ca="1">_xlfn.PERCENTILE.INC((OFFSET(E30,0,1,1,COLUMNS(E30:BP30)-1) - E30:BO30) / E30:BO30, 0.05) * SQRT(COUNT(E30:BP30) - 1)</f>
        <v>-0.21562437645406066</v>
      </c>
      <c r="BS30" s="10" cm="1">
        <f t="array" aca="1" ref="BS30" ca="1">_xlfn.STDEV.P((E30:BO30 - OFFSET(E30:BO30,0,1)) / OFFSET(E30:BO30,0,1)) * SQRT(COUNT(E30:BP30)-1)</f>
        <v>0.15782436230965172</v>
      </c>
      <c r="BT30" s="10" cm="1">
        <f t="array" ref="BT30">-(MAX(1 - (E30:BP30 / _xlfn.SCAN(E30, E30:BP30, _xlfn.LAMBDA(_xlpm.a,_xlpm.b, MAX(_xlpm.a, _xlpm.b))))))</f>
        <v>-0.13053722902921772</v>
      </c>
      <c r="BU30" s="12">
        <f t="shared" ca="1" si="1"/>
        <v>-0.21644712972789762</v>
      </c>
    </row>
    <row r="31" spans="1:73" x14ac:dyDescent="0.45">
      <c r="A31" s="2" t="s">
        <v>76</v>
      </c>
      <c r="B31" t="s">
        <v>77</v>
      </c>
      <c r="C31" t="s">
        <v>19</v>
      </c>
      <c r="D31" t="s">
        <v>8</v>
      </c>
      <c r="E31">
        <v>297.89999999999998</v>
      </c>
      <c r="F31">
        <v>295.39999999999998</v>
      </c>
      <c r="G31">
        <v>289.60000000000002</v>
      </c>
      <c r="H31">
        <v>291.7</v>
      </c>
      <c r="I31">
        <v>288.5</v>
      </c>
      <c r="J31">
        <v>295.10000000000002</v>
      </c>
      <c r="K31">
        <v>291.89999999999998</v>
      </c>
      <c r="L31">
        <v>288.2</v>
      </c>
      <c r="M31">
        <v>286.8</v>
      </c>
      <c r="N31">
        <v>289.8</v>
      </c>
      <c r="O31">
        <v>281.8</v>
      </c>
      <c r="P31">
        <v>295.2</v>
      </c>
      <c r="Q31">
        <v>286.2</v>
      </c>
      <c r="R31">
        <v>284.89999999999998</v>
      </c>
      <c r="S31">
        <v>285.10000000000002</v>
      </c>
      <c r="T31">
        <v>278</v>
      </c>
      <c r="U31">
        <v>269</v>
      </c>
      <c r="V31">
        <v>276.7</v>
      </c>
      <c r="W31">
        <v>270.7</v>
      </c>
      <c r="X31">
        <v>265.60000000000002</v>
      </c>
      <c r="Y31">
        <v>262</v>
      </c>
      <c r="Z31">
        <v>270.89999999999998</v>
      </c>
      <c r="AA31">
        <v>278.5</v>
      </c>
      <c r="AB31">
        <v>275</v>
      </c>
      <c r="AC31">
        <v>274.60000000000002</v>
      </c>
      <c r="AD31">
        <v>278.60000000000002</v>
      </c>
      <c r="AE31">
        <v>278.5</v>
      </c>
      <c r="AF31">
        <v>284.5</v>
      </c>
      <c r="AG31">
        <v>279.39999999999998</v>
      </c>
      <c r="AH31">
        <v>293.5</v>
      </c>
      <c r="AI31">
        <v>291.89999999999998</v>
      </c>
      <c r="AJ31">
        <v>297.7</v>
      </c>
      <c r="AK31">
        <v>295.3</v>
      </c>
      <c r="AL31">
        <v>290.89999999999998</v>
      </c>
      <c r="AM31">
        <v>288.8</v>
      </c>
      <c r="AN31">
        <v>295.60000000000002</v>
      </c>
      <c r="AO31">
        <v>291.10000000000002</v>
      </c>
      <c r="AP31">
        <v>290.60000000000002</v>
      </c>
      <c r="AQ31">
        <v>288.7</v>
      </c>
      <c r="AR31">
        <v>293.10000000000002</v>
      </c>
      <c r="AS31">
        <v>288.89999999999998</v>
      </c>
      <c r="AT31">
        <v>294.2</v>
      </c>
      <c r="AU31">
        <v>290.2</v>
      </c>
      <c r="AV31">
        <v>289.5</v>
      </c>
      <c r="AW31">
        <v>279.2</v>
      </c>
      <c r="AX31">
        <v>271.5</v>
      </c>
      <c r="AY31">
        <v>280.2</v>
      </c>
      <c r="AZ31">
        <v>282.5</v>
      </c>
      <c r="BA31">
        <v>290.3</v>
      </c>
      <c r="BB31">
        <v>300</v>
      </c>
      <c r="BC31">
        <v>298.89999999999998</v>
      </c>
      <c r="BD31">
        <v>292.8</v>
      </c>
      <c r="BE31">
        <v>287.5</v>
      </c>
      <c r="BF31">
        <v>285</v>
      </c>
      <c r="BG31">
        <v>287</v>
      </c>
      <c r="BH31">
        <v>281</v>
      </c>
      <c r="BI31">
        <v>278</v>
      </c>
      <c r="BJ31">
        <v>281.2</v>
      </c>
      <c r="BK31">
        <v>278.8</v>
      </c>
      <c r="BL31">
        <v>261.8</v>
      </c>
      <c r="BM31">
        <v>261.7</v>
      </c>
      <c r="BN31">
        <v>264.10000000000002</v>
      </c>
      <c r="BO31">
        <v>265</v>
      </c>
      <c r="BP31">
        <v>266.2</v>
      </c>
      <c r="BQ31" s="10">
        <f t="shared" si="0"/>
        <v>-0.10641154749916076</v>
      </c>
      <c r="BR31" s="11" cm="1">
        <f t="array" aca="1" ref="BR31" ca="1">_xlfn.PERCENTILE.INC((OFFSET(E31,0,1,1,COLUMNS(E31:BP31)-1) - E31:BO31) / E31:BO31, 0.05) * SQRT(COUNT(E31:BP31) - 1)</f>
        <v>-0.23970148820702719</v>
      </c>
      <c r="BS31" s="10" cm="1">
        <f t="array" aca="1" ref="BS31" ca="1">_xlfn.STDEV.P((E31:BO31 - OFFSET(E31:BO31,0,1)) / OFFSET(E31:BO31,0,1)) * SQRT(COUNT(E31:BP31)-1)</f>
        <v>0.16605388514688896</v>
      </c>
      <c r="BT31" s="10" cm="1">
        <f t="array" ref="BT31">-(MAX(1 - (E31:BP31 / _xlfn.SCAN(E31, E31:BP31, _xlfn.LAMBDA(_xlpm.a,_xlpm.b, MAX(_xlpm.a, _xlpm.b))))))</f>
        <v>-0.12766666666666671</v>
      </c>
      <c r="BU31" s="12">
        <f t="shared" ca="1" si="1"/>
        <v>-0.60815729028659893</v>
      </c>
    </row>
    <row r="32" spans="1:73" x14ac:dyDescent="0.45">
      <c r="A32" s="2" t="s">
        <v>78</v>
      </c>
      <c r="B32" t="s">
        <v>79</v>
      </c>
      <c r="C32" t="s">
        <v>80</v>
      </c>
      <c r="D32" t="s">
        <v>34</v>
      </c>
      <c r="E32">
        <v>1.99</v>
      </c>
      <c r="F32">
        <v>1.9850000000000001</v>
      </c>
      <c r="G32">
        <v>2.0099999999999998</v>
      </c>
      <c r="H32">
        <v>2.0499999999999998</v>
      </c>
      <c r="I32">
        <v>1.6</v>
      </c>
      <c r="J32">
        <v>1.6</v>
      </c>
      <c r="K32">
        <v>1.62</v>
      </c>
      <c r="L32">
        <v>1.6</v>
      </c>
      <c r="M32">
        <v>1.575</v>
      </c>
      <c r="N32">
        <v>1.645</v>
      </c>
      <c r="O32">
        <v>1.61</v>
      </c>
      <c r="P32">
        <v>1.635</v>
      </c>
      <c r="Q32">
        <v>1.61</v>
      </c>
      <c r="R32">
        <v>1.6</v>
      </c>
      <c r="S32">
        <v>2.08</v>
      </c>
      <c r="T32">
        <v>1.8</v>
      </c>
      <c r="U32">
        <v>1.7050000000000001</v>
      </c>
      <c r="V32">
        <v>1.7050000000000001</v>
      </c>
      <c r="W32">
        <v>1.65</v>
      </c>
      <c r="X32">
        <v>1.67</v>
      </c>
      <c r="Y32">
        <v>1.665</v>
      </c>
      <c r="Z32">
        <v>1.7250000000000001</v>
      </c>
      <c r="AA32">
        <v>1.75</v>
      </c>
      <c r="AB32">
        <v>1.72</v>
      </c>
      <c r="AC32">
        <v>1.8</v>
      </c>
      <c r="AD32">
        <v>1.76</v>
      </c>
      <c r="AE32">
        <v>1.79</v>
      </c>
      <c r="AF32">
        <v>1.76</v>
      </c>
      <c r="AG32">
        <v>1.74</v>
      </c>
      <c r="AH32">
        <v>1.8</v>
      </c>
      <c r="AI32">
        <v>1.75</v>
      </c>
      <c r="AJ32">
        <v>1.78</v>
      </c>
      <c r="AK32">
        <v>1.855</v>
      </c>
      <c r="AL32">
        <v>1.81</v>
      </c>
      <c r="AM32">
        <v>1.84</v>
      </c>
      <c r="AN32">
        <v>1.855</v>
      </c>
      <c r="AO32">
        <v>1.8049999999999999</v>
      </c>
      <c r="AP32">
        <v>1.74</v>
      </c>
      <c r="AQ32">
        <v>1.7450000000000001</v>
      </c>
      <c r="AR32">
        <v>1.74</v>
      </c>
      <c r="AS32">
        <v>1.71</v>
      </c>
      <c r="AT32">
        <v>1.79</v>
      </c>
      <c r="AU32">
        <v>1.72</v>
      </c>
      <c r="AV32">
        <v>1.7549999999999999</v>
      </c>
      <c r="AW32">
        <v>1.72</v>
      </c>
      <c r="AX32">
        <v>1.67</v>
      </c>
      <c r="AY32">
        <v>1.68</v>
      </c>
      <c r="AZ32">
        <v>1.71</v>
      </c>
      <c r="BA32">
        <v>1.72</v>
      </c>
      <c r="BB32">
        <v>1.665</v>
      </c>
      <c r="BC32">
        <v>1.68</v>
      </c>
      <c r="BD32">
        <v>1.7050000000000001</v>
      </c>
      <c r="BE32">
        <v>1.69</v>
      </c>
      <c r="BF32">
        <v>1.71</v>
      </c>
      <c r="BG32">
        <v>1.7</v>
      </c>
      <c r="BH32">
        <v>1.69</v>
      </c>
      <c r="BI32">
        <v>1.69</v>
      </c>
      <c r="BJ32">
        <v>1.64</v>
      </c>
      <c r="BK32">
        <v>1.64</v>
      </c>
      <c r="BL32">
        <v>1.67</v>
      </c>
      <c r="BM32">
        <v>1.68</v>
      </c>
      <c r="BN32">
        <v>1.68</v>
      </c>
      <c r="BO32">
        <v>1.69</v>
      </c>
      <c r="BP32">
        <v>1.68</v>
      </c>
      <c r="BQ32" s="10">
        <f t="shared" si="0"/>
        <v>-0.15577889447236185</v>
      </c>
      <c r="BR32" s="11" cm="1">
        <f t="array" aca="1" ref="BR32" ca="1">_xlfn.PERCENTILE.INC((OFFSET(E32,0,1,1,COLUMNS(E32:BP32)-1) - E32:BO32) / E32:BO32, 0.05) * SQRT(COUNT(E32:BP32) - 1)</f>
        <v>-0.30793877358852351</v>
      </c>
      <c r="BS32" s="10" cm="1">
        <f t="array" aca="1" ref="BS32" ca="1">_xlfn.STDEV.P((E32:BO32 - OFFSET(E32:BO32,0,1)) / OFFSET(E32:BO32,0,1)) * SQRT(COUNT(E32:BP32)-1)</f>
        <v>0.429782798534664</v>
      </c>
      <c r="BT32" s="10" cm="1">
        <f t="array" ref="BT32">-(MAX(1 - (E32:BP32 / _xlfn.SCAN(E32, E32:BP32, _xlfn.LAMBDA(_xlpm.a,_xlpm.b, MAX(_xlpm.a, _xlpm.b))))))</f>
        <v>-0.23170731707317072</v>
      </c>
      <c r="BU32" s="12">
        <f t="shared" ca="1" si="1"/>
        <v>-0.34983770480885917</v>
      </c>
    </row>
    <row r="33" spans="1:73" x14ac:dyDescent="0.45">
      <c r="A33" s="2" t="s">
        <v>81</v>
      </c>
      <c r="B33" t="s">
        <v>82</v>
      </c>
      <c r="C33" t="s">
        <v>22</v>
      </c>
      <c r="D33" t="s">
        <v>8</v>
      </c>
      <c r="E33">
        <v>1905</v>
      </c>
      <c r="F33">
        <v>1859.5</v>
      </c>
      <c r="G33">
        <v>1829</v>
      </c>
      <c r="H33">
        <v>1733</v>
      </c>
      <c r="I33">
        <v>1714.5</v>
      </c>
      <c r="J33">
        <v>1756.5</v>
      </c>
      <c r="K33">
        <v>1744.5</v>
      </c>
      <c r="L33">
        <v>1758.5</v>
      </c>
      <c r="M33">
        <v>1791</v>
      </c>
      <c r="N33">
        <v>1777.5</v>
      </c>
      <c r="O33">
        <v>1789</v>
      </c>
      <c r="P33">
        <v>1791.5</v>
      </c>
      <c r="Q33">
        <v>1785</v>
      </c>
      <c r="R33">
        <v>1876</v>
      </c>
      <c r="S33">
        <v>1913</v>
      </c>
      <c r="T33">
        <v>1919</v>
      </c>
      <c r="U33">
        <v>1875</v>
      </c>
      <c r="V33">
        <v>1856.5</v>
      </c>
      <c r="W33">
        <v>1775</v>
      </c>
      <c r="X33">
        <v>1760</v>
      </c>
      <c r="Y33">
        <v>1719.5</v>
      </c>
      <c r="Z33">
        <v>1770.5</v>
      </c>
      <c r="AA33">
        <v>1800</v>
      </c>
      <c r="AB33">
        <v>1823</v>
      </c>
      <c r="AC33">
        <v>1903</v>
      </c>
      <c r="AD33">
        <v>1884.5</v>
      </c>
      <c r="AE33">
        <v>1897</v>
      </c>
      <c r="AF33">
        <v>1901.5</v>
      </c>
      <c r="AG33">
        <v>2066</v>
      </c>
      <c r="AH33">
        <v>2184</v>
      </c>
      <c r="AI33">
        <v>2190</v>
      </c>
      <c r="AJ33">
        <v>2135</v>
      </c>
      <c r="AK33">
        <v>2192</v>
      </c>
      <c r="AL33">
        <v>2160</v>
      </c>
      <c r="AM33">
        <v>2167</v>
      </c>
      <c r="AN33">
        <v>2211</v>
      </c>
      <c r="AO33">
        <v>2152</v>
      </c>
      <c r="AP33">
        <v>1980</v>
      </c>
      <c r="AQ33">
        <v>1978.5</v>
      </c>
      <c r="AR33">
        <v>1934.5</v>
      </c>
      <c r="AS33">
        <v>1916</v>
      </c>
      <c r="AT33">
        <v>1950</v>
      </c>
      <c r="AU33">
        <v>1943.5</v>
      </c>
      <c r="AV33">
        <v>1918.5</v>
      </c>
      <c r="AW33">
        <v>1875.5</v>
      </c>
      <c r="AX33">
        <v>1814</v>
      </c>
      <c r="AY33">
        <v>1860</v>
      </c>
      <c r="AZ33">
        <v>1936</v>
      </c>
      <c r="BA33">
        <v>1882.5</v>
      </c>
      <c r="BB33">
        <v>1982.5</v>
      </c>
      <c r="BC33">
        <v>1935</v>
      </c>
      <c r="BD33">
        <v>1967.5</v>
      </c>
      <c r="BE33">
        <v>1991</v>
      </c>
      <c r="BF33">
        <v>1943</v>
      </c>
      <c r="BG33">
        <v>1909.5</v>
      </c>
      <c r="BH33">
        <v>1913</v>
      </c>
      <c r="BI33">
        <v>1920</v>
      </c>
      <c r="BJ33">
        <v>1940</v>
      </c>
      <c r="BK33">
        <v>1896</v>
      </c>
      <c r="BL33">
        <v>1848</v>
      </c>
      <c r="BM33">
        <v>1889.5</v>
      </c>
      <c r="BN33">
        <v>1857</v>
      </c>
      <c r="BO33">
        <v>1877.5</v>
      </c>
      <c r="BP33">
        <v>1903.5</v>
      </c>
      <c r="BQ33" s="10">
        <f t="shared" si="0"/>
        <v>-7.874015748031496E-4</v>
      </c>
      <c r="BR33" s="11" cm="1">
        <f t="array" aca="1" ref="BR33" ca="1">_xlfn.PERCENTILE.INC((OFFSET(E33,0,1,1,COLUMNS(E33:BP33)-1) - E33:BO33) / E33:BO33, 0.05) * SQRT(COUNT(E33:BP33) - 1)</f>
        <v>-0.25617931437105101</v>
      </c>
      <c r="BS33" s="10" cm="1">
        <f t="array" aca="1" ref="BS33" ca="1">_xlfn.STDEV.P((E33:BO33 - OFFSET(E33:BO33,0,1)) / OFFSET(E33:BO33,0,1)) * SQRT(COUNT(E33:BP33)-1)</f>
        <v>0.21596423885103494</v>
      </c>
      <c r="BT33" s="10" cm="1">
        <f t="array" ref="BT33">-(MAX(1 - (E33:BP33 / _xlfn.SCAN(E33, E33:BP33, _xlfn.LAMBDA(_xlpm.a,_xlpm.b, MAX(_xlpm.a, _xlpm.b))))))</f>
        <v>-0.17955676164631384</v>
      </c>
      <c r="BU33" s="12">
        <f t="shared" ca="1" si="1"/>
        <v>2.1472374854904341E-2</v>
      </c>
    </row>
    <row r="34" spans="1:73" x14ac:dyDescent="0.45">
      <c r="A34" s="2" t="s">
        <v>83</v>
      </c>
      <c r="B34" t="s">
        <v>84</v>
      </c>
      <c r="C34" t="s">
        <v>37</v>
      </c>
      <c r="D34" t="s">
        <v>8</v>
      </c>
      <c r="E34">
        <v>3.2349999999999999</v>
      </c>
      <c r="F34">
        <v>3.214</v>
      </c>
      <c r="G34">
        <v>3.2320000000000002</v>
      </c>
      <c r="H34">
        <v>3.4710000000000001</v>
      </c>
      <c r="I34">
        <v>3.5920000000000001</v>
      </c>
      <c r="J34">
        <v>3.51</v>
      </c>
      <c r="K34">
        <v>3.4710000000000001</v>
      </c>
      <c r="L34">
        <v>3.5449999999999999</v>
      </c>
      <c r="M34">
        <v>3.5390000000000001</v>
      </c>
      <c r="N34">
        <v>3.5190000000000001</v>
      </c>
      <c r="O34">
        <v>3.6349999999999998</v>
      </c>
      <c r="P34">
        <v>3.6659999999999999</v>
      </c>
      <c r="Q34">
        <v>3.573</v>
      </c>
      <c r="R34">
        <v>3.5710000000000002</v>
      </c>
      <c r="S34">
        <v>3.552</v>
      </c>
      <c r="T34">
        <v>3.496</v>
      </c>
      <c r="U34">
        <v>3.3460000000000001</v>
      </c>
      <c r="V34">
        <v>3.4279999999999999</v>
      </c>
      <c r="W34">
        <v>3.4249999999999998</v>
      </c>
      <c r="X34">
        <v>3.4689999999999999</v>
      </c>
      <c r="Y34">
        <v>3.4020000000000001</v>
      </c>
      <c r="Z34">
        <v>3.4329999999999998</v>
      </c>
      <c r="AA34">
        <v>3.5219999999999998</v>
      </c>
      <c r="AB34">
        <v>3.52</v>
      </c>
      <c r="AC34">
        <v>3.6</v>
      </c>
      <c r="AD34">
        <v>3.6269999999999998</v>
      </c>
      <c r="AE34">
        <v>3.6240000000000001</v>
      </c>
      <c r="AF34">
        <v>3.6669999999999998</v>
      </c>
      <c r="AG34">
        <v>3.64</v>
      </c>
      <c r="AH34">
        <v>3.7490000000000001</v>
      </c>
      <c r="AI34">
        <v>3.7370000000000001</v>
      </c>
      <c r="AJ34">
        <v>3.8340000000000001</v>
      </c>
      <c r="AK34">
        <v>3.8570000000000002</v>
      </c>
      <c r="AL34">
        <v>3.8639999999999999</v>
      </c>
      <c r="AM34">
        <v>3.7949999999999999</v>
      </c>
      <c r="AN34">
        <v>3.9369999999999998</v>
      </c>
      <c r="AO34">
        <v>4.0519999999999996</v>
      </c>
      <c r="AP34">
        <v>4.0270000000000001</v>
      </c>
      <c r="AQ34">
        <v>4.048</v>
      </c>
      <c r="AR34">
        <v>4.0140000000000002</v>
      </c>
      <c r="AS34">
        <v>3.956</v>
      </c>
      <c r="AT34">
        <v>4.0460000000000003</v>
      </c>
      <c r="AU34">
        <v>4.05</v>
      </c>
      <c r="AV34">
        <v>4.1929999999999996</v>
      </c>
      <c r="AW34">
        <v>4.1280000000000001</v>
      </c>
      <c r="AX34">
        <v>4.0739999999999998</v>
      </c>
      <c r="AY34">
        <v>4.2729999999999997</v>
      </c>
      <c r="AZ34">
        <v>4.2919999999999998</v>
      </c>
      <c r="BA34">
        <v>4.24</v>
      </c>
      <c r="BB34">
        <v>4.165</v>
      </c>
      <c r="BC34">
        <v>4.1950000000000003</v>
      </c>
      <c r="BD34">
        <v>4.1189999999999998</v>
      </c>
      <c r="BE34">
        <v>4.1070000000000002</v>
      </c>
      <c r="BF34">
        <v>4.0810000000000004</v>
      </c>
      <c r="BG34">
        <v>4.1550000000000002</v>
      </c>
      <c r="BH34">
        <v>4.0359999999999996</v>
      </c>
      <c r="BI34">
        <v>3.956</v>
      </c>
      <c r="BJ34">
        <v>3.8650000000000002</v>
      </c>
      <c r="BK34">
        <v>3.9289999999999998</v>
      </c>
      <c r="BL34">
        <v>4.0069999999999997</v>
      </c>
      <c r="BM34">
        <v>4.008</v>
      </c>
      <c r="BN34">
        <v>4.0129999999999999</v>
      </c>
      <c r="BO34">
        <v>4.1440000000000001</v>
      </c>
      <c r="BP34">
        <v>4.05</v>
      </c>
      <c r="BQ34" s="10">
        <f t="shared" si="0"/>
        <v>0.25193199381761977</v>
      </c>
      <c r="BR34" s="11" cm="1">
        <f t="array" aca="1" ref="BR34" ca="1">_xlfn.PERCENTILE.INC((OFFSET(E34,0,1,1,COLUMNS(E34:BP34)-1) - E34:BO34) / E34:BO34, 0.05) * SQRT(COUNT(E34:BP34) - 1)</f>
        <v>-0.18244239168967474</v>
      </c>
      <c r="BS34" s="10" cm="1">
        <f t="array" aca="1" ref="BS34" ca="1">_xlfn.STDEV.P((E34:BO34 - OFFSET(E34:BO34,0,1)) / OFFSET(E34:BO34,0,1)) * SQRT(COUNT(E34:BP34)-1)</f>
        <v>0.16394766207042441</v>
      </c>
      <c r="BT34" s="10" cm="1">
        <f t="array" ref="BT34">-(MAX(1 - (E34:BP34 / _xlfn.SCAN(E34, E34:BP34, _xlfn.LAMBDA(_xlpm.a,_xlpm.b, MAX(_xlpm.a, _xlpm.b))))))</f>
        <v>-9.9487418452935628E-2</v>
      </c>
      <c r="BU34" s="12">
        <f t="shared" ca="1" si="1"/>
        <v>1.569748889580004</v>
      </c>
    </row>
    <row r="35" spans="1:73" x14ac:dyDescent="0.45">
      <c r="A35" s="2" t="s">
        <v>85</v>
      </c>
      <c r="B35" t="s">
        <v>86</v>
      </c>
      <c r="C35" t="s">
        <v>22</v>
      </c>
      <c r="D35" t="s">
        <v>8</v>
      </c>
      <c r="E35">
        <v>142.19999999999999</v>
      </c>
      <c r="F35">
        <v>138.5</v>
      </c>
      <c r="G35">
        <v>138.30000000000001</v>
      </c>
      <c r="H35">
        <v>141.1</v>
      </c>
      <c r="I35">
        <v>139.30000000000001</v>
      </c>
      <c r="J35">
        <v>140.69999999999999</v>
      </c>
      <c r="K35">
        <v>138.9</v>
      </c>
      <c r="L35">
        <v>140.5</v>
      </c>
      <c r="M35">
        <v>139.19999999999999</v>
      </c>
      <c r="N35">
        <v>141.69999999999999</v>
      </c>
      <c r="O35">
        <v>141.30000000000001</v>
      </c>
      <c r="P35">
        <v>138</v>
      </c>
      <c r="Q35">
        <v>135.9</v>
      </c>
      <c r="R35">
        <v>135.6</v>
      </c>
      <c r="S35">
        <v>132.19999999999999</v>
      </c>
      <c r="T35">
        <v>130.69999999999999</v>
      </c>
      <c r="U35">
        <v>128.69999999999999</v>
      </c>
      <c r="V35">
        <v>128.5</v>
      </c>
      <c r="W35">
        <v>126.9</v>
      </c>
      <c r="X35">
        <v>131.6</v>
      </c>
      <c r="Y35">
        <v>127.3</v>
      </c>
      <c r="Z35">
        <v>129.1</v>
      </c>
      <c r="AA35">
        <v>134.19999999999999</v>
      </c>
      <c r="AB35">
        <v>133</v>
      </c>
      <c r="AC35">
        <v>133.4</v>
      </c>
      <c r="AD35">
        <v>136.1</v>
      </c>
      <c r="AE35">
        <v>138</v>
      </c>
      <c r="AF35">
        <v>134.80000000000001</v>
      </c>
      <c r="AG35">
        <v>133.5</v>
      </c>
      <c r="AH35">
        <v>131.6</v>
      </c>
      <c r="AI35">
        <v>131.5</v>
      </c>
      <c r="AJ35">
        <v>132.80000000000001</v>
      </c>
      <c r="AK35">
        <v>132.80000000000001</v>
      </c>
      <c r="AL35">
        <v>132.4</v>
      </c>
      <c r="AM35">
        <v>129.19999999999999</v>
      </c>
      <c r="AN35">
        <v>130.80000000000001</v>
      </c>
      <c r="AO35">
        <v>137.19999999999999</v>
      </c>
      <c r="AP35">
        <v>141.5</v>
      </c>
      <c r="AQ35">
        <v>144.19999999999999</v>
      </c>
      <c r="AR35">
        <v>142.80000000000001</v>
      </c>
      <c r="AS35">
        <v>140.9</v>
      </c>
      <c r="AT35">
        <v>141.1</v>
      </c>
      <c r="AU35">
        <v>140.5</v>
      </c>
      <c r="AV35">
        <v>142.30000000000001</v>
      </c>
      <c r="AW35">
        <v>142.80000000000001</v>
      </c>
      <c r="AX35">
        <v>140.4</v>
      </c>
      <c r="AY35">
        <v>145.80000000000001</v>
      </c>
      <c r="AZ35">
        <v>145.6</v>
      </c>
      <c r="BA35">
        <v>145.5</v>
      </c>
      <c r="BB35">
        <v>144.5</v>
      </c>
      <c r="BC35">
        <v>144.5</v>
      </c>
      <c r="BD35">
        <v>145.80000000000001</v>
      </c>
      <c r="BE35">
        <v>145.9</v>
      </c>
      <c r="BF35">
        <v>144.19999999999999</v>
      </c>
      <c r="BG35">
        <v>143.9</v>
      </c>
      <c r="BH35">
        <v>141</v>
      </c>
      <c r="BI35">
        <v>137.1</v>
      </c>
      <c r="BJ35">
        <v>134.5</v>
      </c>
      <c r="BK35">
        <v>136.9</v>
      </c>
      <c r="BL35">
        <v>136.30000000000001</v>
      </c>
      <c r="BM35">
        <v>134.80000000000001</v>
      </c>
      <c r="BN35">
        <v>133.5</v>
      </c>
      <c r="BO35">
        <v>137.6</v>
      </c>
      <c r="BP35">
        <v>138.30000000000001</v>
      </c>
      <c r="BQ35" s="10">
        <f t="shared" si="0"/>
        <v>-2.7426160337552585E-2</v>
      </c>
      <c r="BR35" s="11" cm="1">
        <f t="array" aca="1" ref="BR35" ca="1">_xlfn.PERCENTILE.INC((OFFSET(E35,0,1,1,COLUMNS(E35:BP35)-1) - E35:BO35) / E35:BO35, 0.05) * SQRT(COUNT(E35:BP35) - 1)</f>
        <v>-0.1982987176930443</v>
      </c>
      <c r="BS35" s="10" cm="1">
        <f t="array" aca="1" ref="BS35" ca="1">_xlfn.STDEV.P((E35:BO35 - OFFSET(E35:BO35,0,1)) / OFFSET(E35:BO35,0,1)) * SQRT(COUNT(E35:BP35)-1)</f>
        <v>0.13948306280182329</v>
      </c>
      <c r="BT35" s="10" cm="1">
        <f t="array" ref="BT35">-(MAX(1 - (E35:BP35 / _xlfn.SCAN(E35, E35:BP35, _xlfn.LAMBDA(_xlpm.a,_xlpm.b, MAX(_xlpm.a, _xlpm.b))))))</f>
        <v>-0.10759493670886067</v>
      </c>
      <c r="BU35" s="12">
        <f t="shared" ca="1" si="1"/>
        <v>-0.15773595179900451</v>
      </c>
    </row>
    <row r="36" spans="1:73" x14ac:dyDescent="0.45">
      <c r="A36" s="2" t="s">
        <v>87</v>
      </c>
      <c r="B36" t="s">
        <v>88</v>
      </c>
      <c r="C36" t="s">
        <v>80</v>
      </c>
      <c r="D36" t="s">
        <v>8</v>
      </c>
      <c r="E36">
        <v>108.9</v>
      </c>
      <c r="F36">
        <v>108.9</v>
      </c>
      <c r="G36">
        <v>108</v>
      </c>
      <c r="H36">
        <v>108.5</v>
      </c>
      <c r="I36">
        <v>110.3</v>
      </c>
      <c r="J36">
        <v>113</v>
      </c>
      <c r="K36">
        <v>113.4</v>
      </c>
      <c r="L36">
        <v>114.3</v>
      </c>
      <c r="M36">
        <v>113.7</v>
      </c>
      <c r="N36">
        <v>115.5</v>
      </c>
      <c r="O36">
        <v>117.9</v>
      </c>
      <c r="P36">
        <v>120.1</v>
      </c>
      <c r="Q36">
        <v>127</v>
      </c>
      <c r="R36">
        <v>128</v>
      </c>
      <c r="S36">
        <v>131</v>
      </c>
      <c r="T36">
        <v>131.1</v>
      </c>
      <c r="U36">
        <v>131.69999999999999</v>
      </c>
      <c r="V36">
        <v>134</v>
      </c>
      <c r="W36">
        <v>130.80000000000001</v>
      </c>
      <c r="X36">
        <v>128.1</v>
      </c>
      <c r="Y36">
        <v>129</v>
      </c>
      <c r="Z36">
        <v>132.1</v>
      </c>
      <c r="AA36">
        <v>137</v>
      </c>
      <c r="AB36">
        <v>137.1</v>
      </c>
      <c r="AC36">
        <v>138.69999999999999</v>
      </c>
      <c r="AD36">
        <v>138.30000000000001</v>
      </c>
      <c r="AE36">
        <v>132.80000000000001</v>
      </c>
      <c r="AF36">
        <v>133.9</v>
      </c>
      <c r="AG36">
        <v>133.4</v>
      </c>
      <c r="AH36">
        <v>133.80000000000001</v>
      </c>
      <c r="AI36">
        <v>133.80000000000001</v>
      </c>
      <c r="AJ36">
        <v>135.30000000000001</v>
      </c>
      <c r="AK36">
        <v>136.6</v>
      </c>
      <c r="AL36">
        <v>134.1</v>
      </c>
      <c r="AM36">
        <v>132.69999999999999</v>
      </c>
      <c r="AN36">
        <v>132.4</v>
      </c>
      <c r="AO36">
        <v>129.5</v>
      </c>
      <c r="AP36">
        <v>126.9</v>
      </c>
      <c r="AQ36">
        <v>126</v>
      </c>
      <c r="AR36">
        <v>125.7</v>
      </c>
      <c r="AS36">
        <v>124.3</v>
      </c>
      <c r="AT36">
        <v>125.8</v>
      </c>
      <c r="AU36">
        <v>123.9</v>
      </c>
      <c r="AV36">
        <v>122.8</v>
      </c>
      <c r="AW36">
        <v>121.9</v>
      </c>
      <c r="AX36">
        <v>121.2</v>
      </c>
      <c r="AY36">
        <v>121.1</v>
      </c>
      <c r="AZ36">
        <v>122.8</v>
      </c>
      <c r="BA36">
        <v>125</v>
      </c>
      <c r="BB36">
        <v>126.6</v>
      </c>
      <c r="BC36">
        <v>125.8</v>
      </c>
      <c r="BD36">
        <v>126.3</v>
      </c>
      <c r="BE36">
        <v>127.6</v>
      </c>
      <c r="BF36">
        <v>126.9</v>
      </c>
      <c r="BG36">
        <v>126.5</v>
      </c>
      <c r="BH36">
        <v>125.5</v>
      </c>
      <c r="BI36">
        <v>128.1</v>
      </c>
      <c r="BJ36">
        <v>129.19999999999999</v>
      </c>
      <c r="BK36">
        <v>130</v>
      </c>
      <c r="BL36">
        <v>131.1</v>
      </c>
      <c r="BM36">
        <v>130.19999999999999</v>
      </c>
      <c r="BN36">
        <v>129.9</v>
      </c>
      <c r="BO36">
        <v>127.8</v>
      </c>
      <c r="BP36">
        <v>128.5</v>
      </c>
      <c r="BQ36" s="10">
        <f t="shared" si="0"/>
        <v>0.17998163452708901</v>
      </c>
      <c r="BR36" s="11" cm="1">
        <f t="array" aca="1" ref="BR36" ca="1">_xlfn.PERCENTILE.INC((OFFSET(E36,0,1,1,COLUMNS(E36:BP36)-1) - E36:BO36) / E36:BO36, 0.05) * SQRT(COUNT(E36:BP36) - 1)</f>
        <v>-0.16339395733573914</v>
      </c>
      <c r="BS36" s="10" cm="1">
        <f t="array" aca="1" ref="BS36" ca="1">_xlfn.STDEV.P((E36:BO36 - OFFSET(E36:BO36,0,1)) / OFFSET(E36:BO36,0,1)) * SQRT(COUNT(E36:BP36)-1)</f>
        <v>0.1206157615153062</v>
      </c>
      <c r="BT36" s="10" cm="1">
        <f t="array" ref="BT36">-(MAX(1 - (E36:BP36 / _xlfn.SCAN(E36, E36:BP36, _xlfn.LAMBDA(_xlpm.a,_xlpm.b, MAX(_xlpm.a, _xlpm.b))))))</f>
        <v>-0.12689257390050468</v>
      </c>
      <c r="BU36" s="12">
        <f t="shared" ca="1" si="1"/>
        <v>1.5371647856339863</v>
      </c>
    </row>
    <row r="37" spans="1:73" x14ac:dyDescent="0.45">
      <c r="A37" s="2" t="s">
        <v>89</v>
      </c>
      <c r="B37" t="s">
        <v>90</v>
      </c>
      <c r="C37" t="s">
        <v>37</v>
      </c>
      <c r="D37" t="s">
        <v>8</v>
      </c>
      <c r="E37">
        <v>43.58</v>
      </c>
      <c r="F37">
        <v>44.34</v>
      </c>
      <c r="G37">
        <v>44.5</v>
      </c>
      <c r="H37">
        <v>45.61</v>
      </c>
      <c r="I37">
        <v>46.05</v>
      </c>
      <c r="J37">
        <v>45.89</v>
      </c>
      <c r="K37">
        <v>45.86</v>
      </c>
      <c r="L37">
        <v>46.14</v>
      </c>
      <c r="M37">
        <v>46.29</v>
      </c>
      <c r="N37">
        <v>45.52</v>
      </c>
      <c r="O37">
        <v>45.64</v>
      </c>
      <c r="P37">
        <v>45.42</v>
      </c>
      <c r="Q37">
        <v>44.89</v>
      </c>
      <c r="R37">
        <v>44.76</v>
      </c>
      <c r="S37">
        <v>44.67</v>
      </c>
      <c r="T37">
        <v>43.86</v>
      </c>
      <c r="U37">
        <v>42.97</v>
      </c>
      <c r="V37">
        <v>43.83</v>
      </c>
      <c r="W37">
        <v>43.1</v>
      </c>
      <c r="X37">
        <v>43.03</v>
      </c>
      <c r="Y37">
        <v>42.29</v>
      </c>
      <c r="Z37">
        <v>42.97</v>
      </c>
      <c r="AA37">
        <v>43.61</v>
      </c>
      <c r="AB37">
        <v>44.37</v>
      </c>
      <c r="AC37">
        <v>44.94</v>
      </c>
      <c r="AD37">
        <v>45.45</v>
      </c>
      <c r="AE37">
        <v>45.44</v>
      </c>
      <c r="AF37">
        <v>45.58</v>
      </c>
      <c r="AG37">
        <v>45.75</v>
      </c>
      <c r="AH37">
        <v>45.69</v>
      </c>
      <c r="AI37">
        <v>45.43</v>
      </c>
      <c r="AJ37">
        <v>46.04</v>
      </c>
      <c r="AK37">
        <v>46.17</v>
      </c>
      <c r="AL37">
        <v>45.68</v>
      </c>
      <c r="AM37">
        <v>45.05</v>
      </c>
      <c r="AN37">
        <v>46.17</v>
      </c>
      <c r="AO37">
        <v>47.23</v>
      </c>
      <c r="AP37">
        <v>47.41</v>
      </c>
      <c r="AQ37">
        <v>46.56</v>
      </c>
      <c r="AR37">
        <v>46.84</v>
      </c>
      <c r="AS37">
        <v>46.46</v>
      </c>
      <c r="AT37">
        <v>48.17</v>
      </c>
      <c r="AU37">
        <v>48.83</v>
      </c>
      <c r="AV37">
        <v>49.75</v>
      </c>
      <c r="AW37">
        <v>49.87</v>
      </c>
      <c r="AX37">
        <v>50.26</v>
      </c>
      <c r="AY37">
        <v>50.92</v>
      </c>
      <c r="AZ37">
        <v>50.3</v>
      </c>
      <c r="BA37">
        <v>49.74</v>
      </c>
      <c r="BB37">
        <v>49.57</v>
      </c>
      <c r="BC37">
        <v>50.24</v>
      </c>
      <c r="BD37">
        <v>50.26</v>
      </c>
      <c r="BE37">
        <v>50</v>
      </c>
      <c r="BF37">
        <v>49.83</v>
      </c>
      <c r="BG37">
        <v>51</v>
      </c>
      <c r="BH37">
        <v>50.88</v>
      </c>
      <c r="BI37">
        <v>49.35</v>
      </c>
      <c r="BJ37">
        <v>48.95</v>
      </c>
      <c r="BK37">
        <v>49.67</v>
      </c>
      <c r="BL37">
        <v>49.54</v>
      </c>
      <c r="BM37">
        <v>49.67</v>
      </c>
      <c r="BN37">
        <v>50.5</v>
      </c>
      <c r="BO37">
        <v>51.98</v>
      </c>
      <c r="BP37">
        <v>51.56</v>
      </c>
      <c r="BQ37" s="10">
        <f t="shared" si="0"/>
        <v>0.1831115190454338</v>
      </c>
      <c r="BR37" s="11" cm="1">
        <f t="array" aca="1" ref="BR37" ca="1">_xlfn.PERCENTILE.INC((OFFSET(E37,0,1,1,COLUMNS(E37:BP37)-1) - E37:BO37) / E37:BO37, 0.05) * SQRT(COUNT(E37:BP37) - 1)</f>
        <v>-0.14172416735304058</v>
      </c>
      <c r="BS37" s="10" cm="1">
        <f t="array" aca="1" ref="BS37" ca="1">_xlfn.STDEV.P((E37:BO37 - OFFSET(E37:BO37,0,1)) / OFFSET(E37:BO37,0,1)) * SQRT(COUNT(E37:BP37)-1)</f>
        <v>0.10700023485877867</v>
      </c>
      <c r="BT37" s="10" cm="1">
        <f t="array" ref="BT37">-(MAX(1 - (E37:BP37 / _xlfn.SCAN(E37, E37:BP37, _xlfn.LAMBDA(_xlpm.a,_xlpm.b, MAX(_xlpm.a, _xlpm.b))))))</f>
        <v>-8.641175199827178E-2</v>
      </c>
      <c r="BU37" s="12">
        <f t="shared" ca="1" si="1"/>
        <v>1.762016559691993</v>
      </c>
    </row>
    <row r="38" spans="1:73" x14ac:dyDescent="0.45">
      <c r="A38" s="2" t="s">
        <v>91</v>
      </c>
      <c r="B38" t="s">
        <v>92</v>
      </c>
      <c r="C38" t="s">
        <v>22</v>
      </c>
      <c r="D38" t="s">
        <v>8</v>
      </c>
      <c r="E38">
        <v>3.9</v>
      </c>
      <c r="F38">
        <v>3.92</v>
      </c>
      <c r="G38">
        <v>3.9950000000000001</v>
      </c>
      <c r="H38">
        <v>3.97</v>
      </c>
      <c r="I38">
        <v>3.9849999999999999</v>
      </c>
      <c r="J38">
        <v>4</v>
      </c>
      <c r="K38">
        <v>4.01</v>
      </c>
      <c r="L38">
        <v>3.99</v>
      </c>
      <c r="M38">
        <v>3.99</v>
      </c>
      <c r="N38">
        <v>3.9950000000000001</v>
      </c>
      <c r="O38">
        <v>3.97</v>
      </c>
      <c r="P38">
        <v>3.9849999999999999</v>
      </c>
      <c r="Q38">
        <v>3.8849999999999998</v>
      </c>
      <c r="R38">
        <v>3.86</v>
      </c>
      <c r="S38">
        <v>3.95</v>
      </c>
      <c r="T38">
        <v>3.97</v>
      </c>
      <c r="U38">
        <v>3.8650000000000002</v>
      </c>
      <c r="V38">
        <v>3.9449999999999998</v>
      </c>
      <c r="W38">
        <v>3.9</v>
      </c>
      <c r="X38">
        <v>3.8849999999999998</v>
      </c>
      <c r="Y38">
        <v>3.8250000000000002</v>
      </c>
      <c r="Z38">
        <v>3.77</v>
      </c>
      <c r="AA38">
        <v>3.85</v>
      </c>
      <c r="AB38">
        <v>3.85</v>
      </c>
      <c r="AC38">
        <v>3.85</v>
      </c>
      <c r="AD38">
        <v>3.8450000000000002</v>
      </c>
      <c r="AE38">
        <v>3.8250000000000002</v>
      </c>
      <c r="AF38">
        <v>3.855</v>
      </c>
      <c r="AG38">
        <v>3.835</v>
      </c>
      <c r="AH38">
        <v>3.8149999999999999</v>
      </c>
      <c r="AI38">
        <v>3.81</v>
      </c>
      <c r="AJ38">
        <v>3.81</v>
      </c>
      <c r="AK38">
        <v>3.84</v>
      </c>
      <c r="AL38">
        <v>3.8</v>
      </c>
      <c r="AM38">
        <v>3.7</v>
      </c>
      <c r="AN38">
        <v>3.79</v>
      </c>
      <c r="AO38">
        <v>3.7250000000000001</v>
      </c>
      <c r="AP38">
        <v>3.66</v>
      </c>
      <c r="AQ38">
        <v>3.65</v>
      </c>
      <c r="AR38">
        <v>3.78</v>
      </c>
      <c r="AS38">
        <v>3.72</v>
      </c>
      <c r="AT38">
        <v>3.7650000000000001</v>
      </c>
      <c r="AU38">
        <v>3.73</v>
      </c>
      <c r="AV38">
        <v>3.66</v>
      </c>
      <c r="AW38">
        <v>3.6</v>
      </c>
      <c r="AX38">
        <v>3.6349999999999998</v>
      </c>
      <c r="AY38">
        <v>3.6549999999999998</v>
      </c>
      <c r="AZ38">
        <v>3.7</v>
      </c>
      <c r="BA38">
        <v>4.0449999999999999</v>
      </c>
      <c r="BB38">
        <v>4.1050000000000004</v>
      </c>
      <c r="BC38">
        <v>4.0999999999999996</v>
      </c>
      <c r="BD38">
        <v>4.0650000000000004</v>
      </c>
      <c r="BE38">
        <v>4.07</v>
      </c>
      <c r="BF38">
        <v>3.95</v>
      </c>
      <c r="BG38">
        <v>3.85</v>
      </c>
      <c r="BH38">
        <v>3.88</v>
      </c>
      <c r="BI38">
        <v>3.96</v>
      </c>
      <c r="BJ38">
        <v>4.0449999999999999</v>
      </c>
      <c r="BK38">
        <v>3.96</v>
      </c>
      <c r="BL38">
        <v>3.9550000000000001</v>
      </c>
      <c r="BM38">
        <v>3.9750000000000001</v>
      </c>
      <c r="BN38">
        <v>3.96</v>
      </c>
      <c r="BO38">
        <v>3.94</v>
      </c>
      <c r="BP38">
        <v>3.96</v>
      </c>
      <c r="BQ38" s="10">
        <f t="shared" si="0"/>
        <v>1.5384615384615399E-2</v>
      </c>
      <c r="BR38" s="11" cm="1">
        <f t="array" aca="1" ref="BR38" ca="1">_xlfn.PERCENTILE.INC((OFFSET(E38,0,1,1,COLUMNS(E38:BP38)-1) - E38:BO38) / E38:BO38, 0.05) * SQRT(COUNT(E38:BP38) - 1)</f>
        <v>-0.2007666504773345</v>
      </c>
      <c r="BS38" s="10" cm="1">
        <f t="array" aca="1" ref="BS38" ca="1">_xlfn.STDEV.P((E38:BO38 - OFFSET(E38:BO38,0,1)) / OFFSET(E38:BO38,0,1)) * SQRT(COUNT(E38:BP38)-1)</f>
        <v>0.13936559487121675</v>
      </c>
      <c r="BT38" s="10" cm="1">
        <f t="array" ref="BT38">-(MAX(1 - (E38:BP38 / _xlfn.SCAN(E38, E38:BP38, _xlfn.LAMBDA(_xlpm.a,_xlpm.b, MAX(_xlpm.a, _xlpm.b))))))</f>
        <v>-0.10224438902743138</v>
      </c>
      <c r="BU38" s="12">
        <f t="shared" ca="1" si="1"/>
        <v>0.1493143416817562</v>
      </c>
    </row>
    <row r="39" spans="1:73" x14ac:dyDescent="0.45">
      <c r="A39" s="2" t="s">
        <v>93</v>
      </c>
      <c r="B39" t="s">
        <v>94</v>
      </c>
      <c r="C39" t="s">
        <v>19</v>
      </c>
      <c r="D39" t="s">
        <v>8</v>
      </c>
      <c r="E39">
        <v>4.67</v>
      </c>
      <c r="F39">
        <v>4.76</v>
      </c>
      <c r="G39">
        <v>4.6100000000000003</v>
      </c>
      <c r="H39">
        <v>4.6100000000000003</v>
      </c>
      <c r="I39">
        <v>4.6100000000000003</v>
      </c>
      <c r="J39">
        <v>4.62</v>
      </c>
      <c r="K39">
        <v>4.5</v>
      </c>
      <c r="L39">
        <v>4.45</v>
      </c>
      <c r="M39">
        <v>4.47</v>
      </c>
      <c r="N39">
        <v>4.4400000000000004</v>
      </c>
      <c r="O39">
        <v>4.3600000000000003</v>
      </c>
      <c r="P39">
        <v>4.3899999999999997</v>
      </c>
      <c r="Q39">
        <v>4.37</v>
      </c>
      <c r="R39">
        <v>4.4000000000000004</v>
      </c>
      <c r="S39">
        <v>4.5</v>
      </c>
      <c r="T39">
        <v>4.2699999999999996</v>
      </c>
      <c r="U39">
        <v>4.13</v>
      </c>
      <c r="V39">
        <v>4.13</v>
      </c>
      <c r="W39">
        <v>3.95</v>
      </c>
      <c r="X39">
        <v>3.81</v>
      </c>
      <c r="Y39">
        <v>3.72</v>
      </c>
      <c r="Z39">
        <v>3.63</v>
      </c>
      <c r="AA39">
        <v>3.88</v>
      </c>
      <c r="AB39">
        <v>3.94</v>
      </c>
      <c r="AC39">
        <v>3.95</v>
      </c>
      <c r="AD39">
        <v>3.95</v>
      </c>
      <c r="AE39">
        <v>3.94</v>
      </c>
      <c r="AF39">
        <v>3.94</v>
      </c>
      <c r="AG39">
        <v>3.94</v>
      </c>
      <c r="AH39">
        <v>3.98</v>
      </c>
      <c r="AI39">
        <v>3.83</v>
      </c>
      <c r="AJ39">
        <v>3.88</v>
      </c>
      <c r="AK39">
        <v>3.95</v>
      </c>
      <c r="AL39">
        <v>3.95</v>
      </c>
      <c r="AM39">
        <v>3.98</v>
      </c>
      <c r="AN39">
        <v>4.03</v>
      </c>
      <c r="AO39">
        <v>3.86</v>
      </c>
      <c r="AP39">
        <v>3.91</v>
      </c>
      <c r="AQ39">
        <v>4.49</v>
      </c>
      <c r="AR39">
        <v>4.57</v>
      </c>
      <c r="AS39">
        <v>4.76</v>
      </c>
      <c r="AT39">
        <v>4.92</v>
      </c>
      <c r="AU39">
        <v>5.15</v>
      </c>
      <c r="AV39">
        <v>5.05</v>
      </c>
      <c r="AW39">
        <v>5.03</v>
      </c>
      <c r="AX39">
        <v>5.04</v>
      </c>
      <c r="AY39">
        <v>5.0599999999999996</v>
      </c>
      <c r="AZ39">
        <v>5.04</v>
      </c>
      <c r="BA39">
        <v>4.99</v>
      </c>
      <c r="BB39">
        <v>4.9000000000000004</v>
      </c>
      <c r="BC39">
        <v>4.9000000000000004</v>
      </c>
      <c r="BD39">
        <v>4.9000000000000004</v>
      </c>
      <c r="BE39">
        <v>4.8899999999999997</v>
      </c>
      <c r="BF39">
        <v>4.95</v>
      </c>
      <c r="BG39">
        <v>5.08</v>
      </c>
      <c r="BH39">
        <v>5.13</v>
      </c>
      <c r="BI39">
        <v>4.5</v>
      </c>
      <c r="BJ39">
        <v>4.7</v>
      </c>
      <c r="BK39">
        <v>4.7</v>
      </c>
      <c r="BL39">
        <v>4.7</v>
      </c>
      <c r="BM39">
        <v>4.63</v>
      </c>
      <c r="BN39">
        <v>4.7699999999999996</v>
      </c>
      <c r="BO39">
        <v>4.95</v>
      </c>
      <c r="BP39">
        <v>4.78</v>
      </c>
      <c r="BQ39" s="10">
        <f t="shared" si="0"/>
        <v>2.3554603854389792E-2</v>
      </c>
      <c r="BR39" s="11" cm="1">
        <f t="array" aca="1" ref="BR39" ca="1">_xlfn.PERCENTILE.INC((OFFSET(E39,0,1,1,COLUMNS(E39:BP39)-1) - E39:BO39) / E39:BO39, 0.05) * SQRT(COUNT(E39:BP39) - 1)</f>
        <v>-0.33125418721028155</v>
      </c>
      <c r="BS39" s="10" cm="1">
        <f t="array" aca="1" ref="BS39" ca="1">_xlfn.STDEV.P((E39:BO39 - OFFSET(E39:BO39,0,1)) / OFFSET(E39:BO39,0,1)) * SQRT(COUNT(E39:BP39)-1)</f>
        <v>0.2632057589917679</v>
      </c>
      <c r="BT39" s="10" cm="1">
        <f t="array" ref="BT39">-(MAX(1 - (E39:BP39 / _xlfn.SCAN(E39, E39:BP39, _xlfn.LAMBDA(_xlpm.a,_xlpm.b, MAX(_xlpm.a, _xlpm.b))))))</f>
        <v>-0.23739495798319321</v>
      </c>
      <c r="BU39" s="12">
        <f t="shared" ca="1" si="1"/>
        <v>0.11010120231435674</v>
      </c>
    </row>
    <row r="40" spans="1:73" x14ac:dyDescent="0.45">
      <c r="A40" s="2" t="s">
        <v>95</v>
      </c>
      <c r="B40" t="s">
        <v>96</v>
      </c>
      <c r="C40" t="s">
        <v>71</v>
      </c>
      <c r="D40" t="s">
        <v>29</v>
      </c>
      <c r="E40">
        <v>76.8</v>
      </c>
      <c r="F40">
        <v>77.2</v>
      </c>
      <c r="G40">
        <v>77.900000000000006</v>
      </c>
      <c r="H40">
        <v>78.099999999999994</v>
      </c>
      <c r="I40">
        <v>78.5</v>
      </c>
      <c r="J40">
        <v>79.3</v>
      </c>
      <c r="K40">
        <v>77.8</v>
      </c>
      <c r="L40">
        <v>76.7</v>
      </c>
      <c r="M40">
        <v>77.099999999999994</v>
      </c>
      <c r="N40">
        <v>77.5</v>
      </c>
      <c r="O40">
        <v>75.7</v>
      </c>
      <c r="P40">
        <v>75.900000000000006</v>
      </c>
      <c r="Q40">
        <v>74.3</v>
      </c>
      <c r="R40">
        <v>75</v>
      </c>
      <c r="S40">
        <v>74.5</v>
      </c>
      <c r="T40">
        <v>74.8</v>
      </c>
      <c r="U40">
        <v>75.099999999999994</v>
      </c>
      <c r="V40">
        <v>74.5</v>
      </c>
      <c r="W40">
        <v>74.400000000000006</v>
      </c>
      <c r="X40">
        <v>73.7</v>
      </c>
      <c r="Y40">
        <v>72.5</v>
      </c>
      <c r="Z40">
        <v>73.400000000000006</v>
      </c>
      <c r="AA40">
        <v>73.5</v>
      </c>
      <c r="AB40">
        <v>73.599999999999994</v>
      </c>
      <c r="AC40">
        <v>74.099999999999994</v>
      </c>
      <c r="AD40">
        <v>74.2</v>
      </c>
      <c r="AE40">
        <v>74</v>
      </c>
      <c r="AF40">
        <v>74.5</v>
      </c>
      <c r="AG40">
        <v>73</v>
      </c>
      <c r="AH40">
        <v>73</v>
      </c>
      <c r="AI40">
        <v>72.2</v>
      </c>
      <c r="AJ40">
        <v>72.599999999999994</v>
      </c>
      <c r="AK40">
        <v>72.900000000000006</v>
      </c>
      <c r="AL40">
        <v>73</v>
      </c>
      <c r="AM40">
        <v>73.2</v>
      </c>
      <c r="AN40">
        <v>74.2</v>
      </c>
      <c r="AO40">
        <v>74.3</v>
      </c>
      <c r="AP40">
        <v>75.400000000000006</v>
      </c>
      <c r="AQ40">
        <v>76.5</v>
      </c>
      <c r="AR40">
        <v>76</v>
      </c>
      <c r="AS40">
        <v>74.5</v>
      </c>
      <c r="AT40">
        <v>75</v>
      </c>
      <c r="AU40">
        <v>75.599999999999994</v>
      </c>
      <c r="AV40">
        <v>76.400000000000006</v>
      </c>
      <c r="AW40">
        <v>76</v>
      </c>
      <c r="AX40">
        <v>73.7</v>
      </c>
      <c r="AY40">
        <v>73.599999999999994</v>
      </c>
      <c r="AZ40">
        <v>71.599999999999994</v>
      </c>
      <c r="BA40">
        <v>72.900000000000006</v>
      </c>
      <c r="BB40">
        <v>71.7</v>
      </c>
      <c r="BC40">
        <v>71</v>
      </c>
      <c r="BD40">
        <v>71.400000000000006</v>
      </c>
      <c r="BE40">
        <v>72.099999999999994</v>
      </c>
      <c r="BF40">
        <v>71.900000000000006</v>
      </c>
      <c r="BG40">
        <v>71</v>
      </c>
      <c r="BH40">
        <v>72</v>
      </c>
      <c r="BI40">
        <v>72</v>
      </c>
      <c r="BJ40">
        <v>71.5</v>
      </c>
      <c r="BK40">
        <v>70.900000000000006</v>
      </c>
      <c r="BL40">
        <v>71.5</v>
      </c>
      <c r="BM40">
        <v>72</v>
      </c>
      <c r="BN40">
        <v>71.900000000000006</v>
      </c>
      <c r="BO40">
        <v>72.099999999999994</v>
      </c>
      <c r="BP40">
        <v>72.099999999999994</v>
      </c>
      <c r="BQ40" s="10">
        <f t="shared" si="0"/>
        <v>-6.1197916666666706E-2</v>
      </c>
      <c r="BR40" s="11" cm="1">
        <f t="array" aca="1" ref="BR40" ca="1">_xlfn.PERCENTILE.INC((OFFSET(E40,0,1,1,COLUMNS(E40:BP40)-1) - E40:BO40) / E40:BO40, 0.05) * SQRT(COUNT(E40:BP40) - 1)</f>
        <v>-0.16656926510198752</v>
      </c>
      <c r="BS40" s="10" cm="1">
        <f t="array" aca="1" ref="BS40" ca="1">_xlfn.STDEV.P((E40:BO40 - OFFSET(E40:BO40,0,1)) / OFFSET(E40:BO40,0,1)) * SQRT(COUNT(E40:BP40)-1)</f>
        <v>8.8156341249394671E-2</v>
      </c>
      <c r="BT40" s="10" cm="1">
        <f t="array" ref="BT40">-(MAX(1 - (E40:BP40 / _xlfn.SCAN(E40, E40:BP40, _xlfn.LAMBDA(_xlpm.a,_xlpm.b, MAX(_xlpm.a, _xlpm.b))))))</f>
        <v>-0.10592686002522056</v>
      </c>
      <c r="BU40" s="12">
        <f t="shared" ca="1" si="1"/>
        <v>-0.63266293960881692</v>
      </c>
    </row>
    <row r="41" spans="1:73" x14ac:dyDescent="0.45">
      <c r="A41" s="2" t="s">
        <v>97</v>
      </c>
      <c r="B41" t="s">
        <v>98</v>
      </c>
      <c r="C41" t="s">
        <v>22</v>
      </c>
      <c r="D41" t="s">
        <v>29</v>
      </c>
      <c r="E41">
        <v>3438</v>
      </c>
      <c r="F41">
        <v>3500</v>
      </c>
      <c r="G41">
        <v>3537</v>
      </c>
      <c r="H41">
        <v>3651</v>
      </c>
      <c r="I41">
        <v>3664</v>
      </c>
      <c r="J41">
        <v>3673</v>
      </c>
      <c r="K41">
        <v>3650</v>
      </c>
      <c r="L41">
        <v>3650</v>
      </c>
      <c r="M41">
        <v>3675</v>
      </c>
      <c r="N41">
        <v>3671</v>
      </c>
      <c r="O41">
        <v>3652</v>
      </c>
      <c r="P41">
        <v>3655</v>
      </c>
      <c r="Q41">
        <v>3670</v>
      </c>
      <c r="R41">
        <v>3710</v>
      </c>
      <c r="S41">
        <v>3760</v>
      </c>
      <c r="T41">
        <v>3832</v>
      </c>
      <c r="U41">
        <v>3748</v>
      </c>
      <c r="V41">
        <v>3730</v>
      </c>
      <c r="W41">
        <v>3650</v>
      </c>
      <c r="X41">
        <v>3711</v>
      </c>
      <c r="Y41">
        <v>3693</v>
      </c>
      <c r="Z41">
        <v>3766</v>
      </c>
      <c r="AA41">
        <v>3858</v>
      </c>
      <c r="AB41">
        <v>3824</v>
      </c>
      <c r="AC41">
        <v>3934</v>
      </c>
      <c r="AD41">
        <v>3848</v>
      </c>
      <c r="AE41">
        <v>3915</v>
      </c>
      <c r="AF41">
        <v>3889</v>
      </c>
      <c r="AG41">
        <v>3836</v>
      </c>
      <c r="AH41">
        <v>3903</v>
      </c>
      <c r="AI41">
        <v>3918</v>
      </c>
      <c r="AJ41">
        <v>3966</v>
      </c>
      <c r="AK41">
        <v>3931</v>
      </c>
      <c r="AL41">
        <v>3872</v>
      </c>
      <c r="AM41">
        <v>3914</v>
      </c>
      <c r="AN41">
        <v>3995</v>
      </c>
      <c r="AO41">
        <v>3951</v>
      </c>
      <c r="AP41">
        <v>3967</v>
      </c>
      <c r="AQ41">
        <v>4057</v>
      </c>
      <c r="AR41">
        <v>3925</v>
      </c>
      <c r="AS41">
        <v>3880</v>
      </c>
      <c r="AT41">
        <v>4018</v>
      </c>
      <c r="AU41">
        <v>3969</v>
      </c>
      <c r="AV41">
        <v>4084</v>
      </c>
      <c r="AW41">
        <v>3994</v>
      </c>
      <c r="AX41">
        <v>3884</v>
      </c>
      <c r="AY41">
        <v>4036</v>
      </c>
      <c r="AZ41">
        <v>4188</v>
      </c>
      <c r="BA41">
        <v>4172</v>
      </c>
      <c r="BB41">
        <v>4201</v>
      </c>
      <c r="BC41">
        <v>4232</v>
      </c>
      <c r="BD41">
        <v>4237</v>
      </c>
      <c r="BE41">
        <v>4300</v>
      </c>
      <c r="BF41">
        <v>4275</v>
      </c>
      <c r="BG41">
        <v>4283</v>
      </c>
      <c r="BH41">
        <v>4286</v>
      </c>
      <c r="BI41">
        <v>4305</v>
      </c>
      <c r="BJ41">
        <v>4265</v>
      </c>
      <c r="BK41">
        <v>4328</v>
      </c>
      <c r="BL41">
        <v>4287</v>
      </c>
      <c r="BM41">
        <v>4319</v>
      </c>
      <c r="BN41">
        <v>4278</v>
      </c>
      <c r="BO41">
        <v>4319</v>
      </c>
      <c r="BP41">
        <v>4327</v>
      </c>
      <c r="BQ41" s="10">
        <f t="shared" si="0"/>
        <v>0.25858057009889468</v>
      </c>
      <c r="BR41" s="11" cm="1">
        <f t="array" aca="1" ref="BR41" ca="1">_xlfn.PERCENTILE.INC((OFFSET(E41,0,1,1,COLUMNS(E41:BP41)-1) - E41:BO41) / E41:BO41, 0.05) * SQRT(COUNT(E41:BP41) - 1)</f>
        <v>-0.17394231184533854</v>
      </c>
      <c r="BS41" s="10" cm="1">
        <f t="array" aca="1" ref="BS41" ca="1">_xlfn.STDEV.P((E41:BO41 - OFFSET(E41:BO41,0,1)) / OFFSET(E41:BO41,0,1)) * SQRT(COUNT(E41:BP41)-1)</f>
        <v>0.12622060158298545</v>
      </c>
      <c r="BT41" s="10" cm="1">
        <f t="array" ref="BT41">-(MAX(1 - (E41:BP41 / _xlfn.SCAN(E41, E41:BP41, _xlfn.LAMBDA(_xlpm.a,_xlpm.b, MAX(_xlpm.a, _xlpm.b))))))</f>
        <v>-4.8971596474045032E-2</v>
      </c>
      <c r="BU41" s="12">
        <f t="shared" ca="1" si="1"/>
        <v>2.0916176397082653</v>
      </c>
    </row>
    <row r="42" spans="1:73" x14ac:dyDescent="0.45">
      <c r="A42" s="2" t="s">
        <v>99</v>
      </c>
      <c r="B42" t="s">
        <v>100</v>
      </c>
      <c r="C42" t="s">
        <v>37</v>
      </c>
      <c r="D42" t="s">
        <v>8</v>
      </c>
      <c r="E42">
        <v>1.681</v>
      </c>
      <c r="F42">
        <v>1.59</v>
      </c>
      <c r="G42">
        <v>1.5249999999999999</v>
      </c>
      <c r="H42">
        <v>1.665</v>
      </c>
      <c r="I42">
        <v>1.675</v>
      </c>
      <c r="J42">
        <v>1.6719999999999999</v>
      </c>
      <c r="K42">
        <v>1.6259999999999999</v>
      </c>
      <c r="L42">
        <v>1.671</v>
      </c>
      <c r="M42">
        <v>1.6719999999999999</v>
      </c>
      <c r="N42">
        <v>1.649</v>
      </c>
      <c r="O42">
        <v>1.6259999999999999</v>
      </c>
      <c r="P42">
        <v>1.663</v>
      </c>
      <c r="Q42">
        <v>1.64</v>
      </c>
      <c r="R42">
        <v>1.64</v>
      </c>
      <c r="S42">
        <v>1.66</v>
      </c>
      <c r="T42">
        <v>1.5469999999999999</v>
      </c>
      <c r="U42">
        <v>1.5109999999999999</v>
      </c>
      <c r="V42">
        <v>1.488</v>
      </c>
      <c r="W42">
        <v>1.407</v>
      </c>
      <c r="X42">
        <v>1.48</v>
      </c>
      <c r="Y42">
        <v>1.47</v>
      </c>
      <c r="Z42">
        <v>1.482</v>
      </c>
      <c r="AA42">
        <v>1.5780000000000001</v>
      </c>
      <c r="AB42">
        <v>1.542</v>
      </c>
      <c r="AC42">
        <v>1.554</v>
      </c>
      <c r="AD42">
        <v>1.5840000000000001</v>
      </c>
      <c r="AE42">
        <v>1.63</v>
      </c>
      <c r="AF42">
        <v>1.6679999999999999</v>
      </c>
      <c r="AG42">
        <v>1.643</v>
      </c>
      <c r="AH42">
        <v>1.58</v>
      </c>
      <c r="AI42">
        <v>1.569</v>
      </c>
      <c r="AJ42">
        <v>1.6339999999999999</v>
      </c>
      <c r="AK42">
        <v>1.657</v>
      </c>
      <c r="AL42">
        <v>1.63</v>
      </c>
      <c r="AM42">
        <v>1.605</v>
      </c>
      <c r="AN42">
        <v>1.736</v>
      </c>
      <c r="AO42">
        <v>1.806</v>
      </c>
      <c r="AP42">
        <v>1.82</v>
      </c>
      <c r="AQ42">
        <v>1.86</v>
      </c>
      <c r="AR42">
        <v>1.9</v>
      </c>
      <c r="AS42">
        <v>1.863</v>
      </c>
      <c r="AT42">
        <v>1.9079999999999999</v>
      </c>
      <c r="AU42">
        <v>1.9410000000000001</v>
      </c>
      <c r="AV42">
        <v>2.0680000000000001</v>
      </c>
      <c r="AW42">
        <v>1.9670000000000001</v>
      </c>
      <c r="AX42">
        <v>1.865</v>
      </c>
      <c r="AY42">
        <v>1.95</v>
      </c>
      <c r="AZ42">
        <v>1.9610000000000001</v>
      </c>
      <c r="BA42">
        <v>2.0099999999999998</v>
      </c>
      <c r="BB42">
        <v>2.0760000000000001</v>
      </c>
      <c r="BC42">
        <v>2.1520000000000001</v>
      </c>
      <c r="BD42">
        <v>2.15</v>
      </c>
      <c r="BE42">
        <v>2.14</v>
      </c>
      <c r="BF42">
        <v>2.1640000000000001</v>
      </c>
      <c r="BG42">
        <v>2.1859999999999999</v>
      </c>
      <c r="BH42">
        <v>2.1819999999999999</v>
      </c>
      <c r="BI42">
        <v>2.1480000000000001</v>
      </c>
      <c r="BJ42">
        <v>2.1459999999999999</v>
      </c>
      <c r="BK42">
        <v>2.15</v>
      </c>
      <c r="BL42">
        <v>2.1579999999999999</v>
      </c>
      <c r="BM42">
        <v>2.2320000000000002</v>
      </c>
      <c r="BN42">
        <v>2.2000000000000002</v>
      </c>
      <c r="BO42">
        <v>2.278</v>
      </c>
      <c r="BP42">
        <v>2.242</v>
      </c>
      <c r="BQ42" s="10">
        <f t="shared" si="0"/>
        <v>0.33372992266508028</v>
      </c>
      <c r="BR42" s="11" cm="1">
        <f t="array" aca="1" ref="BR42" ca="1">_xlfn.PERCENTILE.INC((OFFSET(E42,0,1,1,COLUMNS(E42:BP42)-1) - E42:BO42) / E42:BO42, 0.05) * SQRT(COUNT(E42:BP42) - 1)</f>
        <v>-0.40919720327412151</v>
      </c>
      <c r="BS42" s="10" cm="1">
        <f t="array" aca="1" ref="BS42" ca="1">_xlfn.STDEV.P((E42:BO42 - OFFSET(E42:BO42,0,1)) / OFFSET(E42:BO42,0,1)) * SQRT(COUNT(E42:BP42)-1)</f>
        <v>0.25081605804338769</v>
      </c>
      <c r="BT42" s="10" cm="1">
        <f t="array" ref="BT42">-(MAX(1 - (E42:BP42 / _xlfn.SCAN(E42, E42:BP42, _xlfn.LAMBDA(_xlpm.a,_xlpm.b, MAX(_xlpm.a, _xlpm.b))))))</f>
        <v>-0.16299821534800718</v>
      </c>
      <c r="BU42" s="12">
        <f t="shared" ca="1" si="1"/>
        <v>1.352204448062404</v>
      </c>
    </row>
    <row r="43" spans="1:73" x14ac:dyDescent="0.45">
      <c r="A43" s="2" t="s">
        <v>101</v>
      </c>
      <c r="B43" t="s">
        <v>102</v>
      </c>
      <c r="C43" t="s">
        <v>22</v>
      </c>
      <c r="D43" t="s">
        <v>8</v>
      </c>
      <c r="E43">
        <v>89.78</v>
      </c>
      <c r="F43">
        <v>89.89</v>
      </c>
      <c r="G43">
        <v>89.83</v>
      </c>
      <c r="H43">
        <v>90.17</v>
      </c>
      <c r="I43">
        <v>89.62</v>
      </c>
      <c r="J43">
        <v>90.1</v>
      </c>
      <c r="K43">
        <v>89.78</v>
      </c>
      <c r="L43">
        <v>89.96</v>
      </c>
      <c r="M43">
        <v>89.11</v>
      </c>
      <c r="N43">
        <v>93.25</v>
      </c>
      <c r="O43">
        <v>92.55</v>
      </c>
      <c r="P43">
        <v>91.19</v>
      </c>
      <c r="Q43">
        <v>91.3</v>
      </c>
      <c r="R43">
        <v>92.41</v>
      </c>
      <c r="S43">
        <v>89.36</v>
      </c>
      <c r="T43">
        <v>88.83</v>
      </c>
      <c r="U43">
        <v>84.87</v>
      </c>
      <c r="V43">
        <v>85.29</v>
      </c>
      <c r="W43">
        <v>84.36</v>
      </c>
      <c r="X43">
        <v>85.15</v>
      </c>
      <c r="Y43">
        <v>83.2</v>
      </c>
      <c r="Z43">
        <v>83.11</v>
      </c>
      <c r="AA43">
        <v>88.59</v>
      </c>
      <c r="AB43">
        <v>89.81</v>
      </c>
      <c r="AC43">
        <v>93.1</v>
      </c>
      <c r="AD43">
        <v>93.42</v>
      </c>
      <c r="AE43">
        <v>93.87</v>
      </c>
      <c r="AF43">
        <v>92.47</v>
      </c>
      <c r="AG43">
        <v>91.69</v>
      </c>
      <c r="AH43">
        <v>91.22</v>
      </c>
      <c r="AI43">
        <v>92.21</v>
      </c>
      <c r="AJ43">
        <v>93.67</v>
      </c>
      <c r="AK43">
        <v>93.8</v>
      </c>
      <c r="AL43">
        <v>93.9</v>
      </c>
      <c r="AM43">
        <v>91.29</v>
      </c>
      <c r="AN43">
        <v>91.77</v>
      </c>
      <c r="AO43">
        <v>95.8</v>
      </c>
      <c r="AP43">
        <v>98.95</v>
      </c>
      <c r="AQ43">
        <v>102.72</v>
      </c>
      <c r="AR43">
        <v>98.93</v>
      </c>
      <c r="AS43">
        <v>95.91</v>
      </c>
      <c r="AT43">
        <v>100.68</v>
      </c>
      <c r="AU43">
        <v>99.1</v>
      </c>
      <c r="AV43">
        <v>100.46</v>
      </c>
      <c r="AW43">
        <v>100.3</v>
      </c>
      <c r="AX43">
        <v>95.42</v>
      </c>
      <c r="AY43">
        <v>100.52</v>
      </c>
      <c r="AZ43">
        <v>100.26</v>
      </c>
      <c r="BA43">
        <v>98.99</v>
      </c>
      <c r="BB43">
        <v>99.13</v>
      </c>
      <c r="BC43">
        <v>100</v>
      </c>
      <c r="BD43">
        <v>100</v>
      </c>
      <c r="BE43">
        <v>101.78</v>
      </c>
      <c r="BF43">
        <v>101</v>
      </c>
      <c r="BG43">
        <v>101.1</v>
      </c>
      <c r="BH43">
        <v>97.34</v>
      </c>
      <c r="BI43">
        <v>97.07</v>
      </c>
      <c r="BJ43">
        <v>95.21</v>
      </c>
      <c r="BK43">
        <v>95.97</v>
      </c>
      <c r="BL43">
        <v>96.49</v>
      </c>
      <c r="BM43">
        <v>97.68</v>
      </c>
      <c r="BN43">
        <v>97.4</v>
      </c>
      <c r="BO43">
        <v>97.7</v>
      </c>
      <c r="BP43">
        <v>96.54</v>
      </c>
      <c r="BQ43" s="10">
        <f t="shared" si="0"/>
        <v>7.5295165961238641E-2</v>
      </c>
      <c r="BR43" s="11" cm="1">
        <f t="array" aca="1" ref="BR43" ca="1">_xlfn.PERCENTILE.INC((OFFSET(E43,0,1,1,COLUMNS(E43:BP43)-1) - E43:BO43) / E43:BO43, 0.05) * SQRT(COUNT(E43:BP43) - 1)</f>
        <v>-0.28976758593135005</v>
      </c>
      <c r="BS43" s="10" cm="1">
        <f t="array" aca="1" ref="BS43" ca="1">_xlfn.STDEV.P((E43:BO43 - OFFSET(E43:BO43,0,1)) / OFFSET(E43:BO43,0,1)) * SQRT(COUNT(E43:BP43)-1)</f>
        <v>0.17574452172904753</v>
      </c>
      <c r="BT43" s="10" cm="1">
        <f t="array" ref="BT43">-(MAX(1 - (E43:BP43 / _xlfn.SCAN(E43, E43:BP43, _xlfn.LAMBDA(_xlpm.a,_xlpm.b, MAX(_xlpm.a, _xlpm.b))))))</f>
        <v>-0.10873994638069706</v>
      </c>
      <c r="BU43" s="12">
        <f t="shared" ca="1" si="1"/>
        <v>0.45930212693829708</v>
      </c>
    </row>
    <row r="44" spans="1:73" x14ac:dyDescent="0.45">
      <c r="A44" s="2" t="s">
        <v>103</v>
      </c>
      <c r="B44" t="s">
        <v>104</v>
      </c>
      <c r="C44" t="s">
        <v>19</v>
      </c>
      <c r="D44" t="s">
        <v>8</v>
      </c>
      <c r="E44">
        <v>25.125399999999999</v>
      </c>
      <c r="F44">
        <v>23.898599999999998</v>
      </c>
      <c r="G44">
        <v>23.6875</v>
      </c>
      <c r="H44">
        <v>24.502199999999998</v>
      </c>
      <c r="I44">
        <v>24.104700000000001</v>
      </c>
      <c r="J44">
        <v>23.8642</v>
      </c>
      <c r="K44">
        <v>23.501100000000001</v>
      </c>
      <c r="L44">
        <v>24.340199999999999</v>
      </c>
      <c r="M44">
        <v>24.143899999999999</v>
      </c>
      <c r="N44">
        <v>24.870200000000001</v>
      </c>
      <c r="O44">
        <v>24.948699999999999</v>
      </c>
      <c r="P44">
        <v>24.683700000000002</v>
      </c>
      <c r="Q44">
        <v>24.507100000000001</v>
      </c>
      <c r="R44">
        <v>24.296099999999999</v>
      </c>
      <c r="S44">
        <v>23.648299999999999</v>
      </c>
      <c r="T44">
        <v>23.064299999999999</v>
      </c>
      <c r="U44">
        <v>22.313500000000001</v>
      </c>
      <c r="V44">
        <v>23.2606</v>
      </c>
      <c r="W44">
        <v>23.893699999999999</v>
      </c>
      <c r="X44">
        <v>24.654299999999999</v>
      </c>
      <c r="Y44">
        <v>23.942699999999999</v>
      </c>
      <c r="Z44">
        <v>23.8642</v>
      </c>
      <c r="AA44">
        <v>24.453099999999999</v>
      </c>
      <c r="AB44">
        <v>24.477599999999999</v>
      </c>
      <c r="AC44">
        <v>24.6248</v>
      </c>
      <c r="AD44">
        <v>24.634699999999999</v>
      </c>
      <c r="AE44">
        <v>24.831</v>
      </c>
      <c r="AF44">
        <v>24.173400000000001</v>
      </c>
      <c r="AG44">
        <v>23.952500000000001</v>
      </c>
      <c r="AH44">
        <v>23.653199999999998</v>
      </c>
      <c r="AI44">
        <v>23.815100000000001</v>
      </c>
      <c r="AJ44">
        <v>24.1783</v>
      </c>
      <c r="AK44">
        <v>24.1341</v>
      </c>
      <c r="AL44">
        <v>23.535399999999999</v>
      </c>
      <c r="AM44">
        <v>23.466699999999999</v>
      </c>
      <c r="AN44">
        <v>24.237200000000001</v>
      </c>
      <c r="AO44">
        <v>24.556100000000001</v>
      </c>
      <c r="AP44">
        <v>25.203900000000001</v>
      </c>
      <c r="AQ44">
        <v>26.548500000000001</v>
      </c>
      <c r="AR44">
        <v>27.039200000000001</v>
      </c>
      <c r="AS44">
        <v>27.372900000000001</v>
      </c>
      <c r="AT44">
        <v>27.618300000000001</v>
      </c>
      <c r="AU44">
        <v>27.353300000000001</v>
      </c>
      <c r="AV44">
        <v>27.372900000000001</v>
      </c>
      <c r="AW44">
        <v>27.078499999999998</v>
      </c>
      <c r="AX44">
        <v>25.419799999999999</v>
      </c>
      <c r="AY44">
        <v>26.116700000000002</v>
      </c>
      <c r="AZ44">
        <v>25.802600000000002</v>
      </c>
      <c r="BA44">
        <v>25.380600000000001</v>
      </c>
      <c r="BB44">
        <v>25.557200000000002</v>
      </c>
      <c r="BC44">
        <v>25.616099999999999</v>
      </c>
      <c r="BD44">
        <v>25.7044</v>
      </c>
      <c r="BE44">
        <v>25.930199999999999</v>
      </c>
      <c r="BF44">
        <v>25.959599999999998</v>
      </c>
      <c r="BG44">
        <v>25.861499999999999</v>
      </c>
      <c r="BH44">
        <v>25.0763</v>
      </c>
      <c r="BI44">
        <v>24.722999999999999</v>
      </c>
      <c r="BJ44">
        <v>24.138999999999999</v>
      </c>
      <c r="BK44">
        <v>24.8506</v>
      </c>
      <c r="BL44">
        <v>24.4923</v>
      </c>
      <c r="BM44">
        <v>24.507100000000001</v>
      </c>
      <c r="BN44">
        <v>24.595400000000001</v>
      </c>
      <c r="BO44">
        <v>25.518000000000001</v>
      </c>
      <c r="BP44">
        <v>25.0076</v>
      </c>
      <c r="BQ44" s="10">
        <f t="shared" si="0"/>
        <v>-4.6884825714217093E-3</v>
      </c>
      <c r="BR44" s="11" cm="1">
        <f t="array" aca="1" ref="BR44" ca="1">_xlfn.PERCENTILE.INC((OFFSET(E44,0,1,1,COLUMNS(E44:BP44)-1) - E44:BO44) / E44:BO44, 0.05) * SQRT(COUNT(E44:BP44) - 1)</f>
        <v>-0.23979930846189618</v>
      </c>
      <c r="BS44" s="10" cm="1">
        <f t="array" aca="1" ref="BS44" ca="1">_xlfn.STDEV.P((E44:BO44 - OFFSET(E44:BO44,0,1)) / OFFSET(E44:BO44,0,1)) * SQRT(COUNT(E44:BP44)-1)</f>
        <v>0.17713543670107293</v>
      </c>
      <c r="BT44" s="10" cm="1">
        <f t="array" ref="BT44">-(MAX(1 - (E44:BP44 / _xlfn.SCAN(E44, E44:BP44, _xlfn.LAMBDA(_xlpm.a,_xlpm.b, MAX(_xlpm.a, _xlpm.b))))))</f>
        <v>-0.12597806526831856</v>
      </c>
      <c r="BU44" s="12">
        <f t="shared" ca="1" si="1"/>
        <v>4.1560520523474601E-3</v>
      </c>
    </row>
    <row r="45" spans="1:73" x14ac:dyDescent="0.45">
      <c r="A45" s="2" t="s">
        <v>105</v>
      </c>
      <c r="B45" t="s">
        <v>106</v>
      </c>
      <c r="C45" t="s">
        <v>7</v>
      </c>
      <c r="D45" t="s">
        <v>8</v>
      </c>
      <c r="E45">
        <v>110.9504</v>
      </c>
      <c r="F45">
        <v>112.76860000000001</v>
      </c>
      <c r="G45">
        <v>111.5702</v>
      </c>
      <c r="H45">
        <v>111.8181</v>
      </c>
      <c r="I45">
        <v>112.68600000000001</v>
      </c>
      <c r="J45">
        <v>113.3471</v>
      </c>
      <c r="K45">
        <v>112.562</v>
      </c>
      <c r="L45">
        <v>110.74379999999999</v>
      </c>
      <c r="M45">
        <v>111.8181</v>
      </c>
      <c r="N45">
        <v>111.0331</v>
      </c>
      <c r="O45">
        <v>109.42149999999999</v>
      </c>
      <c r="P45">
        <v>109.8347</v>
      </c>
      <c r="Q45">
        <v>109.3801</v>
      </c>
      <c r="R45">
        <v>108.2645</v>
      </c>
      <c r="S45">
        <v>108.3884</v>
      </c>
      <c r="T45">
        <v>109.1322</v>
      </c>
      <c r="U45">
        <v>108.595</v>
      </c>
      <c r="V45">
        <v>111.52889999999999</v>
      </c>
      <c r="W45">
        <v>112.8099</v>
      </c>
      <c r="X45">
        <v>112.7273</v>
      </c>
      <c r="Y45">
        <v>111.5702</v>
      </c>
      <c r="Z45">
        <v>112.4794</v>
      </c>
      <c r="AA45">
        <v>112.2727</v>
      </c>
      <c r="AB45">
        <v>112.8099</v>
      </c>
      <c r="AC45">
        <v>112.68600000000001</v>
      </c>
      <c r="AD45">
        <v>112.6033</v>
      </c>
      <c r="AE45">
        <v>113.0578</v>
      </c>
      <c r="AF45">
        <v>113.63630000000001</v>
      </c>
      <c r="AG45">
        <v>111.36360000000001</v>
      </c>
      <c r="AH45">
        <v>111.52889999999999</v>
      </c>
      <c r="AI45">
        <v>111.4876</v>
      </c>
      <c r="AJ45">
        <v>110.9504</v>
      </c>
      <c r="AK45">
        <v>110.04130000000001</v>
      </c>
      <c r="AL45">
        <v>110.3719</v>
      </c>
      <c r="AM45">
        <v>109.9173</v>
      </c>
      <c r="AN45">
        <v>109.2149</v>
      </c>
      <c r="AO45">
        <v>108.3471</v>
      </c>
      <c r="AP45">
        <v>107.7272</v>
      </c>
      <c r="AQ45">
        <v>106.8595</v>
      </c>
      <c r="AR45">
        <v>104.79340000000001</v>
      </c>
      <c r="AS45">
        <v>103.0578</v>
      </c>
      <c r="AT45">
        <v>105.28919999999999</v>
      </c>
      <c r="AU45">
        <v>104.876</v>
      </c>
      <c r="AV45">
        <v>104.2975</v>
      </c>
      <c r="AW45">
        <v>105.3306</v>
      </c>
      <c r="AX45">
        <v>105.3306</v>
      </c>
      <c r="AY45">
        <v>108.1405</v>
      </c>
      <c r="AZ45">
        <v>107.8926</v>
      </c>
      <c r="BA45">
        <v>111.0331</v>
      </c>
      <c r="BB45">
        <v>110.4132</v>
      </c>
      <c r="BC45">
        <v>109.9173</v>
      </c>
      <c r="BD45">
        <v>110.2893</v>
      </c>
      <c r="BE45">
        <v>111.9834</v>
      </c>
      <c r="BF45">
        <v>111.9834</v>
      </c>
      <c r="BG45">
        <v>112.9752</v>
      </c>
      <c r="BH45">
        <v>112.1901</v>
      </c>
      <c r="BI45">
        <v>113.3471</v>
      </c>
      <c r="BJ45">
        <v>114.5042</v>
      </c>
      <c r="BK45">
        <v>112.4794</v>
      </c>
      <c r="BL45">
        <v>113.2645</v>
      </c>
      <c r="BM45">
        <v>112.9752</v>
      </c>
      <c r="BN45">
        <v>114.6694</v>
      </c>
      <c r="BO45">
        <v>114.9174</v>
      </c>
      <c r="BP45">
        <v>115.124</v>
      </c>
      <c r="BQ45" s="10">
        <f t="shared" si="0"/>
        <v>3.7616808952468793E-2</v>
      </c>
      <c r="BR45" s="11" cm="1">
        <f t="array" aca="1" ref="BR45" ca="1">_xlfn.PERCENTILE.INC((OFFSET(E45,0,1,1,COLUMNS(E45:BP45)-1) - E45:BO45) / E45:BO45, 0.05) * SQRT(COUNT(E45:BP45) - 1)</f>
        <v>-0.131132865523721</v>
      </c>
      <c r="BS45" s="10" cm="1">
        <f t="array" aca="1" ref="BS45" ca="1">_xlfn.STDEV.P((E45:BO45 - OFFSET(E45:BO45,0,1)) / OFFSET(E45:BO45,0,1)) * SQRT(COUNT(E45:BP45)-1)</f>
        <v>8.4393939516067482E-2</v>
      </c>
      <c r="BT45" s="10" cm="1">
        <f t="array" ref="BT45">-(MAX(1 - (E45:BP45 / _xlfn.SCAN(E45, E45:BP45, _xlfn.LAMBDA(_xlpm.a,_xlpm.b, MAX(_xlpm.a, _xlpm.b))))))</f>
        <v>-9.30908521308772E-2</v>
      </c>
      <c r="BU45" s="12">
        <f t="shared" ca="1" si="1"/>
        <v>0.51000671216374416</v>
      </c>
    </row>
    <row r="46" spans="1:73" x14ac:dyDescent="0.45">
      <c r="A46" s="2" t="s">
        <v>107</v>
      </c>
      <c r="B46" t="s">
        <v>108</v>
      </c>
      <c r="C46" t="s">
        <v>54</v>
      </c>
      <c r="D46" t="s">
        <v>8</v>
      </c>
      <c r="E46">
        <v>14.265000000000001</v>
      </c>
      <c r="F46">
        <v>14.324999999999999</v>
      </c>
      <c r="G46">
        <v>14.86</v>
      </c>
      <c r="H46">
        <v>14.414999999999999</v>
      </c>
      <c r="I46">
        <v>14.27</v>
      </c>
      <c r="J46">
        <v>14.36</v>
      </c>
      <c r="K46">
        <v>14.59</v>
      </c>
      <c r="L46">
        <v>14.395</v>
      </c>
      <c r="M46">
        <v>14.65</v>
      </c>
      <c r="N46">
        <v>14.76</v>
      </c>
      <c r="O46">
        <v>14.525</v>
      </c>
      <c r="P46">
        <v>14.77</v>
      </c>
      <c r="Q46">
        <v>15.25</v>
      </c>
      <c r="R46">
        <v>15.525</v>
      </c>
      <c r="S46">
        <v>15.994999999999999</v>
      </c>
      <c r="T46">
        <v>16.29</v>
      </c>
      <c r="U46">
        <v>16.024999999999999</v>
      </c>
      <c r="V46">
        <v>16.02</v>
      </c>
      <c r="W46">
        <v>15.414999999999999</v>
      </c>
      <c r="X46">
        <v>15.68</v>
      </c>
      <c r="Y46">
        <v>15.42</v>
      </c>
      <c r="Z46">
        <v>15.85</v>
      </c>
      <c r="AA46">
        <v>16.399999999999999</v>
      </c>
      <c r="AB46">
        <v>16.29</v>
      </c>
      <c r="AC46">
        <v>16.21</v>
      </c>
      <c r="AD46">
        <v>16.57</v>
      </c>
      <c r="AE46">
        <v>16.574999999999999</v>
      </c>
      <c r="AF46">
        <v>16.36</v>
      </c>
      <c r="AG46">
        <v>16.38</v>
      </c>
      <c r="AH46">
        <v>17.3</v>
      </c>
      <c r="AI46">
        <v>17.5</v>
      </c>
      <c r="AJ46">
        <v>17.05</v>
      </c>
      <c r="AK46">
        <v>17.254999999999999</v>
      </c>
      <c r="AL46">
        <v>16.475000000000001</v>
      </c>
      <c r="AM46">
        <v>16.664999999999999</v>
      </c>
      <c r="AN46">
        <v>17.96</v>
      </c>
      <c r="AO46">
        <v>17.565000000000001</v>
      </c>
      <c r="AP46">
        <v>17.09</v>
      </c>
      <c r="AQ46">
        <v>17.170000000000002</v>
      </c>
      <c r="AR46">
        <v>19.5</v>
      </c>
      <c r="AS46">
        <v>18.850000000000001</v>
      </c>
      <c r="AT46">
        <v>18.315000000000001</v>
      </c>
      <c r="AU46">
        <v>18.085000000000001</v>
      </c>
      <c r="AV46">
        <v>17.864999999999998</v>
      </c>
      <c r="AW46">
        <v>16.585000000000001</v>
      </c>
      <c r="AX46">
        <v>16.63</v>
      </c>
      <c r="AY46">
        <v>17.024999999999999</v>
      </c>
      <c r="AZ46">
        <v>17.52</v>
      </c>
      <c r="BA46">
        <v>17.079999999999998</v>
      </c>
      <c r="BB46">
        <v>18.145</v>
      </c>
      <c r="BC46">
        <v>18.015000000000001</v>
      </c>
      <c r="BD46">
        <v>18.875</v>
      </c>
      <c r="BE46">
        <v>19.234999999999999</v>
      </c>
      <c r="BF46">
        <v>18.97</v>
      </c>
      <c r="BG46">
        <v>18.79</v>
      </c>
      <c r="BH46">
        <v>18.27</v>
      </c>
      <c r="BI46">
        <v>18.690000000000001</v>
      </c>
      <c r="BJ46">
        <v>18.260000000000002</v>
      </c>
      <c r="BK46">
        <v>18.245000000000001</v>
      </c>
      <c r="BL46">
        <v>18.12</v>
      </c>
      <c r="BM46">
        <v>18.72</v>
      </c>
      <c r="BN46">
        <v>18.440000000000001</v>
      </c>
      <c r="BO46">
        <v>18.87</v>
      </c>
      <c r="BP46">
        <v>19.375</v>
      </c>
      <c r="BQ46" s="10">
        <f t="shared" si="0"/>
        <v>0.35821941815632663</v>
      </c>
      <c r="BR46" s="11" cm="1">
        <f t="array" aca="1" ref="BR46" ca="1">_xlfn.PERCENTILE.INC((OFFSET(E46,0,1,1,COLUMNS(E46:BP46)-1) - E46:BO46) / E46:BO46, 0.05) * SQRT(COUNT(E46:BP46) - 1)</f>
        <v>-0.26188664895322339</v>
      </c>
      <c r="BS46" s="10" cm="1">
        <f t="array" aca="1" ref="BS46" ca="1">_xlfn.STDEV.P((E46:BO46 - OFFSET(E46:BO46,0,1)) / OFFSET(E46:BO46,0,1)) * SQRT(COUNT(E46:BP46)-1)</f>
        <v>0.24048573018702135</v>
      </c>
      <c r="BT46" s="10" cm="1">
        <f t="array" ref="BT46">-(MAX(1 - (E46:BP46 / _xlfn.SCAN(E46, E46:BP46, _xlfn.LAMBDA(_xlpm.a,_xlpm.b, MAX(_xlpm.a, _xlpm.b))))))</f>
        <v>-0.14948717948717949</v>
      </c>
      <c r="BU46" s="12">
        <f t="shared" ca="1" si="1"/>
        <v>1.5121233369655405</v>
      </c>
    </row>
    <row r="47" spans="1:73" x14ac:dyDescent="0.45">
      <c r="A47" s="2" t="s">
        <v>109</v>
      </c>
      <c r="B47" t="s">
        <v>110</v>
      </c>
      <c r="C47" t="s">
        <v>111</v>
      </c>
      <c r="D47" t="s">
        <v>58</v>
      </c>
      <c r="E47">
        <v>7.08</v>
      </c>
      <c r="F47">
        <v>7.07</v>
      </c>
      <c r="G47">
        <v>7.09</v>
      </c>
      <c r="H47">
        <v>7.1</v>
      </c>
      <c r="I47">
        <v>7.06</v>
      </c>
      <c r="J47">
        <v>7.05</v>
      </c>
      <c r="K47">
        <v>6.87</v>
      </c>
      <c r="L47">
        <v>7.17</v>
      </c>
      <c r="M47">
        <v>7.05</v>
      </c>
      <c r="N47">
        <v>7.06</v>
      </c>
      <c r="O47">
        <v>7</v>
      </c>
      <c r="P47">
        <v>6.9</v>
      </c>
      <c r="Q47">
        <v>7</v>
      </c>
      <c r="R47">
        <v>7</v>
      </c>
      <c r="S47">
        <v>6.87</v>
      </c>
      <c r="T47">
        <v>6.69</v>
      </c>
      <c r="U47">
        <v>6.55</v>
      </c>
      <c r="V47">
        <v>6.66</v>
      </c>
      <c r="W47">
        <v>6.45</v>
      </c>
      <c r="X47">
        <v>6.13</v>
      </c>
      <c r="Y47">
        <v>6.22</v>
      </c>
      <c r="Z47">
        <v>6</v>
      </c>
      <c r="AA47">
        <v>6.35</v>
      </c>
      <c r="AB47">
        <v>6.61</v>
      </c>
      <c r="AC47">
        <v>6.47</v>
      </c>
      <c r="AD47">
        <v>6.52</v>
      </c>
      <c r="AE47">
        <v>6.51</v>
      </c>
      <c r="AF47">
        <v>6.44</v>
      </c>
      <c r="AG47">
        <v>6.47</v>
      </c>
      <c r="AH47">
        <v>6.55</v>
      </c>
      <c r="AI47">
        <v>6.43</v>
      </c>
      <c r="AJ47">
        <v>6.45</v>
      </c>
      <c r="AK47">
        <v>6.4</v>
      </c>
      <c r="AL47">
        <v>6.51</v>
      </c>
      <c r="AM47">
        <v>6.2</v>
      </c>
      <c r="AN47">
        <v>6.76</v>
      </c>
      <c r="AO47">
        <v>6.75</v>
      </c>
      <c r="AP47">
        <v>6.5</v>
      </c>
      <c r="AQ47">
        <v>6.95</v>
      </c>
      <c r="AR47">
        <v>7.09</v>
      </c>
      <c r="AS47">
        <v>7.15</v>
      </c>
      <c r="AT47">
        <v>7.27</v>
      </c>
      <c r="AU47">
        <v>7.65</v>
      </c>
      <c r="AV47">
        <v>7.3</v>
      </c>
      <c r="AW47">
        <v>7.09</v>
      </c>
      <c r="AX47">
        <v>7.31</v>
      </c>
      <c r="AY47">
        <v>7.08</v>
      </c>
      <c r="AZ47">
        <v>7.01</v>
      </c>
      <c r="BA47">
        <v>7.15</v>
      </c>
      <c r="BB47">
        <v>6.98</v>
      </c>
      <c r="BC47">
        <v>7.06</v>
      </c>
      <c r="BD47">
        <v>6.94</v>
      </c>
      <c r="BE47">
        <v>6.62</v>
      </c>
      <c r="BF47">
        <v>6.42</v>
      </c>
      <c r="BG47">
        <v>6.32</v>
      </c>
      <c r="BH47">
        <v>6.28</v>
      </c>
      <c r="BI47">
        <v>6.5</v>
      </c>
      <c r="BJ47">
        <v>6.23</v>
      </c>
      <c r="BK47">
        <v>6.2</v>
      </c>
      <c r="BL47">
        <v>6.02</v>
      </c>
      <c r="BM47">
        <v>6.2</v>
      </c>
      <c r="BN47">
        <v>6.2</v>
      </c>
      <c r="BO47">
        <v>6.06</v>
      </c>
      <c r="BP47">
        <v>6.06</v>
      </c>
      <c r="BQ47" s="10">
        <f t="shared" si="0"/>
        <v>-0.14406779661016955</v>
      </c>
      <c r="BR47" s="11" cm="1">
        <f t="array" aca="1" ref="BR47" ca="1">_xlfn.PERCENTILE.INC((OFFSET(E47,0,1,1,COLUMNS(E47:BP47)-1) - E47:BO47) / E47:BO47, 0.05) * SQRT(COUNT(E47:BP47) - 1)</f>
        <v>-0.35979823485400592</v>
      </c>
      <c r="BS47" s="10" cm="1">
        <f t="array" aca="1" ref="BS47" ca="1">_xlfn.STDEV.P((E47:BO47 - OFFSET(E47:BO47,0,1)) / OFFSET(E47:BO47,0,1)) * SQRT(COUNT(E47:BP47)-1)</f>
        <v>0.22314719138139993</v>
      </c>
      <c r="BT47" s="10" cm="1">
        <f t="array" ref="BT47">-(MAX(1 - (E47:BP47 / _xlfn.SCAN(E47, E47:BP47, _xlfn.LAMBDA(_xlpm.a,_xlpm.b, MAX(_xlpm.a, _xlpm.b))))))</f>
        <v>-0.21307189542483673</v>
      </c>
      <c r="BU47" s="12">
        <f t="shared" ca="1" si="1"/>
        <v>-0.62130797652091474</v>
      </c>
    </row>
    <row r="48" spans="1:73" x14ac:dyDescent="0.45">
      <c r="A48" s="2" t="s">
        <v>112</v>
      </c>
      <c r="B48" t="s">
        <v>113</v>
      </c>
      <c r="C48" t="s">
        <v>7</v>
      </c>
      <c r="D48" t="s">
        <v>8</v>
      </c>
      <c r="E48">
        <v>93.5</v>
      </c>
      <c r="F48">
        <v>94.82</v>
      </c>
      <c r="G48">
        <v>93.82</v>
      </c>
      <c r="H48">
        <v>95.2</v>
      </c>
      <c r="I48">
        <v>95.84</v>
      </c>
      <c r="J48">
        <v>93.94</v>
      </c>
      <c r="K48">
        <v>94.92</v>
      </c>
      <c r="L48">
        <v>95.86</v>
      </c>
      <c r="M48">
        <v>93.68</v>
      </c>
      <c r="N48">
        <v>96.36</v>
      </c>
      <c r="O48">
        <v>96.64</v>
      </c>
      <c r="P48">
        <v>97.5</v>
      </c>
      <c r="Q48">
        <v>95.56</v>
      </c>
      <c r="R48">
        <v>96.82</v>
      </c>
      <c r="S48">
        <v>97.02</v>
      </c>
      <c r="T48">
        <v>95.56</v>
      </c>
      <c r="U48">
        <v>93.48</v>
      </c>
      <c r="V48">
        <v>93</v>
      </c>
      <c r="W48">
        <v>92.24</v>
      </c>
      <c r="X48">
        <v>92.54</v>
      </c>
      <c r="Y48">
        <v>91.5</v>
      </c>
      <c r="Z48">
        <v>92.28</v>
      </c>
      <c r="AA48">
        <v>90.5</v>
      </c>
      <c r="AB48">
        <v>90.06</v>
      </c>
      <c r="AC48">
        <v>89.24</v>
      </c>
      <c r="AD48">
        <v>88.64</v>
      </c>
      <c r="AE48">
        <v>89</v>
      </c>
      <c r="AF48">
        <v>88.52</v>
      </c>
      <c r="AG48">
        <v>89.5</v>
      </c>
      <c r="AH48">
        <v>89.76</v>
      </c>
      <c r="AI48">
        <v>89.38</v>
      </c>
      <c r="AJ48">
        <v>89.84</v>
      </c>
      <c r="AK48">
        <v>89.82</v>
      </c>
      <c r="AL48">
        <v>91.46</v>
      </c>
      <c r="AM48">
        <v>90.16</v>
      </c>
      <c r="AN48">
        <v>90.5</v>
      </c>
      <c r="AO48">
        <v>89.94</v>
      </c>
      <c r="AP48">
        <v>88.54</v>
      </c>
      <c r="AQ48">
        <v>90.26</v>
      </c>
      <c r="AR48">
        <v>91.04</v>
      </c>
      <c r="AS48">
        <v>91.5</v>
      </c>
      <c r="AT48">
        <v>94.98</v>
      </c>
      <c r="AU48">
        <v>96.18</v>
      </c>
      <c r="AV48">
        <v>97.08</v>
      </c>
      <c r="AW48">
        <v>96.18</v>
      </c>
      <c r="AX48">
        <v>96</v>
      </c>
      <c r="AY48">
        <v>99.06</v>
      </c>
      <c r="AZ48">
        <v>98.18</v>
      </c>
      <c r="BA48">
        <v>99.12</v>
      </c>
      <c r="BB48">
        <v>100</v>
      </c>
      <c r="BC48">
        <v>101.45</v>
      </c>
      <c r="BD48">
        <v>99.1</v>
      </c>
      <c r="BE48">
        <v>98.94</v>
      </c>
      <c r="BF48">
        <v>101.3</v>
      </c>
      <c r="BG48">
        <v>103.25</v>
      </c>
      <c r="BH48">
        <v>101.6</v>
      </c>
      <c r="BI48">
        <v>101.2</v>
      </c>
      <c r="BJ48">
        <v>101.6</v>
      </c>
      <c r="BK48">
        <v>103.5</v>
      </c>
      <c r="BL48">
        <v>104.15</v>
      </c>
      <c r="BM48">
        <v>104.75</v>
      </c>
      <c r="BN48">
        <v>104.3</v>
      </c>
      <c r="BO48">
        <v>103.95</v>
      </c>
      <c r="BP48">
        <v>103.35</v>
      </c>
      <c r="BQ48" s="10">
        <f t="shared" si="0"/>
        <v>0.10534759358288764</v>
      </c>
      <c r="BR48" s="11" cm="1">
        <f t="array" aca="1" ref="BR48" ca="1">_xlfn.PERCENTILE.INC((OFFSET(E48,0,1,1,COLUMNS(E48:BP48)-1) - E48:BO48) / E48:BO48, 0.05) * SQRT(COUNT(E48:BP48) - 1)</f>
        <v>-0.15787327523648859</v>
      </c>
      <c r="BS48" s="10" cm="1">
        <f t="array" aca="1" ref="BS48" ca="1">_xlfn.STDEV.P((E48:BO48 - OFFSET(E48:BO48,0,1)) / OFFSET(E48:BO48,0,1)) * SQRT(COUNT(E48:BP48)-1)</f>
        <v>0.10686611829112667</v>
      </c>
      <c r="BT48" s="10" cm="1">
        <f t="array" ref="BT48">-(MAX(1 - (E48:BP48 / _xlfn.SCAN(E48, E48:BP48, _xlfn.LAMBDA(_xlpm.a,_xlpm.b, MAX(_xlpm.a, _xlpm.b))))))</f>
        <v>-9.2102564102564122E-2</v>
      </c>
      <c r="BU48" s="12">
        <f t="shared" ca="1" si="1"/>
        <v>1.0365517342717216</v>
      </c>
    </row>
    <row r="49" spans="1:73" x14ac:dyDescent="0.45">
      <c r="A49" s="2" t="s">
        <v>114</v>
      </c>
      <c r="B49" t="s">
        <v>115</v>
      </c>
      <c r="C49" t="s">
        <v>37</v>
      </c>
      <c r="D49" t="s">
        <v>58</v>
      </c>
      <c r="E49">
        <v>560</v>
      </c>
      <c r="F49">
        <v>577</v>
      </c>
      <c r="G49">
        <v>590</v>
      </c>
      <c r="H49">
        <v>608.5</v>
      </c>
      <c r="I49">
        <v>636</v>
      </c>
      <c r="J49">
        <v>644.5</v>
      </c>
      <c r="K49">
        <v>620</v>
      </c>
      <c r="L49">
        <v>636</v>
      </c>
      <c r="M49">
        <v>621.5</v>
      </c>
      <c r="N49">
        <v>616.5</v>
      </c>
      <c r="O49">
        <v>603.5</v>
      </c>
      <c r="P49">
        <v>617</v>
      </c>
      <c r="Q49">
        <v>692</v>
      </c>
      <c r="R49">
        <v>744</v>
      </c>
      <c r="S49">
        <v>721</v>
      </c>
      <c r="T49">
        <v>715.5</v>
      </c>
      <c r="U49">
        <v>683.5</v>
      </c>
      <c r="V49">
        <v>674.5</v>
      </c>
      <c r="W49">
        <v>662</v>
      </c>
      <c r="X49">
        <v>685</v>
      </c>
      <c r="Y49">
        <v>683</v>
      </c>
      <c r="Z49">
        <v>717</v>
      </c>
      <c r="AA49">
        <v>722</v>
      </c>
      <c r="AB49">
        <v>726</v>
      </c>
      <c r="AC49">
        <v>720</v>
      </c>
      <c r="AD49">
        <v>720</v>
      </c>
      <c r="AE49">
        <v>714.5</v>
      </c>
      <c r="AF49">
        <v>741</v>
      </c>
      <c r="AG49">
        <v>728</v>
      </c>
      <c r="AH49">
        <v>732</v>
      </c>
      <c r="AI49">
        <v>730.5</v>
      </c>
      <c r="AJ49">
        <v>743</v>
      </c>
      <c r="AK49">
        <v>735.5</v>
      </c>
      <c r="AL49">
        <v>718.5</v>
      </c>
      <c r="AM49">
        <v>696</v>
      </c>
      <c r="AN49">
        <v>717.5</v>
      </c>
      <c r="AO49">
        <v>707.5</v>
      </c>
      <c r="AP49">
        <v>700.5</v>
      </c>
      <c r="AQ49">
        <v>706.5</v>
      </c>
      <c r="AR49">
        <v>709.5</v>
      </c>
      <c r="AS49">
        <v>695</v>
      </c>
      <c r="AT49">
        <v>722</v>
      </c>
      <c r="AU49">
        <v>726</v>
      </c>
      <c r="AV49">
        <v>724</v>
      </c>
      <c r="AW49">
        <v>713</v>
      </c>
      <c r="AX49">
        <v>728</v>
      </c>
      <c r="AY49">
        <v>723</v>
      </c>
      <c r="AZ49">
        <v>724.5</v>
      </c>
      <c r="BA49">
        <v>729</v>
      </c>
      <c r="BB49">
        <v>725</v>
      </c>
      <c r="BC49">
        <v>732</v>
      </c>
      <c r="BD49">
        <v>716</v>
      </c>
      <c r="BE49">
        <v>686</v>
      </c>
      <c r="BF49">
        <v>680</v>
      </c>
      <c r="BG49">
        <v>683</v>
      </c>
      <c r="BH49">
        <v>677</v>
      </c>
      <c r="BI49">
        <v>680.5</v>
      </c>
      <c r="BJ49">
        <v>665</v>
      </c>
      <c r="BK49">
        <v>670</v>
      </c>
      <c r="BL49">
        <v>650.5</v>
      </c>
      <c r="BM49">
        <v>669</v>
      </c>
      <c r="BN49">
        <v>664</v>
      </c>
      <c r="BO49">
        <v>659.5</v>
      </c>
      <c r="BP49">
        <v>654.5</v>
      </c>
      <c r="BQ49" s="10">
        <f t="shared" si="0"/>
        <v>0.16875000000000001</v>
      </c>
      <c r="BR49" s="11" cm="1">
        <f t="array" aca="1" ref="BR49" ca="1">_xlfn.PERCENTILE.INC((OFFSET(E49,0,1,1,COLUMNS(E49:BP49)-1) - E49:BO49) / E49:BO49, 0.05) * SQRT(COUNT(E49:BP49) - 1)</f>
        <v>-0.24823852100926502</v>
      </c>
      <c r="BS49" s="10" cm="1">
        <f t="array" aca="1" ref="BS49" ca="1">_xlfn.STDEV.P((E49:BO49 - OFFSET(E49:BO49,0,1)) / OFFSET(E49:BO49,0,1)) * SQRT(COUNT(E49:BP49)-1)</f>
        <v>0.2109742506850657</v>
      </c>
      <c r="BT49" s="10" cm="1">
        <f t="array" ref="BT49">-(MAX(1 - (E49:BP49 / _xlfn.SCAN(E49, E49:BP49, _xlfn.LAMBDA(_xlpm.a,_xlpm.b, MAX(_xlpm.a, _xlpm.b))))))</f>
        <v>-0.12567204301075274</v>
      </c>
      <c r="BU49" s="12">
        <f t="shared" ca="1" si="1"/>
        <v>0.82557310240986692</v>
      </c>
    </row>
    <row r="50" spans="1:73" x14ac:dyDescent="0.45">
      <c r="A50" s="2" t="s">
        <v>116</v>
      </c>
      <c r="B50" t="s">
        <v>117</v>
      </c>
      <c r="C50" t="s">
        <v>111</v>
      </c>
      <c r="D50" t="s">
        <v>58</v>
      </c>
      <c r="E50">
        <v>216.2</v>
      </c>
      <c r="F50">
        <v>215</v>
      </c>
      <c r="G50">
        <v>219</v>
      </c>
      <c r="H50">
        <v>228.1</v>
      </c>
      <c r="I50">
        <v>230.3</v>
      </c>
      <c r="J50">
        <v>231.8</v>
      </c>
      <c r="K50">
        <v>229.1</v>
      </c>
      <c r="L50">
        <v>241.6</v>
      </c>
      <c r="M50">
        <v>239.5</v>
      </c>
      <c r="N50">
        <v>241.3</v>
      </c>
      <c r="O50">
        <v>235.1</v>
      </c>
      <c r="P50">
        <v>237</v>
      </c>
      <c r="Q50">
        <v>237.8</v>
      </c>
      <c r="R50">
        <v>239</v>
      </c>
      <c r="S50">
        <v>232</v>
      </c>
      <c r="T50">
        <v>224.9</v>
      </c>
      <c r="U50">
        <v>219.5</v>
      </c>
      <c r="V50">
        <v>222</v>
      </c>
      <c r="W50">
        <v>213.4</v>
      </c>
      <c r="X50">
        <v>213.8</v>
      </c>
      <c r="Y50">
        <v>214.3</v>
      </c>
      <c r="Z50">
        <v>214</v>
      </c>
      <c r="AA50">
        <v>223.3</v>
      </c>
      <c r="AB50">
        <v>226.2</v>
      </c>
      <c r="AC50">
        <v>220.8</v>
      </c>
      <c r="AD50">
        <v>217.2</v>
      </c>
      <c r="AE50">
        <v>214.4</v>
      </c>
      <c r="AF50">
        <v>215.4</v>
      </c>
      <c r="AG50">
        <v>215.3</v>
      </c>
      <c r="AH50">
        <v>215</v>
      </c>
      <c r="AI50">
        <v>212.7</v>
      </c>
      <c r="AJ50">
        <v>216.6</v>
      </c>
      <c r="AK50">
        <v>217.9</v>
      </c>
      <c r="AL50">
        <v>216.7</v>
      </c>
      <c r="AM50">
        <v>210.4</v>
      </c>
      <c r="AN50">
        <v>212.5</v>
      </c>
      <c r="AO50">
        <v>219.3</v>
      </c>
      <c r="AP50">
        <v>220.5</v>
      </c>
      <c r="AQ50">
        <v>228.4</v>
      </c>
      <c r="AR50">
        <v>232.9</v>
      </c>
      <c r="AS50">
        <v>225.3</v>
      </c>
      <c r="AT50">
        <v>233.5</v>
      </c>
      <c r="AU50">
        <v>229.9</v>
      </c>
      <c r="AV50">
        <v>232.1</v>
      </c>
      <c r="AW50">
        <v>233.2</v>
      </c>
      <c r="AX50">
        <v>252.7</v>
      </c>
      <c r="AY50">
        <v>250</v>
      </c>
      <c r="AZ50">
        <v>250.5</v>
      </c>
      <c r="BA50">
        <v>257.8</v>
      </c>
      <c r="BB50">
        <v>262.5</v>
      </c>
      <c r="BC50">
        <v>264.89999999999998</v>
      </c>
      <c r="BD50">
        <v>263.2</v>
      </c>
      <c r="BE50">
        <v>257.39999999999998</v>
      </c>
      <c r="BF50">
        <v>259.60000000000002</v>
      </c>
      <c r="BG50">
        <v>254.4</v>
      </c>
      <c r="BH50">
        <v>250.5</v>
      </c>
      <c r="BI50">
        <v>248.8</v>
      </c>
      <c r="BJ50">
        <v>240.4</v>
      </c>
      <c r="BK50">
        <v>246.2</v>
      </c>
      <c r="BL50">
        <v>237.5</v>
      </c>
      <c r="BM50">
        <v>244.2</v>
      </c>
      <c r="BN50">
        <v>248.2</v>
      </c>
      <c r="BO50">
        <v>244.8</v>
      </c>
      <c r="BP50">
        <v>242.8</v>
      </c>
      <c r="BQ50" s="10">
        <f t="shared" si="0"/>
        <v>0.12303422756706764</v>
      </c>
      <c r="BR50" s="11" cm="1">
        <f t="array" aca="1" ref="BR50" ca="1">_xlfn.PERCENTILE.INC((OFFSET(E50,0,1,1,COLUMNS(E50:BP50)-1) - E50:BO50) / E50:BO50, 0.05) * SQRT(COUNT(E50:BP50) - 1)</f>
        <v>-0.25739857817187917</v>
      </c>
      <c r="BS50" s="10" cm="1">
        <f t="array" aca="1" ref="BS50" ca="1">_xlfn.STDEV.P((E50:BO50 - OFFSET(E50:BO50,0,1)) / OFFSET(E50:BO50,0,1)) * SQRT(COUNT(E50:BP50)-1)</f>
        <v>0.18085116659843306</v>
      </c>
      <c r="BT50" s="10" cm="1">
        <f t="array" ref="BT50">-(MAX(1 - (E50:BP50 / _xlfn.SCAN(E50, E50:BP50, _xlfn.LAMBDA(_xlpm.a,_xlpm.b, MAX(_xlpm.a, _xlpm.b))))))</f>
        <v>-0.12913907284768211</v>
      </c>
      <c r="BU50" s="12">
        <f t="shared" ca="1" si="1"/>
        <v>0.71030171742805503</v>
      </c>
    </row>
    <row r="51" spans="1:73" x14ac:dyDescent="0.45">
      <c r="A51" s="2" t="s">
        <v>118</v>
      </c>
      <c r="B51" t="s">
        <v>119</v>
      </c>
      <c r="C51" t="s">
        <v>111</v>
      </c>
      <c r="D51" t="s">
        <v>58</v>
      </c>
      <c r="E51">
        <v>16.45</v>
      </c>
      <c r="F51">
        <v>16.2</v>
      </c>
      <c r="G51">
        <v>16.3</v>
      </c>
      <c r="H51">
        <v>16.920000000000002</v>
      </c>
      <c r="I51">
        <v>17.760000000000002</v>
      </c>
      <c r="J51">
        <v>17.61</v>
      </c>
      <c r="K51">
        <v>16.93</v>
      </c>
      <c r="L51">
        <v>17.559999999999999</v>
      </c>
      <c r="M51">
        <v>16.8</v>
      </c>
      <c r="N51">
        <v>16.7</v>
      </c>
      <c r="O51">
        <v>16.100000000000001</v>
      </c>
      <c r="P51">
        <v>16.239999999999998</v>
      </c>
      <c r="Q51">
        <v>16.61</v>
      </c>
      <c r="R51">
        <v>16.27</v>
      </c>
      <c r="S51">
        <v>16.170000000000002</v>
      </c>
      <c r="T51">
        <v>15.61</v>
      </c>
      <c r="U51">
        <v>14.78</v>
      </c>
      <c r="V51">
        <v>15.2</v>
      </c>
      <c r="W51">
        <v>14.65</v>
      </c>
      <c r="X51">
        <v>14.55</v>
      </c>
      <c r="Y51">
        <v>14.79</v>
      </c>
      <c r="Z51">
        <v>14.53</v>
      </c>
      <c r="AA51">
        <v>15.03</v>
      </c>
      <c r="AB51">
        <v>15.46</v>
      </c>
      <c r="AC51">
        <v>15.33</v>
      </c>
      <c r="AD51">
        <v>15.6</v>
      </c>
      <c r="AE51">
        <v>15.56</v>
      </c>
      <c r="AF51">
        <v>16.14</v>
      </c>
      <c r="AG51">
        <v>15.9</v>
      </c>
      <c r="AH51">
        <v>16.170000000000002</v>
      </c>
      <c r="AI51">
        <v>15.97</v>
      </c>
      <c r="AJ51">
        <v>13.78</v>
      </c>
      <c r="AK51">
        <v>14.5</v>
      </c>
      <c r="AL51">
        <v>13.7</v>
      </c>
      <c r="AM51">
        <v>12.67</v>
      </c>
      <c r="AN51">
        <v>12.92</v>
      </c>
      <c r="AO51">
        <v>13.03</v>
      </c>
      <c r="AP51">
        <v>12.69</v>
      </c>
      <c r="AQ51">
        <v>13.16</v>
      </c>
      <c r="AR51">
        <v>13.2</v>
      </c>
      <c r="AS51">
        <v>13.15</v>
      </c>
      <c r="AT51">
        <v>13.65</v>
      </c>
      <c r="AU51">
        <v>13.53</v>
      </c>
      <c r="AV51">
        <v>13.6</v>
      </c>
      <c r="AW51">
        <v>13.57</v>
      </c>
      <c r="AX51">
        <v>14.69</v>
      </c>
      <c r="AY51">
        <v>14.94</v>
      </c>
      <c r="AZ51">
        <v>14.85</v>
      </c>
      <c r="BA51">
        <v>14.86</v>
      </c>
      <c r="BB51">
        <v>14.72</v>
      </c>
      <c r="BC51">
        <v>15.2</v>
      </c>
      <c r="BD51">
        <v>15.11</v>
      </c>
      <c r="BE51">
        <v>14.76</v>
      </c>
      <c r="BF51">
        <v>14.65</v>
      </c>
      <c r="BG51">
        <v>14.71</v>
      </c>
      <c r="BH51">
        <v>14.17</v>
      </c>
      <c r="BI51">
        <v>14.01</v>
      </c>
      <c r="BJ51">
        <v>13.44</v>
      </c>
      <c r="BK51">
        <v>13.69</v>
      </c>
      <c r="BL51">
        <v>13.86</v>
      </c>
      <c r="BM51">
        <v>14.18</v>
      </c>
      <c r="BN51">
        <v>14.33</v>
      </c>
      <c r="BO51">
        <v>14.65</v>
      </c>
      <c r="BP51">
        <v>14.69</v>
      </c>
      <c r="BQ51" s="10">
        <f t="shared" si="0"/>
        <v>-0.10699088145896656</v>
      </c>
      <c r="BR51" s="11" cm="1">
        <f t="array" aca="1" ref="BR51" ca="1">_xlfn.PERCENTILE.INC((OFFSET(E51,0,1,1,COLUMNS(E51:BP51)-1) - E51:BO51) / E51:BO51, 0.05) * SQRT(COUNT(E51:BP51) - 1)</f>
        <v>-0.41418145142031598</v>
      </c>
      <c r="BS51" s="10" cm="1">
        <f t="array" aca="1" ref="BS51" ca="1">_xlfn.STDEV.P((E51:BO51 - OFFSET(E51:BO51,0,1)) / OFFSET(E51:BO51,0,1)) * SQRT(COUNT(E51:BP51)-1)</f>
        <v>0.27741012346711197</v>
      </c>
      <c r="BT51" s="10" cm="1">
        <f t="array" ref="BT51">-(MAX(1 - (E51:BP51 / _xlfn.SCAN(E51, E51:BP51, _xlfn.LAMBDA(_xlpm.a,_xlpm.b, MAX(_xlpm.a, _xlpm.b))))))</f>
        <v>-0.2865990990990992</v>
      </c>
      <c r="BU51" s="12">
        <f t="shared" ca="1" si="1"/>
        <v>-0.36612295731284283</v>
      </c>
    </row>
    <row r="52" spans="1:73" x14ac:dyDescent="0.45">
      <c r="A52" s="2" t="s">
        <v>120</v>
      </c>
      <c r="B52" t="s">
        <v>121</v>
      </c>
      <c r="C52" t="s">
        <v>19</v>
      </c>
      <c r="D52" t="s">
        <v>8</v>
      </c>
      <c r="E52">
        <v>22.9</v>
      </c>
      <c r="F52">
        <v>22</v>
      </c>
      <c r="G52">
        <v>22.75</v>
      </c>
      <c r="H52">
        <v>22.8</v>
      </c>
      <c r="I52">
        <v>23.1</v>
      </c>
      <c r="J52">
        <v>23.3</v>
      </c>
      <c r="K52">
        <v>23.4</v>
      </c>
      <c r="L52">
        <v>23.15</v>
      </c>
      <c r="M52">
        <v>22.4</v>
      </c>
      <c r="N52">
        <v>22.85</v>
      </c>
      <c r="O52">
        <v>22</v>
      </c>
      <c r="P52">
        <v>22.35</v>
      </c>
      <c r="Q52">
        <v>22.7</v>
      </c>
      <c r="R52">
        <v>23.1</v>
      </c>
      <c r="S52">
        <v>22.65</v>
      </c>
      <c r="T52">
        <v>22.1</v>
      </c>
      <c r="U52">
        <v>21</v>
      </c>
      <c r="V52">
        <v>21.2</v>
      </c>
      <c r="W52">
        <v>20.65</v>
      </c>
      <c r="X52">
        <v>20.55</v>
      </c>
      <c r="Y52">
        <v>21.1</v>
      </c>
      <c r="Z52">
        <v>21.5</v>
      </c>
      <c r="AA52">
        <v>22</v>
      </c>
      <c r="AB52">
        <v>22.8</v>
      </c>
      <c r="AC52">
        <v>23</v>
      </c>
      <c r="AD52">
        <v>23</v>
      </c>
      <c r="AE52">
        <v>23</v>
      </c>
      <c r="AF52">
        <v>23</v>
      </c>
      <c r="AG52">
        <v>22.85</v>
      </c>
      <c r="AH52">
        <v>23.35</v>
      </c>
      <c r="AI52">
        <v>27.85</v>
      </c>
      <c r="AJ52">
        <v>27.5</v>
      </c>
      <c r="AK52">
        <v>28.4</v>
      </c>
      <c r="AL52">
        <v>27.55</v>
      </c>
      <c r="AM52">
        <v>28.95</v>
      </c>
      <c r="AN52">
        <v>28.55</v>
      </c>
      <c r="AO52">
        <v>29</v>
      </c>
      <c r="AP52">
        <v>28.3</v>
      </c>
      <c r="AQ52">
        <v>28</v>
      </c>
      <c r="AR52">
        <v>29</v>
      </c>
      <c r="AS52">
        <v>29.25</v>
      </c>
      <c r="AT52">
        <v>29.55</v>
      </c>
      <c r="AU52">
        <v>29.8</v>
      </c>
      <c r="AV52">
        <v>29.4</v>
      </c>
      <c r="AW52">
        <v>28.95</v>
      </c>
      <c r="AX52">
        <v>28.65</v>
      </c>
      <c r="AY52">
        <v>29.2</v>
      </c>
      <c r="AZ52">
        <v>28.95</v>
      </c>
      <c r="BA52">
        <v>28.95</v>
      </c>
      <c r="BB52">
        <v>29.45</v>
      </c>
      <c r="BC52">
        <v>29.3</v>
      </c>
      <c r="BD52">
        <v>29.2</v>
      </c>
      <c r="BE52">
        <v>29.25</v>
      </c>
      <c r="BF52">
        <v>30.25</v>
      </c>
      <c r="BG52">
        <v>31.2</v>
      </c>
      <c r="BH52">
        <v>29.7</v>
      </c>
      <c r="BI52">
        <v>30.25</v>
      </c>
      <c r="BJ52">
        <v>29.75</v>
      </c>
      <c r="BK52">
        <v>29.55</v>
      </c>
      <c r="BL52">
        <v>29.2</v>
      </c>
      <c r="BM52">
        <v>29.75</v>
      </c>
      <c r="BN52">
        <v>29.2</v>
      </c>
      <c r="BO52">
        <v>29.8</v>
      </c>
      <c r="BP52">
        <v>29.9</v>
      </c>
      <c r="BQ52" s="10">
        <f t="shared" si="0"/>
        <v>0.30567685589519655</v>
      </c>
      <c r="BR52" s="11" cm="1">
        <f t="array" aca="1" ref="BR52" ca="1">_xlfn.PERCENTILE.INC((OFFSET(E52,0,1,1,COLUMNS(E52:BP52)-1) - E52:BO52) / E52:BO52, 0.05) * SQRT(COUNT(E52:BP52) - 1)</f>
        <v>-0.29144765471383843</v>
      </c>
      <c r="BS52" s="10" cm="1">
        <f t="array" aca="1" ref="BS52" ca="1">_xlfn.STDEV.P((E52:BO52 - OFFSET(E52:BO52,0,1)) / OFFSET(E52:BO52,0,1)) * SQRT(COUNT(E52:BP52)-1)</f>
        <v>0.23432702820134457</v>
      </c>
      <c r="BT52" s="10" cm="1">
        <f t="array" ref="BT52">-(MAX(1 - (E52:BP52 / _xlfn.SCAN(E52, E52:BP52, _xlfn.LAMBDA(_xlpm.a,_xlpm.b, MAX(_xlpm.a, _xlpm.b))))))</f>
        <v>-0.1217948717948717</v>
      </c>
      <c r="BU52" s="12">
        <f t="shared" ca="1" si="1"/>
        <v>1.3276382368258026</v>
      </c>
    </row>
    <row r="53" spans="1:73" x14ac:dyDescent="0.45">
      <c r="A53" s="2" t="s">
        <v>122</v>
      </c>
      <c r="B53" t="s">
        <v>123</v>
      </c>
      <c r="C53" t="s">
        <v>7</v>
      </c>
      <c r="D53" t="s">
        <v>8</v>
      </c>
      <c r="E53">
        <v>87.86</v>
      </c>
      <c r="F53">
        <v>90.16</v>
      </c>
      <c r="G53">
        <v>89.16</v>
      </c>
      <c r="H53">
        <v>89.08</v>
      </c>
      <c r="I53">
        <v>90.32</v>
      </c>
      <c r="J53">
        <v>89.72</v>
      </c>
      <c r="K53">
        <v>91.68</v>
      </c>
      <c r="L53">
        <v>89.76</v>
      </c>
      <c r="M53">
        <v>89.06</v>
      </c>
      <c r="N53">
        <v>89.8</v>
      </c>
      <c r="O53">
        <v>89.76</v>
      </c>
      <c r="P53">
        <v>87.5</v>
      </c>
      <c r="Q53">
        <v>87.34</v>
      </c>
      <c r="R53">
        <v>87.72</v>
      </c>
      <c r="S53">
        <v>87.34</v>
      </c>
      <c r="T53">
        <v>86.06</v>
      </c>
      <c r="U53">
        <v>84.62</v>
      </c>
      <c r="V53">
        <v>85.04</v>
      </c>
      <c r="W53">
        <v>83.86</v>
      </c>
      <c r="X53">
        <v>84.12</v>
      </c>
      <c r="Y53">
        <v>83.84</v>
      </c>
      <c r="Z53">
        <v>85.18</v>
      </c>
      <c r="AA53">
        <v>85.66</v>
      </c>
      <c r="AB53">
        <v>85.8</v>
      </c>
      <c r="AC53">
        <v>87.3</v>
      </c>
      <c r="AD53">
        <v>86.28</v>
      </c>
      <c r="AE53">
        <v>87.08</v>
      </c>
      <c r="AF53">
        <v>86.1</v>
      </c>
      <c r="AG53">
        <v>85.14</v>
      </c>
      <c r="AH53">
        <v>85</v>
      </c>
      <c r="AI53">
        <v>85.22</v>
      </c>
      <c r="AJ53">
        <v>86.02</v>
      </c>
      <c r="AK53">
        <v>85.88</v>
      </c>
      <c r="AL53">
        <v>85.9</v>
      </c>
      <c r="AM53">
        <v>83.5</v>
      </c>
      <c r="AN53">
        <v>86.24</v>
      </c>
      <c r="AO53">
        <v>85.6</v>
      </c>
      <c r="AP53">
        <v>85.7</v>
      </c>
      <c r="AQ53">
        <v>87.16</v>
      </c>
      <c r="AR53">
        <v>86.46</v>
      </c>
      <c r="AS53">
        <v>85.56</v>
      </c>
      <c r="AT53">
        <v>87.62</v>
      </c>
      <c r="AU53">
        <v>87.22</v>
      </c>
      <c r="AV53">
        <v>87.38</v>
      </c>
      <c r="AW53">
        <v>87.08</v>
      </c>
      <c r="AX53">
        <v>86.52</v>
      </c>
      <c r="AY53">
        <v>88.56</v>
      </c>
      <c r="AZ53">
        <v>89.7</v>
      </c>
      <c r="BA53">
        <v>94</v>
      </c>
      <c r="BB53">
        <v>92.24</v>
      </c>
      <c r="BC53">
        <v>92.04</v>
      </c>
      <c r="BD53">
        <v>91.5</v>
      </c>
      <c r="BE53">
        <v>92.38</v>
      </c>
      <c r="BF53">
        <v>91.96</v>
      </c>
      <c r="BG53">
        <v>93.86</v>
      </c>
      <c r="BH53">
        <v>94.4</v>
      </c>
      <c r="BI53">
        <v>94.48</v>
      </c>
      <c r="BJ53">
        <v>94.28</v>
      </c>
      <c r="BK53">
        <v>94.34</v>
      </c>
      <c r="BL53">
        <v>94.94</v>
      </c>
      <c r="BM53">
        <v>95.36</v>
      </c>
      <c r="BN53">
        <v>95.88</v>
      </c>
      <c r="BO53">
        <v>95.66</v>
      </c>
      <c r="BP53">
        <v>95.28</v>
      </c>
      <c r="BQ53" s="10">
        <f t="shared" si="0"/>
        <v>8.4452538128841362E-2</v>
      </c>
      <c r="BR53" s="11" cm="1">
        <f t="array" aca="1" ref="BR53" ca="1">_xlfn.PERCENTILE.INC((OFFSET(E53,0,1,1,COLUMNS(E53:BP53)-1) - E53:BO53) / E53:BO53, 0.05) * SQRT(COUNT(E53:BP53) - 1)</f>
        <v>-0.14703219248927182</v>
      </c>
      <c r="BS53" s="10" cm="1">
        <f t="array" aca="1" ref="BS53" ca="1">_xlfn.STDEV.P((E53:BO53 - OFFSET(E53:BO53,0,1)) / OFFSET(E53:BO53,0,1)) * SQRT(COUNT(E53:BP53)-1)</f>
        <v>0.10687334315033148</v>
      </c>
      <c r="BT53" s="10" cm="1">
        <f t="array" ref="BT53">-(MAX(1 - (E53:BP53 / _xlfn.SCAN(E53, E53:BP53, _xlfn.LAMBDA(_xlpm.a,_xlpm.b, MAX(_xlpm.a, _xlpm.b))))))</f>
        <v>-8.9223385689354395E-2</v>
      </c>
      <c r="BU53" s="12">
        <f t="shared" ca="1" si="1"/>
        <v>0.84096933946460206</v>
      </c>
    </row>
    <row r="54" spans="1:73" x14ac:dyDescent="0.45">
      <c r="A54" s="2" t="s">
        <v>124</v>
      </c>
      <c r="B54" t="s">
        <v>125</v>
      </c>
      <c r="C54" t="s">
        <v>80</v>
      </c>
      <c r="D54" t="s">
        <v>29</v>
      </c>
      <c r="E54">
        <v>87.6</v>
      </c>
      <c r="F54">
        <v>88.1</v>
      </c>
      <c r="G54">
        <v>89.1</v>
      </c>
      <c r="H54">
        <v>87.2</v>
      </c>
      <c r="I54">
        <v>87.5</v>
      </c>
      <c r="J54">
        <v>87.7</v>
      </c>
      <c r="K54">
        <v>87</v>
      </c>
      <c r="L54">
        <v>84</v>
      </c>
      <c r="M54">
        <v>87.4</v>
      </c>
      <c r="N54">
        <v>86.3</v>
      </c>
      <c r="O54">
        <v>86.3</v>
      </c>
      <c r="P54">
        <v>86.6</v>
      </c>
      <c r="Q54">
        <v>87.2</v>
      </c>
      <c r="R54">
        <v>88</v>
      </c>
      <c r="S54">
        <v>86.8</v>
      </c>
      <c r="T54">
        <v>87.2</v>
      </c>
      <c r="U54">
        <v>88</v>
      </c>
      <c r="V54">
        <v>88</v>
      </c>
      <c r="W54">
        <v>88</v>
      </c>
      <c r="X54">
        <v>87</v>
      </c>
      <c r="Y54">
        <v>86.6</v>
      </c>
      <c r="Z54">
        <v>86</v>
      </c>
      <c r="AA54">
        <v>85.4</v>
      </c>
      <c r="AB54">
        <v>84.8</v>
      </c>
      <c r="AC54">
        <v>87</v>
      </c>
      <c r="AD54">
        <v>88</v>
      </c>
      <c r="AE54">
        <v>86.4</v>
      </c>
      <c r="AF54">
        <v>87</v>
      </c>
      <c r="AG54">
        <v>86.4</v>
      </c>
      <c r="AH54">
        <v>87</v>
      </c>
      <c r="AI54">
        <v>87.2</v>
      </c>
      <c r="AJ54">
        <v>87.2</v>
      </c>
      <c r="AK54">
        <v>87</v>
      </c>
      <c r="AL54">
        <v>85.9</v>
      </c>
      <c r="AM54">
        <v>84.5</v>
      </c>
      <c r="AN54">
        <v>84</v>
      </c>
      <c r="AO54">
        <v>84</v>
      </c>
      <c r="AP54">
        <v>84.5</v>
      </c>
      <c r="AQ54">
        <v>84</v>
      </c>
      <c r="AR54">
        <v>86</v>
      </c>
      <c r="AS54">
        <v>85.7</v>
      </c>
      <c r="AT54">
        <v>85.4</v>
      </c>
      <c r="AU54">
        <v>85</v>
      </c>
      <c r="AV54">
        <v>84</v>
      </c>
      <c r="AW54">
        <v>84</v>
      </c>
      <c r="AX54">
        <v>85</v>
      </c>
      <c r="AY54">
        <v>83.9</v>
      </c>
      <c r="AZ54">
        <v>82.5</v>
      </c>
      <c r="BA54">
        <v>82.5</v>
      </c>
      <c r="BB54">
        <v>82.1</v>
      </c>
      <c r="BC54">
        <v>82</v>
      </c>
      <c r="BD54">
        <v>84</v>
      </c>
      <c r="BE54">
        <v>84.7</v>
      </c>
      <c r="BF54">
        <v>85</v>
      </c>
      <c r="BG54">
        <v>86.5</v>
      </c>
      <c r="BH54">
        <v>84.6</v>
      </c>
      <c r="BI54">
        <v>84.9</v>
      </c>
      <c r="BJ54">
        <v>87.8</v>
      </c>
      <c r="BK54">
        <v>87.8</v>
      </c>
      <c r="BL54">
        <v>88.5</v>
      </c>
      <c r="BM54">
        <v>91</v>
      </c>
      <c r="BN54">
        <v>94.1</v>
      </c>
      <c r="BO54">
        <v>92.6</v>
      </c>
      <c r="BP54">
        <v>94</v>
      </c>
      <c r="BQ54" s="10">
        <f t="shared" si="0"/>
        <v>7.3059360730593673E-2</v>
      </c>
      <c r="BR54" s="11" cm="1">
        <f t="array" aca="1" ref="BR54" ca="1">_xlfn.PERCENTILE.INC((OFFSET(E54,0,1,1,COLUMNS(E54:BP54)-1) - E54:BO54) / E54:BO54, 0.05) * SQRT(COUNT(E54:BP54) - 1)</f>
        <v>-0.14312686093424032</v>
      </c>
      <c r="BS54" s="10" cm="1">
        <f t="array" aca="1" ref="BS54" ca="1">_xlfn.STDEV.P((E54:BO54 - OFFSET(E54:BO54,0,1)) / OFFSET(E54:BO54,0,1)) * SQRT(COUNT(E54:BP54)-1)</f>
        <v>0.11155444344067569</v>
      </c>
      <c r="BT54" s="10" cm="1">
        <f t="array" ref="BT54">-(MAX(1 - (E54:BP54 / _xlfn.SCAN(E54, E54:BP54, _xlfn.LAMBDA(_xlpm.a,_xlpm.b, MAX(_xlpm.a, _xlpm.b))))))</f>
        <v>-7.9685746352412989E-2</v>
      </c>
      <c r="BU54" s="12">
        <f t="shared" ca="1" si="1"/>
        <v>0.70354909205385352</v>
      </c>
    </row>
    <row r="55" spans="1:73" x14ac:dyDescent="0.45">
      <c r="A55" s="2" t="s">
        <v>126</v>
      </c>
      <c r="B55" t="s">
        <v>127</v>
      </c>
      <c r="C55" t="s">
        <v>37</v>
      </c>
      <c r="D55" t="s">
        <v>8</v>
      </c>
      <c r="E55">
        <v>38.950000000000003</v>
      </c>
      <c r="F55">
        <v>39.799999999999997</v>
      </c>
      <c r="G55">
        <v>39.25</v>
      </c>
      <c r="H55">
        <v>39.700000000000003</v>
      </c>
      <c r="I55">
        <v>40.4</v>
      </c>
      <c r="J55">
        <v>40.35</v>
      </c>
      <c r="K55">
        <v>39.950000000000003</v>
      </c>
      <c r="L55">
        <v>40.299999999999997</v>
      </c>
      <c r="M55">
        <v>40.25</v>
      </c>
      <c r="N55">
        <v>40.299999999999997</v>
      </c>
      <c r="O55">
        <v>39.5</v>
      </c>
      <c r="P55">
        <v>39.950000000000003</v>
      </c>
      <c r="Q55">
        <v>39.85</v>
      </c>
      <c r="R55">
        <v>40.1</v>
      </c>
      <c r="S55">
        <v>39.799999999999997</v>
      </c>
      <c r="T55">
        <v>39.1</v>
      </c>
      <c r="U55">
        <v>38.450000000000003</v>
      </c>
      <c r="V55">
        <v>39.549999999999997</v>
      </c>
      <c r="W55">
        <v>38.5</v>
      </c>
      <c r="X55">
        <v>38.25</v>
      </c>
      <c r="Y55">
        <v>37.85</v>
      </c>
      <c r="Z55">
        <v>38.450000000000003</v>
      </c>
      <c r="AA55">
        <v>39.1</v>
      </c>
      <c r="AB55">
        <v>40</v>
      </c>
      <c r="AC55">
        <v>40.549999999999997</v>
      </c>
      <c r="AD55">
        <v>40.799999999999997</v>
      </c>
      <c r="AE55">
        <v>40.950000000000003</v>
      </c>
      <c r="AF55">
        <v>40.799999999999997</v>
      </c>
      <c r="AG55">
        <v>39.9</v>
      </c>
      <c r="AH55">
        <v>40.049999999999997</v>
      </c>
      <c r="AI55">
        <v>39.799999999999997</v>
      </c>
      <c r="AJ55">
        <v>39.700000000000003</v>
      </c>
      <c r="AK55">
        <v>39.6</v>
      </c>
      <c r="AL55">
        <v>40.299999999999997</v>
      </c>
      <c r="AM55">
        <v>39.9</v>
      </c>
      <c r="AN55">
        <v>39.85</v>
      </c>
      <c r="AO55">
        <v>40.299999999999997</v>
      </c>
      <c r="AP55">
        <v>39.799999999999997</v>
      </c>
      <c r="AQ55">
        <v>39.6</v>
      </c>
      <c r="AR55">
        <v>39.9</v>
      </c>
      <c r="AS55">
        <v>39.450000000000003</v>
      </c>
      <c r="AT55">
        <v>40.299999999999997</v>
      </c>
      <c r="AU55">
        <v>41.1</v>
      </c>
      <c r="AV55">
        <v>40.700000000000003</v>
      </c>
      <c r="AW55">
        <v>41</v>
      </c>
      <c r="AX55">
        <v>41.2</v>
      </c>
      <c r="AY55">
        <v>41.5</v>
      </c>
      <c r="AZ55">
        <v>42.05</v>
      </c>
      <c r="BA55">
        <v>42.15</v>
      </c>
      <c r="BB55">
        <v>42.25</v>
      </c>
      <c r="BC55">
        <v>42.25</v>
      </c>
      <c r="BD55">
        <v>42.2</v>
      </c>
      <c r="BE55">
        <v>42.4</v>
      </c>
      <c r="BF55">
        <v>42.3</v>
      </c>
      <c r="BG55">
        <v>42.2</v>
      </c>
      <c r="BH55">
        <v>41.7</v>
      </c>
      <c r="BI55">
        <v>41.9</v>
      </c>
      <c r="BJ55">
        <v>41.8</v>
      </c>
      <c r="BK55">
        <v>42.7</v>
      </c>
      <c r="BL55">
        <v>42.25</v>
      </c>
      <c r="BM55">
        <v>42.25</v>
      </c>
      <c r="BN55">
        <v>43.15</v>
      </c>
      <c r="BO55">
        <v>43</v>
      </c>
      <c r="BP55">
        <v>42.35</v>
      </c>
      <c r="BQ55" s="10">
        <f t="shared" si="0"/>
        <v>8.7291399229781727E-2</v>
      </c>
      <c r="BR55" s="11" cm="1">
        <f t="array" aca="1" ref="BR55" ca="1">_xlfn.PERCENTILE.INC((OFFSET(E55,0,1,1,COLUMNS(E55:BP55)-1) - E55:BO55) / E55:BO55, 0.05) * SQRT(COUNT(E55:BP55) - 1)</f>
        <v>-0.13883487261212282</v>
      </c>
      <c r="BS55" s="10" cm="1">
        <f t="array" aca="1" ref="BS55" ca="1">_xlfn.STDEV.P((E55:BO55 - OFFSET(E55:BO55,0,1)) / OFFSET(E55:BO55,0,1)) * SQRT(COUNT(E55:BP55)-1)</f>
        <v>9.7506065302017497E-2</v>
      </c>
      <c r="BT55" s="10" cm="1">
        <f t="array" ref="BT55">-(MAX(1 - (E55:BP55 / _xlfn.SCAN(E55, E55:BP55, _xlfn.LAMBDA(_xlpm.a,_xlpm.b, MAX(_xlpm.a, _xlpm.b))))))</f>
        <v>-6.3118811881188064E-2</v>
      </c>
      <c r="BU55" s="12">
        <f t="shared" ca="1" si="1"/>
        <v>0.95087485695651386</v>
      </c>
    </row>
    <row r="56" spans="1:73" x14ac:dyDescent="0.45">
      <c r="A56" s="2" t="s">
        <v>128</v>
      </c>
      <c r="B56" t="s">
        <v>129</v>
      </c>
      <c r="C56" t="s">
        <v>22</v>
      </c>
      <c r="D56" t="s">
        <v>26</v>
      </c>
      <c r="E56">
        <v>226.3</v>
      </c>
      <c r="F56">
        <v>228.9</v>
      </c>
      <c r="G56">
        <v>229</v>
      </c>
      <c r="H56">
        <v>229</v>
      </c>
      <c r="I56">
        <v>232.3</v>
      </c>
      <c r="J56">
        <v>232.5</v>
      </c>
      <c r="K56">
        <v>230.9</v>
      </c>
      <c r="L56">
        <v>235.5</v>
      </c>
      <c r="M56">
        <v>236.5</v>
      </c>
      <c r="N56">
        <v>239.1</v>
      </c>
      <c r="O56">
        <v>234.9</v>
      </c>
      <c r="P56">
        <v>236</v>
      </c>
      <c r="Q56">
        <v>234.6</v>
      </c>
      <c r="R56">
        <v>236.5</v>
      </c>
      <c r="S56">
        <v>237.5</v>
      </c>
      <c r="T56">
        <v>236.4</v>
      </c>
      <c r="U56">
        <v>231.9</v>
      </c>
      <c r="V56">
        <v>232.4</v>
      </c>
      <c r="W56">
        <v>226.4</v>
      </c>
      <c r="X56">
        <v>223.3</v>
      </c>
      <c r="Y56">
        <v>219.6</v>
      </c>
      <c r="Z56">
        <v>220.8</v>
      </c>
      <c r="AA56">
        <v>224.9</v>
      </c>
      <c r="AB56">
        <v>233.1</v>
      </c>
      <c r="AC56">
        <v>236.2</v>
      </c>
      <c r="AD56">
        <v>236.3</v>
      </c>
      <c r="AE56">
        <v>245.5</v>
      </c>
      <c r="AF56">
        <v>250</v>
      </c>
      <c r="AG56">
        <v>249</v>
      </c>
      <c r="AH56">
        <v>247.5</v>
      </c>
      <c r="AI56">
        <v>249.1</v>
      </c>
      <c r="AJ56">
        <v>251.1</v>
      </c>
      <c r="AK56">
        <v>252.2</v>
      </c>
      <c r="AL56">
        <v>251</v>
      </c>
      <c r="AM56">
        <v>253.5</v>
      </c>
      <c r="AN56">
        <v>257.3</v>
      </c>
      <c r="AO56">
        <v>262.2</v>
      </c>
      <c r="AP56">
        <v>259.8</v>
      </c>
      <c r="AQ56">
        <v>264.3</v>
      </c>
      <c r="AR56">
        <v>265.8</v>
      </c>
      <c r="AS56">
        <v>261.3</v>
      </c>
      <c r="AT56">
        <v>268</v>
      </c>
      <c r="AU56">
        <v>266.89999999999998</v>
      </c>
      <c r="AV56">
        <v>272.8</v>
      </c>
      <c r="AW56">
        <v>270.3</v>
      </c>
      <c r="AX56">
        <v>270</v>
      </c>
      <c r="AY56">
        <v>276</v>
      </c>
      <c r="AZ56">
        <v>275</v>
      </c>
      <c r="BA56">
        <v>275</v>
      </c>
      <c r="BB56">
        <v>276.10000000000002</v>
      </c>
      <c r="BC56">
        <v>271.8</v>
      </c>
      <c r="BD56">
        <v>273.2</v>
      </c>
      <c r="BE56">
        <v>273.39999999999998</v>
      </c>
      <c r="BF56">
        <v>272.3</v>
      </c>
      <c r="BG56">
        <v>275.3</v>
      </c>
      <c r="BH56">
        <v>274.5</v>
      </c>
      <c r="BI56">
        <v>272</v>
      </c>
      <c r="BJ56">
        <v>265.3</v>
      </c>
      <c r="BK56">
        <v>270.7</v>
      </c>
      <c r="BL56">
        <v>269.10000000000002</v>
      </c>
      <c r="BM56">
        <v>270.2</v>
      </c>
      <c r="BN56">
        <v>268.3</v>
      </c>
      <c r="BO56">
        <v>269.39999999999998</v>
      </c>
      <c r="BP56">
        <v>264</v>
      </c>
      <c r="BQ56" s="10">
        <f t="shared" si="0"/>
        <v>0.16659301811754301</v>
      </c>
      <c r="BR56" s="11" cm="1">
        <f t="array" aca="1" ref="BR56" ca="1">_xlfn.PERCENTILE.INC((OFFSET(E56,0,1,1,COLUMNS(E56:BP56)-1) - E56:BO56) / E56:BO56, 0.05) * SQRT(COUNT(E56:BP56) - 1)</f>
        <v>-0.14992335189909134</v>
      </c>
      <c r="BS56" s="10" cm="1">
        <f t="array" aca="1" ref="BS56" ca="1">_xlfn.STDEV.P((E56:BO56 - OFFSET(E56:BO56,0,1)) / OFFSET(E56:BO56,0,1)) * SQRT(COUNT(E56:BP56)-1)</f>
        <v>0.10693048157084449</v>
      </c>
      <c r="BT56" s="10" cm="1">
        <f t="array" ref="BT56">-(MAX(1 - (E56:BP56 / _xlfn.SCAN(E56, E56:BP56, _xlfn.LAMBDA(_xlpm.a,_xlpm.b, MAX(_xlpm.a, _xlpm.b))))))</f>
        <v>-8.1555834378920999E-2</v>
      </c>
      <c r="BU56" s="12">
        <f t="shared" ca="1" si="1"/>
        <v>1.6086870858263465</v>
      </c>
    </row>
    <row r="57" spans="1:73" x14ac:dyDescent="0.45">
      <c r="A57" s="2" t="s">
        <v>130</v>
      </c>
      <c r="B57" t="s">
        <v>131</v>
      </c>
      <c r="C57" t="s">
        <v>54</v>
      </c>
      <c r="D57" t="s">
        <v>29</v>
      </c>
      <c r="E57">
        <v>132</v>
      </c>
      <c r="F57">
        <v>132</v>
      </c>
      <c r="G57">
        <v>127.6</v>
      </c>
      <c r="H57">
        <v>135</v>
      </c>
      <c r="I57">
        <v>135.6</v>
      </c>
      <c r="J57">
        <v>130.19999999999999</v>
      </c>
      <c r="K57">
        <v>134.80000000000001</v>
      </c>
      <c r="L57">
        <v>135</v>
      </c>
      <c r="M57">
        <v>135</v>
      </c>
      <c r="N57">
        <v>135</v>
      </c>
      <c r="O57">
        <v>135</v>
      </c>
      <c r="P57">
        <v>135</v>
      </c>
      <c r="Q57">
        <v>141.6</v>
      </c>
      <c r="R57">
        <v>134</v>
      </c>
      <c r="S57">
        <v>130</v>
      </c>
      <c r="T57">
        <v>128</v>
      </c>
      <c r="U57">
        <v>126.6</v>
      </c>
      <c r="V57">
        <v>132</v>
      </c>
      <c r="W57">
        <v>126</v>
      </c>
      <c r="X57">
        <v>128.6</v>
      </c>
      <c r="Y57">
        <v>129.4</v>
      </c>
      <c r="Z57">
        <v>130.6</v>
      </c>
      <c r="AA57">
        <v>130</v>
      </c>
      <c r="AB57">
        <v>124.4</v>
      </c>
      <c r="AC57">
        <v>126.6</v>
      </c>
      <c r="AD57">
        <v>130</v>
      </c>
      <c r="AE57">
        <v>129</v>
      </c>
      <c r="AF57">
        <v>128</v>
      </c>
      <c r="AG57">
        <v>129.80000000000001</v>
      </c>
      <c r="AH57">
        <v>135</v>
      </c>
      <c r="AI57">
        <v>131</v>
      </c>
      <c r="AJ57">
        <v>125</v>
      </c>
      <c r="AK57">
        <v>128</v>
      </c>
      <c r="AL57">
        <v>125</v>
      </c>
      <c r="AM57">
        <v>124</v>
      </c>
      <c r="AN57">
        <v>128.4</v>
      </c>
      <c r="AO57">
        <v>127</v>
      </c>
      <c r="AP57">
        <v>130.6</v>
      </c>
      <c r="AQ57">
        <v>130</v>
      </c>
      <c r="AR57">
        <v>130.4</v>
      </c>
      <c r="AS57">
        <v>130.6</v>
      </c>
      <c r="AT57">
        <v>135.80000000000001</v>
      </c>
      <c r="AU57">
        <v>135</v>
      </c>
      <c r="AV57">
        <v>131</v>
      </c>
      <c r="AW57">
        <v>128.4</v>
      </c>
      <c r="AX57">
        <v>128.80000000000001</v>
      </c>
      <c r="AY57">
        <v>126.8</v>
      </c>
      <c r="AZ57">
        <v>129</v>
      </c>
      <c r="BA57">
        <v>129.6</v>
      </c>
      <c r="BB57">
        <v>130</v>
      </c>
      <c r="BC57">
        <v>126.8</v>
      </c>
      <c r="BD57">
        <v>128</v>
      </c>
      <c r="BE57">
        <v>129.80000000000001</v>
      </c>
      <c r="BF57">
        <v>135</v>
      </c>
      <c r="BG57">
        <v>134</v>
      </c>
      <c r="BH57">
        <v>135</v>
      </c>
      <c r="BI57">
        <v>136</v>
      </c>
      <c r="BJ57">
        <v>133</v>
      </c>
      <c r="BK57">
        <v>129.19999999999999</v>
      </c>
      <c r="BL57">
        <v>126.6</v>
      </c>
      <c r="BM57">
        <v>133</v>
      </c>
      <c r="BN57">
        <v>133.4</v>
      </c>
      <c r="BO57">
        <v>141.4</v>
      </c>
      <c r="BP57">
        <v>135</v>
      </c>
      <c r="BQ57" s="10">
        <f t="shared" si="0"/>
        <v>2.2727272727272728E-2</v>
      </c>
      <c r="BR57" s="11" cm="1">
        <f t="array" aca="1" ref="BR57" ca="1">_xlfn.PERCENTILE.INC((OFFSET(E57,0,1,1,COLUMNS(E57:BP57)-1) - E57:BO57) / E57:BO57, 0.05) * SQRT(COUNT(E57:BP57) - 1)</f>
        <v>-0.35751927214783574</v>
      </c>
      <c r="BS57" s="10" cm="1">
        <f t="array" aca="1" ref="BS57" ca="1">_xlfn.STDEV.P((E57:BO57 - OFFSET(E57:BO57,0,1)) / OFFSET(E57:BO57,0,1)) * SQRT(COUNT(E57:BP57)-1)</f>
        <v>0.21255415830348398</v>
      </c>
      <c r="BT57" s="10" cm="1">
        <f t="array" ref="BT57">-(MAX(1 - (E57:BP57 / _xlfn.SCAN(E57, E57:BP57, _xlfn.LAMBDA(_xlpm.a,_xlpm.b, MAX(_xlpm.a, _xlpm.b))))))</f>
        <v>-0.12429378531073443</v>
      </c>
      <c r="BU57" s="12">
        <f t="shared" ca="1" si="1"/>
        <v>0.13244595927285585</v>
      </c>
    </row>
    <row r="58" spans="1:73" x14ac:dyDescent="0.45">
      <c r="A58" s="2" t="s">
        <v>132</v>
      </c>
      <c r="B58" t="s">
        <v>133</v>
      </c>
      <c r="C58" t="s">
        <v>22</v>
      </c>
      <c r="D58" t="s">
        <v>26</v>
      </c>
      <c r="E58">
        <v>97.8</v>
      </c>
      <c r="F58">
        <v>94.37</v>
      </c>
      <c r="G58">
        <v>97.05</v>
      </c>
      <c r="H58">
        <v>97.05</v>
      </c>
      <c r="I58">
        <v>98.1</v>
      </c>
      <c r="J58">
        <v>100.79</v>
      </c>
      <c r="K58">
        <v>101.09</v>
      </c>
      <c r="L58">
        <v>102.28</v>
      </c>
      <c r="M58">
        <v>102.28</v>
      </c>
      <c r="N58">
        <v>103.77</v>
      </c>
      <c r="O58">
        <v>102.13</v>
      </c>
      <c r="P58">
        <v>103.03</v>
      </c>
      <c r="Q58">
        <v>102.58</v>
      </c>
      <c r="R58">
        <v>105.72</v>
      </c>
      <c r="S58">
        <v>105.72</v>
      </c>
      <c r="T58">
        <v>105.57</v>
      </c>
      <c r="U58">
        <v>103.92</v>
      </c>
      <c r="V58">
        <v>105.12</v>
      </c>
      <c r="W58">
        <v>104.22</v>
      </c>
      <c r="X58">
        <v>104.67</v>
      </c>
      <c r="Y58">
        <v>103.77</v>
      </c>
      <c r="Z58">
        <v>104.52</v>
      </c>
      <c r="AA58">
        <v>105.12</v>
      </c>
      <c r="AB58">
        <v>106.61</v>
      </c>
      <c r="AC58">
        <v>105.57</v>
      </c>
      <c r="AD58">
        <v>105.57</v>
      </c>
      <c r="AE58">
        <v>106.61</v>
      </c>
      <c r="AF58">
        <v>105.27</v>
      </c>
      <c r="AG58">
        <v>104.82</v>
      </c>
      <c r="AH58">
        <v>99</v>
      </c>
      <c r="AI58">
        <v>97.95</v>
      </c>
      <c r="AJ58">
        <v>100.49</v>
      </c>
      <c r="AK58">
        <v>101.98</v>
      </c>
      <c r="AL58">
        <v>98.25</v>
      </c>
      <c r="AM58">
        <v>99</v>
      </c>
      <c r="AN58">
        <v>101.83</v>
      </c>
      <c r="AO58">
        <v>101.53</v>
      </c>
      <c r="AP58">
        <v>100.94</v>
      </c>
      <c r="AQ58">
        <v>101.83</v>
      </c>
      <c r="AR58">
        <v>102.28</v>
      </c>
      <c r="AS58">
        <v>99.15</v>
      </c>
      <c r="AT58">
        <v>101.68</v>
      </c>
      <c r="AU58">
        <v>103.33</v>
      </c>
      <c r="AV58">
        <v>103.03</v>
      </c>
      <c r="AW58">
        <v>103.33</v>
      </c>
      <c r="AX58">
        <v>103.77</v>
      </c>
      <c r="AY58">
        <v>104.52</v>
      </c>
      <c r="AZ58">
        <v>107.51</v>
      </c>
      <c r="BA58">
        <v>106.61</v>
      </c>
      <c r="BB58">
        <v>108.55</v>
      </c>
      <c r="BC58">
        <v>106.91</v>
      </c>
      <c r="BD58">
        <v>109</v>
      </c>
      <c r="BE58">
        <v>108.1</v>
      </c>
      <c r="BF58">
        <v>105.57</v>
      </c>
      <c r="BG58">
        <v>105.42</v>
      </c>
      <c r="BH58">
        <v>105.86</v>
      </c>
      <c r="BI58">
        <v>104.82</v>
      </c>
      <c r="BJ58">
        <v>102.58</v>
      </c>
      <c r="BK58">
        <v>101.53</v>
      </c>
      <c r="BL58">
        <v>103.18</v>
      </c>
      <c r="BM58">
        <v>104.97</v>
      </c>
      <c r="BN58">
        <v>103.77</v>
      </c>
      <c r="BO58">
        <v>104.37</v>
      </c>
      <c r="BP58">
        <v>104.52</v>
      </c>
      <c r="BQ58" s="10">
        <f t="shared" si="0"/>
        <v>6.8711656441717783E-2</v>
      </c>
      <c r="BR58" s="11" cm="1">
        <f t="array" aca="1" ref="BR58" ca="1">_xlfn.PERCENTILE.INC((OFFSET(E58,0,1,1,COLUMNS(E58:BP58)-1) - E58:BO58) / E58:BO58, 0.05) * SQRT(COUNT(E58:BP58) - 1)</f>
        <v>-0.23718472862407269</v>
      </c>
      <c r="BS58" s="10" cm="1">
        <f t="array" aca="1" ref="BS58" ca="1">_xlfn.STDEV.P((E58:BO58 - OFFSET(E58:BO58,0,1)) / OFFSET(E58:BO58,0,1)) * SQRT(COUNT(E58:BP58)-1)</f>
        <v>0.13515406433382632</v>
      </c>
      <c r="BT58" s="10" cm="1">
        <f t="array" ref="BT58">-(MAX(1 - (E58:BP58 / _xlfn.SCAN(E58, E58:BP58, _xlfn.LAMBDA(_xlpm.a,_xlpm.b, MAX(_xlpm.a, _xlpm.b))))))</f>
        <v>-8.1230653784823192E-2</v>
      </c>
      <c r="BU58" s="12">
        <f t="shared" ca="1" si="1"/>
        <v>0.54853195480137429</v>
      </c>
    </row>
    <row r="59" spans="1:73" x14ac:dyDescent="0.45">
      <c r="A59" s="2" t="s">
        <v>134</v>
      </c>
      <c r="B59" t="s">
        <v>135</v>
      </c>
      <c r="C59" t="s">
        <v>80</v>
      </c>
      <c r="D59" t="s">
        <v>136</v>
      </c>
      <c r="E59">
        <v>125</v>
      </c>
      <c r="F59">
        <v>127.5</v>
      </c>
      <c r="G59">
        <v>125.8</v>
      </c>
      <c r="H59">
        <v>122.9</v>
      </c>
      <c r="I59">
        <v>123.4</v>
      </c>
      <c r="J59">
        <v>126.7</v>
      </c>
      <c r="K59">
        <v>127.1</v>
      </c>
      <c r="L59">
        <v>125.6</v>
      </c>
      <c r="M59">
        <v>126.7</v>
      </c>
      <c r="N59">
        <v>128.19999999999999</v>
      </c>
      <c r="O59">
        <v>125.4</v>
      </c>
      <c r="P59">
        <v>125.9</v>
      </c>
      <c r="Q59">
        <v>126.4</v>
      </c>
      <c r="R59">
        <v>127</v>
      </c>
      <c r="S59">
        <v>124.6</v>
      </c>
      <c r="T59">
        <v>124.8</v>
      </c>
      <c r="U59">
        <v>124.4</v>
      </c>
      <c r="V59">
        <v>124.6</v>
      </c>
      <c r="W59">
        <v>120.7</v>
      </c>
      <c r="X59">
        <v>122.1</v>
      </c>
      <c r="Y59">
        <v>120.4</v>
      </c>
      <c r="Z59">
        <v>123</v>
      </c>
      <c r="AA59">
        <v>125.6</v>
      </c>
      <c r="AB59">
        <v>121</v>
      </c>
      <c r="AC59">
        <v>122.7</v>
      </c>
      <c r="AD59">
        <v>126.4</v>
      </c>
      <c r="AE59">
        <v>130.1</v>
      </c>
      <c r="AF59">
        <v>125.5</v>
      </c>
      <c r="AG59">
        <v>134.69999999999999</v>
      </c>
      <c r="AH59">
        <v>140.4</v>
      </c>
      <c r="AI59">
        <v>139.5</v>
      </c>
      <c r="AJ59">
        <v>137.69999999999999</v>
      </c>
      <c r="AK59">
        <v>138.1</v>
      </c>
      <c r="AL59">
        <v>135.69999999999999</v>
      </c>
      <c r="AM59">
        <v>132.69999999999999</v>
      </c>
      <c r="AN59">
        <v>136.5</v>
      </c>
      <c r="AO59">
        <v>134.5</v>
      </c>
      <c r="AP59">
        <v>130.30000000000001</v>
      </c>
      <c r="AQ59">
        <v>131.30000000000001</v>
      </c>
      <c r="AR59">
        <v>131.19999999999999</v>
      </c>
      <c r="AS59">
        <v>129.9</v>
      </c>
      <c r="AT59">
        <v>132.9</v>
      </c>
      <c r="AU59">
        <v>130.1</v>
      </c>
      <c r="AV59">
        <v>127.4</v>
      </c>
      <c r="AW59">
        <v>120.3</v>
      </c>
      <c r="AX59">
        <v>118.4</v>
      </c>
      <c r="AY59">
        <v>117.9</v>
      </c>
      <c r="AZ59">
        <v>121.4</v>
      </c>
      <c r="BA59">
        <v>119.4</v>
      </c>
      <c r="BB59">
        <v>121.9</v>
      </c>
      <c r="BC59">
        <v>119.8</v>
      </c>
      <c r="BD59">
        <v>118.8</v>
      </c>
      <c r="BE59">
        <v>120.8</v>
      </c>
      <c r="BF59">
        <v>118.7</v>
      </c>
      <c r="BG59">
        <v>118.2</v>
      </c>
      <c r="BH59">
        <v>117</v>
      </c>
      <c r="BI59">
        <v>117.5</v>
      </c>
      <c r="BJ59">
        <v>117</v>
      </c>
      <c r="BK59">
        <v>115</v>
      </c>
      <c r="BL59">
        <v>113.4</v>
      </c>
      <c r="BM59">
        <v>115</v>
      </c>
      <c r="BN59">
        <v>117.1</v>
      </c>
      <c r="BO59">
        <v>118.1</v>
      </c>
      <c r="BP59">
        <v>120.5</v>
      </c>
      <c r="BQ59" s="10">
        <f t="shared" si="0"/>
        <v>-3.5999999999999997E-2</v>
      </c>
      <c r="BR59" s="11" cm="1">
        <f t="array" aca="1" ref="BR59" ca="1">_xlfn.PERCENTILE.INC((OFFSET(E59,0,1,1,COLUMNS(E59:BP59)-1) - E59:BO59) / E59:BO59, 0.05) * SQRT(COUNT(E59:BP59) - 1)</f>
        <v>-0.24837906689796949</v>
      </c>
      <c r="BS59" s="10" cm="1">
        <f t="array" aca="1" ref="BS59" ca="1">_xlfn.STDEV.P((E59:BO59 - OFFSET(E59:BO59,0,1)) / OFFSET(E59:BO59,0,1)) * SQRT(COUNT(E59:BP59)-1)</f>
        <v>0.16985830408234187</v>
      </c>
      <c r="BT59" s="10" cm="1">
        <f t="array" ref="BT59">-(MAX(1 - (E59:BP59 / _xlfn.SCAN(E59, E59:BP59, _xlfn.LAMBDA(_xlpm.a,_xlpm.b, MAX(_xlpm.a, _xlpm.b))))))</f>
        <v>-0.19230769230769229</v>
      </c>
      <c r="BU59" s="12">
        <f t="shared" ca="1" si="1"/>
        <v>-0.18000493704747803</v>
      </c>
    </row>
    <row r="60" spans="1:73" x14ac:dyDescent="0.45">
      <c r="A60" s="2" t="s">
        <v>137</v>
      </c>
      <c r="B60" t="s">
        <v>138</v>
      </c>
      <c r="C60" t="s">
        <v>71</v>
      </c>
      <c r="D60" t="s">
        <v>34</v>
      </c>
      <c r="E60">
        <v>203.5</v>
      </c>
      <c r="F60">
        <v>204.5</v>
      </c>
      <c r="G60">
        <v>202.5</v>
      </c>
      <c r="H60">
        <v>201</v>
      </c>
      <c r="I60">
        <v>201</v>
      </c>
      <c r="J60">
        <v>203</v>
      </c>
      <c r="K60">
        <v>201</v>
      </c>
      <c r="L60">
        <v>200.5</v>
      </c>
      <c r="M60">
        <v>201.5</v>
      </c>
      <c r="N60">
        <v>203</v>
      </c>
      <c r="O60">
        <v>200.5</v>
      </c>
      <c r="P60">
        <v>202</v>
      </c>
      <c r="Q60">
        <v>200.5</v>
      </c>
      <c r="R60">
        <v>200.5</v>
      </c>
      <c r="S60">
        <v>198.2</v>
      </c>
      <c r="T60">
        <v>196.6</v>
      </c>
      <c r="U60">
        <v>192.4</v>
      </c>
      <c r="V60">
        <v>195.6</v>
      </c>
      <c r="W60">
        <v>194</v>
      </c>
      <c r="X60">
        <v>192.8</v>
      </c>
      <c r="Y60">
        <v>194.2</v>
      </c>
      <c r="Z60">
        <v>197</v>
      </c>
      <c r="AA60">
        <v>198</v>
      </c>
      <c r="AB60">
        <v>197.4</v>
      </c>
      <c r="AC60">
        <v>196.8</v>
      </c>
      <c r="AD60">
        <v>196</v>
      </c>
      <c r="AE60">
        <v>194.4</v>
      </c>
      <c r="AF60">
        <v>194.8</v>
      </c>
      <c r="AG60">
        <v>193.8</v>
      </c>
      <c r="AH60">
        <v>195.2</v>
      </c>
      <c r="AI60">
        <v>194.4</v>
      </c>
      <c r="AJ60">
        <v>194.6</v>
      </c>
      <c r="AK60">
        <v>194.4</v>
      </c>
      <c r="AL60">
        <v>194.6</v>
      </c>
      <c r="AM60">
        <v>194</v>
      </c>
      <c r="AN60">
        <v>194.2</v>
      </c>
      <c r="AO60">
        <v>196.6</v>
      </c>
      <c r="AP60">
        <v>196</v>
      </c>
      <c r="AQ60">
        <v>191.6</v>
      </c>
      <c r="AR60">
        <v>189.6</v>
      </c>
      <c r="AS60">
        <v>184.2</v>
      </c>
      <c r="AT60">
        <v>185.4</v>
      </c>
      <c r="AU60">
        <v>185.2</v>
      </c>
      <c r="AV60">
        <v>185</v>
      </c>
      <c r="AW60">
        <v>186.8</v>
      </c>
      <c r="AX60">
        <v>185</v>
      </c>
      <c r="AY60">
        <v>186.8</v>
      </c>
      <c r="AZ60">
        <v>185.8</v>
      </c>
      <c r="BA60">
        <v>188</v>
      </c>
      <c r="BB60">
        <v>188.8</v>
      </c>
      <c r="BC60">
        <v>187.6</v>
      </c>
      <c r="BD60">
        <v>187.2</v>
      </c>
      <c r="BE60">
        <v>189.6</v>
      </c>
      <c r="BF60">
        <v>190</v>
      </c>
      <c r="BG60">
        <v>189.8</v>
      </c>
      <c r="BH60">
        <v>193.2</v>
      </c>
      <c r="BI60">
        <v>192.2</v>
      </c>
      <c r="BJ60">
        <v>192.4</v>
      </c>
      <c r="BK60">
        <v>194.6</v>
      </c>
      <c r="BL60">
        <v>193</v>
      </c>
      <c r="BM60">
        <v>191.8</v>
      </c>
      <c r="BN60">
        <v>191</v>
      </c>
      <c r="BO60">
        <v>191</v>
      </c>
      <c r="BP60">
        <v>190.4</v>
      </c>
      <c r="BQ60" s="10">
        <f t="shared" si="0"/>
        <v>-6.4373464373464348E-2</v>
      </c>
      <c r="BR60" s="11" cm="1">
        <f t="array" aca="1" ref="BR60" ca="1">_xlfn.PERCENTILE.INC((OFFSET(E60,0,1,1,COLUMNS(E60:BP60)-1) - E60:BO60) / E60:BO60, 0.05) * SQRT(COUNT(E60:BP60) - 1)</f>
        <v>-9.7079568732180863E-2</v>
      </c>
      <c r="BS60" s="10" cm="1">
        <f t="array" aca="1" ref="BS60" ca="1">_xlfn.STDEV.P((E60:BO60 - OFFSET(E60:BO60,0,1)) / OFFSET(E60:BO60,0,1)) * SQRT(COUNT(E60:BP60)-1)</f>
        <v>7.1929139085448499E-2</v>
      </c>
      <c r="BT60" s="10" cm="1">
        <f t="array" ref="BT60">-(MAX(1 - (E60:BP60 / _xlfn.SCAN(E60, E60:BP60, _xlfn.LAMBDA(_xlpm.a,_xlpm.b, MAX(_xlpm.a, _xlpm.b))))))</f>
        <v>-9.9266503667481687E-2</v>
      </c>
      <c r="BU60" s="12">
        <f t="shared" ca="1" si="1"/>
        <v>-0.81953987572087061</v>
      </c>
    </row>
    <row r="61" spans="1:73" x14ac:dyDescent="0.45">
      <c r="A61" s="2" t="s">
        <v>139</v>
      </c>
      <c r="B61" t="s">
        <v>140</v>
      </c>
      <c r="C61" t="s">
        <v>80</v>
      </c>
      <c r="D61" t="s">
        <v>8</v>
      </c>
      <c r="E61">
        <v>10.168200000000001</v>
      </c>
      <c r="F61">
        <v>10.3172</v>
      </c>
      <c r="G61">
        <v>10.2986</v>
      </c>
      <c r="H61">
        <v>10.3917</v>
      </c>
      <c r="I61">
        <v>10.5314</v>
      </c>
      <c r="J61">
        <v>10.624499999999999</v>
      </c>
      <c r="K61">
        <v>10.8293</v>
      </c>
      <c r="L61">
        <v>10.894500000000001</v>
      </c>
      <c r="M61">
        <v>10.978300000000001</v>
      </c>
      <c r="N61">
        <v>10.931800000000001</v>
      </c>
      <c r="O61">
        <v>10.8293</v>
      </c>
      <c r="P61">
        <v>11.1273</v>
      </c>
      <c r="Q61">
        <v>11.285600000000001</v>
      </c>
      <c r="R61">
        <v>11.1273</v>
      </c>
      <c r="S61">
        <v>11.0063</v>
      </c>
      <c r="T61">
        <v>10.7455</v>
      </c>
      <c r="U61">
        <v>10.699</v>
      </c>
      <c r="V61">
        <v>10.7362</v>
      </c>
      <c r="W61">
        <v>10.7921</v>
      </c>
      <c r="X61">
        <v>10.6524</v>
      </c>
      <c r="Y61">
        <v>10.503399999999999</v>
      </c>
      <c r="Z61">
        <v>10.5128</v>
      </c>
      <c r="AA61">
        <v>10.4755</v>
      </c>
      <c r="AB61">
        <v>10.428900000000001</v>
      </c>
      <c r="AC61">
        <v>10.2334</v>
      </c>
      <c r="AD61">
        <v>10.2148</v>
      </c>
      <c r="AE61">
        <v>10.4383</v>
      </c>
      <c r="AF61">
        <v>10.503399999999999</v>
      </c>
      <c r="AG61">
        <v>10.2986</v>
      </c>
      <c r="AH61">
        <v>10.075100000000001</v>
      </c>
      <c r="AI61">
        <v>10.0565</v>
      </c>
      <c r="AJ61">
        <v>10.2148</v>
      </c>
      <c r="AK61">
        <v>10.335800000000001</v>
      </c>
      <c r="AL61">
        <v>10.717599999999999</v>
      </c>
      <c r="AM61">
        <v>10.848000000000001</v>
      </c>
      <c r="AN61">
        <v>11.0528</v>
      </c>
      <c r="AO61">
        <v>10.885199999999999</v>
      </c>
      <c r="AP61">
        <v>10.540699999999999</v>
      </c>
      <c r="AQ61">
        <v>10.065799999999999</v>
      </c>
      <c r="AR61">
        <v>10.4848</v>
      </c>
      <c r="AS61">
        <v>10.289300000000001</v>
      </c>
      <c r="AT61">
        <v>10.401</v>
      </c>
      <c r="AU61">
        <v>10.373100000000001</v>
      </c>
      <c r="AV61">
        <v>10.335800000000001</v>
      </c>
      <c r="AW61">
        <v>10.466200000000001</v>
      </c>
      <c r="AX61">
        <v>10.6431</v>
      </c>
      <c r="AY61">
        <v>10.9131</v>
      </c>
      <c r="AZ61">
        <v>11.0435</v>
      </c>
      <c r="BA61">
        <v>11.024900000000001</v>
      </c>
      <c r="BB61">
        <v>11.062099999999999</v>
      </c>
      <c r="BC61">
        <v>11.2577</v>
      </c>
      <c r="BD61">
        <v>11.3508</v>
      </c>
      <c r="BE61">
        <v>11.5091</v>
      </c>
      <c r="BF61">
        <v>11.3787</v>
      </c>
      <c r="BG61">
        <v>11.5184</v>
      </c>
      <c r="BH61">
        <v>11.5463</v>
      </c>
      <c r="BI61">
        <v>11.5463</v>
      </c>
      <c r="BJ61">
        <v>11.276300000000001</v>
      </c>
      <c r="BK61">
        <v>11.1366</v>
      </c>
      <c r="BL61">
        <v>10.9876</v>
      </c>
      <c r="BM61">
        <v>11.062099999999999</v>
      </c>
      <c r="BN61">
        <v>12.4682</v>
      </c>
      <c r="BO61">
        <v>12.1516</v>
      </c>
      <c r="BP61">
        <v>12.0398</v>
      </c>
      <c r="BQ61" s="10">
        <f t="shared" si="0"/>
        <v>0.18406404280010216</v>
      </c>
      <c r="BR61" s="11" cm="1">
        <f t="array" aca="1" ref="BR61" ca="1">_xlfn.PERCENTILE.INC((OFFSET(E61,0,1,1,COLUMNS(E61:BP61)-1) - E61:BO61) / E61:BO61, 0.05) * SQRT(COUNT(E61:BP61) - 1)</f>
        <v>-0.18783018762738582</v>
      </c>
      <c r="BS61" s="10" cm="1">
        <f t="array" aca="1" ref="BS61" ca="1">_xlfn.STDEV.P((E61:BO61 - OFFSET(E61:BO61,0,1)) / OFFSET(E61:BO61,0,1)) * SQRT(COUNT(E61:BP61)-1)</f>
        <v>0.1703457569578046</v>
      </c>
      <c r="BT61" s="10" cm="1">
        <f t="array" ref="BT61">-(MAX(1 - (E61:BP61 / _xlfn.SCAN(E61, E61:BP61, _xlfn.LAMBDA(_xlpm.a,_xlpm.b, MAX(_xlpm.a, _xlpm.b))))))</f>
        <v>-0.10890869780959811</v>
      </c>
      <c r="BU61" s="12">
        <f t="shared" ca="1" si="1"/>
        <v>1.1123770433196409</v>
      </c>
    </row>
    <row r="62" spans="1:73" x14ac:dyDescent="0.45">
      <c r="A62" s="2" t="s">
        <v>141</v>
      </c>
      <c r="B62" t="s">
        <v>142</v>
      </c>
      <c r="C62" t="s">
        <v>37</v>
      </c>
      <c r="D62" t="s">
        <v>136</v>
      </c>
      <c r="E62">
        <v>16.170000000000002</v>
      </c>
      <c r="F62">
        <v>17.03</v>
      </c>
      <c r="G62">
        <v>17.47</v>
      </c>
      <c r="H62">
        <v>17.989999999999998</v>
      </c>
      <c r="I62">
        <v>17.940000000000001</v>
      </c>
      <c r="J62">
        <v>18.13</v>
      </c>
      <c r="K62">
        <v>17.86</v>
      </c>
      <c r="L62">
        <v>18.010000000000002</v>
      </c>
      <c r="M62">
        <v>17.86</v>
      </c>
      <c r="N62">
        <v>17.79</v>
      </c>
      <c r="O62">
        <v>17.350000000000001</v>
      </c>
      <c r="P62">
        <v>17.399999999999999</v>
      </c>
      <c r="Q62">
        <v>17.64</v>
      </c>
      <c r="R62">
        <v>17.77</v>
      </c>
      <c r="S62">
        <v>17.79</v>
      </c>
      <c r="T62">
        <v>17.57</v>
      </c>
      <c r="U62">
        <v>17.45</v>
      </c>
      <c r="V62">
        <v>17.5</v>
      </c>
      <c r="W62">
        <v>17.010000000000002</v>
      </c>
      <c r="X62">
        <v>16.809999999999999</v>
      </c>
      <c r="Y62">
        <v>16.86</v>
      </c>
      <c r="Z62">
        <v>17.28</v>
      </c>
      <c r="AA62">
        <v>17.45</v>
      </c>
      <c r="AB62">
        <v>17.399999999999999</v>
      </c>
      <c r="AC62">
        <v>17.72</v>
      </c>
      <c r="AD62">
        <v>17.940000000000001</v>
      </c>
      <c r="AE62">
        <v>17.72</v>
      </c>
      <c r="AF62">
        <v>17.89</v>
      </c>
      <c r="AG62">
        <v>17.89</v>
      </c>
      <c r="AH62">
        <v>17.89</v>
      </c>
      <c r="AI62">
        <v>18.059999999999999</v>
      </c>
      <c r="AJ62">
        <v>18.059999999999999</v>
      </c>
      <c r="AK62">
        <v>18.059999999999999</v>
      </c>
      <c r="AL62">
        <v>17.91</v>
      </c>
      <c r="AM62">
        <v>17.64</v>
      </c>
      <c r="AN62">
        <v>17.52</v>
      </c>
      <c r="AO62">
        <v>17.399999999999999</v>
      </c>
      <c r="AP62">
        <v>17.2</v>
      </c>
      <c r="AQ62">
        <v>17.47</v>
      </c>
      <c r="AR62">
        <v>17.54</v>
      </c>
      <c r="AS62">
        <v>17.25</v>
      </c>
      <c r="AT62">
        <v>17.28</v>
      </c>
      <c r="AU62">
        <v>17.350000000000001</v>
      </c>
      <c r="AV62">
        <v>16.98</v>
      </c>
      <c r="AW62">
        <v>16.71</v>
      </c>
      <c r="AX62">
        <v>16.64</v>
      </c>
      <c r="AY62">
        <v>16.86</v>
      </c>
      <c r="AZ62">
        <v>17.03</v>
      </c>
      <c r="BA62">
        <v>17.079999999999998</v>
      </c>
      <c r="BB62">
        <v>17.149999999999999</v>
      </c>
      <c r="BC62">
        <v>17.420000000000002</v>
      </c>
      <c r="BD62">
        <v>17.25</v>
      </c>
      <c r="BE62">
        <v>17.37</v>
      </c>
      <c r="BF62">
        <v>17.350000000000001</v>
      </c>
      <c r="BG62">
        <v>17.399999999999999</v>
      </c>
      <c r="BH62">
        <v>17.47</v>
      </c>
      <c r="BI62">
        <v>17.54</v>
      </c>
      <c r="BJ62">
        <v>17.52</v>
      </c>
      <c r="BK62">
        <v>17.690000000000001</v>
      </c>
      <c r="BL62">
        <v>17.64</v>
      </c>
      <c r="BM62">
        <v>17.91</v>
      </c>
      <c r="BN62">
        <v>18.13</v>
      </c>
      <c r="BO62">
        <v>18.23</v>
      </c>
      <c r="BP62">
        <v>18.23</v>
      </c>
      <c r="BQ62" s="10">
        <f t="shared" si="0"/>
        <v>0.12739641311069874</v>
      </c>
      <c r="BR62" s="11" cm="1">
        <f t="array" aca="1" ref="BR62" ca="1">_xlfn.PERCENTILE.INC((OFFSET(E62,0,1,1,COLUMNS(E62:BP62)-1) - E62:BO62) / E62:BO62, 0.05) * SQRT(COUNT(E62:BP62) - 1)</f>
        <v>-0.1307295857952521</v>
      </c>
      <c r="BS62" s="10" cm="1">
        <f t="array" aca="1" ref="BS62" ca="1">_xlfn.STDEV.P((E62:BO62 - OFFSET(E62:BO62,0,1)) / OFFSET(E62:BO62,0,1)) * SQRT(COUNT(E62:BP62)-1)</f>
        <v>0.104756444260218</v>
      </c>
      <c r="BT62" s="10" cm="1">
        <f t="array" ref="BT62">-(MAX(1 - (E62:BP62 / _xlfn.SCAN(E62, E62:BP62, _xlfn.LAMBDA(_xlpm.a,_xlpm.b, MAX(_xlpm.a, _xlpm.b))))))</f>
        <v>-8.2184225041367798E-2</v>
      </c>
      <c r="BU62" s="12">
        <f t="shared" ca="1" si="1"/>
        <v>1.2679036665986299</v>
      </c>
    </row>
    <row r="63" spans="1:73" x14ac:dyDescent="0.45">
      <c r="A63" s="2" t="s">
        <v>143</v>
      </c>
      <c r="B63" t="s">
        <v>144</v>
      </c>
      <c r="C63" t="s">
        <v>37</v>
      </c>
      <c r="D63" t="s">
        <v>55</v>
      </c>
      <c r="E63">
        <v>16.97</v>
      </c>
      <c r="F63">
        <v>16.8</v>
      </c>
      <c r="G63">
        <v>16.7</v>
      </c>
      <c r="H63">
        <v>16.7</v>
      </c>
      <c r="I63">
        <v>17.93</v>
      </c>
      <c r="J63">
        <v>18.899999999999999</v>
      </c>
      <c r="K63">
        <v>19.100000000000001</v>
      </c>
      <c r="L63">
        <v>18.600000000000001</v>
      </c>
      <c r="M63">
        <v>18.52</v>
      </c>
      <c r="N63">
        <v>18.600000000000001</v>
      </c>
      <c r="O63">
        <v>17.91</v>
      </c>
      <c r="P63">
        <v>18.75</v>
      </c>
      <c r="Q63">
        <v>18.25</v>
      </c>
      <c r="R63">
        <v>18.98</v>
      </c>
      <c r="S63">
        <v>18.32</v>
      </c>
      <c r="T63">
        <v>18.2</v>
      </c>
      <c r="U63">
        <v>17.77</v>
      </c>
      <c r="V63">
        <v>17.88</v>
      </c>
      <c r="W63">
        <v>17.34</v>
      </c>
      <c r="X63">
        <v>17.55</v>
      </c>
      <c r="Y63">
        <v>17.07</v>
      </c>
      <c r="Z63">
        <v>17.2</v>
      </c>
      <c r="AA63">
        <v>17.7</v>
      </c>
      <c r="AB63">
        <v>17.3</v>
      </c>
      <c r="AC63">
        <v>16.899999999999999</v>
      </c>
      <c r="AD63">
        <v>17.2</v>
      </c>
      <c r="AE63">
        <v>17.239999999999998</v>
      </c>
      <c r="AF63">
        <v>17.28</v>
      </c>
      <c r="AG63">
        <v>16.989999999999998</v>
      </c>
      <c r="AH63">
        <v>17.16</v>
      </c>
      <c r="AI63">
        <v>16.97</v>
      </c>
      <c r="AJ63">
        <v>17.440000000000001</v>
      </c>
      <c r="AK63">
        <v>19.23</v>
      </c>
      <c r="AL63">
        <v>19.27</v>
      </c>
      <c r="AM63">
        <v>19.09</v>
      </c>
      <c r="AN63">
        <v>19.760000000000002</v>
      </c>
      <c r="AO63">
        <v>19.5</v>
      </c>
      <c r="AP63">
        <v>19.38</v>
      </c>
      <c r="AQ63">
        <v>19.59</v>
      </c>
      <c r="AR63">
        <v>21.1</v>
      </c>
      <c r="AS63">
        <v>21.78</v>
      </c>
      <c r="AT63">
        <v>25.12</v>
      </c>
      <c r="AU63">
        <v>24.67</v>
      </c>
      <c r="AV63">
        <v>23.83</v>
      </c>
      <c r="AW63">
        <v>24.85</v>
      </c>
      <c r="AX63">
        <v>24.3</v>
      </c>
      <c r="AY63">
        <v>24.26</v>
      </c>
      <c r="AZ63">
        <v>24.1</v>
      </c>
      <c r="BA63">
        <v>23.9</v>
      </c>
      <c r="BB63">
        <v>23.11</v>
      </c>
      <c r="BC63">
        <v>23.85</v>
      </c>
      <c r="BD63">
        <v>23.9</v>
      </c>
      <c r="BE63">
        <v>23.15</v>
      </c>
      <c r="BF63">
        <v>23.37</v>
      </c>
      <c r="BG63">
        <v>23.26</v>
      </c>
      <c r="BH63">
        <v>23.82</v>
      </c>
      <c r="BI63">
        <v>23.32</v>
      </c>
      <c r="BJ63">
        <v>24.01</v>
      </c>
      <c r="BK63">
        <v>22.93</v>
      </c>
      <c r="BL63">
        <v>23.91</v>
      </c>
      <c r="BM63">
        <v>23.62</v>
      </c>
      <c r="BN63">
        <v>24.14</v>
      </c>
      <c r="BO63">
        <v>23.68</v>
      </c>
      <c r="BP63">
        <v>23</v>
      </c>
      <c r="BQ63" s="10">
        <f t="shared" si="0"/>
        <v>0.35533294048320574</v>
      </c>
      <c r="BR63" s="11" cm="1">
        <f t="array" aca="1" ref="BR63" ca="1">_xlfn.PERCENTILE.INC((OFFSET(E63,0,1,1,COLUMNS(E63:BP63)-1) - E63:BO63) / E63:BO63, 0.05) * SQRT(COUNT(E63:BP63) - 1)</f>
        <v>-0.26946934900441177</v>
      </c>
      <c r="BS63" s="10" cm="1">
        <f t="array" aca="1" ref="BS63" ca="1">_xlfn.STDEV.P((E63:BO63 - OFFSET(E63:BO63,0,1)) / OFFSET(E63:BO63,0,1)) * SQRT(COUNT(E63:BP63)-1)</f>
        <v>0.26288666455287629</v>
      </c>
      <c r="BT63" s="10" cm="1">
        <f t="array" ref="BT63">-(MAX(1 - (E63:BP63 / _xlfn.SCAN(E63, E63:BP63, _xlfn.LAMBDA(_xlpm.a,_xlpm.b, MAX(_xlpm.a, _xlpm.b))))))</f>
        <v>-0.11518324607329855</v>
      </c>
      <c r="BU63" s="12">
        <f t="shared" ca="1" si="1"/>
        <v>1.3722932951485283</v>
      </c>
    </row>
    <row r="64" spans="1:73" x14ac:dyDescent="0.45">
      <c r="A64" s="2" t="s">
        <v>145</v>
      </c>
      <c r="B64" t="s">
        <v>146</v>
      </c>
      <c r="C64" t="s">
        <v>22</v>
      </c>
      <c r="D64" t="s">
        <v>8</v>
      </c>
      <c r="E64">
        <v>43.953800000000001</v>
      </c>
      <c r="F64">
        <v>45.500300000000003</v>
      </c>
      <c r="G64">
        <v>44.793100000000003</v>
      </c>
      <c r="H64">
        <v>45.839799999999997</v>
      </c>
      <c r="I64">
        <v>44.849699999999999</v>
      </c>
      <c r="J64">
        <v>45.660600000000002</v>
      </c>
      <c r="K64">
        <v>44.472499999999997</v>
      </c>
      <c r="L64">
        <v>44.651600000000002</v>
      </c>
      <c r="M64">
        <v>44.133000000000003</v>
      </c>
      <c r="N64">
        <v>44.217799999999997</v>
      </c>
      <c r="O64">
        <v>42.416699999999999</v>
      </c>
      <c r="P64">
        <v>43.095700000000001</v>
      </c>
      <c r="Q64">
        <v>45.698399999999999</v>
      </c>
      <c r="R64">
        <v>45.905799999999999</v>
      </c>
      <c r="S64">
        <v>45.839799999999997</v>
      </c>
      <c r="T64">
        <v>44.906199999999998</v>
      </c>
      <c r="U64">
        <v>43.435099999999998</v>
      </c>
      <c r="V64">
        <v>42.944800000000001</v>
      </c>
      <c r="W64">
        <v>41.3322</v>
      </c>
      <c r="X64">
        <v>42.4544</v>
      </c>
      <c r="Y64">
        <v>42.3035</v>
      </c>
      <c r="Z64">
        <v>43.369100000000003</v>
      </c>
      <c r="AA64">
        <v>44.321599999999997</v>
      </c>
      <c r="AB64">
        <v>43.001399999999997</v>
      </c>
      <c r="AC64">
        <v>42.850499999999997</v>
      </c>
      <c r="AD64">
        <v>40.3703</v>
      </c>
      <c r="AE64">
        <v>41.586799999999997</v>
      </c>
      <c r="AF64">
        <v>41.171900000000001</v>
      </c>
      <c r="AG64">
        <v>40.228900000000003</v>
      </c>
      <c r="AH64">
        <v>40.804099999999998</v>
      </c>
      <c r="AI64">
        <v>39.644199999999998</v>
      </c>
      <c r="AJ64">
        <v>38.569200000000002</v>
      </c>
      <c r="AK64">
        <v>39.691400000000002</v>
      </c>
      <c r="AL64">
        <v>39.248199999999997</v>
      </c>
      <c r="AM64">
        <v>39.0501</v>
      </c>
      <c r="AN64">
        <v>38.663499999999999</v>
      </c>
      <c r="AO64">
        <v>38.116500000000002</v>
      </c>
      <c r="AP64">
        <v>39.134999999999998</v>
      </c>
      <c r="AQ64">
        <v>39.219900000000003</v>
      </c>
      <c r="AR64">
        <v>39.219900000000003</v>
      </c>
      <c r="AS64">
        <v>38.984099999999998</v>
      </c>
      <c r="AT64">
        <v>39.5122</v>
      </c>
      <c r="AU64">
        <v>40.087400000000002</v>
      </c>
      <c r="AV64">
        <v>41.3416</v>
      </c>
      <c r="AW64">
        <v>41.162500000000001</v>
      </c>
      <c r="AX64">
        <v>40.3703</v>
      </c>
      <c r="AY64">
        <v>40.813600000000001</v>
      </c>
      <c r="AZ64">
        <v>40.615499999999997</v>
      </c>
      <c r="BA64">
        <v>40.417499999999997</v>
      </c>
      <c r="BB64">
        <v>40.8324</v>
      </c>
      <c r="BC64">
        <v>40.747599999999998</v>
      </c>
      <c r="BD64">
        <v>40.342100000000002</v>
      </c>
      <c r="BE64">
        <v>40.191200000000002</v>
      </c>
      <c r="BF64">
        <v>39.531100000000002</v>
      </c>
      <c r="BG64">
        <v>38.427700000000002</v>
      </c>
      <c r="BH64">
        <v>38.116500000000002</v>
      </c>
      <c r="BI64">
        <v>37.909100000000002</v>
      </c>
      <c r="BJ64">
        <v>38.456000000000003</v>
      </c>
      <c r="BK64">
        <v>38.616300000000003</v>
      </c>
      <c r="BL64">
        <v>38.220300000000002</v>
      </c>
      <c r="BM64">
        <v>38.606900000000003</v>
      </c>
      <c r="BN64">
        <v>39.0501</v>
      </c>
      <c r="BO64">
        <v>40.2761</v>
      </c>
      <c r="BP64">
        <v>40.096899999999998</v>
      </c>
      <c r="BQ64" s="10">
        <f t="shared" si="0"/>
        <v>-8.7748954584131594E-2</v>
      </c>
      <c r="BR64" s="11" cm="1">
        <f t="array" aca="1" ref="BR64" ca="1">_xlfn.PERCENTILE.INC((OFFSET(E64,0,1,1,COLUMNS(E64:BP64)-1) - E64:BO64) / E64:BO64, 0.05) * SQRT(COUNT(E64:BP64) - 1)</f>
        <v>-0.2576602460724714</v>
      </c>
      <c r="BS64" s="10" cm="1">
        <f t="array" aca="1" ref="BS64" ca="1">_xlfn.STDEV.P((E64:BO64 - OFFSET(E64:BO64,0,1)) / OFFSET(E64:BO64,0,1)) * SQRT(COUNT(E64:BP64)-1)</f>
        <v>0.169092095150188</v>
      </c>
      <c r="BT64" s="10" cm="1">
        <f t="array" ref="BT64">-(MAX(1 - (E64:BP64 / _xlfn.SCAN(E64, E64:BP64, _xlfn.LAMBDA(_xlpm.a,_xlpm.b, MAX(_xlpm.a, _xlpm.b))))))</f>
        <v>-0.17419803162127656</v>
      </c>
      <c r="BU64" s="12">
        <f t="shared" ca="1" si="1"/>
        <v>-0.48686065332826062</v>
      </c>
    </row>
    <row r="65" spans="1:73" x14ac:dyDescent="0.45">
      <c r="A65" s="2" t="s">
        <v>147</v>
      </c>
      <c r="B65" t="s">
        <v>148</v>
      </c>
      <c r="C65" t="s">
        <v>37</v>
      </c>
      <c r="D65" t="s">
        <v>8</v>
      </c>
      <c r="E65">
        <v>200.7</v>
      </c>
      <c r="F65">
        <v>198.62</v>
      </c>
      <c r="G65">
        <v>196.58</v>
      </c>
      <c r="H65">
        <v>206.8</v>
      </c>
      <c r="I65">
        <v>205.1</v>
      </c>
      <c r="J65">
        <v>205.75</v>
      </c>
      <c r="K65">
        <v>203.3</v>
      </c>
      <c r="L65">
        <v>203.15</v>
      </c>
      <c r="M65">
        <v>201.1</v>
      </c>
      <c r="N65">
        <v>203.2</v>
      </c>
      <c r="O65">
        <v>202.15</v>
      </c>
      <c r="P65">
        <v>201.15</v>
      </c>
      <c r="Q65">
        <v>201</v>
      </c>
      <c r="R65">
        <v>200.25</v>
      </c>
      <c r="S65">
        <v>198.24</v>
      </c>
      <c r="T65">
        <v>195.28</v>
      </c>
      <c r="U65">
        <v>190.48</v>
      </c>
      <c r="V65">
        <v>193.02</v>
      </c>
      <c r="W65">
        <v>190.3</v>
      </c>
      <c r="X65">
        <v>190.92</v>
      </c>
      <c r="Y65">
        <v>186.52</v>
      </c>
      <c r="Z65">
        <v>188.26</v>
      </c>
      <c r="AA65">
        <v>192.72</v>
      </c>
      <c r="AB65">
        <v>193.14</v>
      </c>
      <c r="AC65">
        <v>195.96</v>
      </c>
      <c r="AD65">
        <v>195.7</v>
      </c>
      <c r="AE65">
        <v>195.58</v>
      </c>
      <c r="AF65">
        <v>194.84</v>
      </c>
      <c r="AG65">
        <v>196.3</v>
      </c>
      <c r="AH65">
        <v>196.54</v>
      </c>
      <c r="AI65">
        <v>195.54</v>
      </c>
      <c r="AJ65">
        <v>199.02</v>
      </c>
      <c r="AK65">
        <v>198.98</v>
      </c>
      <c r="AL65">
        <v>197.86</v>
      </c>
      <c r="AM65">
        <v>194.86</v>
      </c>
      <c r="AN65">
        <v>195.38</v>
      </c>
      <c r="AO65">
        <v>194.92</v>
      </c>
      <c r="AP65">
        <v>198.26</v>
      </c>
      <c r="AQ65">
        <v>200.45</v>
      </c>
      <c r="AR65">
        <v>202</v>
      </c>
      <c r="AS65">
        <v>199.8</v>
      </c>
      <c r="AT65">
        <v>203</v>
      </c>
      <c r="AU65">
        <v>206.8</v>
      </c>
      <c r="AV65">
        <v>208.4</v>
      </c>
      <c r="AW65">
        <v>210</v>
      </c>
      <c r="AX65">
        <v>207.65</v>
      </c>
      <c r="AY65">
        <v>215.25</v>
      </c>
      <c r="AZ65">
        <v>213.3</v>
      </c>
      <c r="BA65">
        <v>213.45</v>
      </c>
      <c r="BB65">
        <v>213.8</v>
      </c>
      <c r="BC65">
        <v>213.9</v>
      </c>
      <c r="BD65">
        <v>213.35</v>
      </c>
      <c r="BE65">
        <v>211.45</v>
      </c>
      <c r="BF65">
        <v>210.1</v>
      </c>
      <c r="BG65">
        <v>216.15</v>
      </c>
      <c r="BH65">
        <v>214.75</v>
      </c>
      <c r="BI65">
        <v>212</v>
      </c>
      <c r="BJ65">
        <v>211.45</v>
      </c>
      <c r="BK65">
        <v>212.55</v>
      </c>
      <c r="BL65">
        <v>212.35</v>
      </c>
      <c r="BM65">
        <v>213.25</v>
      </c>
      <c r="BN65">
        <v>214.6</v>
      </c>
      <c r="BO65">
        <v>219.05</v>
      </c>
      <c r="BP65">
        <v>217.05</v>
      </c>
      <c r="BQ65" s="10">
        <f t="shared" si="0"/>
        <v>8.1464872944693692E-2</v>
      </c>
      <c r="BR65" s="11" cm="1">
        <f t="array" aca="1" ref="BR65" ca="1">_xlfn.PERCENTILE.INC((OFFSET(E65,0,1,1,COLUMNS(E65:BP65)-1) - E65:BO65) / E65:BO65, 0.05) * SQRT(COUNT(E65:BP65) - 1)</f>
        <v>-0.11784787815795941</v>
      </c>
      <c r="BS65" s="10" cm="1">
        <f t="array" aca="1" ref="BS65" ca="1">_xlfn.STDEV.P((E65:BO65 - OFFSET(E65:BO65,0,1)) / OFFSET(E65:BO65,0,1)) * SQRT(COUNT(E65:BP65)-1)</f>
        <v>0.10473540942600686</v>
      </c>
      <c r="BT65" s="10" cm="1">
        <f t="array" ref="BT65">-(MAX(1 - (E65:BP65 / _xlfn.SCAN(E65, E65:BP65, _xlfn.LAMBDA(_xlpm.a,_xlpm.b, MAX(_xlpm.a, _xlpm.b))))))</f>
        <v>-9.8065764023210877E-2</v>
      </c>
      <c r="BU65" s="12">
        <f t="shared" ca="1" si="1"/>
        <v>0.82960996751290506</v>
      </c>
    </row>
    <row r="66" spans="1:73" x14ac:dyDescent="0.45">
      <c r="A66" s="2" t="s">
        <v>149</v>
      </c>
      <c r="B66" t="s">
        <v>150</v>
      </c>
      <c r="C66" t="s">
        <v>22</v>
      </c>
      <c r="D66" t="s">
        <v>8</v>
      </c>
      <c r="E66">
        <v>89.7</v>
      </c>
      <c r="F66">
        <v>88.6</v>
      </c>
      <c r="G66">
        <v>90.9</v>
      </c>
      <c r="H66">
        <v>90.8</v>
      </c>
      <c r="I66">
        <v>90.6</v>
      </c>
      <c r="J66">
        <v>88.65</v>
      </c>
      <c r="K66">
        <v>88.2</v>
      </c>
      <c r="L66">
        <v>88.95</v>
      </c>
      <c r="M66">
        <v>88</v>
      </c>
      <c r="N66">
        <v>89.8</v>
      </c>
      <c r="O66">
        <v>90.25</v>
      </c>
      <c r="P66">
        <v>90</v>
      </c>
      <c r="Q66">
        <v>90.5</v>
      </c>
      <c r="R66">
        <v>91.55</v>
      </c>
      <c r="S66">
        <v>88</v>
      </c>
      <c r="T66">
        <v>87.45</v>
      </c>
      <c r="U66">
        <v>86</v>
      </c>
      <c r="V66">
        <v>87.15</v>
      </c>
      <c r="W66">
        <v>87.1</v>
      </c>
      <c r="X66">
        <v>87</v>
      </c>
      <c r="Y66">
        <v>86.25</v>
      </c>
      <c r="Z66">
        <v>86.6</v>
      </c>
      <c r="AA66">
        <v>90</v>
      </c>
      <c r="AB66">
        <v>88.85</v>
      </c>
      <c r="AC66">
        <v>90</v>
      </c>
      <c r="AD66">
        <v>89.75</v>
      </c>
      <c r="AE66">
        <v>90.35</v>
      </c>
      <c r="AF66">
        <v>90.75</v>
      </c>
      <c r="AG66">
        <v>90.75</v>
      </c>
      <c r="AH66">
        <v>91.7</v>
      </c>
      <c r="AI66">
        <v>91.8</v>
      </c>
      <c r="AJ66">
        <v>93.3</v>
      </c>
      <c r="AK66">
        <v>92.55</v>
      </c>
      <c r="AL66">
        <v>91.8</v>
      </c>
      <c r="AM66">
        <v>89.45</v>
      </c>
      <c r="AN66">
        <v>89.9</v>
      </c>
      <c r="AO66">
        <v>90.45</v>
      </c>
      <c r="AP66">
        <v>91.95</v>
      </c>
      <c r="AQ66">
        <v>92</v>
      </c>
      <c r="AR66">
        <v>90.9</v>
      </c>
      <c r="AS66">
        <v>89.3</v>
      </c>
      <c r="AT66">
        <v>92.55</v>
      </c>
      <c r="AU66">
        <v>91.9</v>
      </c>
      <c r="AV66">
        <v>94.55</v>
      </c>
      <c r="AW66">
        <v>94.7</v>
      </c>
      <c r="AX66">
        <v>91.85</v>
      </c>
      <c r="AY66">
        <v>92.45</v>
      </c>
      <c r="AZ66">
        <v>93.15</v>
      </c>
      <c r="BA66">
        <v>95.3</v>
      </c>
      <c r="BB66">
        <v>94.45</v>
      </c>
      <c r="BC66">
        <v>94.45</v>
      </c>
      <c r="BD66">
        <v>94.85</v>
      </c>
      <c r="BE66">
        <v>95.85</v>
      </c>
      <c r="BF66">
        <v>96.2</v>
      </c>
      <c r="BG66">
        <v>95.95</v>
      </c>
      <c r="BH66">
        <v>94.85</v>
      </c>
      <c r="BI66">
        <v>94.5</v>
      </c>
      <c r="BJ66">
        <v>93</v>
      </c>
      <c r="BK66">
        <v>93.05</v>
      </c>
      <c r="BL66">
        <v>92.3</v>
      </c>
      <c r="BM66">
        <v>93.75</v>
      </c>
      <c r="BN66">
        <v>93.4</v>
      </c>
      <c r="BO66">
        <v>94.25</v>
      </c>
      <c r="BP66">
        <v>94.9</v>
      </c>
      <c r="BQ66" s="10">
        <f t="shared" si="0"/>
        <v>5.7971014492753652E-2</v>
      </c>
      <c r="BR66" s="11" cm="1">
        <f t="array" aca="1" ref="BR66" ca="1">_xlfn.PERCENTILE.INC((OFFSET(E66,0,1,1,COLUMNS(E66:BP66)-1) - E66:BO66) / E66:BO66, 0.05) * SQRT(COUNT(E66:BP66) - 1)</f>
        <v>-0.16772240610221142</v>
      </c>
      <c r="BS66" s="10" cm="1">
        <f t="array" aca="1" ref="BS66" ca="1">_xlfn.STDEV.P((E66:BO66 - OFFSET(E66:BO66,0,1)) / OFFSET(E66:BO66,0,1)) * SQRT(COUNT(E66:BP66)-1)</f>
        <v>0.11319871324738388</v>
      </c>
      <c r="BT66" s="10" cm="1">
        <f t="array" ref="BT66">-(MAX(1 - (E66:BP66 / _xlfn.SCAN(E66, E66:BP66, _xlfn.LAMBDA(_xlpm.a,_xlpm.b, MAX(_xlpm.a, _xlpm.b))))))</f>
        <v>-6.062261059530305E-2</v>
      </c>
      <c r="BU66" s="12">
        <f t="shared" ca="1" si="1"/>
        <v>0.56003888507880584</v>
      </c>
    </row>
    <row r="67" spans="1:73" x14ac:dyDescent="0.45">
      <c r="A67" s="2" t="s">
        <v>151</v>
      </c>
      <c r="B67" t="s">
        <v>152</v>
      </c>
      <c r="C67" t="s">
        <v>54</v>
      </c>
      <c r="D67" t="s">
        <v>8</v>
      </c>
      <c r="E67">
        <v>59.56</v>
      </c>
      <c r="F67">
        <v>58.06</v>
      </c>
      <c r="G67">
        <v>58.22</v>
      </c>
      <c r="H67">
        <v>59.58</v>
      </c>
      <c r="I67">
        <v>56.8</v>
      </c>
      <c r="J67">
        <v>57.1</v>
      </c>
      <c r="K67">
        <v>56.24</v>
      </c>
      <c r="L67">
        <v>57.26</v>
      </c>
      <c r="M67">
        <v>56.74</v>
      </c>
      <c r="N67">
        <v>57.3</v>
      </c>
      <c r="O67">
        <v>56.2</v>
      </c>
      <c r="P67">
        <v>56.32</v>
      </c>
      <c r="Q67">
        <v>56.02</v>
      </c>
      <c r="R67">
        <v>56.74</v>
      </c>
      <c r="S67">
        <v>55.26</v>
      </c>
      <c r="T67">
        <v>54.84</v>
      </c>
      <c r="U67">
        <v>52.26</v>
      </c>
      <c r="V67">
        <v>53.44</v>
      </c>
      <c r="W67">
        <v>53.56</v>
      </c>
      <c r="X67">
        <v>54.36</v>
      </c>
      <c r="Y67">
        <v>52.54</v>
      </c>
      <c r="Z67">
        <v>53.14</v>
      </c>
      <c r="AA67">
        <v>54.86</v>
      </c>
      <c r="AB67">
        <v>54.74</v>
      </c>
      <c r="AC67">
        <v>55.3</v>
      </c>
      <c r="AD67">
        <v>56.18</v>
      </c>
      <c r="AE67">
        <v>55.74</v>
      </c>
      <c r="AF67">
        <v>55.08</v>
      </c>
      <c r="AG67">
        <v>54.8</v>
      </c>
      <c r="AH67">
        <v>54.1</v>
      </c>
      <c r="AI67">
        <v>54.16</v>
      </c>
      <c r="AJ67">
        <v>55.88</v>
      </c>
      <c r="AK67">
        <v>55.58</v>
      </c>
      <c r="AL67">
        <v>53.82</v>
      </c>
      <c r="AM67">
        <v>53.08</v>
      </c>
      <c r="AN67">
        <v>55.16</v>
      </c>
      <c r="AO67">
        <v>55.92</v>
      </c>
      <c r="AP67">
        <v>59.2</v>
      </c>
      <c r="AQ67">
        <v>60</v>
      </c>
      <c r="AR67">
        <v>58.92</v>
      </c>
      <c r="AS67">
        <v>57.5</v>
      </c>
      <c r="AT67">
        <v>62.1</v>
      </c>
      <c r="AU67">
        <v>61.9</v>
      </c>
      <c r="AV67">
        <v>60.5</v>
      </c>
      <c r="AW67">
        <v>61.5</v>
      </c>
      <c r="AX67">
        <v>59.4</v>
      </c>
      <c r="AY67">
        <v>60.04</v>
      </c>
      <c r="AZ67">
        <v>60</v>
      </c>
      <c r="BA67">
        <v>60.94</v>
      </c>
      <c r="BB67">
        <v>62.7</v>
      </c>
      <c r="BC67">
        <v>63.5</v>
      </c>
      <c r="BD67">
        <v>61.82</v>
      </c>
      <c r="BE67">
        <v>62.08</v>
      </c>
      <c r="BF67">
        <v>61.42</v>
      </c>
      <c r="BG67">
        <v>62</v>
      </c>
      <c r="BH67">
        <v>59.56</v>
      </c>
      <c r="BI67">
        <v>58.54</v>
      </c>
      <c r="BJ67">
        <v>57.54</v>
      </c>
      <c r="BK67">
        <v>58.2</v>
      </c>
      <c r="BL67">
        <v>58.58</v>
      </c>
      <c r="BM67">
        <v>59.44</v>
      </c>
      <c r="BN67">
        <v>58.94</v>
      </c>
      <c r="BO67">
        <v>60.58</v>
      </c>
      <c r="BP67">
        <v>60.38</v>
      </c>
      <c r="BQ67" s="10">
        <f t="shared" si="0"/>
        <v>1.3767629281396914E-2</v>
      </c>
      <c r="BR67" s="11" cm="1">
        <f t="array" aca="1" ref="BR67" ca="1">_xlfn.PERCENTILE.INC((OFFSET(E67,0,1,1,COLUMNS(E67:BP67)-1) - E67:BO67) / E67:BO67, 0.05) * SQRT(COUNT(E67:BP67) - 1)</f>
        <v>-0.27049968809925395</v>
      </c>
      <c r="BS67" s="10" cm="1">
        <f t="array" aca="1" ref="BS67" ca="1">_xlfn.STDEV.P((E67:BO67 - OFFSET(E67:BO67,0,1)) / OFFSET(E67:BO67,0,1)) * SQRT(COUNT(E67:BP67)-1)</f>
        <v>0.18231321792916849</v>
      </c>
      <c r="BT67" s="10" cm="1">
        <f t="array" ref="BT67">-(MAX(1 - (E67:BP67 / _xlfn.SCAN(E67, E67:BP67, _xlfn.LAMBDA(_xlpm.a,_xlpm.b, MAX(_xlpm.a, _xlpm.b))))))</f>
        <v>-0.12286002014098696</v>
      </c>
      <c r="BU67" s="12">
        <f t="shared" ca="1" si="1"/>
        <v>0.10527100649125773</v>
      </c>
    </row>
    <row r="68" spans="1:73" x14ac:dyDescent="0.45">
      <c r="A68" s="2" t="s">
        <v>153</v>
      </c>
      <c r="B68" t="s">
        <v>154</v>
      </c>
      <c r="C68" t="s">
        <v>80</v>
      </c>
      <c r="D68" t="s">
        <v>136</v>
      </c>
      <c r="E68">
        <v>263.2</v>
      </c>
      <c r="F68">
        <v>252.1</v>
      </c>
      <c r="G68">
        <v>244.8</v>
      </c>
      <c r="H68">
        <v>244.2</v>
      </c>
      <c r="I68">
        <v>241.9</v>
      </c>
      <c r="J68">
        <v>246.5</v>
      </c>
      <c r="K68">
        <v>244.1</v>
      </c>
      <c r="L68">
        <v>238.9</v>
      </c>
      <c r="M68">
        <v>241.6</v>
      </c>
      <c r="N68">
        <v>248.7</v>
      </c>
      <c r="O68">
        <v>259.60000000000002</v>
      </c>
      <c r="P68">
        <v>255.2</v>
      </c>
      <c r="Q68">
        <v>262.8</v>
      </c>
      <c r="R68">
        <v>253.3</v>
      </c>
      <c r="S68">
        <v>239.1</v>
      </c>
      <c r="T68">
        <v>238.9</v>
      </c>
      <c r="U68">
        <v>248.5</v>
      </c>
      <c r="V68">
        <v>243.5</v>
      </c>
      <c r="W68">
        <v>301</v>
      </c>
      <c r="X68">
        <v>312.8</v>
      </c>
      <c r="Y68">
        <v>290.5</v>
      </c>
      <c r="Z68">
        <v>300.89999999999998</v>
      </c>
      <c r="AA68">
        <v>304.3</v>
      </c>
      <c r="AB68">
        <v>310</v>
      </c>
      <c r="AC68">
        <v>316.10000000000002</v>
      </c>
      <c r="AD68">
        <v>330</v>
      </c>
      <c r="AE68">
        <v>324.8</v>
      </c>
      <c r="AF68">
        <v>323.7</v>
      </c>
      <c r="AG68">
        <v>315</v>
      </c>
      <c r="AH68">
        <v>319.60000000000002</v>
      </c>
      <c r="AI68">
        <v>330.3</v>
      </c>
      <c r="AJ68">
        <v>328.2</v>
      </c>
      <c r="AK68">
        <v>320.8</v>
      </c>
      <c r="AL68">
        <v>309.5</v>
      </c>
      <c r="AM68">
        <v>301.10000000000002</v>
      </c>
      <c r="AN68">
        <v>299.89999999999998</v>
      </c>
      <c r="AO68">
        <v>286.5</v>
      </c>
      <c r="AP68">
        <v>275.60000000000002</v>
      </c>
      <c r="AQ68">
        <v>273.89999999999998</v>
      </c>
      <c r="AR68">
        <v>288.2</v>
      </c>
      <c r="AS68">
        <v>285.39999999999998</v>
      </c>
      <c r="AT68">
        <v>287.10000000000002</v>
      </c>
      <c r="AU68">
        <v>282.8</v>
      </c>
      <c r="AV68">
        <v>266.60000000000002</v>
      </c>
      <c r="AW68">
        <v>260.89999999999998</v>
      </c>
      <c r="AX68">
        <v>255.9</v>
      </c>
      <c r="AY68">
        <v>256.5</v>
      </c>
      <c r="AZ68">
        <v>268.5</v>
      </c>
      <c r="BA68">
        <v>275.89999999999998</v>
      </c>
      <c r="BB68">
        <v>285.39999999999998</v>
      </c>
      <c r="BC68">
        <v>274.10000000000002</v>
      </c>
      <c r="BD68">
        <v>277.2</v>
      </c>
      <c r="BE68">
        <v>281.2</v>
      </c>
      <c r="BF68">
        <v>270</v>
      </c>
      <c r="BG68">
        <v>270.5</v>
      </c>
      <c r="BH68">
        <v>273.10000000000002</v>
      </c>
      <c r="BI68">
        <v>277.10000000000002</v>
      </c>
      <c r="BJ68">
        <v>285.8</v>
      </c>
      <c r="BK68">
        <v>282.3</v>
      </c>
      <c r="BL68">
        <v>270</v>
      </c>
      <c r="BM68">
        <v>271.3</v>
      </c>
      <c r="BN68">
        <v>281</v>
      </c>
      <c r="BO68">
        <v>280.89999999999998</v>
      </c>
      <c r="BP68">
        <v>297.89999999999998</v>
      </c>
      <c r="BQ68" s="10">
        <f t="shared" ref="BQ68:BQ131" si="2">(BP68-E68)/E68</f>
        <v>0.13183890577507595</v>
      </c>
      <c r="BR68" s="11" cm="1">
        <f t="array" aca="1" ref="BR68" ca="1">_xlfn.PERCENTILE.INC((OFFSET(E68,0,1,1,COLUMNS(E68:BP68)-1) - E68:BO68) / E68:BO68, 0.05) * SQRT(COUNT(E68:BP68) - 1)</f>
        <v>-0.35376714956848093</v>
      </c>
      <c r="BS68" s="10" cm="1">
        <f t="array" aca="1" ref="BS68" ca="1">_xlfn.STDEV.P((E68:BO68 - OFFSET(E68:BO68,0,1)) / OFFSET(E68:BO68,0,1)) * SQRT(COUNT(E68:BP68)-1)</f>
        <v>0.30612681253877577</v>
      </c>
      <c r="BT68" s="10" cm="1">
        <f t="array" ref="BT68">-(MAX(1 - (E68:BP68 / _xlfn.SCAN(E68, E68:BP68, _xlfn.LAMBDA(_xlpm.a,_xlpm.b, MAX(_xlpm.a, _xlpm.b))))))</f>
        <v>-0.22524977293369663</v>
      </c>
      <c r="BU68" s="12">
        <f t="shared" ref="BU68:BU131" ca="1" si="3">(BQ68-$BW$3)/BS68</f>
        <v>0.44838794518972763</v>
      </c>
    </row>
    <row r="69" spans="1:73" x14ac:dyDescent="0.45">
      <c r="A69" s="2" t="s">
        <v>155</v>
      </c>
      <c r="B69" t="s">
        <v>156</v>
      </c>
      <c r="C69" t="s">
        <v>22</v>
      </c>
      <c r="D69" t="s">
        <v>8</v>
      </c>
      <c r="E69">
        <v>24.46</v>
      </c>
      <c r="F69">
        <v>25.77</v>
      </c>
      <c r="G69">
        <v>26.71</v>
      </c>
      <c r="H69">
        <v>27.72</v>
      </c>
      <c r="I69">
        <v>28.08</v>
      </c>
      <c r="J69">
        <v>28.25</v>
      </c>
      <c r="K69">
        <v>27.47</v>
      </c>
      <c r="L69">
        <v>27.73</v>
      </c>
      <c r="M69">
        <v>27.46</v>
      </c>
      <c r="N69">
        <v>27.9</v>
      </c>
      <c r="O69">
        <v>27.11</v>
      </c>
      <c r="P69">
        <v>27.44</v>
      </c>
      <c r="Q69">
        <v>27.16</v>
      </c>
      <c r="R69">
        <v>27.87</v>
      </c>
      <c r="S69">
        <v>28.46</v>
      </c>
      <c r="T69">
        <v>28.48</v>
      </c>
      <c r="U69">
        <v>27.5</v>
      </c>
      <c r="V69">
        <v>27.66</v>
      </c>
      <c r="W69">
        <v>26.69</v>
      </c>
      <c r="X69">
        <v>26.76</v>
      </c>
      <c r="Y69">
        <v>26.11</v>
      </c>
      <c r="Z69">
        <v>26.29</v>
      </c>
      <c r="AA69">
        <v>26.34</v>
      </c>
      <c r="AB69">
        <v>26.14</v>
      </c>
      <c r="AC69">
        <v>26.43</v>
      </c>
      <c r="AD69">
        <v>26.43</v>
      </c>
      <c r="AE69">
        <v>27.64</v>
      </c>
      <c r="AF69">
        <v>28.37</v>
      </c>
      <c r="AG69">
        <v>29.91</v>
      </c>
      <c r="AH69">
        <v>29.68</v>
      </c>
      <c r="AI69">
        <v>30.98</v>
      </c>
      <c r="AJ69">
        <v>31.84</v>
      </c>
      <c r="AK69">
        <v>32.5</v>
      </c>
      <c r="AL69">
        <v>32.6</v>
      </c>
      <c r="AM69">
        <v>31.16</v>
      </c>
      <c r="AN69">
        <v>31.91</v>
      </c>
      <c r="AO69">
        <v>31.67</v>
      </c>
      <c r="AP69">
        <v>30.9</v>
      </c>
      <c r="AQ69">
        <v>29.98</v>
      </c>
      <c r="AR69">
        <v>32.32</v>
      </c>
      <c r="AS69">
        <v>30.25</v>
      </c>
      <c r="AT69">
        <v>30.91</v>
      </c>
      <c r="AU69">
        <v>31.91</v>
      </c>
      <c r="AV69">
        <v>32.659999999999997</v>
      </c>
      <c r="AW69">
        <v>31.61</v>
      </c>
      <c r="AX69">
        <v>31.76</v>
      </c>
      <c r="AY69">
        <v>32.119999999999997</v>
      </c>
      <c r="AZ69">
        <v>32.380000000000003</v>
      </c>
      <c r="BA69">
        <v>32.29</v>
      </c>
      <c r="BB69">
        <v>32.74</v>
      </c>
      <c r="BC69">
        <v>32.81</v>
      </c>
      <c r="BD69">
        <v>32.74</v>
      </c>
      <c r="BE69">
        <v>32.11</v>
      </c>
      <c r="BF69">
        <v>31.87</v>
      </c>
      <c r="BG69">
        <v>33.479999999999997</v>
      </c>
      <c r="BH69">
        <v>32.4</v>
      </c>
      <c r="BI69">
        <v>32.119999999999997</v>
      </c>
      <c r="BJ69">
        <v>30.7</v>
      </c>
      <c r="BK69">
        <v>31.22</v>
      </c>
      <c r="BL69">
        <v>30.49</v>
      </c>
      <c r="BM69">
        <v>31.68</v>
      </c>
      <c r="BN69">
        <v>31.62</v>
      </c>
      <c r="BO69">
        <v>33.380000000000003</v>
      </c>
      <c r="BP69">
        <v>34.25</v>
      </c>
      <c r="BQ69" s="10">
        <f t="shared" si="2"/>
        <v>0.40024529844644313</v>
      </c>
      <c r="BR69" s="11" cm="1">
        <f t="array" aca="1" ref="BR69" ca="1">_xlfn.PERCENTILE.INC((OFFSET(E69,0,1,1,COLUMNS(E69:BP69)-1) - E69:BO69) / E69:BO69, 0.05) * SQRT(COUNT(E69:BP69) - 1)</f>
        <v>-0.27782637677362293</v>
      </c>
      <c r="BS69" s="10" cm="1">
        <f t="array" aca="1" ref="BS69" ca="1">_xlfn.STDEV.P((E69:BO69 - OFFSET(E69:BO69,0,1)) / OFFSET(E69:BO69,0,1)) * SQRT(COUNT(E69:BP69)-1)</f>
        <v>0.22000633891314597</v>
      </c>
      <c r="BT69" s="10" cm="1">
        <f t="array" ref="BT69">-(MAX(1 - (E69:BP69 / _xlfn.SCAN(E69, E69:BP69, _xlfn.LAMBDA(_xlpm.a,_xlpm.b, MAX(_xlpm.a, _xlpm.b))))))</f>
        <v>-8.9307048984468285E-2</v>
      </c>
      <c r="BU69" s="12">
        <f t="shared" ca="1" si="3"/>
        <v>1.8439012581053862</v>
      </c>
    </row>
    <row r="70" spans="1:73" x14ac:dyDescent="0.45">
      <c r="A70" s="2" t="s">
        <v>157</v>
      </c>
      <c r="B70" t="s">
        <v>158</v>
      </c>
      <c r="C70" t="s">
        <v>19</v>
      </c>
      <c r="D70" t="s">
        <v>29</v>
      </c>
      <c r="E70">
        <v>744.68</v>
      </c>
      <c r="F70">
        <v>669.43</v>
      </c>
      <c r="G70">
        <v>698.86</v>
      </c>
      <c r="H70">
        <v>689.45</v>
      </c>
      <c r="I70">
        <v>684.48</v>
      </c>
      <c r="J70">
        <v>661.87</v>
      </c>
      <c r="K70">
        <v>629.77</v>
      </c>
      <c r="L70">
        <v>628.44000000000005</v>
      </c>
      <c r="M70">
        <v>612.35</v>
      </c>
      <c r="N70">
        <v>603.45000000000005</v>
      </c>
      <c r="O70">
        <v>598.71</v>
      </c>
      <c r="P70">
        <v>630.59</v>
      </c>
      <c r="Q70">
        <v>626.05999999999995</v>
      </c>
      <c r="R70">
        <v>640.52</v>
      </c>
      <c r="S70">
        <v>667.36</v>
      </c>
      <c r="T70">
        <v>673.29</v>
      </c>
      <c r="U70">
        <v>659.5</v>
      </c>
      <c r="V70">
        <v>667.21</v>
      </c>
      <c r="W70">
        <v>684.26</v>
      </c>
      <c r="X70">
        <v>722.62</v>
      </c>
      <c r="Y70">
        <v>752.46</v>
      </c>
      <c r="Z70">
        <v>779.52</v>
      </c>
      <c r="AA70">
        <v>842.53</v>
      </c>
      <c r="AB70">
        <v>791.38</v>
      </c>
      <c r="AC70">
        <v>781.37</v>
      </c>
      <c r="AD70">
        <v>759.51</v>
      </c>
      <c r="AE70">
        <v>791.01</v>
      </c>
      <c r="AF70">
        <v>777.3</v>
      </c>
      <c r="AG70">
        <v>801.76</v>
      </c>
      <c r="AH70">
        <v>793.24</v>
      </c>
      <c r="AI70">
        <v>791.75</v>
      </c>
      <c r="AJ70">
        <v>789.16</v>
      </c>
      <c r="AK70">
        <v>814.36</v>
      </c>
      <c r="AL70">
        <v>810.66</v>
      </c>
      <c r="AM70">
        <v>800.65</v>
      </c>
      <c r="AN70">
        <v>789.53</v>
      </c>
      <c r="AO70">
        <v>806.95</v>
      </c>
      <c r="AP70">
        <v>771</v>
      </c>
      <c r="AQ70">
        <v>741.71</v>
      </c>
      <c r="AR70">
        <v>792.12</v>
      </c>
      <c r="AS70">
        <v>744.31</v>
      </c>
      <c r="AT70">
        <v>731.7</v>
      </c>
      <c r="AU70">
        <v>710.95</v>
      </c>
      <c r="AV70">
        <v>753.57</v>
      </c>
      <c r="AW70">
        <v>733.37</v>
      </c>
      <c r="AX70">
        <v>716.14</v>
      </c>
      <c r="AY70">
        <v>712.06</v>
      </c>
      <c r="AZ70">
        <v>737.45</v>
      </c>
      <c r="BA70">
        <v>711.5</v>
      </c>
      <c r="BB70">
        <v>715.21</v>
      </c>
      <c r="BC70">
        <v>714.84</v>
      </c>
      <c r="BD70">
        <v>722.07</v>
      </c>
      <c r="BE70">
        <v>733.19</v>
      </c>
      <c r="BF70">
        <v>743.57</v>
      </c>
      <c r="BG70">
        <v>758.02</v>
      </c>
      <c r="BH70">
        <v>748.76</v>
      </c>
      <c r="BI70">
        <v>763.58</v>
      </c>
      <c r="BJ70">
        <v>728.55</v>
      </c>
      <c r="BK70">
        <v>722.62</v>
      </c>
      <c r="BL70">
        <v>699.83</v>
      </c>
      <c r="BM70">
        <v>716.32</v>
      </c>
      <c r="BN70">
        <v>710.76</v>
      </c>
      <c r="BO70">
        <v>727.63</v>
      </c>
      <c r="BP70">
        <v>740.97</v>
      </c>
      <c r="BQ70" s="10">
        <f t="shared" si="2"/>
        <v>-4.9820056937206897E-3</v>
      </c>
      <c r="BR70" s="11" cm="1">
        <f t="array" aca="1" ref="BR70" ca="1">_xlfn.PERCENTILE.INC((OFFSET(E70,0,1,1,COLUMNS(E70:BP70)-1) - E70:BO70) / E70:BO70, 0.05) * SQRT(COUNT(E70:BP70) - 1)</f>
        <v>-0.38286658330367651</v>
      </c>
      <c r="BS70" s="10" cm="1">
        <f t="array" aca="1" ref="BS70" ca="1">_xlfn.STDEV.P((E70:BO70 - OFFSET(E70:BO70,0,1)) / OFFSET(E70:BO70,0,1)) * SQRT(COUNT(E70:BP70)-1)</f>
        <v>0.27011487767341619</v>
      </c>
      <c r="BT70" s="10" cm="1">
        <f t="array" ref="BT70">-(MAX(1 - (E70:BP70 / _xlfn.SCAN(E70, E70:BP70, _xlfn.LAMBDA(_xlpm.a,_xlpm.b, MAX(_xlpm.a, _xlpm.b))))))</f>
        <v>-0.19601708116237837</v>
      </c>
      <c r="BU70" s="12">
        <f t="shared" ca="1" si="3"/>
        <v>1.6387878252347838E-3</v>
      </c>
    </row>
    <row r="71" spans="1:73" x14ac:dyDescent="0.45">
      <c r="A71" s="2" t="s">
        <v>159</v>
      </c>
      <c r="B71" t="s">
        <v>160</v>
      </c>
      <c r="C71" t="s">
        <v>80</v>
      </c>
      <c r="D71" t="s">
        <v>8</v>
      </c>
      <c r="E71">
        <v>34.04</v>
      </c>
      <c r="F71">
        <v>33.94</v>
      </c>
      <c r="G71">
        <v>33.56</v>
      </c>
      <c r="H71">
        <v>33.020000000000003</v>
      </c>
      <c r="I71">
        <v>32.68</v>
      </c>
      <c r="J71">
        <v>33.840000000000003</v>
      </c>
      <c r="K71">
        <v>33.68</v>
      </c>
      <c r="L71">
        <v>33.619999999999997</v>
      </c>
      <c r="M71">
        <v>33.909999999999997</v>
      </c>
      <c r="N71">
        <v>34.159999999999997</v>
      </c>
      <c r="O71">
        <v>34</v>
      </c>
      <c r="P71">
        <v>34.19</v>
      </c>
      <c r="Q71">
        <v>34.35</v>
      </c>
      <c r="R71">
        <v>34.119999999999997</v>
      </c>
      <c r="S71">
        <v>33.880000000000003</v>
      </c>
      <c r="T71">
        <v>33.58</v>
      </c>
      <c r="U71">
        <v>33.19</v>
      </c>
      <c r="V71">
        <v>33.549999999999997</v>
      </c>
      <c r="W71">
        <v>34.1</v>
      </c>
      <c r="X71">
        <v>33.85</v>
      </c>
      <c r="Y71">
        <v>32.729999999999997</v>
      </c>
      <c r="Z71">
        <v>33.43</v>
      </c>
      <c r="AA71">
        <v>34.159999999999997</v>
      </c>
      <c r="AB71">
        <v>34.6</v>
      </c>
      <c r="AC71">
        <v>35.39</v>
      </c>
      <c r="AD71">
        <v>36.229999999999997</v>
      </c>
      <c r="AE71">
        <v>36.11</v>
      </c>
      <c r="AF71">
        <v>36.590000000000003</v>
      </c>
      <c r="AG71">
        <v>36.53</v>
      </c>
      <c r="AH71">
        <v>36.65</v>
      </c>
      <c r="AI71">
        <v>37.49</v>
      </c>
      <c r="AJ71">
        <v>37.229999999999997</v>
      </c>
      <c r="AK71">
        <v>37</v>
      </c>
      <c r="AL71">
        <v>35.869999999999997</v>
      </c>
      <c r="AM71">
        <v>35.5</v>
      </c>
      <c r="AN71">
        <v>34.94</v>
      </c>
      <c r="AO71">
        <v>34.89</v>
      </c>
      <c r="AP71">
        <v>33.28</v>
      </c>
      <c r="AQ71">
        <v>33.31</v>
      </c>
      <c r="AR71">
        <v>33.28</v>
      </c>
      <c r="AS71">
        <v>33</v>
      </c>
      <c r="AT71">
        <v>33.99</v>
      </c>
      <c r="AU71">
        <v>34.25</v>
      </c>
      <c r="AV71">
        <v>31.39</v>
      </c>
      <c r="AW71">
        <v>30.88</v>
      </c>
      <c r="AX71">
        <v>30.04</v>
      </c>
      <c r="AY71">
        <v>30.37</v>
      </c>
      <c r="AZ71">
        <v>31.82</v>
      </c>
      <c r="BA71">
        <v>32.090000000000003</v>
      </c>
      <c r="BB71">
        <v>32.96</v>
      </c>
      <c r="BC71">
        <v>31.96</v>
      </c>
      <c r="BD71">
        <v>32.18</v>
      </c>
      <c r="BE71">
        <v>32.590000000000003</v>
      </c>
      <c r="BF71">
        <v>31.99</v>
      </c>
      <c r="BG71">
        <v>31.44</v>
      </c>
      <c r="BH71">
        <v>30.93</v>
      </c>
      <c r="BI71">
        <v>31.57</v>
      </c>
      <c r="BJ71">
        <v>33.159999999999997</v>
      </c>
      <c r="BK71">
        <v>31.84</v>
      </c>
      <c r="BL71">
        <v>32</v>
      </c>
      <c r="BM71">
        <v>32.22</v>
      </c>
      <c r="BN71">
        <v>32.11</v>
      </c>
      <c r="BO71">
        <v>31.98</v>
      </c>
      <c r="BP71">
        <v>31.74</v>
      </c>
      <c r="BQ71" s="10">
        <f t="shared" si="2"/>
        <v>-6.7567567567567585E-2</v>
      </c>
      <c r="BR71" s="11" cm="1">
        <f t="array" aca="1" ref="BR71" ca="1">_xlfn.PERCENTILE.INC((OFFSET(E71,0,1,1,COLUMNS(E71:BP71)-1) - E71:BO71) / E71:BO71, 0.05) * SQRT(COUNT(E71:BP71) - 1)</f>
        <v>-0.26059979707737552</v>
      </c>
      <c r="BS71" s="10" cm="1">
        <f t="array" aca="1" ref="BS71" ca="1">_xlfn.STDEV.P((E71:BO71 - OFFSET(E71:BO71,0,1)) / OFFSET(E71:BO71,0,1)) * SQRT(COUNT(E71:BP71)-1)</f>
        <v>0.17404295137201589</v>
      </c>
      <c r="BT71" s="10" cm="1">
        <f t="array" ref="BT71">-(MAX(1 - (E71:BP71 / _xlfn.SCAN(E71, E71:BP71, _xlfn.LAMBDA(_xlpm.a,_xlpm.b, MAX(_xlpm.a, _xlpm.b))))))</f>
        <v>-0.19871965857562024</v>
      </c>
      <c r="BU71" s="12">
        <f t="shared" ca="1" si="3"/>
        <v>-0.35705497068979708</v>
      </c>
    </row>
    <row r="72" spans="1:73" x14ac:dyDescent="0.45">
      <c r="A72" s="2" t="s">
        <v>161</v>
      </c>
      <c r="B72" t="s">
        <v>162</v>
      </c>
      <c r="C72" t="s">
        <v>54</v>
      </c>
      <c r="D72" t="s">
        <v>34</v>
      </c>
      <c r="E72">
        <v>104.01</v>
      </c>
      <c r="F72">
        <v>107.556</v>
      </c>
      <c r="G72">
        <v>109.973</v>
      </c>
      <c r="H72">
        <v>111.907</v>
      </c>
      <c r="I72">
        <v>113.51900000000001</v>
      </c>
      <c r="J72">
        <v>114.86199999999999</v>
      </c>
      <c r="K72">
        <v>110.672</v>
      </c>
      <c r="L72">
        <v>113.84099999999999</v>
      </c>
      <c r="M72">
        <v>115.99</v>
      </c>
      <c r="N72">
        <v>117.71</v>
      </c>
      <c r="O72">
        <v>117.28</v>
      </c>
      <c r="P72">
        <v>118.94499999999999</v>
      </c>
      <c r="Q72">
        <v>118.301</v>
      </c>
      <c r="R72">
        <v>118.515</v>
      </c>
      <c r="S72">
        <v>114.916</v>
      </c>
      <c r="T72">
        <v>116.581</v>
      </c>
      <c r="U72">
        <v>109.92</v>
      </c>
      <c r="V72">
        <v>117.387</v>
      </c>
      <c r="W72">
        <v>118.139</v>
      </c>
      <c r="X72">
        <v>121.417</v>
      </c>
      <c r="Y72">
        <v>120.127</v>
      </c>
      <c r="Z72">
        <v>116.95699999999999</v>
      </c>
      <c r="AA72">
        <v>120.342</v>
      </c>
      <c r="AB72">
        <v>119.85899999999999</v>
      </c>
      <c r="AC72">
        <v>120.611</v>
      </c>
      <c r="AD72">
        <v>127.541</v>
      </c>
      <c r="AE72">
        <v>132.48400000000001</v>
      </c>
      <c r="AF72">
        <v>123.136</v>
      </c>
      <c r="AG72">
        <v>119.85899999999999</v>
      </c>
      <c r="AH72">
        <v>123.512</v>
      </c>
      <c r="AI72">
        <v>121.578</v>
      </c>
      <c r="AJ72">
        <v>121.148</v>
      </c>
      <c r="AK72">
        <v>121.417</v>
      </c>
      <c r="AL72">
        <v>117.387</v>
      </c>
      <c r="AM72">
        <v>116.63500000000001</v>
      </c>
      <c r="AN72">
        <v>119.59</v>
      </c>
      <c r="AO72">
        <v>119.483</v>
      </c>
      <c r="AP72">
        <v>115.72199999999999</v>
      </c>
      <c r="AQ72">
        <v>118.623</v>
      </c>
      <c r="AR72">
        <v>116.74299999999999</v>
      </c>
      <c r="AS72">
        <v>114.86199999999999</v>
      </c>
      <c r="AT72">
        <v>112.928</v>
      </c>
      <c r="AU72">
        <v>107.878</v>
      </c>
      <c r="AV72">
        <v>107.717</v>
      </c>
      <c r="AW72">
        <v>102.962</v>
      </c>
      <c r="AX72">
        <v>102.264</v>
      </c>
      <c r="AY72">
        <v>103.419</v>
      </c>
      <c r="AZ72">
        <v>106.26600000000001</v>
      </c>
      <c r="BA72">
        <v>101.377</v>
      </c>
      <c r="BB72">
        <v>103.312</v>
      </c>
      <c r="BC72">
        <v>100.303</v>
      </c>
      <c r="BD72">
        <v>103.20399999999999</v>
      </c>
      <c r="BE72">
        <v>104.574</v>
      </c>
      <c r="BF72">
        <v>101.807</v>
      </c>
      <c r="BG72">
        <v>102.962</v>
      </c>
      <c r="BH72">
        <v>101.565</v>
      </c>
      <c r="BI72">
        <v>104.30500000000001</v>
      </c>
      <c r="BJ72">
        <v>98.799000000000007</v>
      </c>
      <c r="BK72">
        <v>100.11499999999999</v>
      </c>
      <c r="BL72">
        <v>99.147999999999996</v>
      </c>
      <c r="BM72">
        <v>100.33</v>
      </c>
      <c r="BN72">
        <v>100.437</v>
      </c>
      <c r="BO72">
        <v>99.497</v>
      </c>
      <c r="BP72">
        <v>101.21599999999999</v>
      </c>
      <c r="BQ72" s="10">
        <f t="shared" si="2"/>
        <v>-2.6862801653687252E-2</v>
      </c>
      <c r="BR72" s="11" cm="1">
        <f t="array" aca="1" ref="BR72" ca="1">_xlfn.PERCENTILE.INC((OFFSET(E72,0,1,1,COLUMNS(E72:BP72)-1) - E72:BO72) / E72:BO72, 0.05) * SQRT(COUNT(E72:BP72) - 1)</f>
        <v>-0.36414808573362134</v>
      </c>
      <c r="BS72" s="10" cm="1">
        <f t="array" aca="1" ref="BS72" ca="1">_xlfn.STDEV.P((E72:BO72 - OFFSET(E72:BO72,0,1)) / OFFSET(E72:BO72,0,1)) * SQRT(COUNT(E72:BP72)-1)</f>
        <v>0.21963067640734568</v>
      </c>
      <c r="BT72" s="10" cm="1">
        <f t="array" ref="BT72">-(MAX(1 - (E72:BP72 / _xlfn.SCAN(E72, E72:BP72, _xlfn.LAMBDA(_xlpm.a,_xlpm.b, MAX(_xlpm.a, _xlpm.b))))))</f>
        <v>-0.25425711784064486</v>
      </c>
      <c r="BU72" s="12">
        <f t="shared" ca="1" si="3"/>
        <v>-9.7609930168678263E-2</v>
      </c>
    </row>
    <row r="73" spans="1:73" x14ac:dyDescent="0.45">
      <c r="A73" s="2" t="s">
        <v>163</v>
      </c>
      <c r="B73" t="s">
        <v>164</v>
      </c>
      <c r="C73" t="s">
        <v>80</v>
      </c>
      <c r="D73" t="s">
        <v>29</v>
      </c>
      <c r="E73">
        <v>243</v>
      </c>
      <c r="F73">
        <v>243</v>
      </c>
      <c r="G73">
        <v>239.5</v>
      </c>
      <c r="H73">
        <v>243</v>
      </c>
      <c r="I73">
        <v>239.5</v>
      </c>
      <c r="J73">
        <v>238</v>
      </c>
      <c r="K73">
        <v>235</v>
      </c>
      <c r="L73">
        <v>235</v>
      </c>
      <c r="M73">
        <v>235</v>
      </c>
      <c r="N73">
        <v>232</v>
      </c>
      <c r="O73">
        <v>227.5</v>
      </c>
      <c r="P73">
        <v>230</v>
      </c>
      <c r="Q73">
        <v>233.5</v>
      </c>
      <c r="R73">
        <v>235</v>
      </c>
      <c r="S73">
        <v>228</v>
      </c>
      <c r="T73">
        <v>230</v>
      </c>
      <c r="U73">
        <v>230</v>
      </c>
      <c r="V73">
        <v>228.5</v>
      </c>
      <c r="W73">
        <v>228.5</v>
      </c>
      <c r="X73">
        <v>226.5</v>
      </c>
      <c r="Y73">
        <v>227.5</v>
      </c>
      <c r="Z73">
        <v>233</v>
      </c>
      <c r="AA73">
        <v>230</v>
      </c>
      <c r="AB73">
        <v>235</v>
      </c>
      <c r="AC73">
        <v>237.5</v>
      </c>
      <c r="AD73">
        <v>240</v>
      </c>
      <c r="AE73">
        <v>245</v>
      </c>
      <c r="AF73">
        <v>245</v>
      </c>
      <c r="AG73">
        <v>241.5</v>
      </c>
      <c r="AH73">
        <v>234.5</v>
      </c>
      <c r="AI73">
        <v>234.5</v>
      </c>
      <c r="AJ73">
        <v>241</v>
      </c>
      <c r="AK73">
        <v>239</v>
      </c>
      <c r="AL73">
        <v>230</v>
      </c>
      <c r="AM73">
        <v>234</v>
      </c>
      <c r="AN73">
        <v>235.5</v>
      </c>
      <c r="AO73">
        <v>232</v>
      </c>
      <c r="AP73">
        <v>225</v>
      </c>
      <c r="AQ73">
        <v>233.5</v>
      </c>
      <c r="AR73">
        <v>231.5</v>
      </c>
      <c r="AS73">
        <v>235</v>
      </c>
      <c r="AT73">
        <v>233.5</v>
      </c>
      <c r="AU73">
        <v>233</v>
      </c>
      <c r="AV73">
        <v>225</v>
      </c>
      <c r="AW73">
        <v>226.5</v>
      </c>
      <c r="AX73">
        <v>227</v>
      </c>
      <c r="AY73">
        <v>224</v>
      </c>
      <c r="AZ73">
        <v>225</v>
      </c>
      <c r="BA73">
        <v>222.5</v>
      </c>
      <c r="BB73">
        <v>230</v>
      </c>
      <c r="BC73">
        <v>228.5</v>
      </c>
      <c r="BD73">
        <v>230</v>
      </c>
      <c r="BE73">
        <v>232</v>
      </c>
      <c r="BF73">
        <v>231.5</v>
      </c>
      <c r="BG73">
        <v>235</v>
      </c>
      <c r="BH73">
        <v>237.5</v>
      </c>
      <c r="BI73">
        <v>237.5</v>
      </c>
      <c r="BJ73">
        <v>236</v>
      </c>
      <c r="BK73">
        <v>239</v>
      </c>
      <c r="BL73">
        <v>239</v>
      </c>
      <c r="BM73">
        <v>235</v>
      </c>
      <c r="BN73">
        <v>237</v>
      </c>
      <c r="BO73">
        <v>236.5</v>
      </c>
      <c r="BP73">
        <v>233.5</v>
      </c>
      <c r="BQ73" s="10">
        <f t="shared" si="2"/>
        <v>-3.9094650205761319E-2</v>
      </c>
      <c r="BR73" s="11" cm="1">
        <f t="array" aca="1" ref="BR73" ca="1">_xlfn.PERCENTILE.INC((OFFSET(E73,0,1,1,COLUMNS(E73:BP73)-1) - E73:BO73) / E73:BO73, 0.05) * SQRT(COUNT(E73:BP73) - 1)</f>
        <v>-0.235792489646589</v>
      </c>
      <c r="BS73" s="10" cm="1">
        <f t="array" aca="1" ref="BS73" ca="1">_xlfn.STDEV.P((E73:BO73 - OFFSET(E73:BO73,0,1)) / OFFSET(E73:BO73,0,1)) * SQRT(COUNT(E73:BP73)-1)</f>
        <v>0.12357458482037767</v>
      </c>
      <c r="BT73" s="10" cm="1">
        <f t="array" ref="BT73">-(MAX(1 - (E73:BP73 / _xlfn.SCAN(E73, E73:BP73, _xlfn.LAMBDA(_xlpm.a,_xlpm.b, MAX(_xlpm.a, _xlpm.b))))))</f>
        <v>-9.1836734693877542E-2</v>
      </c>
      <c r="BU73" s="12">
        <f t="shared" ca="1" si="3"/>
        <v>-0.27246689590772882</v>
      </c>
    </row>
    <row r="74" spans="1:73" x14ac:dyDescent="0.45">
      <c r="A74" s="2" t="s">
        <v>165</v>
      </c>
      <c r="B74" t="s">
        <v>166</v>
      </c>
      <c r="C74" t="s">
        <v>37</v>
      </c>
      <c r="D74" t="s">
        <v>8</v>
      </c>
      <c r="E74">
        <v>66.8</v>
      </c>
      <c r="F74">
        <v>68.099999999999994</v>
      </c>
      <c r="G74">
        <v>69.05</v>
      </c>
      <c r="H74">
        <v>69.8</v>
      </c>
      <c r="I74">
        <v>69.900000000000006</v>
      </c>
      <c r="J74">
        <v>69.8</v>
      </c>
      <c r="K74">
        <v>68.900000000000006</v>
      </c>
      <c r="L74">
        <v>69.7</v>
      </c>
      <c r="M74">
        <v>69.400000000000006</v>
      </c>
      <c r="N74">
        <v>69.650000000000006</v>
      </c>
      <c r="O74">
        <v>69.5</v>
      </c>
      <c r="P74">
        <v>68.150000000000006</v>
      </c>
      <c r="Q74">
        <v>67.45</v>
      </c>
      <c r="R74">
        <v>66.75</v>
      </c>
      <c r="S74">
        <v>65.95</v>
      </c>
      <c r="T74">
        <v>65.05</v>
      </c>
      <c r="U74">
        <v>63.75</v>
      </c>
      <c r="V74">
        <v>64.3</v>
      </c>
      <c r="W74">
        <v>61.9</v>
      </c>
      <c r="X74">
        <v>62.35</v>
      </c>
      <c r="Y74">
        <v>61.4</v>
      </c>
      <c r="Z74">
        <v>62.7</v>
      </c>
      <c r="AA74">
        <v>63.25</v>
      </c>
      <c r="AB74">
        <v>63.8</v>
      </c>
      <c r="AC74">
        <v>64.900000000000006</v>
      </c>
      <c r="AD74">
        <v>64.5</v>
      </c>
      <c r="AE74">
        <v>64.599999999999994</v>
      </c>
      <c r="AF74">
        <v>65.349999999999994</v>
      </c>
      <c r="AG74">
        <v>66.05</v>
      </c>
      <c r="AH74">
        <v>67.05</v>
      </c>
      <c r="AI74">
        <v>66.25</v>
      </c>
      <c r="AJ74">
        <v>66.099999999999994</v>
      </c>
      <c r="AK74">
        <v>66.3</v>
      </c>
      <c r="AL74">
        <v>65.900000000000006</v>
      </c>
      <c r="AM74">
        <v>65.400000000000006</v>
      </c>
      <c r="AN74">
        <v>65.599999999999994</v>
      </c>
      <c r="AO74">
        <v>65.349999999999994</v>
      </c>
      <c r="AP74">
        <v>64.849999999999994</v>
      </c>
      <c r="AQ74">
        <v>63.5</v>
      </c>
      <c r="AR74">
        <v>63.6</v>
      </c>
      <c r="AS74">
        <v>63</v>
      </c>
      <c r="AT74">
        <v>63.5</v>
      </c>
      <c r="AU74">
        <v>64.75</v>
      </c>
      <c r="AV74">
        <v>65.599999999999994</v>
      </c>
      <c r="AW74">
        <v>64.8</v>
      </c>
      <c r="AX74">
        <v>64.599999999999994</v>
      </c>
      <c r="AY74">
        <v>64.95</v>
      </c>
      <c r="AZ74">
        <v>65.849999999999994</v>
      </c>
      <c r="BA74">
        <v>66</v>
      </c>
      <c r="BB74">
        <v>66.150000000000006</v>
      </c>
      <c r="BC74">
        <v>66.05</v>
      </c>
      <c r="BD74">
        <v>65.099999999999994</v>
      </c>
      <c r="BE74">
        <v>65.400000000000006</v>
      </c>
      <c r="BF74">
        <v>64.95</v>
      </c>
      <c r="BG74">
        <v>65.099999999999994</v>
      </c>
      <c r="BH74">
        <v>65.75</v>
      </c>
      <c r="BI74">
        <v>66.349999999999994</v>
      </c>
      <c r="BJ74">
        <v>66.349999999999994</v>
      </c>
      <c r="BK74">
        <v>67.2</v>
      </c>
      <c r="BL74">
        <v>66.75</v>
      </c>
      <c r="BM74">
        <v>67.25</v>
      </c>
      <c r="BN74">
        <v>69.099999999999994</v>
      </c>
      <c r="BO74">
        <v>70.25</v>
      </c>
      <c r="BP74">
        <v>68.2</v>
      </c>
      <c r="BQ74" s="10">
        <f t="shared" si="2"/>
        <v>2.0958083832335415E-2</v>
      </c>
      <c r="BR74" s="11" cm="1">
        <f t="array" aca="1" ref="BR74" ca="1">_xlfn.PERCENTILE.INC((OFFSET(E74,0,1,1,COLUMNS(E74:BP74)-1) - E74:BO74) / E74:BO74, 0.05) * SQRT(COUNT(E74:BP74) - 1)</f>
        <v>-0.15817844232836376</v>
      </c>
      <c r="BS74" s="10" cm="1">
        <f t="array" aca="1" ref="BS74" ca="1">_xlfn.STDEV.P((E74:BO74 - OFFSET(E74:BO74,0,1)) / OFFSET(E74:BO74,0,1)) * SQRT(COUNT(E74:BP74)-1)</f>
        <v>0.10053601683129053</v>
      </c>
      <c r="BT74" s="10" cm="1">
        <f t="array" ref="BT74">-(MAX(1 - (E74:BP74 / _xlfn.SCAN(E74, E74:BP74, _xlfn.LAMBDA(_xlpm.a,_xlpm.b, MAX(_xlpm.a, _xlpm.b))))))</f>
        <v>-0.12160228898426328</v>
      </c>
      <c r="BU74" s="12">
        <f t="shared" ca="1" si="3"/>
        <v>0.26242088487825188</v>
      </c>
    </row>
    <row r="75" spans="1:73" x14ac:dyDescent="0.45">
      <c r="A75" s="2" t="s">
        <v>167</v>
      </c>
      <c r="B75" t="s">
        <v>168</v>
      </c>
      <c r="C75" t="s">
        <v>22</v>
      </c>
      <c r="D75" t="s">
        <v>8</v>
      </c>
      <c r="E75">
        <v>116.7</v>
      </c>
      <c r="F75">
        <v>117.1</v>
      </c>
      <c r="G75">
        <v>116.5</v>
      </c>
      <c r="H75">
        <v>119.5</v>
      </c>
      <c r="I75">
        <v>126.1</v>
      </c>
      <c r="J75">
        <v>127.9</v>
      </c>
      <c r="K75">
        <v>124.6</v>
      </c>
      <c r="L75">
        <v>125.3</v>
      </c>
      <c r="M75">
        <v>126.7</v>
      </c>
      <c r="N75">
        <v>126.9</v>
      </c>
      <c r="O75">
        <v>125.7</v>
      </c>
      <c r="P75">
        <v>127.1</v>
      </c>
      <c r="Q75">
        <v>128.9</v>
      </c>
      <c r="R75">
        <v>128.69999999999999</v>
      </c>
      <c r="S75">
        <v>128.80000000000001</v>
      </c>
      <c r="T75">
        <v>128.80000000000001</v>
      </c>
      <c r="U75">
        <v>129</v>
      </c>
      <c r="V75">
        <v>132.6</v>
      </c>
      <c r="W75">
        <v>123</v>
      </c>
      <c r="X75">
        <v>126.6</v>
      </c>
      <c r="Y75">
        <v>123.7</v>
      </c>
      <c r="Z75">
        <v>125.1</v>
      </c>
      <c r="AA75">
        <v>126.5</v>
      </c>
      <c r="AB75">
        <v>127.6</v>
      </c>
      <c r="AC75">
        <v>127</v>
      </c>
      <c r="AD75">
        <v>129</v>
      </c>
      <c r="AE75">
        <v>130</v>
      </c>
      <c r="AF75">
        <v>125.6</v>
      </c>
      <c r="AG75">
        <v>124.1</v>
      </c>
      <c r="AH75">
        <v>124.8</v>
      </c>
      <c r="AI75">
        <v>122.9</v>
      </c>
      <c r="AJ75">
        <v>123.7</v>
      </c>
      <c r="AK75">
        <v>125.2</v>
      </c>
      <c r="AL75">
        <v>124.2</v>
      </c>
      <c r="AM75">
        <v>138.4</v>
      </c>
      <c r="AN75">
        <v>144.19999999999999</v>
      </c>
      <c r="AO75">
        <v>136.5</v>
      </c>
      <c r="AP75">
        <v>133.6</v>
      </c>
      <c r="AQ75">
        <v>134.4</v>
      </c>
      <c r="AR75">
        <v>134.19999999999999</v>
      </c>
      <c r="AS75">
        <v>133.4</v>
      </c>
      <c r="AT75">
        <v>135</v>
      </c>
      <c r="AU75">
        <v>133.1</v>
      </c>
      <c r="AV75">
        <v>127.1</v>
      </c>
      <c r="AW75">
        <v>126.2</v>
      </c>
      <c r="AX75">
        <v>126</v>
      </c>
      <c r="AY75">
        <v>125</v>
      </c>
      <c r="AZ75">
        <v>129.4</v>
      </c>
      <c r="BA75">
        <v>129.4</v>
      </c>
      <c r="BB75">
        <v>132.5</v>
      </c>
      <c r="BC75">
        <v>131.1</v>
      </c>
      <c r="BD75">
        <v>136.30000000000001</v>
      </c>
      <c r="BE75">
        <v>136</v>
      </c>
      <c r="BF75">
        <v>135.30000000000001</v>
      </c>
      <c r="BG75">
        <v>134.19999999999999</v>
      </c>
      <c r="BH75">
        <v>135.19999999999999</v>
      </c>
      <c r="BI75">
        <v>137.1</v>
      </c>
      <c r="BJ75">
        <v>138</v>
      </c>
      <c r="BK75">
        <v>138.19999999999999</v>
      </c>
      <c r="BL75">
        <v>139.19999999999999</v>
      </c>
      <c r="BM75">
        <v>140.69999999999999</v>
      </c>
      <c r="BN75">
        <v>140.80000000000001</v>
      </c>
      <c r="BO75">
        <v>142.4</v>
      </c>
      <c r="BP75">
        <v>142.9</v>
      </c>
      <c r="BQ75" s="10">
        <f t="shared" si="2"/>
        <v>0.22450728363324765</v>
      </c>
      <c r="BR75" s="11" cm="1">
        <f t="array" aca="1" ref="BR75" ca="1">_xlfn.PERCENTILE.INC((OFFSET(E75,0,1,1,COLUMNS(E75:BP75)-1) - E75:BO75) / E75:BO75, 0.05) * SQRT(COUNT(E75:BP75) - 1)</f>
        <v>-0.26226019816164875</v>
      </c>
      <c r="BS75" s="10" cm="1">
        <f t="array" aca="1" ref="BS75" ca="1">_xlfn.STDEV.P((E75:BO75 - OFFSET(E75:BO75,0,1)) / OFFSET(E75:BO75,0,1)) * SQRT(COUNT(E75:BP75)-1)</f>
        <v>0.19390056078734424</v>
      </c>
      <c r="BT75" s="10" cm="1">
        <f t="array" ref="BT75">-(MAX(1 - (E75:BP75 / _xlfn.SCAN(E75, E75:BP75, _xlfn.LAMBDA(_xlpm.a,_xlpm.b, MAX(_xlpm.a, _xlpm.b))))))</f>
        <v>-0.13314840499306513</v>
      </c>
      <c r="BU75" s="12">
        <f t="shared" ca="1" si="3"/>
        <v>1.1858240603650787</v>
      </c>
    </row>
    <row r="76" spans="1:73" x14ac:dyDescent="0.45">
      <c r="A76" s="2" t="s">
        <v>169</v>
      </c>
      <c r="B76" t="s">
        <v>170</v>
      </c>
      <c r="C76" t="s">
        <v>22</v>
      </c>
      <c r="D76" t="s">
        <v>8</v>
      </c>
      <c r="E76">
        <v>37.479999999999997</v>
      </c>
      <c r="F76">
        <v>37.06</v>
      </c>
      <c r="G76">
        <v>36.659999999999997</v>
      </c>
      <c r="H76">
        <v>38</v>
      </c>
      <c r="I76">
        <v>38.56</v>
      </c>
      <c r="J76">
        <v>38.56</v>
      </c>
      <c r="K76">
        <v>38.78</v>
      </c>
      <c r="L76">
        <v>39.54</v>
      </c>
      <c r="M76">
        <v>39.799999999999997</v>
      </c>
      <c r="N76">
        <v>39.82</v>
      </c>
      <c r="O76">
        <v>38.979999999999997</v>
      </c>
      <c r="P76">
        <v>39.520000000000003</v>
      </c>
      <c r="Q76">
        <v>39.200000000000003</v>
      </c>
      <c r="R76">
        <v>40.340000000000003</v>
      </c>
      <c r="S76">
        <v>40.96</v>
      </c>
      <c r="T76">
        <v>41.12</v>
      </c>
      <c r="U76">
        <v>39.82</v>
      </c>
      <c r="V76">
        <v>39.64</v>
      </c>
      <c r="W76">
        <v>39.340000000000003</v>
      </c>
      <c r="X76">
        <v>39.32</v>
      </c>
      <c r="Y76">
        <v>39.200000000000003</v>
      </c>
      <c r="Z76">
        <v>39.6</v>
      </c>
      <c r="AA76">
        <v>39.299999999999997</v>
      </c>
      <c r="AB76">
        <v>39.46</v>
      </c>
      <c r="AC76">
        <v>40.54</v>
      </c>
      <c r="AD76">
        <v>40.700000000000003</v>
      </c>
      <c r="AE76">
        <v>41</v>
      </c>
      <c r="AF76">
        <v>40.700000000000003</v>
      </c>
      <c r="AG76">
        <v>40.54</v>
      </c>
      <c r="AH76">
        <v>40.46</v>
      </c>
      <c r="AI76">
        <v>40.44</v>
      </c>
      <c r="AJ76">
        <v>40.119999999999997</v>
      </c>
      <c r="AK76">
        <v>40.9</v>
      </c>
      <c r="AL76">
        <v>40.799999999999997</v>
      </c>
      <c r="AM76">
        <v>39.9</v>
      </c>
      <c r="AN76">
        <v>40.520000000000003</v>
      </c>
      <c r="AO76">
        <v>40.78</v>
      </c>
      <c r="AP76">
        <v>40.68</v>
      </c>
      <c r="AQ76">
        <v>40.86</v>
      </c>
      <c r="AR76">
        <v>40.6</v>
      </c>
      <c r="AS76">
        <v>39.72</v>
      </c>
      <c r="AT76">
        <v>40.32</v>
      </c>
      <c r="AU76">
        <v>40.619999999999997</v>
      </c>
      <c r="AV76">
        <v>40.46</v>
      </c>
      <c r="AW76">
        <v>39.46</v>
      </c>
      <c r="AX76">
        <v>38.6</v>
      </c>
      <c r="AY76">
        <v>39.299999999999997</v>
      </c>
      <c r="AZ76">
        <v>39.159999999999997</v>
      </c>
      <c r="BA76">
        <v>39.159999999999997</v>
      </c>
      <c r="BB76">
        <v>39.4</v>
      </c>
      <c r="BC76">
        <v>39.58</v>
      </c>
      <c r="BD76">
        <v>39.72</v>
      </c>
      <c r="BE76">
        <v>39.200000000000003</v>
      </c>
      <c r="BF76">
        <v>39</v>
      </c>
      <c r="BG76">
        <v>38.94</v>
      </c>
      <c r="BH76">
        <v>38.5</v>
      </c>
      <c r="BI76">
        <v>38.840000000000003</v>
      </c>
      <c r="BJ76">
        <v>38.299999999999997</v>
      </c>
      <c r="BK76">
        <v>38.520000000000003</v>
      </c>
      <c r="BL76">
        <v>37.58</v>
      </c>
      <c r="BM76">
        <v>37.479999999999997</v>
      </c>
      <c r="BN76">
        <v>37.520000000000003</v>
      </c>
      <c r="BO76">
        <v>38.9</v>
      </c>
      <c r="BP76">
        <v>38.340000000000003</v>
      </c>
      <c r="BQ76" s="10">
        <f t="shared" si="2"/>
        <v>2.2945570971184808E-2</v>
      </c>
      <c r="BR76" s="11" cm="1">
        <f t="array" aca="1" ref="BR76" ca="1">_xlfn.PERCENTILE.INC((OFFSET(E76,0,1,1,COLUMNS(E76:BP76)-1) - E76:BO76) / E76:BO76, 0.05) * SQRT(COUNT(E76:BP76) - 1)</f>
        <v>-0.17487646286503158</v>
      </c>
      <c r="BS76" s="10" cm="1">
        <f t="array" aca="1" ref="BS76" ca="1">_xlfn.STDEV.P((E76:BO76 - OFFSET(E76:BO76,0,1)) / OFFSET(E76:BO76,0,1)) * SQRT(COUNT(E76:BP76)-1)</f>
        <v>0.11153581643315783</v>
      </c>
      <c r="BT76" s="10" cm="1">
        <f t="array" ref="BT76">-(MAX(1 - (E76:BP76 / _xlfn.SCAN(E76, E76:BP76, _xlfn.LAMBDA(_xlpm.a,_xlpm.b, MAX(_xlpm.a, _xlpm.b))))))</f>
        <v>-8.8521400778210135E-2</v>
      </c>
      <c r="BU76" s="12">
        <f t="shared" ca="1" si="3"/>
        <v>0.2543598867620559</v>
      </c>
    </row>
    <row r="77" spans="1:73" x14ac:dyDescent="0.45">
      <c r="A77" s="2" t="s">
        <v>171</v>
      </c>
      <c r="B77" t="s">
        <v>172</v>
      </c>
      <c r="C77" t="s">
        <v>37</v>
      </c>
      <c r="D77" t="s">
        <v>8</v>
      </c>
      <c r="E77">
        <v>3.8820000000000001</v>
      </c>
      <c r="F77">
        <v>3.9260000000000002</v>
      </c>
      <c r="G77">
        <v>3.9039999999999999</v>
      </c>
      <c r="H77">
        <v>4.0339999999999998</v>
      </c>
      <c r="I77">
        <v>4.08</v>
      </c>
      <c r="J77">
        <v>4.1139999999999999</v>
      </c>
      <c r="K77">
        <v>4.16</v>
      </c>
      <c r="L77">
        <v>4.22</v>
      </c>
      <c r="M77">
        <v>4.1420000000000003</v>
      </c>
      <c r="N77">
        <v>4.0919999999999996</v>
      </c>
      <c r="O77">
        <v>4.0579999999999998</v>
      </c>
      <c r="P77">
        <v>4.0640000000000001</v>
      </c>
      <c r="Q77">
        <v>4.0860000000000003</v>
      </c>
      <c r="R77">
        <v>4.0999999999999996</v>
      </c>
      <c r="S77">
        <v>4.0039999999999996</v>
      </c>
      <c r="T77">
        <v>3.9159999999999999</v>
      </c>
      <c r="U77">
        <v>3.8759999999999999</v>
      </c>
      <c r="V77">
        <v>3.9340000000000002</v>
      </c>
      <c r="W77">
        <v>3.8519999999999999</v>
      </c>
      <c r="X77">
        <v>3.8860000000000001</v>
      </c>
      <c r="Y77">
        <v>3.8359999999999999</v>
      </c>
      <c r="Z77">
        <v>3.948</v>
      </c>
      <c r="AA77">
        <v>4</v>
      </c>
      <c r="AB77">
        <v>4.1239999999999997</v>
      </c>
      <c r="AC77">
        <v>4.24</v>
      </c>
      <c r="AD77">
        <v>4.1959999999999997</v>
      </c>
      <c r="AE77">
        <v>4.3</v>
      </c>
      <c r="AF77">
        <v>4.29</v>
      </c>
      <c r="AG77">
        <v>4.2039999999999997</v>
      </c>
      <c r="AH77">
        <v>4.2039999999999997</v>
      </c>
      <c r="AI77">
        <v>4.25</v>
      </c>
      <c r="AJ77">
        <v>4.2439999999999998</v>
      </c>
      <c r="AK77">
        <v>4.1740000000000004</v>
      </c>
      <c r="AL77">
        <v>4.0620000000000003</v>
      </c>
      <c r="AM77">
        <v>3.976</v>
      </c>
      <c r="AN77">
        <v>3.9860000000000002</v>
      </c>
      <c r="AO77">
        <v>4.0599999999999996</v>
      </c>
      <c r="AP77">
        <v>3.972</v>
      </c>
      <c r="AQ77">
        <v>4.0220000000000002</v>
      </c>
      <c r="AR77">
        <v>3.9860000000000002</v>
      </c>
      <c r="AS77">
        <v>3.9780000000000002</v>
      </c>
      <c r="AT77">
        <v>4.1820000000000004</v>
      </c>
      <c r="AU77">
        <v>4.1840000000000002</v>
      </c>
      <c r="AV77">
        <v>4.1639999999999997</v>
      </c>
      <c r="AW77">
        <v>4.1779999999999999</v>
      </c>
      <c r="AX77">
        <v>4.1239999999999997</v>
      </c>
      <c r="AY77">
        <v>4.18</v>
      </c>
      <c r="AZ77">
        <v>4.2320000000000002</v>
      </c>
      <c r="BA77">
        <v>4.3940000000000001</v>
      </c>
      <c r="BB77">
        <v>4.3380000000000001</v>
      </c>
      <c r="BC77">
        <v>4.3559999999999999</v>
      </c>
      <c r="BD77">
        <v>4.51</v>
      </c>
      <c r="BE77">
        <v>4.5179999999999998</v>
      </c>
      <c r="BF77">
        <v>4.5220000000000002</v>
      </c>
      <c r="BG77">
        <v>4.4820000000000002</v>
      </c>
      <c r="BH77">
        <v>4.4139999999999997</v>
      </c>
      <c r="BI77">
        <v>4.5</v>
      </c>
      <c r="BJ77">
        <v>4.468</v>
      </c>
      <c r="BK77">
        <v>4.4560000000000004</v>
      </c>
      <c r="BL77">
        <v>4.45</v>
      </c>
      <c r="BM77">
        <v>4.4880000000000004</v>
      </c>
      <c r="BN77">
        <v>4.4580000000000002</v>
      </c>
      <c r="BO77">
        <v>4.43</v>
      </c>
      <c r="BP77">
        <v>4.3920000000000003</v>
      </c>
      <c r="BQ77" s="10">
        <f t="shared" si="2"/>
        <v>0.13137557959814533</v>
      </c>
      <c r="BR77" s="11" cm="1">
        <f t="array" aca="1" ref="BR77" ca="1">_xlfn.PERCENTILE.INC((OFFSET(E77,0,1,1,COLUMNS(E77:BP77)-1) - E77:BO77) / E77:BO77, 0.05) * SQRT(COUNT(E77:BP77) - 1)</f>
        <v>-0.17163972563690907</v>
      </c>
      <c r="BS77" s="10" cm="1">
        <f t="array" aca="1" ref="BS77" ca="1">_xlfn.STDEV.P((E77:BO77 - OFFSET(E77:BO77,0,1)) / OFFSET(E77:BO77,0,1)) * SQRT(COUNT(E77:BP77)-1)</f>
        <v>0.13143031943862968</v>
      </c>
      <c r="BT77" s="10" cm="1">
        <f t="array" ref="BT77">-(MAX(1 - (E77:BP77 / _xlfn.SCAN(E77, E77:BP77, _xlfn.LAMBDA(_xlpm.a,_xlpm.b, MAX(_xlpm.a, _xlpm.b))))))</f>
        <v>-9.0995260663507049E-2</v>
      </c>
      <c r="BU77" s="12">
        <f t="shared" ca="1" si="3"/>
        <v>1.0408575954857187</v>
      </c>
    </row>
    <row r="78" spans="1:73" x14ac:dyDescent="0.45">
      <c r="A78" s="2" t="s">
        <v>173</v>
      </c>
      <c r="B78" t="s">
        <v>174</v>
      </c>
      <c r="C78" t="s">
        <v>7</v>
      </c>
      <c r="D78" t="s">
        <v>29</v>
      </c>
      <c r="E78">
        <v>1440.5</v>
      </c>
      <c r="F78">
        <v>1502</v>
      </c>
      <c r="G78">
        <v>1506</v>
      </c>
      <c r="H78">
        <v>1584</v>
      </c>
      <c r="I78">
        <v>1588.5</v>
      </c>
      <c r="J78">
        <v>1567</v>
      </c>
      <c r="K78">
        <v>1550.5</v>
      </c>
      <c r="L78">
        <v>1542</v>
      </c>
      <c r="M78">
        <v>1530</v>
      </c>
      <c r="N78">
        <v>1572</v>
      </c>
      <c r="O78">
        <v>1514.5</v>
      </c>
      <c r="P78">
        <v>1522.5</v>
      </c>
      <c r="Q78">
        <v>1511</v>
      </c>
      <c r="R78">
        <v>1534</v>
      </c>
      <c r="S78">
        <v>1539.5</v>
      </c>
      <c r="T78">
        <v>1504.5</v>
      </c>
      <c r="U78">
        <v>1474.5</v>
      </c>
      <c r="V78">
        <v>1473.5</v>
      </c>
      <c r="W78">
        <v>1430</v>
      </c>
      <c r="X78">
        <v>1455</v>
      </c>
      <c r="Y78">
        <v>1430</v>
      </c>
      <c r="Z78">
        <v>1443.5</v>
      </c>
      <c r="AA78">
        <v>1444</v>
      </c>
      <c r="AB78">
        <v>1446.5</v>
      </c>
      <c r="AC78">
        <v>1450</v>
      </c>
      <c r="AD78">
        <v>1481.5</v>
      </c>
      <c r="AE78">
        <v>1532</v>
      </c>
      <c r="AF78">
        <v>1523.5</v>
      </c>
      <c r="AG78">
        <v>1535</v>
      </c>
      <c r="AH78">
        <v>1540</v>
      </c>
      <c r="AI78">
        <v>1533</v>
      </c>
      <c r="AJ78">
        <v>1591.5</v>
      </c>
      <c r="AK78">
        <v>1636</v>
      </c>
      <c r="AL78">
        <v>1714.5</v>
      </c>
      <c r="AM78">
        <v>1715</v>
      </c>
      <c r="AN78">
        <v>1838</v>
      </c>
      <c r="AO78">
        <v>1869.5</v>
      </c>
      <c r="AP78">
        <v>1838</v>
      </c>
      <c r="AQ78">
        <v>1828.5</v>
      </c>
      <c r="AR78">
        <v>1845.5</v>
      </c>
      <c r="AS78">
        <v>1782.5</v>
      </c>
      <c r="AT78">
        <v>1832.5</v>
      </c>
      <c r="AU78">
        <v>1853</v>
      </c>
      <c r="AV78">
        <v>1842.5</v>
      </c>
      <c r="AW78">
        <v>1726.5</v>
      </c>
      <c r="AX78">
        <v>1726</v>
      </c>
      <c r="AY78">
        <v>1763</v>
      </c>
      <c r="AZ78">
        <v>1741</v>
      </c>
      <c r="BA78">
        <v>1688</v>
      </c>
      <c r="BB78">
        <v>1731</v>
      </c>
      <c r="BC78">
        <v>1728</v>
      </c>
      <c r="BD78">
        <v>1736.5</v>
      </c>
      <c r="BE78">
        <v>1716</v>
      </c>
      <c r="BF78">
        <v>1708.5</v>
      </c>
      <c r="BG78">
        <v>1765</v>
      </c>
      <c r="BH78">
        <v>1724.5</v>
      </c>
      <c r="BI78">
        <v>1721.5</v>
      </c>
      <c r="BJ78">
        <v>1660</v>
      </c>
      <c r="BK78">
        <v>1685.5</v>
      </c>
      <c r="BL78">
        <v>1621</v>
      </c>
      <c r="BM78">
        <v>1692.5</v>
      </c>
      <c r="BN78">
        <v>1652.5</v>
      </c>
      <c r="BO78">
        <v>1691</v>
      </c>
      <c r="BP78">
        <v>1690</v>
      </c>
      <c r="BQ78" s="10">
        <f t="shared" si="2"/>
        <v>0.17320374869836863</v>
      </c>
      <c r="BR78" s="11" cm="1">
        <f t="array" aca="1" ref="BR78" ca="1">_xlfn.PERCENTILE.INC((OFFSET(E78,0,1,1,COLUMNS(E78:BP78)-1) - E78:BO78) / E78:BO78, 0.05) * SQRT(COUNT(E78:BP78) - 1)</f>
        <v>-0.28229559456090941</v>
      </c>
      <c r="BS78" s="10" cm="1">
        <f t="array" aca="1" ref="BS78" ca="1">_xlfn.STDEV.P((E78:BO78 - OFFSET(E78:BO78,0,1)) / OFFSET(E78:BO78,0,1)) * SQRT(COUNT(E78:BP78)-1)</f>
        <v>0.19228010346991581</v>
      </c>
      <c r="BT78" s="10" cm="1">
        <f t="array" ref="BT78">-(MAX(1 - (E78:BP78 / _xlfn.SCAN(E78, E78:BP78, _xlfn.LAMBDA(_xlpm.a,_xlpm.b, MAX(_xlpm.a, _xlpm.b))))))</f>
        <v>-0.13292324150842472</v>
      </c>
      <c r="BU78" s="12">
        <f t="shared" ca="1" si="3"/>
        <v>0.92900103620437013</v>
      </c>
    </row>
    <row r="79" spans="1:73" x14ac:dyDescent="0.45">
      <c r="A79" s="2" t="s">
        <v>175</v>
      </c>
      <c r="B79" t="s">
        <v>176</v>
      </c>
      <c r="C79" t="s">
        <v>19</v>
      </c>
      <c r="D79" t="s">
        <v>29</v>
      </c>
      <c r="E79">
        <v>411</v>
      </c>
      <c r="F79">
        <v>414.5</v>
      </c>
      <c r="G79">
        <v>429.5</v>
      </c>
      <c r="H79">
        <v>429.5</v>
      </c>
      <c r="I79">
        <v>433.5</v>
      </c>
      <c r="J79">
        <v>429</v>
      </c>
      <c r="K79">
        <v>417.5</v>
      </c>
      <c r="L79">
        <v>404.5</v>
      </c>
      <c r="M79">
        <v>404</v>
      </c>
      <c r="N79">
        <v>397.5</v>
      </c>
      <c r="O79">
        <v>389</v>
      </c>
      <c r="P79">
        <v>377.5</v>
      </c>
      <c r="Q79">
        <v>361.5</v>
      </c>
      <c r="R79">
        <v>347.5</v>
      </c>
      <c r="S79">
        <v>354</v>
      </c>
      <c r="T79">
        <v>332</v>
      </c>
      <c r="U79">
        <v>325.5</v>
      </c>
      <c r="V79">
        <v>327</v>
      </c>
      <c r="W79">
        <v>300</v>
      </c>
      <c r="X79">
        <v>315.5</v>
      </c>
      <c r="Y79">
        <v>312</v>
      </c>
      <c r="Z79">
        <v>320.5</v>
      </c>
      <c r="AA79">
        <v>322.5</v>
      </c>
      <c r="AB79">
        <v>324</v>
      </c>
      <c r="AC79">
        <v>329.5</v>
      </c>
      <c r="AD79">
        <v>335</v>
      </c>
      <c r="AE79">
        <v>315.5</v>
      </c>
      <c r="AF79">
        <v>313</v>
      </c>
      <c r="AG79">
        <v>304</v>
      </c>
      <c r="AH79">
        <v>300</v>
      </c>
      <c r="AI79">
        <v>301.5</v>
      </c>
      <c r="AJ79">
        <v>309.5</v>
      </c>
      <c r="AK79">
        <v>310.5</v>
      </c>
      <c r="AL79">
        <v>309</v>
      </c>
      <c r="AM79">
        <v>295</v>
      </c>
      <c r="AN79">
        <v>301</v>
      </c>
      <c r="AO79">
        <v>301</v>
      </c>
      <c r="AP79">
        <v>284</v>
      </c>
      <c r="AQ79">
        <v>281.5</v>
      </c>
      <c r="AR79">
        <v>285</v>
      </c>
      <c r="AS79">
        <v>284</v>
      </c>
      <c r="AT79">
        <v>280</v>
      </c>
      <c r="AU79">
        <v>289</v>
      </c>
      <c r="AV79">
        <v>301.5</v>
      </c>
      <c r="AW79">
        <v>291</v>
      </c>
      <c r="AX79">
        <v>281.5</v>
      </c>
      <c r="AY79">
        <v>286.5</v>
      </c>
      <c r="AZ79">
        <v>310</v>
      </c>
      <c r="BA79">
        <v>313</v>
      </c>
      <c r="BB79">
        <v>315</v>
      </c>
      <c r="BC79">
        <v>305</v>
      </c>
      <c r="BD79">
        <v>307.5</v>
      </c>
      <c r="BE79">
        <v>306.5</v>
      </c>
      <c r="BF79">
        <v>303</v>
      </c>
      <c r="BG79">
        <v>300</v>
      </c>
      <c r="BH79">
        <v>310.5</v>
      </c>
      <c r="BI79">
        <v>320.5</v>
      </c>
      <c r="BJ79">
        <v>305.5</v>
      </c>
      <c r="BK79">
        <v>297</v>
      </c>
      <c r="BL79">
        <v>296.5</v>
      </c>
      <c r="BM79">
        <v>304</v>
      </c>
      <c r="BN79">
        <v>298.5</v>
      </c>
      <c r="BO79">
        <v>296.5</v>
      </c>
      <c r="BP79">
        <v>294.5</v>
      </c>
      <c r="BQ79" s="10">
        <f t="shared" si="2"/>
        <v>-0.28345498783454987</v>
      </c>
      <c r="BR79" s="11" cm="1">
        <f t="array" aca="1" ref="BR79" ca="1">_xlfn.PERCENTILE.INC((OFFSET(E79,0,1,1,COLUMNS(E79:BP79)-1) - E79:BO79) / E79:BO79, 0.05) * SQRT(COUNT(E79:BP79) - 1)</f>
        <v>-0.44060293457940652</v>
      </c>
      <c r="BS79" s="10" cm="1">
        <f t="array" aca="1" ref="BS79" ca="1">_xlfn.STDEV.P((E79:BO79 - OFFSET(E79:BO79,0,1)) / OFFSET(E79:BO79,0,1)) * SQRT(COUNT(E79:BP79)-1)</f>
        <v>0.23450089947724886</v>
      </c>
      <c r="BT79" s="10" cm="1">
        <f t="array" ref="BT79">-(MAX(1 - (E79:BP79 / _xlfn.SCAN(E79, E79:BP79, _xlfn.LAMBDA(_xlpm.a,_xlpm.b, MAX(_xlpm.a, _xlpm.b))))))</f>
        <v>-0.35409457900807384</v>
      </c>
      <c r="BU79" s="12">
        <f t="shared" ca="1" si="3"/>
        <v>-1.1856258197203953</v>
      </c>
    </row>
    <row r="80" spans="1:73" x14ac:dyDescent="0.45">
      <c r="A80" s="2" t="s">
        <v>177</v>
      </c>
      <c r="B80" t="s">
        <v>178</v>
      </c>
      <c r="C80" t="s">
        <v>71</v>
      </c>
      <c r="D80" t="s">
        <v>8</v>
      </c>
      <c r="E80">
        <v>96.037099999999995</v>
      </c>
      <c r="F80">
        <v>96.134799999999998</v>
      </c>
      <c r="G80">
        <v>96.134799999999998</v>
      </c>
      <c r="H80">
        <v>95.060100000000006</v>
      </c>
      <c r="I80">
        <v>95.255499999999998</v>
      </c>
      <c r="J80">
        <v>95.841700000000003</v>
      </c>
      <c r="K80">
        <v>94.180800000000005</v>
      </c>
      <c r="L80">
        <v>93.008499999999998</v>
      </c>
      <c r="M80">
        <v>93.301500000000004</v>
      </c>
      <c r="N80">
        <v>93.692300000000003</v>
      </c>
      <c r="O80">
        <v>94.083100000000002</v>
      </c>
      <c r="P80">
        <v>94.962400000000002</v>
      </c>
      <c r="Q80">
        <v>94.278499999999994</v>
      </c>
      <c r="R80">
        <v>95.939400000000006</v>
      </c>
      <c r="S80">
        <v>94.376199999999997</v>
      </c>
      <c r="T80">
        <v>96.721000000000004</v>
      </c>
      <c r="U80">
        <v>96.721000000000004</v>
      </c>
      <c r="V80">
        <v>99.261099999999999</v>
      </c>
      <c r="W80">
        <v>97.502600000000001</v>
      </c>
      <c r="X80">
        <v>97.307199999999995</v>
      </c>
      <c r="Y80">
        <v>97.404899999999998</v>
      </c>
      <c r="Z80">
        <v>98.674899999999994</v>
      </c>
      <c r="AA80">
        <v>99.065700000000007</v>
      </c>
      <c r="AB80">
        <v>101.21510000000001</v>
      </c>
      <c r="AC80">
        <v>100.2381</v>
      </c>
      <c r="AD80">
        <v>99.261099999999999</v>
      </c>
      <c r="AE80">
        <v>98.284099999999995</v>
      </c>
      <c r="AF80">
        <v>98.088700000000003</v>
      </c>
      <c r="AG80">
        <v>98.479600000000005</v>
      </c>
      <c r="AH80">
        <v>99.065700000000007</v>
      </c>
      <c r="AI80">
        <v>97.8934</v>
      </c>
      <c r="AJ80">
        <v>98.674899999999994</v>
      </c>
      <c r="AK80">
        <v>99.847300000000004</v>
      </c>
      <c r="AL80">
        <v>101.4105</v>
      </c>
      <c r="AM80">
        <v>100.6289</v>
      </c>
      <c r="AN80">
        <v>100.82429999999999</v>
      </c>
      <c r="AO80">
        <v>101.9967</v>
      </c>
      <c r="AP80">
        <v>101.8013</v>
      </c>
      <c r="AQ80">
        <v>102.9736</v>
      </c>
      <c r="AR80">
        <v>102.5829</v>
      </c>
      <c r="AS80">
        <v>100.6289</v>
      </c>
      <c r="AT80">
        <v>101.21510000000001</v>
      </c>
      <c r="AU80">
        <v>99.456500000000005</v>
      </c>
      <c r="AV80">
        <v>97.404899999999998</v>
      </c>
      <c r="AW80">
        <v>96.232500000000002</v>
      </c>
      <c r="AX80">
        <v>94.962400000000002</v>
      </c>
      <c r="AY80">
        <v>94.083100000000002</v>
      </c>
      <c r="AZ80">
        <v>95.157799999999995</v>
      </c>
      <c r="BA80">
        <v>95.255499999999998</v>
      </c>
      <c r="BB80">
        <v>96.6233</v>
      </c>
      <c r="BC80">
        <v>96.232500000000002</v>
      </c>
      <c r="BD80">
        <v>96.6233</v>
      </c>
      <c r="BE80">
        <v>96.330200000000005</v>
      </c>
      <c r="BF80">
        <v>95.450900000000004</v>
      </c>
      <c r="BG80">
        <v>93.496899999999997</v>
      </c>
      <c r="BH80">
        <v>93.692300000000003</v>
      </c>
      <c r="BI80">
        <v>93.692300000000003</v>
      </c>
      <c r="BJ80">
        <v>94.571600000000004</v>
      </c>
      <c r="BK80">
        <v>94.962400000000002</v>
      </c>
      <c r="BL80">
        <v>93.692300000000003</v>
      </c>
      <c r="BM80">
        <v>95.646299999999997</v>
      </c>
      <c r="BN80">
        <v>95.060100000000006</v>
      </c>
      <c r="BO80">
        <v>95.646299999999997</v>
      </c>
      <c r="BP80">
        <v>95.548599999999993</v>
      </c>
      <c r="BQ80" s="10">
        <f t="shared" si="2"/>
        <v>-5.086575917015424E-3</v>
      </c>
      <c r="BR80" s="11" cm="1">
        <f t="array" aca="1" ref="BR80" ca="1">_xlfn.PERCENTILE.INC((OFFSET(E80,0,1,1,COLUMNS(E80:BP80)-1) - E80:BO80) / E80:BO80, 0.05) * SQRT(COUNT(E80:BP80) - 1)</f>
        <v>-0.14034493906572076</v>
      </c>
      <c r="BS80" s="10" cm="1">
        <f t="array" aca="1" ref="BS80" ca="1">_xlfn.STDEV.P((E80:BO80 - OFFSET(E80:BO80,0,1)) / OFFSET(E80:BO80,0,1)) * SQRT(COUNT(E80:BP80)-1)</f>
        <v>9.0176537481251068E-2</v>
      </c>
      <c r="BT80" s="10" cm="1">
        <f t="array" ref="BT80">-(MAX(1 - (E80:BP80 / _xlfn.SCAN(E80, E80:BP80, _xlfn.LAMBDA(_xlpm.a,_xlpm.b, MAX(_xlpm.a, _xlpm.b))))))</f>
        <v>-9.2030384486897709E-2</v>
      </c>
      <c r="BU80" s="12">
        <f t="shared" ca="1" si="3"/>
        <v>3.7492097068102304E-3</v>
      </c>
    </row>
    <row r="81" spans="1:73" x14ac:dyDescent="0.45">
      <c r="A81" s="2" t="s">
        <v>179</v>
      </c>
      <c r="B81" t="s">
        <v>180</v>
      </c>
      <c r="C81" t="s">
        <v>71</v>
      </c>
      <c r="D81" t="s">
        <v>8</v>
      </c>
      <c r="E81">
        <v>7.6079999999999997</v>
      </c>
      <c r="F81">
        <v>7.4379999999999997</v>
      </c>
      <c r="G81">
        <v>7.484</v>
      </c>
      <c r="H81">
        <v>7.5049999999999999</v>
      </c>
      <c r="I81">
        <v>7.423</v>
      </c>
      <c r="J81">
        <v>7.3040000000000003</v>
      </c>
      <c r="K81">
        <v>7.2119999999999997</v>
      </c>
      <c r="L81">
        <v>7.2889999999999997</v>
      </c>
      <c r="M81">
        <v>7.4429999999999996</v>
      </c>
      <c r="N81">
        <v>7.6079999999999997</v>
      </c>
      <c r="O81">
        <v>7.5359999999999996</v>
      </c>
      <c r="P81">
        <v>7.51</v>
      </c>
      <c r="Q81">
        <v>7.4740000000000002</v>
      </c>
      <c r="R81">
        <v>7.3810000000000002</v>
      </c>
      <c r="S81">
        <v>7.2789999999999999</v>
      </c>
      <c r="T81">
        <v>7.351</v>
      </c>
      <c r="U81">
        <v>7.2370000000000001</v>
      </c>
      <c r="V81">
        <v>7.3710000000000004</v>
      </c>
      <c r="W81">
        <v>7.2729999999999997</v>
      </c>
      <c r="X81">
        <v>7.2789999999999999</v>
      </c>
      <c r="Y81">
        <v>7.2990000000000004</v>
      </c>
      <c r="Z81">
        <v>7.3449999999999998</v>
      </c>
      <c r="AA81">
        <v>7.4169999999999998</v>
      </c>
      <c r="AB81">
        <v>7.3920000000000003</v>
      </c>
      <c r="AC81">
        <v>7.3250000000000002</v>
      </c>
      <c r="AD81">
        <v>7.2480000000000002</v>
      </c>
      <c r="AE81">
        <v>7.1349999999999998</v>
      </c>
      <c r="AF81">
        <v>7.1139999999999999</v>
      </c>
      <c r="AG81">
        <v>7.0730000000000004</v>
      </c>
      <c r="AH81">
        <v>7.0419999999999998</v>
      </c>
      <c r="AI81">
        <v>6.9960000000000004</v>
      </c>
      <c r="AJ81">
        <v>7.0010000000000003</v>
      </c>
      <c r="AK81">
        <v>6.9240000000000004</v>
      </c>
      <c r="AL81">
        <v>7.0270000000000001</v>
      </c>
      <c r="AM81">
        <v>6.9450000000000003</v>
      </c>
      <c r="AN81">
        <v>6.95</v>
      </c>
      <c r="AO81">
        <v>7.0679999999999996</v>
      </c>
      <c r="AP81">
        <v>7.202</v>
      </c>
      <c r="AQ81">
        <v>7.2889999999999997</v>
      </c>
      <c r="AR81">
        <v>7.3869999999999996</v>
      </c>
      <c r="AS81">
        <v>7.0830000000000002</v>
      </c>
      <c r="AT81">
        <v>7.2729999999999997</v>
      </c>
      <c r="AU81">
        <v>7.16</v>
      </c>
      <c r="AV81">
        <v>7.1189999999999998</v>
      </c>
      <c r="AW81">
        <v>7.2270000000000003</v>
      </c>
      <c r="AX81">
        <v>7.0519999999999996</v>
      </c>
      <c r="AY81">
        <v>7.2320000000000002</v>
      </c>
      <c r="AZ81">
        <v>7.181</v>
      </c>
      <c r="BA81">
        <v>7.2320000000000002</v>
      </c>
      <c r="BB81">
        <v>7.2370000000000001</v>
      </c>
      <c r="BC81">
        <v>7.3090000000000002</v>
      </c>
      <c r="BD81">
        <v>7.2320000000000002</v>
      </c>
      <c r="BE81">
        <v>7.3449999999999998</v>
      </c>
      <c r="BF81">
        <v>7.33</v>
      </c>
      <c r="BG81">
        <v>7.2839999999999998</v>
      </c>
      <c r="BH81">
        <v>7.3609999999999998</v>
      </c>
      <c r="BI81">
        <v>7.2270000000000003</v>
      </c>
      <c r="BJ81">
        <v>7.2320000000000002</v>
      </c>
      <c r="BK81">
        <v>7.2789999999999999</v>
      </c>
      <c r="BL81">
        <v>7.2119999999999997</v>
      </c>
      <c r="BM81">
        <v>7.1909999999999998</v>
      </c>
      <c r="BN81">
        <v>7.1040000000000001</v>
      </c>
      <c r="BO81">
        <v>7.1710000000000003</v>
      </c>
      <c r="BP81">
        <v>7.0830000000000002</v>
      </c>
      <c r="BQ81" s="10">
        <f t="shared" si="2"/>
        <v>-6.9006309148264916E-2</v>
      </c>
      <c r="BR81" s="11" cm="1">
        <f t="array" aca="1" ref="BR81" ca="1">_xlfn.PERCENTILE.INC((OFFSET(E81,0,1,1,COLUMNS(E81:BP81)-1) - E81:BO81) / E81:BO81, 0.05) * SQRT(COUNT(E81:BP81) - 1)</f>
        <v>-0.1427655525754484</v>
      </c>
      <c r="BS81" s="10" cm="1">
        <f t="array" aca="1" ref="BS81" ca="1">_xlfn.STDEV.P((E81:BO81 - OFFSET(E81:BO81,0,1)) / OFFSET(E81:BO81,0,1)) * SQRT(COUNT(E81:BP81)-1)</f>
        <v>0.10648056996790368</v>
      </c>
      <c r="BT81" s="10" cm="1">
        <f t="array" ref="BT81">-(MAX(1 - (E81:BP81 / _xlfn.SCAN(E81, E81:BP81, _xlfn.LAMBDA(_xlpm.a,_xlpm.b, MAX(_xlpm.a, _xlpm.b))))))</f>
        <v>-8.9905362776025122E-2</v>
      </c>
      <c r="BU81" s="12">
        <f t="shared" ca="1" si="3"/>
        <v>-0.59711966700369468</v>
      </c>
    </row>
    <row r="82" spans="1:73" x14ac:dyDescent="0.45">
      <c r="A82" s="2" t="s">
        <v>181</v>
      </c>
      <c r="B82" t="s">
        <v>182</v>
      </c>
      <c r="C82" t="s">
        <v>7</v>
      </c>
      <c r="D82" t="s">
        <v>8</v>
      </c>
      <c r="E82">
        <v>34.14</v>
      </c>
      <c r="F82">
        <v>35</v>
      </c>
      <c r="G82">
        <v>34.56</v>
      </c>
      <c r="H82">
        <v>36.369999999999997</v>
      </c>
      <c r="I82">
        <v>37.619999999999997</v>
      </c>
      <c r="J82">
        <v>37.33</v>
      </c>
      <c r="K82">
        <v>36.97</v>
      </c>
      <c r="L82">
        <v>37.340000000000003</v>
      </c>
      <c r="M82">
        <v>36.47</v>
      </c>
      <c r="N82">
        <v>36.46</v>
      </c>
      <c r="O82">
        <v>35.590000000000003</v>
      </c>
      <c r="P82">
        <v>35.86</v>
      </c>
      <c r="Q82">
        <v>35.24</v>
      </c>
      <c r="R82">
        <v>36.29</v>
      </c>
      <c r="S82">
        <v>37.1</v>
      </c>
      <c r="T82">
        <v>36.79</v>
      </c>
      <c r="U82">
        <v>36.130000000000003</v>
      </c>
      <c r="V82">
        <v>36.25</v>
      </c>
      <c r="W82">
        <v>35</v>
      </c>
      <c r="X82">
        <v>36.5</v>
      </c>
      <c r="Y82">
        <v>35.65</v>
      </c>
      <c r="Z82">
        <v>35.200000000000003</v>
      </c>
      <c r="AA82">
        <v>35.159999999999997</v>
      </c>
      <c r="AB82">
        <v>35.5</v>
      </c>
      <c r="AC82">
        <v>35.700000000000003</v>
      </c>
      <c r="AD82">
        <v>35.76</v>
      </c>
      <c r="AE82">
        <v>37.049999999999997</v>
      </c>
      <c r="AF82">
        <v>36.590000000000003</v>
      </c>
      <c r="AG82">
        <v>36.299999999999997</v>
      </c>
      <c r="AH82">
        <v>35.340000000000003</v>
      </c>
      <c r="AI82">
        <v>35.29</v>
      </c>
      <c r="AJ82">
        <v>35.65</v>
      </c>
      <c r="AK82">
        <v>35.57</v>
      </c>
      <c r="AL82">
        <v>34.9</v>
      </c>
      <c r="AM82">
        <v>34.53</v>
      </c>
      <c r="AN82">
        <v>35.43</v>
      </c>
      <c r="AO82">
        <v>34.9</v>
      </c>
      <c r="AP82">
        <v>35.020000000000003</v>
      </c>
      <c r="AQ82">
        <v>35.049999999999997</v>
      </c>
      <c r="AR82">
        <v>35.4</v>
      </c>
      <c r="AS82">
        <v>34.700000000000003</v>
      </c>
      <c r="AT82">
        <v>36.32</v>
      </c>
      <c r="AU82">
        <v>36.35</v>
      </c>
      <c r="AV82">
        <v>35.92</v>
      </c>
      <c r="AW82">
        <v>35.1</v>
      </c>
      <c r="AX82">
        <v>34.799999999999997</v>
      </c>
      <c r="AY82">
        <v>35.89</v>
      </c>
      <c r="AZ82">
        <v>35.39</v>
      </c>
      <c r="BA82">
        <v>35.270000000000003</v>
      </c>
      <c r="BB82">
        <v>35.99</v>
      </c>
      <c r="BC82">
        <v>36.450000000000003</v>
      </c>
      <c r="BD82">
        <v>36.76</v>
      </c>
      <c r="BE82">
        <v>36.51</v>
      </c>
      <c r="BF82">
        <v>36.229999999999997</v>
      </c>
      <c r="BG82">
        <v>36.51</v>
      </c>
      <c r="BH82">
        <v>36.47</v>
      </c>
      <c r="BI82">
        <v>36.26</v>
      </c>
      <c r="BJ82">
        <v>35.409999999999997</v>
      </c>
      <c r="BK82">
        <v>36.450000000000003</v>
      </c>
      <c r="BL82">
        <v>36.67</v>
      </c>
      <c r="BM82">
        <v>38.08</v>
      </c>
      <c r="BN82">
        <v>37.270000000000003</v>
      </c>
      <c r="BO82">
        <v>38.25</v>
      </c>
      <c r="BP82">
        <v>38.42</v>
      </c>
      <c r="BQ82" s="10">
        <f t="shared" si="2"/>
        <v>0.12536613942589342</v>
      </c>
      <c r="BR82" s="11" cm="1">
        <f t="array" aca="1" ref="BR82" ca="1">_xlfn.PERCENTILE.INC((OFFSET(E82,0,1,1,COLUMNS(E82:BP82)-1) - E82:BO82) / E82:BO82, 0.05) * SQRT(COUNT(E82:BP82) - 1)</f>
        <v>-0.18595056674966762</v>
      </c>
      <c r="BS82" s="10" cm="1">
        <f t="array" aca="1" ref="BS82" ca="1">_xlfn.STDEV.P((E82:BO82 - OFFSET(E82:BO82,0,1)) / OFFSET(E82:BO82,0,1)) * SQRT(COUNT(E82:BP82)-1)</f>
        <v>0.15597930380394573</v>
      </c>
      <c r="BT82" s="10" cm="1">
        <f t="array" ref="BT82">-(MAX(1 - (E82:BP82 / _xlfn.SCAN(E82, E82:BP82, _xlfn.LAMBDA(_xlpm.a,_xlpm.b, MAX(_xlpm.a, _xlpm.b))))))</f>
        <v>-8.2137161084529398E-2</v>
      </c>
      <c r="BU82" s="12">
        <f t="shared" ca="1" si="3"/>
        <v>0.83851384704828724</v>
      </c>
    </row>
    <row r="83" spans="1:73" x14ac:dyDescent="0.45">
      <c r="A83" s="2" t="s">
        <v>183</v>
      </c>
      <c r="B83" t="s">
        <v>184</v>
      </c>
      <c r="C83" t="s">
        <v>19</v>
      </c>
      <c r="D83" t="s">
        <v>34</v>
      </c>
      <c r="E83">
        <v>197.4</v>
      </c>
      <c r="F83">
        <v>193.6</v>
      </c>
      <c r="G83">
        <v>190.8</v>
      </c>
      <c r="H83">
        <v>193.4</v>
      </c>
      <c r="I83">
        <v>200</v>
      </c>
      <c r="J83">
        <v>201</v>
      </c>
      <c r="K83">
        <v>200</v>
      </c>
      <c r="L83">
        <v>198</v>
      </c>
      <c r="M83">
        <v>196.4</v>
      </c>
      <c r="N83">
        <v>198</v>
      </c>
      <c r="O83">
        <v>193</v>
      </c>
      <c r="P83">
        <v>191</v>
      </c>
      <c r="Q83">
        <v>193</v>
      </c>
      <c r="R83">
        <v>192.6</v>
      </c>
      <c r="S83">
        <v>191</v>
      </c>
      <c r="T83">
        <v>191</v>
      </c>
      <c r="U83">
        <v>185</v>
      </c>
      <c r="V83">
        <v>190</v>
      </c>
      <c r="W83">
        <v>185.4</v>
      </c>
      <c r="X83">
        <v>190</v>
      </c>
      <c r="Y83">
        <v>188</v>
      </c>
      <c r="Z83">
        <v>191</v>
      </c>
      <c r="AA83">
        <v>187</v>
      </c>
      <c r="AB83">
        <v>190</v>
      </c>
      <c r="AC83">
        <v>190</v>
      </c>
      <c r="AD83">
        <v>189.8</v>
      </c>
      <c r="AE83">
        <v>189.2</v>
      </c>
      <c r="AF83">
        <v>188</v>
      </c>
      <c r="AG83">
        <v>186</v>
      </c>
      <c r="AH83">
        <v>186</v>
      </c>
      <c r="AI83">
        <v>188</v>
      </c>
      <c r="AJ83">
        <v>187.6</v>
      </c>
      <c r="AK83">
        <v>188.6</v>
      </c>
      <c r="AL83">
        <v>189.8</v>
      </c>
      <c r="AM83">
        <v>189.8</v>
      </c>
      <c r="AN83">
        <v>189.6</v>
      </c>
      <c r="AO83">
        <v>190.8</v>
      </c>
      <c r="AP83">
        <v>190.4</v>
      </c>
      <c r="AQ83">
        <v>193.6</v>
      </c>
      <c r="AR83">
        <v>193.6</v>
      </c>
      <c r="AS83">
        <v>188.8</v>
      </c>
      <c r="AT83">
        <v>186.8</v>
      </c>
      <c r="AU83">
        <v>183</v>
      </c>
      <c r="AV83">
        <v>182</v>
      </c>
      <c r="AW83">
        <v>185</v>
      </c>
      <c r="AX83">
        <v>188.8</v>
      </c>
      <c r="AY83">
        <v>189</v>
      </c>
      <c r="AZ83">
        <v>184</v>
      </c>
      <c r="BA83">
        <v>183</v>
      </c>
      <c r="BB83">
        <v>187.2</v>
      </c>
      <c r="BC83">
        <v>187.8</v>
      </c>
      <c r="BD83">
        <v>210</v>
      </c>
      <c r="BE83">
        <v>207.5</v>
      </c>
      <c r="BF83">
        <v>212.5</v>
      </c>
      <c r="BG83">
        <v>226</v>
      </c>
      <c r="BH83">
        <v>231.5</v>
      </c>
      <c r="BI83">
        <v>225.5</v>
      </c>
      <c r="BJ83">
        <v>219</v>
      </c>
      <c r="BK83">
        <v>217.5</v>
      </c>
      <c r="BL83">
        <v>213</v>
      </c>
      <c r="BM83">
        <v>215</v>
      </c>
      <c r="BN83">
        <v>212.5</v>
      </c>
      <c r="BO83">
        <v>214</v>
      </c>
      <c r="BP83">
        <v>218.5</v>
      </c>
      <c r="BQ83" s="10">
        <f t="shared" si="2"/>
        <v>0.10688956433637281</v>
      </c>
      <c r="BR83" s="11" cm="1">
        <f t="array" aca="1" ref="BR83" ca="1">_xlfn.PERCENTILE.INC((OFFSET(E83,0,1,1,COLUMNS(E83:BP83)-1) - E83:BO83) / E83:BO83, 0.05) * SQRT(COUNT(E83:BP83) - 1)</f>
        <v>-0.20518901865606301</v>
      </c>
      <c r="BS83" s="10" cm="1">
        <f t="array" aca="1" ref="BS83" ca="1">_xlfn.STDEV.P((E83:BO83 - OFFSET(E83:BO83,0,1)) / OFFSET(E83:BO83,0,1)) * SQRT(COUNT(E83:BP83)-1)</f>
        <v>0.17217564707118951</v>
      </c>
      <c r="BT83" s="10" cm="1">
        <f t="array" ref="BT83">-(MAX(1 - (E83:BP83 / _xlfn.SCAN(E83, E83:BP83, _xlfn.LAMBDA(_xlpm.a,_xlpm.b, MAX(_xlpm.a, _xlpm.b))))))</f>
        <v>-9.4527363184079616E-2</v>
      </c>
      <c r="BU83" s="12">
        <f t="shared" ca="1" si="3"/>
        <v>0.652323559769175</v>
      </c>
    </row>
    <row r="84" spans="1:73" x14ac:dyDescent="0.45">
      <c r="A84" s="2" t="s">
        <v>185</v>
      </c>
      <c r="B84" t="s">
        <v>186</v>
      </c>
      <c r="C84" t="s">
        <v>71</v>
      </c>
      <c r="D84" t="s">
        <v>29</v>
      </c>
      <c r="E84">
        <v>8.68</v>
      </c>
      <c r="F84">
        <v>8.5399999999999991</v>
      </c>
      <c r="G84">
        <v>8.5399999999999991</v>
      </c>
      <c r="H84">
        <v>8.44</v>
      </c>
      <c r="I84">
        <v>8.2799999999999994</v>
      </c>
      <c r="J84">
        <v>8.5399999999999991</v>
      </c>
      <c r="K84">
        <v>8.5299999999999994</v>
      </c>
      <c r="L84">
        <v>8.74</v>
      </c>
      <c r="M84">
        <v>8.7899999999999991</v>
      </c>
      <c r="N84">
        <v>8.6</v>
      </c>
      <c r="O84">
        <v>8.57</v>
      </c>
      <c r="P84">
        <v>8.86</v>
      </c>
      <c r="Q84">
        <v>9.02</v>
      </c>
      <c r="R84">
        <v>8.89</v>
      </c>
      <c r="S84">
        <v>8.8000000000000007</v>
      </c>
      <c r="T84">
        <v>8.66</v>
      </c>
      <c r="U84">
        <v>8.4700000000000006</v>
      </c>
      <c r="V84">
        <v>8.39</v>
      </c>
      <c r="W84">
        <v>8.3699999999999992</v>
      </c>
      <c r="X84">
        <v>8.42</v>
      </c>
      <c r="Y84">
        <v>8.44</v>
      </c>
      <c r="Z84">
        <v>8.4700000000000006</v>
      </c>
      <c r="AA84">
        <v>8.41</v>
      </c>
      <c r="AB84">
        <v>8.68</v>
      </c>
      <c r="AC84">
        <v>8.8000000000000007</v>
      </c>
      <c r="AD84">
        <v>8.8000000000000007</v>
      </c>
      <c r="AE84">
        <v>9.09</v>
      </c>
      <c r="AF84">
        <v>8.9600000000000009</v>
      </c>
      <c r="AG84">
        <v>8.9</v>
      </c>
      <c r="AH84">
        <v>8.92</v>
      </c>
      <c r="AI84">
        <v>8.9</v>
      </c>
      <c r="AJ84">
        <v>9.0299999999999994</v>
      </c>
      <c r="AK84">
        <v>8.9</v>
      </c>
      <c r="AL84">
        <v>9.1199999999999992</v>
      </c>
      <c r="AM84">
        <v>8.9</v>
      </c>
      <c r="AN84">
        <v>8.9</v>
      </c>
      <c r="AO84">
        <v>8.94</v>
      </c>
      <c r="AP84">
        <v>8.9</v>
      </c>
      <c r="AQ84">
        <v>8.92</v>
      </c>
      <c r="AR84">
        <v>8.9</v>
      </c>
      <c r="AS84">
        <v>8.6999999999999993</v>
      </c>
      <c r="AT84">
        <v>8.9</v>
      </c>
      <c r="AU84">
        <v>9.06</v>
      </c>
      <c r="AV84">
        <v>9.2100000000000009</v>
      </c>
      <c r="AW84">
        <v>9.1199999999999992</v>
      </c>
      <c r="AX84">
        <v>8.9600000000000009</v>
      </c>
      <c r="AY84">
        <v>8.9</v>
      </c>
      <c r="AZ84">
        <v>8.9</v>
      </c>
      <c r="BA84">
        <v>8.9</v>
      </c>
      <c r="BB84">
        <v>8.9</v>
      </c>
      <c r="BC84">
        <v>8.93</v>
      </c>
      <c r="BD84">
        <v>8.9</v>
      </c>
      <c r="BE84">
        <v>8.93</v>
      </c>
      <c r="BF84">
        <v>8.94</v>
      </c>
      <c r="BG84">
        <v>8.9700000000000006</v>
      </c>
      <c r="BH84">
        <v>8.99</v>
      </c>
      <c r="BI84">
        <v>8.93</v>
      </c>
      <c r="BJ84">
        <v>8.89</v>
      </c>
      <c r="BK84">
        <v>8.89</v>
      </c>
      <c r="BL84">
        <v>8.7899999999999991</v>
      </c>
      <c r="BM84">
        <v>8.8699999999999992</v>
      </c>
      <c r="BN84">
        <v>8.89</v>
      </c>
      <c r="BO84">
        <v>8.9</v>
      </c>
      <c r="BP84">
        <v>8.84</v>
      </c>
      <c r="BQ84" s="10">
        <f t="shared" si="2"/>
        <v>1.8433179723502321E-2</v>
      </c>
      <c r="BR84" s="11" cm="1">
        <f t="array" aca="1" ref="BR84" ca="1">_xlfn.PERCENTILE.INC((OFFSET(E84,0,1,1,COLUMNS(E84:BP84)-1) - E84:BO84) / E84:BO84, 0.05) * SQRT(COUNT(E84:BP84) - 1)</f>
        <v>-0.16945766893263731</v>
      </c>
      <c r="BS84" s="10" cm="1">
        <f t="array" aca="1" ref="BS84" ca="1">_xlfn.STDEV.P((E84:BO84 - OFFSET(E84:BO84,0,1)) / OFFSET(E84:BO84,0,1)) * SQRT(COUNT(E84:BP84)-1)</f>
        <v>0.10973515705178334</v>
      </c>
      <c r="BT84" s="10" cm="1">
        <f t="array" ref="BT84">-(MAX(1 - (E84:BP84 / _xlfn.SCAN(E84, E84:BP84, _xlfn.LAMBDA(_xlpm.a,_xlpm.b, MAX(_xlpm.a, _xlpm.b))))))</f>
        <v>-7.2062084257206283E-2</v>
      </c>
      <c r="BU84" s="12">
        <f t="shared" ca="1" si="3"/>
        <v>0.2174129698371017</v>
      </c>
    </row>
    <row r="85" spans="1:73" x14ac:dyDescent="0.45">
      <c r="A85" s="2" t="s">
        <v>187</v>
      </c>
      <c r="B85" t="s">
        <v>188</v>
      </c>
      <c r="C85" t="s">
        <v>80</v>
      </c>
      <c r="D85" t="s">
        <v>8</v>
      </c>
      <c r="E85">
        <v>242</v>
      </c>
      <c r="F85">
        <v>243.2</v>
      </c>
      <c r="G85">
        <v>240</v>
      </c>
      <c r="H85">
        <v>230.6</v>
      </c>
      <c r="I85">
        <v>229.2</v>
      </c>
      <c r="J85">
        <v>235.2</v>
      </c>
      <c r="K85">
        <v>222</v>
      </c>
      <c r="L85">
        <v>222.6</v>
      </c>
      <c r="M85">
        <v>223.4</v>
      </c>
      <c r="N85">
        <v>229.6</v>
      </c>
      <c r="O85">
        <v>231.4</v>
      </c>
      <c r="P85">
        <v>231.2</v>
      </c>
      <c r="Q85">
        <v>234.2</v>
      </c>
      <c r="R85">
        <v>239.6</v>
      </c>
      <c r="S85">
        <v>254.2</v>
      </c>
      <c r="T85">
        <v>254.6</v>
      </c>
      <c r="U85">
        <v>256.6001</v>
      </c>
      <c r="V85">
        <v>253.8</v>
      </c>
      <c r="W85">
        <v>242</v>
      </c>
      <c r="X85">
        <v>242.6</v>
      </c>
      <c r="Y85">
        <v>241.2</v>
      </c>
      <c r="Z85">
        <v>263</v>
      </c>
      <c r="AA85">
        <v>263</v>
      </c>
      <c r="AB85">
        <v>294.2</v>
      </c>
      <c r="AC85">
        <v>298.8</v>
      </c>
      <c r="AD85">
        <v>307.2</v>
      </c>
      <c r="AE85">
        <v>300</v>
      </c>
      <c r="AF85">
        <v>311.2</v>
      </c>
      <c r="AG85">
        <v>309.8</v>
      </c>
      <c r="AH85">
        <v>312.2</v>
      </c>
      <c r="AI85">
        <v>309.8</v>
      </c>
      <c r="AJ85">
        <v>304</v>
      </c>
      <c r="AK85">
        <v>302.3999</v>
      </c>
      <c r="AL85">
        <v>302.2</v>
      </c>
      <c r="AM85">
        <v>301.2</v>
      </c>
      <c r="AN85">
        <v>302.8</v>
      </c>
      <c r="AO85">
        <v>297.2</v>
      </c>
      <c r="AP85">
        <v>286</v>
      </c>
      <c r="AQ85">
        <v>283.6001</v>
      </c>
      <c r="AR85">
        <v>278.8</v>
      </c>
      <c r="AS85">
        <v>277.6001</v>
      </c>
      <c r="AT85">
        <v>279.2</v>
      </c>
      <c r="AU85">
        <v>275.2</v>
      </c>
      <c r="AV85">
        <v>269</v>
      </c>
      <c r="AW85">
        <v>253</v>
      </c>
      <c r="AX85">
        <v>239</v>
      </c>
      <c r="AY85">
        <v>249.6</v>
      </c>
      <c r="AZ85">
        <v>261.3999</v>
      </c>
      <c r="BA85">
        <v>261</v>
      </c>
      <c r="BB85">
        <v>262</v>
      </c>
      <c r="BC85">
        <v>259.2</v>
      </c>
      <c r="BD85">
        <v>263</v>
      </c>
      <c r="BE85">
        <v>266</v>
      </c>
      <c r="BF85">
        <v>262.3999</v>
      </c>
      <c r="BG85">
        <v>258.8</v>
      </c>
      <c r="BH85">
        <v>254</v>
      </c>
      <c r="BI85">
        <v>255.4</v>
      </c>
      <c r="BJ85">
        <v>250.6</v>
      </c>
      <c r="BK85">
        <v>242.8</v>
      </c>
      <c r="BL85">
        <v>240.8</v>
      </c>
      <c r="BM85">
        <v>241.8</v>
      </c>
      <c r="BN85">
        <v>234</v>
      </c>
      <c r="BO85">
        <v>234.2</v>
      </c>
      <c r="BP85">
        <v>234.4</v>
      </c>
      <c r="BQ85" s="10">
        <f t="shared" si="2"/>
        <v>-3.1404958677685925E-2</v>
      </c>
      <c r="BR85" s="11" cm="1">
        <f t="array" aca="1" ref="BR85" ca="1">_xlfn.PERCENTILE.INC((OFFSET(E85,0,1,1,COLUMNS(E85:BP85)-1) - E85:BO85) / E85:BO85, 0.05) * SQRT(COUNT(E85:BP85) - 1)</f>
        <v>-0.36321380631524508</v>
      </c>
      <c r="BS85" s="10" cm="1">
        <f t="array" aca="1" ref="BS85" ca="1">_xlfn.STDEV.P((E85:BO85 - OFFSET(E85:BO85,0,1)) / OFFSET(E85:BO85,0,1)) * SQRT(COUNT(E85:BP85)-1)</f>
        <v>0.23047491130508999</v>
      </c>
      <c r="BT85" s="10" cm="1">
        <f t="array" ref="BT85">-(MAX(1 - (E85:BP85 / _xlfn.SCAN(E85, E85:BP85, _xlfn.LAMBDA(_xlpm.a,_xlpm.b, MAX(_xlpm.a, _xlpm.b))))))</f>
        <v>-0.25048046124279311</v>
      </c>
      <c r="BU85" s="12">
        <f t="shared" ca="1" si="3"/>
        <v>-0.1127250331235749</v>
      </c>
    </row>
    <row r="86" spans="1:73" x14ac:dyDescent="0.45">
      <c r="A86" s="2" t="s">
        <v>189</v>
      </c>
      <c r="B86" t="s">
        <v>190</v>
      </c>
      <c r="C86" t="s">
        <v>80</v>
      </c>
      <c r="D86" t="s">
        <v>26</v>
      </c>
      <c r="E86">
        <v>62.85</v>
      </c>
      <c r="F86">
        <v>63.45</v>
      </c>
      <c r="G86">
        <v>63.05</v>
      </c>
      <c r="H86">
        <v>63.05</v>
      </c>
      <c r="I86">
        <v>63.5</v>
      </c>
      <c r="J86">
        <v>65.650000000000006</v>
      </c>
      <c r="K86">
        <v>65.400000000000006</v>
      </c>
      <c r="L86">
        <v>66.099999999999994</v>
      </c>
      <c r="M86">
        <v>68.05</v>
      </c>
      <c r="N86">
        <v>69.45</v>
      </c>
      <c r="O86">
        <v>67.599999999999994</v>
      </c>
      <c r="P86">
        <v>67.45</v>
      </c>
      <c r="Q86">
        <v>65.55</v>
      </c>
      <c r="R86">
        <v>63.25</v>
      </c>
      <c r="S86">
        <v>62.25</v>
      </c>
      <c r="T86">
        <v>62.4</v>
      </c>
      <c r="U86">
        <v>61.4</v>
      </c>
      <c r="V86">
        <v>61.65</v>
      </c>
      <c r="W86">
        <v>62.55</v>
      </c>
      <c r="X86">
        <v>63.35</v>
      </c>
      <c r="Y86">
        <v>62.1</v>
      </c>
      <c r="Z86">
        <v>64.7</v>
      </c>
      <c r="AA86">
        <v>64.099999999999994</v>
      </c>
      <c r="AB86">
        <v>66.900000000000006</v>
      </c>
      <c r="AC86">
        <v>65.75</v>
      </c>
      <c r="AD86">
        <v>64.349999999999994</v>
      </c>
      <c r="AE86">
        <v>64.099999999999994</v>
      </c>
      <c r="AF86">
        <v>64.55</v>
      </c>
      <c r="AG86">
        <v>64.349999999999994</v>
      </c>
      <c r="AH86">
        <v>63.7</v>
      </c>
      <c r="AI86">
        <v>64.400000000000006</v>
      </c>
      <c r="AJ86">
        <v>64.95</v>
      </c>
      <c r="AK86">
        <v>64.150000000000006</v>
      </c>
      <c r="AL86">
        <v>63.95</v>
      </c>
      <c r="AM86">
        <v>63.35</v>
      </c>
      <c r="AN86">
        <v>62.55</v>
      </c>
      <c r="AO86">
        <v>61.55</v>
      </c>
      <c r="AP86">
        <v>60.6</v>
      </c>
      <c r="AQ86">
        <v>61.05</v>
      </c>
      <c r="AR86">
        <v>61.25</v>
      </c>
      <c r="AS86">
        <v>61.35</v>
      </c>
      <c r="AT86">
        <v>63.5</v>
      </c>
      <c r="AU86">
        <v>64</v>
      </c>
      <c r="AV86">
        <v>63.65</v>
      </c>
      <c r="AW86">
        <v>64.05</v>
      </c>
      <c r="AX86">
        <v>63.95</v>
      </c>
      <c r="AY86">
        <v>64.7</v>
      </c>
      <c r="AZ86">
        <v>66.5</v>
      </c>
      <c r="BA86">
        <v>66.95</v>
      </c>
      <c r="BB86">
        <v>67.7</v>
      </c>
      <c r="BC86">
        <v>67.5</v>
      </c>
      <c r="BD86">
        <v>68.5</v>
      </c>
      <c r="BE86">
        <v>70.150000000000006</v>
      </c>
      <c r="BF86">
        <v>69.099999999999994</v>
      </c>
      <c r="BG86">
        <v>69.599999999999994</v>
      </c>
      <c r="BH86">
        <v>68.650000000000006</v>
      </c>
      <c r="BI86">
        <v>68.5</v>
      </c>
      <c r="BJ86">
        <v>67.45</v>
      </c>
      <c r="BK86">
        <v>66.599999999999994</v>
      </c>
      <c r="BL86">
        <v>65.55</v>
      </c>
      <c r="BM86">
        <v>65.25</v>
      </c>
      <c r="BN86">
        <v>65</v>
      </c>
      <c r="BO86">
        <v>64.95</v>
      </c>
      <c r="BP86">
        <v>65.05</v>
      </c>
      <c r="BQ86" s="10">
        <f t="shared" si="2"/>
        <v>3.5003977724741377E-2</v>
      </c>
      <c r="BR86" s="11" cm="1">
        <f t="array" aca="1" ref="BR86" ca="1">_xlfn.PERCENTILE.INC((OFFSET(E86,0,1,1,COLUMNS(E86:BP86)-1) - E86:BO86) / E86:BO86, 0.05) * SQRT(COUNT(E86:BP86) - 1)</f>
        <v>-0.16776706197146016</v>
      </c>
      <c r="BS86" s="10" cm="1">
        <f t="array" aca="1" ref="BS86" ca="1">_xlfn.STDEV.P((E86:BO86 - OFFSET(E86:BO86,0,1)) / OFFSET(E86:BO86,0,1)) * SQRT(COUNT(E86:BP86)-1)</f>
        <v>0.12920924737094489</v>
      </c>
      <c r="BT86" s="10" cm="1">
        <f t="array" ref="BT86">-(MAX(1 - (E86:BP86 / _xlfn.SCAN(E86, E86:BP86, _xlfn.LAMBDA(_xlpm.a,_xlpm.b, MAX(_xlpm.a, _xlpm.b))))))</f>
        <v>-0.12742980561555073</v>
      </c>
      <c r="BU86" s="12">
        <f t="shared" ca="1" si="3"/>
        <v>0.31289280925336604</v>
      </c>
    </row>
    <row r="87" spans="1:73" x14ac:dyDescent="0.45">
      <c r="A87" s="2" t="s">
        <v>191</v>
      </c>
      <c r="B87" t="s">
        <v>192</v>
      </c>
      <c r="C87" t="s">
        <v>19</v>
      </c>
      <c r="D87" t="s">
        <v>8</v>
      </c>
      <c r="E87">
        <v>31.85</v>
      </c>
      <c r="F87">
        <v>32.450000000000003</v>
      </c>
      <c r="G87">
        <v>33.799999999999997</v>
      </c>
      <c r="H87">
        <v>33.15</v>
      </c>
      <c r="I87">
        <v>33.1</v>
      </c>
      <c r="J87">
        <v>33.65</v>
      </c>
      <c r="K87">
        <v>34.6</v>
      </c>
      <c r="L87">
        <v>35.299999999999997</v>
      </c>
      <c r="M87">
        <v>35.9</v>
      </c>
      <c r="N87">
        <v>35.6</v>
      </c>
      <c r="O87">
        <v>34.549999999999997</v>
      </c>
      <c r="P87">
        <v>34.75</v>
      </c>
      <c r="Q87">
        <v>35.25</v>
      </c>
      <c r="R87">
        <v>35</v>
      </c>
      <c r="S87">
        <v>35.35</v>
      </c>
      <c r="T87">
        <v>36.35</v>
      </c>
      <c r="U87">
        <v>35.200000000000003</v>
      </c>
      <c r="V87">
        <v>37.25</v>
      </c>
      <c r="W87">
        <v>38.950000000000003</v>
      </c>
      <c r="X87">
        <v>38.6</v>
      </c>
      <c r="Y87">
        <v>38.15</v>
      </c>
      <c r="Z87">
        <v>38.75</v>
      </c>
      <c r="AA87">
        <v>39.25</v>
      </c>
      <c r="AB87">
        <v>39.5</v>
      </c>
      <c r="AC87">
        <v>39.799999999999997</v>
      </c>
      <c r="AD87">
        <v>39.75</v>
      </c>
      <c r="AE87">
        <v>40.35</v>
      </c>
      <c r="AF87">
        <v>41.1</v>
      </c>
      <c r="AG87">
        <v>40.299999999999997</v>
      </c>
      <c r="AH87">
        <v>42.65</v>
      </c>
      <c r="AI87">
        <v>41.8</v>
      </c>
      <c r="AJ87">
        <v>42.2</v>
      </c>
      <c r="AK87">
        <v>41.85</v>
      </c>
      <c r="AL87">
        <v>41.3</v>
      </c>
      <c r="AM87">
        <v>40.35</v>
      </c>
      <c r="AN87">
        <v>41.7</v>
      </c>
      <c r="AO87">
        <v>40.950000000000003</v>
      </c>
      <c r="AP87">
        <v>40</v>
      </c>
      <c r="AQ87">
        <v>40.049999999999997</v>
      </c>
      <c r="AR87">
        <v>39.200000000000003</v>
      </c>
      <c r="AS87">
        <v>38</v>
      </c>
      <c r="AT87">
        <v>39.85</v>
      </c>
      <c r="AU87">
        <v>38.200000000000003</v>
      </c>
      <c r="AV87">
        <v>39.15</v>
      </c>
      <c r="AW87">
        <v>37.65</v>
      </c>
      <c r="AX87">
        <v>37.950000000000003</v>
      </c>
      <c r="AY87">
        <v>38.299999999999997</v>
      </c>
      <c r="AZ87">
        <v>41.05</v>
      </c>
      <c r="BA87">
        <v>40.950000000000003</v>
      </c>
      <c r="BB87">
        <v>41.35</v>
      </c>
      <c r="BC87">
        <v>40.85</v>
      </c>
      <c r="BD87">
        <v>42.8</v>
      </c>
      <c r="BE87">
        <v>44</v>
      </c>
      <c r="BF87">
        <v>43.9</v>
      </c>
      <c r="BG87">
        <v>43.5</v>
      </c>
      <c r="BH87">
        <v>42.25</v>
      </c>
      <c r="BI87">
        <v>41.5</v>
      </c>
      <c r="BJ87">
        <v>42.25</v>
      </c>
      <c r="BK87">
        <v>42.75</v>
      </c>
      <c r="BL87">
        <v>43.25</v>
      </c>
      <c r="BM87">
        <v>43.75</v>
      </c>
      <c r="BN87">
        <v>43.5</v>
      </c>
      <c r="BO87">
        <v>43.7</v>
      </c>
      <c r="BP87">
        <v>45.85</v>
      </c>
      <c r="BQ87" s="10">
        <f t="shared" si="2"/>
        <v>0.43956043956043955</v>
      </c>
      <c r="BR87" s="11" cm="1">
        <f t="array" aca="1" ref="BR87" ca="1">_xlfn.PERCENTILE.INC((OFFSET(E87,0,1,1,COLUMNS(E87:BP87)-1) - E87:BO87) / E87:BO87, 0.05) * SQRT(COUNT(E87:BP87) - 1)</f>
        <v>-0.24208988506969481</v>
      </c>
      <c r="BS87" s="10" cm="1">
        <f t="array" aca="1" ref="BS87" ca="1">_xlfn.STDEV.P((E87:BO87 - OFFSET(E87:BO87,0,1)) / OFFSET(E87:BO87,0,1)) * SQRT(COUNT(E87:BP87)-1)</f>
        <v>0.1945797494733007</v>
      </c>
      <c r="BT87" s="10" cm="1">
        <f t="array" ref="BT87">-(MAX(1 - (E87:BP87 / _xlfn.SCAN(E87, E87:BP87, _xlfn.LAMBDA(_xlpm.a,_xlpm.b, MAX(_xlpm.a, _xlpm.b))))))</f>
        <v>-0.11723329425556861</v>
      </c>
      <c r="BU87" s="12">
        <f t="shared" ca="1" si="3"/>
        <v>2.2869034800980921</v>
      </c>
    </row>
    <row r="88" spans="1:73" x14ac:dyDescent="0.45">
      <c r="A88" s="2" t="s">
        <v>193</v>
      </c>
      <c r="B88" t="s">
        <v>194</v>
      </c>
      <c r="C88" t="s">
        <v>25</v>
      </c>
      <c r="D88" t="s">
        <v>34</v>
      </c>
      <c r="E88">
        <v>0.68200000000000005</v>
      </c>
      <c r="F88">
        <v>0.66200000000000003</v>
      </c>
      <c r="G88">
        <v>0.65</v>
      </c>
      <c r="H88">
        <v>0.67</v>
      </c>
      <c r="I88">
        <v>0.69799999999999995</v>
      </c>
      <c r="J88">
        <v>0.72</v>
      </c>
      <c r="K88">
        <v>0.73399999999999999</v>
      </c>
      <c r="L88">
        <v>0.77200000000000002</v>
      </c>
      <c r="M88">
        <v>0.77500000000000002</v>
      </c>
      <c r="N88">
        <v>0.80900000000000005</v>
      </c>
      <c r="O88">
        <v>0.77200000000000002</v>
      </c>
      <c r="P88">
        <v>0.78900000000000003</v>
      </c>
      <c r="Q88">
        <v>0.78700000000000003</v>
      </c>
      <c r="R88">
        <v>0.79500000000000004</v>
      </c>
      <c r="S88">
        <v>0.81699999999999995</v>
      </c>
      <c r="T88">
        <v>0.80100000000000005</v>
      </c>
      <c r="U88">
        <v>0.81299999999999994</v>
      </c>
      <c r="V88">
        <v>0.82699999999999996</v>
      </c>
      <c r="W88">
        <v>0.82099999999999995</v>
      </c>
      <c r="X88">
        <v>0.82199999999999995</v>
      </c>
      <c r="Y88">
        <v>0.79</v>
      </c>
      <c r="Z88">
        <v>0.77200000000000002</v>
      </c>
      <c r="AA88">
        <v>0.81499999999999995</v>
      </c>
      <c r="AB88">
        <v>0.82899999999999996</v>
      </c>
      <c r="AC88">
        <v>0.84499999999999997</v>
      </c>
      <c r="AD88">
        <v>0.84099999999999997</v>
      </c>
      <c r="AE88">
        <v>0.85</v>
      </c>
      <c r="AF88">
        <v>0.84</v>
      </c>
      <c r="AG88">
        <v>0.82199999999999995</v>
      </c>
      <c r="AH88">
        <v>0.81200000000000006</v>
      </c>
      <c r="AI88">
        <v>0.79900000000000004</v>
      </c>
      <c r="AJ88">
        <v>0.79600000000000004</v>
      </c>
      <c r="AK88">
        <v>0.78900000000000003</v>
      </c>
      <c r="AL88">
        <v>0.76900000000000002</v>
      </c>
      <c r="AM88">
        <v>0.76600000000000001</v>
      </c>
      <c r="AN88">
        <v>0.79700000000000004</v>
      </c>
      <c r="AO88">
        <v>0.78900000000000003</v>
      </c>
      <c r="AP88">
        <v>0.78600000000000003</v>
      </c>
      <c r="AQ88">
        <v>0.8</v>
      </c>
      <c r="AR88">
        <v>0.80900000000000005</v>
      </c>
      <c r="AS88">
        <v>0.78</v>
      </c>
      <c r="AT88">
        <v>0.81100000000000005</v>
      </c>
      <c r="AU88">
        <v>0.79700000000000004</v>
      </c>
      <c r="AV88">
        <v>0.79100000000000004</v>
      </c>
      <c r="AW88">
        <v>0.81399999999999995</v>
      </c>
      <c r="AX88">
        <v>0.8</v>
      </c>
      <c r="AY88">
        <v>0.82499999999999996</v>
      </c>
      <c r="AZ88">
        <v>0.83599999999999997</v>
      </c>
      <c r="BA88">
        <v>0.84199999999999997</v>
      </c>
      <c r="BB88">
        <v>0.93700000000000006</v>
      </c>
      <c r="BC88">
        <v>0.96199999999999997</v>
      </c>
      <c r="BD88">
        <v>1.036</v>
      </c>
      <c r="BE88">
        <v>1.103</v>
      </c>
      <c r="BF88">
        <v>1.1200000000000001</v>
      </c>
      <c r="BG88">
        <v>1.071</v>
      </c>
      <c r="BH88">
        <v>1.073</v>
      </c>
      <c r="BI88">
        <v>1.095</v>
      </c>
      <c r="BJ88">
        <v>1.109</v>
      </c>
      <c r="BK88">
        <v>1.044</v>
      </c>
      <c r="BL88">
        <v>1.046</v>
      </c>
      <c r="BM88">
        <v>1.0629999999999999</v>
      </c>
      <c r="BN88">
        <v>1.0509999999999999</v>
      </c>
      <c r="BO88">
        <v>1.05</v>
      </c>
      <c r="BP88">
        <v>1.0509999999999999</v>
      </c>
      <c r="BQ88" s="10">
        <f t="shared" si="2"/>
        <v>0.54105571847507306</v>
      </c>
      <c r="BR88" s="11" cm="1">
        <f t="array" aca="1" ref="BR88" ca="1">_xlfn.PERCENTILE.INC((OFFSET(E88,0,1,1,COLUMNS(E88:BP88)-1) - E88:BO88) / E88:BO88, 0.05) * SQRT(COUNT(E88:BP88) - 1)</f>
        <v>-0.30654602384701191</v>
      </c>
      <c r="BS88" s="10" cm="1">
        <f t="array" aca="1" ref="BS88" ca="1">_xlfn.STDEV.P((E88:BO88 - OFFSET(E88:BO88,0,1)) / OFFSET(E88:BO88,0,1)) * SQRT(COUNT(E88:BP88)-1)</f>
        <v>0.23066819284204729</v>
      </c>
      <c r="BT88" s="10" cm="1">
        <f t="array" ref="BT88">-(MAX(1 - (E88:BP88 / _xlfn.SCAN(E88, E88:BP88, _xlfn.LAMBDA(_xlpm.a,_xlpm.b, MAX(_xlpm.a, _xlpm.b))))))</f>
        <v>-9.8823529411764643E-2</v>
      </c>
      <c r="BU88" s="12">
        <f t="shared" ca="1" si="3"/>
        <v>2.3691189427055011</v>
      </c>
    </row>
    <row r="89" spans="1:73" x14ac:dyDescent="0.45">
      <c r="A89" s="2" t="s">
        <v>195</v>
      </c>
      <c r="B89" t="s">
        <v>196</v>
      </c>
      <c r="C89" t="s">
        <v>16</v>
      </c>
      <c r="D89" t="s">
        <v>8</v>
      </c>
      <c r="E89">
        <v>3.6349999999999998</v>
      </c>
      <c r="F89">
        <v>3.67</v>
      </c>
      <c r="G89">
        <v>3.7149999999999999</v>
      </c>
      <c r="H89">
        <v>3.69</v>
      </c>
      <c r="I89">
        <v>3.65</v>
      </c>
      <c r="J89">
        <v>3.65</v>
      </c>
      <c r="K89">
        <v>3.7050000000000001</v>
      </c>
      <c r="L89">
        <v>3.72</v>
      </c>
      <c r="M89">
        <v>3.7450000000000001</v>
      </c>
      <c r="N89">
        <v>3.84</v>
      </c>
      <c r="O89">
        <v>3.74</v>
      </c>
      <c r="P89">
        <v>3.74</v>
      </c>
      <c r="Q89">
        <v>3.7650000000000001</v>
      </c>
      <c r="R89">
        <v>3.77</v>
      </c>
      <c r="S89">
        <v>3.75</v>
      </c>
      <c r="T89">
        <v>3.66</v>
      </c>
      <c r="U89">
        <v>3.61</v>
      </c>
      <c r="V89">
        <v>3.61</v>
      </c>
      <c r="W89">
        <v>3.6</v>
      </c>
      <c r="X89">
        <v>3.62</v>
      </c>
      <c r="Y89">
        <v>3.585</v>
      </c>
      <c r="Z89">
        <v>3.625</v>
      </c>
      <c r="AA89">
        <v>3.665</v>
      </c>
      <c r="AB89">
        <v>3.7349999999999999</v>
      </c>
      <c r="AC89">
        <v>3.6949999999999998</v>
      </c>
      <c r="AD89">
        <v>3.7</v>
      </c>
      <c r="AE89">
        <v>3.75</v>
      </c>
      <c r="AF89">
        <v>3.71</v>
      </c>
      <c r="AG89">
        <v>3.6850000000000001</v>
      </c>
      <c r="AH89">
        <v>3.7450000000000001</v>
      </c>
      <c r="AI89">
        <v>3.76</v>
      </c>
      <c r="AJ89">
        <v>3.7549999999999999</v>
      </c>
      <c r="AK89">
        <v>3.7149999999999999</v>
      </c>
      <c r="AL89">
        <v>3.69</v>
      </c>
      <c r="AM89">
        <v>3.62</v>
      </c>
      <c r="AN89">
        <v>3.6549999999999998</v>
      </c>
      <c r="AO89">
        <v>3.6349999999999998</v>
      </c>
      <c r="AP89">
        <v>3.6349999999999998</v>
      </c>
      <c r="AQ89">
        <v>3.62</v>
      </c>
      <c r="AR89">
        <v>3.625</v>
      </c>
      <c r="AS89">
        <v>3.585</v>
      </c>
      <c r="AT89">
        <v>3.64</v>
      </c>
      <c r="AU89">
        <v>3.6349999999999998</v>
      </c>
      <c r="AV89">
        <v>3.5950000000000002</v>
      </c>
      <c r="AW89">
        <v>3.625</v>
      </c>
      <c r="AX89">
        <v>3.645</v>
      </c>
      <c r="AY89">
        <v>3.68</v>
      </c>
      <c r="AZ89">
        <v>3.7250000000000001</v>
      </c>
      <c r="BA89">
        <v>3.77</v>
      </c>
      <c r="BB89">
        <v>3.82</v>
      </c>
      <c r="BC89">
        <v>3.835</v>
      </c>
      <c r="BD89">
        <v>3.8450000000000002</v>
      </c>
      <c r="BE89">
        <v>3.8650000000000002</v>
      </c>
      <c r="BF89">
        <v>3.8250000000000002</v>
      </c>
      <c r="BG89">
        <v>3.78</v>
      </c>
      <c r="BH89">
        <v>3.7850000000000001</v>
      </c>
      <c r="BI89">
        <v>3.8</v>
      </c>
      <c r="BJ89">
        <v>3.7650000000000001</v>
      </c>
      <c r="BK89">
        <v>3.8149999999999999</v>
      </c>
      <c r="BL89">
        <v>3.7949999999999999</v>
      </c>
      <c r="BM89">
        <v>3.8650000000000002</v>
      </c>
      <c r="BN89">
        <v>3.91</v>
      </c>
      <c r="BO89">
        <v>3.9</v>
      </c>
      <c r="BP89">
        <v>3.9049999999999998</v>
      </c>
      <c r="BQ89" s="10">
        <f t="shared" si="2"/>
        <v>7.4277854195323262E-2</v>
      </c>
      <c r="BR89" s="11" cm="1">
        <f t="array" aca="1" ref="BR89" ca="1">_xlfn.PERCENTILE.INC((OFFSET(E89,0,1,1,COLUMNS(E89:BP89)-1) - E89:BO89) / E89:BO89, 0.05) * SQRT(COUNT(E89:BP89) - 1)</f>
        <v>-0.10692713350696009</v>
      </c>
      <c r="BS89" s="10" cm="1">
        <f t="array" aca="1" ref="BS89" ca="1">_xlfn.STDEV.P((E89:BO89 - OFFSET(E89:BO89,0,1)) / OFFSET(E89:BO89,0,1)) * SQRT(COUNT(E89:BP89)-1)</f>
        <v>8.4523689443739405E-2</v>
      </c>
      <c r="BT89" s="10" cm="1">
        <f t="array" ref="BT89">-(MAX(1 - (E89:BP89 / _xlfn.SCAN(E89, E89:BP89, _xlfn.LAMBDA(_xlpm.a,_xlpm.b, MAX(_xlpm.a, _xlpm.b))))))</f>
        <v>-6.640625E-2</v>
      </c>
      <c r="BU89" s="12">
        <f t="shared" ca="1" si="3"/>
        <v>0.94296074137939112</v>
      </c>
    </row>
    <row r="90" spans="1:73" x14ac:dyDescent="0.45">
      <c r="A90" s="2" t="s">
        <v>197</v>
      </c>
      <c r="B90" t="s">
        <v>198</v>
      </c>
      <c r="C90" t="s">
        <v>37</v>
      </c>
      <c r="D90" t="s">
        <v>29</v>
      </c>
      <c r="E90">
        <v>431.2</v>
      </c>
      <c r="F90">
        <v>434.2</v>
      </c>
      <c r="G90">
        <v>446.8</v>
      </c>
      <c r="H90">
        <v>468.8</v>
      </c>
      <c r="I90">
        <v>474</v>
      </c>
      <c r="J90">
        <v>473</v>
      </c>
      <c r="K90">
        <v>458.2</v>
      </c>
      <c r="L90">
        <v>456.2</v>
      </c>
      <c r="M90">
        <v>452.4</v>
      </c>
      <c r="N90">
        <v>448.4</v>
      </c>
      <c r="O90">
        <v>452.6</v>
      </c>
      <c r="P90">
        <v>449.4</v>
      </c>
      <c r="Q90">
        <v>442.2</v>
      </c>
      <c r="R90">
        <v>451</v>
      </c>
      <c r="S90">
        <v>449.6</v>
      </c>
      <c r="T90">
        <v>446.4</v>
      </c>
      <c r="U90">
        <v>443</v>
      </c>
      <c r="V90">
        <v>445</v>
      </c>
      <c r="W90">
        <v>455</v>
      </c>
      <c r="X90">
        <v>461.6</v>
      </c>
      <c r="Y90">
        <v>451</v>
      </c>
      <c r="Z90">
        <v>463.2</v>
      </c>
      <c r="AA90">
        <v>469.6</v>
      </c>
      <c r="AB90">
        <v>472.6</v>
      </c>
      <c r="AC90">
        <v>472</v>
      </c>
      <c r="AD90">
        <v>467.6</v>
      </c>
      <c r="AE90">
        <v>465.6</v>
      </c>
      <c r="AF90">
        <v>479.6</v>
      </c>
      <c r="AG90">
        <v>472.6</v>
      </c>
      <c r="AH90">
        <v>475.4</v>
      </c>
      <c r="AI90">
        <v>474</v>
      </c>
      <c r="AJ90">
        <v>473</v>
      </c>
      <c r="AK90">
        <v>472.4</v>
      </c>
      <c r="AL90">
        <v>454.8</v>
      </c>
      <c r="AM90">
        <v>440.2</v>
      </c>
      <c r="AN90">
        <v>439</v>
      </c>
      <c r="AO90">
        <v>433.2</v>
      </c>
      <c r="AP90">
        <v>429</v>
      </c>
      <c r="AQ90">
        <v>431.2</v>
      </c>
      <c r="AR90">
        <v>429</v>
      </c>
      <c r="AS90">
        <v>412.4</v>
      </c>
      <c r="AT90">
        <v>424</v>
      </c>
      <c r="AU90">
        <v>421.6</v>
      </c>
      <c r="AV90">
        <v>438</v>
      </c>
      <c r="AW90">
        <v>422</v>
      </c>
      <c r="AX90">
        <v>416.4</v>
      </c>
      <c r="AY90">
        <v>424.2</v>
      </c>
      <c r="AZ90">
        <v>421.8</v>
      </c>
      <c r="BA90">
        <v>413.4</v>
      </c>
      <c r="BB90">
        <v>419.2</v>
      </c>
      <c r="BC90">
        <v>414</v>
      </c>
      <c r="BD90">
        <v>408.4</v>
      </c>
      <c r="BE90">
        <v>419</v>
      </c>
      <c r="BF90">
        <v>410.6</v>
      </c>
      <c r="BG90">
        <v>409.4</v>
      </c>
      <c r="BH90">
        <v>403.6</v>
      </c>
      <c r="BI90">
        <v>406.4</v>
      </c>
      <c r="BJ90">
        <v>399.4</v>
      </c>
      <c r="BK90">
        <v>395</v>
      </c>
      <c r="BL90">
        <v>387</v>
      </c>
      <c r="BM90">
        <v>397.2</v>
      </c>
      <c r="BN90">
        <v>393.2</v>
      </c>
      <c r="BO90">
        <v>397.8</v>
      </c>
      <c r="BP90">
        <v>391.4</v>
      </c>
      <c r="BQ90" s="10">
        <f t="shared" si="2"/>
        <v>-9.2300556586270899E-2</v>
      </c>
      <c r="BR90" s="11" cm="1">
        <f t="array" aca="1" ref="BR90" ca="1">_xlfn.PERCENTILE.INC((OFFSET(E90,0,1,1,COLUMNS(E90:BP90)-1) - E90:BO90) / E90:BO90, 0.05) * SQRT(COUNT(E90:BP90) - 1)</f>
        <v>-0.25415709882518411</v>
      </c>
      <c r="BS90" s="10" cm="1">
        <f t="array" aca="1" ref="BS90" ca="1">_xlfn.STDEV.P((E90:BO90 - OFFSET(E90:BO90,0,1)) / OFFSET(E90:BO90,0,1)) * SQRT(COUNT(E90:BP90)-1)</f>
        <v>0.14672760100019155</v>
      </c>
      <c r="BT90" s="10" cm="1">
        <f t="array" ref="BT90">-(MAX(1 - (E90:BP90 / _xlfn.SCAN(E90, E90:BP90, _xlfn.LAMBDA(_xlpm.a,_xlpm.b, MAX(_xlpm.a, _xlpm.b))))))</f>
        <v>-0.19307756463719772</v>
      </c>
      <c r="BU90" s="12">
        <f t="shared" ca="1" si="3"/>
        <v>-0.59208962272538501</v>
      </c>
    </row>
    <row r="91" spans="1:73" x14ac:dyDescent="0.45">
      <c r="A91" s="2" t="s">
        <v>199</v>
      </c>
      <c r="B91" t="s">
        <v>200</v>
      </c>
      <c r="C91" t="s">
        <v>54</v>
      </c>
      <c r="D91" t="s">
        <v>8</v>
      </c>
      <c r="E91">
        <v>179.95</v>
      </c>
      <c r="F91">
        <v>186.85</v>
      </c>
      <c r="G91">
        <v>188.4</v>
      </c>
      <c r="H91">
        <v>186.85</v>
      </c>
      <c r="I91">
        <v>186.4</v>
      </c>
      <c r="J91">
        <v>193.35</v>
      </c>
      <c r="K91">
        <v>193.75</v>
      </c>
      <c r="L91">
        <v>195.85</v>
      </c>
      <c r="M91">
        <v>196.9</v>
      </c>
      <c r="N91">
        <v>211.8</v>
      </c>
      <c r="O91">
        <v>209.9</v>
      </c>
      <c r="P91">
        <v>213.2</v>
      </c>
      <c r="Q91">
        <v>216.2</v>
      </c>
      <c r="R91">
        <v>219.6</v>
      </c>
      <c r="S91">
        <v>225.9</v>
      </c>
      <c r="T91">
        <v>221.7</v>
      </c>
      <c r="U91">
        <v>220.7</v>
      </c>
      <c r="V91">
        <v>219.6</v>
      </c>
      <c r="W91">
        <v>209.1</v>
      </c>
      <c r="X91">
        <v>212.5</v>
      </c>
      <c r="Y91">
        <v>211.2</v>
      </c>
      <c r="Z91">
        <v>217.1</v>
      </c>
      <c r="AA91">
        <v>219.8</v>
      </c>
      <c r="AB91">
        <v>220.4</v>
      </c>
      <c r="AC91">
        <v>221.8</v>
      </c>
      <c r="AD91">
        <v>223.9</v>
      </c>
      <c r="AE91">
        <v>228.3</v>
      </c>
      <c r="AF91">
        <v>232.8</v>
      </c>
      <c r="AG91">
        <v>231.1</v>
      </c>
      <c r="AH91">
        <v>240.9</v>
      </c>
      <c r="AI91">
        <v>247.4</v>
      </c>
      <c r="AJ91">
        <v>252.8</v>
      </c>
      <c r="AK91">
        <v>250.1</v>
      </c>
      <c r="AL91">
        <v>239.6</v>
      </c>
      <c r="AM91">
        <v>228.4</v>
      </c>
      <c r="AN91">
        <v>238.7</v>
      </c>
      <c r="AO91">
        <v>230.8</v>
      </c>
      <c r="AP91">
        <v>225</v>
      </c>
      <c r="AQ91">
        <v>224.7</v>
      </c>
      <c r="AR91">
        <v>227.6</v>
      </c>
      <c r="AS91">
        <v>223.6</v>
      </c>
      <c r="AT91">
        <v>226</v>
      </c>
      <c r="AU91">
        <v>220.1</v>
      </c>
      <c r="AV91">
        <v>215.8</v>
      </c>
      <c r="AW91">
        <v>204.9</v>
      </c>
      <c r="AX91">
        <v>202.2</v>
      </c>
      <c r="AY91">
        <v>207.2</v>
      </c>
      <c r="AZ91">
        <v>210.7</v>
      </c>
      <c r="BA91">
        <v>204.4</v>
      </c>
      <c r="BB91">
        <v>215.3</v>
      </c>
      <c r="BC91">
        <v>209</v>
      </c>
      <c r="BD91">
        <v>213.5</v>
      </c>
      <c r="BE91">
        <v>216.7</v>
      </c>
      <c r="BF91">
        <v>215.5</v>
      </c>
      <c r="BG91">
        <v>214.9</v>
      </c>
      <c r="BH91">
        <v>218.6</v>
      </c>
      <c r="BI91">
        <v>224.1</v>
      </c>
      <c r="BJ91">
        <v>216.8</v>
      </c>
      <c r="BK91">
        <v>228</v>
      </c>
      <c r="BL91">
        <v>228.7</v>
      </c>
      <c r="BM91">
        <v>239.2</v>
      </c>
      <c r="BN91">
        <v>237.6</v>
      </c>
      <c r="BO91">
        <v>239.3</v>
      </c>
      <c r="BP91">
        <v>248</v>
      </c>
      <c r="BQ91" s="10">
        <f t="shared" si="2"/>
        <v>0.37816060016671305</v>
      </c>
      <c r="BR91" s="11" cm="1">
        <f t="array" aca="1" ref="BR91" ca="1">_xlfn.PERCENTILE.INC((OFFSET(E91,0,1,1,COLUMNS(E91:BP91)-1) - E91:BO91) / E91:BO91, 0.05) * SQRT(COUNT(E91:BP91) - 1)</f>
        <v>-0.32617732045482067</v>
      </c>
      <c r="BS91" s="10" cm="1">
        <f t="array" aca="1" ref="BS91" ca="1">_xlfn.STDEV.P((E91:BO91 - OFFSET(E91:BO91,0,1)) / OFFSET(E91:BO91,0,1)) * SQRT(COUNT(E91:BP91)-1)</f>
        <v>0.20590178607734816</v>
      </c>
      <c r="BT91" s="10" cm="1">
        <f t="array" ref="BT91">-(MAX(1 - (E91:BP91 / _xlfn.SCAN(E91, E91:BP91, _xlfn.LAMBDA(_xlpm.a,_xlpm.b, MAX(_xlpm.a, _xlpm.b))))))</f>
        <v>-0.20015822784810133</v>
      </c>
      <c r="BU91" s="12">
        <f t="shared" ca="1" si="3"/>
        <v>1.8629525957064004</v>
      </c>
    </row>
    <row r="92" spans="1:73" x14ac:dyDescent="0.45">
      <c r="A92" s="2" t="s">
        <v>201</v>
      </c>
      <c r="B92" t="s">
        <v>202</v>
      </c>
      <c r="C92" t="s">
        <v>54</v>
      </c>
      <c r="D92" t="s">
        <v>8</v>
      </c>
      <c r="E92">
        <v>397.55</v>
      </c>
      <c r="F92">
        <v>406.25</v>
      </c>
      <c r="G92">
        <v>406.8999</v>
      </c>
      <c r="H92">
        <v>402.8501</v>
      </c>
      <c r="I92">
        <v>403.8999</v>
      </c>
      <c r="J92">
        <v>416.05</v>
      </c>
      <c r="K92">
        <v>414.8999</v>
      </c>
      <c r="L92">
        <v>418.95</v>
      </c>
      <c r="M92">
        <v>422.45</v>
      </c>
      <c r="N92">
        <v>447.3501</v>
      </c>
      <c r="O92">
        <v>435.8501</v>
      </c>
      <c r="P92">
        <v>437.6001</v>
      </c>
      <c r="Q92">
        <v>439.8999</v>
      </c>
      <c r="R92">
        <v>453.1499</v>
      </c>
      <c r="S92">
        <v>470.55</v>
      </c>
      <c r="T92">
        <v>462.8999</v>
      </c>
      <c r="U92">
        <v>461.3501</v>
      </c>
      <c r="V92">
        <v>458.55</v>
      </c>
      <c r="W92">
        <v>440.6499</v>
      </c>
      <c r="X92">
        <v>449</v>
      </c>
      <c r="Y92">
        <v>439.45</v>
      </c>
      <c r="Z92">
        <v>454.8999</v>
      </c>
      <c r="AA92">
        <v>457.5</v>
      </c>
      <c r="AB92">
        <v>457.1499</v>
      </c>
      <c r="AC92">
        <v>459.55</v>
      </c>
      <c r="AD92">
        <v>460</v>
      </c>
      <c r="AE92">
        <v>467.1001</v>
      </c>
      <c r="AF92">
        <v>469.75</v>
      </c>
      <c r="AG92">
        <v>464.1001</v>
      </c>
      <c r="AH92">
        <v>480.45</v>
      </c>
      <c r="AI92">
        <v>494.75</v>
      </c>
      <c r="AJ92">
        <v>498</v>
      </c>
      <c r="AK92">
        <v>499.8501</v>
      </c>
      <c r="AL92">
        <v>484.3501</v>
      </c>
      <c r="AM92">
        <v>481.3501</v>
      </c>
      <c r="AN92">
        <v>494</v>
      </c>
      <c r="AO92">
        <v>483.7</v>
      </c>
      <c r="AP92">
        <v>472.8999</v>
      </c>
      <c r="AQ92">
        <v>473.45</v>
      </c>
      <c r="AR92">
        <v>474.95</v>
      </c>
      <c r="AS92">
        <v>465.3501</v>
      </c>
      <c r="AT92">
        <v>480.95</v>
      </c>
      <c r="AU92">
        <v>471.45</v>
      </c>
      <c r="AV92">
        <v>464</v>
      </c>
      <c r="AW92">
        <v>435.6001</v>
      </c>
      <c r="AX92">
        <v>428.45</v>
      </c>
      <c r="AY92">
        <v>438.8501</v>
      </c>
      <c r="AZ92">
        <v>449.6499</v>
      </c>
      <c r="BA92">
        <v>444.5</v>
      </c>
      <c r="BB92">
        <v>456.8999</v>
      </c>
      <c r="BC92">
        <v>446.8501</v>
      </c>
      <c r="BD92">
        <v>453.95</v>
      </c>
      <c r="BE92">
        <v>463.3999</v>
      </c>
      <c r="BF92">
        <v>461.1001</v>
      </c>
      <c r="BG92">
        <v>461</v>
      </c>
      <c r="BH92">
        <v>464.6499</v>
      </c>
      <c r="BI92">
        <v>478</v>
      </c>
      <c r="BJ92">
        <v>472.5</v>
      </c>
      <c r="BK92">
        <v>492.2</v>
      </c>
      <c r="BL92">
        <v>491.3501</v>
      </c>
      <c r="BM92">
        <v>516.8999</v>
      </c>
      <c r="BN92">
        <v>516.5</v>
      </c>
      <c r="BO92">
        <v>516.29999999999995</v>
      </c>
      <c r="BP92">
        <v>517</v>
      </c>
      <c r="BQ92" s="10">
        <f t="shared" si="2"/>
        <v>0.30046535027040622</v>
      </c>
      <c r="BR92" s="11" cm="1">
        <f t="array" aca="1" ref="BR92" ca="1">_xlfn.PERCENTILE.INC((OFFSET(E92,0,1,1,COLUMNS(E92:BP92)-1) - E92:BO92) / E92:BO92, 0.05) * SQRT(COUNT(E92:BP92) - 1)</f>
        <v>-0.20136060147821655</v>
      </c>
      <c r="BS92" s="10" cm="1">
        <f t="array" aca="1" ref="BS92" ca="1">_xlfn.STDEV.P((E92:BO92 - OFFSET(E92:BO92,0,1)) / OFFSET(E92:BO92,0,1)) * SQRT(COUNT(E92:BP92)-1)</f>
        <v>0.17536997004359972</v>
      </c>
      <c r="BT92" s="10" cm="1">
        <f t="array" ref="BT92">-(MAX(1 - (E92:BP92 / _xlfn.SCAN(E92, E92:BP92, _xlfn.LAMBDA(_xlpm.a,_xlpm.b, MAX(_xlpm.a, _xlpm.b))))))</f>
        <v>-0.14284302433869678</v>
      </c>
      <c r="BU92" s="12">
        <f t="shared" ca="1" si="3"/>
        <v>1.7442553982362194</v>
      </c>
    </row>
    <row r="93" spans="1:73" x14ac:dyDescent="0.45">
      <c r="A93" s="2" t="s">
        <v>203</v>
      </c>
      <c r="B93" t="s">
        <v>204</v>
      </c>
      <c r="C93" t="s">
        <v>19</v>
      </c>
      <c r="D93" t="s">
        <v>29</v>
      </c>
      <c r="E93">
        <v>4783</v>
      </c>
      <c r="F93">
        <v>4811</v>
      </c>
      <c r="G93">
        <v>5128</v>
      </c>
      <c r="H93">
        <v>5136</v>
      </c>
      <c r="I93">
        <v>5124</v>
      </c>
      <c r="J93">
        <v>5214</v>
      </c>
      <c r="K93">
        <v>5366</v>
      </c>
      <c r="L93">
        <v>5196</v>
      </c>
      <c r="M93">
        <v>5300</v>
      </c>
      <c r="N93">
        <v>5186</v>
      </c>
      <c r="O93">
        <v>4836</v>
      </c>
      <c r="P93">
        <v>4823</v>
      </c>
      <c r="Q93">
        <v>4578</v>
      </c>
      <c r="R93">
        <v>4629</v>
      </c>
      <c r="S93">
        <v>4840</v>
      </c>
      <c r="T93">
        <v>4788</v>
      </c>
      <c r="U93">
        <v>5056</v>
      </c>
      <c r="V93">
        <v>4791</v>
      </c>
      <c r="W93">
        <v>4700</v>
      </c>
      <c r="X93">
        <v>4735</v>
      </c>
      <c r="Y93">
        <v>4474</v>
      </c>
      <c r="Z93">
        <v>4784</v>
      </c>
      <c r="AA93">
        <v>5054</v>
      </c>
      <c r="AB93">
        <v>5074</v>
      </c>
      <c r="AC93">
        <v>4907</v>
      </c>
      <c r="AD93">
        <v>4900</v>
      </c>
      <c r="AE93">
        <v>4889</v>
      </c>
      <c r="AF93">
        <v>4974</v>
      </c>
      <c r="AG93">
        <v>4916</v>
      </c>
      <c r="AH93">
        <v>5062</v>
      </c>
      <c r="AI93">
        <v>5300</v>
      </c>
      <c r="AJ93">
        <v>5496</v>
      </c>
      <c r="AK93">
        <v>5568</v>
      </c>
      <c r="AL93">
        <v>5682</v>
      </c>
      <c r="AM93">
        <v>5670</v>
      </c>
      <c r="AN93">
        <v>5772</v>
      </c>
      <c r="AO93">
        <v>5802</v>
      </c>
      <c r="AP93">
        <v>5668</v>
      </c>
      <c r="AQ93">
        <v>5666</v>
      </c>
      <c r="AR93">
        <v>5660</v>
      </c>
      <c r="AS93">
        <v>5600</v>
      </c>
      <c r="AT93">
        <v>5692</v>
      </c>
      <c r="AU93">
        <v>5596</v>
      </c>
      <c r="AV93">
        <v>5658</v>
      </c>
      <c r="AW93">
        <v>5434</v>
      </c>
      <c r="AX93">
        <v>5164</v>
      </c>
      <c r="AY93">
        <v>5230</v>
      </c>
      <c r="AZ93">
        <v>5458</v>
      </c>
      <c r="BA93">
        <v>5348</v>
      </c>
      <c r="BB93">
        <v>5384</v>
      </c>
      <c r="BC93">
        <v>5298</v>
      </c>
      <c r="BD93">
        <v>5426</v>
      </c>
      <c r="BE93">
        <v>5618</v>
      </c>
      <c r="BF93">
        <v>5598</v>
      </c>
      <c r="BG93">
        <v>5598</v>
      </c>
      <c r="BH93">
        <v>5692</v>
      </c>
      <c r="BI93">
        <v>5752</v>
      </c>
      <c r="BJ93">
        <v>5918</v>
      </c>
      <c r="BK93">
        <v>5734</v>
      </c>
      <c r="BL93">
        <v>5628</v>
      </c>
      <c r="BM93">
        <v>5706</v>
      </c>
      <c r="BN93">
        <v>5554</v>
      </c>
      <c r="BO93">
        <v>5486</v>
      </c>
      <c r="BP93">
        <v>5534</v>
      </c>
      <c r="BQ93" s="10">
        <f t="shared" si="2"/>
        <v>0.15701442609241062</v>
      </c>
      <c r="BR93" s="11" cm="1">
        <f t="array" aca="1" ref="BR93" ca="1">_xlfn.PERCENTILE.INC((OFFSET(E93,0,1,1,COLUMNS(E93:BP93)-1) - E93:BO93) / E93:BO93, 0.05) * SQRT(COUNT(E93:BP93) - 1)</f>
        <v>-0.40231676487233664</v>
      </c>
      <c r="BS93" s="10" cm="1">
        <f t="array" aca="1" ref="BS93" ca="1">_xlfn.STDEV.P((E93:BO93 - OFFSET(E93:BO93,0,1)) / OFFSET(E93:BO93,0,1)) * SQRT(COUNT(E93:BP93)-1)</f>
        <v>0.2328139047774701</v>
      </c>
      <c r="BT93" s="10" cm="1">
        <f t="array" ref="BT93">-(MAX(1 - (E93:BP93 / _xlfn.SCAN(E93, E93:BP93, _xlfn.LAMBDA(_xlpm.a,_xlpm.b, MAX(_xlpm.a, _xlpm.b))))))</f>
        <v>-0.16623183004099884</v>
      </c>
      <c r="BU93" s="12">
        <f t="shared" ca="1" si="3"/>
        <v>0.69772075217904617</v>
      </c>
    </row>
    <row r="94" spans="1:73" x14ac:dyDescent="0.45">
      <c r="A94" s="2" t="s">
        <v>205</v>
      </c>
      <c r="B94" t="s">
        <v>206</v>
      </c>
      <c r="C94" t="s">
        <v>37</v>
      </c>
      <c r="D94" t="s">
        <v>8</v>
      </c>
      <c r="E94">
        <v>32.85</v>
      </c>
      <c r="F94">
        <v>33.159999999999997</v>
      </c>
      <c r="G94">
        <v>33.08</v>
      </c>
      <c r="H94">
        <v>33.74</v>
      </c>
      <c r="I94">
        <v>33.869999999999997</v>
      </c>
      <c r="J94">
        <v>33.53</v>
      </c>
      <c r="K94">
        <v>33.340000000000003</v>
      </c>
      <c r="L94">
        <v>33.479999999999997</v>
      </c>
      <c r="M94">
        <v>33.99</v>
      </c>
      <c r="N94">
        <v>34.14</v>
      </c>
      <c r="O94">
        <v>34.44</v>
      </c>
      <c r="P94">
        <v>34.65</v>
      </c>
      <c r="Q94">
        <v>34.229999999999997</v>
      </c>
      <c r="R94">
        <v>34.21</v>
      </c>
      <c r="S94">
        <v>34.270000000000003</v>
      </c>
      <c r="T94">
        <v>33.9</v>
      </c>
      <c r="U94">
        <v>32.9</v>
      </c>
      <c r="V94">
        <v>32.94</v>
      </c>
      <c r="W94">
        <v>32.380000000000003</v>
      </c>
      <c r="X94">
        <v>32.71</v>
      </c>
      <c r="Y94">
        <v>31.92</v>
      </c>
      <c r="Z94">
        <v>32.270000000000003</v>
      </c>
      <c r="AA94">
        <v>32.770000000000003</v>
      </c>
      <c r="AB94">
        <v>32.979999999999997</v>
      </c>
      <c r="AC94">
        <v>33.369999999999997</v>
      </c>
      <c r="AD94">
        <v>33.1</v>
      </c>
      <c r="AE94">
        <v>32.93</v>
      </c>
      <c r="AF94">
        <v>33.200000000000003</v>
      </c>
      <c r="AG94">
        <v>33.119999999999997</v>
      </c>
      <c r="AH94">
        <v>33.14</v>
      </c>
      <c r="AI94">
        <v>33.24</v>
      </c>
      <c r="AJ94">
        <v>33.979999999999997</v>
      </c>
      <c r="AK94">
        <v>34.22</v>
      </c>
      <c r="AL94">
        <v>33.86</v>
      </c>
      <c r="AM94">
        <v>33.9</v>
      </c>
      <c r="AN94">
        <v>33.99</v>
      </c>
      <c r="AO94">
        <v>34.340000000000003</v>
      </c>
      <c r="AP94">
        <v>34.76</v>
      </c>
      <c r="AQ94">
        <v>35.630000000000003</v>
      </c>
      <c r="AR94">
        <v>35.590000000000003</v>
      </c>
      <c r="AS94">
        <v>34.6</v>
      </c>
      <c r="AT94">
        <v>35.5</v>
      </c>
      <c r="AU94">
        <v>35.89</v>
      </c>
      <c r="AV94">
        <v>36.57</v>
      </c>
      <c r="AW94">
        <v>36.520000000000003</v>
      </c>
      <c r="AX94">
        <v>36.72</v>
      </c>
      <c r="AY94">
        <v>37.9</v>
      </c>
      <c r="AZ94">
        <v>37.17</v>
      </c>
      <c r="BA94">
        <v>37.15</v>
      </c>
      <c r="BB94">
        <v>36.71</v>
      </c>
      <c r="BC94">
        <v>36.83</v>
      </c>
      <c r="BD94">
        <v>36.479999999999997</v>
      </c>
      <c r="BE94">
        <v>36.590000000000003</v>
      </c>
      <c r="BF94">
        <v>36.56</v>
      </c>
      <c r="BG94">
        <v>37.43</v>
      </c>
      <c r="BH94">
        <v>37.380000000000003</v>
      </c>
      <c r="BI94">
        <v>37.1</v>
      </c>
      <c r="BJ94">
        <v>36.659999999999997</v>
      </c>
      <c r="BK94">
        <v>37.200000000000003</v>
      </c>
      <c r="BL94">
        <v>37.44</v>
      </c>
      <c r="BM94">
        <v>37.71</v>
      </c>
      <c r="BN94">
        <v>37.729999999999997</v>
      </c>
      <c r="BO94">
        <v>38.53</v>
      </c>
      <c r="BP94">
        <v>38.21</v>
      </c>
      <c r="BQ94" s="10">
        <f t="shared" si="2"/>
        <v>0.16316590563165903</v>
      </c>
      <c r="BR94" s="11" cm="1">
        <f t="array" aca="1" ref="BR94" ca="1">_xlfn.PERCENTILE.INC((OFFSET(E94,0,1,1,COLUMNS(E94:BP94)-1) - E94:BO94) / E94:BO94, 0.05) * SQRT(COUNT(E94:BP94) - 1)</f>
        <v>-0.15108684353204538</v>
      </c>
      <c r="BS94" s="10" cm="1">
        <f t="array" aca="1" ref="BS94" ca="1">_xlfn.STDEV.P((E94:BO94 - OFFSET(E94:BO94,0,1)) / OFFSET(E94:BO94,0,1)) * SQRT(COUNT(E94:BP94)-1)</f>
        <v>0.10091971851882403</v>
      </c>
      <c r="BT94" s="10" cm="1">
        <f t="array" ref="BT94">-(MAX(1 - (E94:BP94 / _xlfn.SCAN(E94, E94:BP94, _xlfn.LAMBDA(_xlpm.a,_xlpm.b, MAX(_xlpm.a, _xlpm.b))))))</f>
        <v>-7.878787878787874E-2</v>
      </c>
      <c r="BU94" s="12">
        <f t="shared" ca="1" si="3"/>
        <v>1.6705414439585398</v>
      </c>
    </row>
    <row r="95" spans="1:73" x14ac:dyDescent="0.45">
      <c r="A95" s="2" t="s">
        <v>207</v>
      </c>
      <c r="B95" t="s">
        <v>208</v>
      </c>
      <c r="C95" t="s">
        <v>22</v>
      </c>
      <c r="D95" t="s">
        <v>26</v>
      </c>
      <c r="E95">
        <v>202.5</v>
      </c>
      <c r="F95">
        <v>203.1</v>
      </c>
      <c r="G95">
        <v>200.2</v>
      </c>
      <c r="H95">
        <v>200.2</v>
      </c>
      <c r="I95">
        <v>211.5</v>
      </c>
      <c r="J95">
        <v>214.7</v>
      </c>
      <c r="K95">
        <v>212.9</v>
      </c>
      <c r="L95">
        <v>212.8</v>
      </c>
      <c r="M95">
        <v>215.7</v>
      </c>
      <c r="N95">
        <v>212.1</v>
      </c>
      <c r="O95">
        <v>207.2</v>
      </c>
      <c r="P95">
        <v>208.7</v>
      </c>
      <c r="Q95">
        <v>209.2</v>
      </c>
      <c r="R95">
        <v>210.3</v>
      </c>
      <c r="S95">
        <v>208.8</v>
      </c>
      <c r="T95">
        <v>210.1</v>
      </c>
      <c r="U95">
        <v>210</v>
      </c>
      <c r="V95">
        <v>211.1</v>
      </c>
      <c r="W95">
        <v>213.2</v>
      </c>
      <c r="X95">
        <v>217.7</v>
      </c>
      <c r="Y95">
        <v>207.1</v>
      </c>
      <c r="Z95">
        <v>208.9</v>
      </c>
      <c r="AA95">
        <v>209.9</v>
      </c>
      <c r="AB95">
        <v>211.2</v>
      </c>
      <c r="AC95">
        <v>215.4</v>
      </c>
      <c r="AD95">
        <v>217.3</v>
      </c>
      <c r="AE95">
        <v>225</v>
      </c>
      <c r="AF95">
        <v>223.4</v>
      </c>
      <c r="AG95">
        <v>222.5</v>
      </c>
      <c r="AH95">
        <v>222.7</v>
      </c>
      <c r="AI95">
        <v>225.4</v>
      </c>
      <c r="AJ95">
        <v>228.4</v>
      </c>
      <c r="AK95">
        <v>221.2</v>
      </c>
      <c r="AL95">
        <v>217.1</v>
      </c>
      <c r="AM95">
        <v>216.3</v>
      </c>
      <c r="AN95">
        <v>216.8</v>
      </c>
      <c r="AO95">
        <v>215</v>
      </c>
      <c r="AP95">
        <v>216.8</v>
      </c>
      <c r="AQ95">
        <v>216.8</v>
      </c>
      <c r="AR95">
        <v>216.1</v>
      </c>
      <c r="AS95">
        <v>211.7</v>
      </c>
      <c r="AT95">
        <v>217.9</v>
      </c>
      <c r="AU95">
        <v>220.4</v>
      </c>
      <c r="AV95">
        <v>224</v>
      </c>
      <c r="AW95">
        <v>225</v>
      </c>
      <c r="AX95">
        <v>227.8</v>
      </c>
      <c r="AY95">
        <v>235</v>
      </c>
      <c r="AZ95">
        <v>236.9</v>
      </c>
      <c r="BA95">
        <v>239</v>
      </c>
      <c r="BB95">
        <v>238</v>
      </c>
      <c r="BC95">
        <v>237.8</v>
      </c>
      <c r="BD95">
        <v>237</v>
      </c>
      <c r="BE95">
        <v>237.6</v>
      </c>
      <c r="BF95">
        <v>237</v>
      </c>
      <c r="BG95">
        <v>234.4</v>
      </c>
      <c r="BH95">
        <v>235</v>
      </c>
      <c r="BI95">
        <v>234</v>
      </c>
      <c r="BJ95">
        <v>236.9</v>
      </c>
      <c r="BK95">
        <v>238.7</v>
      </c>
      <c r="BL95">
        <v>242</v>
      </c>
      <c r="BM95">
        <v>248</v>
      </c>
      <c r="BN95">
        <v>247.7</v>
      </c>
      <c r="BO95">
        <v>250.2</v>
      </c>
      <c r="BP95">
        <v>251</v>
      </c>
      <c r="BQ95" s="10">
        <f t="shared" si="2"/>
        <v>0.23950617283950618</v>
      </c>
      <c r="BR95" s="11" cm="1">
        <f t="array" aca="1" ref="BR95" ca="1">_xlfn.PERCENTILE.INC((OFFSET(E95,0,1,1,COLUMNS(E95:BP95)-1) - E95:BO95) / E95:BO95, 0.05) * SQRT(COUNT(E95:BP95) - 1)</f>
        <v>-0.16016089290052787</v>
      </c>
      <c r="BS95" s="10" cm="1">
        <f t="array" aca="1" ref="BS95" ca="1">_xlfn.STDEV.P((E95:BO95 - OFFSET(E95:BO95,0,1)) / OFFSET(E95:BO95,0,1)) * SQRT(COUNT(E95:BP95)-1)</f>
        <v>0.12228250972734751</v>
      </c>
      <c r="BT95" s="10" cm="1">
        <f t="array" ref="BT95">-(MAX(1 - (E95:BP95 / _xlfn.SCAN(E95, E95:BP95, _xlfn.LAMBDA(_xlpm.a,_xlpm.b, MAX(_xlpm.a, _xlpm.b))))))</f>
        <v>-7.311733800350273E-2</v>
      </c>
      <c r="BU95" s="12">
        <f t="shared" ca="1" si="3"/>
        <v>2.0029915975088626</v>
      </c>
    </row>
    <row r="96" spans="1:73" x14ac:dyDescent="0.45">
      <c r="A96" s="2" t="s">
        <v>209</v>
      </c>
      <c r="B96" t="s">
        <v>210</v>
      </c>
      <c r="C96" t="s">
        <v>22</v>
      </c>
      <c r="D96" t="s">
        <v>8</v>
      </c>
      <c r="E96">
        <v>24.6</v>
      </c>
      <c r="F96">
        <v>24.55</v>
      </c>
      <c r="G96">
        <v>24.8</v>
      </c>
      <c r="H96">
        <v>26.5</v>
      </c>
      <c r="I96">
        <v>26.7</v>
      </c>
      <c r="J96">
        <v>26.6</v>
      </c>
      <c r="K96">
        <v>27</v>
      </c>
      <c r="L96">
        <v>27.1</v>
      </c>
      <c r="M96">
        <v>27.2</v>
      </c>
      <c r="N96">
        <v>27.25</v>
      </c>
      <c r="O96">
        <v>27.4</v>
      </c>
      <c r="P96">
        <v>27.1</v>
      </c>
      <c r="Q96">
        <v>26.95</v>
      </c>
      <c r="R96">
        <v>27.1</v>
      </c>
      <c r="S96">
        <v>27</v>
      </c>
      <c r="T96">
        <v>27</v>
      </c>
      <c r="U96">
        <v>26.8</v>
      </c>
      <c r="V96">
        <v>27</v>
      </c>
      <c r="W96">
        <v>27</v>
      </c>
      <c r="X96">
        <v>26.9</v>
      </c>
      <c r="Y96">
        <v>26.75</v>
      </c>
      <c r="Z96">
        <v>27.1</v>
      </c>
      <c r="AA96">
        <v>26.8</v>
      </c>
      <c r="AB96">
        <v>28.9</v>
      </c>
      <c r="AC96">
        <v>27.95</v>
      </c>
      <c r="AD96">
        <v>27.25</v>
      </c>
      <c r="AE96">
        <v>27.4</v>
      </c>
      <c r="AF96">
        <v>27.15</v>
      </c>
      <c r="AG96">
        <v>27.4</v>
      </c>
      <c r="AH96">
        <v>27.2</v>
      </c>
      <c r="AI96">
        <v>26.6</v>
      </c>
      <c r="AJ96">
        <v>27.1</v>
      </c>
      <c r="AK96">
        <v>26.7</v>
      </c>
      <c r="AL96">
        <v>25.8</v>
      </c>
      <c r="AM96">
        <v>26.65</v>
      </c>
      <c r="AN96">
        <v>26.45</v>
      </c>
      <c r="AO96">
        <v>26.4</v>
      </c>
      <c r="AP96">
        <v>26.1</v>
      </c>
      <c r="AQ96">
        <v>25.65</v>
      </c>
      <c r="AR96">
        <v>25.5</v>
      </c>
      <c r="AS96">
        <v>25.1</v>
      </c>
      <c r="AT96">
        <v>25.3</v>
      </c>
      <c r="AU96">
        <v>25.95</v>
      </c>
      <c r="AV96">
        <v>25.8</v>
      </c>
      <c r="AW96">
        <v>25.6</v>
      </c>
      <c r="AX96">
        <v>25.6</v>
      </c>
      <c r="AY96">
        <v>26</v>
      </c>
      <c r="AZ96">
        <v>26.5</v>
      </c>
      <c r="BA96">
        <v>26.35</v>
      </c>
      <c r="BB96">
        <v>26.45</v>
      </c>
      <c r="BC96">
        <v>26.65</v>
      </c>
      <c r="BD96">
        <v>26.5</v>
      </c>
      <c r="BE96">
        <v>26.5</v>
      </c>
      <c r="BF96">
        <v>25.8</v>
      </c>
      <c r="BG96">
        <v>25.1</v>
      </c>
      <c r="BH96">
        <v>25.2</v>
      </c>
      <c r="BI96">
        <v>24.7</v>
      </c>
      <c r="BJ96">
        <v>25</v>
      </c>
      <c r="BK96">
        <v>25</v>
      </c>
      <c r="BL96">
        <v>25.15</v>
      </c>
      <c r="BM96">
        <v>25.6</v>
      </c>
      <c r="BN96">
        <v>25.3</v>
      </c>
      <c r="BO96">
        <v>25.35</v>
      </c>
      <c r="BP96">
        <v>25.7</v>
      </c>
      <c r="BQ96" s="10">
        <f t="shared" si="2"/>
        <v>4.4715447154471455E-2</v>
      </c>
      <c r="BR96" s="11" cm="1">
        <f t="array" aca="1" ref="BR96" ca="1">_xlfn.PERCENTILE.INC((OFFSET(E96,0,1,1,COLUMNS(E96:BP96)-1) - E96:BO96) / E96:BO96, 0.05) * SQRT(COUNT(E96:BP96) - 1)</f>
        <v>-0.2085756126893939</v>
      </c>
      <c r="BS96" s="10" cm="1">
        <f t="array" aca="1" ref="BS96" ca="1">_xlfn.STDEV.P((E96:BO96 - OFFSET(E96:BO96,0,1)) / OFFSET(E96:BO96,0,1)) * SQRT(COUNT(E96:BP96)-1)</f>
        <v>0.14461859142835923</v>
      </c>
      <c r="BT96" s="10" cm="1">
        <f t="array" ref="BT96">-(MAX(1 - (E96:BP96 / _xlfn.SCAN(E96, E96:BP96, _xlfn.LAMBDA(_xlpm.a,_xlpm.b, MAX(_xlpm.a, _xlpm.b))))))</f>
        <v>-0.1453287197231834</v>
      </c>
      <c r="BU96" s="12">
        <f t="shared" ca="1" si="3"/>
        <v>0.34670586489549926</v>
      </c>
    </row>
    <row r="97" spans="1:73" x14ac:dyDescent="0.45">
      <c r="A97" s="2" t="s">
        <v>211</v>
      </c>
      <c r="B97" t="s">
        <v>212</v>
      </c>
      <c r="C97" t="s">
        <v>71</v>
      </c>
      <c r="D97" t="s">
        <v>8</v>
      </c>
      <c r="E97">
        <v>6.12</v>
      </c>
      <c r="F97">
        <v>6.0439999999999996</v>
      </c>
      <c r="G97">
        <v>6.0380000000000003</v>
      </c>
      <c r="H97">
        <v>5.944</v>
      </c>
      <c r="I97">
        <v>5.944</v>
      </c>
      <c r="J97">
        <v>5.8520000000000003</v>
      </c>
      <c r="K97">
        <v>5.7279999999999998</v>
      </c>
      <c r="L97">
        <v>5.8680000000000003</v>
      </c>
      <c r="M97">
        <v>5.9880000000000004</v>
      </c>
      <c r="N97">
        <v>6.2</v>
      </c>
      <c r="O97">
        <v>5.976</v>
      </c>
      <c r="P97">
        <v>5.95</v>
      </c>
      <c r="Q97">
        <v>5.944</v>
      </c>
      <c r="R97">
        <v>5.9720000000000004</v>
      </c>
      <c r="S97">
        <v>5.8</v>
      </c>
      <c r="T97">
        <v>5.8280000000000003</v>
      </c>
      <c r="U97">
        <v>5.6239999999999997</v>
      </c>
      <c r="V97">
        <v>5.726</v>
      </c>
      <c r="W97">
        <v>5.72</v>
      </c>
      <c r="X97">
        <v>5.702</v>
      </c>
      <c r="Y97">
        <v>5.7359999999999998</v>
      </c>
      <c r="Z97">
        <v>5.8520000000000003</v>
      </c>
      <c r="AA97">
        <v>5.9320000000000004</v>
      </c>
      <c r="AB97">
        <v>5.9320000000000004</v>
      </c>
      <c r="AC97">
        <v>5.9219999999999997</v>
      </c>
      <c r="AD97">
        <v>5.9240000000000004</v>
      </c>
      <c r="AE97">
        <v>5.8419999999999996</v>
      </c>
      <c r="AF97">
        <v>5.86</v>
      </c>
      <c r="AG97">
        <v>5.8659999999999997</v>
      </c>
      <c r="AH97">
        <v>5.9279999999999999</v>
      </c>
      <c r="AI97">
        <v>5.8159999999999998</v>
      </c>
      <c r="AJ97">
        <v>5.8860000000000001</v>
      </c>
      <c r="AK97">
        <v>5.89</v>
      </c>
      <c r="AL97">
        <v>5.8940000000000001</v>
      </c>
      <c r="AM97">
        <v>5.83</v>
      </c>
      <c r="AN97">
        <v>5.8380000000000001</v>
      </c>
      <c r="AO97">
        <v>5.9039999999999999</v>
      </c>
      <c r="AP97">
        <v>6</v>
      </c>
      <c r="AQ97">
        <v>5.984</v>
      </c>
      <c r="AR97">
        <v>6.1079999999999997</v>
      </c>
      <c r="AS97">
        <v>6.0140000000000002</v>
      </c>
      <c r="AT97">
        <v>6.23</v>
      </c>
      <c r="AU97">
        <v>6.306</v>
      </c>
      <c r="AV97">
        <v>6.1459999999999999</v>
      </c>
      <c r="AW97">
        <v>6.1660000000000004</v>
      </c>
      <c r="AX97">
        <v>6.0179999999999998</v>
      </c>
      <c r="AY97">
        <v>6.19</v>
      </c>
      <c r="AZ97">
        <v>6.2160000000000002</v>
      </c>
      <c r="BA97">
        <v>6.1959999999999997</v>
      </c>
      <c r="BB97">
        <v>6.2720000000000002</v>
      </c>
      <c r="BC97">
        <v>6.3280000000000003</v>
      </c>
      <c r="BD97">
        <v>6.2539999999999996</v>
      </c>
      <c r="BE97">
        <v>6.3159999999999998</v>
      </c>
      <c r="BF97">
        <v>6.2240000000000002</v>
      </c>
      <c r="BG97">
        <v>6.1859999999999999</v>
      </c>
      <c r="BH97">
        <v>6.21</v>
      </c>
      <c r="BI97">
        <v>6.1340000000000003</v>
      </c>
      <c r="BJ97">
        <v>6.1539999999999999</v>
      </c>
      <c r="BK97">
        <v>6.2220000000000004</v>
      </c>
      <c r="BL97">
        <v>5.8739999999999997</v>
      </c>
      <c r="BM97">
        <v>5.9480000000000004</v>
      </c>
      <c r="BN97">
        <v>5.9720000000000004</v>
      </c>
      <c r="BO97">
        <v>6.1139999999999999</v>
      </c>
      <c r="BP97">
        <v>6.07</v>
      </c>
      <c r="BQ97" s="10">
        <f t="shared" si="2"/>
        <v>-8.1699346405228468E-3</v>
      </c>
      <c r="BR97" s="11" cm="1">
        <f t="array" aca="1" ref="BR97" ca="1">_xlfn.PERCENTILE.INC((OFFSET(E97,0,1,1,COLUMNS(E97:BP97)-1) - E97:BO97) / E97:BO97, 0.05) * SQRT(COUNT(E97:BP97) - 1)</f>
        <v>-0.22588020273607959</v>
      </c>
      <c r="BS97" s="10" cm="1">
        <f t="array" aca="1" ref="BS97" ca="1">_xlfn.STDEV.P((E97:BO97 - OFFSET(E97:BO97,0,1)) / OFFSET(E97:BO97,0,1)) * SQRT(COUNT(E97:BP97)-1)</f>
        <v>0.13635686685275231</v>
      </c>
      <c r="BT97" s="10" cm="1">
        <f t="array" ref="BT97">-(MAX(1 - (E97:BP97 / _xlfn.SCAN(E97, E97:BP97, _xlfn.LAMBDA(_xlpm.a,_xlpm.b, MAX(_xlpm.a, _xlpm.b))))))</f>
        <v>-9.2903225806451717E-2</v>
      </c>
      <c r="BU97" s="12">
        <f t="shared" ca="1" si="3"/>
        <v>-2.0132964603980761E-2</v>
      </c>
    </row>
    <row r="98" spans="1:73" x14ac:dyDescent="0.45">
      <c r="A98" s="2" t="s">
        <v>213</v>
      </c>
      <c r="B98" t="s">
        <v>214</v>
      </c>
      <c r="C98" t="s">
        <v>22</v>
      </c>
      <c r="D98" t="s">
        <v>26</v>
      </c>
      <c r="E98">
        <v>103.33</v>
      </c>
      <c r="F98">
        <v>106.52</v>
      </c>
      <c r="G98">
        <v>106.84</v>
      </c>
      <c r="H98">
        <v>106.84</v>
      </c>
      <c r="I98">
        <v>110.2</v>
      </c>
      <c r="J98">
        <v>113.1</v>
      </c>
      <c r="K98">
        <v>114.25</v>
      </c>
      <c r="L98">
        <v>114.82</v>
      </c>
      <c r="M98">
        <v>114.42</v>
      </c>
      <c r="N98">
        <v>113.86</v>
      </c>
      <c r="O98">
        <v>111.92</v>
      </c>
      <c r="P98">
        <v>111.92</v>
      </c>
      <c r="Q98">
        <v>111.01</v>
      </c>
      <c r="R98">
        <v>112.61</v>
      </c>
      <c r="S98">
        <v>115.18</v>
      </c>
      <c r="T98">
        <v>115.45</v>
      </c>
      <c r="U98">
        <v>114.82</v>
      </c>
      <c r="V98">
        <v>116.44</v>
      </c>
      <c r="W98">
        <v>113.47</v>
      </c>
      <c r="X98">
        <v>113.59</v>
      </c>
      <c r="Y98">
        <v>111.75</v>
      </c>
      <c r="Z98">
        <v>116.29</v>
      </c>
      <c r="AA98">
        <v>117.07</v>
      </c>
      <c r="AB98">
        <v>116.83</v>
      </c>
      <c r="AC98">
        <v>117.1</v>
      </c>
      <c r="AD98">
        <v>115.38</v>
      </c>
      <c r="AE98">
        <v>115.99</v>
      </c>
      <c r="AF98">
        <v>115.85</v>
      </c>
      <c r="AG98">
        <v>115.26</v>
      </c>
      <c r="AH98">
        <v>115.87</v>
      </c>
      <c r="AI98">
        <v>120.78</v>
      </c>
      <c r="AJ98">
        <v>121.27</v>
      </c>
      <c r="AK98">
        <v>123.09</v>
      </c>
      <c r="AL98">
        <v>120.9</v>
      </c>
      <c r="AM98">
        <v>121.93</v>
      </c>
      <c r="AN98">
        <v>125.25</v>
      </c>
      <c r="AO98">
        <v>122.94</v>
      </c>
      <c r="AP98">
        <v>120.12</v>
      </c>
      <c r="AQ98">
        <v>121.37</v>
      </c>
      <c r="AR98">
        <v>120.39</v>
      </c>
      <c r="AS98">
        <v>118.3</v>
      </c>
      <c r="AT98">
        <v>121.79</v>
      </c>
      <c r="AU98">
        <v>122.99</v>
      </c>
      <c r="AV98">
        <v>122.2</v>
      </c>
      <c r="AW98">
        <v>119.11</v>
      </c>
      <c r="AX98">
        <v>116.61</v>
      </c>
      <c r="AY98">
        <v>119.48</v>
      </c>
      <c r="AZ98">
        <v>121.49</v>
      </c>
      <c r="BA98">
        <v>121.64</v>
      </c>
      <c r="BB98">
        <v>125.54</v>
      </c>
      <c r="BC98">
        <v>125.25</v>
      </c>
      <c r="BD98">
        <v>123.23</v>
      </c>
      <c r="BE98">
        <v>123.82</v>
      </c>
      <c r="BF98">
        <v>123.13</v>
      </c>
      <c r="BG98">
        <v>122.45</v>
      </c>
      <c r="BH98">
        <v>121.44</v>
      </c>
      <c r="BI98">
        <v>122.94</v>
      </c>
      <c r="BJ98">
        <v>124.31</v>
      </c>
      <c r="BK98">
        <v>126.37</v>
      </c>
      <c r="BL98">
        <v>126.08</v>
      </c>
      <c r="BM98">
        <v>128.38999999999999</v>
      </c>
      <c r="BN98">
        <v>129.02000000000001</v>
      </c>
      <c r="BO98">
        <v>130.99</v>
      </c>
      <c r="BP98">
        <v>130.44999999999999</v>
      </c>
      <c r="BQ98" s="10">
        <f t="shared" si="2"/>
        <v>0.26246007935739851</v>
      </c>
      <c r="BR98" s="11" cm="1">
        <f t="array" aca="1" ref="BR98" ca="1">_xlfn.PERCENTILE.INC((OFFSET(E98,0,1,1,COLUMNS(E98:BP98)-1) - E98:BO98) / E98:BO98, 0.05) * SQRT(COUNT(E98:BP98) - 1)</f>
        <v>-0.1645743008510844</v>
      </c>
      <c r="BS98" s="10" cm="1">
        <f t="array" aca="1" ref="BS98" ca="1">_xlfn.STDEV.P((E98:BO98 - OFFSET(E98:BO98,0,1)) / OFFSET(E98:BO98,0,1)) * SQRT(COUNT(E98:BP98)-1)</f>
        <v>0.12584982279951271</v>
      </c>
      <c r="BT98" s="10" cm="1">
        <f t="array" ref="BT98">-(MAX(1 - (E98:BP98 / _xlfn.SCAN(E98, E98:BP98, _xlfn.LAMBDA(_xlpm.a,_xlpm.b, MAX(_xlpm.a, _xlpm.b))))))</f>
        <v>-6.898203592814367E-2</v>
      </c>
      <c r="BU98" s="12">
        <f t="shared" ca="1" si="3"/>
        <v>2.1286064617732814</v>
      </c>
    </row>
    <row r="99" spans="1:73" x14ac:dyDescent="0.45">
      <c r="A99" s="2" t="s">
        <v>215</v>
      </c>
      <c r="B99" t="s">
        <v>216</v>
      </c>
      <c r="C99" t="s">
        <v>54</v>
      </c>
      <c r="D99" t="s">
        <v>8</v>
      </c>
      <c r="E99">
        <v>0.5534</v>
      </c>
      <c r="F99">
        <v>0.56330000000000002</v>
      </c>
      <c r="G99">
        <v>0.55740000000000001</v>
      </c>
      <c r="H99">
        <v>0.55679999999999996</v>
      </c>
      <c r="I99">
        <v>0.48409999999999997</v>
      </c>
      <c r="J99">
        <v>0.50129999999999997</v>
      </c>
      <c r="K99">
        <v>0.4924</v>
      </c>
      <c r="L99">
        <v>0.49270000000000003</v>
      </c>
      <c r="M99">
        <v>0.50280000000000002</v>
      </c>
      <c r="N99">
        <v>0.49740000000000001</v>
      </c>
      <c r="O99">
        <v>0.49149999999999999</v>
      </c>
      <c r="P99">
        <v>0.49490000000000001</v>
      </c>
      <c r="Q99">
        <v>0.49299999999999999</v>
      </c>
      <c r="R99">
        <v>0.49149999999999999</v>
      </c>
      <c r="S99">
        <v>0.49020000000000002</v>
      </c>
      <c r="T99">
        <v>0.46949999999999997</v>
      </c>
      <c r="U99">
        <v>0.45750000000000002</v>
      </c>
      <c r="V99">
        <v>0.47210000000000002</v>
      </c>
      <c r="W99">
        <v>0.47639999999999999</v>
      </c>
      <c r="X99">
        <v>0.4748</v>
      </c>
      <c r="Y99">
        <v>0.4698</v>
      </c>
      <c r="Z99">
        <v>0.48380000000000001</v>
      </c>
      <c r="AA99">
        <v>0.49280000000000002</v>
      </c>
      <c r="AB99">
        <v>0.4909</v>
      </c>
      <c r="AC99">
        <v>0.48870000000000002</v>
      </c>
      <c r="AD99">
        <v>0.48559999999999998</v>
      </c>
      <c r="AE99">
        <v>0.4884</v>
      </c>
      <c r="AF99">
        <v>0.48680000000000001</v>
      </c>
      <c r="AG99">
        <v>0.48599999999999999</v>
      </c>
      <c r="AH99">
        <v>0.48909999999999998</v>
      </c>
      <c r="AI99">
        <v>0.4884</v>
      </c>
      <c r="AJ99">
        <v>0.49340000000000001</v>
      </c>
      <c r="AK99">
        <v>0.49580000000000002</v>
      </c>
      <c r="AL99">
        <v>0.4909</v>
      </c>
      <c r="AM99">
        <v>0.46</v>
      </c>
      <c r="AN99">
        <v>0.46589999999999998</v>
      </c>
      <c r="AO99">
        <v>0.47260000000000002</v>
      </c>
      <c r="AP99">
        <v>0.47549999999999998</v>
      </c>
      <c r="AQ99">
        <v>0.47289999999999999</v>
      </c>
      <c r="AR99">
        <v>0.48320000000000002</v>
      </c>
      <c r="AS99">
        <v>0.47820000000000001</v>
      </c>
      <c r="AT99">
        <v>0.48010000000000003</v>
      </c>
      <c r="AU99">
        <v>0.47399999999999998</v>
      </c>
      <c r="AV99">
        <v>0.47</v>
      </c>
      <c r="AW99">
        <v>0.46800000000000003</v>
      </c>
      <c r="AX99">
        <v>0.46779999999999999</v>
      </c>
      <c r="AY99">
        <v>0.47020000000000001</v>
      </c>
      <c r="AZ99">
        <v>0.4783</v>
      </c>
      <c r="BA99">
        <v>0.47739999999999999</v>
      </c>
      <c r="BB99">
        <v>0.48159999999999997</v>
      </c>
      <c r="BC99">
        <v>0.4758</v>
      </c>
      <c r="BD99">
        <v>0.47860000000000003</v>
      </c>
      <c r="BE99">
        <v>0.47920000000000001</v>
      </c>
      <c r="BF99">
        <v>0.47120000000000001</v>
      </c>
      <c r="BG99">
        <v>0.4763</v>
      </c>
      <c r="BH99">
        <v>0.48220000000000002</v>
      </c>
      <c r="BI99">
        <v>0.47920000000000001</v>
      </c>
      <c r="BJ99">
        <v>0.47599999999999998</v>
      </c>
      <c r="BK99">
        <v>0.47360000000000002</v>
      </c>
      <c r="BL99">
        <v>0.47799999999999998</v>
      </c>
      <c r="BM99">
        <v>0.48470000000000002</v>
      </c>
      <c r="BN99">
        <v>0.48749999999999999</v>
      </c>
      <c r="BO99">
        <v>0.4884</v>
      </c>
      <c r="BP99">
        <v>0.49220000000000003</v>
      </c>
      <c r="BQ99" s="10">
        <f t="shared" si="2"/>
        <v>-0.110589085652331</v>
      </c>
      <c r="BR99" s="11" cm="1">
        <f t="array" aca="1" ref="BR99" ca="1">_xlfn.PERCENTILE.INC((OFFSET(E99,0,1,1,COLUMNS(E99:BP99)-1) - E99:BO99) / E99:BO99, 0.05) * SQRT(COUNT(E99:BP99) - 1)</f>
        <v>-0.19667387275181619</v>
      </c>
      <c r="BS99" s="10" cm="1">
        <f t="array" aca="1" ref="BS99" ca="1">_xlfn.STDEV.P((E99:BO99 - OFFSET(E99:BO99,0,1)) / OFFSET(E99:BO99,0,1)) * SQRT(COUNT(E99:BP99)-1)</f>
        <v>0.19410636144587476</v>
      </c>
      <c r="BT99" s="10" cm="1">
        <f t="array" ref="BT99">-(MAX(1 - (E99:BP99 / _xlfn.SCAN(E99, E99:BP99, _xlfn.LAMBDA(_xlpm.a,_xlpm.b, MAX(_xlpm.a, _xlpm.b))))))</f>
        <v>-0.18782176460145572</v>
      </c>
      <c r="BU99" s="12">
        <f t="shared" ca="1" si="3"/>
        <v>-0.54178759625551332</v>
      </c>
    </row>
    <row r="100" spans="1:73" x14ac:dyDescent="0.45">
      <c r="A100" s="2" t="s">
        <v>217</v>
      </c>
      <c r="B100" t="s">
        <v>218</v>
      </c>
      <c r="C100" t="s">
        <v>54</v>
      </c>
      <c r="D100" t="s">
        <v>8</v>
      </c>
      <c r="E100">
        <v>26.1</v>
      </c>
      <c r="F100">
        <v>26.65</v>
      </c>
      <c r="G100">
        <v>27.8</v>
      </c>
      <c r="H100">
        <v>28.05</v>
      </c>
      <c r="I100">
        <v>28.1</v>
      </c>
      <c r="J100">
        <v>27.25</v>
      </c>
      <c r="K100">
        <v>28.4</v>
      </c>
      <c r="L100">
        <v>27.9</v>
      </c>
      <c r="M100">
        <v>27.5</v>
      </c>
      <c r="N100">
        <v>27.75</v>
      </c>
      <c r="O100">
        <v>26.9</v>
      </c>
      <c r="P100">
        <v>27.15</v>
      </c>
      <c r="Q100">
        <v>27.35</v>
      </c>
      <c r="R100">
        <v>28.3</v>
      </c>
      <c r="S100">
        <v>28.15</v>
      </c>
      <c r="T100">
        <v>28.15</v>
      </c>
      <c r="U100">
        <v>27.8</v>
      </c>
      <c r="V100">
        <v>28</v>
      </c>
      <c r="W100">
        <v>26.85</v>
      </c>
      <c r="X100">
        <v>26</v>
      </c>
      <c r="Y100">
        <v>26.3</v>
      </c>
      <c r="Z100">
        <v>26.35</v>
      </c>
      <c r="AA100">
        <v>25.9</v>
      </c>
      <c r="AB100">
        <v>26.15</v>
      </c>
      <c r="AC100">
        <v>26.45</v>
      </c>
      <c r="AD100">
        <v>26.05</v>
      </c>
      <c r="AE100">
        <v>26.3</v>
      </c>
      <c r="AF100">
        <v>26.3</v>
      </c>
      <c r="AG100">
        <v>25.9</v>
      </c>
      <c r="AH100">
        <v>25.75</v>
      </c>
      <c r="AI100">
        <v>25.4</v>
      </c>
      <c r="AJ100">
        <v>25.45</v>
      </c>
      <c r="AK100">
        <v>25.25</v>
      </c>
      <c r="AL100">
        <v>24.7</v>
      </c>
      <c r="AM100">
        <v>24.4</v>
      </c>
      <c r="AN100">
        <v>24.55</v>
      </c>
      <c r="AO100">
        <v>25.2</v>
      </c>
      <c r="AP100">
        <v>24.6</v>
      </c>
      <c r="AQ100">
        <v>24.9</v>
      </c>
      <c r="AR100">
        <v>25</v>
      </c>
      <c r="AS100">
        <v>24.4</v>
      </c>
      <c r="AT100">
        <v>25.55</v>
      </c>
      <c r="AU100">
        <v>25.5</v>
      </c>
      <c r="AV100">
        <v>25.95</v>
      </c>
      <c r="AW100">
        <v>25.9</v>
      </c>
      <c r="AX100">
        <v>25.5</v>
      </c>
      <c r="AY100">
        <v>25.6</v>
      </c>
      <c r="AZ100">
        <v>25.95</v>
      </c>
      <c r="BA100">
        <v>25.95</v>
      </c>
      <c r="BB100">
        <v>25.7</v>
      </c>
      <c r="BC100">
        <v>25.2</v>
      </c>
      <c r="BD100">
        <v>25.85</v>
      </c>
      <c r="BE100">
        <v>26.05</v>
      </c>
      <c r="BF100">
        <v>26.3</v>
      </c>
      <c r="BG100">
        <v>26.2</v>
      </c>
      <c r="BH100">
        <v>25.25</v>
      </c>
      <c r="BI100">
        <v>25.4</v>
      </c>
      <c r="BJ100">
        <v>25.5</v>
      </c>
      <c r="BK100">
        <v>25.35</v>
      </c>
      <c r="BL100">
        <v>28.45</v>
      </c>
      <c r="BM100">
        <v>28.95</v>
      </c>
      <c r="BN100">
        <v>30.3</v>
      </c>
      <c r="BO100">
        <v>29.75</v>
      </c>
      <c r="BP100">
        <v>30.6</v>
      </c>
      <c r="BQ100" s="10">
        <f t="shared" si="2"/>
        <v>0.17241379310344826</v>
      </c>
      <c r="BR100" s="11" cm="1">
        <f t="array" aca="1" ref="BR100" ca="1">_xlfn.PERCENTILE.INC((OFFSET(E100,0,1,1,COLUMNS(E100:BP100)-1) - E100:BO100) / E100:BO100, 0.05) * SQRT(COUNT(E100:BP100) - 1)</f>
        <v>-0.24282027109079035</v>
      </c>
      <c r="BS100" s="10" cm="1">
        <f t="array" aca="1" ref="BS100" ca="1">_xlfn.STDEV.P((E100:BO100 - OFFSET(E100:BO100,0,1)) / OFFSET(E100:BO100,0,1)) * SQRT(COUNT(E100:BP100)-1)</f>
        <v>0.18865514289173288</v>
      </c>
      <c r="BT100" s="10" cm="1">
        <f t="array" ref="BT100">-(MAX(1 - (E100:BP100 / _xlfn.SCAN(E100, E100:BP100, _xlfn.LAMBDA(_xlpm.a,_xlpm.b, MAX(_xlpm.a, _xlpm.b))))))</f>
        <v>-0.14084507042253525</v>
      </c>
      <c r="BU100" s="12">
        <f t="shared" ca="1" si="3"/>
        <v>0.94266425523408315</v>
      </c>
    </row>
    <row r="101" spans="1:73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27.45</v>
      </c>
      <c r="F101">
        <v>28.9</v>
      </c>
      <c r="G101">
        <v>28.7</v>
      </c>
      <c r="H101">
        <v>28.7</v>
      </c>
      <c r="I101">
        <v>30.85</v>
      </c>
      <c r="J101">
        <v>30.25</v>
      </c>
      <c r="K101">
        <v>30.95</v>
      </c>
      <c r="L101">
        <v>30.3</v>
      </c>
      <c r="M101">
        <v>28.95</v>
      </c>
      <c r="N101">
        <v>29.3</v>
      </c>
      <c r="O101">
        <v>28.6</v>
      </c>
      <c r="P101">
        <v>29.3</v>
      </c>
      <c r="Q101">
        <v>28.95</v>
      </c>
      <c r="R101">
        <v>28.6</v>
      </c>
      <c r="S101">
        <v>27.9</v>
      </c>
      <c r="T101">
        <v>28.9</v>
      </c>
      <c r="U101">
        <v>28.3</v>
      </c>
      <c r="V101">
        <v>28.95</v>
      </c>
      <c r="W101">
        <v>28.55</v>
      </c>
      <c r="X101">
        <v>29.15</v>
      </c>
      <c r="Y101">
        <v>29</v>
      </c>
      <c r="Z101">
        <v>29</v>
      </c>
      <c r="AA101">
        <v>30.5</v>
      </c>
      <c r="AB101">
        <v>31</v>
      </c>
      <c r="AC101">
        <v>29.8</v>
      </c>
      <c r="AD101">
        <v>29.55</v>
      </c>
      <c r="AE101">
        <v>29.5</v>
      </c>
      <c r="AF101">
        <v>29.55</v>
      </c>
      <c r="AG101">
        <v>29.75</v>
      </c>
      <c r="AH101">
        <v>29.9</v>
      </c>
      <c r="AI101">
        <v>29.6</v>
      </c>
      <c r="AJ101">
        <v>30.7</v>
      </c>
      <c r="AK101">
        <v>30.85</v>
      </c>
      <c r="AL101">
        <v>30.4</v>
      </c>
      <c r="AM101">
        <v>29.25</v>
      </c>
      <c r="AN101">
        <v>29.4</v>
      </c>
      <c r="AO101">
        <v>30</v>
      </c>
      <c r="AP101">
        <v>29.9</v>
      </c>
      <c r="AQ101">
        <v>30.85</v>
      </c>
      <c r="AR101">
        <v>30.65</v>
      </c>
      <c r="AS101">
        <v>30.05</v>
      </c>
      <c r="AT101">
        <v>30</v>
      </c>
      <c r="AU101">
        <v>32</v>
      </c>
      <c r="AV101">
        <v>31.9</v>
      </c>
      <c r="AW101">
        <v>31.5</v>
      </c>
      <c r="AX101">
        <v>31.2</v>
      </c>
      <c r="AY101">
        <v>31.1</v>
      </c>
      <c r="AZ101">
        <v>31.6</v>
      </c>
      <c r="BA101">
        <v>31.8</v>
      </c>
      <c r="BB101">
        <v>31.7</v>
      </c>
      <c r="BC101">
        <v>31.2</v>
      </c>
      <c r="BD101">
        <v>31.15</v>
      </c>
      <c r="BE101">
        <v>30.7</v>
      </c>
      <c r="BF101">
        <v>29.95</v>
      </c>
      <c r="BG101">
        <v>29.95</v>
      </c>
      <c r="BH101">
        <v>29.1</v>
      </c>
      <c r="BI101">
        <v>29.6</v>
      </c>
      <c r="BJ101">
        <v>29.85</v>
      </c>
      <c r="BK101">
        <v>29.15</v>
      </c>
      <c r="BL101">
        <v>28.75</v>
      </c>
      <c r="BM101">
        <v>29.7</v>
      </c>
      <c r="BN101">
        <v>30.15</v>
      </c>
      <c r="BO101">
        <v>30.8</v>
      </c>
      <c r="BP101">
        <v>30.15</v>
      </c>
      <c r="BQ101" s="10">
        <f t="shared" si="2"/>
        <v>9.8360655737704888E-2</v>
      </c>
      <c r="BR101" s="11" cm="1">
        <f t="array" aca="1" ref="BR101" ca="1">_xlfn.PERCENTILE.INC((OFFSET(E101,0,1,1,COLUMNS(E101:BP101)-1) - E101:BO101) / E101:BO101, 0.05) * SQRT(COUNT(E101:BP101) - 1)</f>
        <v>-0.22216471704039006</v>
      </c>
      <c r="BS101" s="10" cm="1">
        <f t="array" aca="1" ref="BS101" ca="1">_xlfn.STDEV.P((E101:BO101 - OFFSET(E101:BO101,0,1)) / OFFSET(E101:BO101,0,1)) * SQRT(COUNT(E101:BP101)-1)</f>
        <v>0.18728444266500693</v>
      </c>
      <c r="BT101" s="10" cm="1">
        <f t="array" ref="BT101">-(MAX(1 - (E101:BP101 / _xlfn.SCAN(E101, E101:BP101, _xlfn.LAMBDA(_xlpm.a,_xlpm.b, MAX(_xlpm.a, _xlpm.b))))))</f>
        <v>-0.1015625</v>
      </c>
      <c r="BU101" s="12">
        <f t="shared" ca="1" si="3"/>
        <v>0.55415880212757929</v>
      </c>
    </row>
    <row r="102" spans="1:73" x14ac:dyDescent="0.45">
      <c r="A102" s="2" t="s">
        <v>221</v>
      </c>
      <c r="B102" t="s">
        <v>222</v>
      </c>
      <c r="C102" t="s">
        <v>54</v>
      </c>
      <c r="D102" t="s">
        <v>8</v>
      </c>
      <c r="E102">
        <v>34.35</v>
      </c>
      <c r="F102">
        <v>34.35</v>
      </c>
      <c r="G102">
        <v>34.5</v>
      </c>
      <c r="H102">
        <v>34.1</v>
      </c>
      <c r="I102">
        <v>34.75</v>
      </c>
      <c r="J102">
        <v>34.5</v>
      </c>
      <c r="K102">
        <v>36.200000000000003</v>
      </c>
      <c r="L102">
        <v>36.4</v>
      </c>
      <c r="M102">
        <v>36.200000000000003</v>
      </c>
      <c r="N102">
        <v>35.700000000000003</v>
      </c>
      <c r="O102">
        <v>36</v>
      </c>
      <c r="P102">
        <v>36.6</v>
      </c>
      <c r="Q102">
        <v>38.6</v>
      </c>
      <c r="R102">
        <v>37.799999999999997</v>
      </c>
      <c r="S102">
        <v>38.65</v>
      </c>
      <c r="T102">
        <v>37.65</v>
      </c>
      <c r="U102">
        <v>36.85</v>
      </c>
      <c r="V102">
        <v>37</v>
      </c>
      <c r="W102">
        <v>35.6</v>
      </c>
      <c r="X102">
        <v>36.85</v>
      </c>
      <c r="Y102">
        <v>36.85</v>
      </c>
      <c r="Z102">
        <v>37.549999999999997</v>
      </c>
      <c r="AA102">
        <v>37.9</v>
      </c>
      <c r="AB102">
        <v>38</v>
      </c>
      <c r="AC102">
        <v>38</v>
      </c>
      <c r="AD102">
        <v>37.450000000000003</v>
      </c>
      <c r="AE102">
        <v>38.5</v>
      </c>
      <c r="AF102">
        <v>37.65</v>
      </c>
      <c r="AG102">
        <v>37.5</v>
      </c>
      <c r="AH102">
        <v>37.5</v>
      </c>
      <c r="AI102">
        <v>37.549999999999997</v>
      </c>
      <c r="AJ102">
        <v>38.6</v>
      </c>
      <c r="AK102">
        <v>38.65</v>
      </c>
      <c r="AL102">
        <v>39.549999999999997</v>
      </c>
      <c r="AM102">
        <v>39.299999999999997</v>
      </c>
      <c r="AN102">
        <v>39.25</v>
      </c>
      <c r="AO102">
        <v>39.25</v>
      </c>
      <c r="AP102">
        <v>37.75</v>
      </c>
      <c r="AQ102">
        <v>37.450000000000003</v>
      </c>
      <c r="AR102">
        <v>37.700000000000003</v>
      </c>
      <c r="AS102">
        <v>37.65</v>
      </c>
      <c r="AT102">
        <v>38.049999999999997</v>
      </c>
      <c r="AU102">
        <v>38.25</v>
      </c>
      <c r="AV102">
        <v>38</v>
      </c>
      <c r="AW102">
        <v>37.299999999999997</v>
      </c>
      <c r="AX102">
        <v>35.700000000000003</v>
      </c>
      <c r="AY102">
        <v>37.1</v>
      </c>
      <c r="AZ102">
        <v>37.1</v>
      </c>
      <c r="BA102">
        <v>37.1</v>
      </c>
      <c r="BB102">
        <v>37.5</v>
      </c>
      <c r="BC102">
        <v>37</v>
      </c>
      <c r="BD102">
        <v>37.700000000000003</v>
      </c>
      <c r="BE102">
        <v>37.5</v>
      </c>
      <c r="BF102">
        <v>38</v>
      </c>
      <c r="BG102">
        <v>37.200000000000003</v>
      </c>
      <c r="BH102">
        <v>36.75</v>
      </c>
      <c r="BI102">
        <v>38.299999999999997</v>
      </c>
      <c r="BJ102">
        <v>37.799999999999997</v>
      </c>
      <c r="BK102">
        <v>37.4</v>
      </c>
      <c r="BL102">
        <v>41.55</v>
      </c>
      <c r="BM102">
        <v>42.75</v>
      </c>
      <c r="BN102">
        <v>42.7</v>
      </c>
      <c r="BO102">
        <v>42.2</v>
      </c>
      <c r="BP102">
        <v>43.1</v>
      </c>
      <c r="BQ102" s="10">
        <f t="shared" si="2"/>
        <v>0.25473071324599705</v>
      </c>
      <c r="BR102" s="11" cm="1">
        <f t="array" aca="1" ref="BR102" ca="1">_xlfn.PERCENTILE.INC((OFFSET(E102,0,1,1,COLUMNS(E102:BP102)-1) - E102:BO102) / E102:BO102, 0.05) * SQRT(COUNT(E102:BP102) - 1)</f>
        <v>-0.20234990156024873</v>
      </c>
      <c r="BS102" s="10" cm="1">
        <f t="array" aca="1" ref="BS102" ca="1">_xlfn.STDEV.P((E102:BO102 - OFFSET(E102:BO102,0,1)) / OFFSET(E102:BO102,0,1)) * SQRT(COUNT(E102:BP102)-1)</f>
        <v>0.18378772686090428</v>
      </c>
      <c r="BT102" s="10" cm="1">
        <f t="array" ref="BT102">-(MAX(1 - (E102:BP102 / _xlfn.SCAN(E102, E102:BP102, _xlfn.LAMBDA(_xlpm.a,_xlpm.b, MAX(_xlpm.a, _xlpm.b))))))</f>
        <v>-9.734513274336265E-2</v>
      </c>
      <c r="BU102" s="12">
        <f t="shared" ca="1" si="3"/>
        <v>1.4155209619059963</v>
      </c>
    </row>
    <row r="103" spans="1:73" x14ac:dyDescent="0.45">
      <c r="A103" s="2" t="s">
        <v>223</v>
      </c>
      <c r="B103" t="s">
        <v>224</v>
      </c>
      <c r="C103" t="s">
        <v>19</v>
      </c>
      <c r="D103" t="s">
        <v>8</v>
      </c>
      <c r="E103">
        <v>39.74</v>
      </c>
      <c r="F103">
        <v>40.14</v>
      </c>
      <c r="G103">
        <v>40.22</v>
      </c>
      <c r="H103">
        <v>40.5</v>
      </c>
      <c r="I103">
        <v>40</v>
      </c>
      <c r="J103">
        <v>39.5</v>
      </c>
      <c r="K103">
        <v>39.26</v>
      </c>
      <c r="L103">
        <v>39.58</v>
      </c>
      <c r="M103">
        <v>39.659999999999997</v>
      </c>
      <c r="N103">
        <v>40.76</v>
      </c>
      <c r="O103">
        <v>40.98</v>
      </c>
      <c r="P103">
        <v>40.64</v>
      </c>
      <c r="Q103">
        <v>40.5</v>
      </c>
      <c r="R103">
        <v>41.54</v>
      </c>
      <c r="S103">
        <v>41.64</v>
      </c>
      <c r="T103">
        <v>41.72</v>
      </c>
      <c r="U103">
        <v>40.36</v>
      </c>
      <c r="V103">
        <v>41.04</v>
      </c>
      <c r="W103">
        <v>46.4</v>
      </c>
      <c r="X103">
        <v>46.1</v>
      </c>
      <c r="Y103">
        <v>47</v>
      </c>
      <c r="Z103">
        <v>47.24</v>
      </c>
      <c r="AA103">
        <v>44.9</v>
      </c>
      <c r="AB103">
        <v>44.48</v>
      </c>
      <c r="AC103">
        <v>43.94</v>
      </c>
      <c r="AD103">
        <v>47.42</v>
      </c>
      <c r="AE103">
        <v>47.02</v>
      </c>
      <c r="AF103">
        <v>46.68</v>
      </c>
      <c r="AG103">
        <v>46.88</v>
      </c>
      <c r="AH103">
        <v>48.28</v>
      </c>
      <c r="AI103">
        <v>48.74</v>
      </c>
      <c r="AJ103">
        <v>48.82</v>
      </c>
      <c r="AK103">
        <v>48.8</v>
      </c>
      <c r="AL103">
        <v>48.42</v>
      </c>
      <c r="AM103">
        <v>48.48</v>
      </c>
      <c r="AN103">
        <v>48.06</v>
      </c>
      <c r="AO103">
        <v>47.82</v>
      </c>
      <c r="AP103">
        <v>46.96</v>
      </c>
      <c r="AQ103">
        <v>47.32</v>
      </c>
      <c r="AR103">
        <v>47.24</v>
      </c>
      <c r="AS103">
        <v>46.66</v>
      </c>
      <c r="AT103">
        <v>47.96</v>
      </c>
      <c r="AU103">
        <v>47.94</v>
      </c>
      <c r="AV103">
        <v>49.66</v>
      </c>
      <c r="AW103">
        <v>48.04</v>
      </c>
      <c r="AX103">
        <v>47.42</v>
      </c>
      <c r="AY103">
        <v>47.98</v>
      </c>
      <c r="AZ103">
        <v>49.06</v>
      </c>
      <c r="BA103">
        <v>48.66</v>
      </c>
      <c r="BB103">
        <v>49.26</v>
      </c>
      <c r="BC103">
        <v>49.44</v>
      </c>
      <c r="BD103">
        <v>48.9</v>
      </c>
      <c r="BE103">
        <v>49.38</v>
      </c>
      <c r="BF103">
        <v>50.15</v>
      </c>
      <c r="BG103">
        <v>50.7</v>
      </c>
      <c r="BH103">
        <v>49.94</v>
      </c>
      <c r="BI103">
        <v>51.35</v>
      </c>
      <c r="BJ103">
        <v>52</v>
      </c>
      <c r="BK103">
        <v>51.05</v>
      </c>
      <c r="BL103">
        <v>50.85</v>
      </c>
      <c r="BM103">
        <v>51.45</v>
      </c>
      <c r="BN103">
        <v>49.72</v>
      </c>
      <c r="BO103">
        <v>50.7</v>
      </c>
      <c r="BP103">
        <v>49.96</v>
      </c>
      <c r="BQ103" s="10">
        <f t="shared" si="2"/>
        <v>0.25717161550075485</v>
      </c>
      <c r="BR103" s="11" cm="1">
        <f t="array" aca="1" ref="BR103" ca="1">_xlfn.PERCENTILE.INC((OFFSET(E103,0,1,1,COLUMNS(E103:BP103)-1) - E103:BO103) / E103:BO103, 0.05) * SQRT(COUNT(E103:BP103) - 1)</f>
        <v>-0.2473674545406821</v>
      </c>
      <c r="BS103" s="10" cm="1">
        <f t="array" aca="1" ref="BS103" ca="1">_xlfn.STDEV.P((E103:BO103 - OFFSET(E103:BO103,0,1)) / OFFSET(E103:BO103,0,1)) * SQRT(COUNT(E103:BP103)-1)</f>
        <v>0.18648087329551619</v>
      </c>
      <c r="BT103" s="10" cm="1">
        <f t="array" ref="BT103">-(MAX(1 - (E103:BP103 / _xlfn.SCAN(E103, E103:BP103, _xlfn.LAMBDA(_xlpm.a,_xlpm.b, MAX(_xlpm.a, _xlpm.b))))))</f>
        <v>-6.9856054191363315E-2</v>
      </c>
      <c r="BU103" s="12">
        <f t="shared" ca="1" si="3"/>
        <v>1.408167376775876</v>
      </c>
    </row>
    <row r="104" spans="1:73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596</v>
      </c>
      <c r="F104">
        <v>605.20000000000005</v>
      </c>
      <c r="G104">
        <v>600.6</v>
      </c>
      <c r="H104">
        <v>609.79999999999995</v>
      </c>
      <c r="I104">
        <v>583.4</v>
      </c>
      <c r="J104">
        <v>595</v>
      </c>
      <c r="K104">
        <v>591.20000000000005</v>
      </c>
      <c r="L104">
        <v>583</v>
      </c>
      <c r="M104">
        <v>587</v>
      </c>
      <c r="N104">
        <v>577.79999999999995</v>
      </c>
      <c r="O104">
        <v>566</v>
      </c>
      <c r="P104">
        <v>567</v>
      </c>
      <c r="Q104">
        <v>562.6</v>
      </c>
      <c r="R104">
        <v>567</v>
      </c>
      <c r="S104">
        <v>583.6</v>
      </c>
      <c r="T104">
        <v>574.20000000000005</v>
      </c>
      <c r="U104">
        <v>579.79999999999995</v>
      </c>
      <c r="V104">
        <v>584.79999999999995</v>
      </c>
      <c r="W104">
        <v>586.4</v>
      </c>
      <c r="X104">
        <v>583.4</v>
      </c>
      <c r="Y104">
        <v>564</v>
      </c>
      <c r="Z104">
        <v>573.6</v>
      </c>
      <c r="AA104">
        <v>584</v>
      </c>
      <c r="AB104">
        <v>581.4</v>
      </c>
      <c r="AC104">
        <v>580.6</v>
      </c>
      <c r="AD104">
        <v>577</v>
      </c>
      <c r="AE104">
        <v>575.79999999999995</v>
      </c>
      <c r="AF104">
        <v>576.79999999999995</v>
      </c>
      <c r="AG104">
        <v>573.79999999999995</v>
      </c>
      <c r="AH104">
        <v>581.20000000000005</v>
      </c>
      <c r="AI104">
        <v>592.4</v>
      </c>
      <c r="AJ104">
        <v>615.4</v>
      </c>
      <c r="AK104">
        <v>610</v>
      </c>
      <c r="AL104">
        <v>593.20000000000005</v>
      </c>
      <c r="AM104">
        <v>603.79999999999995</v>
      </c>
      <c r="AN104">
        <v>607.6</v>
      </c>
      <c r="AO104">
        <v>593.4</v>
      </c>
      <c r="AP104">
        <v>585.4</v>
      </c>
      <c r="AQ104">
        <v>578</v>
      </c>
      <c r="AR104">
        <v>572</v>
      </c>
      <c r="AS104">
        <v>550.20000000000005</v>
      </c>
      <c r="AT104">
        <v>561.20000000000005</v>
      </c>
      <c r="AU104">
        <v>565.79999999999995</v>
      </c>
      <c r="AV104">
        <v>572.20000000000005</v>
      </c>
      <c r="AW104">
        <v>565</v>
      </c>
      <c r="AX104">
        <v>553.20000000000005</v>
      </c>
      <c r="AY104">
        <v>554.6</v>
      </c>
      <c r="AZ104">
        <v>570.6</v>
      </c>
      <c r="BA104">
        <v>555</v>
      </c>
      <c r="BB104">
        <v>566.6</v>
      </c>
      <c r="BC104">
        <v>562.20000000000005</v>
      </c>
      <c r="BD104">
        <v>563</v>
      </c>
      <c r="BE104">
        <v>576</v>
      </c>
      <c r="BF104">
        <v>564.79999999999995</v>
      </c>
      <c r="BG104">
        <v>574.4</v>
      </c>
      <c r="BH104">
        <v>573.4</v>
      </c>
      <c r="BI104">
        <v>581.20000000000005</v>
      </c>
      <c r="BJ104">
        <v>582</v>
      </c>
      <c r="BK104">
        <v>573.20000000000005</v>
      </c>
      <c r="BL104">
        <v>567.4</v>
      </c>
      <c r="BM104">
        <v>565.4</v>
      </c>
      <c r="BN104">
        <v>554.4</v>
      </c>
      <c r="BO104">
        <v>556</v>
      </c>
      <c r="BP104">
        <v>554.4</v>
      </c>
      <c r="BQ104" s="10">
        <f t="shared" si="2"/>
        <v>-6.9798657718120841E-2</v>
      </c>
      <c r="BR104" s="11" cm="1">
        <f t="array" aca="1" ref="BR104" ca="1">_xlfn.PERCENTILE.INC((OFFSET(E104,0,1,1,COLUMNS(E104:BP104)-1) - E104:BO104) / E104:BO104, 0.05) * SQRT(COUNT(E104:BP104) - 1)</f>
        <v>-0.21843997089157274</v>
      </c>
      <c r="BS104" s="10" cm="1">
        <f t="array" aca="1" ref="BS104" ca="1">_xlfn.STDEV.P((E104:BO104 - OFFSET(E104:BO104,0,1)) / OFFSET(E104:BO104,0,1)) * SQRT(COUNT(E104:BP104)-1)</f>
        <v>0.13500572017783291</v>
      </c>
      <c r="BT104" s="10" cm="1">
        <f t="array" ref="BT104">-(MAX(1 - (E104:BP104 / _xlfn.SCAN(E104, E104:BP104, _xlfn.LAMBDA(_xlpm.a,_xlpm.b, MAX(_xlpm.a, _xlpm.b))))))</f>
        <v>-0.10594735131621702</v>
      </c>
      <c r="BU104" s="12">
        <f t="shared" ca="1" si="3"/>
        <v>-0.47682417431394131</v>
      </c>
    </row>
    <row r="105" spans="1:73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152.339</v>
      </c>
      <c r="F105">
        <v>151.39599999999999</v>
      </c>
      <c r="G105">
        <v>151.679</v>
      </c>
      <c r="H105">
        <v>150.453</v>
      </c>
      <c r="I105">
        <v>156.01499999999999</v>
      </c>
      <c r="J105">
        <v>156.298</v>
      </c>
      <c r="K105">
        <v>154.22399999999999</v>
      </c>
      <c r="L105">
        <v>161.76499999999999</v>
      </c>
      <c r="M105">
        <v>163.08500000000001</v>
      </c>
      <c r="N105">
        <v>158.46600000000001</v>
      </c>
      <c r="O105">
        <v>145.928</v>
      </c>
      <c r="P105">
        <v>145.363</v>
      </c>
      <c r="Q105">
        <v>139.518</v>
      </c>
      <c r="R105">
        <v>142.62899999999999</v>
      </c>
      <c r="S105">
        <v>146.965</v>
      </c>
      <c r="T105">
        <v>148.00200000000001</v>
      </c>
      <c r="U105">
        <v>140.46100000000001</v>
      </c>
      <c r="V105">
        <v>151.113</v>
      </c>
      <c r="W105">
        <v>146.87100000000001</v>
      </c>
      <c r="X105">
        <v>148.851</v>
      </c>
      <c r="Y105">
        <v>150.92500000000001</v>
      </c>
      <c r="Z105">
        <v>150.07599999999999</v>
      </c>
      <c r="AA105">
        <v>154.88399999999999</v>
      </c>
      <c r="AB105">
        <v>160.06899999999999</v>
      </c>
      <c r="AC105">
        <v>159.69200000000001</v>
      </c>
      <c r="AD105">
        <v>157.61799999999999</v>
      </c>
      <c r="AE105">
        <v>156.58099999999999</v>
      </c>
      <c r="AF105">
        <v>154.79</v>
      </c>
      <c r="AG105">
        <v>152.52699999999999</v>
      </c>
      <c r="AH105">
        <v>153.09299999999999</v>
      </c>
      <c r="AI105">
        <v>150.547</v>
      </c>
      <c r="AJ105">
        <v>150.92500000000001</v>
      </c>
      <c r="AK105">
        <v>152.15</v>
      </c>
      <c r="AL105">
        <v>150.26499999999999</v>
      </c>
      <c r="AM105">
        <v>150.642</v>
      </c>
      <c r="AN105">
        <v>155.44900000000001</v>
      </c>
      <c r="AO105">
        <v>157.24100000000001</v>
      </c>
      <c r="AP105">
        <v>150.07599999999999</v>
      </c>
      <c r="AQ105">
        <v>151.679</v>
      </c>
      <c r="AR105">
        <v>150.453</v>
      </c>
      <c r="AS105">
        <v>153.56399999999999</v>
      </c>
      <c r="AT105">
        <v>155.072</v>
      </c>
      <c r="AU105">
        <v>152.52699999999999</v>
      </c>
      <c r="AV105">
        <v>151.39599999999999</v>
      </c>
      <c r="AW105">
        <v>155.072</v>
      </c>
      <c r="AX105">
        <v>155.63800000000001</v>
      </c>
      <c r="AY105">
        <v>163.934</v>
      </c>
      <c r="AZ105">
        <v>166.00800000000001</v>
      </c>
      <c r="BA105">
        <v>172.983</v>
      </c>
      <c r="BB105">
        <v>179.11099999999999</v>
      </c>
      <c r="BC105">
        <v>180.99600000000001</v>
      </c>
      <c r="BD105">
        <v>183.07</v>
      </c>
      <c r="BE105">
        <v>180.054</v>
      </c>
      <c r="BF105">
        <v>185.238</v>
      </c>
      <c r="BG105">
        <v>184.673</v>
      </c>
      <c r="BH105">
        <v>182.88200000000001</v>
      </c>
      <c r="BI105">
        <v>178.828</v>
      </c>
      <c r="BJ105">
        <v>171.66399999999999</v>
      </c>
      <c r="BK105">
        <v>172.22900000000001</v>
      </c>
      <c r="BL105">
        <v>159.88</v>
      </c>
      <c r="BM105">
        <v>160.63399999999999</v>
      </c>
      <c r="BN105">
        <v>162.048</v>
      </c>
      <c r="BO105">
        <v>166.57300000000001</v>
      </c>
      <c r="BP105">
        <v>167.13900000000001</v>
      </c>
      <c r="BQ105" s="10">
        <f t="shared" si="2"/>
        <v>9.7151747090370888E-2</v>
      </c>
      <c r="BR105" s="11" cm="1">
        <f t="array" aca="1" ref="BR105" ca="1">_xlfn.PERCENTILE.INC((OFFSET(E105,0,1,1,COLUMNS(E105:BP105)-1) - E105:BO105) / E105:BO105, 0.05) * SQRT(COUNT(E105:BP105) - 1)</f>
        <v>-0.35742458121872511</v>
      </c>
      <c r="BS105" s="10" cm="1">
        <f t="array" aca="1" ref="BS105" ca="1">_xlfn.STDEV.P((E105:BO105 - OFFSET(E105:BO105,0,1)) / OFFSET(E105:BO105,0,1)) * SQRT(COUNT(E105:BP105)-1)</f>
        <v>0.21974714723680891</v>
      </c>
      <c r="BT105" s="10" cm="1">
        <f t="array" ref="BT105">-(MAX(1 - (E105:BP105 / _xlfn.SCAN(E105, E105:BP105, _xlfn.LAMBDA(_xlpm.a,_xlpm.b, MAX(_xlpm.a, _xlpm.b))))))</f>
        <v>-0.14450746543213666</v>
      </c>
      <c r="BU105" s="12">
        <f t="shared" ca="1" si="3"/>
        <v>0.46679292562782088</v>
      </c>
    </row>
    <row r="106" spans="1:73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321.3</v>
      </c>
      <c r="F106">
        <v>322.68</v>
      </c>
      <c r="G106">
        <v>324.26</v>
      </c>
      <c r="H106">
        <v>343.43</v>
      </c>
      <c r="I106">
        <v>345.7</v>
      </c>
      <c r="J106">
        <v>344.42</v>
      </c>
      <c r="K106">
        <v>341.55</v>
      </c>
      <c r="L106">
        <v>342.15</v>
      </c>
      <c r="M106">
        <v>347.68</v>
      </c>
      <c r="N106">
        <v>346.29</v>
      </c>
      <c r="O106">
        <v>344.32</v>
      </c>
      <c r="P106">
        <v>346.69</v>
      </c>
      <c r="Q106">
        <v>341.95</v>
      </c>
      <c r="R106">
        <v>343.82</v>
      </c>
      <c r="S106">
        <v>345.31</v>
      </c>
      <c r="T106">
        <v>344.91</v>
      </c>
      <c r="U106">
        <v>337.21</v>
      </c>
      <c r="V106">
        <v>343.33</v>
      </c>
      <c r="W106">
        <v>339.68</v>
      </c>
      <c r="X106">
        <v>337.3</v>
      </c>
      <c r="Y106">
        <v>331.18</v>
      </c>
      <c r="Z106">
        <v>335.72</v>
      </c>
      <c r="AA106">
        <v>340.17</v>
      </c>
      <c r="AB106">
        <v>352.62</v>
      </c>
      <c r="AC106">
        <v>345.6</v>
      </c>
      <c r="AD106">
        <v>337.7</v>
      </c>
      <c r="AE106">
        <v>338.98</v>
      </c>
      <c r="AF106">
        <v>337.6</v>
      </c>
      <c r="AG106">
        <v>344.02</v>
      </c>
      <c r="AH106">
        <v>345.9</v>
      </c>
      <c r="AI106">
        <v>344.42</v>
      </c>
      <c r="AJ106">
        <v>355.98</v>
      </c>
      <c r="AK106">
        <v>357.85</v>
      </c>
      <c r="AL106">
        <v>357.26</v>
      </c>
      <c r="AM106">
        <v>357.66</v>
      </c>
      <c r="AN106">
        <v>360.13</v>
      </c>
      <c r="AO106">
        <v>370.3</v>
      </c>
      <c r="AP106">
        <v>370.2</v>
      </c>
      <c r="AQ106">
        <v>368.43</v>
      </c>
      <c r="AR106">
        <v>368.33</v>
      </c>
      <c r="AS106">
        <v>357.56</v>
      </c>
      <c r="AT106">
        <v>364.18</v>
      </c>
      <c r="AU106">
        <v>368.52</v>
      </c>
      <c r="AV106">
        <v>378.6</v>
      </c>
      <c r="AW106">
        <v>383.25</v>
      </c>
      <c r="AX106">
        <v>385.72</v>
      </c>
      <c r="AY106">
        <v>391.94</v>
      </c>
      <c r="AZ106">
        <v>391.15</v>
      </c>
      <c r="BA106">
        <v>389.27</v>
      </c>
      <c r="BB106">
        <v>384.83</v>
      </c>
      <c r="BC106">
        <v>385.91</v>
      </c>
      <c r="BD106">
        <v>386.41</v>
      </c>
      <c r="BE106">
        <v>388.98</v>
      </c>
      <c r="BF106">
        <v>386.8</v>
      </c>
      <c r="BG106">
        <v>393.72</v>
      </c>
      <c r="BH106">
        <v>388.48</v>
      </c>
      <c r="BI106">
        <v>392.73</v>
      </c>
      <c r="BJ106">
        <v>392.93</v>
      </c>
      <c r="BK106">
        <v>393.72</v>
      </c>
      <c r="BL106">
        <v>395.2</v>
      </c>
      <c r="BM106">
        <v>396.39</v>
      </c>
      <c r="BN106">
        <v>396.49</v>
      </c>
      <c r="BO106">
        <v>407.25</v>
      </c>
      <c r="BP106">
        <v>403.3</v>
      </c>
      <c r="BQ106" s="10">
        <f t="shared" si="2"/>
        <v>0.255213196389667</v>
      </c>
      <c r="BR106" s="11" cm="1">
        <f t="array" aca="1" ref="BR106" ca="1">_xlfn.PERCENTILE.INC((OFFSET(E106,0,1,1,COLUMNS(E106:BP106)-1) - E106:BO106) / E106:BO106, 0.05) * SQRT(COUNT(E106:BP106) - 1)</f>
        <v>-0.15661561888567843</v>
      </c>
      <c r="BS106" s="10" cm="1">
        <f t="array" aca="1" ref="BS106" ca="1">_xlfn.STDEV.P((E106:BO106 - OFFSET(E106:BO106,0,1)) / OFFSET(E106:BO106,0,1)) * SQRT(COUNT(E106:BP106)-1)</f>
        <v>0.11642237627188137</v>
      </c>
      <c r="BT106" s="10" cm="1">
        <f t="array" ref="BT106">-(MAX(1 - (E106:BP106 / _xlfn.SCAN(E106, E106:BP106, _xlfn.LAMBDA(_xlpm.a,_xlpm.b, MAX(_xlpm.a, _xlpm.b))))))</f>
        <v>-4.7457432121491006E-2</v>
      </c>
      <c r="BU106" s="12">
        <f t="shared" ca="1" si="3"/>
        <v>2.2387265352466748</v>
      </c>
    </row>
    <row r="107" spans="1:73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233</v>
      </c>
      <c r="F107">
        <v>236</v>
      </c>
      <c r="G107">
        <v>235.8</v>
      </c>
      <c r="H107">
        <v>235.8</v>
      </c>
      <c r="I107">
        <v>242.4</v>
      </c>
      <c r="J107">
        <v>254.6</v>
      </c>
      <c r="K107">
        <v>245.6</v>
      </c>
      <c r="L107">
        <v>248.8</v>
      </c>
      <c r="M107">
        <v>250.4</v>
      </c>
      <c r="N107">
        <v>253.2</v>
      </c>
      <c r="O107">
        <v>250</v>
      </c>
      <c r="P107">
        <v>249.8</v>
      </c>
      <c r="Q107">
        <v>257</v>
      </c>
      <c r="R107">
        <v>256</v>
      </c>
      <c r="S107">
        <v>237.4</v>
      </c>
      <c r="T107">
        <v>242.8</v>
      </c>
      <c r="U107">
        <v>235</v>
      </c>
      <c r="V107">
        <v>228</v>
      </c>
      <c r="W107">
        <v>225.2</v>
      </c>
      <c r="X107">
        <v>229.6</v>
      </c>
      <c r="Y107">
        <v>228</v>
      </c>
      <c r="Z107">
        <v>241.6</v>
      </c>
      <c r="AA107">
        <v>249</v>
      </c>
      <c r="AB107">
        <v>265</v>
      </c>
      <c r="AC107">
        <v>266.39999999999998</v>
      </c>
      <c r="AD107">
        <v>267.60000000000002</v>
      </c>
      <c r="AE107">
        <v>279</v>
      </c>
      <c r="AF107">
        <v>265.8</v>
      </c>
      <c r="AG107">
        <v>262</v>
      </c>
      <c r="AH107">
        <v>260.39999999999998</v>
      </c>
      <c r="AI107">
        <v>259.2</v>
      </c>
      <c r="AJ107">
        <v>259.39999999999998</v>
      </c>
      <c r="AK107">
        <v>258.39999999999998</v>
      </c>
      <c r="AL107">
        <v>262</v>
      </c>
      <c r="AM107">
        <v>259</v>
      </c>
      <c r="AN107">
        <v>268.8</v>
      </c>
      <c r="AO107">
        <v>270.8</v>
      </c>
      <c r="AP107">
        <v>255.2</v>
      </c>
      <c r="AQ107">
        <v>257.39999999999998</v>
      </c>
      <c r="AR107">
        <v>267.39999999999998</v>
      </c>
      <c r="AS107">
        <v>264.60000000000002</v>
      </c>
      <c r="AT107">
        <v>270.60000000000002</v>
      </c>
      <c r="AU107">
        <v>277.60000000000002</v>
      </c>
      <c r="AV107">
        <v>287</v>
      </c>
      <c r="AW107">
        <v>278</v>
      </c>
      <c r="AX107">
        <v>275</v>
      </c>
      <c r="AY107">
        <v>272.8</v>
      </c>
      <c r="AZ107">
        <v>281</v>
      </c>
      <c r="BA107">
        <v>278</v>
      </c>
      <c r="BB107">
        <v>281.60000000000002</v>
      </c>
      <c r="BC107">
        <v>272.8</v>
      </c>
      <c r="BD107">
        <v>271</v>
      </c>
      <c r="BE107">
        <v>274.2</v>
      </c>
      <c r="BF107">
        <v>267.2</v>
      </c>
      <c r="BG107">
        <v>267</v>
      </c>
      <c r="BH107">
        <v>262.8</v>
      </c>
      <c r="BI107">
        <v>273.2</v>
      </c>
      <c r="BJ107">
        <v>277.60000000000002</v>
      </c>
      <c r="BK107">
        <v>278.60000000000002</v>
      </c>
      <c r="BL107">
        <v>277</v>
      </c>
      <c r="BM107">
        <v>271</v>
      </c>
      <c r="BN107">
        <v>267.8</v>
      </c>
      <c r="BO107">
        <v>272.2</v>
      </c>
      <c r="BP107">
        <v>271.39999999999998</v>
      </c>
      <c r="BQ107" s="10">
        <f t="shared" si="2"/>
        <v>0.16480686695278959</v>
      </c>
      <c r="BR107" s="11" cm="1">
        <f t="array" aca="1" ref="BR107" ca="1">_xlfn.PERCENTILE.INC((OFFSET(E107,0,1,1,COLUMNS(E107:BP107)-1) - E107:BO107) / E107:BO107, 0.05) * SQRT(COUNT(E107:BP107) - 1)</f>
        <v>-0.27801923923398619</v>
      </c>
      <c r="BS107" s="10" cm="1">
        <f t="array" aca="1" ref="BS107" ca="1">_xlfn.STDEV.P((E107:BO107 - OFFSET(E107:BO107,0,1)) / OFFSET(E107:BO107,0,1)) * SQRT(COUNT(E107:BP107)-1)</f>
        <v>0.20828482394920406</v>
      </c>
      <c r="BT107" s="10" cm="1">
        <f t="array" ref="BT107">-(MAX(1 - (E107:BP107 / _xlfn.SCAN(E107, E107:BP107, _xlfn.LAMBDA(_xlpm.a,_xlpm.b, MAX(_xlpm.a, _xlpm.b))))))</f>
        <v>-0.12373540856031129</v>
      </c>
      <c r="BU107" s="12">
        <f t="shared" ca="1" si="3"/>
        <v>0.81730166601562804</v>
      </c>
    </row>
    <row r="108" spans="1:73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55.58</v>
      </c>
      <c r="F108">
        <v>52.66</v>
      </c>
      <c r="G108">
        <v>52.84</v>
      </c>
      <c r="H108">
        <v>51.94</v>
      </c>
      <c r="I108">
        <v>53</v>
      </c>
      <c r="J108">
        <v>52.34</v>
      </c>
      <c r="K108">
        <v>51.2</v>
      </c>
      <c r="L108">
        <v>51.66</v>
      </c>
      <c r="M108">
        <v>51.2</v>
      </c>
      <c r="N108">
        <v>52.86</v>
      </c>
      <c r="O108">
        <v>52.26</v>
      </c>
      <c r="P108">
        <v>54</v>
      </c>
      <c r="Q108">
        <v>52.84</v>
      </c>
      <c r="R108">
        <v>53.58</v>
      </c>
      <c r="S108">
        <v>54.58</v>
      </c>
      <c r="T108">
        <v>52.22</v>
      </c>
      <c r="U108">
        <v>46.4</v>
      </c>
      <c r="V108">
        <v>47.24</v>
      </c>
      <c r="W108">
        <v>46.88</v>
      </c>
      <c r="X108">
        <v>50.34</v>
      </c>
      <c r="Y108">
        <v>48.08</v>
      </c>
      <c r="Z108">
        <v>49.93</v>
      </c>
      <c r="AA108">
        <v>50.64</v>
      </c>
      <c r="AB108">
        <v>51.4</v>
      </c>
      <c r="AC108">
        <v>52.1</v>
      </c>
      <c r="AD108">
        <v>51.56</v>
      </c>
      <c r="AE108">
        <v>53.52</v>
      </c>
      <c r="AF108">
        <v>53.1</v>
      </c>
      <c r="AG108">
        <v>50.7</v>
      </c>
      <c r="AH108">
        <v>51.22</v>
      </c>
      <c r="AI108">
        <v>50.86</v>
      </c>
      <c r="AJ108">
        <v>53.22</v>
      </c>
      <c r="AK108">
        <v>52.32</v>
      </c>
      <c r="AL108">
        <v>51.68</v>
      </c>
      <c r="AM108">
        <v>50.8</v>
      </c>
      <c r="AN108">
        <v>53.04</v>
      </c>
      <c r="AO108">
        <v>53.92</v>
      </c>
      <c r="AP108">
        <v>55.28</v>
      </c>
      <c r="AQ108">
        <v>59.42</v>
      </c>
      <c r="AR108">
        <v>61.4</v>
      </c>
      <c r="AS108">
        <v>62.16</v>
      </c>
      <c r="AT108">
        <v>64.959999999999994</v>
      </c>
      <c r="AU108">
        <v>62.86</v>
      </c>
      <c r="AV108">
        <v>63.12</v>
      </c>
      <c r="AW108">
        <v>62.68</v>
      </c>
      <c r="AX108">
        <v>59.8</v>
      </c>
      <c r="AY108">
        <v>62.38</v>
      </c>
      <c r="AZ108">
        <v>64.42</v>
      </c>
      <c r="BA108">
        <v>64.260000000000005</v>
      </c>
      <c r="BB108">
        <v>63.3</v>
      </c>
      <c r="BC108">
        <v>63.5</v>
      </c>
      <c r="BD108">
        <v>66.5</v>
      </c>
      <c r="BE108">
        <v>68</v>
      </c>
      <c r="BF108">
        <v>67.819999999999993</v>
      </c>
      <c r="BG108">
        <v>68.239999999999995</v>
      </c>
      <c r="BH108">
        <v>68.099999999999994</v>
      </c>
      <c r="BI108">
        <v>64.8</v>
      </c>
      <c r="BJ108">
        <v>64</v>
      </c>
      <c r="BK108">
        <v>59.54</v>
      </c>
      <c r="BL108">
        <v>60.28</v>
      </c>
      <c r="BM108">
        <v>60.72</v>
      </c>
      <c r="BN108">
        <v>60.98</v>
      </c>
      <c r="BO108">
        <v>63.08</v>
      </c>
      <c r="BP108">
        <v>64.36</v>
      </c>
      <c r="BQ108" s="10">
        <f t="shared" si="2"/>
        <v>0.15797049298308746</v>
      </c>
      <c r="BR108" s="11" cm="1">
        <f t="array" aca="1" ref="BR108" ca="1">_xlfn.PERCENTILE.INC((OFFSET(E108,0,1,1,COLUMNS(E108:BP108)-1) - E108:BO108) / E108:BO108, 0.05) * SQRT(COUNT(E108:BP108) - 1)</f>
        <v>-0.38263200894615196</v>
      </c>
      <c r="BS108" s="10" cm="1">
        <f t="array" aca="1" ref="BS108" ca="1">_xlfn.STDEV.P((E108:BO108 - OFFSET(E108:BO108,0,1)) / OFFSET(E108:BO108,0,1)) * SQRT(COUNT(E108:BP108)-1)</f>
        <v>0.26630674412902022</v>
      </c>
      <c r="BT108" s="10" cm="1">
        <f t="array" ref="BT108">-(MAX(1 - (E108:BP108 / _xlfn.SCAN(E108, E108:BP108, _xlfn.LAMBDA(_xlpm.a,_xlpm.b, MAX(_xlpm.a, _xlpm.b))))))</f>
        <v>-0.16516732637639442</v>
      </c>
      <c r="BU108" s="12">
        <f t="shared" ca="1" si="3"/>
        <v>0.61355997642550308</v>
      </c>
    </row>
    <row r="109" spans="1:73" x14ac:dyDescent="0.45">
      <c r="A109" s="2" t="s">
        <v>235</v>
      </c>
      <c r="B109" t="s">
        <v>236</v>
      </c>
      <c r="C109" t="s">
        <v>37</v>
      </c>
      <c r="D109" t="s">
        <v>8</v>
      </c>
      <c r="E109">
        <v>19.512</v>
      </c>
      <c r="F109">
        <v>19.437999999999999</v>
      </c>
      <c r="G109">
        <v>19.43</v>
      </c>
      <c r="H109">
        <v>20.260000000000002</v>
      </c>
      <c r="I109">
        <v>20.385000000000002</v>
      </c>
      <c r="J109">
        <v>20.364999999999998</v>
      </c>
      <c r="K109">
        <v>20.25</v>
      </c>
      <c r="L109">
        <v>20.190000000000001</v>
      </c>
      <c r="M109">
        <v>20.065000000000001</v>
      </c>
      <c r="N109">
        <v>20.045000000000002</v>
      </c>
      <c r="O109">
        <v>19.916</v>
      </c>
      <c r="P109">
        <v>19.734000000000002</v>
      </c>
      <c r="Q109">
        <v>19.649999999999999</v>
      </c>
      <c r="R109">
        <v>19.716000000000001</v>
      </c>
      <c r="S109">
        <v>19.518000000000001</v>
      </c>
      <c r="T109">
        <v>19.212</v>
      </c>
      <c r="U109">
        <v>18.77</v>
      </c>
      <c r="V109">
        <v>18.856000000000002</v>
      </c>
      <c r="W109">
        <v>18.673999999999999</v>
      </c>
      <c r="X109">
        <v>18.795999999999999</v>
      </c>
      <c r="Y109">
        <v>18.3</v>
      </c>
      <c r="Z109">
        <v>18.454000000000001</v>
      </c>
      <c r="AA109">
        <v>18.815999999999999</v>
      </c>
      <c r="AB109">
        <v>18.988</v>
      </c>
      <c r="AC109">
        <v>19.154</v>
      </c>
      <c r="AD109">
        <v>19.204000000000001</v>
      </c>
      <c r="AE109">
        <v>19.25</v>
      </c>
      <c r="AF109">
        <v>19.294</v>
      </c>
      <c r="AG109">
        <v>19.3</v>
      </c>
      <c r="AH109">
        <v>19.271999999999998</v>
      </c>
      <c r="AI109">
        <v>19.116</v>
      </c>
      <c r="AJ109">
        <v>19.57</v>
      </c>
      <c r="AK109">
        <v>19.533999999999999</v>
      </c>
      <c r="AL109">
        <v>19.704000000000001</v>
      </c>
      <c r="AM109">
        <v>19.440000000000001</v>
      </c>
      <c r="AN109">
        <v>19.856000000000002</v>
      </c>
      <c r="AO109">
        <v>19.93</v>
      </c>
      <c r="AP109">
        <v>20.085000000000001</v>
      </c>
      <c r="AQ109">
        <v>20.305</v>
      </c>
      <c r="AR109">
        <v>21.15</v>
      </c>
      <c r="AS109">
        <v>20.8</v>
      </c>
      <c r="AT109">
        <v>21.305</v>
      </c>
      <c r="AU109">
        <v>21.59</v>
      </c>
      <c r="AV109">
        <v>22.094999999999999</v>
      </c>
      <c r="AW109">
        <v>22</v>
      </c>
      <c r="AX109">
        <v>22</v>
      </c>
      <c r="AY109">
        <v>22.565000000000001</v>
      </c>
      <c r="AZ109">
        <v>22.745000000000001</v>
      </c>
      <c r="BA109">
        <v>22.754999999999999</v>
      </c>
      <c r="BB109">
        <v>22.704999999999998</v>
      </c>
      <c r="BC109">
        <v>22.934999999999999</v>
      </c>
      <c r="BD109">
        <v>22.754999999999999</v>
      </c>
      <c r="BE109">
        <v>22.61</v>
      </c>
      <c r="BF109">
        <v>22.445</v>
      </c>
      <c r="BG109">
        <v>22.76</v>
      </c>
      <c r="BH109">
        <v>22.84</v>
      </c>
      <c r="BI109">
        <v>22.475000000000001</v>
      </c>
      <c r="BJ109">
        <v>22.434999999999999</v>
      </c>
      <c r="BK109">
        <v>22.515000000000001</v>
      </c>
      <c r="BL109">
        <v>22.5</v>
      </c>
      <c r="BM109">
        <v>22.53</v>
      </c>
      <c r="BN109">
        <v>22.655000000000001</v>
      </c>
      <c r="BO109">
        <v>23.15</v>
      </c>
      <c r="BP109">
        <v>22.885000000000002</v>
      </c>
      <c r="BQ109" s="10">
        <f t="shared" si="2"/>
        <v>0.17286797867978684</v>
      </c>
      <c r="BR109" s="11" cm="1">
        <f t="array" aca="1" ref="BR109" ca="1">_xlfn.PERCENTILE.INC((OFFSET(E109,0,1,1,COLUMNS(E109:BP109)-1) - E109:BO109) / E109:BO109, 0.05) * SQRT(COUNT(E109:BP109) - 1)</f>
        <v>-0.12660273692304064</v>
      </c>
      <c r="BS109" s="10" cm="1">
        <f t="array" aca="1" ref="BS109" ca="1">_xlfn.STDEV.P((E109:BO109 - OFFSET(E109:BO109,0,1)) / OFFSET(E109:BO109,0,1)) * SQRT(COUNT(E109:BP109)-1)</f>
        <v>0.10357223283417395</v>
      </c>
      <c r="BT109" s="10" cm="1">
        <f t="array" ref="BT109">-(MAX(1 - (E109:BP109 / _xlfn.SCAN(E109, E109:BP109, _xlfn.LAMBDA(_xlpm.a,_xlpm.b, MAX(_xlpm.a, _xlpm.b))))))</f>
        <v>-0.10228108903605593</v>
      </c>
      <c r="BU109" s="12">
        <f t="shared" ca="1" si="3"/>
        <v>1.7214328634964537</v>
      </c>
    </row>
    <row r="110" spans="1:73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190.18</v>
      </c>
      <c r="F110">
        <v>193.06</v>
      </c>
      <c r="G110">
        <v>191.07</v>
      </c>
      <c r="H110">
        <v>191.07</v>
      </c>
      <c r="I110">
        <v>194.64</v>
      </c>
      <c r="J110">
        <v>195.14</v>
      </c>
      <c r="K110">
        <v>194.55</v>
      </c>
      <c r="L110">
        <v>194.64</v>
      </c>
      <c r="M110">
        <v>198.91</v>
      </c>
      <c r="N110">
        <v>197.32</v>
      </c>
      <c r="O110">
        <v>197.72</v>
      </c>
      <c r="P110">
        <v>197.82</v>
      </c>
      <c r="Q110">
        <v>198.31</v>
      </c>
      <c r="R110">
        <v>197.82</v>
      </c>
      <c r="S110">
        <v>198.71</v>
      </c>
      <c r="T110">
        <v>199.9</v>
      </c>
      <c r="U110">
        <v>200.3</v>
      </c>
      <c r="V110">
        <v>201.49</v>
      </c>
      <c r="W110">
        <v>204.66</v>
      </c>
      <c r="X110">
        <v>201.68</v>
      </c>
      <c r="Y110">
        <v>199.3</v>
      </c>
      <c r="Z110">
        <v>201.29</v>
      </c>
      <c r="AA110">
        <v>200.1</v>
      </c>
      <c r="AB110">
        <v>201.68</v>
      </c>
      <c r="AC110">
        <v>203.67</v>
      </c>
      <c r="AD110">
        <v>203.27</v>
      </c>
      <c r="AE110">
        <v>201.49</v>
      </c>
      <c r="AF110">
        <v>200.89</v>
      </c>
      <c r="AG110">
        <v>199.9</v>
      </c>
      <c r="AH110">
        <v>199.9</v>
      </c>
      <c r="AI110">
        <v>198.71</v>
      </c>
      <c r="AJ110">
        <v>197.82</v>
      </c>
      <c r="AK110">
        <v>199.5</v>
      </c>
      <c r="AL110">
        <v>198.91</v>
      </c>
      <c r="AM110">
        <v>198.31</v>
      </c>
      <c r="AN110">
        <v>198.21</v>
      </c>
      <c r="AO110">
        <v>197.22</v>
      </c>
      <c r="AP110">
        <v>198.31</v>
      </c>
      <c r="AQ110">
        <v>196.33</v>
      </c>
      <c r="AR110">
        <v>198.02</v>
      </c>
      <c r="AS110">
        <v>199.5</v>
      </c>
      <c r="AT110">
        <v>200.69</v>
      </c>
      <c r="AU110">
        <v>200.89</v>
      </c>
      <c r="AV110">
        <v>199.5</v>
      </c>
      <c r="AW110">
        <v>200.49</v>
      </c>
      <c r="AX110">
        <v>202.28</v>
      </c>
      <c r="AY110">
        <v>202.48</v>
      </c>
      <c r="AZ110">
        <v>202.08</v>
      </c>
      <c r="BA110">
        <v>207.83</v>
      </c>
      <c r="BB110">
        <v>209.62</v>
      </c>
      <c r="BC110">
        <v>207.44</v>
      </c>
      <c r="BD110">
        <v>206.44</v>
      </c>
      <c r="BE110">
        <v>208.03</v>
      </c>
      <c r="BF110">
        <v>203.87</v>
      </c>
      <c r="BG110">
        <v>201.88</v>
      </c>
      <c r="BH110">
        <v>208.43</v>
      </c>
      <c r="BI110">
        <v>210.41</v>
      </c>
      <c r="BJ110">
        <v>210.01</v>
      </c>
      <c r="BK110">
        <v>209.02</v>
      </c>
      <c r="BL110">
        <v>206.25</v>
      </c>
      <c r="BM110">
        <v>204.26</v>
      </c>
      <c r="BN110">
        <v>206.84</v>
      </c>
      <c r="BO110">
        <v>207.63</v>
      </c>
      <c r="BP110">
        <v>207.04</v>
      </c>
      <c r="BQ110" s="10">
        <f t="shared" si="2"/>
        <v>8.8652855189820093E-2</v>
      </c>
      <c r="BR110" s="11" cm="1">
        <f t="array" aca="1" ref="BR110" ca="1">_xlfn.PERCENTILE.INC((OFFSET(E110,0,1,1,COLUMNS(E110:BP110)-1) - E110:BO110) / E110:BO110, 0.05) * SQRT(COUNT(E110:BP110) - 1)</f>
        <v>-9.2554433049226864E-2</v>
      </c>
      <c r="BS110" s="10" cm="1">
        <f t="array" aca="1" ref="BS110" ca="1">_xlfn.STDEV.P((E110:BO110 - OFFSET(E110:BO110,0,1)) / OFFSET(E110:BO110,0,1)) * SQRT(COUNT(E110:BP110)-1)</f>
        <v>7.7085554441205489E-2</v>
      </c>
      <c r="BT110" s="10" cm="1">
        <f t="array" ref="BT110">-(MAX(1 - (E110:BP110 / _xlfn.SCAN(E110, E110:BP110, _xlfn.LAMBDA(_xlpm.a,_xlpm.b, MAX(_xlpm.a, _xlpm.b))))))</f>
        <v>-4.0701651519593374E-2</v>
      </c>
      <c r="BU110" s="12">
        <f t="shared" ca="1" si="3"/>
        <v>1.2204299824844789</v>
      </c>
    </row>
    <row r="111" spans="1:73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10.4918</v>
      </c>
      <c r="F111">
        <v>10.364100000000001</v>
      </c>
      <c r="G111">
        <v>10.2729</v>
      </c>
      <c r="H111">
        <v>10.437099999999999</v>
      </c>
      <c r="I111">
        <v>10.656000000000001</v>
      </c>
      <c r="J111">
        <v>10.783799999999999</v>
      </c>
      <c r="K111">
        <v>10.8385</v>
      </c>
      <c r="L111">
        <v>11.2582</v>
      </c>
      <c r="M111">
        <v>11.002700000000001</v>
      </c>
      <c r="N111">
        <v>11.312900000000001</v>
      </c>
      <c r="O111">
        <v>11.623100000000001</v>
      </c>
      <c r="P111">
        <v>11.4224</v>
      </c>
      <c r="Q111">
        <v>11.586600000000001</v>
      </c>
      <c r="R111">
        <v>11.4406</v>
      </c>
      <c r="S111">
        <v>11.5319</v>
      </c>
      <c r="T111">
        <v>11.5501</v>
      </c>
      <c r="U111">
        <v>10.984500000000001</v>
      </c>
      <c r="V111">
        <v>10.948</v>
      </c>
      <c r="W111">
        <v>10.8568</v>
      </c>
      <c r="X111">
        <v>10.6378</v>
      </c>
      <c r="Y111">
        <v>10.3276</v>
      </c>
      <c r="Z111">
        <v>10.455299999999999</v>
      </c>
      <c r="AA111">
        <v>10.656000000000001</v>
      </c>
      <c r="AB111">
        <v>10.948</v>
      </c>
      <c r="AC111">
        <v>10.802</v>
      </c>
      <c r="AD111">
        <v>10.966200000000001</v>
      </c>
      <c r="AE111">
        <v>11.039199999999999</v>
      </c>
      <c r="AF111">
        <v>11.093999999999999</v>
      </c>
      <c r="AG111">
        <v>11.2034</v>
      </c>
      <c r="AH111">
        <v>11.2217</v>
      </c>
      <c r="AI111">
        <v>11.2217</v>
      </c>
      <c r="AJ111">
        <v>11.349399999999999</v>
      </c>
      <c r="AK111">
        <v>11.276400000000001</v>
      </c>
      <c r="AL111">
        <v>11.312900000000001</v>
      </c>
      <c r="AM111">
        <v>10.948</v>
      </c>
      <c r="AN111">
        <v>10.966200000000001</v>
      </c>
      <c r="AO111">
        <v>11.1122</v>
      </c>
      <c r="AP111">
        <v>11.1305</v>
      </c>
      <c r="AQ111">
        <v>11.404199999999999</v>
      </c>
      <c r="AR111">
        <v>11.2582</v>
      </c>
      <c r="AS111">
        <v>11.057499999999999</v>
      </c>
      <c r="AT111">
        <v>11.294700000000001</v>
      </c>
      <c r="AU111">
        <v>11.2582</v>
      </c>
      <c r="AV111">
        <v>11.4589</v>
      </c>
      <c r="AW111">
        <v>11.404199999999999</v>
      </c>
      <c r="AX111">
        <v>11.276400000000001</v>
      </c>
      <c r="AY111">
        <v>11.312900000000001</v>
      </c>
      <c r="AZ111">
        <v>11.276400000000001</v>
      </c>
      <c r="BA111">
        <v>11.5684</v>
      </c>
      <c r="BB111">
        <v>11.5136</v>
      </c>
      <c r="BC111">
        <v>11.349399999999999</v>
      </c>
      <c r="BD111">
        <v>11.331200000000001</v>
      </c>
      <c r="BE111">
        <v>11.367699999999999</v>
      </c>
      <c r="BF111">
        <v>11.2582</v>
      </c>
      <c r="BG111">
        <v>11.276400000000001</v>
      </c>
      <c r="BH111">
        <v>11.1305</v>
      </c>
      <c r="BI111">
        <v>11.075699999999999</v>
      </c>
      <c r="BJ111">
        <v>11.093999999999999</v>
      </c>
      <c r="BK111">
        <v>11.2582</v>
      </c>
      <c r="BL111">
        <v>11.4954</v>
      </c>
      <c r="BM111">
        <v>11.7143</v>
      </c>
      <c r="BN111">
        <v>11.4954</v>
      </c>
      <c r="BO111">
        <v>11.5136</v>
      </c>
      <c r="BP111">
        <v>11.385899999999999</v>
      </c>
      <c r="BQ111" s="10">
        <f t="shared" si="2"/>
        <v>8.5218932880916518E-2</v>
      </c>
      <c r="BR111" s="11" cm="1">
        <f t="array" aca="1" ref="BR111" ca="1">_xlfn.PERCENTILE.INC((OFFSET(E111,0,1,1,COLUMNS(E111:BP111)-1) - E111:BO111) / E111:BO111, 0.05) * SQRT(COUNT(E111:BP111) - 1)</f>
        <v>-0.17813008572284889</v>
      </c>
      <c r="BS111" s="10" cm="1">
        <f t="array" aca="1" ref="BS111" ca="1">_xlfn.STDEV.P((E111:BO111 - OFFSET(E111:BO111,0,1)) / OFFSET(E111:BO111,0,1)) * SQRT(COUNT(E111:BP111)-1)</f>
        <v>0.13072081603011684</v>
      </c>
      <c r="BT111" s="10" cm="1">
        <f t="array" ref="BT111">-(MAX(1 - (E111:BP111 / _xlfn.SCAN(E111, E111:BP111, _xlfn.LAMBDA(_xlpm.a,_xlpm.b, MAX(_xlpm.a, _xlpm.b))))))</f>
        <v>-0.11145907718250725</v>
      </c>
      <c r="BU111" s="12">
        <f t="shared" ca="1" si="3"/>
        <v>0.69341366050453468</v>
      </c>
    </row>
    <row r="112" spans="1:73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17.516100000000002</v>
      </c>
      <c r="F112">
        <v>17.501300000000001</v>
      </c>
      <c r="G112">
        <v>17.318999999999999</v>
      </c>
      <c r="H112">
        <v>17.599900000000002</v>
      </c>
      <c r="I112">
        <v>17.614699999999999</v>
      </c>
      <c r="J112">
        <v>17.580200000000001</v>
      </c>
      <c r="K112">
        <v>17.5703</v>
      </c>
      <c r="L112">
        <v>17.9498</v>
      </c>
      <c r="M112">
        <v>18.6448</v>
      </c>
      <c r="N112">
        <v>18.314599999999999</v>
      </c>
      <c r="O112">
        <v>18.146999999999998</v>
      </c>
      <c r="P112">
        <v>18.230799999999999</v>
      </c>
      <c r="Q112">
        <v>18.1568</v>
      </c>
      <c r="R112">
        <v>18.280100000000001</v>
      </c>
      <c r="S112">
        <v>18.018799999999999</v>
      </c>
      <c r="T112">
        <v>17.634399999999999</v>
      </c>
      <c r="U112">
        <v>17.348600000000001</v>
      </c>
      <c r="V112">
        <v>17.5901</v>
      </c>
      <c r="W112">
        <v>17.200700000000001</v>
      </c>
      <c r="X112">
        <v>17.452100000000002</v>
      </c>
      <c r="Y112">
        <v>17.111999999999998</v>
      </c>
      <c r="Z112">
        <v>17.698499999999999</v>
      </c>
      <c r="AA112">
        <v>17.802</v>
      </c>
      <c r="AB112">
        <v>18.004100000000001</v>
      </c>
      <c r="AC112">
        <v>18.832100000000001</v>
      </c>
      <c r="AD112">
        <v>19.137599999999999</v>
      </c>
      <c r="AE112">
        <v>19.753699999999998</v>
      </c>
      <c r="AF112">
        <v>19.753699999999998</v>
      </c>
      <c r="AG112">
        <v>19.803000000000001</v>
      </c>
      <c r="AH112">
        <v>19.753699999999998</v>
      </c>
      <c r="AI112">
        <v>19.714300000000001</v>
      </c>
      <c r="AJ112">
        <v>19.940999999999999</v>
      </c>
      <c r="AK112">
        <v>19.753699999999998</v>
      </c>
      <c r="AL112">
        <v>19.477699999999999</v>
      </c>
      <c r="AM112">
        <v>19.315000000000001</v>
      </c>
      <c r="AN112">
        <v>19.5763</v>
      </c>
      <c r="AO112">
        <v>19.4481</v>
      </c>
      <c r="AP112">
        <v>19.0686</v>
      </c>
      <c r="AQ112">
        <v>19.157299999999999</v>
      </c>
      <c r="AR112">
        <v>18.935600000000001</v>
      </c>
      <c r="AS112">
        <v>18.738399999999999</v>
      </c>
      <c r="AT112">
        <v>19.6157</v>
      </c>
      <c r="AU112">
        <v>19.398800000000001</v>
      </c>
      <c r="AV112">
        <v>19.3003</v>
      </c>
      <c r="AW112">
        <v>19.241099999999999</v>
      </c>
      <c r="AX112">
        <v>18.925699999999999</v>
      </c>
      <c r="AY112">
        <v>19.413599999999999</v>
      </c>
      <c r="AZ112">
        <v>19.369299999999999</v>
      </c>
      <c r="BA112">
        <v>19.566400000000002</v>
      </c>
      <c r="BB112">
        <v>19.2362</v>
      </c>
      <c r="BC112">
        <v>18.905999999999999</v>
      </c>
      <c r="BD112">
        <v>18.6251</v>
      </c>
      <c r="BE112">
        <v>18.526499999999999</v>
      </c>
      <c r="BF112">
        <v>18.634899999999998</v>
      </c>
      <c r="BG112">
        <v>18.733499999999999</v>
      </c>
      <c r="BH112">
        <v>18.7926</v>
      </c>
      <c r="BI112">
        <v>18.9208</v>
      </c>
      <c r="BJ112">
        <v>18.8567</v>
      </c>
      <c r="BK112">
        <v>18.832100000000001</v>
      </c>
      <c r="BL112">
        <v>18.7532</v>
      </c>
      <c r="BM112">
        <v>18.9208</v>
      </c>
      <c r="BN112">
        <v>18.979900000000001</v>
      </c>
      <c r="BO112">
        <v>19.349599999999999</v>
      </c>
      <c r="BP112">
        <v>19.157299999999999</v>
      </c>
      <c r="BQ112" s="10">
        <f t="shared" si="2"/>
        <v>9.3696656219135407E-2</v>
      </c>
      <c r="BR112" s="11" cm="1">
        <f t="array" aca="1" ref="BR112" ca="1">_xlfn.PERCENTILE.INC((OFFSET(E112,0,1,1,COLUMNS(E112:BP112)-1) - E112:BO112) / E112:BO112, 0.05) * SQRT(COUNT(E112:BP112) - 1)</f>
        <v>-0.15326731535850652</v>
      </c>
      <c r="BS112" s="10" cm="1">
        <f t="array" aca="1" ref="BS112" ca="1">_xlfn.STDEV.P((E112:BO112 - OFFSET(E112:BO112,0,1)) / OFFSET(E112:BO112,0,1)) * SQRT(COUNT(E112:BP112)-1)</f>
        <v>0.12410937904143519</v>
      </c>
      <c r="BT112" s="10" cm="1">
        <f t="array" ref="BT112">-(MAX(1 - (E112:BP112 / _xlfn.SCAN(E112, E112:BP112, _xlfn.LAMBDA(_xlpm.a,_xlpm.b, MAX(_xlpm.a, _xlpm.b))))))</f>
        <v>-8.2210589547756063E-2</v>
      </c>
      <c r="BU112" s="12">
        <f t="shared" ca="1" si="3"/>
        <v>0.79866101701072401</v>
      </c>
    </row>
    <row r="113" spans="1:73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7324</v>
      </c>
      <c r="F113">
        <v>7422</v>
      </c>
      <c r="G113">
        <v>7439</v>
      </c>
      <c r="H113">
        <v>7512</v>
      </c>
      <c r="I113">
        <v>7475</v>
      </c>
      <c r="J113">
        <v>7471</v>
      </c>
      <c r="K113">
        <v>7556</v>
      </c>
      <c r="L113">
        <v>7405</v>
      </c>
      <c r="M113">
        <v>7529</v>
      </c>
      <c r="N113">
        <v>7559</v>
      </c>
      <c r="O113">
        <v>7592</v>
      </c>
      <c r="P113">
        <v>7662</v>
      </c>
      <c r="Q113">
        <v>7722</v>
      </c>
      <c r="R113">
        <v>7645</v>
      </c>
      <c r="S113">
        <v>7650</v>
      </c>
      <c r="T113">
        <v>7777</v>
      </c>
      <c r="U113">
        <v>7897</v>
      </c>
      <c r="V113">
        <v>7952</v>
      </c>
      <c r="W113">
        <v>7779</v>
      </c>
      <c r="X113">
        <v>7649</v>
      </c>
      <c r="Y113">
        <v>7491</v>
      </c>
      <c r="Z113">
        <v>7388</v>
      </c>
      <c r="AA113">
        <v>7380</v>
      </c>
      <c r="AB113">
        <v>7300</v>
      </c>
      <c r="AC113">
        <v>7383</v>
      </c>
      <c r="AD113">
        <v>7275</v>
      </c>
      <c r="AE113">
        <v>7289</v>
      </c>
      <c r="AF113">
        <v>7312</v>
      </c>
      <c r="AG113">
        <v>7247</v>
      </c>
      <c r="AH113">
        <v>7246</v>
      </c>
      <c r="AI113">
        <v>7471</v>
      </c>
      <c r="AJ113">
        <v>7422</v>
      </c>
      <c r="AK113">
        <v>7334</v>
      </c>
      <c r="AL113">
        <v>7421</v>
      </c>
      <c r="AM113">
        <v>7454</v>
      </c>
      <c r="AN113">
        <v>7226</v>
      </c>
      <c r="AO113">
        <v>7196</v>
      </c>
      <c r="AP113">
        <v>7136</v>
      </c>
      <c r="AQ113">
        <v>7120</v>
      </c>
      <c r="AR113">
        <v>7010</v>
      </c>
      <c r="AS113">
        <v>6945</v>
      </c>
      <c r="AT113">
        <v>6980</v>
      </c>
      <c r="AU113">
        <v>6880</v>
      </c>
      <c r="AV113">
        <v>6794</v>
      </c>
      <c r="AW113">
        <v>6857</v>
      </c>
      <c r="AX113">
        <v>6858</v>
      </c>
      <c r="AY113">
        <v>7005</v>
      </c>
      <c r="AZ113">
        <v>7131</v>
      </c>
      <c r="BA113">
        <v>7192</v>
      </c>
      <c r="BB113">
        <v>7011</v>
      </c>
      <c r="BC113">
        <v>6951</v>
      </c>
      <c r="BD113">
        <v>6978</v>
      </c>
      <c r="BE113">
        <v>7232</v>
      </c>
      <c r="BF113">
        <v>7138</v>
      </c>
      <c r="BG113">
        <v>7128</v>
      </c>
      <c r="BH113">
        <v>7110</v>
      </c>
      <c r="BI113">
        <v>7344</v>
      </c>
      <c r="BJ113">
        <v>7215</v>
      </c>
      <c r="BK113">
        <v>7130</v>
      </c>
      <c r="BL113">
        <v>7210</v>
      </c>
      <c r="BM113">
        <v>7271</v>
      </c>
      <c r="BN113">
        <v>7394</v>
      </c>
      <c r="BO113">
        <v>7289</v>
      </c>
      <c r="BP113">
        <v>7247</v>
      </c>
      <c r="BQ113" s="10">
        <f t="shared" si="2"/>
        <v>-1.0513380666302566E-2</v>
      </c>
      <c r="BR113" s="11" cm="1">
        <f t="array" aca="1" ref="BR113" ca="1">_xlfn.PERCENTILE.INC((OFFSET(E113,0,1,1,COLUMNS(E113:BP113)-1) - E113:BO113) / E113:BO113, 0.05) * SQRT(COUNT(E113:BP113) - 1)</f>
        <v>-0.16342073481668426</v>
      </c>
      <c r="BS113" s="10" cm="1">
        <f t="array" aca="1" ref="BS113" ca="1">_xlfn.STDEV.P((E113:BO113 - OFFSET(E113:BO113,0,1)) / OFFSET(E113:BO113,0,1)) * SQRT(COUNT(E113:BP113)-1)</f>
        <v>0.11071539529678978</v>
      </c>
      <c r="BT113" s="10" cm="1">
        <f t="array" ref="BT113">-(MAX(1 - (E113:BP113 / _xlfn.SCAN(E113, E113:BP113, _xlfn.LAMBDA(_xlpm.a,_xlpm.b, MAX(_xlpm.a, _xlpm.b))))))</f>
        <v>-0.14562374245472842</v>
      </c>
      <c r="BU113" s="12">
        <f t="shared" ca="1" si="3"/>
        <v>-4.5962117427254021E-2</v>
      </c>
    </row>
    <row r="114" spans="1:73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7.42</v>
      </c>
      <c r="F114">
        <v>7.11</v>
      </c>
      <c r="G114">
        <v>7</v>
      </c>
      <c r="H114">
        <v>7.1</v>
      </c>
      <c r="I114">
        <v>7.26</v>
      </c>
      <c r="J114">
        <v>7.14</v>
      </c>
      <c r="K114">
        <v>6.88</v>
      </c>
      <c r="L114">
        <v>7.06</v>
      </c>
      <c r="M114">
        <v>7.35</v>
      </c>
      <c r="N114">
        <v>7.68</v>
      </c>
      <c r="O114">
        <v>7.63</v>
      </c>
      <c r="P114">
        <v>7.68</v>
      </c>
      <c r="Q114">
        <v>7.72</v>
      </c>
      <c r="R114">
        <v>7.69</v>
      </c>
      <c r="S114">
        <v>7.67</v>
      </c>
      <c r="T114">
        <v>7.36</v>
      </c>
      <c r="U114">
        <v>7.08</v>
      </c>
      <c r="V114">
        <v>7.05</v>
      </c>
      <c r="W114">
        <v>7.2</v>
      </c>
      <c r="X114">
        <v>7</v>
      </c>
      <c r="Y114">
        <v>7.18</v>
      </c>
      <c r="Z114">
        <v>7.12</v>
      </c>
      <c r="AA114">
        <v>7.25</v>
      </c>
      <c r="AB114">
        <v>7.37</v>
      </c>
      <c r="AC114">
        <v>7.47</v>
      </c>
      <c r="AD114">
        <v>7.54</v>
      </c>
      <c r="AE114">
        <v>7.67</v>
      </c>
      <c r="AF114">
        <v>7.52</v>
      </c>
      <c r="AG114">
        <v>7.55</v>
      </c>
      <c r="AH114">
        <v>7.8</v>
      </c>
      <c r="AI114">
        <v>7.43</v>
      </c>
      <c r="AJ114">
        <v>7.5</v>
      </c>
      <c r="AK114">
        <v>7.63</v>
      </c>
      <c r="AL114">
        <v>7.6</v>
      </c>
      <c r="AM114">
        <v>7.4</v>
      </c>
      <c r="AN114">
        <v>7.57</v>
      </c>
      <c r="AO114">
        <v>7.55</v>
      </c>
      <c r="AP114">
        <v>7.46</v>
      </c>
      <c r="AQ114">
        <v>7.52</v>
      </c>
      <c r="AR114">
        <v>7.67</v>
      </c>
      <c r="AS114">
        <v>7.49</v>
      </c>
      <c r="AT114">
        <v>7.55</v>
      </c>
      <c r="AU114">
        <v>7.57</v>
      </c>
      <c r="AV114">
        <v>7.5</v>
      </c>
      <c r="AW114">
        <v>7.58</v>
      </c>
      <c r="AX114">
        <v>7.53</v>
      </c>
      <c r="AY114">
        <v>7.73</v>
      </c>
      <c r="AZ114">
        <v>7.86</v>
      </c>
      <c r="BA114">
        <v>7.82</v>
      </c>
      <c r="BB114">
        <v>7.86</v>
      </c>
      <c r="BC114">
        <v>7.95</v>
      </c>
      <c r="BD114">
        <v>8.25</v>
      </c>
      <c r="BE114">
        <v>8.25</v>
      </c>
      <c r="BF114">
        <v>8.18</v>
      </c>
      <c r="BG114">
        <v>8.3000000000000007</v>
      </c>
      <c r="BH114">
        <v>8.34</v>
      </c>
      <c r="BI114">
        <v>8.39</v>
      </c>
      <c r="BJ114">
        <v>8.31</v>
      </c>
      <c r="BK114">
        <v>8.26</v>
      </c>
      <c r="BL114">
        <v>8.24</v>
      </c>
      <c r="BM114">
        <v>8.6</v>
      </c>
      <c r="BN114">
        <v>8.75</v>
      </c>
      <c r="BO114">
        <v>8.75</v>
      </c>
      <c r="BP114">
        <v>8.75</v>
      </c>
      <c r="BQ114" s="10">
        <f t="shared" si="2"/>
        <v>0.17924528301886794</v>
      </c>
      <c r="BR114" s="11" cm="1">
        <f t="array" aca="1" ref="BR114" ca="1">_xlfn.PERCENTILE.INC((OFFSET(E114,0,1,1,COLUMNS(E114:BP114)-1) - E114:BO114) / E114:BO114, 0.05) * SQRT(COUNT(E114:BP114) - 1)</f>
        <v>-0.30066783829567162</v>
      </c>
      <c r="BS114" s="10" cm="1">
        <f t="array" aca="1" ref="BS114" ca="1">_xlfn.STDEV.P((E114:BO114 - OFFSET(E114:BO114,0,1)) / OFFSET(E114:BO114,0,1)) * SQRT(COUNT(E114:BP114)-1)</f>
        <v>0.16375948887784592</v>
      </c>
      <c r="BT114" s="10" cm="1">
        <f t="array" ref="BT114">-(MAX(1 - (E114:BP114 / _xlfn.SCAN(E114, E114:BP114, _xlfn.LAMBDA(_xlpm.a,_xlpm.b, MAX(_xlpm.a, _xlpm.b))))))</f>
        <v>-9.3264248704663211E-2</v>
      </c>
      <c r="BU114" s="12">
        <f t="shared" ca="1" si="3"/>
        <v>1.1276900712806117</v>
      </c>
    </row>
    <row r="115" spans="1:73" x14ac:dyDescent="0.45">
      <c r="A115" s="2" t="s">
        <v>247</v>
      </c>
      <c r="B115" t="s">
        <v>248</v>
      </c>
      <c r="C115" t="s">
        <v>25</v>
      </c>
      <c r="D115" t="s">
        <v>8</v>
      </c>
      <c r="E115">
        <v>9.1959999999999997</v>
      </c>
      <c r="F115">
        <v>9.6</v>
      </c>
      <c r="G115">
        <v>9.9499999999999993</v>
      </c>
      <c r="H115">
        <v>10.055</v>
      </c>
      <c r="I115">
        <v>10.1</v>
      </c>
      <c r="J115">
        <v>9.8740000000000006</v>
      </c>
      <c r="K115">
        <v>10.025</v>
      </c>
      <c r="L115">
        <v>10.16</v>
      </c>
      <c r="M115">
        <v>10.145</v>
      </c>
      <c r="N115">
        <v>10.130000000000001</v>
      </c>
      <c r="O115">
        <v>10.08</v>
      </c>
      <c r="P115">
        <v>9.9</v>
      </c>
      <c r="Q115">
        <v>10.085000000000001</v>
      </c>
      <c r="R115">
        <v>10.039999999999999</v>
      </c>
      <c r="S115">
        <v>10.145</v>
      </c>
      <c r="T115">
        <v>10</v>
      </c>
      <c r="U115">
        <v>10.045</v>
      </c>
      <c r="V115">
        <v>10.19</v>
      </c>
      <c r="W115">
        <v>10.025</v>
      </c>
      <c r="X115">
        <v>9.9359999999999999</v>
      </c>
      <c r="Y115">
        <v>9.6340000000000003</v>
      </c>
      <c r="Z115">
        <v>9.6539999999999999</v>
      </c>
      <c r="AA115">
        <v>9.6479999999999997</v>
      </c>
      <c r="AB115">
        <v>9.6539999999999999</v>
      </c>
      <c r="AC115">
        <v>9.6519999999999992</v>
      </c>
      <c r="AD115">
        <v>9.8000000000000007</v>
      </c>
      <c r="AE115">
        <v>9.7620000000000005</v>
      </c>
      <c r="AF115">
        <v>9.8379999999999992</v>
      </c>
      <c r="AG115">
        <v>9.8279999999999994</v>
      </c>
      <c r="AH115">
        <v>9.9420000000000002</v>
      </c>
      <c r="AI115">
        <v>9.9380000000000006</v>
      </c>
      <c r="AJ115">
        <v>10.305</v>
      </c>
      <c r="AK115">
        <v>10.494999999999999</v>
      </c>
      <c r="AL115">
        <v>10.41</v>
      </c>
      <c r="AM115">
        <v>10.275</v>
      </c>
      <c r="AN115">
        <v>10.414999999999999</v>
      </c>
      <c r="AO115">
        <v>9.5079999999999991</v>
      </c>
      <c r="AP115">
        <v>9.2799999999999994</v>
      </c>
      <c r="AQ115">
        <v>9.3000000000000007</v>
      </c>
      <c r="AR115">
        <v>9.2639999999999993</v>
      </c>
      <c r="AS115">
        <v>9.1300000000000008</v>
      </c>
      <c r="AT115">
        <v>9.48</v>
      </c>
      <c r="AU115">
        <v>9.4600000000000009</v>
      </c>
      <c r="AV115">
        <v>9.42</v>
      </c>
      <c r="AW115">
        <v>9.452</v>
      </c>
      <c r="AX115">
        <v>9.4459999999999997</v>
      </c>
      <c r="AY115">
        <v>9.5239999999999991</v>
      </c>
      <c r="AZ115">
        <v>9.6920000000000002</v>
      </c>
      <c r="BA115">
        <v>9.7919999999999998</v>
      </c>
      <c r="BB115">
        <v>9.5239999999999991</v>
      </c>
      <c r="BC115">
        <v>9.5340000000000007</v>
      </c>
      <c r="BD115">
        <v>9.4440000000000008</v>
      </c>
      <c r="BE115">
        <v>9.3719999999999999</v>
      </c>
      <c r="BF115">
        <v>9.4</v>
      </c>
      <c r="BG115">
        <v>9.5</v>
      </c>
      <c r="BH115">
        <v>9.4359999999999999</v>
      </c>
      <c r="BI115">
        <v>9.2959999999999994</v>
      </c>
      <c r="BJ115">
        <v>9.27</v>
      </c>
      <c r="BK115">
        <v>9.24</v>
      </c>
      <c r="BL115">
        <v>9.1120000000000001</v>
      </c>
      <c r="BM115">
        <v>9.1739999999999995</v>
      </c>
      <c r="BN115">
        <v>9.1980000000000004</v>
      </c>
      <c r="BO115">
        <v>9.24</v>
      </c>
      <c r="BP115">
        <v>9.01</v>
      </c>
      <c r="BQ115" s="10">
        <f t="shared" si="2"/>
        <v>-2.0226185297955626E-2</v>
      </c>
      <c r="BR115" s="11" cm="1">
        <f t="array" aca="1" ref="BR115" ca="1">_xlfn.PERCENTILE.INC((OFFSET(E115,0,1,1,COLUMNS(E115:BP115)-1) - E115:BO115) / E115:BO115, 0.05) * SQRT(COUNT(E115:BP115) - 1)</f>
        <v>-0.19684848567659527</v>
      </c>
      <c r="BS115" s="10" cm="1">
        <f t="array" aca="1" ref="BS115" ca="1">_xlfn.STDEV.P((E115:BO115 - OFFSET(E115:BO115,0,1)) / OFFSET(E115:BO115,0,1)) * SQRT(COUNT(E115:BP115)-1)</f>
        <v>0.15224595779410616</v>
      </c>
      <c r="BT115" s="10" cm="1">
        <f t="array" ref="BT115">-(MAX(1 - (E115:BP115 / _xlfn.SCAN(E115, E115:BP115, _xlfn.LAMBDA(_xlpm.a,_xlpm.b, MAX(_xlpm.a, _xlpm.b))))))</f>
        <v>-0.14149595045259644</v>
      </c>
      <c r="BU115" s="12">
        <f t="shared" ca="1" si="3"/>
        <v>-9.7221094377469008E-2</v>
      </c>
    </row>
    <row r="116" spans="1:73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279.89999999999998</v>
      </c>
      <c r="F116">
        <v>264.7</v>
      </c>
      <c r="G116">
        <v>266.7</v>
      </c>
      <c r="H116">
        <v>279.89999999999998</v>
      </c>
      <c r="I116">
        <v>278.10000000000002</v>
      </c>
      <c r="J116">
        <v>271.5</v>
      </c>
      <c r="K116">
        <v>262.60000000000002</v>
      </c>
      <c r="L116">
        <v>264.10000000000002</v>
      </c>
      <c r="M116">
        <v>260.89999999999998</v>
      </c>
      <c r="N116">
        <v>263.5</v>
      </c>
      <c r="O116">
        <v>220.3</v>
      </c>
      <c r="P116">
        <v>205.3</v>
      </c>
      <c r="Q116">
        <v>199</v>
      </c>
      <c r="R116">
        <v>212.8</v>
      </c>
      <c r="S116">
        <v>213.4</v>
      </c>
      <c r="T116">
        <v>210.7</v>
      </c>
      <c r="U116">
        <v>212.8</v>
      </c>
      <c r="V116">
        <v>217.3</v>
      </c>
      <c r="W116">
        <v>214</v>
      </c>
      <c r="X116">
        <v>227.3</v>
      </c>
      <c r="Y116">
        <v>233</v>
      </c>
      <c r="Z116">
        <v>232.5</v>
      </c>
      <c r="AA116">
        <v>237.2</v>
      </c>
      <c r="AB116">
        <v>229.6</v>
      </c>
      <c r="AC116">
        <v>233.7</v>
      </c>
      <c r="AD116">
        <v>239</v>
      </c>
      <c r="AE116">
        <v>235</v>
      </c>
      <c r="AF116">
        <v>239.7</v>
      </c>
      <c r="AG116">
        <v>240.8</v>
      </c>
      <c r="AH116">
        <v>245</v>
      </c>
      <c r="AI116">
        <v>238.6</v>
      </c>
      <c r="AJ116">
        <v>237.8</v>
      </c>
      <c r="AK116">
        <v>234</v>
      </c>
      <c r="AL116">
        <v>230.6</v>
      </c>
      <c r="AM116">
        <v>228.3</v>
      </c>
      <c r="AN116">
        <v>228.9</v>
      </c>
      <c r="AO116">
        <v>245.3</v>
      </c>
      <c r="AP116">
        <v>262.60000000000002</v>
      </c>
      <c r="AQ116">
        <v>268.7</v>
      </c>
      <c r="AR116">
        <v>270.5</v>
      </c>
      <c r="AS116">
        <v>259.7</v>
      </c>
      <c r="AT116">
        <v>265.5</v>
      </c>
      <c r="AU116">
        <v>268.3</v>
      </c>
      <c r="AV116">
        <v>260.39999999999998</v>
      </c>
      <c r="AW116">
        <v>260.89999999999998</v>
      </c>
      <c r="AX116">
        <v>257.60000000000002</v>
      </c>
      <c r="AY116">
        <v>260</v>
      </c>
      <c r="AZ116">
        <v>254</v>
      </c>
      <c r="BA116">
        <v>241.8</v>
      </c>
      <c r="BB116">
        <v>253.4</v>
      </c>
      <c r="BC116">
        <v>251.6</v>
      </c>
      <c r="BD116">
        <v>253.5</v>
      </c>
      <c r="BE116">
        <v>257.5</v>
      </c>
      <c r="BF116">
        <v>258.89999999999998</v>
      </c>
      <c r="BG116">
        <v>255.3</v>
      </c>
      <c r="BH116">
        <v>250</v>
      </c>
      <c r="BI116">
        <v>234.3</v>
      </c>
      <c r="BJ116">
        <v>232.7</v>
      </c>
      <c r="BK116">
        <v>234.5</v>
      </c>
      <c r="BL116">
        <v>235.9</v>
      </c>
      <c r="BM116">
        <v>242.6</v>
      </c>
      <c r="BN116">
        <v>238.4</v>
      </c>
      <c r="BO116">
        <v>234.5</v>
      </c>
      <c r="BP116">
        <v>228.6</v>
      </c>
      <c r="BQ116" s="10">
        <f t="shared" si="2"/>
        <v>-0.18327974276527326</v>
      </c>
      <c r="BR116" s="11" cm="1">
        <f t="array" aca="1" ref="BR116" ca="1">_xlfn.PERCENTILE.INC((OFFSET(E116,0,1,1,COLUMNS(E116:BP116)-1) - E116:BO116) / E116:BO116, 0.05) * SQRT(COUNT(E116:BP116) - 1)</f>
        <v>-0.42605391387455849</v>
      </c>
      <c r="BS116" s="10" cm="1">
        <f t="array" aca="1" ref="BS116" ca="1">_xlfn.STDEV.P((E116:BO116 - OFFSET(E116:BO116,0,1)) / OFFSET(E116:BO116,0,1)) * SQRT(COUNT(E116:BP116)-1)</f>
        <v>0.30160848114069783</v>
      </c>
      <c r="BT116" s="10" cm="1">
        <f t="array" ref="BT116">-(MAX(1 - (E116:BP116 / _xlfn.SCAN(E116, E116:BP116, _xlfn.LAMBDA(_xlpm.a,_xlpm.b, MAX(_xlpm.a, _xlpm.b))))))</f>
        <v>-0.28903179707038218</v>
      </c>
      <c r="BU116" s="12">
        <f t="shared" ca="1" si="3"/>
        <v>-0.5896885771446152</v>
      </c>
    </row>
    <row r="117" spans="1:73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14.21</v>
      </c>
      <c r="F117">
        <v>14.15</v>
      </c>
      <c r="G117">
        <v>14.12</v>
      </c>
      <c r="H117">
        <v>14.12</v>
      </c>
      <c r="I117">
        <v>14.11</v>
      </c>
      <c r="J117">
        <v>13.95</v>
      </c>
      <c r="K117">
        <v>13.94</v>
      </c>
      <c r="L117">
        <v>13.75</v>
      </c>
      <c r="M117">
        <v>13.37</v>
      </c>
      <c r="N117">
        <v>13.08</v>
      </c>
      <c r="O117">
        <v>13.43</v>
      </c>
      <c r="P117">
        <v>13.15</v>
      </c>
      <c r="Q117">
        <v>13.31</v>
      </c>
      <c r="R117">
        <v>13.2</v>
      </c>
      <c r="S117">
        <v>13.21</v>
      </c>
      <c r="T117">
        <v>12.91</v>
      </c>
      <c r="U117">
        <v>13</v>
      </c>
      <c r="V117">
        <v>13</v>
      </c>
      <c r="W117">
        <v>13.01</v>
      </c>
      <c r="X117">
        <v>12.8</v>
      </c>
      <c r="Y117">
        <v>12.95</v>
      </c>
      <c r="Z117">
        <v>12.9</v>
      </c>
      <c r="AA117">
        <v>12.99</v>
      </c>
      <c r="AB117">
        <v>13.18</v>
      </c>
      <c r="AC117">
        <v>13.18</v>
      </c>
      <c r="AD117">
        <v>13.73</v>
      </c>
      <c r="AE117">
        <v>13.59</v>
      </c>
      <c r="AF117">
        <v>13.08</v>
      </c>
      <c r="AG117">
        <v>13.15</v>
      </c>
      <c r="AH117">
        <v>13.35</v>
      </c>
      <c r="AI117">
        <v>13.2</v>
      </c>
      <c r="AJ117">
        <v>13.5</v>
      </c>
      <c r="AK117">
        <v>13.61</v>
      </c>
      <c r="AL117">
        <v>13.35</v>
      </c>
      <c r="AM117">
        <v>13.1</v>
      </c>
      <c r="AN117">
        <v>13.35</v>
      </c>
      <c r="AO117">
        <v>13.28</v>
      </c>
      <c r="AP117">
        <v>13</v>
      </c>
      <c r="AQ117">
        <v>12.9</v>
      </c>
      <c r="AR117">
        <v>13.04</v>
      </c>
      <c r="AS117">
        <v>13.62</v>
      </c>
      <c r="AT117">
        <v>13.5</v>
      </c>
      <c r="AU117">
        <v>14.22</v>
      </c>
      <c r="AV117">
        <v>14.36</v>
      </c>
      <c r="AW117">
        <v>14.53</v>
      </c>
      <c r="AX117">
        <v>14.59</v>
      </c>
      <c r="AY117">
        <v>14.65</v>
      </c>
      <c r="AZ117">
        <v>15.4</v>
      </c>
      <c r="BA117">
        <v>15.88</v>
      </c>
      <c r="BB117">
        <v>16</v>
      </c>
      <c r="BC117">
        <v>15.86</v>
      </c>
      <c r="BD117">
        <v>15.86</v>
      </c>
      <c r="BE117">
        <v>16.329999999999998</v>
      </c>
      <c r="BF117">
        <v>15.98</v>
      </c>
      <c r="BG117">
        <v>15.32</v>
      </c>
      <c r="BH117">
        <v>15.09</v>
      </c>
      <c r="BI117">
        <v>14.98</v>
      </c>
      <c r="BJ117">
        <v>14.62</v>
      </c>
      <c r="BK117">
        <v>15.04</v>
      </c>
      <c r="BL117">
        <v>15.04</v>
      </c>
      <c r="BM117">
        <v>15.3</v>
      </c>
      <c r="BN117">
        <v>15.55</v>
      </c>
      <c r="BO117">
        <v>15.63</v>
      </c>
      <c r="BP117">
        <v>15.63</v>
      </c>
      <c r="BQ117" s="10">
        <f t="shared" si="2"/>
        <v>9.9929627023223069E-2</v>
      </c>
      <c r="BR117" s="11" cm="1">
        <f t="array" aca="1" ref="BR117" ca="1">_xlfn.PERCENTILE.INC((OFFSET(E117,0,1,1,COLUMNS(E117:BP117)-1) - E117:BO117) / E117:BO117, 0.05) * SQRT(COUNT(E117:BP117) - 1)</f>
        <v>-0.18969914082669942</v>
      </c>
      <c r="BS117" s="10" cm="1">
        <f t="array" aca="1" ref="BS117" ca="1">_xlfn.STDEV.P((E117:BO117 - OFFSET(E117:BO117,0,1)) / OFFSET(E117:BO117,0,1)) * SQRT(COUNT(E117:BP117)-1)</f>
        <v>0.15371959089791479</v>
      </c>
      <c r="BT117" s="10" cm="1">
        <f t="array" ref="BT117">-(MAX(1 - (E117:BP117 / _xlfn.SCAN(E117, E117:BP117, _xlfn.LAMBDA(_xlpm.a,_xlpm.b, MAX(_xlpm.a, _xlpm.b))))))</f>
        <v>-0.10471524800979792</v>
      </c>
      <c r="BU117" s="12">
        <f t="shared" ca="1" si="3"/>
        <v>0.68536673220692823</v>
      </c>
    </row>
    <row r="118" spans="1:73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51</v>
      </c>
      <c r="F118">
        <v>51.44</v>
      </c>
      <c r="G118">
        <v>51.5</v>
      </c>
      <c r="H118">
        <v>54.24</v>
      </c>
      <c r="I118">
        <v>54</v>
      </c>
      <c r="J118">
        <v>54.38</v>
      </c>
      <c r="K118">
        <v>54.16</v>
      </c>
      <c r="L118">
        <v>54.5</v>
      </c>
      <c r="M118">
        <v>54.32</v>
      </c>
      <c r="N118">
        <v>55.1</v>
      </c>
      <c r="O118">
        <v>54.64</v>
      </c>
      <c r="P118">
        <v>54.92</v>
      </c>
      <c r="Q118">
        <v>55.22</v>
      </c>
      <c r="R118">
        <v>55.04</v>
      </c>
      <c r="S118">
        <v>55.7</v>
      </c>
      <c r="T118">
        <v>55.84</v>
      </c>
      <c r="U118">
        <v>54.7</v>
      </c>
      <c r="V118">
        <v>54.8</v>
      </c>
      <c r="W118">
        <v>54.42</v>
      </c>
      <c r="X118">
        <v>55.26</v>
      </c>
      <c r="Y118">
        <v>54</v>
      </c>
      <c r="Z118">
        <v>52.88</v>
      </c>
      <c r="AA118">
        <v>55.28</v>
      </c>
      <c r="AB118">
        <v>54.2</v>
      </c>
      <c r="AC118">
        <v>55.62</v>
      </c>
      <c r="AD118">
        <v>55.48</v>
      </c>
      <c r="AE118">
        <v>55.3</v>
      </c>
      <c r="AF118">
        <v>54.9</v>
      </c>
      <c r="AG118">
        <v>54.48</v>
      </c>
      <c r="AH118">
        <v>55</v>
      </c>
      <c r="AI118">
        <v>54.6</v>
      </c>
      <c r="AJ118">
        <v>55.36</v>
      </c>
      <c r="AK118">
        <v>55.36</v>
      </c>
      <c r="AL118">
        <v>54.3</v>
      </c>
      <c r="AM118">
        <v>53.66</v>
      </c>
      <c r="AN118">
        <v>54.18</v>
      </c>
      <c r="AO118">
        <v>55.06</v>
      </c>
      <c r="AP118">
        <v>55.18</v>
      </c>
      <c r="AQ118">
        <v>56.64</v>
      </c>
      <c r="AR118">
        <v>56.54</v>
      </c>
      <c r="AS118">
        <v>55.8</v>
      </c>
      <c r="AT118">
        <v>56.7</v>
      </c>
      <c r="AU118">
        <v>56.16</v>
      </c>
      <c r="AV118">
        <v>57.42</v>
      </c>
      <c r="AW118">
        <v>56.28</v>
      </c>
      <c r="AX118">
        <v>56.06</v>
      </c>
      <c r="AY118">
        <v>58.28</v>
      </c>
      <c r="AZ118">
        <v>59</v>
      </c>
      <c r="BA118">
        <v>58.9</v>
      </c>
      <c r="BB118">
        <v>58.6</v>
      </c>
      <c r="BC118">
        <v>58.88</v>
      </c>
      <c r="BD118">
        <v>58</v>
      </c>
      <c r="BE118">
        <v>59.18</v>
      </c>
      <c r="BF118">
        <v>58.76</v>
      </c>
      <c r="BG118">
        <v>60.8</v>
      </c>
      <c r="BH118">
        <v>60.3</v>
      </c>
      <c r="BI118">
        <v>61.04</v>
      </c>
      <c r="BJ118">
        <v>60.98</v>
      </c>
      <c r="BK118">
        <v>61.5</v>
      </c>
      <c r="BL118">
        <v>61.16</v>
      </c>
      <c r="BM118">
        <v>61.44</v>
      </c>
      <c r="BN118">
        <v>60.88</v>
      </c>
      <c r="BO118">
        <v>61.32</v>
      </c>
      <c r="BP118">
        <v>60.44</v>
      </c>
      <c r="BQ118" s="10">
        <f t="shared" si="2"/>
        <v>0.18509803921568624</v>
      </c>
      <c r="BR118" s="11" cm="1">
        <f t="array" aca="1" ref="BR118" ca="1">_xlfn.PERCENTILE.INC((OFFSET(E118,0,1,1,COLUMNS(E118:BP118)-1) - E118:BO118) / E118:BO118, 0.05) * SQRT(COUNT(E118:BP118) - 1)</f>
        <v>-0.15733247654800508</v>
      </c>
      <c r="BS118" s="10" cm="1">
        <f t="array" aca="1" ref="BS118" ca="1">_xlfn.STDEV.P((E118:BO118 - OFFSET(E118:BO118,0,1)) / OFFSET(E118:BO118,0,1)) * SQRT(COUNT(E118:BP118)-1)</f>
        <v>0.12267543398792527</v>
      </c>
      <c r="BT118" s="10" cm="1">
        <f t="array" ref="BT118">-(MAX(1 - (E118:BP118 / _xlfn.SCAN(E118, E118:BP118, _xlfn.LAMBDA(_xlpm.a,_xlpm.b, MAX(_xlpm.a, _xlpm.b))))))</f>
        <v>-5.3008595988538687E-2</v>
      </c>
      <c r="BU118" s="12">
        <f t="shared" ca="1" si="3"/>
        <v>1.5530632310712325</v>
      </c>
    </row>
    <row r="119" spans="1:73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488.8</v>
      </c>
      <c r="F119">
        <v>493.9</v>
      </c>
      <c r="G119">
        <v>500.8</v>
      </c>
      <c r="H119">
        <v>505</v>
      </c>
      <c r="I119">
        <v>499.3</v>
      </c>
      <c r="J119">
        <v>500.6</v>
      </c>
      <c r="K119">
        <v>496.4</v>
      </c>
      <c r="L119">
        <v>494.1</v>
      </c>
      <c r="M119">
        <v>493.8</v>
      </c>
      <c r="N119">
        <v>501.6</v>
      </c>
      <c r="O119">
        <v>495.6</v>
      </c>
      <c r="P119">
        <v>488</v>
      </c>
      <c r="Q119">
        <v>485.8</v>
      </c>
      <c r="R119">
        <v>491.4</v>
      </c>
      <c r="S119">
        <v>479.9</v>
      </c>
      <c r="T119">
        <v>479.1</v>
      </c>
      <c r="U119">
        <v>471.2</v>
      </c>
      <c r="V119">
        <v>470.1</v>
      </c>
      <c r="W119">
        <v>476.5</v>
      </c>
      <c r="X119">
        <v>471.9</v>
      </c>
      <c r="Y119">
        <v>462.1</v>
      </c>
      <c r="Z119">
        <v>469.5</v>
      </c>
      <c r="AA119">
        <v>476.1</v>
      </c>
      <c r="AB119">
        <v>471.9</v>
      </c>
      <c r="AC119">
        <v>477.5</v>
      </c>
      <c r="AD119">
        <v>474</v>
      </c>
      <c r="AE119">
        <v>472.6</v>
      </c>
      <c r="AF119">
        <v>479.8</v>
      </c>
      <c r="AG119">
        <v>480</v>
      </c>
      <c r="AH119">
        <v>479.3</v>
      </c>
      <c r="AI119">
        <v>480</v>
      </c>
      <c r="AJ119">
        <v>485.5</v>
      </c>
      <c r="AK119">
        <v>485.9</v>
      </c>
      <c r="AL119">
        <v>481.9</v>
      </c>
      <c r="AM119">
        <v>472</v>
      </c>
      <c r="AN119">
        <v>465.3</v>
      </c>
      <c r="AO119">
        <v>471.8</v>
      </c>
      <c r="AP119">
        <v>485.5</v>
      </c>
      <c r="AQ119">
        <v>496</v>
      </c>
      <c r="AR119">
        <v>501.6</v>
      </c>
      <c r="AS119">
        <v>483.9</v>
      </c>
      <c r="AT119">
        <v>489.7</v>
      </c>
      <c r="AU119">
        <v>495.5</v>
      </c>
      <c r="AV119">
        <v>499.1</v>
      </c>
      <c r="AW119">
        <v>497.4</v>
      </c>
      <c r="AX119">
        <v>483.5</v>
      </c>
      <c r="AY119">
        <v>496.4</v>
      </c>
      <c r="AZ119">
        <v>498.9</v>
      </c>
      <c r="BA119">
        <v>500.4</v>
      </c>
      <c r="BB119">
        <v>493.5</v>
      </c>
      <c r="BC119">
        <v>502</v>
      </c>
      <c r="BD119">
        <v>507.2</v>
      </c>
      <c r="BE119">
        <v>503.2</v>
      </c>
      <c r="BF119">
        <v>501</v>
      </c>
      <c r="BG119">
        <v>497.1</v>
      </c>
      <c r="BH119">
        <v>489.5</v>
      </c>
      <c r="BI119">
        <v>488.3</v>
      </c>
      <c r="BJ119">
        <v>500</v>
      </c>
      <c r="BK119">
        <v>499.9</v>
      </c>
      <c r="BL119">
        <v>492.8</v>
      </c>
      <c r="BM119">
        <v>494</v>
      </c>
      <c r="BN119">
        <v>499</v>
      </c>
      <c r="BO119">
        <v>513</v>
      </c>
      <c r="BP119">
        <v>505</v>
      </c>
      <c r="BQ119" s="10">
        <f t="shared" si="2"/>
        <v>3.3142389525368222E-2</v>
      </c>
      <c r="BR119" s="11" cm="1">
        <f t="array" aca="1" ref="BR119" ca="1">_xlfn.PERCENTILE.INC((OFFSET(E119,0,1,1,COLUMNS(E119:BP119)-1) - E119:BO119) / E119:BO119, 0.05) * SQRT(COUNT(E119:BP119) - 1)</f>
        <v>-0.1646564964393602</v>
      </c>
      <c r="BS119" s="10" cm="1">
        <f t="array" aca="1" ref="BS119" ca="1">_xlfn.STDEV.P((E119:BO119 - OFFSET(E119:BO119,0,1)) / OFFSET(E119:BO119,0,1)) * SQRT(COUNT(E119:BP119)-1)</f>
        <v>0.11117599666482109</v>
      </c>
      <c r="BT119" s="10" cm="1">
        <f t="array" ref="BT119">-(MAX(1 - (E119:BP119 / _xlfn.SCAN(E119, E119:BP119, _xlfn.LAMBDA(_xlpm.a,_xlpm.b, MAX(_xlpm.a, _xlpm.b))))))</f>
        <v>-8.4950495049504915E-2</v>
      </c>
      <c r="BU119" s="12">
        <f t="shared" ca="1" si="3"/>
        <v>0.34690092600031969</v>
      </c>
    </row>
    <row r="120" spans="1:73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519</v>
      </c>
      <c r="F120">
        <v>521</v>
      </c>
      <c r="G120">
        <v>524</v>
      </c>
      <c r="H120">
        <v>513</v>
      </c>
      <c r="I120">
        <v>505</v>
      </c>
      <c r="J120">
        <v>510</v>
      </c>
      <c r="K120">
        <v>511</v>
      </c>
      <c r="L120">
        <v>507</v>
      </c>
      <c r="M120">
        <v>508</v>
      </c>
      <c r="N120">
        <v>503</v>
      </c>
      <c r="O120">
        <v>508</v>
      </c>
      <c r="P120">
        <v>505</v>
      </c>
      <c r="Q120">
        <v>500</v>
      </c>
      <c r="R120">
        <v>493.5</v>
      </c>
      <c r="S120">
        <v>491.5</v>
      </c>
      <c r="T120">
        <v>487</v>
      </c>
      <c r="U120">
        <v>496.5</v>
      </c>
      <c r="V120">
        <v>500</v>
      </c>
      <c r="W120">
        <v>496.5</v>
      </c>
      <c r="X120">
        <v>487</v>
      </c>
      <c r="Y120">
        <v>490</v>
      </c>
      <c r="Z120">
        <v>493.5</v>
      </c>
      <c r="AA120">
        <v>504</v>
      </c>
      <c r="AB120">
        <v>501</v>
      </c>
      <c r="AC120">
        <v>490</v>
      </c>
      <c r="AD120">
        <v>503</v>
      </c>
      <c r="AE120">
        <v>497</v>
      </c>
      <c r="AF120">
        <v>500</v>
      </c>
      <c r="AG120">
        <v>500</v>
      </c>
      <c r="AH120">
        <v>493.5</v>
      </c>
      <c r="AI120">
        <v>491</v>
      </c>
      <c r="AJ120">
        <v>487</v>
      </c>
      <c r="AK120">
        <v>490</v>
      </c>
      <c r="AL120">
        <v>492</v>
      </c>
      <c r="AM120">
        <v>500</v>
      </c>
      <c r="AN120">
        <v>481.5</v>
      </c>
      <c r="AO120">
        <v>475</v>
      </c>
      <c r="AP120">
        <v>494.5</v>
      </c>
      <c r="AQ120">
        <v>490</v>
      </c>
      <c r="AR120">
        <v>504</v>
      </c>
      <c r="AS120">
        <v>501</v>
      </c>
      <c r="AT120">
        <v>501</v>
      </c>
      <c r="AU120">
        <v>504</v>
      </c>
      <c r="AV120">
        <v>502</v>
      </c>
      <c r="AW120">
        <v>491</v>
      </c>
      <c r="AX120">
        <v>510</v>
      </c>
      <c r="AY120">
        <v>495</v>
      </c>
      <c r="AZ120">
        <v>506</v>
      </c>
      <c r="BA120">
        <v>501</v>
      </c>
      <c r="BB120">
        <v>510</v>
      </c>
      <c r="BC120">
        <v>504</v>
      </c>
      <c r="BD120">
        <v>505</v>
      </c>
      <c r="BE120">
        <v>501</v>
      </c>
      <c r="BF120">
        <v>503</v>
      </c>
      <c r="BG120">
        <v>489</v>
      </c>
      <c r="BH120">
        <v>469.5</v>
      </c>
      <c r="BI120">
        <v>482.5</v>
      </c>
      <c r="BJ120">
        <v>497.5</v>
      </c>
      <c r="BK120">
        <v>502</v>
      </c>
      <c r="BL120">
        <v>503</v>
      </c>
      <c r="BM120">
        <v>504</v>
      </c>
      <c r="BN120">
        <v>521</v>
      </c>
      <c r="BO120">
        <v>486</v>
      </c>
      <c r="BP120">
        <v>491</v>
      </c>
      <c r="BQ120" s="10">
        <f t="shared" si="2"/>
        <v>-5.3949903660886318E-2</v>
      </c>
      <c r="BR120" s="11" cm="1">
        <f t="array" aca="1" ref="BR120" ca="1">_xlfn.PERCENTILE.INC((OFFSET(E120,0,1,1,COLUMNS(E120:BP120)-1) - E120:BO120) / E120:BO120, 0.05) * SQRT(COUNT(E120:BP120) - 1)</f>
        <v>-0.23219554103478215</v>
      </c>
      <c r="BS120" s="10" cm="1">
        <f t="array" aca="1" ref="BS120" ca="1">_xlfn.STDEV.P((E120:BO120 - OFFSET(E120:BO120,0,1)) / OFFSET(E120:BO120,0,1)) * SQRT(COUNT(E120:BP120)-1)</f>
        <v>0.1532772717955132</v>
      </c>
      <c r="BT120" s="10" cm="1">
        <f t="array" ref="BT120">-(MAX(1 - (E120:BP120 / _xlfn.SCAN(E120, E120:BP120, _xlfn.LAMBDA(_xlpm.a,_xlpm.b, MAX(_xlpm.a, _xlpm.b))))))</f>
        <v>-0.10400763358778631</v>
      </c>
      <c r="BU120" s="12">
        <f t="shared" ca="1" si="3"/>
        <v>-0.31658468620812247</v>
      </c>
    </row>
    <row r="121" spans="1:73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81</v>
      </c>
      <c r="F121">
        <v>80.3</v>
      </c>
      <c r="G121">
        <v>83.5</v>
      </c>
      <c r="H121">
        <v>81.8</v>
      </c>
      <c r="I121">
        <v>83.4</v>
      </c>
      <c r="J121">
        <v>83.5</v>
      </c>
      <c r="K121">
        <v>82.4</v>
      </c>
      <c r="L121">
        <v>83.1</v>
      </c>
      <c r="M121">
        <v>81.599999999999994</v>
      </c>
      <c r="N121">
        <v>90.6</v>
      </c>
      <c r="O121">
        <v>91.7</v>
      </c>
      <c r="P121">
        <v>88.9</v>
      </c>
      <c r="Q121">
        <v>87.4</v>
      </c>
      <c r="R121">
        <v>87</v>
      </c>
      <c r="S121">
        <v>85.5</v>
      </c>
      <c r="T121">
        <v>81.5</v>
      </c>
      <c r="U121">
        <v>84.4</v>
      </c>
      <c r="V121">
        <v>84.5</v>
      </c>
      <c r="W121">
        <v>84.5</v>
      </c>
      <c r="X121">
        <v>84.5</v>
      </c>
      <c r="Y121">
        <v>83.5</v>
      </c>
      <c r="Z121">
        <v>83.6</v>
      </c>
      <c r="AA121">
        <v>84.5</v>
      </c>
      <c r="AB121">
        <v>84.4</v>
      </c>
      <c r="AC121">
        <v>86.4</v>
      </c>
      <c r="AD121">
        <v>86.4</v>
      </c>
      <c r="AE121">
        <v>89.1</v>
      </c>
      <c r="AF121">
        <v>86.3</v>
      </c>
      <c r="AG121">
        <v>86</v>
      </c>
      <c r="AH121">
        <v>86</v>
      </c>
      <c r="AI121">
        <v>86.6</v>
      </c>
      <c r="AJ121">
        <v>87</v>
      </c>
      <c r="AK121">
        <v>87.6</v>
      </c>
      <c r="AL121">
        <v>86.3</v>
      </c>
      <c r="AM121">
        <v>87.1</v>
      </c>
      <c r="AN121">
        <v>87.5</v>
      </c>
      <c r="AO121">
        <v>87</v>
      </c>
      <c r="AP121">
        <v>87</v>
      </c>
      <c r="AQ121">
        <v>86.4</v>
      </c>
      <c r="AR121">
        <v>89</v>
      </c>
      <c r="AS121">
        <v>89</v>
      </c>
      <c r="AT121">
        <v>88.1</v>
      </c>
      <c r="AU121">
        <v>87</v>
      </c>
      <c r="AV121">
        <v>88.3</v>
      </c>
      <c r="AW121">
        <v>88</v>
      </c>
      <c r="AX121">
        <v>87</v>
      </c>
      <c r="AY121">
        <v>87.8</v>
      </c>
      <c r="AZ121">
        <v>93.6</v>
      </c>
      <c r="BA121">
        <v>100</v>
      </c>
      <c r="BB121">
        <v>100.4</v>
      </c>
      <c r="BC121">
        <v>97.1</v>
      </c>
      <c r="BD121">
        <v>105.6</v>
      </c>
      <c r="BE121">
        <v>102.4</v>
      </c>
      <c r="BF121">
        <v>104.6</v>
      </c>
      <c r="BG121">
        <v>108.4</v>
      </c>
      <c r="BH121">
        <v>107.8</v>
      </c>
      <c r="BI121">
        <v>112.4</v>
      </c>
      <c r="BJ121">
        <v>120.4</v>
      </c>
      <c r="BK121">
        <v>117</v>
      </c>
      <c r="BL121">
        <v>114</v>
      </c>
      <c r="BM121">
        <v>117</v>
      </c>
      <c r="BN121">
        <v>117</v>
      </c>
      <c r="BO121">
        <v>119.2</v>
      </c>
      <c r="BP121">
        <v>118</v>
      </c>
      <c r="BQ121" s="10">
        <f t="shared" si="2"/>
        <v>0.4567901234567901</v>
      </c>
      <c r="BR121" s="11" cm="1">
        <f t="array" aca="1" ref="BR121" ca="1">_xlfn.PERCENTILE.INC((OFFSET(E121,0,1,1,COLUMNS(E121:BP121)-1) - E121:BO121) / E121:BO121, 0.05) * SQRT(COUNT(E121:BP121) - 1)</f>
        <v>-0.24217529349716799</v>
      </c>
      <c r="BS121" s="10" cm="1">
        <f t="array" aca="1" ref="BS121" ca="1">_xlfn.STDEV.P((E121:BO121 - OFFSET(E121:BO121,0,1)) / OFFSET(E121:BO121,0,1)) * SQRT(COUNT(E121:BP121)-1)</f>
        <v>0.21923607462716269</v>
      </c>
      <c r="BT121" s="10" cm="1">
        <f t="array" ref="BT121">-(MAX(1 - (E121:BP121 / _xlfn.SCAN(E121, E121:BP121, _xlfn.LAMBDA(_xlpm.a,_xlpm.b, MAX(_xlpm.a, _xlpm.b))))))</f>
        <v>-0.11123227917121048</v>
      </c>
      <c r="BU121" s="12">
        <f t="shared" ca="1" si="3"/>
        <v>2.1082971445712508</v>
      </c>
    </row>
    <row r="122" spans="1:73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71.48</v>
      </c>
      <c r="F122">
        <v>71.45</v>
      </c>
      <c r="G122">
        <v>70.27</v>
      </c>
      <c r="H122">
        <v>70.27</v>
      </c>
      <c r="I122">
        <v>68.17</v>
      </c>
      <c r="J122">
        <v>68.47</v>
      </c>
      <c r="K122">
        <v>67.400000000000006</v>
      </c>
      <c r="L122">
        <v>67.55</v>
      </c>
      <c r="M122">
        <v>69.73</v>
      </c>
      <c r="N122">
        <v>72.05</v>
      </c>
      <c r="O122">
        <v>71.900000000000006</v>
      </c>
      <c r="P122">
        <v>71.75</v>
      </c>
      <c r="Q122">
        <v>72.77</v>
      </c>
      <c r="R122">
        <v>73.08</v>
      </c>
      <c r="S122">
        <v>72.05</v>
      </c>
      <c r="T122">
        <v>72</v>
      </c>
      <c r="U122">
        <v>70.77</v>
      </c>
      <c r="V122">
        <v>72</v>
      </c>
      <c r="W122">
        <v>70.83</v>
      </c>
      <c r="X122">
        <v>70.8</v>
      </c>
      <c r="Y122">
        <v>69.900000000000006</v>
      </c>
      <c r="Z122">
        <v>71.349999999999994</v>
      </c>
      <c r="AA122">
        <v>72.680000000000007</v>
      </c>
      <c r="AB122">
        <v>72.75</v>
      </c>
      <c r="AC122">
        <v>72.67</v>
      </c>
      <c r="AD122">
        <v>71.319999999999993</v>
      </c>
      <c r="AE122">
        <v>70.37</v>
      </c>
      <c r="AF122">
        <v>69.62</v>
      </c>
      <c r="AG122">
        <v>68.47</v>
      </c>
      <c r="AH122">
        <v>71.97</v>
      </c>
      <c r="AI122">
        <v>69.77</v>
      </c>
      <c r="AJ122">
        <v>70.83</v>
      </c>
      <c r="AK122">
        <v>68.97</v>
      </c>
      <c r="AL122">
        <v>68</v>
      </c>
      <c r="AM122">
        <v>67.37</v>
      </c>
      <c r="AN122">
        <v>66.900000000000006</v>
      </c>
      <c r="AO122">
        <v>67.42</v>
      </c>
      <c r="AP122">
        <v>67.319999999999993</v>
      </c>
      <c r="AQ122">
        <v>66.569999999999993</v>
      </c>
      <c r="AR122">
        <v>66.67</v>
      </c>
      <c r="AS122">
        <v>67.47</v>
      </c>
      <c r="AT122">
        <v>68.63</v>
      </c>
      <c r="AU122">
        <v>68.67</v>
      </c>
      <c r="AV122">
        <v>69.180000000000007</v>
      </c>
      <c r="AW122">
        <v>70.5</v>
      </c>
      <c r="AX122">
        <v>68.83</v>
      </c>
      <c r="AY122">
        <v>68.97</v>
      </c>
      <c r="AZ122">
        <v>69.17</v>
      </c>
      <c r="BA122">
        <v>70.319999999999993</v>
      </c>
      <c r="BB122">
        <v>72.63</v>
      </c>
      <c r="BC122">
        <v>72.12</v>
      </c>
      <c r="BD122">
        <v>72.099999999999994</v>
      </c>
      <c r="BE122">
        <v>73</v>
      </c>
      <c r="BF122">
        <v>72.099999999999994</v>
      </c>
      <c r="BG122">
        <v>70.62</v>
      </c>
      <c r="BH122">
        <v>72.22</v>
      </c>
      <c r="BI122">
        <v>70.53</v>
      </c>
      <c r="BJ122">
        <v>72.48</v>
      </c>
      <c r="BK122">
        <v>72.23</v>
      </c>
      <c r="BL122">
        <v>71.97</v>
      </c>
      <c r="BM122">
        <v>72.08</v>
      </c>
      <c r="BN122">
        <v>71.63</v>
      </c>
      <c r="BO122">
        <v>72.52</v>
      </c>
      <c r="BP122">
        <v>72.099999999999994</v>
      </c>
      <c r="BQ122" s="10">
        <f t="shared" si="2"/>
        <v>8.6737548964744022E-3</v>
      </c>
      <c r="BR122" s="11" cm="1">
        <f t="array" aca="1" ref="BR122" ca="1">_xlfn.PERCENTILE.INC((OFFSET(E122,0,1,1,COLUMNS(E122:BP122)-1) - E122:BO122) / E122:BO122, 0.05) * SQRT(COUNT(E122:BP122) - 1)</f>
        <v>-0.18778924444950224</v>
      </c>
      <c r="BS122" s="10" cm="1">
        <f t="array" aca="1" ref="BS122" ca="1">_xlfn.STDEV.P((E122:BO122 - OFFSET(E122:BO122,0,1)) / OFFSET(E122:BO122,0,1)) * SQRT(COUNT(E122:BP122)-1)</f>
        <v>0.13062026829895207</v>
      </c>
      <c r="BT122" s="10" cm="1">
        <f t="array" ref="BT122">-(MAX(1 - (E122:BP122 / _xlfn.SCAN(E122, E122:BP122, _xlfn.LAMBDA(_xlpm.a,_xlpm.b, MAX(_xlpm.a, _xlpm.b))))))</f>
        <v>-8.9080459770115028E-2</v>
      </c>
      <c r="BU122" s="12">
        <f t="shared" ca="1" si="3"/>
        <v>0.10793440977225566</v>
      </c>
    </row>
    <row r="123" spans="1:73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270.2</v>
      </c>
      <c r="F123">
        <v>271.2</v>
      </c>
      <c r="G123">
        <v>272.2</v>
      </c>
      <c r="H123">
        <v>278.2</v>
      </c>
      <c r="I123">
        <v>284.60000000000002</v>
      </c>
      <c r="J123">
        <v>281</v>
      </c>
      <c r="K123">
        <v>277.8</v>
      </c>
      <c r="L123">
        <v>281.2</v>
      </c>
      <c r="M123">
        <v>281</v>
      </c>
      <c r="N123">
        <v>285.60000000000002</v>
      </c>
      <c r="O123">
        <v>284.8</v>
      </c>
      <c r="P123">
        <v>284.2</v>
      </c>
      <c r="Q123">
        <v>281.8</v>
      </c>
      <c r="R123">
        <v>280</v>
      </c>
      <c r="S123">
        <v>279.60000000000002</v>
      </c>
      <c r="T123">
        <v>280.2</v>
      </c>
      <c r="U123">
        <v>272.8</v>
      </c>
      <c r="V123">
        <v>274</v>
      </c>
      <c r="W123">
        <v>273.39999999999998</v>
      </c>
      <c r="X123">
        <v>274.39999999999998</v>
      </c>
      <c r="Y123">
        <v>269.2</v>
      </c>
      <c r="Z123">
        <v>268.60000000000002</v>
      </c>
      <c r="AA123">
        <v>269.8</v>
      </c>
      <c r="AB123">
        <v>270.39999999999998</v>
      </c>
      <c r="AC123">
        <v>267.39999999999998</v>
      </c>
      <c r="AD123">
        <v>271.2</v>
      </c>
      <c r="AE123">
        <v>273</v>
      </c>
      <c r="AF123">
        <v>272</v>
      </c>
      <c r="AG123">
        <v>268.8</v>
      </c>
      <c r="AH123">
        <v>271</v>
      </c>
      <c r="AI123">
        <v>270.2</v>
      </c>
      <c r="AJ123">
        <v>277.2</v>
      </c>
      <c r="AK123">
        <v>276.8</v>
      </c>
      <c r="AL123">
        <v>272.39999999999998</v>
      </c>
      <c r="AM123">
        <v>267</v>
      </c>
      <c r="AN123">
        <v>263.2</v>
      </c>
      <c r="AO123">
        <v>268</v>
      </c>
      <c r="AP123">
        <v>272.39999999999998</v>
      </c>
      <c r="AQ123">
        <v>273.39999999999998</v>
      </c>
      <c r="AR123">
        <v>276.8</v>
      </c>
      <c r="AS123">
        <v>275.39999999999998</v>
      </c>
      <c r="AT123">
        <v>282.39999999999998</v>
      </c>
      <c r="AU123">
        <v>280</v>
      </c>
      <c r="AV123">
        <v>284.39999999999998</v>
      </c>
      <c r="AW123">
        <v>292.60000000000002</v>
      </c>
      <c r="AX123">
        <v>292</v>
      </c>
      <c r="AY123">
        <v>298.39999999999998</v>
      </c>
      <c r="AZ123">
        <v>291.8</v>
      </c>
      <c r="BA123">
        <v>285.8</v>
      </c>
      <c r="BB123">
        <v>288.39999999999998</v>
      </c>
      <c r="BC123">
        <v>290</v>
      </c>
      <c r="BD123">
        <v>294.2</v>
      </c>
      <c r="BE123">
        <v>296.39999999999998</v>
      </c>
      <c r="BF123">
        <v>294.39999999999998</v>
      </c>
      <c r="BG123">
        <v>297.8</v>
      </c>
      <c r="BH123">
        <v>298</v>
      </c>
      <c r="BI123">
        <v>298.2</v>
      </c>
      <c r="BJ123">
        <v>299.2</v>
      </c>
      <c r="BK123">
        <v>303.2</v>
      </c>
      <c r="BL123">
        <v>300.39999999999998</v>
      </c>
      <c r="BM123">
        <v>301</v>
      </c>
      <c r="BN123">
        <v>301.2</v>
      </c>
      <c r="BO123">
        <v>300.2</v>
      </c>
      <c r="BP123">
        <v>295.2</v>
      </c>
      <c r="BQ123" s="10">
        <f t="shared" si="2"/>
        <v>9.2524056254626202E-2</v>
      </c>
      <c r="BR123" s="11" cm="1">
        <f t="array" aca="1" ref="BR123" ca="1">_xlfn.PERCENTILE.INC((OFFSET(E123,0,1,1,COLUMNS(E123:BP123)-1) - E123:BO123) / E123:BO123, 0.05) * SQRT(COUNT(E123:BP123) - 1)</f>
        <v>-0.15665324256224325</v>
      </c>
      <c r="BS123" s="10" cm="1">
        <f t="array" aca="1" ref="BS123" ca="1">_xlfn.STDEV.P((E123:BO123 - OFFSET(E123:BO123,0,1)) / OFFSET(E123:BO123,0,1)) * SQRT(COUNT(E123:BP123)-1)</f>
        <v>0.10018208721068594</v>
      </c>
      <c r="BT123" s="10" cm="1">
        <f t="array" ref="BT123">-(MAX(1 - (E123:BP123 / _xlfn.SCAN(E123, E123:BP123, _xlfn.LAMBDA(_xlpm.a,_xlpm.b, MAX(_xlpm.a, _xlpm.b))))))</f>
        <v>-7.8431372549019773E-2</v>
      </c>
      <c r="BU123" s="12">
        <f t="shared" ca="1" si="3"/>
        <v>0.97770694989917462</v>
      </c>
    </row>
    <row r="124" spans="1:73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157.5</v>
      </c>
      <c r="F124">
        <v>156.1</v>
      </c>
      <c r="G124">
        <v>156.30000000000001</v>
      </c>
      <c r="H124">
        <v>159.6</v>
      </c>
      <c r="I124">
        <v>160</v>
      </c>
      <c r="J124">
        <v>159.4</v>
      </c>
      <c r="K124">
        <v>158.80000000000001</v>
      </c>
      <c r="L124">
        <v>159.69999999999999</v>
      </c>
      <c r="M124">
        <v>158.4</v>
      </c>
      <c r="N124">
        <v>159.4</v>
      </c>
      <c r="O124">
        <v>158.5</v>
      </c>
      <c r="P124">
        <v>158.19999999999999</v>
      </c>
      <c r="Q124">
        <v>156.80000000000001</v>
      </c>
      <c r="R124">
        <v>156.30000000000001</v>
      </c>
      <c r="S124">
        <v>156.1</v>
      </c>
      <c r="T124">
        <v>154.9</v>
      </c>
      <c r="U124">
        <v>152.80000000000001</v>
      </c>
      <c r="V124">
        <v>153.5</v>
      </c>
      <c r="W124">
        <v>152.30000000000001</v>
      </c>
      <c r="X124">
        <v>152.5</v>
      </c>
      <c r="Y124">
        <v>149.30000000000001</v>
      </c>
      <c r="Z124">
        <v>151.19999999999999</v>
      </c>
      <c r="AA124">
        <v>153.4</v>
      </c>
      <c r="AB124">
        <v>154.30000000000001</v>
      </c>
      <c r="AC124">
        <v>155.69999999999999</v>
      </c>
      <c r="AD124">
        <v>155.9</v>
      </c>
      <c r="AE124">
        <v>155.30000000000001</v>
      </c>
      <c r="AF124">
        <v>154.5</v>
      </c>
      <c r="AG124">
        <v>155.5</v>
      </c>
      <c r="AH124">
        <v>155.4</v>
      </c>
      <c r="AI124">
        <v>155</v>
      </c>
      <c r="AJ124">
        <v>156.30000000000001</v>
      </c>
      <c r="AK124">
        <v>156.1</v>
      </c>
      <c r="AL124">
        <v>155.19999999999999</v>
      </c>
      <c r="AM124">
        <v>152.80000000000001</v>
      </c>
      <c r="AN124">
        <v>154.69999999999999</v>
      </c>
      <c r="AO124">
        <v>157.9</v>
      </c>
      <c r="AP124">
        <v>157.5</v>
      </c>
      <c r="AQ124">
        <v>159.80000000000001</v>
      </c>
      <c r="AR124">
        <v>161.6</v>
      </c>
      <c r="AS124">
        <v>158.9</v>
      </c>
      <c r="AT124">
        <v>160.4</v>
      </c>
      <c r="AU124">
        <v>163.80000000000001</v>
      </c>
      <c r="AV124">
        <v>164.6</v>
      </c>
      <c r="AW124">
        <v>165.8</v>
      </c>
      <c r="AX124">
        <v>164.7</v>
      </c>
      <c r="AY124">
        <v>168.8</v>
      </c>
      <c r="AZ124">
        <v>161.69999999999999</v>
      </c>
      <c r="BA124">
        <v>159.69999999999999</v>
      </c>
      <c r="BB124">
        <v>159.80000000000001</v>
      </c>
      <c r="BC124">
        <v>160.19999999999999</v>
      </c>
      <c r="BD124">
        <v>160.19999999999999</v>
      </c>
      <c r="BE124">
        <v>159.80000000000001</v>
      </c>
      <c r="BF124">
        <v>158.80000000000001</v>
      </c>
      <c r="BG124">
        <v>159.5</v>
      </c>
      <c r="BH124">
        <v>157.4</v>
      </c>
      <c r="BI124">
        <v>157.1</v>
      </c>
      <c r="BJ124">
        <v>158.19999999999999</v>
      </c>
      <c r="BK124">
        <v>159.5</v>
      </c>
      <c r="BL124">
        <v>159.4</v>
      </c>
      <c r="BM124">
        <v>161</v>
      </c>
      <c r="BN124">
        <v>161.69999999999999</v>
      </c>
      <c r="BO124">
        <v>163.5</v>
      </c>
      <c r="BP124">
        <v>160.80000000000001</v>
      </c>
      <c r="BQ124" s="10">
        <f t="shared" si="2"/>
        <v>2.0952380952381024E-2</v>
      </c>
      <c r="BR124" s="11" cm="1">
        <f t="array" aca="1" ref="BR124" ca="1">_xlfn.PERCENTILE.INC((OFFSET(E124,0,1,1,COLUMNS(E124:BP124)-1) - E124:BO124) / E124:BO124, 0.05) * SQRT(COUNT(E124:BP124) - 1)</f>
        <v>-0.13024063036695177</v>
      </c>
      <c r="BS124" s="10" cm="1">
        <f t="array" aca="1" ref="BS124" ca="1">_xlfn.STDEV.P((E124:BO124 - OFFSET(E124:BO124,0,1)) / OFFSET(E124:BO124,0,1)) * SQRT(COUNT(E124:BP124)-1)</f>
        <v>8.8943381827121581E-2</v>
      </c>
      <c r="BT124" s="10" cm="1">
        <f t="array" ref="BT124">-(MAX(1 - (E124:BP124 / _xlfn.SCAN(E124, E124:BP124, _xlfn.LAMBDA(_xlpm.a,_xlpm.b, MAX(_xlpm.a, _xlpm.b))))))</f>
        <v>-6.9312796208530925E-2</v>
      </c>
      <c r="BU124" s="12">
        <f t="shared" ca="1" si="3"/>
        <v>0.29655998093614783</v>
      </c>
    </row>
    <row r="125" spans="1:73" x14ac:dyDescent="0.45">
      <c r="A125" s="2" t="s">
        <v>267</v>
      </c>
      <c r="B125" t="s">
        <v>268</v>
      </c>
      <c r="C125" t="s">
        <v>37</v>
      </c>
      <c r="D125" t="s">
        <v>8</v>
      </c>
      <c r="E125">
        <v>1.8080000000000001</v>
      </c>
      <c r="F125">
        <v>1.7969999999999999</v>
      </c>
      <c r="G125">
        <v>1.7965</v>
      </c>
      <c r="H125">
        <v>1.8985000000000001</v>
      </c>
      <c r="I125">
        <v>1.9555</v>
      </c>
      <c r="J125">
        <v>1.94</v>
      </c>
      <c r="K125">
        <v>1.9205000000000001</v>
      </c>
      <c r="L125">
        <v>1.9265000000000001</v>
      </c>
      <c r="M125">
        <v>1.9055</v>
      </c>
      <c r="N125">
        <v>1.8939999999999999</v>
      </c>
      <c r="O125">
        <v>1.8779999999999999</v>
      </c>
      <c r="P125">
        <v>1.8819999999999999</v>
      </c>
      <c r="Q125">
        <v>1.8714999999999999</v>
      </c>
      <c r="R125">
        <v>1.8959999999999999</v>
      </c>
      <c r="S125">
        <v>1.8815</v>
      </c>
      <c r="T125">
        <v>1.8285</v>
      </c>
      <c r="U125">
        <v>1.7809999999999999</v>
      </c>
      <c r="V125">
        <v>1.8089999999999999</v>
      </c>
      <c r="W125">
        <v>1.7849999999999999</v>
      </c>
      <c r="X125">
        <v>1.8434999999999999</v>
      </c>
      <c r="Y125">
        <v>1.8125</v>
      </c>
      <c r="Z125">
        <v>1.8194999999999999</v>
      </c>
      <c r="AA125">
        <v>1.8554999999999999</v>
      </c>
      <c r="AB125">
        <v>1.925</v>
      </c>
      <c r="AC125">
        <v>2.0089999999999999</v>
      </c>
      <c r="AD125">
        <v>2.0299999999999998</v>
      </c>
      <c r="AE125">
        <v>2.1549999999999998</v>
      </c>
      <c r="AF125">
        <v>2.1739999999999999</v>
      </c>
      <c r="AG125">
        <v>2.173</v>
      </c>
      <c r="AH125">
        <v>2.1819999999999999</v>
      </c>
      <c r="AI125">
        <v>2.1850000000000001</v>
      </c>
      <c r="AJ125">
        <v>2.1880000000000002</v>
      </c>
      <c r="AK125">
        <v>2.16</v>
      </c>
      <c r="AL125">
        <v>2.1389999999999998</v>
      </c>
      <c r="AM125">
        <v>2.1259999999999999</v>
      </c>
      <c r="AN125">
        <v>2.1640000000000001</v>
      </c>
      <c r="AO125">
        <v>2.1429999999999998</v>
      </c>
      <c r="AP125">
        <v>2.1440000000000001</v>
      </c>
      <c r="AQ125">
        <v>2.16</v>
      </c>
      <c r="AR125">
        <v>2.165</v>
      </c>
      <c r="AS125">
        <v>2.1240000000000001</v>
      </c>
      <c r="AT125">
        <v>2.153</v>
      </c>
      <c r="AU125">
        <v>2.17</v>
      </c>
      <c r="AV125">
        <v>2.2109999999999999</v>
      </c>
      <c r="AW125">
        <v>2.19</v>
      </c>
      <c r="AX125">
        <v>2.2040000000000002</v>
      </c>
      <c r="AY125">
        <v>2.2930000000000001</v>
      </c>
      <c r="AZ125">
        <v>2.323</v>
      </c>
      <c r="BA125">
        <v>2.3140000000000001</v>
      </c>
      <c r="BB125">
        <v>2.2759999999999998</v>
      </c>
      <c r="BC125">
        <v>2.2709999999999999</v>
      </c>
      <c r="BD125">
        <v>2.2730000000000001</v>
      </c>
      <c r="BE125">
        <v>2.3580000000000001</v>
      </c>
      <c r="BF125">
        <v>2.448</v>
      </c>
      <c r="BG125">
        <v>2.4700000000000002</v>
      </c>
      <c r="BH125">
        <v>2.4260000000000002</v>
      </c>
      <c r="BI125">
        <v>2.4289999999999998</v>
      </c>
      <c r="BJ125">
        <v>2.4289999999999998</v>
      </c>
      <c r="BK125">
        <v>2.4609999999999999</v>
      </c>
      <c r="BL125">
        <v>2.4420000000000002</v>
      </c>
      <c r="BM125">
        <v>2.4340000000000002</v>
      </c>
      <c r="BN125">
        <v>2.4430000000000001</v>
      </c>
      <c r="BO125">
        <v>2.4969999999999999</v>
      </c>
      <c r="BP125">
        <v>2.4350000000000001</v>
      </c>
      <c r="BQ125" s="10">
        <f t="shared" si="2"/>
        <v>0.34679203539823006</v>
      </c>
      <c r="BR125" s="11" cm="1">
        <f t="array" aca="1" ref="BR125" ca="1">_xlfn.PERCENTILE.INC((OFFSET(E125,0,1,1,COLUMNS(E125:BP125)-1) - E125:BO125) / E125:BO125, 0.05) * SQRT(COUNT(E125:BP125) - 1)</f>
        <v>-0.1494208406093786</v>
      </c>
      <c r="BS125" s="10" cm="1">
        <f t="array" aca="1" ref="BS125" ca="1">_xlfn.STDEV.P((E125:BO125 - OFFSET(E125:BO125,0,1)) / OFFSET(E125:BO125,0,1)) * SQRT(COUNT(E125:BP125)-1)</f>
        <v>0.14727610029280461</v>
      </c>
      <c r="BT125" s="10" cm="1">
        <f t="array" ref="BT125">-(MAX(1 - (E125:BP125 / _xlfn.SCAN(E125, E125:BP125, _xlfn.LAMBDA(_xlpm.a,_xlpm.b, MAX(_xlpm.a, _xlpm.b))))))</f>
        <v>-8.923548964459227E-2</v>
      </c>
      <c r="BU125" s="12">
        <f t="shared" ca="1" si="3"/>
        <v>2.3915401165881143</v>
      </c>
    </row>
    <row r="126" spans="1:73" x14ac:dyDescent="0.45">
      <c r="A126" s="2" t="s">
        <v>269</v>
      </c>
      <c r="B126" t="s">
        <v>270</v>
      </c>
      <c r="C126" t="s">
        <v>22</v>
      </c>
      <c r="D126" t="s">
        <v>8</v>
      </c>
      <c r="E126">
        <v>1.7050000000000001</v>
      </c>
      <c r="F126">
        <v>1.649</v>
      </c>
      <c r="G126">
        <v>1.6850000000000001</v>
      </c>
      <c r="H126">
        <v>1.8</v>
      </c>
      <c r="I126">
        <v>1.8240000000000001</v>
      </c>
      <c r="J126">
        <v>1.8140000000000001</v>
      </c>
      <c r="K126">
        <v>1.762</v>
      </c>
      <c r="L126">
        <v>1.8009999999999999</v>
      </c>
      <c r="M126">
        <v>1.77</v>
      </c>
      <c r="N126">
        <v>1.8009999999999999</v>
      </c>
      <c r="O126">
        <v>1.8089999999999999</v>
      </c>
      <c r="P126">
        <v>1.7829999999999999</v>
      </c>
      <c r="Q126">
        <v>1.754</v>
      </c>
      <c r="R126">
        <v>1.724</v>
      </c>
      <c r="S126">
        <v>1.6879999999999999</v>
      </c>
      <c r="T126">
        <v>1.6719999999999999</v>
      </c>
      <c r="U126">
        <v>1.6120000000000001</v>
      </c>
      <c r="V126">
        <v>1.6379999999999999</v>
      </c>
      <c r="W126">
        <v>1.613</v>
      </c>
      <c r="X126">
        <v>1.647</v>
      </c>
      <c r="Y126">
        <v>1.6220000000000001</v>
      </c>
      <c r="Z126">
        <v>1.6419999999999999</v>
      </c>
      <c r="AA126">
        <v>1.677</v>
      </c>
      <c r="AB126">
        <v>1.728</v>
      </c>
      <c r="AC126">
        <v>1.76</v>
      </c>
      <c r="AD126">
        <v>1.8460000000000001</v>
      </c>
      <c r="AE126">
        <v>1.839</v>
      </c>
      <c r="AF126">
        <v>1.831</v>
      </c>
      <c r="AG126">
        <v>1.861</v>
      </c>
      <c r="AH126">
        <v>1.835</v>
      </c>
      <c r="AI126">
        <v>1.879</v>
      </c>
      <c r="AJ126">
        <v>2.0459999999999998</v>
      </c>
      <c r="AK126">
        <v>2.036</v>
      </c>
      <c r="AL126">
        <v>2.1800000000000002</v>
      </c>
      <c r="AM126">
        <v>2.0459999999999998</v>
      </c>
      <c r="AN126">
        <v>2.12</v>
      </c>
      <c r="AO126">
        <v>2.194</v>
      </c>
      <c r="AP126">
        <v>2.1560000000000001</v>
      </c>
      <c r="AQ126">
        <v>2.2360000000000002</v>
      </c>
      <c r="AR126">
        <v>2.2200000000000002</v>
      </c>
      <c r="AS126">
        <v>2.2240000000000002</v>
      </c>
      <c r="AT126">
        <v>2.31</v>
      </c>
      <c r="AU126">
        <v>2.2799999999999998</v>
      </c>
      <c r="AV126">
        <v>2.3359999999999999</v>
      </c>
      <c r="AW126">
        <v>2.3719999999999999</v>
      </c>
      <c r="AX126">
        <v>2.4500000000000002</v>
      </c>
      <c r="AY126">
        <v>2.4300000000000002</v>
      </c>
      <c r="AZ126">
        <v>2.4</v>
      </c>
      <c r="BA126">
        <v>2.3580000000000001</v>
      </c>
      <c r="BB126">
        <v>2.3239999999999998</v>
      </c>
      <c r="BC126">
        <v>2.3620000000000001</v>
      </c>
      <c r="BD126">
        <v>2.3559999999999999</v>
      </c>
      <c r="BE126">
        <v>2.34</v>
      </c>
      <c r="BF126">
        <v>2.286</v>
      </c>
      <c r="BG126">
        <v>2.3039999999999998</v>
      </c>
      <c r="BH126">
        <v>2.278</v>
      </c>
      <c r="BI126">
        <v>2.2240000000000002</v>
      </c>
      <c r="BJ126">
        <v>2.1880000000000002</v>
      </c>
      <c r="BK126">
        <v>2.21</v>
      </c>
      <c r="BL126">
        <v>2.194</v>
      </c>
      <c r="BM126">
        <v>2.1579999999999999</v>
      </c>
      <c r="BN126">
        <v>2.1520000000000001</v>
      </c>
      <c r="BO126">
        <v>2.17</v>
      </c>
      <c r="BP126">
        <v>2.16</v>
      </c>
      <c r="BQ126" s="10">
        <f t="shared" si="2"/>
        <v>0.26686217008797658</v>
      </c>
      <c r="BR126" s="11" cm="1">
        <f t="array" aca="1" ref="BR126" ca="1">_xlfn.PERCENTILE.INC((OFFSET(E126,0,1,1,COLUMNS(E126:BP126)-1) - E126:BO126) / E126:BO126, 0.05) * SQRT(COUNT(E126:BP126) - 1)</f>
        <v>-0.22359116474522003</v>
      </c>
      <c r="BS126" s="10" cm="1">
        <f t="array" aca="1" ref="BS126" ca="1">_xlfn.STDEV.P((E126:BO126 - OFFSET(E126:BO126,0,1)) / OFFSET(E126:BO126,0,1)) * SQRT(COUNT(E126:BP126)-1)</f>
        <v>0.20475383297970376</v>
      </c>
      <c r="BT126" s="10" cm="1">
        <f t="array" ref="BT126">-(MAX(1 - (E126:BP126 / _xlfn.SCAN(E126, E126:BP126, _xlfn.LAMBDA(_xlpm.a,_xlpm.b, MAX(_xlpm.a, _xlpm.b))))))</f>
        <v>-0.1216326530612245</v>
      </c>
      <c r="BU126" s="12">
        <f t="shared" ca="1" si="3"/>
        <v>1.3298253458416758</v>
      </c>
    </row>
    <row r="127" spans="1:73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79.099999999999994</v>
      </c>
      <c r="F127">
        <v>81.900000000000006</v>
      </c>
      <c r="G127">
        <v>81.7</v>
      </c>
      <c r="H127">
        <v>81.5</v>
      </c>
      <c r="I127">
        <v>81.7</v>
      </c>
      <c r="J127">
        <v>79.599999999999994</v>
      </c>
      <c r="K127">
        <v>78.3</v>
      </c>
      <c r="L127">
        <v>78.7</v>
      </c>
      <c r="M127">
        <v>78.5</v>
      </c>
      <c r="N127">
        <v>77.7</v>
      </c>
      <c r="O127">
        <v>76.2</v>
      </c>
      <c r="P127">
        <v>75.599999999999994</v>
      </c>
      <c r="Q127">
        <v>74.8</v>
      </c>
      <c r="R127">
        <v>73.5</v>
      </c>
      <c r="S127">
        <v>73</v>
      </c>
      <c r="T127">
        <v>73.3</v>
      </c>
      <c r="U127">
        <v>70.900000000000006</v>
      </c>
      <c r="V127">
        <v>72</v>
      </c>
      <c r="W127">
        <v>72</v>
      </c>
      <c r="X127">
        <v>72.2</v>
      </c>
      <c r="Y127">
        <v>71.3</v>
      </c>
      <c r="Z127">
        <v>73.3</v>
      </c>
      <c r="AA127">
        <v>73.400000000000006</v>
      </c>
      <c r="AB127">
        <v>74.5</v>
      </c>
      <c r="AC127">
        <v>73.400000000000006</v>
      </c>
      <c r="AD127">
        <v>73.5</v>
      </c>
      <c r="AE127">
        <v>73.2</v>
      </c>
      <c r="AF127">
        <v>74</v>
      </c>
      <c r="AG127">
        <v>74.2</v>
      </c>
      <c r="AH127">
        <v>74.8</v>
      </c>
      <c r="AI127">
        <v>76.099999999999994</v>
      </c>
      <c r="AJ127">
        <v>75.7</v>
      </c>
      <c r="AK127">
        <v>75.7</v>
      </c>
      <c r="AL127">
        <v>74.400000000000006</v>
      </c>
      <c r="AM127">
        <v>72.7</v>
      </c>
      <c r="AN127">
        <v>72.099999999999994</v>
      </c>
      <c r="AO127">
        <v>71.7</v>
      </c>
      <c r="AP127">
        <v>69.400000000000006</v>
      </c>
      <c r="AQ127">
        <v>69</v>
      </c>
      <c r="AR127">
        <v>69.900000000000006</v>
      </c>
      <c r="AS127">
        <v>68.8</v>
      </c>
      <c r="AT127">
        <v>69.400000000000006</v>
      </c>
      <c r="AU127">
        <v>68.5</v>
      </c>
      <c r="AV127">
        <v>68.400000000000006</v>
      </c>
      <c r="AW127">
        <v>65.400000000000006</v>
      </c>
      <c r="AX127">
        <v>64.2</v>
      </c>
      <c r="AY127">
        <v>67.400000000000006</v>
      </c>
      <c r="AZ127">
        <v>67.400000000000006</v>
      </c>
      <c r="BA127">
        <v>68.5</v>
      </c>
      <c r="BB127">
        <v>68.400000000000006</v>
      </c>
      <c r="BC127">
        <v>72.900000000000006</v>
      </c>
      <c r="BD127">
        <v>71.2</v>
      </c>
      <c r="BE127">
        <v>72.400000000000006</v>
      </c>
      <c r="BF127">
        <v>73.3</v>
      </c>
      <c r="BG127">
        <v>75.599999999999994</v>
      </c>
      <c r="BH127">
        <v>75.900000000000006</v>
      </c>
      <c r="BI127">
        <v>76.8</v>
      </c>
      <c r="BJ127">
        <v>77.2</v>
      </c>
      <c r="BK127">
        <v>78.099999999999994</v>
      </c>
      <c r="BL127">
        <v>78.2</v>
      </c>
      <c r="BM127">
        <v>79.5</v>
      </c>
      <c r="BN127">
        <v>80</v>
      </c>
      <c r="BO127">
        <v>79.8</v>
      </c>
      <c r="BP127">
        <v>81</v>
      </c>
      <c r="BQ127" s="10">
        <f t="shared" si="2"/>
        <v>2.4020227560050643E-2</v>
      </c>
      <c r="BR127" s="11" cm="1">
        <f t="array" aca="1" ref="BR127" ca="1">_xlfn.PERCENTILE.INC((OFFSET(E127,0,1,1,COLUMNS(E127:BP127)-1) - E127:BO127) / E127:BO127, 0.05) * SQRT(COUNT(E127:BP127) - 1)</f>
        <v>-0.20212515997459743</v>
      </c>
      <c r="BS127" s="10" cm="1">
        <f t="array" aca="1" ref="BS127" ca="1">_xlfn.STDEV.P((E127:BO127 - OFFSET(E127:BO127,0,1)) / OFFSET(E127:BO127,0,1)) * SQRT(COUNT(E127:BP127)-1)</f>
        <v>0.14421692366182373</v>
      </c>
      <c r="BT127" s="10" cm="1">
        <f t="array" ref="BT127">-(MAX(1 - (E127:BP127 / _xlfn.SCAN(E127, E127:BP127, _xlfn.LAMBDA(_xlpm.a,_xlpm.b, MAX(_xlpm.a, _xlpm.b))))))</f>
        <v>-0.21611721611721613</v>
      </c>
      <c r="BU127" s="12">
        <f t="shared" ca="1" si="3"/>
        <v>0.20417086621375347</v>
      </c>
    </row>
    <row r="128" spans="1:73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17.82</v>
      </c>
      <c r="F128">
        <v>18.25</v>
      </c>
      <c r="G128">
        <v>18.3</v>
      </c>
      <c r="H128">
        <v>18</v>
      </c>
      <c r="I128">
        <v>18.37</v>
      </c>
      <c r="J128">
        <v>19.260000000000002</v>
      </c>
      <c r="K128">
        <v>19.094999999999999</v>
      </c>
      <c r="L128">
        <v>18.704999999999998</v>
      </c>
      <c r="M128">
        <v>18.22</v>
      </c>
      <c r="N128">
        <v>18.510000000000002</v>
      </c>
      <c r="O128">
        <v>18.215</v>
      </c>
      <c r="P128">
        <v>18.52</v>
      </c>
      <c r="Q128">
        <v>18.145</v>
      </c>
      <c r="R128">
        <v>18.47</v>
      </c>
      <c r="S128">
        <v>18.254999999999999</v>
      </c>
      <c r="T128">
        <v>17.350000000000001</v>
      </c>
      <c r="U128">
        <v>17.045000000000002</v>
      </c>
      <c r="V128">
        <v>15.92</v>
      </c>
      <c r="W128">
        <v>16.18</v>
      </c>
      <c r="X128">
        <v>16.329999999999998</v>
      </c>
      <c r="Y128">
        <v>15.965</v>
      </c>
      <c r="Z128">
        <v>16.190000000000001</v>
      </c>
      <c r="AA128">
        <v>16.875</v>
      </c>
      <c r="AB128">
        <v>16.62</v>
      </c>
      <c r="AC128">
        <v>17.489999999999998</v>
      </c>
      <c r="AD128">
        <v>17.87</v>
      </c>
      <c r="AE128">
        <v>18.43</v>
      </c>
      <c r="AF128">
        <v>18.27</v>
      </c>
      <c r="AG128">
        <v>18.16</v>
      </c>
      <c r="AH128">
        <v>18.035</v>
      </c>
      <c r="AI128">
        <v>18.004999999999999</v>
      </c>
      <c r="AJ128">
        <v>18.68</v>
      </c>
      <c r="AK128">
        <v>19.385000000000002</v>
      </c>
      <c r="AL128">
        <v>18.954999999999998</v>
      </c>
      <c r="AM128">
        <v>18.7</v>
      </c>
      <c r="AN128">
        <v>19.22</v>
      </c>
      <c r="AO128">
        <v>19.39</v>
      </c>
      <c r="AP128">
        <v>19.829999999999998</v>
      </c>
      <c r="AQ128">
        <v>20.51</v>
      </c>
      <c r="AR128">
        <v>21.1</v>
      </c>
      <c r="AS128">
        <v>20.34</v>
      </c>
      <c r="AT128">
        <v>21</v>
      </c>
      <c r="AU128">
        <v>21</v>
      </c>
      <c r="AV128">
        <v>21.45</v>
      </c>
      <c r="AW128">
        <v>21.1</v>
      </c>
      <c r="AX128">
        <v>20.96</v>
      </c>
      <c r="AY128">
        <v>20.76</v>
      </c>
      <c r="AZ128">
        <v>21.28</v>
      </c>
      <c r="BA128">
        <v>21.02</v>
      </c>
      <c r="BB128">
        <v>20.78</v>
      </c>
      <c r="BC128">
        <v>21.21</v>
      </c>
      <c r="BD128">
        <v>21.54</v>
      </c>
      <c r="BE128">
        <v>21.53</v>
      </c>
      <c r="BF128">
        <v>20.93</v>
      </c>
      <c r="BG128">
        <v>20.74</v>
      </c>
      <c r="BH128">
        <v>20.82</v>
      </c>
      <c r="BI128">
        <v>20.38</v>
      </c>
      <c r="BJ128">
        <v>19.809999999999999</v>
      </c>
      <c r="BK128">
        <v>19.585000000000001</v>
      </c>
      <c r="BL128">
        <v>19.59</v>
      </c>
      <c r="BM128">
        <v>19.885000000000002</v>
      </c>
      <c r="BN128">
        <v>19.774999999999999</v>
      </c>
      <c r="BO128">
        <v>19.87</v>
      </c>
      <c r="BP128">
        <v>20.010000000000002</v>
      </c>
      <c r="BQ128" s="10">
        <f t="shared" si="2"/>
        <v>0.12289562289562296</v>
      </c>
      <c r="BR128" s="11" cm="1">
        <f t="array" aca="1" ref="BR128" ca="1">_xlfn.PERCENTILE.INC((OFFSET(E128,0,1,1,COLUMNS(E128:BP128)-1) - E128:BO128) / E128:BO128, 0.05) * SQRT(COUNT(E128:BP128) - 1)</f>
        <v>-0.22191408000362361</v>
      </c>
      <c r="BS128" s="10" cm="1">
        <f t="array" aca="1" ref="BS128" ca="1">_xlfn.STDEV.P((E128:BO128 - OFFSET(E128:BO128,0,1)) / OFFSET(E128:BO128,0,1)) * SQRT(COUNT(E128:BP128)-1)</f>
        <v>0.18718243025642728</v>
      </c>
      <c r="BT128" s="10" cm="1">
        <f t="array" ref="BT128">-(MAX(1 - (E128:BP128 / _xlfn.SCAN(E128, E128:BP128, _xlfn.LAMBDA(_xlpm.a,_xlpm.b, MAX(_xlpm.a, _xlpm.b))))))</f>
        <v>-0.17341640706126693</v>
      </c>
      <c r="BU128" s="12">
        <f t="shared" ca="1" si="3"/>
        <v>0.68553597357668405</v>
      </c>
    </row>
    <row r="129" spans="1:73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146.68</v>
      </c>
      <c r="F129">
        <v>143.52000000000001</v>
      </c>
      <c r="G129">
        <v>143.19999999999999</v>
      </c>
      <c r="H129">
        <v>155.04</v>
      </c>
      <c r="I129">
        <v>156.12</v>
      </c>
      <c r="J129">
        <v>152.91999999999999</v>
      </c>
      <c r="K129">
        <v>151.19999999999999</v>
      </c>
      <c r="L129">
        <v>154.24</v>
      </c>
      <c r="M129">
        <v>152.36000000000001</v>
      </c>
      <c r="N129">
        <v>152.86000000000001</v>
      </c>
      <c r="O129">
        <v>148.80000000000001</v>
      </c>
      <c r="P129">
        <v>151.32</v>
      </c>
      <c r="Q129">
        <v>146.86000000000001</v>
      </c>
      <c r="R129">
        <v>146.32</v>
      </c>
      <c r="S129">
        <v>144.80000000000001</v>
      </c>
      <c r="T129">
        <v>143.06</v>
      </c>
      <c r="U129">
        <v>137.12</v>
      </c>
      <c r="V129">
        <v>139.44</v>
      </c>
      <c r="W129">
        <v>134.32</v>
      </c>
      <c r="X129">
        <v>136.58000000000001</v>
      </c>
      <c r="Y129">
        <v>133.54</v>
      </c>
      <c r="Z129">
        <v>134.84</v>
      </c>
      <c r="AA129">
        <v>140.18</v>
      </c>
      <c r="AB129">
        <v>141.80000000000001</v>
      </c>
      <c r="AC129">
        <v>145.78</v>
      </c>
      <c r="AD129">
        <v>147.22</v>
      </c>
      <c r="AE129">
        <v>147.47999999999999</v>
      </c>
      <c r="AF129">
        <v>147.69999999999999</v>
      </c>
      <c r="AG129">
        <v>147.68</v>
      </c>
      <c r="AH129">
        <v>145.96</v>
      </c>
      <c r="AI129">
        <v>145.9</v>
      </c>
      <c r="AJ129">
        <v>153.96</v>
      </c>
      <c r="AK129">
        <v>155.56</v>
      </c>
      <c r="AL129">
        <v>154.36000000000001</v>
      </c>
      <c r="AM129">
        <v>147.5</v>
      </c>
      <c r="AN129">
        <v>153.63999999999999</v>
      </c>
      <c r="AO129">
        <v>154.26</v>
      </c>
      <c r="AP129">
        <v>159.18</v>
      </c>
      <c r="AQ129">
        <v>164.58</v>
      </c>
      <c r="AR129">
        <v>162.54</v>
      </c>
      <c r="AS129">
        <v>159.6</v>
      </c>
      <c r="AT129">
        <v>161.34</v>
      </c>
      <c r="AU129">
        <v>162.22</v>
      </c>
      <c r="AV129">
        <v>170.34</v>
      </c>
      <c r="AW129">
        <v>166.66</v>
      </c>
      <c r="AX129">
        <v>171.58</v>
      </c>
      <c r="AY129">
        <v>177.92</v>
      </c>
      <c r="AZ129">
        <v>175.78</v>
      </c>
      <c r="BA129">
        <v>174</v>
      </c>
      <c r="BB129">
        <v>174.26</v>
      </c>
      <c r="BC129">
        <v>180.6</v>
      </c>
      <c r="BD129">
        <v>180.28</v>
      </c>
      <c r="BE129">
        <v>183.02</v>
      </c>
      <c r="BF129">
        <v>181.32</v>
      </c>
      <c r="BG129">
        <v>183.8</v>
      </c>
      <c r="BH129">
        <v>182.6</v>
      </c>
      <c r="BI129">
        <v>180.96</v>
      </c>
      <c r="BJ129">
        <v>181.08</v>
      </c>
      <c r="BK129">
        <v>184.22</v>
      </c>
      <c r="BL129">
        <v>182.04</v>
      </c>
      <c r="BM129">
        <v>182.96</v>
      </c>
      <c r="BN129">
        <v>180.38</v>
      </c>
      <c r="BO129">
        <v>189.14</v>
      </c>
      <c r="BP129">
        <v>185.92</v>
      </c>
      <c r="BQ129" s="10">
        <f t="shared" si="2"/>
        <v>0.26752113444232328</v>
      </c>
      <c r="BR129" s="11" cm="1">
        <f t="array" aca="1" ref="BR129" ca="1">_xlfn.PERCENTILE.INC((OFFSET(E129,0,1,1,COLUMNS(E129:BP129)-1) - E129:BO129) / E129:BO129, 0.05) * SQRT(COUNT(E129:BP129) - 1)</f>
        <v>-0.23162963788081553</v>
      </c>
      <c r="BS129" s="10" cm="1">
        <f t="array" aca="1" ref="BS129" ca="1">_xlfn.STDEV.P((E129:BO129 - OFFSET(E129:BO129,0,1)) / OFFSET(E129:BO129,0,1)) * SQRT(COUNT(E129:BP129)-1)</f>
        <v>0.18823502906688627</v>
      </c>
      <c r="BT129" s="10" cm="1">
        <f t="array" ref="BT129">-(MAX(1 - (E129:BP129 / _xlfn.SCAN(E129, E129:BP129, _xlfn.LAMBDA(_xlpm.a,_xlpm.b, MAX(_xlpm.a, _xlpm.b))))))</f>
        <v>-0.14463233410197296</v>
      </c>
      <c r="BU129" s="12">
        <f t="shared" ca="1" si="3"/>
        <v>1.4500266101481203</v>
      </c>
    </row>
    <row r="130" spans="1:73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2104</v>
      </c>
      <c r="F130">
        <v>2100</v>
      </c>
      <c r="G130">
        <v>2082</v>
      </c>
      <c r="H130">
        <v>2070</v>
      </c>
      <c r="I130">
        <v>2064</v>
      </c>
      <c r="J130">
        <v>2060</v>
      </c>
      <c r="K130">
        <v>2066</v>
      </c>
      <c r="L130">
        <v>2048</v>
      </c>
      <c r="M130">
        <v>2042</v>
      </c>
      <c r="N130">
        <v>2042</v>
      </c>
      <c r="O130">
        <v>2042</v>
      </c>
      <c r="P130">
        <v>2032</v>
      </c>
      <c r="Q130">
        <v>2008</v>
      </c>
      <c r="R130">
        <v>2006</v>
      </c>
      <c r="S130">
        <v>2012</v>
      </c>
      <c r="T130">
        <v>2026</v>
      </c>
      <c r="U130">
        <v>2034</v>
      </c>
      <c r="V130">
        <v>2056</v>
      </c>
      <c r="W130">
        <v>2028</v>
      </c>
      <c r="X130">
        <v>2044</v>
      </c>
      <c r="Y130">
        <v>1979</v>
      </c>
      <c r="Z130">
        <v>1978</v>
      </c>
      <c r="AA130">
        <v>2008</v>
      </c>
      <c r="AB130">
        <v>2018</v>
      </c>
      <c r="AC130">
        <v>2030</v>
      </c>
      <c r="AD130">
        <v>2030</v>
      </c>
      <c r="AE130">
        <v>2008</v>
      </c>
      <c r="AF130">
        <v>2018</v>
      </c>
      <c r="AG130">
        <v>2024</v>
      </c>
      <c r="AH130">
        <v>2014</v>
      </c>
      <c r="AI130">
        <v>2022</v>
      </c>
      <c r="AJ130">
        <v>2016</v>
      </c>
      <c r="AK130">
        <v>1999</v>
      </c>
      <c r="AL130">
        <v>1990</v>
      </c>
      <c r="AM130">
        <v>1980</v>
      </c>
      <c r="AN130">
        <v>1974</v>
      </c>
      <c r="AO130">
        <v>1961</v>
      </c>
      <c r="AP130">
        <v>1968</v>
      </c>
      <c r="AQ130">
        <v>1997</v>
      </c>
      <c r="AR130">
        <v>2036</v>
      </c>
      <c r="AS130">
        <v>1968</v>
      </c>
      <c r="AT130">
        <v>2002</v>
      </c>
      <c r="AU130">
        <v>2032</v>
      </c>
      <c r="AV130">
        <v>2036</v>
      </c>
      <c r="AW130">
        <v>2054</v>
      </c>
      <c r="AX130">
        <v>2050</v>
      </c>
      <c r="AY130">
        <v>2068</v>
      </c>
      <c r="AZ130">
        <v>2064</v>
      </c>
      <c r="BA130">
        <v>2098</v>
      </c>
      <c r="BB130">
        <v>2088</v>
      </c>
      <c r="BC130">
        <v>2092</v>
      </c>
      <c r="BD130">
        <v>2104</v>
      </c>
      <c r="BE130">
        <v>2068</v>
      </c>
      <c r="BF130">
        <v>2048</v>
      </c>
      <c r="BG130">
        <v>2054</v>
      </c>
      <c r="BH130">
        <v>2050</v>
      </c>
      <c r="BI130">
        <v>2088</v>
      </c>
      <c r="BJ130">
        <v>2106</v>
      </c>
      <c r="BK130">
        <v>2094</v>
      </c>
      <c r="BL130">
        <v>2122</v>
      </c>
      <c r="BM130">
        <v>2136</v>
      </c>
      <c r="BN130">
        <v>2146</v>
      </c>
      <c r="BO130">
        <v>2140</v>
      </c>
      <c r="BP130">
        <v>2136</v>
      </c>
      <c r="BQ130" s="10">
        <f t="shared" si="2"/>
        <v>1.5209125475285171E-2</v>
      </c>
      <c r="BR130" s="11" cm="1">
        <f t="array" aca="1" ref="BR130" ca="1">_xlfn.PERCENTILE.INC((OFFSET(E130,0,1,1,COLUMNS(E130:BP130)-1) - E130:BO130) / E130:BO130, 0.05) * SQRT(COUNT(E130:BP130) - 1)</f>
        <v>-0.10666011750049906</v>
      </c>
      <c r="BS130" s="10" cm="1">
        <f t="array" aca="1" ref="BS130" ca="1">_xlfn.STDEV.P((E130:BO130 - OFFSET(E130:BO130,0,1)) / OFFSET(E130:BO130,0,1)) * SQRT(COUNT(E130:BP130)-1)</f>
        <v>8.0206633380540307E-2</v>
      </c>
      <c r="BT130" s="10" cm="1">
        <f t="array" ref="BT130">-(MAX(1 - (E130:BP130 / _xlfn.SCAN(E130, E130:BP130, _xlfn.LAMBDA(_xlpm.a,_xlpm.b, MAX(_xlpm.a, _xlpm.b))))))</f>
        <v>-6.7965779467680565E-2</v>
      </c>
      <c r="BU130" s="12">
        <f t="shared" ca="1" si="3"/>
        <v>0.25725792583831347</v>
      </c>
    </row>
    <row r="131" spans="1:73" x14ac:dyDescent="0.45">
      <c r="A131" s="2" t="s">
        <v>279</v>
      </c>
      <c r="B131" t="s">
        <v>280</v>
      </c>
      <c r="C131" t="s">
        <v>7</v>
      </c>
      <c r="D131" t="s">
        <v>8</v>
      </c>
      <c r="E131">
        <v>64.72</v>
      </c>
      <c r="F131">
        <v>64.89</v>
      </c>
      <c r="G131">
        <v>64.400000000000006</v>
      </c>
      <c r="H131">
        <v>67.37</v>
      </c>
      <c r="I131">
        <v>68.41</v>
      </c>
      <c r="J131">
        <v>68.58</v>
      </c>
      <c r="K131">
        <v>67.55</v>
      </c>
      <c r="L131">
        <v>67.900000000000006</v>
      </c>
      <c r="M131">
        <v>68.03</v>
      </c>
      <c r="N131">
        <v>68.099999999999994</v>
      </c>
      <c r="O131">
        <v>67.290000000000006</v>
      </c>
      <c r="P131">
        <v>67.48</v>
      </c>
      <c r="Q131">
        <v>66.59</v>
      </c>
      <c r="R131">
        <v>67.36</v>
      </c>
      <c r="S131">
        <v>67.33</v>
      </c>
      <c r="T131">
        <v>66.28</v>
      </c>
      <c r="U131">
        <v>64.53</v>
      </c>
      <c r="V131">
        <v>65.239999999999995</v>
      </c>
      <c r="W131">
        <v>63.88</v>
      </c>
      <c r="X131">
        <v>64.53</v>
      </c>
      <c r="Y131">
        <v>63.83</v>
      </c>
      <c r="Z131">
        <v>64.81</v>
      </c>
      <c r="AA131">
        <v>65.430000000000007</v>
      </c>
      <c r="AB131">
        <v>66.16</v>
      </c>
      <c r="AC131">
        <v>66.66</v>
      </c>
      <c r="AD131">
        <v>66.81</v>
      </c>
      <c r="AE131">
        <v>67.36</v>
      </c>
      <c r="AF131">
        <v>67.27</v>
      </c>
      <c r="AG131">
        <v>67.150000000000006</v>
      </c>
      <c r="AH131">
        <v>67.069999999999993</v>
      </c>
      <c r="AI131">
        <v>66.819999999999993</v>
      </c>
      <c r="AJ131">
        <v>67.400000000000006</v>
      </c>
      <c r="AK131">
        <v>67.67</v>
      </c>
      <c r="AL131">
        <v>67.16</v>
      </c>
      <c r="AM131">
        <v>67.03</v>
      </c>
      <c r="AN131">
        <v>68</v>
      </c>
      <c r="AO131">
        <v>68.989999999999995</v>
      </c>
      <c r="AP131">
        <v>68.319999999999993</v>
      </c>
      <c r="AQ131">
        <v>69.400000000000006</v>
      </c>
      <c r="AR131">
        <v>68.16</v>
      </c>
      <c r="AS131">
        <v>67.73</v>
      </c>
      <c r="AT131">
        <v>69.09</v>
      </c>
      <c r="AU131">
        <v>70.27</v>
      </c>
      <c r="AV131">
        <v>71.14</v>
      </c>
      <c r="AW131">
        <v>71.08</v>
      </c>
      <c r="AX131">
        <v>70.680000000000007</v>
      </c>
      <c r="AY131">
        <v>72.61</v>
      </c>
      <c r="AZ131">
        <v>71.78</v>
      </c>
      <c r="BA131">
        <v>72.5</v>
      </c>
      <c r="BB131">
        <v>72.19</v>
      </c>
      <c r="BC131">
        <v>72.599999999999994</v>
      </c>
      <c r="BD131">
        <v>70.56</v>
      </c>
      <c r="BE131">
        <v>70.09</v>
      </c>
      <c r="BF131">
        <v>70.760000000000005</v>
      </c>
      <c r="BG131">
        <v>72.599999999999994</v>
      </c>
      <c r="BH131">
        <v>69.97</v>
      </c>
      <c r="BI131">
        <v>69.58</v>
      </c>
      <c r="BJ131">
        <v>69.010000000000005</v>
      </c>
      <c r="BK131">
        <v>69.98</v>
      </c>
      <c r="BL131">
        <v>70.459999999999994</v>
      </c>
      <c r="BM131">
        <v>69.819999999999993</v>
      </c>
      <c r="BN131">
        <v>70.03</v>
      </c>
      <c r="BO131">
        <v>71.88</v>
      </c>
      <c r="BP131">
        <v>70.84</v>
      </c>
      <c r="BQ131" s="10">
        <f t="shared" si="2"/>
        <v>9.456118665018548E-2</v>
      </c>
      <c r="BR131" s="11" cm="1">
        <f t="array" aca="1" ref="BR131" ca="1">_xlfn.PERCENTILE.INC((OFFSET(E131,0,1,1,COLUMNS(E131:BP131)-1) - E131:BO131) / E131:BO131, 0.05) * SQRT(COUNT(E131:BP131) - 1)</f>
        <v>-0.16309659503418442</v>
      </c>
      <c r="BS131" s="10" cm="1">
        <f t="array" aca="1" ref="BS131" ca="1">_xlfn.STDEV.P((E131:BO131 - OFFSET(E131:BO131,0,1)) / OFFSET(E131:BO131,0,1)) * SQRT(COUNT(E131:BP131)-1)</f>
        <v>0.11258025059093155</v>
      </c>
      <c r="BT131" s="10" cm="1">
        <f t="array" ref="BT131">-(MAX(1 - (E131:BP131 / _xlfn.SCAN(E131, E131:BP131, _xlfn.LAMBDA(_xlpm.a,_xlpm.b, MAX(_xlpm.a, _xlpm.b))))))</f>
        <v>-6.926217556138814E-2</v>
      </c>
      <c r="BU131" s="12">
        <f t="shared" ca="1" si="3"/>
        <v>0.88812960347865932</v>
      </c>
    </row>
    <row r="132" spans="1:73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2708</v>
      </c>
      <c r="F132">
        <v>2753.5</v>
      </c>
      <c r="G132">
        <v>2788.5</v>
      </c>
      <c r="H132">
        <v>2813</v>
      </c>
      <c r="I132">
        <v>2800</v>
      </c>
      <c r="J132">
        <v>2800</v>
      </c>
      <c r="K132">
        <v>2779.5</v>
      </c>
      <c r="L132">
        <v>2729</v>
      </c>
      <c r="M132">
        <v>2754.5</v>
      </c>
      <c r="N132">
        <v>2780.5</v>
      </c>
      <c r="O132">
        <v>2770</v>
      </c>
      <c r="P132">
        <v>2750</v>
      </c>
      <c r="Q132">
        <v>2740</v>
      </c>
      <c r="R132">
        <v>2747.5</v>
      </c>
      <c r="S132">
        <v>2748</v>
      </c>
      <c r="T132">
        <v>2738.5</v>
      </c>
      <c r="U132">
        <v>2740</v>
      </c>
      <c r="V132">
        <v>2733.5</v>
      </c>
      <c r="W132">
        <v>2783.5</v>
      </c>
      <c r="X132">
        <v>2738</v>
      </c>
      <c r="Y132">
        <v>2657.5</v>
      </c>
      <c r="Z132">
        <v>2645</v>
      </c>
      <c r="AA132">
        <v>2693.5</v>
      </c>
      <c r="AB132">
        <v>2696</v>
      </c>
      <c r="AC132">
        <v>2676.5</v>
      </c>
      <c r="AD132">
        <v>2673</v>
      </c>
      <c r="AE132">
        <v>2695.5</v>
      </c>
      <c r="AF132">
        <v>2731</v>
      </c>
      <c r="AG132">
        <v>2708</v>
      </c>
      <c r="AH132">
        <v>2693.5</v>
      </c>
      <c r="AI132">
        <v>2714.5</v>
      </c>
      <c r="AJ132">
        <v>2789.5</v>
      </c>
      <c r="AK132">
        <v>2748.5</v>
      </c>
      <c r="AL132">
        <v>2640</v>
      </c>
      <c r="AM132">
        <v>2594.5</v>
      </c>
      <c r="AN132">
        <v>2562</v>
      </c>
      <c r="AO132">
        <v>2575.5</v>
      </c>
      <c r="AP132">
        <v>2606</v>
      </c>
      <c r="AQ132">
        <v>2584.5</v>
      </c>
      <c r="AR132">
        <v>2550</v>
      </c>
      <c r="AS132">
        <v>2485.5</v>
      </c>
      <c r="AT132">
        <v>2546.5</v>
      </c>
      <c r="AU132">
        <v>2536.5</v>
      </c>
      <c r="AV132">
        <v>2555</v>
      </c>
      <c r="AW132">
        <v>2589.5</v>
      </c>
      <c r="AX132">
        <v>2614.5</v>
      </c>
      <c r="AY132">
        <v>2607.5</v>
      </c>
      <c r="AZ132">
        <v>2602</v>
      </c>
      <c r="BA132">
        <v>2620</v>
      </c>
      <c r="BB132">
        <v>2630</v>
      </c>
      <c r="BC132">
        <v>2643.5</v>
      </c>
      <c r="BD132">
        <v>2673.5</v>
      </c>
      <c r="BE132">
        <v>2690</v>
      </c>
      <c r="BF132">
        <v>2750.5</v>
      </c>
      <c r="BG132">
        <v>2761.5</v>
      </c>
      <c r="BH132">
        <v>2792.5</v>
      </c>
      <c r="BI132">
        <v>2829</v>
      </c>
      <c r="BJ132">
        <v>2871</v>
      </c>
      <c r="BK132">
        <v>2850</v>
      </c>
      <c r="BL132">
        <v>2754</v>
      </c>
      <c r="BM132">
        <v>2775.5</v>
      </c>
      <c r="BN132">
        <v>2826.5</v>
      </c>
      <c r="BO132">
        <v>2770</v>
      </c>
      <c r="BP132">
        <v>2774</v>
      </c>
      <c r="BQ132" s="10">
        <f t="shared" ref="BQ132:BQ195" si="4">(BP132-E132)/E132</f>
        <v>2.4372230428360415E-2</v>
      </c>
      <c r="BR132" s="11" cm="1">
        <f t="array" aca="1" ref="BR132" ca="1">_xlfn.PERCENTILE.INC((OFFSET(E132,0,1,1,COLUMNS(E132:BP132)-1) - E132:BO132) / E132:BO132, 0.05) * SQRT(COUNT(E132:BP132) - 1)</f>
        <v>-0.19655533470003234</v>
      </c>
      <c r="BS132" s="10" cm="1">
        <f t="array" aca="1" ref="BS132" ca="1">_xlfn.STDEV.P((E132:BO132 - OFFSET(E132:BO132,0,1)) / OFFSET(E132:BO132,0,1)) * SQRT(COUNT(E132:BP132)-1)</f>
        <v>0.10936326582754367</v>
      </c>
      <c r="BT132" s="10" cm="1">
        <f t="array" ref="BT132">-(MAX(1 - (E132:BP132 / _xlfn.SCAN(E132, E132:BP132, _xlfn.LAMBDA(_xlpm.a,_xlpm.b, MAX(_xlpm.a, _xlpm.b))))))</f>
        <v>-0.1164237468894419</v>
      </c>
      <c r="BU132" s="12">
        <f t="shared" ref="BU132:BU195" ca="1" si="5">(BQ132-$BW$3)/BS132</f>
        <v>0.27245800378725149</v>
      </c>
    </row>
    <row r="133" spans="1:73" x14ac:dyDescent="0.45">
      <c r="A133" s="2" t="s">
        <v>283</v>
      </c>
      <c r="B133" t="s">
        <v>284</v>
      </c>
      <c r="C133" t="s">
        <v>37</v>
      </c>
      <c r="D133" t="s">
        <v>8</v>
      </c>
      <c r="E133">
        <v>38</v>
      </c>
      <c r="F133">
        <v>37.54</v>
      </c>
      <c r="G133">
        <v>36.380000000000003</v>
      </c>
      <c r="H133">
        <v>37.5</v>
      </c>
      <c r="I133">
        <v>39.54</v>
      </c>
      <c r="J133">
        <v>38.92</v>
      </c>
      <c r="K133">
        <v>38.64</v>
      </c>
      <c r="L133">
        <v>39.1</v>
      </c>
      <c r="M133">
        <v>38.44</v>
      </c>
      <c r="N133">
        <v>39.1</v>
      </c>
      <c r="O133">
        <v>39.299999999999997</v>
      </c>
      <c r="P133">
        <v>40.08</v>
      </c>
      <c r="Q133">
        <v>40</v>
      </c>
      <c r="R133">
        <v>39.6</v>
      </c>
      <c r="S133">
        <v>39.020000000000003</v>
      </c>
      <c r="T133">
        <v>37.619999999999997</v>
      </c>
      <c r="U133">
        <v>36.42</v>
      </c>
      <c r="V133">
        <v>36.36</v>
      </c>
      <c r="W133">
        <v>35.94</v>
      </c>
      <c r="X133">
        <v>36.64</v>
      </c>
      <c r="Y133">
        <v>36.06</v>
      </c>
      <c r="Z133">
        <v>36.22</v>
      </c>
      <c r="AA133">
        <v>37.619999999999997</v>
      </c>
      <c r="AB133">
        <v>37.380000000000003</v>
      </c>
      <c r="AC133">
        <v>38.14</v>
      </c>
      <c r="AD133">
        <v>38.44</v>
      </c>
      <c r="AE133">
        <v>39.22</v>
      </c>
      <c r="AF133">
        <v>39.92</v>
      </c>
      <c r="AG133">
        <v>41.4</v>
      </c>
      <c r="AH133">
        <v>39.94</v>
      </c>
      <c r="AI133">
        <v>40.24</v>
      </c>
      <c r="AJ133">
        <v>42.18</v>
      </c>
      <c r="AK133">
        <v>42.5</v>
      </c>
      <c r="AL133">
        <v>41.98</v>
      </c>
      <c r="AM133">
        <v>41.44</v>
      </c>
      <c r="AN133">
        <v>41.5</v>
      </c>
      <c r="AO133">
        <v>41.7</v>
      </c>
      <c r="AP133">
        <v>42.34</v>
      </c>
      <c r="AQ133">
        <v>42.96</v>
      </c>
      <c r="AR133">
        <v>43.1</v>
      </c>
      <c r="AS133">
        <v>43.04</v>
      </c>
      <c r="AT133">
        <v>42.88</v>
      </c>
      <c r="AU133">
        <v>42.72</v>
      </c>
      <c r="AV133">
        <v>43.76</v>
      </c>
      <c r="AW133">
        <v>42.96</v>
      </c>
      <c r="AX133">
        <v>43.62</v>
      </c>
      <c r="AY133">
        <v>44.88</v>
      </c>
      <c r="AZ133">
        <v>43.76</v>
      </c>
      <c r="BA133">
        <v>42.84</v>
      </c>
      <c r="BB133">
        <v>43.06</v>
      </c>
      <c r="BC133">
        <v>43.16</v>
      </c>
      <c r="BD133">
        <v>43.4</v>
      </c>
      <c r="BE133">
        <v>43.86</v>
      </c>
      <c r="BF133">
        <v>44.54</v>
      </c>
      <c r="BG133">
        <v>45</v>
      </c>
      <c r="BH133">
        <v>44.06</v>
      </c>
      <c r="BI133">
        <v>43.78</v>
      </c>
      <c r="BJ133">
        <v>43.92</v>
      </c>
      <c r="BK133">
        <v>44.62</v>
      </c>
      <c r="BL133">
        <v>44.08</v>
      </c>
      <c r="BM133">
        <v>44.32</v>
      </c>
      <c r="BN133">
        <v>43.96</v>
      </c>
      <c r="BO133">
        <v>45</v>
      </c>
      <c r="BP133">
        <v>44.04</v>
      </c>
      <c r="BQ133" s="10">
        <f t="shared" si="4"/>
        <v>0.15894736842105261</v>
      </c>
      <c r="BR133" s="11" cm="1">
        <f t="array" aca="1" ref="BR133" ca="1">_xlfn.PERCENTILE.INC((OFFSET(E133,0,1,1,COLUMNS(E133:BP133)-1) - E133:BO133) / E133:BO133, 0.05) * SQRT(COUNT(E133:BP133) - 1)</f>
        <v>-0.24054545978391115</v>
      </c>
      <c r="BS133" s="10" cm="1">
        <f t="array" aca="1" ref="BS133" ca="1">_xlfn.STDEV.P((E133:BO133 - OFFSET(E133:BO133,0,1)) / OFFSET(E133:BO133,0,1)) * SQRT(COUNT(E133:BP133)-1)</f>
        <v>0.15249563659846194</v>
      </c>
      <c r="BT133" s="10" cm="1">
        <f t="array" ref="BT133">-(MAX(1 - (E133:BP133 / _xlfn.SCAN(E133, E133:BP133, _xlfn.LAMBDA(_xlpm.a,_xlpm.b, MAX(_xlpm.a, _xlpm.b))))))</f>
        <v>-0.1032934131736527</v>
      </c>
      <c r="BU133" s="12">
        <f t="shared" ca="1" si="5"/>
        <v>1.0778802512266579</v>
      </c>
    </row>
    <row r="134" spans="1:73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48.155000000000001</v>
      </c>
      <c r="F134">
        <v>49.29</v>
      </c>
      <c r="G134">
        <v>49.475000000000001</v>
      </c>
      <c r="H134">
        <v>51.43</v>
      </c>
      <c r="I134">
        <v>52.32</v>
      </c>
      <c r="J134">
        <v>51.5</v>
      </c>
      <c r="K134">
        <v>50.99</v>
      </c>
      <c r="L134">
        <v>50.34</v>
      </c>
      <c r="M134">
        <v>52.6</v>
      </c>
      <c r="N134">
        <v>52.69</v>
      </c>
      <c r="O134">
        <v>52.25</v>
      </c>
      <c r="P134">
        <v>52.63</v>
      </c>
      <c r="Q134">
        <v>53.01</v>
      </c>
      <c r="R134">
        <v>53.7</v>
      </c>
      <c r="S134">
        <v>52.84</v>
      </c>
      <c r="T134">
        <v>52.36</v>
      </c>
      <c r="U134">
        <v>51.49</v>
      </c>
      <c r="V134">
        <v>51.82</v>
      </c>
      <c r="W134">
        <v>50.09</v>
      </c>
      <c r="X134">
        <v>50.95</v>
      </c>
      <c r="Y134">
        <v>49.914999999999999</v>
      </c>
      <c r="Z134">
        <v>50.5</v>
      </c>
      <c r="AA134">
        <v>51.26</v>
      </c>
      <c r="AB134">
        <v>51.52</v>
      </c>
      <c r="AC134">
        <v>54.26</v>
      </c>
      <c r="AD134">
        <v>55.8</v>
      </c>
      <c r="AE134">
        <v>55.32</v>
      </c>
      <c r="AF134">
        <v>55.12</v>
      </c>
      <c r="AG134">
        <v>54.1</v>
      </c>
      <c r="AH134">
        <v>54</v>
      </c>
      <c r="AI134">
        <v>53.95</v>
      </c>
      <c r="AJ134">
        <v>54.81</v>
      </c>
      <c r="AK134">
        <v>54.55</v>
      </c>
      <c r="AL134">
        <v>53.98</v>
      </c>
      <c r="AM134">
        <v>53.11</v>
      </c>
      <c r="AN134">
        <v>53.91</v>
      </c>
      <c r="AO134">
        <v>53.77</v>
      </c>
      <c r="AP134">
        <v>53.34</v>
      </c>
      <c r="AQ134">
        <v>55.11</v>
      </c>
      <c r="AR134">
        <v>51.59</v>
      </c>
      <c r="AS134">
        <v>50.12</v>
      </c>
      <c r="AT134">
        <v>52.34</v>
      </c>
      <c r="AU134">
        <v>52.06</v>
      </c>
      <c r="AV134">
        <v>51.62</v>
      </c>
      <c r="AW134">
        <v>51.84</v>
      </c>
      <c r="AX134">
        <v>51.59</v>
      </c>
      <c r="AY134">
        <v>53.15</v>
      </c>
      <c r="AZ134">
        <v>53.05</v>
      </c>
      <c r="BA134">
        <v>54.46</v>
      </c>
      <c r="BB134">
        <v>52.43</v>
      </c>
      <c r="BC134">
        <v>52.95</v>
      </c>
      <c r="BD134">
        <v>52.99</v>
      </c>
      <c r="BE134">
        <v>52.91</v>
      </c>
      <c r="BF134">
        <v>52.81</v>
      </c>
      <c r="BG134">
        <v>53.77</v>
      </c>
      <c r="BH134">
        <v>53.4</v>
      </c>
      <c r="BI134">
        <v>53.28</v>
      </c>
      <c r="BJ134">
        <v>54.15</v>
      </c>
      <c r="BK134">
        <v>53.65</v>
      </c>
      <c r="BL134">
        <v>53.21</v>
      </c>
      <c r="BM134">
        <v>53.21</v>
      </c>
      <c r="BN134">
        <v>53.36</v>
      </c>
      <c r="BO134">
        <v>53.75</v>
      </c>
      <c r="BP134">
        <v>53.96</v>
      </c>
      <c r="BQ134" s="10">
        <f t="shared" si="4"/>
        <v>0.12054822967500778</v>
      </c>
      <c r="BR134" s="11" cm="1">
        <f t="array" aca="1" ref="BR134" ca="1">_xlfn.PERCENTILE.INC((OFFSET(E134,0,1,1,COLUMNS(E134:BP134)-1) - E134:BO134) / E134:BO134, 0.05) * SQRT(COUNT(E134:BP134) - 1)</f>
        <v>-0.21967071030703464</v>
      </c>
      <c r="BS134" s="10" cm="1">
        <f t="array" aca="1" ref="BS134" ca="1">_xlfn.STDEV.P((E134:BO134 - OFFSET(E134:BO134,0,1)) / OFFSET(E134:BO134,0,1)) * SQRT(COUNT(E134:BP134)-1)</f>
        <v>0.15803472782756747</v>
      </c>
      <c r="BT134" s="10" cm="1">
        <f t="array" ref="BT134">-(MAX(1 - (E134:BP134 / _xlfn.SCAN(E134, E134:BP134, _xlfn.LAMBDA(_xlpm.a,_xlpm.b, MAX(_xlpm.a, _xlpm.b))))))</f>
        <v>-0.10179211469534055</v>
      </c>
      <c r="BU134" s="12">
        <f t="shared" ca="1" si="5"/>
        <v>0.79712160784763797</v>
      </c>
    </row>
    <row r="135" spans="1:73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174</v>
      </c>
      <c r="F135">
        <v>175</v>
      </c>
      <c r="G135">
        <v>175.8</v>
      </c>
      <c r="H135">
        <v>174.8</v>
      </c>
      <c r="I135">
        <v>174.8</v>
      </c>
      <c r="J135">
        <v>176.4</v>
      </c>
      <c r="K135">
        <v>176.6</v>
      </c>
      <c r="L135">
        <v>176</v>
      </c>
      <c r="M135">
        <v>176</v>
      </c>
      <c r="N135">
        <v>174.2</v>
      </c>
      <c r="O135">
        <v>173.8</v>
      </c>
      <c r="P135">
        <v>174</v>
      </c>
      <c r="Q135">
        <v>174.6</v>
      </c>
      <c r="R135">
        <v>176</v>
      </c>
      <c r="S135">
        <v>175</v>
      </c>
      <c r="T135">
        <v>173</v>
      </c>
      <c r="U135">
        <v>172.6</v>
      </c>
      <c r="V135">
        <v>172.8</v>
      </c>
      <c r="W135">
        <v>172</v>
      </c>
      <c r="X135">
        <v>171.4</v>
      </c>
      <c r="Y135">
        <v>173</v>
      </c>
      <c r="Z135">
        <v>173.4</v>
      </c>
      <c r="AA135">
        <v>176</v>
      </c>
      <c r="AB135">
        <v>176.8</v>
      </c>
      <c r="AC135">
        <v>176</v>
      </c>
      <c r="AD135">
        <v>179.2</v>
      </c>
      <c r="AE135">
        <v>176</v>
      </c>
      <c r="AF135">
        <v>173</v>
      </c>
      <c r="AG135">
        <v>172.4</v>
      </c>
      <c r="AH135">
        <v>171.8</v>
      </c>
      <c r="AI135">
        <v>172.8</v>
      </c>
      <c r="AJ135">
        <v>174.2</v>
      </c>
      <c r="AK135">
        <v>176.4</v>
      </c>
      <c r="AL135">
        <v>175</v>
      </c>
      <c r="AM135">
        <v>171</v>
      </c>
      <c r="AN135">
        <v>173.6</v>
      </c>
      <c r="AO135">
        <v>172</v>
      </c>
      <c r="AP135">
        <v>173</v>
      </c>
      <c r="AQ135">
        <v>173.2</v>
      </c>
      <c r="AR135">
        <v>173.2</v>
      </c>
      <c r="AS135">
        <v>172.4</v>
      </c>
      <c r="AT135">
        <v>172.8</v>
      </c>
      <c r="AU135">
        <v>172.6</v>
      </c>
      <c r="AV135">
        <v>173.2</v>
      </c>
      <c r="AW135">
        <v>171.6</v>
      </c>
      <c r="AX135">
        <v>170</v>
      </c>
      <c r="AY135">
        <v>169.8</v>
      </c>
      <c r="AZ135">
        <v>168.2</v>
      </c>
      <c r="BA135">
        <v>167.8</v>
      </c>
      <c r="BB135">
        <v>168</v>
      </c>
      <c r="BC135">
        <v>167.8</v>
      </c>
      <c r="BD135">
        <v>168</v>
      </c>
      <c r="BE135">
        <v>168</v>
      </c>
      <c r="BF135">
        <v>166.8</v>
      </c>
      <c r="BG135">
        <v>166</v>
      </c>
      <c r="BH135">
        <v>165.6</v>
      </c>
      <c r="BI135">
        <v>166.6</v>
      </c>
      <c r="BJ135">
        <v>167.2</v>
      </c>
      <c r="BK135">
        <v>167.8</v>
      </c>
      <c r="BL135">
        <v>168</v>
      </c>
      <c r="BM135">
        <v>169.4</v>
      </c>
      <c r="BN135">
        <v>171</v>
      </c>
      <c r="BO135">
        <v>171.4</v>
      </c>
      <c r="BP135">
        <v>172.4</v>
      </c>
      <c r="BQ135" s="10">
        <f t="shared" si="4"/>
        <v>-9.1954022988505416E-3</v>
      </c>
      <c r="BR135" s="11" cm="1">
        <f t="array" aca="1" ref="BR135" ca="1">_xlfn.PERCENTILE.INC((OFFSET(E135,0,1,1,COLUMNS(E135:BP135)-1) - E135:BO135) / E135:BO135, 0.05) * SQRT(COUNT(E135:BP135) - 1)</f>
        <v>-8.9757972238032224E-2</v>
      </c>
      <c r="BS135" s="10" cm="1">
        <f t="array" aca="1" ref="BS135" ca="1">_xlfn.STDEV.P((E135:BO135 - OFFSET(E135:BO135,0,1)) / OFFSET(E135:BO135,0,1)) * SQRT(COUNT(E135:BP135)-1)</f>
        <v>6.1369347142988875E-2</v>
      </c>
      <c r="BT135" s="10" cm="1">
        <f t="array" ref="BT135">-(MAX(1 - (E135:BP135 / _xlfn.SCAN(E135, E135:BP135, _xlfn.LAMBDA(_xlpm.a,_xlpm.b, MAX(_xlpm.a, _xlpm.b))))))</f>
        <v>-7.5892857142857095E-2</v>
      </c>
      <c r="BU135" s="12">
        <f t="shared" ca="1" si="5"/>
        <v>-6.1443306923213072E-2</v>
      </c>
    </row>
    <row r="136" spans="1:73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167.9</v>
      </c>
      <c r="F136">
        <v>168.3</v>
      </c>
      <c r="G136">
        <v>169.7</v>
      </c>
      <c r="H136">
        <v>169.9</v>
      </c>
      <c r="I136">
        <v>168.6</v>
      </c>
      <c r="J136">
        <v>169</v>
      </c>
      <c r="K136">
        <v>166.5</v>
      </c>
      <c r="L136">
        <v>165.6</v>
      </c>
      <c r="M136">
        <v>168.3</v>
      </c>
      <c r="N136">
        <v>178</v>
      </c>
      <c r="O136">
        <v>176.2</v>
      </c>
      <c r="P136">
        <v>185</v>
      </c>
      <c r="Q136">
        <v>182.4</v>
      </c>
      <c r="R136">
        <v>186</v>
      </c>
      <c r="S136">
        <v>184.7</v>
      </c>
      <c r="T136">
        <v>185.1</v>
      </c>
      <c r="U136">
        <v>183.4</v>
      </c>
      <c r="V136">
        <v>183.6</v>
      </c>
      <c r="W136">
        <v>182.7</v>
      </c>
      <c r="X136">
        <v>183.3</v>
      </c>
      <c r="Y136">
        <v>184.4</v>
      </c>
      <c r="Z136">
        <v>184.5</v>
      </c>
      <c r="AA136">
        <v>186.6</v>
      </c>
      <c r="AB136">
        <v>184.6</v>
      </c>
      <c r="AC136">
        <v>184.2</v>
      </c>
      <c r="AD136">
        <v>184.6</v>
      </c>
      <c r="AE136">
        <v>182.9</v>
      </c>
      <c r="AF136">
        <v>183.3</v>
      </c>
      <c r="AG136">
        <v>183.3</v>
      </c>
      <c r="AH136">
        <v>184</v>
      </c>
      <c r="AI136">
        <v>183.1</v>
      </c>
      <c r="AJ136">
        <v>185.6</v>
      </c>
      <c r="AK136">
        <v>185.4</v>
      </c>
      <c r="AL136">
        <v>186.2</v>
      </c>
      <c r="AM136">
        <v>185.2</v>
      </c>
      <c r="AN136">
        <v>187</v>
      </c>
      <c r="AO136">
        <v>185</v>
      </c>
      <c r="AP136">
        <v>183</v>
      </c>
      <c r="AQ136">
        <v>183</v>
      </c>
      <c r="AR136">
        <v>183.1</v>
      </c>
      <c r="AS136">
        <v>180.1</v>
      </c>
      <c r="AT136">
        <v>181.4</v>
      </c>
      <c r="AU136">
        <v>179</v>
      </c>
      <c r="AV136">
        <v>178.9</v>
      </c>
      <c r="AW136">
        <v>178.5</v>
      </c>
      <c r="AX136">
        <v>175.9</v>
      </c>
      <c r="AY136">
        <v>177</v>
      </c>
      <c r="AZ136">
        <v>179</v>
      </c>
      <c r="BA136">
        <v>183.2</v>
      </c>
      <c r="BB136">
        <v>184</v>
      </c>
      <c r="BC136">
        <v>182.4</v>
      </c>
      <c r="BD136">
        <v>180.1</v>
      </c>
      <c r="BE136">
        <v>185.3</v>
      </c>
      <c r="BF136">
        <v>183.1</v>
      </c>
      <c r="BG136">
        <v>178.2</v>
      </c>
      <c r="BH136">
        <v>178</v>
      </c>
      <c r="BI136">
        <v>177.5</v>
      </c>
      <c r="BJ136">
        <v>178.9</v>
      </c>
      <c r="BK136">
        <v>178.7</v>
      </c>
      <c r="BL136">
        <v>177.7</v>
      </c>
      <c r="BM136">
        <v>179.7</v>
      </c>
      <c r="BN136">
        <v>179.8</v>
      </c>
      <c r="BO136">
        <v>180.6</v>
      </c>
      <c r="BP136">
        <v>179.5</v>
      </c>
      <c r="BQ136" s="10">
        <f t="shared" si="4"/>
        <v>6.9088743299583047E-2</v>
      </c>
      <c r="BR136" s="11" cm="1">
        <f t="array" aca="1" ref="BR136" ca="1">_xlfn.PERCENTILE.INC((OFFSET(E136,0,1,1,COLUMNS(E136:BP136)-1) - E136:BO136) / E136:BO136, 0.05) * SQRT(COUNT(E136:BP136) - 1)</f>
        <v>-0.11520645568079639</v>
      </c>
      <c r="BS136" s="10" cm="1">
        <f t="array" aca="1" ref="BS136" ca="1">_xlfn.STDEV.P((E136:BO136 - OFFSET(E136:BO136,0,1)) / OFFSET(E136:BO136,0,1)) * SQRT(COUNT(E136:BP136)-1)</f>
        <v>0.1063759865317721</v>
      </c>
      <c r="BT136" s="10" cm="1">
        <f t="array" ref="BT136">-(MAX(1 - (E136:BP136 / _xlfn.SCAN(E136, E136:BP136, _xlfn.LAMBDA(_xlpm.a,_xlpm.b, MAX(_xlpm.a, _xlpm.b))))))</f>
        <v>-5.9358288770053447E-2</v>
      </c>
      <c r="BU136" s="12">
        <f t="shared" ca="1" si="5"/>
        <v>0.70047209333277705</v>
      </c>
    </row>
    <row r="137" spans="1:73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4.0350000000000001</v>
      </c>
      <c r="F137">
        <v>4.0780000000000003</v>
      </c>
      <c r="G137">
        <v>4.0739999999999998</v>
      </c>
      <c r="H137">
        <v>4.3090000000000002</v>
      </c>
      <c r="I137">
        <v>4.3520000000000003</v>
      </c>
      <c r="J137">
        <v>4.2759999999999998</v>
      </c>
      <c r="K137">
        <v>4.2510000000000003</v>
      </c>
      <c r="L137">
        <v>4.2560000000000002</v>
      </c>
      <c r="M137">
        <v>4.1959999999999997</v>
      </c>
      <c r="N137">
        <v>4.1740000000000004</v>
      </c>
      <c r="O137">
        <v>4.0880000000000001</v>
      </c>
      <c r="P137">
        <v>4.1399999999999997</v>
      </c>
      <c r="Q137">
        <v>4.0220000000000002</v>
      </c>
      <c r="R137">
        <v>4.0510000000000002</v>
      </c>
      <c r="S137">
        <v>4.0350000000000001</v>
      </c>
      <c r="T137">
        <v>4.0019999999999998</v>
      </c>
      <c r="U137">
        <v>3.887</v>
      </c>
      <c r="V137">
        <v>3.944</v>
      </c>
      <c r="W137">
        <v>3.835</v>
      </c>
      <c r="X137">
        <v>3.9409999999999998</v>
      </c>
      <c r="Y137">
        <v>3.7669999999999999</v>
      </c>
      <c r="Z137">
        <v>3.758</v>
      </c>
      <c r="AA137">
        <v>3.984</v>
      </c>
      <c r="AB137">
        <v>4.016</v>
      </c>
      <c r="AC137">
        <v>4.3170000000000002</v>
      </c>
      <c r="AD137">
        <v>4.4210000000000003</v>
      </c>
      <c r="AE137">
        <v>4.4889999999999999</v>
      </c>
      <c r="AF137">
        <v>4.3780000000000001</v>
      </c>
      <c r="AG137">
        <v>4.3940000000000001</v>
      </c>
      <c r="AH137">
        <v>4.3819999999999997</v>
      </c>
      <c r="AI137">
        <v>4.4000000000000004</v>
      </c>
      <c r="AJ137">
        <v>4.5659999999999998</v>
      </c>
      <c r="AK137">
        <v>4.5069999999999997</v>
      </c>
      <c r="AL137">
        <v>4.4480000000000004</v>
      </c>
      <c r="AM137">
        <v>4.4489999999999998</v>
      </c>
      <c r="AN137">
        <v>4.5049999999999999</v>
      </c>
      <c r="AO137">
        <v>4.4740000000000002</v>
      </c>
      <c r="AP137">
        <v>4.59</v>
      </c>
      <c r="AQ137">
        <v>4.63</v>
      </c>
      <c r="AR137">
        <v>4.7039999999999997</v>
      </c>
      <c r="AS137">
        <v>4.6029999999999998</v>
      </c>
      <c r="AT137">
        <v>4.6100000000000003</v>
      </c>
      <c r="AU137">
        <v>4.5629999999999997</v>
      </c>
      <c r="AV137">
        <v>4.6989999999999998</v>
      </c>
      <c r="AW137">
        <v>4.673</v>
      </c>
      <c r="AX137">
        <v>4.7030000000000003</v>
      </c>
      <c r="AY137">
        <v>4.8</v>
      </c>
      <c r="AZ137">
        <v>4.7119999999999997</v>
      </c>
      <c r="BA137">
        <v>4.6500000000000004</v>
      </c>
      <c r="BB137">
        <v>4.6740000000000004</v>
      </c>
      <c r="BC137">
        <v>4.7750000000000004</v>
      </c>
      <c r="BD137">
        <v>4.6989999999999998</v>
      </c>
      <c r="BE137">
        <v>4.6740000000000004</v>
      </c>
      <c r="BF137">
        <v>4.7709999999999999</v>
      </c>
      <c r="BG137">
        <v>4.8639999999999999</v>
      </c>
      <c r="BH137">
        <v>4.6779999999999999</v>
      </c>
      <c r="BI137">
        <v>4.3170000000000002</v>
      </c>
      <c r="BJ137">
        <v>4.3369999999999997</v>
      </c>
      <c r="BK137">
        <v>4.3949999999999996</v>
      </c>
      <c r="BL137">
        <v>4.3559999999999999</v>
      </c>
      <c r="BM137">
        <v>4.4329999999999998</v>
      </c>
      <c r="BN137">
        <v>4.367</v>
      </c>
      <c r="BO137">
        <v>4.4989999999999997</v>
      </c>
      <c r="BP137">
        <v>4.4260000000000002</v>
      </c>
      <c r="BQ137" s="10">
        <f t="shared" si="4"/>
        <v>9.6902106567534077E-2</v>
      </c>
      <c r="BR137" s="11" cm="1">
        <f t="array" aca="1" ref="BR137" ca="1">_xlfn.PERCENTILE.INC((OFFSET(E137,0,1,1,COLUMNS(E137:BP137)-1) - E137:BO137) / E137:BO137, 0.05) * SQRT(COUNT(E137:BP137) - 1)</f>
        <v>-0.22789689953777703</v>
      </c>
      <c r="BS137" s="10" cm="1">
        <f t="array" aca="1" ref="BS137" ca="1">_xlfn.STDEV.P((E137:BO137 - OFFSET(E137:BO137,0,1)) / OFFSET(E137:BO137,0,1)) * SQRT(COUNT(E137:BP137)-1)</f>
        <v>0.19224977788631589</v>
      </c>
      <c r="BT137" s="10" cm="1">
        <f t="array" ref="BT137">-(MAX(1 - (E137:BP137 / _xlfn.SCAN(E137, E137:BP137, _xlfn.LAMBDA(_xlpm.a,_xlpm.b, MAX(_xlpm.a, _xlpm.b))))))</f>
        <v>-0.13648897058823539</v>
      </c>
      <c r="BU137" s="12">
        <f t="shared" ca="1" si="5"/>
        <v>0.53225951342690336</v>
      </c>
    </row>
    <row r="138" spans="1:73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59.466999999999999</v>
      </c>
      <c r="F138">
        <v>60.332999999999998</v>
      </c>
      <c r="G138">
        <v>60.232999999999997</v>
      </c>
      <c r="H138">
        <v>59.533000000000001</v>
      </c>
      <c r="I138">
        <v>58.332999999999998</v>
      </c>
      <c r="J138">
        <v>58.667000000000002</v>
      </c>
      <c r="K138">
        <v>58.133000000000003</v>
      </c>
      <c r="L138">
        <v>57.533000000000001</v>
      </c>
      <c r="M138">
        <v>57.4</v>
      </c>
      <c r="N138">
        <v>57.332999999999998</v>
      </c>
      <c r="O138">
        <v>56.933</v>
      </c>
      <c r="P138">
        <v>57.167000000000002</v>
      </c>
      <c r="Q138">
        <v>58.133000000000003</v>
      </c>
      <c r="R138">
        <v>58.9</v>
      </c>
      <c r="S138">
        <v>60.466999999999999</v>
      </c>
      <c r="T138">
        <v>58.533000000000001</v>
      </c>
      <c r="U138">
        <v>58.767000000000003</v>
      </c>
      <c r="V138">
        <v>59.567</v>
      </c>
      <c r="W138">
        <v>59.067</v>
      </c>
      <c r="X138">
        <v>58.633000000000003</v>
      </c>
      <c r="Y138">
        <v>58.366999999999997</v>
      </c>
      <c r="Z138">
        <v>59.466999999999999</v>
      </c>
      <c r="AA138">
        <v>60.832999999999998</v>
      </c>
      <c r="AB138">
        <v>59.732999999999997</v>
      </c>
      <c r="AC138">
        <v>57.933</v>
      </c>
      <c r="AD138">
        <v>57.332999999999998</v>
      </c>
      <c r="AE138">
        <v>57.433</v>
      </c>
      <c r="AF138">
        <v>57.3</v>
      </c>
      <c r="AG138">
        <v>56.332999999999998</v>
      </c>
      <c r="AH138">
        <v>57.133000000000003</v>
      </c>
      <c r="AI138">
        <v>56.533000000000001</v>
      </c>
      <c r="AJ138">
        <v>57.167000000000002</v>
      </c>
      <c r="AK138">
        <v>57.033000000000001</v>
      </c>
      <c r="AL138">
        <v>55.832999999999998</v>
      </c>
      <c r="AM138">
        <v>55.633000000000003</v>
      </c>
      <c r="AN138">
        <v>55.067</v>
      </c>
      <c r="AO138">
        <v>53.067</v>
      </c>
      <c r="AP138">
        <v>51.332999999999998</v>
      </c>
      <c r="AQ138">
        <v>52.366999999999997</v>
      </c>
      <c r="AR138">
        <v>52.366999999999997</v>
      </c>
      <c r="AS138">
        <v>52.1</v>
      </c>
      <c r="AT138">
        <v>52.832999999999998</v>
      </c>
      <c r="AU138">
        <v>52.667000000000002</v>
      </c>
      <c r="AV138">
        <v>52.2</v>
      </c>
      <c r="AW138">
        <v>51.966999999999999</v>
      </c>
      <c r="AX138">
        <v>51.2</v>
      </c>
      <c r="AY138">
        <v>52.232999999999997</v>
      </c>
      <c r="AZ138">
        <v>53.433</v>
      </c>
      <c r="BA138">
        <v>52.633000000000003</v>
      </c>
      <c r="BB138">
        <v>54.133000000000003</v>
      </c>
      <c r="BC138">
        <v>53.232999999999997</v>
      </c>
      <c r="BD138">
        <v>53.433</v>
      </c>
      <c r="BE138">
        <v>53.866999999999997</v>
      </c>
      <c r="BF138">
        <v>53.533000000000001</v>
      </c>
      <c r="BG138">
        <v>53.1</v>
      </c>
      <c r="BH138">
        <v>52.832999999999998</v>
      </c>
      <c r="BI138">
        <v>53.567</v>
      </c>
      <c r="BJ138">
        <v>54.466999999999999</v>
      </c>
      <c r="BK138">
        <v>53.267000000000003</v>
      </c>
      <c r="BL138">
        <v>53.1</v>
      </c>
      <c r="BM138">
        <v>53.966999999999999</v>
      </c>
      <c r="BN138">
        <v>53.667000000000002</v>
      </c>
      <c r="BO138">
        <v>52.8</v>
      </c>
      <c r="BP138">
        <v>53.3</v>
      </c>
      <c r="BQ138" s="10">
        <f t="shared" si="4"/>
        <v>-0.10370457564699752</v>
      </c>
      <c r="BR138" s="11" cm="1">
        <f t="array" aca="1" ref="BR138" ca="1">_xlfn.PERCENTILE.INC((OFFSET(E138,0,1,1,COLUMNS(E138:BP138)-1) - E138:BO138) / E138:BO138, 0.05) * SQRT(COUNT(E138:BP138) - 1)</f>
        <v>-0.23275089096491444</v>
      </c>
      <c r="BS138" s="10" cm="1">
        <f t="array" aca="1" ref="BS138" ca="1">_xlfn.STDEV.P((E138:BO138 - OFFSET(E138:BO138,0,1)) / OFFSET(E138:BO138,0,1)) * SQRT(COUNT(E138:BP138)-1)</f>
        <v>0.12043874283258568</v>
      </c>
      <c r="BT138" s="10" cm="1">
        <f t="array" ref="BT138">-(MAX(1 - (E138:BP138 / _xlfn.SCAN(E138, E138:BP138, _xlfn.LAMBDA(_xlpm.a,_xlpm.b, MAX(_xlpm.a, _xlpm.b))))))</f>
        <v>-0.15835155261124712</v>
      </c>
      <c r="BU138" s="12">
        <f t="shared" ca="1" si="5"/>
        <v>-0.81601573271935901</v>
      </c>
    </row>
    <row r="139" spans="1:73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0.1232</v>
      </c>
      <c r="F139">
        <v>0.12529999999999999</v>
      </c>
      <c r="G139">
        <v>0.13070000000000001</v>
      </c>
      <c r="H139">
        <v>0.14269999999999999</v>
      </c>
      <c r="I139">
        <v>0.1457</v>
      </c>
      <c r="J139">
        <v>0.14169999999999999</v>
      </c>
      <c r="K139">
        <v>0.13300000000000001</v>
      </c>
      <c r="L139">
        <v>0.13750000000000001</v>
      </c>
      <c r="M139">
        <v>0.1336</v>
      </c>
      <c r="N139">
        <v>0.1341</v>
      </c>
      <c r="O139">
        <v>0.13</v>
      </c>
      <c r="P139">
        <v>0.12939999999999999</v>
      </c>
      <c r="Q139">
        <v>0.12820000000000001</v>
      </c>
      <c r="R139">
        <v>0.12740000000000001</v>
      </c>
      <c r="S139">
        <v>0.1234</v>
      </c>
      <c r="T139">
        <v>0.11990000000000001</v>
      </c>
      <c r="U139">
        <v>0.1162</v>
      </c>
      <c r="V139">
        <v>0.1153</v>
      </c>
      <c r="W139">
        <v>0.11310000000000001</v>
      </c>
      <c r="X139">
        <v>0.1178</v>
      </c>
      <c r="Y139">
        <v>0.1142</v>
      </c>
      <c r="Z139">
        <v>0.1145</v>
      </c>
      <c r="AA139">
        <v>0.11700000000000001</v>
      </c>
      <c r="AB139">
        <v>0.11609999999999999</v>
      </c>
      <c r="AC139">
        <v>0.1197</v>
      </c>
      <c r="AD139">
        <v>0.12280000000000001</v>
      </c>
      <c r="AE139">
        <v>0.1242</v>
      </c>
      <c r="AF139">
        <v>0.127</v>
      </c>
      <c r="AG139">
        <v>0.1226</v>
      </c>
      <c r="AH139">
        <v>0.12130000000000001</v>
      </c>
      <c r="AI139">
        <v>0.1191</v>
      </c>
      <c r="AJ139">
        <v>0.1235</v>
      </c>
      <c r="AK139">
        <v>0.1241</v>
      </c>
      <c r="AL139">
        <v>0.125</v>
      </c>
      <c r="AM139">
        <v>0.1201</v>
      </c>
      <c r="AN139">
        <v>0.1246</v>
      </c>
      <c r="AO139">
        <v>0.1227</v>
      </c>
      <c r="AP139">
        <v>0.1191</v>
      </c>
      <c r="AQ139">
        <v>0.1198</v>
      </c>
      <c r="AR139">
        <v>0.1206</v>
      </c>
      <c r="AS139">
        <v>0.1172</v>
      </c>
      <c r="AT139">
        <v>0.1201</v>
      </c>
      <c r="AU139">
        <v>0.1206</v>
      </c>
      <c r="AV139">
        <v>0.1203</v>
      </c>
      <c r="AW139">
        <v>0.1167</v>
      </c>
      <c r="AX139">
        <v>0.1171</v>
      </c>
      <c r="AY139">
        <v>0.11940000000000001</v>
      </c>
      <c r="AZ139">
        <v>0.1176</v>
      </c>
      <c r="BA139">
        <v>0.1153</v>
      </c>
      <c r="BB139">
        <v>0.11559999999999999</v>
      </c>
      <c r="BC139">
        <v>0.1164</v>
      </c>
      <c r="BD139">
        <v>0.11459999999999999</v>
      </c>
      <c r="BE139">
        <v>0.11459999999999999</v>
      </c>
      <c r="BF139">
        <v>0.11459999999999999</v>
      </c>
      <c r="BG139">
        <v>0.11799999999999999</v>
      </c>
      <c r="BH139">
        <v>0.1166</v>
      </c>
      <c r="BI139">
        <v>0.1139</v>
      </c>
      <c r="BJ139">
        <v>0.11609999999999999</v>
      </c>
      <c r="BK139">
        <v>0.1179</v>
      </c>
      <c r="BL139">
        <v>0.1147</v>
      </c>
      <c r="BM139">
        <v>0.1163</v>
      </c>
      <c r="BN139">
        <v>0.1159</v>
      </c>
      <c r="BO139">
        <v>0.1187</v>
      </c>
      <c r="BP139">
        <v>0.11609999999999999</v>
      </c>
      <c r="BQ139" s="10">
        <f t="shared" si="4"/>
        <v>-5.7629870129870205E-2</v>
      </c>
      <c r="BR139" s="11" cm="1">
        <f t="array" aca="1" ref="BR139" ca="1">_xlfn.PERCENTILE.INC((OFFSET(E139,0,1,1,COLUMNS(E139:BP139)-1) - E139:BO139) / E139:BO139, 0.05) * SQRT(COUNT(E139:BP139) - 1)</f>
        <v>-0.24878022132694719</v>
      </c>
      <c r="BS139" s="10" cm="1">
        <f t="array" aca="1" ref="BS139" ca="1">_xlfn.STDEV.P((E139:BO139 - OFFSET(E139:BO139,0,1)) / OFFSET(E139:BO139,0,1)) * SQRT(COUNT(E139:BP139)-1)</f>
        <v>0.20329278956129773</v>
      </c>
      <c r="BT139" s="10" cm="1">
        <f t="array" ref="BT139">-(MAX(1 - (E139:BP139 / _xlfn.SCAN(E139, E139:BP139, _xlfn.LAMBDA(_xlpm.a,_xlpm.b, MAX(_xlpm.a, _xlpm.b))))))</f>
        <v>-0.22374742621825661</v>
      </c>
      <c r="BU139" s="12">
        <f t="shared" ca="1" si="5"/>
        <v>-0.25679810669065761</v>
      </c>
    </row>
    <row r="140" spans="1:73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96.3</v>
      </c>
      <c r="F140">
        <v>97.1</v>
      </c>
      <c r="G140">
        <v>95.8</v>
      </c>
      <c r="H140">
        <v>97.5</v>
      </c>
      <c r="I140">
        <v>97.3</v>
      </c>
      <c r="J140">
        <v>97</v>
      </c>
      <c r="K140">
        <v>95.8</v>
      </c>
      <c r="L140">
        <v>96.6</v>
      </c>
      <c r="M140">
        <v>95.7</v>
      </c>
      <c r="N140">
        <v>96</v>
      </c>
      <c r="O140">
        <v>94.4</v>
      </c>
      <c r="P140">
        <v>94.3</v>
      </c>
      <c r="Q140">
        <v>92.4</v>
      </c>
      <c r="R140">
        <v>93.3</v>
      </c>
      <c r="S140">
        <v>94.4</v>
      </c>
      <c r="T140">
        <v>94.8</v>
      </c>
      <c r="U140">
        <v>93.4</v>
      </c>
      <c r="V140">
        <v>95</v>
      </c>
      <c r="W140">
        <v>94.3</v>
      </c>
      <c r="X140">
        <v>95.7</v>
      </c>
      <c r="Y140">
        <v>94.5</v>
      </c>
      <c r="Z140">
        <v>96.5</v>
      </c>
      <c r="AA140">
        <v>96.6</v>
      </c>
      <c r="AB140">
        <v>97.2</v>
      </c>
      <c r="AC140">
        <v>98.6</v>
      </c>
      <c r="AD140">
        <v>98.6</v>
      </c>
      <c r="AE140">
        <v>98.1</v>
      </c>
      <c r="AF140">
        <v>98.2</v>
      </c>
      <c r="AG140">
        <v>98.5</v>
      </c>
      <c r="AH140">
        <v>98.9</v>
      </c>
      <c r="AI140">
        <v>99.4</v>
      </c>
      <c r="AJ140">
        <v>101</v>
      </c>
      <c r="AK140">
        <v>101.4</v>
      </c>
      <c r="AL140">
        <v>99.1</v>
      </c>
      <c r="AM140">
        <v>99.3</v>
      </c>
      <c r="AN140">
        <v>98.5</v>
      </c>
      <c r="AO140">
        <v>98.4</v>
      </c>
      <c r="AP140">
        <v>97.6</v>
      </c>
      <c r="AQ140">
        <v>97.1</v>
      </c>
      <c r="AR140">
        <v>97.5</v>
      </c>
      <c r="AS140">
        <v>95.4</v>
      </c>
      <c r="AT140">
        <v>95.2</v>
      </c>
      <c r="AU140">
        <v>95.2</v>
      </c>
      <c r="AV140">
        <v>95</v>
      </c>
      <c r="AW140">
        <v>95</v>
      </c>
      <c r="AX140">
        <v>93.8</v>
      </c>
      <c r="AY140">
        <v>95.5</v>
      </c>
      <c r="AZ140">
        <v>94.3</v>
      </c>
      <c r="BA140">
        <v>93.8</v>
      </c>
      <c r="BB140">
        <v>94.9</v>
      </c>
      <c r="BC140">
        <v>94.8</v>
      </c>
      <c r="BD140">
        <v>94.9</v>
      </c>
      <c r="BE140">
        <v>95.9</v>
      </c>
      <c r="BF140">
        <v>96</v>
      </c>
      <c r="BG140">
        <v>96.9</v>
      </c>
      <c r="BH140">
        <v>96.1</v>
      </c>
      <c r="BI140">
        <v>96.8</v>
      </c>
      <c r="BJ140">
        <v>96.3</v>
      </c>
      <c r="BK140">
        <v>96</v>
      </c>
      <c r="BL140">
        <v>95.3</v>
      </c>
      <c r="BM140">
        <v>94.7</v>
      </c>
      <c r="BN140">
        <v>93.7</v>
      </c>
      <c r="BO140">
        <v>93.7</v>
      </c>
      <c r="BP140">
        <v>92.2</v>
      </c>
      <c r="BQ140" s="10">
        <f t="shared" si="4"/>
        <v>-4.2575285565939716E-2</v>
      </c>
      <c r="BR140" s="11" cm="1">
        <f t="array" aca="1" ref="BR140" ca="1">_xlfn.PERCENTILE.INC((OFFSET(E140,0,1,1,COLUMNS(E140:BP140)-1) - E140:BO140) / E140:BO140, 0.05) * SQRT(COUNT(E140:BP140) - 1)</f>
        <v>-0.13176519202863257</v>
      </c>
      <c r="BS140" s="10" cm="1">
        <f t="array" aca="1" ref="BS140" ca="1">_xlfn.STDEV.P((E140:BO140 - OFFSET(E140:BO140,0,1)) / OFFSET(E140:BO140,0,1)) * SQRT(COUNT(E140:BP140)-1)</f>
        <v>8.1352578918825538E-2</v>
      </c>
      <c r="BT140" s="10" cm="1">
        <f t="array" ref="BT140">-(MAX(1 - (E140:BP140 / _xlfn.SCAN(E140, E140:BP140, _xlfn.LAMBDA(_xlpm.a,_xlpm.b, MAX(_xlpm.a, _xlpm.b))))))</f>
        <v>-9.0729783037475364E-2</v>
      </c>
      <c r="BU140" s="12">
        <f t="shared" ca="1" si="5"/>
        <v>-0.45666184640983942</v>
      </c>
    </row>
    <row r="141" spans="1:73" x14ac:dyDescent="0.45">
      <c r="A141" s="2" t="s">
        <v>299</v>
      </c>
      <c r="B141" t="s">
        <v>300</v>
      </c>
      <c r="C141" t="s">
        <v>22</v>
      </c>
      <c r="D141" t="s">
        <v>8</v>
      </c>
      <c r="E141">
        <v>39.6</v>
      </c>
      <c r="F141">
        <v>39.4</v>
      </c>
      <c r="G141">
        <v>40.65</v>
      </c>
      <c r="H141">
        <v>41.5</v>
      </c>
      <c r="I141">
        <v>42.9</v>
      </c>
      <c r="J141">
        <v>41.45</v>
      </c>
      <c r="K141">
        <v>43.9</v>
      </c>
      <c r="L141">
        <v>45.05</v>
      </c>
      <c r="M141">
        <v>44.35</v>
      </c>
      <c r="N141">
        <v>44.9</v>
      </c>
      <c r="O141">
        <v>42.75</v>
      </c>
      <c r="P141">
        <v>41.85</v>
      </c>
      <c r="Q141">
        <v>42.65</v>
      </c>
      <c r="R141">
        <v>44.85</v>
      </c>
      <c r="S141">
        <v>44.15</v>
      </c>
      <c r="T141">
        <v>43.8</v>
      </c>
      <c r="U141">
        <v>42.35</v>
      </c>
      <c r="V141">
        <v>43.85</v>
      </c>
      <c r="W141">
        <v>43.25</v>
      </c>
      <c r="X141">
        <v>43.55</v>
      </c>
      <c r="Y141">
        <v>43.25</v>
      </c>
      <c r="Z141">
        <v>49.3</v>
      </c>
      <c r="AA141">
        <v>54.3</v>
      </c>
      <c r="AB141">
        <v>52.7</v>
      </c>
      <c r="AC141">
        <v>51.4</v>
      </c>
      <c r="AD141">
        <v>51.9</v>
      </c>
      <c r="AE141">
        <v>54.5</v>
      </c>
      <c r="AF141">
        <v>54.8</v>
      </c>
      <c r="AG141">
        <v>52.6</v>
      </c>
      <c r="AH141">
        <v>53.1</v>
      </c>
      <c r="AI141">
        <v>51.6</v>
      </c>
      <c r="AJ141">
        <v>51.3</v>
      </c>
      <c r="AK141">
        <v>51</v>
      </c>
      <c r="AL141">
        <v>49.7</v>
      </c>
      <c r="AM141">
        <v>46.8</v>
      </c>
      <c r="AN141">
        <v>50.4</v>
      </c>
      <c r="AO141">
        <v>49</v>
      </c>
      <c r="AP141">
        <v>46.1</v>
      </c>
      <c r="AQ141">
        <v>45.4</v>
      </c>
      <c r="AR141">
        <v>46.1</v>
      </c>
      <c r="AS141">
        <v>45.1</v>
      </c>
      <c r="AT141">
        <v>45.85</v>
      </c>
      <c r="AU141">
        <v>45.45</v>
      </c>
      <c r="AV141">
        <v>46.7</v>
      </c>
      <c r="AW141">
        <v>45.45</v>
      </c>
      <c r="AX141">
        <v>46.45</v>
      </c>
      <c r="AY141">
        <v>48</v>
      </c>
      <c r="AZ141">
        <v>47.3</v>
      </c>
      <c r="BA141">
        <v>48.25</v>
      </c>
      <c r="BB141">
        <v>49.2</v>
      </c>
      <c r="BC141">
        <v>49.4</v>
      </c>
      <c r="BD141">
        <v>49.55</v>
      </c>
      <c r="BE141">
        <v>49</v>
      </c>
      <c r="BF141">
        <v>49.95</v>
      </c>
      <c r="BG141">
        <v>50.3</v>
      </c>
      <c r="BH141">
        <v>49.4</v>
      </c>
      <c r="BI141">
        <v>48.5</v>
      </c>
      <c r="BJ141">
        <v>47.15</v>
      </c>
      <c r="BK141">
        <v>47.35</v>
      </c>
      <c r="BL141">
        <v>44.1</v>
      </c>
      <c r="BM141">
        <v>47.4</v>
      </c>
      <c r="BN141">
        <v>46.5</v>
      </c>
      <c r="BO141">
        <v>46.45</v>
      </c>
      <c r="BP141">
        <v>46.5</v>
      </c>
      <c r="BQ141" s="10">
        <f t="shared" si="4"/>
        <v>0.1742424242424242</v>
      </c>
      <c r="BR141" s="11" cm="1">
        <f t="array" aca="1" ref="BR141" ca="1">_xlfn.PERCENTILE.INC((OFFSET(E141,0,1,1,COLUMNS(E141:BP141)-1) - E141:BO141) / E141:BO141, 0.05) * SQRT(COUNT(E141:BP141) - 1)</f>
        <v>-0.37392694508481483</v>
      </c>
      <c r="BS141" s="10" cm="1">
        <f t="array" aca="1" ref="BS141" ca="1">_xlfn.STDEV.P((E141:BO141 - OFFSET(E141:BO141,0,1)) / OFFSET(E141:BO141,0,1)) * SQRT(COUNT(E141:BP141)-1)</f>
        <v>0.28099118709500243</v>
      </c>
      <c r="BT141" s="10" cm="1">
        <f t="array" ref="BT141">-(MAX(1 - (E141:BP141 / _xlfn.SCAN(E141, E141:BP141, _xlfn.LAMBDA(_xlpm.a,_xlpm.b, MAX(_xlpm.a, _xlpm.b))))))</f>
        <v>-0.19525547445255464</v>
      </c>
      <c r="BU141" s="12">
        <f t="shared" ca="1" si="5"/>
        <v>0.6394047185840952</v>
      </c>
    </row>
    <row r="142" spans="1:73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307.5</v>
      </c>
      <c r="F142">
        <v>317.5</v>
      </c>
      <c r="G142">
        <v>316.5</v>
      </c>
      <c r="H142">
        <v>316.5</v>
      </c>
      <c r="I142">
        <v>311.5</v>
      </c>
      <c r="J142">
        <v>305.5</v>
      </c>
      <c r="K142">
        <v>304</v>
      </c>
      <c r="L142">
        <v>305</v>
      </c>
      <c r="M142">
        <v>298</v>
      </c>
      <c r="N142">
        <v>339</v>
      </c>
      <c r="O142">
        <v>341.5</v>
      </c>
      <c r="P142">
        <v>342</v>
      </c>
      <c r="Q142">
        <v>338</v>
      </c>
      <c r="R142">
        <v>330</v>
      </c>
      <c r="S142">
        <v>320</v>
      </c>
      <c r="T142">
        <v>326</v>
      </c>
      <c r="U142">
        <v>325</v>
      </c>
      <c r="V142">
        <v>327</v>
      </c>
      <c r="W142">
        <v>322.5</v>
      </c>
      <c r="X142">
        <v>321</v>
      </c>
      <c r="Y142">
        <v>323</v>
      </c>
      <c r="Z142">
        <v>323</v>
      </c>
      <c r="AA142">
        <v>323</v>
      </c>
      <c r="AB142">
        <v>320</v>
      </c>
      <c r="AC142">
        <v>320</v>
      </c>
      <c r="AD142">
        <v>323</v>
      </c>
      <c r="AE142">
        <v>324</v>
      </c>
      <c r="AF142">
        <v>322</v>
      </c>
      <c r="AG142">
        <v>309</v>
      </c>
      <c r="AH142">
        <v>315.5</v>
      </c>
      <c r="AI142">
        <v>320</v>
      </c>
      <c r="AJ142">
        <v>319.5</v>
      </c>
      <c r="AK142">
        <v>321.5</v>
      </c>
      <c r="AL142">
        <v>325</v>
      </c>
      <c r="AM142">
        <v>310</v>
      </c>
      <c r="AN142">
        <v>310.5</v>
      </c>
      <c r="AO142">
        <v>314</v>
      </c>
      <c r="AP142">
        <v>315</v>
      </c>
      <c r="AQ142">
        <v>319</v>
      </c>
      <c r="AR142">
        <v>327.5</v>
      </c>
      <c r="AS142">
        <v>346.5</v>
      </c>
      <c r="AT142">
        <v>323</v>
      </c>
      <c r="AU142">
        <v>312</v>
      </c>
      <c r="AV142">
        <v>314</v>
      </c>
      <c r="AW142">
        <v>310</v>
      </c>
      <c r="AX142">
        <v>312</v>
      </c>
      <c r="AY142">
        <v>309</v>
      </c>
      <c r="AZ142">
        <v>304</v>
      </c>
      <c r="BA142">
        <v>305.5</v>
      </c>
      <c r="BB142">
        <v>307</v>
      </c>
      <c r="BC142">
        <v>310</v>
      </c>
      <c r="BD142">
        <v>308</v>
      </c>
      <c r="BE142">
        <v>316.5</v>
      </c>
      <c r="BF142">
        <v>305</v>
      </c>
      <c r="BG142">
        <v>304.5</v>
      </c>
      <c r="BH142">
        <v>304.5</v>
      </c>
      <c r="BI142">
        <v>307</v>
      </c>
      <c r="BJ142">
        <v>305</v>
      </c>
      <c r="BK142">
        <v>305</v>
      </c>
      <c r="BL142">
        <v>297</v>
      </c>
      <c r="BM142">
        <v>306</v>
      </c>
      <c r="BN142">
        <v>307</v>
      </c>
      <c r="BO142">
        <v>305</v>
      </c>
      <c r="BP142">
        <v>306</v>
      </c>
      <c r="BQ142" s="10">
        <f t="shared" si="4"/>
        <v>-4.8780487804878049E-3</v>
      </c>
      <c r="BR142" s="11" cm="1">
        <f t="array" aca="1" ref="BR142" ca="1">_xlfn.PERCENTILE.INC((OFFSET(E142,0,1,1,COLUMNS(E142:BP142)-1) - E142:BO142) / E142:BO142, 0.05) * SQRT(COUNT(E142:BP142) - 1)</f>
        <v>-0.28659038455832075</v>
      </c>
      <c r="BS142" s="10" cm="1">
        <f t="array" aca="1" ref="BS142" ca="1">_xlfn.STDEV.P((E142:BO142 - OFFSET(E142:BO142,0,1)) / OFFSET(E142:BO142,0,1)) * SQRT(COUNT(E142:BP142)-1)</f>
        <v>0.19894841910435807</v>
      </c>
      <c r="BT142" s="10" cm="1">
        <f t="array" ref="BT142">-(MAX(1 - (E142:BP142 / _xlfn.SCAN(E142, E142:BP142, _xlfn.LAMBDA(_xlpm.a,_xlpm.b, MAX(_xlpm.a, _xlpm.b))))))</f>
        <v>-0.1428571428571429</v>
      </c>
      <c r="BU142" s="12">
        <f t="shared" ca="1" si="5"/>
        <v>2.7475357112143458E-3</v>
      </c>
    </row>
    <row r="143" spans="1:73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384</v>
      </c>
      <c r="F143">
        <v>400.5</v>
      </c>
      <c r="G143">
        <v>390</v>
      </c>
      <c r="H143">
        <v>394</v>
      </c>
      <c r="I143">
        <v>393</v>
      </c>
      <c r="J143">
        <v>396</v>
      </c>
      <c r="K143">
        <v>389</v>
      </c>
      <c r="L143">
        <v>390.5</v>
      </c>
      <c r="M143">
        <v>385</v>
      </c>
      <c r="N143">
        <v>380.5</v>
      </c>
      <c r="O143">
        <v>372.5</v>
      </c>
      <c r="P143">
        <v>374</v>
      </c>
      <c r="Q143">
        <v>376</v>
      </c>
      <c r="R143">
        <v>378.5</v>
      </c>
      <c r="S143">
        <v>360</v>
      </c>
      <c r="T143">
        <v>360</v>
      </c>
      <c r="U143">
        <v>357</v>
      </c>
      <c r="V143">
        <v>354.5</v>
      </c>
      <c r="W143">
        <v>350</v>
      </c>
      <c r="X143">
        <v>351.5</v>
      </c>
      <c r="Y143">
        <v>343.5</v>
      </c>
      <c r="Z143">
        <v>354</v>
      </c>
      <c r="AA143">
        <v>355</v>
      </c>
      <c r="AB143">
        <v>352</v>
      </c>
      <c r="AC143">
        <v>355</v>
      </c>
      <c r="AD143">
        <v>351</v>
      </c>
      <c r="AE143">
        <v>353</v>
      </c>
      <c r="AF143">
        <v>353</v>
      </c>
      <c r="AG143">
        <v>350.5</v>
      </c>
      <c r="AH143">
        <v>354.5</v>
      </c>
      <c r="AI143">
        <v>357.5</v>
      </c>
      <c r="AJ143">
        <v>358</v>
      </c>
      <c r="AK143">
        <v>359.5</v>
      </c>
      <c r="AL143">
        <v>354.5</v>
      </c>
      <c r="AM143">
        <v>347.5</v>
      </c>
      <c r="AN143">
        <v>351.5</v>
      </c>
      <c r="AO143">
        <v>352.5</v>
      </c>
      <c r="AP143">
        <v>347</v>
      </c>
      <c r="AQ143">
        <v>345.5</v>
      </c>
      <c r="AR143">
        <v>341</v>
      </c>
      <c r="AS143">
        <v>331.5</v>
      </c>
      <c r="AT143">
        <v>333</v>
      </c>
      <c r="AU143">
        <v>334</v>
      </c>
      <c r="AV143">
        <v>330</v>
      </c>
      <c r="AW143">
        <v>335</v>
      </c>
      <c r="AX143">
        <v>339</v>
      </c>
      <c r="AY143">
        <v>360</v>
      </c>
      <c r="AZ143">
        <v>355.5</v>
      </c>
      <c r="BA143">
        <v>358</v>
      </c>
      <c r="BB143">
        <v>359</v>
      </c>
      <c r="BC143">
        <v>357.5</v>
      </c>
      <c r="BD143">
        <v>354</v>
      </c>
      <c r="BE143">
        <v>354.5</v>
      </c>
      <c r="BF143">
        <v>355.5</v>
      </c>
      <c r="BG143">
        <v>357</v>
      </c>
      <c r="BH143">
        <v>357.5</v>
      </c>
      <c r="BI143">
        <v>357.5</v>
      </c>
      <c r="BJ143">
        <v>362</v>
      </c>
      <c r="BK143">
        <v>364.5</v>
      </c>
      <c r="BL143">
        <v>368.5</v>
      </c>
      <c r="BM143">
        <v>372.5</v>
      </c>
      <c r="BN143">
        <v>374</v>
      </c>
      <c r="BO143">
        <v>379.5</v>
      </c>
      <c r="BP143">
        <v>382</v>
      </c>
      <c r="BQ143" s="10">
        <f t="shared" si="4"/>
        <v>-5.208333333333333E-3</v>
      </c>
      <c r="BR143" s="11" cm="1">
        <f t="array" aca="1" ref="BR143" ca="1">_xlfn.PERCENTILE.INC((OFFSET(E143,0,1,1,COLUMNS(E143:BP143)-1) - E143:BO143) / E143:BO143, 0.05) * SQRT(COUNT(E143:BP143) - 1)</f>
        <v>-0.17927191466937639</v>
      </c>
      <c r="BS143" s="10" cm="1">
        <f t="array" aca="1" ref="BS143" ca="1">_xlfn.STDEV.P((E143:BO143 - OFFSET(E143:BO143,0,1)) / OFFSET(E143:BO143,0,1)) * SQRT(COUNT(E143:BP143)-1)</f>
        <v>0.12562204975443136</v>
      </c>
      <c r="BT143" s="10" cm="1">
        <f t="array" ref="BT143">-(MAX(1 - (E143:BP143 / _xlfn.SCAN(E143, E143:BP143, _xlfn.LAMBDA(_xlpm.a,_xlpm.b, MAX(_xlpm.a, _xlpm.b))))))</f>
        <v>-0.17602996254681647</v>
      </c>
      <c r="BU143" s="12">
        <f t="shared" ca="1" si="5"/>
        <v>1.7220968273979527E-3</v>
      </c>
    </row>
    <row r="144" spans="1:73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94.44</v>
      </c>
      <c r="F144">
        <v>95.14</v>
      </c>
      <c r="G144">
        <v>94.2</v>
      </c>
      <c r="H144">
        <v>94</v>
      </c>
      <c r="I144">
        <v>93.4</v>
      </c>
      <c r="J144">
        <v>94.08</v>
      </c>
      <c r="K144">
        <v>93.86</v>
      </c>
      <c r="L144">
        <v>92.7</v>
      </c>
      <c r="M144">
        <v>93.1</v>
      </c>
      <c r="N144">
        <v>92.14</v>
      </c>
      <c r="O144">
        <v>92.5</v>
      </c>
      <c r="P144">
        <v>92.48</v>
      </c>
      <c r="Q144">
        <v>91.96</v>
      </c>
      <c r="R144">
        <v>91.64</v>
      </c>
      <c r="S144">
        <v>91</v>
      </c>
      <c r="T144">
        <v>91.42</v>
      </c>
      <c r="U144">
        <v>92.02</v>
      </c>
      <c r="V144">
        <v>92.52</v>
      </c>
      <c r="W144">
        <v>91.92</v>
      </c>
      <c r="X144">
        <v>91.94</v>
      </c>
      <c r="Y144">
        <v>90.34</v>
      </c>
      <c r="Z144">
        <v>91.1</v>
      </c>
      <c r="AA144">
        <v>91.98</v>
      </c>
      <c r="AB144">
        <v>91.28</v>
      </c>
      <c r="AC144">
        <v>91.42</v>
      </c>
      <c r="AD144">
        <v>93</v>
      </c>
      <c r="AE144">
        <v>92.02</v>
      </c>
      <c r="AF144">
        <v>91.94</v>
      </c>
      <c r="AG144">
        <v>91.88</v>
      </c>
      <c r="AH144">
        <v>91.4</v>
      </c>
      <c r="AI144">
        <v>92.06</v>
      </c>
      <c r="AJ144">
        <v>91.48</v>
      </c>
      <c r="AK144">
        <v>91.38</v>
      </c>
      <c r="AL144">
        <v>86</v>
      </c>
      <c r="AM144">
        <v>86.6</v>
      </c>
      <c r="AN144">
        <v>85.08</v>
      </c>
      <c r="AO144">
        <v>84.56</v>
      </c>
      <c r="AP144">
        <v>85.28</v>
      </c>
      <c r="AQ144">
        <v>84.9</v>
      </c>
      <c r="AR144">
        <v>84.56</v>
      </c>
      <c r="AS144">
        <v>81.900000000000006</v>
      </c>
      <c r="AT144">
        <v>83.28</v>
      </c>
      <c r="AU144">
        <v>84.12</v>
      </c>
      <c r="AV144">
        <v>83.38</v>
      </c>
      <c r="AW144">
        <v>85.02</v>
      </c>
      <c r="AX144">
        <v>85.88</v>
      </c>
      <c r="AY144">
        <v>85.44</v>
      </c>
      <c r="AZ144">
        <v>85.28</v>
      </c>
      <c r="BA144">
        <v>86.86</v>
      </c>
      <c r="BB144">
        <v>86.14</v>
      </c>
      <c r="BC144">
        <v>87.08</v>
      </c>
      <c r="BD144">
        <v>86.96</v>
      </c>
      <c r="BE144">
        <v>87.68</v>
      </c>
      <c r="BF144">
        <v>88.26</v>
      </c>
      <c r="BG144">
        <v>88.14</v>
      </c>
      <c r="BH144">
        <v>88.14</v>
      </c>
      <c r="BI144">
        <v>88.32</v>
      </c>
      <c r="BJ144">
        <v>89.28</v>
      </c>
      <c r="BK144">
        <v>89.22</v>
      </c>
      <c r="BL144">
        <v>90.2</v>
      </c>
      <c r="BM144">
        <v>88.86</v>
      </c>
      <c r="BN144">
        <v>90.22</v>
      </c>
      <c r="BO144">
        <v>90.04</v>
      </c>
      <c r="BP144">
        <v>90.1</v>
      </c>
      <c r="BQ144" s="10">
        <f t="shared" si="4"/>
        <v>-4.5955103769589195E-2</v>
      </c>
      <c r="BR144" s="11" cm="1">
        <f t="array" aca="1" ref="BR144" ca="1">_xlfn.PERCENTILE.INC((OFFSET(E144,0,1,1,COLUMNS(E144:BP144)-1) - E144:BO144) / E144:BO144, 0.05) * SQRT(COUNT(E144:BP144) - 1)</f>
        <v>-0.13610784072537657</v>
      </c>
      <c r="BS144" s="10" cm="1">
        <f t="array" aca="1" ref="BS144" ca="1">_xlfn.STDEV.P((E144:BO144 - OFFSET(E144:BO144,0,1)) / OFFSET(E144:BO144,0,1)) * SQRT(COUNT(E144:BP144)-1)</f>
        <v>9.781364643308689E-2</v>
      </c>
      <c r="BT144" s="10" cm="1">
        <f t="array" ref="BT144">-(MAX(1 - (E144:BP144 / _xlfn.SCAN(E144, E144:BP144, _xlfn.LAMBDA(_xlpm.a,_xlpm.b, MAX(_xlpm.a, _xlpm.b))))))</f>
        <v>-0.13916333823838545</v>
      </c>
      <c r="BU144" s="12">
        <f t="shared" ca="1" si="5"/>
        <v>-0.41436382939316041</v>
      </c>
    </row>
    <row r="145" spans="1:73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114.89</v>
      </c>
      <c r="F145">
        <v>115.25</v>
      </c>
      <c r="G145">
        <v>114.89</v>
      </c>
      <c r="H145">
        <v>114.89</v>
      </c>
      <c r="I145">
        <v>115.98</v>
      </c>
      <c r="J145">
        <v>117.88</v>
      </c>
      <c r="K145">
        <v>114.4</v>
      </c>
      <c r="L145">
        <v>115.68</v>
      </c>
      <c r="M145">
        <v>118.24</v>
      </c>
      <c r="N145">
        <v>116.29</v>
      </c>
      <c r="O145">
        <v>112.5</v>
      </c>
      <c r="P145">
        <v>113.6</v>
      </c>
      <c r="Q145">
        <v>113.97</v>
      </c>
      <c r="R145">
        <v>113.6</v>
      </c>
      <c r="S145">
        <v>112.93</v>
      </c>
      <c r="T145">
        <v>111.89</v>
      </c>
      <c r="U145">
        <v>111.28</v>
      </c>
      <c r="V145">
        <v>111.83</v>
      </c>
      <c r="W145">
        <v>110.43</v>
      </c>
      <c r="X145">
        <v>108.78</v>
      </c>
      <c r="Y145">
        <v>106.09</v>
      </c>
      <c r="Z145">
        <v>107.5</v>
      </c>
      <c r="AA145">
        <v>108.48</v>
      </c>
      <c r="AB145">
        <v>106.71</v>
      </c>
      <c r="AC145">
        <v>108.35</v>
      </c>
      <c r="AD145">
        <v>106.09</v>
      </c>
      <c r="AE145">
        <v>106.52</v>
      </c>
      <c r="AF145">
        <v>105.55</v>
      </c>
      <c r="AG145">
        <v>105.73</v>
      </c>
      <c r="AH145">
        <v>108.78</v>
      </c>
      <c r="AI145">
        <v>109.27</v>
      </c>
      <c r="AJ145">
        <v>110.37</v>
      </c>
      <c r="AK145">
        <v>109.27</v>
      </c>
      <c r="AL145">
        <v>106.83</v>
      </c>
      <c r="AM145">
        <v>106.03</v>
      </c>
      <c r="AN145">
        <v>111.71</v>
      </c>
      <c r="AO145">
        <v>109.94</v>
      </c>
      <c r="AP145">
        <v>108.84</v>
      </c>
      <c r="AQ145">
        <v>109.09</v>
      </c>
      <c r="AR145">
        <v>110.43</v>
      </c>
      <c r="AS145">
        <v>109.09</v>
      </c>
      <c r="AT145">
        <v>112.75</v>
      </c>
      <c r="AU145">
        <v>113.85</v>
      </c>
      <c r="AV145">
        <v>112.32</v>
      </c>
      <c r="AW145">
        <v>110.49</v>
      </c>
      <c r="AX145">
        <v>109.88</v>
      </c>
      <c r="AY145">
        <v>112.38</v>
      </c>
      <c r="AZ145">
        <v>114.46</v>
      </c>
      <c r="BA145">
        <v>111.65</v>
      </c>
      <c r="BB145">
        <v>113.85</v>
      </c>
      <c r="BC145">
        <v>112.99</v>
      </c>
      <c r="BD145">
        <v>111.34</v>
      </c>
      <c r="BE145">
        <v>112.93</v>
      </c>
      <c r="BF145">
        <v>111.59</v>
      </c>
      <c r="BG145">
        <v>112.87</v>
      </c>
      <c r="BH145">
        <v>111.53</v>
      </c>
      <c r="BI145">
        <v>111.41</v>
      </c>
      <c r="BJ145">
        <v>109.76</v>
      </c>
      <c r="BK145">
        <v>110.37</v>
      </c>
      <c r="BL145">
        <v>111.41</v>
      </c>
      <c r="BM145">
        <v>113.05</v>
      </c>
      <c r="BN145">
        <v>111.47</v>
      </c>
      <c r="BO145">
        <v>115.43</v>
      </c>
      <c r="BP145">
        <v>117.14</v>
      </c>
      <c r="BQ145" s="10">
        <f t="shared" si="4"/>
        <v>1.9583949865088345E-2</v>
      </c>
      <c r="BR145" s="11" cm="1">
        <f t="array" aca="1" ref="BR145" ca="1">_xlfn.PERCENTILE.INC((OFFSET(E145,0,1,1,COLUMNS(E145:BP145)-1) - E145:BO145) / E145:BO145, 0.05) * SQRT(COUNT(E145:BP145) - 1)</f>
        <v>-0.1930979570991283</v>
      </c>
      <c r="BS145" s="10" cm="1">
        <f t="array" aca="1" ref="BS145" ca="1">_xlfn.STDEV.P((E145:BO145 - OFFSET(E145:BO145,0,1)) / OFFSET(E145:BO145,0,1)) * SQRT(COUNT(E145:BP145)-1)</f>
        <v>0.13146391176701383</v>
      </c>
      <c r="BT145" s="10" cm="1">
        <f t="array" ref="BT145">-(MAX(1 - (E145:BP145 / _xlfn.SCAN(E145, E145:BP145, _xlfn.LAMBDA(_xlpm.a,_xlpm.b, MAX(_xlpm.a, _xlpm.b))))))</f>
        <v>-0.10732408660351822</v>
      </c>
      <c r="BU145" s="12">
        <f t="shared" ca="1" si="5"/>
        <v>0.19023179970543089</v>
      </c>
    </row>
    <row r="146" spans="1:73" x14ac:dyDescent="0.45">
      <c r="A146" s="2" t="s">
        <v>309</v>
      </c>
      <c r="B146" t="s">
        <v>310</v>
      </c>
      <c r="C146" t="s">
        <v>7</v>
      </c>
      <c r="D146" t="s">
        <v>8</v>
      </c>
      <c r="E146">
        <v>27.16</v>
      </c>
      <c r="F146">
        <v>27.62</v>
      </c>
      <c r="G146">
        <v>27.82</v>
      </c>
      <c r="H146">
        <v>28.7</v>
      </c>
      <c r="I146">
        <v>30.32</v>
      </c>
      <c r="J146">
        <v>29.58</v>
      </c>
      <c r="K146">
        <v>29.08</v>
      </c>
      <c r="L146">
        <v>29.4</v>
      </c>
      <c r="M146">
        <v>29.24</v>
      </c>
      <c r="N146">
        <v>29.66</v>
      </c>
      <c r="O146">
        <v>29.14</v>
      </c>
      <c r="P146">
        <v>29.38</v>
      </c>
      <c r="Q146">
        <v>29.16</v>
      </c>
      <c r="R146">
        <v>29.58</v>
      </c>
      <c r="S146">
        <v>29.46</v>
      </c>
      <c r="T146">
        <v>28.88</v>
      </c>
      <c r="U146">
        <v>28.4</v>
      </c>
      <c r="V146">
        <v>28.6</v>
      </c>
      <c r="W146">
        <v>28.36</v>
      </c>
      <c r="X146">
        <v>28.54</v>
      </c>
      <c r="Y146">
        <v>28.4</v>
      </c>
      <c r="Z146">
        <v>28.72</v>
      </c>
      <c r="AA146">
        <v>28.96</v>
      </c>
      <c r="AB146">
        <v>29.38</v>
      </c>
      <c r="AC146">
        <v>29.7</v>
      </c>
      <c r="AD146">
        <v>29.54</v>
      </c>
      <c r="AE146">
        <v>30.02</v>
      </c>
      <c r="AF146">
        <v>29.82</v>
      </c>
      <c r="AG146">
        <v>29.7</v>
      </c>
      <c r="AH146">
        <v>29.54</v>
      </c>
      <c r="AI146">
        <v>29.38</v>
      </c>
      <c r="AJ146">
        <v>29.8</v>
      </c>
      <c r="AK146">
        <v>29.5</v>
      </c>
      <c r="AL146">
        <v>29.54</v>
      </c>
      <c r="AM146">
        <v>29.36</v>
      </c>
      <c r="AN146">
        <v>29.8</v>
      </c>
      <c r="AO146">
        <v>29.9</v>
      </c>
      <c r="AP146">
        <v>30</v>
      </c>
      <c r="AQ146">
        <v>30.28</v>
      </c>
      <c r="AR146">
        <v>30.88</v>
      </c>
      <c r="AS146">
        <v>30.5</v>
      </c>
      <c r="AT146">
        <v>31.48</v>
      </c>
      <c r="AU146">
        <v>31.2</v>
      </c>
      <c r="AV146">
        <v>32.5</v>
      </c>
      <c r="AW146">
        <v>32.08</v>
      </c>
      <c r="AX146">
        <v>32.72</v>
      </c>
      <c r="AY146">
        <v>33.200000000000003</v>
      </c>
      <c r="AZ146">
        <v>34.76</v>
      </c>
      <c r="BA146">
        <v>34.04</v>
      </c>
      <c r="BB146">
        <v>33.86</v>
      </c>
      <c r="BC146">
        <v>33.94</v>
      </c>
      <c r="BD146">
        <v>34.159999999999997</v>
      </c>
      <c r="BE146">
        <v>34.14</v>
      </c>
      <c r="BF146">
        <v>35</v>
      </c>
      <c r="BG146">
        <v>35.78</v>
      </c>
      <c r="BH146">
        <v>35.619999999999997</v>
      </c>
      <c r="BI146">
        <v>35.26</v>
      </c>
      <c r="BJ146">
        <v>34.840000000000003</v>
      </c>
      <c r="BK146">
        <v>35.36</v>
      </c>
      <c r="BL146">
        <v>34.6</v>
      </c>
      <c r="BM146">
        <v>35.36</v>
      </c>
      <c r="BN146">
        <v>34.92</v>
      </c>
      <c r="BO146">
        <v>35.78</v>
      </c>
      <c r="BP146">
        <v>35.68</v>
      </c>
      <c r="BQ146" s="10">
        <f t="shared" si="4"/>
        <v>0.31369661266568483</v>
      </c>
      <c r="BR146" s="11" cm="1">
        <f t="array" aca="1" ref="BR146" ca="1">_xlfn.PERCENTILE.INC((OFFSET(E146,0,1,1,COLUMNS(E146:BP146)-1) - E146:BO146) / E146:BO146, 0.05) * SQRT(COUNT(E146:BP146) - 1)</f>
        <v>-0.15455535078832999</v>
      </c>
      <c r="BS146" s="10" cm="1">
        <f t="array" aca="1" ref="BS146" ca="1">_xlfn.STDEV.P((E146:BO146 - OFFSET(E146:BO146,0,1)) / OFFSET(E146:BO146,0,1)) * SQRT(COUNT(E146:BP146)-1)</f>
        <v>0.13094931473216773</v>
      </c>
      <c r="BT146" s="10" cm="1">
        <f t="array" ref="BT146">-(MAX(1 - (E146:BP146 / _xlfn.SCAN(E146, E146:BP146, _xlfn.LAMBDA(_xlpm.a,_xlpm.b, MAX(_xlpm.a, _xlpm.b))))))</f>
        <v>-6.4643799472295593E-2</v>
      </c>
      <c r="BU146" s="12">
        <f t="shared" ca="1" si="5"/>
        <v>2.4369831944905878</v>
      </c>
    </row>
    <row r="147" spans="1:73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98.4</v>
      </c>
      <c r="F147">
        <v>99.7</v>
      </c>
      <c r="G147">
        <v>98.5</v>
      </c>
      <c r="H147">
        <v>98.5</v>
      </c>
      <c r="I147">
        <v>100.2</v>
      </c>
      <c r="J147">
        <v>99.9</v>
      </c>
      <c r="K147">
        <v>103</v>
      </c>
      <c r="L147">
        <v>107.8</v>
      </c>
      <c r="M147">
        <v>104</v>
      </c>
      <c r="N147">
        <v>104.2</v>
      </c>
      <c r="O147">
        <v>103.2</v>
      </c>
      <c r="P147">
        <v>102</v>
      </c>
      <c r="Q147">
        <v>101</v>
      </c>
      <c r="R147">
        <v>105</v>
      </c>
      <c r="S147">
        <v>103.2</v>
      </c>
      <c r="T147">
        <v>101.8</v>
      </c>
      <c r="U147">
        <v>97.3</v>
      </c>
      <c r="V147">
        <v>102.8</v>
      </c>
      <c r="W147">
        <v>100.8</v>
      </c>
      <c r="X147">
        <v>101.2</v>
      </c>
      <c r="Y147">
        <v>100.2</v>
      </c>
      <c r="Z147">
        <v>100.2</v>
      </c>
      <c r="AA147">
        <v>102.6</v>
      </c>
      <c r="AB147">
        <v>102.2</v>
      </c>
      <c r="AC147">
        <v>107</v>
      </c>
      <c r="AD147">
        <v>110.6</v>
      </c>
      <c r="AE147">
        <v>112.4</v>
      </c>
      <c r="AF147">
        <v>111</v>
      </c>
      <c r="AG147">
        <v>108.2</v>
      </c>
      <c r="AH147">
        <v>108.8</v>
      </c>
      <c r="AI147">
        <v>107</v>
      </c>
      <c r="AJ147">
        <v>108.2</v>
      </c>
      <c r="AK147">
        <v>105.8</v>
      </c>
      <c r="AL147">
        <v>104.8</v>
      </c>
      <c r="AM147">
        <v>105</v>
      </c>
      <c r="AN147">
        <v>104.4</v>
      </c>
      <c r="AO147">
        <v>104</v>
      </c>
      <c r="AP147">
        <v>100.2</v>
      </c>
      <c r="AQ147">
        <v>102.2</v>
      </c>
      <c r="AR147">
        <v>103.6</v>
      </c>
      <c r="AS147">
        <v>102.2</v>
      </c>
      <c r="AT147">
        <v>103.8</v>
      </c>
      <c r="AU147">
        <v>106.2</v>
      </c>
      <c r="AV147">
        <v>106.8</v>
      </c>
      <c r="AW147">
        <v>104.6</v>
      </c>
      <c r="AX147">
        <v>104</v>
      </c>
      <c r="AY147">
        <v>102.4</v>
      </c>
      <c r="AZ147">
        <v>107</v>
      </c>
      <c r="BA147">
        <v>106</v>
      </c>
      <c r="BB147">
        <v>107.2</v>
      </c>
      <c r="BC147">
        <v>106.4</v>
      </c>
      <c r="BD147">
        <v>107.8</v>
      </c>
      <c r="BE147">
        <v>114.8</v>
      </c>
      <c r="BF147">
        <v>112</v>
      </c>
      <c r="BG147">
        <v>113.6</v>
      </c>
      <c r="BH147">
        <v>115</v>
      </c>
      <c r="BI147">
        <v>120.6</v>
      </c>
      <c r="BJ147">
        <v>120.6</v>
      </c>
      <c r="BK147">
        <v>122.8</v>
      </c>
      <c r="BL147">
        <v>125.8</v>
      </c>
      <c r="BM147">
        <v>125.4</v>
      </c>
      <c r="BN147">
        <v>120.4</v>
      </c>
      <c r="BO147">
        <v>122.2</v>
      </c>
      <c r="BP147">
        <v>121.4</v>
      </c>
      <c r="BQ147" s="10">
        <f t="shared" si="4"/>
        <v>0.23373983739837398</v>
      </c>
      <c r="BR147" s="11" cm="1">
        <f t="array" aca="1" ref="BR147" ca="1">_xlfn.PERCENTILE.INC((OFFSET(E147,0,1,1,COLUMNS(E147:BP147)-1) - E147:BO147) / E147:BO147, 0.05) * SQRT(COUNT(E147:BP147) - 1)</f>
        <v>-0.27183459616895977</v>
      </c>
      <c r="BS147" s="10" cm="1">
        <f t="array" aca="1" ref="BS147" ca="1">_xlfn.STDEV.P((E147:BO147 - OFFSET(E147:BO147,0,1)) / OFFSET(E147:BO147,0,1)) * SQRT(COUNT(E147:BP147)-1)</f>
        <v>0.18319497851714306</v>
      </c>
      <c r="BT147" s="10" cm="1">
        <f t="array" ref="BT147">-(MAX(1 - (E147:BP147 / _xlfn.SCAN(E147, E147:BP147, _xlfn.LAMBDA(_xlpm.a,_xlpm.b, MAX(_xlpm.a, _xlpm.b))))))</f>
        <v>-0.10854092526690395</v>
      </c>
      <c r="BU147" s="12">
        <f t="shared" ca="1" si="5"/>
        <v>1.3055188848566615</v>
      </c>
    </row>
    <row r="148" spans="1:73" x14ac:dyDescent="0.45">
      <c r="A148" s="2" t="s">
        <v>313</v>
      </c>
      <c r="B148" t="s">
        <v>314</v>
      </c>
      <c r="C148" t="s">
        <v>54</v>
      </c>
      <c r="D148" t="s">
        <v>8</v>
      </c>
      <c r="E148">
        <v>49.58</v>
      </c>
      <c r="F148">
        <v>50.76</v>
      </c>
      <c r="G148">
        <v>50.46</v>
      </c>
      <c r="H148">
        <v>49.86</v>
      </c>
      <c r="I148">
        <v>49.62</v>
      </c>
      <c r="J148">
        <v>51.34</v>
      </c>
      <c r="K148">
        <v>51.04</v>
      </c>
      <c r="L148">
        <v>51.9</v>
      </c>
      <c r="M148">
        <v>52.32</v>
      </c>
      <c r="N148">
        <v>55.9</v>
      </c>
      <c r="O148">
        <v>53.82</v>
      </c>
      <c r="P148">
        <v>54.32</v>
      </c>
      <c r="Q148">
        <v>53.88</v>
      </c>
      <c r="R148">
        <v>55.42</v>
      </c>
      <c r="S148">
        <v>57.3</v>
      </c>
      <c r="T148">
        <v>57.84</v>
      </c>
      <c r="U148">
        <v>56.9</v>
      </c>
      <c r="V148">
        <v>57.4</v>
      </c>
      <c r="W148">
        <v>56.68</v>
      </c>
      <c r="X148">
        <v>57.9</v>
      </c>
      <c r="Y148">
        <v>56.66</v>
      </c>
      <c r="Z148">
        <v>57.64</v>
      </c>
      <c r="AA148">
        <v>58.28</v>
      </c>
      <c r="AB148">
        <v>57.72</v>
      </c>
      <c r="AC148">
        <v>58.3</v>
      </c>
      <c r="AD148">
        <v>58.18</v>
      </c>
      <c r="AE148">
        <v>60.32</v>
      </c>
      <c r="AF148">
        <v>60.88</v>
      </c>
      <c r="AG148">
        <v>60.06</v>
      </c>
      <c r="AH148">
        <v>63.3</v>
      </c>
      <c r="AI148">
        <v>65.5</v>
      </c>
      <c r="AJ148">
        <v>66.180000000000007</v>
      </c>
      <c r="AK148">
        <v>65.92</v>
      </c>
      <c r="AL148">
        <v>63.02</v>
      </c>
      <c r="AM148">
        <v>62.12</v>
      </c>
      <c r="AN148">
        <v>64.72</v>
      </c>
      <c r="AO148">
        <v>64.84</v>
      </c>
      <c r="AP148">
        <v>62.02</v>
      </c>
      <c r="AQ148">
        <v>60.78</v>
      </c>
      <c r="AR148">
        <v>61.88</v>
      </c>
      <c r="AS148">
        <v>62.38</v>
      </c>
      <c r="AT148">
        <v>62.44</v>
      </c>
      <c r="AU148">
        <v>61.38</v>
      </c>
      <c r="AV148">
        <v>61.7</v>
      </c>
      <c r="AW148">
        <v>57.56</v>
      </c>
      <c r="AX148">
        <v>57.08</v>
      </c>
      <c r="AY148">
        <v>57.34</v>
      </c>
      <c r="AZ148">
        <v>58.7</v>
      </c>
      <c r="BA148">
        <v>58.4</v>
      </c>
      <c r="BB148">
        <v>61.9</v>
      </c>
      <c r="BC148">
        <v>61.06</v>
      </c>
      <c r="BD148">
        <v>63.1</v>
      </c>
      <c r="BE148">
        <v>64.760000000000005</v>
      </c>
      <c r="BF148">
        <v>64</v>
      </c>
      <c r="BG148">
        <v>64.180000000000007</v>
      </c>
      <c r="BH148">
        <v>63.4</v>
      </c>
      <c r="BI148">
        <v>65.92</v>
      </c>
      <c r="BJ148">
        <v>64.099999999999994</v>
      </c>
      <c r="BK148">
        <v>66.540000000000006</v>
      </c>
      <c r="BL148">
        <v>66.38</v>
      </c>
      <c r="BM148">
        <v>68.239999999999995</v>
      </c>
      <c r="BN148">
        <v>68.72</v>
      </c>
      <c r="BO148">
        <v>69.959999999999994</v>
      </c>
      <c r="BP148">
        <v>71.44</v>
      </c>
      <c r="BQ148" s="10">
        <f t="shared" si="4"/>
        <v>0.4409035901573215</v>
      </c>
      <c r="BR148" s="11" cm="1">
        <f t="array" aca="1" ref="BR148" ca="1">_xlfn.PERCENTILE.INC((OFFSET(E148,0,1,1,COLUMNS(E148:BP148)-1) - E148:BO148) / E148:BO148, 0.05) * SQRT(COUNT(E148:BP148) - 1)</f>
        <v>-0.2877198547354109</v>
      </c>
      <c r="BS148" s="10" cm="1">
        <f t="array" aca="1" ref="BS148" ca="1">_xlfn.STDEV.P((E148:BO148 - OFFSET(E148:BO148,0,1)) / OFFSET(E148:BO148,0,1)) * SQRT(COUNT(E148:BP148)-1)</f>
        <v>0.19743259313960293</v>
      </c>
      <c r="BT148" s="10" cm="1">
        <f t="array" ref="BT148">-(MAX(1 - (E148:BP148 / _xlfn.SCAN(E148, E148:BP148, _xlfn.LAMBDA(_xlpm.a,_xlpm.b, MAX(_xlpm.a, _xlpm.b))))))</f>
        <v>-0.13750377757630716</v>
      </c>
      <c r="BU148" s="12">
        <f t="shared" ca="1" si="5"/>
        <v>2.2606614729939407</v>
      </c>
    </row>
    <row r="149" spans="1:73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59.91</v>
      </c>
      <c r="F149">
        <v>61.54</v>
      </c>
      <c r="G149">
        <v>64.95</v>
      </c>
      <c r="H149">
        <v>64.95</v>
      </c>
      <c r="I149">
        <v>66.58</v>
      </c>
      <c r="J149">
        <v>66.819999999999993</v>
      </c>
      <c r="K149">
        <v>66.98</v>
      </c>
      <c r="L149">
        <v>68.930000000000007</v>
      </c>
      <c r="M149">
        <v>68.61</v>
      </c>
      <c r="N149">
        <v>69.260000000000005</v>
      </c>
      <c r="O149">
        <v>67.55</v>
      </c>
      <c r="P149">
        <v>68.08</v>
      </c>
      <c r="Q149">
        <v>67.8</v>
      </c>
      <c r="R149">
        <v>68.81</v>
      </c>
      <c r="S149">
        <v>67.39</v>
      </c>
      <c r="T149">
        <v>66.98</v>
      </c>
      <c r="U149">
        <v>65.760000000000005</v>
      </c>
      <c r="V149">
        <v>66.290000000000006</v>
      </c>
      <c r="W149">
        <v>64.67</v>
      </c>
      <c r="X149">
        <v>64.790000000000006</v>
      </c>
      <c r="Y149">
        <v>64.02</v>
      </c>
      <c r="Z149">
        <v>66.78</v>
      </c>
      <c r="AA149">
        <v>65.680000000000007</v>
      </c>
      <c r="AB149">
        <v>65.28</v>
      </c>
      <c r="AC149">
        <v>64.63</v>
      </c>
      <c r="AD149">
        <v>66.09</v>
      </c>
      <c r="AE149">
        <v>67.510000000000005</v>
      </c>
      <c r="AF149">
        <v>62.39</v>
      </c>
      <c r="AG149">
        <v>58.53</v>
      </c>
      <c r="AH149">
        <v>59.79</v>
      </c>
      <c r="AI149">
        <v>58.49</v>
      </c>
      <c r="AJ149">
        <v>58.16</v>
      </c>
      <c r="AK149">
        <v>57.39</v>
      </c>
      <c r="AL149">
        <v>56.98</v>
      </c>
      <c r="AM149">
        <v>54.87</v>
      </c>
      <c r="AN149">
        <v>55.93</v>
      </c>
      <c r="AO149">
        <v>57.27</v>
      </c>
      <c r="AP149">
        <v>55.81</v>
      </c>
      <c r="AQ149">
        <v>55.36</v>
      </c>
      <c r="AR149">
        <v>55.89</v>
      </c>
      <c r="AS149">
        <v>55.89</v>
      </c>
      <c r="AT149">
        <v>57.76</v>
      </c>
      <c r="AU149">
        <v>57.27</v>
      </c>
      <c r="AV149">
        <v>59.34</v>
      </c>
      <c r="AW149">
        <v>58.04</v>
      </c>
      <c r="AX149">
        <v>56.17</v>
      </c>
      <c r="AY149">
        <v>57.27</v>
      </c>
      <c r="AZ149">
        <v>57.96</v>
      </c>
      <c r="BA149">
        <v>57.63</v>
      </c>
      <c r="BB149">
        <v>59.1</v>
      </c>
      <c r="BC149">
        <v>58.61</v>
      </c>
      <c r="BD149">
        <v>59.75</v>
      </c>
      <c r="BE149">
        <v>61.46</v>
      </c>
      <c r="BF149">
        <v>61.29</v>
      </c>
      <c r="BG149">
        <v>61.86</v>
      </c>
      <c r="BH149">
        <v>62.8</v>
      </c>
      <c r="BI149">
        <v>60.76</v>
      </c>
      <c r="BJ149">
        <v>61.13</v>
      </c>
      <c r="BK149">
        <v>62.35</v>
      </c>
      <c r="BL149">
        <v>63.24</v>
      </c>
      <c r="BM149">
        <v>65.72</v>
      </c>
      <c r="BN149">
        <v>64.459999999999994</v>
      </c>
      <c r="BO149">
        <v>65.069999999999993</v>
      </c>
      <c r="BP149">
        <v>65.89</v>
      </c>
      <c r="BQ149" s="10">
        <f t="shared" si="4"/>
        <v>9.9816391253547063E-2</v>
      </c>
      <c r="BR149" s="11" cm="1">
        <f t="array" aca="1" ref="BR149" ca="1">_xlfn.PERCENTILE.INC((OFFSET(E149,0,1,1,COLUMNS(E149:BP149)-1) - E149:BO149) / E149:BO149, 0.05) * SQRT(COUNT(E149:BP149) - 1)</f>
        <v>-0.25762409190033836</v>
      </c>
      <c r="BS149" s="10" cm="1">
        <f t="array" aca="1" ref="BS149" ca="1">_xlfn.STDEV.P((E149:BO149 - OFFSET(E149:BO149,0,1)) / OFFSET(E149:BO149,0,1)) * SQRT(COUNT(E149:BP149)-1)</f>
        <v>0.19102164527871776</v>
      </c>
      <c r="BT149" s="10" cm="1">
        <f t="array" ref="BT149">-(MAX(1 - (E149:BP149 / _xlfn.SCAN(E149, E149:BP149, _xlfn.LAMBDA(_xlpm.a,_xlpm.b, MAX(_xlpm.a, _xlpm.b))))))</f>
        <v>-0.20776783136009247</v>
      </c>
      <c r="BU149" s="12">
        <f t="shared" ca="1" si="5"/>
        <v>0.5509378676257215</v>
      </c>
    </row>
    <row r="150" spans="1:73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364.6</v>
      </c>
      <c r="F150">
        <v>364</v>
      </c>
      <c r="G150">
        <v>365.2</v>
      </c>
      <c r="H150">
        <v>375.2</v>
      </c>
      <c r="I150">
        <v>373.8</v>
      </c>
      <c r="J150">
        <v>366.6</v>
      </c>
      <c r="K150">
        <v>362.2</v>
      </c>
      <c r="L150">
        <v>362</v>
      </c>
      <c r="M150">
        <v>350.6</v>
      </c>
      <c r="N150">
        <v>349.8</v>
      </c>
      <c r="O150">
        <v>349.4</v>
      </c>
      <c r="P150">
        <v>342.4</v>
      </c>
      <c r="Q150">
        <v>345.8</v>
      </c>
      <c r="R150">
        <v>347.4</v>
      </c>
      <c r="S150">
        <v>349</v>
      </c>
      <c r="T150">
        <v>344.8</v>
      </c>
      <c r="U150">
        <v>327</v>
      </c>
      <c r="V150">
        <v>326.39999999999998</v>
      </c>
      <c r="W150">
        <v>318.60000000000002</v>
      </c>
      <c r="X150">
        <v>310.2</v>
      </c>
      <c r="Y150">
        <v>311.39999999999998</v>
      </c>
      <c r="Z150">
        <v>317.39999999999998</v>
      </c>
      <c r="AA150">
        <v>324</v>
      </c>
      <c r="AB150">
        <v>320</v>
      </c>
      <c r="AC150">
        <v>321.2</v>
      </c>
      <c r="AD150">
        <v>369.2</v>
      </c>
      <c r="AE150">
        <v>360</v>
      </c>
      <c r="AF150">
        <v>371.8</v>
      </c>
      <c r="AG150">
        <v>360.6</v>
      </c>
      <c r="AH150">
        <v>353.8</v>
      </c>
      <c r="AI150">
        <v>360.2</v>
      </c>
      <c r="AJ150">
        <v>363</v>
      </c>
      <c r="AK150">
        <v>361.8</v>
      </c>
      <c r="AL150">
        <v>346.4</v>
      </c>
      <c r="AM150">
        <v>335</v>
      </c>
      <c r="AN150">
        <v>338.6</v>
      </c>
      <c r="AO150">
        <v>334.8</v>
      </c>
      <c r="AP150">
        <v>339</v>
      </c>
      <c r="AQ150">
        <v>343.8</v>
      </c>
      <c r="AR150">
        <v>352.2</v>
      </c>
      <c r="AS150">
        <v>345.8</v>
      </c>
      <c r="AT150">
        <v>354.4</v>
      </c>
      <c r="AU150">
        <v>356.2</v>
      </c>
      <c r="AV150">
        <v>357.6</v>
      </c>
      <c r="AW150">
        <v>361</v>
      </c>
      <c r="AX150">
        <v>361.2</v>
      </c>
      <c r="AY150">
        <v>362.6</v>
      </c>
      <c r="AZ150">
        <v>361</v>
      </c>
      <c r="BA150">
        <v>356</v>
      </c>
      <c r="BB150">
        <v>355.6</v>
      </c>
      <c r="BC150">
        <v>356</v>
      </c>
      <c r="BD150">
        <v>354.6</v>
      </c>
      <c r="BE150">
        <v>361.6</v>
      </c>
      <c r="BF150">
        <v>356.6</v>
      </c>
      <c r="BG150">
        <v>351.6</v>
      </c>
      <c r="BH150">
        <v>348.2</v>
      </c>
      <c r="BI150">
        <v>345.6</v>
      </c>
      <c r="BJ150">
        <v>346.6</v>
      </c>
      <c r="BK150">
        <v>344.6</v>
      </c>
      <c r="BL150">
        <v>335.6</v>
      </c>
      <c r="BM150">
        <v>345.4</v>
      </c>
      <c r="BN150">
        <v>348.4</v>
      </c>
      <c r="BO150">
        <v>351</v>
      </c>
      <c r="BP150">
        <v>351.8</v>
      </c>
      <c r="BQ150" s="10">
        <f t="shared" si="4"/>
        <v>-3.5106966538672547E-2</v>
      </c>
      <c r="BR150" s="11" cm="1">
        <f t="array" aca="1" ref="BR150" ca="1">_xlfn.PERCENTILE.INC((OFFSET(E150,0,1,1,COLUMNS(E150:BP150)-1) - E150:BO150) / E150:BO150, 0.05) * SQRT(COUNT(E150:BP150) - 1)</f>
        <v>-0.24887191192839997</v>
      </c>
      <c r="BS150" s="10" cm="1">
        <f t="array" aca="1" ref="BS150" ca="1">_xlfn.STDEV.P((E150:BO150 - OFFSET(E150:BO150,0,1)) / OFFSET(E150:BO150,0,1)) * SQRT(COUNT(E150:BP150)-1)</f>
        <v>0.19173794452676174</v>
      </c>
      <c r="BT150" s="10" cm="1">
        <f t="array" ref="BT150">-(MAX(1 - (E150:BP150 / _xlfn.SCAN(E150, E150:BP150, _xlfn.LAMBDA(_xlpm.a,_xlpm.b, MAX(_xlpm.a, _xlpm.b))))))</f>
        <v>-0.17324093816631125</v>
      </c>
      <c r="BU150" s="12">
        <f t="shared" ca="1" si="5"/>
        <v>-0.15480660307101074</v>
      </c>
    </row>
    <row r="151" spans="1:73" x14ac:dyDescent="0.45">
      <c r="A151" s="2" t="s">
        <v>319</v>
      </c>
      <c r="B151" t="s">
        <v>320</v>
      </c>
      <c r="C151" t="s">
        <v>37</v>
      </c>
      <c r="D151" t="s">
        <v>8</v>
      </c>
      <c r="E151">
        <v>4.9400000000000004</v>
      </c>
      <c r="F151">
        <v>4.79</v>
      </c>
      <c r="G151">
        <v>4.6849999999999996</v>
      </c>
      <c r="H151">
        <v>4.76</v>
      </c>
      <c r="I151">
        <v>4.7350000000000003</v>
      </c>
      <c r="J151">
        <v>4.6950000000000003</v>
      </c>
      <c r="K151">
        <v>4.8550000000000004</v>
      </c>
      <c r="L151">
        <v>4.68</v>
      </c>
      <c r="M151">
        <v>4.7050000000000001</v>
      </c>
      <c r="N151">
        <v>4.7249999999999996</v>
      </c>
      <c r="O151">
        <v>4.67</v>
      </c>
      <c r="P151">
        <v>4.68</v>
      </c>
      <c r="Q151">
        <v>4.68</v>
      </c>
      <c r="R151">
        <v>4.7050000000000001</v>
      </c>
      <c r="S151">
        <v>4.6500000000000004</v>
      </c>
      <c r="T151">
        <v>4.55</v>
      </c>
      <c r="U151">
        <v>4.47</v>
      </c>
      <c r="V151">
        <v>4.6050000000000004</v>
      </c>
      <c r="W151">
        <v>4.58</v>
      </c>
      <c r="X151">
        <v>4.5250000000000004</v>
      </c>
      <c r="Y151">
        <v>4.5449999999999999</v>
      </c>
      <c r="Z151">
        <v>4.5999999999999996</v>
      </c>
      <c r="AA151">
        <v>4.5999999999999996</v>
      </c>
      <c r="AB151">
        <v>4.72</v>
      </c>
      <c r="AC151">
        <v>4.8499999999999996</v>
      </c>
      <c r="AD151">
        <v>4.8949999999999996</v>
      </c>
      <c r="AE151">
        <v>4.9000000000000004</v>
      </c>
      <c r="AF151">
        <v>4.93</v>
      </c>
      <c r="AG151">
        <v>5.2</v>
      </c>
      <c r="AH151">
        <v>5.6</v>
      </c>
      <c r="AI151">
        <v>5.68</v>
      </c>
      <c r="AJ151">
        <v>5.7</v>
      </c>
      <c r="AK151">
        <v>5.63</v>
      </c>
      <c r="AL151">
        <v>5.46</v>
      </c>
      <c r="AM151">
        <v>5.61</v>
      </c>
      <c r="AN151">
        <v>5.55</v>
      </c>
      <c r="AO151">
        <v>5.52</v>
      </c>
      <c r="AP151">
        <v>5.45</v>
      </c>
      <c r="AQ151">
        <v>5.49</v>
      </c>
      <c r="AR151">
        <v>5.49</v>
      </c>
      <c r="AS151">
        <v>5.44</v>
      </c>
      <c r="AT151">
        <v>5.58</v>
      </c>
      <c r="AU151">
        <v>5.56</v>
      </c>
      <c r="AV151">
        <v>5.56</v>
      </c>
      <c r="AW151">
        <v>5.52</v>
      </c>
      <c r="AX151">
        <v>5.56</v>
      </c>
      <c r="AY151">
        <v>5.55</v>
      </c>
      <c r="AZ151">
        <v>5.79</v>
      </c>
      <c r="BA151">
        <v>6.2</v>
      </c>
      <c r="BB151">
        <v>6.14</v>
      </c>
      <c r="BC151">
        <v>6.31</v>
      </c>
      <c r="BD151">
        <v>6.51</v>
      </c>
      <c r="BE151">
        <v>6.43</v>
      </c>
      <c r="BF151">
        <v>6.38</v>
      </c>
      <c r="BG151">
        <v>6.41</v>
      </c>
      <c r="BH151">
        <v>6.43</v>
      </c>
      <c r="BI151">
        <v>6.39</v>
      </c>
      <c r="BJ151">
        <v>6.51</v>
      </c>
      <c r="BK151">
        <v>6.47</v>
      </c>
      <c r="BL151">
        <v>6.48</v>
      </c>
      <c r="BM151">
        <v>6.5</v>
      </c>
      <c r="BN151">
        <v>6.44</v>
      </c>
      <c r="BO151">
        <v>6.44</v>
      </c>
      <c r="BP151">
        <v>6.27</v>
      </c>
      <c r="BQ151" s="10">
        <f t="shared" si="4"/>
        <v>0.26923076923076905</v>
      </c>
      <c r="BR151" s="11" cm="1">
        <f t="array" aca="1" ref="BR151" ca="1">_xlfn.PERCENTILE.INC((OFFSET(E151,0,1,1,COLUMNS(E151:BP151)-1) - E151:BO151) / E151:BO151, 0.05) * SQRT(COUNT(E151:BP151) - 1)</f>
        <v>-0.20597039643221232</v>
      </c>
      <c r="BS151" s="10" cm="1">
        <f t="array" aca="1" ref="BS151" ca="1">_xlfn.STDEV.P((E151:BO151 - OFFSET(E151:BO151,0,1)) / OFFSET(E151:BO151,0,1)) * SQRT(COUNT(E151:BP151)-1)</f>
        <v>0.16664370316107985</v>
      </c>
      <c r="BT151" s="10" cm="1">
        <f t="array" ref="BT151">-(MAX(1 - (E151:BP151 / _xlfn.SCAN(E151, E151:BP151, _xlfn.LAMBDA(_xlpm.a,_xlpm.b, MAX(_xlpm.a, _xlpm.b))))))</f>
        <v>-9.5141700404858476E-2</v>
      </c>
      <c r="BU151" s="12">
        <f t="shared" ca="1" si="5"/>
        <v>1.6481597005315611</v>
      </c>
    </row>
    <row r="152" spans="1:73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30</v>
      </c>
      <c r="F152">
        <v>29.9</v>
      </c>
      <c r="G152">
        <v>30.1</v>
      </c>
      <c r="H152">
        <v>30.4</v>
      </c>
      <c r="I152">
        <v>30.9</v>
      </c>
      <c r="J152">
        <v>31.25</v>
      </c>
      <c r="K152">
        <v>31</v>
      </c>
      <c r="L152">
        <v>31.05</v>
      </c>
      <c r="M152">
        <v>31.2</v>
      </c>
      <c r="N152">
        <v>31.55</v>
      </c>
      <c r="O152">
        <v>31.05</v>
      </c>
      <c r="P152">
        <v>31.15</v>
      </c>
      <c r="Q152">
        <v>30.85</v>
      </c>
      <c r="R152">
        <v>31.65</v>
      </c>
      <c r="S152">
        <v>32</v>
      </c>
      <c r="T152">
        <v>30.85</v>
      </c>
      <c r="U152">
        <v>29.15</v>
      </c>
      <c r="V152">
        <v>29.25</v>
      </c>
      <c r="W152">
        <v>27.3</v>
      </c>
      <c r="X152">
        <v>28.95</v>
      </c>
      <c r="Y152">
        <v>28.25</v>
      </c>
      <c r="Z152">
        <v>29.4</v>
      </c>
      <c r="AA152">
        <v>30.35</v>
      </c>
      <c r="AB152">
        <v>31.35</v>
      </c>
      <c r="AC152">
        <v>31.25</v>
      </c>
      <c r="AD152">
        <v>31.5</v>
      </c>
      <c r="AE152">
        <v>32.6</v>
      </c>
      <c r="AF152">
        <v>32.450000000000003</v>
      </c>
      <c r="AG152">
        <v>31.4</v>
      </c>
      <c r="AH152">
        <v>31.65</v>
      </c>
      <c r="AI152">
        <v>31.9</v>
      </c>
      <c r="AJ152">
        <v>32.65</v>
      </c>
      <c r="AK152">
        <v>33.85</v>
      </c>
      <c r="AL152">
        <v>32.9</v>
      </c>
      <c r="AM152">
        <v>33.200000000000003</v>
      </c>
      <c r="AN152">
        <v>33.6</v>
      </c>
      <c r="AO152">
        <v>33.65</v>
      </c>
      <c r="AP152">
        <v>34.049999999999997</v>
      </c>
      <c r="AQ152">
        <v>34.799999999999997</v>
      </c>
      <c r="AR152">
        <v>35</v>
      </c>
      <c r="AS152">
        <v>35.25</v>
      </c>
      <c r="AT152">
        <v>36.299999999999997</v>
      </c>
      <c r="AU152">
        <v>35.9</v>
      </c>
      <c r="AV152">
        <v>35.799999999999997</v>
      </c>
      <c r="AW152">
        <v>34.9</v>
      </c>
      <c r="AX152">
        <v>33.299999999999997</v>
      </c>
      <c r="AY152">
        <v>33.9</v>
      </c>
      <c r="AZ152">
        <v>34.549999999999997</v>
      </c>
      <c r="BA152">
        <v>33.049999999999997</v>
      </c>
      <c r="BB152">
        <v>34.799999999999997</v>
      </c>
      <c r="BC152">
        <v>35</v>
      </c>
      <c r="BD152">
        <v>36.450000000000003</v>
      </c>
      <c r="BE152">
        <v>36.65</v>
      </c>
      <c r="BF152">
        <v>35.450000000000003</v>
      </c>
      <c r="BG152">
        <v>34.9</v>
      </c>
      <c r="BH152">
        <v>33.950000000000003</v>
      </c>
      <c r="BI152">
        <v>32.25</v>
      </c>
      <c r="BJ152">
        <v>32.1</v>
      </c>
      <c r="BK152">
        <v>32.450000000000003</v>
      </c>
      <c r="BL152">
        <v>32.299999999999997</v>
      </c>
      <c r="BM152">
        <v>32.5</v>
      </c>
      <c r="BN152">
        <v>32.5</v>
      </c>
      <c r="BO152">
        <v>33.15</v>
      </c>
      <c r="BP152">
        <v>32.85</v>
      </c>
      <c r="BQ152" s="10">
        <f t="shared" si="4"/>
        <v>9.5000000000000043E-2</v>
      </c>
      <c r="BR152" s="11" cm="1">
        <f t="array" aca="1" ref="BR152" ca="1">_xlfn.PERCENTILE.INC((OFFSET(E152,0,1,1,COLUMNS(E152:BP152)-1) - E152:BO152) / E152:BO152, 0.05) * SQRT(COUNT(E152:BP152) - 1)</f>
        <v>-0.36195686831055557</v>
      </c>
      <c r="BS152" s="10" cm="1">
        <f t="array" aca="1" ref="BS152" ca="1">_xlfn.STDEV.P((E152:BO152 - OFFSET(E152:BO152,0,1)) / OFFSET(E152:BO152,0,1)) * SQRT(COUNT(E152:BP152)-1)</f>
        <v>0.20386643237494628</v>
      </c>
      <c r="BT152" s="10" cm="1">
        <f t="array" ref="BT152">-(MAX(1 - (E152:BP152 / _xlfn.SCAN(E152, E152:BP152, _xlfn.LAMBDA(_xlpm.a,_xlpm.b, MAX(_xlpm.a, _xlpm.b))))))</f>
        <v>-0.14687499999999998</v>
      </c>
      <c r="BU152" s="12">
        <f t="shared" ca="1" si="5"/>
        <v>0.49260030450706105</v>
      </c>
    </row>
    <row r="153" spans="1:73" x14ac:dyDescent="0.45">
      <c r="A153" s="2" t="s">
        <v>323</v>
      </c>
      <c r="B153" t="s">
        <v>324</v>
      </c>
      <c r="C153" t="s">
        <v>16</v>
      </c>
      <c r="D153" t="s">
        <v>8</v>
      </c>
      <c r="E153">
        <v>51.7</v>
      </c>
      <c r="F153">
        <v>49.75</v>
      </c>
      <c r="G153">
        <v>50.4</v>
      </c>
      <c r="H153">
        <v>52.9</v>
      </c>
      <c r="I153">
        <v>53.9</v>
      </c>
      <c r="J153">
        <v>55</v>
      </c>
      <c r="K153">
        <v>55.5</v>
      </c>
      <c r="L153">
        <v>56.5</v>
      </c>
      <c r="M153">
        <v>54</v>
      </c>
      <c r="N153">
        <v>55.7</v>
      </c>
      <c r="O153">
        <v>55.2</v>
      </c>
      <c r="P153">
        <v>55.6</v>
      </c>
      <c r="Q153">
        <v>57.4</v>
      </c>
      <c r="R153">
        <v>58.5</v>
      </c>
      <c r="S153">
        <v>58.7</v>
      </c>
      <c r="T153">
        <v>57.9</v>
      </c>
      <c r="U153">
        <v>56.6</v>
      </c>
      <c r="V153">
        <v>56.4</v>
      </c>
      <c r="W153">
        <v>53.3</v>
      </c>
      <c r="X153">
        <v>54.9</v>
      </c>
      <c r="Y153">
        <v>54.6</v>
      </c>
      <c r="Z153">
        <v>55.4</v>
      </c>
      <c r="AA153">
        <v>55.2</v>
      </c>
      <c r="AB153">
        <v>55.7</v>
      </c>
      <c r="AC153">
        <v>56.5</v>
      </c>
      <c r="AD153">
        <v>56</v>
      </c>
      <c r="AE153">
        <v>54.4</v>
      </c>
      <c r="AF153">
        <v>54</v>
      </c>
      <c r="AG153">
        <v>55.7</v>
      </c>
      <c r="AH153">
        <v>55.5</v>
      </c>
      <c r="AI153">
        <v>55.5</v>
      </c>
      <c r="AJ153">
        <v>57</v>
      </c>
      <c r="AK153">
        <v>56.3</v>
      </c>
      <c r="AL153">
        <v>55</v>
      </c>
      <c r="AM153">
        <v>54</v>
      </c>
      <c r="AN153">
        <v>54.7</v>
      </c>
      <c r="AO153">
        <v>54.4</v>
      </c>
      <c r="AP153">
        <v>56.6</v>
      </c>
      <c r="AQ153">
        <v>56</v>
      </c>
      <c r="AR153">
        <v>58.1</v>
      </c>
      <c r="AS153">
        <v>56.2</v>
      </c>
      <c r="AT153">
        <v>58.8</v>
      </c>
      <c r="AU153">
        <v>57</v>
      </c>
      <c r="AV153">
        <v>54.8</v>
      </c>
      <c r="AW153">
        <v>53.4</v>
      </c>
      <c r="AX153">
        <v>53.1</v>
      </c>
      <c r="AY153">
        <v>53.6</v>
      </c>
      <c r="AZ153">
        <v>54</v>
      </c>
      <c r="BA153">
        <v>53.8</v>
      </c>
      <c r="BB153">
        <v>54.3</v>
      </c>
      <c r="BC153">
        <v>53.5</v>
      </c>
      <c r="BD153">
        <v>54.1</v>
      </c>
      <c r="BE153">
        <v>53.9</v>
      </c>
      <c r="BF153">
        <v>53.3</v>
      </c>
      <c r="BG153">
        <v>54.6</v>
      </c>
      <c r="BH153">
        <v>54.9</v>
      </c>
      <c r="BI153">
        <v>56.4</v>
      </c>
      <c r="BJ153">
        <v>55.8</v>
      </c>
      <c r="BK153">
        <v>54.2</v>
      </c>
      <c r="BL153">
        <v>54.9</v>
      </c>
      <c r="BM153">
        <v>56.6</v>
      </c>
      <c r="BN153">
        <v>57</v>
      </c>
      <c r="BO153">
        <v>57.8</v>
      </c>
      <c r="BP153">
        <v>57.1</v>
      </c>
      <c r="BQ153" s="10">
        <f t="shared" si="4"/>
        <v>0.10444874274661506</v>
      </c>
      <c r="BR153" s="11" cm="1">
        <f t="array" aca="1" ref="BR153" ca="1">_xlfn.PERCENTILE.INC((OFFSET(E153,0,1,1,COLUMNS(E153:BP153)-1) - E153:BO153) / E153:BO153, 0.05) * SQRT(COUNT(E153:BP153) - 1)</f>
        <v>-0.29539335944857065</v>
      </c>
      <c r="BS153" s="10" cm="1">
        <f t="array" aca="1" ref="BS153" ca="1">_xlfn.STDEV.P((E153:BO153 - OFFSET(E153:BO153,0,1)) / OFFSET(E153:BO153,0,1)) * SQRT(COUNT(E153:BP153)-1)</f>
        <v>0.18093855568356582</v>
      </c>
      <c r="BT153" s="10" cm="1">
        <f t="array" ref="BT153">-(MAX(1 - (E153:BP153 / _xlfn.SCAN(E153, E153:BP153, _xlfn.LAMBDA(_xlpm.a,_xlpm.b, MAX(_xlpm.a, _xlpm.b))))))</f>
        <v>-9.6938775510204023E-2</v>
      </c>
      <c r="BU153" s="12">
        <f t="shared" ca="1" si="5"/>
        <v>0.60724155223961063</v>
      </c>
    </row>
    <row r="154" spans="1:73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1220</v>
      </c>
      <c r="F154">
        <v>1220</v>
      </c>
      <c r="G154">
        <v>1224</v>
      </c>
      <c r="H154">
        <v>1264</v>
      </c>
      <c r="I154">
        <v>1288</v>
      </c>
      <c r="J154">
        <v>1288</v>
      </c>
      <c r="K154">
        <v>1230</v>
      </c>
      <c r="L154">
        <v>1206</v>
      </c>
      <c r="M154">
        <v>1210</v>
      </c>
      <c r="N154">
        <v>1260</v>
      </c>
      <c r="O154">
        <v>1196</v>
      </c>
      <c r="P154">
        <v>1218</v>
      </c>
      <c r="Q154">
        <v>1202</v>
      </c>
      <c r="R154">
        <v>1204</v>
      </c>
      <c r="S154">
        <v>1194</v>
      </c>
      <c r="T154">
        <v>1188</v>
      </c>
      <c r="U154">
        <v>1158</v>
      </c>
      <c r="V154">
        <v>1190</v>
      </c>
      <c r="W154">
        <v>1106</v>
      </c>
      <c r="X154">
        <v>1140</v>
      </c>
      <c r="Y154">
        <v>1148</v>
      </c>
      <c r="Z154">
        <v>1172</v>
      </c>
      <c r="AA154">
        <v>1176</v>
      </c>
      <c r="AB154">
        <v>1166</v>
      </c>
      <c r="AC154">
        <v>1160</v>
      </c>
      <c r="AD154">
        <v>1170</v>
      </c>
      <c r="AE154">
        <v>1166</v>
      </c>
      <c r="AF154">
        <v>1170</v>
      </c>
      <c r="AG154">
        <v>1162</v>
      </c>
      <c r="AH154">
        <v>1132</v>
      </c>
      <c r="AI154">
        <v>1144</v>
      </c>
      <c r="AJ154">
        <v>1148</v>
      </c>
      <c r="AK154">
        <v>1140</v>
      </c>
      <c r="AL154">
        <v>1130</v>
      </c>
      <c r="AM154">
        <v>1126</v>
      </c>
      <c r="AN154">
        <v>1114</v>
      </c>
      <c r="AO154">
        <v>1076</v>
      </c>
      <c r="AP154">
        <v>1070</v>
      </c>
      <c r="AQ154">
        <v>1050</v>
      </c>
      <c r="AR154">
        <v>1036</v>
      </c>
      <c r="AS154">
        <v>998</v>
      </c>
      <c r="AT154">
        <v>992</v>
      </c>
      <c r="AU154">
        <v>951</v>
      </c>
      <c r="AV154">
        <v>985</v>
      </c>
      <c r="AW154">
        <v>1010</v>
      </c>
      <c r="AX154">
        <v>1058</v>
      </c>
      <c r="AY154">
        <v>1062</v>
      </c>
      <c r="AZ154">
        <v>1078</v>
      </c>
      <c r="BA154">
        <v>1082</v>
      </c>
      <c r="BB154">
        <v>1086</v>
      </c>
      <c r="BC154">
        <v>1084</v>
      </c>
      <c r="BD154">
        <v>1118</v>
      </c>
      <c r="BE154">
        <v>1162</v>
      </c>
      <c r="BF154">
        <v>1150</v>
      </c>
      <c r="BG154">
        <v>1150</v>
      </c>
      <c r="BH154">
        <v>1140</v>
      </c>
      <c r="BI154">
        <v>1126</v>
      </c>
      <c r="BJ154">
        <v>1124</v>
      </c>
      <c r="BK154">
        <v>1120</v>
      </c>
      <c r="BL154">
        <v>1120</v>
      </c>
      <c r="BM154">
        <v>1112</v>
      </c>
      <c r="BN154">
        <v>1100</v>
      </c>
      <c r="BO154">
        <v>1082</v>
      </c>
      <c r="BP154">
        <v>1100</v>
      </c>
      <c r="BQ154" s="10">
        <f t="shared" si="4"/>
        <v>-9.8360655737704916E-2</v>
      </c>
      <c r="BR154" s="11" cm="1">
        <f t="array" aca="1" ref="BR154" ca="1">_xlfn.PERCENTILE.INC((OFFSET(E154,0,1,1,COLUMNS(E154:BP154)-1) - E154:BO154) / E154:BO154, 0.05) * SQRT(COUNT(E154:BP154) - 1)</f>
        <v>-0.32436012295883676</v>
      </c>
      <c r="BS154" s="10" cm="1">
        <f t="array" aca="1" ref="BS154" ca="1">_xlfn.STDEV.P((E154:BO154 - OFFSET(E154:BO154,0,1)) / OFFSET(E154:BO154,0,1)) * SQRT(COUNT(E154:BP154)-1)</f>
        <v>0.17716647281976911</v>
      </c>
      <c r="BT154" s="10" cm="1">
        <f t="array" ref="BT154">-(MAX(1 - (E154:BP154 / _xlfn.SCAN(E154, E154:BP154, _xlfn.LAMBDA(_xlpm.a,_xlpm.b, MAX(_xlpm.a, _xlpm.b))))))</f>
        <v>-0.26164596273291929</v>
      </c>
      <c r="BU154" s="12">
        <f t="shared" ca="1" si="5"/>
        <v>-0.52456871546786255</v>
      </c>
    </row>
    <row r="155" spans="1:73" x14ac:dyDescent="0.45">
      <c r="A155" s="2" t="s">
        <v>327</v>
      </c>
      <c r="B155" t="s">
        <v>328</v>
      </c>
      <c r="C155" t="s">
        <v>37</v>
      </c>
      <c r="D155" t="s">
        <v>8</v>
      </c>
      <c r="E155">
        <v>27.24</v>
      </c>
      <c r="F155">
        <v>27.5</v>
      </c>
      <c r="G155">
        <v>26.98</v>
      </c>
      <c r="H155">
        <v>27.24</v>
      </c>
      <c r="I155">
        <v>27.36</v>
      </c>
      <c r="J155">
        <v>27.18</v>
      </c>
      <c r="K155">
        <v>26.98</v>
      </c>
      <c r="L155">
        <v>27.06</v>
      </c>
      <c r="M155">
        <v>27.28</v>
      </c>
      <c r="N155">
        <v>26.96</v>
      </c>
      <c r="O155">
        <v>27.14</v>
      </c>
      <c r="P155">
        <v>27.24</v>
      </c>
      <c r="Q155">
        <v>26.92</v>
      </c>
      <c r="R155">
        <v>27.08</v>
      </c>
      <c r="S155">
        <v>26.84</v>
      </c>
      <c r="T155">
        <v>26.6</v>
      </c>
      <c r="U155">
        <v>25.9</v>
      </c>
      <c r="V155">
        <v>26.3</v>
      </c>
      <c r="W155">
        <v>25.54</v>
      </c>
      <c r="X155">
        <v>25.9</v>
      </c>
      <c r="Y155">
        <v>25.62</v>
      </c>
      <c r="Z155">
        <v>26.1</v>
      </c>
      <c r="AA155">
        <v>26.38</v>
      </c>
      <c r="AB155">
        <v>27.34</v>
      </c>
      <c r="AC155">
        <v>27.86</v>
      </c>
      <c r="AD155">
        <v>28.36</v>
      </c>
      <c r="AE155">
        <v>28.92</v>
      </c>
      <c r="AF155">
        <v>29.06</v>
      </c>
      <c r="AG155">
        <v>28.62</v>
      </c>
      <c r="AH155">
        <v>28.68</v>
      </c>
      <c r="AI155">
        <v>28.88</v>
      </c>
      <c r="AJ155">
        <v>29.24</v>
      </c>
      <c r="AK155">
        <v>28.82</v>
      </c>
      <c r="AL155">
        <v>28.74</v>
      </c>
      <c r="AM155">
        <v>28.42</v>
      </c>
      <c r="AN155">
        <v>28.8</v>
      </c>
      <c r="AO155">
        <v>29.12</v>
      </c>
      <c r="AP155">
        <v>28.5</v>
      </c>
      <c r="AQ155">
        <v>28.68</v>
      </c>
      <c r="AR155">
        <v>28.56</v>
      </c>
      <c r="AS155">
        <v>28.22</v>
      </c>
      <c r="AT155">
        <v>29.18</v>
      </c>
      <c r="AU155">
        <v>29.16</v>
      </c>
      <c r="AV155">
        <v>29.08</v>
      </c>
      <c r="AW155">
        <v>29.24</v>
      </c>
      <c r="AX155">
        <v>28.64</v>
      </c>
      <c r="AY155">
        <v>29.64</v>
      </c>
      <c r="AZ155">
        <v>29.36</v>
      </c>
      <c r="BA155">
        <v>29.4</v>
      </c>
      <c r="BB155">
        <v>29.68</v>
      </c>
      <c r="BC155">
        <v>29.76</v>
      </c>
      <c r="BD155">
        <v>29.92</v>
      </c>
      <c r="BE155">
        <v>30.08</v>
      </c>
      <c r="BF155">
        <v>30.08</v>
      </c>
      <c r="BG155">
        <v>30.4</v>
      </c>
      <c r="BH155">
        <v>30.22</v>
      </c>
      <c r="BI155">
        <v>30.46</v>
      </c>
      <c r="BJ155">
        <v>30.16</v>
      </c>
      <c r="BK155">
        <v>30.12</v>
      </c>
      <c r="BL155">
        <v>30.06</v>
      </c>
      <c r="BM155">
        <v>30.14</v>
      </c>
      <c r="BN155">
        <v>30.2</v>
      </c>
      <c r="BO155">
        <v>30.4</v>
      </c>
      <c r="BP155">
        <v>30.02</v>
      </c>
      <c r="BQ155" s="10">
        <f t="shared" si="4"/>
        <v>0.1020558002936858</v>
      </c>
      <c r="BR155" s="11" cm="1">
        <f t="array" aca="1" ref="BR155" ca="1">_xlfn.PERCENTILE.INC((OFFSET(E155,0,1,1,COLUMNS(E155:BP155)-1) - E155:BO155) / E155:BO155, 0.05) * SQRT(COUNT(E155:BP155) - 1)</f>
        <v>-0.16159265858508837</v>
      </c>
      <c r="BS155" s="10" cm="1">
        <f t="array" aca="1" ref="BS155" ca="1">_xlfn.STDEV.P((E155:BO155 - OFFSET(E155:BO155,0,1)) / OFFSET(E155:BO155,0,1)) * SQRT(COUNT(E155:BP155)-1)</f>
        <v>0.10619105572217032</v>
      </c>
      <c r="BT155" s="10" cm="1">
        <f t="array" ref="BT155">-(MAX(1 - (E155:BP155 / _xlfn.SCAN(E155, E155:BP155, _xlfn.LAMBDA(_xlpm.a,_xlpm.b, MAX(_xlpm.a, _xlpm.b))))))</f>
        <v>-7.1272727272727265E-2</v>
      </c>
      <c r="BU155" s="12">
        <f t="shared" ca="1" si="5"/>
        <v>1.0121423714023114</v>
      </c>
    </row>
    <row r="156" spans="1:73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35.15</v>
      </c>
      <c r="F156">
        <v>36.9</v>
      </c>
      <c r="G156">
        <v>37.549999999999997</v>
      </c>
      <c r="H156">
        <v>37.549999999999997</v>
      </c>
      <c r="I156">
        <v>39.700000000000003</v>
      </c>
      <c r="J156">
        <v>39.6</v>
      </c>
      <c r="K156">
        <v>41.15</v>
      </c>
      <c r="L156">
        <v>40.65</v>
      </c>
      <c r="M156">
        <v>39.6</v>
      </c>
      <c r="N156">
        <v>40.35</v>
      </c>
      <c r="O156">
        <v>39.9</v>
      </c>
      <c r="P156">
        <v>40.200000000000003</v>
      </c>
      <c r="Q156">
        <v>40.299999999999997</v>
      </c>
      <c r="R156">
        <v>40</v>
      </c>
      <c r="S156">
        <v>39.75</v>
      </c>
      <c r="T156">
        <v>39.299999999999997</v>
      </c>
      <c r="U156">
        <v>38.299999999999997</v>
      </c>
      <c r="V156">
        <v>39.299999999999997</v>
      </c>
      <c r="W156">
        <v>38.15</v>
      </c>
      <c r="X156">
        <v>38.5</v>
      </c>
      <c r="Y156">
        <v>38.799999999999997</v>
      </c>
      <c r="Z156">
        <v>38.75</v>
      </c>
      <c r="AA156">
        <v>38.4</v>
      </c>
      <c r="AB156">
        <v>37.700000000000003</v>
      </c>
      <c r="AC156">
        <v>37.65</v>
      </c>
      <c r="AD156">
        <v>38.6</v>
      </c>
      <c r="AE156">
        <v>38.65</v>
      </c>
      <c r="AF156">
        <v>38.299999999999997</v>
      </c>
      <c r="AG156">
        <v>37.950000000000003</v>
      </c>
      <c r="AH156">
        <v>37.4</v>
      </c>
      <c r="AI156">
        <v>37.25</v>
      </c>
      <c r="AJ156">
        <v>37.549999999999997</v>
      </c>
      <c r="AK156">
        <v>37.4</v>
      </c>
      <c r="AL156">
        <v>39.200000000000003</v>
      </c>
      <c r="AM156">
        <v>38.65</v>
      </c>
      <c r="AN156">
        <v>39.049999999999997</v>
      </c>
      <c r="AO156">
        <v>39.700000000000003</v>
      </c>
      <c r="AP156">
        <v>38.6</v>
      </c>
      <c r="AQ156">
        <v>39.1</v>
      </c>
      <c r="AR156">
        <v>40.35</v>
      </c>
      <c r="AS156">
        <v>39</v>
      </c>
      <c r="AT156">
        <v>40.450000000000003</v>
      </c>
      <c r="AU156">
        <v>41.8</v>
      </c>
      <c r="AV156">
        <v>41.5</v>
      </c>
      <c r="AW156">
        <v>41.05</v>
      </c>
      <c r="AX156">
        <v>40.5</v>
      </c>
      <c r="AY156">
        <v>40.75</v>
      </c>
      <c r="AZ156">
        <v>40.65</v>
      </c>
      <c r="BA156">
        <v>40.6</v>
      </c>
      <c r="BB156">
        <v>40</v>
      </c>
      <c r="BC156">
        <v>40</v>
      </c>
      <c r="BD156">
        <v>39.9</v>
      </c>
      <c r="BE156">
        <v>40.9</v>
      </c>
      <c r="BF156">
        <v>40</v>
      </c>
      <c r="BG156">
        <v>40.75</v>
      </c>
      <c r="BH156">
        <v>39.200000000000003</v>
      </c>
      <c r="BI156">
        <v>39.75</v>
      </c>
      <c r="BJ156">
        <v>40.25</v>
      </c>
      <c r="BK156">
        <v>39.25</v>
      </c>
      <c r="BL156">
        <v>38.049999999999997</v>
      </c>
      <c r="BM156">
        <v>39.35</v>
      </c>
      <c r="BN156">
        <v>39.799999999999997</v>
      </c>
      <c r="BO156">
        <v>39.65</v>
      </c>
      <c r="BP156">
        <v>39.200000000000003</v>
      </c>
      <c r="BQ156" s="10">
        <f t="shared" si="4"/>
        <v>0.11522048364153641</v>
      </c>
      <c r="BR156" s="11" cm="1">
        <f t="array" aca="1" ref="BR156" ca="1">_xlfn.PERCENTILE.INC((OFFSET(E156,0,1,1,COLUMNS(E156:BP156)-1) - E156:BO156) / E156:BO156, 0.05) * SQRT(COUNT(E156:BP156) - 1)</f>
        <v>-0.23102694139965893</v>
      </c>
      <c r="BS156" s="10" cm="1">
        <f t="array" aca="1" ref="BS156" ca="1">_xlfn.STDEV.P((E156:BO156 - OFFSET(E156:BO156,0,1)) / OFFSET(E156:BO156,0,1)) * SQRT(COUNT(E156:BP156)-1)</f>
        <v>0.16558671946280196</v>
      </c>
      <c r="BT156" s="10" cm="1">
        <f t="array" ref="BT156">-(MAX(1 - (E156:BP156 / _xlfn.SCAN(E156, E156:BP156, _xlfn.LAMBDA(_xlpm.a,_xlpm.b, MAX(_xlpm.a, _xlpm.b))))))</f>
        <v>-9.4775212636694972E-2</v>
      </c>
      <c r="BU156" s="12">
        <f t="shared" ca="1" si="5"/>
        <v>0.72859194686386219</v>
      </c>
    </row>
    <row r="157" spans="1:73" x14ac:dyDescent="0.45">
      <c r="A157" s="2" t="s">
        <v>331</v>
      </c>
      <c r="B157" t="s">
        <v>332</v>
      </c>
      <c r="C157" t="s">
        <v>25</v>
      </c>
      <c r="D157" t="s">
        <v>8</v>
      </c>
      <c r="E157">
        <v>46.26</v>
      </c>
      <c r="F157">
        <v>47.5</v>
      </c>
      <c r="G157">
        <v>47.22</v>
      </c>
      <c r="H157">
        <v>47.54</v>
      </c>
      <c r="I157">
        <v>47.44</v>
      </c>
      <c r="J157">
        <v>47.18</v>
      </c>
      <c r="K157">
        <v>47.52</v>
      </c>
      <c r="L157">
        <v>47.34</v>
      </c>
      <c r="M157">
        <v>48.4</v>
      </c>
      <c r="N157">
        <v>48.12</v>
      </c>
      <c r="O157">
        <v>48.34</v>
      </c>
      <c r="P157">
        <v>48.14</v>
      </c>
      <c r="Q157">
        <v>47.52</v>
      </c>
      <c r="R157">
        <v>47.78</v>
      </c>
      <c r="S157">
        <v>47.88</v>
      </c>
      <c r="T157">
        <v>47.02</v>
      </c>
      <c r="U157">
        <v>46.78</v>
      </c>
      <c r="V157">
        <v>47.16</v>
      </c>
      <c r="W157">
        <v>47.28</v>
      </c>
      <c r="X157">
        <v>46.98</v>
      </c>
      <c r="Y157">
        <v>47.06</v>
      </c>
      <c r="Z157">
        <v>46.64</v>
      </c>
      <c r="AA157">
        <v>45.8</v>
      </c>
      <c r="AB157">
        <v>46.78</v>
      </c>
      <c r="AC157">
        <v>47.8</v>
      </c>
      <c r="AD157">
        <v>47.84</v>
      </c>
      <c r="AE157">
        <v>47.7</v>
      </c>
      <c r="AF157">
        <v>47.98</v>
      </c>
      <c r="AG157">
        <v>47.8</v>
      </c>
      <c r="AH157">
        <v>47.44</v>
      </c>
      <c r="AI157">
        <v>47.4</v>
      </c>
      <c r="AJ157">
        <v>48.12</v>
      </c>
      <c r="AK157">
        <v>47.88</v>
      </c>
      <c r="AL157">
        <v>45.62</v>
      </c>
      <c r="AM157">
        <v>45.76</v>
      </c>
      <c r="AN157">
        <v>46.4</v>
      </c>
      <c r="AO157">
        <v>46.78</v>
      </c>
      <c r="AP157">
        <v>47.18</v>
      </c>
      <c r="AQ157">
        <v>47.3</v>
      </c>
      <c r="AR157">
        <v>47.4</v>
      </c>
      <c r="AS157">
        <v>46.5</v>
      </c>
      <c r="AT157">
        <v>47.7</v>
      </c>
      <c r="AU157">
        <v>47.54</v>
      </c>
      <c r="AV157">
        <v>48.16</v>
      </c>
      <c r="AW157">
        <v>48.76</v>
      </c>
      <c r="AX157">
        <v>48.72</v>
      </c>
      <c r="AY157">
        <v>49.16</v>
      </c>
      <c r="AZ157">
        <v>49.9</v>
      </c>
      <c r="BA157">
        <v>49.22</v>
      </c>
      <c r="BB157">
        <v>49.9</v>
      </c>
      <c r="BC157">
        <v>49.72</v>
      </c>
      <c r="BD157">
        <v>49.58</v>
      </c>
      <c r="BE157">
        <v>49.5</v>
      </c>
      <c r="BF157">
        <v>50.25</v>
      </c>
      <c r="BG157">
        <v>51.35</v>
      </c>
      <c r="BH157">
        <v>51.9</v>
      </c>
      <c r="BI157">
        <v>51.75</v>
      </c>
      <c r="BJ157">
        <v>50.9</v>
      </c>
      <c r="BK157">
        <v>50.25</v>
      </c>
      <c r="BL157">
        <v>49.92</v>
      </c>
      <c r="BM157">
        <v>50.25</v>
      </c>
      <c r="BN157">
        <v>50.2</v>
      </c>
      <c r="BO157">
        <v>49.82</v>
      </c>
      <c r="BP157">
        <v>49.92</v>
      </c>
      <c r="BQ157" s="10">
        <f t="shared" si="4"/>
        <v>7.9118028534371027E-2</v>
      </c>
      <c r="BR157" s="11" cm="1">
        <f t="array" aca="1" ref="BR157" ca="1">_xlfn.PERCENTILE.INC((OFFSET(E157,0,1,1,COLUMNS(E157:BP157)-1) - E157:BO157) / E157:BO157, 0.05) * SQRT(COUNT(E157:BP157) - 1)</f>
        <v>-0.14134602759895787</v>
      </c>
      <c r="BS157" s="10" cm="1">
        <f t="array" aca="1" ref="BS157" ca="1">_xlfn.STDEV.P((E157:BO157 - OFFSET(E157:BO157,0,1)) / OFFSET(E157:BO157,0,1)) * SQRT(COUNT(E157:BP157)-1)</f>
        <v>9.9640278655439354E-2</v>
      </c>
      <c r="BT157" s="10" cm="1">
        <f t="array" ref="BT157">-(MAX(1 - (E157:BP157 / _xlfn.SCAN(E157, E157:BP157, _xlfn.LAMBDA(_xlpm.a,_xlpm.b, MAX(_xlpm.a, _xlpm.b))))))</f>
        <v>-5.7438016528925662E-2</v>
      </c>
      <c r="BU157" s="12">
        <f t="shared" ca="1" si="5"/>
        <v>0.84847911248211372</v>
      </c>
    </row>
    <row r="158" spans="1:73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101.4</v>
      </c>
      <c r="F158">
        <v>102.1</v>
      </c>
      <c r="G158">
        <v>103</v>
      </c>
      <c r="H158">
        <v>103</v>
      </c>
      <c r="I158">
        <v>102.4</v>
      </c>
      <c r="J158">
        <v>105.1</v>
      </c>
      <c r="K158">
        <v>101.4</v>
      </c>
      <c r="L158">
        <v>102.7</v>
      </c>
      <c r="M158">
        <v>102.6</v>
      </c>
      <c r="N158">
        <v>103.6</v>
      </c>
      <c r="O158">
        <v>102.4</v>
      </c>
      <c r="P158">
        <v>102.9</v>
      </c>
      <c r="Q158">
        <v>102.4</v>
      </c>
      <c r="R158">
        <v>102.4</v>
      </c>
      <c r="S158">
        <v>104.2</v>
      </c>
      <c r="T158">
        <v>104.1</v>
      </c>
      <c r="U158">
        <v>102</v>
      </c>
      <c r="V158">
        <v>105.1</v>
      </c>
      <c r="W158">
        <v>107.5</v>
      </c>
      <c r="X158">
        <v>104</v>
      </c>
      <c r="Y158">
        <v>103.9</v>
      </c>
      <c r="Z158">
        <v>108</v>
      </c>
      <c r="AA158">
        <v>106.1</v>
      </c>
      <c r="AB158">
        <v>106.5</v>
      </c>
      <c r="AC158">
        <v>109.8</v>
      </c>
      <c r="AD158">
        <v>108</v>
      </c>
      <c r="AE158">
        <v>108.5</v>
      </c>
      <c r="AF158">
        <v>107.6</v>
      </c>
      <c r="AG158">
        <v>105.6</v>
      </c>
      <c r="AH158">
        <v>109.5</v>
      </c>
      <c r="AI158">
        <v>110.6</v>
      </c>
      <c r="AJ158">
        <v>112.5</v>
      </c>
      <c r="AK158">
        <v>110.3</v>
      </c>
      <c r="AL158">
        <v>108.3</v>
      </c>
      <c r="AM158">
        <v>104.1</v>
      </c>
      <c r="AN158">
        <v>103.8</v>
      </c>
      <c r="AO158">
        <v>102.7</v>
      </c>
      <c r="AP158">
        <v>102.6</v>
      </c>
      <c r="AQ158">
        <v>104.5</v>
      </c>
      <c r="AR158">
        <v>106.9</v>
      </c>
      <c r="AS158">
        <v>113.2</v>
      </c>
      <c r="AT158">
        <v>115</v>
      </c>
      <c r="AU158">
        <v>118.2</v>
      </c>
      <c r="AV158">
        <v>120</v>
      </c>
      <c r="AW158">
        <v>117.6</v>
      </c>
      <c r="AX158">
        <v>117.7</v>
      </c>
      <c r="AY158">
        <v>119.5</v>
      </c>
      <c r="AZ158">
        <v>122.3</v>
      </c>
      <c r="BA158">
        <v>122</v>
      </c>
      <c r="BB158">
        <v>122.7</v>
      </c>
      <c r="BC158">
        <v>122.4</v>
      </c>
      <c r="BD158">
        <v>124.3</v>
      </c>
      <c r="BE158">
        <v>127.2</v>
      </c>
      <c r="BF158">
        <v>127.3</v>
      </c>
      <c r="BG158">
        <v>126</v>
      </c>
      <c r="BH158">
        <v>125.7</v>
      </c>
      <c r="BI158">
        <v>124</v>
      </c>
      <c r="BJ158">
        <v>122.5</v>
      </c>
      <c r="BK158">
        <v>122.6</v>
      </c>
      <c r="BL158">
        <v>123.2</v>
      </c>
      <c r="BM158">
        <v>124.4</v>
      </c>
      <c r="BN158">
        <v>124.4</v>
      </c>
      <c r="BO158">
        <v>128</v>
      </c>
      <c r="BP158">
        <v>129.4</v>
      </c>
      <c r="BQ158" s="10">
        <f t="shared" si="4"/>
        <v>0.27613412228796841</v>
      </c>
      <c r="BR158" s="11" cm="1">
        <f t="array" aca="1" ref="BR158" ca="1">_xlfn.PERCENTILE.INC((OFFSET(E158,0,1,1,COLUMNS(E158:BP158)-1) - E158:BO158) / E158:BO158, 0.05) * SQRT(COUNT(E158:BP158) - 1)</f>
        <v>-0.15998027091860845</v>
      </c>
      <c r="BS158" s="10" cm="1">
        <f t="array" aca="1" ref="BS158" ca="1">_xlfn.STDEV.P((E158:BO158 - OFFSET(E158:BO158,0,1)) / OFFSET(E158:BO158,0,1)) * SQRT(COUNT(E158:BP158)-1)</f>
        <v>0.14519286663797798</v>
      </c>
      <c r="BT158" s="10" cm="1">
        <f t="array" ref="BT158">-(MAX(1 - (E158:BP158 / _xlfn.SCAN(E158, E158:BP158, _xlfn.LAMBDA(_xlpm.a,_xlpm.b, MAX(_xlpm.a, _xlpm.b))))))</f>
        <v>-8.8000000000000078E-2</v>
      </c>
      <c r="BU158" s="12">
        <f t="shared" ca="1" si="5"/>
        <v>1.9392053857347562</v>
      </c>
    </row>
    <row r="159" spans="1:73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135.59</v>
      </c>
      <c r="F159">
        <v>136.57</v>
      </c>
      <c r="G159">
        <v>135.78</v>
      </c>
      <c r="H159">
        <v>135.78</v>
      </c>
      <c r="I159">
        <v>134.75</v>
      </c>
      <c r="J159">
        <v>134.75</v>
      </c>
      <c r="K159">
        <v>133.82</v>
      </c>
      <c r="L159">
        <v>135.91999999999999</v>
      </c>
      <c r="M159">
        <v>137.87</v>
      </c>
      <c r="N159">
        <v>138.81</v>
      </c>
      <c r="O159">
        <v>138.25</v>
      </c>
      <c r="P159">
        <v>140.53</v>
      </c>
      <c r="Q159">
        <v>140.38999999999999</v>
      </c>
      <c r="R159">
        <v>140.19999999999999</v>
      </c>
      <c r="S159">
        <v>144.86000000000001</v>
      </c>
      <c r="T159">
        <v>148.26</v>
      </c>
      <c r="U159">
        <v>147.56</v>
      </c>
      <c r="V159">
        <v>146.54</v>
      </c>
      <c r="W159">
        <v>146.54</v>
      </c>
      <c r="X159">
        <v>147.61000000000001</v>
      </c>
      <c r="Y159">
        <v>139.22</v>
      </c>
      <c r="Z159">
        <v>141.6</v>
      </c>
      <c r="AA159">
        <v>141.04</v>
      </c>
      <c r="AB159">
        <v>140.94999999999999</v>
      </c>
      <c r="AC159">
        <v>140.71</v>
      </c>
      <c r="AD159">
        <v>140.71</v>
      </c>
      <c r="AE159">
        <v>141.13</v>
      </c>
      <c r="AF159">
        <v>140.47999999999999</v>
      </c>
      <c r="AG159">
        <v>141.13</v>
      </c>
      <c r="AH159">
        <v>141.46</v>
      </c>
      <c r="AI159">
        <v>143.74</v>
      </c>
      <c r="AJ159">
        <v>147.75</v>
      </c>
      <c r="AK159">
        <v>147.88999999999999</v>
      </c>
      <c r="AL159">
        <v>145.19</v>
      </c>
      <c r="AM159">
        <v>144.11000000000001</v>
      </c>
      <c r="AN159">
        <v>147.28</v>
      </c>
      <c r="AO159">
        <v>146.16</v>
      </c>
      <c r="AP159">
        <v>143.74</v>
      </c>
      <c r="AQ159">
        <v>145.61000000000001</v>
      </c>
      <c r="AR159">
        <v>147</v>
      </c>
      <c r="AS159">
        <v>144.07</v>
      </c>
      <c r="AT159">
        <v>147.56</v>
      </c>
      <c r="AU159">
        <v>147.19</v>
      </c>
      <c r="AV159">
        <v>149.75</v>
      </c>
      <c r="AW159">
        <v>148.77000000000001</v>
      </c>
      <c r="AX159">
        <v>147.47</v>
      </c>
      <c r="AY159">
        <v>149.52000000000001</v>
      </c>
      <c r="AZ159">
        <v>151.80000000000001</v>
      </c>
      <c r="BA159">
        <v>149.94</v>
      </c>
      <c r="BB159">
        <v>153.24</v>
      </c>
      <c r="BC159">
        <v>152.31</v>
      </c>
      <c r="BD159">
        <v>151.15</v>
      </c>
      <c r="BE159">
        <v>150.63999999999999</v>
      </c>
      <c r="BF159">
        <v>145</v>
      </c>
      <c r="BG159">
        <v>147</v>
      </c>
      <c r="BH159">
        <v>149.1</v>
      </c>
      <c r="BI159">
        <v>147.61000000000001</v>
      </c>
      <c r="BJ159">
        <v>149.19</v>
      </c>
      <c r="BK159">
        <v>148.72999999999999</v>
      </c>
      <c r="BL159">
        <v>148.63</v>
      </c>
      <c r="BM159">
        <v>151.01</v>
      </c>
      <c r="BN159">
        <v>151.15</v>
      </c>
      <c r="BO159">
        <v>154.5</v>
      </c>
      <c r="BP159">
        <v>151.24</v>
      </c>
      <c r="BQ159" s="10">
        <f t="shared" si="4"/>
        <v>0.11542149126041748</v>
      </c>
      <c r="BR159" s="11" cm="1">
        <f t="array" aca="1" ref="BR159" ca="1">_xlfn.PERCENTILE.INC((OFFSET(E159,0,1,1,COLUMNS(E159:BP159)-1) - E159:BO159) / E159:BO159, 0.05) * SQRT(COUNT(E159:BP159) - 1)</f>
        <v>-0.15687551215401399</v>
      </c>
      <c r="BS159" s="10" cm="1">
        <f t="array" aca="1" ref="BS159" ca="1">_xlfn.STDEV.P((E159:BO159 - OFFSET(E159:BO159,0,1)) / OFFSET(E159:BO159,0,1)) * SQRT(COUNT(E159:BP159)-1)</f>
        <v>0.12147438770422736</v>
      </c>
      <c r="BT159" s="10" cm="1">
        <f t="array" ref="BT159">-(MAX(1 - (E159:BP159 / _xlfn.SCAN(E159, E159:BP159, _xlfn.LAMBDA(_xlpm.a,_xlpm.b, MAX(_xlpm.a, _xlpm.b))))))</f>
        <v>-6.0973964656684143E-2</v>
      </c>
      <c r="BU159" s="12">
        <f t="shared" ca="1" si="5"/>
        <v>0.99482829435063402</v>
      </c>
    </row>
    <row r="160" spans="1:73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28.8</v>
      </c>
      <c r="F160">
        <v>30.6</v>
      </c>
      <c r="G160">
        <v>29.8</v>
      </c>
      <c r="H160">
        <v>29.6</v>
      </c>
      <c r="I160">
        <v>29.6</v>
      </c>
      <c r="J160">
        <v>29.6</v>
      </c>
      <c r="K160">
        <v>29.6</v>
      </c>
      <c r="L160">
        <v>28.6</v>
      </c>
      <c r="M160">
        <v>29.4</v>
      </c>
      <c r="N160">
        <v>30</v>
      </c>
      <c r="O160">
        <v>29.2</v>
      </c>
      <c r="P160">
        <v>29</v>
      </c>
      <c r="Q160">
        <v>29</v>
      </c>
      <c r="R160">
        <v>28.8</v>
      </c>
      <c r="S160">
        <v>28.8</v>
      </c>
      <c r="T160">
        <v>28.8</v>
      </c>
      <c r="U160">
        <v>29</v>
      </c>
      <c r="V160">
        <v>29</v>
      </c>
      <c r="W160">
        <v>29</v>
      </c>
      <c r="X160">
        <v>29</v>
      </c>
      <c r="Y160">
        <v>28.8</v>
      </c>
      <c r="Z160">
        <v>29.4</v>
      </c>
      <c r="AA160">
        <v>29.8</v>
      </c>
      <c r="AB160">
        <v>29.4</v>
      </c>
      <c r="AC160">
        <v>29.2</v>
      </c>
      <c r="AD160">
        <v>28.8</v>
      </c>
      <c r="AE160">
        <v>29.2</v>
      </c>
      <c r="AF160">
        <v>28.8</v>
      </c>
      <c r="AG160">
        <v>28.8</v>
      </c>
      <c r="AH160">
        <v>28.8</v>
      </c>
      <c r="AI160">
        <v>29.4</v>
      </c>
      <c r="AJ160">
        <v>29.8</v>
      </c>
      <c r="AK160">
        <v>30.2</v>
      </c>
      <c r="AL160">
        <v>30</v>
      </c>
      <c r="AM160">
        <v>30.6</v>
      </c>
      <c r="AN160">
        <v>31.8</v>
      </c>
      <c r="AO160">
        <v>31.8</v>
      </c>
      <c r="AP160">
        <v>30.4</v>
      </c>
      <c r="AQ160">
        <v>31.4</v>
      </c>
      <c r="AR160">
        <v>31</v>
      </c>
      <c r="AS160">
        <v>30.4</v>
      </c>
      <c r="AT160">
        <v>30.8</v>
      </c>
      <c r="AU160">
        <v>30.4</v>
      </c>
      <c r="AV160">
        <v>30.4</v>
      </c>
      <c r="AW160">
        <v>30.8</v>
      </c>
      <c r="AX160">
        <v>30</v>
      </c>
      <c r="AY160">
        <v>30.6</v>
      </c>
      <c r="AZ160">
        <v>29.8</v>
      </c>
      <c r="BA160">
        <v>29.8</v>
      </c>
      <c r="BB160">
        <v>30</v>
      </c>
      <c r="BC160">
        <v>30.2</v>
      </c>
      <c r="BD160">
        <v>30.2</v>
      </c>
      <c r="BE160">
        <v>30.2</v>
      </c>
      <c r="BF160">
        <v>30</v>
      </c>
      <c r="BG160">
        <v>30</v>
      </c>
      <c r="BH160">
        <v>30.2</v>
      </c>
      <c r="BI160">
        <v>30</v>
      </c>
      <c r="BJ160">
        <v>30</v>
      </c>
      <c r="BK160">
        <v>29.6</v>
      </c>
      <c r="BL160">
        <v>30</v>
      </c>
      <c r="BM160">
        <v>30</v>
      </c>
      <c r="BN160">
        <v>29.8</v>
      </c>
      <c r="BO160">
        <v>30.2</v>
      </c>
      <c r="BP160">
        <v>30.6</v>
      </c>
      <c r="BQ160" s="10">
        <f t="shared" si="4"/>
        <v>6.2500000000000028E-2</v>
      </c>
      <c r="BR160" s="11" cm="1">
        <f t="array" aca="1" ref="BR160" ca="1">_xlfn.PERCENTILE.INC((OFFSET(E160,0,1,1,COLUMNS(E160:BP160)-1) - E160:BO160) / E160:BO160, 0.05) * SQRT(COUNT(E160:BP160) - 1)</f>
        <v>-0.20750990675016415</v>
      </c>
      <c r="BS160" s="10" cm="1">
        <f t="array" aca="1" ref="BS160" ca="1">_xlfn.STDEV.P((E160:BO160 - OFFSET(E160:BO160,0,1)) / OFFSET(E160:BO160,0,1)) * SQRT(COUNT(E160:BP160)-1)</f>
        <v>0.13604309415875457</v>
      </c>
      <c r="BT160" s="10" cm="1">
        <f t="array" ref="BT160">-(MAX(1 - (E160:BP160 / _xlfn.SCAN(E160, E160:BP160, _xlfn.LAMBDA(_xlpm.a,_xlpm.b, MAX(_xlpm.a, _xlpm.b))))))</f>
        <v>-6.9182389937106903E-2</v>
      </c>
      <c r="BU160" s="12">
        <f t="shared" ca="1" si="5"/>
        <v>0.49928786967607824</v>
      </c>
    </row>
    <row r="161" spans="1:73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107.4</v>
      </c>
      <c r="F161">
        <v>107.2</v>
      </c>
      <c r="G161">
        <v>107.8</v>
      </c>
      <c r="H161">
        <v>107.8</v>
      </c>
      <c r="I161">
        <v>105.2</v>
      </c>
      <c r="J161">
        <v>104.2</v>
      </c>
      <c r="K161">
        <v>102.6</v>
      </c>
      <c r="L161">
        <v>102.8</v>
      </c>
      <c r="M161">
        <v>103.4</v>
      </c>
      <c r="N161">
        <v>103.4</v>
      </c>
      <c r="O161">
        <v>100.8</v>
      </c>
      <c r="P161">
        <v>102.4</v>
      </c>
      <c r="Q161">
        <v>102.6</v>
      </c>
      <c r="R161">
        <v>101.8</v>
      </c>
      <c r="S161">
        <v>102</v>
      </c>
      <c r="T161">
        <v>101.2</v>
      </c>
      <c r="U161">
        <v>100.4</v>
      </c>
      <c r="V161">
        <v>100.2</v>
      </c>
      <c r="W161">
        <v>93.2</v>
      </c>
      <c r="X161">
        <v>92.7</v>
      </c>
      <c r="Y161">
        <v>93.3</v>
      </c>
      <c r="Z161">
        <v>94.4</v>
      </c>
      <c r="AA161">
        <v>96.1</v>
      </c>
      <c r="AB161">
        <v>94</v>
      </c>
      <c r="AC161">
        <v>88.9</v>
      </c>
      <c r="AD161">
        <v>93.5</v>
      </c>
      <c r="AE161">
        <v>92.6</v>
      </c>
      <c r="AF161">
        <v>91.4</v>
      </c>
      <c r="AG161">
        <v>89.7</v>
      </c>
      <c r="AH161">
        <v>89.6</v>
      </c>
      <c r="AI161">
        <v>89.2</v>
      </c>
      <c r="AJ161">
        <v>89.2</v>
      </c>
      <c r="AK161">
        <v>88.9</v>
      </c>
      <c r="AL161">
        <v>86</v>
      </c>
      <c r="AM161">
        <v>88.1</v>
      </c>
      <c r="AN161">
        <v>86.6</v>
      </c>
      <c r="AO161">
        <v>83.8</v>
      </c>
      <c r="AP161">
        <v>83.6</v>
      </c>
      <c r="AQ161">
        <v>84.9</v>
      </c>
      <c r="AR161">
        <v>84.4</v>
      </c>
      <c r="AS161">
        <v>84.5</v>
      </c>
      <c r="AT161">
        <v>85.2</v>
      </c>
      <c r="AU161">
        <v>85.1</v>
      </c>
      <c r="AV161">
        <v>84.8</v>
      </c>
      <c r="AW161">
        <v>85</v>
      </c>
      <c r="AX161">
        <v>85.2</v>
      </c>
      <c r="AY161">
        <v>86.1</v>
      </c>
      <c r="AZ161">
        <v>85.7</v>
      </c>
      <c r="BA161">
        <v>88.2</v>
      </c>
      <c r="BB161">
        <v>88.1</v>
      </c>
      <c r="BC161">
        <v>86.2</v>
      </c>
      <c r="BD161">
        <v>84.9</v>
      </c>
      <c r="BE161">
        <v>85.8</v>
      </c>
      <c r="BF161">
        <v>83.3</v>
      </c>
      <c r="BG161">
        <v>82.4</v>
      </c>
      <c r="BH161">
        <v>82.1</v>
      </c>
      <c r="BI161">
        <v>80.7</v>
      </c>
      <c r="BJ161">
        <v>82.2</v>
      </c>
      <c r="BK161">
        <v>82.1</v>
      </c>
      <c r="BL161">
        <v>81.5</v>
      </c>
      <c r="BM161">
        <v>81.7</v>
      </c>
      <c r="BN161">
        <v>81.7</v>
      </c>
      <c r="BO161">
        <v>82.1</v>
      </c>
      <c r="BP161">
        <v>82</v>
      </c>
      <c r="BQ161" s="10">
        <f t="shared" si="4"/>
        <v>-0.23649906890130357</v>
      </c>
      <c r="BR161" s="11" cm="1">
        <f t="array" aca="1" ref="BR161" ca="1">_xlfn.PERCENTILE.INC((OFFSET(E161,0,1,1,COLUMNS(E161:BP161)-1) - E161:BO161) / E161:BO161, 0.05) * SQRT(COUNT(E161:BP161) - 1)</f>
        <v>-0.25409578697883095</v>
      </c>
      <c r="BS161" s="10" cm="1">
        <f t="array" aca="1" ref="BS161" ca="1">_xlfn.STDEV.P((E161:BO161 - OFFSET(E161:BO161,0,1)) / OFFSET(E161:BO161,0,1)) * SQRT(COUNT(E161:BP161)-1)</f>
        <v>0.14462601845701131</v>
      </c>
      <c r="BT161" s="10" cm="1">
        <f t="array" ref="BT161">-(MAX(1 - (E161:BP161 / _xlfn.SCAN(E161, E161:BP161, _xlfn.LAMBDA(_xlpm.a,_xlpm.b, MAX(_xlpm.a, _xlpm.b))))))</f>
        <v>-0.25139146567717996</v>
      </c>
      <c r="BU161" s="12">
        <f t="shared" ca="1" si="5"/>
        <v>-1.5977374244269993</v>
      </c>
    </row>
    <row r="162" spans="1:73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139</v>
      </c>
      <c r="F162">
        <v>140.5</v>
      </c>
      <c r="G162">
        <v>140.69999999999999</v>
      </c>
      <c r="H162">
        <v>140.69999999999999</v>
      </c>
      <c r="I162">
        <v>145.5</v>
      </c>
      <c r="J162">
        <v>143.9</v>
      </c>
      <c r="K162">
        <v>150</v>
      </c>
      <c r="L162">
        <v>149.1</v>
      </c>
      <c r="M162">
        <v>152.6</v>
      </c>
      <c r="N162">
        <v>152.19999999999999</v>
      </c>
      <c r="O162">
        <v>148.69999999999999</v>
      </c>
      <c r="P162">
        <v>147.30000000000001</v>
      </c>
      <c r="Q162">
        <v>146.6</v>
      </c>
      <c r="R162">
        <v>146.9</v>
      </c>
      <c r="S162">
        <v>147.9</v>
      </c>
      <c r="T162">
        <v>147.80000000000001</v>
      </c>
      <c r="U162">
        <v>143.4</v>
      </c>
      <c r="V162">
        <v>144.6</v>
      </c>
      <c r="W162">
        <v>144.4</v>
      </c>
      <c r="X162">
        <v>142.4</v>
      </c>
      <c r="Y162">
        <v>141</v>
      </c>
      <c r="Z162">
        <v>144</v>
      </c>
      <c r="AA162">
        <v>144.4</v>
      </c>
      <c r="AB162">
        <v>148</v>
      </c>
      <c r="AC162">
        <v>147.9</v>
      </c>
      <c r="AD162">
        <v>148.6</v>
      </c>
      <c r="AE162">
        <v>148.80000000000001</v>
      </c>
      <c r="AF162">
        <v>150</v>
      </c>
      <c r="AG162">
        <v>148.9</v>
      </c>
      <c r="AH162">
        <v>154.5</v>
      </c>
      <c r="AI162">
        <v>169.6</v>
      </c>
      <c r="AJ162">
        <v>169.1</v>
      </c>
      <c r="AK162">
        <v>165.4</v>
      </c>
      <c r="AL162">
        <v>164.4</v>
      </c>
      <c r="AM162">
        <v>157.6</v>
      </c>
      <c r="AN162">
        <v>159</v>
      </c>
      <c r="AO162">
        <v>154.5</v>
      </c>
      <c r="AP162">
        <v>155</v>
      </c>
      <c r="AQ162">
        <v>153.30000000000001</v>
      </c>
      <c r="AR162">
        <v>152.5</v>
      </c>
      <c r="AS162">
        <v>152.1</v>
      </c>
      <c r="AT162">
        <v>155.80000000000001</v>
      </c>
      <c r="AU162">
        <v>153.4</v>
      </c>
      <c r="AV162">
        <v>152.19999999999999</v>
      </c>
      <c r="AW162">
        <v>146</v>
      </c>
      <c r="AX162">
        <v>139.9</v>
      </c>
      <c r="AY162">
        <v>143</v>
      </c>
      <c r="AZ162">
        <v>144.4</v>
      </c>
      <c r="BA162">
        <v>142.80000000000001</v>
      </c>
      <c r="BB162">
        <v>145.4</v>
      </c>
      <c r="BC162">
        <v>144.4</v>
      </c>
      <c r="BD162">
        <v>144.19999999999999</v>
      </c>
      <c r="BE162">
        <v>148.80000000000001</v>
      </c>
      <c r="BF162">
        <v>141.1</v>
      </c>
      <c r="BG162">
        <v>143.30000000000001</v>
      </c>
      <c r="BH162">
        <v>140.1</v>
      </c>
      <c r="BI162">
        <v>144.5</v>
      </c>
      <c r="BJ162">
        <v>147.4</v>
      </c>
      <c r="BK162">
        <v>146</v>
      </c>
      <c r="BL162">
        <v>147.80000000000001</v>
      </c>
      <c r="BM162">
        <v>147.9</v>
      </c>
      <c r="BN162">
        <v>151.6</v>
      </c>
      <c r="BO162">
        <v>150.4</v>
      </c>
      <c r="BP162">
        <v>154</v>
      </c>
      <c r="BQ162" s="10">
        <f t="shared" si="4"/>
        <v>0.1079136690647482</v>
      </c>
      <c r="BR162" s="11" cm="1">
        <f t="array" aca="1" ref="BR162" ca="1">_xlfn.PERCENTILE.INC((OFFSET(E162,0,1,1,COLUMNS(E162:BP162)-1) - E162:BO162) / E162:BO162, 0.05) * SQRT(COUNT(E162:BP162) - 1)</f>
        <v>-0.31462705018312431</v>
      </c>
      <c r="BS162" s="10" cm="1">
        <f t="array" aca="1" ref="BS162" ca="1">_xlfn.STDEV.P((E162:BO162 - OFFSET(E162:BO162,0,1)) / OFFSET(E162:BO162,0,1)) * SQRT(COUNT(E162:BP162)-1)</f>
        <v>0.18017872368323948</v>
      </c>
      <c r="BT162" s="10" cm="1">
        <f t="array" ref="BT162">-(MAX(1 - (E162:BP162 / _xlfn.SCAN(E162, E162:BP162, _xlfn.LAMBDA(_xlpm.a,_xlpm.b, MAX(_xlpm.a, _xlpm.b))))))</f>
        <v>-0.17511792452830177</v>
      </c>
      <c r="BU162" s="12">
        <f t="shared" ca="1" si="5"/>
        <v>0.62903284813287741</v>
      </c>
    </row>
    <row r="163" spans="1:73" x14ac:dyDescent="0.45">
      <c r="A163" s="2" t="s">
        <v>343</v>
      </c>
      <c r="B163" t="s">
        <v>344</v>
      </c>
      <c r="C163" t="s">
        <v>80</v>
      </c>
      <c r="D163" t="s">
        <v>8</v>
      </c>
      <c r="E163">
        <v>115.4</v>
      </c>
      <c r="F163">
        <v>118.9</v>
      </c>
      <c r="G163">
        <v>121.3</v>
      </c>
      <c r="H163">
        <v>115.8</v>
      </c>
      <c r="I163">
        <v>116.6</v>
      </c>
      <c r="J163">
        <v>116.8</v>
      </c>
      <c r="K163">
        <v>116.2</v>
      </c>
      <c r="L163">
        <v>114.7</v>
      </c>
      <c r="M163">
        <v>118.1</v>
      </c>
      <c r="N163">
        <v>116.3</v>
      </c>
      <c r="O163">
        <v>117.5</v>
      </c>
      <c r="P163">
        <v>116.9</v>
      </c>
      <c r="Q163">
        <v>119.9</v>
      </c>
      <c r="R163">
        <v>120.2</v>
      </c>
      <c r="S163">
        <v>121.9</v>
      </c>
      <c r="T163">
        <v>123.6</v>
      </c>
      <c r="U163">
        <v>127.9</v>
      </c>
      <c r="V163">
        <v>129</v>
      </c>
      <c r="W163">
        <v>130.4</v>
      </c>
      <c r="X163">
        <v>127.6</v>
      </c>
      <c r="Y163">
        <v>127.5</v>
      </c>
      <c r="Z163">
        <v>128.4</v>
      </c>
      <c r="AA163">
        <v>130</v>
      </c>
      <c r="AB163">
        <v>129.30000000000001</v>
      </c>
      <c r="AC163">
        <v>128.5</v>
      </c>
      <c r="AD163">
        <v>130</v>
      </c>
      <c r="AE163">
        <v>125</v>
      </c>
      <c r="AF163">
        <v>127.5</v>
      </c>
      <c r="AG163">
        <v>125.8</v>
      </c>
      <c r="AH163">
        <v>125.9</v>
      </c>
      <c r="AI163">
        <v>125.6</v>
      </c>
      <c r="AJ163">
        <v>125.9</v>
      </c>
      <c r="AK163">
        <v>124.8</v>
      </c>
      <c r="AL163">
        <v>121.4</v>
      </c>
      <c r="AM163">
        <v>119.4</v>
      </c>
      <c r="AN163">
        <v>113.7</v>
      </c>
      <c r="AO163">
        <v>110.4</v>
      </c>
      <c r="AP163">
        <v>108.5</v>
      </c>
      <c r="AQ163">
        <v>109.4</v>
      </c>
      <c r="AR163">
        <v>106.2</v>
      </c>
      <c r="AS163">
        <v>105.2</v>
      </c>
      <c r="AT163">
        <v>107.6</v>
      </c>
      <c r="AU163">
        <v>109.2</v>
      </c>
      <c r="AV163">
        <v>106.9</v>
      </c>
      <c r="AW163">
        <v>108.4</v>
      </c>
      <c r="AX163">
        <v>108.9</v>
      </c>
      <c r="AY163">
        <v>107.5</v>
      </c>
      <c r="AZ163">
        <v>109.6</v>
      </c>
      <c r="BA163">
        <v>108.6</v>
      </c>
      <c r="BB163">
        <v>105.7</v>
      </c>
      <c r="BC163">
        <v>103.3</v>
      </c>
      <c r="BD163">
        <v>104.4</v>
      </c>
      <c r="BE163">
        <v>108.2</v>
      </c>
      <c r="BF163">
        <v>106.3</v>
      </c>
      <c r="BG163">
        <v>107.4</v>
      </c>
      <c r="BH163">
        <v>112.3</v>
      </c>
      <c r="BI163">
        <v>111</v>
      </c>
      <c r="BJ163">
        <v>111</v>
      </c>
      <c r="BK163">
        <v>108.4</v>
      </c>
      <c r="BL163">
        <v>110</v>
      </c>
      <c r="BM163">
        <v>109.2</v>
      </c>
      <c r="BN163">
        <v>109.2</v>
      </c>
      <c r="BO163">
        <v>106.6</v>
      </c>
      <c r="BP163">
        <v>108.5</v>
      </c>
      <c r="BQ163" s="10">
        <f t="shared" si="4"/>
        <v>-5.9792027729636092E-2</v>
      </c>
      <c r="BR163" s="11" cm="1">
        <f t="array" aca="1" ref="BR163" ca="1">_xlfn.PERCENTILE.INC((OFFSET(E163,0,1,1,COLUMNS(E163:BP163)-1) - E163:BO163) / E163:BO163, 0.05) * SQRT(COUNT(E163:BP163) - 1)</f>
        <v>-0.23198835942464319</v>
      </c>
      <c r="BS163" s="10" cm="1">
        <f t="array" aca="1" ref="BS163" ca="1">_xlfn.STDEV.P((E163:BO163 - OFFSET(E163:BO163,0,1)) / OFFSET(E163:BO163,0,1)) * SQRT(COUNT(E163:BP163)-1)</f>
        <v>0.15825940593965795</v>
      </c>
      <c r="BT163" s="10" cm="1">
        <f t="array" ref="BT163">-(MAX(1 - (E163:BP163 / _xlfn.SCAN(E163, E163:BP163, _xlfn.LAMBDA(_xlpm.a,_xlpm.b, MAX(_xlpm.a, _xlpm.b))))))</f>
        <v>-0.20782208588957063</v>
      </c>
      <c r="BU163" s="12">
        <f t="shared" ca="1" si="5"/>
        <v>-0.3435332057527053</v>
      </c>
    </row>
    <row r="164" spans="1:73" x14ac:dyDescent="0.45">
      <c r="A164" s="2" t="s">
        <v>345</v>
      </c>
      <c r="B164" t="s">
        <v>346</v>
      </c>
      <c r="C164" t="s">
        <v>37</v>
      </c>
      <c r="D164" t="s">
        <v>8</v>
      </c>
      <c r="E164">
        <v>3.3</v>
      </c>
      <c r="F164">
        <v>3.3079999999999998</v>
      </c>
      <c r="G164">
        <v>3.41</v>
      </c>
      <c r="H164">
        <v>3.6</v>
      </c>
      <c r="I164">
        <v>3.6859999999999999</v>
      </c>
      <c r="J164">
        <v>3.5760000000000001</v>
      </c>
      <c r="K164">
        <v>3.3879999999999999</v>
      </c>
      <c r="L164">
        <v>3.41</v>
      </c>
      <c r="M164">
        <v>3.4260000000000002</v>
      </c>
      <c r="N164">
        <v>3.4140000000000001</v>
      </c>
      <c r="O164">
        <v>3.4159999999999999</v>
      </c>
      <c r="P164">
        <v>3.4260000000000002</v>
      </c>
      <c r="Q164">
        <v>3.3639999999999999</v>
      </c>
      <c r="R164">
        <v>3.3439999999999999</v>
      </c>
      <c r="S164">
        <v>3.3</v>
      </c>
      <c r="T164">
        <v>3.214</v>
      </c>
      <c r="U164">
        <v>3.1019999999999999</v>
      </c>
      <c r="V164">
        <v>3.1440000000000001</v>
      </c>
      <c r="W164">
        <v>2.956</v>
      </c>
      <c r="X164">
        <v>3.1339999999999999</v>
      </c>
      <c r="Y164">
        <v>3.08</v>
      </c>
      <c r="Z164">
        <v>3.13</v>
      </c>
      <c r="AA164">
        <v>3.3140000000000001</v>
      </c>
      <c r="AB164">
        <v>3.3260000000000001</v>
      </c>
      <c r="AC164">
        <v>3.29</v>
      </c>
      <c r="AD164">
        <v>3.282</v>
      </c>
      <c r="AE164">
        <v>3.3479999999999999</v>
      </c>
      <c r="AF164">
        <v>3.3679999999999999</v>
      </c>
      <c r="AG164">
        <v>3.39</v>
      </c>
      <c r="AH164">
        <v>3.274</v>
      </c>
      <c r="AI164">
        <v>3.3</v>
      </c>
      <c r="AJ164">
        <v>3.4140000000000001</v>
      </c>
      <c r="AK164">
        <v>3.4</v>
      </c>
      <c r="AL164">
        <v>3.3860000000000001</v>
      </c>
      <c r="AM164">
        <v>3.27</v>
      </c>
      <c r="AN164">
        <v>3.3740000000000001</v>
      </c>
      <c r="AO164">
        <v>3.35</v>
      </c>
      <c r="AP164">
        <v>3.4140000000000001</v>
      </c>
      <c r="AQ164">
        <v>3.532</v>
      </c>
      <c r="AR164">
        <v>3.5219999999999998</v>
      </c>
      <c r="AS164">
        <v>3.38</v>
      </c>
      <c r="AT164">
        <v>3.516</v>
      </c>
      <c r="AU164">
        <v>3.4940000000000002</v>
      </c>
      <c r="AV164">
        <v>3.5419999999999998</v>
      </c>
      <c r="AW164">
        <v>3.44</v>
      </c>
      <c r="AX164">
        <v>3.52</v>
      </c>
      <c r="AY164">
        <v>3.71</v>
      </c>
      <c r="AZ164">
        <v>3.85</v>
      </c>
      <c r="BA164">
        <v>3.84</v>
      </c>
      <c r="BB164">
        <v>3.9</v>
      </c>
      <c r="BC164">
        <v>3.9980000000000002</v>
      </c>
      <c r="BD164">
        <v>4.03</v>
      </c>
      <c r="BE164">
        <v>4.0460000000000003</v>
      </c>
      <c r="BF164">
        <v>4.032</v>
      </c>
      <c r="BG164">
        <v>4.1420000000000003</v>
      </c>
      <c r="BH164">
        <v>4.0979999999999999</v>
      </c>
      <c r="BI164">
        <v>4.1059999999999999</v>
      </c>
      <c r="BJ164">
        <v>4.1219999999999999</v>
      </c>
      <c r="BK164">
        <v>4.1440000000000001</v>
      </c>
      <c r="BL164">
        <v>4.2</v>
      </c>
      <c r="BM164">
        <v>4.2359999999999998</v>
      </c>
      <c r="BN164">
        <v>4.16</v>
      </c>
      <c r="BO164">
        <v>4.32</v>
      </c>
      <c r="BP164">
        <v>4.2300000000000004</v>
      </c>
      <c r="BQ164" s="10">
        <f t="shared" si="4"/>
        <v>0.28181818181818202</v>
      </c>
      <c r="BR164" s="11" cm="1">
        <f t="array" aca="1" ref="BR164" ca="1">_xlfn.PERCENTILE.INC((OFFSET(E164,0,1,1,COLUMNS(E164:BP164)-1) - E164:BO164) / E164:BO164, 0.05) * SQRT(COUNT(E164:BP164) - 1)</f>
        <v>-0.2761264207787541</v>
      </c>
      <c r="BS164" s="10" cm="1">
        <f t="array" aca="1" ref="BS164" ca="1">_xlfn.STDEV.P((E164:BO164 - OFFSET(E164:BO164,0,1)) / OFFSET(E164:BO164,0,1)) * SQRT(COUNT(E164:BP164)-1)</f>
        <v>0.20256066352728308</v>
      </c>
      <c r="BT164" s="10" cm="1">
        <f t="array" ref="BT164">-(MAX(1 - (E164:BP164 / _xlfn.SCAN(E164, E164:BP164, _xlfn.LAMBDA(_xlpm.a,_xlpm.b, MAX(_xlpm.a, _xlpm.b))))))</f>
        <v>-0.19804666304937601</v>
      </c>
      <c r="BU164" s="12">
        <f t="shared" ca="1" si="5"/>
        <v>1.4180583904246529</v>
      </c>
    </row>
    <row r="165" spans="1:73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7.26</v>
      </c>
      <c r="F165">
        <v>7.15</v>
      </c>
      <c r="G165">
        <v>7.2</v>
      </c>
      <c r="H165">
        <v>7.14</v>
      </c>
      <c r="I165">
        <v>7.18</v>
      </c>
      <c r="J165">
        <v>7.24</v>
      </c>
      <c r="K165">
        <v>7.19</v>
      </c>
      <c r="L165">
        <v>7.3</v>
      </c>
      <c r="M165">
        <v>7.3</v>
      </c>
      <c r="N165">
        <v>7.35</v>
      </c>
      <c r="O165">
        <v>7.33</v>
      </c>
      <c r="P165">
        <v>7.46</v>
      </c>
      <c r="Q165">
        <v>7.44</v>
      </c>
      <c r="R165">
        <v>7.4</v>
      </c>
      <c r="S165">
        <v>7.38</v>
      </c>
      <c r="T165">
        <v>7.3</v>
      </c>
      <c r="U165">
        <v>7.37</v>
      </c>
      <c r="V165">
        <v>7.38</v>
      </c>
      <c r="W165">
        <v>7.4</v>
      </c>
      <c r="X165">
        <v>7.39</v>
      </c>
      <c r="Y165">
        <v>7.4</v>
      </c>
      <c r="Z165">
        <v>7.49</v>
      </c>
      <c r="AA165">
        <v>7.49</v>
      </c>
      <c r="AB165">
        <v>7.41</v>
      </c>
      <c r="AC165">
        <v>7.31</v>
      </c>
      <c r="AD165">
        <v>7.31</v>
      </c>
      <c r="AE165">
        <v>7.31</v>
      </c>
      <c r="AF165">
        <v>7.32</v>
      </c>
      <c r="AG165">
        <v>7.32</v>
      </c>
      <c r="AH165">
        <v>7.38</v>
      </c>
      <c r="AI165">
        <v>7.41</v>
      </c>
      <c r="AJ165">
        <v>7.43</v>
      </c>
      <c r="AK165">
        <v>7.37</v>
      </c>
      <c r="AL165">
        <v>7.44</v>
      </c>
      <c r="AM165">
        <v>7.38</v>
      </c>
      <c r="AN165">
        <v>7.43</v>
      </c>
      <c r="AO165">
        <v>7.45</v>
      </c>
      <c r="AP165">
        <v>7.43</v>
      </c>
      <c r="AQ165">
        <v>7.43</v>
      </c>
      <c r="AR165">
        <v>7.48</v>
      </c>
      <c r="AS165">
        <v>7.44</v>
      </c>
      <c r="AT165">
        <v>7.69</v>
      </c>
      <c r="AU165">
        <v>7.82</v>
      </c>
      <c r="AV165">
        <v>7.65</v>
      </c>
      <c r="AW165">
        <v>7.6</v>
      </c>
      <c r="AX165">
        <v>7.65</v>
      </c>
      <c r="AY165">
        <v>8.01</v>
      </c>
      <c r="AZ165">
        <v>8.0299999999999994</v>
      </c>
      <c r="BA165">
        <v>8.0399999999999991</v>
      </c>
      <c r="BB165">
        <v>8.1300000000000008</v>
      </c>
      <c r="BC165">
        <v>8.09</v>
      </c>
      <c r="BD165">
        <v>8.07</v>
      </c>
      <c r="BE165">
        <v>8.09</v>
      </c>
      <c r="BF165">
        <v>8.06</v>
      </c>
      <c r="BG165">
        <v>8.09</v>
      </c>
      <c r="BH165">
        <v>8.0399999999999991</v>
      </c>
      <c r="BI165">
        <v>8.1199999999999992</v>
      </c>
      <c r="BJ165">
        <v>7.65</v>
      </c>
      <c r="BK165">
        <v>7.36</v>
      </c>
      <c r="BL165">
        <v>7.25</v>
      </c>
      <c r="BM165">
        <v>7.4</v>
      </c>
      <c r="BN165">
        <v>7.38</v>
      </c>
      <c r="BO165">
        <v>7.37</v>
      </c>
      <c r="BP165">
        <v>7.25</v>
      </c>
      <c r="BQ165" s="10">
        <f t="shared" si="4"/>
        <v>-1.37741046831953E-3</v>
      </c>
      <c r="BR165" s="11" cm="1">
        <f t="array" aca="1" ref="BR165" ca="1">_xlfn.PERCENTILE.INC((OFFSET(E165,0,1,1,COLUMNS(E165:BP165)-1) - E165:BO165) / E165:BO165, 0.05) * SQRT(COUNT(E165:BP165) - 1)</f>
        <v>-0.12833868299940182</v>
      </c>
      <c r="BS165" s="10" cm="1">
        <f t="array" aca="1" ref="BS165" ca="1">_xlfn.STDEV.P((E165:BO165 - OFFSET(E165:BO165,0,1)) / OFFSET(E165:BO165,0,1)) * SQRT(COUNT(E165:BP165)-1)</f>
        <v>0.11297194716930763</v>
      </c>
      <c r="BT165" s="10" cm="1">
        <f t="array" ref="BT165">-(MAX(1 - (E165:BP165 / _xlfn.SCAN(E165, E165:BP165, _xlfn.LAMBDA(_xlpm.a,_xlpm.b, MAX(_xlpm.a, _xlpm.b))))))</f>
        <v>-0.1082410824108242</v>
      </c>
      <c r="BU165" s="12">
        <f t="shared" ca="1" si="5"/>
        <v>3.5825320353925008E-2</v>
      </c>
    </row>
    <row r="166" spans="1:73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4733.97</v>
      </c>
      <c r="F166">
        <v>4687.05</v>
      </c>
      <c r="G166">
        <v>4710.01</v>
      </c>
      <c r="H166">
        <v>4765.91</v>
      </c>
      <c r="I166">
        <v>4721.99</v>
      </c>
      <c r="J166">
        <v>4728.9799999999996</v>
      </c>
      <c r="K166">
        <v>4629.1400000000003</v>
      </c>
      <c r="L166">
        <v>4523.32</v>
      </c>
      <c r="M166">
        <v>4459.43</v>
      </c>
      <c r="N166">
        <v>4470.41</v>
      </c>
      <c r="O166">
        <v>4459.43</v>
      </c>
      <c r="P166">
        <v>4459.43</v>
      </c>
      <c r="Q166">
        <v>4448.45</v>
      </c>
      <c r="R166">
        <v>4458.43</v>
      </c>
      <c r="S166">
        <v>4438.47</v>
      </c>
      <c r="T166">
        <v>4444.46</v>
      </c>
      <c r="U166">
        <v>4415.51</v>
      </c>
      <c r="V166">
        <v>4427.49</v>
      </c>
      <c r="W166">
        <v>4292.71</v>
      </c>
      <c r="X166">
        <v>4291.72</v>
      </c>
      <c r="Y166">
        <v>4181.8999999999996</v>
      </c>
      <c r="Z166">
        <v>4341.63</v>
      </c>
      <c r="AA166">
        <v>4375.57</v>
      </c>
      <c r="AB166">
        <v>4344.63</v>
      </c>
      <c r="AC166">
        <v>4357.6099999999997</v>
      </c>
      <c r="AD166">
        <v>4345.63</v>
      </c>
      <c r="AE166">
        <v>4298.7</v>
      </c>
      <c r="AF166">
        <v>4384.5600000000004</v>
      </c>
      <c r="AG166">
        <v>4185.8999999999996</v>
      </c>
      <c r="AH166">
        <v>4228.82</v>
      </c>
      <c r="AI166">
        <v>4295.71</v>
      </c>
      <c r="AJ166">
        <v>4387.55</v>
      </c>
      <c r="AK166">
        <v>4366.59</v>
      </c>
      <c r="AL166">
        <v>4328.66</v>
      </c>
      <c r="AM166">
        <v>4335.6400000000003</v>
      </c>
      <c r="AN166">
        <v>4332.6400000000003</v>
      </c>
      <c r="AO166">
        <v>4262.7700000000004</v>
      </c>
      <c r="AP166">
        <v>4261.7700000000004</v>
      </c>
      <c r="AQ166">
        <v>4309.68</v>
      </c>
      <c r="AR166">
        <v>4164.93</v>
      </c>
      <c r="AS166">
        <v>4046.13</v>
      </c>
      <c r="AT166">
        <v>4257.7700000000004</v>
      </c>
      <c r="AU166">
        <v>4240.8</v>
      </c>
      <c r="AV166">
        <v>4400.53</v>
      </c>
      <c r="AW166">
        <v>4308.6899999999996</v>
      </c>
      <c r="AX166">
        <v>4297.71</v>
      </c>
      <c r="AY166">
        <v>4447.45</v>
      </c>
      <c r="AZ166">
        <v>4503.3599999999997</v>
      </c>
      <c r="BA166">
        <v>4577.2299999999996</v>
      </c>
      <c r="BB166">
        <v>4564.25</v>
      </c>
      <c r="BC166">
        <v>4298.7</v>
      </c>
      <c r="BD166">
        <v>4339.6400000000003</v>
      </c>
      <c r="BE166">
        <v>4448.45</v>
      </c>
      <c r="BF166">
        <v>4347.63</v>
      </c>
      <c r="BG166">
        <v>4382.5600000000004</v>
      </c>
      <c r="BH166">
        <v>4391.55</v>
      </c>
      <c r="BI166">
        <v>4366.59</v>
      </c>
      <c r="BJ166">
        <v>4420.5</v>
      </c>
      <c r="BK166">
        <v>4391.55</v>
      </c>
      <c r="BL166">
        <v>4472.41</v>
      </c>
      <c r="BM166">
        <v>4483.3900000000003</v>
      </c>
      <c r="BN166">
        <v>4423.49</v>
      </c>
      <c r="BO166">
        <v>4464.43</v>
      </c>
      <c r="BP166">
        <v>4431.4799999999996</v>
      </c>
      <c r="BQ166" s="10">
        <f t="shared" si="4"/>
        <v>-6.3897743331706933E-2</v>
      </c>
      <c r="BR166" s="11" cm="1">
        <f t="array" aca="1" ref="BR166" ca="1">_xlfn.PERCENTILE.INC((OFFSET(E166,0,1,1,COLUMNS(E166:BP166)-1) - E166:BO166) / E166:BO166, 0.05) * SQRT(COUNT(E166:BP166) - 1)</f>
        <v>-0.2401007675070099</v>
      </c>
      <c r="BS166" s="10" cm="1">
        <f t="array" aca="1" ref="BS166" ca="1">_xlfn.STDEV.P((E166:BO166 - OFFSET(E166:BO166,0,1)) / OFFSET(E166:BO166,0,1)) * SQRT(COUNT(E166:BP166)-1)</f>
        <v>0.15046440192049162</v>
      </c>
      <c r="BT166" s="10" cm="1">
        <f t="array" ref="BT166">-(MAX(1 - (E166:BP166 / _xlfn.SCAN(E166, E166:BP166, _xlfn.LAMBDA(_xlpm.a,_xlpm.b, MAX(_xlpm.a, _xlpm.b))))))</f>
        <v>-0.15102677138259002</v>
      </c>
      <c r="BU166" s="12">
        <f t="shared" ca="1" si="5"/>
        <v>-0.38861734681894128</v>
      </c>
    </row>
    <row r="167" spans="1:73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657</v>
      </c>
      <c r="F167">
        <v>658</v>
      </c>
      <c r="G167">
        <v>658</v>
      </c>
      <c r="H167">
        <v>666</v>
      </c>
      <c r="I167">
        <v>680</v>
      </c>
      <c r="J167">
        <v>713</v>
      </c>
      <c r="K167">
        <v>703</v>
      </c>
      <c r="L167">
        <v>710</v>
      </c>
      <c r="M167">
        <v>709</v>
      </c>
      <c r="N167">
        <v>710</v>
      </c>
      <c r="O167">
        <v>701</v>
      </c>
      <c r="P167">
        <v>706</v>
      </c>
      <c r="Q167">
        <v>698</v>
      </c>
      <c r="R167">
        <v>707</v>
      </c>
      <c r="S167">
        <v>680</v>
      </c>
      <c r="T167">
        <v>672</v>
      </c>
      <c r="U167">
        <v>691</v>
      </c>
      <c r="V167">
        <v>691</v>
      </c>
      <c r="W167">
        <v>665</v>
      </c>
      <c r="X167">
        <v>668</v>
      </c>
      <c r="Y167">
        <v>655</v>
      </c>
      <c r="Z167">
        <v>659</v>
      </c>
      <c r="AA167">
        <v>678</v>
      </c>
      <c r="AB167">
        <v>679</v>
      </c>
      <c r="AC167">
        <v>680</v>
      </c>
      <c r="AD167">
        <v>699</v>
      </c>
      <c r="AE167">
        <v>687</v>
      </c>
      <c r="AF167">
        <v>683</v>
      </c>
      <c r="AG167">
        <v>680</v>
      </c>
      <c r="AH167">
        <v>675</v>
      </c>
      <c r="AI167">
        <v>678</v>
      </c>
      <c r="AJ167">
        <v>686</v>
      </c>
      <c r="AK167">
        <v>689</v>
      </c>
      <c r="AL167">
        <v>681</v>
      </c>
      <c r="AM167">
        <v>677</v>
      </c>
      <c r="AN167">
        <v>670</v>
      </c>
      <c r="AO167">
        <v>658</v>
      </c>
      <c r="AP167">
        <v>663</v>
      </c>
      <c r="AQ167">
        <v>665</v>
      </c>
      <c r="AR167">
        <v>682</v>
      </c>
      <c r="AS167">
        <v>678</v>
      </c>
      <c r="AT167">
        <v>684</v>
      </c>
      <c r="AU167">
        <v>685</v>
      </c>
      <c r="AV167">
        <v>683</v>
      </c>
      <c r="AW167">
        <v>683</v>
      </c>
      <c r="AX167">
        <v>693</v>
      </c>
      <c r="AY167">
        <v>692</v>
      </c>
      <c r="AZ167">
        <v>691</v>
      </c>
      <c r="BA167">
        <v>684</v>
      </c>
      <c r="BB167">
        <v>685</v>
      </c>
      <c r="BC167">
        <v>688</v>
      </c>
      <c r="BD167">
        <v>685</v>
      </c>
      <c r="BE167">
        <v>684</v>
      </c>
      <c r="BF167">
        <v>681</v>
      </c>
      <c r="BG167">
        <v>683</v>
      </c>
      <c r="BH167">
        <v>675</v>
      </c>
      <c r="BI167">
        <v>673</v>
      </c>
      <c r="BJ167">
        <v>674</v>
      </c>
      <c r="BK167">
        <v>675</v>
      </c>
      <c r="BL167">
        <v>682</v>
      </c>
      <c r="BM167">
        <v>682</v>
      </c>
      <c r="BN167">
        <v>685</v>
      </c>
      <c r="BO167">
        <v>686</v>
      </c>
      <c r="BP167">
        <v>687</v>
      </c>
      <c r="BQ167" s="10">
        <f t="shared" si="4"/>
        <v>4.5662100456621002E-2</v>
      </c>
      <c r="BR167" s="11" cm="1">
        <f t="array" aca="1" ref="BR167" ca="1">_xlfn.PERCENTILE.INC((OFFSET(E167,0,1,1,COLUMNS(E167:BP167)-1) - E167:BO167) / E167:BO167, 0.05) * SQRT(COUNT(E167:BP167) - 1)</f>
        <v>-0.14156998175379376</v>
      </c>
      <c r="BS167" s="10" cm="1">
        <f t="array" aca="1" ref="BS167" ca="1">_xlfn.STDEV.P((E167:BO167 - OFFSET(E167:BO167,0,1)) / OFFSET(E167:BO167,0,1)) * SQRT(COUNT(E167:BP167)-1)</f>
        <v>0.11029984843985408</v>
      </c>
      <c r="BT167" s="10" cm="1">
        <f t="array" ref="BT167">-(MAX(1 - (E167:BP167 / _xlfn.SCAN(E167, E167:BP167, _xlfn.LAMBDA(_xlpm.a,_xlpm.b, MAX(_xlpm.a, _xlpm.b))))))</f>
        <v>-8.1346423562412395E-2</v>
      </c>
      <c r="BU167" s="12">
        <f t="shared" ca="1" si="5"/>
        <v>0.46316262303066547</v>
      </c>
    </row>
    <row r="168" spans="1:73" x14ac:dyDescent="0.45">
      <c r="A168" s="2" t="s">
        <v>354</v>
      </c>
      <c r="B168" t="s">
        <v>355</v>
      </c>
      <c r="C168" t="s">
        <v>37</v>
      </c>
      <c r="D168" t="s">
        <v>8</v>
      </c>
      <c r="E168">
        <v>3.1983999999999999</v>
      </c>
      <c r="F168">
        <v>3.1406000000000001</v>
      </c>
      <c r="G168">
        <v>3.2475999999999998</v>
      </c>
      <c r="H168">
        <v>3.4457</v>
      </c>
      <c r="I168">
        <v>3.5903</v>
      </c>
      <c r="J168">
        <v>3.5996999999999999</v>
      </c>
      <c r="K168">
        <v>3.5634999999999999</v>
      </c>
      <c r="L168">
        <v>3.5569999999999999</v>
      </c>
      <c r="M168">
        <v>3.5678999999999998</v>
      </c>
      <c r="N168">
        <v>3.5310000000000001</v>
      </c>
      <c r="O168">
        <v>3.4550999999999998</v>
      </c>
      <c r="P168">
        <v>3.5135999999999998</v>
      </c>
      <c r="Q168">
        <v>3.4594</v>
      </c>
      <c r="R168">
        <v>3.4550999999999998</v>
      </c>
      <c r="S168">
        <v>3.6040000000000001</v>
      </c>
      <c r="T168">
        <v>3.5657000000000001</v>
      </c>
      <c r="U168">
        <v>3.4022999999999999</v>
      </c>
      <c r="V168">
        <v>3.4862000000000002</v>
      </c>
      <c r="W168">
        <v>3.3212999999999999</v>
      </c>
      <c r="X168">
        <v>3.4312</v>
      </c>
      <c r="Y168">
        <v>3.3589000000000002</v>
      </c>
      <c r="Z168">
        <v>3.3271000000000002</v>
      </c>
      <c r="AA168">
        <v>3.4066000000000001</v>
      </c>
      <c r="AB168">
        <v>3.4963000000000002</v>
      </c>
      <c r="AC168">
        <v>3.5642</v>
      </c>
      <c r="AD168">
        <v>3.5585</v>
      </c>
      <c r="AE168">
        <v>3.5628000000000002</v>
      </c>
      <c r="AF168">
        <v>3.6025999999999998</v>
      </c>
      <c r="AG168">
        <v>3.6610999999999998</v>
      </c>
      <c r="AH168">
        <v>3.6669</v>
      </c>
      <c r="AI168">
        <v>3.6221000000000001</v>
      </c>
      <c r="AJ168">
        <v>3.7363</v>
      </c>
      <c r="AK168">
        <v>3.7189999999999999</v>
      </c>
      <c r="AL168">
        <v>3.6943999999999999</v>
      </c>
      <c r="AM168">
        <v>3.6097999999999999</v>
      </c>
      <c r="AN168">
        <v>3.7536999999999998</v>
      </c>
      <c r="AO168">
        <v>3.69</v>
      </c>
      <c r="AP168">
        <v>3.9836</v>
      </c>
      <c r="AQ168">
        <v>3.972</v>
      </c>
      <c r="AR168">
        <v>4.0355999999999996</v>
      </c>
      <c r="AS168">
        <v>3.9706000000000001</v>
      </c>
      <c r="AT168">
        <v>3.9908000000000001</v>
      </c>
      <c r="AU168">
        <v>4.0080999999999998</v>
      </c>
      <c r="AV168">
        <v>4.0876999999999999</v>
      </c>
      <c r="AW168">
        <v>4.0414000000000003</v>
      </c>
      <c r="AX168">
        <v>4.0559000000000003</v>
      </c>
      <c r="AY168">
        <v>4.2279</v>
      </c>
      <c r="AZ168">
        <v>4.2264999999999997</v>
      </c>
      <c r="BA168">
        <v>4.1672000000000002</v>
      </c>
      <c r="BB168">
        <v>4.0789999999999997</v>
      </c>
      <c r="BC168">
        <v>4.1281999999999996</v>
      </c>
      <c r="BD168">
        <v>4.0616000000000003</v>
      </c>
      <c r="BE168">
        <v>4.0414000000000003</v>
      </c>
      <c r="BF168">
        <v>4.1151</v>
      </c>
      <c r="BG168">
        <v>4.1585000000000001</v>
      </c>
      <c r="BH168">
        <v>4.0370999999999997</v>
      </c>
      <c r="BI168">
        <v>3.9864999999999999</v>
      </c>
      <c r="BJ168">
        <v>4.1759000000000004</v>
      </c>
      <c r="BK168">
        <v>4.2366000000000001</v>
      </c>
      <c r="BL168">
        <v>4.2032999999999996</v>
      </c>
      <c r="BM168">
        <v>4.2453000000000003</v>
      </c>
      <c r="BN168">
        <v>4.2611999999999997</v>
      </c>
      <c r="BO168">
        <v>4.3653000000000004</v>
      </c>
      <c r="BP168">
        <v>4.28</v>
      </c>
      <c r="BQ168" s="10">
        <f t="shared" si="4"/>
        <v>0.33816908454227124</v>
      </c>
      <c r="BR168" s="11" cm="1">
        <f t="array" aca="1" ref="BR168" ca="1">_xlfn.PERCENTILE.INC((OFFSET(E168,0,1,1,COLUMNS(E168:BP168)-1) - E168:BO168) / E168:BO168, 0.05) * SQRT(COUNT(E168:BP168) - 1)</f>
        <v>-0.1806447873688416</v>
      </c>
      <c r="BS168" s="10" cm="1">
        <f t="array" aca="1" ref="BS168" ca="1">_xlfn.STDEV.P((E168:BO168 - OFFSET(E168:BO168,0,1)) / OFFSET(E168:BO168,0,1)) * SQRT(COUNT(E168:BP168)-1)</f>
        <v>0.18645021520816643</v>
      </c>
      <c r="BT168" s="10" cm="1">
        <f t="array" ref="BT168">-(MAX(1 - (E168:BP168 / _xlfn.SCAN(E168, E168:BP168, _xlfn.LAMBDA(_xlpm.a,_xlpm.b, MAX(_xlpm.a, _xlpm.b))))))</f>
        <v>-7.844062153163156E-2</v>
      </c>
      <c r="BU168" s="12">
        <f t="shared" ca="1" si="5"/>
        <v>1.8428176702575814</v>
      </c>
    </row>
    <row r="169" spans="1:73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99.2</v>
      </c>
      <c r="F169">
        <v>102.4</v>
      </c>
      <c r="G169">
        <v>102.6</v>
      </c>
      <c r="H169">
        <v>103.2</v>
      </c>
      <c r="I169">
        <v>104.2</v>
      </c>
      <c r="J169">
        <v>104</v>
      </c>
      <c r="K169">
        <v>103.8</v>
      </c>
      <c r="L169">
        <v>105</v>
      </c>
      <c r="M169">
        <v>105</v>
      </c>
      <c r="N169">
        <v>103.6</v>
      </c>
      <c r="O169">
        <v>102.4</v>
      </c>
      <c r="P169">
        <v>102.6</v>
      </c>
      <c r="Q169">
        <v>103</v>
      </c>
      <c r="R169">
        <v>101.4</v>
      </c>
      <c r="S169">
        <v>102.2</v>
      </c>
      <c r="T169">
        <v>102.6</v>
      </c>
      <c r="U169">
        <v>101.2</v>
      </c>
      <c r="V169">
        <v>102.6</v>
      </c>
      <c r="W169">
        <v>101.4</v>
      </c>
      <c r="X169">
        <v>102.4</v>
      </c>
      <c r="Y169">
        <v>102</v>
      </c>
      <c r="Z169">
        <v>104.2</v>
      </c>
      <c r="AA169">
        <v>104.6</v>
      </c>
      <c r="AB169">
        <v>107.4</v>
      </c>
      <c r="AC169">
        <v>109.4</v>
      </c>
      <c r="AD169">
        <v>109.6</v>
      </c>
      <c r="AE169">
        <v>109.2</v>
      </c>
      <c r="AF169">
        <v>107.4</v>
      </c>
      <c r="AG169">
        <v>106.4</v>
      </c>
      <c r="AH169">
        <v>108.2</v>
      </c>
      <c r="AI169">
        <v>108.2</v>
      </c>
      <c r="AJ169">
        <v>108</v>
      </c>
      <c r="AK169">
        <v>106.8</v>
      </c>
      <c r="AL169">
        <v>106</v>
      </c>
      <c r="AM169">
        <v>104.2</v>
      </c>
      <c r="AN169">
        <v>104.2</v>
      </c>
      <c r="AO169">
        <v>104</v>
      </c>
      <c r="AP169">
        <v>102.4</v>
      </c>
      <c r="AQ169">
        <v>103.2</v>
      </c>
      <c r="AR169">
        <v>102.4</v>
      </c>
      <c r="AS169">
        <v>101</v>
      </c>
      <c r="AT169">
        <v>102.6</v>
      </c>
      <c r="AU169">
        <v>102.8</v>
      </c>
      <c r="AV169">
        <v>102.8</v>
      </c>
      <c r="AW169">
        <v>102.6</v>
      </c>
      <c r="AX169">
        <v>101.8</v>
      </c>
      <c r="AY169">
        <v>101.8</v>
      </c>
      <c r="AZ169">
        <v>104</v>
      </c>
      <c r="BA169">
        <v>104.4</v>
      </c>
      <c r="BB169">
        <v>105.8</v>
      </c>
      <c r="BC169">
        <v>105.6</v>
      </c>
      <c r="BD169">
        <v>106.4</v>
      </c>
      <c r="BE169">
        <v>108.8</v>
      </c>
      <c r="BF169">
        <v>108</v>
      </c>
      <c r="BG169">
        <v>105.4</v>
      </c>
      <c r="BH169">
        <v>103.4</v>
      </c>
      <c r="BI169">
        <v>102.8</v>
      </c>
      <c r="BJ169">
        <v>102.2</v>
      </c>
      <c r="BK169">
        <v>102.2</v>
      </c>
      <c r="BL169">
        <v>101.2</v>
      </c>
      <c r="BM169">
        <v>102.4</v>
      </c>
      <c r="BN169">
        <v>103</v>
      </c>
      <c r="BO169">
        <v>104.2</v>
      </c>
      <c r="BP169">
        <v>102.8</v>
      </c>
      <c r="BQ169" s="10">
        <f t="shared" si="4"/>
        <v>3.6290322580645101E-2</v>
      </c>
      <c r="BR169" s="11" cm="1">
        <f t="array" aca="1" ref="BR169" ca="1">_xlfn.PERCENTILE.INC((OFFSET(E169,0,1,1,COLUMNS(E169:BP169)-1) - E169:BO169) / E169:BO169, 0.05) * SQRT(COUNT(E169:BP169) - 1)</f>
        <v>-0.13008018528516943</v>
      </c>
      <c r="BS169" s="10" cm="1">
        <f t="array" aca="1" ref="BS169" ca="1">_xlfn.STDEV.P((E169:BO169 - OFFSET(E169:BO169,0,1)) / OFFSET(E169:BO169,0,1)) * SQRT(COUNT(E169:BP169)-1)</f>
        <v>9.4309123981540108E-2</v>
      </c>
      <c r="BT169" s="10" cm="1">
        <f t="array" ref="BT169">-(MAX(1 - (E169:BP169 / _xlfn.SCAN(E169, E169:BP169, _xlfn.LAMBDA(_xlpm.a,_xlpm.b, MAX(_xlpm.a, _xlpm.b))))))</f>
        <v>-7.8467153284671465E-2</v>
      </c>
      <c r="BU169" s="12">
        <f t="shared" ca="1" si="5"/>
        <v>0.44232188240320186</v>
      </c>
    </row>
    <row r="170" spans="1:73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489</v>
      </c>
      <c r="F170">
        <v>475.8</v>
      </c>
      <c r="G170">
        <v>468.7</v>
      </c>
      <c r="H170">
        <v>488.8</v>
      </c>
      <c r="I170">
        <v>466.9</v>
      </c>
      <c r="J170">
        <v>465.1</v>
      </c>
      <c r="K170">
        <v>452</v>
      </c>
      <c r="L170">
        <v>452.5</v>
      </c>
      <c r="M170">
        <v>453</v>
      </c>
      <c r="N170">
        <v>455.1</v>
      </c>
      <c r="O170">
        <v>449.8</v>
      </c>
      <c r="P170">
        <v>454.1</v>
      </c>
      <c r="Q170">
        <v>448</v>
      </c>
      <c r="R170">
        <v>448.1</v>
      </c>
      <c r="S170">
        <v>436.6</v>
      </c>
      <c r="T170">
        <v>440</v>
      </c>
      <c r="U170">
        <v>429.8</v>
      </c>
      <c r="V170">
        <v>441.2</v>
      </c>
      <c r="W170">
        <v>464</v>
      </c>
      <c r="X170">
        <v>464.4</v>
      </c>
      <c r="Y170">
        <v>448.7</v>
      </c>
      <c r="Z170">
        <v>440</v>
      </c>
      <c r="AA170">
        <v>441</v>
      </c>
      <c r="AB170">
        <v>441.1</v>
      </c>
      <c r="AC170">
        <v>442.7</v>
      </c>
      <c r="AD170">
        <v>458.9</v>
      </c>
      <c r="AE170">
        <v>459.3</v>
      </c>
      <c r="AF170">
        <v>460.4</v>
      </c>
      <c r="AG170">
        <v>468.1</v>
      </c>
      <c r="AH170">
        <v>461.8</v>
      </c>
      <c r="AI170">
        <v>460</v>
      </c>
      <c r="AJ170">
        <v>473.7</v>
      </c>
      <c r="AK170">
        <v>466.9</v>
      </c>
      <c r="AL170">
        <v>469.8</v>
      </c>
      <c r="AM170">
        <v>459.8</v>
      </c>
      <c r="AN170">
        <v>467</v>
      </c>
      <c r="AO170">
        <v>475.4</v>
      </c>
      <c r="AP170">
        <v>501.2</v>
      </c>
      <c r="AQ170">
        <v>520</v>
      </c>
      <c r="AR170">
        <v>519.6</v>
      </c>
      <c r="AS170">
        <v>489.6</v>
      </c>
      <c r="AT170">
        <v>501</v>
      </c>
      <c r="AU170">
        <v>490.9</v>
      </c>
      <c r="AV170">
        <v>502.4</v>
      </c>
      <c r="AW170">
        <v>514.6</v>
      </c>
      <c r="AX170">
        <v>507</v>
      </c>
      <c r="AY170">
        <v>508.4</v>
      </c>
      <c r="AZ170">
        <v>515.20000000000005</v>
      </c>
      <c r="BA170">
        <v>496.5</v>
      </c>
      <c r="BB170">
        <v>505</v>
      </c>
      <c r="BC170">
        <v>510</v>
      </c>
      <c r="BD170">
        <v>508.6</v>
      </c>
      <c r="BE170">
        <v>532</v>
      </c>
      <c r="BF170">
        <v>525.79999999999995</v>
      </c>
      <c r="BG170">
        <v>518</v>
      </c>
      <c r="BH170">
        <v>518</v>
      </c>
      <c r="BI170">
        <v>506.2</v>
      </c>
      <c r="BJ170">
        <v>501</v>
      </c>
      <c r="BK170">
        <v>514.20000000000005</v>
      </c>
      <c r="BL170">
        <v>505.4</v>
      </c>
      <c r="BM170">
        <v>510.6</v>
      </c>
      <c r="BN170">
        <v>511.6</v>
      </c>
      <c r="BO170">
        <v>522</v>
      </c>
      <c r="BP170">
        <v>504.8</v>
      </c>
      <c r="BQ170" s="10">
        <f t="shared" si="4"/>
        <v>3.2310838445807795E-2</v>
      </c>
      <c r="BR170" s="11" cm="1">
        <f t="array" aca="1" ref="BR170" ca="1">_xlfn.PERCENTILE.INC((OFFSET(E170,0,1,1,COLUMNS(E170:BP170)-1) - E170:BO170) / E170:BO170, 0.05) * SQRT(COUNT(E170:BP170) - 1)</f>
        <v>-0.26765512227451188</v>
      </c>
      <c r="BS170" s="10" cm="1">
        <f t="array" aca="1" ref="BS170" ca="1">_xlfn.STDEV.P((E170:BO170 - OFFSET(E170:BO170,0,1)) / OFFSET(E170:BO170,0,1)) * SQRT(COUNT(E170:BP170)-1)</f>
        <v>0.18324040992521284</v>
      </c>
      <c r="BT170" s="10" cm="1">
        <f t="array" ref="BT170">-(MAX(1 - (E170:BP170 / _xlfn.SCAN(E170, E170:BP170, _xlfn.LAMBDA(_xlpm.a,_xlpm.b, MAX(_xlpm.a, _xlpm.b))))))</f>
        <v>-0.12106339468302652</v>
      </c>
      <c r="BU170" s="12">
        <f t="shared" ca="1" si="5"/>
        <v>0.20593440676036312</v>
      </c>
    </row>
    <row r="171" spans="1:73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516.20000000000005</v>
      </c>
      <c r="F171">
        <v>523.4</v>
      </c>
      <c r="G171">
        <v>533.6</v>
      </c>
      <c r="H171">
        <v>530</v>
      </c>
      <c r="I171">
        <v>531.4</v>
      </c>
      <c r="J171">
        <v>544.6</v>
      </c>
      <c r="K171">
        <v>549.79999999999995</v>
      </c>
      <c r="L171">
        <v>544.4</v>
      </c>
      <c r="M171">
        <v>550.20000000000005</v>
      </c>
      <c r="N171">
        <v>518.6</v>
      </c>
      <c r="O171">
        <v>504.2</v>
      </c>
      <c r="P171">
        <v>504</v>
      </c>
      <c r="Q171">
        <v>496.5</v>
      </c>
      <c r="R171">
        <v>500.8</v>
      </c>
      <c r="S171">
        <v>514.20000000000005</v>
      </c>
      <c r="T171">
        <v>519.4</v>
      </c>
      <c r="U171">
        <v>526.79999999999995</v>
      </c>
      <c r="V171">
        <v>530.79999999999995</v>
      </c>
      <c r="W171">
        <v>533.20000000000005</v>
      </c>
      <c r="X171">
        <v>548.20000000000005</v>
      </c>
      <c r="Y171">
        <v>535.20000000000005</v>
      </c>
      <c r="Z171">
        <v>550.6</v>
      </c>
      <c r="AA171">
        <v>558</v>
      </c>
      <c r="AB171">
        <v>560.79999999999995</v>
      </c>
      <c r="AC171">
        <v>565.4</v>
      </c>
      <c r="AD171">
        <v>563.6</v>
      </c>
      <c r="AE171">
        <v>563.6</v>
      </c>
      <c r="AF171">
        <v>564</v>
      </c>
      <c r="AG171">
        <v>563</v>
      </c>
      <c r="AH171">
        <v>559</v>
      </c>
      <c r="AI171">
        <v>558</v>
      </c>
      <c r="AJ171">
        <v>582.20000000000005</v>
      </c>
      <c r="AK171">
        <v>590</v>
      </c>
      <c r="AL171">
        <v>601</v>
      </c>
      <c r="AM171">
        <v>584</v>
      </c>
      <c r="AN171">
        <v>580.20000000000005</v>
      </c>
      <c r="AO171">
        <v>561.6</v>
      </c>
      <c r="AP171">
        <v>557</v>
      </c>
      <c r="AQ171">
        <v>553</v>
      </c>
      <c r="AR171">
        <v>548.79999999999995</v>
      </c>
      <c r="AS171">
        <v>546.4</v>
      </c>
      <c r="AT171">
        <v>543.20000000000005</v>
      </c>
      <c r="AU171">
        <v>548</v>
      </c>
      <c r="AV171">
        <v>544.20000000000005</v>
      </c>
      <c r="AW171">
        <v>533</v>
      </c>
      <c r="AX171">
        <v>537.4</v>
      </c>
      <c r="AY171">
        <v>520</v>
      </c>
      <c r="AZ171">
        <v>530.20000000000005</v>
      </c>
      <c r="BA171">
        <v>531.6</v>
      </c>
      <c r="BB171">
        <v>534</v>
      </c>
      <c r="BC171">
        <v>531.20000000000005</v>
      </c>
      <c r="BD171">
        <v>533.6</v>
      </c>
      <c r="BE171">
        <v>540.6</v>
      </c>
      <c r="BF171">
        <v>537.20000000000005</v>
      </c>
      <c r="BG171">
        <v>537.4</v>
      </c>
      <c r="BH171">
        <v>542.20000000000005</v>
      </c>
      <c r="BI171">
        <v>549.4</v>
      </c>
      <c r="BJ171">
        <v>547.6</v>
      </c>
      <c r="BK171">
        <v>541.79999999999995</v>
      </c>
      <c r="BL171">
        <v>534.20000000000005</v>
      </c>
      <c r="BM171">
        <v>539.20000000000005</v>
      </c>
      <c r="BN171">
        <v>532.6</v>
      </c>
      <c r="BO171">
        <v>534</v>
      </c>
      <c r="BP171">
        <v>527.79999999999995</v>
      </c>
      <c r="BQ171" s="10">
        <f t="shared" si="4"/>
        <v>2.2471910112359373E-2</v>
      </c>
      <c r="BR171" s="11" cm="1">
        <f t="array" aca="1" ref="BR171" ca="1">_xlfn.PERCENTILE.INC((OFFSET(E171,0,1,1,COLUMNS(E171:BP171)-1) - E171:BO171) / E171:BO171, 0.05) * SQRT(COUNT(E171:BP171) - 1)</f>
        <v>-0.22410262801868294</v>
      </c>
      <c r="BS171" s="10" cm="1">
        <f t="array" aca="1" ref="BS171" ca="1">_xlfn.STDEV.P((E171:BO171 - OFFSET(E171:BO171,0,1)) / OFFSET(E171:BO171,0,1)) * SQRT(COUNT(E171:BP171)-1)</f>
        <v>0.13288669035445697</v>
      </c>
      <c r="BT171" s="10" cm="1">
        <f t="array" ref="BT171">-(MAX(1 - (E171:BP171 / _xlfn.SCAN(E171, E171:BP171, _xlfn.LAMBDA(_xlpm.a,_xlpm.b, MAX(_xlpm.a, _xlpm.b))))))</f>
        <v>-0.13477537437603992</v>
      </c>
      <c r="BU171" s="12">
        <f t="shared" ca="1" si="5"/>
        <v>0.20992754582581416</v>
      </c>
    </row>
    <row r="172" spans="1:73" x14ac:dyDescent="0.45">
      <c r="A172" s="2" t="s">
        <v>362</v>
      </c>
      <c r="B172" t="s">
        <v>363</v>
      </c>
      <c r="C172" t="s">
        <v>37</v>
      </c>
      <c r="D172" t="s">
        <v>8</v>
      </c>
      <c r="E172">
        <v>7.1</v>
      </c>
      <c r="F172">
        <v>7.1</v>
      </c>
      <c r="G172">
        <v>6.92</v>
      </c>
      <c r="H172">
        <v>7.1449999999999996</v>
      </c>
      <c r="I172">
        <v>7.1</v>
      </c>
      <c r="J172">
        <v>7.0650000000000004</v>
      </c>
      <c r="K172">
        <v>7.08</v>
      </c>
      <c r="L172">
        <v>7.335</v>
      </c>
      <c r="M172">
        <v>7.2450000000000001</v>
      </c>
      <c r="N172">
        <v>7.1950000000000003</v>
      </c>
      <c r="O172">
        <v>7.3550000000000004</v>
      </c>
      <c r="P172">
        <v>7.3250000000000002</v>
      </c>
      <c r="Q172">
        <v>7.3150000000000004</v>
      </c>
      <c r="R172">
        <v>7.3150000000000004</v>
      </c>
      <c r="S172">
        <v>7.1950000000000003</v>
      </c>
      <c r="T172">
        <v>7.0650000000000004</v>
      </c>
      <c r="U172">
        <v>6.8550000000000004</v>
      </c>
      <c r="V172">
        <v>6.8550000000000004</v>
      </c>
      <c r="W172">
        <v>6.6849999999999996</v>
      </c>
      <c r="X172">
        <v>6.6</v>
      </c>
      <c r="Y172">
        <v>6.5449999999999999</v>
      </c>
      <c r="Z172">
        <v>6.71</v>
      </c>
      <c r="AA172">
        <v>6.79</v>
      </c>
      <c r="AB172">
        <v>7.08</v>
      </c>
      <c r="AC172">
        <v>7.31</v>
      </c>
      <c r="AD172">
        <v>7.4550000000000001</v>
      </c>
      <c r="AE172">
        <v>7.73</v>
      </c>
      <c r="AF172">
        <v>7.64</v>
      </c>
      <c r="AG172">
        <v>7.665</v>
      </c>
      <c r="AH172">
        <v>7.6449999999999996</v>
      </c>
      <c r="AI172">
        <v>7.6449999999999996</v>
      </c>
      <c r="AJ172">
        <v>7.665</v>
      </c>
      <c r="AK172">
        <v>7.5949999999999998</v>
      </c>
      <c r="AL172">
        <v>7.49</v>
      </c>
      <c r="AM172">
        <v>7.38</v>
      </c>
      <c r="AN172">
        <v>7.4</v>
      </c>
      <c r="AO172">
        <v>7.4850000000000003</v>
      </c>
      <c r="AP172">
        <v>7.3049999999999997</v>
      </c>
      <c r="AQ172">
        <v>7.4550000000000001</v>
      </c>
      <c r="AR172">
        <v>7.3449999999999998</v>
      </c>
      <c r="AS172">
        <v>7.2249999999999996</v>
      </c>
      <c r="AT172">
        <v>7.4649999999999999</v>
      </c>
      <c r="AU172">
        <v>7.4950000000000001</v>
      </c>
      <c r="AV172">
        <v>7.5049999999999999</v>
      </c>
      <c r="AW172">
        <v>7.4749999999999996</v>
      </c>
      <c r="AX172">
        <v>7.4</v>
      </c>
      <c r="AY172">
        <v>7.7</v>
      </c>
      <c r="AZ172">
        <v>7.6150000000000002</v>
      </c>
      <c r="BA172">
        <v>7.6950000000000003</v>
      </c>
      <c r="BB172">
        <v>7.7450000000000001</v>
      </c>
      <c r="BC172">
        <v>7.77</v>
      </c>
      <c r="BD172">
        <v>7.75</v>
      </c>
      <c r="BE172">
        <v>7.76</v>
      </c>
      <c r="BF172">
        <v>7.9249999999999998</v>
      </c>
      <c r="BG172">
        <v>8.125</v>
      </c>
      <c r="BH172">
        <v>8.0050000000000008</v>
      </c>
      <c r="BI172">
        <v>8.0350000000000001</v>
      </c>
      <c r="BJ172">
        <v>7.8550000000000004</v>
      </c>
      <c r="BK172">
        <v>7.915</v>
      </c>
      <c r="BL172">
        <v>7.97</v>
      </c>
      <c r="BM172">
        <v>8.0050000000000008</v>
      </c>
      <c r="BN172">
        <v>7.98</v>
      </c>
      <c r="BO172">
        <v>8.09</v>
      </c>
      <c r="BP172">
        <v>8.0500000000000007</v>
      </c>
      <c r="BQ172" s="10">
        <f t="shared" si="4"/>
        <v>0.13380281690140861</v>
      </c>
      <c r="BR172" s="11" cm="1">
        <f t="array" aca="1" ref="BR172" ca="1">_xlfn.PERCENTILE.INC((OFFSET(E172,0,1,1,COLUMNS(E172:BP172)-1) - E172:BO172) / E172:BO172, 0.05) * SQRT(COUNT(E172:BP172) - 1)</f>
        <v>-0.18956929082624185</v>
      </c>
      <c r="BS172" s="10" cm="1">
        <f t="array" aca="1" ref="BS172" ca="1">_xlfn.STDEV.P((E172:BO172 - OFFSET(E172:BO172,0,1)) / OFFSET(E172:BO172,0,1)) * SQRT(COUNT(E172:BP172)-1)</f>
        <v>0.13550961762933841</v>
      </c>
      <c r="BT172" s="10" cm="1">
        <f t="array" ref="BT172">-(MAX(1 - (E172:BP172 / _xlfn.SCAN(E172, E172:BP172, _xlfn.LAMBDA(_xlpm.a,_xlpm.b, MAX(_xlpm.a, _xlpm.b))))))</f>
        <v>-0.11012916383412652</v>
      </c>
      <c r="BU172" s="12">
        <f t="shared" ca="1" si="5"/>
        <v>1.0274361776217713</v>
      </c>
    </row>
    <row r="173" spans="1:73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21.733000000000001</v>
      </c>
      <c r="F173">
        <v>21.545500000000001</v>
      </c>
      <c r="G173">
        <v>22.8582</v>
      </c>
      <c r="H173">
        <v>23.691700000000001</v>
      </c>
      <c r="I173">
        <v>23.5458</v>
      </c>
      <c r="J173">
        <v>23.754200000000001</v>
      </c>
      <c r="K173">
        <v>23.254100000000001</v>
      </c>
      <c r="L173">
        <v>23.3583</v>
      </c>
      <c r="M173">
        <v>23.191600000000001</v>
      </c>
      <c r="N173">
        <v>22.712399999999999</v>
      </c>
      <c r="O173">
        <v>22.399799999999999</v>
      </c>
      <c r="P173">
        <v>22.5457</v>
      </c>
      <c r="Q173">
        <v>22.337299999999999</v>
      </c>
      <c r="R173">
        <v>22.7332</v>
      </c>
      <c r="S173">
        <v>22.504000000000001</v>
      </c>
      <c r="T173">
        <v>22.441500000000001</v>
      </c>
      <c r="U173">
        <v>22.191400000000002</v>
      </c>
      <c r="V173">
        <v>22.2331</v>
      </c>
      <c r="W173">
        <v>22.1081</v>
      </c>
      <c r="X173">
        <v>22.087199999999999</v>
      </c>
      <c r="Y173">
        <v>21.503799999999998</v>
      </c>
      <c r="Z173">
        <v>21.774699999999999</v>
      </c>
      <c r="AA173">
        <v>22.149699999999999</v>
      </c>
      <c r="AB173">
        <v>22.6082</v>
      </c>
      <c r="AC173">
        <v>22.524799999999999</v>
      </c>
      <c r="AD173">
        <v>24.150099999999998</v>
      </c>
      <c r="AE173">
        <v>28.755099999999999</v>
      </c>
      <c r="AF173">
        <v>28.755099999999999</v>
      </c>
      <c r="AG173">
        <v>27.088100000000001</v>
      </c>
      <c r="AH173">
        <v>26.525500000000001</v>
      </c>
      <c r="AI173">
        <v>27.004799999999999</v>
      </c>
      <c r="AJ173">
        <v>26.6297</v>
      </c>
      <c r="AK173">
        <v>26.963100000000001</v>
      </c>
      <c r="AL173">
        <v>26.6297</v>
      </c>
      <c r="AM173">
        <v>26.108799999999999</v>
      </c>
      <c r="AN173">
        <v>26.608899999999998</v>
      </c>
      <c r="AO173">
        <v>26.3797</v>
      </c>
      <c r="AP173">
        <v>26.0046</v>
      </c>
      <c r="AQ173">
        <v>25.962900000000001</v>
      </c>
      <c r="AR173">
        <v>25.671199999999999</v>
      </c>
      <c r="AS173">
        <v>25.171099999999999</v>
      </c>
      <c r="AT173">
        <v>25.171099999999999</v>
      </c>
      <c r="AU173">
        <v>25.1294</v>
      </c>
      <c r="AV173">
        <v>25.108599999999999</v>
      </c>
      <c r="AW173">
        <v>24.8794</v>
      </c>
      <c r="AX173">
        <v>25.046099999999999</v>
      </c>
      <c r="AY173">
        <v>25.5045</v>
      </c>
      <c r="AZ173">
        <v>25.3795</v>
      </c>
      <c r="BA173">
        <v>25.171099999999999</v>
      </c>
      <c r="BB173">
        <v>24.837700000000002</v>
      </c>
      <c r="BC173">
        <v>24.545999999999999</v>
      </c>
      <c r="BD173">
        <v>24.545999999999999</v>
      </c>
      <c r="BE173">
        <v>24.7544</v>
      </c>
      <c r="BF173">
        <v>24.670999999999999</v>
      </c>
      <c r="BG173">
        <v>24.566800000000001</v>
      </c>
      <c r="BH173">
        <v>24.483499999999999</v>
      </c>
      <c r="BI173">
        <v>24.545999999999999</v>
      </c>
      <c r="BJ173">
        <v>24.1084</v>
      </c>
      <c r="BK173">
        <v>24.379300000000001</v>
      </c>
      <c r="BL173">
        <v>24.025099999999998</v>
      </c>
      <c r="BM173">
        <v>23.962599999999998</v>
      </c>
      <c r="BN173">
        <v>23.8584</v>
      </c>
      <c r="BO173">
        <v>24.066700000000001</v>
      </c>
      <c r="BP173">
        <v>23.837499999999999</v>
      </c>
      <c r="BQ173" s="10">
        <f t="shared" si="4"/>
        <v>9.6834307274651366E-2</v>
      </c>
      <c r="BR173" s="11" cm="1">
        <f t="array" aca="1" ref="BR173" ca="1">_xlfn.PERCENTILE.INC((OFFSET(E173,0,1,1,COLUMNS(E173:BP173)-1) - E173:BO173) / E173:BO173, 0.05) * SQRT(COUNT(E173:BP173) - 1)</f>
        <v>-0.16476632941637012</v>
      </c>
      <c r="BS173" s="10" cm="1">
        <f t="array" aca="1" ref="BS173" ca="1">_xlfn.STDEV.P((E173:BO173 - OFFSET(E173:BO173,0,1)) / OFFSET(E173:BO173,0,1)) * SQRT(COUNT(E173:BP173)-1)</f>
        <v>0.21630365614257882</v>
      </c>
      <c r="BT173" s="10" cm="1">
        <f t="array" ref="BT173">-(MAX(1 - (E173:BP173 / _xlfn.SCAN(E173, E173:BP173, _xlfn.LAMBDA(_xlpm.a,_xlpm.b, MAX(_xlpm.a, _xlpm.b))))))</f>
        <v>-0.1710166196605124</v>
      </c>
      <c r="BU173" s="12">
        <f t="shared" ca="1" si="5"/>
        <v>0.47275656715628028</v>
      </c>
    </row>
    <row r="174" spans="1:73" x14ac:dyDescent="0.45">
      <c r="A174" s="2" t="s">
        <v>366</v>
      </c>
      <c r="B174" t="s">
        <v>367</v>
      </c>
      <c r="C174" t="s">
        <v>19</v>
      </c>
      <c r="D174" t="s">
        <v>8</v>
      </c>
      <c r="E174">
        <v>72.23</v>
      </c>
      <c r="F174">
        <v>71.86</v>
      </c>
      <c r="G174">
        <v>70.86</v>
      </c>
      <c r="H174">
        <v>70.989999999999995</v>
      </c>
      <c r="I174">
        <v>71.02</v>
      </c>
      <c r="J174">
        <v>70.489999999999995</v>
      </c>
      <c r="K174">
        <v>69.3</v>
      </c>
      <c r="L174">
        <v>69.84</v>
      </c>
      <c r="M174">
        <v>69.12</v>
      </c>
      <c r="N174">
        <v>69.78</v>
      </c>
      <c r="O174">
        <v>69.41</v>
      </c>
      <c r="P174">
        <v>69.489999999999995</v>
      </c>
      <c r="Q174">
        <v>68.34</v>
      </c>
      <c r="R174">
        <v>70.790000000000006</v>
      </c>
      <c r="S174">
        <v>71.28</v>
      </c>
      <c r="T174">
        <v>71.25</v>
      </c>
      <c r="U174">
        <v>70.209999999999994</v>
      </c>
      <c r="V174">
        <v>72.08</v>
      </c>
      <c r="W174">
        <v>71.31</v>
      </c>
      <c r="X174">
        <v>70.91</v>
      </c>
      <c r="Y174">
        <v>70.010000000000005</v>
      </c>
      <c r="Z174">
        <v>69.88</v>
      </c>
      <c r="AA174">
        <v>71.41</v>
      </c>
      <c r="AB174">
        <v>71.73</v>
      </c>
      <c r="AC174">
        <v>70.77</v>
      </c>
      <c r="AD174">
        <v>70.05</v>
      </c>
      <c r="AE174">
        <v>69.81</v>
      </c>
      <c r="AF174">
        <v>70.09</v>
      </c>
      <c r="AG174">
        <v>70</v>
      </c>
      <c r="AH174">
        <v>70.58</v>
      </c>
      <c r="AI174">
        <v>70.25</v>
      </c>
      <c r="AJ174">
        <v>70.760000000000005</v>
      </c>
      <c r="AK174">
        <v>70.92</v>
      </c>
      <c r="AL174">
        <v>70.86</v>
      </c>
      <c r="AM174">
        <v>71.03</v>
      </c>
      <c r="AN174">
        <v>71.58</v>
      </c>
      <c r="AO174">
        <v>71.27</v>
      </c>
      <c r="AP174">
        <v>69.319999999999993</v>
      </c>
      <c r="AQ174">
        <v>70.39</v>
      </c>
      <c r="AR174">
        <v>71.5</v>
      </c>
      <c r="AS174">
        <v>71.5</v>
      </c>
      <c r="AT174">
        <v>72.099999999999994</v>
      </c>
      <c r="AU174">
        <v>72.56</v>
      </c>
      <c r="AV174">
        <v>76.099999999999994</v>
      </c>
      <c r="AW174">
        <v>76.290000000000006</v>
      </c>
      <c r="AX174">
        <v>75.67</v>
      </c>
      <c r="AY174">
        <v>79.64</v>
      </c>
      <c r="AZ174">
        <v>79.59</v>
      </c>
      <c r="BA174">
        <v>81.34</v>
      </c>
      <c r="BB174">
        <v>78.52</v>
      </c>
      <c r="BC174">
        <v>77.48</v>
      </c>
      <c r="BD174">
        <v>77.8</v>
      </c>
      <c r="BE174">
        <v>80.5</v>
      </c>
      <c r="BF174">
        <v>85.46</v>
      </c>
      <c r="BG174">
        <v>86.12</v>
      </c>
      <c r="BH174">
        <v>82.49</v>
      </c>
      <c r="BI174">
        <v>84.69</v>
      </c>
      <c r="BJ174">
        <v>83.43</v>
      </c>
      <c r="BK174">
        <v>82.59</v>
      </c>
      <c r="BL174">
        <v>83.5</v>
      </c>
      <c r="BM174">
        <v>83.79</v>
      </c>
      <c r="BN174">
        <v>85.6</v>
      </c>
      <c r="BO174">
        <v>88.8</v>
      </c>
      <c r="BP174">
        <v>88.47</v>
      </c>
      <c r="BQ174" s="10">
        <f t="shared" si="4"/>
        <v>0.22483732521113103</v>
      </c>
      <c r="BR174" s="11" cm="1">
        <f t="array" aca="1" ref="BR174" ca="1">_xlfn.PERCENTILE.INC((OFFSET(E174,0,1,1,COLUMNS(E174:BP174)-1) - E174:BO174) / E174:BO174, 0.05) * SQRT(COUNT(E174:BP174) - 1)</f>
        <v>-0.13373129011787685</v>
      </c>
      <c r="BS174" s="10" cm="1">
        <f t="array" aca="1" ref="BS174" ca="1">_xlfn.STDEV.P((E174:BO174 - OFFSET(E174:BO174,0,1)) / OFFSET(E174:BO174,0,1)) * SQRT(COUNT(E174:BP174)-1)</f>
        <v>0.14657072316434408</v>
      </c>
      <c r="BT174" s="10" cm="1">
        <f t="array" ref="BT174">-(MAX(1 - (E174:BP174 / _xlfn.SCAN(E174, E174:BP174, _xlfn.LAMBDA(_xlpm.a,_xlpm.b, MAX(_xlpm.a, _xlpm.b))))))</f>
        <v>-5.3855738612764825E-2</v>
      </c>
      <c r="BU174" s="12">
        <f t="shared" ca="1" si="5"/>
        <v>1.5709958094401557</v>
      </c>
    </row>
    <row r="175" spans="1:73" x14ac:dyDescent="0.45">
      <c r="A175" s="2" t="s">
        <v>368</v>
      </c>
      <c r="B175" t="s">
        <v>369</v>
      </c>
      <c r="C175" t="s">
        <v>37</v>
      </c>
      <c r="D175" t="s">
        <v>8</v>
      </c>
      <c r="E175">
        <v>43.104999999999997</v>
      </c>
      <c r="F175">
        <v>43.01</v>
      </c>
      <c r="G175">
        <v>42.92</v>
      </c>
      <c r="H175">
        <v>45.29</v>
      </c>
      <c r="I175">
        <v>46.31</v>
      </c>
      <c r="J175">
        <v>45.284999999999997</v>
      </c>
      <c r="K175">
        <v>44.98</v>
      </c>
      <c r="L175">
        <v>45.34</v>
      </c>
      <c r="M175">
        <v>45.024999999999999</v>
      </c>
      <c r="N175">
        <v>45.13</v>
      </c>
      <c r="O175">
        <v>44.435000000000002</v>
      </c>
      <c r="P175">
        <v>44.805</v>
      </c>
      <c r="Q175">
        <v>44.11</v>
      </c>
      <c r="R175">
        <v>44.42</v>
      </c>
      <c r="S175">
        <v>44.34</v>
      </c>
      <c r="T175">
        <v>43.085000000000001</v>
      </c>
      <c r="U175">
        <v>41.23</v>
      </c>
      <c r="V175">
        <v>41.99</v>
      </c>
      <c r="W175">
        <v>40.524999999999999</v>
      </c>
      <c r="X175">
        <v>41.204999999999998</v>
      </c>
      <c r="Y175">
        <v>39.78</v>
      </c>
      <c r="Z175">
        <v>40.18</v>
      </c>
      <c r="AA175">
        <v>41.604999999999997</v>
      </c>
      <c r="AB175">
        <v>41.9</v>
      </c>
      <c r="AC175">
        <v>42.484999999999999</v>
      </c>
      <c r="AD175">
        <v>43.594999999999999</v>
      </c>
      <c r="AE175">
        <v>44.12</v>
      </c>
      <c r="AF175">
        <v>43.92</v>
      </c>
      <c r="AG175">
        <v>45.134999999999998</v>
      </c>
      <c r="AH175">
        <v>45.695</v>
      </c>
      <c r="AI175">
        <v>46.48</v>
      </c>
      <c r="AJ175">
        <v>47.55</v>
      </c>
      <c r="AK175">
        <v>47.61</v>
      </c>
      <c r="AL175">
        <v>47.65</v>
      </c>
      <c r="AM175">
        <v>47.075000000000003</v>
      </c>
      <c r="AN175">
        <v>48.325000000000003</v>
      </c>
      <c r="AO175">
        <v>49.3</v>
      </c>
      <c r="AP175">
        <v>49.45</v>
      </c>
      <c r="AQ175">
        <v>50.17</v>
      </c>
      <c r="AR175">
        <v>50.31</v>
      </c>
      <c r="AS175">
        <v>49.274999999999999</v>
      </c>
      <c r="AT175">
        <v>49.134999999999998</v>
      </c>
      <c r="AU175">
        <v>50.45</v>
      </c>
      <c r="AV175">
        <v>51.72</v>
      </c>
      <c r="AW175">
        <v>51.65</v>
      </c>
      <c r="AX175">
        <v>51.59</v>
      </c>
      <c r="AY175">
        <v>53.25</v>
      </c>
      <c r="AZ175">
        <v>52.59</v>
      </c>
      <c r="BA175">
        <v>52.76</v>
      </c>
      <c r="BB175">
        <v>52.33</v>
      </c>
      <c r="BC175">
        <v>53.08</v>
      </c>
      <c r="BD175">
        <v>51.83</v>
      </c>
      <c r="BE175">
        <v>51.19</v>
      </c>
      <c r="BF175">
        <v>51.68</v>
      </c>
      <c r="BG175">
        <v>52.89</v>
      </c>
      <c r="BH175">
        <v>51.15</v>
      </c>
      <c r="BI175">
        <v>50.71</v>
      </c>
      <c r="BJ175">
        <v>50.36</v>
      </c>
      <c r="BK175">
        <v>51.12</v>
      </c>
      <c r="BL175">
        <v>50.83</v>
      </c>
      <c r="BM175">
        <v>51.67</v>
      </c>
      <c r="BN175">
        <v>50.67</v>
      </c>
      <c r="BO175">
        <v>52.62</v>
      </c>
      <c r="BP175">
        <v>51.88</v>
      </c>
      <c r="BQ175" s="10">
        <f t="shared" si="4"/>
        <v>0.20357267138383034</v>
      </c>
      <c r="BR175" s="11" cm="1">
        <f t="array" aca="1" ref="BR175" ca="1">_xlfn.PERCENTILE.INC((OFFSET(E175,0,1,1,COLUMNS(E175:BP175)-1) - E175:BO175) / E175:BO175, 0.05) * SQRT(COUNT(E175:BP175) - 1)</f>
        <v>-0.25747676377678047</v>
      </c>
      <c r="BS175" s="10" cm="1">
        <f t="array" aca="1" ref="BS175" ca="1">_xlfn.STDEV.P((E175:BO175 - OFFSET(E175:BO175,0,1)) / OFFSET(E175:BO175,0,1)) * SQRT(COUNT(E175:BP175)-1)</f>
        <v>0.15423826254212941</v>
      </c>
      <c r="BT175" s="10" cm="1">
        <f t="array" ref="BT175">-(MAX(1 - (E175:BP175 / _xlfn.SCAN(E175, E175:BP175, _xlfn.LAMBDA(_xlpm.a,_xlpm.b, MAX(_xlpm.a, _xlpm.b))))))</f>
        <v>-0.14100626214640466</v>
      </c>
      <c r="BU175" s="12">
        <f t="shared" ca="1" si="5"/>
        <v>1.3550291257554228</v>
      </c>
    </row>
    <row r="176" spans="1:73" x14ac:dyDescent="0.45">
      <c r="A176" s="2" t="s">
        <v>370</v>
      </c>
      <c r="B176" t="s">
        <v>371</v>
      </c>
      <c r="C176" t="s">
        <v>7</v>
      </c>
      <c r="D176" t="s">
        <v>8</v>
      </c>
      <c r="E176">
        <v>63.34</v>
      </c>
      <c r="F176">
        <v>65.16</v>
      </c>
      <c r="G176">
        <v>64.62</v>
      </c>
      <c r="H176">
        <v>65.88</v>
      </c>
      <c r="I176">
        <v>68.2</v>
      </c>
      <c r="J176">
        <v>68.260000000000005</v>
      </c>
      <c r="K176">
        <v>67.64</v>
      </c>
      <c r="L176">
        <v>67.02</v>
      </c>
      <c r="M176">
        <v>67.72</v>
      </c>
      <c r="N176">
        <v>67.58</v>
      </c>
      <c r="O176">
        <v>66.900000000000006</v>
      </c>
      <c r="P176">
        <v>67.22</v>
      </c>
      <c r="Q176">
        <v>66.98</v>
      </c>
      <c r="R176">
        <v>67.02</v>
      </c>
      <c r="S176">
        <v>68.14</v>
      </c>
      <c r="T176">
        <v>67.459999999999994</v>
      </c>
      <c r="U176">
        <v>66.56</v>
      </c>
      <c r="V176">
        <v>66.8</v>
      </c>
      <c r="W176">
        <v>64.400000000000006</v>
      </c>
      <c r="X176">
        <v>65.14</v>
      </c>
      <c r="Y176">
        <v>64.739999999999995</v>
      </c>
      <c r="Z176">
        <v>65.400000000000006</v>
      </c>
      <c r="AA176">
        <v>66.38</v>
      </c>
      <c r="AB176">
        <v>66.36</v>
      </c>
      <c r="AC176">
        <v>66.540000000000006</v>
      </c>
      <c r="AD176">
        <v>65.42</v>
      </c>
      <c r="AE176">
        <v>65.459999999999994</v>
      </c>
      <c r="AF176">
        <v>65</v>
      </c>
      <c r="AG176">
        <v>65.16</v>
      </c>
      <c r="AH176">
        <v>65.34</v>
      </c>
      <c r="AI176">
        <v>65.599999999999994</v>
      </c>
      <c r="AJ176">
        <v>66.52</v>
      </c>
      <c r="AK176">
        <v>66</v>
      </c>
      <c r="AL176">
        <v>65.319999999999993</v>
      </c>
      <c r="AM176">
        <v>64.739999999999995</v>
      </c>
      <c r="AN176">
        <v>66.08</v>
      </c>
      <c r="AO176">
        <v>65.900000000000006</v>
      </c>
      <c r="AP176">
        <v>64.84</v>
      </c>
      <c r="AQ176">
        <v>64.959999999999994</v>
      </c>
      <c r="AR176">
        <v>64.400000000000006</v>
      </c>
      <c r="AS176">
        <v>64.260000000000005</v>
      </c>
      <c r="AT176">
        <v>64.959999999999994</v>
      </c>
      <c r="AU176">
        <v>64.88</v>
      </c>
      <c r="AV176">
        <v>65.040000000000006</v>
      </c>
      <c r="AW176">
        <v>64.62</v>
      </c>
      <c r="AX176">
        <v>64.3</v>
      </c>
      <c r="AY176">
        <v>66.22</v>
      </c>
      <c r="AZ176">
        <v>67.42</v>
      </c>
      <c r="BA176">
        <v>70.5</v>
      </c>
      <c r="BB176">
        <v>69.3</v>
      </c>
      <c r="BC176">
        <v>69.72</v>
      </c>
      <c r="BD176">
        <v>69.42</v>
      </c>
      <c r="BE176">
        <v>69.44</v>
      </c>
      <c r="BF176">
        <v>69.98</v>
      </c>
      <c r="BG176">
        <v>70.84</v>
      </c>
      <c r="BH176">
        <v>71</v>
      </c>
      <c r="BI176">
        <v>70.78</v>
      </c>
      <c r="BJ176">
        <v>71</v>
      </c>
      <c r="BK176">
        <v>71.2</v>
      </c>
      <c r="BL176">
        <v>71.5</v>
      </c>
      <c r="BM176">
        <v>72.48</v>
      </c>
      <c r="BN176">
        <v>72.400000000000006</v>
      </c>
      <c r="BO176">
        <v>73.599999999999994</v>
      </c>
      <c r="BP176">
        <v>72.8</v>
      </c>
      <c r="BQ176" s="10">
        <f t="shared" si="4"/>
        <v>0.14935269971581927</v>
      </c>
      <c r="BR176" s="11" cm="1">
        <f t="array" aca="1" ref="BR176" ca="1">_xlfn.PERCENTILE.INC((OFFSET(E176,0,1,1,COLUMNS(E176:BP176)-1) - E176:BO176) / E176:BO176, 0.05) * SQRT(COUNT(E176:BP176) - 1)</f>
        <v>-0.12549277433796438</v>
      </c>
      <c r="BS176" s="10" cm="1">
        <f t="array" aca="1" ref="BS176" ca="1">_xlfn.STDEV.P((E176:BO176 - OFFSET(E176:BO176,0,1)) / OFFSET(E176:BO176,0,1)) * SQRT(COUNT(E176:BP176)-1)</f>
        <v>0.10481007413215057</v>
      </c>
      <c r="BT176" s="10" cm="1">
        <f t="array" ref="BT176">-(MAX(1 - (E176:BP176 / _xlfn.SCAN(E176, E176:BP176, _xlfn.LAMBDA(_xlpm.a,_xlpm.b, MAX(_xlpm.a, _xlpm.b))))))</f>
        <v>-5.8599472604746516E-2</v>
      </c>
      <c r="BU176" s="12">
        <f t="shared" ca="1" si="5"/>
        <v>1.4767413119785959</v>
      </c>
    </row>
    <row r="177" spans="1:73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2443</v>
      </c>
      <c r="F177">
        <v>2530</v>
      </c>
      <c r="G177">
        <v>2522</v>
      </c>
      <c r="H177">
        <v>2501</v>
      </c>
      <c r="I177">
        <v>2531</v>
      </c>
      <c r="J177">
        <v>2505</v>
      </c>
      <c r="K177">
        <v>2483</v>
      </c>
      <c r="L177">
        <v>2467</v>
      </c>
      <c r="M177">
        <v>2491</v>
      </c>
      <c r="N177">
        <v>2457</v>
      </c>
      <c r="O177">
        <v>2438</v>
      </c>
      <c r="P177">
        <v>2435</v>
      </c>
      <c r="Q177">
        <v>2430</v>
      </c>
      <c r="R177">
        <v>2420</v>
      </c>
      <c r="S177">
        <v>2446</v>
      </c>
      <c r="T177">
        <v>2408</v>
      </c>
      <c r="U177">
        <v>2454</v>
      </c>
      <c r="V177">
        <v>2403</v>
      </c>
      <c r="W177">
        <v>2405</v>
      </c>
      <c r="X177">
        <v>2409</v>
      </c>
      <c r="Y177">
        <v>2350</v>
      </c>
      <c r="Z177">
        <v>2404</v>
      </c>
      <c r="AA177">
        <v>2464</v>
      </c>
      <c r="AB177">
        <v>2419</v>
      </c>
      <c r="AC177">
        <v>2381</v>
      </c>
      <c r="AD177">
        <v>2342</v>
      </c>
      <c r="AE177">
        <v>2364</v>
      </c>
      <c r="AF177">
        <v>2313</v>
      </c>
      <c r="AG177">
        <v>2284</v>
      </c>
      <c r="AH177">
        <v>2316</v>
      </c>
      <c r="AI177">
        <v>2343</v>
      </c>
      <c r="AJ177">
        <v>2346</v>
      </c>
      <c r="AK177">
        <v>2346</v>
      </c>
      <c r="AL177">
        <v>2311</v>
      </c>
      <c r="AM177">
        <v>2299</v>
      </c>
      <c r="AN177">
        <v>2282</v>
      </c>
      <c r="AO177">
        <v>2250</v>
      </c>
      <c r="AP177">
        <v>2261</v>
      </c>
      <c r="AQ177">
        <v>2260</v>
      </c>
      <c r="AR177">
        <v>2273</v>
      </c>
      <c r="AS177">
        <v>2237</v>
      </c>
      <c r="AT177">
        <v>2255</v>
      </c>
      <c r="AU177">
        <v>2249</v>
      </c>
      <c r="AV177">
        <v>2266</v>
      </c>
      <c r="AW177">
        <v>2226</v>
      </c>
      <c r="AX177">
        <v>2178</v>
      </c>
      <c r="AY177">
        <v>2150</v>
      </c>
      <c r="AZ177">
        <v>2215</v>
      </c>
      <c r="BA177">
        <v>2246</v>
      </c>
      <c r="BB177">
        <v>2243</v>
      </c>
      <c r="BC177">
        <v>2240</v>
      </c>
      <c r="BD177">
        <v>2242</v>
      </c>
      <c r="BE177">
        <v>2276</v>
      </c>
      <c r="BF177">
        <v>2266</v>
      </c>
      <c r="BG177">
        <v>2262</v>
      </c>
      <c r="BH177">
        <v>2250</v>
      </c>
      <c r="BI177">
        <v>2297</v>
      </c>
      <c r="BJ177">
        <v>2353</v>
      </c>
      <c r="BK177">
        <v>2318</v>
      </c>
      <c r="BL177">
        <v>2326</v>
      </c>
      <c r="BM177">
        <v>2303</v>
      </c>
      <c r="BN177">
        <v>2298</v>
      </c>
      <c r="BO177">
        <v>2302</v>
      </c>
      <c r="BP177">
        <v>2323</v>
      </c>
      <c r="BQ177" s="10">
        <f t="shared" si="4"/>
        <v>-4.911993450675399E-2</v>
      </c>
      <c r="BR177" s="11" cm="1">
        <f t="array" aca="1" ref="BR177" ca="1">_xlfn.PERCENTILE.INC((OFFSET(E177,0,1,1,COLUMNS(E177:BP177)-1) - E177:BO177) / E177:BO177, 0.05) * SQRT(COUNT(E177:BP177) - 1)</f>
        <v>-0.16295543613181152</v>
      </c>
      <c r="BS177" s="10" cm="1">
        <f t="array" aca="1" ref="BS177" ca="1">_xlfn.STDEV.P((E177:BO177 - OFFSET(E177:BO177,0,1)) / OFFSET(E177:BO177,0,1)) * SQRT(COUNT(E177:BP177)-1)</f>
        <v>0.10706004491871811</v>
      </c>
      <c r="BT177" s="10" cm="1">
        <f t="array" ref="BT177">-(MAX(1 - (E177:BP177 / _xlfn.SCAN(E177, E177:BP177, _xlfn.LAMBDA(_xlpm.a,_xlpm.b, MAX(_xlpm.a, _xlpm.b))))))</f>
        <v>-0.15053338601343347</v>
      </c>
      <c r="BU177" s="12">
        <f t="shared" ca="1" si="5"/>
        <v>-0.40813795541802311</v>
      </c>
    </row>
    <row r="178" spans="1:73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33.56</v>
      </c>
      <c r="F178">
        <v>36</v>
      </c>
      <c r="G178">
        <v>36.619999999999997</v>
      </c>
      <c r="H178">
        <v>35.36</v>
      </c>
      <c r="I178">
        <v>36.22</v>
      </c>
      <c r="J178">
        <v>36.44</v>
      </c>
      <c r="K178">
        <v>38.520000000000003</v>
      </c>
      <c r="L178">
        <v>36.74</v>
      </c>
      <c r="M178">
        <v>33.299999999999997</v>
      </c>
      <c r="N178">
        <v>34.200000000000003</v>
      </c>
      <c r="O178">
        <v>31.98</v>
      </c>
      <c r="P178">
        <v>30.98</v>
      </c>
      <c r="Q178">
        <v>30.58</v>
      </c>
      <c r="R178">
        <v>30.5</v>
      </c>
      <c r="S178">
        <v>31.82</v>
      </c>
      <c r="T178">
        <v>31.12</v>
      </c>
      <c r="U178">
        <v>31.92</v>
      </c>
      <c r="V178">
        <v>31.34</v>
      </c>
      <c r="W178">
        <v>30.74</v>
      </c>
      <c r="X178">
        <v>30.26</v>
      </c>
      <c r="Y178">
        <v>29.92</v>
      </c>
      <c r="Z178">
        <v>31.12</v>
      </c>
      <c r="AA178">
        <v>31.1</v>
      </c>
      <c r="AB178">
        <v>31.76</v>
      </c>
      <c r="AC178">
        <v>31.5</v>
      </c>
      <c r="AD178">
        <v>32.68</v>
      </c>
      <c r="AE178">
        <v>34.94</v>
      </c>
      <c r="AF178">
        <v>34.08</v>
      </c>
      <c r="AG178">
        <v>35.18</v>
      </c>
      <c r="AH178">
        <v>36.68</v>
      </c>
      <c r="AI178">
        <v>38.200000000000003</v>
      </c>
      <c r="AJ178">
        <v>38.200000000000003</v>
      </c>
      <c r="AK178">
        <v>38.020000000000003</v>
      </c>
      <c r="AL178">
        <v>37.22</v>
      </c>
      <c r="AM178">
        <v>35.840000000000003</v>
      </c>
      <c r="AN178">
        <v>36.18</v>
      </c>
      <c r="AO178">
        <v>36.119999999999997</v>
      </c>
      <c r="AP178">
        <v>33.74</v>
      </c>
      <c r="AQ178">
        <v>33.92</v>
      </c>
      <c r="AR178">
        <v>34.18</v>
      </c>
      <c r="AS178">
        <v>32.94</v>
      </c>
      <c r="AT178">
        <v>33.1</v>
      </c>
      <c r="AU178">
        <v>33.119999999999997</v>
      </c>
      <c r="AV178">
        <v>31.54</v>
      </c>
      <c r="AW178">
        <v>30.64</v>
      </c>
      <c r="AX178">
        <v>29.82</v>
      </c>
      <c r="AY178">
        <v>29.1</v>
      </c>
      <c r="AZ178">
        <v>30.74</v>
      </c>
      <c r="BA178">
        <v>30.18</v>
      </c>
      <c r="BB178">
        <v>32.14</v>
      </c>
      <c r="BC178">
        <v>31.48</v>
      </c>
      <c r="BD178">
        <v>31.38</v>
      </c>
      <c r="BE178">
        <v>32.020000000000003</v>
      </c>
      <c r="BF178">
        <v>30.76</v>
      </c>
      <c r="BG178">
        <v>31.44</v>
      </c>
      <c r="BH178">
        <v>31.58</v>
      </c>
      <c r="BI178">
        <v>32.619999999999997</v>
      </c>
      <c r="BJ178">
        <v>31.14</v>
      </c>
      <c r="BK178">
        <v>30.38</v>
      </c>
      <c r="BL178">
        <v>30.46</v>
      </c>
      <c r="BM178">
        <v>31.38</v>
      </c>
      <c r="BN178">
        <v>30.82</v>
      </c>
      <c r="BO178">
        <v>30.7</v>
      </c>
      <c r="BP178">
        <v>30.22</v>
      </c>
      <c r="BQ178" s="10">
        <f t="shared" si="4"/>
        <v>-9.9523241954708075E-2</v>
      </c>
      <c r="BR178" s="11" cm="1">
        <f t="array" aca="1" ref="BR178" ca="1">_xlfn.PERCENTILE.INC((OFFSET(E178,0,1,1,COLUMNS(E178:BP178)-1) - E178:BO178) / E178:BO178, 0.05) * SQRT(COUNT(E178:BP178) - 1)</f>
        <v>-0.37746213298601106</v>
      </c>
      <c r="BS178" s="10" cm="1">
        <f t="array" aca="1" ref="BS178" ca="1">_xlfn.STDEV.P((E178:BO178 - OFFSET(E178:BO178,0,1)) / OFFSET(E178:BO178,0,1)) * SQRT(COUNT(E178:BP178)-1)</f>
        <v>0.27201553087756453</v>
      </c>
      <c r="BT178" s="10" cm="1">
        <f t="array" ref="BT178">-(MAX(1 - (E178:BP178 / _xlfn.SCAN(E178, E178:BP178, _xlfn.LAMBDA(_xlpm.a,_xlpm.b, MAX(_xlpm.a, _xlpm.b))))))</f>
        <v>-0.24454828660436134</v>
      </c>
      <c r="BU178" s="12">
        <f t="shared" ca="1" si="5"/>
        <v>-0.34593089219745921</v>
      </c>
    </row>
    <row r="179" spans="1:73" x14ac:dyDescent="0.45">
      <c r="A179" s="2" t="s">
        <v>376</v>
      </c>
      <c r="B179" t="s">
        <v>377</v>
      </c>
      <c r="C179" t="s">
        <v>37</v>
      </c>
      <c r="D179" t="s">
        <v>8</v>
      </c>
      <c r="E179">
        <v>0.73</v>
      </c>
      <c r="F179">
        <v>0.74</v>
      </c>
      <c r="G179">
        <v>0.73</v>
      </c>
      <c r="H179">
        <v>0.73</v>
      </c>
      <c r="I179">
        <v>0.72</v>
      </c>
      <c r="J179">
        <v>0.71</v>
      </c>
      <c r="K179">
        <v>0.67</v>
      </c>
      <c r="L179">
        <v>0.69</v>
      </c>
      <c r="M179">
        <v>0.71</v>
      </c>
      <c r="N179">
        <v>0.72</v>
      </c>
      <c r="O179">
        <v>0.72</v>
      </c>
      <c r="P179">
        <v>0.74</v>
      </c>
      <c r="Q179">
        <v>0.74</v>
      </c>
      <c r="R179">
        <v>0.75</v>
      </c>
      <c r="S179">
        <v>0.77</v>
      </c>
      <c r="T179">
        <v>0.77</v>
      </c>
      <c r="U179">
        <v>0.74</v>
      </c>
      <c r="V179">
        <v>0.74</v>
      </c>
      <c r="W179">
        <v>0.7</v>
      </c>
      <c r="X179">
        <v>0.73</v>
      </c>
      <c r="Y179">
        <v>0.73</v>
      </c>
      <c r="Z179">
        <v>0.74</v>
      </c>
      <c r="AA179">
        <v>0.76</v>
      </c>
      <c r="AB179">
        <v>0.77</v>
      </c>
      <c r="AC179">
        <v>0.78</v>
      </c>
      <c r="AD179">
        <v>0.79</v>
      </c>
      <c r="AE179">
        <v>0.79</v>
      </c>
      <c r="AF179">
        <v>0.79</v>
      </c>
      <c r="AG179">
        <v>0.79</v>
      </c>
      <c r="AH179">
        <v>0.81</v>
      </c>
      <c r="AI179">
        <v>0.82</v>
      </c>
      <c r="AJ179">
        <v>0.81</v>
      </c>
      <c r="AK179">
        <v>0.79</v>
      </c>
      <c r="AL179">
        <v>0.81</v>
      </c>
      <c r="AM179">
        <v>0.8</v>
      </c>
      <c r="AN179">
        <v>0.8</v>
      </c>
      <c r="AO179">
        <v>0.82</v>
      </c>
      <c r="AP179">
        <v>0.8</v>
      </c>
      <c r="AQ179">
        <v>0.81</v>
      </c>
      <c r="AR179">
        <v>0.81</v>
      </c>
      <c r="AS179">
        <v>0.8</v>
      </c>
      <c r="AT179">
        <v>0.85</v>
      </c>
      <c r="AU179">
        <v>0.85</v>
      </c>
      <c r="AV179">
        <v>0.85</v>
      </c>
      <c r="AW179">
        <v>0.86</v>
      </c>
      <c r="AX179">
        <v>0.86</v>
      </c>
      <c r="AY179">
        <v>0.92</v>
      </c>
      <c r="AZ179">
        <v>0.94</v>
      </c>
      <c r="BA179">
        <v>0.95</v>
      </c>
      <c r="BB179">
        <v>0.96</v>
      </c>
      <c r="BC179">
        <v>0.94</v>
      </c>
      <c r="BD179">
        <v>0.94</v>
      </c>
      <c r="BE179">
        <v>0.95</v>
      </c>
      <c r="BF179">
        <v>0.95</v>
      </c>
      <c r="BG179">
        <v>0.91</v>
      </c>
      <c r="BH179">
        <v>0.93</v>
      </c>
      <c r="BI179">
        <v>0.92</v>
      </c>
      <c r="BJ179">
        <v>0.9</v>
      </c>
      <c r="BK179">
        <v>0.91</v>
      </c>
      <c r="BL179">
        <v>0.91</v>
      </c>
      <c r="BM179">
        <v>0.93</v>
      </c>
      <c r="BN179">
        <v>0.94</v>
      </c>
      <c r="BO179">
        <v>0.93</v>
      </c>
      <c r="BP179">
        <v>0.92</v>
      </c>
      <c r="BQ179" s="10">
        <f t="shared" si="4"/>
        <v>0.26027397260273982</v>
      </c>
      <c r="BR179" s="11" cm="1">
        <f t="array" aca="1" ref="BR179" ca="1">_xlfn.PERCENTILE.INC((OFFSET(E179,0,1,1,COLUMNS(E179:BP179)-1) - E179:BO179) / E179:BO179, 0.05) * SQRT(COUNT(E179:BP179) - 1)</f>
        <v>-0.29791745162107808</v>
      </c>
      <c r="BS179" s="10" cm="1">
        <f t="array" aca="1" ref="BS179" ca="1">_xlfn.STDEV.P((E179:BO179 - OFFSET(E179:BO179,0,1)) / OFFSET(E179:BO179,0,1)) * SQRT(COUNT(E179:BP179)-1)</f>
        <v>0.17842344867406129</v>
      </c>
      <c r="BT179" s="10" cm="1">
        <f t="array" ref="BT179">-(MAX(1 - (E179:BP179 / _xlfn.SCAN(E179, E179:BP179, _xlfn.LAMBDA(_xlpm.a,_xlpm.b, MAX(_xlpm.a, _xlpm.b))))))</f>
        <v>-9.4594594594594517E-2</v>
      </c>
      <c r="BU179" s="12">
        <f t="shared" ca="1" si="5"/>
        <v>1.4891464168186603</v>
      </c>
    </row>
    <row r="180" spans="1:73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15.8</v>
      </c>
      <c r="F180">
        <v>15.98</v>
      </c>
      <c r="G180">
        <v>15.92</v>
      </c>
      <c r="H180">
        <v>15.92</v>
      </c>
      <c r="I180">
        <v>16.079999999999998</v>
      </c>
      <c r="J180">
        <v>16.04</v>
      </c>
      <c r="K180">
        <v>16</v>
      </c>
      <c r="L180">
        <v>15.7</v>
      </c>
      <c r="M180">
        <v>15.88</v>
      </c>
      <c r="N180">
        <v>15.9</v>
      </c>
      <c r="O180">
        <v>15.88</v>
      </c>
      <c r="P180">
        <v>15.82</v>
      </c>
      <c r="Q180">
        <v>15.98</v>
      </c>
      <c r="R180">
        <v>16</v>
      </c>
      <c r="S180">
        <v>15.88</v>
      </c>
      <c r="T180">
        <v>15.62</v>
      </c>
      <c r="U180">
        <v>15.42</v>
      </c>
      <c r="V180">
        <v>15.28</v>
      </c>
      <c r="W180">
        <v>15.16</v>
      </c>
      <c r="X180">
        <v>15.62</v>
      </c>
      <c r="Y180">
        <v>15.6</v>
      </c>
      <c r="Z180">
        <v>15.4</v>
      </c>
      <c r="AA180">
        <v>15.54</v>
      </c>
      <c r="AB180">
        <v>15.68</v>
      </c>
      <c r="AC180">
        <v>15.8</v>
      </c>
      <c r="AD180">
        <v>15.48</v>
      </c>
      <c r="AE180">
        <v>15.54</v>
      </c>
      <c r="AF180">
        <v>15.66</v>
      </c>
      <c r="AG180">
        <v>15.7</v>
      </c>
      <c r="AH180">
        <v>15.48</v>
      </c>
      <c r="AI180">
        <v>15.48</v>
      </c>
      <c r="AJ180">
        <v>15.64</v>
      </c>
      <c r="AK180">
        <v>15.64</v>
      </c>
      <c r="AL180">
        <v>15.56</v>
      </c>
      <c r="AM180">
        <v>15.4</v>
      </c>
      <c r="AN180">
        <v>15.62</v>
      </c>
      <c r="AO180">
        <v>15.5</v>
      </c>
      <c r="AP180">
        <v>15.5</v>
      </c>
      <c r="AQ180">
        <v>15.32</v>
      </c>
      <c r="AR180">
        <v>15.46</v>
      </c>
      <c r="AS180">
        <v>15.32</v>
      </c>
      <c r="AT180">
        <v>15.4</v>
      </c>
      <c r="AU180">
        <v>15.7</v>
      </c>
      <c r="AV180">
        <v>15.58</v>
      </c>
      <c r="AW180">
        <v>15.3</v>
      </c>
      <c r="AX180">
        <v>15.34</v>
      </c>
      <c r="AY180">
        <v>15.6</v>
      </c>
      <c r="AZ180">
        <v>15.7</v>
      </c>
      <c r="BA180">
        <v>15.38</v>
      </c>
      <c r="BB180">
        <v>15.5</v>
      </c>
      <c r="BC180">
        <v>15.68</v>
      </c>
      <c r="BD180">
        <v>15.68</v>
      </c>
      <c r="BE180">
        <v>15.5</v>
      </c>
      <c r="BF180">
        <v>15.62</v>
      </c>
      <c r="BG180">
        <v>15.6</v>
      </c>
      <c r="BH180">
        <v>15.4</v>
      </c>
      <c r="BI180">
        <v>15.54</v>
      </c>
      <c r="BJ180">
        <v>15.5</v>
      </c>
      <c r="BK180">
        <v>15.48</v>
      </c>
      <c r="BL180">
        <v>15.48</v>
      </c>
      <c r="BM180">
        <v>15.94</v>
      </c>
      <c r="BN180">
        <v>15.9</v>
      </c>
      <c r="BO180">
        <v>15.88</v>
      </c>
      <c r="BP180">
        <v>15.98</v>
      </c>
      <c r="BQ180" s="10">
        <f t="shared" si="4"/>
        <v>1.139240506329112E-2</v>
      </c>
      <c r="BR180" s="11" cm="1">
        <f t="array" aca="1" ref="BR180" ca="1">_xlfn.PERCENTILE.INC((OFFSET(E180,0,1,1,COLUMNS(E180:BP180)-1) - E180:BO180) / E180:BO180, 0.05) * SQRT(COUNT(E180:BP180) - 1)</f>
        <v>-0.14137727485568749</v>
      </c>
      <c r="BS180" s="10" cm="1">
        <f t="array" aca="1" ref="BS180" ca="1">_xlfn.STDEV.P((E180:BO180 - OFFSET(E180:BO180,0,1)) / OFFSET(E180:BO180,0,1)) * SQRT(COUNT(E180:BP180)-1)</f>
        <v>8.5730608017176871E-2</v>
      </c>
      <c r="BT180" s="10" cm="1">
        <f t="array" ref="BT180">-(MAX(1 - (E180:BP180 / _xlfn.SCAN(E180, E180:BP180, _xlfn.LAMBDA(_xlpm.a,_xlpm.b, MAX(_xlpm.a, _xlpm.b))))))</f>
        <v>-5.7213930348258613E-2</v>
      </c>
      <c r="BU180" s="12">
        <f t="shared" ca="1" si="5"/>
        <v>0.19616181570283908</v>
      </c>
    </row>
    <row r="181" spans="1:73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266.01</v>
      </c>
      <c r="F181">
        <v>277.33</v>
      </c>
      <c r="G181">
        <v>275.41000000000003</v>
      </c>
      <c r="H181">
        <v>275.41000000000003</v>
      </c>
      <c r="I181">
        <v>290.74</v>
      </c>
      <c r="J181">
        <v>288.55</v>
      </c>
      <c r="K181">
        <v>282.98</v>
      </c>
      <c r="L181">
        <v>284.99</v>
      </c>
      <c r="M181">
        <v>276.87</v>
      </c>
      <c r="N181">
        <v>275.32</v>
      </c>
      <c r="O181">
        <v>269.93</v>
      </c>
      <c r="P181">
        <v>270.20999999999998</v>
      </c>
      <c r="Q181">
        <v>267.74</v>
      </c>
      <c r="R181">
        <v>270.83999999999997</v>
      </c>
      <c r="S181">
        <v>275.95999999999998</v>
      </c>
      <c r="T181">
        <v>271.12</v>
      </c>
      <c r="U181">
        <v>264.45</v>
      </c>
      <c r="V181">
        <v>263.18</v>
      </c>
      <c r="W181">
        <v>254.87</v>
      </c>
      <c r="X181">
        <v>254.6</v>
      </c>
      <c r="Y181">
        <v>251.04</v>
      </c>
      <c r="Z181">
        <v>263.36</v>
      </c>
      <c r="AA181">
        <v>262.08</v>
      </c>
      <c r="AB181">
        <v>265.18</v>
      </c>
      <c r="AC181">
        <v>265</v>
      </c>
      <c r="AD181">
        <v>266.92</v>
      </c>
      <c r="AE181">
        <v>273.13</v>
      </c>
      <c r="AF181">
        <v>270.20999999999998</v>
      </c>
      <c r="AG181">
        <v>274.31</v>
      </c>
      <c r="AH181">
        <v>272.12</v>
      </c>
      <c r="AI181">
        <v>283.62</v>
      </c>
      <c r="AJ181">
        <v>292.39</v>
      </c>
      <c r="AK181">
        <v>291.75</v>
      </c>
      <c r="AL181">
        <v>285.72000000000003</v>
      </c>
      <c r="AM181">
        <v>290.93</v>
      </c>
      <c r="AN181">
        <v>304.16000000000003</v>
      </c>
      <c r="AO181">
        <v>302.61</v>
      </c>
      <c r="AP181">
        <v>303.16000000000003</v>
      </c>
      <c r="AQ181">
        <v>309.45999999999998</v>
      </c>
      <c r="AR181">
        <v>312.38</v>
      </c>
      <c r="AS181">
        <v>305.35000000000002</v>
      </c>
      <c r="AT181">
        <v>309.37</v>
      </c>
      <c r="AU181">
        <v>310.74</v>
      </c>
      <c r="AV181">
        <v>312.74</v>
      </c>
      <c r="AW181">
        <v>299.32</v>
      </c>
      <c r="AX181">
        <v>298.05</v>
      </c>
      <c r="AY181">
        <v>304.98</v>
      </c>
      <c r="AZ181">
        <v>303.52</v>
      </c>
      <c r="BA181">
        <v>296.39999999999998</v>
      </c>
      <c r="BB181">
        <v>304.70999999999998</v>
      </c>
      <c r="BC181">
        <v>304.62</v>
      </c>
      <c r="BD181">
        <v>299.23</v>
      </c>
      <c r="BE181">
        <v>302.33999999999997</v>
      </c>
      <c r="BF181">
        <v>301.52</v>
      </c>
      <c r="BG181">
        <v>306.99</v>
      </c>
      <c r="BH181">
        <v>298.87</v>
      </c>
      <c r="BI181">
        <v>293.57</v>
      </c>
      <c r="BJ181">
        <v>287</v>
      </c>
      <c r="BK181">
        <v>291.02</v>
      </c>
      <c r="BL181">
        <v>283.89999999999998</v>
      </c>
      <c r="BM181">
        <v>292.83999999999997</v>
      </c>
      <c r="BN181">
        <v>294.67</v>
      </c>
      <c r="BO181">
        <v>299.77999999999997</v>
      </c>
      <c r="BP181">
        <v>295.76</v>
      </c>
      <c r="BQ181" s="10">
        <f t="shared" si="4"/>
        <v>0.11183790083079584</v>
      </c>
      <c r="BR181" s="11" cm="1">
        <f t="array" aca="1" ref="BR181" ca="1">_xlfn.PERCENTILE.INC((OFFSET(E181,0,1,1,COLUMNS(E181:BP181)-1) - E181:BO181) / E181:BO181, 0.05) * SQRT(COUNT(E181:BP181) - 1)</f>
        <v>-0.208475950477991</v>
      </c>
      <c r="BS181" s="10" cm="1">
        <f t="array" aca="1" ref="BS181" ca="1">_xlfn.STDEV.P((E181:BO181 - OFFSET(E181:BO181,0,1)) / OFFSET(E181:BO181,0,1)) * SQRT(COUNT(E181:BP181)-1)</f>
        <v>0.16513005731310146</v>
      </c>
      <c r="BT181" s="10" cm="1">
        <f t="array" ref="BT181">-(MAX(1 - (E181:BP181 / _xlfn.SCAN(E181, E181:BP181, _xlfn.LAMBDA(_xlpm.a,_xlpm.b, MAX(_xlpm.a, _xlpm.b))))))</f>
        <v>-0.13654811859393279</v>
      </c>
      <c r="BU181" s="12">
        <f t="shared" ca="1" si="5"/>
        <v>0.71012249014800566</v>
      </c>
    </row>
    <row r="182" spans="1:73" x14ac:dyDescent="0.45">
      <c r="A182" s="2" t="s">
        <v>382</v>
      </c>
      <c r="B182" t="s">
        <v>383</v>
      </c>
      <c r="C182" t="s">
        <v>22</v>
      </c>
      <c r="D182" t="s">
        <v>8</v>
      </c>
      <c r="E182">
        <v>3.3820000000000001</v>
      </c>
      <c r="F182">
        <v>3.3980000000000001</v>
      </c>
      <c r="G182">
        <v>3.3519999999999999</v>
      </c>
      <c r="H182">
        <v>3.4279999999999999</v>
      </c>
      <c r="I182">
        <v>3.41</v>
      </c>
      <c r="J182">
        <v>3.39</v>
      </c>
      <c r="K182">
        <v>3.3460000000000001</v>
      </c>
      <c r="L182">
        <v>3.464</v>
      </c>
      <c r="M182">
        <v>3.5</v>
      </c>
      <c r="N182">
        <v>3.5840000000000001</v>
      </c>
      <c r="O182">
        <v>3.5579999999999998</v>
      </c>
      <c r="P182">
        <v>3.5379999999999998</v>
      </c>
      <c r="Q182">
        <v>3.472</v>
      </c>
      <c r="R182">
        <v>3.512</v>
      </c>
      <c r="S182">
        <v>3.528</v>
      </c>
      <c r="T182">
        <v>3.5179999999999998</v>
      </c>
      <c r="U182">
        <v>3.476</v>
      </c>
      <c r="V182">
        <v>3.472</v>
      </c>
      <c r="W182">
        <v>3.4260000000000002</v>
      </c>
      <c r="X182">
        <v>3.4220000000000002</v>
      </c>
      <c r="Y182">
        <v>3.3460000000000001</v>
      </c>
      <c r="Z182">
        <v>3.4220000000000002</v>
      </c>
      <c r="AA182">
        <v>3.536</v>
      </c>
      <c r="AB182">
        <v>3.552</v>
      </c>
      <c r="AC182">
        <v>3.548</v>
      </c>
      <c r="AD182">
        <v>3.5619999999999998</v>
      </c>
      <c r="AE182">
        <v>3.5680000000000001</v>
      </c>
      <c r="AF182">
        <v>3.6160000000000001</v>
      </c>
      <c r="AG182">
        <v>3.5920000000000001</v>
      </c>
      <c r="AH182">
        <v>3.64</v>
      </c>
      <c r="AI182">
        <v>3.6240000000000001</v>
      </c>
      <c r="AJ182">
        <v>4.1539999999999999</v>
      </c>
      <c r="AK182">
        <v>4.0579999999999998</v>
      </c>
      <c r="AL182">
        <v>4.1020000000000003</v>
      </c>
      <c r="AM182">
        <v>4.1100000000000003</v>
      </c>
      <c r="AN182">
        <v>4.0839999999999996</v>
      </c>
      <c r="AO182">
        <v>4.0579999999999998</v>
      </c>
      <c r="AP182">
        <v>4.0359999999999996</v>
      </c>
      <c r="AQ182">
        <v>4.03</v>
      </c>
      <c r="AR182">
        <v>4.0419999999999998</v>
      </c>
      <c r="AS182">
        <v>3.9660000000000002</v>
      </c>
      <c r="AT182">
        <v>4.0279999999999996</v>
      </c>
      <c r="AU182">
        <v>4.0759999999999996</v>
      </c>
      <c r="AV182">
        <v>4.0860000000000003</v>
      </c>
      <c r="AW182">
        <v>4.056</v>
      </c>
      <c r="AX182">
        <v>3.952</v>
      </c>
      <c r="AY182">
        <v>3.9660000000000002</v>
      </c>
      <c r="AZ182">
        <v>3.988</v>
      </c>
      <c r="BA182">
        <v>4.0140000000000002</v>
      </c>
      <c r="BB182">
        <v>4.0199999999999996</v>
      </c>
      <c r="BC182">
        <v>4.016</v>
      </c>
      <c r="BD182">
        <v>4.0039999999999996</v>
      </c>
      <c r="BE182">
        <v>3.9660000000000002</v>
      </c>
      <c r="BF182">
        <v>4.0019999999999998</v>
      </c>
      <c r="BG182">
        <v>4.0199999999999996</v>
      </c>
      <c r="BH182">
        <v>3.988</v>
      </c>
      <c r="BI182">
        <v>4.0259999999999998</v>
      </c>
      <c r="BJ182">
        <v>4.0720000000000001</v>
      </c>
      <c r="BK182">
        <v>4.0839999999999996</v>
      </c>
      <c r="BL182">
        <v>4.1040000000000001</v>
      </c>
      <c r="BM182">
        <v>4.0999999999999996</v>
      </c>
      <c r="BN182">
        <v>4.0679999999999996</v>
      </c>
      <c r="BO182">
        <v>4.08</v>
      </c>
      <c r="BP182">
        <v>4.1180000000000003</v>
      </c>
      <c r="BQ182" s="10">
        <f t="shared" si="4"/>
        <v>0.21762270845653464</v>
      </c>
      <c r="BR182" s="11" cm="1">
        <f t="array" aca="1" ref="BR182" ca="1">_xlfn.PERCENTILE.INC((OFFSET(E182,0,1,1,COLUMNS(E182:BP182)-1) - E182:BO182) / E182:BO182, 0.05) * SQRT(COUNT(E182:BP182) - 1)</f>
        <v>-0.14912335210758582</v>
      </c>
      <c r="BS182" s="10" cm="1">
        <f t="array" aca="1" ref="BS182" ca="1">_xlfn.STDEV.P((E182:BO182 - OFFSET(E182:BO182,0,1)) / OFFSET(E182:BO182,0,1)) * SQRT(COUNT(E182:BP182)-1)</f>
        <v>0.15808744358285171</v>
      </c>
      <c r="BT182" s="10" cm="1">
        <f t="array" ref="BT182">-(MAX(1 - (E182:BP182 / _xlfn.SCAN(E182, E182:BP182, _xlfn.LAMBDA(_xlpm.a,_xlpm.b, MAX(_xlpm.a, _xlpm.b))))))</f>
        <v>-6.640625E-2</v>
      </c>
      <c r="BU182" s="12">
        <f t="shared" ca="1" si="5"/>
        <v>1.4109113922530152</v>
      </c>
    </row>
    <row r="183" spans="1:73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44.86</v>
      </c>
      <c r="F183">
        <v>43.89</v>
      </c>
      <c r="G183">
        <v>43.32</v>
      </c>
      <c r="H183">
        <v>43.32</v>
      </c>
      <c r="I183">
        <v>44.55</v>
      </c>
      <c r="J183">
        <v>47.4</v>
      </c>
      <c r="K183">
        <v>45.4</v>
      </c>
      <c r="L183">
        <v>44.69</v>
      </c>
      <c r="M183">
        <v>45.15</v>
      </c>
      <c r="N183">
        <v>45.72</v>
      </c>
      <c r="O183">
        <v>45.38</v>
      </c>
      <c r="P183">
        <v>48.45</v>
      </c>
      <c r="Q183">
        <v>50.22</v>
      </c>
      <c r="R183">
        <v>49.51</v>
      </c>
      <c r="S183">
        <v>50.51</v>
      </c>
      <c r="T183">
        <v>49.17</v>
      </c>
      <c r="U183">
        <v>47.74</v>
      </c>
      <c r="V183">
        <v>48.23</v>
      </c>
      <c r="W183">
        <v>47.83</v>
      </c>
      <c r="X183">
        <v>46.74</v>
      </c>
      <c r="Y183">
        <v>50.48</v>
      </c>
      <c r="Z183">
        <v>53.36</v>
      </c>
      <c r="AA183">
        <v>54.78</v>
      </c>
      <c r="AB183">
        <v>55.44</v>
      </c>
      <c r="AC183">
        <v>54.13</v>
      </c>
      <c r="AD183">
        <v>54.35</v>
      </c>
      <c r="AE183">
        <v>52.67</v>
      </c>
      <c r="AF183">
        <v>52.24</v>
      </c>
      <c r="AG183">
        <v>52.07</v>
      </c>
      <c r="AH183">
        <v>52.9</v>
      </c>
      <c r="AI183">
        <v>52.36</v>
      </c>
      <c r="AJ183">
        <v>53.04</v>
      </c>
      <c r="AK183">
        <v>52.99</v>
      </c>
      <c r="AL183">
        <v>52.99</v>
      </c>
      <c r="AM183">
        <v>52.16</v>
      </c>
      <c r="AN183">
        <v>52.16</v>
      </c>
      <c r="AO183">
        <v>52.1</v>
      </c>
      <c r="AP183">
        <v>52.33</v>
      </c>
      <c r="AQ183">
        <v>51.67</v>
      </c>
      <c r="AR183">
        <v>52.44</v>
      </c>
      <c r="AS183">
        <v>51.28</v>
      </c>
      <c r="AT183">
        <v>54.44</v>
      </c>
      <c r="AU183">
        <v>54.18</v>
      </c>
      <c r="AV183">
        <v>55.58</v>
      </c>
      <c r="AW183">
        <v>56.24</v>
      </c>
      <c r="AX183">
        <v>55.44</v>
      </c>
      <c r="AY183">
        <v>56.63</v>
      </c>
      <c r="AZ183">
        <v>57.06</v>
      </c>
      <c r="BA183">
        <v>57</v>
      </c>
      <c r="BB183">
        <v>59.46</v>
      </c>
      <c r="BC183">
        <v>59.57</v>
      </c>
      <c r="BD183">
        <v>60.25</v>
      </c>
      <c r="BE183">
        <v>61.79</v>
      </c>
      <c r="BF183">
        <v>59.91</v>
      </c>
      <c r="BG183">
        <v>58.83</v>
      </c>
      <c r="BH183">
        <v>59.06</v>
      </c>
      <c r="BI183">
        <v>59.4</v>
      </c>
      <c r="BJ183">
        <v>58.83</v>
      </c>
      <c r="BK183">
        <v>59.06</v>
      </c>
      <c r="BL183">
        <v>57.97</v>
      </c>
      <c r="BM183">
        <v>58.09</v>
      </c>
      <c r="BN183">
        <v>57.06</v>
      </c>
      <c r="BO183">
        <v>57.86</v>
      </c>
      <c r="BP183">
        <v>57.69</v>
      </c>
      <c r="BQ183" s="10">
        <f t="shared" si="4"/>
        <v>0.2860008916629514</v>
      </c>
      <c r="BR183" s="11" cm="1">
        <f t="array" aca="1" ref="BR183" ca="1">_xlfn.PERCENTILE.INC((OFFSET(E183,0,1,1,COLUMNS(E183:BP183)-1) - E183:BO183) / E183:BO183, 0.05) * SQRT(COUNT(E183:BP183) - 1)</f>
        <v>-0.22881068498311238</v>
      </c>
      <c r="BS183" s="10" cm="1">
        <f t="array" aca="1" ref="BS183" ca="1">_xlfn.STDEV.P((E183:BO183 - OFFSET(E183:BO183,0,1)) / OFFSET(E183:BO183,0,1)) * SQRT(COUNT(E183:BP183)-1)</f>
        <v>0.19286827193296521</v>
      </c>
      <c r="BT183" s="10" cm="1">
        <f t="array" ref="BT183">-(MAX(1 - (E183:BP183 / _xlfn.SCAN(E183, E183:BP183, _xlfn.LAMBDA(_xlpm.a,_xlpm.b, MAX(_xlpm.a, _xlpm.b))))))</f>
        <v>-7.6549603495711271E-2</v>
      </c>
      <c r="BU183" s="12">
        <f t="shared" ca="1" si="5"/>
        <v>1.5110082929083752</v>
      </c>
    </row>
    <row r="184" spans="1:73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20.8</v>
      </c>
      <c r="F184">
        <v>21.1</v>
      </c>
      <c r="G184">
        <v>20.8</v>
      </c>
      <c r="H184">
        <v>20.8</v>
      </c>
      <c r="I184">
        <v>21.3</v>
      </c>
      <c r="J184">
        <v>21.1</v>
      </c>
      <c r="K184">
        <v>20</v>
      </c>
      <c r="L184">
        <v>20.100000000000001</v>
      </c>
      <c r="M184">
        <v>20.05</v>
      </c>
      <c r="N184">
        <v>19.920000000000002</v>
      </c>
      <c r="O184">
        <v>20.2</v>
      </c>
      <c r="P184">
        <v>20.100000000000001</v>
      </c>
      <c r="Q184">
        <v>20.149999999999999</v>
      </c>
      <c r="R184">
        <v>20.100000000000001</v>
      </c>
      <c r="S184">
        <v>20.149999999999999</v>
      </c>
      <c r="T184">
        <v>19.82</v>
      </c>
      <c r="U184">
        <v>19.7</v>
      </c>
      <c r="V184">
        <v>19.899999999999999</v>
      </c>
      <c r="W184">
        <v>20.2</v>
      </c>
      <c r="X184">
        <v>20.5</v>
      </c>
      <c r="Y184">
        <v>20.3</v>
      </c>
      <c r="Z184">
        <v>20.45</v>
      </c>
      <c r="AA184">
        <v>20.2</v>
      </c>
      <c r="AB184">
        <v>20.2</v>
      </c>
      <c r="AC184">
        <v>19.86</v>
      </c>
      <c r="AD184">
        <v>19.88</v>
      </c>
      <c r="AE184">
        <v>20</v>
      </c>
      <c r="AF184">
        <v>20.05</v>
      </c>
      <c r="AG184">
        <v>20.149999999999999</v>
      </c>
      <c r="AH184">
        <v>19.84</v>
      </c>
      <c r="AI184">
        <v>19.920000000000002</v>
      </c>
      <c r="AJ184">
        <v>20.149999999999999</v>
      </c>
      <c r="AK184">
        <v>19.82</v>
      </c>
      <c r="AL184">
        <v>19.62</v>
      </c>
      <c r="AM184">
        <v>19.52</v>
      </c>
      <c r="AN184">
        <v>19.579999999999998</v>
      </c>
      <c r="AO184">
        <v>19.62</v>
      </c>
      <c r="AP184">
        <v>19.38</v>
      </c>
      <c r="AQ184">
        <v>19.22</v>
      </c>
      <c r="AR184">
        <v>19.5</v>
      </c>
      <c r="AS184">
        <v>19.72</v>
      </c>
      <c r="AT184">
        <v>20.2</v>
      </c>
      <c r="AU184">
        <v>19.940000000000001</v>
      </c>
      <c r="AV184">
        <v>20.149999999999999</v>
      </c>
      <c r="AW184">
        <v>20.25</v>
      </c>
      <c r="AX184">
        <v>20.8</v>
      </c>
      <c r="AY184">
        <v>20.65</v>
      </c>
      <c r="AZ184">
        <v>20.9</v>
      </c>
      <c r="BA184">
        <v>21</v>
      </c>
      <c r="BB184">
        <v>21.85</v>
      </c>
      <c r="BC184">
        <v>21.9</v>
      </c>
      <c r="BD184">
        <v>21.95</v>
      </c>
      <c r="BE184">
        <v>21.75</v>
      </c>
      <c r="BF184">
        <v>21.95</v>
      </c>
      <c r="BG184">
        <v>21.8</v>
      </c>
      <c r="BH184">
        <v>21.8</v>
      </c>
      <c r="BI184">
        <v>21.95</v>
      </c>
      <c r="BJ184">
        <v>21.75</v>
      </c>
      <c r="BK184">
        <v>21.65</v>
      </c>
      <c r="BL184">
        <v>21.75</v>
      </c>
      <c r="BM184">
        <v>21.6</v>
      </c>
      <c r="BN184">
        <v>21.7</v>
      </c>
      <c r="BO184">
        <v>21.95</v>
      </c>
      <c r="BP184">
        <v>21.4</v>
      </c>
      <c r="BQ184" s="10">
        <f t="shared" si="4"/>
        <v>2.8846153846153744E-2</v>
      </c>
      <c r="BR184" s="11" cm="1">
        <f t="array" aca="1" ref="BR184" ca="1">_xlfn.PERCENTILE.INC((OFFSET(E184,0,1,1,COLUMNS(E184:BP184)-1) - E184:BO184) / E184:BO184, 0.05) * SQRT(COUNT(E184:BP184) - 1)</f>
        <v>-0.12998976664783779</v>
      </c>
      <c r="BS184" s="10" cm="1">
        <f t="array" aca="1" ref="BS184" ca="1">_xlfn.STDEV.P((E184:BO184 - OFFSET(E184:BO184,0,1)) / OFFSET(E184:BO184,0,1)) * SQRT(COUNT(E184:BP184)-1)</f>
        <v>0.10869340881875235</v>
      </c>
      <c r="BT184" s="10" cm="1">
        <f t="array" ref="BT184">-(MAX(1 - (E184:BP184 / _xlfn.SCAN(E184, E184:BP184, _xlfn.LAMBDA(_xlpm.a,_xlpm.b, MAX(_xlpm.a, _xlpm.b))))))</f>
        <v>-9.7652582159624468E-2</v>
      </c>
      <c r="BU184" s="12">
        <f t="shared" ca="1" si="5"/>
        <v>0.31529805611274409</v>
      </c>
    </row>
    <row r="185" spans="1:73" x14ac:dyDescent="0.45">
      <c r="A185" s="2" t="s">
        <v>388</v>
      </c>
      <c r="B185" t="s">
        <v>389</v>
      </c>
      <c r="C185" t="s">
        <v>37</v>
      </c>
      <c r="D185" t="s">
        <v>8</v>
      </c>
      <c r="E185">
        <v>20.9</v>
      </c>
      <c r="F185">
        <v>19.95</v>
      </c>
      <c r="G185">
        <v>20.09</v>
      </c>
      <c r="H185">
        <v>20.09</v>
      </c>
      <c r="I185">
        <v>20</v>
      </c>
      <c r="J185">
        <v>20.09</v>
      </c>
      <c r="K185">
        <v>18.87</v>
      </c>
      <c r="L185">
        <v>18.41</v>
      </c>
      <c r="M185">
        <v>18.649999999999999</v>
      </c>
      <c r="N185">
        <v>18.48</v>
      </c>
      <c r="O185">
        <v>18.16</v>
      </c>
      <c r="P185">
        <v>17.36</v>
      </c>
      <c r="Q185">
        <v>17.829999999999998</v>
      </c>
      <c r="R185">
        <v>17.36</v>
      </c>
      <c r="S185">
        <v>16.87</v>
      </c>
      <c r="T185">
        <v>16.350000000000001</v>
      </c>
      <c r="U185">
        <v>14.8</v>
      </c>
      <c r="V185">
        <v>14.92</v>
      </c>
      <c r="W185">
        <v>14.31</v>
      </c>
      <c r="X185">
        <v>14.79</v>
      </c>
      <c r="Y185">
        <v>14.47</v>
      </c>
      <c r="Z185">
        <v>14.31</v>
      </c>
      <c r="AA185">
        <v>13.9</v>
      </c>
      <c r="AB185">
        <v>13.76</v>
      </c>
      <c r="AC185">
        <v>13.59</v>
      </c>
      <c r="AD185">
        <v>13.65</v>
      </c>
      <c r="AE185">
        <v>14.05</v>
      </c>
      <c r="AF185">
        <v>13.18</v>
      </c>
      <c r="AG185">
        <v>12.41</v>
      </c>
      <c r="AH185">
        <v>11.5</v>
      </c>
      <c r="AI185">
        <v>11.99</v>
      </c>
      <c r="AJ185">
        <v>13.1</v>
      </c>
      <c r="AK185">
        <v>13.5</v>
      </c>
      <c r="AL185">
        <v>12.89</v>
      </c>
      <c r="AM185">
        <v>12.16</v>
      </c>
      <c r="AN185">
        <v>12.31</v>
      </c>
      <c r="AO185">
        <v>12.37</v>
      </c>
      <c r="AP185">
        <v>11.99</v>
      </c>
      <c r="AQ185">
        <v>12.17</v>
      </c>
      <c r="AR185">
        <v>12.12</v>
      </c>
      <c r="AS185">
        <v>12.36</v>
      </c>
      <c r="AT185">
        <v>12.54</v>
      </c>
      <c r="AU185">
        <v>12.62</v>
      </c>
      <c r="AV185">
        <v>13.02</v>
      </c>
      <c r="AW185">
        <v>12.76</v>
      </c>
      <c r="AX185">
        <v>12.57</v>
      </c>
      <c r="AY185">
        <v>12.7</v>
      </c>
      <c r="AZ185">
        <v>12.22</v>
      </c>
      <c r="BA185">
        <v>11.73</v>
      </c>
      <c r="BB185">
        <v>12.02</v>
      </c>
      <c r="BC185">
        <v>11.98</v>
      </c>
      <c r="BD185">
        <v>11.98</v>
      </c>
      <c r="BE185">
        <v>15.11</v>
      </c>
      <c r="BF185">
        <v>14.15</v>
      </c>
      <c r="BG185">
        <v>11.03</v>
      </c>
      <c r="BH185">
        <v>8.61</v>
      </c>
      <c r="BI185">
        <v>6.88</v>
      </c>
      <c r="BJ185">
        <v>7.73</v>
      </c>
      <c r="BK185">
        <v>6.91</v>
      </c>
      <c r="BL185">
        <v>6.91</v>
      </c>
      <c r="BM185">
        <v>6.51</v>
      </c>
      <c r="BN185">
        <v>6.25</v>
      </c>
      <c r="BO185">
        <v>6.75</v>
      </c>
      <c r="BP185">
        <v>7.02</v>
      </c>
      <c r="BQ185" s="10">
        <f t="shared" si="4"/>
        <v>-0.66411483253588521</v>
      </c>
      <c r="BR185" s="11" cm="1">
        <f t="array" aca="1" ref="BR185" ca="1">_xlfn.PERCENTILE.INC((OFFSET(E185,0,1,1,COLUMNS(E185:BP185)-1) - E185:BO185) / E185:BO185, 0.05) * SQRT(COUNT(E185:BP185) - 1)</f>
        <v>-0.83303312432321874</v>
      </c>
      <c r="BS185" s="10" cm="1">
        <f t="array" aca="1" ref="BS185" ca="1">_xlfn.STDEV.P((E185:BO185 - OFFSET(E185:BO185,0,1)) / OFFSET(E185:BO185,0,1)) * SQRT(COUNT(E185:BP185)-1)</f>
        <v>0.59183344318057562</v>
      </c>
      <c r="BT185" s="10" cm="1">
        <f t="array" ref="BT185">-(MAX(1 - (E185:BP185 / _xlfn.SCAN(E185, E185:BP185, _xlfn.LAMBDA(_xlpm.a,_xlpm.b, MAX(_xlpm.a, _xlpm.b))))))</f>
        <v>-0.700956937799043</v>
      </c>
      <c r="BU185" s="12">
        <f t="shared" ca="1" si="5"/>
        <v>-1.112965435561309</v>
      </c>
    </row>
    <row r="186" spans="1:73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178.4</v>
      </c>
      <c r="F186">
        <v>175.6</v>
      </c>
      <c r="G186">
        <v>177</v>
      </c>
      <c r="H186">
        <v>180.6</v>
      </c>
      <c r="I186">
        <v>182.4</v>
      </c>
      <c r="J186">
        <v>187.6</v>
      </c>
      <c r="K186">
        <v>187.6</v>
      </c>
      <c r="L186">
        <v>193.4</v>
      </c>
      <c r="M186">
        <v>191.6</v>
      </c>
      <c r="N186">
        <v>197.4</v>
      </c>
      <c r="O186">
        <v>196.6</v>
      </c>
      <c r="P186">
        <v>198.4</v>
      </c>
      <c r="Q186">
        <v>200</v>
      </c>
      <c r="R186">
        <v>205</v>
      </c>
      <c r="S186">
        <v>204.5</v>
      </c>
      <c r="T186">
        <v>205.5</v>
      </c>
      <c r="U186">
        <v>201.5</v>
      </c>
      <c r="V186">
        <v>206</v>
      </c>
      <c r="W186">
        <v>203</v>
      </c>
      <c r="X186">
        <v>205</v>
      </c>
      <c r="Y186">
        <v>204.5</v>
      </c>
      <c r="Z186">
        <v>210</v>
      </c>
      <c r="AA186">
        <v>212.5</v>
      </c>
      <c r="AB186">
        <v>212</v>
      </c>
      <c r="AC186">
        <v>212</v>
      </c>
      <c r="AD186">
        <v>206.5</v>
      </c>
      <c r="AE186">
        <v>207</v>
      </c>
      <c r="AF186">
        <v>205</v>
      </c>
      <c r="AG186">
        <v>203.5</v>
      </c>
      <c r="AH186">
        <v>204</v>
      </c>
      <c r="AI186">
        <v>203</v>
      </c>
      <c r="AJ186">
        <v>205.5</v>
      </c>
      <c r="AK186">
        <v>204.5</v>
      </c>
      <c r="AL186">
        <v>200.5</v>
      </c>
      <c r="AM186">
        <v>197.2</v>
      </c>
      <c r="AN186">
        <v>201</v>
      </c>
      <c r="AO186">
        <v>201</v>
      </c>
      <c r="AP186">
        <v>196.8</v>
      </c>
      <c r="AQ186">
        <v>199</v>
      </c>
      <c r="AR186">
        <v>196.4</v>
      </c>
      <c r="AS186">
        <v>192.4</v>
      </c>
      <c r="AT186">
        <v>195</v>
      </c>
      <c r="AU186">
        <v>196.2</v>
      </c>
      <c r="AV186">
        <v>211.5</v>
      </c>
      <c r="AW186">
        <v>208</v>
      </c>
      <c r="AX186">
        <v>206.5</v>
      </c>
      <c r="AY186">
        <v>209.5</v>
      </c>
      <c r="AZ186">
        <v>211</v>
      </c>
      <c r="BA186">
        <v>212</v>
      </c>
      <c r="BB186">
        <v>214</v>
      </c>
      <c r="BC186">
        <v>216</v>
      </c>
      <c r="BD186">
        <v>214</v>
      </c>
      <c r="BE186">
        <v>214</v>
      </c>
      <c r="BF186">
        <v>211</v>
      </c>
      <c r="BG186">
        <v>216.5</v>
      </c>
      <c r="BH186">
        <v>209.5</v>
      </c>
      <c r="BI186">
        <v>209.5</v>
      </c>
      <c r="BJ186">
        <v>207.5</v>
      </c>
      <c r="BK186">
        <v>203.5</v>
      </c>
      <c r="BL186">
        <v>209</v>
      </c>
      <c r="BM186">
        <v>208</v>
      </c>
      <c r="BN186">
        <v>206</v>
      </c>
      <c r="BO186">
        <v>208</v>
      </c>
      <c r="BP186">
        <v>207.5</v>
      </c>
      <c r="BQ186" s="10">
        <f t="shared" si="4"/>
        <v>0.16311659192825109</v>
      </c>
      <c r="BR186" s="11" cm="1">
        <f t="array" aca="1" ref="BR186" ca="1">_xlfn.PERCENTILE.INC((OFFSET(E186,0,1,1,COLUMNS(E186:BP186)-1) - E186:BO186) / E186:BO186, 0.05) * SQRT(COUNT(E186:BP186) - 1)</f>
        <v>-0.16101457069821476</v>
      </c>
      <c r="BS186" s="10" cm="1">
        <f t="array" aca="1" ref="BS186" ca="1">_xlfn.STDEV.P((E186:BO186 - OFFSET(E186:BO186,0,1)) / OFFSET(E186:BO186,0,1)) * SQRT(COUNT(E186:BP186)-1)</f>
        <v>0.13741617302929407</v>
      </c>
      <c r="BT186" s="10" cm="1">
        <f t="array" ref="BT186">-(MAX(1 - (E186:BP186 / _xlfn.SCAN(E186, E186:BP186, _xlfn.LAMBDA(_xlpm.a,_xlpm.b, MAX(_xlpm.a, _xlpm.b))))))</f>
        <v>-9.458823529411764E-2</v>
      </c>
      <c r="BU186" s="12">
        <f t="shared" ca="1" si="5"/>
        <v>1.2265023459719586</v>
      </c>
    </row>
    <row r="187" spans="1:73" x14ac:dyDescent="0.45">
      <c r="A187" s="2" t="s">
        <v>392</v>
      </c>
      <c r="B187" t="s">
        <v>393</v>
      </c>
      <c r="C187" t="s">
        <v>19</v>
      </c>
      <c r="D187" t="s">
        <v>8</v>
      </c>
      <c r="E187">
        <v>27.29</v>
      </c>
      <c r="F187">
        <v>26.56</v>
      </c>
      <c r="G187">
        <v>26.83</v>
      </c>
      <c r="H187">
        <v>27.48</v>
      </c>
      <c r="I187">
        <v>27.37</v>
      </c>
      <c r="J187">
        <v>27.4</v>
      </c>
      <c r="K187">
        <v>26.71</v>
      </c>
      <c r="L187">
        <v>26.46</v>
      </c>
      <c r="M187">
        <v>25.81</v>
      </c>
      <c r="N187">
        <v>26.64</v>
      </c>
      <c r="O187">
        <v>26.46</v>
      </c>
      <c r="P187">
        <v>27.3</v>
      </c>
      <c r="Q187">
        <v>26.9</v>
      </c>
      <c r="R187">
        <v>28.09</v>
      </c>
      <c r="S187">
        <v>27.77</v>
      </c>
      <c r="T187">
        <v>27.75</v>
      </c>
      <c r="U187">
        <v>27.26</v>
      </c>
      <c r="V187">
        <v>28.64</v>
      </c>
      <c r="W187">
        <v>31.22</v>
      </c>
      <c r="X187">
        <v>30.75</v>
      </c>
      <c r="Y187">
        <v>29.4</v>
      </c>
      <c r="Z187">
        <v>29.54</v>
      </c>
      <c r="AA187">
        <v>29.05</v>
      </c>
      <c r="AB187">
        <v>28.55</v>
      </c>
      <c r="AC187">
        <v>28.72</v>
      </c>
      <c r="AD187">
        <v>28.75</v>
      </c>
      <c r="AE187">
        <v>28.78</v>
      </c>
      <c r="AF187">
        <v>28.59</v>
      </c>
      <c r="AG187">
        <v>28.48</v>
      </c>
      <c r="AH187">
        <v>28.8</v>
      </c>
      <c r="AI187">
        <v>28.67</v>
      </c>
      <c r="AJ187">
        <v>29.55</v>
      </c>
      <c r="AK187">
        <v>29.89</v>
      </c>
      <c r="AL187">
        <v>29.46</v>
      </c>
      <c r="AM187">
        <v>29.11</v>
      </c>
      <c r="AN187">
        <v>28.94</v>
      </c>
      <c r="AO187">
        <v>29.24</v>
      </c>
      <c r="AP187">
        <v>30.22</v>
      </c>
      <c r="AQ187">
        <v>30.94</v>
      </c>
      <c r="AR187">
        <v>31.72</v>
      </c>
      <c r="AS187">
        <v>31.34</v>
      </c>
      <c r="AT187">
        <v>32.56</v>
      </c>
      <c r="AU187">
        <v>32.130000000000003</v>
      </c>
      <c r="AV187">
        <v>32.65</v>
      </c>
      <c r="AW187">
        <v>32.630000000000003</v>
      </c>
      <c r="AX187">
        <v>32.549999999999997</v>
      </c>
      <c r="AY187">
        <v>33.299999999999997</v>
      </c>
      <c r="AZ187">
        <v>34.28</v>
      </c>
      <c r="BA187">
        <v>33.979999999999997</v>
      </c>
      <c r="BB187">
        <v>32.770000000000003</v>
      </c>
      <c r="BC187">
        <v>33.06</v>
      </c>
      <c r="BD187">
        <v>33.79</v>
      </c>
      <c r="BE187">
        <v>36.229999999999997</v>
      </c>
      <c r="BF187">
        <v>35.729999999999997</v>
      </c>
      <c r="BG187">
        <v>36.33</v>
      </c>
      <c r="BH187">
        <v>35.31</v>
      </c>
      <c r="BI187">
        <v>34.909999999999997</v>
      </c>
      <c r="BJ187">
        <v>34.51</v>
      </c>
      <c r="BK187">
        <v>34.76</v>
      </c>
      <c r="BL187">
        <v>34.31</v>
      </c>
      <c r="BM187">
        <v>34.06</v>
      </c>
      <c r="BN187">
        <v>33.5</v>
      </c>
      <c r="BO187">
        <v>34.24</v>
      </c>
      <c r="BP187">
        <v>33.47</v>
      </c>
      <c r="BQ187" s="10">
        <f t="shared" si="4"/>
        <v>0.22645657750091608</v>
      </c>
      <c r="BR187" s="11" cm="1">
        <f t="array" aca="1" ref="BR187" ca="1">_xlfn.PERCENTILE.INC((OFFSET(E187,0,1,1,COLUMNS(E187:BP187)-1) - E187:BO187) / E187:BO187, 0.05) * SQRT(COUNT(E187:BP187) - 1)</f>
        <v>-0.21107540044789394</v>
      </c>
      <c r="BS187" s="10" cm="1">
        <f t="array" aca="1" ref="BS187" ca="1">_xlfn.STDEV.P((E187:BO187 - OFFSET(E187:BO187,0,1)) / OFFSET(E187:BO187,0,1)) * SQRT(COUNT(E187:BP187)-1)</f>
        <v>0.1890224423409832</v>
      </c>
      <c r="BT187" s="10" cm="1">
        <f t="array" ref="BT187">-(MAX(1 - (E187:BP187 / _xlfn.SCAN(E187, E187:BP187, _xlfn.LAMBDA(_xlpm.a,_xlpm.b, MAX(_xlpm.a, _xlpm.b))))))</f>
        <v>-8.7764253683536131E-2</v>
      </c>
      <c r="BU187" s="12">
        <f t="shared" ca="1" si="5"/>
        <v>1.2267392236382455</v>
      </c>
    </row>
    <row r="188" spans="1:73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33.65</v>
      </c>
      <c r="F188">
        <v>34.020000000000003</v>
      </c>
      <c r="G188">
        <v>34.130000000000003</v>
      </c>
      <c r="H188">
        <v>35.29</v>
      </c>
      <c r="I188">
        <v>35.840000000000003</v>
      </c>
      <c r="J188">
        <v>35.65</v>
      </c>
      <c r="K188">
        <v>35.130000000000003</v>
      </c>
      <c r="L188">
        <v>34.99</v>
      </c>
      <c r="M188">
        <v>34.799999999999997</v>
      </c>
      <c r="N188">
        <v>35.270000000000003</v>
      </c>
      <c r="O188">
        <v>34.520000000000003</v>
      </c>
      <c r="P188">
        <v>35.270000000000003</v>
      </c>
      <c r="Q188">
        <v>35.090000000000003</v>
      </c>
      <c r="R188">
        <v>35.08</v>
      </c>
      <c r="S188">
        <v>34.5</v>
      </c>
      <c r="T188">
        <v>34.090000000000003</v>
      </c>
      <c r="U188">
        <v>32.74</v>
      </c>
      <c r="V188">
        <v>32.799999999999997</v>
      </c>
      <c r="W188">
        <v>32.46</v>
      </c>
      <c r="X188">
        <v>33.299999999999997</v>
      </c>
      <c r="Y188">
        <v>32.42</v>
      </c>
      <c r="Z188">
        <v>33.07</v>
      </c>
      <c r="AA188">
        <v>33.56</v>
      </c>
      <c r="AB188">
        <v>33.43</v>
      </c>
      <c r="AC188">
        <v>33.39</v>
      </c>
      <c r="AD188">
        <v>33.81</v>
      </c>
      <c r="AE188">
        <v>33.89</v>
      </c>
      <c r="AF188">
        <v>33.5</v>
      </c>
      <c r="AG188">
        <v>33.4</v>
      </c>
      <c r="AH188">
        <v>33.409999999999997</v>
      </c>
      <c r="AI188">
        <v>33.549999999999997</v>
      </c>
      <c r="AJ188">
        <v>34.270000000000003</v>
      </c>
      <c r="AK188">
        <v>34.03</v>
      </c>
      <c r="AL188">
        <v>34.46</v>
      </c>
      <c r="AM188">
        <v>33.83</v>
      </c>
      <c r="AN188">
        <v>33.39</v>
      </c>
      <c r="AO188">
        <v>33.19</v>
      </c>
      <c r="AP188">
        <v>33.75</v>
      </c>
      <c r="AQ188">
        <v>34.49</v>
      </c>
      <c r="AR188">
        <v>34.26</v>
      </c>
      <c r="AS188">
        <v>33.56</v>
      </c>
      <c r="AT188">
        <v>34.03</v>
      </c>
      <c r="AU188">
        <v>33.72</v>
      </c>
      <c r="AV188">
        <v>34.31</v>
      </c>
      <c r="AW188">
        <v>34.61</v>
      </c>
      <c r="AX188">
        <v>34.47</v>
      </c>
      <c r="AY188">
        <v>35.25</v>
      </c>
      <c r="AZ188">
        <v>34.770000000000003</v>
      </c>
      <c r="BA188">
        <v>35.08</v>
      </c>
      <c r="BB188">
        <v>35</v>
      </c>
      <c r="BC188">
        <v>35.43</v>
      </c>
      <c r="BD188">
        <v>34.94</v>
      </c>
      <c r="BE188">
        <v>34.49</v>
      </c>
      <c r="BF188">
        <v>34.270000000000003</v>
      </c>
      <c r="BG188">
        <v>35.18</v>
      </c>
      <c r="BH188">
        <v>34.79</v>
      </c>
      <c r="BI188">
        <v>34.25</v>
      </c>
      <c r="BJ188">
        <v>33.909999999999997</v>
      </c>
      <c r="BK188">
        <v>33.85</v>
      </c>
      <c r="BL188">
        <v>33.78</v>
      </c>
      <c r="BM188">
        <v>33.880000000000003</v>
      </c>
      <c r="BN188">
        <v>34.03</v>
      </c>
      <c r="BO188">
        <v>34.44</v>
      </c>
      <c r="BP188">
        <v>34.19</v>
      </c>
      <c r="BQ188" s="10">
        <f t="shared" si="4"/>
        <v>1.6047548291233258E-2</v>
      </c>
      <c r="BR188" s="11" cm="1">
        <f t="array" aca="1" ref="BR188" ca="1">_xlfn.PERCENTILE.INC((OFFSET(E188,0,1,1,COLUMNS(E188:BP188)-1) - E188:BO188) / E188:BO188, 0.05) * SQRT(COUNT(E188:BP188) - 1)</f>
        <v>-0.16046744856018583</v>
      </c>
      <c r="BS188" s="10" cm="1">
        <f t="array" aca="1" ref="BS188" ca="1">_xlfn.STDEV.P((E188:BO188 - OFFSET(E188:BO188,0,1)) / OFFSET(E188:BO188,0,1)) * SQRT(COUNT(E188:BP188)-1)</f>
        <v>0.11485642888502026</v>
      </c>
      <c r="BT188" s="10" cm="1">
        <f t="array" ref="BT188">-(MAX(1 - (E188:BP188 / _xlfn.SCAN(E188, E188:BP188, _xlfn.LAMBDA(_xlpm.a,_xlpm.b, MAX(_xlpm.a, _xlpm.b))))))</f>
        <v>-9.5424107142857206E-2</v>
      </c>
      <c r="BU188" s="12">
        <f t="shared" ca="1" si="5"/>
        <v>0.18694830725927578</v>
      </c>
    </row>
    <row r="189" spans="1:73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745.5</v>
      </c>
      <c r="F189">
        <v>762.5</v>
      </c>
      <c r="G189">
        <v>764</v>
      </c>
      <c r="H189">
        <v>772</v>
      </c>
      <c r="I189">
        <v>768</v>
      </c>
      <c r="J189">
        <v>755.5</v>
      </c>
      <c r="K189">
        <v>749.5</v>
      </c>
      <c r="L189">
        <v>757.5</v>
      </c>
      <c r="M189">
        <v>760</v>
      </c>
      <c r="N189">
        <v>768</v>
      </c>
      <c r="O189">
        <v>729.5</v>
      </c>
      <c r="P189">
        <v>743</v>
      </c>
      <c r="Q189">
        <v>745.5</v>
      </c>
      <c r="R189">
        <v>748.5</v>
      </c>
      <c r="S189">
        <v>733.5</v>
      </c>
      <c r="T189">
        <v>723</v>
      </c>
      <c r="U189">
        <v>687.5</v>
      </c>
      <c r="V189">
        <v>706.5</v>
      </c>
      <c r="W189">
        <v>700</v>
      </c>
      <c r="X189">
        <v>705</v>
      </c>
      <c r="Y189">
        <v>703.5</v>
      </c>
      <c r="Z189">
        <v>711.5</v>
      </c>
      <c r="AA189">
        <v>724</v>
      </c>
      <c r="AB189">
        <v>716</v>
      </c>
      <c r="AC189">
        <v>716.5</v>
      </c>
      <c r="AD189">
        <v>721</v>
      </c>
      <c r="AE189">
        <v>727</v>
      </c>
      <c r="AF189">
        <v>723</v>
      </c>
      <c r="AG189">
        <v>721.5</v>
      </c>
      <c r="AH189">
        <v>726.5</v>
      </c>
      <c r="AI189">
        <v>726.5</v>
      </c>
      <c r="AJ189">
        <v>729</v>
      </c>
      <c r="AK189">
        <v>735.5</v>
      </c>
      <c r="AL189">
        <v>711</v>
      </c>
      <c r="AM189">
        <v>694.5</v>
      </c>
      <c r="AN189">
        <v>700</v>
      </c>
      <c r="AO189">
        <v>701</v>
      </c>
      <c r="AP189">
        <v>715.5</v>
      </c>
      <c r="AQ189">
        <v>750</v>
      </c>
      <c r="AR189">
        <v>727</v>
      </c>
      <c r="AS189">
        <v>723</v>
      </c>
      <c r="AT189">
        <v>734</v>
      </c>
      <c r="AU189">
        <v>736</v>
      </c>
      <c r="AV189">
        <v>752</v>
      </c>
      <c r="AW189">
        <v>745</v>
      </c>
      <c r="AX189">
        <v>738.5</v>
      </c>
      <c r="AY189">
        <v>753.5</v>
      </c>
      <c r="AZ189">
        <v>774.5</v>
      </c>
      <c r="BA189">
        <v>784</v>
      </c>
      <c r="BB189">
        <v>802</v>
      </c>
      <c r="BC189">
        <v>797</v>
      </c>
      <c r="BD189">
        <v>796</v>
      </c>
      <c r="BE189">
        <v>810</v>
      </c>
      <c r="BF189">
        <v>821.5</v>
      </c>
      <c r="BG189">
        <v>836.5</v>
      </c>
      <c r="BH189">
        <v>822</v>
      </c>
      <c r="BI189">
        <v>826</v>
      </c>
      <c r="BJ189">
        <v>840</v>
      </c>
      <c r="BK189">
        <v>841</v>
      </c>
      <c r="BL189">
        <v>827.5</v>
      </c>
      <c r="BM189">
        <v>834</v>
      </c>
      <c r="BN189">
        <v>828.5</v>
      </c>
      <c r="BO189">
        <v>839</v>
      </c>
      <c r="BP189">
        <v>826.5</v>
      </c>
      <c r="BQ189" s="10">
        <f t="shared" si="4"/>
        <v>0.10865191146881288</v>
      </c>
      <c r="BR189" s="11" cm="1">
        <f t="array" aca="1" ref="BR189" ca="1">_xlfn.PERCENTILE.INC((OFFSET(E189,0,1,1,COLUMNS(E189:BP189)-1) - E189:BO189) / E189:BO189, 0.05) * SQRT(COUNT(E189:BP189) - 1)</f>
        <v>-0.23748799616482563</v>
      </c>
      <c r="BS189" s="10" cm="1">
        <f t="array" aca="1" ref="BS189" ca="1">_xlfn.STDEV.P((E189:BO189 - OFFSET(E189:BO189,0,1)) / OFFSET(E189:BO189,0,1)) * SQRT(COUNT(E189:BP189)-1)</f>
        <v>0.13939419293333979</v>
      </c>
      <c r="BT189" s="10" cm="1">
        <f t="array" ref="BT189">-(MAX(1 - (E189:BP189 / _xlfn.SCAN(E189, E189:BP189, _xlfn.LAMBDA(_xlpm.a,_xlpm.b, MAX(_xlpm.a, _xlpm.b))))))</f>
        <v>-0.10945595854922274</v>
      </c>
      <c r="BU189" s="12">
        <f t="shared" ca="1" si="5"/>
        <v>0.81837396332595091</v>
      </c>
    </row>
    <row r="190" spans="1:73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254.8</v>
      </c>
      <c r="F190">
        <v>254.5</v>
      </c>
      <c r="G190">
        <v>272.5</v>
      </c>
      <c r="H190">
        <v>289.8</v>
      </c>
      <c r="I190">
        <v>295</v>
      </c>
      <c r="J190">
        <v>298.7</v>
      </c>
      <c r="K190">
        <v>298.8</v>
      </c>
      <c r="L190">
        <v>305</v>
      </c>
      <c r="M190">
        <v>303.89999999999998</v>
      </c>
      <c r="N190">
        <v>309.25</v>
      </c>
      <c r="O190">
        <v>302.45</v>
      </c>
      <c r="P190">
        <v>300.35000000000002</v>
      </c>
      <c r="Q190">
        <v>301.25</v>
      </c>
      <c r="R190">
        <v>302.85000000000002</v>
      </c>
      <c r="S190">
        <v>293.35000000000002</v>
      </c>
      <c r="T190">
        <v>290</v>
      </c>
      <c r="U190">
        <v>280.64999999999998</v>
      </c>
      <c r="V190">
        <v>282.35000000000002</v>
      </c>
      <c r="W190">
        <v>282.35000000000002</v>
      </c>
      <c r="X190">
        <v>276.5</v>
      </c>
      <c r="Y190">
        <v>271.5</v>
      </c>
      <c r="Z190">
        <v>267.10000000000002</v>
      </c>
      <c r="AA190">
        <v>255</v>
      </c>
      <c r="AB190">
        <v>258.3</v>
      </c>
      <c r="AC190">
        <v>254.95</v>
      </c>
      <c r="AD190">
        <v>252.05</v>
      </c>
      <c r="AE190">
        <v>261.95</v>
      </c>
      <c r="AF190">
        <v>259.7</v>
      </c>
      <c r="AG190">
        <v>259.10000000000002</v>
      </c>
      <c r="AH190">
        <v>257.8</v>
      </c>
      <c r="AI190">
        <v>261.8</v>
      </c>
      <c r="AJ190">
        <v>278.89999999999998</v>
      </c>
      <c r="AK190">
        <v>278.2</v>
      </c>
      <c r="AL190">
        <v>280.60000000000002</v>
      </c>
      <c r="AM190">
        <v>269.39999999999998</v>
      </c>
      <c r="AN190">
        <v>272.35000000000002</v>
      </c>
      <c r="AO190">
        <v>279.95</v>
      </c>
      <c r="AP190">
        <v>283.5</v>
      </c>
      <c r="AQ190">
        <v>298.8</v>
      </c>
      <c r="AR190">
        <v>304.55</v>
      </c>
      <c r="AS190">
        <v>291.75</v>
      </c>
      <c r="AT190">
        <v>297.55</v>
      </c>
      <c r="AU190">
        <v>296.60000000000002</v>
      </c>
      <c r="AV190">
        <v>304.89999999999998</v>
      </c>
      <c r="AW190">
        <v>313.10000000000002</v>
      </c>
      <c r="AX190">
        <v>318.8</v>
      </c>
      <c r="AY190">
        <v>318.64999999999998</v>
      </c>
      <c r="AZ190">
        <v>315.25</v>
      </c>
      <c r="BA190">
        <v>315</v>
      </c>
      <c r="BB190">
        <v>319.64999999999998</v>
      </c>
      <c r="BC190">
        <v>323.45</v>
      </c>
      <c r="BD190">
        <v>316.14999999999998</v>
      </c>
      <c r="BE190">
        <v>311.25</v>
      </c>
      <c r="BF190">
        <v>313.8</v>
      </c>
      <c r="BG190">
        <v>311.95</v>
      </c>
      <c r="BH190">
        <v>306.7</v>
      </c>
      <c r="BI190">
        <v>307.25</v>
      </c>
      <c r="BJ190">
        <v>295.75</v>
      </c>
      <c r="BK190">
        <v>301.55</v>
      </c>
      <c r="BL190">
        <v>293.7</v>
      </c>
      <c r="BM190">
        <v>302.64999999999998</v>
      </c>
      <c r="BN190">
        <v>300.5</v>
      </c>
      <c r="BO190">
        <v>301.5</v>
      </c>
      <c r="BP190">
        <v>294.64999999999998</v>
      </c>
      <c r="BQ190" s="10">
        <f t="shared" si="4"/>
        <v>0.15639717425431698</v>
      </c>
      <c r="BR190" s="11" cm="1">
        <f t="array" aca="1" ref="BR190" ca="1">_xlfn.PERCENTILE.INC((OFFSET(E190,0,1,1,COLUMNS(E190:BP190)-1) - E190:BO190) / E190:BO190, 0.05) * SQRT(COUNT(E190:BP190) - 1)</f>
        <v>-0.29296453038738091</v>
      </c>
      <c r="BS190" s="10" cm="1">
        <f t="array" aca="1" ref="BS190" ca="1">_xlfn.STDEV.P((E190:BO190 - OFFSET(E190:BO190,0,1)) / OFFSET(E190:BO190,0,1)) * SQRT(COUNT(E190:BP190)-1)</f>
        <v>0.19148337071527402</v>
      </c>
      <c r="BT190" s="10" cm="1">
        <f t="array" ref="BT190">-(MAX(1 - (E190:BP190 / _xlfn.SCAN(E190, E190:BP190, _xlfn.LAMBDA(_xlpm.a,_xlpm.b, MAX(_xlpm.a, _xlpm.b))))))</f>
        <v>-0.18496362166531932</v>
      </c>
      <c r="BU190" s="12">
        <f t="shared" ca="1" si="5"/>
        <v>0.84509605359728313</v>
      </c>
    </row>
    <row r="191" spans="1:73" x14ac:dyDescent="0.45">
      <c r="A191" s="2" t="s">
        <v>400</v>
      </c>
      <c r="B191" t="s">
        <v>401</v>
      </c>
      <c r="C191" t="s">
        <v>22</v>
      </c>
      <c r="D191" t="s">
        <v>8</v>
      </c>
      <c r="E191">
        <v>8.49</v>
      </c>
      <c r="F191">
        <v>8.625</v>
      </c>
      <c r="G191">
        <v>8.5850000000000009</v>
      </c>
      <c r="H191">
        <v>8.4499999999999993</v>
      </c>
      <c r="I191">
        <v>8.6</v>
      </c>
      <c r="J191">
        <v>8.6349999999999998</v>
      </c>
      <c r="K191">
        <v>8.61</v>
      </c>
      <c r="L191">
        <v>8.99</v>
      </c>
      <c r="M191">
        <v>9.125</v>
      </c>
      <c r="N191">
        <v>9.1449999999999996</v>
      </c>
      <c r="O191">
        <v>9.14</v>
      </c>
      <c r="P191">
        <v>9.25</v>
      </c>
      <c r="Q191">
        <v>9.0749999999999993</v>
      </c>
      <c r="R191">
        <v>9.1349999999999998</v>
      </c>
      <c r="S191">
        <v>9.2850000000000001</v>
      </c>
      <c r="T191">
        <v>9.4250000000000007</v>
      </c>
      <c r="U191">
        <v>9.5050000000000008</v>
      </c>
      <c r="V191">
        <v>9.61</v>
      </c>
      <c r="W191">
        <v>9.66</v>
      </c>
      <c r="X191">
        <v>9.7200000000000006</v>
      </c>
      <c r="Y191">
        <v>9.7850000000000001</v>
      </c>
      <c r="Z191">
        <v>9.73</v>
      </c>
      <c r="AA191">
        <v>9.81</v>
      </c>
      <c r="AB191">
        <v>9.9600000000000009</v>
      </c>
      <c r="AC191">
        <v>10.18</v>
      </c>
      <c r="AD191">
        <v>10.08</v>
      </c>
      <c r="AE191">
        <v>9.83</v>
      </c>
      <c r="AF191">
        <v>9.6950000000000003</v>
      </c>
      <c r="AG191">
        <v>9.6549999999999994</v>
      </c>
      <c r="AH191">
        <v>9.7949999999999999</v>
      </c>
      <c r="AI191">
        <v>9.7349999999999994</v>
      </c>
      <c r="AJ191">
        <v>9.75</v>
      </c>
      <c r="AK191">
        <v>9.65</v>
      </c>
      <c r="AL191">
        <v>9.5250000000000004</v>
      </c>
      <c r="AM191">
        <v>9.6950000000000003</v>
      </c>
      <c r="AN191">
        <v>9.6549999999999994</v>
      </c>
      <c r="AO191">
        <v>9.6050000000000004</v>
      </c>
      <c r="AP191">
        <v>9.33</v>
      </c>
      <c r="AQ191">
        <v>9.3650000000000002</v>
      </c>
      <c r="AR191">
        <v>9.27</v>
      </c>
      <c r="AS191">
        <v>8.9749999999999996</v>
      </c>
      <c r="AT191">
        <v>9.375</v>
      </c>
      <c r="AU191">
        <v>9.3849999999999998</v>
      </c>
      <c r="AV191">
        <v>9.23</v>
      </c>
      <c r="AW191">
        <v>9.2050000000000001</v>
      </c>
      <c r="AX191">
        <v>9.3650000000000002</v>
      </c>
      <c r="AY191">
        <v>9.8699999999999992</v>
      </c>
      <c r="AZ191">
        <v>10.02</v>
      </c>
      <c r="BA191">
        <v>8.3149999999999995</v>
      </c>
      <c r="BB191">
        <v>8.16</v>
      </c>
      <c r="BC191">
        <v>8.25</v>
      </c>
      <c r="BD191">
        <v>8.1050000000000004</v>
      </c>
      <c r="BE191">
        <v>8.07</v>
      </c>
      <c r="BF191">
        <v>8.5350000000000001</v>
      </c>
      <c r="BG191">
        <v>8.33</v>
      </c>
      <c r="BH191">
        <v>8.2100000000000009</v>
      </c>
      <c r="BI191">
        <v>8.2899999999999991</v>
      </c>
      <c r="BJ191">
        <v>8.11</v>
      </c>
      <c r="BK191">
        <v>8.2100000000000009</v>
      </c>
      <c r="BL191">
        <v>8.0449999999999999</v>
      </c>
      <c r="BM191">
        <v>8.1349999999999998</v>
      </c>
      <c r="BN191">
        <v>8.2650000000000006</v>
      </c>
      <c r="BO191">
        <v>8.3249999999999993</v>
      </c>
      <c r="BP191">
        <v>8.15</v>
      </c>
      <c r="BQ191" s="10">
        <f t="shared" si="4"/>
        <v>-4.0047114252061228E-2</v>
      </c>
      <c r="BR191" s="11" cm="1">
        <f t="array" aca="1" ref="BR191" ca="1">_xlfn.PERCENTILE.INC((OFFSET(E191,0,1,1,COLUMNS(E191:BP191)-1) - E191:BO191) / E191:BO191, 0.05) * SQRT(COUNT(E191:BP191) - 1)</f>
        <v>-0.19623513560772346</v>
      </c>
      <c r="BS191" s="10" cm="1">
        <f t="array" aca="1" ref="BS191" ca="1">_xlfn.STDEV.P((E191:BO191 - OFFSET(E191:BO191,0,1)) / OFFSET(E191:BO191,0,1)) * SQRT(COUNT(E191:BP191)-1)</f>
        <v>0.25049674592186982</v>
      </c>
      <c r="BT191" s="10" cm="1">
        <f t="array" ref="BT191">-(MAX(1 - (E191:BP191 / _xlfn.SCAN(E191, E191:BP191, _xlfn.LAMBDA(_xlpm.a,_xlpm.b, MAX(_xlpm.a, _xlpm.b))))))</f>
        <v>-0.20972495088408638</v>
      </c>
      <c r="BU191" s="12">
        <f t="shared" ca="1" si="5"/>
        <v>-0.1382151590751336</v>
      </c>
    </row>
    <row r="192" spans="1:73" x14ac:dyDescent="0.45">
      <c r="A192" s="2" t="s">
        <v>402</v>
      </c>
      <c r="B192" t="s">
        <v>403</v>
      </c>
      <c r="C192" t="s">
        <v>37</v>
      </c>
      <c r="D192" t="s">
        <v>8</v>
      </c>
      <c r="E192">
        <v>2.2000000000000002</v>
      </c>
      <c r="F192">
        <v>2.206</v>
      </c>
      <c r="G192">
        <v>2.2040000000000002</v>
      </c>
      <c r="H192">
        <v>2.31</v>
      </c>
      <c r="I192">
        <v>2.3540000000000001</v>
      </c>
      <c r="J192">
        <v>2.3260000000000001</v>
      </c>
      <c r="K192">
        <v>2.278</v>
      </c>
      <c r="L192">
        <v>2.2999999999999998</v>
      </c>
      <c r="M192">
        <v>2.262</v>
      </c>
      <c r="N192">
        <v>2.2440000000000002</v>
      </c>
      <c r="O192">
        <v>2.1880000000000002</v>
      </c>
      <c r="P192">
        <v>2.218</v>
      </c>
      <c r="Q192">
        <v>2.19</v>
      </c>
      <c r="R192">
        <v>2.218</v>
      </c>
      <c r="S192">
        <v>2.1680000000000001</v>
      </c>
      <c r="T192">
        <v>2.1339999999999999</v>
      </c>
      <c r="U192">
        <v>2.02</v>
      </c>
      <c r="V192">
        <v>2.1</v>
      </c>
      <c r="W192">
        <v>2.0419999999999998</v>
      </c>
      <c r="X192">
        <v>2.08</v>
      </c>
      <c r="Y192">
        <v>2.0259999999999998</v>
      </c>
      <c r="Z192">
        <v>2.0939999999999999</v>
      </c>
      <c r="AA192">
        <v>2.1120000000000001</v>
      </c>
      <c r="AB192">
        <v>2.1480000000000001</v>
      </c>
      <c r="AC192">
        <v>2.2440000000000002</v>
      </c>
      <c r="AD192">
        <v>2.3140000000000001</v>
      </c>
      <c r="AE192">
        <v>2.4980000000000002</v>
      </c>
      <c r="AF192">
        <v>2.46</v>
      </c>
      <c r="AG192">
        <v>2.4900000000000002</v>
      </c>
      <c r="AH192">
        <v>2.4740000000000002</v>
      </c>
      <c r="AI192">
        <v>2.4900000000000002</v>
      </c>
      <c r="AJ192">
        <v>2.456</v>
      </c>
      <c r="AK192">
        <v>2.5019999999999998</v>
      </c>
      <c r="AL192">
        <v>2.4500000000000002</v>
      </c>
      <c r="AM192">
        <v>2.3959999999999999</v>
      </c>
      <c r="AN192">
        <v>2.4239999999999999</v>
      </c>
      <c r="AO192">
        <v>2.4119999999999999</v>
      </c>
      <c r="AP192">
        <v>2.4079999999999999</v>
      </c>
      <c r="AQ192">
        <v>2.4180000000000001</v>
      </c>
      <c r="AR192">
        <v>2.3940000000000001</v>
      </c>
      <c r="AS192">
        <v>2.3860000000000001</v>
      </c>
      <c r="AT192">
        <v>2.444</v>
      </c>
      <c r="AU192">
        <v>2.4300000000000002</v>
      </c>
      <c r="AV192">
        <v>2.444</v>
      </c>
      <c r="AW192">
        <v>2.42</v>
      </c>
      <c r="AX192">
        <v>2.4500000000000002</v>
      </c>
      <c r="AY192">
        <v>2.4780000000000002</v>
      </c>
      <c r="AZ192">
        <v>2.4740000000000002</v>
      </c>
      <c r="BA192">
        <v>2.468</v>
      </c>
      <c r="BB192">
        <v>2.552</v>
      </c>
      <c r="BC192">
        <v>2.6219999999999999</v>
      </c>
      <c r="BD192">
        <v>2.72</v>
      </c>
      <c r="BE192">
        <v>2.83</v>
      </c>
      <c r="BF192">
        <v>2.8879999999999999</v>
      </c>
      <c r="BG192">
        <v>2.85</v>
      </c>
      <c r="BH192">
        <v>2.85</v>
      </c>
      <c r="BI192">
        <v>2.82</v>
      </c>
      <c r="BJ192">
        <v>2.79</v>
      </c>
      <c r="BK192">
        <v>2.8540000000000001</v>
      </c>
      <c r="BL192">
        <v>2.8279999999999998</v>
      </c>
      <c r="BM192">
        <v>2.85</v>
      </c>
      <c r="BN192">
        <v>2.8319999999999999</v>
      </c>
      <c r="BO192">
        <v>2.9460000000000002</v>
      </c>
      <c r="BP192">
        <v>2.8559999999999999</v>
      </c>
      <c r="BQ192" s="10">
        <f t="shared" si="4"/>
        <v>0.29818181818181799</v>
      </c>
      <c r="BR192" s="11" cm="1">
        <f t="array" aca="1" ref="BR192" ca="1">_xlfn.PERCENTILE.INC((OFFSET(E192,0,1,1,COLUMNS(E192:BP192)-1) - E192:BO192) / E192:BO192, 0.05) * SQRT(COUNT(E192:BP192) - 1)</f>
        <v>-0.20526475476519976</v>
      </c>
      <c r="BS192" s="10" cm="1">
        <f t="array" aca="1" ref="BS192" ca="1">_xlfn.STDEV.P((E192:BO192 - OFFSET(E192:BO192,0,1)) / OFFSET(E192:BO192,0,1)) * SQRT(COUNT(E192:BP192)-1)</f>
        <v>0.18002437280666778</v>
      </c>
      <c r="BT192" s="10" cm="1">
        <f t="array" ref="BT192">-(MAX(1 - (E192:BP192 / _xlfn.SCAN(E192, E192:BP192, _xlfn.LAMBDA(_xlpm.a,_xlpm.b, MAX(_xlpm.a, _xlpm.b))))))</f>
        <v>-0.1418861512319457</v>
      </c>
      <c r="BU192" s="12">
        <f t="shared" ca="1" si="5"/>
        <v>1.6864743374194922</v>
      </c>
    </row>
    <row r="193" spans="1:73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109.5</v>
      </c>
      <c r="F193">
        <v>107.8</v>
      </c>
      <c r="G193">
        <v>107.8</v>
      </c>
      <c r="H193">
        <v>107.8</v>
      </c>
      <c r="I193">
        <v>106</v>
      </c>
      <c r="J193">
        <v>107.3</v>
      </c>
      <c r="K193">
        <v>106.2</v>
      </c>
      <c r="L193">
        <v>105.3</v>
      </c>
      <c r="M193">
        <v>105.4</v>
      </c>
      <c r="N193">
        <v>105.2</v>
      </c>
      <c r="O193">
        <v>104.4</v>
      </c>
      <c r="P193">
        <v>105.7</v>
      </c>
      <c r="Q193">
        <v>105.6</v>
      </c>
      <c r="R193">
        <v>106</v>
      </c>
      <c r="S193">
        <v>105.7</v>
      </c>
      <c r="T193">
        <v>104.5</v>
      </c>
      <c r="U193">
        <v>102.5</v>
      </c>
      <c r="V193">
        <v>103.5</v>
      </c>
      <c r="W193">
        <v>102.2</v>
      </c>
      <c r="X193">
        <v>101.3</v>
      </c>
      <c r="Y193">
        <v>100.6</v>
      </c>
      <c r="Z193">
        <v>103.3</v>
      </c>
      <c r="AA193">
        <v>103.5</v>
      </c>
      <c r="AB193">
        <v>104</v>
      </c>
      <c r="AC193">
        <v>103.7</v>
      </c>
      <c r="AD193">
        <v>104.5</v>
      </c>
      <c r="AE193">
        <v>104.2</v>
      </c>
      <c r="AF193">
        <v>103.2</v>
      </c>
      <c r="AG193">
        <v>104.6</v>
      </c>
      <c r="AH193">
        <v>106.3</v>
      </c>
      <c r="AI193">
        <v>111.4</v>
      </c>
      <c r="AJ193">
        <v>116</v>
      </c>
      <c r="AK193">
        <v>114</v>
      </c>
      <c r="AL193">
        <v>110.8</v>
      </c>
      <c r="AM193">
        <v>110.5</v>
      </c>
      <c r="AN193">
        <v>111.4</v>
      </c>
      <c r="AO193">
        <v>108</v>
      </c>
      <c r="AP193">
        <v>107.7</v>
      </c>
      <c r="AQ193">
        <v>106.6</v>
      </c>
      <c r="AR193">
        <v>107.5</v>
      </c>
      <c r="AS193">
        <v>107.2</v>
      </c>
      <c r="AT193">
        <v>110.3</v>
      </c>
      <c r="AU193">
        <v>111.4</v>
      </c>
      <c r="AV193">
        <v>110.1</v>
      </c>
      <c r="AW193">
        <v>109</v>
      </c>
      <c r="AX193">
        <v>108.5</v>
      </c>
      <c r="AY193">
        <v>110.1</v>
      </c>
      <c r="AZ193">
        <v>112.2</v>
      </c>
      <c r="BA193">
        <v>112.9</v>
      </c>
      <c r="BB193">
        <v>113.1</v>
      </c>
      <c r="BC193">
        <v>113.2</v>
      </c>
      <c r="BD193">
        <v>114</v>
      </c>
      <c r="BE193">
        <v>116.2</v>
      </c>
      <c r="BF193">
        <v>115.8</v>
      </c>
      <c r="BG193">
        <v>112.7</v>
      </c>
      <c r="BH193">
        <v>113.3</v>
      </c>
      <c r="BI193">
        <v>115.1</v>
      </c>
      <c r="BJ193">
        <v>116.5</v>
      </c>
      <c r="BK193">
        <v>115.9</v>
      </c>
      <c r="BL193">
        <v>116.6</v>
      </c>
      <c r="BM193">
        <v>113.2</v>
      </c>
      <c r="BN193">
        <v>116.8</v>
      </c>
      <c r="BO193">
        <v>117.4</v>
      </c>
      <c r="BP193">
        <v>120.3</v>
      </c>
      <c r="BQ193" s="10">
        <f t="shared" si="4"/>
        <v>9.8630136986301339E-2</v>
      </c>
      <c r="BR193" s="11" cm="1">
        <f t="array" aca="1" ref="BR193" ca="1">_xlfn.PERCENTILE.INC((OFFSET(E193,0,1,1,COLUMNS(E193:BP193)-1) - E193:BO193) / E193:BO193, 0.05) * SQRT(COUNT(E193:BP193) - 1)</f>
        <v>-0.20642527304006034</v>
      </c>
      <c r="BS193" s="10" cm="1">
        <f t="array" aca="1" ref="BS193" ca="1">_xlfn.STDEV.P((E193:BO193 - OFFSET(E193:BO193,0,1)) / OFFSET(E193:BO193,0,1)) * SQRT(COUNT(E193:BP193)-1)</f>
        <v>0.12299586128052213</v>
      </c>
      <c r="BT193" s="10" cm="1">
        <f t="array" ref="BT193">-(MAX(1 - (E193:BP193 / _xlfn.SCAN(E193, E193:BP193, _xlfn.LAMBDA(_xlpm.a,_xlpm.b, MAX(_xlpm.a, _xlpm.b))))))</f>
        <v>-8.1278538812785461E-2</v>
      </c>
      <c r="BU193" s="12">
        <f t="shared" ca="1" si="5"/>
        <v>0.84600247983666366</v>
      </c>
    </row>
    <row r="194" spans="1:73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10.8</v>
      </c>
      <c r="F194">
        <v>10.73</v>
      </c>
      <c r="G194">
        <v>10.7</v>
      </c>
      <c r="H194">
        <v>10.76</v>
      </c>
      <c r="I194">
        <v>10.92</v>
      </c>
      <c r="J194">
        <v>10.96</v>
      </c>
      <c r="K194">
        <v>10.73</v>
      </c>
      <c r="L194">
        <v>10.83</v>
      </c>
      <c r="M194">
        <v>10.66</v>
      </c>
      <c r="N194">
        <v>10.6</v>
      </c>
      <c r="O194">
        <v>10.3</v>
      </c>
      <c r="P194">
        <v>10.6</v>
      </c>
      <c r="Q194">
        <v>10.41</v>
      </c>
      <c r="R194">
        <v>10.53</v>
      </c>
      <c r="S194">
        <v>10.79</v>
      </c>
      <c r="T194">
        <v>10.8</v>
      </c>
      <c r="U194">
        <v>10.66</v>
      </c>
      <c r="V194">
        <v>10.86</v>
      </c>
      <c r="W194">
        <v>10.66</v>
      </c>
      <c r="X194">
        <v>10.87</v>
      </c>
      <c r="Y194">
        <v>11.24</v>
      </c>
      <c r="Z194">
        <v>11.03</v>
      </c>
      <c r="AA194">
        <v>11.09</v>
      </c>
      <c r="AB194">
        <v>11.03</v>
      </c>
      <c r="AC194">
        <v>11.18</v>
      </c>
      <c r="AD194">
        <v>10.9</v>
      </c>
      <c r="AE194">
        <v>11.11</v>
      </c>
      <c r="AF194">
        <v>11.14</v>
      </c>
      <c r="AG194">
        <v>11.21</v>
      </c>
      <c r="AH194">
        <v>11.29</v>
      </c>
      <c r="AI194">
        <v>11.51</v>
      </c>
      <c r="AJ194">
        <v>11.48</v>
      </c>
      <c r="AK194">
        <v>11.54</v>
      </c>
      <c r="AL194">
        <v>11.33</v>
      </c>
      <c r="AM194">
        <v>11.02</v>
      </c>
      <c r="AN194">
        <v>11.27</v>
      </c>
      <c r="AO194">
        <v>11.05</v>
      </c>
      <c r="AP194">
        <v>10.78</v>
      </c>
      <c r="AQ194">
        <v>10.85</v>
      </c>
      <c r="AR194">
        <v>10.83</v>
      </c>
      <c r="AS194">
        <v>10.77</v>
      </c>
      <c r="AT194">
        <v>10.98</v>
      </c>
      <c r="AU194">
        <v>10.87</v>
      </c>
      <c r="AV194">
        <v>11.2</v>
      </c>
      <c r="AW194">
        <v>10.91</v>
      </c>
      <c r="AX194">
        <v>10.199999999999999</v>
      </c>
      <c r="AY194">
        <v>10.45</v>
      </c>
      <c r="AZ194">
        <v>10.59</v>
      </c>
      <c r="BA194">
        <v>10.53</v>
      </c>
      <c r="BB194">
        <v>10.53</v>
      </c>
      <c r="BC194">
        <v>10.57</v>
      </c>
      <c r="BD194">
        <v>10.66</v>
      </c>
      <c r="BE194">
        <v>10.58</v>
      </c>
      <c r="BF194">
        <v>10.65</v>
      </c>
      <c r="BG194">
        <v>10.62</v>
      </c>
      <c r="BH194">
        <v>10.54</v>
      </c>
      <c r="BI194">
        <v>10.61</v>
      </c>
      <c r="BJ194">
        <v>10.63</v>
      </c>
      <c r="BK194">
        <v>10.46</v>
      </c>
      <c r="BL194">
        <v>10.48</v>
      </c>
      <c r="BM194">
        <v>10.47</v>
      </c>
      <c r="BN194">
        <v>10.55</v>
      </c>
      <c r="BO194">
        <v>10.62</v>
      </c>
      <c r="BP194">
        <v>10.62</v>
      </c>
      <c r="BQ194" s="10">
        <f t="shared" si="4"/>
        <v>-1.6666666666666805E-2</v>
      </c>
      <c r="BR194" s="11" cm="1">
        <f t="array" aca="1" ref="BR194" ca="1">_xlfn.PERCENTILE.INC((OFFSET(E194,0,1,1,COLUMNS(E194:BP194)-1) - E194:BO194) / E194:BO194, 0.05) * SQRT(COUNT(E194:BP194) - 1)</f>
        <v>-0.2048449963697152</v>
      </c>
      <c r="BS194" s="10" cm="1">
        <f t="array" aca="1" ref="BS194" ca="1">_xlfn.STDEV.P((E194:BO194 - OFFSET(E194:BO194,0,1)) / OFFSET(E194:BO194,0,1)) * SQRT(COUNT(E194:BP194)-1)</f>
        <v>0.13899912416717697</v>
      </c>
      <c r="BT194" s="10" cm="1">
        <f t="array" ref="BT194">-(MAX(1 - (E194:BP194 / _xlfn.SCAN(E194, E194:BP194, _xlfn.LAMBDA(_xlpm.a,_xlpm.b, MAX(_xlpm.a, _xlpm.b))))))</f>
        <v>-0.11611785095320626</v>
      </c>
      <c r="BU194" s="12">
        <f t="shared" ca="1" si="5"/>
        <v>-8.0878207451718642E-2</v>
      </c>
    </row>
    <row r="195" spans="1:73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1789.5</v>
      </c>
      <c r="F195">
        <v>1819.5</v>
      </c>
      <c r="G195">
        <v>1795</v>
      </c>
      <c r="H195">
        <v>1834.5</v>
      </c>
      <c r="I195">
        <v>1859.5</v>
      </c>
      <c r="J195">
        <v>1834.5</v>
      </c>
      <c r="K195">
        <v>1806.5</v>
      </c>
      <c r="L195">
        <v>1761.5</v>
      </c>
      <c r="M195">
        <v>1727.5</v>
      </c>
      <c r="N195">
        <v>1732</v>
      </c>
      <c r="O195">
        <v>1716</v>
      </c>
      <c r="P195">
        <v>1738.5</v>
      </c>
      <c r="Q195">
        <v>1738</v>
      </c>
      <c r="R195">
        <v>1805</v>
      </c>
      <c r="S195">
        <v>1777.5</v>
      </c>
      <c r="T195">
        <v>1759.5</v>
      </c>
      <c r="U195">
        <v>1687</v>
      </c>
      <c r="V195">
        <v>1719.5</v>
      </c>
      <c r="W195">
        <v>1733</v>
      </c>
      <c r="X195">
        <v>1746.5</v>
      </c>
      <c r="Y195">
        <v>1718.5</v>
      </c>
      <c r="Z195">
        <v>1725</v>
      </c>
      <c r="AA195">
        <v>1722</v>
      </c>
      <c r="AB195">
        <v>1694</v>
      </c>
      <c r="AC195">
        <v>1718.5</v>
      </c>
      <c r="AD195">
        <v>1764.5</v>
      </c>
      <c r="AE195">
        <v>1760</v>
      </c>
      <c r="AF195">
        <v>1752</v>
      </c>
      <c r="AG195">
        <v>1720.5</v>
      </c>
      <c r="AH195">
        <v>1772.5</v>
      </c>
      <c r="AI195">
        <v>1788</v>
      </c>
      <c r="AJ195">
        <v>1858</v>
      </c>
      <c r="AK195">
        <v>1864.5</v>
      </c>
      <c r="AL195">
        <v>1860</v>
      </c>
      <c r="AM195">
        <v>1814.5</v>
      </c>
      <c r="AN195">
        <v>1839.5</v>
      </c>
      <c r="AO195">
        <v>1848.5</v>
      </c>
      <c r="AP195">
        <v>1878</v>
      </c>
      <c r="AQ195">
        <v>1851.5</v>
      </c>
      <c r="AR195">
        <v>1883</v>
      </c>
      <c r="AS195">
        <v>1815.5</v>
      </c>
      <c r="AT195">
        <v>1838.5</v>
      </c>
      <c r="AU195">
        <v>1856</v>
      </c>
      <c r="AV195">
        <v>1859</v>
      </c>
      <c r="AW195">
        <v>1850</v>
      </c>
      <c r="AX195">
        <v>1865</v>
      </c>
      <c r="AY195">
        <v>1920</v>
      </c>
      <c r="AZ195">
        <v>1978</v>
      </c>
      <c r="BA195">
        <v>1964</v>
      </c>
      <c r="BB195">
        <v>1986.5</v>
      </c>
      <c r="BC195">
        <v>2123</v>
      </c>
      <c r="BD195">
        <v>2112</v>
      </c>
      <c r="BE195">
        <v>2091</v>
      </c>
      <c r="BF195">
        <v>2095</v>
      </c>
      <c r="BG195">
        <v>2114</v>
      </c>
      <c r="BH195">
        <v>2035</v>
      </c>
      <c r="BI195">
        <v>2014</v>
      </c>
      <c r="BJ195">
        <v>2002</v>
      </c>
      <c r="BK195">
        <v>1993.5</v>
      </c>
      <c r="BL195">
        <v>1902</v>
      </c>
      <c r="BM195">
        <v>1899.5</v>
      </c>
      <c r="BN195">
        <v>1922</v>
      </c>
      <c r="BO195">
        <v>1936</v>
      </c>
      <c r="BP195">
        <v>1898.5</v>
      </c>
      <c r="BQ195" s="10">
        <f t="shared" si="4"/>
        <v>6.0910868957809443E-2</v>
      </c>
      <c r="BR195" s="11" cm="1">
        <f t="array" aca="1" ref="BR195" ca="1">_xlfn.PERCENTILE.INC((OFFSET(E195,0,1,1,COLUMNS(E195:BP195)-1) - E195:BO195) / E195:BO195, 0.05) * SQRT(COUNT(E195:BP195) - 1)</f>
        <v>-0.27584618003892725</v>
      </c>
      <c r="BS195" s="10" cm="1">
        <f t="array" aca="1" ref="BS195" ca="1">_xlfn.STDEV.P((E195:BO195 - OFFSET(E195:BO195,0,1)) / OFFSET(E195:BO195,0,1)) * SQRT(COUNT(E195:BP195)-1)</f>
        <v>0.15835101084033279</v>
      </c>
      <c r="BT195" s="10" cm="1">
        <f t="array" ref="BT195">-(MAX(1 - (E195:BP195 / _xlfn.SCAN(E195, E195:BP195, _xlfn.LAMBDA(_xlpm.a,_xlpm.b, MAX(_xlpm.a, _xlpm.b))))))</f>
        <v>-0.10574658502119638</v>
      </c>
      <c r="BU195" s="12">
        <f t="shared" ca="1" si="5"/>
        <v>0.41891450690746157</v>
      </c>
    </row>
    <row r="196" spans="1:73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66.099999999999994</v>
      </c>
      <c r="F196">
        <v>66</v>
      </c>
      <c r="G196">
        <v>65.7</v>
      </c>
      <c r="H196">
        <v>65.5</v>
      </c>
      <c r="I196">
        <v>67.099999999999994</v>
      </c>
      <c r="J196">
        <v>67.400000000000006</v>
      </c>
      <c r="K196">
        <v>66.599999999999994</v>
      </c>
      <c r="L196">
        <v>65.3</v>
      </c>
      <c r="M196">
        <v>65.2</v>
      </c>
      <c r="N196">
        <v>66.099999999999994</v>
      </c>
      <c r="O196">
        <v>65.099999999999994</v>
      </c>
      <c r="P196">
        <v>65.900000000000006</v>
      </c>
      <c r="Q196">
        <v>64.8</v>
      </c>
      <c r="R196">
        <v>64.400000000000006</v>
      </c>
      <c r="S196">
        <v>65.900000000000006</v>
      </c>
      <c r="T196">
        <v>65</v>
      </c>
      <c r="U196">
        <v>64.099999999999994</v>
      </c>
      <c r="V196">
        <v>65.3</v>
      </c>
      <c r="W196">
        <v>65.599999999999994</v>
      </c>
      <c r="X196">
        <v>66.5</v>
      </c>
      <c r="Y196">
        <v>63.9</v>
      </c>
      <c r="Z196">
        <v>66.5</v>
      </c>
      <c r="AA196">
        <v>66.400000000000006</v>
      </c>
      <c r="AB196">
        <v>71.7</v>
      </c>
      <c r="AC196">
        <v>69.5</v>
      </c>
      <c r="AD196">
        <v>70</v>
      </c>
      <c r="AE196">
        <v>69.7</v>
      </c>
      <c r="AF196">
        <v>69</v>
      </c>
      <c r="AG196">
        <v>68.8</v>
      </c>
      <c r="AH196">
        <v>68.400000000000006</v>
      </c>
      <c r="AI196">
        <v>68.099999999999994</v>
      </c>
      <c r="AJ196">
        <v>69.599999999999994</v>
      </c>
      <c r="AK196">
        <v>68.599999999999994</v>
      </c>
      <c r="AL196">
        <v>69.599999999999994</v>
      </c>
      <c r="AM196">
        <v>68.8</v>
      </c>
      <c r="AN196">
        <v>70</v>
      </c>
      <c r="AO196">
        <v>69.599999999999994</v>
      </c>
      <c r="AP196">
        <v>69</v>
      </c>
      <c r="AQ196">
        <v>68</v>
      </c>
      <c r="AR196">
        <v>68.5</v>
      </c>
      <c r="AS196">
        <v>66.599999999999994</v>
      </c>
      <c r="AT196">
        <v>69.5</v>
      </c>
      <c r="AU196">
        <v>70.400000000000006</v>
      </c>
      <c r="AV196">
        <v>70.900000000000006</v>
      </c>
      <c r="AW196">
        <v>70.2</v>
      </c>
      <c r="AX196">
        <v>69.7</v>
      </c>
      <c r="AY196">
        <v>71.5</v>
      </c>
      <c r="AZ196">
        <v>72.400000000000006</v>
      </c>
      <c r="BA196">
        <v>71.900000000000006</v>
      </c>
      <c r="BB196">
        <v>71.5</v>
      </c>
      <c r="BC196">
        <v>70.8</v>
      </c>
      <c r="BD196">
        <v>71.099999999999994</v>
      </c>
      <c r="BE196">
        <v>69.7</v>
      </c>
      <c r="BF196">
        <v>70.400000000000006</v>
      </c>
      <c r="BG196">
        <v>70</v>
      </c>
      <c r="BH196">
        <v>69</v>
      </c>
      <c r="BI196">
        <v>69.099999999999994</v>
      </c>
      <c r="BJ196">
        <v>69.599999999999994</v>
      </c>
      <c r="BK196">
        <v>70.5</v>
      </c>
      <c r="BL196">
        <v>71</v>
      </c>
      <c r="BM196">
        <v>71.400000000000006</v>
      </c>
      <c r="BN196">
        <v>71</v>
      </c>
      <c r="BO196">
        <v>71.900000000000006</v>
      </c>
      <c r="BP196">
        <v>73</v>
      </c>
      <c r="BQ196" s="10">
        <f t="shared" ref="BQ196:BQ259" si="6">(BP196-E196)/E196</f>
        <v>0.10438729198184578</v>
      </c>
      <c r="BR196" s="11" cm="1">
        <f t="array" aca="1" ref="BR196" ca="1">_xlfn.PERCENTILE.INC((OFFSET(E196,0,1,1,COLUMNS(E196:BP196)-1) - E196:BO196) / E196:BO196, 0.05) * SQRT(COUNT(E196:BP196) - 1)</f>
        <v>-0.1561533345924816</v>
      </c>
      <c r="BS196" s="10" cm="1">
        <f t="array" aca="1" ref="BS196" ca="1">_xlfn.STDEV.P((E196:BO196 - OFFSET(E196:BO196,0,1)) / OFFSET(E196:BO196,0,1)) * SQRT(COUNT(E196:BP196)-1)</f>
        <v>0.14255170135382333</v>
      </c>
      <c r="BT196" s="10" cm="1">
        <f t="array" ref="BT196">-(MAX(1 - (E196:BP196 / _xlfn.SCAN(E196, E196:BP196, _xlfn.LAMBDA(_xlpm.a,_xlpm.b, MAX(_xlpm.a, _xlpm.b))))))</f>
        <v>-7.1129707112970841E-2</v>
      </c>
      <c r="BU196" s="12">
        <f t="shared" ref="BU196:BU259" ca="1" si="7">(BQ196-$BW$3)/BS196</f>
        <v>0.77033074741038299</v>
      </c>
    </row>
    <row r="197" spans="1:73" x14ac:dyDescent="0.45">
      <c r="A197" s="2" t="s">
        <v>412</v>
      </c>
      <c r="B197" t="s">
        <v>413</v>
      </c>
      <c r="C197" t="s">
        <v>22</v>
      </c>
      <c r="D197" t="s">
        <v>8</v>
      </c>
      <c r="E197">
        <v>7.3</v>
      </c>
      <c r="F197">
        <v>7.38</v>
      </c>
      <c r="G197">
        <v>7.4</v>
      </c>
      <c r="H197">
        <v>7.75</v>
      </c>
      <c r="I197">
        <v>8.19</v>
      </c>
      <c r="J197">
        <v>8.08</v>
      </c>
      <c r="K197">
        <v>7.9</v>
      </c>
      <c r="L197">
        <v>8</v>
      </c>
      <c r="M197">
        <v>7.95</v>
      </c>
      <c r="N197">
        <v>8.02</v>
      </c>
      <c r="O197">
        <v>8</v>
      </c>
      <c r="P197">
        <v>8.15</v>
      </c>
      <c r="Q197">
        <v>8.11</v>
      </c>
      <c r="R197">
        <v>8.0399999999999991</v>
      </c>
      <c r="S197">
        <v>8.1</v>
      </c>
      <c r="T197">
        <v>7.98</v>
      </c>
      <c r="U197">
        <v>7.87</v>
      </c>
      <c r="V197">
        <v>7.96</v>
      </c>
      <c r="W197">
        <v>8.06</v>
      </c>
      <c r="X197">
        <v>8.07</v>
      </c>
      <c r="Y197">
        <v>7.97</v>
      </c>
      <c r="Z197">
        <v>8.07</v>
      </c>
      <c r="AA197">
        <v>8.27</v>
      </c>
      <c r="AB197">
        <v>8.2200000000000006</v>
      </c>
      <c r="AC197">
        <v>8.25</v>
      </c>
      <c r="AD197">
        <v>8.17</v>
      </c>
      <c r="AE197">
        <v>8.33</v>
      </c>
      <c r="AF197">
        <v>8.49</v>
      </c>
      <c r="AG197">
        <v>8.5299999999999994</v>
      </c>
      <c r="AH197">
        <v>8.42</v>
      </c>
      <c r="AI197">
        <v>8.98</v>
      </c>
      <c r="AJ197">
        <v>9.08</v>
      </c>
      <c r="AK197">
        <v>9.15</v>
      </c>
      <c r="AL197">
        <v>9.0299999999999994</v>
      </c>
      <c r="AM197">
        <v>9</v>
      </c>
      <c r="AN197">
        <v>9.1</v>
      </c>
      <c r="AO197">
        <v>9</v>
      </c>
      <c r="AP197">
        <v>8.9499999999999993</v>
      </c>
      <c r="AQ197">
        <v>9.02</v>
      </c>
      <c r="AR197">
        <v>9.06</v>
      </c>
      <c r="AS197">
        <v>9.02</v>
      </c>
      <c r="AT197">
        <v>9.27</v>
      </c>
      <c r="AU197">
        <v>9.4499999999999993</v>
      </c>
      <c r="AV197">
        <v>9.77</v>
      </c>
      <c r="AW197">
        <v>9.6999999999999993</v>
      </c>
      <c r="AX197">
        <v>9.4700000000000006</v>
      </c>
      <c r="AY197">
        <v>9.52</v>
      </c>
      <c r="AZ197">
        <v>9.51</v>
      </c>
      <c r="BA197">
        <v>9.33</v>
      </c>
      <c r="BB197">
        <v>9.39</v>
      </c>
      <c r="BC197">
        <v>9.36</v>
      </c>
      <c r="BD197">
        <v>9.24</v>
      </c>
      <c r="BE197">
        <v>9.23</v>
      </c>
      <c r="BF197">
        <v>9.18</v>
      </c>
      <c r="BG197">
        <v>10.66</v>
      </c>
      <c r="BH197">
        <v>10.7</v>
      </c>
      <c r="BI197">
        <v>10.84</v>
      </c>
      <c r="BJ197">
        <v>11.14</v>
      </c>
      <c r="BK197">
        <v>11.2</v>
      </c>
      <c r="BL197">
        <v>11.08</v>
      </c>
      <c r="BM197">
        <v>11.24</v>
      </c>
      <c r="BN197">
        <v>11.32</v>
      </c>
      <c r="BO197">
        <v>11.44</v>
      </c>
      <c r="BP197">
        <v>11.04</v>
      </c>
      <c r="BQ197" s="10">
        <f t="shared" si="6"/>
        <v>0.51232876712328757</v>
      </c>
      <c r="BR197" s="11" cm="1">
        <f t="array" aca="1" ref="BR197" ca="1">_xlfn.PERCENTILE.INC((OFFSET(E197,0,1,1,COLUMNS(E197:BP197)-1) - E197:BO197) / E197:BO197, 0.05) * SQRT(COUNT(E197:BP197) - 1)</f>
        <v>-0.14696763679548389</v>
      </c>
      <c r="BS197" s="10" cm="1">
        <f t="array" aca="1" ref="BS197" ca="1">_xlfn.STDEV.P((E197:BO197 - OFFSET(E197:BO197,0,1)) / OFFSET(E197:BO197,0,1)) * SQRT(COUNT(E197:BP197)-1)</f>
        <v>0.19191579887479907</v>
      </c>
      <c r="BT197" s="10" cm="1">
        <f t="array" ref="BT197">-(MAX(1 - (E197:BP197 / _xlfn.SCAN(E197, E197:BP197, _xlfn.LAMBDA(_xlpm.a,_xlpm.b, MAX(_xlpm.a, _xlpm.b))))))</f>
        <v>-6.0388945752302914E-2</v>
      </c>
      <c r="BU197" s="12">
        <f t="shared" ca="1" si="7"/>
        <v>2.6978155880106733</v>
      </c>
    </row>
    <row r="198" spans="1:73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53.15</v>
      </c>
      <c r="F198">
        <v>52.7</v>
      </c>
      <c r="G198">
        <v>52.4</v>
      </c>
      <c r="H198">
        <v>51.75</v>
      </c>
      <c r="I198">
        <v>52.25</v>
      </c>
      <c r="J198">
        <v>51.75</v>
      </c>
      <c r="K198">
        <v>52.55</v>
      </c>
      <c r="L198">
        <v>52.35</v>
      </c>
      <c r="M198">
        <v>52.25</v>
      </c>
      <c r="N198">
        <v>53.45</v>
      </c>
      <c r="O198">
        <v>54.35</v>
      </c>
      <c r="P198">
        <v>55.65</v>
      </c>
      <c r="Q198">
        <v>55.35</v>
      </c>
      <c r="R198">
        <v>54.9</v>
      </c>
      <c r="S198">
        <v>54.35</v>
      </c>
      <c r="T198">
        <v>53.5</v>
      </c>
      <c r="U198">
        <v>52</v>
      </c>
      <c r="V198">
        <v>52.35</v>
      </c>
      <c r="W198">
        <v>51</v>
      </c>
      <c r="X198">
        <v>51.15</v>
      </c>
      <c r="Y198">
        <v>51</v>
      </c>
      <c r="Z198">
        <v>52.85</v>
      </c>
      <c r="AA198">
        <v>52.4</v>
      </c>
      <c r="AB198">
        <v>53.15</v>
      </c>
      <c r="AC198">
        <v>52.55</v>
      </c>
      <c r="AD198">
        <v>52.6</v>
      </c>
      <c r="AE198">
        <v>52.3</v>
      </c>
      <c r="AF198">
        <v>53</v>
      </c>
      <c r="AG198">
        <v>55.35</v>
      </c>
      <c r="AH198">
        <v>58.6</v>
      </c>
      <c r="AI198">
        <v>60</v>
      </c>
      <c r="AJ198">
        <v>61</v>
      </c>
      <c r="AK198">
        <v>58.8</v>
      </c>
      <c r="AL198">
        <v>54.55</v>
      </c>
      <c r="AM198">
        <v>52.75</v>
      </c>
      <c r="AN198">
        <v>51.95</v>
      </c>
      <c r="AO198">
        <v>50.85</v>
      </c>
      <c r="AP198">
        <v>50.2</v>
      </c>
      <c r="AQ198">
        <v>47.78</v>
      </c>
      <c r="AR198">
        <v>46.86</v>
      </c>
      <c r="AS198">
        <v>46.44</v>
      </c>
      <c r="AT198">
        <v>46.2</v>
      </c>
      <c r="AU198">
        <v>46.52</v>
      </c>
      <c r="AV198">
        <v>46.1</v>
      </c>
      <c r="AW198">
        <v>45.88</v>
      </c>
      <c r="AX198">
        <v>44.22</v>
      </c>
      <c r="AY198">
        <v>45.24</v>
      </c>
      <c r="AZ198">
        <v>46.5</v>
      </c>
      <c r="BA198">
        <v>46.64</v>
      </c>
      <c r="BB198">
        <v>47.94</v>
      </c>
      <c r="BC198">
        <v>47.42</v>
      </c>
      <c r="BD198">
        <v>47.28</v>
      </c>
      <c r="BE198">
        <v>47.68</v>
      </c>
      <c r="BF198">
        <v>46.9</v>
      </c>
      <c r="BG198">
        <v>47.54</v>
      </c>
      <c r="BH198">
        <v>47.32</v>
      </c>
      <c r="BI198">
        <v>48.06</v>
      </c>
      <c r="BJ198">
        <v>47.68</v>
      </c>
      <c r="BK198">
        <v>47.36</v>
      </c>
      <c r="BL198">
        <v>46.94</v>
      </c>
      <c r="BM198">
        <v>47.2</v>
      </c>
      <c r="BN198">
        <v>46.72</v>
      </c>
      <c r="BO198">
        <v>46.62</v>
      </c>
      <c r="BP198">
        <v>46.44</v>
      </c>
      <c r="BQ198" s="10">
        <f t="shared" si="6"/>
        <v>-0.12624647224835372</v>
      </c>
      <c r="BR198" s="11" cm="1">
        <f t="array" aca="1" ref="BR198" ca="1">_xlfn.PERCENTILE.INC((OFFSET(E198,0,1,1,COLUMNS(E198:BP198)-1) - E198:BO198) / E198:BO198, 0.05) * SQRT(COUNT(E198:BP198) - 1)</f>
        <v>-0.28382621095304195</v>
      </c>
      <c r="BS198" s="10" cm="1">
        <f t="array" aca="1" ref="BS198" ca="1">_xlfn.STDEV.P((E198:BO198 - OFFSET(E198:BO198,0,1)) / OFFSET(E198:BO198,0,1)) * SQRT(COUNT(E198:BP198)-1)</f>
        <v>0.16917384140002212</v>
      </c>
      <c r="BT198" s="10" cm="1">
        <f t="array" ref="BT198">-(MAX(1 - (E198:BP198 / _xlfn.SCAN(E198, E198:BP198, _xlfn.LAMBDA(_xlpm.a,_xlpm.b, MAX(_xlpm.a, _xlpm.b))))))</f>
        <v>-0.27508196721311473</v>
      </c>
      <c r="BU198" s="12">
        <f t="shared" ca="1" si="7"/>
        <v>-0.71418727967520912</v>
      </c>
    </row>
    <row r="199" spans="1:73" x14ac:dyDescent="0.45">
      <c r="A199" s="2" t="s">
        <v>416</v>
      </c>
      <c r="B199" t="s">
        <v>417</v>
      </c>
      <c r="C199" t="s">
        <v>22</v>
      </c>
      <c r="D199" t="s">
        <v>8</v>
      </c>
      <c r="E199">
        <v>18.829999999999998</v>
      </c>
      <c r="F199">
        <v>19.100000000000001</v>
      </c>
      <c r="G199">
        <v>19.02</v>
      </c>
      <c r="H199">
        <v>19.55</v>
      </c>
      <c r="I199">
        <v>19.96</v>
      </c>
      <c r="J199">
        <v>20.34</v>
      </c>
      <c r="K199">
        <v>21.32</v>
      </c>
      <c r="L199">
        <v>21.66</v>
      </c>
      <c r="M199">
        <v>21.06</v>
      </c>
      <c r="N199">
        <v>21.08</v>
      </c>
      <c r="O199">
        <v>20.3</v>
      </c>
      <c r="P199">
        <v>20.86</v>
      </c>
      <c r="Q199">
        <v>20.8</v>
      </c>
      <c r="R199">
        <v>20.96</v>
      </c>
      <c r="S199">
        <v>20.88</v>
      </c>
      <c r="T199">
        <v>20.88</v>
      </c>
      <c r="U199">
        <v>20.100000000000001</v>
      </c>
      <c r="V199">
        <v>20.12</v>
      </c>
      <c r="W199">
        <v>19.73</v>
      </c>
      <c r="X199">
        <v>20.02</v>
      </c>
      <c r="Y199">
        <v>19.48</v>
      </c>
      <c r="Z199">
        <v>19.71</v>
      </c>
      <c r="AA199">
        <v>20.9</v>
      </c>
      <c r="AB199">
        <v>21.64</v>
      </c>
      <c r="AC199">
        <v>22.34</v>
      </c>
      <c r="AD199">
        <v>22.7</v>
      </c>
      <c r="AE199">
        <v>23.04</v>
      </c>
      <c r="AF199">
        <v>23</v>
      </c>
      <c r="AG199">
        <v>23.1</v>
      </c>
      <c r="AH199">
        <v>22.96</v>
      </c>
      <c r="AI199">
        <v>23.04</v>
      </c>
      <c r="AJ199">
        <v>24.66</v>
      </c>
      <c r="AK199">
        <v>24.68</v>
      </c>
      <c r="AL199">
        <v>24.16</v>
      </c>
      <c r="AM199">
        <v>23.68</v>
      </c>
      <c r="AN199">
        <v>24.36</v>
      </c>
      <c r="AO199">
        <v>23.54</v>
      </c>
      <c r="AP199">
        <v>22.26</v>
      </c>
      <c r="AQ199">
        <v>22.36</v>
      </c>
      <c r="AR199">
        <v>22.46</v>
      </c>
      <c r="AS199">
        <v>21.88</v>
      </c>
      <c r="AT199">
        <v>22.9</v>
      </c>
      <c r="AU199">
        <v>22.42</v>
      </c>
      <c r="AV199">
        <v>22.98</v>
      </c>
      <c r="AW199">
        <v>22.18</v>
      </c>
      <c r="AX199">
        <v>21.54</v>
      </c>
      <c r="AY199">
        <v>22.38</v>
      </c>
      <c r="AZ199">
        <v>22.6</v>
      </c>
      <c r="BA199">
        <v>22.86</v>
      </c>
      <c r="BB199">
        <v>22.88</v>
      </c>
      <c r="BC199">
        <v>22.88</v>
      </c>
      <c r="BD199">
        <v>21.92</v>
      </c>
      <c r="BE199">
        <v>21.66</v>
      </c>
      <c r="BF199">
        <v>21.62</v>
      </c>
      <c r="BG199">
        <v>21.82</v>
      </c>
      <c r="BH199">
        <v>21.8</v>
      </c>
      <c r="BI199">
        <v>21.26</v>
      </c>
      <c r="BJ199">
        <v>21.52</v>
      </c>
      <c r="BK199">
        <v>22.54</v>
      </c>
      <c r="BL199">
        <v>22.02</v>
      </c>
      <c r="BM199">
        <v>21.82</v>
      </c>
      <c r="BN199">
        <v>22.58</v>
      </c>
      <c r="BO199">
        <v>24.04</v>
      </c>
      <c r="BP199">
        <v>24.44</v>
      </c>
      <c r="BQ199" s="10">
        <f t="shared" si="6"/>
        <v>0.29792883696229439</v>
      </c>
      <c r="BR199" s="11" cm="1">
        <f t="array" aca="1" ref="BR199" ca="1">_xlfn.PERCENTILE.INC((OFFSET(E199,0,1,1,COLUMNS(E199:BP199)-1) - E199:BO199) / E199:BO199, 0.05) * SQRT(COUNT(E199:BP199) - 1)</f>
        <v>-0.29195597853645155</v>
      </c>
      <c r="BS199" s="10" cm="1">
        <f t="array" aca="1" ref="BS199" ca="1">_xlfn.STDEV.P((E199:BO199 - OFFSET(E199:BO199,0,1)) / OFFSET(E199:BO199,0,1)) * SQRT(COUNT(E199:BP199)-1)</f>
        <v>0.20982179253666897</v>
      </c>
      <c r="BT199" s="10" cm="1">
        <f t="array" ref="BT199">-(MAX(1 - (E199:BP199 / _xlfn.SCAN(E199, E199:BP199, _xlfn.LAMBDA(_xlpm.a,_xlpm.b, MAX(_xlpm.a, _xlpm.b))))))</f>
        <v>-0.13857374392220412</v>
      </c>
      <c r="BU199" s="12">
        <f t="shared" ca="1" si="7"/>
        <v>1.4457673817458512</v>
      </c>
    </row>
    <row r="200" spans="1:73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132.25</v>
      </c>
      <c r="F200">
        <v>135.80000000000001</v>
      </c>
      <c r="G200">
        <v>135.4</v>
      </c>
      <c r="H200">
        <v>141.05000000000001</v>
      </c>
      <c r="I200">
        <v>146.85</v>
      </c>
      <c r="J200">
        <v>143</v>
      </c>
      <c r="K200">
        <v>142.69999999999999</v>
      </c>
      <c r="L200">
        <v>144</v>
      </c>
      <c r="M200">
        <v>142.80000000000001</v>
      </c>
      <c r="N200">
        <v>141.25</v>
      </c>
      <c r="O200">
        <v>140.85</v>
      </c>
      <c r="P200">
        <v>138.69999999999999</v>
      </c>
      <c r="Q200">
        <v>138.1</v>
      </c>
      <c r="R200">
        <v>138.1</v>
      </c>
      <c r="S200">
        <v>136</v>
      </c>
      <c r="T200">
        <v>134.94999999999999</v>
      </c>
      <c r="U200">
        <v>131.6</v>
      </c>
      <c r="V200">
        <v>133.1</v>
      </c>
      <c r="W200">
        <v>131.5</v>
      </c>
      <c r="X200">
        <v>129</v>
      </c>
      <c r="Y200">
        <v>125.6</v>
      </c>
      <c r="Z200">
        <v>127.6</v>
      </c>
      <c r="AA200">
        <v>126.45</v>
      </c>
      <c r="AB200">
        <v>128.69999999999999</v>
      </c>
      <c r="AC200">
        <v>124.55</v>
      </c>
      <c r="AD200">
        <v>124.5</v>
      </c>
      <c r="AE200">
        <v>122.6</v>
      </c>
      <c r="AF200">
        <v>122.15</v>
      </c>
      <c r="AG200">
        <v>123.3</v>
      </c>
      <c r="AH200">
        <v>122.8</v>
      </c>
      <c r="AI200">
        <v>124.05</v>
      </c>
      <c r="AJ200">
        <v>129.6</v>
      </c>
      <c r="AK200">
        <v>128.1</v>
      </c>
      <c r="AL200">
        <v>129.85</v>
      </c>
      <c r="AM200">
        <v>127.4</v>
      </c>
      <c r="AN200">
        <v>131.4</v>
      </c>
      <c r="AO200">
        <v>131.75</v>
      </c>
      <c r="AP200">
        <v>132.30000000000001</v>
      </c>
      <c r="AQ200">
        <v>130.65</v>
      </c>
      <c r="AR200">
        <v>127.2</v>
      </c>
      <c r="AS200">
        <v>123.55</v>
      </c>
      <c r="AT200">
        <v>126.35</v>
      </c>
      <c r="AU200">
        <v>125.9</v>
      </c>
      <c r="AV200">
        <v>134.4</v>
      </c>
      <c r="AW200">
        <v>134.80000000000001</v>
      </c>
      <c r="AX200">
        <v>141.44999999999999</v>
      </c>
      <c r="AY200">
        <v>137.30000000000001</v>
      </c>
      <c r="AZ200">
        <v>136.9</v>
      </c>
      <c r="BA200">
        <v>137.25</v>
      </c>
      <c r="BB200">
        <v>136.15</v>
      </c>
      <c r="BC200">
        <v>137.25</v>
      </c>
      <c r="BD200">
        <v>138.6</v>
      </c>
      <c r="BE200">
        <v>143.19999999999999</v>
      </c>
      <c r="BF200">
        <v>152.5</v>
      </c>
      <c r="BG200">
        <v>151.30000000000001</v>
      </c>
      <c r="BH200">
        <v>145.35</v>
      </c>
      <c r="BI200">
        <v>145.69999999999999</v>
      </c>
      <c r="BJ200">
        <v>148.94999999999999</v>
      </c>
      <c r="BK200">
        <v>146.25</v>
      </c>
      <c r="BL200">
        <v>145.35</v>
      </c>
      <c r="BM200">
        <v>148.05000000000001</v>
      </c>
      <c r="BN200">
        <v>152.4</v>
      </c>
      <c r="BO200">
        <v>153.69999999999999</v>
      </c>
      <c r="BP200">
        <v>154.80000000000001</v>
      </c>
      <c r="BQ200" s="10">
        <f t="shared" si="6"/>
        <v>0.17051039697542542</v>
      </c>
      <c r="BR200" s="11" cm="1">
        <f t="array" aca="1" ref="BR200" ca="1">_xlfn.PERCENTILE.INC((OFFSET(E200,0,1,1,COLUMNS(E200:BP200)-1) - E200:BO200) / E200:BO200, 0.05) * SQRT(COUNT(E200:BP200) - 1)</f>
        <v>-0.22594278036736573</v>
      </c>
      <c r="BS200" s="10" cm="1">
        <f t="array" aca="1" ref="BS200" ca="1">_xlfn.STDEV.P((E200:BO200 - OFFSET(E200:BO200,0,1)) / OFFSET(E200:BO200,0,1)) * SQRT(COUNT(E200:BP200)-1)</f>
        <v>0.17629072611261942</v>
      </c>
      <c r="BT200" s="10" cm="1">
        <f t="array" ref="BT200">-(MAX(1 - (E200:BP200 / _xlfn.SCAN(E200, E200:BP200, _xlfn.LAMBDA(_xlpm.a,_xlpm.b, MAX(_xlpm.a, _xlpm.b))))))</f>
        <v>-0.16819884235614568</v>
      </c>
      <c r="BU200" s="12">
        <f t="shared" ca="1" si="7"/>
        <v>0.997982523083488</v>
      </c>
    </row>
    <row r="201" spans="1:73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670</v>
      </c>
      <c r="F201">
        <v>650</v>
      </c>
      <c r="G201">
        <v>658</v>
      </c>
      <c r="H201">
        <v>673.4</v>
      </c>
      <c r="I201">
        <v>689</v>
      </c>
      <c r="J201">
        <v>720</v>
      </c>
      <c r="K201">
        <v>701</v>
      </c>
      <c r="L201">
        <v>690</v>
      </c>
      <c r="M201">
        <v>675.2</v>
      </c>
      <c r="N201">
        <v>695.8</v>
      </c>
      <c r="O201">
        <v>695.6</v>
      </c>
      <c r="P201">
        <v>702.2</v>
      </c>
      <c r="Q201">
        <v>695.2</v>
      </c>
      <c r="R201">
        <v>702.8</v>
      </c>
      <c r="S201">
        <v>705.6</v>
      </c>
      <c r="T201">
        <v>693.2</v>
      </c>
      <c r="U201">
        <v>687</v>
      </c>
      <c r="V201">
        <v>683.4</v>
      </c>
      <c r="W201">
        <v>675</v>
      </c>
      <c r="X201">
        <v>664</v>
      </c>
      <c r="Y201">
        <v>638.79999999999995</v>
      </c>
      <c r="Z201">
        <v>663</v>
      </c>
      <c r="AA201">
        <v>676.2</v>
      </c>
      <c r="AB201">
        <v>673.4</v>
      </c>
      <c r="AC201">
        <v>689.4</v>
      </c>
      <c r="AD201">
        <v>710</v>
      </c>
      <c r="AE201">
        <v>695</v>
      </c>
      <c r="AF201">
        <v>697.6</v>
      </c>
      <c r="AG201">
        <v>680</v>
      </c>
      <c r="AH201">
        <v>679.2</v>
      </c>
      <c r="AI201">
        <v>680</v>
      </c>
      <c r="AJ201">
        <v>703.4</v>
      </c>
      <c r="AK201">
        <v>694</v>
      </c>
      <c r="AL201">
        <v>680</v>
      </c>
      <c r="AM201">
        <v>686.4</v>
      </c>
      <c r="AN201">
        <v>684.4</v>
      </c>
      <c r="AO201">
        <v>683.4</v>
      </c>
      <c r="AP201">
        <v>684</v>
      </c>
      <c r="AQ201">
        <v>694.8</v>
      </c>
      <c r="AR201">
        <v>678.2</v>
      </c>
      <c r="AS201">
        <v>664.4</v>
      </c>
      <c r="AT201">
        <v>698</v>
      </c>
      <c r="AU201">
        <v>684.2</v>
      </c>
      <c r="AV201">
        <v>732.6</v>
      </c>
      <c r="AW201">
        <v>719</v>
      </c>
      <c r="AX201">
        <v>713.4</v>
      </c>
      <c r="AY201">
        <v>741</v>
      </c>
      <c r="AZ201">
        <v>750.2</v>
      </c>
      <c r="BA201">
        <v>760.4</v>
      </c>
      <c r="BB201">
        <v>760.2</v>
      </c>
      <c r="BC201">
        <v>749.8</v>
      </c>
      <c r="BD201">
        <v>748.6</v>
      </c>
      <c r="BE201">
        <v>770</v>
      </c>
      <c r="BF201">
        <v>755.4</v>
      </c>
      <c r="BG201">
        <v>766.8</v>
      </c>
      <c r="BH201">
        <v>770</v>
      </c>
      <c r="BI201">
        <v>763.4</v>
      </c>
      <c r="BJ201">
        <v>778</v>
      </c>
      <c r="BK201">
        <v>764.6</v>
      </c>
      <c r="BL201">
        <v>779.6</v>
      </c>
      <c r="BM201">
        <v>770.6</v>
      </c>
      <c r="BN201">
        <v>749.6</v>
      </c>
      <c r="BO201">
        <v>757.2</v>
      </c>
      <c r="BP201">
        <v>746.8</v>
      </c>
      <c r="BQ201" s="10">
        <f t="shared" si="6"/>
        <v>0.11462686567164172</v>
      </c>
      <c r="BR201" s="11" cm="1">
        <f t="array" aca="1" ref="BR201" ca="1">_xlfn.PERCENTILE.INC((OFFSET(E201,0,1,1,COLUMNS(E201:BP201)-1) - E201:BO201) / E201:BO201, 0.05) * SQRT(COUNT(E201:BP201) - 1)</f>
        <v>-0.20853496285489603</v>
      </c>
      <c r="BS201" s="10" cm="1">
        <f t="array" aca="1" ref="BS201" ca="1">_xlfn.STDEV.P((E201:BO201 - OFFSET(E201:BO201,0,1)) / OFFSET(E201:BO201,0,1)) * SQRT(COUNT(E201:BP201)-1)</f>
        <v>0.17146804235571445</v>
      </c>
      <c r="BT201" s="10" cm="1">
        <f t="array" ref="BT201">-(MAX(1 - (E201:BP201 / _xlfn.SCAN(E201, E201:BP201, _xlfn.LAMBDA(_xlpm.a,_xlpm.b, MAX(_xlpm.a, _xlpm.b))))))</f>
        <v>-0.11277777777777787</v>
      </c>
      <c r="BU201" s="12">
        <f t="shared" ca="1" si="7"/>
        <v>0.70013940025779664</v>
      </c>
    </row>
    <row r="202" spans="1:73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293.60000000000002</v>
      </c>
      <c r="F202">
        <v>295</v>
      </c>
      <c r="G202">
        <v>295</v>
      </c>
      <c r="H202">
        <v>295</v>
      </c>
      <c r="I202">
        <v>293.2</v>
      </c>
      <c r="J202">
        <v>298.2</v>
      </c>
      <c r="K202">
        <v>287</v>
      </c>
      <c r="L202">
        <v>278</v>
      </c>
      <c r="M202">
        <v>282.8</v>
      </c>
      <c r="N202">
        <v>277.8</v>
      </c>
      <c r="O202">
        <v>277</v>
      </c>
      <c r="P202">
        <v>277.2</v>
      </c>
      <c r="Q202">
        <v>277</v>
      </c>
      <c r="R202">
        <v>279.60000000000002</v>
      </c>
      <c r="S202">
        <v>280</v>
      </c>
      <c r="T202">
        <v>279.2</v>
      </c>
      <c r="U202">
        <v>274.2</v>
      </c>
      <c r="V202">
        <v>276</v>
      </c>
      <c r="W202">
        <v>275.60000000000002</v>
      </c>
      <c r="X202">
        <v>282</v>
      </c>
      <c r="Y202">
        <v>278.2</v>
      </c>
      <c r="Z202">
        <v>289.60000000000002</v>
      </c>
      <c r="AA202">
        <v>296.60000000000002</v>
      </c>
      <c r="AB202">
        <v>296</v>
      </c>
      <c r="AC202">
        <v>294.8</v>
      </c>
      <c r="AD202">
        <v>292.8</v>
      </c>
      <c r="AE202">
        <v>287.39999999999998</v>
      </c>
      <c r="AF202">
        <v>287.60000000000002</v>
      </c>
      <c r="AG202">
        <v>293.60000000000002</v>
      </c>
      <c r="AH202">
        <v>304.8</v>
      </c>
      <c r="AI202">
        <v>308.60000000000002</v>
      </c>
      <c r="AJ202">
        <v>313.2</v>
      </c>
      <c r="AK202">
        <v>311.39999999999998</v>
      </c>
      <c r="AL202">
        <v>307.8</v>
      </c>
      <c r="AM202">
        <v>306.2</v>
      </c>
      <c r="AN202">
        <v>307.2</v>
      </c>
      <c r="AO202">
        <v>302.60000000000002</v>
      </c>
      <c r="AP202">
        <v>300</v>
      </c>
      <c r="AQ202">
        <v>298.8</v>
      </c>
      <c r="AR202">
        <v>280.2</v>
      </c>
      <c r="AS202">
        <v>268</v>
      </c>
      <c r="AT202">
        <v>269</v>
      </c>
      <c r="AU202">
        <v>262.39999999999998</v>
      </c>
      <c r="AV202">
        <v>262.8</v>
      </c>
      <c r="AW202">
        <v>258.60000000000002</v>
      </c>
      <c r="AX202">
        <v>253.2</v>
      </c>
      <c r="AY202">
        <v>254.4</v>
      </c>
      <c r="AZ202">
        <v>262.2</v>
      </c>
      <c r="BA202">
        <v>283.8</v>
      </c>
      <c r="BB202">
        <v>282.60000000000002</v>
      </c>
      <c r="BC202">
        <v>277.39999999999998</v>
      </c>
      <c r="BD202">
        <v>278.2</v>
      </c>
      <c r="BE202">
        <v>280.8</v>
      </c>
      <c r="BF202">
        <v>284.39999999999998</v>
      </c>
      <c r="BG202">
        <v>286.8</v>
      </c>
      <c r="BH202">
        <v>285.2</v>
      </c>
      <c r="BI202">
        <v>291</v>
      </c>
      <c r="BJ202">
        <v>291.39999999999998</v>
      </c>
      <c r="BK202">
        <v>294</v>
      </c>
      <c r="BL202">
        <v>290.8</v>
      </c>
      <c r="BM202">
        <v>294.2</v>
      </c>
      <c r="BN202">
        <v>292.8</v>
      </c>
      <c r="BO202">
        <v>296.39999999999998</v>
      </c>
      <c r="BP202">
        <v>300</v>
      </c>
      <c r="BQ202" s="10">
        <f t="shared" si="6"/>
        <v>2.1798365122615723E-2</v>
      </c>
      <c r="BR202" s="11" cm="1">
        <f t="array" aca="1" ref="BR202" ca="1">_xlfn.PERCENTILE.INC((OFFSET(E202,0,1,1,COLUMNS(E202:BP202)-1) - E202:BO202) / E202:BO202, 0.05) * SQRT(COUNT(E202:BP202) - 1)</f>
        <v>-0.24348739343110345</v>
      </c>
      <c r="BS202" s="10" cm="1">
        <f t="array" aca="1" ref="BS202" ca="1">_xlfn.STDEV.P((E202:BO202 - OFFSET(E202:BO202,0,1)) / OFFSET(E202:BO202,0,1)) * SQRT(COUNT(E202:BP202)-1)</f>
        <v>0.16192225243406741</v>
      </c>
      <c r="BT202" s="10" cm="1">
        <f t="array" ref="BT202">-(MAX(1 - (E202:BP202 / _xlfn.SCAN(E202, E202:BP202, _xlfn.LAMBDA(_xlpm.a,_xlpm.b, MAX(_xlpm.a, _xlpm.b))))))</f>
        <v>-0.1915708812260537</v>
      </c>
      <c r="BU202" s="12">
        <f t="shared" ca="1" si="7"/>
        <v>0.16812409276709667</v>
      </c>
    </row>
    <row r="203" spans="1:73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711</v>
      </c>
      <c r="F203">
        <v>704.5</v>
      </c>
      <c r="G203">
        <v>731.5</v>
      </c>
      <c r="H203">
        <v>713.5</v>
      </c>
      <c r="I203">
        <v>705</v>
      </c>
      <c r="J203">
        <v>698</v>
      </c>
      <c r="K203">
        <v>677</v>
      </c>
      <c r="L203">
        <v>667</v>
      </c>
      <c r="M203">
        <v>650.5</v>
      </c>
      <c r="N203">
        <v>642</v>
      </c>
      <c r="O203">
        <v>641.5</v>
      </c>
      <c r="P203">
        <v>646.5</v>
      </c>
      <c r="Q203">
        <v>656</v>
      </c>
      <c r="R203">
        <v>662</v>
      </c>
      <c r="S203">
        <v>664.5</v>
      </c>
      <c r="T203">
        <v>655</v>
      </c>
      <c r="U203">
        <v>624</v>
      </c>
      <c r="V203">
        <v>623</v>
      </c>
      <c r="W203">
        <v>606</v>
      </c>
      <c r="X203">
        <v>630</v>
      </c>
      <c r="Y203">
        <v>619.5</v>
      </c>
      <c r="Z203">
        <v>632</v>
      </c>
      <c r="AA203">
        <v>639.5</v>
      </c>
      <c r="AB203">
        <v>622.5</v>
      </c>
      <c r="AC203">
        <v>622.5</v>
      </c>
      <c r="AD203">
        <v>615.5</v>
      </c>
      <c r="AE203">
        <v>609.5</v>
      </c>
      <c r="AF203">
        <v>623</v>
      </c>
      <c r="AG203">
        <v>652</v>
      </c>
      <c r="AH203">
        <v>642.5</v>
      </c>
      <c r="AI203">
        <v>640</v>
      </c>
      <c r="AJ203">
        <v>662.5</v>
      </c>
      <c r="AK203">
        <v>701.5</v>
      </c>
      <c r="AL203">
        <v>654.5</v>
      </c>
      <c r="AM203">
        <v>645</v>
      </c>
      <c r="AN203">
        <v>644</v>
      </c>
      <c r="AO203">
        <v>634.5</v>
      </c>
      <c r="AP203">
        <v>650</v>
      </c>
      <c r="AQ203">
        <v>655</v>
      </c>
      <c r="AR203">
        <v>646.5</v>
      </c>
      <c r="AS203">
        <v>613</v>
      </c>
      <c r="AT203">
        <v>614.5</v>
      </c>
      <c r="AU203">
        <v>599.5</v>
      </c>
      <c r="AV203">
        <v>615</v>
      </c>
      <c r="AW203">
        <v>595.5</v>
      </c>
      <c r="AX203">
        <v>587.5</v>
      </c>
      <c r="AY203">
        <v>595</v>
      </c>
      <c r="AZ203">
        <v>609.5</v>
      </c>
      <c r="BA203">
        <v>609.5</v>
      </c>
      <c r="BB203">
        <v>615.5</v>
      </c>
      <c r="BC203">
        <v>615</v>
      </c>
      <c r="BD203">
        <v>616</v>
      </c>
      <c r="BE203">
        <v>611</v>
      </c>
      <c r="BF203">
        <v>593</v>
      </c>
      <c r="BG203">
        <v>612.5</v>
      </c>
      <c r="BH203">
        <v>610.5</v>
      </c>
      <c r="BI203">
        <v>610</v>
      </c>
      <c r="BJ203">
        <v>596.5</v>
      </c>
      <c r="BK203">
        <v>595</v>
      </c>
      <c r="BL203">
        <v>584</v>
      </c>
      <c r="BM203">
        <v>586.5</v>
      </c>
      <c r="BN203">
        <v>604.5</v>
      </c>
      <c r="BO203">
        <v>620</v>
      </c>
      <c r="BP203">
        <v>628</v>
      </c>
      <c r="BQ203" s="10">
        <f t="shared" si="6"/>
        <v>-0.11673699015471167</v>
      </c>
      <c r="BR203" s="11" cm="1">
        <f t="array" aca="1" ref="BR203" ca="1">_xlfn.PERCENTILE.INC((OFFSET(E203,0,1,1,COLUMNS(E203:BP203)-1) - E203:BO203) / E203:BO203, 0.05) * SQRT(COUNT(E203:BP203) - 1)</f>
        <v>-0.25038211477846145</v>
      </c>
      <c r="BS203" s="10" cm="1">
        <f t="array" aca="1" ref="BS203" ca="1">_xlfn.STDEV.P((E203:BO203 - OFFSET(E203:BO203,0,1)) / OFFSET(E203:BO203,0,1)) * SQRT(COUNT(E203:BP203)-1)</f>
        <v>0.18796079032253038</v>
      </c>
      <c r="BT203" s="10" cm="1">
        <f t="array" ref="BT203">-(MAX(1 - (E203:BP203 / _xlfn.SCAN(E203, E203:BP203, _xlfn.LAMBDA(_xlpm.a,_xlpm.b, MAX(_xlpm.a, _xlpm.b))))))</f>
        <v>-0.20164046479835951</v>
      </c>
      <c r="BU203" s="12">
        <f t="shared" ca="1" si="7"/>
        <v>-0.59221033970456916</v>
      </c>
    </row>
    <row r="204" spans="1:73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21.76</v>
      </c>
      <c r="F204">
        <v>22.34</v>
      </c>
      <c r="G204">
        <v>22.29</v>
      </c>
      <c r="H204">
        <v>22.37</v>
      </c>
      <c r="I204">
        <v>22.69</v>
      </c>
      <c r="J204">
        <v>23.11</v>
      </c>
      <c r="K204">
        <v>22.99</v>
      </c>
      <c r="L204">
        <v>22.89</v>
      </c>
      <c r="M204">
        <v>22.96</v>
      </c>
      <c r="N204">
        <v>23.2</v>
      </c>
      <c r="O204">
        <v>22.89</v>
      </c>
      <c r="P204">
        <v>22.78</v>
      </c>
      <c r="Q204">
        <v>22.76</v>
      </c>
      <c r="R204">
        <v>22.77</v>
      </c>
      <c r="S204">
        <v>22.53</v>
      </c>
      <c r="T204">
        <v>22.27</v>
      </c>
      <c r="U204">
        <v>21.93</v>
      </c>
      <c r="V204">
        <v>21.87</v>
      </c>
      <c r="W204">
        <v>21.54</v>
      </c>
      <c r="X204">
        <v>21.91</v>
      </c>
      <c r="Y204">
        <v>21.69</v>
      </c>
      <c r="Z204">
        <v>21.87</v>
      </c>
      <c r="AA204">
        <v>22.29</v>
      </c>
      <c r="AB204">
        <v>22.44</v>
      </c>
      <c r="AC204">
        <v>22.55</v>
      </c>
      <c r="AD204">
        <v>22.54</v>
      </c>
      <c r="AE204">
        <v>22.64</v>
      </c>
      <c r="AF204">
        <v>22.34</v>
      </c>
      <c r="AG204">
        <v>22.09</v>
      </c>
      <c r="AH204">
        <v>22.4</v>
      </c>
      <c r="AI204">
        <v>22.41</v>
      </c>
      <c r="AJ204">
        <v>22.52</v>
      </c>
      <c r="AK204">
        <v>22.5</v>
      </c>
      <c r="AL204">
        <v>22.27</v>
      </c>
      <c r="AM204">
        <v>22.14</v>
      </c>
      <c r="AN204">
        <v>22.1</v>
      </c>
      <c r="AO204">
        <v>21.94</v>
      </c>
      <c r="AP204">
        <v>21.94</v>
      </c>
      <c r="AQ204">
        <v>21.97</v>
      </c>
      <c r="AR204">
        <v>22.65</v>
      </c>
      <c r="AS204">
        <v>22.39</v>
      </c>
      <c r="AT204">
        <v>22.6</v>
      </c>
      <c r="AU204">
        <v>22.75</v>
      </c>
      <c r="AV204">
        <v>22.8</v>
      </c>
      <c r="AW204">
        <v>22.97</v>
      </c>
      <c r="AX204">
        <v>23.05</v>
      </c>
      <c r="AY204">
        <v>23.38</v>
      </c>
      <c r="AZ204">
        <v>23.37</v>
      </c>
      <c r="BA204">
        <v>23.53</v>
      </c>
      <c r="BB204">
        <v>23.38</v>
      </c>
      <c r="BC204">
        <v>23.47</v>
      </c>
      <c r="BD204">
        <v>23.75</v>
      </c>
      <c r="BE204">
        <v>23.57</v>
      </c>
      <c r="BF204">
        <v>23.6</v>
      </c>
      <c r="BG204">
        <v>23.69</v>
      </c>
      <c r="BH204">
        <v>23.5</v>
      </c>
      <c r="BI204">
        <v>23.76</v>
      </c>
      <c r="BJ204">
        <v>23.8</v>
      </c>
      <c r="BK204">
        <v>23.86</v>
      </c>
      <c r="BL204">
        <v>24.26</v>
      </c>
      <c r="BM204">
        <v>24.1</v>
      </c>
      <c r="BN204">
        <v>24.23</v>
      </c>
      <c r="BO204">
        <v>24.19</v>
      </c>
      <c r="BP204">
        <v>24.27</v>
      </c>
      <c r="BQ204" s="10">
        <f t="shared" si="6"/>
        <v>0.11534926470588225</v>
      </c>
      <c r="BR204" s="11" cm="1">
        <f t="array" aca="1" ref="BR204" ca="1">_xlfn.PERCENTILE.INC((OFFSET(E204,0,1,1,COLUMNS(E204:BP204)-1) - E204:BO204) / E204:BO204, 0.05) * SQRT(COUNT(E204:BP204) - 1)</f>
        <v>-0.10381778860272359</v>
      </c>
      <c r="BS204" s="10" cm="1">
        <f t="array" aca="1" ref="BS204" ca="1">_xlfn.STDEV.P((E204:BO204 - OFFSET(E204:BO204,0,1)) / OFFSET(E204:BO204,0,1)) * SQRT(COUNT(E204:BP204)-1)</f>
        <v>7.793397906980018E-2</v>
      </c>
      <c r="BT204" s="10" cm="1">
        <f t="array" ref="BT204">-(MAX(1 - (E204:BP204 / _xlfn.SCAN(E204, E204:BP204, _xlfn.LAMBDA(_xlpm.a,_xlpm.b, MAX(_xlpm.a, _xlpm.b))))))</f>
        <v>-7.1551724137931094E-2</v>
      </c>
      <c r="BU204" s="12">
        <f t="shared" ca="1" si="7"/>
        <v>1.5496954321346776</v>
      </c>
    </row>
    <row r="205" spans="1:73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59</v>
      </c>
      <c r="F205">
        <v>61.8</v>
      </c>
      <c r="G205">
        <v>64.900000000000006</v>
      </c>
      <c r="H205">
        <v>63.4</v>
      </c>
      <c r="I205">
        <v>65.5</v>
      </c>
      <c r="J205">
        <v>66.75</v>
      </c>
      <c r="K205">
        <v>66.95</v>
      </c>
      <c r="L205">
        <v>67.25</v>
      </c>
      <c r="M205">
        <v>63.85</v>
      </c>
      <c r="N205">
        <v>62.2</v>
      </c>
      <c r="O205">
        <v>60.75</v>
      </c>
      <c r="P205">
        <v>60.55</v>
      </c>
      <c r="Q205">
        <v>60.55</v>
      </c>
      <c r="R205">
        <v>59.6</v>
      </c>
      <c r="S205">
        <v>60.65</v>
      </c>
      <c r="T205">
        <v>59.65</v>
      </c>
      <c r="U205">
        <v>54.2</v>
      </c>
      <c r="V205">
        <v>55.5</v>
      </c>
      <c r="W205">
        <v>54.5</v>
      </c>
      <c r="X205">
        <v>54.55</v>
      </c>
      <c r="Y205">
        <v>56.3</v>
      </c>
      <c r="Z205">
        <v>57.55</v>
      </c>
      <c r="AA205">
        <v>56.95</v>
      </c>
      <c r="AB205">
        <v>58.65</v>
      </c>
      <c r="AC205">
        <v>57</v>
      </c>
      <c r="AD205">
        <v>57.35</v>
      </c>
      <c r="AE205">
        <v>59.55</v>
      </c>
      <c r="AF205">
        <v>58.8</v>
      </c>
      <c r="AG205">
        <v>58.55</v>
      </c>
      <c r="AH205">
        <v>58.8</v>
      </c>
      <c r="AI205">
        <v>57.15</v>
      </c>
      <c r="AJ205">
        <v>60.1</v>
      </c>
      <c r="AK205">
        <v>60.1</v>
      </c>
      <c r="AL205">
        <v>57.3</v>
      </c>
      <c r="AM205">
        <v>55.1</v>
      </c>
      <c r="AN205">
        <v>53.1</v>
      </c>
      <c r="AO205">
        <v>53.15</v>
      </c>
      <c r="AP205">
        <v>53.1</v>
      </c>
      <c r="AQ205">
        <v>55</v>
      </c>
      <c r="AR205">
        <v>54</v>
      </c>
      <c r="AS205">
        <v>51.5</v>
      </c>
      <c r="AT205">
        <v>50.9</v>
      </c>
      <c r="AU205">
        <v>48.8</v>
      </c>
      <c r="AV205">
        <v>48.92</v>
      </c>
      <c r="AW205">
        <v>45.54</v>
      </c>
      <c r="AX205">
        <v>45.98</v>
      </c>
      <c r="AY205">
        <v>47.9</v>
      </c>
      <c r="AZ205">
        <v>48.38</v>
      </c>
      <c r="BA205">
        <v>48.36</v>
      </c>
      <c r="BB205">
        <v>51.4</v>
      </c>
      <c r="BC205">
        <v>50.65</v>
      </c>
      <c r="BD205">
        <v>52.2</v>
      </c>
      <c r="BE205">
        <v>51.8</v>
      </c>
      <c r="BF205">
        <v>52.35</v>
      </c>
      <c r="BG205">
        <v>54.45</v>
      </c>
      <c r="BH205">
        <v>54.85</v>
      </c>
      <c r="BI205">
        <v>55.3</v>
      </c>
      <c r="BJ205">
        <v>53</v>
      </c>
      <c r="BK205">
        <v>53.65</v>
      </c>
      <c r="BL205">
        <v>52</v>
      </c>
      <c r="BM205">
        <v>55.4</v>
      </c>
      <c r="BN205">
        <v>56.7</v>
      </c>
      <c r="BO205">
        <v>60</v>
      </c>
      <c r="BP205">
        <v>58.6</v>
      </c>
      <c r="BQ205" s="10">
        <f t="shared" si="6"/>
        <v>-6.7796610169491281E-3</v>
      </c>
      <c r="BR205" s="11" cm="1">
        <f t="array" aca="1" ref="BR205" ca="1">_xlfn.PERCENTILE.INC((OFFSET(E205,0,1,1,COLUMNS(E205:BP205)-1) - E205:BO205) / E205:BO205, 0.05) * SQRT(COUNT(E205:BP205) - 1)</f>
        <v>-0.36955652787799548</v>
      </c>
      <c r="BS205" s="10" cm="1">
        <f t="array" aca="1" ref="BS205" ca="1">_xlfn.STDEV.P((E205:BO205 - OFFSET(E205:BO205,0,1)) / OFFSET(E205:BO205,0,1)) * SQRT(COUNT(E205:BP205)-1)</f>
        <v>0.2572891406045219</v>
      </c>
      <c r="BT205" s="10" cm="1">
        <f t="array" ref="BT205">-(MAX(1 - (E205:BP205 / _xlfn.SCAN(E205, E205:BP205, _xlfn.LAMBDA(_xlpm.a,_xlpm.b, MAX(_xlpm.a, _xlpm.b))))))</f>
        <v>-0.3228252788104089</v>
      </c>
      <c r="BU205" s="12">
        <f t="shared" ca="1" si="7"/>
        <v>-5.2664265079310803E-3</v>
      </c>
    </row>
    <row r="206" spans="1:73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60.2</v>
      </c>
      <c r="F206">
        <v>58.7</v>
      </c>
      <c r="G206">
        <v>61.1</v>
      </c>
      <c r="H206">
        <v>62.5</v>
      </c>
      <c r="I206">
        <v>66</v>
      </c>
      <c r="J206">
        <v>71.400000000000006</v>
      </c>
      <c r="K206">
        <v>72.599999999999994</v>
      </c>
      <c r="L206">
        <v>79.900000000000006</v>
      </c>
      <c r="M206">
        <v>77.5</v>
      </c>
      <c r="N206">
        <v>74.2</v>
      </c>
      <c r="O206">
        <v>63.5</v>
      </c>
      <c r="P206">
        <v>66</v>
      </c>
      <c r="Q206">
        <v>62.7</v>
      </c>
      <c r="R206">
        <v>62.1</v>
      </c>
      <c r="S206">
        <v>64</v>
      </c>
      <c r="T206">
        <v>62</v>
      </c>
      <c r="U206">
        <v>62</v>
      </c>
      <c r="V206">
        <v>62.9</v>
      </c>
      <c r="W206">
        <v>62</v>
      </c>
      <c r="X206">
        <v>62.3</v>
      </c>
      <c r="Y206">
        <v>62</v>
      </c>
      <c r="Z206">
        <v>62.2</v>
      </c>
      <c r="AA206">
        <v>62</v>
      </c>
      <c r="AB206">
        <v>61.5</v>
      </c>
      <c r="AC206">
        <v>60.9</v>
      </c>
      <c r="AD206">
        <v>62.2</v>
      </c>
      <c r="AE206">
        <v>60.9</v>
      </c>
      <c r="AF206">
        <v>61.9</v>
      </c>
      <c r="AG206">
        <v>60.4</v>
      </c>
      <c r="AH206">
        <v>59.9</v>
      </c>
      <c r="AI206">
        <v>69.3</v>
      </c>
      <c r="AJ206">
        <v>71.3</v>
      </c>
      <c r="AK206">
        <v>72.900000000000006</v>
      </c>
      <c r="AL206">
        <v>74.900000000000006</v>
      </c>
      <c r="AM206">
        <v>73</v>
      </c>
      <c r="AN206">
        <v>71</v>
      </c>
      <c r="AO206">
        <v>72.599999999999994</v>
      </c>
      <c r="AP206">
        <v>72.8</v>
      </c>
      <c r="AQ206">
        <v>71.599999999999994</v>
      </c>
      <c r="AR206">
        <v>69.900000000000006</v>
      </c>
      <c r="AS206">
        <v>68.5</v>
      </c>
      <c r="AT206">
        <v>70.400000000000006</v>
      </c>
      <c r="AU206">
        <v>68.7</v>
      </c>
      <c r="AV206">
        <v>67.8</v>
      </c>
      <c r="AW206">
        <v>68.3</v>
      </c>
      <c r="AX206">
        <v>66</v>
      </c>
      <c r="AY206">
        <v>64.7</v>
      </c>
      <c r="AZ206">
        <v>69.2</v>
      </c>
      <c r="BA206">
        <v>68.8</v>
      </c>
      <c r="BB206">
        <v>68.400000000000006</v>
      </c>
      <c r="BC206">
        <v>70.599999999999994</v>
      </c>
      <c r="BD206">
        <v>69.5</v>
      </c>
      <c r="BE206">
        <v>69.2</v>
      </c>
      <c r="BF206">
        <v>69.3</v>
      </c>
      <c r="BG206">
        <v>68.8</v>
      </c>
      <c r="BH206">
        <v>69.7</v>
      </c>
      <c r="BI206">
        <v>70.5</v>
      </c>
      <c r="BJ206">
        <v>70</v>
      </c>
      <c r="BK206">
        <v>67.2</v>
      </c>
      <c r="BL206">
        <v>65.5</v>
      </c>
      <c r="BM206">
        <v>67.3</v>
      </c>
      <c r="BN206">
        <v>67.400000000000006</v>
      </c>
      <c r="BO206">
        <v>67.599999999999994</v>
      </c>
      <c r="BP206">
        <v>65.8</v>
      </c>
      <c r="BQ206" s="10">
        <f t="shared" si="6"/>
        <v>9.302325581395339E-2</v>
      </c>
      <c r="BR206" s="11" cm="1">
        <f t="array" aca="1" ref="BR206" ca="1">_xlfn.PERCENTILE.INC((OFFSET(E206,0,1,1,COLUMNS(E206:BP206)-1) - E206:BO206) / E206:BO206, 0.05) * SQRT(COUNT(E206:BP206) - 1)</f>
        <v>-0.31246981516209943</v>
      </c>
      <c r="BS206" s="10" cm="1">
        <f t="array" aca="1" ref="BS206" ca="1">_xlfn.STDEV.P((E206:BO206 - OFFSET(E206:BO206,0,1)) / OFFSET(E206:BO206,0,1)) * SQRT(COUNT(E206:BP206)-1)</f>
        <v>0.31065551615738174</v>
      </c>
      <c r="BT206" s="10" cm="1">
        <f t="array" ref="BT206">-(MAX(1 - (E206:BP206 / _xlfn.SCAN(E206, E206:BP206, _xlfn.LAMBDA(_xlpm.a,_xlpm.b, MAX(_xlpm.a, _xlpm.b))))))</f>
        <v>-0.25031289111389243</v>
      </c>
      <c r="BU206" s="12">
        <f t="shared" ca="1" si="7"/>
        <v>0.31690382871149525</v>
      </c>
    </row>
    <row r="207" spans="1:73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2955</v>
      </c>
      <c r="F207">
        <v>2914</v>
      </c>
      <c r="G207">
        <v>2938</v>
      </c>
      <c r="H207">
        <v>2988</v>
      </c>
      <c r="I207">
        <v>2975</v>
      </c>
      <c r="J207">
        <v>3047</v>
      </c>
      <c r="K207">
        <v>2993</v>
      </c>
      <c r="L207">
        <v>2921</v>
      </c>
      <c r="M207">
        <v>2907</v>
      </c>
      <c r="N207">
        <v>2907</v>
      </c>
      <c r="O207">
        <v>2890</v>
      </c>
      <c r="P207">
        <v>2911</v>
      </c>
      <c r="Q207">
        <v>2872</v>
      </c>
      <c r="R207">
        <v>2906</v>
      </c>
      <c r="S207">
        <v>2895</v>
      </c>
      <c r="T207">
        <v>2849</v>
      </c>
      <c r="U207">
        <v>2819</v>
      </c>
      <c r="V207">
        <v>2782</v>
      </c>
      <c r="W207">
        <v>2722</v>
      </c>
      <c r="X207">
        <v>2768</v>
      </c>
      <c r="Y207">
        <v>2755</v>
      </c>
      <c r="Z207">
        <v>2823</v>
      </c>
      <c r="AA207">
        <v>2951</v>
      </c>
      <c r="AB207">
        <v>2953</v>
      </c>
      <c r="AC207">
        <v>3003</v>
      </c>
      <c r="AD207">
        <v>3055</v>
      </c>
      <c r="AE207">
        <v>3030</v>
      </c>
      <c r="AF207">
        <v>3120</v>
      </c>
      <c r="AG207">
        <v>2930</v>
      </c>
      <c r="AH207">
        <v>2912</v>
      </c>
      <c r="AI207">
        <v>2936</v>
      </c>
      <c r="AJ207">
        <v>3050</v>
      </c>
      <c r="AK207">
        <v>3042</v>
      </c>
      <c r="AL207">
        <v>2912</v>
      </c>
      <c r="AM207">
        <v>2915</v>
      </c>
      <c r="AN207">
        <v>2892</v>
      </c>
      <c r="AO207">
        <v>2882</v>
      </c>
      <c r="AP207">
        <v>2876</v>
      </c>
      <c r="AQ207">
        <v>2926</v>
      </c>
      <c r="AR207">
        <v>2869</v>
      </c>
      <c r="AS207">
        <v>2808</v>
      </c>
      <c r="AT207">
        <v>2997</v>
      </c>
      <c r="AU207">
        <v>2987</v>
      </c>
      <c r="AV207">
        <v>3174</v>
      </c>
      <c r="AW207">
        <v>3185</v>
      </c>
      <c r="AX207">
        <v>3159</v>
      </c>
      <c r="AY207">
        <v>3324</v>
      </c>
      <c r="AZ207">
        <v>3269</v>
      </c>
      <c r="BA207">
        <v>3296</v>
      </c>
      <c r="BB207">
        <v>3326</v>
      </c>
      <c r="BC207">
        <v>3326</v>
      </c>
      <c r="BD207">
        <v>3340</v>
      </c>
      <c r="BE207">
        <v>3380</v>
      </c>
      <c r="BF207">
        <v>3365</v>
      </c>
      <c r="BG207">
        <v>3413</v>
      </c>
      <c r="BH207">
        <v>3428</v>
      </c>
      <c r="BI207">
        <v>3396</v>
      </c>
      <c r="BJ207">
        <v>3492</v>
      </c>
      <c r="BK207">
        <v>3413</v>
      </c>
      <c r="BL207">
        <v>3448</v>
      </c>
      <c r="BM207">
        <v>3463</v>
      </c>
      <c r="BN207">
        <v>3398</v>
      </c>
      <c r="BO207">
        <v>3458</v>
      </c>
      <c r="BP207">
        <v>3403</v>
      </c>
      <c r="BQ207" s="10">
        <f t="shared" si="6"/>
        <v>0.15160744500846024</v>
      </c>
      <c r="BR207" s="11" cm="1">
        <f t="array" aca="1" ref="BR207" ca="1">_xlfn.PERCENTILE.INC((OFFSET(E207,0,1,1,COLUMNS(E207:BP207)-1) - E207:BO207) / E207:BO207, 0.05) * SQRT(COUNT(E207:BP207) - 1)</f>
        <v>-0.17872748472268449</v>
      </c>
      <c r="BS207" s="10" cm="1">
        <f t="array" aca="1" ref="BS207" ca="1">_xlfn.STDEV.P((E207:BO207 - OFFSET(E207:BO207,0,1)) / OFFSET(E207:BO207,0,1)) * SQRT(COUNT(E207:BP207)-1)</f>
        <v>0.17239110801063914</v>
      </c>
      <c r="BT207" s="10" cm="1">
        <f t="array" ref="BT207">-(MAX(1 - (E207:BP207 / _xlfn.SCAN(E207, E207:BP207, _xlfn.LAMBDA(_xlpm.a,_xlpm.b, MAX(_xlpm.a, _xlpm.b))))))</f>
        <v>-0.10666229077781419</v>
      </c>
      <c r="BU207" s="12">
        <f t="shared" ca="1" si="7"/>
        <v>0.91090609885421492</v>
      </c>
    </row>
    <row r="208" spans="1:73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1097</v>
      </c>
      <c r="F208">
        <v>1105</v>
      </c>
      <c r="G208">
        <v>1132</v>
      </c>
      <c r="H208">
        <v>1113</v>
      </c>
      <c r="I208">
        <v>1116</v>
      </c>
      <c r="J208">
        <v>1099</v>
      </c>
      <c r="K208">
        <v>1078</v>
      </c>
      <c r="L208">
        <v>1079</v>
      </c>
      <c r="M208">
        <v>1091</v>
      </c>
      <c r="N208">
        <v>1122</v>
      </c>
      <c r="O208">
        <v>1130</v>
      </c>
      <c r="P208">
        <v>1112</v>
      </c>
      <c r="Q208">
        <v>1102</v>
      </c>
      <c r="R208">
        <v>1116</v>
      </c>
      <c r="S208">
        <v>1119</v>
      </c>
      <c r="T208">
        <v>1113</v>
      </c>
      <c r="U208">
        <v>1108</v>
      </c>
      <c r="V208">
        <v>1108</v>
      </c>
      <c r="W208">
        <v>1120</v>
      </c>
      <c r="X208">
        <v>1099</v>
      </c>
      <c r="Y208">
        <v>1106</v>
      </c>
      <c r="Z208">
        <v>1114</v>
      </c>
      <c r="AA208">
        <v>1132</v>
      </c>
      <c r="AB208">
        <v>1121</v>
      </c>
      <c r="AC208">
        <v>1120</v>
      </c>
      <c r="AD208">
        <v>1146</v>
      </c>
      <c r="AE208">
        <v>1141</v>
      </c>
      <c r="AF208">
        <v>1138</v>
      </c>
      <c r="AG208">
        <v>1148</v>
      </c>
      <c r="AH208">
        <v>1135</v>
      </c>
      <c r="AI208">
        <v>1117</v>
      </c>
      <c r="AJ208">
        <v>1138</v>
      </c>
      <c r="AK208">
        <v>1145</v>
      </c>
      <c r="AL208">
        <v>1148</v>
      </c>
      <c r="AM208">
        <v>1143</v>
      </c>
      <c r="AN208">
        <v>1147</v>
      </c>
      <c r="AO208">
        <v>1141</v>
      </c>
      <c r="AP208">
        <v>1165</v>
      </c>
      <c r="AQ208">
        <v>1159</v>
      </c>
      <c r="AR208">
        <v>1150</v>
      </c>
      <c r="AS208">
        <v>1135</v>
      </c>
      <c r="AT208">
        <v>1115</v>
      </c>
      <c r="AU208">
        <v>1111</v>
      </c>
      <c r="AV208">
        <v>1132</v>
      </c>
      <c r="AW208">
        <v>1121</v>
      </c>
      <c r="AX208">
        <v>1097</v>
      </c>
      <c r="AY208">
        <v>1075</v>
      </c>
      <c r="AZ208">
        <v>1069</v>
      </c>
      <c r="BA208">
        <v>1058</v>
      </c>
      <c r="BB208">
        <v>1071</v>
      </c>
      <c r="BC208">
        <v>1060</v>
      </c>
      <c r="BD208">
        <v>1053</v>
      </c>
      <c r="BE208">
        <v>1092</v>
      </c>
      <c r="BF208">
        <v>1097</v>
      </c>
      <c r="BG208">
        <v>1090</v>
      </c>
      <c r="BH208">
        <v>1084</v>
      </c>
      <c r="BI208">
        <v>1094</v>
      </c>
      <c r="BJ208">
        <v>1090</v>
      </c>
      <c r="BK208">
        <v>1106</v>
      </c>
      <c r="BL208">
        <v>1107</v>
      </c>
      <c r="BM208">
        <v>1122</v>
      </c>
      <c r="BN208">
        <v>1109</v>
      </c>
      <c r="BO208">
        <v>1122</v>
      </c>
      <c r="BP208">
        <v>1115</v>
      </c>
      <c r="BQ208" s="10">
        <f t="shared" si="6"/>
        <v>1.6408386508659983E-2</v>
      </c>
      <c r="BR208" s="11" cm="1">
        <f t="array" aca="1" ref="BR208" ca="1">_xlfn.PERCENTILE.INC((OFFSET(E208,0,1,1,COLUMNS(E208:BP208)-1) - E208:BO208) / E208:BO208, 0.05) * SQRT(COUNT(E208:BP208) - 1)</f>
        <v>-0.14792751066571763</v>
      </c>
      <c r="BS208" s="10" cm="1">
        <f t="array" aca="1" ref="BS208" ca="1">_xlfn.STDEV.P((E208:BO208 - OFFSET(E208:BO208,0,1)) / OFFSET(E208:BO208,0,1)) * SQRT(COUNT(E208:BP208)-1)</f>
        <v>0.10181779016474253</v>
      </c>
      <c r="BT208" s="10" cm="1">
        <f t="array" ref="BT208">-(MAX(1 - (E208:BP208 / _xlfn.SCAN(E208, E208:BP208, _xlfn.LAMBDA(_xlpm.a,_xlpm.b, MAX(_xlpm.a, _xlpm.b))))))</f>
        <v>-9.6137339055794024E-2</v>
      </c>
      <c r="BU208" s="12">
        <f t="shared" ca="1" si="7"/>
        <v>0.21443259709330248</v>
      </c>
    </row>
    <row r="209" spans="1:73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33.049999999999997</v>
      </c>
      <c r="F209">
        <v>33</v>
      </c>
      <c r="G209">
        <v>32</v>
      </c>
      <c r="H209">
        <v>32.299999999999997</v>
      </c>
      <c r="I209">
        <v>32.950000000000003</v>
      </c>
      <c r="J209">
        <v>32.9</v>
      </c>
      <c r="K209">
        <v>32.700000000000003</v>
      </c>
      <c r="L209">
        <v>32.799999999999997</v>
      </c>
      <c r="M209">
        <v>33.200000000000003</v>
      </c>
      <c r="N209">
        <v>33.299999999999997</v>
      </c>
      <c r="O209">
        <v>32.85</v>
      </c>
      <c r="P209">
        <v>32.75</v>
      </c>
      <c r="Q209">
        <v>32.85</v>
      </c>
      <c r="R209">
        <v>33.75</v>
      </c>
      <c r="S209">
        <v>34.15</v>
      </c>
      <c r="T209">
        <v>34.700000000000003</v>
      </c>
      <c r="U209">
        <v>33.700000000000003</v>
      </c>
      <c r="V209">
        <v>33.5</v>
      </c>
      <c r="W209">
        <v>32.1</v>
      </c>
      <c r="X209">
        <v>32.299999999999997</v>
      </c>
      <c r="Y209">
        <v>32.4</v>
      </c>
      <c r="Z209">
        <v>32.65</v>
      </c>
      <c r="AA209">
        <v>32.4</v>
      </c>
      <c r="AB209">
        <v>32.799999999999997</v>
      </c>
      <c r="AC209">
        <v>32.35</v>
      </c>
      <c r="AD209">
        <v>32.200000000000003</v>
      </c>
      <c r="AE209">
        <v>32.5</v>
      </c>
      <c r="AF209">
        <v>32.700000000000003</v>
      </c>
      <c r="AG209">
        <v>32.4</v>
      </c>
      <c r="AH209">
        <v>32.5</v>
      </c>
      <c r="AI209">
        <v>32.450000000000003</v>
      </c>
      <c r="AJ209">
        <v>32.549999999999997</v>
      </c>
      <c r="AK209">
        <v>32.5</v>
      </c>
      <c r="AL209">
        <v>32.549999999999997</v>
      </c>
      <c r="AM209">
        <v>32</v>
      </c>
      <c r="AN209">
        <v>31.6</v>
      </c>
      <c r="AO209">
        <v>31.1</v>
      </c>
      <c r="AP209">
        <v>31.3</v>
      </c>
      <c r="AQ209">
        <v>30.95</v>
      </c>
      <c r="AR209">
        <v>32.200000000000003</v>
      </c>
      <c r="AS209">
        <v>31.6</v>
      </c>
      <c r="AT209">
        <v>32.9</v>
      </c>
      <c r="AU209">
        <v>33</v>
      </c>
      <c r="AV209">
        <v>33.25</v>
      </c>
      <c r="AW209">
        <v>33</v>
      </c>
      <c r="AX209">
        <v>32.700000000000003</v>
      </c>
      <c r="AY209">
        <v>33.35</v>
      </c>
      <c r="AZ209">
        <v>33.700000000000003</v>
      </c>
      <c r="BA209">
        <v>33.9</v>
      </c>
      <c r="BB209">
        <v>33.75</v>
      </c>
      <c r="BC209">
        <v>33.85</v>
      </c>
      <c r="BD209">
        <v>34</v>
      </c>
      <c r="BE209">
        <v>33.9</v>
      </c>
      <c r="BF209">
        <v>33.85</v>
      </c>
      <c r="BG209">
        <v>34.5</v>
      </c>
      <c r="BH209">
        <v>36.450000000000003</v>
      </c>
      <c r="BI209">
        <v>35.549999999999997</v>
      </c>
      <c r="BJ209">
        <v>35.65</v>
      </c>
      <c r="BK209">
        <v>35.25</v>
      </c>
      <c r="BL209">
        <v>36</v>
      </c>
      <c r="BM209">
        <v>36.799999999999997</v>
      </c>
      <c r="BN209">
        <v>37.450000000000003</v>
      </c>
      <c r="BO209">
        <v>38</v>
      </c>
      <c r="BP209">
        <v>37.6</v>
      </c>
      <c r="BQ209" s="10">
        <f t="shared" si="6"/>
        <v>0.13767019667170968</v>
      </c>
      <c r="BR209" s="11" cm="1">
        <f t="array" aca="1" ref="BR209" ca="1">_xlfn.PERCENTILE.INC((OFFSET(E209,0,1,1,COLUMNS(E209:BP209)-1) - E209:BO209) / E209:BO209, 0.05) * SQRT(COUNT(E209:BP209) - 1)</f>
        <v>-0.19117333489887117</v>
      </c>
      <c r="BS209" s="10" cm="1">
        <f t="array" aca="1" ref="BS209" ca="1">_xlfn.STDEV.P((E209:BO209 - OFFSET(E209:BO209,0,1)) / OFFSET(E209:BO209,0,1)) * SQRT(COUNT(E209:BP209)-1)</f>
        <v>0.13015913925209976</v>
      </c>
      <c r="BT209" s="10" cm="1">
        <f t="array" ref="BT209">-(MAX(1 - (E209:BP209 / _xlfn.SCAN(E209, E209:BP209, _xlfn.LAMBDA(_xlpm.a,_xlpm.b, MAX(_xlpm.a, _xlpm.b))))))</f>
        <v>-0.1080691642651298</v>
      </c>
      <c r="BU209" s="12">
        <f t="shared" ca="1" si="7"/>
        <v>1.0993839092714182</v>
      </c>
    </row>
    <row r="210" spans="1:73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19.5</v>
      </c>
      <c r="F210">
        <v>20.21</v>
      </c>
      <c r="G210">
        <v>19.914999999999999</v>
      </c>
      <c r="H210">
        <v>21.5</v>
      </c>
      <c r="I210">
        <v>22.19</v>
      </c>
      <c r="J210">
        <v>21.77</v>
      </c>
      <c r="K210">
        <v>21.4</v>
      </c>
      <c r="L210">
        <v>21.77</v>
      </c>
      <c r="M210">
        <v>21.57</v>
      </c>
      <c r="N210">
        <v>21.26</v>
      </c>
      <c r="O210">
        <v>21.3</v>
      </c>
      <c r="P210">
        <v>21.48</v>
      </c>
      <c r="Q210">
        <v>21.61</v>
      </c>
      <c r="R210">
        <v>21.59</v>
      </c>
      <c r="S210">
        <v>21.24</v>
      </c>
      <c r="T210">
        <v>20.82</v>
      </c>
      <c r="U210">
        <v>20.51</v>
      </c>
      <c r="V210">
        <v>20.73</v>
      </c>
      <c r="W210">
        <v>20.13</v>
      </c>
      <c r="X210">
        <v>20.52</v>
      </c>
      <c r="Y210">
        <v>20.329999999999998</v>
      </c>
      <c r="Z210">
        <v>19.98</v>
      </c>
      <c r="AA210">
        <v>20.190000000000001</v>
      </c>
      <c r="AB210">
        <v>20.399999999999999</v>
      </c>
      <c r="AC210">
        <v>20.56</v>
      </c>
      <c r="AD210">
        <v>20.45</v>
      </c>
      <c r="AE210">
        <v>21.38</v>
      </c>
      <c r="AF210">
        <v>21.25</v>
      </c>
      <c r="AG210">
        <v>21.09</v>
      </c>
      <c r="AH210">
        <v>20.97</v>
      </c>
      <c r="AI210">
        <v>21.23</v>
      </c>
      <c r="AJ210">
        <v>21.76</v>
      </c>
      <c r="AK210">
        <v>21.52</v>
      </c>
      <c r="AL210">
        <v>21.36</v>
      </c>
      <c r="AM210">
        <v>21.02</v>
      </c>
      <c r="AN210">
        <v>21.28</v>
      </c>
      <c r="AO210">
        <v>21.13</v>
      </c>
      <c r="AP210">
        <v>21.05</v>
      </c>
      <c r="AQ210">
        <v>21.28</v>
      </c>
      <c r="AR210">
        <v>21.37</v>
      </c>
      <c r="AS210">
        <v>20.95</v>
      </c>
      <c r="AT210">
        <v>21.3</v>
      </c>
      <c r="AU210">
        <v>21.35</v>
      </c>
      <c r="AV210">
        <v>21.84</v>
      </c>
      <c r="AW210">
        <v>21.79</v>
      </c>
      <c r="AX210">
        <v>21.37</v>
      </c>
      <c r="AY210">
        <v>22</v>
      </c>
      <c r="AZ210">
        <v>21.88</v>
      </c>
      <c r="BA210">
        <v>21.97</v>
      </c>
      <c r="BB210">
        <v>22.4</v>
      </c>
      <c r="BC210">
        <v>22.51</v>
      </c>
      <c r="BD210">
        <v>22.76</v>
      </c>
      <c r="BE210">
        <v>22.38</v>
      </c>
      <c r="BF210">
        <v>22.12</v>
      </c>
      <c r="BG210">
        <v>22.45</v>
      </c>
      <c r="BH210">
        <v>22.33</v>
      </c>
      <c r="BI210">
        <v>22.11</v>
      </c>
      <c r="BJ210">
        <v>22.01</v>
      </c>
      <c r="BK210">
        <v>22.22</v>
      </c>
      <c r="BL210">
        <v>21.25</v>
      </c>
      <c r="BM210">
        <v>21.55</v>
      </c>
      <c r="BN210">
        <v>21.56</v>
      </c>
      <c r="BO210">
        <v>21.76</v>
      </c>
      <c r="BP210">
        <v>22.17</v>
      </c>
      <c r="BQ210" s="10">
        <f t="shared" si="6"/>
        <v>0.13692307692307701</v>
      </c>
      <c r="BR210" s="11" cm="1">
        <f t="array" aca="1" ref="BR210" ca="1">_xlfn.PERCENTILE.INC((OFFSET(E210,0,1,1,COLUMNS(E210:BP210)-1) - E210:BO210) / E210:BO210, 0.05) * SQRT(COUNT(E210:BP210) - 1)</f>
        <v>-0.15569588593553912</v>
      </c>
      <c r="BS210" s="10" cm="1">
        <f t="array" aca="1" ref="BS210" ca="1">_xlfn.STDEV.P((E210:BO210 - OFFSET(E210:BO210,0,1)) / OFFSET(E210:BO210,0,1)) * SQRT(COUNT(E210:BP210)-1)</f>
        <v>0.14854302611395859</v>
      </c>
      <c r="BT210" s="10" cm="1">
        <f t="array" ref="BT210">-(MAX(1 - (E210:BP210 / _xlfn.SCAN(E210, E210:BP210, _xlfn.LAMBDA(_xlpm.a,_xlpm.b, MAX(_xlpm.a, _xlpm.b))))))</f>
        <v>-9.9594411897251045E-2</v>
      </c>
      <c r="BU210" s="12">
        <f t="shared" ca="1" si="7"/>
        <v>0.95829300986865551</v>
      </c>
    </row>
    <row r="211" spans="1:73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2.101</v>
      </c>
      <c r="F211">
        <v>2.129</v>
      </c>
      <c r="G211">
        <v>2.1339999999999999</v>
      </c>
      <c r="H211">
        <v>2.2549999999999999</v>
      </c>
      <c r="I211">
        <v>2.34</v>
      </c>
      <c r="J211">
        <v>2.3410000000000002</v>
      </c>
      <c r="K211">
        <v>2.2959999999999998</v>
      </c>
      <c r="L211">
        <v>2.3620000000000001</v>
      </c>
      <c r="M211">
        <v>2.343</v>
      </c>
      <c r="N211">
        <v>2.335</v>
      </c>
      <c r="O211">
        <v>2.2229999999999999</v>
      </c>
      <c r="P211">
        <v>2.2280000000000002</v>
      </c>
      <c r="Q211">
        <v>2.1949999999999998</v>
      </c>
      <c r="R211">
        <v>2.1349999999999998</v>
      </c>
      <c r="S211">
        <v>2.1360000000000001</v>
      </c>
      <c r="T211">
        <v>2.052</v>
      </c>
      <c r="U211">
        <v>1.9904999999999999</v>
      </c>
      <c r="V211">
        <v>2.012</v>
      </c>
      <c r="W211">
        <v>1.9475</v>
      </c>
      <c r="X211">
        <v>2.0230000000000001</v>
      </c>
      <c r="Y211">
        <v>2.0870000000000002</v>
      </c>
      <c r="Z211">
        <v>2.06</v>
      </c>
      <c r="AA211">
        <v>2.1259999999999999</v>
      </c>
      <c r="AB211">
        <v>2.1360000000000001</v>
      </c>
      <c r="AC211">
        <v>2.1789999999999998</v>
      </c>
      <c r="AD211">
        <v>2.1920000000000002</v>
      </c>
      <c r="AE211">
        <v>2.218</v>
      </c>
      <c r="AF211">
        <v>2.2029999999999998</v>
      </c>
      <c r="AG211">
        <v>2.2349999999999999</v>
      </c>
      <c r="AH211">
        <v>2.2330000000000001</v>
      </c>
      <c r="AI211">
        <v>2.2530000000000001</v>
      </c>
      <c r="AJ211">
        <v>2.3079999999999998</v>
      </c>
      <c r="AK211">
        <v>2.3180000000000001</v>
      </c>
      <c r="AL211">
        <v>2.3370000000000002</v>
      </c>
      <c r="AM211">
        <v>2.3130000000000002</v>
      </c>
      <c r="AN211">
        <v>2.35</v>
      </c>
      <c r="AO211">
        <v>2.34</v>
      </c>
      <c r="AP211">
        <v>2.4049999999999998</v>
      </c>
      <c r="AQ211">
        <v>2.415</v>
      </c>
      <c r="AR211">
        <v>2.488</v>
      </c>
      <c r="AS211">
        <v>2.407</v>
      </c>
      <c r="AT211">
        <v>2.4350000000000001</v>
      </c>
      <c r="AU211">
        <v>2.504</v>
      </c>
      <c r="AV211">
        <v>2.516</v>
      </c>
      <c r="AW211">
        <v>2.4929999999999999</v>
      </c>
      <c r="AX211">
        <v>2.4729999999999999</v>
      </c>
      <c r="AY211">
        <v>2.54</v>
      </c>
      <c r="AZ211">
        <v>2.4900000000000002</v>
      </c>
      <c r="BA211">
        <v>2.5009999999999999</v>
      </c>
      <c r="BB211">
        <v>2.4510000000000001</v>
      </c>
      <c r="BC211">
        <v>2.508</v>
      </c>
      <c r="BD211">
        <v>2.5030000000000001</v>
      </c>
      <c r="BE211">
        <v>2.5619999999999998</v>
      </c>
      <c r="BF211">
        <v>2.5739999999999998</v>
      </c>
      <c r="BG211">
        <v>2.6539999999999999</v>
      </c>
      <c r="BH211">
        <v>2.573</v>
      </c>
      <c r="BI211">
        <v>2.52</v>
      </c>
      <c r="BJ211">
        <v>2.556</v>
      </c>
      <c r="BK211">
        <v>2.6040000000000001</v>
      </c>
      <c r="BL211">
        <v>2.548</v>
      </c>
      <c r="BM211">
        <v>2.6110000000000002</v>
      </c>
      <c r="BN211">
        <v>2.59</v>
      </c>
      <c r="BO211">
        <v>2.6859999999999999</v>
      </c>
      <c r="BP211">
        <v>2.6389999999999998</v>
      </c>
      <c r="BQ211" s="10">
        <f t="shared" si="6"/>
        <v>0.25606853879105179</v>
      </c>
      <c r="BR211" s="11" cm="1">
        <f t="array" aca="1" ref="BR211" ca="1">_xlfn.PERCENTILE.INC((OFFSET(E211,0,1,1,COLUMNS(E211:BP211)-1) - E211:BO211) / E211:BO211, 0.05) * SQRT(COUNT(E211:BP211) - 1)</f>
        <v>-0.25322924188878865</v>
      </c>
      <c r="BS211" s="10" cm="1">
        <f t="array" aca="1" ref="BS211" ca="1">_xlfn.STDEV.P((E211:BO211 - OFFSET(E211:BO211,0,1)) / OFFSET(E211:BO211,0,1)) * SQRT(COUNT(E211:BP211)-1)</f>
        <v>0.17242731166997213</v>
      </c>
      <c r="BT211" s="10" cm="1">
        <f t="array" ref="BT211">-(MAX(1 - (E211:BP211 / _xlfn.SCAN(E211, E211:BP211, _xlfn.LAMBDA(_xlpm.a,_xlpm.b, MAX(_xlpm.a, _xlpm.b))))))</f>
        <v>-0.1754868755292126</v>
      </c>
      <c r="BU211" s="12">
        <f t="shared" ca="1" si="7"/>
        <v>1.5165416831309155</v>
      </c>
    </row>
    <row r="212" spans="1:73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10.32</v>
      </c>
      <c r="F212">
        <v>10.220000000000001</v>
      </c>
      <c r="G212">
        <v>10.255000000000001</v>
      </c>
      <c r="H212">
        <v>10.67</v>
      </c>
      <c r="I212">
        <v>10.75</v>
      </c>
      <c r="J212">
        <v>10.67</v>
      </c>
      <c r="K212">
        <v>10.525</v>
      </c>
      <c r="L212">
        <v>10.66</v>
      </c>
      <c r="M212">
        <v>10.605</v>
      </c>
      <c r="N212">
        <v>10.42</v>
      </c>
      <c r="O212">
        <v>10.175000000000001</v>
      </c>
      <c r="P212">
        <v>10.28</v>
      </c>
      <c r="Q212">
        <v>10.050000000000001</v>
      </c>
      <c r="R212">
        <v>10.205</v>
      </c>
      <c r="S212">
        <v>10.06</v>
      </c>
      <c r="T212">
        <v>9.9220000000000006</v>
      </c>
      <c r="U212">
        <v>9.5</v>
      </c>
      <c r="V212">
        <v>9.6739999999999995</v>
      </c>
      <c r="W212">
        <v>9.4280000000000008</v>
      </c>
      <c r="X212">
        <v>9.57</v>
      </c>
      <c r="Y212">
        <v>9.3800000000000008</v>
      </c>
      <c r="Z212">
        <v>9.516</v>
      </c>
      <c r="AA212">
        <v>9.7959999999999994</v>
      </c>
      <c r="AB212">
        <v>9.8719999999999999</v>
      </c>
      <c r="AC212">
        <v>9.9540000000000006</v>
      </c>
      <c r="AD212">
        <v>10.135</v>
      </c>
      <c r="AE212">
        <v>10.220000000000001</v>
      </c>
      <c r="AF212">
        <v>10.135</v>
      </c>
      <c r="AG212">
        <v>10.220000000000001</v>
      </c>
      <c r="AH212">
        <v>10.725</v>
      </c>
      <c r="AI212">
        <v>10.875</v>
      </c>
      <c r="AJ212">
        <v>11.095000000000001</v>
      </c>
      <c r="AK212">
        <v>11.154999999999999</v>
      </c>
      <c r="AL212">
        <v>11.185</v>
      </c>
      <c r="AM212">
        <v>11.035</v>
      </c>
      <c r="AN212">
        <v>11.324999999999999</v>
      </c>
      <c r="AO212">
        <v>11.455</v>
      </c>
      <c r="AP212">
        <v>11.36</v>
      </c>
      <c r="AQ212">
        <v>11.66</v>
      </c>
      <c r="AR212">
        <v>11.8</v>
      </c>
      <c r="AS212">
        <v>11.615</v>
      </c>
      <c r="AT212">
        <v>11.78</v>
      </c>
      <c r="AU212">
        <v>11.975</v>
      </c>
      <c r="AV212">
        <v>12.27</v>
      </c>
      <c r="AW212">
        <v>12.11</v>
      </c>
      <c r="AX212">
        <v>12.215</v>
      </c>
      <c r="AY212">
        <v>12.565</v>
      </c>
      <c r="AZ212">
        <v>12.375</v>
      </c>
      <c r="BA212">
        <v>12.435</v>
      </c>
      <c r="BB212">
        <v>12.195</v>
      </c>
      <c r="BC212">
        <v>12.32</v>
      </c>
      <c r="BD212">
        <v>12.16</v>
      </c>
      <c r="BE212">
        <v>12.115</v>
      </c>
      <c r="BF212">
        <v>12.17</v>
      </c>
      <c r="BG212">
        <v>12.435</v>
      </c>
      <c r="BH212">
        <v>12.115</v>
      </c>
      <c r="BI212">
        <v>12.045</v>
      </c>
      <c r="BJ212">
        <v>11.92</v>
      </c>
      <c r="BK212">
        <v>12.065</v>
      </c>
      <c r="BL212">
        <v>12.045</v>
      </c>
      <c r="BM212">
        <v>12.234999999999999</v>
      </c>
      <c r="BN212">
        <v>12.15</v>
      </c>
      <c r="BO212">
        <v>12.48</v>
      </c>
      <c r="BP212">
        <v>12.345000000000001</v>
      </c>
      <c r="BQ212" s="10">
        <f t="shared" si="6"/>
        <v>0.19622093023255816</v>
      </c>
      <c r="BR212" s="11" cm="1">
        <f t="array" aca="1" ref="BR212" ca="1">_xlfn.PERCENTILE.INC((OFFSET(E212,0,1,1,COLUMNS(E212:BP212)-1) - E212:BO212) / E212:BO212, 0.05) * SQRT(COUNT(E212:BP212) - 1)</f>
        <v>-0.18572049091985632</v>
      </c>
      <c r="BS212" s="10" cm="1">
        <f t="array" aca="1" ref="BS212" ca="1">_xlfn.STDEV.P((E212:BO212 - OFFSET(E212:BO212,0,1)) / OFFSET(E212:BO212,0,1)) * SQRT(COUNT(E212:BP212)-1)</f>
        <v>0.13999396581651674</v>
      </c>
      <c r="BT212" s="10" cm="1">
        <f t="array" ref="BT212">-(MAX(1 - (E212:BP212 / _xlfn.SCAN(E212, E212:BP212, _xlfn.LAMBDA(_xlpm.a,_xlpm.b, MAX(_xlpm.a, _xlpm.b))))))</f>
        <v>-0.12744186046511619</v>
      </c>
      <c r="BU212" s="12">
        <f t="shared" ca="1" si="7"/>
        <v>1.4403877747381759</v>
      </c>
    </row>
    <row r="213" spans="1:73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31.35</v>
      </c>
      <c r="F213">
        <v>31.4</v>
      </c>
      <c r="G213">
        <v>31.6</v>
      </c>
      <c r="H213">
        <v>31.65</v>
      </c>
      <c r="I213">
        <v>31.55</v>
      </c>
      <c r="J213">
        <v>30.8</v>
      </c>
      <c r="K213">
        <v>35.299999999999997</v>
      </c>
      <c r="L213">
        <v>35.35</v>
      </c>
      <c r="M213">
        <v>35.200000000000003</v>
      </c>
      <c r="N213">
        <v>35.1</v>
      </c>
      <c r="O213">
        <v>34.9</v>
      </c>
      <c r="P213">
        <v>35.200000000000003</v>
      </c>
      <c r="Q213">
        <v>35.450000000000003</v>
      </c>
      <c r="R213">
        <v>36.9</v>
      </c>
      <c r="S213">
        <v>36.25</v>
      </c>
      <c r="T213">
        <v>36</v>
      </c>
      <c r="U213">
        <v>35.799999999999997</v>
      </c>
      <c r="V213">
        <v>35.799999999999997</v>
      </c>
      <c r="W213">
        <v>35.700000000000003</v>
      </c>
      <c r="X213">
        <v>35.700000000000003</v>
      </c>
      <c r="Y213">
        <v>35.5</v>
      </c>
      <c r="Z213">
        <v>35.700000000000003</v>
      </c>
      <c r="AA213">
        <v>35.75</v>
      </c>
      <c r="AB213">
        <v>35.700000000000003</v>
      </c>
      <c r="AC213">
        <v>35.6</v>
      </c>
      <c r="AD213">
        <v>35.700000000000003</v>
      </c>
      <c r="AE213">
        <v>35.799999999999997</v>
      </c>
      <c r="AF213">
        <v>35.799999999999997</v>
      </c>
      <c r="AG213">
        <v>35.65</v>
      </c>
      <c r="AH213">
        <v>36</v>
      </c>
      <c r="AI213">
        <v>36</v>
      </c>
      <c r="AJ213">
        <v>36.1</v>
      </c>
      <c r="AK213">
        <v>35.950000000000003</v>
      </c>
      <c r="AL213">
        <v>35.9</v>
      </c>
      <c r="AM213">
        <v>35.75</v>
      </c>
      <c r="AN213">
        <v>35.75</v>
      </c>
      <c r="AO213">
        <v>35.799999999999997</v>
      </c>
      <c r="AP213">
        <v>36</v>
      </c>
      <c r="AQ213">
        <v>35.950000000000003</v>
      </c>
      <c r="AR213">
        <v>35.75</v>
      </c>
      <c r="AS213">
        <v>35.549999999999997</v>
      </c>
      <c r="AT213">
        <v>37.049999999999997</v>
      </c>
      <c r="AU213">
        <v>36.9</v>
      </c>
      <c r="AV213">
        <v>36.700000000000003</v>
      </c>
      <c r="AW213">
        <v>36.700000000000003</v>
      </c>
      <c r="AX213">
        <v>36.5</v>
      </c>
      <c r="AY213">
        <v>36.5</v>
      </c>
      <c r="AZ213">
        <v>36.5</v>
      </c>
      <c r="BA213">
        <v>36.5</v>
      </c>
      <c r="BB213">
        <v>36.6</v>
      </c>
      <c r="BC213">
        <v>36.4</v>
      </c>
      <c r="BD213">
        <v>36.799999999999997</v>
      </c>
      <c r="BE213">
        <v>36.950000000000003</v>
      </c>
      <c r="BF213">
        <v>37</v>
      </c>
      <c r="BG213">
        <v>36.35</v>
      </c>
      <c r="BH213">
        <v>36.15</v>
      </c>
      <c r="BI213">
        <v>36.1</v>
      </c>
      <c r="BJ213">
        <v>36.1</v>
      </c>
      <c r="BK213">
        <v>36.1</v>
      </c>
      <c r="BL213">
        <v>36</v>
      </c>
      <c r="BM213">
        <v>36.299999999999997</v>
      </c>
      <c r="BN213">
        <v>36.200000000000003</v>
      </c>
      <c r="BO213">
        <v>36.200000000000003</v>
      </c>
      <c r="BP213">
        <v>36.1</v>
      </c>
      <c r="BQ213" s="10">
        <f t="shared" si="6"/>
        <v>0.15151515151515152</v>
      </c>
      <c r="BR213" s="11" cm="1">
        <f t="array" aca="1" ref="BR213" ca="1">_xlfn.PERCENTILE.INC((OFFSET(E213,0,1,1,COLUMNS(E213:BP213)-1) - E213:BO213) / E213:BO213, 0.05) * SQRT(COUNT(E213:BP213) - 1)</f>
        <v>-5.3788365881884972E-2</v>
      </c>
      <c r="BS213" s="10" cm="1">
        <f t="array" aca="1" ref="BS213" ca="1">_xlfn.STDEV.P((E213:BO213 - OFFSET(E213:BO213,0,1)) / OFFSET(E213:BO213,0,1)) * SQRT(COUNT(E213:BP213)-1)</f>
        <v>0.14645019802558071</v>
      </c>
      <c r="BT213" s="10" cm="1">
        <f t="array" ref="BT213">-(MAX(1 - (E213:BP213 / _xlfn.SCAN(E213, E213:BP213, _xlfn.LAMBDA(_xlpm.a,_xlpm.b, MAX(_xlpm.a, _xlpm.b))))))</f>
        <v>-3.7940379403794022E-2</v>
      </c>
      <c r="BU213" s="12">
        <f t="shared" ca="1" si="7"/>
        <v>1.0716258516386932</v>
      </c>
    </row>
    <row r="214" spans="1:73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240</v>
      </c>
      <c r="F214">
        <v>245</v>
      </c>
      <c r="G214">
        <v>248</v>
      </c>
      <c r="H214">
        <v>255</v>
      </c>
      <c r="I214">
        <v>270</v>
      </c>
      <c r="J214">
        <v>273</v>
      </c>
      <c r="K214">
        <v>252.5</v>
      </c>
      <c r="L214">
        <v>248.5</v>
      </c>
      <c r="M214">
        <v>250</v>
      </c>
      <c r="N214">
        <v>249</v>
      </c>
      <c r="O214">
        <v>243</v>
      </c>
      <c r="P214">
        <v>244</v>
      </c>
      <c r="Q214">
        <v>240.5</v>
      </c>
      <c r="R214">
        <v>240</v>
      </c>
      <c r="S214">
        <v>237.5</v>
      </c>
      <c r="T214">
        <v>231</v>
      </c>
      <c r="U214">
        <v>229.5</v>
      </c>
      <c r="V214">
        <v>235.5</v>
      </c>
      <c r="W214">
        <v>219</v>
      </c>
      <c r="X214">
        <v>224.5</v>
      </c>
      <c r="Y214">
        <v>220</v>
      </c>
      <c r="Z214">
        <v>226.5</v>
      </c>
      <c r="AA214">
        <v>227</v>
      </c>
      <c r="AB214">
        <v>226.5</v>
      </c>
      <c r="AC214">
        <v>225</v>
      </c>
      <c r="AD214">
        <v>229</v>
      </c>
      <c r="AE214">
        <v>236.5</v>
      </c>
      <c r="AF214">
        <v>234</v>
      </c>
      <c r="AG214">
        <v>240</v>
      </c>
      <c r="AH214">
        <v>237.5</v>
      </c>
      <c r="AI214">
        <v>238.5</v>
      </c>
      <c r="AJ214">
        <v>248</v>
      </c>
      <c r="AK214">
        <v>254.5</v>
      </c>
      <c r="AL214">
        <v>255.5</v>
      </c>
      <c r="AM214">
        <v>258</v>
      </c>
      <c r="AN214">
        <v>266.5</v>
      </c>
      <c r="AO214">
        <v>265.5</v>
      </c>
      <c r="AP214">
        <v>265</v>
      </c>
      <c r="AQ214">
        <v>255.5</v>
      </c>
      <c r="AR214">
        <v>255.5</v>
      </c>
      <c r="AS214">
        <v>241</v>
      </c>
      <c r="AT214">
        <v>256.5</v>
      </c>
      <c r="AU214">
        <v>257</v>
      </c>
      <c r="AV214">
        <v>262</v>
      </c>
      <c r="AW214">
        <v>251</v>
      </c>
      <c r="AX214">
        <v>250</v>
      </c>
      <c r="AY214">
        <v>255.5</v>
      </c>
      <c r="AZ214">
        <v>252.5</v>
      </c>
      <c r="BA214">
        <v>249.5</v>
      </c>
      <c r="BB214">
        <v>258</v>
      </c>
      <c r="BC214">
        <v>258</v>
      </c>
      <c r="BD214">
        <v>255</v>
      </c>
      <c r="BE214">
        <v>260.5</v>
      </c>
      <c r="BF214">
        <v>260.5</v>
      </c>
      <c r="BG214">
        <v>260.5</v>
      </c>
      <c r="BH214">
        <v>255.5</v>
      </c>
      <c r="BI214">
        <v>260</v>
      </c>
      <c r="BJ214">
        <v>255</v>
      </c>
      <c r="BK214">
        <v>255</v>
      </c>
      <c r="BL214">
        <v>245.5</v>
      </c>
      <c r="BM214">
        <v>253</v>
      </c>
      <c r="BN214">
        <v>247.5</v>
      </c>
      <c r="BO214">
        <v>252</v>
      </c>
      <c r="BP214">
        <v>250</v>
      </c>
      <c r="BQ214" s="10">
        <f t="shared" si="6"/>
        <v>4.1666666666666664E-2</v>
      </c>
      <c r="BR214" s="11" cm="1">
        <f t="array" aca="1" ref="BR214" ca="1">_xlfn.PERCENTILE.INC((OFFSET(E214,0,1,1,COLUMNS(E214:BP214)-1) - E214:BO214) / E214:BO214, 0.05) * SQRT(COUNT(E214:BP214) - 1)</f>
        <v>-0.32948929888219741</v>
      </c>
      <c r="BS214" s="10" cm="1">
        <f t="array" aca="1" ref="BS214" ca="1">_xlfn.STDEV.P((E214:BO214 - OFFSET(E214:BO214,0,1)) / OFFSET(E214:BO214,0,1)) * SQRT(COUNT(E214:BP214)-1)</f>
        <v>0.21111623695381826</v>
      </c>
      <c r="BT214" s="10" cm="1">
        <f t="array" ref="BT214">-(MAX(1 - (E214:BP214 / _xlfn.SCAN(E214, E214:BP214, _xlfn.LAMBDA(_xlpm.a,_xlpm.b, MAX(_xlpm.a, _xlpm.b))))))</f>
        <v>-0.19780219780219777</v>
      </c>
      <c r="BU214" s="12">
        <f t="shared" ca="1" si="7"/>
        <v>0.22305879459017913</v>
      </c>
    </row>
    <row r="215" spans="1:73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186.4</v>
      </c>
      <c r="F215">
        <v>184.2</v>
      </c>
      <c r="G215">
        <v>183</v>
      </c>
      <c r="H215">
        <v>183</v>
      </c>
      <c r="I215">
        <v>182.4</v>
      </c>
      <c r="J215">
        <v>182.4</v>
      </c>
      <c r="K215">
        <v>179</v>
      </c>
      <c r="L215">
        <v>177.8</v>
      </c>
      <c r="M215">
        <v>179</v>
      </c>
      <c r="N215">
        <v>179</v>
      </c>
      <c r="O215">
        <v>176.2</v>
      </c>
      <c r="P215">
        <v>178.8</v>
      </c>
      <c r="Q215">
        <v>180</v>
      </c>
      <c r="R215">
        <v>183.4</v>
      </c>
      <c r="S215">
        <v>186.8</v>
      </c>
      <c r="T215">
        <v>187.6</v>
      </c>
      <c r="U215">
        <v>192</v>
      </c>
      <c r="V215">
        <v>203</v>
      </c>
      <c r="W215">
        <v>201</v>
      </c>
      <c r="X215">
        <v>203</v>
      </c>
      <c r="Y215">
        <v>205</v>
      </c>
      <c r="Z215">
        <v>208</v>
      </c>
      <c r="AA215">
        <v>211</v>
      </c>
      <c r="AB215">
        <v>211.5</v>
      </c>
      <c r="AC215">
        <v>211</v>
      </c>
      <c r="AD215">
        <v>208.5</v>
      </c>
      <c r="AE215">
        <v>211.5</v>
      </c>
      <c r="AF215">
        <v>210</v>
      </c>
      <c r="AG215">
        <v>206</v>
      </c>
      <c r="AH215">
        <v>209</v>
      </c>
      <c r="AI215">
        <v>210</v>
      </c>
      <c r="AJ215">
        <v>217</v>
      </c>
      <c r="AK215">
        <v>219.5</v>
      </c>
      <c r="AL215">
        <v>220</v>
      </c>
      <c r="AM215">
        <v>219.5</v>
      </c>
      <c r="AN215">
        <v>221</v>
      </c>
      <c r="AO215">
        <v>231.5</v>
      </c>
      <c r="AP215">
        <v>230.5</v>
      </c>
      <c r="AQ215">
        <v>226</v>
      </c>
      <c r="AR215">
        <v>231</v>
      </c>
      <c r="AS215">
        <v>233.5</v>
      </c>
      <c r="AT215">
        <v>234</v>
      </c>
      <c r="AU215">
        <v>232.5</v>
      </c>
      <c r="AV215">
        <v>227.5</v>
      </c>
      <c r="AW215">
        <v>221.5</v>
      </c>
      <c r="AX215">
        <v>214.5</v>
      </c>
      <c r="AY215">
        <v>213</v>
      </c>
      <c r="AZ215">
        <v>210.5</v>
      </c>
      <c r="BA215">
        <v>208</v>
      </c>
      <c r="BB215">
        <v>210</v>
      </c>
      <c r="BC215">
        <v>209.5</v>
      </c>
      <c r="BD215">
        <v>209</v>
      </c>
      <c r="BE215">
        <v>217</v>
      </c>
      <c r="BF215">
        <v>212.5</v>
      </c>
      <c r="BG215">
        <v>215.5</v>
      </c>
      <c r="BH215">
        <v>210</v>
      </c>
      <c r="BI215">
        <v>211</v>
      </c>
      <c r="BJ215">
        <v>209.5</v>
      </c>
      <c r="BK215">
        <v>206.5</v>
      </c>
      <c r="BL215">
        <v>204.5</v>
      </c>
      <c r="BM215">
        <v>209</v>
      </c>
      <c r="BN215">
        <v>207</v>
      </c>
      <c r="BO215">
        <v>204.5</v>
      </c>
      <c r="BP215">
        <v>209</v>
      </c>
      <c r="BQ215" s="10">
        <f t="shared" si="6"/>
        <v>0.12124463519313301</v>
      </c>
      <c r="BR215" s="11" cm="1">
        <f t="array" aca="1" ref="BR215" ca="1">_xlfn.PERCENTILE.INC((OFFSET(E215,0,1,1,COLUMNS(E215:BP215)-1) - E215:BO215) / E215:BO215, 0.05) * SQRT(COUNT(E215:BP215) - 1)</f>
        <v>-0.17008401285415226</v>
      </c>
      <c r="BS215" s="10" cm="1">
        <f t="array" aca="1" ref="BS215" ca="1">_xlfn.STDEV.P((E215:BO215 - OFFSET(E215:BO215,0,1)) / OFFSET(E215:BO215,0,1)) * SQRT(COUNT(E215:BP215)-1)</f>
        <v>0.13466541643156643</v>
      </c>
      <c r="BT215" s="10" cm="1">
        <f t="array" ref="BT215">-(MAX(1 - (E215:BP215 / _xlfn.SCAN(E215, E215:BP215, _xlfn.LAMBDA(_xlpm.a,_xlpm.b, MAX(_xlpm.a, _xlpm.b))))))</f>
        <v>-0.12606837606837606</v>
      </c>
      <c r="BU215" s="12">
        <f t="shared" ca="1" si="7"/>
        <v>0.94062236033829694</v>
      </c>
    </row>
    <row r="216" spans="1:73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126.8</v>
      </c>
      <c r="F216">
        <v>128.35</v>
      </c>
      <c r="G216">
        <v>126.6</v>
      </c>
      <c r="H216">
        <v>125.05</v>
      </c>
      <c r="I216">
        <v>123.55</v>
      </c>
      <c r="J216">
        <v>127</v>
      </c>
      <c r="K216">
        <v>123.3</v>
      </c>
      <c r="L216">
        <v>124.05</v>
      </c>
      <c r="M216">
        <v>125.65</v>
      </c>
      <c r="N216">
        <v>124.7</v>
      </c>
      <c r="O216">
        <v>124.15</v>
      </c>
      <c r="P216">
        <v>124.85</v>
      </c>
      <c r="Q216">
        <v>125.4</v>
      </c>
      <c r="R216">
        <v>124.5</v>
      </c>
      <c r="S216">
        <v>124.3</v>
      </c>
      <c r="T216">
        <v>123.4</v>
      </c>
      <c r="U216">
        <v>121.2</v>
      </c>
      <c r="V216">
        <v>121.7</v>
      </c>
      <c r="W216">
        <v>119.5</v>
      </c>
      <c r="X216">
        <v>119.5</v>
      </c>
      <c r="Y216">
        <v>119.5</v>
      </c>
      <c r="Z216">
        <v>122.25</v>
      </c>
      <c r="AA216">
        <v>124.75</v>
      </c>
      <c r="AB216">
        <v>124.6</v>
      </c>
      <c r="AC216">
        <v>126.6</v>
      </c>
      <c r="AD216">
        <v>128.25</v>
      </c>
      <c r="AE216">
        <v>131.44999999999999</v>
      </c>
      <c r="AF216">
        <v>132.94999999999999</v>
      </c>
      <c r="AG216">
        <v>133.19999999999999</v>
      </c>
      <c r="AH216">
        <v>135</v>
      </c>
      <c r="AI216">
        <v>135.30000000000001</v>
      </c>
      <c r="AJ216">
        <v>137.30000000000001</v>
      </c>
      <c r="AK216">
        <v>137.15</v>
      </c>
      <c r="AL216">
        <v>135.5</v>
      </c>
      <c r="AM216">
        <v>137.9</v>
      </c>
      <c r="AN216">
        <v>140.05000000000001</v>
      </c>
      <c r="AO216">
        <v>137.1</v>
      </c>
      <c r="AP216">
        <v>135.30000000000001</v>
      </c>
      <c r="AQ216">
        <v>136.1</v>
      </c>
      <c r="AR216">
        <v>133.94999999999999</v>
      </c>
      <c r="AS216">
        <v>133.15</v>
      </c>
      <c r="AT216">
        <v>136.44999999999999</v>
      </c>
      <c r="AU216">
        <v>137.1</v>
      </c>
      <c r="AV216">
        <v>138.85</v>
      </c>
      <c r="AW216">
        <v>137.85</v>
      </c>
      <c r="AX216">
        <v>135.94999999999999</v>
      </c>
      <c r="AY216">
        <v>139.5</v>
      </c>
      <c r="AZ216">
        <v>143.9</v>
      </c>
      <c r="BA216">
        <v>143.5</v>
      </c>
      <c r="BB216">
        <v>145.65</v>
      </c>
      <c r="BC216">
        <v>144.75</v>
      </c>
      <c r="BD216">
        <v>143.94999999999999</v>
      </c>
      <c r="BE216">
        <v>144.5</v>
      </c>
      <c r="BF216">
        <v>142</v>
      </c>
      <c r="BG216">
        <v>142.55000000000001</v>
      </c>
      <c r="BH216">
        <v>143</v>
      </c>
      <c r="BI216">
        <v>143.25</v>
      </c>
      <c r="BJ216">
        <v>142.6</v>
      </c>
      <c r="BK216">
        <v>142.05000000000001</v>
      </c>
      <c r="BL216">
        <v>141.94999999999999</v>
      </c>
      <c r="BM216">
        <v>145.75</v>
      </c>
      <c r="BN216">
        <v>146.55000000000001</v>
      </c>
      <c r="BO216">
        <v>145</v>
      </c>
      <c r="BP216">
        <v>145.1</v>
      </c>
      <c r="BQ216" s="10">
        <f t="shared" si="6"/>
        <v>0.14432176656151419</v>
      </c>
      <c r="BR216" s="11" cm="1">
        <f t="array" aca="1" ref="BR216" ca="1">_xlfn.PERCENTILE.INC((OFFSET(E216,0,1,1,COLUMNS(E216:BP216)-1) - E216:BO216) / E216:BO216, 0.05) * SQRT(COUNT(E216:BP216) - 1)</f>
        <v>-0.14108853570211374</v>
      </c>
      <c r="BS216" s="10" cm="1">
        <f t="array" aca="1" ref="BS216" ca="1">_xlfn.STDEV.P((E216:BO216 - OFFSET(E216:BO216,0,1)) / OFFSET(E216:BO216,0,1)) * SQRT(COUNT(E216:BP216)-1)</f>
        <v>0.1064718742662417</v>
      </c>
      <c r="BT216" s="10" cm="1">
        <f t="array" ref="BT216">-(MAX(1 - (E216:BP216 / _xlfn.SCAN(E216, E216:BP216, _xlfn.LAMBDA(_xlpm.a,_xlpm.b, MAX(_xlpm.a, _xlpm.b))))))</f>
        <v>-6.8952084144916159E-2</v>
      </c>
      <c r="BU216" s="12">
        <f t="shared" ca="1" si="7"/>
        <v>1.4064412245972824</v>
      </c>
    </row>
    <row r="217" spans="1:73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42.75</v>
      </c>
      <c r="F217">
        <v>39.700000000000003</v>
      </c>
      <c r="G217">
        <v>41</v>
      </c>
      <c r="H217">
        <v>41.95</v>
      </c>
      <c r="I217">
        <v>42.05</v>
      </c>
      <c r="J217">
        <v>41.7</v>
      </c>
      <c r="K217">
        <v>41.25</v>
      </c>
      <c r="L217">
        <v>40.9</v>
      </c>
      <c r="M217">
        <v>40.1</v>
      </c>
      <c r="N217">
        <v>37.299999999999997</v>
      </c>
      <c r="O217">
        <v>38.65</v>
      </c>
      <c r="P217">
        <v>37.700000000000003</v>
      </c>
      <c r="Q217">
        <v>37.75</v>
      </c>
      <c r="R217">
        <v>37.9</v>
      </c>
      <c r="S217">
        <v>38.200000000000003</v>
      </c>
      <c r="T217">
        <v>37.75</v>
      </c>
      <c r="U217">
        <v>35.9</v>
      </c>
      <c r="V217">
        <v>35.549999999999997</v>
      </c>
      <c r="W217">
        <v>35.799999999999997</v>
      </c>
      <c r="X217">
        <v>36</v>
      </c>
      <c r="Y217">
        <v>35.85</v>
      </c>
      <c r="Z217">
        <v>34.5</v>
      </c>
      <c r="AA217">
        <v>35.049999999999997</v>
      </c>
      <c r="AB217">
        <v>34.6</v>
      </c>
      <c r="AC217">
        <v>34</v>
      </c>
      <c r="AD217">
        <v>34</v>
      </c>
      <c r="AE217">
        <v>33.75</v>
      </c>
      <c r="AF217">
        <v>33.75</v>
      </c>
      <c r="AG217">
        <v>32.200000000000003</v>
      </c>
      <c r="AH217">
        <v>31.1</v>
      </c>
      <c r="AI217">
        <v>33</v>
      </c>
      <c r="AJ217">
        <v>34</v>
      </c>
      <c r="AK217">
        <v>34</v>
      </c>
      <c r="AL217">
        <v>33.799999999999997</v>
      </c>
      <c r="AM217">
        <v>33.700000000000003</v>
      </c>
      <c r="AN217">
        <v>32.9</v>
      </c>
      <c r="AO217">
        <v>34</v>
      </c>
      <c r="AP217">
        <v>38.6</v>
      </c>
      <c r="AQ217">
        <v>44.7</v>
      </c>
      <c r="AR217">
        <v>49.15</v>
      </c>
      <c r="AS217">
        <v>46.15</v>
      </c>
      <c r="AT217">
        <v>55.7</v>
      </c>
      <c r="AU217">
        <v>72</v>
      </c>
      <c r="AV217">
        <v>72</v>
      </c>
      <c r="AW217">
        <v>68.900000000000006</v>
      </c>
      <c r="AX217">
        <v>61.5</v>
      </c>
      <c r="AY217">
        <v>66.900000000000006</v>
      </c>
      <c r="AZ217">
        <v>69.599999999999994</v>
      </c>
      <c r="BA217">
        <v>66.599999999999994</v>
      </c>
      <c r="BB217">
        <v>67.400000000000006</v>
      </c>
      <c r="BC217">
        <v>68.7</v>
      </c>
      <c r="BD217">
        <v>69</v>
      </c>
      <c r="BE217">
        <v>66.5</v>
      </c>
      <c r="BF217">
        <v>73.7</v>
      </c>
      <c r="BG217">
        <v>71</v>
      </c>
      <c r="BH217">
        <v>70.5</v>
      </c>
      <c r="BI217">
        <v>70.400000000000006</v>
      </c>
      <c r="BJ217">
        <v>68.599999999999994</v>
      </c>
      <c r="BK217">
        <v>68.400000000000006</v>
      </c>
      <c r="BL217">
        <v>67</v>
      </c>
      <c r="BM217">
        <v>67.5</v>
      </c>
      <c r="BN217">
        <v>68.3</v>
      </c>
      <c r="BO217">
        <v>69.8</v>
      </c>
      <c r="BP217">
        <v>71.599999999999994</v>
      </c>
      <c r="BQ217" s="10">
        <f t="shared" si="6"/>
        <v>0.67485380116959048</v>
      </c>
      <c r="BR217" s="11" cm="1">
        <f t="array" aca="1" ref="BR217" ca="1">_xlfn.PERCENTILE.INC((OFFSET(E217,0,1,1,COLUMNS(E217:BP217)-1) - E217:BO217) / E217:BO217, 0.05) * SQRT(COUNT(E217:BP217) - 1)</f>
        <v>-0.47492192320673871</v>
      </c>
      <c r="BS217" s="10" cm="1">
        <f t="array" aca="1" ref="BS217" ca="1">_xlfn.STDEV.P((E217:BO217 - OFFSET(E217:BO217,0,1)) / OFFSET(E217:BO217,0,1)) * SQRT(COUNT(E217:BP217)-1)</f>
        <v>0.44224537694535099</v>
      </c>
      <c r="BT217" s="10" cm="1">
        <f t="array" ref="BT217">-(MAX(1 - (E217:BP217 / _xlfn.SCAN(E217, E217:BP217, _xlfn.LAMBDA(_xlpm.a,_xlpm.b, MAX(_xlpm.a, _xlpm.b))))))</f>
        <v>-0.27251461988304093</v>
      </c>
      <c r="BU217" s="12">
        <f t="shared" ca="1" si="7"/>
        <v>1.5382376013403081</v>
      </c>
    </row>
    <row r="218" spans="1:73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975.2</v>
      </c>
      <c r="F218">
        <v>965.6</v>
      </c>
      <c r="G218">
        <v>972.2</v>
      </c>
      <c r="H218">
        <v>947.2</v>
      </c>
      <c r="I218">
        <v>940.8</v>
      </c>
      <c r="J218">
        <v>939.2</v>
      </c>
      <c r="K218">
        <v>914.6</v>
      </c>
      <c r="L218">
        <v>912</v>
      </c>
      <c r="M218">
        <v>921.6</v>
      </c>
      <c r="N218">
        <v>921</v>
      </c>
      <c r="O218">
        <v>922.8</v>
      </c>
      <c r="P218">
        <v>941.4</v>
      </c>
      <c r="Q218">
        <v>925</v>
      </c>
      <c r="R218">
        <v>946.4</v>
      </c>
      <c r="S218">
        <v>933.2</v>
      </c>
      <c r="T218">
        <v>931</v>
      </c>
      <c r="U218">
        <v>926</v>
      </c>
      <c r="V218">
        <v>924.6</v>
      </c>
      <c r="W218">
        <v>905.4</v>
      </c>
      <c r="X218">
        <v>916.8</v>
      </c>
      <c r="Y218">
        <v>900.2</v>
      </c>
      <c r="Z218">
        <v>910.2</v>
      </c>
      <c r="AA218">
        <v>926.8</v>
      </c>
      <c r="AB218">
        <v>925</v>
      </c>
      <c r="AC218">
        <v>932</v>
      </c>
      <c r="AD218">
        <v>964.8</v>
      </c>
      <c r="AE218">
        <v>975.8</v>
      </c>
      <c r="AF218">
        <v>971.2</v>
      </c>
      <c r="AG218">
        <v>958.2</v>
      </c>
      <c r="AH218">
        <v>965.4</v>
      </c>
      <c r="AI218">
        <v>961</v>
      </c>
      <c r="AJ218">
        <v>988.6</v>
      </c>
      <c r="AK218">
        <v>992</v>
      </c>
      <c r="AL218">
        <v>1009.5</v>
      </c>
      <c r="AM218">
        <v>1006.5</v>
      </c>
      <c r="AN218">
        <v>1005.5</v>
      </c>
      <c r="AO218">
        <v>985.4</v>
      </c>
      <c r="AP218">
        <v>991.2</v>
      </c>
      <c r="AQ218">
        <v>987.4</v>
      </c>
      <c r="AR218">
        <v>995</v>
      </c>
      <c r="AS218">
        <v>970</v>
      </c>
      <c r="AT218">
        <v>989.4</v>
      </c>
      <c r="AU218">
        <v>975</v>
      </c>
      <c r="AV218">
        <v>969.6</v>
      </c>
      <c r="AW218">
        <v>983.4</v>
      </c>
      <c r="AX218">
        <v>991.4</v>
      </c>
      <c r="AY218">
        <v>991.2</v>
      </c>
      <c r="AZ218">
        <v>1006.5</v>
      </c>
      <c r="BA218">
        <v>1012</v>
      </c>
      <c r="BB218">
        <v>1009</v>
      </c>
      <c r="BC218">
        <v>1006</v>
      </c>
      <c r="BD218">
        <v>1006.5</v>
      </c>
      <c r="BE218">
        <v>983</v>
      </c>
      <c r="BF218">
        <v>982</v>
      </c>
      <c r="BG218">
        <v>988.6</v>
      </c>
      <c r="BH218">
        <v>993.4</v>
      </c>
      <c r="BI218">
        <v>987.4</v>
      </c>
      <c r="BJ218">
        <v>989</v>
      </c>
      <c r="BK218">
        <v>982</v>
      </c>
      <c r="BL218">
        <v>965.8</v>
      </c>
      <c r="BM218">
        <v>974.6</v>
      </c>
      <c r="BN218">
        <v>981.4</v>
      </c>
      <c r="BO218">
        <v>986.6</v>
      </c>
      <c r="BP218">
        <v>974.6</v>
      </c>
      <c r="BQ218" s="10">
        <f t="shared" si="6"/>
        <v>-6.1525840853160658E-4</v>
      </c>
      <c r="BR218" s="11" cm="1">
        <f t="array" aca="1" ref="BR218" ca="1">_xlfn.PERCENTILE.INC((OFFSET(E218,0,1,1,COLUMNS(E218:BP218)-1) - E218:BO218) / E218:BO218, 0.05) * SQRT(COUNT(E218:BP218) - 1)</f>
        <v>-0.1832710859276945</v>
      </c>
      <c r="BS218" s="10" cm="1">
        <f t="array" aca="1" ref="BS218" ca="1">_xlfn.STDEV.P((E218:BO218 - OFFSET(E218:BO218,0,1)) / OFFSET(E218:BO218,0,1)) * SQRT(COUNT(E218:BP218)-1)</f>
        <v>0.10480582678366236</v>
      </c>
      <c r="BT218" s="10" cm="1">
        <f t="array" ref="BT218">-(MAX(1 - (E218:BP218 / _xlfn.SCAN(E218, E218:BP218, _xlfn.LAMBDA(_xlpm.a,_xlpm.b, MAX(_xlpm.a, _xlpm.b))))))</f>
        <v>-7.6907301066447942E-2</v>
      </c>
      <c r="BU218" s="12">
        <f t="shared" ca="1" si="7"/>
        <v>4.5888748800794479E-2</v>
      </c>
    </row>
    <row r="219" spans="1:73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14.03</v>
      </c>
      <c r="F219">
        <v>14.49</v>
      </c>
      <c r="G219">
        <v>15.01</v>
      </c>
      <c r="H219">
        <v>15.34</v>
      </c>
      <c r="I219">
        <v>15.42</v>
      </c>
      <c r="J219">
        <v>15.24</v>
      </c>
      <c r="K219">
        <v>15.324999999999999</v>
      </c>
      <c r="L219">
        <v>15.465</v>
      </c>
      <c r="M219">
        <v>17.54</v>
      </c>
      <c r="N219">
        <v>17.100000000000001</v>
      </c>
      <c r="O219">
        <v>16.61</v>
      </c>
      <c r="P219">
        <v>15.46</v>
      </c>
      <c r="Q219">
        <v>15</v>
      </c>
      <c r="R219">
        <v>14.914999999999999</v>
      </c>
      <c r="S219">
        <v>15.074999999999999</v>
      </c>
      <c r="T219">
        <v>14.715</v>
      </c>
      <c r="U219">
        <v>14.824999999999999</v>
      </c>
      <c r="V219">
        <v>14.664999999999999</v>
      </c>
      <c r="W219">
        <v>14.425000000000001</v>
      </c>
      <c r="X219">
        <v>14.335000000000001</v>
      </c>
      <c r="Y219">
        <v>13.99</v>
      </c>
      <c r="Z219">
        <v>14.1</v>
      </c>
      <c r="AA219">
        <v>14.27</v>
      </c>
      <c r="AB219">
        <v>14.125</v>
      </c>
      <c r="AC219">
        <v>14.17</v>
      </c>
      <c r="AD219">
        <v>14.48</v>
      </c>
      <c r="AE219">
        <v>14.37</v>
      </c>
      <c r="AF219">
        <v>14.56</v>
      </c>
      <c r="AG219">
        <v>14.574999999999999</v>
      </c>
      <c r="AH219">
        <v>14.49</v>
      </c>
      <c r="AI219">
        <v>14.445</v>
      </c>
      <c r="AJ219">
        <v>14.725</v>
      </c>
      <c r="AK219">
        <v>14.65</v>
      </c>
      <c r="AL219">
        <v>14.72</v>
      </c>
      <c r="AM219">
        <v>14.63</v>
      </c>
      <c r="AN219">
        <v>15.05</v>
      </c>
      <c r="AO219">
        <v>14.9</v>
      </c>
      <c r="AP219">
        <v>14.725</v>
      </c>
      <c r="AQ219">
        <v>14.565</v>
      </c>
      <c r="AR219">
        <v>14.71</v>
      </c>
      <c r="AS219">
        <v>14.445</v>
      </c>
      <c r="AT219">
        <v>14.35</v>
      </c>
      <c r="AU219">
        <v>14.234999999999999</v>
      </c>
      <c r="AV219">
        <v>14.26</v>
      </c>
      <c r="AW219">
        <v>14.33</v>
      </c>
      <c r="AX219">
        <v>14.28</v>
      </c>
      <c r="AY219">
        <v>14.31</v>
      </c>
      <c r="AZ219">
        <v>14.395</v>
      </c>
      <c r="BA219">
        <v>14.59</v>
      </c>
      <c r="BB219">
        <v>14.3</v>
      </c>
      <c r="BC219">
        <v>14.6</v>
      </c>
      <c r="BD219">
        <v>14.555</v>
      </c>
      <c r="BE219">
        <v>14.574999999999999</v>
      </c>
      <c r="BF219">
        <v>14.43</v>
      </c>
      <c r="BG219">
        <v>14.74</v>
      </c>
      <c r="BH219">
        <v>14.765000000000001</v>
      </c>
      <c r="BI219">
        <v>14.6</v>
      </c>
      <c r="BJ219">
        <v>14.75</v>
      </c>
      <c r="BK219">
        <v>15.09</v>
      </c>
      <c r="BL219">
        <v>15.275</v>
      </c>
      <c r="BM219">
        <v>15.275</v>
      </c>
      <c r="BN219">
        <v>15.34</v>
      </c>
      <c r="BO219">
        <v>15.345000000000001</v>
      </c>
      <c r="BP219">
        <v>15.445</v>
      </c>
      <c r="BQ219" s="10">
        <f t="shared" si="6"/>
        <v>0.10085531004989316</v>
      </c>
      <c r="BR219" s="11" cm="1">
        <f t="array" aca="1" ref="BR219" ca="1">_xlfn.PERCENTILE.INC((OFFSET(E219,0,1,1,COLUMNS(E219:BP219)-1) - E219:BO219) / E219:BO219, 0.05) * SQRT(COUNT(E219:BP219) - 1)</f>
        <v>-0.19830168398783579</v>
      </c>
      <c r="BS219" s="10" cm="1">
        <f t="array" aca="1" ref="BS219" ca="1">_xlfn.STDEV.P((E219:BO219 - OFFSET(E219:BO219,0,1)) / OFFSET(E219:BO219,0,1)) * SQRT(COUNT(E219:BP219)-1)</f>
        <v>0.1801963152487942</v>
      </c>
      <c r="BT219" s="10" cm="1">
        <f t="array" ref="BT219">-(MAX(1 - (E219:BP219 / _xlfn.SCAN(E219, E219:BP219, _xlfn.LAMBDA(_xlpm.a,_xlpm.b, MAX(_xlpm.a, _xlpm.b))))))</f>
        <v>-0.20239452679589509</v>
      </c>
      <c r="BU219" s="12">
        <f t="shared" ca="1" si="7"/>
        <v>0.58980105431024343</v>
      </c>
    </row>
    <row r="220" spans="1:73" x14ac:dyDescent="0.45">
      <c r="A220" s="2" t="s">
        <v>458</v>
      </c>
      <c r="B220" t="s">
        <v>459</v>
      </c>
      <c r="C220" t="s">
        <v>25</v>
      </c>
      <c r="D220" t="s">
        <v>8</v>
      </c>
      <c r="E220">
        <v>2519</v>
      </c>
      <c r="F220">
        <v>2564</v>
      </c>
      <c r="G220">
        <v>2592</v>
      </c>
      <c r="H220">
        <v>2789</v>
      </c>
      <c r="I220">
        <v>2783</v>
      </c>
      <c r="J220">
        <v>2758</v>
      </c>
      <c r="K220">
        <v>2740</v>
      </c>
      <c r="L220">
        <v>2749.0010000000002</v>
      </c>
      <c r="M220">
        <v>2856</v>
      </c>
      <c r="N220">
        <v>2803</v>
      </c>
      <c r="O220">
        <v>2784</v>
      </c>
      <c r="P220">
        <v>2745</v>
      </c>
      <c r="Q220">
        <v>2688</v>
      </c>
      <c r="R220">
        <v>2696.0010000000002</v>
      </c>
      <c r="S220">
        <v>2731</v>
      </c>
      <c r="T220">
        <v>2677.0010000000002</v>
      </c>
      <c r="U220">
        <v>2668</v>
      </c>
      <c r="V220">
        <v>2705</v>
      </c>
      <c r="W220">
        <v>2800</v>
      </c>
      <c r="X220">
        <v>2792</v>
      </c>
      <c r="Y220">
        <v>2800</v>
      </c>
      <c r="Z220">
        <v>2796.0010000000002</v>
      </c>
      <c r="AA220">
        <v>2807.0010000000002</v>
      </c>
      <c r="AB220">
        <v>2744</v>
      </c>
      <c r="AC220">
        <v>2674.0010000000002</v>
      </c>
      <c r="AD220">
        <v>2650</v>
      </c>
      <c r="AE220">
        <v>2670</v>
      </c>
      <c r="AF220">
        <v>2608</v>
      </c>
      <c r="AG220">
        <v>2541</v>
      </c>
      <c r="AH220">
        <v>2546.0010000000002</v>
      </c>
      <c r="AI220">
        <v>2587</v>
      </c>
      <c r="AJ220">
        <v>2728</v>
      </c>
      <c r="AK220">
        <v>2705</v>
      </c>
      <c r="AL220">
        <v>2760.0010000000002</v>
      </c>
      <c r="AM220">
        <v>2733.0010000000002</v>
      </c>
      <c r="AN220">
        <v>2768</v>
      </c>
      <c r="AO220">
        <v>2790</v>
      </c>
      <c r="AP220">
        <v>2805.0010000000002</v>
      </c>
      <c r="AQ220">
        <v>2800</v>
      </c>
      <c r="AR220">
        <v>2786</v>
      </c>
      <c r="AS220">
        <v>2658</v>
      </c>
      <c r="AT220">
        <v>2578</v>
      </c>
      <c r="AU220">
        <v>2541</v>
      </c>
      <c r="AV220">
        <v>2591</v>
      </c>
      <c r="AW220">
        <v>2594.0010000000002</v>
      </c>
      <c r="AX220">
        <v>2653</v>
      </c>
      <c r="AY220">
        <v>2642</v>
      </c>
      <c r="AZ220">
        <v>2623</v>
      </c>
      <c r="BA220">
        <v>2669</v>
      </c>
      <c r="BB220">
        <v>2649.0010000000002</v>
      </c>
      <c r="BC220">
        <v>2743</v>
      </c>
      <c r="BD220">
        <v>2760.0010000000002</v>
      </c>
      <c r="BE220">
        <v>2756</v>
      </c>
      <c r="BF220">
        <v>2758</v>
      </c>
      <c r="BG220">
        <v>2888</v>
      </c>
      <c r="BH220">
        <v>2924.0010000000002</v>
      </c>
      <c r="BI220">
        <v>2900</v>
      </c>
      <c r="BJ220">
        <v>2906</v>
      </c>
      <c r="BK220">
        <v>2881</v>
      </c>
      <c r="BL220">
        <v>2822</v>
      </c>
      <c r="BM220">
        <v>2805.0010000000002</v>
      </c>
      <c r="BN220">
        <v>2799.0010000000002</v>
      </c>
      <c r="BO220">
        <v>2827</v>
      </c>
      <c r="BP220">
        <v>2844</v>
      </c>
      <c r="BQ220" s="10">
        <f t="shared" si="6"/>
        <v>0.12901945216355698</v>
      </c>
      <c r="BR220" s="11" cm="1">
        <f t="array" aca="1" ref="BR220" ca="1">_xlfn.PERCENTILE.INC((OFFSET(E220,0,1,1,COLUMNS(E220:BP220)-1) - E220:BO220) / E220:BO220, 0.05) * SQRT(COUNT(E220:BP220) - 1)</f>
        <v>-0.20066134413742451</v>
      </c>
      <c r="BS220" s="10" cm="1">
        <f t="array" aca="1" ref="BS220" ca="1">_xlfn.STDEV.P((E220:BO220 - OFFSET(E220:BO220,0,1)) / OFFSET(E220:BO220,0,1)) * SQRT(COUNT(E220:BP220)-1)</f>
        <v>0.15847118488548201</v>
      </c>
      <c r="BT220" s="10" cm="1">
        <f t="array" ref="BT220">-(MAX(1 - (E220:BP220 / _xlfn.SCAN(E220, E220:BP220, _xlfn.LAMBDA(_xlpm.a,_xlpm.b, MAX(_xlpm.a, _xlpm.b))))))</f>
        <v>-0.11029411764705888</v>
      </c>
      <c r="BU220" s="12">
        <f t="shared" ca="1" si="7"/>
        <v>0.84838211393054619</v>
      </c>
    </row>
    <row r="221" spans="1:73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175.32</v>
      </c>
      <c r="F221">
        <v>172.29</v>
      </c>
      <c r="G221">
        <v>172.8</v>
      </c>
      <c r="H221">
        <v>172.8</v>
      </c>
      <c r="I221">
        <v>167.63</v>
      </c>
      <c r="J221">
        <v>169.44</v>
      </c>
      <c r="K221">
        <v>165.82</v>
      </c>
      <c r="L221">
        <v>164.69</v>
      </c>
      <c r="M221">
        <v>171.29</v>
      </c>
      <c r="N221">
        <v>171.96</v>
      </c>
      <c r="O221">
        <v>172.63</v>
      </c>
      <c r="P221">
        <v>173.72</v>
      </c>
      <c r="Q221">
        <v>174.14</v>
      </c>
      <c r="R221">
        <v>175.15</v>
      </c>
      <c r="S221">
        <v>175.15</v>
      </c>
      <c r="T221">
        <v>175.74</v>
      </c>
      <c r="U221">
        <v>170.02</v>
      </c>
      <c r="V221">
        <v>172.55</v>
      </c>
      <c r="W221">
        <v>169.44</v>
      </c>
      <c r="X221">
        <v>170.36</v>
      </c>
      <c r="Y221">
        <v>168.85</v>
      </c>
      <c r="Z221">
        <v>171.54</v>
      </c>
      <c r="AA221">
        <v>174.31</v>
      </c>
      <c r="AB221">
        <v>173.47</v>
      </c>
      <c r="AC221">
        <v>172.46</v>
      </c>
      <c r="AD221">
        <v>170.02</v>
      </c>
      <c r="AE221">
        <v>171.37</v>
      </c>
      <c r="AF221">
        <v>169.77</v>
      </c>
      <c r="AG221">
        <v>168.34</v>
      </c>
      <c r="AH221">
        <v>171.37</v>
      </c>
      <c r="AI221">
        <v>171.2</v>
      </c>
      <c r="AJ221">
        <v>171.62</v>
      </c>
      <c r="AK221">
        <v>170.19</v>
      </c>
      <c r="AL221">
        <v>168.09</v>
      </c>
      <c r="AM221">
        <v>166.75</v>
      </c>
      <c r="AN221">
        <v>165.57</v>
      </c>
      <c r="AO221">
        <v>166.75</v>
      </c>
      <c r="AP221">
        <v>166.54</v>
      </c>
      <c r="AQ221">
        <v>167.17</v>
      </c>
      <c r="AR221">
        <v>166.62</v>
      </c>
      <c r="AS221">
        <v>165.49</v>
      </c>
      <c r="AT221">
        <v>169.69</v>
      </c>
      <c r="AU221">
        <v>169.69</v>
      </c>
      <c r="AV221">
        <v>170.87</v>
      </c>
      <c r="AW221">
        <v>171.45</v>
      </c>
      <c r="AX221">
        <v>168.51</v>
      </c>
      <c r="AY221">
        <v>168.18</v>
      </c>
      <c r="AZ221">
        <v>168.43</v>
      </c>
      <c r="BA221">
        <v>171.37</v>
      </c>
      <c r="BB221">
        <v>175.07</v>
      </c>
      <c r="BC221">
        <v>173.3</v>
      </c>
      <c r="BD221">
        <v>172.38</v>
      </c>
      <c r="BE221">
        <v>175.99</v>
      </c>
      <c r="BF221">
        <v>173.05</v>
      </c>
      <c r="BG221">
        <v>169.52</v>
      </c>
      <c r="BH221">
        <v>172.55</v>
      </c>
      <c r="BI221">
        <v>169.02</v>
      </c>
      <c r="BJ221">
        <v>171.2</v>
      </c>
      <c r="BK221">
        <v>171.03</v>
      </c>
      <c r="BL221">
        <v>169.35</v>
      </c>
      <c r="BM221">
        <v>165.91</v>
      </c>
      <c r="BN221">
        <v>163.98</v>
      </c>
      <c r="BO221">
        <v>163.98</v>
      </c>
      <c r="BP221">
        <v>161.79</v>
      </c>
      <c r="BQ221" s="10">
        <f t="shared" si="6"/>
        <v>-7.7173169062286121E-2</v>
      </c>
      <c r="BR221" s="11" cm="1">
        <f t="array" aca="1" ref="BR221" ca="1">_xlfn.PERCENTILE.INC((OFFSET(E221,0,1,1,COLUMNS(E221:BP221)-1) - E221:BO221) / E221:BO221, 0.05) * SQRT(COUNT(E221:BP221) - 1)</f>
        <v>-0.16233214076903643</v>
      </c>
      <c r="BS221" s="10" cm="1">
        <f t="array" aca="1" ref="BS221" ca="1">_xlfn.STDEV.P((E221:BO221 - OFFSET(E221:BO221,0,1)) / OFFSET(E221:BO221,0,1)) * SQRT(COUNT(E221:BP221)-1)</f>
        <v>0.10822858595115527</v>
      </c>
      <c r="BT221" s="10" cm="1">
        <f t="array" ref="BT221">-(MAX(1 - (E221:BP221 / _xlfn.SCAN(E221, E221:BP221, _xlfn.LAMBDA(_xlpm.a,_xlpm.b, MAX(_xlpm.a, _xlpm.b))))))</f>
        <v>-8.0686402636513499E-2</v>
      </c>
      <c r="BU221" s="12">
        <f t="shared" ca="1" si="7"/>
        <v>-0.66293485926167728</v>
      </c>
    </row>
    <row r="222" spans="1:73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28</v>
      </c>
      <c r="F222">
        <v>27.32</v>
      </c>
      <c r="G222">
        <v>28.8</v>
      </c>
      <c r="H222">
        <v>28.8</v>
      </c>
      <c r="I222">
        <v>28.78</v>
      </c>
      <c r="J222">
        <v>28.66</v>
      </c>
      <c r="K222">
        <v>28.8</v>
      </c>
      <c r="L222">
        <v>30</v>
      </c>
      <c r="M222">
        <v>29.72</v>
      </c>
      <c r="N222">
        <v>29.9</v>
      </c>
      <c r="O222">
        <v>30.36</v>
      </c>
      <c r="P222">
        <v>30</v>
      </c>
      <c r="Q222">
        <v>29.44</v>
      </c>
      <c r="R222">
        <v>29.64</v>
      </c>
      <c r="S222">
        <v>29.24</v>
      </c>
      <c r="T222">
        <v>29.06</v>
      </c>
      <c r="U222">
        <v>28.68</v>
      </c>
      <c r="V222">
        <v>29.76</v>
      </c>
      <c r="W222">
        <v>29.04</v>
      </c>
      <c r="X222">
        <v>29.08</v>
      </c>
      <c r="Y222">
        <v>28.86</v>
      </c>
      <c r="Z222">
        <v>28.8</v>
      </c>
      <c r="AA222">
        <v>29.3</v>
      </c>
      <c r="AB222">
        <v>30.94</v>
      </c>
      <c r="AC222">
        <v>31.08</v>
      </c>
      <c r="AD222">
        <v>30.94</v>
      </c>
      <c r="AE222">
        <v>31.32</v>
      </c>
      <c r="AF222">
        <v>30.36</v>
      </c>
      <c r="AG222">
        <v>30.04</v>
      </c>
      <c r="AH222">
        <v>32.94</v>
      </c>
      <c r="AI222">
        <v>32.340000000000003</v>
      </c>
      <c r="AJ222">
        <v>32</v>
      </c>
      <c r="AK222">
        <v>31.9</v>
      </c>
      <c r="AL222">
        <v>31.32</v>
      </c>
      <c r="AM222">
        <v>30.62</v>
      </c>
      <c r="AN222">
        <v>31.14</v>
      </c>
      <c r="AO222">
        <v>33.200000000000003</v>
      </c>
      <c r="AP222">
        <v>32.36</v>
      </c>
      <c r="AQ222">
        <v>38.979999999999997</v>
      </c>
      <c r="AR222">
        <v>38.86</v>
      </c>
      <c r="AS222">
        <v>39.44</v>
      </c>
      <c r="AT222">
        <v>42.1</v>
      </c>
      <c r="AU222">
        <v>41.92</v>
      </c>
      <c r="AV222">
        <v>43.16</v>
      </c>
      <c r="AW222">
        <v>43.18</v>
      </c>
      <c r="AX222">
        <v>40.64</v>
      </c>
      <c r="AY222">
        <v>40.76</v>
      </c>
      <c r="AZ222">
        <v>40.74</v>
      </c>
      <c r="BA222">
        <v>40.08</v>
      </c>
      <c r="BB222">
        <v>41.36</v>
      </c>
      <c r="BC222">
        <v>40.119999999999997</v>
      </c>
      <c r="BD222">
        <v>40.700000000000003</v>
      </c>
      <c r="BE222">
        <v>41.86</v>
      </c>
      <c r="BF222">
        <v>41.06</v>
      </c>
      <c r="BG222">
        <v>42.34</v>
      </c>
      <c r="BH222">
        <v>43.02</v>
      </c>
      <c r="BI222">
        <v>42.36</v>
      </c>
      <c r="BJ222">
        <v>42.36</v>
      </c>
      <c r="BK222">
        <v>43.6</v>
      </c>
      <c r="BL222">
        <v>45.88</v>
      </c>
      <c r="BM222">
        <v>47.14</v>
      </c>
      <c r="BN222">
        <v>46.38</v>
      </c>
      <c r="BO222">
        <v>47.4</v>
      </c>
      <c r="BP222">
        <v>47.36</v>
      </c>
      <c r="BQ222" s="10">
        <f t="shared" si="6"/>
        <v>0.69142857142857139</v>
      </c>
      <c r="BR222" s="11" cm="1">
        <f t="array" aca="1" ref="BR222" ca="1">_xlfn.PERCENTILE.INC((OFFSET(E222,0,1,1,COLUMNS(E222:BP222)-1) - E222:BO222) / E222:BO222, 0.05) * SQRT(COUNT(E222:BP222) - 1)</f>
        <v>-0.2000160668431849</v>
      </c>
      <c r="BS222" s="10" cm="1">
        <f t="array" aca="1" ref="BS222" ca="1">_xlfn.STDEV.P((E222:BO222 - OFFSET(E222:BO222,0,1)) / OFFSET(E222:BO222,0,1)) * SQRT(COUNT(E222:BP222)-1)</f>
        <v>0.26500407812678295</v>
      </c>
      <c r="BT222" s="10" cm="1">
        <f t="array" ref="BT222">-(MAX(1 - (E222:BP222 / _xlfn.SCAN(E222, E222:BP222, _xlfn.LAMBDA(_xlpm.a,_xlpm.b, MAX(_xlpm.a, _xlpm.b))))))</f>
        <v>-7.1792496526169591E-2</v>
      </c>
      <c r="BU222" s="12">
        <f t="shared" ca="1" si="7"/>
        <v>2.6295943934940138</v>
      </c>
    </row>
    <row r="223" spans="1:73" x14ac:dyDescent="0.45">
      <c r="A223" s="2" t="s">
        <v>464</v>
      </c>
      <c r="B223" t="s">
        <v>465</v>
      </c>
      <c r="C223" t="s">
        <v>37</v>
      </c>
      <c r="D223" t="s">
        <v>8</v>
      </c>
      <c r="E223">
        <v>5.266</v>
      </c>
      <c r="F223">
        <v>5.2279999999999998</v>
      </c>
      <c r="G223">
        <v>5.36</v>
      </c>
      <c r="H223">
        <v>5.6619999999999999</v>
      </c>
      <c r="I223">
        <v>5.7080000000000002</v>
      </c>
      <c r="J223">
        <v>5.4660000000000002</v>
      </c>
      <c r="K223">
        <v>5.5819999999999999</v>
      </c>
      <c r="L223">
        <v>5.6619999999999999</v>
      </c>
      <c r="M223">
        <v>5.6340000000000003</v>
      </c>
      <c r="N223">
        <v>5.7439999999999998</v>
      </c>
      <c r="O223">
        <v>5.6680000000000001</v>
      </c>
      <c r="P223">
        <v>5.78</v>
      </c>
      <c r="Q223">
        <v>5.7880000000000003</v>
      </c>
      <c r="R223">
        <v>5.8419999999999996</v>
      </c>
      <c r="S223">
        <v>5.85</v>
      </c>
      <c r="T223">
        <v>5.8040000000000003</v>
      </c>
      <c r="U223">
        <v>5.4960000000000004</v>
      </c>
      <c r="V223">
        <v>5.65</v>
      </c>
      <c r="W223">
        <v>5.4160000000000004</v>
      </c>
      <c r="X223">
        <v>5.7539999999999996</v>
      </c>
      <c r="Y223">
        <v>5.48</v>
      </c>
      <c r="Z223">
        <v>5.4039999999999999</v>
      </c>
      <c r="AA223">
        <v>5.5780000000000003</v>
      </c>
      <c r="AB223">
        <v>5.6459999999999999</v>
      </c>
      <c r="AC223">
        <v>5.64</v>
      </c>
      <c r="AD223">
        <v>5.6280000000000001</v>
      </c>
      <c r="AE223">
        <v>5.5940000000000003</v>
      </c>
      <c r="AF223">
        <v>5.4660000000000002</v>
      </c>
      <c r="AG223">
        <v>5.4320000000000004</v>
      </c>
      <c r="AH223">
        <v>5.1079999999999997</v>
      </c>
      <c r="AI223">
        <v>5.12</v>
      </c>
      <c r="AJ223">
        <v>5.2240000000000002</v>
      </c>
      <c r="AK223">
        <v>5.26</v>
      </c>
      <c r="AL223">
        <v>5.2439999999999998</v>
      </c>
      <c r="AM223">
        <v>5.1639999999999997</v>
      </c>
      <c r="AN223">
        <v>5.3280000000000003</v>
      </c>
      <c r="AO223">
        <v>5.2679999999999998</v>
      </c>
      <c r="AP223">
        <v>5.27</v>
      </c>
      <c r="AQ223">
        <v>5.44</v>
      </c>
      <c r="AR223">
        <v>5.6020000000000003</v>
      </c>
      <c r="AS223">
        <v>5.43</v>
      </c>
      <c r="AT223">
        <v>5.4580000000000002</v>
      </c>
      <c r="AU223">
        <v>5.476</v>
      </c>
      <c r="AV223">
        <v>5.532</v>
      </c>
      <c r="AW223">
        <v>5.4580000000000002</v>
      </c>
      <c r="AX223">
        <v>5.508</v>
      </c>
      <c r="AY223">
        <v>5.8239999999999998</v>
      </c>
      <c r="AZ223">
        <v>5.6740000000000004</v>
      </c>
      <c r="BA223">
        <v>5.516</v>
      </c>
      <c r="BB223">
        <v>5.4240000000000004</v>
      </c>
      <c r="BC223">
        <v>5.5179999999999998</v>
      </c>
      <c r="BD223">
        <v>5.2640000000000002</v>
      </c>
      <c r="BE223">
        <v>5.2240000000000002</v>
      </c>
      <c r="BF223">
        <v>5.258</v>
      </c>
      <c r="BG223">
        <v>5.4859999999999998</v>
      </c>
      <c r="BH223">
        <v>5.3140000000000001</v>
      </c>
      <c r="BI223">
        <v>5.258</v>
      </c>
      <c r="BJ223">
        <v>5.2759999999999998</v>
      </c>
      <c r="BK223">
        <v>5.36</v>
      </c>
      <c r="BL223">
        <v>5.2279999999999998</v>
      </c>
      <c r="BM223">
        <v>5.2160000000000002</v>
      </c>
      <c r="BN223">
        <v>5.1420000000000003</v>
      </c>
      <c r="BO223">
        <v>5.31</v>
      </c>
      <c r="BP223">
        <v>5.2279999999999998</v>
      </c>
      <c r="BQ223" s="10">
        <f t="shared" si="6"/>
        <v>-7.2161033042157721E-3</v>
      </c>
      <c r="BR223" s="11" cm="1">
        <f t="array" aca="1" ref="BR223" ca="1">_xlfn.PERCENTILE.INC((OFFSET(E223,0,1,1,COLUMNS(E223:BP223)-1) - E223:BO223) / E223:BO223, 0.05) * SQRT(COUNT(E223:BP223) - 1)</f>
        <v>-0.36247626854206094</v>
      </c>
      <c r="BS223" s="10" cm="1">
        <f t="array" aca="1" ref="BS223" ca="1">_xlfn.STDEV.P((E223:BO223 - OFFSET(E223:BO223,0,1)) / OFFSET(E223:BO223,0,1)) * SQRT(COUNT(E223:BP223)-1)</f>
        <v>0.20646214837904281</v>
      </c>
      <c r="BT223" s="10" cm="1">
        <f t="array" ref="BT223">-(MAX(1 - (E223:BP223 / _xlfn.SCAN(E223, E223:BP223, _xlfn.LAMBDA(_xlpm.a,_xlpm.b, MAX(_xlpm.a, _xlpm.b))))))</f>
        <v>-0.12683760683760681</v>
      </c>
      <c r="BU223" s="12">
        <f t="shared" ca="1" si="7"/>
        <v>-8.6768284240664566E-3</v>
      </c>
    </row>
    <row r="224" spans="1:73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1382</v>
      </c>
      <c r="F224">
        <v>1392</v>
      </c>
      <c r="G224">
        <v>1397</v>
      </c>
      <c r="H224">
        <v>1453</v>
      </c>
      <c r="I224">
        <v>1458</v>
      </c>
      <c r="J224">
        <v>1455</v>
      </c>
      <c r="K224">
        <v>1415</v>
      </c>
      <c r="L224">
        <v>1419</v>
      </c>
      <c r="M224">
        <v>1394</v>
      </c>
      <c r="N224">
        <v>1422</v>
      </c>
      <c r="O224">
        <v>1405</v>
      </c>
      <c r="P224">
        <v>1410</v>
      </c>
      <c r="Q224">
        <v>1397</v>
      </c>
      <c r="R224">
        <v>1419</v>
      </c>
      <c r="S224">
        <v>1447</v>
      </c>
      <c r="T224">
        <v>1438</v>
      </c>
      <c r="U224">
        <v>1417</v>
      </c>
      <c r="V224">
        <v>1436</v>
      </c>
      <c r="W224">
        <v>1420</v>
      </c>
      <c r="X224">
        <v>1442</v>
      </c>
      <c r="Y224">
        <v>1410</v>
      </c>
      <c r="Z224">
        <v>1418</v>
      </c>
      <c r="AA224">
        <v>1459</v>
      </c>
      <c r="AB224">
        <v>1466</v>
      </c>
      <c r="AC224">
        <v>1516</v>
      </c>
      <c r="AD224">
        <v>1519</v>
      </c>
      <c r="AE224">
        <v>1530</v>
      </c>
      <c r="AF224">
        <v>1544</v>
      </c>
      <c r="AG224">
        <v>1550</v>
      </c>
      <c r="AH224">
        <v>1545</v>
      </c>
      <c r="AI224">
        <v>1555</v>
      </c>
      <c r="AJ224">
        <v>1606</v>
      </c>
      <c r="AK224">
        <v>1616</v>
      </c>
      <c r="AL224">
        <v>1571</v>
      </c>
      <c r="AM224">
        <v>1537</v>
      </c>
      <c r="AN224">
        <v>1554</v>
      </c>
      <c r="AO224">
        <v>1548</v>
      </c>
      <c r="AP224">
        <v>1570</v>
      </c>
      <c r="AQ224">
        <v>1573</v>
      </c>
      <c r="AR224">
        <v>1574</v>
      </c>
      <c r="AS224">
        <v>1555</v>
      </c>
      <c r="AT224">
        <v>1571</v>
      </c>
      <c r="AU224">
        <v>1579</v>
      </c>
      <c r="AV224">
        <v>1640</v>
      </c>
      <c r="AW224">
        <v>1640</v>
      </c>
      <c r="AX224">
        <v>1632</v>
      </c>
      <c r="AY224">
        <v>1678</v>
      </c>
      <c r="AZ224">
        <v>1672</v>
      </c>
      <c r="BA224">
        <v>1682</v>
      </c>
      <c r="BB224">
        <v>1684</v>
      </c>
      <c r="BC224">
        <v>1685</v>
      </c>
      <c r="BD224">
        <v>1650</v>
      </c>
      <c r="BE224">
        <v>1663</v>
      </c>
      <c r="BF224">
        <v>1647</v>
      </c>
      <c r="BG224">
        <v>1633</v>
      </c>
      <c r="BH224">
        <v>1609</v>
      </c>
      <c r="BI224">
        <v>1588</v>
      </c>
      <c r="BJ224">
        <v>1570</v>
      </c>
      <c r="BK224">
        <v>1580</v>
      </c>
      <c r="BL224">
        <v>1531</v>
      </c>
      <c r="BM224">
        <v>1542</v>
      </c>
      <c r="BN224">
        <v>1523</v>
      </c>
      <c r="BO224">
        <v>1560</v>
      </c>
      <c r="BP224">
        <v>1551</v>
      </c>
      <c r="BQ224" s="10">
        <f t="shared" si="6"/>
        <v>0.12228654124457308</v>
      </c>
      <c r="BR224" s="11" cm="1">
        <f t="array" aca="1" ref="BR224" ca="1">_xlfn.PERCENTILE.INC((OFFSET(E224,0,1,1,COLUMNS(E224:BP224)-1) - E224:BO224) / E224:BO224, 0.05) * SQRT(COUNT(E224:BP224) - 1)</f>
        <v>-0.17570292133522206</v>
      </c>
      <c r="BS224" s="10" cm="1">
        <f t="array" aca="1" ref="BS224" ca="1">_xlfn.STDEV.P((E224:BO224 - OFFSET(E224:BO224,0,1)) / OFFSET(E224:BO224,0,1)) * SQRT(COUNT(E224:BP224)-1)</f>
        <v>0.12433334533120835</v>
      </c>
      <c r="BT224" s="10" cm="1">
        <f t="array" ref="BT224">-(MAX(1 - (E224:BP224 / _xlfn.SCAN(E224, E224:BP224, _xlfn.LAMBDA(_xlpm.a,_xlpm.b, MAX(_xlpm.a, _xlpm.b))))))</f>
        <v>-9.6142433234421398E-2</v>
      </c>
      <c r="BU224" s="12">
        <f t="shared" ca="1" si="7"/>
        <v>1.0271677929282221</v>
      </c>
    </row>
    <row r="225" spans="1:73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14.6</v>
      </c>
      <c r="F225">
        <v>14</v>
      </c>
      <c r="G225">
        <v>14.44</v>
      </c>
      <c r="H225">
        <v>14.25</v>
      </c>
      <c r="I225">
        <v>14.09</v>
      </c>
      <c r="J225">
        <v>13.59</v>
      </c>
      <c r="K225">
        <v>13.76</v>
      </c>
      <c r="L225">
        <v>14.47</v>
      </c>
      <c r="M225">
        <v>14.53</v>
      </c>
      <c r="N225">
        <v>14.73</v>
      </c>
      <c r="O225">
        <v>14.45</v>
      </c>
      <c r="P225">
        <v>14.99</v>
      </c>
      <c r="Q225">
        <v>14.83</v>
      </c>
      <c r="R225">
        <v>15.18</v>
      </c>
      <c r="S225">
        <v>14.55</v>
      </c>
      <c r="T225">
        <v>14.58</v>
      </c>
      <c r="U225">
        <v>14.32</v>
      </c>
      <c r="V225">
        <v>14.6</v>
      </c>
      <c r="W225">
        <v>14.51</v>
      </c>
      <c r="X225">
        <v>15.05</v>
      </c>
      <c r="Y225">
        <v>14.9</v>
      </c>
      <c r="Z225">
        <v>14.83</v>
      </c>
      <c r="AA225">
        <v>15.12</v>
      </c>
      <c r="AB225">
        <v>15.03</v>
      </c>
      <c r="AC225">
        <v>14.96</v>
      </c>
      <c r="AD225">
        <v>14.92</v>
      </c>
      <c r="AE225">
        <v>14.68</v>
      </c>
      <c r="AF225">
        <v>14.4</v>
      </c>
      <c r="AG225">
        <v>14.28</v>
      </c>
      <c r="AH225">
        <v>14.57</v>
      </c>
      <c r="AI225">
        <v>14.33</v>
      </c>
      <c r="AJ225">
        <v>14.72</v>
      </c>
      <c r="AK225">
        <v>14.66</v>
      </c>
      <c r="AL225">
        <v>14.9</v>
      </c>
      <c r="AM225">
        <v>15.03</v>
      </c>
      <c r="AN225">
        <v>14.67</v>
      </c>
      <c r="AO225">
        <v>14.58</v>
      </c>
      <c r="AP225">
        <v>14.71</v>
      </c>
      <c r="AQ225">
        <v>13.35</v>
      </c>
      <c r="AR225">
        <v>13.82</v>
      </c>
      <c r="AS225">
        <v>13.72</v>
      </c>
      <c r="AT225">
        <v>13.88</v>
      </c>
      <c r="AU225">
        <v>14.38</v>
      </c>
      <c r="AV225">
        <v>13.93</v>
      </c>
      <c r="AW225">
        <v>14.2</v>
      </c>
      <c r="AX225">
        <v>14.19</v>
      </c>
      <c r="AY225">
        <v>13.4</v>
      </c>
      <c r="AZ225">
        <v>13.21</v>
      </c>
      <c r="BA225">
        <v>13.51</v>
      </c>
      <c r="BB225">
        <v>13.7</v>
      </c>
      <c r="BC225">
        <v>13.87</v>
      </c>
      <c r="BD225">
        <v>13.59</v>
      </c>
      <c r="BE225">
        <v>14.15</v>
      </c>
      <c r="BF225">
        <v>14.28</v>
      </c>
      <c r="BG225">
        <v>14.02</v>
      </c>
      <c r="BH225">
        <v>13.91</v>
      </c>
      <c r="BI225">
        <v>13.91</v>
      </c>
      <c r="BJ225">
        <v>13.83</v>
      </c>
      <c r="BK225">
        <v>13.89</v>
      </c>
      <c r="BL225">
        <v>13.76</v>
      </c>
      <c r="BM225">
        <v>13.82</v>
      </c>
      <c r="BN225">
        <v>13.67</v>
      </c>
      <c r="BO225">
        <v>14.3</v>
      </c>
      <c r="BP225">
        <v>14.15</v>
      </c>
      <c r="BQ225" s="10">
        <f t="shared" si="6"/>
        <v>-3.0821917808219131E-2</v>
      </c>
      <c r="BR225" s="11" cm="1">
        <f t="array" aca="1" ref="BR225" ca="1">_xlfn.PERCENTILE.INC((OFFSET(E225,0,1,1,COLUMNS(E225:BP225)-1) - E225:BO225) / E225:BO225, 0.05) * SQRT(COUNT(E225:BP225) - 1)</f>
        <v>-0.32173593264109179</v>
      </c>
      <c r="BS225" s="10" cm="1">
        <f t="array" aca="1" ref="BS225" ca="1">_xlfn.STDEV.P((E225:BO225 - OFFSET(E225:BO225,0,1)) / OFFSET(E225:BO225,0,1)) * SQRT(COUNT(E225:BP225)-1)</f>
        <v>0.20188312138279341</v>
      </c>
      <c r="BT225" s="10" cm="1">
        <f t="array" ref="BT225">-(MAX(1 - (E225:BP225 / _xlfn.SCAN(E225, E225:BP225, _xlfn.LAMBDA(_xlpm.a,_xlpm.b, MAX(_xlpm.a, _xlpm.b))))))</f>
        <v>-0.12977602108036879</v>
      </c>
      <c r="BU225" s="12">
        <f t="shared" ca="1" si="7"/>
        <v>-0.12580175582581954</v>
      </c>
    </row>
    <row r="226" spans="1:73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2448</v>
      </c>
      <c r="F226">
        <v>2456</v>
      </c>
      <c r="G226">
        <v>2472</v>
      </c>
      <c r="H226">
        <v>2452</v>
      </c>
      <c r="I226">
        <v>2394</v>
      </c>
      <c r="J226">
        <v>2380</v>
      </c>
      <c r="K226">
        <v>2364</v>
      </c>
      <c r="L226">
        <v>2350</v>
      </c>
      <c r="M226">
        <v>2366</v>
      </c>
      <c r="N226">
        <v>2370</v>
      </c>
      <c r="O226">
        <v>2346</v>
      </c>
      <c r="P226">
        <v>2356</v>
      </c>
      <c r="Q226">
        <v>2346</v>
      </c>
      <c r="R226">
        <v>2398</v>
      </c>
      <c r="S226">
        <v>2454</v>
      </c>
      <c r="T226">
        <v>2430</v>
      </c>
      <c r="U226">
        <v>2416</v>
      </c>
      <c r="V226">
        <v>2414</v>
      </c>
      <c r="W226">
        <v>2348</v>
      </c>
      <c r="X226">
        <v>2370</v>
      </c>
      <c r="Y226">
        <v>2352</v>
      </c>
      <c r="Z226">
        <v>2374</v>
      </c>
      <c r="AA226">
        <v>2372</v>
      </c>
      <c r="AB226">
        <v>2346</v>
      </c>
      <c r="AC226">
        <v>2314</v>
      </c>
      <c r="AD226">
        <v>2298</v>
      </c>
      <c r="AE226">
        <v>2330</v>
      </c>
      <c r="AF226">
        <v>2326</v>
      </c>
      <c r="AG226">
        <v>2312</v>
      </c>
      <c r="AH226">
        <v>2300</v>
      </c>
      <c r="AI226">
        <v>2258</v>
      </c>
      <c r="AJ226">
        <v>2278</v>
      </c>
      <c r="AK226">
        <v>2236</v>
      </c>
      <c r="AL226">
        <v>2280</v>
      </c>
      <c r="AM226">
        <v>2252</v>
      </c>
      <c r="AN226">
        <v>2204</v>
      </c>
      <c r="AO226">
        <v>2160</v>
      </c>
      <c r="AP226">
        <v>2154</v>
      </c>
      <c r="AQ226">
        <v>2138</v>
      </c>
      <c r="AR226">
        <v>2134</v>
      </c>
      <c r="AS226">
        <v>2086</v>
      </c>
      <c r="AT226">
        <v>2100</v>
      </c>
      <c r="AU226">
        <v>2122</v>
      </c>
      <c r="AV226">
        <v>2116</v>
      </c>
      <c r="AW226">
        <v>2250</v>
      </c>
      <c r="AX226">
        <v>2174</v>
      </c>
      <c r="AY226">
        <v>2130</v>
      </c>
      <c r="AZ226">
        <v>2154</v>
      </c>
      <c r="BA226">
        <v>2182</v>
      </c>
      <c r="BB226">
        <v>2230</v>
      </c>
      <c r="BC226">
        <v>2212</v>
      </c>
      <c r="BD226">
        <v>2274</v>
      </c>
      <c r="BE226">
        <v>2342</v>
      </c>
      <c r="BF226">
        <v>2184</v>
      </c>
      <c r="BG226">
        <v>2172</v>
      </c>
      <c r="BH226">
        <v>2170</v>
      </c>
      <c r="BI226">
        <v>2250</v>
      </c>
      <c r="BJ226">
        <v>2266</v>
      </c>
      <c r="BK226">
        <v>2312</v>
      </c>
      <c r="BL226">
        <v>2324</v>
      </c>
      <c r="BM226">
        <v>2340</v>
      </c>
      <c r="BN226">
        <v>2342</v>
      </c>
      <c r="BO226">
        <v>2370</v>
      </c>
      <c r="BP226">
        <v>2370</v>
      </c>
      <c r="BQ226" s="10">
        <f t="shared" si="6"/>
        <v>-3.1862745098039214E-2</v>
      </c>
      <c r="BR226" s="11" cm="1">
        <f t="array" aca="1" ref="BR226" ca="1">_xlfn.PERCENTILE.INC((OFFSET(E226,0,1,1,COLUMNS(E226:BP226)-1) - E226:BO226) / E226:BO226, 0.05) * SQRT(COUNT(E226:BP226) - 1)</f>
        <v>-0.18682740832597894</v>
      </c>
      <c r="BS226" s="10" cm="1">
        <f t="array" aca="1" ref="BS226" ca="1">_xlfn.STDEV.P((E226:BO226 - OFFSET(E226:BO226,0,1)) / OFFSET(E226:BO226,0,1)) * SQRT(COUNT(E226:BP226)-1)</f>
        <v>0.14656773665292872</v>
      </c>
      <c r="BT226" s="10" cm="1">
        <f t="array" ref="BT226">-(MAX(1 - (E226:BP226 / _xlfn.SCAN(E226, E226:BP226, _xlfn.LAMBDA(_xlpm.a,_xlpm.b, MAX(_xlpm.a, _xlpm.b))))))</f>
        <v>-0.15614886731391586</v>
      </c>
      <c r="BU226" s="12">
        <f t="shared" ca="1" si="7"/>
        <v>-0.1803812969697261</v>
      </c>
    </row>
    <row r="227" spans="1:73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87.52</v>
      </c>
      <c r="F227">
        <v>85.08</v>
      </c>
      <c r="G227">
        <v>84</v>
      </c>
      <c r="H227">
        <v>84</v>
      </c>
      <c r="I227">
        <v>87.48</v>
      </c>
      <c r="J227">
        <v>85.9</v>
      </c>
      <c r="K227">
        <v>87.3</v>
      </c>
      <c r="L227">
        <v>81.58</v>
      </c>
      <c r="M227">
        <v>77.2</v>
      </c>
      <c r="N227">
        <v>82.3</v>
      </c>
      <c r="O227">
        <v>80.84</v>
      </c>
      <c r="P227">
        <v>81.400000000000006</v>
      </c>
      <c r="Q227">
        <v>80.22</v>
      </c>
      <c r="R227">
        <v>83.14</v>
      </c>
      <c r="S227">
        <v>82.9</v>
      </c>
      <c r="T227">
        <v>84.26</v>
      </c>
      <c r="U227">
        <v>81.5</v>
      </c>
      <c r="V227">
        <v>81.7</v>
      </c>
      <c r="W227">
        <v>79.98</v>
      </c>
      <c r="X227">
        <v>82.84</v>
      </c>
      <c r="Y227">
        <v>82.7</v>
      </c>
      <c r="Z227">
        <v>85.7</v>
      </c>
      <c r="AA227">
        <v>86.56</v>
      </c>
      <c r="AB227">
        <v>88.06</v>
      </c>
      <c r="AC227">
        <v>90.94</v>
      </c>
      <c r="AD227">
        <v>93.4</v>
      </c>
      <c r="AE227">
        <v>98.86</v>
      </c>
      <c r="AF227">
        <v>101.9</v>
      </c>
      <c r="AG227">
        <v>101</v>
      </c>
      <c r="AH227">
        <v>101.2</v>
      </c>
      <c r="AI227">
        <v>98.5</v>
      </c>
      <c r="AJ227">
        <v>99.9</v>
      </c>
      <c r="AK227">
        <v>104.95</v>
      </c>
      <c r="AL227">
        <v>104.25</v>
      </c>
      <c r="AM227">
        <v>101</v>
      </c>
      <c r="AN227">
        <v>102.2</v>
      </c>
      <c r="AO227">
        <v>97.04</v>
      </c>
      <c r="AP227">
        <v>95.82</v>
      </c>
      <c r="AQ227">
        <v>97</v>
      </c>
      <c r="AR227">
        <v>96.5</v>
      </c>
      <c r="AS227">
        <v>95.08</v>
      </c>
      <c r="AT227">
        <v>97.88</v>
      </c>
      <c r="AU227">
        <v>96</v>
      </c>
      <c r="AV227">
        <v>93.94</v>
      </c>
      <c r="AW227">
        <v>94.98</v>
      </c>
      <c r="AX227">
        <v>94.62</v>
      </c>
      <c r="AY227">
        <v>97.86</v>
      </c>
      <c r="AZ227">
        <v>98.84</v>
      </c>
      <c r="BA227">
        <v>97.52</v>
      </c>
      <c r="BB227">
        <v>97.56</v>
      </c>
      <c r="BC227">
        <v>95.3</v>
      </c>
      <c r="BD227">
        <v>94.6</v>
      </c>
      <c r="BE227">
        <v>95.3</v>
      </c>
      <c r="BF227">
        <v>90.8</v>
      </c>
      <c r="BG227">
        <v>92.9</v>
      </c>
      <c r="BH227">
        <v>91</v>
      </c>
      <c r="BI227">
        <v>92.76</v>
      </c>
      <c r="BJ227">
        <v>93.62</v>
      </c>
      <c r="BK227">
        <v>89.28</v>
      </c>
      <c r="BL227">
        <v>86</v>
      </c>
      <c r="BM227">
        <v>93.44</v>
      </c>
      <c r="BN227">
        <v>91.98</v>
      </c>
      <c r="BO227">
        <v>92.86</v>
      </c>
      <c r="BP227">
        <v>91.34</v>
      </c>
      <c r="BQ227" s="10">
        <f t="shared" si="6"/>
        <v>4.3647166361974493E-2</v>
      </c>
      <c r="BR227" s="11" cm="1">
        <f t="array" aca="1" ref="BR227" ca="1">_xlfn.PERCENTILE.INC((OFFSET(E227,0,1,1,COLUMNS(E227:BP227)-1) - E227:BO227) / E227:BO227, 0.05) * SQRT(COUNT(E227:BP227) - 1)</f>
        <v>-0.37410768731214833</v>
      </c>
      <c r="BS227" s="10" cm="1">
        <f t="array" aca="1" ref="BS227" ca="1">_xlfn.STDEV.P((E227:BO227 - OFFSET(E227:BO227,0,1)) / OFFSET(E227:BO227,0,1)) * SQRT(COUNT(E227:BP227)-1)</f>
        <v>0.23180302777972797</v>
      </c>
      <c r="BT227" s="10" cm="1">
        <f t="array" ref="BT227">-(MAX(1 - (E227:BP227 / _xlfn.SCAN(E227, E227:BP227, _xlfn.LAMBDA(_xlpm.a,_xlpm.b, MAX(_xlpm.a, _xlpm.b))))))</f>
        <v>-0.18056217246307771</v>
      </c>
      <c r="BU227" s="12">
        <f t="shared" ca="1" si="7"/>
        <v>0.21169625564715197</v>
      </c>
    </row>
    <row r="228" spans="1:73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2377</v>
      </c>
      <c r="F228">
        <v>2383</v>
      </c>
      <c r="G228">
        <v>2392</v>
      </c>
      <c r="H228">
        <v>2417</v>
      </c>
      <c r="I228">
        <v>2400</v>
      </c>
      <c r="J228">
        <v>2431</v>
      </c>
      <c r="K228">
        <v>2350</v>
      </c>
      <c r="L228">
        <v>2344</v>
      </c>
      <c r="M228">
        <v>2326</v>
      </c>
      <c r="N228">
        <v>2334</v>
      </c>
      <c r="O228">
        <v>2305</v>
      </c>
      <c r="P228">
        <v>2317</v>
      </c>
      <c r="Q228">
        <v>2306</v>
      </c>
      <c r="R228">
        <v>2297</v>
      </c>
      <c r="S228">
        <v>2309</v>
      </c>
      <c r="T228">
        <v>2268</v>
      </c>
      <c r="U228">
        <v>2233</v>
      </c>
      <c r="V228">
        <v>2252</v>
      </c>
      <c r="W228">
        <v>2160</v>
      </c>
      <c r="X228">
        <v>2195</v>
      </c>
      <c r="Y228">
        <v>2163</v>
      </c>
      <c r="Z228">
        <v>2190</v>
      </c>
      <c r="AA228">
        <v>2237</v>
      </c>
      <c r="AB228">
        <v>2201</v>
      </c>
      <c r="AC228">
        <v>2204</v>
      </c>
      <c r="AD228">
        <v>2261</v>
      </c>
      <c r="AE228">
        <v>2307</v>
      </c>
      <c r="AF228">
        <v>2282</v>
      </c>
      <c r="AG228">
        <v>2260</v>
      </c>
      <c r="AH228">
        <v>2365</v>
      </c>
      <c r="AI228">
        <v>2375</v>
      </c>
      <c r="AJ228">
        <v>2402</v>
      </c>
      <c r="AK228">
        <v>2372</v>
      </c>
      <c r="AL228">
        <v>2344</v>
      </c>
      <c r="AM228">
        <v>2333</v>
      </c>
      <c r="AN228">
        <v>2325</v>
      </c>
      <c r="AO228">
        <v>2302</v>
      </c>
      <c r="AP228">
        <v>2304</v>
      </c>
      <c r="AQ228">
        <v>2294</v>
      </c>
      <c r="AR228">
        <v>2314</v>
      </c>
      <c r="AS228">
        <v>2238</v>
      </c>
      <c r="AT228">
        <v>2277</v>
      </c>
      <c r="AU228">
        <v>2266</v>
      </c>
      <c r="AV228">
        <v>2271</v>
      </c>
      <c r="AW228">
        <v>2301</v>
      </c>
      <c r="AX228">
        <v>2339</v>
      </c>
      <c r="AY228">
        <v>2339</v>
      </c>
      <c r="AZ228">
        <v>2361</v>
      </c>
      <c r="BA228">
        <v>2372</v>
      </c>
      <c r="BB228">
        <v>2351</v>
      </c>
      <c r="BC228">
        <v>2363</v>
      </c>
      <c r="BD228">
        <v>2373</v>
      </c>
      <c r="BE228">
        <v>2380</v>
      </c>
      <c r="BF228">
        <v>2342</v>
      </c>
      <c r="BG228">
        <v>2296</v>
      </c>
      <c r="BH228">
        <v>2278</v>
      </c>
      <c r="BI228">
        <v>2264</v>
      </c>
      <c r="BJ228">
        <v>2282</v>
      </c>
      <c r="BK228">
        <v>2279</v>
      </c>
      <c r="BL228">
        <v>2275</v>
      </c>
      <c r="BM228">
        <v>2305</v>
      </c>
      <c r="BN228">
        <v>2329</v>
      </c>
      <c r="BO228">
        <v>2343</v>
      </c>
      <c r="BP228">
        <v>2310</v>
      </c>
      <c r="BQ228" s="10">
        <f t="shared" si="6"/>
        <v>-2.8186790071518721E-2</v>
      </c>
      <c r="BR228" s="11" cm="1">
        <f t="array" aca="1" ref="BR228" ca="1">_xlfn.PERCENTILE.INC((OFFSET(E228,0,1,1,COLUMNS(E228:BP228)-1) - E228:BO228) / E228:BO228, 0.05) * SQRT(COUNT(E228:BP228) - 1)</f>
        <v>-0.15440228505682704</v>
      </c>
      <c r="BS228" s="10" cm="1">
        <f t="array" aca="1" ref="BS228" ca="1">_xlfn.STDEV.P((E228:BO228 - OFFSET(E228:BO228,0,1)) / OFFSET(E228:BO228,0,1)) * SQRT(COUNT(E228:BP228)-1)</f>
        <v>0.1141139508607884</v>
      </c>
      <c r="BT228" s="10" cm="1">
        <f t="array" ref="BT228">-(MAX(1 - (E228:BP228 / _xlfn.SCAN(E228, E228:BP228, _xlfn.LAMBDA(_xlpm.a,_xlpm.b, MAX(_xlpm.a, _xlpm.b))))))</f>
        <v>-0.11147675853558203</v>
      </c>
      <c r="BU228" s="12">
        <f t="shared" ca="1" si="7"/>
        <v>-0.19946836677857524</v>
      </c>
    </row>
    <row r="229" spans="1:73" x14ac:dyDescent="0.45">
      <c r="A229" s="2" t="s">
        <v>476</v>
      </c>
      <c r="B229" t="s">
        <v>477</v>
      </c>
      <c r="C229" t="s">
        <v>16</v>
      </c>
      <c r="D229" t="s">
        <v>8</v>
      </c>
      <c r="E229">
        <v>39.799999999999997</v>
      </c>
      <c r="F229">
        <v>40.1</v>
      </c>
      <c r="G229">
        <v>40.1</v>
      </c>
      <c r="H229">
        <v>40.049999999999997</v>
      </c>
      <c r="I229">
        <v>40.299999999999997</v>
      </c>
      <c r="J229">
        <v>40.4</v>
      </c>
      <c r="K229">
        <v>41.2</v>
      </c>
      <c r="L229">
        <v>40.450000000000003</v>
      </c>
      <c r="M229">
        <v>40.5</v>
      </c>
      <c r="N229">
        <v>40.35</v>
      </c>
      <c r="O229">
        <v>40.15</v>
      </c>
      <c r="P229">
        <v>40.200000000000003</v>
      </c>
      <c r="Q229">
        <v>42.45</v>
      </c>
      <c r="R229">
        <v>43.65</v>
      </c>
      <c r="S229">
        <v>44.25</v>
      </c>
      <c r="T229">
        <v>42.7</v>
      </c>
      <c r="U229">
        <v>43.5</v>
      </c>
      <c r="V229">
        <v>42.65</v>
      </c>
      <c r="W229">
        <v>42.85</v>
      </c>
      <c r="X229">
        <v>42.05</v>
      </c>
      <c r="Y229">
        <v>42.55</v>
      </c>
      <c r="Z229">
        <v>44.05</v>
      </c>
      <c r="AA229">
        <v>44.5</v>
      </c>
      <c r="AB229">
        <v>47.6</v>
      </c>
      <c r="AC229">
        <v>46.95</v>
      </c>
      <c r="AD229">
        <v>47.05</v>
      </c>
      <c r="AE229">
        <v>48.65</v>
      </c>
      <c r="AF229">
        <v>49.5</v>
      </c>
      <c r="AG229">
        <v>51</v>
      </c>
      <c r="AH229">
        <v>54.3</v>
      </c>
      <c r="AI229">
        <v>52.5</v>
      </c>
      <c r="AJ229">
        <v>55.6</v>
      </c>
      <c r="AK229">
        <v>54.2</v>
      </c>
      <c r="AL229">
        <v>54.6</v>
      </c>
      <c r="AM229">
        <v>53.4</v>
      </c>
      <c r="AN229">
        <v>53</v>
      </c>
      <c r="AO229">
        <v>53.9</v>
      </c>
      <c r="AP229">
        <v>52.5</v>
      </c>
      <c r="AQ229">
        <v>53.2</v>
      </c>
      <c r="AR229">
        <v>51.1</v>
      </c>
      <c r="AS229">
        <v>51.9</v>
      </c>
      <c r="AT229">
        <v>51</v>
      </c>
      <c r="AU229">
        <v>52.1</v>
      </c>
      <c r="AV229">
        <v>49.6</v>
      </c>
      <c r="AW229">
        <v>49.8</v>
      </c>
      <c r="AX229">
        <v>49.1</v>
      </c>
      <c r="AY229">
        <v>49.5</v>
      </c>
      <c r="AZ229">
        <v>48.6</v>
      </c>
      <c r="BA229">
        <v>49.9</v>
      </c>
      <c r="BB229">
        <v>50.5</v>
      </c>
      <c r="BC229">
        <v>50.2</v>
      </c>
      <c r="BD229">
        <v>52</v>
      </c>
      <c r="BE229">
        <v>51.8</v>
      </c>
      <c r="BF229">
        <v>51.2</v>
      </c>
      <c r="BG229">
        <v>51.4</v>
      </c>
      <c r="BH229">
        <v>51</v>
      </c>
      <c r="BI229">
        <v>51.8</v>
      </c>
      <c r="BJ229">
        <v>50.2</v>
      </c>
      <c r="BK229">
        <v>51</v>
      </c>
      <c r="BL229">
        <v>50.5</v>
      </c>
      <c r="BM229">
        <v>52.2</v>
      </c>
      <c r="BN229">
        <v>52.9</v>
      </c>
      <c r="BO229">
        <v>51.6</v>
      </c>
      <c r="BP229">
        <v>51.1</v>
      </c>
      <c r="BQ229" s="10">
        <f t="shared" si="6"/>
        <v>0.28391959798994987</v>
      </c>
      <c r="BR229" s="11" cm="1">
        <f t="array" aca="1" ref="BR229" ca="1">_xlfn.PERCENTILE.INC((OFFSET(E229,0,1,1,COLUMNS(E229:BP229)-1) - E229:BO229) / E229:BO229, 0.05) * SQRT(COUNT(E229:BP229) - 1)</f>
        <v>-0.26131866551102301</v>
      </c>
      <c r="BS229" s="10" cm="1">
        <f t="array" aca="1" ref="BS229" ca="1">_xlfn.STDEV.P((E229:BO229 - OFFSET(E229:BO229,0,1)) / OFFSET(E229:BO229,0,1)) * SQRT(COUNT(E229:BP229)-1)</f>
        <v>0.19080022030532881</v>
      </c>
      <c r="BT229" s="10" cm="1">
        <f t="array" ref="BT229">-(MAX(1 - (E229:BP229 / _xlfn.SCAN(E229, E229:BP229, _xlfn.LAMBDA(_xlpm.a,_xlpm.b, MAX(_xlpm.a, _xlpm.b))))))</f>
        <v>-0.12589928057553956</v>
      </c>
      <c r="BU229" s="12">
        <f t="shared" ca="1" si="7"/>
        <v>1.5164776235247122</v>
      </c>
    </row>
    <row r="230" spans="1:73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1367</v>
      </c>
      <c r="F230">
        <v>1276</v>
      </c>
      <c r="G230">
        <v>1288.5</v>
      </c>
      <c r="H230">
        <v>1326</v>
      </c>
      <c r="I230">
        <v>1330.5</v>
      </c>
      <c r="J230">
        <v>1323</v>
      </c>
      <c r="K230">
        <v>1283</v>
      </c>
      <c r="L230">
        <v>1266</v>
      </c>
      <c r="M230">
        <v>1247</v>
      </c>
      <c r="N230">
        <v>1334</v>
      </c>
      <c r="O230">
        <v>1312</v>
      </c>
      <c r="P230">
        <v>1334</v>
      </c>
      <c r="Q230">
        <v>1312.5</v>
      </c>
      <c r="R230">
        <v>1304</v>
      </c>
      <c r="S230">
        <v>1283</v>
      </c>
      <c r="T230">
        <v>1267.5</v>
      </c>
      <c r="U230">
        <v>1185</v>
      </c>
      <c r="V230">
        <v>1179.5</v>
      </c>
      <c r="W230">
        <v>1182.5</v>
      </c>
      <c r="X230">
        <v>1222.5</v>
      </c>
      <c r="Y230">
        <v>1165</v>
      </c>
      <c r="Z230">
        <v>1171</v>
      </c>
      <c r="AA230">
        <v>1239</v>
      </c>
      <c r="AB230">
        <v>1270</v>
      </c>
      <c r="AC230">
        <v>1326.5</v>
      </c>
      <c r="AD230">
        <v>1370</v>
      </c>
      <c r="AE230">
        <v>1369</v>
      </c>
      <c r="AF230">
        <v>1317.5</v>
      </c>
      <c r="AG230">
        <v>1322.5</v>
      </c>
      <c r="AH230">
        <v>1300.5</v>
      </c>
      <c r="AI230">
        <v>1263</v>
      </c>
      <c r="AJ230">
        <v>1363</v>
      </c>
      <c r="AK230">
        <v>1367</v>
      </c>
      <c r="AL230">
        <v>1398</v>
      </c>
      <c r="AM230">
        <v>1351</v>
      </c>
      <c r="AN230">
        <v>1438</v>
      </c>
      <c r="AO230">
        <v>1556</v>
      </c>
      <c r="AP230">
        <v>1489.5</v>
      </c>
      <c r="AQ230">
        <v>1645.5</v>
      </c>
      <c r="AR230">
        <v>1582</v>
      </c>
      <c r="AS230">
        <v>1575.5</v>
      </c>
      <c r="AT230">
        <v>1653.5</v>
      </c>
      <c r="AU230">
        <v>1633.5</v>
      </c>
      <c r="AV230">
        <v>1748.5</v>
      </c>
      <c r="AW230">
        <v>1731.5</v>
      </c>
      <c r="AX230">
        <v>1531</v>
      </c>
      <c r="AY230">
        <v>1656.5</v>
      </c>
      <c r="AZ230">
        <v>1651</v>
      </c>
      <c r="BA230">
        <v>1652.5</v>
      </c>
      <c r="BB230">
        <v>1662.5</v>
      </c>
      <c r="BC230">
        <v>1697.5</v>
      </c>
      <c r="BD230">
        <v>1761</v>
      </c>
      <c r="BE230">
        <v>1732.5</v>
      </c>
      <c r="BF230">
        <v>1715.5</v>
      </c>
      <c r="BG230">
        <v>1734</v>
      </c>
      <c r="BH230">
        <v>1683</v>
      </c>
      <c r="BI230">
        <v>1660</v>
      </c>
      <c r="BJ230">
        <v>1567.5</v>
      </c>
      <c r="BK230">
        <v>1616.5</v>
      </c>
      <c r="BL230">
        <v>1576</v>
      </c>
      <c r="BM230">
        <v>1584</v>
      </c>
      <c r="BN230">
        <v>1560</v>
      </c>
      <c r="BO230">
        <v>1622</v>
      </c>
      <c r="BP230">
        <v>1585.5</v>
      </c>
      <c r="BQ230" s="10">
        <f t="shared" si="6"/>
        <v>0.1598390636430139</v>
      </c>
      <c r="BR230" s="11" cm="1">
        <f t="array" aca="1" ref="BR230" ca="1">_xlfn.PERCENTILE.INC((OFFSET(E230,0,1,1,COLUMNS(E230:BP230)-1) - E230:BO230) / E230:BO230, 0.05) * SQRT(COUNT(E230:BP230) - 1)</f>
        <v>-0.43539075343928157</v>
      </c>
      <c r="BS230" s="10" cm="1">
        <f t="array" aca="1" ref="BS230" ca="1">_xlfn.STDEV.P((E230:BO230 - OFFSET(E230:BO230,0,1)) / OFFSET(E230:BO230,0,1)) * SQRT(COUNT(E230:BP230)-1)</f>
        <v>0.31594539548120731</v>
      </c>
      <c r="BT230" s="10" cm="1">
        <f t="array" ref="BT230">-(MAX(1 - (E230:BP230 / _xlfn.SCAN(E230, E230:BP230, _xlfn.LAMBDA(_xlpm.a,_xlpm.b, MAX(_xlpm.a, _xlpm.b))))))</f>
        <v>-0.14776883686905629</v>
      </c>
      <c r="BU230" s="12">
        <f t="shared" ca="1" si="7"/>
        <v>0.52307687554038296</v>
      </c>
    </row>
    <row r="231" spans="1:73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13.520300000000001</v>
      </c>
      <c r="F231">
        <v>13.5061</v>
      </c>
      <c r="G231">
        <v>13.420999999999999</v>
      </c>
      <c r="H231">
        <v>13.4352</v>
      </c>
      <c r="I231">
        <v>13.35</v>
      </c>
      <c r="J231">
        <v>13.818199999999999</v>
      </c>
      <c r="K231">
        <v>13.648</v>
      </c>
      <c r="L231">
        <v>13.307499999999999</v>
      </c>
      <c r="M231">
        <v>13.194000000000001</v>
      </c>
      <c r="N231">
        <v>13.3642</v>
      </c>
      <c r="O231">
        <v>13.335900000000001</v>
      </c>
      <c r="P231">
        <v>13.335900000000001</v>
      </c>
      <c r="Q231">
        <v>13.3217</v>
      </c>
      <c r="R231">
        <v>13.052099999999999</v>
      </c>
      <c r="S231">
        <v>12.6974</v>
      </c>
      <c r="T231">
        <v>12.7967</v>
      </c>
      <c r="U231">
        <v>12.4846</v>
      </c>
      <c r="V231">
        <v>12.5556</v>
      </c>
      <c r="W231">
        <v>12.3002</v>
      </c>
      <c r="X231">
        <v>12.4846</v>
      </c>
      <c r="Y231">
        <v>12.3569</v>
      </c>
      <c r="Z231">
        <v>12.6974</v>
      </c>
      <c r="AA231">
        <v>12.967000000000001</v>
      </c>
      <c r="AB231">
        <v>12.7684</v>
      </c>
      <c r="AC231">
        <v>12.867699999999999</v>
      </c>
      <c r="AD231">
        <v>13.194000000000001</v>
      </c>
      <c r="AE231">
        <v>13.378399999999999</v>
      </c>
      <c r="AF231">
        <v>13.420999999999999</v>
      </c>
      <c r="AG231">
        <v>13.4777</v>
      </c>
      <c r="AH231">
        <v>13.3642</v>
      </c>
      <c r="AI231">
        <v>13.264900000000001</v>
      </c>
      <c r="AJ231">
        <v>13.7189</v>
      </c>
      <c r="AK231">
        <v>13.4777</v>
      </c>
      <c r="AL231">
        <v>13.491899999999999</v>
      </c>
      <c r="AM231">
        <v>13.3642</v>
      </c>
      <c r="AN231">
        <v>13.2933</v>
      </c>
      <c r="AO231">
        <v>13.4635</v>
      </c>
      <c r="AP231">
        <v>14.328900000000001</v>
      </c>
      <c r="AQ231">
        <v>15.393000000000001</v>
      </c>
      <c r="AR231">
        <v>15.002800000000001</v>
      </c>
      <c r="AS231">
        <v>15.0383</v>
      </c>
      <c r="AT231">
        <v>15.251099999999999</v>
      </c>
      <c r="AU231">
        <v>15.2156</v>
      </c>
      <c r="AV231">
        <v>15.712199999999999</v>
      </c>
      <c r="AW231">
        <v>15.6058</v>
      </c>
      <c r="AX231">
        <v>15.534800000000001</v>
      </c>
      <c r="AY231">
        <v>15.854100000000001</v>
      </c>
      <c r="AZ231">
        <v>15.9605</v>
      </c>
      <c r="BA231">
        <v>15.6058</v>
      </c>
      <c r="BB231">
        <v>15.854100000000001</v>
      </c>
      <c r="BC231">
        <v>15.641299999999999</v>
      </c>
      <c r="BD231">
        <v>15.2866</v>
      </c>
      <c r="BE231">
        <v>15.6058</v>
      </c>
      <c r="BF231">
        <v>15.321999999999999</v>
      </c>
      <c r="BG231">
        <v>15.180199999999999</v>
      </c>
      <c r="BH231">
        <v>14.8964</v>
      </c>
      <c r="BI231">
        <v>14.79</v>
      </c>
      <c r="BJ231">
        <v>14.470800000000001</v>
      </c>
      <c r="BK231">
        <v>14.6127</v>
      </c>
      <c r="BL231">
        <v>14.399900000000001</v>
      </c>
      <c r="BM231">
        <v>15.2156</v>
      </c>
      <c r="BN231">
        <v>15.321999999999999</v>
      </c>
      <c r="BO231">
        <v>15.7477</v>
      </c>
      <c r="BP231">
        <v>15.534800000000001</v>
      </c>
      <c r="BQ231" s="10">
        <f t="shared" si="6"/>
        <v>0.14899817311746041</v>
      </c>
      <c r="BR231" s="11" cm="1">
        <f t="array" aca="1" ref="BR231" ca="1">_xlfn.PERCENTILE.INC((OFFSET(E231,0,1,1,COLUMNS(E231:BP231)-1) - E231:BO231) / E231:BO231, 0.05) * SQRT(COUNT(E231:BP231) - 1)</f>
        <v>-0.19222365857064636</v>
      </c>
      <c r="BS231" s="10" cm="1">
        <f t="array" aca="1" ref="BS231" ca="1">_xlfn.STDEV.P((E231:BO231 - OFFSET(E231:BO231,0,1)) / OFFSET(E231:BO231,0,1)) * SQRT(COUNT(E231:BP231)-1)</f>
        <v>0.16442561040197753</v>
      </c>
      <c r="BT231" s="10" cm="1">
        <f t="array" ref="BT231">-(MAX(1 - (E231:BP231 / _xlfn.SCAN(E231, E231:BP231, _xlfn.LAMBDA(_xlpm.a,_xlpm.b, MAX(_xlpm.a, _xlpm.b))))))</f>
        <v>-0.10985511861168595</v>
      </c>
      <c r="BU231" s="12">
        <f t="shared" ca="1" si="7"/>
        <v>0.93916537336613004</v>
      </c>
    </row>
    <row r="232" spans="1:73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274.7</v>
      </c>
      <c r="F232">
        <v>276.39999999999998</v>
      </c>
      <c r="G232">
        <v>265.7</v>
      </c>
      <c r="H232">
        <v>265.7</v>
      </c>
      <c r="I232">
        <v>248</v>
      </c>
      <c r="J232">
        <v>239.9</v>
      </c>
      <c r="K232">
        <v>246</v>
      </c>
      <c r="L232">
        <v>248.5</v>
      </c>
      <c r="M232">
        <v>249.9</v>
      </c>
      <c r="N232">
        <v>265</v>
      </c>
      <c r="O232">
        <v>256.2</v>
      </c>
      <c r="P232">
        <v>253.5</v>
      </c>
      <c r="Q232">
        <v>248.2</v>
      </c>
      <c r="R232">
        <v>252.7</v>
      </c>
      <c r="S232">
        <v>253.2</v>
      </c>
      <c r="T232">
        <v>250.1</v>
      </c>
      <c r="U232">
        <v>275.7</v>
      </c>
      <c r="V232">
        <v>300</v>
      </c>
      <c r="W232">
        <v>315.8</v>
      </c>
      <c r="X232">
        <v>365</v>
      </c>
      <c r="Y232">
        <v>305.2</v>
      </c>
      <c r="Z232">
        <v>305.8</v>
      </c>
      <c r="AA232">
        <v>283.3</v>
      </c>
      <c r="AB232">
        <v>288</v>
      </c>
      <c r="AC232">
        <v>291</v>
      </c>
      <c r="AD232">
        <v>293.39999999999998</v>
      </c>
      <c r="AE232">
        <v>286.3</v>
      </c>
      <c r="AF232">
        <v>270</v>
      </c>
      <c r="AG232">
        <v>269.5</v>
      </c>
      <c r="AH232">
        <v>270.5</v>
      </c>
      <c r="AI232">
        <v>263</v>
      </c>
      <c r="AJ232">
        <v>270</v>
      </c>
      <c r="AK232">
        <v>270.10000000000002</v>
      </c>
      <c r="AL232">
        <v>271.3</v>
      </c>
      <c r="AM232">
        <v>275</v>
      </c>
      <c r="AN232">
        <v>265.39999999999998</v>
      </c>
      <c r="AO232">
        <v>258.10000000000002</v>
      </c>
      <c r="AP232">
        <v>257.7</v>
      </c>
      <c r="AQ232">
        <v>258.2</v>
      </c>
      <c r="AR232">
        <v>251.6</v>
      </c>
      <c r="AS232">
        <v>236.6</v>
      </c>
      <c r="AT232">
        <v>240.3</v>
      </c>
      <c r="AU232">
        <v>241.3</v>
      </c>
      <c r="AV232">
        <v>228.3</v>
      </c>
      <c r="AW232">
        <v>235</v>
      </c>
      <c r="AX232">
        <v>232</v>
      </c>
      <c r="AY232">
        <v>232</v>
      </c>
      <c r="AZ232">
        <v>223</v>
      </c>
      <c r="BA232">
        <v>210.2</v>
      </c>
      <c r="BB232">
        <v>221</v>
      </c>
      <c r="BC232">
        <v>226.5</v>
      </c>
      <c r="BD232">
        <v>229.9</v>
      </c>
      <c r="BE232">
        <v>229.5</v>
      </c>
      <c r="BF232">
        <v>231</v>
      </c>
      <c r="BG232">
        <v>220.7</v>
      </c>
      <c r="BH232">
        <v>223.2</v>
      </c>
      <c r="BI232">
        <v>217</v>
      </c>
      <c r="BJ232">
        <v>220.7</v>
      </c>
      <c r="BK232">
        <v>217.1</v>
      </c>
      <c r="BL232">
        <v>208.1</v>
      </c>
      <c r="BM232">
        <v>212</v>
      </c>
      <c r="BN232">
        <v>239.7</v>
      </c>
      <c r="BO232">
        <v>217.9</v>
      </c>
      <c r="BP232">
        <v>190.5</v>
      </c>
      <c r="BQ232" s="10">
        <f t="shared" si="6"/>
        <v>-0.30651619949035308</v>
      </c>
      <c r="BR232" s="11" cm="1">
        <f t="array" aca="1" ref="BR232" ca="1">_xlfn.PERCENTILE.INC((OFFSET(E232,0,1,1,COLUMNS(E232:BP232)-1) - E232:BO232) / E232:BO232, 0.05) * SQRT(COUNT(E232:BP232) - 1)</f>
        <v>-0.57847817838817317</v>
      </c>
      <c r="BS232" s="10" cm="1">
        <f t="array" aca="1" ref="BS232" ca="1">_xlfn.STDEV.P((E232:BO232 - OFFSET(E232:BO232,0,1)) / OFFSET(E232:BO232,0,1)) * SQRT(COUNT(E232:BP232)-1)</f>
        <v>0.40948644671218121</v>
      </c>
      <c r="BT232" s="10" cm="1">
        <f t="array" ref="BT232">-(MAX(1 - (E232:BP232 / _xlfn.SCAN(E232, E232:BP232, _xlfn.LAMBDA(_xlpm.a,_xlpm.b, MAX(_xlpm.a, _xlpm.b))))))</f>
        <v>-0.4780821917808219</v>
      </c>
      <c r="BU232" s="12">
        <f t="shared" ca="1" si="7"/>
        <v>-0.73529059445358602</v>
      </c>
    </row>
    <row r="233" spans="1:73" x14ac:dyDescent="0.45">
      <c r="A233" s="2" t="s">
        <v>484</v>
      </c>
      <c r="B233" t="s">
        <v>485</v>
      </c>
      <c r="C233" t="s">
        <v>19</v>
      </c>
      <c r="D233" t="s">
        <v>8</v>
      </c>
      <c r="E233">
        <v>5.665</v>
      </c>
      <c r="F233">
        <v>5.57</v>
      </c>
      <c r="G233">
        <v>5.73</v>
      </c>
      <c r="H233">
        <v>5.84</v>
      </c>
      <c r="I233">
        <v>5.85</v>
      </c>
      <c r="J233">
        <v>5.8550000000000004</v>
      </c>
      <c r="K233">
        <v>5.7949999999999999</v>
      </c>
      <c r="L233">
        <v>5.7549999999999999</v>
      </c>
      <c r="M233">
        <v>5.7549999999999999</v>
      </c>
      <c r="N233">
        <v>5.7750000000000004</v>
      </c>
      <c r="O233">
        <v>5.68</v>
      </c>
      <c r="P233">
        <v>5.6749999999999998</v>
      </c>
      <c r="Q233">
        <v>5.64</v>
      </c>
      <c r="R233">
        <v>5.6050000000000004</v>
      </c>
      <c r="S233">
        <v>5.62</v>
      </c>
      <c r="T233">
        <v>5.55</v>
      </c>
      <c r="U233">
        <v>5.3049999999999997</v>
      </c>
      <c r="V233">
        <v>5.32</v>
      </c>
      <c r="W233">
        <v>5.3449999999999998</v>
      </c>
      <c r="X233">
        <v>5.3550000000000004</v>
      </c>
      <c r="Y233">
        <v>5.3049999999999997</v>
      </c>
      <c r="Z233">
        <v>5.4050000000000002</v>
      </c>
      <c r="AA233">
        <v>5.4550000000000001</v>
      </c>
      <c r="AB233">
        <v>5.5250000000000004</v>
      </c>
      <c r="AC233">
        <v>5.5650000000000004</v>
      </c>
      <c r="AD233">
        <v>5.5449999999999999</v>
      </c>
      <c r="AE233">
        <v>5.64</v>
      </c>
      <c r="AF233">
        <v>5.16</v>
      </c>
      <c r="AG233">
        <v>5.07</v>
      </c>
      <c r="AH233">
        <v>5.07</v>
      </c>
      <c r="AI233">
        <v>5.0549999999999997</v>
      </c>
      <c r="AJ233">
        <v>5.1449999999999996</v>
      </c>
      <c r="AK233">
        <v>5.2149999999999999</v>
      </c>
      <c r="AL233">
        <v>5.165</v>
      </c>
      <c r="AM233">
        <v>5.17</v>
      </c>
      <c r="AN233">
        <v>5.2050000000000001</v>
      </c>
      <c r="AO233">
        <v>5.14</v>
      </c>
      <c r="AP233">
        <v>5.19</v>
      </c>
      <c r="AQ233">
        <v>5.41</v>
      </c>
      <c r="AR233">
        <v>5.35</v>
      </c>
      <c r="AS233">
        <v>5.17</v>
      </c>
      <c r="AT233">
        <v>5.22</v>
      </c>
      <c r="AU233">
        <v>5.2549999999999999</v>
      </c>
      <c r="AV233">
        <v>5.26</v>
      </c>
      <c r="AW233">
        <v>5.19</v>
      </c>
      <c r="AX233">
        <v>5.0199999999999996</v>
      </c>
      <c r="AY233">
        <v>4.9939999999999998</v>
      </c>
      <c r="AZ233">
        <v>5.08</v>
      </c>
      <c r="BA233">
        <v>5.03</v>
      </c>
      <c r="BB233">
        <v>5.01</v>
      </c>
      <c r="BC233">
        <v>5.1050000000000004</v>
      </c>
      <c r="BD233">
        <v>5.0599999999999996</v>
      </c>
      <c r="BE233">
        <v>5.0199999999999996</v>
      </c>
      <c r="BF233">
        <v>5</v>
      </c>
      <c r="BG233">
        <v>5.05</v>
      </c>
      <c r="BH233">
        <v>4.97</v>
      </c>
      <c r="BI233">
        <v>5.0049999999999999</v>
      </c>
      <c r="BJ233">
        <v>4.9000000000000004</v>
      </c>
      <c r="BK233">
        <v>4.8</v>
      </c>
      <c r="BL233">
        <v>4.7439999999999998</v>
      </c>
      <c r="BM233">
        <v>4.9580000000000002</v>
      </c>
      <c r="BN233">
        <v>4.8959999999999999</v>
      </c>
      <c r="BO233">
        <v>4.9859999999999998</v>
      </c>
      <c r="BP233">
        <v>4.9340000000000002</v>
      </c>
      <c r="BQ233" s="10">
        <f t="shared" si="6"/>
        <v>-0.12903795233892318</v>
      </c>
      <c r="BR233" s="11" cm="1">
        <f t="array" aca="1" ref="BR233" ca="1">_xlfn.PERCENTILE.INC((OFFSET(E233,0,1,1,COLUMNS(E233:BP233)-1) - E233:BO233) / E233:BO233, 0.05) * SQRT(COUNT(E233:BP233) - 1)</f>
        <v>-0.25063999242536084</v>
      </c>
      <c r="BS233" s="10" cm="1">
        <f t="array" aca="1" ref="BS233" ca="1">_xlfn.STDEV.P((E233:BO233 - OFFSET(E233:BO233,0,1)) / OFFSET(E233:BO233,0,1)) * SQRT(COUNT(E233:BP233)-1)</f>
        <v>0.1552377448600652</v>
      </c>
      <c r="BT233" s="10" cm="1">
        <f t="array" ref="BT233">-(MAX(1 - (E233:BP233 / _xlfn.SCAN(E233, E233:BP233, _xlfn.LAMBDA(_xlpm.a,_xlpm.b, MAX(_xlpm.a, _xlpm.b))))))</f>
        <v>-0.18975234842015376</v>
      </c>
      <c r="BU233" s="12">
        <f t="shared" ca="1" si="7"/>
        <v>-0.79628369881103545</v>
      </c>
    </row>
    <row r="234" spans="1:73" x14ac:dyDescent="0.45">
      <c r="A234" s="2" t="s">
        <v>486</v>
      </c>
      <c r="B234" t="s">
        <v>487</v>
      </c>
      <c r="C234" t="s">
        <v>22</v>
      </c>
      <c r="D234" t="s">
        <v>8</v>
      </c>
      <c r="E234">
        <v>6.65</v>
      </c>
      <c r="F234">
        <v>6.66</v>
      </c>
      <c r="G234">
        <v>6.67</v>
      </c>
      <c r="H234">
        <v>6.74</v>
      </c>
      <c r="I234">
        <v>6.69</v>
      </c>
      <c r="J234">
        <v>7.02</v>
      </c>
      <c r="K234">
        <v>6.87</v>
      </c>
      <c r="L234">
        <v>7.1</v>
      </c>
      <c r="M234">
        <v>7.28</v>
      </c>
      <c r="N234">
        <v>7.13</v>
      </c>
      <c r="O234">
        <v>7.02</v>
      </c>
      <c r="P234">
        <v>7.12</v>
      </c>
      <c r="Q234">
        <v>7.07</v>
      </c>
      <c r="R234">
        <v>7.03</v>
      </c>
      <c r="S234">
        <v>6.99</v>
      </c>
      <c r="T234">
        <v>6.81</v>
      </c>
      <c r="U234">
        <v>6.67</v>
      </c>
      <c r="V234">
        <v>7.18</v>
      </c>
      <c r="W234">
        <v>6.9</v>
      </c>
      <c r="X234">
        <v>7</v>
      </c>
      <c r="Y234">
        <v>6.78</v>
      </c>
      <c r="Z234">
        <v>6.96</v>
      </c>
      <c r="AA234">
        <v>7.06</v>
      </c>
      <c r="AB234">
        <v>7.3</v>
      </c>
      <c r="AC234">
        <v>7.51</v>
      </c>
      <c r="AD234">
        <v>7.9</v>
      </c>
      <c r="AE234">
        <v>8.3800000000000008</v>
      </c>
      <c r="AF234">
        <v>8.5</v>
      </c>
      <c r="AG234">
        <v>8.56</v>
      </c>
      <c r="AH234">
        <v>8.6</v>
      </c>
      <c r="AI234">
        <v>8.6</v>
      </c>
      <c r="AJ234">
        <v>8.66</v>
      </c>
      <c r="AK234">
        <v>8.48</v>
      </c>
      <c r="AL234">
        <v>8.24</v>
      </c>
      <c r="AM234">
        <v>8.23</v>
      </c>
      <c r="AN234">
        <v>8.23</v>
      </c>
      <c r="AO234">
        <v>8.24</v>
      </c>
      <c r="AP234">
        <v>8.09</v>
      </c>
      <c r="AQ234">
        <v>8.2200000000000006</v>
      </c>
      <c r="AR234">
        <v>8.0399999999999991</v>
      </c>
      <c r="AS234">
        <v>7.94</v>
      </c>
      <c r="AT234">
        <v>8.3800000000000008</v>
      </c>
      <c r="AU234">
        <v>8.2200000000000006</v>
      </c>
      <c r="AV234">
        <v>8.2200000000000006</v>
      </c>
      <c r="AW234">
        <v>8.1</v>
      </c>
      <c r="AX234">
        <v>8.1300000000000008</v>
      </c>
      <c r="AY234">
        <v>8.2799999999999994</v>
      </c>
      <c r="AZ234">
        <v>8.43</v>
      </c>
      <c r="BA234">
        <v>8.3800000000000008</v>
      </c>
      <c r="BB234">
        <v>8.5500000000000007</v>
      </c>
      <c r="BC234">
        <v>8.5399999999999991</v>
      </c>
      <c r="BD234">
        <v>8.6199999999999992</v>
      </c>
      <c r="BE234">
        <v>8.5500000000000007</v>
      </c>
      <c r="BF234">
        <v>8.4600000000000009</v>
      </c>
      <c r="BG234">
        <v>8.5399999999999991</v>
      </c>
      <c r="BH234">
        <v>8.4</v>
      </c>
      <c r="BI234">
        <v>8.23</v>
      </c>
      <c r="BJ234">
        <v>8.08</v>
      </c>
      <c r="BK234">
        <v>8.4</v>
      </c>
      <c r="BL234">
        <v>8.6</v>
      </c>
      <c r="BM234">
        <v>8.58</v>
      </c>
      <c r="BN234">
        <v>8.65</v>
      </c>
      <c r="BO234">
        <v>8.66</v>
      </c>
      <c r="BP234">
        <v>8.75</v>
      </c>
      <c r="BQ234" s="10">
        <f t="shared" si="6"/>
        <v>0.31578947368421045</v>
      </c>
      <c r="BR234" s="11" cm="1">
        <f t="array" aca="1" ref="BR234" ca="1">_xlfn.PERCENTILE.INC((OFFSET(E234,0,1,1,COLUMNS(E234:BP234)-1) - E234:BO234) / E234:BO234, 0.05) * SQRT(COUNT(E234:BP234) - 1)</f>
        <v>-0.20133437266085091</v>
      </c>
      <c r="BS234" s="10" cm="1">
        <f t="array" aca="1" ref="BS234" ca="1">_xlfn.STDEV.P((E234:BO234 - OFFSET(E234:BO234,0,1)) / OFFSET(E234:BO234,0,1)) * SQRT(COUNT(E234:BP234)-1)</f>
        <v>0.18137778684268951</v>
      </c>
      <c r="BT234" s="10" cm="1">
        <f t="array" ref="BT234">-(MAX(1 - (E234:BP234 / _xlfn.SCAN(E234, E234:BP234, _xlfn.LAMBDA(_xlpm.a,_xlpm.b, MAX(_xlpm.a, _xlpm.b))))))</f>
        <v>-8.3791208791208827E-2</v>
      </c>
      <c r="BU234" s="12">
        <f t="shared" ca="1" si="7"/>
        <v>1.770967360129214</v>
      </c>
    </row>
    <row r="235" spans="1:73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307</v>
      </c>
      <c r="F235">
        <v>314.60000000000002</v>
      </c>
      <c r="G235">
        <v>317</v>
      </c>
      <c r="H235">
        <v>317</v>
      </c>
      <c r="I235">
        <v>317</v>
      </c>
      <c r="J235">
        <v>315</v>
      </c>
      <c r="K235">
        <v>314</v>
      </c>
      <c r="L235">
        <v>308.2</v>
      </c>
      <c r="M235">
        <v>307.39999999999998</v>
      </c>
      <c r="N235">
        <v>314.39999999999998</v>
      </c>
      <c r="O235">
        <v>310.8</v>
      </c>
      <c r="P235">
        <v>310.39999999999998</v>
      </c>
      <c r="Q235">
        <v>317.8</v>
      </c>
      <c r="R235">
        <v>327.39999999999998</v>
      </c>
      <c r="S235">
        <v>321.8</v>
      </c>
      <c r="T235">
        <v>316.39999999999998</v>
      </c>
      <c r="U235">
        <v>300.39999999999998</v>
      </c>
      <c r="V235">
        <v>306</v>
      </c>
      <c r="W235">
        <v>297.39999999999998</v>
      </c>
      <c r="X235">
        <v>300.60000000000002</v>
      </c>
      <c r="Y235">
        <v>296.39999999999998</v>
      </c>
      <c r="Z235">
        <v>302.2</v>
      </c>
      <c r="AA235">
        <v>302</v>
      </c>
      <c r="AB235">
        <v>294.8</v>
      </c>
      <c r="AC235">
        <v>297</v>
      </c>
      <c r="AD235">
        <v>295</v>
      </c>
      <c r="AE235">
        <v>288.2</v>
      </c>
      <c r="AF235">
        <v>290.39999999999998</v>
      </c>
      <c r="AG235">
        <v>287</v>
      </c>
      <c r="AH235">
        <v>289.39999999999998</v>
      </c>
      <c r="AI235">
        <v>300.60000000000002</v>
      </c>
      <c r="AJ235">
        <v>297.2</v>
      </c>
      <c r="AK235">
        <v>296.2</v>
      </c>
      <c r="AL235">
        <v>295</v>
      </c>
      <c r="AM235">
        <v>296</v>
      </c>
      <c r="AN235">
        <v>298</v>
      </c>
      <c r="AO235">
        <v>295.60000000000002</v>
      </c>
      <c r="AP235">
        <v>293.39999999999998</v>
      </c>
      <c r="AQ235">
        <v>294</v>
      </c>
      <c r="AR235">
        <v>293.2</v>
      </c>
      <c r="AS235">
        <v>292</v>
      </c>
      <c r="AT235">
        <v>295.39999999999998</v>
      </c>
      <c r="AU235">
        <v>296.39999999999998</v>
      </c>
      <c r="AV235">
        <v>296</v>
      </c>
      <c r="AW235">
        <v>293.60000000000002</v>
      </c>
      <c r="AX235">
        <v>290.2</v>
      </c>
      <c r="AY235">
        <v>292.39999999999998</v>
      </c>
      <c r="AZ235">
        <v>305.2</v>
      </c>
      <c r="BA235">
        <v>310</v>
      </c>
      <c r="BB235">
        <v>310</v>
      </c>
      <c r="BC235">
        <v>310</v>
      </c>
      <c r="BD235">
        <v>310.2</v>
      </c>
      <c r="BE235">
        <v>321</v>
      </c>
      <c r="BF235">
        <v>320.2</v>
      </c>
      <c r="BG235">
        <v>322.2</v>
      </c>
      <c r="BH235">
        <v>323.39999999999998</v>
      </c>
      <c r="BI235">
        <v>324.39999999999998</v>
      </c>
      <c r="BJ235">
        <v>318.39999999999998</v>
      </c>
      <c r="BK235">
        <v>321.8</v>
      </c>
      <c r="BL235">
        <v>325.39999999999998</v>
      </c>
      <c r="BM235">
        <v>329</v>
      </c>
      <c r="BN235">
        <v>327.60000000000002</v>
      </c>
      <c r="BO235">
        <v>324.2</v>
      </c>
      <c r="BP235">
        <v>324</v>
      </c>
      <c r="BQ235" s="10">
        <f t="shared" si="6"/>
        <v>5.5374592833876218E-2</v>
      </c>
      <c r="BR235" s="11" cm="1">
        <f t="array" aca="1" ref="BR235" ca="1">_xlfn.PERCENTILE.INC((OFFSET(E235,0,1,1,COLUMNS(E235:BP235)-1) - E235:BO235) / E235:BO235, 0.05) * SQRT(COUNT(E235:BP235) - 1)</f>
        <v>-0.17934488100958276</v>
      </c>
      <c r="BS235" s="10" cm="1">
        <f t="array" aca="1" ref="BS235" ca="1">_xlfn.STDEV.P((E235:BO235 - OFFSET(E235:BO235,0,1)) / OFFSET(E235:BO235,0,1)) * SQRT(COUNT(E235:BP235)-1)</f>
        <v>0.12670896905878662</v>
      </c>
      <c r="BT235" s="10" cm="1">
        <f t="array" ref="BT235">-(MAX(1 - (E235:BP235 / _xlfn.SCAN(E235, E235:BP235, _xlfn.LAMBDA(_xlpm.a,_xlpm.b, MAX(_xlpm.a, _xlpm.b))))))</f>
        <v>-0.12339645693341472</v>
      </c>
      <c r="BU235" s="12">
        <f t="shared" ca="1" si="7"/>
        <v>0.47983390561985451</v>
      </c>
    </row>
    <row r="236" spans="1:73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515</v>
      </c>
      <c r="F236">
        <v>512</v>
      </c>
      <c r="G236">
        <v>516</v>
      </c>
      <c r="H236">
        <v>518</v>
      </c>
      <c r="I236">
        <v>527</v>
      </c>
      <c r="J236">
        <v>539</v>
      </c>
      <c r="K236">
        <v>547</v>
      </c>
      <c r="L236">
        <v>546</v>
      </c>
      <c r="M236">
        <v>543</v>
      </c>
      <c r="N236">
        <v>544</v>
      </c>
      <c r="O236">
        <v>542</v>
      </c>
      <c r="P236">
        <v>540</v>
      </c>
      <c r="Q236">
        <v>539</v>
      </c>
      <c r="R236">
        <v>535</v>
      </c>
      <c r="S236">
        <v>530</v>
      </c>
      <c r="T236">
        <v>528</v>
      </c>
      <c r="U236">
        <v>531</v>
      </c>
      <c r="V236">
        <v>529</v>
      </c>
      <c r="W236">
        <v>527</v>
      </c>
      <c r="X236">
        <v>522</v>
      </c>
      <c r="Y236">
        <v>516</v>
      </c>
      <c r="Z236">
        <v>521</v>
      </c>
      <c r="AA236">
        <v>519</v>
      </c>
      <c r="AB236">
        <v>520</v>
      </c>
      <c r="AC236">
        <v>525</v>
      </c>
      <c r="AD236">
        <v>533</v>
      </c>
      <c r="AE236">
        <v>533</v>
      </c>
      <c r="AF236">
        <v>534</v>
      </c>
      <c r="AG236">
        <v>534</v>
      </c>
      <c r="AH236">
        <v>533</v>
      </c>
      <c r="AI236">
        <v>539</v>
      </c>
      <c r="AJ236">
        <v>540</v>
      </c>
      <c r="AK236">
        <v>535</v>
      </c>
      <c r="AL236">
        <v>528</v>
      </c>
      <c r="AM236">
        <v>528</v>
      </c>
      <c r="AN236">
        <v>520</v>
      </c>
      <c r="AO236">
        <v>515</v>
      </c>
      <c r="AP236">
        <v>517</v>
      </c>
      <c r="AQ236">
        <v>519</v>
      </c>
      <c r="AR236">
        <v>526</v>
      </c>
      <c r="AS236">
        <v>529</v>
      </c>
      <c r="AT236">
        <v>528</v>
      </c>
      <c r="AU236">
        <v>529</v>
      </c>
      <c r="AV236">
        <v>520</v>
      </c>
      <c r="AW236">
        <v>521</v>
      </c>
      <c r="AX236">
        <v>520</v>
      </c>
      <c r="AY236">
        <v>520</v>
      </c>
      <c r="AZ236">
        <v>526</v>
      </c>
      <c r="BA236">
        <v>532</v>
      </c>
      <c r="BB236">
        <v>543</v>
      </c>
      <c r="BC236">
        <v>541</v>
      </c>
      <c r="BD236">
        <v>541</v>
      </c>
      <c r="BE236">
        <v>537</v>
      </c>
      <c r="BF236">
        <v>541</v>
      </c>
      <c r="BG236">
        <v>554</v>
      </c>
      <c r="BH236">
        <v>545</v>
      </c>
      <c r="BI236">
        <v>546</v>
      </c>
      <c r="BJ236">
        <v>550</v>
      </c>
      <c r="BK236">
        <v>544</v>
      </c>
      <c r="BL236">
        <v>543</v>
      </c>
      <c r="BM236">
        <v>547</v>
      </c>
      <c r="BN236">
        <v>553</v>
      </c>
      <c r="BO236">
        <v>555</v>
      </c>
      <c r="BP236">
        <v>550</v>
      </c>
      <c r="BQ236" s="10">
        <f t="shared" si="6"/>
        <v>6.7961165048543687E-2</v>
      </c>
      <c r="BR236" s="11" cm="1">
        <f t="array" aca="1" ref="BR236" ca="1">_xlfn.PERCENTILE.INC((OFFSET(E236,0,1,1,COLUMNS(E236:BP236)-1) - E236:BO236) / E236:BO236, 0.05) * SQRT(COUNT(E236:BP236) - 1)</f>
        <v>-0.10259000894208559</v>
      </c>
      <c r="BS236" s="10" cm="1">
        <f t="array" aca="1" ref="BS236" ca="1">_xlfn.STDEV.P((E236:BO236 - OFFSET(E236:BO236,0,1)) / OFFSET(E236:BO236,0,1)) * SQRT(COUNT(E236:BP236)-1)</f>
        <v>7.3030911178425167E-2</v>
      </c>
      <c r="BT236" s="10" cm="1">
        <f t="array" ref="BT236">-(MAX(1 - (E236:BP236 / _xlfn.SCAN(E236, E236:BP236, _xlfn.LAMBDA(_xlpm.a,_xlpm.b, MAX(_xlpm.a, _xlpm.b))))))</f>
        <v>-5.8500914076782484E-2</v>
      </c>
      <c r="BU236" s="12">
        <f t="shared" ca="1" si="7"/>
        <v>1.0048598672953437</v>
      </c>
    </row>
    <row r="237" spans="1:73" x14ac:dyDescent="0.45">
      <c r="A237" s="2" t="s">
        <v>492</v>
      </c>
      <c r="B237" t="s">
        <v>493</v>
      </c>
      <c r="C237" t="s">
        <v>22</v>
      </c>
      <c r="D237" t="s">
        <v>8</v>
      </c>
      <c r="E237">
        <v>7.8868</v>
      </c>
      <c r="F237">
        <v>7.9340000000000002</v>
      </c>
      <c r="G237">
        <v>8.0565999999999995</v>
      </c>
      <c r="H237">
        <v>8.1227</v>
      </c>
      <c r="I237">
        <v>8.2453000000000003</v>
      </c>
      <c r="J237">
        <v>8.2075999999999993</v>
      </c>
      <c r="K237">
        <v>8.2453000000000003</v>
      </c>
      <c r="L237">
        <v>8.3301999999999996</v>
      </c>
      <c r="M237">
        <v>8.1698000000000004</v>
      </c>
      <c r="N237">
        <v>8.2736000000000001</v>
      </c>
      <c r="O237">
        <v>8.1603999999999992</v>
      </c>
      <c r="P237">
        <v>8.2075999999999993</v>
      </c>
      <c r="Q237">
        <v>8.1887000000000008</v>
      </c>
      <c r="R237">
        <v>8.1509999999999998</v>
      </c>
      <c r="S237">
        <v>8.1037999999999997</v>
      </c>
      <c r="T237">
        <v>8.1132000000000009</v>
      </c>
      <c r="U237">
        <v>7.7925000000000004</v>
      </c>
      <c r="V237">
        <v>7.7830000000000004</v>
      </c>
      <c r="W237">
        <v>7.6698000000000004</v>
      </c>
      <c r="X237">
        <v>7.8491</v>
      </c>
      <c r="Y237">
        <v>7.8962000000000003</v>
      </c>
      <c r="Z237">
        <v>7.8962000000000003</v>
      </c>
      <c r="AA237">
        <v>8.0282999999999998</v>
      </c>
      <c r="AB237">
        <v>8.0282999999999998</v>
      </c>
      <c r="AC237">
        <v>7.7925000000000004</v>
      </c>
      <c r="AD237">
        <v>8.2453000000000003</v>
      </c>
      <c r="AE237">
        <v>8.2829999999999995</v>
      </c>
      <c r="AF237">
        <v>8.2170000000000005</v>
      </c>
      <c r="AG237">
        <v>8.2075999999999993</v>
      </c>
      <c r="AH237">
        <v>8.2546999999999997</v>
      </c>
      <c r="AI237">
        <v>8.3018999999999998</v>
      </c>
      <c r="AJ237">
        <v>8.3208000000000002</v>
      </c>
      <c r="AK237">
        <v>8.2453000000000003</v>
      </c>
      <c r="AL237">
        <v>8.2925000000000004</v>
      </c>
      <c r="AM237">
        <v>8.1415000000000006</v>
      </c>
      <c r="AN237">
        <v>8.2075999999999993</v>
      </c>
      <c r="AO237">
        <v>8.2642000000000007</v>
      </c>
      <c r="AP237">
        <v>8.1509999999999998</v>
      </c>
      <c r="AQ237">
        <v>8.2829999999999995</v>
      </c>
      <c r="AR237">
        <v>8.2075999999999993</v>
      </c>
      <c r="AS237">
        <v>8.3773999999999997</v>
      </c>
      <c r="AT237">
        <v>8.3018999999999998</v>
      </c>
      <c r="AU237">
        <v>8.1132000000000009</v>
      </c>
      <c r="AV237">
        <v>8.1698000000000004</v>
      </c>
      <c r="AW237">
        <v>8.2642000000000007</v>
      </c>
      <c r="AX237">
        <v>8.6981000000000002</v>
      </c>
      <c r="AY237">
        <v>8.6698000000000004</v>
      </c>
      <c r="AZ237">
        <v>8.5848999999999993</v>
      </c>
      <c r="BA237">
        <v>8.6132000000000009</v>
      </c>
      <c r="BB237">
        <v>8.5472000000000001</v>
      </c>
      <c r="BC237">
        <v>8.4434000000000005</v>
      </c>
      <c r="BD237">
        <v>8.3963000000000001</v>
      </c>
      <c r="BE237">
        <v>8.4339999999999993</v>
      </c>
      <c r="BF237">
        <v>8.4906000000000006</v>
      </c>
      <c r="BG237">
        <v>8.4717000000000002</v>
      </c>
      <c r="BH237">
        <v>8.2263999999999999</v>
      </c>
      <c r="BI237">
        <v>8.1981000000000002</v>
      </c>
      <c r="BJ237">
        <v>7.9812000000000003</v>
      </c>
      <c r="BK237">
        <v>8.0189000000000004</v>
      </c>
      <c r="BL237">
        <v>7.9528999999999996</v>
      </c>
      <c r="BM237">
        <v>8.0094999999999992</v>
      </c>
      <c r="BN237">
        <v>8.0661000000000005</v>
      </c>
      <c r="BO237">
        <v>8.3208000000000002</v>
      </c>
      <c r="BP237">
        <v>8.0848999999999993</v>
      </c>
      <c r="BQ237" s="10">
        <f t="shared" si="6"/>
        <v>2.5117918547446275E-2</v>
      </c>
      <c r="BR237" s="11" cm="1">
        <f t="array" aca="1" ref="BR237" ca="1">_xlfn.PERCENTILE.INC((OFFSET(E237,0,1,1,COLUMNS(E237:BP237)-1) - E237:BO237) / E237:BO237, 0.05) * SQRT(COUNT(E237:BP237) - 1)</f>
        <v>-0.22352347183800722</v>
      </c>
      <c r="BS237" s="10" cm="1">
        <f t="array" aca="1" ref="BS237" ca="1">_xlfn.STDEV.P((E237:BO237 - OFFSET(E237:BO237,0,1)) / OFFSET(E237:BO237,0,1)) * SQRT(COUNT(E237:BP237)-1)</f>
        <v>0.13118384968148791</v>
      </c>
      <c r="BT237" s="10" cm="1">
        <f t="array" ref="BT237">-(MAX(1 - (E237:BP237 / _xlfn.SCAN(E237, E237:BP237, _xlfn.LAMBDA(_xlpm.a,_xlpm.b, MAX(_xlpm.a, _xlpm.b))))))</f>
        <v>-8.5673882801991286E-2</v>
      </c>
      <c r="BU237" s="12">
        <f t="shared" ca="1" si="7"/>
        <v>0.23282275438836264</v>
      </c>
    </row>
    <row r="238" spans="1:73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80.08</v>
      </c>
      <c r="F238">
        <v>81.180000000000007</v>
      </c>
      <c r="G238">
        <v>80.12</v>
      </c>
      <c r="H238">
        <v>79.66</v>
      </c>
      <c r="I238">
        <v>82.72</v>
      </c>
      <c r="J238">
        <v>83</v>
      </c>
      <c r="K238">
        <v>83.7</v>
      </c>
      <c r="L238">
        <v>84.26</v>
      </c>
      <c r="M238">
        <v>82.86</v>
      </c>
      <c r="N238">
        <v>83.34</v>
      </c>
      <c r="O238">
        <v>82.3</v>
      </c>
      <c r="P238">
        <v>85.66</v>
      </c>
      <c r="Q238">
        <v>83.54</v>
      </c>
      <c r="R238">
        <v>85.88</v>
      </c>
      <c r="S238">
        <v>85.44</v>
      </c>
      <c r="T238">
        <v>85.46</v>
      </c>
      <c r="U238">
        <v>82.86</v>
      </c>
      <c r="V238">
        <v>83.72</v>
      </c>
      <c r="W238">
        <v>82.76</v>
      </c>
      <c r="X238">
        <v>84.14</v>
      </c>
      <c r="Y238">
        <v>82.88</v>
      </c>
      <c r="Z238">
        <v>82.84</v>
      </c>
      <c r="AA238">
        <v>84.56</v>
      </c>
      <c r="AB238">
        <v>84.02</v>
      </c>
      <c r="AC238">
        <v>85.3</v>
      </c>
      <c r="AD238">
        <v>85.8</v>
      </c>
      <c r="AE238">
        <v>87.08</v>
      </c>
      <c r="AF238">
        <v>87.86</v>
      </c>
      <c r="AG238">
        <v>87.5</v>
      </c>
      <c r="AH238">
        <v>88.12</v>
      </c>
      <c r="AI238">
        <v>87.78</v>
      </c>
      <c r="AJ238">
        <v>88.88</v>
      </c>
      <c r="AK238">
        <v>89.08</v>
      </c>
      <c r="AL238">
        <v>87.66</v>
      </c>
      <c r="AM238">
        <v>86.96</v>
      </c>
      <c r="AN238">
        <v>88.52</v>
      </c>
      <c r="AO238">
        <v>87.88</v>
      </c>
      <c r="AP238">
        <v>87.96</v>
      </c>
      <c r="AQ238">
        <v>89.38</v>
      </c>
      <c r="AR238">
        <v>88.48</v>
      </c>
      <c r="AS238">
        <v>87.58</v>
      </c>
      <c r="AT238">
        <v>89.2</v>
      </c>
      <c r="AU238">
        <v>89.32</v>
      </c>
      <c r="AV238">
        <v>90.18</v>
      </c>
      <c r="AW238">
        <v>87.88</v>
      </c>
      <c r="AX238">
        <v>85.94</v>
      </c>
      <c r="AY238">
        <v>88.78</v>
      </c>
      <c r="AZ238">
        <v>89.36</v>
      </c>
      <c r="BA238">
        <v>89.26</v>
      </c>
      <c r="BB238">
        <v>89.56</v>
      </c>
      <c r="BC238">
        <v>91.42</v>
      </c>
      <c r="BD238">
        <v>90.1</v>
      </c>
      <c r="BE238">
        <v>90</v>
      </c>
      <c r="BF238">
        <v>89.84</v>
      </c>
      <c r="BG238">
        <v>92.14</v>
      </c>
      <c r="BH238">
        <v>89.32</v>
      </c>
      <c r="BI238">
        <v>92</v>
      </c>
      <c r="BJ238">
        <v>91.5</v>
      </c>
      <c r="BK238">
        <v>90.6</v>
      </c>
      <c r="BL238">
        <v>89.66</v>
      </c>
      <c r="BM238">
        <v>89.74</v>
      </c>
      <c r="BN238">
        <v>90.38</v>
      </c>
      <c r="BO238">
        <v>92.58</v>
      </c>
      <c r="BP238">
        <v>90.74</v>
      </c>
      <c r="BQ238" s="10">
        <f t="shared" si="6"/>
        <v>0.13311688311688308</v>
      </c>
      <c r="BR238" s="11" cm="1">
        <f t="array" aca="1" ref="BR238" ca="1">_xlfn.PERCENTILE.INC((OFFSET(E238,0,1,1,COLUMNS(E238:BP238)-1) - E238:BO238) / E238:BO238, 0.05) * SQRT(COUNT(E238:BP238) - 1)</f>
        <v>-0.19431717349513133</v>
      </c>
      <c r="BS238" s="10" cm="1">
        <f t="array" aca="1" ref="BS238" ca="1">_xlfn.STDEV.P((E238:BO238 - OFFSET(E238:BO238,0,1)) / OFFSET(E238:BO238,0,1)) * SQRT(COUNT(E238:BP238)-1)</f>
        <v>0.12762587780042098</v>
      </c>
      <c r="BT238" s="10" cm="1">
        <f t="array" ref="BT238">-(MAX(1 - (E238:BP238 / _xlfn.SCAN(E238, E238:BP238, _xlfn.LAMBDA(_xlpm.a,_xlpm.b, MAX(_xlpm.a, _xlpm.b))))))</f>
        <v>-4.7017076957196813E-2</v>
      </c>
      <c r="BU238" s="12">
        <f t="shared" ca="1" si="7"/>
        <v>1.0855286731128189</v>
      </c>
    </row>
    <row r="239" spans="1:73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20.283000000000001</v>
      </c>
      <c r="F239">
        <v>20.271000000000001</v>
      </c>
      <c r="G239">
        <v>20.5229</v>
      </c>
      <c r="H239">
        <v>20.5229</v>
      </c>
      <c r="I239">
        <v>21.026599999999998</v>
      </c>
      <c r="J239">
        <v>21.326499999999999</v>
      </c>
      <c r="K239">
        <v>20.7987</v>
      </c>
      <c r="L239">
        <v>21.1706</v>
      </c>
      <c r="M239">
        <v>20.966699999999999</v>
      </c>
      <c r="N239">
        <v>21.194500000000001</v>
      </c>
      <c r="O239">
        <v>20.750800000000002</v>
      </c>
      <c r="P239">
        <v>21.1586</v>
      </c>
      <c r="Q239">
        <v>21.590399999999999</v>
      </c>
      <c r="R239">
        <v>21.926200000000001</v>
      </c>
      <c r="S239">
        <v>22.417999999999999</v>
      </c>
      <c r="T239">
        <v>22.118099999999998</v>
      </c>
      <c r="U239">
        <v>22.046199999999999</v>
      </c>
      <c r="V239">
        <v>21.842300000000002</v>
      </c>
      <c r="W239">
        <v>21.2425</v>
      </c>
      <c r="X239">
        <v>21.146599999999999</v>
      </c>
      <c r="Y239">
        <v>21.5184</v>
      </c>
      <c r="Z239">
        <v>22.2621</v>
      </c>
      <c r="AA239">
        <v>22.7179</v>
      </c>
      <c r="AB239">
        <v>22.741900000000001</v>
      </c>
      <c r="AC239">
        <v>25.128799999999998</v>
      </c>
      <c r="AD239">
        <v>25.056799999999999</v>
      </c>
      <c r="AE239">
        <v>25.596599999999999</v>
      </c>
      <c r="AF239">
        <v>26.232299999999999</v>
      </c>
      <c r="AG239">
        <v>25.980399999999999</v>
      </c>
      <c r="AH239">
        <v>25.692599999999999</v>
      </c>
      <c r="AI239">
        <v>25.7166</v>
      </c>
      <c r="AJ239">
        <v>25.512599999999999</v>
      </c>
      <c r="AK239">
        <v>25.944400000000002</v>
      </c>
      <c r="AL239">
        <v>25.5366</v>
      </c>
      <c r="AM239">
        <v>25.476700000000001</v>
      </c>
      <c r="AN239">
        <v>25.644600000000001</v>
      </c>
      <c r="AO239">
        <v>25.8125</v>
      </c>
      <c r="AP239">
        <v>25.476700000000001</v>
      </c>
      <c r="AQ239">
        <v>26.388300000000001</v>
      </c>
      <c r="AR239">
        <v>26.6401</v>
      </c>
      <c r="AS239">
        <v>26.148399999999999</v>
      </c>
      <c r="AT239">
        <v>26.7121</v>
      </c>
      <c r="AU239">
        <v>26.568200000000001</v>
      </c>
      <c r="AV239">
        <v>27.024000000000001</v>
      </c>
      <c r="AW239">
        <v>25.884499999999999</v>
      </c>
      <c r="AX239">
        <v>25.656600000000001</v>
      </c>
      <c r="AY239">
        <v>26.652100000000001</v>
      </c>
      <c r="AZ239">
        <v>26.772099999999998</v>
      </c>
      <c r="BA239">
        <v>26.568200000000001</v>
      </c>
      <c r="BB239">
        <v>26.867999999999999</v>
      </c>
      <c r="BC239">
        <v>26.676100000000002</v>
      </c>
      <c r="BD239">
        <v>26.8201</v>
      </c>
      <c r="BE239">
        <v>26.700099999999999</v>
      </c>
      <c r="BF239">
        <v>26.867999999999999</v>
      </c>
      <c r="BG239">
        <v>26.676100000000002</v>
      </c>
      <c r="BH239">
        <v>26.604199999999999</v>
      </c>
      <c r="BI239">
        <v>26.784099999999999</v>
      </c>
      <c r="BJ239">
        <v>26.016400000000001</v>
      </c>
      <c r="BK239">
        <v>25.848500000000001</v>
      </c>
      <c r="BL239">
        <v>25.968399999999999</v>
      </c>
      <c r="BM239">
        <v>26.867999999999999</v>
      </c>
      <c r="BN239">
        <v>27.107900000000001</v>
      </c>
      <c r="BO239">
        <v>27.431799999999999</v>
      </c>
      <c r="BP239">
        <v>27.6477</v>
      </c>
      <c r="BQ239" s="10">
        <f t="shared" si="6"/>
        <v>0.3630971749741162</v>
      </c>
      <c r="BR239" s="11" cm="1">
        <f t="array" aca="1" ref="BR239" ca="1">_xlfn.PERCENTILE.INC((OFFSET(E239,0,1,1,COLUMNS(E239:BP239)-1) - E239:BO239) / E239:BO239, 0.05) * SQRT(COUNT(E239:BP239) - 1)</f>
        <v>-0.19340837376451442</v>
      </c>
      <c r="BS239" s="10" cm="1">
        <f t="array" aca="1" ref="BS239" ca="1">_xlfn.STDEV.P((E239:BO239 - OFFSET(E239:BO239,0,1)) / OFFSET(E239:BO239,0,1)) * SQRT(COUNT(E239:BP239)-1)</f>
        <v>0.15902339350512681</v>
      </c>
      <c r="BT239" s="10" cm="1">
        <f t="array" ref="BT239">-(MAX(1 - (E239:BP239 / _xlfn.SCAN(E239, E239:BP239, _xlfn.LAMBDA(_xlpm.a,_xlpm.b, MAX(_xlpm.a, _xlpm.b))))))</f>
        <v>-5.6713355339459315E-2</v>
      </c>
      <c r="BU239" s="12">
        <f t="shared" ca="1" si="7"/>
        <v>2.3174064740915115</v>
      </c>
    </row>
    <row r="240" spans="1:73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540</v>
      </c>
      <c r="F240">
        <v>535</v>
      </c>
      <c r="G240">
        <v>544</v>
      </c>
      <c r="H240">
        <v>554</v>
      </c>
      <c r="I240">
        <v>556</v>
      </c>
      <c r="J240">
        <v>556</v>
      </c>
      <c r="K240">
        <v>540</v>
      </c>
      <c r="L240">
        <v>527</v>
      </c>
      <c r="M240">
        <v>524</v>
      </c>
      <c r="N240">
        <v>544</v>
      </c>
      <c r="O240">
        <v>544</v>
      </c>
      <c r="P240">
        <v>550</v>
      </c>
      <c r="Q240">
        <v>551</v>
      </c>
      <c r="R240">
        <v>545</v>
      </c>
      <c r="S240">
        <v>546</v>
      </c>
      <c r="T240">
        <v>525</v>
      </c>
      <c r="U240">
        <v>511</v>
      </c>
      <c r="V240">
        <v>505</v>
      </c>
      <c r="W240">
        <v>505</v>
      </c>
      <c r="X240">
        <v>520</v>
      </c>
      <c r="Y240">
        <v>503</v>
      </c>
      <c r="Z240">
        <v>520</v>
      </c>
      <c r="AA240">
        <v>541</v>
      </c>
      <c r="AB240">
        <v>540</v>
      </c>
      <c r="AC240">
        <v>531</v>
      </c>
      <c r="AD240">
        <v>532</v>
      </c>
      <c r="AE240">
        <v>541</v>
      </c>
      <c r="AF240">
        <v>550</v>
      </c>
      <c r="AG240">
        <v>538</v>
      </c>
      <c r="AH240">
        <v>515</v>
      </c>
      <c r="AI240">
        <v>527</v>
      </c>
      <c r="AJ240">
        <v>526</v>
      </c>
      <c r="AK240">
        <v>535</v>
      </c>
      <c r="AL240">
        <v>520</v>
      </c>
      <c r="AM240">
        <v>512</v>
      </c>
      <c r="AN240">
        <v>515</v>
      </c>
      <c r="AO240">
        <v>515</v>
      </c>
      <c r="AP240">
        <v>510</v>
      </c>
      <c r="AQ240">
        <v>496.5</v>
      </c>
      <c r="AR240">
        <v>500</v>
      </c>
      <c r="AS240">
        <v>505</v>
      </c>
      <c r="AT240">
        <v>495</v>
      </c>
      <c r="AU240">
        <v>491.5</v>
      </c>
      <c r="AV240">
        <v>485</v>
      </c>
      <c r="AW240">
        <v>486.5</v>
      </c>
      <c r="AX240">
        <v>504</v>
      </c>
      <c r="AY240">
        <v>498</v>
      </c>
      <c r="AZ240">
        <v>492</v>
      </c>
      <c r="BA240">
        <v>500</v>
      </c>
      <c r="BB240">
        <v>505</v>
      </c>
      <c r="BC240">
        <v>530</v>
      </c>
      <c r="BD240">
        <v>549</v>
      </c>
      <c r="BE240">
        <v>566</v>
      </c>
      <c r="BF240">
        <v>558</v>
      </c>
      <c r="BG240">
        <v>555</v>
      </c>
      <c r="BH240">
        <v>555</v>
      </c>
      <c r="BI240">
        <v>560</v>
      </c>
      <c r="BJ240">
        <v>562</v>
      </c>
      <c r="BK240">
        <v>560</v>
      </c>
      <c r="BL240">
        <v>562</v>
      </c>
      <c r="BM240">
        <v>564</v>
      </c>
      <c r="BN240">
        <v>570</v>
      </c>
      <c r="BO240">
        <v>573</v>
      </c>
      <c r="BP240">
        <v>578</v>
      </c>
      <c r="BQ240" s="10">
        <f t="shared" si="6"/>
        <v>7.0370370370370375E-2</v>
      </c>
      <c r="BR240" s="11" cm="1">
        <f t="array" aca="1" ref="BR240" ca="1">_xlfn.PERCENTILE.INC((OFFSET(E240,0,1,1,COLUMNS(E240:BP240)-1) - E240:BO240) / E240:BO240, 0.05) * SQRT(COUNT(E240:BP240) - 1)</f>
        <v>-0.22782314960535344</v>
      </c>
      <c r="BS240" s="10" cm="1">
        <f t="array" aca="1" ref="BS240" ca="1">_xlfn.STDEV.P((E240:BO240 - OFFSET(E240:BO240,0,1)) / OFFSET(E240:BO240,0,1)) * SQRT(COUNT(E240:BP240)-1)</f>
        <v>0.15634247480062569</v>
      </c>
      <c r="BT240" s="10" cm="1">
        <f t="array" ref="BT240">-(MAX(1 - (E240:BP240 / _xlfn.SCAN(E240, E240:BP240, _xlfn.LAMBDA(_xlpm.a,_xlpm.b, MAX(_xlpm.a, _xlpm.b))))))</f>
        <v>-0.12769784172661869</v>
      </c>
      <c r="BU240" s="12">
        <f t="shared" ca="1" si="7"/>
        <v>0.48480131284664624</v>
      </c>
    </row>
    <row r="241" spans="1:73" x14ac:dyDescent="0.45">
      <c r="A241" s="2" t="s">
        <v>500</v>
      </c>
      <c r="B241" t="s">
        <v>501</v>
      </c>
      <c r="C241" t="s">
        <v>19</v>
      </c>
      <c r="D241" t="s">
        <v>8</v>
      </c>
      <c r="E241">
        <v>9.4649999999999999</v>
      </c>
      <c r="F241">
        <v>9.4</v>
      </c>
      <c r="G241">
        <v>9.5250000000000004</v>
      </c>
      <c r="H241">
        <v>9.8000000000000007</v>
      </c>
      <c r="I241">
        <v>9.8000000000000007</v>
      </c>
      <c r="J241">
        <v>10.33</v>
      </c>
      <c r="K241">
        <v>10.43</v>
      </c>
      <c r="L241">
        <v>10.46</v>
      </c>
      <c r="M241">
        <v>10.15</v>
      </c>
      <c r="N241">
        <v>10.28</v>
      </c>
      <c r="O241">
        <v>10.050000000000001</v>
      </c>
      <c r="P241">
        <v>10.24</v>
      </c>
      <c r="Q241">
        <v>10.27</v>
      </c>
      <c r="R241">
        <v>10.52</v>
      </c>
      <c r="S241">
        <v>10.51</v>
      </c>
      <c r="T241">
        <v>10.4</v>
      </c>
      <c r="U241">
        <v>10.69</v>
      </c>
      <c r="V241">
        <v>10.61</v>
      </c>
      <c r="W241">
        <v>10.53</v>
      </c>
      <c r="X241">
        <v>10.6</v>
      </c>
      <c r="Y241">
        <v>11.27</v>
      </c>
      <c r="Z241">
        <v>11.03</v>
      </c>
      <c r="AA241">
        <v>11.08</v>
      </c>
      <c r="AB241">
        <v>11.11</v>
      </c>
      <c r="AC241">
        <v>11.03</v>
      </c>
      <c r="AD241">
        <v>11.28</v>
      </c>
      <c r="AE241">
        <v>11.5</v>
      </c>
      <c r="AF241">
        <v>12.33</v>
      </c>
      <c r="AG241">
        <v>12.36</v>
      </c>
      <c r="AH241">
        <v>12.26</v>
      </c>
      <c r="AI241">
        <v>12.1</v>
      </c>
      <c r="AJ241">
        <v>12.1</v>
      </c>
      <c r="AK241">
        <v>11.84</v>
      </c>
      <c r="AL241">
        <v>11.65</v>
      </c>
      <c r="AM241">
        <v>11.58</v>
      </c>
      <c r="AN241">
        <v>11.7</v>
      </c>
      <c r="AO241">
        <v>11.77</v>
      </c>
      <c r="AP241">
        <v>11.61</v>
      </c>
      <c r="AQ241">
        <v>11.64</v>
      </c>
      <c r="AR241">
        <v>12.04</v>
      </c>
      <c r="AS241">
        <v>12.35</v>
      </c>
      <c r="AT241">
        <v>12.76</v>
      </c>
      <c r="AU241">
        <v>12.93</v>
      </c>
      <c r="AV241">
        <v>12.84</v>
      </c>
      <c r="AW241">
        <v>12.49</v>
      </c>
      <c r="AX241">
        <v>12.2</v>
      </c>
      <c r="AY241">
        <v>12.4</v>
      </c>
      <c r="AZ241">
        <v>12.55</v>
      </c>
      <c r="BA241">
        <v>12.4</v>
      </c>
      <c r="BB241">
        <v>12.6</v>
      </c>
      <c r="BC241">
        <v>12.32</v>
      </c>
      <c r="BD241">
        <v>12.5</v>
      </c>
      <c r="BE241">
        <v>12.85</v>
      </c>
      <c r="BF241">
        <v>12.8</v>
      </c>
      <c r="BG241">
        <v>12.51</v>
      </c>
      <c r="BH241">
        <v>12.26</v>
      </c>
      <c r="BI241">
        <v>12.11</v>
      </c>
      <c r="BJ241">
        <v>12</v>
      </c>
      <c r="BK241">
        <v>11.6</v>
      </c>
      <c r="BL241">
        <v>11.85</v>
      </c>
      <c r="BM241">
        <v>11.96</v>
      </c>
      <c r="BN241">
        <v>11.77</v>
      </c>
      <c r="BO241">
        <v>11.9</v>
      </c>
      <c r="BP241">
        <v>11.96</v>
      </c>
      <c r="BQ241" s="10">
        <f t="shared" si="6"/>
        <v>0.26360274696249353</v>
      </c>
      <c r="BR241" s="11" cm="1">
        <f t="array" aca="1" ref="BR241" ca="1">_xlfn.PERCENTILE.INC((OFFSET(E241,0,1,1,COLUMNS(E241:BP241)-1) - E241:BO241) / E241:BO241, 0.05) * SQRT(COUNT(E241:BP241) - 1)</f>
        <v>-0.18384539310921214</v>
      </c>
      <c r="BS241" s="10" cm="1">
        <f t="array" aca="1" ref="BS241" ca="1">_xlfn.STDEV.P((E241:BO241 - OFFSET(E241:BO241,0,1)) / OFFSET(E241:BO241,0,1)) * SQRT(COUNT(E241:BP241)-1)</f>
        <v>0.16521445118923944</v>
      </c>
      <c r="BT241" s="10" cm="1">
        <f t="array" ref="BT241">-(MAX(1 - (E241:BP241 / _xlfn.SCAN(E241, E241:BP241, _xlfn.LAMBDA(_xlpm.a,_xlpm.b, MAX(_xlpm.a, _xlpm.b))))))</f>
        <v>-0.102861562258314</v>
      </c>
      <c r="BU241" s="12">
        <f t="shared" ca="1" si="7"/>
        <v>1.6283527965783795</v>
      </c>
    </row>
    <row r="242" spans="1:73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285.5</v>
      </c>
      <c r="F242">
        <v>284.5</v>
      </c>
      <c r="G242">
        <v>288.5</v>
      </c>
      <c r="H242">
        <v>290</v>
      </c>
      <c r="I242">
        <v>304.5</v>
      </c>
      <c r="J242">
        <v>298.5</v>
      </c>
      <c r="K242">
        <v>301</v>
      </c>
      <c r="L242">
        <v>295</v>
      </c>
      <c r="M242">
        <v>291.5</v>
      </c>
      <c r="N242">
        <v>302.5</v>
      </c>
      <c r="O242">
        <v>300</v>
      </c>
      <c r="P242">
        <v>308</v>
      </c>
      <c r="Q242">
        <v>308.5</v>
      </c>
      <c r="R242">
        <v>310</v>
      </c>
      <c r="S242">
        <v>303</v>
      </c>
      <c r="T242">
        <v>301</v>
      </c>
      <c r="U242">
        <v>294.5</v>
      </c>
      <c r="V242">
        <v>296</v>
      </c>
      <c r="W242">
        <v>291.5</v>
      </c>
      <c r="X242">
        <v>297.5</v>
      </c>
      <c r="Y242">
        <v>296.5</v>
      </c>
      <c r="Z242">
        <v>292.5</v>
      </c>
      <c r="AA242">
        <v>295</v>
      </c>
      <c r="AB242">
        <v>292.5</v>
      </c>
      <c r="AC242">
        <v>300.5</v>
      </c>
      <c r="AD242">
        <v>295</v>
      </c>
      <c r="AE242">
        <v>288</v>
      </c>
      <c r="AF242">
        <v>293</v>
      </c>
      <c r="AG242">
        <v>286</v>
      </c>
      <c r="AH242">
        <v>289</v>
      </c>
      <c r="AI242">
        <v>291.5</v>
      </c>
      <c r="AJ242">
        <v>295</v>
      </c>
      <c r="AK242">
        <v>294</v>
      </c>
      <c r="AL242">
        <v>294</v>
      </c>
      <c r="AM242">
        <v>283</v>
      </c>
      <c r="AN242">
        <v>279.5</v>
      </c>
      <c r="AO242">
        <v>279</v>
      </c>
      <c r="AP242">
        <v>283.5</v>
      </c>
      <c r="AQ242">
        <v>289.5</v>
      </c>
      <c r="AR242">
        <v>288.5</v>
      </c>
      <c r="AS242">
        <v>277</v>
      </c>
      <c r="AT242">
        <v>277</v>
      </c>
      <c r="AU242">
        <v>275.5</v>
      </c>
      <c r="AV242">
        <v>279</v>
      </c>
      <c r="AW242">
        <v>268</v>
      </c>
      <c r="AX242">
        <v>259</v>
      </c>
      <c r="AY242">
        <v>258</v>
      </c>
      <c r="AZ242">
        <v>268.5</v>
      </c>
      <c r="BA242">
        <v>263</v>
      </c>
      <c r="BB242">
        <v>260</v>
      </c>
      <c r="BC242">
        <v>265</v>
      </c>
      <c r="BD242">
        <v>268.5</v>
      </c>
      <c r="BE242">
        <v>266.5</v>
      </c>
      <c r="BF242">
        <v>272.5</v>
      </c>
      <c r="BG242">
        <v>273</v>
      </c>
      <c r="BH242">
        <v>270</v>
      </c>
      <c r="BI242">
        <v>270</v>
      </c>
      <c r="BJ242">
        <v>265.5</v>
      </c>
      <c r="BK242">
        <v>267.5</v>
      </c>
      <c r="BL242">
        <v>269.5</v>
      </c>
      <c r="BM242">
        <v>262.5</v>
      </c>
      <c r="BN242">
        <v>267</v>
      </c>
      <c r="BO242">
        <v>263.5</v>
      </c>
      <c r="BP242">
        <v>266</v>
      </c>
      <c r="BQ242" s="10">
        <f t="shared" si="6"/>
        <v>-6.8301225919439573E-2</v>
      </c>
      <c r="BR242" s="11" cm="1">
        <f t="array" aca="1" ref="BR242" ca="1">_xlfn.PERCENTILE.INC((OFFSET(E242,0,1,1,COLUMNS(E242:BP242)-1) - E242:BO242) / E242:BO242, 0.05) * SQRT(COUNT(E242:BP242) - 1)</f>
        <v>-0.26051085912735716</v>
      </c>
      <c r="BS242" s="10" cm="1">
        <f t="array" aca="1" ref="BS242" ca="1">_xlfn.STDEV.P((E242:BO242 - OFFSET(E242:BO242,0,1)) / OFFSET(E242:BO242,0,1)) * SQRT(COUNT(E242:BP242)-1)</f>
        <v>0.15033041897882801</v>
      </c>
      <c r="BT242" s="10" cm="1">
        <f t="array" ref="BT242">-(MAX(1 - (E242:BP242 / _xlfn.SCAN(E242, E242:BP242, _xlfn.LAMBDA(_xlpm.a,_xlpm.b, MAX(_xlpm.a, _xlpm.b))))))</f>
        <v>-0.16774193548387095</v>
      </c>
      <c r="BU242" s="12">
        <f t="shared" ca="1" si="7"/>
        <v>-0.41825573080873418</v>
      </c>
    </row>
    <row r="243" spans="1:73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22.06</v>
      </c>
      <c r="F243">
        <v>21.74</v>
      </c>
      <c r="G243">
        <v>21.3</v>
      </c>
      <c r="H243">
        <v>21.54</v>
      </c>
      <c r="I243">
        <v>22.04</v>
      </c>
      <c r="J243">
        <v>21.76</v>
      </c>
      <c r="K243">
        <v>21.76</v>
      </c>
      <c r="L243">
        <v>22.34</v>
      </c>
      <c r="M243">
        <v>21.98</v>
      </c>
      <c r="N243">
        <v>22.22</v>
      </c>
      <c r="O243">
        <v>21.44</v>
      </c>
      <c r="P243">
        <v>21.96</v>
      </c>
      <c r="Q243">
        <v>21.74</v>
      </c>
      <c r="R243">
        <v>22.16</v>
      </c>
      <c r="S243">
        <v>22</v>
      </c>
      <c r="T243">
        <v>21.56</v>
      </c>
      <c r="U243">
        <v>20.74</v>
      </c>
      <c r="V243">
        <v>21.4</v>
      </c>
      <c r="W243">
        <v>21</v>
      </c>
      <c r="X243">
        <v>21.5</v>
      </c>
      <c r="Y243">
        <v>21.72</v>
      </c>
      <c r="Z243">
        <v>21.92</v>
      </c>
      <c r="AA243">
        <v>22.2</v>
      </c>
      <c r="AB243">
        <v>22.96</v>
      </c>
      <c r="AC243">
        <v>23.16</v>
      </c>
      <c r="AD243">
        <v>23.14</v>
      </c>
      <c r="AE243">
        <v>23.36</v>
      </c>
      <c r="AF243">
        <v>23.4</v>
      </c>
      <c r="AG243">
        <v>23.18</v>
      </c>
      <c r="AH243">
        <v>23.44</v>
      </c>
      <c r="AI243">
        <v>23.58</v>
      </c>
      <c r="AJ243">
        <v>23.4</v>
      </c>
      <c r="AK243">
        <v>23.46</v>
      </c>
      <c r="AL243">
        <v>23.06</v>
      </c>
      <c r="AM243">
        <v>23.24</v>
      </c>
      <c r="AN243">
        <v>23.32</v>
      </c>
      <c r="AO243">
        <v>23.12</v>
      </c>
      <c r="AP243">
        <v>22.6</v>
      </c>
      <c r="AQ243">
        <v>22.24</v>
      </c>
      <c r="AR243">
        <v>22.56</v>
      </c>
      <c r="AS243">
        <v>22.76</v>
      </c>
      <c r="AT243">
        <v>22.58</v>
      </c>
      <c r="AU243">
        <v>22.36</v>
      </c>
      <c r="AV243">
        <v>22.56</v>
      </c>
      <c r="AW243">
        <v>22.46</v>
      </c>
      <c r="AX243">
        <v>22.56</v>
      </c>
      <c r="AY243">
        <v>23.1</v>
      </c>
      <c r="AZ243">
        <v>23.02</v>
      </c>
      <c r="BA243">
        <v>23.28</v>
      </c>
      <c r="BB243">
        <v>22.88</v>
      </c>
      <c r="BC243">
        <v>22.5</v>
      </c>
      <c r="BD243">
        <v>22.34</v>
      </c>
      <c r="BE243">
        <v>22.7</v>
      </c>
      <c r="BF243">
        <v>22.6</v>
      </c>
      <c r="BG243">
        <v>22.7</v>
      </c>
      <c r="BH243">
        <v>22.72</v>
      </c>
      <c r="BI243">
        <v>22.72</v>
      </c>
      <c r="BJ243">
        <v>22.26</v>
      </c>
      <c r="BK243">
        <v>21.38</v>
      </c>
      <c r="BL243">
        <v>21.78</v>
      </c>
      <c r="BM243">
        <v>21.96</v>
      </c>
      <c r="BN243">
        <v>22.18</v>
      </c>
      <c r="BO243">
        <v>22.74</v>
      </c>
      <c r="BP243">
        <v>22.32</v>
      </c>
      <c r="BQ243" s="10">
        <f t="shared" si="6"/>
        <v>1.1786038077969246E-2</v>
      </c>
      <c r="BR243" s="11" cm="1">
        <f t="array" aca="1" ref="BR243" ca="1">_xlfn.PERCENTILE.INC((OFFSET(E243,0,1,1,COLUMNS(E243:BP243)-1) - E243:BO243) / E243:BO243, 0.05) * SQRT(COUNT(E243:BP243) - 1)</f>
        <v>-0.17673774132458439</v>
      </c>
      <c r="BS243" s="10" cm="1">
        <f t="array" aca="1" ref="BS243" ca="1">_xlfn.STDEV.P((E243:BO243 - OFFSET(E243:BO243,0,1)) / OFFSET(E243:BO243,0,1)) * SQRT(COUNT(E243:BP243)-1)</f>
        <v>0.13288532864743902</v>
      </c>
      <c r="BT243" s="10" cm="1">
        <f t="array" ref="BT243">-(MAX(1 - (E243:BP243 / _xlfn.SCAN(E243, E243:BP243, _xlfn.LAMBDA(_xlpm.a,_xlpm.b, MAX(_xlpm.a, _xlpm.b))))))</f>
        <v>-9.3299406276505459E-2</v>
      </c>
      <c r="BU243" s="12">
        <f t="shared" ca="1" si="7"/>
        <v>0.129515462089107</v>
      </c>
    </row>
    <row r="244" spans="1:73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0.44</v>
      </c>
      <c r="F244">
        <v>0.44450000000000001</v>
      </c>
      <c r="G244">
        <v>0.45300000000000001</v>
      </c>
      <c r="H244">
        <v>0.45600000000000002</v>
      </c>
      <c r="I244">
        <v>0.46500000000000002</v>
      </c>
      <c r="J244">
        <v>0.47599999999999998</v>
      </c>
      <c r="K244">
        <v>0.47599999999999998</v>
      </c>
      <c r="L244">
        <v>0.48899999999999999</v>
      </c>
      <c r="M244">
        <v>0.48349999999999999</v>
      </c>
      <c r="N244">
        <v>0.48599999999999999</v>
      </c>
      <c r="O244">
        <v>0.48049999999999998</v>
      </c>
      <c r="P244">
        <v>0.48149999999999998</v>
      </c>
      <c r="Q244">
        <v>0.47649999999999998</v>
      </c>
      <c r="R244">
        <v>0.47849999999999998</v>
      </c>
      <c r="S244">
        <v>0.46899999999999997</v>
      </c>
      <c r="T244">
        <v>0.45950000000000002</v>
      </c>
      <c r="U244">
        <v>0.45300000000000001</v>
      </c>
      <c r="V244">
        <v>0.46400000000000002</v>
      </c>
      <c r="W244">
        <v>0.46</v>
      </c>
      <c r="X244">
        <v>0.46400000000000002</v>
      </c>
      <c r="Y244">
        <v>0.46</v>
      </c>
      <c r="Z244">
        <v>0.47499999999999998</v>
      </c>
      <c r="AA244">
        <v>0.46850000000000003</v>
      </c>
      <c r="AB244">
        <v>0.47449999999999998</v>
      </c>
      <c r="AC244">
        <v>0.47899999999999998</v>
      </c>
      <c r="AD244">
        <v>0.46899999999999997</v>
      </c>
      <c r="AE244">
        <v>0.47599999999999998</v>
      </c>
      <c r="AF244">
        <v>0.495</v>
      </c>
      <c r="AG244">
        <v>0.48899999999999999</v>
      </c>
      <c r="AH244">
        <v>0.49</v>
      </c>
      <c r="AI244">
        <v>0.49</v>
      </c>
      <c r="AJ244">
        <v>0.498</v>
      </c>
      <c r="AK244">
        <v>0.5</v>
      </c>
      <c r="AL244">
        <v>0.49199999999999999</v>
      </c>
      <c r="AM244">
        <v>0.48599999999999999</v>
      </c>
      <c r="AN244">
        <v>0.48899999999999999</v>
      </c>
      <c r="AO244">
        <v>0.48749999999999999</v>
      </c>
      <c r="AP244">
        <v>0.49</v>
      </c>
      <c r="AQ244">
        <v>0.4945</v>
      </c>
      <c r="AR244">
        <v>0.5</v>
      </c>
      <c r="AS244">
        <v>0.49099999999999999</v>
      </c>
      <c r="AT244">
        <v>0.4995</v>
      </c>
      <c r="AU244">
        <v>0.49349999999999999</v>
      </c>
      <c r="AV244">
        <v>0.48399999999999999</v>
      </c>
      <c r="AW244">
        <v>0.48649999999999999</v>
      </c>
      <c r="AX244">
        <v>0.48899999999999999</v>
      </c>
      <c r="AY244">
        <v>0.48699999999999999</v>
      </c>
      <c r="AZ244">
        <v>0.48899999999999999</v>
      </c>
      <c r="BA244">
        <v>0.49349999999999999</v>
      </c>
      <c r="BB244">
        <v>0.50800000000000001</v>
      </c>
      <c r="BC244">
        <v>0.48899999999999999</v>
      </c>
      <c r="BD244">
        <v>0.48649999999999999</v>
      </c>
      <c r="BE244">
        <v>0.48249999999999998</v>
      </c>
      <c r="BF244">
        <v>0.48199999999999998</v>
      </c>
      <c r="BG244">
        <v>0.48299999999999998</v>
      </c>
      <c r="BH244">
        <v>0.47049999999999997</v>
      </c>
      <c r="BI244">
        <v>0.46300000000000002</v>
      </c>
      <c r="BJ244">
        <v>0.45650000000000002</v>
      </c>
      <c r="BK244">
        <v>0.46050000000000002</v>
      </c>
      <c r="BL244">
        <v>0.46300000000000002</v>
      </c>
      <c r="BM244">
        <v>0.46949999999999997</v>
      </c>
      <c r="BN244">
        <v>0.47099999999999997</v>
      </c>
      <c r="BO244">
        <v>0.47899999999999998</v>
      </c>
      <c r="BP244">
        <v>0.47449999999999998</v>
      </c>
      <c r="BQ244" s="10">
        <f t="shared" si="6"/>
        <v>7.8409090909090859E-2</v>
      </c>
      <c r="BR244" s="11" cm="1">
        <f t="array" aca="1" ref="BR244" ca="1">_xlfn.PERCENTILE.INC((OFFSET(E244,0,1,1,COLUMNS(E244:BP244)-1) - E244:BO244) / E244:BO244, 0.05) * SQRT(COUNT(E244:BP244) - 1)</f>
        <v>-0.16045673268261629</v>
      </c>
      <c r="BS244" s="10" cm="1">
        <f t="array" aca="1" ref="BS244" ca="1">_xlfn.STDEV.P((E244:BO244 - OFFSET(E244:BO244,0,1)) / OFFSET(E244:BO244,0,1)) * SQRT(COUNT(E244:BP244)-1)</f>
        <v>0.12080254621972025</v>
      </c>
      <c r="BT244" s="10" cm="1">
        <f t="array" ref="BT244">-(MAX(1 - (E244:BP244 / _xlfn.SCAN(E244, E244:BP244, _xlfn.LAMBDA(_xlpm.a,_xlpm.b, MAX(_xlpm.a, _xlpm.b))))))</f>
        <v>-0.10137795275590544</v>
      </c>
      <c r="BU244" s="12">
        <f t="shared" ca="1" si="7"/>
        <v>0.69397343184536442</v>
      </c>
    </row>
    <row r="245" spans="1:73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62.5</v>
      </c>
      <c r="F245">
        <v>60.5</v>
      </c>
      <c r="G245">
        <v>61</v>
      </c>
      <c r="H245">
        <v>61.1</v>
      </c>
      <c r="I245">
        <v>61.7</v>
      </c>
      <c r="J245">
        <v>62.1</v>
      </c>
      <c r="K245">
        <v>62.1</v>
      </c>
      <c r="L245">
        <v>62.3</v>
      </c>
      <c r="M245">
        <v>64</v>
      </c>
      <c r="N245">
        <v>64.400000000000006</v>
      </c>
      <c r="O245">
        <v>64.7</v>
      </c>
      <c r="P245">
        <v>64.8</v>
      </c>
      <c r="Q245">
        <v>64.7</v>
      </c>
      <c r="R245">
        <v>64.7</v>
      </c>
      <c r="S245">
        <v>65.599999999999994</v>
      </c>
      <c r="T245">
        <v>66.400000000000006</v>
      </c>
      <c r="U245">
        <v>66.8</v>
      </c>
      <c r="V245">
        <v>67</v>
      </c>
      <c r="W245">
        <v>65.900000000000006</v>
      </c>
      <c r="X245">
        <v>64.599999999999994</v>
      </c>
      <c r="Y245">
        <v>63.7</v>
      </c>
      <c r="Z245">
        <v>63.5</v>
      </c>
      <c r="AA245">
        <v>63.4</v>
      </c>
      <c r="AB245">
        <v>62.8</v>
      </c>
      <c r="AC245">
        <v>62.3</v>
      </c>
      <c r="AD245">
        <v>62.4</v>
      </c>
      <c r="AE245">
        <v>62.4</v>
      </c>
      <c r="AF245">
        <v>62</v>
      </c>
      <c r="AG245">
        <v>62</v>
      </c>
      <c r="AH245">
        <v>61</v>
      </c>
      <c r="AI245">
        <v>58.1</v>
      </c>
      <c r="AJ245">
        <v>60</v>
      </c>
      <c r="AK245">
        <v>59.6</v>
      </c>
      <c r="AL245">
        <v>58.4</v>
      </c>
      <c r="AM245">
        <v>57.6</v>
      </c>
      <c r="AN245">
        <v>57.7</v>
      </c>
      <c r="AO245">
        <v>58</v>
      </c>
      <c r="AP245">
        <v>59.8</v>
      </c>
      <c r="AQ245">
        <v>59.5</v>
      </c>
      <c r="AR245">
        <v>60</v>
      </c>
      <c r="AS245">
        <v>59.8</v>
      </c>
      <c r="AT245">
        <v>60</v>
      </c>
      <c r="AU245">
        <v>60.1</v>
      </c>
      <c r="AV245">
        <v>60.7</v>
      </c>
      <c r="AW245">
        <v>61.1</v>
      </c>
      <c r="AX245">
        <v>61.6</v>
      </c>
      <c r="AY245">
        <v>62</v>
      </c>
      <c r="AZ245">
        <v>62.8</v>
      </c>
      <c r="BA245">
        <v>64.400000000000006</v>
      </c>
      <c r="BB245">
        <v>66.400000000000006</v>
      </c>
      <c r="BC245">
        <v>66.400000000000006</v>
      </c>
      <c r="BD245">
        <v>66.599999999999994</v>
      </c>
      <c r="BE245">
        <v>66.599999999999994</v>
      </c>
      <c r="BF245">
        <v>66.2</v>
      </c>
      <c r="BG245">
        <v>65.8</v>
      </c>
      <c r="BH245">
        <v>66.400000000000006</v>
      </c>
      <c r="BI245">
        <v>66.5</v>
      </c>
      <c r="BJ245">
        <v>65.099999999999994</v>
      </c>
      <c r="BK245">
        <v>69.7</v>
      </c>
      <c r="BL245">
        <v>73</v>
      </c>
      <c r="BM245">
        <v>73.599999999999994</v>
      </c>
      <c r="BN245">
        <v>73</v>
      </c>
      <c r="BO245">
        <v>72.5</v>
      </c>
      <c r="BP245">
        <v>70</v>
      </c>
      <c r="BQ245" s="10">
        <f t="shared" si="6"/>
        <v>0.12</v>
      </c>
      <c r="BR245" s="11" cm="1">
        <f t="array" aca="1" ref="BR245" ca="1">_xlfn.PERCENTILE.INC((OFFSET(E245,0,1,1,COLUMNS(E245:BP245)-1) - E245:BO245) / E245:BO245, 0.05) * SQRT(COUNT(E245:BP245) - 1)</f>
        <v>-0.1663711227113106</v>
      </c>
      <c r="BS245" s="10" cm="1">
        <f t="array" aca="1" ref="BS245" ca="1">_xlfn.STDEV.P((E245:BO245 - OFFSET(E245:BO245,0,1)) / OFFSET(E245:BO245,0,1)) * SQRT(COUNT(E245:BP245)-1)</f>
        <v>0.13885906845982729</v>
      </c>
      <c r="BT245" s="10" cm="1">
        <f t="array" ref="BT245">-(MAX(1 - (E245:BP245 / _xlfn.SCAN(E245, E245:BP245, _xlfn.LAMBDA(_xlpm.a,_xlpm.b, MAX(_xlpm.a, _xlpm.b))))))</f>
        <v>-0.14029850746268657</v>
      </c>
      <c r="BU245" s="12">
        <f t="shared" ca="1" si="7"/>
        <v>0.9032515345078288</v>
      </c>
    </row>
    <row r="246" spans="1:73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2700</v>
      </c>
      <c r="F246">
        <v>2630</v>
      </c>
      <c r="G246">
        <v>2725</v>
      </c>
      <c r="H246">
        <v>2695</v>
      </c>
      <c r="I246">
        <v>2790</v>
      </c>
      <c r="J246">
        <v>2850</v>
      </c>
      <c r="K246">
        <v>2875</v>
      </c>
      <c r="L246">
        <v>2810</v>
      </c>
      <c r="M246">
        <v>2825</v>
      </c>
      <c r="N246">
        <v>2820</v>
      </c>
      <c r="O246">
        <v>2760</v>
      </c>
      <c r="P246">
        <v>2720</v>
      </c>
      <c r="Q246">
        <v>2630</v>
      </c>
      <c r="R246">
        <v>2710</v>
      </c>
      <c r="S246">
        <v>2685</v>
      </c>
      <c r="T246">
        <v>2635</v>
      </c>
      <c r="U246">
        <v>2630</v>
      </c>
      <c r="V246">
        <v>2625</v>
      </c>
      <c r="W246">
        <v>2555</v>
      </c>
      <c r="X246">
        <v>2530</v>
      </c>
      <c r="Y246">
        <v>2500</v>
      </c>
      <c r="Z246">
        <v>2515</v>
      </c>
      <c r="AA246">
        <v>2495</v>
      </c>
      <c r="AB246">
        <v>2505</v>
      </c>
      <c r="AC246">
        <v>2465</v>
      </c>
      <c r="AD246">
        <v>2515</v>
      </c>
      <c r="AE246">
        <v>2565</v>
      </c>
      <c r="AF246">
        <v>2665</v>
      </c>
      <c r="AG246">
        <v>2705</v>
      </c>
      <c r="AH246">
        <v>2640</v>
      </c>
      <c r="AI246">
        <v>2615</v>
      </c>
      <c r="AJ246">
        <v>2745</v>
      </c>
      <c r="AK246">
        <v>2765</v>
      </c>
      <c r="AL246">
        <v>2700</v>
      </c>
      <c r="AM246">
        <v>2655</v>
      </c>
      <c r="AN246">
        <v>2600</v>
      </c>
      <c r="AO246">
        <v>2600</v>
      </c>
      <c r="AP246">
        <v>2580</v>
      </c>
      <c r="AQ246">
        <v>2600</v>
      </c>
      <c r="AR246">
        <v>2575</v>
      </c>
      <c r="AS246">
        <v>2540</v>
      </c>
      <c r="AT246">
        <v>2510</v>
      </c>
      <c r="AU246">
        <v>2550</v>
      </c>
      <c r="AV246">
        <v>2640</v>
      </c>
      <c r="AW246">
        <v>2585</v>
      </c>
      <c r="AX246">
        <v>2620</v>
      </c>
      <c r="AY246">
        <v>2570</v>
      </c>
      <c r="AZ246">
        <v>2485</v>
      </c>
      <c r="BA246">
        <v>2470</v>
      </c>
      <c r="BB246">
        <v>2475</v>
      </c>
      <c r="BC246">
        <v>2480</v>
      </c>
      <c r="BD246">
        <v>2460</v>
      </c>
      <c r="BE246">
        <v>2505</v>
      </c>
      <c r="BF246">
        <v>2530</v>
      </c>
      <c r="BG246">
        <v>2575</v>
      </c>
      <c r="BH246">
        <v>2585</v>
      </c>
      <c r="BI246">
        <v>2590</v>
      </c>
      <c r="BJ246">
        <v>2585</v>
      </c>
      <c r="BK246">
        <v>2590</v>
      </c>
      <c r="BL246">
        <v>2610</v>
      </c>
      <c r="BM246">
        <v>2700</v>
      </c>
      <c r="BN246">
        <v>2705</v>
      </c>
      <c r="BO246">
        <v>2730</v>
      </c>
      <c r="BP246">
        <v>2750</v>
      </c>
      <c r="BQ246" s="10">
        <f t="shared" si="6"/>
        <v>1.8518518518518517E-2</v>
      </c>
      <c r="BR246" s="11" cm="1">
        <f t="array" aca="1" ref="BR246" ca="1">_xlfn.PERCENTILE.INC((OFFSET(E246,0,1,1,COLUMNS(E246:BP246)-1) - E246:BO246) / E246:BO246, 0.05) * SQRT(COUNT(E246:BP246) - 1)</f>
        <v>-0.20427547553265793</v>
      </c>
      <c r="BS246" s="10" cm="1">
        <f t="array" aca="1" ref="BS246" ca="1">_xlfn.STDEV.P((E246:BO246 - OFFSET(E246:BO246,0,1)) / OFFSET(E246:BO246,0,1)) * SQRT(COUNT(E246:BP246)-1)</f>
        <v>0.14786611868347421</v>
      </c>
      <c r="BT246" s="10" cm="1">
        <f t="array" ref="BT246">-(MAX(1 - (E246:BP246 / _xlfn.SCAN(E246, E246:BP246, _xlfn.LAMBDA(_xlpm.a,_xlpm.b, MAX(_xlpm.a, _xlpm.b))))))</f>
        <v>-0.14434782608695651</v>
      </c>
      <c r="BU246" s="12">
        <f t="shared" ca="1" si="7"/>
        <v>0.1619247559776594</v>
      </c>
    </row>
    <row r="247" spans="1:73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19.544899999999998</v>
      </c>
      <c r="F247">
        <v>19.906600000000001</v>
      </c>
      <c r="G247">
        <v>20.2683</v>
      </c>
      <c r="H247">
        <v>20.692399999999999</v>
      </c>
      <c r="I247">
        <v>20.704799999999999</v>
      </c>
      <c r="J247">
        <v>20.2683</v>
      </c>
      <c r="K247">
        <v>20.380500000000001</v>
      </c>
      <c r="L247">
        <v>20.2683</v>
      </c>
      <c r="M247">
        <v>20.2683</v>
      </c>
      <c r="N247">
        <v>20.006399999999999</v>
      </c>
      <c r="O247">
        <v>19.894100000000002</v>
      </c>
      <c r="P247">
        <v>19.981400000000001</v>
      </c>
      <c r="Q247">
        <v>19.507400000000001</v>
      </c>
      <c r="R247">
        <v>19.432600000000001</v>
      </c>
      <c r="S247">
        <v>19.6447</v>
      </c>
      <c r="T247">
        <v>19.632200000000001</v>
      </c>
      <c r="U247">
        <v>18.821400000000001</v>
      </c>
      <c r="V247">
        <v>19.482500000000002</v>
      </c>
      <c r="W247">
        <v>19.195599999999999</v>
      </c>
      <c r="X247">
        <v>19.145700000000001</v>
      </c>
      <c r="Y247">
        <v>19.021000000000001</v>
      </c>
      <c r="Z247">
        <v>19.407699999999998</v>
      </c>
      <c r="AA247">
        <v>19.507400000000001</v>
      </c>
      <c r="AB247">
        <v>19.257999999999999</v>
      </c>
      <c r="AC247">
        <v>19.295400000000001</v>
      </c>
      <c r="AD247">
        <v>19.195599999999999</v>
      </c>
      <c r="AE247">
        <v>19.045999999999999</v>
      </c>
      <c r="AF247">
        <v>19.083400000000001</v>
      </c>
      <c r="AG247">
        <v>19.183199999999999</v>
      </c>
      <c r="AH247">
        <v>19.270499999999998</v>
      </c>
      <c r="AI247">
        <v>19.457599999999999</v>
      </c>
      <c r="AJ247">
        <v>19.270499999999998</v>
      </c>
      <c r="AK247">
        <v>19.2455</v>
      </c>
      <c r="AL247">
        <v>19.2455</v>
      </c>
      <c r="AM247">
        <v>18.7591</v>
      </c>
      <c r="AN247">
        <v>18.7591</v>
      </c>
      <c r="AO247">
        <v>18.821400000000001</v>
      </c>
      <c r="AP247">
        <v>18.709199999999999</v>
      </c>
      <c r="AQ247">
        <v>19.021000000000001</v>
      </c>
      <c r="AR247">
        <v>18.6967</v>
      </c>
      <c r="AS247">
        <v>17.960799999999999</v>
      </c>
      <c r="AT247">
        <v>18.060600000000001</v>
      </c>
      <c r="AU247">
        <v>18.6967</v>
      </c>
      <c r="AV247">
        <v>18.472200000000001</v>
      </c>
      <c r="AW247">
        <v>18.160399999999999</v>
      </c>
      <c r="AX247">
        <v>18.4099</v>
      </c>
      <c r="AY247">
        <v>18.783999999999999</v>
      </c>
      <c r="AZ247">
        <v>19.021000000000001</v>
      </c>
      <c r="BA247">
        <v>19.158200000000001</v>
      </c>
      <c r="BB247">
        <v>19.070900000000002</v>
      </c>
      <c r="BC247">
        <v>19.008500000000002</v>
      </c>
      <c r="BD247">
        <v>19.3079</v>
      </c>
      <c r="BE247">
        <v>19.332799999999999</v>
      </c>
      <c r="BF247">
        <v>19.407699999999998</v>
      </c>
      <c r="BG247">
        <v>18.8339</v>
      </c>
      <c r="BH247">
        <v>18.584499999999998</v>
      </c>
      <c r="BI247">
        <v>18.384899999999998</v>
      </c>
      <c r="BJ247">
        <v>18.384899999999998</v>
      </c>
      <c r="BK247">
        <v>18.310099999999998</v>
      </c>
      <c r="BL247">
        <v>18.335000000000001</v>
      </c>
      <c r="BM247">
        <v>18.3475</v>
      </c>
      <c r="BN247">
        <v>18.459700000000002</v>
      </c>
      <c r="BO247">
        <v>18.472200000000001</v>
      </c>
      <c r="BP247">
        <v>18.472200000000001</v>
      </c>
      <c r="BQ247" s="10">
        <f t="shared" si="6"/>
        <v>-5.4883882752022148E-2</v>
      </c>
      <c r="BR247" s="11" cm="1">
        <f t="array" aca="1" ref="BR247" ca="1">_xlfn.PERCENTILE.INC((OFFSET(E247,0,1,1,COLUMNS(E247:BP247)-1) - E247:BO247) / E247:BO247, 0.05) * SQRT(COUNT(E247:BP247) - 1)</f>
        <v>-0.19937034643885543</v>
      </c>
      <c r="BS247" s="10" cm="1">
        <f t="array" aca="1" ref="BS247" ca="1">_xlfn.STDEV.P((E247:BO247 - OFFSET(E247:BO247,0,1)) / OFFSET(E247:BO247,0,1)) * SQRT(COUNT(E247:BP247)-1)</f>
        <v>0.11676709460207288</v>
      </c>
      <c r="BT247" s="10" cm="1">
        <f t="array" ref="BT247">-(MAX(1 - (E247:BP247 / _xlfn.SCAN(E247, E247:BP247, _xlfn.LAMBDA(_xlpm.a,_xlpm.b, MAX(_xlpm.a, _xlpm.b))))))</f>
        <v>-0.13252965495923652</v>
      </c>
      <c r="BU247" s="12">
        <f t="shared" ca="1" si="7"/>
        <v>-0.42357152290125977</v>
      </c>
    </row>
    <row r="248" spans="1:73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78.400000000000006</v>
      </c>
      <c r="F248">
        <v>78.45</v>
      </c>
      <c r="G248">
        <v>78.55</v>
      </c>
      <c r="H248">
        <v>78.55</v>
      </c>
      <c r="I248">
        <v>77.900000000000006</v>
      </c>
      <c r="J248">
        <v>78.900000000000006</v>
      </c>
      <c r="K248">
        <v>77.7</v>
      </c>
      <c r="L248">
        <v>78</v>
      </c>
      <c r="M248">
        <v>78.400000000000006</v>
      </c>
      <c r="N248">
        <v>78.5</v>
      </c>
      <c r="O248">
        <v>75.7</v>
      </c>
      <c r="P248">
        <v>77</v>
      </c>
      <c r="Q248">
        <v>77.7</v>
      </c>
      <c r="R248">
        <v>77.45</v>
      </c>
      <c r="S248">
        <v>78.150000000000006</v>
      </c>
      <c r="T248">
        <v>77.599999999999994</v>
      </c>
      <c r="U248">
        <v>74.8</v>
      </c>
      <c r="V248">
        <v>75.7</v>
      </c>
      <c r="W248">
        <v>76.45</v>
      </c>
      <c r="X248">
        <v>76.5</v>
      </c>
      <c r="Y248">
        <v>76.099999999999994</v>
      </c>
      <c r="Z248">
        <v>76.75</v>
      </c>
      <c r="AA248">
        <v>76.5</v>
      </c>
      <c r="AB248">
        <v>77.25</v>
      </c>
      <c r="AC248">
        <v>77.7</v>
      </c>
      <c r="AD248">
        <v>76.849999999999994</v>
      </c>
      <c r="AE248">
        <v>76.45</v>
      </c>
      <c r="AF248">
        <v>75.849999999999994</v>
      </c>
      <c r="AG248">
        <v>74.849999999999994</v>
      </c>
      <c r="AH248">
        <v>74.45</v>
      </c>
      <c r="AI248">
        <v>74.55</v>
      </c>
      <c r="AJ248">
        <v>77</v>
      </c>
      <c r="AK248">
        <v>76.900000000000006</v>
      </c>
      <c r="AL248">
        <v>75.400000000000006</v>
      </c>
      <c r="AM248">
        <v>74.400000000000006</v>
      </c>
      <c r="AN248">
        <v>74.05</v>
      </c>
      <c r="AO248">
        <v>74.2</v>
      </c>
      <c r="AP248">
        <v>74.75</v>
      </c>
      <c r="AQ248">
        <v>75.900000000000006</v>
      </c>
      <c r="AR248">
        <v>75.75</v>
      </c>
      <c r="AS248">
        <v>75.900000000000006</v>
      </c>
      <c r="AT248">
        <v>77.05</v>
      </c>
      <c r="AU248">
        <v>78.25</v>
      </c>
      <c r="AV248">
        <v>78.55</v>
      </c>
      <c r="AW248">
        <v>77.75</v>
      </c>
      <c r="AX248">
        <v>76.349999999999994</v>
      </c>
      <c r="AY248">
        <v>79.400000000000006</v>
      </c>
      <c r="AZ248">
        <v>82.4</v>
      </c>
      <c r="BA248">
        <v>89.95</v>
      </c>
      <c r="BB248">
        <v>90.4</v>
      </c>
      <c r="BC248">
        <v>89.75</v>
      </c>
      <c r="BD248">
        <v>90</v>
      </c>
      <c r="BE248">
        <v>88.75</v>
      </c>
      <c r="BF248">
        <v>94.65</v>
      </c>
      <c r="BG248">
        <v>96.75</v>
      </c>
      <c r="BH248">
        <v>96.25</v>
      </c>
      <c r="BI248">
        <v>95.15</v>
      </c>
      <c r="BJ248">
        <v>95</v>
      </c>
      <c r="BK248">
        <v>93.7</v>
      </c>
      <c r="BL248">
        <v>94.65</v>
      </c>
      <c r="BM248">
        <v>93.45</v>
      </c>
      <c r="BN248">
        <v>93.6</v>
      </c>
      <c r="BO248">
        <v>94</v>
      </c>
      <c r="BP248">
        <v>93.65</v>
      </c>
      <c r="BQ248" s="10">
        <f t="shared" si="6"/>
        <v>0.19451530612244897</v>
      </c>
      <c r="BR248" s="11" cm="1">
        <f t="array" aca="1" ref="BR248" ca="1">_xlfn.PERCENTILE.INC((OFFSET(E248,0,1,1,COLUMNS(E248:BP248)-1) - E248:BO248) / E248:BO248, 0.05) * SQRT(COUNT(E248:BP248) - 1)</f>
        <v>-0.14070132190794271</v>
      </c>
      <c r="BS248" s="10" cm="1">
        <f t="array" aca="1" ref="BS248" ca="1">_xlfn.STDEV.P((E248:BO248 - OFFSET(E248:BO248,0,1)) / OFFSET(E248:BO248,0,1)) * SQRT(COUNT(E248:BP248)-1)</f>
        <v>0.14904492109091688</v>
      </c>
      <c r="BT248" s="10" cm="1">
        <f t="array" ref="BT248">-(MAX(1 - (E248:BP248 / _xlfn.SCAN(E248, E248:BP248, _xlfn.LAMBDA(_xlpm.a,_xlpm.b, MAX(_xlpm.a, _xlpm.b))))))</f>
        <v>-6.1470215462611E-2</v>
      </c>
      <c r="BU248" s="12">
        <f t="shared" ca="1" si="7"/>
        <v>1.3414745791113065</v>
      </c>
    </row>
    <row r="249" spans="1:73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18.82</v>
      </c>
      <c r="F249">
        <v>18.68</v>
      </c>
      <c r="G249">
        <v>18.43</v>
      </c>
      <c r="H249">
        <v>18.940000000000001</v>
      </c>
      <c r="I249">
        <v>19.399999999999999</v>
      </c>
      <c r="J249">
        <v>19.45</v>
      </c>
      <c r="K249">
        <v>19.254999999999999</v>
      </c>
      <c r="L249">
        <v>19.425000000000001</v>
      </c>
      <c r="M249">
        <v>19.434999999999999</v>
      </c>
      <c r="N249">
        <v>19.655000000000001</v>
      </c>
      <c r="O249">
        <v>19.324999999999999</v>
      </c>
      <c r="P249">
        <v>19.524999999999999</v>
      </c>
      <c r="Q249">
        <v>19.260000000000002</v>
      </c>
      <c r="R249">
        <v>19.594999999999999</v>
      </c>
      <c r="S249">
        <v>19.635000000000002</v>
      </c>
      <c r="T249">
        <v>19.465</v>
      </c>
      <c r="U249">
        <v>18.885000000000002</v>
      </c>
      <c r="V249">
        <v>19.175000000000001</v>
      </c>
      <c r="W249">
        <v>19.04</v>
      </c>
      <c r="X249">
        <v>19.254999999999999</v>
      </c>
      <c r="Y249">
        <v>18.96</v>
      </c>
      <c r="Z249">
        <v>19.195</v>
      </c>
      <c r="AA249">
        <v>19.45</v>
      </c>
      <c r="AB249">
        <v>19.16</v>
      </c>
      <c r="AC249">
        <v>18.965</v>
      </c>
      <c r="AD249">
        <v>18.684999999999999</v>
      </c>
      <c r="AE249">
        <v>19.11</v>
      </c>
      <c r="AF249">
        <v>19.2</v>
      </c>
      <c r="AG249">
        <v>19.225000000000001</v>
      </c>
      <c r="AH249">
        <v>18.725000000000001</v>
      </c>
      <c r="AI249">
        <v>18.600000000000001</v>
      </c>
      <c r="AJ249">
        <v>19.094999999999999</v>
      </c>
      <c r="AK249">
        <v>19.27</v>
      </c>
      <c r="AL249">
        <v>19.16</v>
      </c>
      <c r="AM249">
        <v>19.22</v>
      </c>
      <c r="AN249">
        <v>19.715</v>
      </c>
      <c r="AO249">
        <v>19.445</v>
      </c>
      <c r="AP249">
        <v>19.315000000000001</v>
      </c>
      <c r="AQ249">
        <v>19.515000000000001</v>
      </c>
      <c r="AR249">
        <v>19.28</v>
      </c>
      <c r="AS249">
        <v>19.010000000000002</v>
      </c>
      <c r="AT249">
        <v>19.59</v>
      </c>
      <c r="AU249">
        <v>19.715</v>
      </c>
      <c r="AV249">
        <v>19.73</v>
      </c>
      <c r="AW249">
        <v>19.53</v>
      </c>
      <c r="AX249">
        <v>19.59</v>
      </c>
      <c r="AY249">
        <v>20.149999999999999</v>
      </c>
      <c r="AZ249">
        <v>20.03</v>
      </c>
      <c r="BA249">
        <v>20.09</v>
      </c>
      <c r="BB249">
        <v>19.989999999999998</v>
      </c>
      <c r="BC249">
        <v>19.835000000000001</v>
      </c>
      <c r="BD249">
        <v>19.489999999999998</v>
      </c>
      <c r="BE249">
        <v>19.39</v>
      </c>
      <c r="BF249">
        <v>19.375</v>
      </c>
      <c r="BG249">
        <v>19.12</v>
      </c>
      <c r="BH249">
        <v>18.704999999999998</v>
      </c>
      <c r="BI249">
        <v>18.8</v>
      </c>
      <c r="BJ249">
        <v>18.765000000000001</v>
      </c>
      <c r="BK249">
        <v>18.945</v>
      </c>
      <c r="BL249">
        <v>18.91</v>
      </c>
      <c r="BM249">
        <v>18.975000000000001</v>
      </c>
      <c r="BN249">
        <v>19.015000000000001</v>
      </c>
      <c r="BO249">
        <v>19.335000000000001</v>
      </c>
      <c r="BP249">
        <v>19.059999999999999</v>
      </c>
      <c r="BQ249" s="10">
        <f t="shared" si="6"/>
        <v>1.2752391073326165E-2</v>
      </c>
      <c r="BR249" s="11" cm="1">
        <f t="array" aca="1" ref="BR249" ca="1">_xlfn.PERCENTILE.INC((OFFSET(E249,0,1,1,COLUMNS(E249:BP249)-1) - E249:BO249) / E249:BO249, 0.05) * SQRT(COUNT(E249:BP249) - 1)</f>
        <v>-0.13757728604902117</v>
      </c>
      <c r="BS249" s="10" cm="1">
        <f t="array" aca="1" ref="BS249" ca="1">_xlfn.STDEV.P((E249:BO249 - OFFSET(E249:BO249,0,1)) / OFFSET(E249:BO249,0,1)) * SQRT(COUNT(E249:BP249)-1)</f>
        <v>0.1105926246583325</v>
      </c>
      <c r="BT249" s="10" cm="1">
        <f t="array" ref="BT249">-(MAX(1 - (E249:BP249 / _xlfn.SCAN(E249, E249:BP249, _xlfn.LAMBDA(_xlpm.a,_xlpm.b, MAX(_xlpm.a, _xlpm.b))))))</f>
        <v>-7.1712158808933002E-2</v>
      </c>
      <c r="BU249" s="12">
        <f t="shared" ca="1" si="7"/>
        <v>0.16436048783677454</v>
      </c>
    </row>
    <row r="250" spans="1:73" x14ac:dyDescent="0.45">
      <c r="A250" s="2" t="s">
        <v>518</v>
      </c>
      <c r="B250" t="s">
        <v>519</v>
      </c>
      <c r="C250" t="s">
        <v>11</v>
      </c>
      <c r="D250" t="s">
        <v>8</v>
      </c>
      <c r="E250">
        <v>45.497100000000003</v>
      </c>
      <c r="F250">
        <v>47.368099999999998</v>
      </c>
      <c r="G250">
        <v>46.664200000000001</v>
      </c>
      <c r="H250">
        <v>44.0244</v>
      </c>
      <c r="I250">
        <v>43.311199999999999</v>
      </c>
      <c r="J250">
        <v>43.941099999999999</v>
      </c>
      <c r="K250">
        <v>44.997</v>
      </c>
      <c r="L250">
        <v>44.1633</v>
      </c>
      <c r="M250">
        <v>44.005899999999997</v>
      </c>
      <c r="N250">
        <v>43.691000000000003</v>
      </c>
      <c r="O250">
        <v>43.144500000000001</v>
      </c>
      <c r="P250">
        <v>43.403799999999997</v>
      </c>
      <c r="Q250">
        <v>43.533499999999997</v>
      </c>
      <c r="R250">
        <v>44.116999999999997</v>
      </c>
      <c r="S250">
        <v>44.8673</v>
      </c>
      <c r="T250">
        <v>46.608600000000003</v>
      </c>
      <c r="U250">
        <v>46.302999999999997</v>
      </c>
      <c r="V250">
        <v>45.450800000000001</v>
      </c>
      <c r="W250">
        <v>44.8765</v>
      </c>
      <c r="X250">
        <v>44.645000000000003</v>
      </c>
      <c r="Y250">
        <v>44.746899999999997</v>
      </c>
      <c r="Z250">
        <v>45.904699999999998</v>
      </c>
      <c r="AA250">
        <v>45.543500000000002</v>
      </c>
      <c r="AB250">
        <v>45.738</v>
      </c>
      <c r="AC250">
        <v>44.506100000000004</v>
      </c>
      <c r="AD250">
        <v>44.830199999999998</v>
      </c>
      <c r="AE250">
        <v>43.691000000000003</v>
      </c>
      <c r="AF250">
        <v>43.218600000000002</v>
      </c>
      <c r="AG250">
        <v>42.255299999999998</v>
      </c>
      <c r="AH250">
        <v>42.6999</v>
      </c>
      <c r="AI250">
        <v>42.449800000000003</v>
      </c>
      <c r="AJ250">
        <v>42.3294</v>
      </c>
      <c r="AK250">
        <v>42.171900000000001</v>
      </c>
      <c r="AL250">
        <v>42.116300000000003</v>
      </c>
      <c r="AM250">
        <v>40.902999999999999</v>
      </c>
      <c r="AN250">
        <v>40.578800000000001</v>
      </c>
      <c r="AO250">
        <v>40.198999999999998</v>
      </c>
      <c r="AP250">
        <v>39.680300000000003</v>
      </c>
      <c r="AQ250">
        <v>38.624400000000001</v>
      </c>
      <c r="AR250">
        <v>39.495100000000001</v>
      </c>
      <c r="AS250">
        <v>41.7273</v>
      </c>
      <c r="AT250">
        <v>41.680999999999997</v>
      </c>
      <c r="AU250">
        <v>41.542099999999998</v>
      </c>
      <c r="AV250">
        <v>40.106400000000001</v>
      </c>
      <c r="AW250">
        <v>38.596600000000002</v>
      </c>
      <c r="AX250">
        <v>37.614800000000002</v>
      </c>
      <c r="AY250">
        <v>37.188699999999997</v>
      </c>
      <c r="AZ250">
        <v>38.68</v>
      </c>
      <c r="BA250">
        <v>39.420999999999999</v>
      </c>
      <c r="BB250">
        <v>40.967799999999997</v>
      </c>
      <c r="BC250">
        <v>40.189799999999998</v>
      </c>
      <c r="BD250">
        <v>41.338299999999997</v>
      </c>
      <c r="BE250">
        <v>42.8018</v>
      </c>
      <c r="BF250">
        <v>42.607300000000002</v>
      </c>
      <c r="BG250">
        <v>41.912599999999998</v>
      </c>
      <c r="BH250">
        <v>41.245699999999999</v>
      </c>
      <c r="BI250">
        <v>40.893700000000003</v>
      </c>
      <c r="BJ250">
        <v>41.801400000000001</v>
      </c>
      <c r="BK250">
        <v>41.625399999999999</v>
      </c>
      <c r="BL250">
        <v>41.495800000000003</v>
      </c>
      <c r="BM250">
        <v>41.301299999999998</v>
      </c>
      <c r="BN250">
        <v>43.237099999999998</v>
      </c>
      <c r="BO250">
        <v>43.626100000000001</v>
      </c>
      <c r="BP250">
        <v>45.4786</v>
      </c>
      <c r="BQ250" s="10">
        <f t="shared" si="6"/>
        <v>-4.0661932298988439E-4</v>
      </c>
      <c r="BR250" s="11" cm="1">
        <f t="array" aca="1" ref="BR250" ca="1">_xlfn.PERCENTILE.INC((OFFSET(E250,0,1,1,COLUMNS(E250:BP250)-1) - E250:BO250) / E250:BO250, 0.05) * SQRT(COUNT(E250:BP250) - 1)</f>
        <v>-0.22717115515253364</v>
      </c>
      <c r="BS250" s="10" cm="1">
        <f t="array" aca="1" ref="BS250" ca="1">_xlfn.STDEV.P((E250:BO250 - OFFSET(E250:BO250,0,1)) / OFFSET(E250:BO250,0,1)) * SQRT(COUNT(E250:BP250)-1)</f>
        <v>0.17862649248107831</v>
      </c>
      <c r="BT250" s="10" cm="1">
        <f t="array" ref="BT250">-(MAX(1 - (E250:BP250 / _xlfn.SCAN(E250, E250:BP250, _xlfn.LAMBDA(_xlpm.a,_xlpm.b, MAX(_xlpm.a, _xlpm.b))))))</f>
        <v>-0.21489990098821787</v>
      </c>
      <c r="BU250" s="12">
        <f t="shared" ca="1" si="7"/>
        <v>2.8092402610482532E-2</v>
      </c>
    </row>
    <row r="251" spans="1:73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24.52</v>
      </c>
      <c r="F251">
        <v>25</v>
      </c>
      <c r="G251">
        <v>25.02</v>
      </c>
      <c r="H251">
        <v>25.02</v>
      </c>
      <c r="I251">
        <v>25.24</v>
      </c>
      <c r="J251">
        <v>24.24</v>
      </c>
      <c r="K251">
        <v>23.66</v>
      </c>
      <c r="L251">
        <v>23.64</v>
      </c>
      <c r="M251">
        <v>23.7</v>
      </c>
      <c r="N251">
        <v>23.64</v>
      </c>
      <c r="O251">
        <v>24</v>
      </c>
      <c r="P251">
        <v>24.38</v>
      </c>
      <c r="Q251">
        <v>24.28</v>
      </c>
      <c r="R251">
        <v>24.14</v>
      </c>
      <c r="S251">
        <v>24</v>
      </c>
      <c r="T251">
        <v>23.88</v>
      </c>
      <c r="U251">
        <v>23.84</v>
      </c>
      <c r="V251">
        <v>24.1</v>
      </c>
      <c r="W251">
        <v>24.24</v>
      </c>
      <c r="X251">
        <v>23.62</v>
      </c>
      <c r="Y251">
        <v>24</v>
      </c>
      <c r="Z251">
        <v>23.88</v>
      </c>
      <c r="AA251">
        <v>23.9</v>
      </c>
      <c r="AB251">
        <v>23.76</v>
      </c>
      <c r="AC251">
        <v>23.96</v>
      </c>
      <c r="AD251">
        <v>23.9</v>
      </c>
      <c r="AE251">
        <v>23.78</v>
      </c>
      <c r="AF251">
        <v>23.68</v>
      </c>
      <c r="AG251">
        <v>23.6</v>
      </c>
      <c r="AH251">
        <v>23.6</v>
      </c>
      <c r="AI251">
        <v>23.5</v>
      </c>
      <c r="AJ251">
        <v>23.7</v>
      </c>
      <c r="AK251">
        <v>23.52</v>
      </c>
      <c r="AL251">
        <v>23.7</v>
      </c>
      <c r="AM251">
        <v>23.54</v>
      </c>
      <c r="AN251">
        <v>23.72</v>
      </c>
      <c r="AO251">
        <v>23.7</v>
      </c>
      <c r="AP251">
        <v>23.42</v>
      </c>
      <c r="AQ251">
        <v>23.44</v>
      </c>
      <c r="AR251">
        <v>23.5</v>
      </c>
      <c r="AS251">
        <v>23.2</v>
      </c>
      <c r="AT251">
        <v>23.7</v>
      </c>
      <c r="AU251">
        <v>23.68</v>
      </c>
      <c r="AV251">
        <v>23.9</v>
      </c>
      <c r="AW251">
        <v>24.04</v>
      </c>
      <c r="AX251">
        <v>24.3</v>
      </c>
      <c r="AY251">
        <v>24.4</v>
      </c>
      <c r="AZ251">
        <v>24.46</v>
      </c>
      <c r="BA251">
        <v>24.78</v>
      </c>
      <c r="BB251">
        <v>24.88</v>
      </c>
      <c r="BC251">
        <v>25.08</v>
      </c>
      <c r="BD251">
        <v>25.22</v>
      </c>
      <c r="BE251">
        <v>25.2</v>
      </c>
      <c r="BF251">
        <v>25.08</v>
      </c>
      <c r="BG251">
        <v>24.76</v>
      </c>
      <c r="BH251">
        <v>24.8</v>
      </c>
      <c r="BI251">
        <v>24.92</v>
      </c>
      <c r="BJ251">
        <v>25.3</v>
      </c>
      <c r="BK251">
        <v>25.34</v>
      </c>
      <c r="BL251">
        <v>25.58</v>
      </c>
      <c r="BM251">
        <v>25.54</v>
      </c>
      <c r="BN251">
        <v>25.64</v>
      </c>
      <c r="BO251">
        <v>25.66</v>
      </c>
      <c r="BP251">
        <v>25.56</v>
      </c>
      <c r="BQ251" s="10">
        <f t="shared" si="6"/>
        <v>4.2414355628058696E-2</v>
      </c>
      <c r="BR251" s="11" cm="1">
        <f t="array" aca="1" ref="BR251" ca="1">_xlfn.PERCENTILE.INC((OFFSET(E251,0,1,1,COLUMNS(E251:BP251)-1) - E251:BO251) / E251:BO251, 0.05) * SQRT(COUNT(E251:BP251) - 1)</f>
        <v>-0.10132125910580056</v>
      </c>
      <c r="BS251" s="10" cm="1">
        <f t="array" aca="1" ref="BS251" ca="1">_xlfn.STDEV.P((E251:BO251 - OFFSET(E251:BO251,0,1)) / OFFSET(E251:BO251,0,1)) * SQRT(COUNT(E251:BP251)-1)</f>
        <v>8.2295946235946577E-2</v>
      </c>
      <c r="BT251" s="10" cm="1">
        <f t="array" ref="BT251">-(MAX(1 - (E251:BP251 / _xlfn.SCAN(E251, E251:BP251, _xlfn.LAMBDA(_xlpm.a,_xlpm.b, MAX(_xlpm.a, _xlpm.b))))))</f>
        <v>-8.0824088748018941E-2</v>
      </c>
      <c r="BU251" s="12">
        <f t="shared" ca="1" si="7"/>
        <v>0.58130472377787001</v>
      </c>
    </row>
    <row r="252" spans="1:73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224.5</v>
      </c>
      <c r="F252">
        <v>221</v>
      </c>
      <c r="G252">
        <v>222</v>
      </c>
      <c r="H252">
        <v>221.5</v>
      </c>
      <c r="I252">
        <v>218</v>
      </c>
      <c r="J252">
        <v>217.5</v>
      </c>
      <c r="K252">
        <v>214.5</v>
      </c>
      <c r="L252">
        <v>214</v>
      </c>
      <c r="M252">
        <v>213.5</v>
      </c>
      <c r="N252">
        <v>222</v>
      </c>
      <c r="O252">
        <v>221</v>
      </c>
      <c r="P252">
        <v>223.5</v>
      </c>
      <c r="Q252">
        <v>221</v>
      </c>
      <c r="R252">
        <v>220.5</v>
      </c>
      <c r="S252">
        <v>216</v>
      </c>
      <c r="T252">
        <v>213</v>
      </c>
      <c r="U252">
        <v>216</v>
      </c>
      <c r="V252">
        <v>214.5</v>
      </c>
      <c r="W252">
        <v>213</v>
      </c>
      <c r="X252">
        <v>215</v>
      </c>
      <c r="Y252">
        <v>214.5</v>
      </c>
      <c r="Z252">
        <v>212</v>
      </c>
      <c r="AA252">
        <v>215</v>
      </c>
      <c r="AB252">
        <v>213.5</v>
      </c>
      <c r="AC252">
        <v>216</v>
      </c>
      <c r="AD252">
        <v>215.5</v>
      </c>
      <c r="AE252">
        <v>219</v>
      </c>
      <c r="AF252">
        <v>221</v>
      </c>
      <c r="AG252">
        <v>220</v>
      </c>
      <c r="AH252">
        <v>218.5</v>
      </c>
      <c r="AI252">
        <v>218</v>
      </c>
      <c r="AJ252">
        <v>220</v>
      </c>
      <c r="AK252">
        <v>221.5</v>
      </c>
      <c r="AL252">
        <v>221</v>
      </c>
      <c r="AM252">
        <v>221.5</v>
      </c>
      <c r="AN252">
        <v>219</v>
      </c>
      <c r="AO252">
        <v>220.5</v>
      </c>
      <c r="AP252">
        <v>220</v>
      </c>
      <c r="AQ252">
        <v>220.5</v>
      </c>
      <c r="AR252">
        <v>220.5</v>
      </c>
      <c r="AS252">
        <v>219</v>
      </c>
      <c r="AT252">
        <v>216</v>
      </c>
      <c r="AU252">
        <v>220</v>
      </c>
      <c r="AV252">
        <v>222</v>
      </c>
      <c r="AW252">
        <v>221</v>
      </c>
      <c r="AX252">
        <v>219</v>
      </c>
      <c r="AY252">
        <v>217</v>
      </c>
      <c r="AZ252">
        <v>218.5</v>
      </c>
      <c r="BA252">
        <v>223</v>
      </c>
      <c r="BB252">
        <v>226.5</v>
      </c>
      <c r="BC252">
        <v>224.5</v>
      </c>
      <c r="BD252">
        <v>224.5</v>
      </c>
      <c r="BE252">
        <v>231.5</v>
      </c>
      <c r="BF252">
        <v>233.5</v>
      </c>
      <c r="BG252">
        <v>232</v>
      </c>
      <c r="BH252">
        <v>234</v>
      </c>
      <c r="BI252">
        <v>236</v>
      </c>
      <c r="BJ252">
        <v>239.5</v>
      </c>
      <c r="BK252">
        <v>238.5</v>
      </c>
      <c r="BL252">
        <v>234</v>
      </c>
      <c r="BM252">
        <v>230.5</v>
      </c>
      <c r="BN252">
        <v>232</v>
      </c>
      <c r="BO252">
        <v>232.5</v>
      </c>
      <c r="BP252">
        <v>229</v>
      </c>
      <c r="BQ252" s="10">
        <f t="shared" si="6"/>
        <v>2.0044543429844099E-2</v>
      </c>
      <c r="BR252" s="11" cm="1">
        <f t="array" aca="1" ref="BR252" ca="1">_xlfn.PERCENTILE.INC((OFFSET(E252,0,1,1,COLUMNS(E252:BP252)-1) - E252:BO252) / E252:BO252, 0.05) * SQRT(COUNT(E252:BP252) - 1)</f>
        <v>-0.12331759613235606</v>
      </c>
      <c r="BS252" s="10" cm="1">
        <f t="array" aca="1" ref="BS252" ca="1">_xlfn.STDEV.P((E252:BO252 - OFFSET(E252:BO252,0,1)) / OFFSET(E252:BO252,0,1)) * SQRT(COUNT(E252:BP252)-1)</f>
        <v>9.3057295316365515E-2</v>
      </c>
      <c r="BT252" s="10" cm="1">
        <f t="array" ref="BT252">-(MAX(1 - (E252:BP252 / _xlfn.SCAN(E252, E252:BP252, _xlfn.LAMBDA(_xlpm.a,_xlpm.b, MAX(_xlpm.a, _xlpm.b))))))</f>
        <v>-5.5679287305122505E-2</v>
      </c>
      <c r="BU252" s="12">
        <f t="shared" ca="1" si="7"/>
        <v>0.27369385720833028</v>
      </c>
    </row>
    <row r="253" spans="1:73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107.2</v>
      </c>
      <c r="F253">
        <v>106.1</v>
      </c>
      <c r="G253">
        <v>105.6</v>
      </c>
      <c r="H253">
        <v>104.6</v>
      </c>
      <c r="I253">
        <v>102.2</v>
      </c>
      <c r="J253">
        <v>101.8</v>
      </c>
      <c r="K253">
        <v>103</v>
      </c>
      <c r="L253">
        <v>104</v>
      </c>
      <c r="M253">
        <v>104.1</v>
      </c>
      <c r="N253">
        <v>103.6</v>
      </c>
      <c r="O253">
        <v>101.8</v>
      </c>
      <c r="P253">
        <v>102.5</v>
      </c>
      <c r="Q253">
        <v>101.6</v>
      </c>
      <c r="R253">
        <v>101.7</v>
      </c>
      <c r="S253">
        <v>102.1</v>
      </c>
      <c r="T253">
        <v>101</v>
      </c>
      <c r="U253">
        <v>98.9</v>
      </c>
      <c r="V253">
        <v>100.2</v>
      </c>
      <c r="W253">
        <v>98.2</v>
      </c>
      <c r="X253">
        <v>99.65</v>
      </c>
      <c r="Y253">
        <v>97.1</v>
      </c>
      <c r="Z253">
        <v>99.1</v>
      </c>
      <c r="AA253">
        <v>100.4</v>
      </c>
      <c r="AB253">
        <v>101.3</v>
      </c>
      <c r="AC253">
        <v>101.7</v>
      </c>
      <c r="AD253">
        <v>102.7</v>
      </c>
      <c r="AE253">
        <v>102.4</v>
      </c>
      <c r="AF253">
        <v>102</v>
      </c>
      <c r="AG253">
        <v>102.7</v>
      </c>
      <c r="AH253">
        <v>102.5</v>
      </c>
      <c r="AI253">
        <v>100</v>
      </c>
      <c r="AJ253">
        <v>100.7</v>
      </c>
      <c r="AK253">
        <v>99.85</v>
      </c>
      <c r="AL253">
        <v>97.5</v>
      </c>
      <c r="AM253">
        <v>98.4</v>
      </c>
      <c r="AN253">
        <v>96.5</v>
      </c>
      <c r="AO253">
        <v>96.5</v>
      </c>
      <c r="AP253">
        <v>96</v>
      </c>
      <c r="AQ253">
        <v>96</v>
      </c>
      <c r="AR253">
        <v>94.6</v>
      </c>
      <c r="AS253">
        <v>94.75</v>
      </c>
      <c r="AT253">
        <v>96.9</v>
      </c>
      <c r="AU253">
        <v>96.45</v>
      </c>
      <c r="AV253">
        <v>97</v>
      </c>
      <c r="AW253">
        <v>96.45</v>
      </c>
      <c r="AX253">
        <v>96.1</v>
      </c>
      <c r="AY253">
        <v>97.85</v>
      </c>
      <c r="AZ253">
        <v>99.1</v>
      </c>
      <c r="BA253">
        <v>100.2</v>
      </c>
      <c r="BB253">
        <v>100.8</v>
      </c>
      <c r="BC253">
        <v>102.3</v>
      </c>
      <c r="BD253">
        <v>103.4</v>
      </c>
      <c r="BE253">
        <v>103.4</v>
      </c>
      <c r="BF253">
        <v>104.9</v>
      </c>
      <c r="BG253">
        <v>105.1</v>
      </c>
      <c r="BH253">
        <v>104.6</v>
      </c>
      <c r="BI253">
        <v>105.6</v>
      </c>
      <c r="BJ253">
        <v>104.6</v>
      </c>
      <c r="BK253">
        <v>104.8</v>
      </c>
      <c r="BL253">
        <v>104.4</v>
      </c>
      <c r="BM253">
        <v>103.8</v>
      </c>
      <c r="BN253">
        <v>103.9</v>
      </c>
      <c r="BO253">
        <v>105.1</v>
      </c>
      <c r="BP253">
        <v>104.1</v>
      </c>
      <c r="BQ253" s="10">
        <f t="shared" si="6"/>
        <v>-2.8917910447761274E-2</v>
      </c>
      <c r="BR253" s="11" cm="1">
        <f t="array" aca="1" ref="BR253" ca="1">_xlfn.PERCENTILE.INC((OFFSET(E253,0,1,1,COLUMNS(E253:BP253)-1) - E253:BO253) / E253:BO253, 0.05) * SQRT(COUNT(E253:BP253) - 1)</f>
        <v>-0.18040825378737305</v>
      </c>
      <c r="BS253" s="10" cm="1">
        <f t="array" aca="1" ref="BS253" ca="1">_xlfn.STDEV.P((E253:BO253 - OFFSET(E253:BO253,0,1)) / OFFSET(E253:BO253,0,1)) * SQRT(COUNT(E253:BP253)-1)</f>
        <v>9.304929966680163E-2</v>
      </c>
      <c r="BT253" s="10" cm="1">
        <f t="array" ref="BT253">-(MAX(1 - (E253:BP253 / _xlfn.SCAN(E253, E253:BP253, _xlfn.LAMBDA(_xlpm.a,_xlpm.b, MAX(_xlpm.a, _xlpm.b))))))</f>
        <v>-0.11753731343283591</v>
      </c>
      <c r="BU253" s="12">
        <f t="shared" ca="1" si="7"/>
        <v>-0.25248168299193108</v>
      </c>
    </row>
    <row r="254" spans="1:73" x14ac:dyDescent="0.45">
      <c r="A254" s="2" t="s">
        <v>526</v>
      </c>
      <c r="B254" t="s">
        <v>527</v>
      </c>
      <c r="C254" t="s">
        <v>22</v>
      </c>
      <c r="D254" t="s">
        <v>8</v>
      </c>
      <c r="E254">
        <v>5.4924999999999997</v>
      </c>
      <c r="F254">
        <v>5.7172000000000001</v>
      </c>
      <c r="G254">
        <v>5.6132</v>
      </c>
      <c r="H254">
        <v>5.6048999999999998</v>
      </c>
      <c r="I254">
        <v>5.6839000000000004</v>
      </c>
      <c r="J254">
        <v>6.0335000000000001</v>
      </c>
      <c r="K254">
        <v>5.7130999999999998</v>
      </c>
      <c r="L254">
        <v>5.8503999999999996</v>
      </c>
      <c r="M254">
        <v>5.9626999999999999</v>
      </c>
      <c r="N254">
        <v>5.9960000000000004</v>
      </c>
      <c r="O254">
        <v>5.8754</v>
      </c>
      <c r="P254">
        <v>5.7464000000000004</v>
      </c>
      <c r="Q254">
        <v>5.7838000000000003</v>
      </c>
      <c r="R254">
        <v>5.6881000000000004</v>
      </c>
      <c r="S254">
        <v>5.6299000000000001</v>
      </c>
      <c r="T254">
        <v>5.5342000000000002</v>
      </c>
      <c r="U254">
        <v>5.4176000000000002</v>
      </c>
      <c r="V254">
        <v>5.6006999999999998</v>
      </c>
      <c r="W254">
        <v>5.5465999999999998</v>
      </c>
      <c r="X254">
        <v>5.4592999999999998</v>
      </c>
      <c r="Y254">
        <v>5.5091999999999999</v>
      </c>
      <c r="Z254">
        <v>5.53</v>
      </c>
      <c r="AA254">
        <v>5.6132</v>
      </c>
      <c r="AB254">
        <v>5.6547999999999998</v>
      </c>
      <c r="AC254">
        <v>5.5632999999999999</v>
      </c>
      <c r="AD254">
        <v>5.8170999999999999</v>
      </c>
      <c r="AE254">
        <v>6.0418000000000003</v>
      </c>
      <c r="AF254">
        <v>6.1791</v>
      </c>
      <c r="AG254">
        <v>6.1041999999999996</v>
      </c>
      <c r="AH254">
        <v>6.2497999999999996</v>
      </c>
      <c r="AI254">
        <v>6.2831000000000001</v>
      </c>
      <c r="AJ254">
        <v>6.3996000000000004</v>
      </c>
      <c r="AK254">
        <v>6.5618999999999996</v>
      </c>
      <c r="AL254">
        <v>6.4828999999999999</v>
      </c>
      <c r="AM254">
        <v>6.2664999999999997</v>
      </c>
      <c r="AN254">
        <v>6.4703999999999997</v>
      </c>
      <c r="AO254">
        <v>6.3872</v>
      </c>
      <c r="AP254">
        <v>6.2415000000000003</v>
      </c>
      <c r="AQ254">
        <v>6.2457000000000003</v>
      </c>
      <c r="AR254">
        <v>6.2664999999999997</v>
      </c>
      <c r="AS254">
        <v>6.1166999999999998</v>
      </c>
      <c r="AT254">
        <v>6.2206999999999999</v>
      </c>
      <c r="AU254">
        <v>6.2831000000000001</v>
      </c>
      <c r="AV254">
        <v>6.3456000000000001</v>
      </c>
      <c r="AW254">
        <v>6.2374000000000001</v>
      </c>
      <c r="AX254">
        <v>6.1375000000000002</v>
      </c>
      <c r="AY254">
        <v>6.1791</v>
      </c>
      <c r="AZ254">
        <v>6.1958000000000002</v>
      </c>
      <c r="BA254">
        <v>6.1999000000000004</v>
      </c>
      <c r="BB254">
        <v>6.3247</v>
      </c>
      <c r="BC254">
        <v>6.3247</v>
      </c>
      <c r="BD254">
        <v>6.4870000000000001</v>
      </c>
      <c r="BE254">
        <v>6.4744999999999999</v>
      </c>
      <c r="BF254">
        <v>6.5119999999999996</v>
      </c>
      <c r="BG254">
        <v>6.6618000000000004</v>
      </c>
      <c r="BH254">
        <v>6.4786999999999999</v>
      </c>
      <c r="BI254">
        <v>6.6535000000000002</v>
      </c>
      <c r="BJ254">
        <v>6.3579999999999997</v>
      </c>
      <c r="BK254">
        <v>6.4371</v>
      </c>
      <c r="BL254">
        <v>6.3414000000000001</v>
      </c>
      <c r="BM254">
        <v>6.7450000000000001</v>
      </c>
      <c r="BN254">
        <v>6.4744999999999999</v>
      </c>
      <c r="BO254">
        <v>6.4038000000000004</v>
      </c>
      <c r="BP254">
        <v>6.4953000000000003</v>
      </c>
      <c r="BQ254" s="10">
        <f t="shared" si="6"/>
        <v>0.18257624032771974</v>
      </c>
      <c r="BR254" s="11" cm="1">
        <f t="array" aca="1" ref="BR254" ca="1">_xlfn.PERCENTILE.INC((OFFSET(E254,0,1,1,COLUMNS(E254:BP254)-1) - E254:BO254) / E254:BO254, 0.05) * SQRT(COUNT(E254:BP254) - 1)</f>
        <v>-0.26026745529042966</v>
      </c>
      <c r="BS254" s="10" cm="1">
        <f t="array" aca="1" ref="BS254" ca="1">_xlfn.STDEV.P((E254:BO254 - OFFSET(E254:BO254,0,1)) / OFFSET(E254:BO254,0,1)) * SQRT(COUNT(E254:BP254)-1)</f>
        <v>0.18648138373030054</v>
      </c>
      <c r="BT254" s="10" cm="1">
        <f t="array" ref="BT254">-(MAX(1 - (E254:BP254 / _xlfn.SCAN(E254, E254:BP254, _xlfn.LAMBDA(_xlpm.a,_xlpm.b, MAX(_xlpm.a, _xlpm.b))))))</f>
        <v>-0.10208005303720891</v>
      </c>
      <c r="BU254" s="12">
        <f t="shared" ca="1" si="7"/>
        <v>1.0081483911889215</v>
      </c>
    </row>
    <row r="255" spans="1:73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391</v>
      </c>
      <c r="F255">
        <v>401.5</v>
      </c>
      <c r="G255">
        <v>420.5</v>
      </c>
      <c r="H255">
        <v>437</v>
      </c>
      <c r="I255">
        <v>428.5</v>
      </c>
      <c r="J255">
        <v>420</v>
      </c>
      <c r="K255">
        <v>418</v>
      </c>
      <c r="L255">
        <v>417</v>
      </c>
      <c r="M255">
        <v>412.5</v>
      </c>
      <c r="N255">
        <v>416.5</v>
      </c>
      <c r="O255">
        <v>427.5</v>
      </c>
      <c r="P255">
        <v>422.5</v>
      </c>
      <c r="Q255">
        <v>429.5</v>
      </c>
      <c r="R255">
        <v>429</v>
      </c>
      <c r="S255">
        <v>409</v>
      </c>
      <c r="T255">
        <v>387</v>
      </c>
      <c r="U255">
        <v>382.5</v>
      </c>
      <c r="V255">
        <v>393</v>
      </c>
      <c r="W255">
        <v>407</v>
      </c>
      <c r="X255">
        <v>401.5</v>
      </c>
      <c r="Y255">
        <v>402.5</v>
      </c>
      <c r="Z255">
        <v>410.5</v>
      </c>
      <c r="AA255">
        <v>424.5</v>
      </c>
      <c r="AB255">
        <v>424</v>
      </c>
      <c r="AC255">
        <v>434</v>
      </c>
      <c r="AD255">
        <v>417.5</v>
      </c>
      <c r="AE255">
        <v>411</v>
      </c>
      <c r="AF255">
        <v>410.5</v>
      </c>
      <c r="AG255">
        <v>412</v>
      </c>
      <c r="AH255">
        <v>415.5</v>
      </c>
      <c r="AI255">
        <v>422</v>
      </c>
      <c r="AJ255">
        <v>420</v>
      </c>
      <c r="AK255">
        <v>415</v>
      </c>
      <c r="AL255">
        <v>416</v>
      </c>
      <c r="AM255">
        <v>416</v>
      </c>
      <c r="AN255">
        <v>416</v>
      </c>
      <c r="AO255">
        <v>431</v>
      </c>
      <c r="AP255">
        <v>414.5</v>
      </c>
      <c r="AQ255">
        <v>417</v>
      </c>
      <c r="AR255">
        <v>417</v>
      </c>
      <c r="AS255">
        <v>406</v>
      </c>
      <c r="AT255">
        <v>398</v>
      </c>
      <c r="AU255">
        <v>398</v>
      </c>
      <c r="AV255">
        <v>404</v>
      </c>
      <c r="AW255">
        <v>395.5</v>
      </c>
      <c r="AX255">
        <v>380.5</v>
      </c>
      <c r="AY255">
        <v>362.5</v>
      </c>
      <c r="AZ255">
        <v>370.5</v>
      </c>
      <c r="BA255">
        <v>382</v>
      </c>
      <c r="BB255">
        <v>414</v>
      </c>
      <c r="BC255">
        <v>429.5</v>
      </c>
      <c r="BD255">
        <v>435</v>
      </c>
      <c r="BE255">
        <v>433.5</v>
      </c>
      <c r="BF255">
        <v>430</v>
      </c>
      <c r="BG255">
        <v>455</v>
      </c>
      <c r="BH255">
        <v>467.5</v>
      </c>
      <c r="BI255">
        <v>466.5</v>
      </c>
      <c r="BJ255">
        <v>458</v>
      </c>
      <c r="BK255">
        <v>444</v>
      </c>
      <c r="BL255">
        <v>457</v>
      </c>
      <c r="BM255">
        <v>466.5</v>
      </c>
      <c r="BN255">
        <v>475.5</v>
      </c>
      <c r="BO255">
        <v>485.5</v>
      </c>
      <c r="BP255">
        <v>483</v>
      </c>
      <c r="BQ255" s="10">
        <f t="shared" si="6"/>
        <v>0.23529411764705882</v>
      </c>
      <c r="BR255" s="11" cm="1">
        <f t="array" aca="1" ref="BR255" ca="1">_xlfn.PERCENTILE.INC((OFFSET(E255,0,1,1,COLUMNS(E255:BP255)-1) - E255:BO255) / E255:BO255, 0.05) * SQRT(COUNT(E255:BP255) - 1)</f>
        <v>-0.30365234642740219</v>
      </c>
      <c r="BS255" s="10" cm="1">
        <f t="array" aca="1" ref="BS255" ca="1">_xlfn.STDEV.P((E255:BO255 - OFFSET(E255:BO255,0,1)) / OFFSET(E255:BO255,0,1)) * SQRT(COUNT(E255:BP255)-1)</f>
        <v>0.20621097072885719</v>
      </c>
      <c r="BT255" s="10" cm="1">
        <f t="array" ref="BT255">-(MAX(1 - (E255:BP255 / _xlfn.SCAN(E255, E255:BP255, _xlfn.LAMBDA(_xlpm.a,_xlpm.b, MAX(_xlpm.a, _xlpm.b))))))</f>
        <v>-0.17048054919908462</v>
      </c>
      <c r="BU255" s="12">
        <f t="shared" ca="1" si="7"/>
        <v>1.1673422779733769</v>
      </c>
    </row>
    <row r="256" spans="1:73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46.6</v>
      </c>
      <c r="F256">
        <v>46.48</v>
      </c>
      <c r="G256">
        <v>47.79</v>
      </c>
      <c r="H256">
        <v>50.78</v>
      </c>
      <c r="I256">
        <v>49.71</v>
      </c>
      <c r="J256">
        <v>50.16</v>
      </c>
      <c r="K256">
        <v>50.12</v>
      </c>
      <c r="L256">
        <v>50.6</v>
      </c>
      <c r="M256">
        <v>49.57</v>
      </c>
      <c r="N256">
        <v>51.2</v>
      </c>
      <c r="O256">
        <v>50.62</v>
      </c>
      <c r="P256">
        <v>49.52</v>
      </c>
      <c r="Q256">
        <v>50.4</v>
      </c>
      <c r="R256">
        <v>51.64</v>
      </c>
      <c r="S256">
        <v>51.06</v>
      </c>
      <c r="T256">
        <v>50.1</v>
      </c>
      <c r="U256">
        <v>49.17</v>
      </c>
      <c r="V256">
        <v>49.34</v>
      </c>
      <c r="W256">
        <v>51.54</v>
      </c>
      <c r="X256">
        <v>52.98</v>
      </c>
      <c r="Y256">
        <v>51.78</v>
      </c>
      <c r="Z256">
        <v>52</v>
      </c>
      <c r="AA256">
        <v>51.44</v>
      </c>
      <c r="AB256">
        <v>51.84</v>
      </c>
      <c r="AC256">
        <v>51.44</v>
      </c>
      <c r="AD256">
        <v>51.78</v>
      </c>
      <c r="AE256">
        <v>52.78</v>
      </c>
      <c r="AF256">
        <v>53.06</v>
      </c>
      <c r="AG256">
        <v>54.02</v>
      </c>
      <c r="AH256">
        <v>53.26</v>
      </c>
      <c r="AI256">
        <v>53.28</v>
      </c>
      <c r="AJ256">
        <v>54.4</v>
      </c>
      <c r="AK256">
        <v>53.86</v>
      </c>
      <c r="AL256">
        <v>52.76</v>
      </c>
      <c r="AM256">
        <v>52.34</v>
      </c>
      <c r="AN256">
        <v>51.9</v>
      </c>
      <c r="AO256">
        <v>51.5</v>
      </c>
      <c r="AP256">
        <v>52.16</v>
      </c>
      <c r="AQ256">
        <v>53.5</v>
      </c>
      <c r="AR256">
        <v>52</v>
      </c>
      <c r="AS256">
        <v>52.76</v>
      </c>
      <c r="AT256">
        <v>53.88</v>
      </c>
      <c r="AU256">
        <v>53.84</v>
      </c>
      <c r="AV256">
        <v>53.84</v>
      </c>
      <c r="AW256">
        <v>52.78</v>
      </c>
      <c r="AX256">
        <v>51.94</v>
      </c>
      <c r="AY256">
        <v>51.98</v>
      </c>
      <c r="AZ256">
        <v>51.52</v>
      </c>
      <c r="BA256">
        <v>52</v>
      </c>
      <c r="BB256">
        <v>51.66</v>
      </c>
      <c r="BC256">
        <v>53.9</v>
      </c>
      <c r="BD256">
        <v>54.98</v>
      </c>
      <c r="BE256">
        <v>56.18</v>
      </c>
      <c r="BF256">
        <v>55.46</v>
      </c>
      <c r="BG256">
        <v>53.84</v>
      </c>
      <c r="BH256">
        <v>52.74</v>
      </c>
      <c r="BI256">
        <v>52.88</v>
      </c>
      <c r="BJ256">
        <v>51.9</v>
      </c>
      <c r="BK256">
        <v>51.64</v>
      </c>
      <c r="BL256">
        <v>51.36</v>
      </c>
      <c r="BM256">
        <v>51.46</v>
      </c>
      <c r="BN256">
        <v>51.54</v>
      </c>
      <c r="BO256">
        <v>52.5</v>
      </c>
      <c r="BP256">
        <v>54.14</v>
      </c>
      <c r="BQ256" s="10">
        <f t="shared" si="6"/>
        <v>0.16180257510729612</v>
      </c>
      <c r="BR256" s="11" cm="1">
        <f t="array" aca="1" ref="BR256" ca="1">_xlfn.PERCENTILE.INC((OFFSET(E256,0,1,1,COLUMNS(E256:BP256)-1) - E256:BO256) / E256:BO256, 0.05) * SQRT(COUNT(E256:BP256) - 1)</f>
        <v>-0.17195755816096889</v>
      </c>
      <c r="BS256" s="10" cm="1">
        <f t="array" aca="1" ref="BS256" ca="1">_xlfn.STDEV.P((E256:BO256 - OFFSET(E256:BO256,0,1)) / OFFSET(E256:BO256,0,1)) * SQRT(COUNT(E256:BP256)-1)</f>
        <v>0.1507344680373004</v>
      </c>
      <c r="BT256" s="10" cm="1">
        <f t="array" ref="BT256">-(MAX(1 - (E256:BP256 / _xlfn.SCAN(E256, E256:BP256, _xlfn.LAMBDA(_xlpm.a,_xlpm.b, MAX(_xlpm.a, _xlpm.b))))))</f>
        <v>-8.5795656817372778E-2</v>
      </c>
      <c r="BU256" s="12">
        <f t="shared" ca="1" si="7"/>
        <v>1.1094160741827219</v>
      </c>
    </row>
    <row r="257" spans="1:73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214.5</v>
      </c>
      <c r="F257">
        <v>209.8</v>
      </c>
      <c r="G257">
        <v>213.89</v>
      </c>
      <c r="H257">
        <v>217.16</v>
      </c>
      <c r="I257">
        <v>213.27</v>
      </c>
      <c r="J257">
        <v>211.43</v>
      </c>
      <c r="K257">
        <v>204.41</v>
      </c>
      <c r="L257">
        <v>203.92</v>
      </c>
      <c r="M257">
        <v>195.7</v>
      </c>
      <c r="N257">
        <v>199.72</v>
      </c>
      <c r="O257">
        <v>195.92</v>
      </c>
      <c r="P257">
        <v>194.59</v>
      </c>
      <c r="Q257">
        <v>194.8</v>
      </c>
      <c r="R257">
        <v>192.34</v>
      </c>
      <c r="S257">
        <v>189.06</v>
      </c>
      <c r="T257">
        <v>182.3</v>
      </c>
      <c r="U257">
        <v>177.27</v>
      </c>
      <c r="V257">
        <v>181.07</v>
      </c>
      <c r="W257">
        <v>180.35</v>
      </c>
      <c r="X257">
        <v>182.71</v>
      </c>
      <c r="Y257">
        <v>184.86</v>
      </c>
      <c r="Z257">
        <v>182.4</v>
      </c>
      <c r="AA257">
        <v>181.68</v>
      </c>
      <c r="AB257">
        <v>182.71</v>
      </c>
      <c r="AC257">
        <v>182.6</v>
      </c>
      <c r="AD257">
        <v>187.21</v>
      </c>
      <c r="AE257">
        <v>187.52</v>
      </c>
      <c r="AF257">
        <v>189.57</v>
      </c>
      <c r="AG257">
        <v>188.55</v>
      </c>
      <c r="AH257">
        <v>186.19</v>
      </c>
      <c r="AI257">
        <v>186.8</v>
      </c>
      <c r="AJ257">
        <v>195.82</v>
      </c>
      <c r="AK257">
        <v>195.72</v>
      </c>
      <c r="AL257">
        <v>194.18</v>
      </c>
      <c r="AM257">
        <v>190.49</v>
      </c>
      <c r="AN257">
        <v>187.42</v>
      </c>
      <c r="AO257">
        <v>187.52</v>
      </c>
      <c r="AP257">
        <v>192.85</v>
      </c>
      <c r="AQ257">
        <v>198.69</v>
      </c>
      <c r="AR257">
        <v>204.22</v>
      </c>
      <c r="AS257">
        <v>195.72</v>
      </c>
      <c r="AT257">
        <v>201.87</v>
      </c>
      <c r="AU257">
        <v>199.72</v>
      </c>
      <c r="AV257">
        <v>201.35</v>
      </c>
      <c r="AW257">
        <v>204.94</v>
      </c>
      <c r="AX257">
        <v>209.65</v>
      </c>
      <c r="AY257">
        <v>203.61</v>
      </c>
      <c r="AZ257">
        <v>197.56</v>
      </c>
      <c r="BA257">
        <v>184.34</v>
      </c>
      <c r="BB257">
        <v>180.96</v>
      </c>
      <c r="BC257">
        <v>182.4</v>
      </c>
      <c r="BD257">
        <v>185.37</v>
      </c>
      <c r="BE257">
        <v>184.55</v>
      </c>
      <c r="BF257">
        <v>184.45</v>
      </c>
      <c r="BG257">
        <v>185.27</v>
      </c>
      <c r="BH257">
        <v>188.14</v>
      </c>
      <c r="BI257">
        <v>188.24</v>
      </c>
      <c r="BJ257">
        <v>186.6</v>
      </c>
      <c r="BK257">
        <v>184.45</v>
      </c>
      <c r="BL257">
        <v>179.32</v>
      </c>
      <c r="BM257">
        <v>180.76</v>
      </c>
      <c r="BN257">
        <v>178.61</v>
      </c>
      <c r="BO257">
        <v>176.15</v>
      </c>
      <c r="BP257">
        <v>174.41</v>
      </c>
      <c r="BQ257" s="10">
        <f t="shared" si="6"/>
        <v>-0.18689976689976692</v>
      </c>
      <c r="BR257" s="11" cm="1">
        <f t="array" aca="1" ref="BR257" ca="1">_xlfn.PERCENTILE.INC((OFFSET(E257,0,1,1,COLUMNS(E257:BP257)-1) - E257:BO257) / E257:BO257, 0.05) * SQRT(COUNT(E257:BP257) - 1)</f>
        <v>-0.28177654731699597</v>
      </c>
      <c r="BS257" s="10" cm="1">
        <f t="array" aca="1" ref="BS257" ca="1">_xlfn.STDEV.P((E257:BO257 - OFFSET(E257:BO257,0,1)) / OFFSET(E257:BO257,0,1)) * SQRT(COUNT(E257:BP257)-1)</f>
        <v>0.16582961031479795</v>
      </c>
      <c r="BT257" s="10" cm="1">
        <f t="array" ref="BT257">-(MAX(1 - (E257:BP257 / _xlfn.SCAN(E257, E257:BP257, _xlfn.LAMBDA(_xlpm.a,_xlpm.b, MAX(_xlpm.a, _xlpm.b))))))</f>
        <v>-0.19685945846380548</v>
      </c>
      <c r="BU257" s="12">
        <f t="shared" ca="1" si="7"/>
        <v>-1.0943467809434162</v>
      </c>
    </row>
    <row r="258" spans="1:73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67.3</v>
      </c>
      <c r="F258">
        <v>68</v>
      </c>
      <c r="G258">
        <v>69</v>
      </c>
      <c r="H258">
        <v>67.099999999999994</v>
      </c>
      <c r="I258">
        <v>67.3</v>
      </c>
      <c r="J258">
        <v>67.3</v>
      </c>
      <c r="K258">
        <v>66.3</v>
      </c>
      <c r="L258">
        <v>65.5</v>
      </c>
      <c r="M258">
        <v>65.5</v>
      </c>
      <c r="N258">
        <v>65.7</v>
      </c>
      <c r="O258">
        <v>63.7</v>
      </c>
      <c r="P258">
        <v>63.3</v>
      </c>
      <c r="Q258">
        <v>62.8</v>
      </c>
      <c r="R258">
        <v>63.8</v>
      </c>
      <c r="S258">
        <v>63.4</v>
      </c>
      <c r="T258">
        <v>61.3</v>
      </c>
      <c r="U258">
        <v>59.6</v>
      </c>
      <c r="V258">
        <v>62</v>
      </c>
      <c r="W258">
        <v>61.5</v>
      </c>
      <c r="X258">
        <v>62.4</v>
      </c>
      <c r="Y258">
        <v>61.5</v>
      </c>
      <c r="Z258">
        <v>61.3</v>
      </c>
      <c r="AA258">
        <v>62.4</v>
      </c>
      <c r="AB258">
        <v>63.1</v>
      </c>
      <c r="AC258">
        <v>63.2</v>
      </c>
      <c r="AD258">
        <v>64.099999999999994</v>
      </c>
      <c r="AE258">
        <v>64.400000000000006</v>
      </c>
      <c r="AF258">
        <v>66.2</v>
      </c>
      <c r="AG258">
        <v>65.3</v>
      </c>
      <c r="AH258">
        <v>64.3</v>
      </c>
      <c r="AI258">
        <v>63.9</v>
      </c>
      <c r="AJ258">
        <v>64.7</v>
      </c>
      <c r="AK258">
        <v>65.099999999999994</v>
      </c>
      <c r="AL258">
        <v>62.9</v>
      </c>
      <c r="AM258">
        <v>62</v>
      </c>
      <c r="AN258">
        <v>61.8</v>
      </c>
      <c r="AO258">
        <v>62.9</v>
      </c>
      <c r="AP258">
        <v>64.400000000000006</v>
      </c>
      <c r="AQ258">
        <v>63.8</v>
      </c>
      <c r="AR258">
        <v>62</v>
      </c>
      <c r="AS258">
        <v>62.2</v>
      </c>
      <c r="AT258">
        <v>62.8</v>
      </c>
      <c r="AU258">
        <v>62.3</v>
      </c>
      <c r="AV258">
        <v>63.9</v>
      </c>
      <c r="AW258">
        <v>60.5</v>
      </c>
      <c r="AX258">
        <v>59.2</v>
      </c>
      <c r="AY258">
        <v>60.2</v>
      </c>
      <c r="AZ258">
        <v>61.4</v>
      </c>
      <c r="BA258">
        <v>62</v>
      </c>
      <c r="BB258">
        <v>61.3</v>
      </c>
      <c r="BC258">
        <v>61.5</v>
      </c>
      <c r="BD258">
        <v>61.3</v>
      </c>
      <c r="BE258">
        <v>60.3</v>
      </c>
      <c r="BF258">
        <v>60</v>
      </c>
      <c r="BG258">
        <v>60.6</v>
      </c>
      <c r="BH258">
        <v>60</v>
      </c>
      <c r="BI258">
        <v>61.8</v>
      </c>
      <c r="BJ258">
        <v>60.6</v>
      </c>
      <c r="BK258">
        <v>60.2</v>
      </c>
      <c r="BL258">
        <v>59.8</v>
      </c>
      <c r="BM258">
        <v>59.2</v>
      </c>
      <c r="BN258">
        <v>59</v>
      </c>
      <c r="BO258">
        <v>59.2</v>
      </c>
      <c r="BP258">
        <v>56.9</v>
      </c>
      <c r="BQ258" s="10">
        <f t="shared" si="6"/>
        <v>-0.15453194650817234</v>
      </c>
      <c r="BR258" s="11" cm="1">
        <f t="array" aca="1" ref="BR258" ca="1">_xlfn.PERCENTILE.INC((OFFSET(E258,0,1,1,COLUMNS(E258:BP258)-1) - E258:BO258) / E258:BO258, 0.05) * SQRT(COUNT(E258:BP258) - 1)</f>
        <v>-0.26077741106918645</v>
      </c>
      <c r="BS258" s="10" cm="1">
        <f t="array" aca="1" ref="BS258" ca="1">_xlfn.STDEV.P((E258:BO258 - OFFSET(E258:BO258,0,1)) / OFFSET(E258:BO258,0,1)) * SQRT(COUNT(E258:BP258)-1)</f>
        <v>0.14342569563685031</v>
      </c>
      <c r="BT258" s="10" cm="1">
        <f t="array" ref="BT258">-(MAX(1 - (E258:BP258 / _xlfn.SCAN(E258, E258:BP258, _xlfn.LAMBDA(_xlpm.a,_xlpm.b, MAX(_xlpm.a, _xlpm.b))))))</f>
        <v>-0.17536231884057973</v>
      </c>
      <c r="BU258" s="12">
        <f t="shared" ca="1" si="7"/>
        <v>-1.0396134331399094</v>
      </c>
    </row>
    <row r="259" spans="1:73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121.8</v>
      </c>
      <c r="F259">
        <v>123</v>
      </c>
      <c r="G259">
        <v>124.2</v>
      </c>
      <c r="H259">
        <v>123.4</v>
      </c>
      <c r="I259">
        <v>122.2</v>
      </c>
      <c r="J259">
        <v>123.6</v>
      </c>
      <c r="K259">
        <v>123.4</v>
      </c>
      <c r="L259">
        <v>123</v>
      </c>
      <c r="M259">
        <v>123.2</v>
      </c>
      <c r="N259">
        <v>124.4</v>
      </c>
      <c r="O259">
        <v>124.2</v>
      </c>
      <c r="P259">
        <v>125.8</v>
      </c>
      <c r="Q259">
        <v>124.4</v>
      </c>
      <c r="R259">
        <v>125</v>
      </c>
      <c r="S259">
        <v>123.2</v>
      </c>
      <c r="T259">
        <v>123.8</v>
      </c>
      <c r="U259">
        <v>122.8</v>
      </c>
      <c r="V259">
        <v>124.4</v>
      </c>
      <c r="W259">
        <v>124.6</v>
      </c>
      <c r="X259">
        <v>124.8</v>
      </c>
      <c r="Y259">
        <v>123.4</v>
      </c>
      <c r="Z259">
        <v>125.4</v>
      </c>
      <c r="AA259">
        <v>126.8</v>
      </c>
      <c r="AB259">
        <v>126.6</v>
      </c>
      <c r="AC259">
        <v>128</v>
      </c>
      <c r="AD259">
        <v>129.4</v>
      </c>
      <c r="AE259">
        <v>130.4</v>
      </c>
      <c r="AF259">
        <v>130.4</v>
      </c>
      <c r="AG259">
        <v>131.19999999999999</v>
      </c>
      <c r="AH259">
        <v>130.80000000000001</v>
      </c>
      <c r="AI259">
        <v>131.19999999999999</v>
      </c>
      <c r="AJ259">
        <v>131.4</v>
      </c>
      <c r="AK259">
        <v>130.80000000000001</v>
      </c>
      <c r="AL259">
        <v>131.19999999999999</v>
      </c>
      <c r="AM259">
        <v>130.80000000000001</v>
      </c>
      <c r="AN259">
        <v>129.80000000000001</v>
      </c>
      <c r="AO259">
        <v>130.19999999999999</v>
      </c>
      <c r="AP259">
        <v>130.4</v>
      </c>
      <c r="AQ259">
        <v>130.4</v>
      </c>
      <c r="AR259">
        <v>130</v>
      </c>
      <c r="AS259">
        <v>128.4</v>
      </c>
      <c r="AT259">
        <v>126.8</v>
      </c>
      <c r="AU259">
        <v>126.4</v>
      </c>
      <c r="AV259">
        <v>126.4</v>
      </c>
      <c r="AW259">
        <v>123</v>
      </c>
      <c r="AX259">
        <v>121</v>
      </c>
      <c r="AY259">
        <v>121.6</v>
      </c>
      <c r="AZ259">
        <v>122.4</v>
      </c>
      <c r="BA259">
        <v>124.4</v>
      </c>
      <c r="BB259">
        <v>125.2</v>
      </c>
      <c r="BC259">
        <v>124.6</v>
      </c>
      <c r="BD259">
        <v>124.8</v>
      </c>
      <c r="BE259">
        <v>124.8</v>
      </c>
      <c r="BF259">
        <v>124.2</v>
      </c>
      <c r="BG259">
        <v>124.2</v>
      </c>
      <c r="BH259">
        <v>123.8</v>
      </c>
      <c r="BI259">
        <v>121.8</v>
      </c>
      <c r="BJ259">
        <v>123.8</v>
      </c>
      <c r="BK259">
        <v>123.4</v>
      </c>
      <c r="BL259">
        <v>123.2</v>
      </c>
      <c r="BM259">
        <v>124.4</v>
      </c>
      <c r="BN259">
        <v>124.2</v>
      </c>
      <c r="BO259">
        <v>124.6</v>
      </c>
      <c r="BP259">
        <v>124.2</v>
      </c>
      <c r="BQ259" s="10">
        <f t="shared" si="6"/>
        <v>1.9704433497536995E-2</v>
      </c>
      <c r="BR259" s="11" cm="1">
        <f t="array" aca="1" ref="BR259" ca="1">_xlfn.PERCENTILE.INC((OFFSET(E259,0,1,1,COLUMNS(E259:BP259)-1) - E259:BO259) / E259:BO259, 0.05) * SQRT(COUNT(E259:BP259) - 1)</f>
        <v>-0.1127574700809747</v>
      </c>
      <c r="BS259" s="10" cm="1">
        <f t="array" aca="1" ref="BS259" ca="1">_xlfn.STDEV.P((E259:BO259 - OFFSET(E259:BO259,0,1)) / OFFSET(E259:BO259,0,1)) * SQRT(COUNT(E259:BP259)-1)</f>
        <v>6.911314448504402E-2</v>
      </c>
      <c r="BT259" s="10" cm="1">
        <f t="array" ref="BT259">-(MAX(1 - (E259:BP259 / _xlfn.SCAN(E259, E259:BP259, _xlfn.LAMBDA(_xlpm.a,_xlpm.b, MAX(_xlpm.a, _xlpm.b))))))</f>
        <v>-7.9147640791476404E-2</v>
      </c>
      <c r="BU259" s="12">
        <f t="shared" ca="1" si="7"/>
        <v>0.36359364562903895</v>
      </c>
    </row>
    <row r="260" spans="1:73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45.36</v>
      </c>
      <c r="F260">
        <v>45.42</v>
      </c>
      <c r="G260">
        <v>47.28</v>
      </c>
      <c r="H260">
        <v>46.04</v>
      </c>
      <c r="I260">
        <v>46.36</v>
      </c>
      <c r="J260">
        <v>46</v>
      </c>
      <c r="K260">
        <v>45.56</v>
      </c>
      <c r="L260">
        <v>44.78</v>
      </c>
      <c r="M260">
        <v>44.34</v>
      </c>
      <c r="N260">
        <v>44.82</v>
      </c>
      <c r="O260">
        <v>43.42</v>
      </c>
      <c r="P260">
        <v>43.96</v>
      </c>
      <c r="Q260">
        <v>45.3</v>
      </c>
      <c r="R260">
        <v>47.38</v>
      </c>
      <c r="S260">
        <v>48.18</v>
      </c>
      <c r="T260">
        <v>47.18</v>
      </c>
      <c r="U260">
        <v>47.24</v>
      </c>
      <c r="V260">
        <v>48.12</v>
      </c>
      <c r="W260">
        <v>48.32</v>
      </c>
      <c r="X260">
        <v>48.82</v>
      </c>
      <c r="Y260">
        <v>49</v>
      </c>
      <c r="Z260">
        <v>49.5</v>
      </c>
      <c r="AA260">
        <v>50.75</v>
      </c>
      <c r="AB260">
        <v>49.96</v>
      </c>
      <c r="AC260">
        <v>52.4</v>
      </c>
      <c r="AD260">
        <v>54.65</v>
      </c>
      <c r="AE260">
        <v>56.4</v>
      </c>
      <c r="AF260">
        <v>55.5</v>
      </c>
      <c r="AG260">
        <v>54.3</v>
      </c>
      <c r="AH260">
        <v>55.75</v>
      </c>
      <c r="AI260">
        <v>55.7</v>
      </c>
      <c r="AJ260">
        <v>56.8</v>
      </c>
      <c r="AK260">
        <v>55.75</v>
      </c>
      <c r="AL260">
        <v>54.85</v>
      </c>
      <c r="AM260">
        <v>54.45</v>
      </c>
      <c r="AN260">
        <v>54.75</v>
      </c>
      <c r="AO260">
        <v>53.75</v>
      </c>
      <c r="AP260">
        <v>53.05</v>
      </c>
      <c r="AQ260">
        <v>53.65</v>
      </c>
      <c r="AR260">
        <v>53.8</v>
      </c>
      <c r="AS260">
        <v>53</v>
      </c>
      <c r="AT260">
        <v>54.75</v>
      </c>
      <c r="AU260">
        <v>54.7</v>
      </c>
      <c r="AV260">
        <v>56.3</v>
      </c>
      <c r="AW260">
        <v>53.55</v>
      </c>
      <c r="AX260">
        <v>53</v>
      </c>
      <c r="AY260">
        <v>53.55</v>
      </c>
      <c r="AZ260">
        <v>53.6</v>
      </c>
      <c r="BA260">
        <v>52.3</v>
      </c>
      <c r="BB260">
        <v>53.3</v>
      </c>
      <c r="BC260">
        <v>52.6</v>
      </c>
      <c r="BD260">
        <v>52.9</v>
      </c>
      <c r="BE260">
        <v>54</v>
      </c>
      <c r="BF260">
        <v>54.05</v>
      </c>
      <c r="BG260">
        <v>53.25</v>
      </c>
      <c r="BH260">
        <v>52.5</v>
      </c>
      <c r="BI260">
        <v>52.2</v>
      </c>
      <c r="BJ260">
        <v>52.6</v>
      </c>
      <c r="BK260">
        <v>51.85</v>
      </c>
      <c r="BL260">
        <v>52</v>
      </c>
      <c r="BM260">
        <v>52.05</v>
      </c>
      <c r="BN260">
        <v>51.25</v>
      </c>
      <c r="BO260">
        <v>51.2</v>
      </c>
      <c r="BP260">
        <v>49.14</v>
      </c>
      <c r="BQ260" s="10">
        <f t="shared" ref="BQ260:BQ323" si="8">(BP260-E260)/E260</f>
        <v>8.3333333333333356E-2</v>
      </c>
      <c r="BR260" s="11" cm="1">
        <f t="array" aca="1" ref="BR260" ca="1">_xlfn.PERCENTILE.INC((OFFSET(E260,0,1,1,COLUMNS(E260:BP260)-1) - E260:BO260) / E260:BO260, 0.05) * SQRT(COUNT(E260:BP260) - 1)</f>
        <v>-0.20660222777656567</v>
      </c>
      <c r="BS260" s="10" cm="1">
        <f t="array" aca="1" ref="BS260" ca="1">_xlfn.STDEV.P((E260:BO260 - OFFSET(E260:BO260,0,1)) / OFFSET(E260:BO260,0,1)) * SQRT(COUNT(E260:BP260)-1)</f>
        <v>0.16219379649525051</v>
      </c>
      <c r="BT260" s="10" cm="1">
        <f t="array" ref="BT260">-(MAX(1 - (E260:BP260 / _xlfn.SCAN(E260, E260:BP260, _xlfn.LAMBDA(_xlpm.a,_xlpm.b, MAX(_xlpm.a, _xlpm.b))))))</f>
        <v>-0.13485915492957745</v>
      </c>
      <c r="BU260" s="12">
        <f t="shared" ref="BU260:BU323" ca="1" si="9">(BQ260-$BW$3)/BS260</f>
        <v>0.5472342464256893</v>
      </c>
    </row>
    <row r="261" spans="1:73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8.0250000000000004</v>
      </c>
      <c r="F261">
        <v>7.9649999999999999</v>
      </c>
      <c r="G261">
        <v>7.99</v>
      </c>
      <c r="H261">
        <v>8.0299999999999994</v>
      </c>
      <c r="I261">
        <v>7.94</v>
      </c>
      <c r="J261">
        <v>7.94</v>
      </c>
      <c r="K261">
        <v>7.8150000000000004</v>
      </c>
      <c r="L261">
        <v>7.84</v>
      </c>
      <c r="M261">
        <v>7.97</v>
      </c>
      <c r="N261">
        <v>8.1449999999999996</v>
      </c>
      <c r="O261">
        <v>8.08</v>
      </c>
      <c r="P261">
        <v>8.0850000000000009</v>
      </c>
      <c r="Q261">
        <v>8.15</v>
      </c>
      <c r="R261">
        <v>8.2899999999999991</v>
      </c>
      <c r="S261">
        <v>7.8650000000000002</v>
      </c>
      <c r="T261">
        <v>7.8650000000000002</v>
      </c>
      <c r="U261">
        <v>7.8449999999999998</v>
      </c>
      <c r="V261">
        <v>7.9950000000000001</v>
      </c>
      <c r="W261">
        <v>8.1</v>
      </c>
      <c r="X261">
        <v>8.1300000000000008</v>
      </c>
      <c r="Y261">
        <v>7.95</v>
      </c>
      <c r="Z261">
        <v>8.0150000000000006</v>
      </c>
      <c r="AA261">
        <v>8.0150000000000006</v>
      </c>
      <c r="AB261">
        <v>8.0350000000000001</v>
      </c>
      <c r="AC261">
        <v>8.0449999999999999</v>
      </c>
      <c r="AD261">
        <v>8.0449999999999999</v>
      </c>
      <c r="AE261">
        <v>8.0250000000000004</v>
      </c>
      <c r="AF261">
        <v>7.9249999999999998</v>
      </c>
      <c r="AG261">
        <v>7.8650000000000002</v>
      </c>
      <c r="AH261">
        <v>7.81</v>
      </c>
      <c r="AI261">
        <v>7.78</v>
      </c>
      <c r="AJ261">
        <v>7.88</v>
      </c>
      <c r="AK261">
        <v>7.7949999999999999</v>
      </c>
      <c r="AL261">
        <v>7.81</v>
      </c>
      <c r="AM261">
        <v>7.79</v>
      </c>
      <c r="AN261">
        <v>7.73</v>
      </c>
      <c r="AO261">
        <v>7.9</v>
      </c>
      <c r="AP261">
        <v>8.2550000000000008</v>
      </c>
      <c r="AQ261">
        <v>8.2149999999999999</v>
      </c>
      <c r="AR261">
        <v>8.2149999999999999</v>
      </c>
      <c r="AS261">
        <v>8.08</v>
      </c>
      <c r="AT261">
        <v>8.2850000000000001</v>
      </c>
      <c r="AU261">
        <v>8.26</v>
      </c>
      <c r="AV261">
        <v>8.32</v>
      </c>
      <c r="AW261">
        <v>8.3000000000000007</v>
      </c>
      <c r="AX261">
        <v>8.3149999999999995</v>
      </c>
      <c r="AY261">
        <v>8.4</v>
      </c>
      <c r="AZ261">
        <v>8.4049999999999994</v>
      </c>
      <c r="BA261">
        <v>8.4350000000000005</v>
      </c>
      <c r="BB261">
        <v>8.1999999999999993</v>
      </c>
      <c r="BC261">
        <v>8.2249999999999996</v>
      </c>
      <c r="BD261">
        <v>8.25</v>
      </c>
      <c r="BE261">
        <v>8.3450000000000006</v>
      </c>
      <c r="BF261">
        <v>8.2799999999999994</v>
      </c>
      <c r="BG261">
        <v>8.19</v>
      </c>
      <c r="BH261">
        <v>8.1850000000000005</v>
      </c>
      <c r="BI261">
        <v>7.9</v>
      </c>
      <c r="BJ261">
        <v>8.02</v>
      </c>
      <c r="BK261">
        <v>8.1999999999999993</v>
      </c>
      <c r="BL261">
        <v>8.18</v>
      </c>
      <c r="BM261">
        <v>8.2149999999999999</v>
      </c>
      <c r="BN261">
        <v>8.2650000000000006</v>
      </c>
      <c r="BO261">
        <v>8.41</v>
      </c>
      <c r="BP261">
        <v>8.2550000000000008</v>
      </c>
      <c r="BQ261" s="10">
        <f t="shared" si="8"/>
        <v>2.8660436137071702E-2</v>
      </c>
      <c r="BR261" s="11" cm="1">
        <f t="array" aca="1" ref="BR261" ca="1">_xlfn.PERCENTILE.INC((OFFSET(E261,0,1,1,COLUMNS(E261:BP261)-1) - E261:BO261) / E261:BO261, 0.05) * SQRT(COUNT(E261:BP261) - 1)</f>
        <v>-0.1727880116661519</v>
      </c>
      <c r="BS261" s="10" cm="1">
        <f t="array" aca="1" ref="BS261" ca="1">_xlfn.STDEV.P((E261:BO261 - OFFSET(E261:BO261,0,1)) / OFFSET(E261:BO261,0,1)) * SQRT(COUNT(E261:BP261)-1)</f>
        <v>0.11656741155333511</v>
      </c>
      <c r="BT261" s="10" cm="1">
        <f t="array" ref="BT261">-(MAX(1 - (E261:BP261 / _xlfn.SCAN(E261, E261:BP261, _xlfn.LAMBDA(_xlpm.a,_xlpm.b, MAX(_xlpm.a, _xlpm.b))))))</f>
        <v>-6.7551266586248326E-2</v>
      </c>
      <c r="BU261" s="12">
        <f t="shared" ca="1" si="9"/>
        <v>0.29240679148256471</v>
      </c>
    </row>
    <row r="262" spans="1:73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929.6</v>
      </c>
      <c r="F262">
        <v>937.4</v>
      </c>
      <c r="G262">
        <v>923.8</v>
      </c>
      <c r="H262">
        <v>912.6</v>
      </c>
      <c r="I262">
        <v>902.2</v>
      </c>
      <c r="J262">
        <v>915</v>
      </c>
      <c r="K262">
        <v>900.2</v>
      </c>
      <c r="L262">
        <v>882</v>
      </c>
      <c r="M262">
        <v>883.8</v>
      </c>
      <c r="N262">
        <v>887.4</v>
      </c>
      <c r="O262">
        <v>892.2</v>
      </c>
      <c r="P262">
        <v>886.2</v>
      </c>
      <c r="Q262">
        <v>891</v>
      </c>
      <c r="R262">
        <v>907.2</v>
      </c>
      <c r="S262">
        <v>902</v>
      </c>
      <c r="T262">
        <v>916</v>
      </c>
      <c r="U262">
        <v>949.8</v>
      </c>
      <c r="V262">
        <v>942.6</v>
      </c>
      <c r="W262">
        <v>945.4</v>
      </c>
      <c r="X262">
        <v>945.6</v>
      </c>
      <c r="Y262">
        <v>917.4</v>
      </c>
      <c r="Z262">
        <v>935.4</v>
      </c>
      <c r="AA262">
        <v>1018</v>
      </c>
      <c r="AB262">
        <v>997</v>
      </c>
      <c r="AC262">
        <v>1003.5</v>
      </c>
      <c r="AD262">
        <v>1012</v>
      </c>
      <c r="AE262">
        <v>1001</v>
      </c>
      <c r="AF262">
        <v>1007</v>
      </c>
      <c r="AG262">
        <v>1016</v>
      </c>
      <c r="AH262">
        <v>1028</v>
      </c>
      <c r="AI262">
        <v>1030</v>
      </c>
      <c r="AJ262">
        <v>1042</v>
      </c>
      <c r="AK262">
        <v>1029</v>
      </c>
      <c r="AL262">
        <v>1008.5</v>
      </c>
      <c r="AM262">
        <v>984.6</v>
      </c>
      <c r="AN262">
        <v>973.8</v>
      </c>
      <c r="AO262">
        <v>947.4</v>
      </c>
      <c r="AP262">
        <v>938.4</v>
      </c>
      <c r="AQ262">
        <v>933.6</v>
      </c>
      <c r="AR262">
        <v>946.2</v>
      </c>
      <c r="AS262">
        <v>938.8</v>
      </c>
      <c r="AT262">
        <v>947.6</v>
      </c>
      <c r="AU262">
        <v>943</v>
      </c>
      <c r="AV262">
        <v>909</v>
      </c>
      <c r="AW262">
        <v>894.4</v>
      </c>
      <c r="AX262">
        <v>857</v>
      </c>
      <c r="AY262">
        <v>874.2</v>
      </c>
      <c r="AZ262">
        <v>892.2</v>
      </c>
      <c r="BA262">
        <v>905</v>
      </c>
      <c r="BB262">
        <v>911</v>
      </c>
      <c r="BC262">
        <v>917.4</v>
      </c>
      <c r="BD262">
        <v>931.8</v>
      </c>
      <c r="BE262">
        <v>943</v>
      </c>
      <c r="BF262">
        <v>935.4</v>
      </c>
      <c r="BG262">
        <v>922.4</v>
      </c>
      <c r="BH262">
        <v>937.4</v>
      </c>
      <c r="BI262">
        <v>956.6</v>
      </c>
      <c r="BJ262">
        <v>962.4</v>
      </c>
      <c r="BK262">
        <v>954.6</v>
      </c>
      <c r="BL262">
        <v>964.2</v>
      </c>
      <c r="BM262">
        <v>954</v>
      </c>
      <c r="BN262">
        <v>968.2</v>
      </c>
      <c r="BO262">
        <v>950.2</v>
      </c>
      <c r="BP262">
        <v>953.8</v>
      </c>
      <c r="BQ262" s="10">
        <f t="shared" si="8"/>
        <v>2.6032702237521441E-2</v>
      </c>
      <c r="BR262" s="11" cm="1">
        <f t="array" aca="1" ref="BR262" ca="1">_xlfn.PERCENTILE.INC((OFFSET(E262,0,1,1,COLUMNS(E262:BP262)-1) - E262:BO262) / E262:BO262, 0.05) * SQRT(COUNT(E262:BP262) - 1)</f>
        <v>-0.21247327801037255</v>
      </c>
      <c r="BS262" s="10" cm="1">
        <f t="array" aca="1" ref="BS262" ca="1">_xlfn.STDEV.P((E262:BO262 - OFFSET(E262:BO262,0,1)) / OFFSET(E262:BO262,0,1)) * SQRT(COUNT(E262:BP262)-1)</f>
        <v>0.14784358479899395</v>
      </c>
      <c r="BT262" s="10" cm="1">
        <f t="array" ref="BT262">-(MAX(1 - (E262:BP262 / _xlfn.SCAN(E262, E262:BP262, _xlfn.LAMBDA(_xlpm.a,_xlpm.b, MAX(_xlpm.a, _xlpm.b))))))</f>
        <v>-0.17754318618042231</v>
      </c>
      <c r="BU262" s="12">
        <f t="shared" ca="1" si="9"/>
        <v>0.21277466280973301</v>
      </c>
    </row>
    <row r="263" spans="1:73" x14ac:dyDescent="0.45">
      <c r="A263" s="2" t="s">
        <v>544</v>
      </c>
      <c r="B263" t="s">
        <v>545</v>
      </c>
      <c r="C263" t="s">
        <v>25</v>
      </c>
      <c r="D263" t="s">
        <v>8</v>
      </c>
      <c r="E263">
        <v>48.47</v>
      </c>
      <c r="F263">
        <v>49.44</v>
      </c>
      <c r="G263">
        <v>49.6</v>
      </c>
      <c r="H263">
        <v>49.36</v>
      </c>
      <c r="I263">
        <v>49.15</v>
      </c>
      <c r="J263">
        <v>48.85</v>
      </c>
      <c r="K263">
        <v>48.8</v>
      </c>
      <c r="L263">
        <v>49.24</v>
      </c>
      <c r="M263">
        <v>51.74</v>
      </c>
      <c r="N263">
        <v>50.88</v>
      </c>
      <c r="O263">
        <v>50.72</v>
      </c>
      <c r="P263">
        <v>50</v>
      </c>
      <c r="Q263">
        <v>49.86</v>
      </c>
      <c r="R263">
        <v>49.42</v>
      </c>
      <c r="S263">
        <v>50.4</v>
      </c>
      <c r="T263">
        <v>50.4</v>
      </c>
      <c r="U263">
        <v>51.2</v>
      </c>
      <c r="V263">
        <v>50.74</v>
      </c>
      <c r="W263">
        <v>51.78</v>
      </c>
      <c r="X263">
        <v>51.5</v>
      </c>
      <c r="Y263">
        <v>50.86</v>
      </c>
      <c r="Z263">
        <v>50.5</v>
      </c>
      <c r="AA263">
        <v>51.46</v>
      </c>
      <c r="AB263">
        <v>51.42</v>
      </c>
      <c r="AC263">
        <v>50.84</v>
      </c>
      <c r="AD263">
        <v>51</v>
      </c>
      <c r="AE263">
        <v>51.48</v>
      </c>
      <c r="AF263">
        <v>51.24</v>
      </c>
      <c r="AG263">
        <v>51.36</v>
      </c>
      <c r="AH263">
        <v>51.18</v>
      </c>
      <c r="AI263">
        <v>50.66</v>
      </c>
      <c r="AJ263">
        <v>51.1</v>
      </c>
      <c r="AK263">
        <v>50.68</v>
      </c>
      <c r="AL263">
        <v>50.66</v>
      </c>
      <c r="AM263">
        <v>50</v>
      </c>
      <c r="AN263">
        <v>50.16</v>
      </c>
      <c r="AO263">
        <v>49.67</v>
      </c>
      <c r="AP263">
        <v>50.22</v>
      </c>
      <c r="AQ263">
        <v>49.98</v>
      </c>
      <c r="AR263">
        <v>50.28</v>
      </c>
      <c r="AS263">
        <v>49.64</v>
      </c>
      <c r="AT263">
        <v>48.9</v>
      </c>
      <c r="AU263">
        <v>48.71</v>
      </c>
      <c r="AV263">
        <v>48.61</v>
      </c>
      <c r="AW263">
        <v>49.2</v>
      </c>
      <c r="AX263">
        <v>49.47</v>
      </c>
      <c r="AY263">
        <v>48.84</v>
      </c>
      <c r="AZ263">
        <v>48.84</v>
      </c>
      <c r="BA263">
        <v>49.34</v>
      </c>
      <c r="BB263">
        <v>49.47</v>
      </c>
      <c r="BC263">
        <v>49.24</v>
      </c>
      <c r="BD263">
        <v>49.31</v>
      </c>
      <c r="BE263">
        <v>49.21</v>
      </c>
      <c r="BF263">
        <v>49.22</v>
      </c>
      <c r="BG263">
        <v>49.57</v>
      </c>
      <c r="BH263">
        <v>50.18</v>
      </c>
      <c r="BI263">
        <v>50.2</v>
      </c>
      <c r="BJ263">
        <v>50.34</v>
      </c>
      <c r="BK263">
        <v>49.92</v>
      </c>
      <c r="BL263">
        <v>49.82</v>
      </c>
      <c r="BM263">
        <v>50.64</v>
      </c>
      <c r="BN263">
        <v>50.82</v>
      </c>
      <c r="BO263">
        <v>50.7</v>
      </c>
      <c r="BP263">
        <v>50.86</v>
      </c>
      <c r="BQ263" s="10">
        <f t="shared" si="8"/>
        <v>4.9308850835568407E-2</v>
      </c>
      <c r="BR263" s="11" cm="1">
        <f t="array" aca="1" ref="BR263" ca="1">_xlfn.PERCENTILE.INC((OFFSET(E263,0,1,1,COLUMNS(E263:BP263)-1) - E263:BO263) / E263:BO263, 0.05) * SQRT(COUNT(E263:BP263) - 1)</f>
        <v>-0.10317418981540219</v>
      </c>
      <c r="BS263" s="10" cm="1">
        <f t="array" aca="1" ref="BS263" ca="1">_xlfn.STDEV.P((E263:BO263 - OFFSET(E263:BO263,0,1)) / OFFSET(E263:BO263,0,1)) * SQRT(COUNT(E263:BP263)-1)</f>
        <v>8.7080175159757661E-2</v>
      </c>
      <c r="BT263" s="10" cm="1">
        <f t="array" ref="BT263">-(MAX(1 - (E263:BP263 / _xlfn.SCAN(E263, E263:BP263, _xlfn.LAMBDA(_xlpm.a,_xlpm.b, MAX(_xlpm.a, _xlpm.b))))))</f>
        <v>-6.1220548474314462E-2</v>
      </c>
      <c r="BU263" s="12">
        <f t="shared" ca="1" si="9"/>
        <v>0.62854165602929402</v>
      </c>
    </row>
    <row r="264" spans="1:73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108.425</v>
      </c>
      <c r="F264">
        <v>105.43</v>
      </c>
      <c r="G264">
        <v>104.58</v>
      </c>
      <c r="H264">
        <v>103.462</v>
      </c>
      <c r="I264">
        <v>104.983</v>
      </c>
      <c r="J264">
        <v>106.503</v>
      </c>
      <c r="K264">
        <v>103.999</v>
      </c>
      <c r="L264">
        <v>107.352</v>
      </c>
      <c r="M264">
        <v>106.86</v>
      </c>
      <c r="N264">
        <v>108.381</v>
      </c>
      <c r="O264">
        <v>105.69799999999999</v>
      </c>
      <c r="P264">
        <v>105.78700000000001</v>
      </c>
      <c r="Q264">
        <v>105.29600000000001</v>
      </c>
      <c r="R264">
        <v>107.218</v>
      </c>
      <c r="S264">
        <v>108.738</v>
      </c>
      <c r="T264">
        <v>106.011</v>
      </c>
      <c r="U264">
        <v>102.166</v>
      </c>
      <c r="V264">
        <v>104.22199999999999</v>
      </c>
      <c r="W264">
        <v>102.523</v>
      </c>
      <c r="X264">
        <v>103.59699999999999</v>
      </c>
      <c r="Y264">
        <v>103.50700000000001</v>
      </c>
      <c r="Z264">
        <v>103.91</v>
      </c>
      <c r="AA264">
        <v>107.53100000000001</v>
      </c>
      <c r="AB264">
        <v>109.051</v>
      </c>
      <c r="AC264">
        <v>111.15300000000001</v>
      </c>
      <c r="AD264">
        <v>111.68899999999999</v>
      </c>
      <c r="AE264">
        <v>111.46599999999999</v>
      </c>
      <c r="AF264">
        <v>110.259</v>
      </c>
      <c r="AG264">
        <v>110.303</v>
      </c>
      <c r="AH264">
        <v>110.84</v>
      </c>
      <c r="AI264">
        <v>109.67700000000001</v>
      </c>
      <c r="AJ264">
        <v>109.72199999999999</v>
      </c>
      <c r="AK264">
        <v>108.291</v>
      </c>
      <c r="AL264">
        <v>105.56399999999999</v>
      </c>
      <c r="AM264">
        <v>105.29600000000001</v>
      </c>
      <c r="AN264">
        <v>107.621</v>
      </c>
      <c r="AO264">
        <v>105.51900000000001</v>
      </c>
      <c r="AP264">
        <v>105.922</v>
      </c>
      <c r="AQ264">
        <v>107.755</v>
      </c>
      <c r="AR264">
        <v>107.97799999999999</v>
      </c>
      <c r="AS264">
        <v>106.324</v>
      </c>
      <c r="AT264">
        <v>105.877</v>
      </c>
      <c r="AU264">
        <v>104.625</v>
      </c>
      <c r="AV264">
        <v>110.303</v>
      </c>
      <c r="AW264">
        <v>111.376</v>
      </c>
      <c r="AX264">
        <v>109.364</v>
      </c>
      <c r="AY264">
        <v>115.17700000000001</v>
      </c>
      <c r="AZ264">
        <v>105.96599999999999</v>
      </c>
      <c r="BA264">
        <v>103.73099999999999</v>
      </c>
      <c r="BB264">
        <v>101.495</v>
      </c>
      <c r="BC264">
        <v>102.07599999999999</v>
      </c>
      <c r="BD264">
        <v>101.67400000000001</v>
      </c>
      <c r="BE264">
        <v>105.251</v>
      </c>
      <c r="BF264">
        <v>107.97799999999999</v>
      </c>
      <c r="BG264">
        <v>109.498</v>
      </c>
      <c r="BH264">
        <v>106.995</v>
      </c>
      <c r="BI264">
        <v>103.41800000000001</v>
      </c>
      <c r="BJ264">
        <v>101.093</v>
      </c>
      <c r="BK264">
        <v>99.17</v>
      </c>
      <c r="BL264">
        <v>99.394000000000005</v>
      </c>
      <c r="BM264">
        <v>99.081000000000003</v>
      </c>
      <c r="BN264">
        <v>100.10899999999999</v>
      </c>
      <c r="BO264">
        <v>101.45</v>
      </c>
      <c r="BP264">
        <v>100.78</v>
      </c>
      <c r="BQ264" s="10">
        <f t="shared" si="8"/>
        <v>-7.0509568826377642E-2</v>
      </c>
      <c r="BR264" s="11" cm="1">
        <f t="array" aca="1" ref="BR264" ca="1">_xlfn.PERCENTILE.INC((OFFSET(E264,0,1,1,COLUMNS(E264:BP264)-1) - E264:BO264) / E264:BO264, 0.05) * SQRT(COUNT(E264:BP264) - 1)</f>
        <v>-0.21731183285865896</v>
      </c>
      <c r="BS264" s="10" cm="1">
        <f t="array" aca="1" ref="BS264" ca="1">_xlfn.STDEV.P((E264:BO264 - OFFSET(E264:BO264,0,1)) / OFFSET(E264:BO264,0,1)) * SQRT(COUNT(E264:BP264)-1)</f>
        <v>0.17506800251664159</v>
      </c>
      <c r="BT264" s="10" cm="1">
        <f t="array" ref="BT264">-(MAX(1 - (E264:BP264 / _xlfn.SCAN(E264, E264:BP264, _xlfn.LAMBDA(_xlpm.a,_xlpm.b, MAX(_xlpm.a, _xlpm.b))))))</f>
        <v>-0.1397501237226183</v>
      </c>
      <c r="BU264" s="12">
        <f t="shared" ca="1" si="9"/>
        <v>-0.37176926236720015</v>
      </c>
    </row>
    <row r="265" spans="1:73" x14ac:dyDescent="0.45">
      <c r="A265" s="2" t="s">
        <v>548</v>
      </c>
      <c r="B265" t="s">
        <v>549</v>
      </c>
      <c r="C265" t="s">
        <v>80</v>
      </c>
      <c r="D265" t="s">
        <v>8</v>
      </c>
      <c r="E265">
        <v>78.599999999999994</v>
      </c>
      <c r="F265">
        <v>79.75</v>
      </c>
      <c r="G265">
        <v>81.2</v>
      </c>
      <c r="H265">
        <v>79.55</v>
      </c>
      <c r="I265">
        <v>79.5</v>
      </c>
      <c r="J265">
        <v>79.349999999999994</v>
      </c>
      <c r="K265">
        <v>80.2</v>
      </c>
      <c r="L265">
        <v>80.849999999999994</v>
      </c>
      <c r="M265">
        <v>81.5</v>
      </c>
      <c r="N265">
        <v>80.75</v>
      </c>
      <c r="O265">
        <v>80.900000000000006</v>
      </c>
      <c r="P265">
        <v>81.150000000000006</v>
      </c>
      <c r="Q265">
        <v>82.7</v>
      </c>
      <c r="R265">
        <v>83.45</v>
      </c>
      <c r="S265">
        <v>84.35</v>
      </c>
      <c r="T265">
        <v>83.95</v>
      </c>
      <c r="U265">
        <v>83.7</v>
      </c>
      <c r="V265">
        <v>83.9</v>
      </c>
      <c r="W265">
        <v>82.25</v>
      </c>
      <c r="X265">
        <v>80.849999999999994</v>
      </c>
      <c r="Y265">
        <v>81.599999999999994</v>
      </c>
      <c r="Z265">
        <v>83.35</v>
      </c>
      <c r="AA265">
        <v>84.15</v>
      </c>
      <c r="AB265">
        <v>83.45</v>
      </c>
      <c r="AC265">
        <v>77.8</v>
      </c>
      <c r="AD265">
        <v>79</v>
      </c>
      <c r="AE265">
        <v>79.3</v>
      </c>
      <c r="AF265">
        <v>78.75</v>
      </c>
      <c r="AG265">
        <v>78.05</v>
      </c>
      <c r="AH265">
        <v>81.900000000000006</v>
      </c>
      <c r="AI265">
        <v>79.8</v>
      </c>
      <c r="AJ265">
        <v>79.2</v>
      </c>
      <c r="AK265">
        <v>80</v>
      </c>
      <c r="AL265">
        <v>78.3</v>
      </c>
      <c r="AM265">
        <v>76.95</v>
      </c>
      <c r="AN265">
        <v>77</v>
      </c>
      <c r="AO265">
        <v>74.55</v>
      </c>
      <c r="AP265">
        <v>71.7</v>
      </c>
      <c r="AQ265">
        <v>70.75</v>
      </c>
      <c r="AR265">
        <v>71.55</v>
      </c>
      <c r="AS265">
        <v>71.099999999999994</v>
      </c>
      <c r="AT265">
        <v>70.3</v>
      </c>
      <c r="AU265">
        <v>68.900000000000006</v>
      </c>
      <c r="AV265">
        <v>67.5</v>
      </c>
      <c r="AW265">
        <v>67.25</v>
      </c>
      <c r="AX265">
        <v>65.7</v>
      </c>
      <c r="AY265">
        <v>65.55</v>
      </c>
      <c r="AZ265">
        <v>67.400000000000006</v>
      </c>
      <c r="BA265">
        <v>66.900000000000006</v>
      </c>
      <c r="BB265">
        <v>67.95</v>
      </c>
      <c r="BC265">
        <v>68.400000000000006</v>
      </c>
      <c r="BD265">
        <v>69.05</v>
      </c>
      <c r="BE265">
        <v>71.25</v>
      </c>
      <c r="BF265">
        <v>70.349999999999994</v>
      </c>
      <c r="BG265">
        <v>70.3</v>
      </c>
      <c r="BH265">
        <v>70.75</v>
      </c>
      <c r="BI265">
        <v>70.599999999999994</v>
      </c>
      <c r="BJ265">
        <v>72.05</v>
      </c>
      <c r="BK265">
        <v>71.75</v>
      </c>
      <c r="BL265">
        <v>71.2</v>
      </c>
      <c r="BM265">
        <v>72.7</v>
      </c>
      <c r="BN265">
        <v>72.75</v>
      </c>
      <c r="BO265">
        <v>72.2</v>
      </c>
      <c r="BP265">
        <v>72.05</v>
      </c>
      <c r="BQ265" s="10">
        <f t="shared" si="8"/>
        <v>-8.3333333333333301E-2</v>
      </c>
      <c r="BR265" s="11" cm="1">
        <f t="array" aca="1" ref="BR265" ca="1">_xlfn.PERCENTILE.INC((OFFSET(E265,0,1,1,COLUMNS(E265:BP265)-1) - E265:BO265) / E265:BO265, 0.05) * SQRT(COUNT(E265:BP265) - 1)</f>
        <v>-0.20146144098092128</v>
      </c>
      <c r="BS265" s="10" cm="1">
        <f t="array" aca="1" ref="BS265" ca="1">_xlfn.STDEV.P((E265:BO265 - OFFSET(E265:BO265,0,1)) / OFFSET(E265:BO265,0,1)) * SQRT(COUNT(E265:BP265)-1)</f>
        <v>0.14309644332001789</v>
      </c>
      <c r="BT265" s="10" cm="1">
        <f t="array" ref="BT265">-(MAX(1 - (E265:BP265 / _xlfn.SCAN(E265, E265:BP265, _xlfn.LAMBDA(_xlpm.a,_xlpm.b, MAX(_xlpm.a, _xlpm.b))))))</f>
        <v>-0.22288085358624776</v>
      </c>
      <c r="BU265" s="12">
        <f t="shared" ca="1" si="9"/>
        <v>-0.54444865895397088</v>
      </c>
    </row>
    <row r="266" spans="1:73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85</v>
      </c>
      <c r="F266">
        <v>85</v>
      </c>
      <c r="G266">
        <v>83.1</v>
      </c>
      <c r="H266">
        <v>84</v>
      </c>
      <c r="I266">
        <v>82.9</v>
      </c>
      <c r="J266">
        <v>84.4</v>
      </c>
      <c r="K266">
        <v>82.5</v>
      </c>
      <c r="L266">
        <v>82.7</v>
      </c>
      <c r="M266">
        <v>82.9</v>
      </c>
      <c r="N266">
        <v>84.3</v>
      </c>
      <c r="O266">
        <v>81.5</v>
      </c>
      <c r="P266">
        <v>84.2</v>
      </c>
      <c r="Q266">
        <v>84</v>
      </c>
      <c r="R266">
        <v>83.7</v>
      </c>
      <c r="S266">
        <v>83.1</v>
      </c>
      <c r="T266">
        <v>81.8</v>
      </c>
      <c r="U266">
        <v>80.3</v>
      </c>
      <c r="V266">
        <v>81.7</v>
      </c>
      <c r="W266">
        <v>79.7</v>
      </c>
      <c r="X266">
        <v>81.099999999999994</v>
      </c>
      <c r="Y266">
        <v>81.400000000000006</v>
      </c>
      <c r="Z266">
        <v>80.900000000000006</v>
      </c>
      <c r="AA266">
        <v>82</v>
      </c>
      <c r="AB266">
        <v>85</v>
      </c>
      <c r="AC266">
        <v>85.5</v>
      </c>
      <c r="AD266">
        <v>87.7</v>
      </c>
      <c r="AE266">
        <v>87.3</v>
      </c>
      <c r="AF266">
        <v>88.4</v>
      </c>
      <c r="AG266">
        <v>87.8</v>
      </c>
      <c r="AH266">
        <v>88.7</v>
      </c>
      <c r="AI266">
        <v>88.5</v>
      </c>
      <c r="AJ266">
        <v>88.3</v>
      </c>
      <c r="AK266">
        <v>89</v>
      </c>
      <c r="AL266">
        <v>87.5</v>
      </c>
      <c r="AM266">
        <v>84.4</v>
      </c>
      <c r="AN266">
        <v>84.5</v>
      </c>
      <c r="AO266">
        <v>84.3</v>
      </c>
      <c r="AP266">
        <v>85.6</v>
      </c>
      <c r="AQ266">
        <v>86</v>
      </c>
      <c r="AR266">
        <v>85.3</v>
      </c>
      <c r="AS266">
        <v>83.3</v>
      </c>
      <c r="AT266">
        <v>83.9</v>
      </c>
      <c r="AU266">
        <v>83.4</v>
      </c>
      <c r="AV266">
        <v>83.9</v>
      </c>
      <c r="AW266">
        <v>83</v>
      </c>
      <c r="AX266">
        <v>81</v>
      </c>
      <c r="AY266">
        <v>81.3</v>
      </c>
      <c r="AZ266">
        <v>84.5</v>
      </c>
      <c r="BA266">
        <v>84.3</v>
      </c>
      <c r="BB266">
        <v>84.8</v>
      </c>
      <c r="BC266">
        <v>84.2</v>
      </c>
      <c r="BD266">
        <v>85.2</v>
      </c>
      <c r="BE266">
        <v>84.8</v>
      </c>
      <c r="BF266">
        <v>84.3</v>
      </c>
      <c r="BG266">
        <v>85.3</v>
      </c>
      <c r="BH266">
        <v>87</v>
      </c>
      <c r="BI266">
        <v>87.9</v>
      </c>
      <c r="BJ266">
        <v>87.3</v>
      </c>
      <c r="BK266">
        <v>87.5</v>
      </c>
      <c r="BL266">
        <v>86.3</v>
      </c>
      <c r="BM266">
        <v>86.8</v>
      </c>
      <c r="BN266">
        <v>83</v>
      </c>
      <c r="BO266">
        <v>82.5</v>
      </c>
      <c r="BP266">
        <v>83</v>
      </c>
      <c r="BQ266" s="10">
        <f t="shared" si="8"/>
        <v>-2.3529411764705882E-2</v>
      </c>
      <c r="BR266" s="11" cm="1">
        <f t="array" aca="1" ref="BR266" ca="1">_xlfn.PERCENTILE.INC((OFFSET(E266,0,1,1,COLUMNS(E266:BP266)-1) - E266:BO266) / E266:BO266, 0.05) * SQRT(COUNT(E266:BP266) - 1)</f>
        <v>-0.19399809277072094</v>
      </c>
      <c r="BS266" s="10" cm="1">
        <f t="array" aca="1" ref="BS266" ca="1">_xlfn.STDEV.P((E266:BO266 - OFFSET(E266:BO266,0,1)) / OFFSET(E266:BO266,0,1)) * SQRT(COUNT(E266:BP266)-1)</f>
        <v>0.12951329905495293</v>
      </c>
      <c r="BT266" s="10" cm="1">
        <f t="array" ref="BT266">-(MAX(1 - (E266:BP266 / _xlfn.SCAN(E266, E266:BP266, _xlfn.LAMBDA(_xlpm.a,_xlpm.b, MAX(_xlpm.a, _xlpm.b))))))</f>
        <v>-8.98876404494382E-2</v>
      </c>
      <c r="BU266" s="12">
        <f t="shared" ca="1" si="9"/>
        <v>-0.13979062559712349</v>
      </c>
    </row>
    <row r="267" spans="1:73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11.6</v>
      </c>
      <c r="F267">
        <v>11.58</v>
      </c>
      <c r="G267">
        <v>11.4</v>
      </c>
      <c r="H267">
        <v>11.48</v>
      </c>
      <c r="I267">
        <v>11.38</v>
      </c>
      <c r="J267">
        <v>11.28</v>
      </c>
      <c r="K267">
        <v>11.04</v>
      </c>
      <c r="L267">
        <v>11.28</v>
      </c>
      <c r="M267">
        <v>11.24</v>
      </c>
      <c r="N267">
        <v>11.42</v>
      </c>
      <c r="O267">
        <v>11.1</v>
      </c>
      <c r="P267">
        <v>11.28</v>
      </c>
      <c r="Q267">
        <v>11.38</v>
      </c>
      <c r="R267">
        <v>11.1</v>
      </c>
      <c r="S267">
        <v>11.08</v>
      </c>
      <c r="T267">
        <v>11.12</v>
      </c>
      <c r="U267">
        <v>10.86</v>
      </c>
      <c r="V267">
        <v>10.9</v>
      </c>
      <c r="W267">
        <v>10.66</v>
      </c>
      <c r="X267">
        <v>10.92</v>
      </c>
      <c r="Y267">
        <v>11.14</v>
      </c>
      <c r="Z267">
        <v>11.1</v>
      </c>
      <c r="AA267">
        <v>11</v>
      </c>
      <c r="AB267">
        <v>10.74</v>
      </c>
      <c r="AC267">
        <v>10.66</v>
      </c>
      <c r="AD267">
        <v>10.84</v>
      </c>
      <c r="AE267">
        <v>11.08</v>
      </c>
      <c r="AF267">
        <v>11</v>
      </c>
      <c r="AG267">
        <v>10.98</v>
      </c>
      <c r="AH267">
        <v>10.94</v>
      </c>
      <c r="AI267">
        <v>11</v>
      </c>
      <c r="AJ267">
        <v>11.02</v>
      </c>
      <c r="AK267">
        <v>10.8</v>
      </c>
      <c r="AL267">
        <v>10.8</v>
      </c>
      <c r="AM267">
        <v>10.74</v>
      </c>
      <c r="AN267">
        <v>10.88</v>
      </c>
      <c r="AO267">
        <v>10.96</v>
      </c>
      <c r="AP267">
        <v>11.24</v>
      </c>
      <c r="AQ267">
        <v>11.12</v>
      </c>
      <c r="AR267">
        <v>11.1</v>
      </c>
      <c r="AS267">
        <v>10.96</v>
      </c>
      <c r="AT267">
        <v>11.14</v>
      </c>
      <c r="AU267">
        <v>11</v>
      </c>
      <c r="AV267">
        <v>11.04</v>
      </c>
      <c r="AW267">
        <v>11.02</v>
      </c>
      <c r="AX267">
        <v>10.94</v>
      </c>
      <c r="AY267">
        <v>11.06</v>
      </c>
      <c r="AZ267">
        <v>10.96</v>
      </c>
      <c r="BA267">
        <v>10.9</v>
      </c>
      <c r="BB267">
        <v>11</v>
      </c>
      <c r="BC267">
        <v>10.74</v>
      </c>
      <c r="BD267">
        <v>10.66</v>
      </c>
      <c r="BE267">
        <v>10.6</v>
      </c>
      <c r="BF267">
        <v>10.24</v>
      </c>
      <c r="BG267">
        <v>10.5</v>
      </c>
      <c r="BH267">
        <v>10.4</v>
      </c>
      <c r="BI267">
        <v>10.34</v>
      </c>
      <c r="BJ267">
        <v>10.34</v>
      </c>
      <c r="BK267">
        <v>10.08</v>
      </c>
      <c r="BL267">
        <v>10.220000000000001</v>
      </c>
      <c r="BM267">
        <v>10.14</v>
      </c>
      <c r="BN267">
        <v>10.119999999999999</v>
      </c>
      <c r="BO267">
        <v>10.199999999999999</v>
      </c>
      <c r="BP267">
        <v>10.119999999999999</v>
      </c>
      <c r="BQ267" s="10">
        <f t="shared" si="8"/>
        <v>-0.12758620689655176</v>
      </c>
      <c r="BR267" s="11" cm="1">
        <f t="array" aca="1" ref="BR267" ca="1">_xlfn.PERCENTILE.INC((OFFSET(E267,0,1,1,COLUMNS(E267:BP267)-1) - E267:BO267) / E267:BO267, 0.05) * SQRT(COUNT(E267:BP267) - 1)</f>
        <v>-0.19452422588725513</v>
      </c>
      <c r="BS267" s="10" cm="1">
        <f t="array" aca="1" ref="BS267" ca="1">_xlfn.STDEV.P((E267:BO267 - OFFSET(E267:BO267,0,1)) / OFFSET(E267:BO267,0,1)) * SQRT(COUNT(E267:BP267)-1)</f>
        <v>0.11330400836934573</v>
      </c>
      <c r="BT267" s="10" cm="1">
        <f t="array" ref="BT267">-(MAX(1 - (E267:BP267 / _xlfn.SCAN(E267, E267:BP267, _xlfn.LAMBDA(_xlpm.a,_xlpm.b, MAX(_xlpm.a, _xlpm.b))))))</f>
        <v>-0.13103448275862062</v>
      </c>
      <c r="BU267" s="12">
        <f t="shared" ca="1" si="9"/>
        <v>-1.0781749206229827</v>
      </c>
    </row>
    <row r="268" spans="1:73" x14ac:dyDescent="0.45">
      <c r="A268" s="2" t="s">
        <v>554</v>
      </c>
      <c r="B268" t="s">
        <v>555</v>
      </c>
      <c r="C268" t="s">
        <v>25</v>
      </c>
      <c r="D268" t="s">
        <v>8</v>
      </c>
      <c r="E268">
        <v>46.15</v>
      </c>
      <c r="F268">
        <v>46.75</v>
      </c>
      <c r="G268">
        <v>46.5</v>
      </c>
      <c r="H268">
        <v>46.4</v>
      </c>
      <c r="I268">
        <v>47</v>
      </c>
      <c r="J268">
        <v>47.65</v>
      </c>
      <c r="K268">
        <v>46.9</v>
      </c>
      <c r="L268">
        <v>47</v>
      </c>
      <c r="M268">
        <v>47.05</v>
      </c>
      <c r="N268">
        <v>47.8</v>
      </c>
      <c r="O268">
        <v>47.5</v>
      </c>
      <c r="P268">
        <v>47.5</v>
      </c>
      <c r="Q268">
        <v>46</v>
      </c>
      <c r="R268">
        <v>46.6</v>
      </c>
      <c r="S268">
        <v>47</v>
      </c>
      <c r="T268">
        <v>47</v>
      </c>
      <c r="U268">
        <v>46.1</v>
      </c>
      <c r="V268">
        <v>46.45</v>
      </c>
      <c r="W268">
        <v>46.25</v>
      </c>
      <c r="X268">
        <v>46.8</v>
      </c>
      <c r="Y268">
        <v>48.1</v>
      </c>
      <c r="Z268">
        <v>49.85</v>
      </c>
      <c r="AA268">
        <v>50.6</v>
      </c>
      <c r="AB268">
        <v>51.5</v>
      </c>
      <c r="AC268">
        <v>52.5</v>
      </c>
      <c r="AD268">
        <v>52.8</v>
      </c>
      <c r="AE268">
        <v>53.6</v>
      </c>
      <c r="AF268">
        <v>50.8</v>
      </c>
      <c r="AG268">
        <v>50.7</v>
      </c>
      <c r="AH268">
        <v>50.4</v>
      </c>
      <c r="AI268">
        <v>51</v>
      </c>
      <c r="AJ268">
        <v>50.4</v>
      </c>
      <c r="AK268">
        <v>51</v>
      </c>
      <c r="AL268">
        <v>50.2</v>
      </c>
      <c r="AM268">
        <v>49.55</v>
      </c>
      <c r="AN268">
        <v>49.6</v>
      </c>
      <c r="AO268">
        <v>49.3</v>
      </c>
      <c r="AP268">
        <v>50</v>
      </c>
      <c r="AQ268">
        <v>49</v>
      </c>
      <c r="AR268">
        <v>48.65</v>
      </c>
      <c r="AS268">
        <v>47.1</v>
      </c>
      <c r="AT268">
        <v>47.95</v>
      </c>
      <c r="AU268">
        <v>48.1</v>
      </c>
      <c r="AV268">
        <v>47.6</v>
      </c>
      <c r="AW268">
        <v>47.35</v>
      </c>
      <c r="AX268">
        <v>43.5</v>
      </c>
      <c r="AY268">
        <v>42.6</v>
      </c>
      <c r="AZ268">
        <v>41.85</v>
      </c>
      <c r="BA268">
        <v>45</v>
      </c>
      <c r="BB268">
        <v>45.35</v>
      </c>
      <c r="BC268">
        <v>44.2</v>
      </c>
      <c r="BD268">
        <v>45.35</v>
      </c>
      <c r="BE268">
        <v>44.8</v>
      </c>
      <c r="BF268">
        <v>44.15</v>
      </c>
      <c r="BG268">
        <v>44.05</v>
      </c>
      <c r="BH268">
        <v>43.35</v>
      </c>
      <c r="BI268">
        <v>44.25</v>
      </c>
      <c r="BJ268">
        <v>44.1</v>
      </c>
      <c r="BK268">
        <v>44.05</v>
      </c>
      <c r="BL268">
        <v>44.25</v>
      </c>
      <c r="BM268">
        <v>45.9</v>
      </c>
      <c r="BN268">
        <v>46.1</v>
      </c>
      <c r="BO268">
        <v>46.1</v>
      </c>
      <c r="BP268">
        <v>47.5</v>
      </c>
      <c r="BQ268" s="10">
        <f t="shared" si="8"/>
        <v>2.9252437703141961E-2</v>
      </c>
      <c r="BR268" s="11" cm="1">
        <f t="array" aca="1" ref="BR268" ca="1">_xlfn.PERCENTILE.INC((OFFSET(E268,0,1,1,COLUMNS(E268:BP268)-1) - E268:BO268) / E268:BO268, 0.05) * SQRT(COUNT(E268:BP268) - 1)</f>
        <v>-0.24571265759184202</v>
      </c>
      <c r="BS268" s="10" cm="1">
        <f t="array" aca="1" ref="BS268" ca="1">_xlfn.STDEV.P((E268:BO268 - OFFSET(E268:BO268,0,1)) / OFFSET(E268:BO268,0,1)) * SQRT(COUNT(E268:BP268)-1)</f>
        <v>0.17436636418211507</v>
      </c>
      <c r="BT268" s="10" cm="1">
        <f t="array" ref="BT268">-(MAX(1 - (E268:BP268 / _xlfn.SCAN(E268, E268:BP268, _xlfn.LAMBDA(_xlpm.a,_xlpm.b, MAX(_xlpm.a, _xlpm.b))))))</f>
        <v>-0.21921641791044777</v>
      </c>
      <c r="BU268" s="12">
        <f t="shared" ca="1" si="9"/>
        <v>0.19887496382955203</v>
      </c>
    </row>
    <row r="269" spans="1:73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59.2</v>
      </c>
      <c r="F269">
        <v>57.4</v>
      </c>
      <c r="G269">
        <v>61</v>
      </c>
      <c r="H269">
        <v>62.5</v>
      </c>
      <c r="I269">
        <v>61</v>
      </c>
      <c r="J269">
        <v>62.2</v>
      </c>
      <c r="K269">
        <v>61.4</v>
      </c>
      <c r="L269">
        <v>62.1</v>
      </c>
      <c r="M269">
        <v>60.9</v>
      </c>
      <c r="N269">
        <v>61.6</v>
      </c>
      <c r="O269">
        <v>61</v>
      </c>
      <c r="P269">
        <v>61.5</v>
      </c>
      <c r="Q269">
        <v>60.5</v>
      </c>
      <c r="R269">
        <v>60</v>
      </c>
      <c r="S269">
        <v>59.5</v>
      </c>
      <c r="T269">
        <v>60</v>
      </c>
      <c r="U269">
        <v>58.1</v>
      </c>
      <c r="V269">
        <v>56.2</v>
      </c>
      <c r="W269">
        <v>56.8</v>
      </c>
      <c r="X269">
        <v>57.3</v>
      </c>
      <c r="Y269">
        <v>57.5</v>
      </c>
      <c r="Z269">
        <v>56.9</v>
      </c>
      <c r="AA269">
        <v>58.9</v>
      </c>
      <c r="AB269">
        <v>60.7</v>
      </c>
      <c r="AC269">
        <v>60</v>
      </c>
      <c r="AD269">
        <v>58.4</v>
      </c>
      <c r="AE269">
        <v>58.6</v>
      </c>
      <c r="AF269">
        <v>58.3</v>
      </c>
      <c r="AG269">
        <v>58.7</v>
      </c>
      <c r="AH269">
        <v>57.8</v>
      </c>
      <c r="AI269">
        <v>56.9</v>
      </c>
      <c r="AJ269">
        <v>58</v>
      </c>
      <c r="AK269">
        <v>59</v>
      </c>
      <c r="AL269">
        <v>59.7</v>
      </c>
      <c r="AM269">
        <v>58.7</v>
      </c>
      <c r="AN269">
        <v>58.1</v>
      </c>
      <c r="AO269">
        <v>61.3</v>
      </c>
      <c r="AP269">
        <v>61</v>
      </c>
      <c r="AQ269">
        <v>63.8</v>
      </c>
      <c r="AR269">
        <v>64</v>
      </c>
      <c r="AS269">
        <v>61.5</v>
      </c>
      <c r="AT269">
        <v>66.099999999999994</v>
      </c>
      <c r="AU269">
        <v>67.3</v>
      </c>
      <c r="AV269">
        <v>66.599999999999994</v>
      </c>
      <c r="AW269">
        <v>66</v>
      </c>
      <c r="AX269">
        <v>66.099999999999994</v>
      </c>
      <c r="AY269">
        <v>66.8</v>
      </c>
      <c r="AZ269">
        <v>68</v>
      </c>
      <c r="BA269">
        <v>68</v>
      </c>
      <c r="BB269">
        <v>68</v>
      </c>
      <c r="BC269">
        <v>68</v>
      </c>
      <c r="BD269">
        <v>69.400000000000006</v>
      </c>
      <c r="BE269">
        <v>66.3</v>
      </c>
      <c r="BF269">
        <v>63.7</v>
      </c>
      <c r="BG269">
        <v>62.3</v>
      </c>
      <c r="BH269">
        <v>58.4</v>
      </c>
      <c r="BI269">
        <v>58</v>
      </c>
      <c r="BJ269">
        <v>57.2</v>
      </c>
      <c r="BK269">
        <v>56.1</v>
      </c>
      <c r="BL269">
        <v>56.8</v>
      </c>
      <c r="BM269">
        <v>57.8</v>
      </c>
      <c r="BN269">
        <v>60.1</v>
      </c>
      <c r="BO269">
        <v>59.6</v>
      </c>
      <c r="BP269">
        <v>57.7</v>
      </c>
      <c r="BQ269" s="10">
        <f t="shared" si="8"/>
        <v>-2.5337837837837836E-2</v>
      </c>
      <c r="BR269" s="11" cm="1">
        <f t="array" aca="1" ref="BR269" ca="1">_xlfn.PERCENTILE.INC((OFFSET(E269,0,1,1,COLUMNS(E269:BP269)-1) - E269:BO269) / E269:BO269, 0.05) * SQRT(COUNT(E269:BP269) - 1)</f>
        <v>-0.30500067992803143</v>
      </c>
      <c r="BS269" s="10" cm="1">
        <f t="array" aca="1" ref="BS269" ca="1">_xlfn.STDEV.P((E269:BO269 - OFFSET(E269:BO269,0,1)) / OFFSET(E269:BO269,0,1)) * SQRT(COUNT(E269:BP269)-1)</f>
        <v>0.19920844133760013</v>
      </c>
      <c r="BT269" s="10" cm="1">
        <f t="array" ref="BT269">-(MAX(1 - (E269:BP269 / _xlfn.SCAN(E269, E269:BP269, _xlfn.LAMBDA(_xlpm.a,_xlpm.b, MAX(_xlpm.a, _xlpm.b))))))</f>
        <v>-0.19164265129683</v>
      </c>
      <c r="BU269" s="12">
        <f t="shared" ca="1" si="9"/>
        <v>-9.9961482743716454E-2</v>
      </c>
    </row>
    <row r="270" spans="1:73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198.2</v>
      </c>
      <c r="F270">
        <v>196</v>
      </c>
      <c r="G270">
        <v>197</v>
      </c>
      <c r="H270">
        <v>195</v>
      </c>
      <c r="I270">
        <v>199</v>
      </c>
      <c r="J270">
        <v>203.5</v>
      </c>
      <c r="K270">
        <v>203</v>
      </c>
      <c r="L270">
        <v>205.5</v>
      </c>
      <c r="M270">
        <v>204.5</v>
      </c>
      <c r="N270">
        <v>210</v>
      </c>
      <c r="O270">
        <v>205</v>
      </c>
      <c r="P270">
        <v>208.5</v>
      </c>
      <c r="Q270">
        <v>207.5</v>
      </c>
      <c r="R270">
        <v>209.5</v>
      </c>
      <c r="S270">
        <v>207.5</v>
      </c>
      <c r="T270">
        <v>202.5</v>
      </c>
      <c r="U270">
        <v>197.6</v>
      </c>
      <c r="V270">
        <v>205</v>
      </c>
      <c r="W270">
        <v>206</v>
      </c>
      <c r="X270">
        <v>207.5</v>
      </c>
      <c r="Y270">
        <v>204</v>
      </c>
      <c r="Z270">
        <v>207</v>
      </c>
      <c r="AA270">
        <v>213</v>
      </c>
      <c r="AB270">
        <v>217.5</v>
      </c>
      <c r="AC270">
        <v>218</v>
      </c>
      <c r="AD270">
        <v>218.5</v>
      </c>
      <c r="AE270">
        <v>220.5</v>
      </c>
      <c r="AF270">
        <v>219.5</v>
      </c>
      <c r="AG270">
        <v>218</v>
      </c>
      <c r="AH270">
        <v>224</v>
      </c>
      <c r="AI270">
        <v>217.5</v>
      </c>
      <c r="AJ270">
        <v>215</v>
      </c>
      <c r="AK270">
        <v>219</v>
      </c>
      <c r="AL270">
        <v>220</v>
      </c>
      <c r="AM270">
        <v>217</v>
      </c>
      <c r="AN270">
        <v>225</v>
      </c>
      <c r="AO270">
        <v>223</v>
      </c>
      <c r="AP270">
        <v>219</v>
      </c>
      <c r="AQ270">
        <v>216.5</v>
      </c>
      <c r="AR270">
        <v>219</v>
      </c>
      <c r="AS270">
        <v>213</v>
      </c>
      <c r="AT270">
        <v>220.5</v>
      </c>
      <c r="AU270">
        <v>219.5</v>
      </c>
      <c r="AV270">
        <v>223</v>
      </c>
      <c r="AW270">
        <v>215.5</v>
      </c>
      <c r="AX270">
        <v>211</v>
      </c>
      <c r="AY270">
        <v>215.5</v>
      </c>
      <c r="AZ270">
        <v>217.5</v>
      </c>
      <c r="BA270">
        <v>216.5</v>
      </c>
      <c r="BB270">
        <v>217.5</v>
      </c>
      <c r="BC270">
        <v>215</v>
      </c>
      <c r="BD270">
        <v>215.5</v>
      </c>
      <c r="BE270">
        <v>221.5</v>
      </c>
      <c r="BF270">
        <v>224</v>
      </c>
      <c r="BG270">
        <v>230</v>
      </c>
      <c r="BH270">
        <v>233</v>
      </c>
      <c r="BI270">
        <v>233</v>
      </c>
      <c r="BJ270">
        <v>215.5</v>
      </c>
      <c r="BK270">
        <v>216</v>
      </c>
      <c r="BL270">
        <v>213</v>
      </c>
      <c r="BM270">
        <v>215.5</v>
      </c>
      <c r="BN270">
        <v>213.5</v>
      </c>
      <c r="BO270">
        <v>215.5</v>
      </c>
      <c r="BP270">
        <v>217</v>
      </c>
      <c r="BQ270" s="10">
        <f t="shared" si="8"/>
        <v>9.4853683148335075E-2</v>
      </c>
      <c r="BR270" s="11" cm="1">
        <f t="array" aca="1" ref="BR270" ca="1">_xlfn.PERCENTILE.INC((OFFSET(E270,0,1,1,COLUMNS(E270:BP270)-1) - E270:BO270) / E270:BO270, 0.05) * SQRT(COUNT(E270:BP270) - 1)</f>
        <v>-0.21491930538403325</v>
      </c>
      <c r="BS270" s="10" cm="1">
        <f t="array" aca="1" ref="BS270" ca="1">_xlfn.STDEV.P((E270:BO270 - OFFSET(E270:BO270,0,1)) / OFFSET(E270:BO270,0,1)) * SQRT(COUNT(E270:BP270)-1)</f>
        <v>0.15865268836800311</v>
      </c>
      <c r="BT270" s="10" cm="1">
        <f t="array" ref="BT270">-(MAX(1 - (E270:BP270 / _xlfn.SCAN(E270, E270:BP270, _xlfn.LAMBDA(_xlpm.a,_xlpm.b, MAX(_xlpm.a, _xlpm.b))))))</f>
        <v>-8.5836909871244593E-2</v>
      </c>
      <c r="BU270" s="12">
        <f t="shared" ca="1" si="9"/>
        <v>0.63206209013238346</v>
      </c>
    </row>
    <row r="271" spans="1:73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1363</v>
      </c>
      <c r="F271">
        <v>1371.5</v>
      </c>
      <c r="G271">
        <v>1394</v>
      </c>
      <c r="H271">
        <v>1406.5</v>
      </c>
      <c r="I271">
        <v>1413.5</v>
      </c>
      <c r="J271">
        <v>1473.5</v>
      </c>
      <c r="K271">
        <v>1410</v>
      </c>
      <c r="L271">
        <v>1405</v>
      </c>
      <c r="M271">
        <v>1400</v>
      </c>
      <c r="N271">
        <v>1428</v>
      </c>
      <c r="O271">
        <v>1401</v>
      </c>
      <c r="P271">
        <v>1408.5</v>
      </c>
      <c r="Q271">
        <v>1398.5</v>
      </c>
      <c r="R271">
        <v>1417</v>
      </c>
      <c r="S271">
        <v>1410</v>
      </c>
      <c r="T271">
        <v>1394.5</v>
      </c>
      <c r="U271">
        <v>1321.5</v>
      </c>
      <c r="V271">
        <v>1380.5</v>
      </c>
      <c r="W271">
        <v>1370.5</v>
      </c>
      <c r="X271">
        <v>1341.5</v>
      </c>
      <c r="Y271">
        <v>1310.5</v>
      </c>
      <c r="Z271">
        <v>1341</v>
      </c>
      <c r="AA271">
        <v>1360</v>
      </c>
      <c r="AB271">
        <v>1349.5</v>
      </c>
      <c r="AC271">
        <v>1409.5</v>
      </c>
      <c r="AD271">
        <v>1446</v>
      </c>
      <c r="AE271">
        <v>1459</v>
      </c>
      <c r="AF271">
        <v>1469</v>
      </c>
      <c r="AG271">
        <v>1398</v>
      </c>
      <c r="AH271">
        <v>1403</v>
      </c>
      <c r="AI271">
        <v>1409.5</v>
      </c>
      <c r="AJ271">
        <v>1496</v>
      </c>
      <c r="AK271">
        <v>1469.5</v>
      </c>
      <c r="AL271">
        <v>1448</v>
      </c>
      <c r="AM271">
        <v>1421.5</v>
      </c>
      <c r="AN271">
        <v>1426</v>
      </c>
      <c r="AO271">
        <v>1486</v>
      </c>
      <c r="AP271">
        <v>1509</v>
      </c>
      <c r="AQ271">
        <v>1493.5</v>
      </c>
      <c r="AR271">
        <v>1478</v>
      </c>
      <c r="AS271">
        <v>1455</v>
      </c>
      <c r="AT271">
        <v>1505</v>
      </c>
      <c r="AU271">
        <v>1525</v>
      </c>
      <c r="AV271">
        <v>1561</v>
      </c>
      <c r="AW271">
        <v>1585.5</v>
      </c>
      <c r="AX271">
        <v>1546.5</v>
      </c>
      <c r="AY271">
        <v>1584.5</v>
      </c>
      <c r="AZ271">
        <v>1573</v>
      </c>
      <c r="BA271">
        <v>1542</v>
      </c>
      <c r="BB271">
        <v>1577.5</v>
      </c>
      <c r="BC271">
        <v>1592</v>
      </c>
      <c r="BD271">
        <v>1607</v>
      </c>
      <c r="BE271">
        <v>1595.5</v>
      </c>
      <c r="BF271">
        <v>1540</v>
      </c>
      <c r="BG271">
        <v>1506.5</v>
      </c>
      <c r="BH271">
        <v>1479</v>
      </c>
      <c r="BI271">
        <v>1469</v>
      </c>
      <c r="BJ271">
        <v>1455</v>
      </c>
      <c r="BK271">
        <v>1470</v>
      </c>
      <c r="BL271">
        <v>1486</v>
      </c>
      <c r="BM271">
        <v>1482</v>
      </c>
      <c r="BN271">
        <v>1463.5</v>
      </c>
      <c r="BO271">
        <v>1476.5</v>
      </c>
      <c r="BP271">
        <v>1461.5</v>
      </c>
      <c r="BQ271" s="10">
        <f t="shared" si="8"/>
        <v>7.2267057960381506E-2</v>
      </c>
      <c r="BR271" s="11" cm="1">
        <f t="array" aca="1" ref="BR271" ca="1">_xlfn.PERCENTILE.INC((OFFSET(E271,0,1,1,COLUMNS(E271:BP271)-1) - E271:BO271) / E271:BO271, 0.05) * SQRT(COUNT(E271:BP271) - 1)</f>
        <v>-0.26801401706608574</v>
      </c>
      <c r="BS271" s="10" cm="1">
        <f t="array" aca="1" ref="BS271" ca="1">_xlfn.STDEV.P((E271:BO271 - OFFSET(E271:BO271,0,1)) / OFFSET(E271:BO271,0,1)) * SQRT(COUNT(E271:BP271)-1)</f>
        <v>0.17609358664948016</v>
      </c>
      <c r="BT271" s="10" cm="1">
        <f t="array" ref="BT271">-(MAX(1 - (E271:BP271 / _xlfn.SCAN(E271, E271:BP271, _xlfn.LAMBDA(_xlpm.a,_xlpm.b, MAX(_xlpm.a, _xlpm.b))))))</f>
        <v>-0.11062097047845265</v>
      </c>
      <c r="BU271" s="12">
        <f t="shared" ca="1" si="9"/>
        <v>0.44119565116074327</v>
      </c>
    </row>
    <row r="272" spans="1:73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39.21</v>
      </c>
      <c r="F272">
        <v>38.71</v>
      </c>
      <c r="G272">
        <v>37.96</v>
      </c>
      <c r="H272">
        <v>38.47</v>
      </c>
      <c r="I272">
        <v>38.57</v>
      </c>
      <c r="J272">
        <v>39.159999999999997</v>
      </c>
      <c r="K272">
        <v>37.869999999999997</v>
      </c>
      <c r="L272">
        <v>38.369999999999997</v>
      </c>
      <c r="M272">
        <v>37.380000000000003</v>
      </c>
      <c r="N272">
        <v>37.33</v>
      </c>
      <c r="O272">
        <v>37.049999999999997</v>
      </c>
      <c r="P272">
        <v>37.479999999999997</v>
      </c>
      <c r="Q272">
        <v>36.75</v>
      </c>
      <c r="R272">
        <v>37.409999999999997</v>
      </c>
      <c r="S272">
        <v>36.68</v>
      </c>
      <c r="T272">
        <v>35.14</v>
      </c>
      <c r="U272">
        <v>33.5</v>
      </c>
      <c r="V272">
        <v>34.6</v>
      </c>
      <c r="W272">
        <v>36.28</v>
      </c>
      <c r="X272">
        <v>35.97</v>
      </c>
      <c r="Y272">
        <v>35.020000000000003</v>
      </c>
      <c r="Z272">
        <v>35.67</v>
      </c>
      <c r="AA272">
        <v>36.75</v>
      </c>
      <c r="AB272">
        <v>38.299999999999997</v>
      </c>
      <c r="AC272">
        <v>38.57</v>
      </c>
      <c r="AD272">
        <v>39.200000000000003</v>
      </c>
      <c r="AE272">
        <v>38.1</v>
      </c>
      <c r="AF272">
        <v>38.75</v>
      </c>
      <c r="AG272">
        <v>38.1</v>
      </c>
      <c r="AH272">
        <v>39.18</v>
      </c>
      <c r="AI272">
        <v>39.85</v>
      </c>
      <c r="AJ272">
        <v>40.58</v>
      </c>
      <c r="AK272">
        <v>40.340000000000003</v>
      </c>
      <c r="AL272">
        <v>39.26</v>
      </c>
      <c r="AM272">
        <v>39.369999999999997</v>
      </c>
      <c r="AN272">
        <v>39.86</v>
      </c>
      <c r="AO272">
        <v>39.96</v>
      </c>
      <c r="AP272">
        <v>41.93</v>
      </c>
      <c r="AQ272">
        <v>45.19</v>
      </c>
      <c r="AR272">
        <v>47</v>
      </c>
      <c r="AS272">
        <v>45.24</v>
      </c>
      <c r="AT272">
        <v>47.61</v>
      </c>
      <c r="AU272">
        <v>48.75</v>
      </c>
      <c r="AV272">
        <v>47.88</v>
      </c>
      <c r="AW272">
        <v>49.09</v>
      </c>
      <c r="AX272">
        <v>48.74</v>
      </c>
      <c r="AY272">
        <v>48.72</v>
      </c>
      <c r="AZ272">
        <v>47.23</v>
      </c>
      <c r="BA272">
        <v>46.08</v>
      </c>
      <c r="BB272">
        <v>45.3</v>
      </c>
      <c r="BC272">
        <v>47.23</v>
      </c>
      <c r="BD272">
        <v>46.65</v>
      </c>
      <c r="BE272">
        <v>46.18</v>
      </c>
      <c r="BF272">
        <v>46.98</v>
      </c>
      <c r="BG272">
        <v>46.81</v>
      </c>
      <c r="BH272">
        <v>47.38</v>
      </c>
      <c r="BI272">
        <v>46.76</v>
      </c>
      <c r="BJ272">
        <v>45.01</v>
      </c>
      <c r="BK272">
        <v>44.46</v>
      </c>
      <c r="BL272">
        <v>43.55</v>
      </c>
      <c r="BM272">
        <v>43.22</v>
      </c>
      <c r="BN272">
        <v>40.98</v>
      </c>
      <c r="BO272">
        <v>42.04</v>
      </c>
      <c r="BP272">
        <v>43.54</v>
      </c>
      <c r="BQ272" s="10">
        <f t="shared" si="8"/>
        <v>0.11043101249681199</v>
      </c>
      <c r="BR272" s="11" cm="1">
        <f t="array" aca="1" ref="BR272" ca="1">_xlfn.PERCENTILE.INC((OFFSET(E272,0,1,1,COLUMNS(E272:BP272)-1) - E272:BO272) / E272:BO272, 0.05) * SQRT(COUNT(E272:BP272) - 1)</f>
        <v>-0.29720763698910019</v>
      </c>
      <c r="BS272" s="10" cm="1">
        <f t="array" aca="1" ref="BS272" ca="1">_xlfn.STDEV.P((E272:BO272 - OFFSET(E272:BO272,0,1)) / OFFSET(E272:BO272,0,1)) * SQRT(COUNT(E272:BP272)-1)</f>
        <v>0.2125924319429012</v>
      </c>
      <c r="BT272" s="10" cm="1">
        <f t="array" ref="BT272">-(MAX(1 - (E272:BP272 / _xlfn.SCAN(E272, E272:BP272, _xlfn.LAMBDA(_xlpm.a,_xlpm.b, MAX(_xlpm.a, _xlpm.b))))))</f>
        <v>-0.16520676308820548</v>
      </c>
      <c r="BU272" s="12">
        <f t="shared" ca="1" si="9"/>
        <v>0.54496615003960047</v>
      </c>
    </row>
    <row r="273" spans="1:73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299</v>
      </c>
      <c r="F273">
        <v>300</v>
      </c>
      <c r="G273">
        <v>295</v>
      </c>
      <c r="H273">
        <v>308</v>
      </c>
      <c r="I273">
        <v>315</v>
      </c>
      <c r="J273">
        <v>316</v>
      </c>
      <c r="K273">
        <v>315</v>
      </c>
      <c r="L273">
        <v>315</v>
      </c>
      <c r="M273">
        <v>315</v>
      </c>
      <c r="N273">
        <v>321</v>
      </c>
      <c r="O273">
        <v>328</v>
      </c>
      <c r="P273">
        <v>498</v>
      </c>
      <c r="Q273">
        <v>468</v>
      </c>
      <c r="R273">
        <v>473</v>
      </c>
      <c r="S273">
        <v>473</v>
      </c>
      <c r="T273">
        <v>479</v>
      </c>
      <c r="U273">
        <v>476</v>
      </c>
      <c r="V273">
        <v>479</v>
      </c>
      <c r="W273">
        <v>472</v>
      </c>
      <c r="X273">
        <v>460</v>
      </c>
      <c r="Y273">
        <v>459</v>
      </c>
      <c r="Z273">
        <v>460</v>
      </c>
      <c r="AA273">
        <v>459</v>
      </c>
      <c r="AB273">
        <v>460</v>
      </c>
      <c r="AC273">
        <v>460</v>
      </c>
      <c r="AD273">
        <v>478</v>
      </c>
      <c r="AE273">
        <v>478</v>
      </c>
      <c r="AF273">
        <v>478</v>
      </c>
      <c r="AG273">
        <v>478</v>
      </c>
      <c r="AH273">
        <v>478</v>
      </c>
      <c r="AI273">
        <v>478</v>
      </c>
      <c r="AJ273">
        <v>478</v>
      </c>
      <c r="AK273">
        <v>491</v>
      </c>
      <c r="AL273">
        <v>478</v>
      </c>
      <c r="AM273">
        <v>482</v>
      </c>
      <c r="AN273">
        <v>478</v>
      </c>
      <c r="AO273">
        <v>473</v>
      </c>
      <c r="AP273">
        <v>465</v>
      </c>
      <c r="AQ273">
        <v>465</v>
      </c>
      <c r="AR273">
        <v>465</v>
      </c>
      <c r="AS273">
        <v>465</v>
      </c>
      <c r="AT273">
        <v>470</v>
      </c>
      <c r="AU273">
        <v>484</v>
      </c>
      <c r="AV273">
        <v>484</v>
      </c>
      <c r="AW273">
        <v>470</v>
      </c>
      <c r="AX273">
        <v>488</v>
      </c>
      <c r="AY273">
        <v>481</v>
      </c>
      <c r="AZ273">
        <v>482</v>
      </c>
      <c r="BA273">
        <v>482</v>
      </c>
      <c r="BB273">
        <v>482</v>
      </c>
      <c r="BC273">
        <v>482</v>
      </c>
      <c r="BD273">
        <v>482</v>
      </c>
      <c r="BE273">
        <v>512.5</v>
      </c>
      <c r="BF273">
        <v>515</v>
      </c>
      <c r="BG273">
        <v>520</v>
      </c>
      <c r="BH273">
        <v>506</v>
      </c>
      <c r="BI273">
        <v>506</v>
      </c>
      <c r="BJ273">
        <v>506</v>
      </c>
      <c r="BK273">
        <v>557.5</v>
      </c>
      <c r="BL273">
        <v>560</v>
      </c>
      <c r="BM273">
        <v>565</v>
      </c>
      <c r="BN273">
        <v>567.5</v>
      </c>
      <c r="BO273">
        <v>565</v>
      </c>
      <c r="BP273">
        <v>567.5</v>
      </c>
      <c r="BQ273" s="10">
        <f t="shared" si="8"/>
        <v>0.89799331103678925</v>
      </c>
      <c r="BR273" s="11" cm="1">
        <f t="array" aca="1" ref="BR273" ca="1">_xlfn.PERCENTILE.INC((OFFSET(E273,0,1,1,COLUMNS(E273:BP273)-1) - E273:BO273) / E273:BO273, 0.05) * SQRT(COUNT(E273:BP273) - 1)</f>
        <v>-0.20931565267228355</v>
      </c>
      <c r="BS273" s="10" cm="1">
        <f t="array" aca="1" ref="BS273" ca="1">_xlfn.STDEV.P((E273:BO273 - OFFSET(E273:BO273,0,1)) / OFFSET(E273:BO273,0,1)) * SQRT(COUNT(E273:BP273)-1)</f>
        <v>0.37475031992158775</v>
      </c>
      <c r="BT273" s="10" cm="1">
        <f t="array" ref="BT273">-(MAX(1 - (E273:BP273 / _xlfn.SCAN(E273, E273:BP273, _xlfn.LAMBDA(_xlpm.a,_xlpm.b, MAX(_xlpm.a, _xlpm.b))))))</f>
        <v>-7.8313253012048167E-2</v>
      </c>
      <c r="BU273" s="12">
        <f t="shared" ca="1" si="9"/>
        <v>2.4107196970305078</v>
      </c>
    </row>
    <row r="274" spans="1:73" x14ac:dyDescent="0.45">
      <c r="A274" s="2" t="s">
        <v>566</v>
      </c>
      <c r="B274" t="s">
        <v>567</v>
      </c>
      <c r="C274" t="s">
        <v>25</v>
      </c>
      <c r="D274" t="s">
        <v>8</v>
      </c>
      <c r="E274">
        <v>9.34</v>
      </c>
      <c r="F274">
        <v>9.2200000000000006</v>
      </c>
      <c r="G274">
        <v>8.9719999999999995</v>
      </c>
      <c r="H274">
        <v>8.8979999999999997</v>
      </c>
      <c r="I274">
        <v>8.8439999999999994</v>
      </c>
      <c r="J274">
        <v>8.8559999999999999</v>
      </c>
      <c r="K274">
        <v>8.7200000000000006</v>
      </c>
      <c r="L274">
        <v>8.6780000000000008</v>
      </c>
      <c r="M274">
        <v>8.7739999999999991</v>
      </c>
      <c r="N274">
        <v>8.7219999999999995</v>
      </c>
      <c r="O274">
        <v>8.7240000000000002</v>
      </c>
      <c r="P274">
        <v>8.85</v>
      </c>
      <c r="Q274">
        <v>8.7940000000000005</v>
      </c>
      <c r="R274">
        <v>8.7840000000000007</v>
      </c>
      <c r="S274">
        <v>8.89</v>
      </c>
      <c r="T274">
        <v>8.8140000000000001</v>
      </c>
      <c r="U274">
        <v>8.8079999999999998</v>
      </c>
      <c r="V274">
        <v>8.9420000000000002</v>
      </c>
      <c r="W274">
        <v>8.9</v>
      </c>
      <c r="X274">
        <v>8.9600000000000009</v>
      </c>
      <c r="Y274">
        <v>8.8759999999999994</v>
      </c>
      <c r="Z274">
        <v>8.8819999999999997</v>
      </c>
      <c r="AA274">
        <v>9.14</v>
      </c>
      <c r="AB274">
        <v>9.1820000000000004</v>
      </c>
      <c r="AC274">
        <v>9.2579999999999991</v>
      </c>
      <c r="AD274">
        <v>9.6679999999999993</v>
      </c>
      <c r="AE274">
        <v>9.6479999999999997</v>
      </c>
      <c r="AF274">
        <v>9.7360000000000007</v>
      </c>
      <c r="AG274">
        <v>9.6760000000000002</v>
      </c>
      <c r="AH274">
        <v>9.718</v>
      </c>
      <c r="AI274">
        <v>9.7799999999999994</v>
      </c>
      <c r="AJ274">
        <v>9.85</v>
      </c>
      <c r="AK274">
        <v>9.9220000000000006</v>
      </c>
      <c r="AL274">
        <v>9.7639999999999993</v>
      </c>
      <c r="AM274">
        <v>9.7759999999999998</v>
      </c>
      <c r="AN274">
        <v>9.6839999999999993</v>
      </c>
      <c r="AO274">
        <v>9.532</v>
      </c>
      <c r="AP274">
        <v>9.6180000000000003</v>
      </c>
      <c r="AQ274">
        <v>9.6460000000000008</v>
      </c>
      <c r="AR274">
        <v>9.6720000000000006</v>
      </c>
      <c r="AS274">
        <v>9.3780000000000001</v>
      </c>
      <c r="AT274">
        <v>9.5180000000000007</v>
      </c>
      <c r="AU274">
        <v>9.4879999999999995</v>
      </c>
      <c r="AV274">
        <v>9.3699999999999992</v>
      </c>
      <c r="AW274">
        <v>9.5960000000000001</v>
      </c>
      <c r="AX274">
        <v>9.4939999999999998</v>
      </c>
      <c r="AY274">
        <v>9.6999999999999993</v>
      </c>
      <c r="AZ274">
        <v>9.8620000000000001</v>
      </c>
      <c r="BA274">
        <v>10.11</v>
      </c>
      <c r="BB274">
        <v>9.8260000000000005</v>
      </c>
      <c r="BC274">
        <v>9.8040000000000003</v>
      </c>
      <c r="BD274">
        <v>9.7200000000000006</v>
      </c>
      <c r="BE274">
        <v>9.7780000000000005</v>
      </c>
      <c r="BF274">
        <v>9.76</v>
      </c>
      <c r="BG274">
        <v>9.6959999999999997</v>
      </c>
      <c r="BH274">
        <v>9.6120000000000001</v>
      </c>
      <c r="BI274">
        <v>9.5879999999999992</v>
      </c>
      <c r="BJ274">
        <v>9.57</v>
      </c>
      <c r="BK274">
        <v>9.484</v>
      </c>
      <c r="BL274">
        <v>9.5920000000000005</v>
      </c>
      <c r="BM274">
        <v>9.6159999999999997</v>
      </c>
      <c r="BN274">
        <v>9.6760000000000002</v>
      </c>
      <c r="BO274">
        <v>9.6820000000000004</v>
      </c>
      <c r="BP274">
        <v>9.5519999999999996</v>
      </c>
      <c r="BQ274" s="10">
        <f t="shared" si="8"/>
        <v>2.269807280513916E-2</v>
      </c>
      <c r="BR274" s="11" cm="1">
        <f t="array" aca="1" ref="BR274" ca="1">_xlfn.PERCENTILE.INC((OFFSET(E274,0,1,1,COLUMNS(E274:BP274)-1) - E274:BO274) / E274:BO274, 0.05) * SQRT(COUNT(E274:BP274) - 1)</f>
        <v>-0.12621334877185619</v>
      </c>
      <c r="BS274" s="10" cm="1">
        <f t="array" aca="1" ref="BS274" ca="1">_xlfn.STDEV.P((E274:BO274 - OFFSET(E274:BO274,0,1)) / OFFSET(E274:BO274,0,1)) * SQRT(COUNT(E274:BP274)-1)</f>
        <v>0.1042066919147501</v>
      </c>
      <c r="BT274" s="10" cm="1">
        <f t="array" ref="BT274">-(MAX(1 - (E274:BP274 / _xlfn.SCAN(E274, E274:BP274, _xlfn.LAMBDA(_xlpm.a,_xlpm.b, MAX(_xlpm.a, _xlpm.b))))))</f>
        <v>-7.0877944325481668E-2</v>
      </c>
      <c r="BU274" s="12">
        <f t="shared" ca="1" si="9"/>
        <v>0.26987460166965677</v>
      </c>
    </row>
    <row r="275" spans="1:73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30.28</v>
      </c>
      <c r="F275">
        <v>29.8</v>
      </c>
      <c r="G275">
        <v>29.34</v>
      </c>
      <c r="H275">
        <v>29.34</v>
      </c>
      <c r="I275">
        <v>30.58</v>
      </c>
      <c r="J275">
        <v>30.44</v>
      </c>
      <c r="K275">
        <v>30.52</v>
      </c>
      <c r="L275">
        <v>29.66</v>
      </c>
      <c r="M275">
        <v>28.88</v>
      </c>
      <c r="N275">
        <v>29.66</v>
      </c>
      <c r="O275">
        <v>30.22</v>
      </c>
      <c r="P275">
        <v>31.26</v>
      </c>
      <c r="Q275">
        <v>30.7</v>
      </c>
      <c r="R275">
        <v>30.88</v>
      </c>
      <c r="S275">
        <v>30.58</v>
      </c>
      <c r="T275">
        <v>30.82</v>
      </c>
      <c r="U275">
        <v>30.8</v>
      </c>
      <c r="V275">
        <v>30.8</v>
      </c>
      <c r="W275">
        <v>29.98</v>
      </c>
      <c r="X275">
        <v>30.46</v>
      </c>
      <c r="Y275">
        <v>30.54</v>
      </c>
      <c r="Z275">
        <v>30.14</v>
      </c>
      <c r="AA275">
        <v>29.64</v>
      </c>
      <c r="AB275">
        <v>28.78</v>
      </c>
      <c r="AC275">
        <v>28.84</v>
      </c>
      <c r="AD275">
        <v>28.92</v>
      </c>
      <c r="AE275">
        <v>28.66</v>
      </c>
      <c r="AF275">
        <v>28.52</v>
      </c>
      <c r="AG275">
        <v>28.66</v>
      </c>
      <c r="AH275">
        <v>29</v>
      </c>
      <c r="AI275">
        <v>29.1</v>
      </c>
      <c r="AJ275">
        <v>29.18</v>
      </c>
      <c r="AK275">
        <v>28.76</v>
      </c>
      <c r="AL275">
        <v>28.18</v>
      </c>
      <c r="AM275">
        <v>28.4</v>
      </c>
      <c r="AN275">
        <v>28.38</v>
      </c>
      <c r="AO275">
        <v>27.74</v>
      </c>
      <c r="AP275">
        <v>27.48</v>
      </c>
      <c r="AQ275">
        <v>27.4</v>
      </c>
      <c r="AR275">
        <v>27.28</v>
      </c>
      <c r="AS275">
        <v>28.6</v>
      </c>
      <c r="AT275">
        <v>28.8</v>
      </c>
      <c r="AU275">
        <v>29.2</v>
      </c>
      <c r="AV275">
        <v>29.06</v>
      </c>
      <c r="AW275">
        <v>29.04</v>
      </c>
      <c r="AX275">
        <v>28.2</v>
      </c>
      <c r="AY275">
        <v>28.08</v>
      </c>
      <c r="AZ275">
        <v>29.04</v>
      </c>
      <c r="BA275">
        <v>29.1</v>
      </c>
      <c r="BB275">
        <v>29</v>
      </c>
      <c r="BC275">
        <v>29.04</v>
      </c>
      <c r="BD275">
        <v>29.1</v>
      </c>
      <c r="BE275">
        <v>29</v>
      </c>
      <c r="BF275">
        <v>29</v>
      </c>
      <c r="BG275">
        <v>28.86</v>
      </c>
      <c r="BH275">
        <v>28.8</v>
      </c>
      <c r="BI275">
        <v>28.84</v>
      </c>
      <c r="BJ275">
        <v>28.82</v>
      </c>
      <c r="BK275">
        <v>28</v>
      </c>
      <c r="BL275">
        <v>28.98</v>
      </c>
      <c r="BM275">
        <v>28.86</v>
      </c>
      <c r="BN275">
        <v>29.38</v>
      </c>
      <c r="BO275">
        <v>29.4</v>
      </c>
      <c r="BP275">
        <v>29.56</v>
      </c>
      <c r="BQ275" s="10">
        <f t="shared" si="8"/>
        <v>-2.3778071334214081E-2</v>
      </c>
      <c r="BR275" s="11" cm="1">
        <f t="array" aca="1" ref="BR275" ca="1">_xlfn.PERCENTILE.INC((OFFSET(E275,0,1,1,COLUMNS(E275:BP275)-1) - E275:BO275) / E275:BO275, 0.05) * SQRT(COUNT(E275:BP275) - 1)</f>
        <v>-0.2224237386890871</v>
      </c>
      <c r="BS275" s="10" cm="1">
        <f t="array" aca="1" ref="BS275" ca="1">_xlfn.STDEV.P((E275:BO275 - OFFSET(E275:BO275,0,1)) / OFFSET(E275:BO275,0,1)) * SQRT(COUNT(E275:BP275)-1)</f>
        <v>0.1312007200989555</v>
      </c>
      <c r="BT275" s="10" cm="1">
        <f t="array" ref="BT275">-(MAX(1 - (E275:BP275 / _xlfn.SCAN(E275, E275:BP275, _xlfn.LAMBDA(_xlpm.a,_xlpm.b, MAX(_xlpm.a, _xlpm.b))))))</f>
        <v>-0.12731925783749198</v>
      </c>
      <c r="BU275" s="12">
        <f t="shared" ca="1" si="9"/>
        <v>-0.13988798730452642</v>
      </c>
    </row>
    <row r="276" spans="1:73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6596</v>
      </c>
      <c r="F276">
        <v>6634</v>
      </c>
      <c r="G276">
        <v>6634</v>
      </c>
      <c r="H276">
        <v>6622</v>
      </c>
      <c r="I276">
        <v>6582</v>
      </c>
      <c r="J276">
        <v>6612</v>
      </c>
      <c r="K276">
        <v>6622</v>
      </c>
      <c r="L276">
        <v>6422</v>
      </c>
      <c r="M276">
        <v>6454</v>
      </c>
      <c r="N276">
        <v>6442</v>
      </c>
      <c r="O276">
        <v>6366</v>
      </c>
      <c r="P276">
        <v>6342</v>
      </c>
      <c r="Q276">
        <v>6304</v>
      </c>
      <c r="R276">
        <v>6306</v>
      </c>
      <c r="S276">
        <v>6372</v>
      </c>
      <c r="T276">
        <v>6424</v>
      </c>
      <c r="U276">
        <v>6474</v>
      </c>
      <c r="V276">
        <v>6580</v>
      </c>
      <c r="W276">
        <v>6404</v>
      </c>
      <c r="X276">
        <v>6370</v>
      </c>
      <c r="Y276">
        <v>6286</v>
      </c>
      <c r="Z276">
        <v>6426</v>
      </c>
      <c r="AA276">
        <v>6534</v>
      </c>
      <c r="AB276">
        <v>6508</v>
      </c>
      <c r="AC276">
        <v>6494</v>
      </c>
      <c r="AD276">
        <v>6420</v>
      </c>
      <c r="AE276">
        <v>6470</v>
      </c>
      <c r="AF276">
        <v>6466</v>
      </c>
      <c r="AG276">
        <v>6428</v>
      </c>
      <c r="AH276">
        <v>6490</v>
      </c>
      <c r="AI276">
        <v>6600</v>
      </c>
      <c r="AJ276">
        <v>6634</v>
      </c>
      <c r="AK276">
        <v>6700</v>
      </c>
      <c r="AL276">
        <v>6560</v>
      </c>
      <c r="AM276">
        <v>6536</v>
      </c>
      <c r="AN276">
        <v>6462</v>
      </c>
      <c r="AO276">
        <v>6374</v>
      </c>
      <c r="AP276">
        <v>6302</v>
      </c>
      <c r="AQ276">
        <v>6270</v>
      </c>
      <c r="AR276">
        <v>6240</v>
      </c>
      <c r="AS276">
        <v>6168</v>
      </c>
      <c r="AT276">
        <v>6304</v>
      </c>
      <c r="AU276">
        <v>6320</v>
      </c>
      <c r="AV276">
        <v>6188</v>
      </c>
      <c r="AW276">
        <v>6190</v>
      </c>
      <c r="AX276">
        <v>6082</v>
      </c>
      <c r="AY276">
        <v>6158</v>
      </c>
      <c r="AZ276">
        <v>6254</v>
      </c>
      <c r="BA276">
        <v>6302</v>
      </c>
      <c r="BB276">
        <v>6296</v>
      </c>
      <c r="BC276">
        <v>6182</v>
      </c>
      <c r="BD276">
        <v>6184</v>
      </c>
      <c r="BE276">
        <v>6298</v>
      </c>
      <c r="BF276">
        <v>6256</v>
      </c>
      <c r="BG276">
        <v>6248</v>
      </c>
      <c r="BH276">
        <v>6226</v>
      </c>
      <c r="BI276">
        <v>6326</v>
      </c>
      <c r="BJ276">
        <v>6396</v>
      </c>
      <c r="BK276">
        <v>6394</v>
      </c>
      <c r="BL276">
        <v>6398</v>
      </c>
      <c r="BM276">
        <v>6380</v>
      </c>
      <c r="BN276">
        <v>6348</v>
      </c>
      <c r="BO276">
        <v>6366</v>
      </c>
      <c r="BP276">
        <v>6348</v>
      </c>
      <c r="BQ276" s="10">
        <f t="shared" si="8"/>
        <v>-3.7598544572468161E-2</v>
      </c>
      <c r="BR276" s="11" cm="1">
        <f t="array" aca="1" ref="BR276" ca="1">_xlfn.PERCENTILE.INC((OFFSET(E276,0,1,1,COLUMNS(E276:BP276)-1) - E276:BO276) / E276:BO276, 0.05) * SQRT(COUNT(E276:BP276) - 1)</f>
        <v>-0.16357205454108995</v>
      </c>
      <c r="BS276" s="10" cm="1">
        <f t="array" aca="1" ref="BS276" ca="1">_xlfn.STDEV.P((E276:BO276 - OFFSET(E276:BO276,0,1)) / OFFSET(E276:BO276,0,1)) * SQRT(COUNT(E276:BP276)-1)</f>
        <v>9.0244119696173325E-2</v>
      </c>
      <c r="BT276" s="10" cm="1">
        <f t="array" ref="BT276">-(MAX(1 - (E276:BP276 / _xlfn.SCAN(E276, E276:BP276, _xlfn.LAMBDA(_xlpm.a,_xlpm.b, MAX(_xlpm.a, _xlpm.b))))))</f>
        <v>-9.2238805970149218E-2</v>
      </c>
      <c r="BU276" s="12">
        <f t="shared" ca="1" si="9"/>
        <v>-0.35652049146384196</v>
      </c>
    </row>
    <row r="277" spans="1:73" x14ac:dyDescent="0.45">
      <c r="A277" s="2" t="s">
        <v>572</v>
      </c>
      <c r="B277" t="s">
        <v>573</v>
      </c>
      <c r="C277" t="s">
        <v>37</v>
      </c>
      <c r="D277" t="s">
        <v>8</v>
      </c>
      <c r="E277">
        <v>7.6479999999999997</v>
      </c>
      <c r="F277">
        <v>7.5830000000000002</v>
      </c>
      <c r="G277">
        <v>7.5</v>
      </c>
      <c r="H277">
        <v>7.9569999999999999</v>
      </c>
      <c r="I277">
        <v>8.032</v>
      </c>
      <c r="J277">
        <v>8.1780000000000008</v>
      </c>
      <c r="K277">
        <v>8.0359999999999996</v>
      </c>
      <c r="L277">
        <v>8.0269999999999992</v>
      </c>
      <c r="M277">
        <v>7.9560000000000004</v>
      </c>
      <c r="N277">
        <v>7.8440000000000003</v>
      </c>
      <c r="O277">
        <v>7.7009999999999996</v>
      </c>
      <c r="P277">
        <v>7.7709999999999999</v>
      </c>
      <c r="Q277">
        <v>7.7830000000000004</v>
      </c>
      <c r="R277">
        <v>8.109</v>
      </c>
      <c r="S277">
        <v>8.0050000000000008</v>
      </c>
      <c r="T277">
        <v>7.7489999999999997</v>
      </c>
      <c r="U277">
        <v>7.42</v>
      </c>
      <c r="V277">
        <v>7.75</v>
      </c>
      <c r="W277">
        <v>7.69</v>
      </c>
      <c r="X277">
        <v>7.7270000000000003</v>
      </c>
      <c r="Y277">
        <v>7.5570000000000004</v>
      </c>
      <c r="Z277">
        <v>7.6680000000000001</v>
      </c>
      <c r="AA277">
        <v>7.7439999999999998</v>
      </c>
      <c r="AB277">
        <v>8.0679999999999996</v>
      </c>
      <c r="AC277">
        <v>8.2789999999999999</v>
      </c>
      <c r="AD277">
        <v>8.4589999999999996</v>
      </c>
      <c r="AE277">
        <v>8.6829999999999998</v>
      </c>
      <c r="AF277">
        <v>8.6370000000000005</v>
      </c>
      <c r="AG277">
        <v>8.7080000000000002</v>
      </c>
      <c r="AH277">
        <v>8.4329999999999998</v>
      </c>
      <c r="AI277">
        <v>8.3960000000000008</v>
      </c>
      <c r="AJ277">
        <v>8.4879999999999995</v>
      </c>
      <c r="AK277">
        <v>8.4670000000000005</v>
      </c>
      <c r="AL277">
        <v>8.3000000000000007</v>
      </c>
      <c r="AM277">
        <v>8.1370000000000005</v>
      </c>
      <c r="AN277">
        <v>8.3460000000000001</v>
      </c>
      <c r="AO277">
        <v>8.3309999999999995</v>
      </c>
      <c r="AP277">
        <v>8.51</v>
      </c>
      <c r="AQ277">
        <v>8.7430000000000003</v>
      </c>
      <c r="AR277">
        <v>8.734</v>
      </c>
      <c r="AS277">
        <v>8.5399999999999991</v>
      </c>
      <c r="AT277">
        <v>8.8460000000000001</v>
      </c>
      <c r="AU277">
        <v>8.8149999999999995</v>
      </c>
      <c r="AV277">
        <v>9.0370000000000008</v>
      </c>
      <c r="AW277">
        <v>8.9019999999999992</v>
      </c>
      <c r="AX277">
        <v>8.9250000000000007</v>
      </c>
      <c r="AY277">
        <v>9.3480000000000008</v>
      </c>
      <c r="AZ277">
        <v>9.1780000000000008</v>
      </c>
      <c r="BA277">
        <v>9.1560000000000006</v>
      </c>
      <c r="BB277">
        <v>9.0410000000000004</v>
      </c>
      <c r="BC277">
        <v>9.16</v>
      </c>
      <c r="BD277">
        <v>9.1189999999999998</v>
      </c>
      <c r="BE277">
        <v>9.3059999999999992</v>
      </c>
      <c r="BF277">
        <v>9.4719999999999995</v>
      </c>
      <c r="BG277">
        <v>9.5090000000000003</v>
      </c>
      <c r="BH277">
        <v>9.1839999999999993</v>
      </c>
      <c r="BI277">
        <v>9.0760000000000005</v>
      </c>
      <c r="BJ277">
        <v>9.01</v>
      </c>
      <c r="BK277">
        <v>9.0869999999999997</v>
      </c>
      <c r="BL277">
        <v>9.0739999999999998</v>
      </c>
      <c r="BM277">
        <v>9.0830000000000002</v>
      </c>
      <c r="BN277">
        <v>8.9610000000000003</v>
      </c>
      <c r="BO277">
        <v>9.141</v>
      </c>
      <c r="BP277">
        <v>9.0129999999999999</v>
      </c>
      <c r="BQ277" s="10">
        <f t="shared" si="8"/>
        <v>0.17847803347280339</v>
      </c>
      <c r="BR277" s="11" cm="1">
        <f t="array" aca="1" ref="BR277" ca="1">_xlfn.PERCENTILE.INC((OFFSET(E277,0,1,1,COLUMNS(E277:BP277)-1) - E277:BO277) / E277:BO277, 0.05) * SQRT(COUNT(E277:BP277) - 1)</f>
        <v>-0.24322401101330382</v>
      </c>
      <c r="BS277" s="10" cm="1">
        <f t="array" aca="1" ref="BS277" ca="1">_xlfn.STDEV.P((E277:BO277 - OFFSET(E277:BO277,0,1)) / OFFSET(E277:BO277,0,1)) * SQRT(COUNT(E277:BP277)-1)</f>
        <v>0.16651540763225159</v>
      </c>
      <c r="BT277" s="10" cm="1">
        <f t="array" ref="BT277">-(MAX(1 - (E277:BP277 / _xlfn.SCAN(E277, E277:BP277, _xlfn.LAMBDA(_xlpm.a,_xlpm.b, MAX(_xlpm.a, _xlpm.b))))))</f>
        <v>-9.2687698703839638E-2</v>
      </c>
      <c r="BU277" s="12">
        <f t="shared" ca="1" si="9"/>
        <v>1.1044185205108359</v>
      </c>
    </row>
    <row r="278" spans="1:73" x14ac:dyDescent="0.45">
      <c r="A278" s="2" t="s">
        <v>574</v>
      </c>
      <c r="B278" t="s">
        <v>575</v>
      </c>
      <c r="C278" t="s">
        <v>22</v>
      </c>
      <c r="D278" t="s">
        <v>8</v>
      </c>
      <c r="E278">
        <v>17.600000000000001</v>
      </c>
      <c r="F278">
        <v>17.46</v>
      </c>
      <c r="G278">
        <v>17.52</v>
      </c>
      <c r="H278">
        <v>17.54</v>
      </c>
      <c r="I278">
        <v>17.72</v>
      </c>
      <c r="J278">
        <v>17.579999999999998</v>
      </c>
      <c r="K278">
        <v>17.5</v>
      </c>
      <c r="L278">
        <v>17.559999999999999</v>
      </c>
      <c r="M278">
        <v>17.48</v>
      </c>
      <c r="N278">
        <v>17.5</v>
      </c>
      <c r="O278">
        <v>17.34</v>
      </c>
      <c r="P278">
        <v>18.02</v>
      </c>
      <c r="Q278">
        <v>19.100000000000001</v>
      </c>
      <c r="R278">
        <v>19.66</v>
      </c>
      <c r="S278">
        <v>19.600000000000001</v>
      </c>
      <c r="T278">
        <v>19.2</v>
      </c>
      <c r="U278">
        <v>18.64</v>
      </c>
      <c r="V278">
        <v>19.22</v>
      </c>
      <c r="W278">
        <v>18.8</v>
      </c>
      <c r="X278">
        <v>18.78</v>
      </c>
      <c r="Y278">
        <v>18.52</v>
      </c>
      <c r="Z278">
        <v>18.399999999999999</v>
      </c>
      <c r="AA278">
        <v>18.7</v>
      </c>
      <c r="AB278">
        <v>19.440000000000001</v>
      </c>
      <c r="AC278">
        <v>19.440000000000001</v>
      </c>
      <c r="AD278">
        <v>20.350000000000001</v>
      </c>
      <c r="AE278">
        <v>20.85</v>
      </c>
      <c r="AF278">
        <v>21.1</v>
      </c>
      <c r="AG278">
        <v>20.3</v>
      </c>
      <c r="AH278">
        <v>20.85</v>
      </c>
      <c r="AI278">
        <v>20.65</v>
      </c>
      <c r="AJ278">
        <v>20.75</v>
      </c>
      <c r="AK278">
        <v>20.8</v>
      </c>
      <c r="AL278">
        <v>20.55</v>
      </c>
      <c r="AM278">
        <v>21.55</v>
      </c>
      <c r="AN278">
        <v>22.85</v>
      </c>
      <c r="AO278">
        <v>22.95</v>
      </c>
      <c r="AP278">
        <v>22.5</v>
      </c>
      <c r="AQ278">
        <v>21.85</v>
      </c>
      <c r="AR278">
        <v>22.5</v>
      </c>
      <c r="AS278">
        <v>22.4</v>
      </c>
      <c r="AT278">
        <v>23</v>
      </c>
      <c r="AU278">
        <v>24</v>
      </c>
      <c r="AV278">
        <v>23.75</v>
      </c>
      <c r="AW278">
        <v>23.3</v>
      </c>
      <c r="AX278">
        <v>22.5</v>
      </c>
      <c r="AY278">
        <v>21.85</v>
      </c>
      <c r="AZ278">
        <v>22.1</v>
      </c>
      <c r="BA278">
        <v>22.05</v>
      </c>
      <c r="BB278">
        <v>22.3</v>
      </c>
      <c r="BC278">
        <v>21.8</v>
      </c>
      <c r="BD278">
        <v>21.9</v>
      </c>
      <c r="BE278">
        <v>22.05</v>
      </c>
      <c r="BF278">
        <v>21.8</v>
      </c>
      <c r="BG278">
        <v>22</v>
      </c>
      <c r="BH278">
        <v>21.8</v>
      </c>
      <c r="BI278">
        <v>21.45</v>
      </c>
      <c r="BJ278">
        <v>21.4</v>
      </c>
      <c r="BK278">
        <v>21.6</v>
      </c>
      <c r="BL278">
        <v>21.85</v>
      </c>
      <c r="BM278">
        <v>21.75</v>
      </c>
      <c r="BN278">
        <v>22.15</v>
      </c>
      <c r="BO278">
        <v>22.9</v>
      </c>
      <c r="BP278">
        <v>23.1</v>
      </c>
      <c r="BQ278" s="10">
        <f t="shared" si="8"/>
        <v>0.3125</v>
      </c>
      <c r="BR278" s="11" cm="1">
        <f t="array" aca="1" ref="BR278" ca="1">_xlfn.PERCENTILE.INC((OFFSET(E278,0,1,1,COLUMNS(E278:BP278)-1) - E278:BO278) / E278:BO278, 0.05) * SQRT(COUNT(E278:BP278) - 1)</f>
        <v>-0.2292984469589307</v>
      </c>
      <c r="BS278" s="10" cm="1">
        <f t="array" aca="1" ref="BS278" ca="1">_xlfn.STDEV.P((E278:BO278 - OFFSET(E278:BO278,0,1)) / OFFSET(E278:BO278,0,1)) * SQRT(COUNT(E278:BP278)-1)</f>
        <v>0.17448762248789695</v>
      </c>
      <c r="BT278" s="10" cm="1">
        <f t="array" ref="BT278">-(MAX(1 - (E278:BP278 / _xlfn.SCAN(E278, E278:BP278, _xlfn.LAMBDA(_xlpm.a,_xlpm.b, MAX(_xlpm.a, _xlpm.b))))))</f>
        <v>-0.10833333333333339</v>
      </c>
      <c r="BU278" s="12">
        <f t="shared" ca="1" si="9"/>
        <v>1.8220471007261219</v>
      </c>
    </row>
    <row r="279" spans="1:73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86.11</v>
      </c>
      <c r="F279">
        <v>89.65</v>
      </c>
      <c r="G279">
        <v>90.67</v>
      </c>
      <c r="H279">
        <v>92.08</v>
      </c>
      <c r="I279">
        <v>90.53</v>
      </c>
      <c r="J279">
        <v>91.06</v>
      </c>
      <c r="K279">
        <v>90.3</v>
      </c>
      <c r="L279">
        <v>90</v>
      </c>
      <c r="M279">
        <v>93</v>
      </c>
      <c r="N279">
        <v>94.1</v>
      </c>
      <c r="O279">
        <v>92</v>
      </c>
      <c r="P279">
        <v>91.5</v>
      </c>
      <c r="Q279">
        <v>95.1</v>
      </c>
      <c r="R279">
        <v>92.8</v>
      </c>
      <c r="S279">
        <v>90.6</v>
      </c>
      <c r="T279">
        <v>89.4</v>
      </c>
      <c r="U279">
        <v>86.9</v>
      </c>
      <c r="V279">
        <v>83.7</v>
      </c>
      <c r="W279">
        <v>81</v>
      </c>
      <c r="X279">
        <v>82.7</v>
      </c>
      <c r="Y279">
        <v>81.099999999999994</v>
      </c>
      <c r="Z279">
        <v>84</v>
      </c>
      <c r="AA279">
        <v>84</v>
      </c>
      <c r="AB279">
        <v>85</v>
      </c>
      <c r="AC279">
        <v>86.2</v>
      </c>
      <c r="AD279">
        <v>84.9</v>
      </c>
      <c r="AE279">
        <v>84.8</v>
      </c>
      <c r="AF279">
        <v>85.1</v>
      </c>
      <c r="AG279">
        <v>83.7</v>
      </c>
      <c r="AH279">
        <v>81.900000000000006</v>
      </c>
      <c r="AI279">
        <v>82.1</v>
      </c>
      <c r="AJ279">
        <v>83.3</v>
      </c>
      <c r="AK279">
        <v>81.599999999999994</v>
      </c>
      <c r="AL279">
        <v>82.6</v>
      </c>
      <c r="AM279">
        <v>79</v>
      </c>
      <c r="AN279">
        <v>80.5</v>
      </c>
      <c r="AO279">
        <v>80.3</v>
      </c>
      <c r="AP279">
        <v>81</v>
      </c>
      <c r="AQ279">
        <v>79.2</v>
      </c>
      <c r="AR279">
        <v>79</v>
      </c>
      <c r="AS279">
        <v>77.7</v>
      </c>
      <c r="AT279">
        <v>79</v>
      </c>
      <c r="AU279">
        <v>79</v>
      </c>
      <c r="AV279">
        <v>80</v>
      </c>
      <c r="AW279">
        <v>79.8</v>
      </c>
      <c r="AX279">
        <v>83</v>
      </c>
      <c r="AY279">
        <v>84.8</v>
      </c>
      <c r="AZ279">
        <v>88.1</v>
      </c>
      <c r="BA279">
        <v>88</v>
      </c>
      <c r="BB279">
        <v>92.1</v>
      </c>
      <c r="BC279">
        <v>95</v>
      </c>
      <c r="BD279">
        <v>92</v>
      </c>
      <c r="BE279">
        <v>90.3</v>
      </c>
      <c r="BF279">
        <v>88.3</v>
      </c>
      <c r="BG279">
        <v>88.3</v>
      </c>
      <c r="BH279">
        <v>88.9</v>
      </c>
      <c r="BI279">
        <v>89.2</v>
      </c>
      <c r="BJ279">
        <v>93.7</v>
      </c>
      <c r="BK279">
        <v>94.6</v>
      </c>
      <c r="BL279">
        <v>90.6</v>
      </c>
      <c r="BM279">
        <v>92.3</v>
      </c>
      <c r="BN279">
        <v>90.4</v>
      </c>
      <c r="BO279">
        <v>91.2</v>
      </c>
      <c r="BP279">
        <v>88.5</v>
      </c>
      <c r="BQ279" s="10">
        <f t="shared" si="8"/>
        <v>2.7755196841249573E-2</v>
      </c>
      <c r="BR279" s="11" cm="1">
        <f t="array" aca="1" ref="BR279" ca="1">_xlfn.PERCENTILE.INC((OFFSET(E279,0,1,1,COLUMNS(E279:BP279)-1) - E279:BO279) / E279:BO279, 0.05) * SQRT(COUNT(E279:BP279) - 1)</f>
        <v>-0.25550141693268941</v>
      </c>
      <c r="BS279" s="10" cm="1">
        <f t="array" aca="1" ref="BS279" ca="1">_xlfn.STDEV.P((E279:BO279 - OFFSET(E279:BO279,0,1)) / OFFSET(E279:BO279,0,1)) * SQRT(COUNT(E279:BP279)-1)</f>
        <v>0.18036700034875477</v>
      </c>
      <c r="BT279" s="10" cm="1">
        <f t="array" ref="BT279">-(MAX(1 - (E279:BP279 / _xlfn.SCAN(E279, E279:BP279, _xlfn.LAMBDA(_xlpm.a,_xlpm.b, MAX(_xlpm.a, _xlpm.b))))))</f>
        <v>-0.18296529968454256</v>
      </c>
      <c r="BU279" s="12">
        <f t="shared" ca="1" si="9"/>
        <v>0.18395750577300826</v>
      </c>
    </row>
    <row r="280" spans="1:73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325.8</v>
      </c>
      <c r="F280">
        <v>306.60000000000002</v>
      </c>
      <c r="G280">
        <v>311</v>
      </c>
      <c r="H280">
        <v>307.8</v>
      </c>
      <c r="I280">
        <v>305.2</v>
      </c>
      <c r="J280">
        <v>322.2</v>
      </c>
      <c r="K280">
        <v>312</v>
      </c>
      <c r="L280">
        <v>309.2</v>
      </c>
      <c r="M280">
        <v>301</v>
      </c>
      <c r="N280">
        <v>308</v>
      </c>
      <c r="O280">
        <v>304.8</v>
      </c>
      <c r="P280">
        <v>309.2</v>
      </c>
      <c r="Q280">
        <v>309.60000000000002</v>
      </c>
      <c r="R280">
        <v>312</v>
      </c>
      <c r="S280">
        <v>309.2</v>
      </c>
      <c r="T280">
        <v>308.39999999999998</v>
      </c>
      <c r="U280">
        <v>306.2</v>
      </c>
      <c r="V280">
        <v>309.39999999999998</v>
      </c>
      <c r="W280">
        <v>325</v>
      </c>
      <c r="X280">
        <v>328.8</v>
      </c>
      <c r="Y280">
        <v>323.39999999999998</v>
      </c>
      <c r="Z280">
        <v>326.39999999999998</v>
      </c>
      <c r="AA280">
        <v>326</v>
      </c>
      <c r="AB280">
        <v>320.60000000000002</v>
      </c>
      <c r="AC280">
        <v>328.4</v>
      </c>
      <c r="AD280">
        <v>338</v>
      </c>
      <c r="AE280">
        <v>323</v>
      </c>
      <c r="AF280">
        <v>332.2</v>
      </c>
      <c r="AG280">
        <v>315</v>
      </c>
      <c r="AH280">
        <v>310.39999999999998</v>
      </c>
      <c r="AI280">
        <v>310.39999999999998</v>
      </c>
      <c r="AJ280">
        <v>322.8</v>
      </c>
      <c r="AK280">
        <v>321.60000000000002</v>
      </c>
      <c r="AL280">
        <v>310.8</v>
      </c>
      <c r="AM280">
        <v>305.8</v>
      </c>
      <c r="AN280">
        <v>309.2</v>
      </c>
      <c r="AO280">
        <v>309.2</v>
      </c>
      <c r="AP280">
        <v>317.8</v>
      </c>
      <c r="AQ280">
        <v>329.8</v>
      </c>
      <c r="AR280">
        <v>327.8</v>
      </c>
      <c r="AS280">
        <v>321.2</v>
      </c>
      <c r="AT280">
        <v>341.6</v>
      </c>
      <c r="AU280">
        <v>339.2</v>
      </c>
      <c r="AV280">
        <v>366</v>
      </c>
      <c r="AW280">
        <v>375.8</v>
      </c>
      <c r="AX280">
        <v>374</v>
      </c>
      <c r="AY280">
        <v>392</v>
      </c>
      <c r="AZ280">
        <v>375</v>
      </c>
      <c r="BA280">
        <v>372.6</v>
      </c>
      <c r="BB280">
        <v>380.2</v>
      </c>
      <c r="BC280">
        <v>384.2</v>
      </c>
      <c r="BD280">
        <v>387</v>
      </c>
      <c r="BE280">
        <v>399</v>
      </c>
      <c r="BF280">
        <v>382.8</v>
      </c>
      <c r="BG280">
        <v>364.8</v>
      </c>
      <c r="BH280">
        <v>375.4</v>
      </c>
      <c r="BI280">
        <v>375.2</v>
      </c>
      <c r="BJ280">
        <v>399.2</v>
      </c>
      <c r="BK280">
        <v>392.2</v>
      </c>
      <c r="BL280">
        <v>395.8</v>
      </c>
      <c r="BM280">
        <v>401.8</v>
      </c>
      <c r="BN280">
        <v>406</v>
      </c>
      <c r="BO280">
        <v>412.2</v>
      </c>
      <c r="BP280">
        <v>408</v>
      </c>
      <c r="BQ280" s="10">
        <f t="shared" si="8"/>
        <v>0.25230202578268873</v>
      </c>
      <c r="BR280" s="11" cm="1">
        <f t="array" aca="1" ref="BR280" ca="1">_xlfn.PERCENTILE.INC((OFFSET(E280,0,1,1,COLUMNS(E280:BP280)-1) - E280:BO280) / E280:BO280, 0.05) * SQRT(COUNT(E280:BP280) - 1)</f>
        <v>-0.35144226183790139</v>
      </c>
      <c r="BS280" s="10" cm="1">
        <f t="array" aca="1" ref="BS280" ca="1">_xlfn.STDEV.P((E280:BO280 - OFFSET(E280:BO280,0,1)) / OFFSET(E280:BO280,0,1)) * SQRT(COUNT(E280:BP280)-1)</f>
        <v>0.22521640268817386</v>
      </c>
      <c r="BT280" s="10" cm="1">
        <f t="array" ref="BT280">-(MAX(1 - (E280:BP280 / _xlfn.SCAN(E280, E280:BP280, _xlfn.LAMBDA(_xlpm.a,_xlpm.b, MAX(_xlpm.a, _xlpm.b))))))</f>
        <v>-9.5266272189349133E-2</v>
      </c>
      <c r="BU280" s="12">
        <f t="shared" ca="1" si="9"/>
        <v>1.1443513410796908</v>
      </c>
    </row>
    <row r="281" spans="1:73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199.2</v>
      </c>
      <c r="F281">
        <v>205.4</v>
      </c>
      <c r="G281">
        <v>207</v>
      </c>
      <c r="H281">
        <v>208.2</v>
      </c>
      <c r="I281">
        <v>207.8</v>
      </c>
      <c r="J281">
        <v>207.6</v>
      </c>
      <c r="K281">
        <v>204.6</v>
      </c>
      <c r="L281">
        <v>203.6</v>
      </c>
      <c r="M281">
        <v>203.2</v>
      </c>
      <c r="N281">
        <v>201.6</v>
      </c>
      <c r="O281">
        <v>199.2</v>
      </c>
      <c r="P281">
        <v>197.1</v>
      </c>
      <c r="Q281">
        <v>198.4</v>
      </c>
      <c r="R281">
        <v>203</v>
      </c>
      <c r="S281">
        <v>203.8</v>
      </c>
      <c r="T281">
        <v>203.6</v>
      </c>
      <c r="U281">
        <v>203.8</v>
      </c>
      <c r="V281">
        <v>205</v>
      </c>
      <c r="W281">
        <v>202.4</v>
      </c>
      <c r="X281">
        <v>202</v>
      </c>
      <c r="Y281">
        <v>200.2</v>
      </c>
      <c r="Z281">
        <v>200</v>
      </c>
      <c r="AA281">
        <v>204</v>
      </c>
      <c r="AB281">
        <v>204.4</v>
      </c>
      <c r="AC281">
        <v>204</v>
      </c>
      <c r="AD281">
        <v>202.4</v>
      </c>
      <c r="AE281">
        <v>200.8</v>
      </c>
      <c r="AF281">
        <v>201</v>
      </c>
      <c r="AG281">
        <v>201.8</v>
      </c>
      <c r="AH281">
        <v>200</v>
      </c>
      <c r="AI281">
        <v>202</v>
      </c>
      <c r="AJ281">
        <v>202.6</v>
      </c>
      <c r="AK281">
        <v>202</v>
      </c>
      <c r="AL281">
        <v>198.7</v>
      </c>
      <c r="AM281">
        <v>194.7</v>
      </c>
      <c r="AN281">
        <v>192.3</v>
      </c>
      <c r="AO281">
        <v>187.2</v>
      </c>
      <c r="AP281">
        <v>186.7</v>
      </c>
      <c r="AQ281">
        <v>190.4</v>
      </c>
      <c r="AR281">
        <v>190.5</v>
      </c>
      <c r="AS281">
        <v>188.4</v>
      </c>
      <c r="AT281">
        <v>188.8</v>
      </c>
      <c r="AU281">
        <v>188.6</v>
      </c>
      <c r="AV281">
        <v>186.2</v>
      </c>
      <c r="AW281">
        <v>188.8</v>
      </c>
      <c r="AX281">
        <v>194.5</v>
      </c>
      <c r="AY281">
        <v>189.3</v>
      </c>
      <c r="AZ281">
        <v>188</v>
      </c>
      <c r="BA281">
        <v>192.4</v>
      </c>
      <c r="BB281">
        <v>191.2</v>
      </c>
      <c r="BC281">
        <v>191.9</v>
      </c>
      <c r="BD281">
        <v>192</v>
      </c>
      <c r="BE281">
        <v>195.5</v>
      </c>
      <c r="BF281">
        <v>195.5</v>
      </c>
      <c r="BG281">
        <v>197.3</v>
      </c>
      <c r="BH281">
        <v>193.4</v>
      </c>
      <c r="BI281">
        <v>194.1</v>
      </c>
      <c r="BJ281">
        <v>193.1</v>
      </c>
      <c r="BK281">
        <v>193.2</v>
      </c>
      <c r="BL281">
        <v>195.5</v>
      </c>
      <c r="BM281">
        <v>195.2</v>
      </c>
      <c r="BN281">
        <v>197.2</v>
      </c>
      <c r="BO281">
        <v>195.5</v>
      </c>
      <c r="BP281">
        <v>196.1</v>
      </c>
      <c r="BQ281" s="10">
        <f t="shared" si="8"/>
        <v>-1.5562248995983909E-2</v>
      </c>
      <c r="BR281" s="11" cm="1">
        <f t="array" aca="1" ref="BR281" ca="1">_xlfn.PERCENTILE.INC((OFFSET(E281,0,1,1,COLUMNS(E281:BP281)-1) - E281:BO281) / E281:BO281, 0.05) * SQRT(COUNT(E281:BP281) - 1)</f>
        <v>-0.15417187602056906</v>
      </c>
      <c r="BS281" s="10" cm="1">
        <f t="array" aca="1" ref="BS281" ca="1">_xlfn.STDEV.P((E281:BO281 - OFFSET(E281:BO281,0,1)) / OFFSET(E281:BO281,0,1)) * SQRT(COUNT(E281:BP281)-1)</f>
        <v>9.5079031096021588E-2</v>
      </c>
      <c r="BT281" s="10" cm="1">
        <f t="array" ref="BT281">-(MAX(1 - (E281:BP281 / _xlfn.SCAN(E281, E281:BP281, _xlfn.LAMBDA(_xlpm.a,_xlpm.b, MAX(_xlpm.a, _xlpm.b))))))</f>
        <v>-0.10566762728146017</v>
      </c>
      <c r="BU281" s="12">
        <f t="shared" ca="1" si="9"/>
        <v>-0.10662269285305571</v>
      </c>
    </row>
    <row r="282" spans="1:73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2.76</v>
      </c>
      <c r="F282">
        <v>2.78</v>
      </c>
      <c r="G282">
        <v>2.7</v>
      </c>
      <c r="H282">
        <v>2.72</v>
      </c>
      <c r="I282">
        <v>2.88</v>
      </c>
      <c r="J282">
        <v>3.08</v>
      </c>
      <c r="K282">
        <v>3.04</v>
      </c>
      <c r="L282">
        <v>2.9</v>
      </c>
      <c r="M282">
        <v>2.9</v>
      </c>
      <c r="N282">
        <v>2.9</v>
      </c>
      <c r="O282">
        <v>2.9</v>
      </c>
      <c r="P282">
        <v>2.8</v>
      </c>
      <c r="Q282">
        <v>2.88</v>
      </c>
      <c r="R282">
        <v>2.8</v>
      </c>
      <c r="S282">
        <v>2.8</v>
      </c>
      <c r="T282">
        <v>2.74</v>
      </c>
      <c r="U282">
        <v>2.96</v>
      </c>
      <c r="V282">
        <v>2.94</v>
      </c>
      <c r="W282">
        <v>2.9</v>
      </c>
      <c r="X282">
        <v>2.74</v>
      </c>
      <c r="Y282">
        <v>2.78</v>
      </c>
      <c r="Z282">
        <v>2.84</v>
      </c>
      <c r="AA282">
        <v>2.84</v>
      </c>
      <c r="AB282">
        <v>2.94</v>
      </c>
      <c r="AC282">
        <v>2.96</v>
      </c>
      <c r="AD282">
        <v>2.86</v>
      </c>
      <c r="AE282">
        <v>3.04</v>
      </c>
      <c r="AF282">
        <v>3</v>
      </c>
      <c r="AG282">
        <v>3</v>
      </c>
      <c r="AH282">
        <v>3.08</v>
      </c>
      <c r="AI282">
        <v>3.1</v>
      </c>
      <c r="AJ282">
        <v>3.1</v>
      </c>
      <c r="AK282">
        <v>3.08</v>
      </c>
      <c r="AL282">
        <v>3.06</v>
      </c>
      <c r="AM282">
        <v>3</v>
      </c>
      <c r="AN282">
        <v>3</v>
      </c>
      <c r="AO282">
        <v>2.92</v>
      </c>
      <c r="AP282">
        <v>2.92</v>
      </c>
      <c r="AQ282">
        <v>2.98</v>
      </c>
      <c r="AR282">
        <v>3.1</v>
      </c>
      <c r="AS282">
        <v>3.1</v>
      </c>
      <c r="AT282">
        <v>3.1</v>
      </c>
      <c r="AU282">
        <v>3.1</v>
      </c>
      <c r="AV282">
        <v>3.1</v>
      </c>
      <c r="AW282">
        <v>3.1</v>
      </c>
      <c r="AX282">
        <v>3.1</v>
      </c>
      <c r="AY282">
        <v>2.92</v>
      </c>
      <c r="AZ282">
        <v>3.02</v>
      </c>
      <c r="BA282">
        <v>3.1</v>
      </c>
      <c r="BB282">
        <v>3.1</v>
      </c>
      <c r="BC282">
        <v>3.1</v>
      </c>
      <c r="BD282">
        <v>3.1</v>
      </c>
      <c r="BE282">
        <v>3.28</v>
      </c>
      <c r="BF282">
        <v>3.02</v>
      </c>
      <c r="BG282">
        <v>3.02</v>
      </c>
      <c r="BH282">
        <v>3.12</v>
      </c>
      <c r="BI282">
        <v>3.12</v>
      </c>
      <c r="BJ282">
        <v>3.12</v>
      </c>
      <c r="BK282">
        <v>3.02</v>
      </c>
      <c r="BL282">
        <v>3.06</v>
      </c>
      <c r="BM282">
        <v>3.06</v>
      </c>
      <c r="BN282">
        <v>3.28</v>
      </c>
      <c r="BO282">
        <v>3.18</v>
      </c>
      <c r="BP282">
        <v>3</v>
      </c>
      <c r="BQ282" s="10">
        <f t="shared" si="8"/>
        <v>8.6956521739130516E-2</v>
      </c>
      <c r="BR282" s="11" cm="1">
        <f t="array" aca="1" ref="BR282" ca="1">_xlfn.PERCENTILE.INC((OFFSET(E282,0,1,1,COLUMNS(E282:BP282)-1) - E282:BO282) / E282:BO282, 0.05) * SQRT(COUNT(E282:BP282) - 1)</f>
        <v>-0.43067885565818592</v>
      </c>
      <c r="BS282" s="10" cm="1">
        <f t="array" aca="1" ref="BS282" ca="1">_xlfn.STDEV.P((E282:BO282 - OFFSET(E282:BO282,0,1)) / OFFSET(E282:BO282,0,1)) * SQRT(COUNT(E282:BP282)-1)</f>
        <v>0.24747905006833731</v>
      </c>
      <c r="BT282" s="10" cm="1">
        <f t="array" ref="BT282">-(MAX(1 - (E282:BP282 / _xlfn.SCAN(E282, E282:BP282, _xlfn.LAMBDA(_xlpm.a,_xlpm.b, MAX(_xlpm.a, _xlpm.b))))))</f>
        <v>-0.11038961038961037</v>
      </c>
      <c r="BU282" s="12">
        <f t="shared" ca="1" si="9"/>
        <v>0.37328892437678102</v>
      </c>
    </row>
    <row r="283" spans="1:73" x14ac:dyDescent="0.45">
      <c r="A283" s="2" t="s">
        <v>584</v>
      </c>
      <c r="B283" t="s">
        <v>585</v>
      </c>
      <c r="C283" t="s">
        <v>22</v>
      </c>
      <c r="D283" t="s">
        <v>8</v>
      </c>
      <c r="E283">
        <v>2.35</v>
      </c>
      <c r="F283">
        <v>2.37</v>
      </c>
      <c r="G283">
        <v>2.39</v>
      </c>
      <c r="H283">
        <v>2.4300000000000002</v>
      </c>
      <c r="I283">
        <v>2.4249999999999998</v>
      </c>
      <c r="J283">
        <v>2.42</v>
      </c>
      <c r="K283">
        <v>2.395</v>
      </c>
      <c r="L283">
        <v>2.44</v>
      </c>
      <c r="M283">
        <v>2.4449999999999998</v>
      </c>
      <c r="N283">
        <v>2.4700000000000002</v>
      </c>
      <c r="O283">
        <v>2.4500000000000002</v>
      </c>
      <c r="P283">
        <v>2.4849999999999999</v>
      </c>
      <c r="Q283">
        <v>2.57</v>
      </c>
      <c r="R283">
        <v>2.5249999999999999</v>
      </c>
      <c r="S283">
        <v>2.5099999999999998</v>
      </c>
      <c r="T283">
        <v>2.4750000000000001</v>
      </c>
      <c r="U283">
        <v>2.41</v>
      </c>
      <c r="V283">
        <v>2.4049999999999998</v>
      </c>
      <c r="W283">
        <v>2.33</v>
      </c>
      <c r="X283">
        <v>2.41</v>
      </c>
      <c r="Y283">
        <v>2.39</v>
      </c>
      <c r="Z283">
        <v>2.3849999999999998</v>
      </c>
      <c r="AA283">
        <v>2.34</v>
      </c>
      <c r="AB283">
        <v>2.3450000000000002</v>
      </c>
      <c r="AC283">
        <v>2.36</v>
      </c>
      <c r="AD283">
        <v>2.415</v>
      </c>
      <c r="AE283">
        <v>2.395</v>
      </c>
      <c r="AF283">
        <v>2.4049999999999998</v>
      </c>
      <c r="AG283">
        <v>2.39</v>
      </c>
      <c r="AH283">
        <v>2.395</v>
      </c>
      <c r="AI283">
        <v>2.37</v>
      </c>
      <c r="AJ283">
        <v>2.4049999999999998</v>
      </c>
      <c r="AK283">
        <v>2.415</v>
      </c>
      <c r="AL283">
        <v>2.39</v>
      </c>
      <c r="AM283">
        <v>2.39</v>
      </c>
      <c r="AN283">
        <v>2.4550000000000001</v>
      </c>
      <c r="AO283">
        <v>2.4900000000000002</v>
      </c>
      <c r="AP283">
        <v>2.4649999999999999</v>
      </c>
      <c r="AQ283">
        <v>2.52</v>
      </c>
      <c r="AR283">
        <v>2.5049999999999999</v>
      </c>
      <c r="AS283">
        <v>2.5</v>
      </c>
      <c r="AT283">
        <v>2.61</v>
      </c>
      <c r="AU283">
        <v>2.5449999999999999</v>
      </c>
      <c r="AV283">
        <v>2.56</v>
      </c>
      <c r="AW283">
        <v>2.5299999999999998</v>
      </c>
      <c r="AX283">
        <v>2.52</v>
      </c>
      <c r="AY283">
        <v>2.5</v>
      </c>
      <c r="AZ283">
        <v>2.5449999999999999</v>
      </c>
      <c r="BA283">
        <v>2.54</v>
      </c>
      <c r="BB283">
        <v>2.7250000000000001</v>
      </c>
      <c r="BC283">
        <v>2.7949999999999999</v>
      </c>
      <c r="BD283">
        <v>2.875</v>
      </c>
      <c r="BE283">
        <v>2.92</v>
      </c>
      <c r="BF283">
        <v>2.875</v>
      </c>
      <c r="BG283">
        <v>2.9649999999999999</v>
      </c>
      <c r="BH283">
        <v>3.06</v>
      </c>
      <c r="BI283">
        <v>3.18</v>
      </c>
      <c r="BJ283">
        <v>3.18</v>
      </c>
      <c r="BK283">
        <v>3.22</v>
      </c>
      <c r="BL283">
        <v>3.2050000000000001</v>
      </c>
      <c r="BM283">
        <v>3.29</v>
      </c>
      <c r="BN283">
        <v>3.36</v>
      </c>
      <c r="BO283">
        <v>3.38</v>
      </c>
      <c r="BP283">
        <v>3.37</v>
      </c>
      <c r="BQ283" s="10">
        <f t="shared" si="8"/>
        <v>0.43404255319148938</v>
      </c>
      <c r="BR283" s="11" cm="1">
        <f t="array" aca="1" ref="BR283" ca="1">_xlfn.PERCENTILE.INC((OFFSET(E283,0,1,1,COLUMNS(E283:BP283)-1) - E283:BO283) / E283:BO283, 0.05) * SQRT(COUNT(E283:BP283) - 1)</f>
        <v>-0.1486814728033469</v>
      </c>
      <c r="BS283" s="10" cm="1">
        <f t="array" aca="1" ref="BS283" ca="1">_xlfn.STDEV.P((E283:BO283 - OFFSET(E283:BO283,0,1)) / OFFSET(E283:BO283,0,1)) * SQRT(COUNT(E283:BP283)-1)</f>
        <v>0.14510993025778954</v>
      </c>
      <c r="BT283" s="10" cm="1">
        <f t="array" ref="BT283">-(MAX(1 - (E283:BP283 / _xlfn.SCAN(E283, E283:BP283, _xlfn.LAMBDA(_xlpm.a,_xlpm.b, MAX(_xlpm.a, _xlpm.b))))))</f>
        <v>-9.3385214007781991E-2</v>
      </c>
      <c r="BU283" s="12">
        <f t="shared" ca="1" si="9"/>
        <v>3.028512377322746</v>
      </c>
    </row>
    <row r="284" spans="1:73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152.19999999999999</v>
      </c>
      <c r="F284">
        <v>156</v>
      </c>
      <c r="G284">
        <v>156.4</v>
      </c>
      <c r="H284">
        <v>156.4</v>
      </c>
      <c r="I284">
        <v>155</v>
      </c>
      <c r="J284">
        <v>158.4</v>
      </c>
      <c r="K284">
        <v>162.6</v>
      </c>
      <c r="L284">
        <v>161.4</v>
      </c>
      <c r="M284">
        <v>160</v>
      </c>
      <c r="N284">
        <v>165.8</v>
      </c>
      <c r="O284">
        <v>164.4</v>
      </c>
      <c r="P284">
        <v>161.4</v>
      </c>
      <c r="Q284">
        <v>164.2</v>
      </c>
      <c r="R284">
        <v>162.80000000000001</v>
      </c>
      <c r="S284">
        <v>159.80000000000001</v>
      </c>
      <c r="T284">
        <v>155</v>
      </c>
      <c r="U284">
        <v>148.4</v>
      </c>
      <c r="V284">
        <v>152.6</v>
      </c>
      <c r="W284">
        <v>148.6</v>
      </c>
      <c r="X284">
        <v>153.6</v>
      </c>
      <c r="Y284">
        <v>150.80000000000001</v>
      </c>
      <c r="Z284">
        <v>151.6</v>
      </c>
      <c r="AA284">
        <v>153.4</v>
      </c>
      <c r="AB284">
        <v>161</v>
      </c>
      <c r="AC284">
        <v>158.80000000000001</v>
      </c>
      <c r="AD284">
        <v>156.19999999999999</v>
      </c>
      <c r="AE284">
        <v>159.4</v>
      </c>
      <c r="AF284">
        <v>143</v>
      </c>
      <c r="AG284">
        <v>142</v>
      </c>
      <c r="AH284">
        <v>137</v>
      </c>
      <c r="AI284">
        <v>146</v>
      </c>
      <c r="AJ284">
        <v>144.19999999999999</v>
      </c>
      <c r="AK284">
        <v>142.6</v>
      </c>
      <c r="AL284">
        <v>142</v>
      </c>
      <c r="AM284">
        <v>142</v>
      </c>
      <c r="AN284">
        <v>144.6</v>
      </c>
      <c r="AO284">
        <v>147.4</v>
      </c>
      <c r="AP284">
        <v>147.6</v>
      </c>
      <c r="AQ284">
        <v>148.80000000000001</v>
      </c>
      <c r="AR284">
        <v>148.19999999999999</v>
      </c>
      <c r="AS284">
        <v>150.80000000000001</v>
      </c>
      <c r="AT284">
        <v>154</v>
      </c>
      <c r="AU284">
        <v>155</v>
      </c>
      <c r="AV284">
        <v>159</v>
      </c>
      <c r="AW284">
        <v>155.19999999999999</v>
      </c>
      <c r="AX284">
        <v>154</v>
      </c>
      <c r="AY284">
        <v>154.19999999999999</v>
      </c>
      <c r="AZ284">
        <v>147</v>
      </c>
      <c r="BA284">
        <v>152.80000000000001</v>
      </c>
      <c r="BB284">
        <v>154</v>
      </c>
      <c r="BC284">
        <v>148.6</v>
      </c>
      <c r="BD284">
        <v>155.80000000000001</v>
      </c>
      <c r="BE284">
        <v>153.19999999999999</v>
      </c>
      <c r="BF284">
        <v>153.6</v>
      </c>
      <c r="BG284">
        <v>154.19999999999999</v>
      </c>
      <c r="BH284">
        <v>157.6</v>
      </c>
      <c r="BI284">
        <v>156.80000000000001</v>
      </c>
      <c r="BJ284">
        <v>159.19999999999999</v>
      </c>
      <c r="BK284">
        <v>160.4</v>
      </c>
      <c r="BL284">
        <v>160.80000000000001</v>
      </c>
      <c r="BM284">
        <v>157.6</v>
      </c>
      <c r="BN284">
        <v>156</v>
      </c>
      <c r="BO284">
        <v>150.19999999999999</v>
      </c>
      <c r="BP284">
        <v>153.6</v>
      </c>
      <c r="BQ284" s="10">
        <f t="shared" si="8"/>
        <v>9.1984231274639013E-3</v>
      </c>
      <c r="BR284" s="11" cm="1">
        <f t="array" aca="1" ref="BR284" ca="1">_xlfn.PERCENTILE.INC((OFFSET(E284,0,1,1,COLUMNS(E284:BP284)-1) - E284:BO284) / E284:BO284, 0.05) * SQRT(COUNT(E284:BP284) - 1)</f>
        <v>-0.29354080499411694</v>
      </c>
      <c r="BS284" s="10" cm="1">
        <f t="array" aca="1" ref="BS284" ca="1">_xlfn.STDEV.P((E284:BO284 - OFFSET(E284:BO284,0,1)) / OFFSET(E284:BO284,0,1)) * SQRT(COUNT(E284:BP284)-1)</f>
        <v>0.21400806654109536</v>
      </c>
      <c r="BT284" s="10" cm="1">
        <f t="array" ref="BT284">-(MAX(1 - (E284:BP284 / _xlfn.SCAN(E284, E284:BP284, _xlfn.LAMBDA(_xlpm.a,_xlpm.b, MAX(_xlpm.a, _xlpm.b))))))</f>
        <v>-0.17370325693606758</v>
      </c>
      <c r="BU284" s="12">
        <f t="shared" ca="1" si="9"/>
        <v>6.8329619674978651E-2</v>
      </c>
    </row>
    <row r="285" spans="1:73" x14ac:dyDescent="0.45">
      <c r="A285" s="2" t="s">
        <v>588</v>
      </c>
      <c r="B285" t="s">
        <v>589</v>
      </c>
      <c r="C285" t="s">
        <v>71</v>
      </c>
      <c r="D285" t="s">
        <v>8</v>
      </c>
      <c r="E285">
        <v>7.93</v>
      </c>
      <c r="F285">
        <v>7.84</v>
      </c>
      <c r="G285">
        <v>7.94</v>
      </c>
      <c r="H285">
        <v>7.94</v>
      </c>
      <c r="I285">
        <v>7.96</v>
      </c>
      <c r="J285">
        <v>7.9</v>
      </c>
      <c r="K285">
        <v>7.73</v>
      </c>
      <c r="L285">
        <v>7.75</v>
      </c>
      <c r="M285">
        <v>7.81</v>
      </c>
      <c r="N285">
        <v>7.87</v>
      </c>
      <c r="O285">
        <v>7.9</v>
      </c>
      <c r="P285">
        <v>7.99</v>
      </c>
      <c r="Q285">
        <v>8.0500000000000007</v>
      </c>
      <c r="R285">
        <v>8.14</v>
      </c>
      <c r="S285">
        <v>8.09</v>
      </c>
      <c r="T285">
        <v>7.99</v>
      </c>
      <c r="U285">
        <v>7.82</v>
      </c>
      <c r="V285">
        <v>8.01</v>
      </c>
      <c r="W285">
        <v>8.0399999999999991</v>
      </c>
      <c r="X285">
        <v>8.08</v>
      </c>
      <c r="Y285">
        <v>8.09</v>
      </c>
      <c r="Z285">
        <v>8.1</v>
      </c>
      <c r="AA285">
        <v>8.15</v>
      </c>
      <c r="AB285">
        <v>8.18</v>
      </c>
      <c r="AC285">
        <v>8.17</v>
      </c>
      <c r="AD285">
        <v>8.18</v>
      </c>
      <c r="AE285">
        <v>8.01</v>
      </c>
      <c r="AF285">
        <v>7.89</v>
      </c>
      <c r="AG285">
        <v>7.87</v>
      </c>
      <c r="AH285">
        <v>7.9</v>
      </c>
      <c r="AI285">
        <v>8.0399999999999991</v>
      </c>
      <c r="AJ285">
        <v>8.14</v>
      </c>
      <c r="AK285">
        <v>8.0500000000000007</v>
      </c>
      <c r="AL285">
        <v>7.96</v>
      </c>
      <c r="AM285">
        <v>7.88</v>
      </c>
      <c r="AN285">
        <v>7.76</v>
      </c>
      <c r="AO285">
        <v>7.77</v>
      </c>
      <c r="AP285">
        <v>7.75</v>
      </c>
      <c r="AQ285">
        <v>7.66</v>
      </c>
      <c r="AR285">
        <v>7.58</v>
      </c>
      <c r="AS285">
        <v>7.5</v>
      </c>
      <c r="AT285">
        <v>7.66</v>
      </c>
      <c r="AU285">
        <v>7.56</v>
      </c>
      <c r="AV285">
        <v>7.59</v>
      </c>
      <c r="AW285">
        <v>7.59</v>
      </c>
      <c r="AX285">
        <v>7.55</v>
      </c>
      <c r="AY285">
        <v>7.6</v>
      </c>
      <c r="AZ285">
        <v>7.65</v>
      </c>
      <c r="BA285">
        <v>7.78</v>
      </c>
      <c r="BB285">
        <v>7.94</v>
      </c>
      <c r="BC285">
        <v>7.84</v>
      </c>
      <c r="BD285">
        <v>8.07</v>
      </c>
      <c r="BE285">
        <v>7.99</v>
      </c>
      <c r="BF285">
        <v>7.37</v>
      </c>
      <c r="BG285">
        <v>7.4</v>
      </c>
      <c r="BH285">
        <v>7.45</v>
      </c>
      <c r="BI285">
        <v>7.45</v>
      </c>
      <c r="BJ285">
        <v>7.25</v>
      </c>
      <c r="BK285">
        <v>7.27</v>
      </c>
      <c r="BL285">
        <v>7.26</v>
      </c>
      <c r="BM285">
        <v>7.3</v>
      </c>
      <c r="BN285">
        <v>7.21</v>
      </c>
      <c r="BO285">
        <v>7.17</v>
      </c>
      <c r="BP285">
        <v>7.09</v>
      </c>
      <c r="BQ285" s="10">
        <f t="shared" si="8"/>
        <v>-0.10592686002522067</v>
      </c>
      <c r="BR285" s="11" cm="1">
        <f t="array" aca="1" ref="BR285" ca="1">_xlfn.PERCENTILE.INC((OFFSET(E285,0,1,1,COLUMNS(E285:BP285)-1) - E285:BO285) / E285:BO285, 0.05) * SQRT(COUNT(E285:BP285) - 1)</f>
        <v>-0.1684854844425801</v>
      </c>
      <c r="BS285" s="10" cm="1">
        <f t="array" aca="1" ref="BS285" ca="1">_xlfn.STDEV.P((E285:BO285 - OFFSET(E285:BO285,0,1)) / OFFSET(E285:BO285,0,1)) * SQRT(COUNT(E285:BP285)-1)</f>
        <v>0.12352268879594148</v>
      </c>
      <c r="BT285" s="10" cm="1">
        <f t="array" ref="BT285">-(MAX(1 - (E285:BP285 / _xlfn.SCAN(E285, E285:BP285, _xlfn.LAMBDA(_xlpm.a,_xlpm.b, MAX(_xlpm.a, _xlpm.b))))))</f>
        <v>-0.13325183374083127</v>
      </c>
      <c r="BU285" s="12">
        <f t="shared" ca="1" si="9"/>
        <v>-0.813633465545612</v>
      </c>
    </row>
    <row r="286" spans="1:73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115.8</v>
      </c>
      <c r="F286">
        <v>118.6</v>
      </c>
      <c r="G286">
        <v>120</v>
      </c>
      <c r="H286">
        <v>119.8</v>
      </c>
      <c r="I286">
        <v>119.9</v>
      </c>
      <c r="J286">
        <v>119.7</v>
      </c>
      <c r="K286">
        <v>118.3</v>
      </c>
      <c r="L286">
        <v>119.5</v>
      </c>
      <c r="M286">
        <v>119</v>
      </c>
      <c r="N286">
        <v>119</v>
      </c>
      <c r="O286">
        <v>119.4</v>
      </c>
      <c r="P286">
        <v>125.1</v>
      </c>
      <c r="Q286">
        <v>123.4</v>
      </c>
      <c r="R286">
        <v>119.3</v>
      </c>
      <c r="S286">
        <v>116</v>
      </c>
      <c r="T286">
        <v>115.9</v>
      </c>
      <c r="U286">
        <v>110</v>
      </c>
      <c r="V286">
        <v>110.9</v>
      </c>
      <c r="W286">
        <v>110.5</v>
      </c>
      <c r="X286">
        <v>109.9</v>
      </c>
      <c r="Y286">
        <v>109.9</v>
      </c>
      <c r="Z286">
        <v>108.3</v>
      </c>
      <c r="AA286">
        <v>110.3</v>
      </c>
      <c r="AB286">
        <v>111</v>
      </c>
      <c r="AC286">
        <v>112.9</v>
      </c>
      <c r="AD286">
        <v>114.7</v>
      </c>
      <c r="AE286">
        <v>113.8</v>
      </c>
      <c r="AF286">
        <v>112</v>
      </c>
      <c r="AG286">
        <v>110</v>
      </c>
      <c r="AH286">
        <v>108.8</v>
      </c>
      <c r="AI286">
        <v>108.3</v>
      </c>
      <c r="AJ286">
        <v>110.4</v>
      </c>
      <c r="AK286">
        <v>112.4</v>
      </c>
      <c r="AL286">
        <v>110.7</v>
      </c>
      <c r="AM286">
        <v>109</v>
      </c>
      <c r="AN286">
        <v>109.3</v>
      </c>
      <c r="AO286">
        <v>111</v>
      </c>
      <c r="AP286">
        <v>113.1</v>
      </c>
      <c r="AQ286">
        <v>120</v>
      </c>
      <c r="AR286">
        <v>124.9</v>
      </c>
      <c r="AS286">
        <v>126.7</v>
      </c>
      <c r="AT286">
        <v>127.8</v>
      </c>
      <c r="AU286">
        <v>127.8</v>
      </c>
      <c r="AV286">
        <v>130.19999999999999</v>
      </c>
      <c r="AW286">
        <v>129.69999999999999</v>
      </c>
      <c r="AX286">
        <v>130.9</v>
      </c>
      <c r="AY286">
        <v>134.30000000000001</v>
      </c>
      <c r="AZ286">
        <v>135.80000000000001</v>
      </c>
      <c r="BA286">
        <v>139.1</v>
      </c>
      <c r="BB286">
        <v>137.1</v>
      </c>
      <c r="BC286">
        <v>139.4</v>
      </c>
      <c r="BD286">
        <v>140.4</v>
      </c>
      <c r="BE286">
        <v>141.69999999999999</v>
      </c>
      <c r="BF286">
        <v>143.5</v>
      </c>
      <c r="BG286">
        <v>142.19999999999999</v>
      </c>
      <c r="BH286">
        <v>144.69999999999999</v>
      </c>
      <c r="BI286">
        <v>141</v>
      </c>
      <c r="BJ286">
        <v>140</v>
      </c>
      <c r="BK286">
        <v>141.4</v>
      </c>
      <c r="BL286">
        <v>139.30000000000001</v>
      </c>
      <c r="BM286">
        <v>141.6</v>
      </c>
      <c r="BN286">
        <v>143.4</v>
      </c>
      <c r="BO286">
        <v>146.5</v>
      </c>
      <c r="BP286">
        <v>142.9</v>
      </c>
      <c r="BQ286" s="10">
        <f t="shared" si="8"/>
        <v>0.23402417962003463</v>
      </c>
      <c r="BR286" s="11" cm="1">
        <f t="array" aca="1" ref="BR286" ca="1">_xlfn.PERCENTILE.INC((OFFSET(E286,0,1,1,COLUMNS(E286:BP286)-1) - E286:BO286) / E286:BO286, 0.05) * SQRT(COUNT(E286:BP286) - 1)</f>
        <v>-0.20216557627417128</v>
      </c>
      <c r="BS286" s="10" cm="1">
        <f t="array" aca="1" ref="BS286" ca="1">_xlfn.STDEV.P((E286:BO286 - OFFSET(E286:BO286,0,1)) / OFFSET(E286:BO286,0,1)) * SQRT(COUNT(E286:BP286)-1)</f>
        <v>0.14782611344531726</v>
      </c>
      <c r="BT286" s="10" cm="1">
        <f t="array" ref="BT286">-(MAX(1 - (E286:BP286 / _xlfn.SCAN(E286, E286:BP286, _xlfn.LAMBDA(_xlpm.a,_xlpm.b, MAX(_xlpm.a, _xlpm.b))))))</f>
        <v>-0.13429256594724215</v>
      </c>
      <c r="BU286" s="12">
        <f t="shared" ca="1" si="9"/>
        <v>1.619800728747945</v>
      </c>
    </row>
    <row r="287" spans="1:73" x14ac:dyDescent="0.45">
      <c r="A287" s="2" t="s">
        <v>592</v>
      </c>
      <c r="B287" t="s">
        <v>593</v>
      </c>
      <c r="C287" t="s">
        <v>71</v>
      </c>
      <c r="D287" t="s">
        <v>8</v>
      </c>
      <c r="E287">
        <v>75.349999999999994</v>
      </c>
      <c r="F287">
        <v>74.400000000000006</v>
      </c>
      <c r="G287">
        <v>75.400000000000006</v>
      </c>
      <c r="H287">
        <v>75.599999999999994</v>
      </c>
      <c r="I287">
        <v>75.45</v>
      </c>
      <c r="J287">
        <v>74.7</v>
      </c>
      <c r="K287">
        <v>74.05</v>
      </c>
      <c r="L287">
        <v>73.8</v>
      </c>
      <c r="M287">
        <v>75.2</v>
      </c>
      <c r="N287">
        <v>77.55</v>
      </c>
      <c r="O287">
        <v>75.7</v>
      </c>
      <c r="P287">
        <v>75.349999999999994</v>
      </c>
      <c r="Q287">
        <v>71.75</v>
      </c>
      <c r="R287">
        <v>71.099999999999994</v>
      </c>
      <c r="S287">
        <v>68.400000000000006</v>
      </c>
      <c r="T287">
        <v>68.400000000000006</v>
      </c>
      <c r="U287">
        <v>66.8</v>
      </c>
      <c r="V287">
        <v>68.349999999999994</v>
      </c>
      <c r="W287">
        <v>70.25</v>
      </c>
      <c r="X287">
        <v>68.599999999999994</v>
      </c>
      <c r="Y287">
        <v>67.849999999999994</v>
      </c>
      <c r="Z287">
        <v>67.55</v>
      </c>
      <c r="AA287">
        <v>69.05</v>
      </c>
      <c r="AB287">
        <v>68.599999999999994</v>
      </c>
      <c r="AC287">
        <v>68.5</v>
      </c>
      <c r="AD287">
        <v>69.2</v>
      </c>
      <c r="AE287">
        <v>67.150000000000006</v>
      </c>
      <c r="AF287">
        <v>67.150000000000006</v>
      </c>
      <c r="AG287">
        <v>66.75</v>
      </c>
      <c r="AH287">
        <v>65.900000000000006</v>
      </c>
      <c r="AI287">
        <v>65.599999999999994</v>
      </c>
      <c r="AJ287">
        <v>65.75</v>
      </c>
      <c r="AK287">
        <v>64.8</v>
      </c>
      <c r="AL287">
        <v>64.8</v>
      </c>
      <c r="AM287">
        <v>64.3</v>
      </c>
      <c r="AN287">
        <v>63.55</v>
      </c>
      <c r="AO287">
        <v>65</v>
      </c>
      <c r="AP287">
        <v>68.2</v>
      </c>
      <c r="AQ287">
        <v>68.95</v>
      </c>
      <c r="AR287">
        <v>70.05</v>
      </c>
      <c r="AS287">
        <v>69.650000000000006</v>
      </c>
      <c r="AT287">
        <v>71.05</v>
      </c>
      <c r="AU287">
        <v>70.8</v>
      </c>
      <c r="AV287">
        <v>71.05</v>
      </c>
      <c r="AW287">
        <v>72.150000000000006</v>
      </c>
      <c r="AX287">
        <v>71.55</v>
      </c>
      <c r="AY287">
        <v>72.400000000000006</v>
      </c>
      <c r="AZ287">
        <v>72.75</v>
      </c>
      <c r="BA287">
        <v>72.5</v>
      </c>
      <c r="BB287">
        <v>73.25</v>
      </c>
      <c r="BC287">
        <v>73.45</v>
      </c>
      <c r="BD287">
        <v>72.849999999999994</v>
      </c>
      <c r="BE287">
        <v>72.599999999999994</v>
      </c>
      <c r="BF287">
        <v>71.75</v>
      </c>
      <c r="BG287">
        <v>71.45</v>
      </c>
      <c r="BH287">
        <v>71.099999999999994</v>
      </c>
      <c r="BI287">
        <v>70.5</v>
      </c>
      <c r="BJ287">
        <v>71.400000000000006</v>
      </c>
      <c r="BK287">
        <v>72.05</v>
      </c>
      <c r="BL287">
        <v>72.150000000000006</v>
      </c>
      <c r="BM287">
        <v>72.7</v>
      </c>
      <c r="BN287">
        <v>71.900000000000006</v>
      </c>
      <c r="BO287">
        <v>73.099999999999994</v>
      </c>
      <c r="BP287">
        <v>73</v>
      </c>
      <c r="BQ287" s="10">
        <f t="shared" si="8"/>
        <v>-3.1187790311877829E-2</v>
      </c>
      <c r="BR287" s="11" cm="1">
        <f t="array" aca="1" ref="BR287" ca="1">_xlfn.PERCENTILE.INC((OFFSET(E287,0,1,1,COLUMNS(E287:BP287)-1) - E287:BO287) / E287:BO287, 0.05) * SQRT(COUNT(E287:BP287) - 1)</f>
        <v>-0.18905565595454896</v>
      </c>
      <c r="BS287" s="10" cm="1">
        <f t="array" aca="1" ref="BS287" ca="1">_xlfn.STDEV.P((E287:BO287 - OFFSET(E287:BO287,0,1)) / OFFSET(E287:BO287,0,1)) * SQRT(COUNT(E287:BP287)-1)</f>
        <v>0.12813357028066577</v>
      </c>
      <c r="BT287" s="10" cm="1">
        <f t="array" ref="BT287">-(MAX(1 - (E287:BP287 / _xlfn.SCAN(E287, E287:BP287, _xlfn.LAMBDA(_xlpm.a,_xlpm.b, MAX(_xlpm.a, _xlpm.b))))))</f>
        <v>-0.180528691166989</v>
      </c>
      <c r="BU287" s="12">
        <f t="shared" ca="1" si="9"/>
        <v>-0.20106458899708493</v>
      </c>
    </row>
    <row r="288" spans="1:73" x14ac:dyDescent="0.45">
      <c r="A288" s="2" t="s">
        <v>594</v>
      </c>
      <c r="B288" t="s">
        <v>595</v>
      </c>
      <c r="C288" t="s">
        <v>19</v>
      </c>
      <c r="D288" t="s">
        <v>8</v>
      </c>
      <c r="E288">
        <v>92.5</v>
      </c>
      <c r="F288">
        <v>94.5</v>
      </c>
      <c r="G288">
        <v>93.8</v>
      </c>
      <c r="H288">
        <v>96.5</v>
      </c>
      <c r="I288">
        <v>98.2</v>
      </c>
      <c r="J288">
        <v>98</v>
      </c>
      <c r="K288">
        <v>97</v>
      </c>
      <c r="L288">
        <v>97.4</v>
      </c>
      <c r="M288">
        <v>97.9</v>
      </c>
      <c r="N288">
        <v>98.4</v>
      </c>
      <c r="O288">
        <v>98.2</v>
      </c>
      <c r="P288">
        <v>98.6</v>
      </c>
      <c r="Q288">
        <v>98.3</v>
      </c>
      <c r="R288">
        <v>98</v>
      </c>
      <c r="S288">
        <v>97.8</v>
      </c>
      <c r="T288">
        <v>103.6</v>
      </c>
      <c r="U288">
        <v>111</v>
      </c>
      <c r="V288">
        <v>110</v>
      </c>
      <c r="W288">
        <v>113</v>
      </c>
      <c r="X288">
        <v>110.8</v>
      </c>
      <c r="Y288">
        <v>110.6</v>
      </c>
      <c r="Z288">
        <v>112.6</v>
      </c>
      <c r="AA288">
        <v>113</v>
      </c>
      <c r="AB288">
        <v>114</v>
      </c>
      <c r="AC288">
        <v>114</v>
      </c>
      <c r="AD288">
        <v>112.6</v>
      </c>
      <c r="AE288">
        <v>112</v>
      </c>
      <c r="AF288">
        <v>112</v>
      </c>
      <c r="AG288">
        <v>112</v>
      </c>
      <c r="AH288">
        <v>112.4</v>
      </c>
      <c r="AI288">
        <v>111.4</v>
      </c>
      <c r="AJ288">
        <v>112.4</v>
      </c>
      <c r="AK288">
        <v>110.2</v>
      </c>
      <c r="AL288">
        <v>111.8</v>
      </c>
      <c r="AM288">
        <v>109.4</v>
      </c>
      <c r="AN288">
        <v>106.2</v>
      </c>
      <c r="AO288">
        <v>106.6</v>
      </c>
      <c r="AP288">
        <v>106.8</v>
      </c>
      <c r="AQ288">
        <v>108.6</v>
      </c>
      <c r="AR288">
        <v>109.6</v>
      </c>
      <c r="AS288">
        <v>108.8</v>
      </c>
      <c r="AT288">
        <v>111.6</v>
      </c>
      <c r="AU288">
        <v>112</v>
      </c>
      <c r="AV288">
        <v>113.4</v>
      </c>
      <c r="AW288">
        <v>112.6</v>
      </c>
      <c r="AX288">
        <v>113</v>
      </c>
      <c r="AY288">
        <v>111.8</v>
      </c>
      <c r="AZ288">
        <v>113.2</v>
      </c>
      <c r="BA288">
        <v>114</v>
      </c>
      <c r="BB288">
        <v>114.6</v>
      </c>
      <c r="BC288">
        <v>119.6</v>
      </c>
      <c r="BD288">
        <v>121</v>
      </c>
      <c r="BE288">
        <v>122.2</v>
      </c>
      <c r="BF288">
        <v>122.2</v>
      </c>
      <c r="BG288">
        <v>121.8</v>
      </c>
      <c r="BH288">
        <v>120.8</v>
      </c>
      <c r="BI288">
        <v>120</v>
      </c>
      <c r="BJ288">
        <v>117.2</v>
      </c>
      <c r="BK288">
        <v>115.4</v>
      </c>
      <c r="BL288">
        <v>114.4</v>
      </c>
      <c r="BM288">
        <v>118.6</v>
      </c>
      <c r="BN288">
        <v>118.2</v>
      </c>
      <c r="BO288">
        <v>120.6</v>
      </c>
      <c r="BP288">
        <v>120.4</v>
      </c>
      <c r="BQ288" s="10">
        <f t="shared" si="8"/>
        <v>0.3016216216216217</v>
      </c>
      <c r="BR288" s="11" cm="1">
        <f t="array" aca="1" ref="BR288" ca="1">_xlfn.PERCENTILE.INC((OFFSET(E288,0,1,1,COLUMNS(E288:BP288)-1) - E288:BO288) / E288:BO288, 0.05) * SQRT(COUNT(E288:BP288) - 1)</f>
        <v>-0.15527301438232549</v>
      </c>
      <c r="BS288" s="10" cm="1">
        <f t="array" aca="1" ref="BS288" ca="1">_xlfn.STDEV.P((E288:BO288 - OFFSET(E288:BO288,0,1)) / OFFSET(E288:BO288,0,1)) * SQRT(COUNT(E288:BP288)-1)</f>
        <v>0.13635871122765009</v>
      </c>
      <c r="BT288" s="10" cm="1">
        <f t="array" ref="BT288">-(MAX(1 - (E288:BP288 / _xlfn.SCAN(E288, E288:BP288, _xlfn.LAMBDA(_xlpm.a,_xlpm.b, MAX(_xlpm.a, _xlpm.b))))))</f>
        <v>-6.8421052631578938E-2</v>
      </c>
      <c r="BU288" s="12">
        <f t="shared" ca="1" si="9"/>
        <v>2.25175410887887</v>
      </c>
    </row>
    <row r="289" spans="1:73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3520</v>
      </c>
      <c r="F289">
        <v>3538</v>
      </c>
      <c r="G289">
        <v>3640</v>
      </c>
      <c r="H289">
        <v>3658</v>
      </c>
      <c r="I289">
        <v>3622</v>
      </c>
      <c r="J289">
        <v>3602</v>
      </c>
      <c r="K289">
        <v>3546</v>
      </c>
      <c r="L289">
        <v>3504</v>
      </c>
      <c r="M289">
        <v>3530</v>
      </c>
      <c r="N289">
        <v>3488</v>
      </c>
      <c r="O289">
        <v>3484</v>
      </c>
      <c r="P289">
        <v>3470</v>
      </c>
      <c r="Q289">
        <v>3458</v>
      </c>
      <c r="R289">
        <v>3468</v>
      </c>
      <c r="S289">
        <v>3454</v>
      </c>
      <c r="T289">
        <v>3412</v>
      </c>
      <c r="U289">
        <v>3418</v>
      </c>
      <c r="V289">
        <v>3402</v>
      </c>
      <c r="W289">
        <v>3430</v>
      </c>
      <c r="X289">
        <v>3450</v>
      </c>
      <c r="Y289">
        <v>3414</v>
      </c>
      <c r="Z289">
        <v>3450</v>
      </c>
      <c r="AA289">
        <v>3444</v>
      </c>
      <c r="AB289">
        <v>3438</v>
      </c>
      <c r="AC289">
        <v>3450</v>
      </c>
      <c r="AD289">
        <v>3492</v>
      </c>
      <c r="AE289">
        <v>3472</v>
      </c>
      <c r="AF289">
        <v>3484</v>
      </c>
      <c r="AG289">
        <v>3504</v>
      </c>
      <c r="AH289">
        <v>3510</v>
      </c>
      <c r="AI289">
        <v>3556</v>
      </c>
      <c r="AJ289">
        <v>3506</v>
      </c>
      <c r="AK289">
        <v>3546</v>
      </c>
      <c r="AL289">
        <v>3500</v>
      </c>
      <c r="AM289">
        <v>3498</v>
      </c>
      <c r="AN289">
        <v>3488</v>
      </c>
      <c r="AO289">
        <v>3472</v>
      </c>
      <c r="AP289">
        <v>3480</v>
      </c>
      <c r="AQ289">
        <v>3490</v>
      </c>
      <c r="AR289">
        <v>3500</v>
      </c>
      <c r="AS289">
        <v>3402</v>
      </c>
      <c r="AT289">
        <v>3358</v>
      </c>
      <c r="AU289">
        <v>3404</v>
      </c>
      <c r="AV289">
        <v>3386</v>
      </c>
      <c r="AW289">
        <v>3348</v>
      </c>
      <c r="AX289">
        <v>3366</v>
      </c>
      <c r="AY289">
        <v>3360</v>
      </c>
      <c r="AZ289">
        <v>3372</v>
      </c>
      <c r="BA289">
        <v>3386</v>
      </c>
      <c r="BB289">
        <v>3444</v>
      </c>
      <c r="BC289">
        <v>3430</v>
      </c>
      <c r="BD289">
        <v>3456</v>
      </c>
      <c r="BE289">
        <v>3466</v>
      </c>
      <c r="BF289">
        <v>3436</v>
      </c>
      <c r="BG289">
        <v>3412</v>
      </c>
      <c r="BH289">
        <v>3488</v>
      </c>
      <c r="BI289">
        <v>3492</v>
      </c>
      <c r="BJ289">
        <v>3530</v>
      </c>
      <c r="BK289">
        <v>3560</v>
      </c>
      <c r="BL289">
        <v>3582</v>
      </c>
      <c r="BM289">
        <v>3600</v>
      </c>
      <c r="BN289">
        <v>3612</v>
      </c>
      <c r="BO289">
        <v>3604</v>
      </c>
      <c r="BP289">
        <v>3636</v>
      </c>
      <c r="BQ289" s="10">
        <f t="shared" si="8"/>
        <v>3.2954545454545452E-2</v>
      </c>
      <c r="BR289" s="11" cm="1">
        <f t="array" aca="1" ref="BR289" ca="1">_xlfn.PERCENTILE.INC((OFFSET(E289,0,1,1,COLUMNS(E289:BP289)-1) - E289:BO289) / E289:BO289, 0.05) * SQRT(COUNT(E289:BP289) - 1)</f>
        <v>-0.10293414867181794</v>
      </c>
      <c r="BS289" s="10" cm="1">
        <f t="array" aca="1" ref="BS289" ca="1">_xlfn.STDEV.P((E289:BO289 - OFFSET(E289:BO289,0,1)) / OFFSET(E289:BO289,0,1)) * SQRT(COUNT(E289:BP289)-1)</f>
        <v>7.5981247270800675E-2</v>
      </c>
      <c r="BT289" s="10" cm="1">
        <f t="array" ref="BT289">-(MAX(1 - (E289:BP289 / _xlfn.SCAN(E289, E289:BP289, _xlfn.LAMBDA(_xlpm.a,_xlpm.b, MAX(_xlpm.a, _xlpm.b))))))</f>
        <v>-8.4745762711864403E-2</v>
      </c>
      <c r="BU289" s="12">
        <f t="shared" ca="1" si="9"/>
        <v>0.50511426831974515</v>
      </c>
    </row>
    <row r="290" spans="1:73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14</v>
      </c>
      <c r="F290">
        <v>14.24</v>
      </c>
      <c r="G290">
        <v>14.32</v>
      </c>
      <c r="H290">
        <v>14.36</v>
      </c>
      <c r="I290">
        <v>14.04</v>
      </c>
      <c r="J290">
        <v>14.66</v>
      </c>
      <c r="K290">
        <v>14.69</v>
      </c>
      <c r="L290">
        <v>14.77</v>
      </c>
      <c r="M290">
        <v>14.67</v>
      </c>
      <c r="N290">
        <v>14.86</v>
      </c>
      <c r="O290">
        <v>14.9</v>
      </c>
      <c r="P290">
        <v>15.23</v>
      </c>
      <c r="Q290">
        <v>15.12</v>
      </c>
      <c r="R290">
        <v>15.16</v>
      </c>
      <c r="S290">
        <v>14.77</v>
      </c>
      <c r="T290">
        <v>14.6</v>
      </c>
      <c r="U290">
        <v>14.45</v>
      </c>
      <c r="V290">
        <v>14.82</v>
      </c>
      <c r="W290">
        <v>14.85</v>
      </c>
      <c r="X290">
        <v>14.8</v>
      </c>
      <c r="Y290">
        <v>14.37</v>
      </c>
      <c r="Z290">
        <v>14.37</v>
      </c>
      <c r="AA290">
        <v>15.22</v>
      </c>
      <c r="AB290">
        <v>15.34</v>
      </c>
      <c r="AC290">
        <v>15.09</v>
      </c>
      <c r="AD290">
        <v>15.13</v>
      </c>
      <c r="AE290">
        <v>15.79</v>
      </c>
      <c r="AF290">
        <v>16.05</v>
      </c>
      <c r="AG290">
        <v>16.14</v>
      </c>
      <c r="AH290">
        <v>16.47</v>
      </c>
      <c r="AI290">
        <v>16.59</v>
      </c>
      <c r="AJ290">
        <v>16.48</v>
      </c>
      <c r="AK290">
        <v>16.66</v>
      </c>
      <c r="AL290">
        <v>16.260000000000002</v>
      </c>
      <c r="AM290">
        <v>15.73</v>
      </c>
      <c r="AN290">
        <v>16.13</v>
      </c>
      <c r="AO290">
        <v>15.7</v>
      </c>
      <c r="AP290">
        <v>16.46</v>
      </c>
      <c r="AQ290">
        <v>16.78</v>
      </c>
      <c r="AR290">
        <v>16.829999999999998</v>
      </c>
      <c r="AS290">
        <v>16.73</v>
      </c>
      <c r="AT290">
        <v>17.18</v>
      </c>
      <c r="AU290">
        <v>17.37</v>
      </c>
      <c r="AV290">
        <v>17.579999999999998</v>
      </c>
      <c r="AW290">
        <v>17.3</v>
      </c>
      <c r="AX290">
        <v>16.54</v>
      </c>
      <c r="AY290">
        <v>16.72</v>
      </c>
      <c r="AZ290">
        <v>16.89</v>
      </c>
      <c r="BA290">
        <v>18.7</v>
      </c>
      <c r="BB290">
        <v>19.170000000000002</v>
      </c>
      <c r="BC290">
        <v>18.3</v>
      </c>
      <c r="BD290">
        <v>18.12</v>
      </c>
      <c r="BE290">
        <v>18.21</v>
      </c>
      <c r="BF290">
        <v>18.22</v>
      </c>
      <c r="BG290">
        <v>18.239999999999998</v>
      </c>
      <c r="BH290">
        <v>18.46</v>
      </c>
      <c r="BI290">
        <v>18.21</v>
      </c>
      <c r="BJ290">
        <v>17.66</v>
      </c>
      <c r="BK290">
        <v>17.809999999999999</v>
      </c>
      <c r="BL290">
        <v>17.57</v>
      </c>
      <c r="BM290">
        <v>17.670000000000002</v>
      </c>
      <c r="BN290">
        <v>17.54</v>
      </c>
      <c r="BO290">
        <v>17.440000000000001</v>
      </c>
      <c r="BP290">
        <v>17.420000000000002</v>
      </c>
      <c r="BQ290" s="10">
        <f t="shared" si="8"/>
        <v>0.24428571428571441</v>
      </c>
      <c r="BR290" s="11" cm="1">
        <f t="array" aca="1" ref="BR290" ca="1">_xlfn.PERCENTILE.INC((OFFSET(E290,0,1,1,COLUMNS(E290:BP290)-1) - E290:BO290) / E290:BO290, 0.05) * SQRT(COUNT(E290:BP290) - 1)</f>
        <v>-0.23881825497531201</v>
      </c>
      <c r="BS290" s="10" cm="1">
        <f t="array" aca="1" ref="BS290" ca="1">_xlfn.STDEV.P((E290:BO290 - OFFSET(E290:BO290,0,1)) / OFFSET(E290:BO290,0,1)) * SQRT(COUNT(E290:BP290)-1)</f>
        <v>0.18596468190453178</v>
      </c>
      <c r="BT290" s="10" cm="1">
        <f t="array" ref="BT290">-(MAX(1 - (E290:BP290 / _xlfn.SCAN(E290, E290:BP290, _xlfn.LAMBDA(_xlpm.a,_xlpm.b, MAX(_xlpm.a, _xlpm.b))))))</f>
        <v>-9.1288471570161733E-2</v>
      </c>
      <c r="BU290" s="12">
        <f t="shared" ca="1" si="9"/>
        <v>1.3427839006579447</v>
      </c>
    </row>
    <row r="291" spans="1:73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53.76</v>
      </c>
      <c r="F291">
        <v>54.4</v>
      </c>
      <c r="G291">
        <v>54.6</v>
      </c>
      <c r="H291">
        <v>55.08</v>
      </c>
      <c r="I291">
        <v>54.22</v>
      </c>
      <c r="J291">
        <v>53.02</v>
      </c>
      <c r="K291">
        <v>52.68</v>
      </c>
      <c r="L291">
        <v>52.6</v>
      </c>
      <c r="M291">
        <v>53.68</v>
      </c>
      <c r="N291">
        <v>52.92</v>
      </c>
      <c r="O291">
        <v>53.62</v>
      </c>
      <c r="P291">
        <v>54.72</v>
      </c>
      <c r="Q291">
        <v>56.18</v>
      </c>
      <c r="R291">
        <v>55.28</v>
      </c>
      <c r="S291">
        <v>55.08</v>
      </c>
      <c r="T291">
        <v>54.56</v>
      </c>
      <c r="U291">
        <v>54.7</v>
      </c>
      <c r="V291">
        <v>55.38</v>
      </c>
      <c r="W291">
        <v>55.2</v>
      </c>
      <c r="X291">
        <v>55.28</v>
      </c>
      <c r="Y291">
        <v>54.96</v>
      </c>
      <c r="Z291">
        <v>55.6</v>
      </c>
      <c r="AA291">
        <v>54.68</v>
      </c>
      <c r="AB291">
        <v>54.26</v>
      </c>
      <c r="AC291">
        <v>54.1</v>
      </c>
      <c r="AD291">
        <v>53.34</v>
      </c>
      <c r="AE291">
        <v>53.16</v>
      </c>
      <c r="AF291">
        <v>53.46</v>
      </c>
      <c r="AG291">
        <v>53.36</v>
      </c>
      <c r="AH291">
        <v>54.54</v>
      </c>
      <c r="AI291">
        <v>53.92</v>
      </c>
      <c r="AJ291">
        <v>55.24</v>
      </c>
      <c r="AK291">
        <v>54.74</v>
      </c>
      <c r="AL291">
        <v>55.88</v>
      </c>
      <c r="AM291">
        <v>55.58</v>
      </c>
      <c r="AN291">
        <v>56.82</v>
      </c>
      <c r="AO291">
        <v>57.42</v>
      </c>
      <c r="AP291">
        <v>57.62</v>
      </c>
      <c r="AQ291">
        <v>57.96</v>
      </c>
      <c r="AR291">
        <v>58.5</v>
      </c>
      <c r="AS291">
        <v>56.46</v>
      </c>
      <c r="AT291">
        <v>57.24</v>
      </c>
      <c r="AU291">
        <v>56.12</v>
      </c>
      <c r="AV291">
        <v>55.32</v>
      </c>
      <c r="AW291">
        <v>56.14</v>
      </c>
      <c r="AX291">
        <v>56.68</v>
      </c>
      <c r="AY291">
        <v>57.06</v>
      </c>
      <c r="AZ291">
        <v>56.62</v>
      </c>
      <c r="BA291">
        <v>57.72</v>
      </c>
      <c r="BB291">
        <v>57.32</v>
      </c>
      <c r="BC291">
        <v>58.12</v>
      </c>
      <c r="BD291">
        <v>59.8</v>
      </c>
      <c r="BE291">
        <v>59.72</v>
      </c>
      <c r="BF291">
        <v>59.84</v>
      </c>
      <c r="BG291">
        <v>58.88</v>
      </c>
      <c r="BH291">
        <v>59.02</v>
      </c>
      <c r="BI291">
        <v>59</v>
      </c>
      <c r="BJ291">
        <v>59.24</v>
      </c>
      <c r="BK291">
        <v>58.3</v>
      </c>
      <c r="BL291">
        <v>58.48</v>
      </c>
      <c r="BM291">
        <v>58.6</v>
      </c>
      <c r="BN291">
        <v>59.1</v>
      </c>
      <c r="BO291">
        <v>58.8</v>
      </c>
      <c r="BP291">
        <v>58.5</v>
      </c>
      <c r="BQ291" s="10">
        <f t="shared" si="8"/>
        <v>8.8169642857142891E-2</v>
      </c>
      <c r="BR291" s="11" cm="1">
        <f t="array" aca="1" ref="BR291" ca="1">_xlfn.PERCENTILE.INC((OFFSET(E291,0,1,1,COLUMNS(E291:BP291)-1) - E291:BO291) / E291:BO291, 0.05) * SQRT(COUNT(E291:BP291) - 1)</f>
        <v>-0.1309358332633464</v>
      </c>
      <c r="BS291" s="10" cm="1">
        <f t="array" aca="1" ref="BS291" ca="1">_xlfn.STDEV.P((E291:BO291 - OFFSET(E291:BO291,0,1)) / OFFSET(E291:BO291,0,1)) * SQRT(COUNT(E291:BP291)-1)</f>
        <v>0.10540918557399871</v>
      </c>
      <c r="BT291" s="10" cm="1">
        <f t="array" ref="BT291">-(MAX(1 - (E291:BP291 / _xlfn.SCAN(E291, E291:BP291, _xlfn.LAMBDA(_xlpm.a,_xlpm.b, MAX(_xlpm.a, _xlpm.b))))))</f>
        <v>-5.4358974358974299E-2</v>
      </c>
      <c r="BU291" s="12">
        <f t="shared" ca="1" si="9"/>
        <v>0.88791417004265771</v>
      </c>
    </row>
    <row r="292" spans="1:73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100.65</v>
      </c>
      <c r="F292">
        <v>101</v>
      </c>
      <c r="G292">
        <v>101.8</v>
      </c>
      <c r="H292">
        <v>105.35</v>
      </c>
      <c r="I292">
        <v>109.85</v>
      </c>
      <c r="J292">
        <v>108.95</v>
      </c>
      <c r="K292">
        <v>106.55</v>
      </c>
      <c r="L292">
        <v>111.1</v>
      </c>
      <c r="M292">
        <v>110.6</v>
      </c>
      <c r="N292">
        <v>112.1</v>
      </c>
      <c r="O292">
        <v>109.9</v>
      </c>
      <c r="P292">
        <v>112.9</v>
      </c>
      <c r="Q292">
        <v>113.65</v>
      </c>
      <c r="R292">
        <v>113.85</v>
      </c>
      <c r="S292">
        <v>115</v>
      </c>
      <c r="T292">
        <v>113.45</v>
      </c>
      <c r="U292">
        <v>110.15</v>
      </c>
      <c r="V292">
        <v>110.15</v>
      </c>
      <c r="W292">
        <v>106</v>
      </c>
      <c r="X292">
        <v>106.7</v>
      </c>
      <c r="Y292">
        <v>105.25</v>
      </c>
      <c r="Z292">
        <v>105.2</v>
      </c>
      <c r="AA292">
        <v>105.8</v>
      </c>
      <c r="AB292">
        <v>106.5</v>
      </c>
      <c r="AC292">
        <v>108.2</v>
      </c>
      <c r="AD292">
        <v>112.25</v>
      </c>
      <c r="AE292">
        <v>111.6</v>
      </c>
      <c r="AF292">
        <v>108.95</v>
      </c>
      <c r="AG292">
        <v>109.8</v>
      </c>
      <c r="AH292">
        <v>109.75</v>
      </c>
      <c r="AI292">
        <v>109.7</v>
      </c>
      <c r="AJ292">
        <v>113.15</v>
      </c>
      <c r="AK292">
        <v>113.3</v>
      </c>
      <c r="AL292">
        <v>112.7</v>
      </c>
      <c r="AM292">
        <v>111.35</v>
      </c>
      <c r="AN292">
        <v>113.15</v>
      </c>
      <c r="AO292">
        <v>113.5</v>
      </c>
      <c r="AP292">
        <v>113.3</v>
      </c>
      <c r="AQ292">
        <v>114.2</v>
      </c>
      <c r="AR292">
        <v>117</v>
      </c>
      <c r="AS292">
        <v>113.7</v>
      </c>
      <c r="AT292">
        <v>116.5</v>
      </c>
      <c r="AU292">
        <v>117.6</v>
      </c>
      <c r="AV292">
        <v>118.3</v>
      </c>
      <c r="AW292">
        <v>118.15</v>
      </c>
      <c r="AX292">
        <v>120.8</v>
      </c>
      <c r="AY292">
        <v>123.15</v>
      </c>
      <c r="AZ292">
        <v>122.5</v>
      </c>
      <c r="BA292">
        <v>123.65</v>
      </c>
      <c r="BB292">
        <v>122.8</v>
      </c>
      <c r="BC292">
        <v>122.55</v>
      </c>
      <c r="BD292">
        <v>122.5</v>
      </c>
      <c r="BE292">
        <v>122.35</v>
      </c>
      <c r="BF292">
        <v>120.45</v>
      </c>
      <c r="BG292">
        <v>122.5</v>
      </c>
      <c r="BH292">
        <v>120.95</v>
      </c>
      <c r="BI292">
        <v>120</v>
      </c>
      <c r="BJ292">
        <v>118.25</v>
      </c>
      <c r="BK292">
        <v>119.3</v>
      </c>
      <c r="BL292">
        <v>117.35</v>
      </c>
      <c r="BM292">
        <v>120.05</v>
      </c>
      <c r="BN292">
        <v>118.75</v>
      </c>
      <c r="BO292">
        <v>120.5</v>
      </c>
      <c r="BP292">
        <v>118.7</v>
      </c>
      <c r="BQ292" s="10">
        <f t="shared" si="8"/>
        <v>0.17933432687531045</v>
      </c>
      <c r="BR292" s="11" cm="1">
        <f t="array" aca="1" ref="BR292" ca="1">_xlfn.PERCENTILE.INC((OFFSET(E292,0,1,1,COLUMNS(E292:BP292)-1) - E292:BO292) / E292:BO292, 0.05) * SQRT(COUNT(E292:BP292) - 1)</f>
        <v>-0.18711134062004714</v>
      </c>
      <c r="BS292" s="10" cm="1">
        <f t="array" aca="1" ref="BS292" ca="1">_xlfn.STDEV.P((E292:BO292 - OFFSET(E292:BO292,0,1)) / OFFSET(E292:BO292,0,1)) * SQRT(COUNT(E292:BP292)-1)</f>
        <v>0.13538561043350661</v>
      </c>
      <c r="BT292" s="10" cm="1">
        <f t="array" ref="BT292">-(MAX(1 - (E292:BP292 / _xlfn.SCAN(E292, E292:BP292, _xlfn.LAMBDA(_xlpm.a,_xlpm.b, MAX(_xlpm.a, _xlpm.b))))))</f>
        <v>-8.52173913043478E-2</v>
      </c>
      <c r="BU292" s="12">
        <f t="shared" ca="1" si="9"/>
        <v>1.3646870812221199</v>
      </c>
    </row>
    <row r="293" spans="1:73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33.229999999999997</v>
      </c>
      <c r="F293">
        <v>33.700000000000003</v>
      </c>
      <c r="G293">
        <v>33.409999999999997</v>
      </c>
      <c r="H293">
        <v>32.75</v>
      </c>
      <c r="I293">
        <v>32.65</v>
      </c>
      <c r="J293">
        <v>33.43</v>
      </c>
      <c r="K293">
        <v>33.28</v>
      </c>
      <c r="L293">
        <v>32.75</v>
      </c>
      <c r="M293">
        <v>32.82</v>
      </c>
      <c r="N293">
        <v>32.79</v>
      </c>
      <c r="O293">
        <v>32.549999999999997</v>
      </c>
      <c r="P293">
        <v>32.08</v>
      </c>
      <c r="Q293">
        <v>32.119999999999997</v>
      </c>
      <c r="R293">
        <v>32.450000000000003</v>
      </c>
      <c r="S293">
        <v>32.85</v>
      </c>
      <c r="T293">
        <v>33</v>
      </c>
      <c r="U293">
        <v>33.53</v>
      </c>
      <c r="V293">
        <v>33.94</v>
      </c>
      <c r="W293">
        <v>33.83</v>
      </c>
      <c r="X293">
        <v>33.17</v>
      </c>
      <c r="Y293">
        <v>32.950000000000003</v>
      </c>
      <c r="Z293">
        <v>33.549999999999997</v>
      </c>
      <c r="AA293">
        <v>34.25</v>
      </c>
      <c r="AB293">
        <v>34</v>
      </c>
      <c r="AC293">
        <v>36.06</v>
      </c>
      <c r="AD293">
        <v>36.54</v>
      </c>
      <c r="AE293">
        <v>37.6</v>
      </c>
      <c r="AF293">
        <v>37.799999999999997</v>
      </c>
      <c r="AG293">
        <v>37.81</v>
      </c>
      <c r="AH293">
        <v>37.869999999999997</v>
      </c>
      <c r="AI293">
        <v>38.049999999999997</v>
      </c>
      <c r="AJ293">
        <v>37.590000000000003</v>
      </c>
      <c r="AK293">
        <v>37.83</v>
      </c>
      <c r="AL293">
        <v>37.36</v>
      </c>
      <c r="AM293">
        <v>37.47</v>
      </c>
      <c r="AN293">
        <v>37.69</v>
      </c>
      <c r="AO293">
        <v>36.11</v>
      </c>
      <c r="AP293">
        <v>35.39</v>
      </c>
      <c r="AQ293">
        <v>34.979999999999997</v>
      </c>
      <c r="AR293">
        <v>34.57</v>
      </c>
      <c r="AS293">
        <v>34.380000000000003</v>
      </c>
      <c r="AT293">
        <v>34.43</v>
      </c>
      <c r="AU293">
        <v>34.590000000000003</v>
      </c>
      <c r="AV293">
        <v>34.340000000000003</v>
      </c>
      <c r="AW293">
        <v>34.22</v>
      </c>
      <c r="AX293">
        <v>33.729999999999997</v>
      </c>
      <c r="AY293">
        <v>33.53</v>
      </c>
      <c r="AZ293">
        <v>34.43</v>
      </c>
      <c r="BA293">
        <v>34.56</v>
      </c>
      <c r="BB293">
        <v>35.619999999999997</v>
      </c>
      <c r="BC293">
        <v>34.630000000000003</v>
      </c>
      <c r="BD293">
        <v>34.85</v>
      </c>
      <c r="BE293">
        <v>35.479999999999997</v>
      </c>
      <c r="BF293">
        <v>35.479999999999997</v>
      </c>
      <c r="BG293">
        <v>35.19</v>
      </c>
      <c r="BH293">
        <v>35.479999999999997</v>
      </c>
      <c r="BI293">
        <v>36.14</v>
      </c>
      <c r="BJ293">
        <v>36.4</v>
      </c>
      <c r="BK293">
        <v>36.04</v>
      </c>
      <c r="BL293">
        <v>36.08</v>
      </c>
      <c r="BM293">
        <v>36.5</v>
      </c>
      <c r="BN293">
        <v>36.479999999999997</v>
      </c>
      <c r="BO293">
        <v>36.17</v>
      </c>
      <c r="BP293">
        <v>36.479999999999997</v>
      </c>
      <c r="BQ293" s="10">
        <f t="shared" si="8"/>
        <v>9.7803189888654843E-2</v>
      </c>
      <c r="BR293" s="11" cm="1">
        <f t="array" aca="1" ref="BR293" ca="1">_xlfn.PERCENTILE.INC((OFFSET(E293,0,1,1,COLUMNS(E293:BP293)-1) - E293:BO293) / E293:BO293, 0.05) * SQRT(COUNT(E293:BP293) - 1)</f>
        <v>-0.15660233106527308</v>
      </c>
      <c r="BS293" s="10" cm="1">
        <f t="array" aca="1" ref="BS293" ca="1">_xlfn.STDEV.P((E293:BO293 - OFFSET(E293:BO293,0,1)) / OFFSET(E293:BO293,0,1)) * SQRT(COUNT(E293:BP293)-1)</f>
        <v>0.12199678314645229</v>
      </c>
      <c r="BT293" s="10" cm="1">
        <f t="array" ref="BT293">-(MAX(1 - (E293:BP293 / _xlfn.SCAN(E293, E293:BP293, _xlfn.LAMBDA(_xlpm.a,_xlpm.b, MAX(_xlpm.a, _xlpm.b))))))</f>
        <v>-0.11879106438896181</v>
      </c>
      <c r="BU293" s="12">
        <f t="shared" ca="1" si="9"/>
        <v>0.84615228281388832</v>
      </c>
    </row>
    <row r="294" spans="1:73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139.25</v>
      </c>
      <c r="F294">
        <v>140.4</v>
      </c>
      <c r="G294">
        <v>138.9</v>
      </c>
      <c r="H294">
        <v>140.15</v>
      </c>
      <c r="I294">
        <v>136.9</v>
      </c>
      <c r="J294">
        <v>137.94999999999999</v>
      </c>
      <c r="K294">
        <v>137.05000000000001</v>
      </c>
      <c r="L294">
        <v>135.94999999999999</v>
      </c>
      <c r="M294">
        <v>136.35</v>
      </c>
      <c r="N294">
        <v>135.05000000000001</v>
      </c>
      <c r="O294">
        <v>133.55000000000001</v>
      </c>
      <c r="P294">
        <v>133.75</v>
      </c>
      <c r="Q294">
        <v>135.85</v>
      </c>
      <c r="R294">
        <v>135.5</v>
      </c>
      <c r="S294">
        <v>135.6</v>
      </c>
      <c r="T294">
        <v>132.9</v>
      </c>
      <c r="U294">
        <v>133</v>
      </c>
      <c r="V294">
        <v>134.44999999999999</v>
      </c>
      <c r="W294">
        <v>132.80000000000001</v>
      </c>
      <c r="X294">
        <v>134.5</v>
      </c>
      <c r="Y294">
        <v>132.6</v>
      </c>
      <c r="Z294">
        <v>136.9</v>
      </c>
      <c r="AA294">
        <v>140</v>
      </c>
      <c r="AB294">
        <v>137.35</v>
      </c>
      <c r="AC294">
        <v>138.5</v>
      </c>
      <c r="AD294">
        <v>136.15</v>
      </c>
      <c r="AE294">
        <v>135.5</v>
      </c>
      <c r="AF294">
        <v>135.55000000000001</v>
      </c>
      <c r="AG294">
        <v>134.69999999999999</v>
      </c>
      <c r="AH294">
        <v>135.25</v>
      </c>
      <c r="AI294">
        <v>136.6</v>
      </c>
      <c r="AJ294">
        <v>137.05000000000001</v>
      </c>
      <c r="AK294">
        <v>139.55000000000001</v>
      </c>
      <c r="AL294">
        <v>136.6</v>
      </c>
      <c r="AM294">
        <v>136</v>
      </c>
      <c r="AN294">
        <v>136.69999999999999</v>
      </c>
      <c r="AO294">
        <v>136.55000000000001</v>
      </c>
      <c r="AP294">
        <v>136.25</v>
      </c>
      <c r="AQ294">
        <v>134.75</v>
      </c>
      <c r="AR294">
        <v>135.05000000000001</v>
      </c>
      <c r="AS294">
        <v>135.55000000000001</v>
      </c>
      <c r="AT294">
        <v>136</v>
      </c>
      <c r="AU294">
        <v>134.44999999999999</v>
      </c>
      <c r="AV294">
        <v>133.35</v>
      </c>
      <c r="AW294">
        <v>132.6</v>
      </c>
      <c r="AX294">
        <v>131.75</v>
      </c>
      <c r="AY294">
        <v>132.4</v>
      </c>
      <c r="AZ294">
        <v>136.80000000000001</v>
      </c>
      <c r="BA294">
        <v>136.65</v>
      </c>
      <c r="BB294">
        <v>139.30000000000001</v>
      </c>
      <c r="BC294">
        <v>139.15</v>
      </c>
      <c r="BD294">
        <v>140.35</v>
      </c>
      <c r="BE294">
        <v>141.6</v>
      </c>
      <c r="BF294">
        <v>138.6</v>
      </c>
      <c r="BG294">
        <v>138.5</v>
      </c>
      <c r="BH294">
        <v>136.65</v>
      </c>
      <c r="BI294">
        <v>135.9</v>
      </c>
      <c r="BJ294">
        <v>137.4</v>
      </c>
      <c r="BK294">
        <v>136.30000000000001</v>
      </c>
      <c r="BL294">
        <v>137.94999999999999</v>
      </c>
      <c r="BM294">
        <v>140.65</v>
      </c>
      <c r="BN294">
        <v>140.30000000000001</v>
      </c>
      <c r="BO294">
        <v>141.5</v>
      </c>
      <c r="BP294">
        <v>141.69999999999999</v>
      </c>
      <c r="BQ294" s="10">
        <f t="shared" si="8"/>
        <v>1.7594254937163295E-2</v>
      </c>
      <c r="BR294" s="11" cm="1">
        <f t="array" aca="1" ref="BR294" ca="1">_xlfn.PERCENTILE.INC((OFFSET(E294,0,1,1,COLUMNS(E294:BP294)-1) - E294:BO294) / E294:BO294, 0.05) * SQRT(COUNT(E294:BP294) - 1)</f>
        <v>-0.15726248793235861</v>
      </c>
      <c r="BS294" s="10" cm="1">
        <f t="array" aca="1" ref="BS294" ca="1">_xlfn.STDEV.P((E294:BO294 - OFFSET(E294:BO294,0,1)) / OFFSET(E294:BO294,0,1)) * SQRT(COUNT(E294:BP294)-1)</f>
        <v>9.6017344848945779E-2</v>
      </c>
      <c r="BT294" s="10" cm="1">
        <f t="array" ref="BT294">-(MAX(1 - (E294:BP294 / _xlfn.SCAN(E294, E294:BP294, _xlfn.LAMBDA(_xlpm.a,_xlpm.b, MAX(_xlpm.a, _xlpm.b))))))</f>
        <v>-6.1609686609686687E-2</v>
      </c>
      <c r="BU294" s="12">
        <f t="shared" ca="1" si="9"/>
        <v>0.23973711874706874</v>
      </c>
    </row>
    <row r="295" spans="1:73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31.161000000000001</v>
      </c>
      <c r="F295">
        <v>32.008000000000003</v>
      </c>
      <c r="G295">
        <v>32.478999999999999</v>
      </c>
      <c r="H295">
        <v>33.514000000000003</v>
      </c>
      <c r="I295">
        <v>34.738</v>
      </c>
      <c r="J295">
        <v>34.456000000000003</v>
      </c>
      <c r="K295">
        <v>33.984999999999999</v>
      </c>
      <c r="L295">
        <v>34.125999999999998</v>
      </c>
      <c r="M295">
        <v>33.890999999999998</v>
      </c>
      <c r="N295">
        <v>35.021000000000001</v>
      </c>
      <c r="O295">
        <v>33.561</v>
      </c>
      <c r="P295">
        <v>35.726999999999997</v>
      </c>
      <c r="Q295">
        <v>35.537999999999997</v>
      </c>
      <c r="R295">
        <v>35.68</v>
      </c>
      <c r="S295">
        <v>35.161999999999999</v>
      </c>
      <c r="T295">
        <v>34.832000000000001</v>
      </c>
      <c r="U295">
        <v>34.314999999999998</v>
      </c>
      <c r="V295">
        <v>34.643999999999998</v>
      </c>
      <c r="W295">
        <v>34.643999999999998</v>
      </c>
      <c r="X295">
        <v>34.125999999999998</v>
      </c>
      <c r="Y295">
        <v>33.890999999999998</v>
      </c>
      <c r="Z295">
        <v>34.973999999999997</v>
      </c>
      <c r="AA295">
        <v>35.396999999999998</v>
      </c>
      <c r="AB295">
        <v>35.021000000000001</v>
      </c>
      <c r="AC295">
        <v>35.115000000000002</v>
      </c>
      <c r="AD295">
        <v>35.444000000000003</v>
      </c>
      <c r="AE295">
        <v>36.197000000000003</v>
      </c>
      <c r="AF295">
        <v>35.868000000000002</v>
      </c>
      <c r="AG295">
        <v>36.055999999999997</v>
      </c>
      <c r="AH295">
        <v>35.962000000000003</v>
      </c>
      <c r="AI295">
        <v>36.103000000000002</v>
      </c>
      <c r="AJ295">
        <v>36.433</v>
      </c>
      <c r="AK295">
        <v>36.433</v>
      </c>
      <c r="AL295">
        <v>36.573999999999998</v>
      </c>
      <c r="AM295">
        <v>35.868000000000002</v>
      </c>
      <c r="AN295">
        <v>36.856000000000002</v>
      </c>
      <c r="AO295">
        <v>36.950000000000003</v>
      </c>
      <c r="AP295">
        <v>36.573999999999998</v>
      </c>
      <c r="AQ295">
        <v>36.667999999999999</v>
      </c>
      <c r="AR295">
        <v>36.292000000000002</v>
      </c>
      <c r="AS295">
        <v>34.926000000000002</v>
      </c>
      <c r="AT295">
        <v>34.643999999999998</v>
      </c>
      <c r="AU295">
        <v>33.561</v>
      </c>
      <c r="AV295">
        <v>34.125999999999998</v>
      </c>
      <c r="AW295">
        <v>33.514000000000003</v>
      </c>
      <c r="AX295">
        <v>32.761000000000003</v>
      </c>
      <c r="AY295">
        <v>33.231999999999999</v>
      </c>
      <c r="AZ295">
        <v>33.279000000000003</v>
      </c>
      <c r="BA295">
        <v>33.231999999999999</v>
      </c>
      <c r="BB295">
        <v>34.079000000000001</v>
      </c>
      <c r="BC295">
        <v>33.42</v>
      </c>
      <c r="BD295">
        <v>34.079000000000001</v>
      </c>
      <c r="BE295">
        <v>33.75</v>
      </c>
      <c r="BF295">
        <v>33.655999999999999</v>
      </c>
      <c r="BG295">
        <v>33.231999999999999</v>
      </c>
      <c r="BH295">
        <v>31.914000000000001</v>
      </c>
      <c r="BI295">
        <v>32.619999999999997</v>
      </c>
      <c r="BJ295">
        <v>32.432000000000002</v>
      </c>
      <c r="BK295">
        <v>33.137999999999998</v>
      </c>
      <c r="BL295">
        <v>32.997</v>
      </c>
      <c r="BM295">
        <v>33.466999999999999</v>
      </c>
      <c r="BN295">
        <v>36.527000000000001</v>
      </c>
      <c r="BO295">
        <v>36.997999999999998</v>
      </c>
      <c r="BP295">
        <v>36.244</v>
      </c>
      <c r="BQ295" s="10">
        <f t="shared" si="8"/>
        <v>0.16312056737588645</v>
      </c>
      <c r="BR295" s="11" cm="1">
        <f t="array" aca="1" ref="BR295" ca="1">_xlfn.PERCENTILE.INC((OFFSET(E295,0,1,1,COLUMNS(E295:BP295)-1) - E295:BO295) / E295:BO295, 0.05) * SQRT(COUNT(E295:BP295) - 1)</f>
        <v>-0.24114618970654467</v>
      </c>
      <c r="BS295" s="10" cm="1">
        <f t="array" aca="1" ref="BS295" ca="1">_xlfn.STDEV.P((E295:BO295 - OFFSET(E295:BO295,0,1)) / OFFSET(E295:BO295,0,1)) * SQRT(COUNT(E295:BP295)-1)</f>
        <v>0.17353150761633337</v>
      </c>
      <c r="BT295" s="10" cm="1">
        <f t="array" ref="BT295">-(MAX(1 - (E295:BP295 / _xlfn.SCAN(E295, E295:BP295, _xlfn.LAMBDA(_xlpm.a,_xlpm.b, MAX(_xlpm.a, _xlpm.b))))))</f>
        <v>-0.13629228687415429</v>
      </c>
      <c r="BU295" s="12">
        <f t="shared" ca="1" si="9"/>
        <v>0.97126588916172751</v>
      </c>
    </row>
    <row r="296" spans="1:73" x14ac:dyDescent="0.45">
      <c r="A296" s="2" t="s">
        <v>610</v>
      </c>
      <c r="B296" t="s">
        <v>611</v>
      </c>
      <c r="C296" t="s">
        <v>16</v>
      </c>
      <c r="D296" t="s">
        <v>8</v>
      </c>
      <c r="E296">
        <v>5.88</v>
      </c>
      <c r="F296">
        <v>5.83</v>
      </c>
      <c r="G296">
        <v>5.79</v>
      </c>
      <c r="H296">
        <v>6.13</v>
      </c>
      <c r="I296">
        <v>6.66</v>
      </c>
      <c r="J296">
        <v>6.5</v>
      </c>
      <c r="K296">
        <v>6.4550000000000001</v>
      </c>
      <c r="L296">
        <v>6.42</v>
      </c>
      <c r="M296">
        <v>6.38</v>
      </c>
      <c r="N296">
        <v>6.4050000000000002</v>
      </c>
      <c r="O296">
        <v>6.35</v>
      </c>
      <c r="P296">
        <v>5.9749999999999996</v>
      </c>
      <c r="Q296">
        <v>5.94</v>
      </c>
      <c r="R296">
        <v>6.1</v>
      </c>
      <c r="S296">
        <v>5.92</v>
      </c>
      <c r="T296">
        <v>5.65</v>
      </c>
      <c r="U296">
        <v>5.56</v>
      </c>
      <c r="V296">
        <v>5.66</v>
      </c>
      <c r="W296">
        <v>5.5650000000000004</v>
      </c>
      <c r="X296">
        <v>5.66</v>
      </c>
      <c r="Y296">
        <v>5.5750000000000002</v>
      </c>
      <c r="Z296">
        <v>5.57</v>
      </c>
      <c r="AA296">
        <v>5.8049999999999997</v>
      </c>
      <c r="AB296">
        <v>5.7</v>
      </c>
      <c r="AC296">
        <v>5.86</v>
      </c>
      <c r="AD296">
        <v>5.8949999999999996</v>
      </c>
      <c r="AE296">
        <v>5.8650000000000002</v>
      </c>
      <c r="AF296">
        <v>5.86</v>
      </c>
      <c r="AG296">
        <v>6.03</v>
      </c>
      <c r="AH296">
        <v>6.9249999999999998</v>
      </c>
      <c r="AI296">
        <v>7.08</v>
      </c>
      <c r="AJ296">
        <v>7.03</v>
      </c>
      <c r="AK296">
        <v>7.15</v>
      </c>
      <c r="AL296">
        <v>7.08</v>
      </c>
      <c r="AM296">
        <v>6.91</v>
      </c>
      <c r="AN296">
        <v>6.93</v>
      </c>
      <c r="AO296">
        <v>6.74</v>
      </c>
      <c r="AP296">
        <v>6.63</v>
      </c>
      <c r="AQ296">
        <v>6.71</v>
      </c>
      <c r="AR296">
        <v>6.7</v>
      </c>
      <c r="AS296">
        <v>6.5750000000000002</v>
      </c>
      <c r="AT296">
        <v>6.7350000000000003</v>
      </c>
      <c r="AU296">
        <v>7.1050000000000004</v>
      </c>
      <c r="AV296">
        <v>6.9850000000000003</v>
      </c>
      <c r="AW296">
        <v>6.8449999999999998</v>
      </c>
      <c r="AX296">
        <v>6.74</v>
      </c>
      <c r="AY296">
        <v>6.7</v>
      </c>
      <c r="AZ296">
        <v>6.76</v>
      </c>
      <c r="BA296">
        <v>6.7549999999999999</v>
      </c>
      <c r="BB296">
        <v>6.87</v>
      </c>
      <c r="BC296">
        <v>6.82</v>
      </c>
      <c r="BD296">
        <v>6.92</v>
      </c>
      <c r="BE296">
        <v>6.82</v>
      </c>
      <c r="BF296">
        <v>6.8449999999999998</v>
      </c>
      <c r="BG296">
        <v>6.8449999999999998</v>
      </c>
      <c r="BH296">
        <v>6.74</v>
      </c>
      <c r="BI296">
        <v>6.81</v>
      </c>
      <c r="BJ296">
        <v>6.6749999999999998</v>
      </c>
      <c r="BK296">
        <v>6.7350000000000003</v>
      </c>
      <c r="BL296">
        <v>6.69</v>
      </c>
      <c r="BM296">
        <v>6.82</v>
      </c>
      <c r="BN296">
        <v>6.9649999999999999</v>
      </c>
      <c r="BO296">
        <v>6.93</v>
      </c>
      <c r="BP296">
        <v>6.9749999999999996</v>
      </c>
      <c r="BQ296" s="10">
        <f t="shared" si="8"/>
        <v>0.18622448979591832</v>
      </c>
      <c r="BR296" s="11" cm="1">
        <f t="array" aca="1" ref="BR296" ca="1">_xlfn.PERCENTILE.INC((OFFSET(E296,0,1,1,COLUMNS(E296:BP296)-1) - E296:BO296) / E296:BO296, 0.05) * SQRT(COUNT(E296:BP296) - 1)</f>
        <v>-0.2149227957496363</v>
      </c>
      <c r="BS296" s="10" cm="1">
        <f t="array" aca="1" ref="BS296" ca="1">_xlfn.STDEV.P((E296:BO296 - OFFSET(E296:BO296,0,1)) / OFFSET(E296:BO296,0,1)) * SQRT(COUNT(E296:BP296)-1)</f>
        <v>0.22250568468716073</v>
      </c>
      <c r="BT296" s="10" cm="1">
        <f t="array" ref="BT296">-(MAX(1 - (E296:BP296 / _xlfn.SCAN(E296, E296:BP296, _xlfn.LAMBDA(_xlpm.a,_xlpm.b, MAX(_xlpm.a, _xlpm.b))))))</f>
        <v>-0.16516516516516522</v>
      </c>
      <c r="BU296" s="12">
        <f t="shared" ca="1" si="9"/>
        <v>0.86132251736417653</v>
      </c>
    </row>
    <row r="297" spans="1:73" x14ac:dyDescent="0.45">
      <c r="A297" s="2" t="s">
        <v>612</v>
      </c>
      <c r="B297" t="s">
        <v>613</v>
      </c>
      <c r="C297" t="s">
        <v>37</v>
      </c>
      <c r="D297" t="s">
        <v>8</v>
      </c>
      <c r="E297">
        <v>8.9489999999999998</v>
      </c>
      <c r="F297">
        <v>8.7910000000000004</v>
      </c>
      <c r="G297">
        <v>8.85</v>
      </c>
      <c r="H297">
        <v>9.3800000000000008</v>
      </c>
      <c r="I297">
        <v>9.5830000000000002</v>
      </c>
      <c r="J297">
        <v>9.5190000000000001</v>
      </c>
      <c r="K297">
        <v>9.5229999999999997</v>
      </c>
      <c r="L297">
        <v>9.67</v>
      </c>
      <c r="M297">
        <v>9.59</v>
      </c>
      <c r="N297">
        <v>9.9960000000000004</v>
      </c>
      <c r="O297">
        <v>9.6270000000000007</v>
      </c>
      <c r="P297">
        <v>9.6820000000000004</v>
      </c>
      <c r="Q297">
        <v>9.2940000000000005</v>
      </c>
      <c r="R297">
        <v>9.1890000000000001</v>
      </c>
      <c r="S297">
        <v>9.16</v>
      </c>
      <c r="T297">
        <v>8.9</v>
      </c>
      <c r="U297">
        <v>8.6080000000000005</v>
      </c>
      <c r="V297">
        <v>8.7710000000000008</v>
      </c>
      <c r="W297">
        <v>8.57</v>
      </c>
      <c r="X297">
        <v>8.6579999999999995</v>
      </c>
      <c r="Y297">
        <v>8.3689999999999998</v>
      </c>
      <c r="Z297">
        <v>8.5120000000000005</v>
      </c>
      <c r="AA297">
        <v>8.65</v>
      </c>
      <c r="AB297">
        <v>8.73</v>
      </c>
      <c r="AC297">
        <v>8.7059999999999995</v>
      </c>
      <c r="AD297">
        <v>8.58</v>
      </c>
      <c r="AE297">
        <v>8.7460000000000004</v>
      </c>
      <c r="AF297">
        <v>8.6430000000000007</v>
      </c>
      <c r="AG297">
        <v>8.7710000000000008</v>
      </c>
      <c r="AH297">
        <v>8.8130000000000006</v>
      </c>
      <c r="AI297">
        <v>8.98</v>
      </c>
      <c r="AJ297">
        <v>9.1769999999999996</v>
      </c>
      <c r="AK297">
        <v>9.3330000000000002</v>
      </c>
      <c r="AL297">
        <v>9.32</v>
      </c>
      <c r="AM297">
        <v>9.1999999999999993</v>
      </c>
      <c r="AN297">
        <v>9.56</v>
      </c>
      <c r="AO297">
        <v>9.8010000000000002</v>
      </c>
      <c r="AP297">
        <v>9.93</v>
      </c>
      <c r="AQ297">
        <v>10.186</v>
      </c>
      <c r="AR297">
        <v>10.584</v>
      </c>
      <c r="AS297">
        <v>10.214</v>
      </c>
      <c r="AT297">
        <v>10.426</v>
      </c>
      <c r="AU297">
        <v>10.465999999999999</v>
      </c>
      <c r="AV297">
        <v>10.706</v>
      </c>
      <c r="AW297">
        <v>10.352</v>
      </c>
      <c r="AX297">
        <v>10.571999999999999</v>
      </c>
      <c r="AY297">
        <v>11.023999999999999</v>
      </c>
      <c r="AZ297">
        <v>10.706</v>
      </c>
      <c r="BA297">
        <v>10.68</v>
      </c>
      <c r="BB297">
        <v>10.507999999999999</v>
      </c>
      <c r="BC297">
        <v>10.656000000000001</v>
      </c>
      <c r="BD297">
        <v>10.46</v>
      </c>
      <c r="BE297">
        <v>10.4</v>
      </c>
      <c r="BF297">
        <v>10.502000000000001</v>
      </c>
      <c r="BG297">
        <v>11.016</v>
      </c>
      <c r="BH297">
        <v>10.598000000000001</v>
      </c>
      <c r="BI297">
        <v>10.523999999999999</v>
      </c>
      <c r="BJ297">
        <v>10.497999999999999</v>
      </c>
      <c r="BK297">
        <v>10.614000000000001</v>
      </c>
      <c r="BL297">
        <v>10.452</v>
      </c>
      <c r="BM297">
        <v>10.49</v>
      </c>
      <c r="BN297">
        <v>10.141999999999999</v>
      </c>
      <c r="BO297">
        <v>10.3</v>
      </c>
      <c r="BP297">
        <v>10.188000000000001</v>
      </c>
      <c r="BQ297" s="10">
        <f t="shared" si="8"/>
        <v>0.13845122360040238</v>
      </c>
      <c r="BR297" s="11" cm="1">
        <f t="array" aca="1" ref="BR297" ca="1">_xlfn.PERCENTILE.INC((OFFSET(E297,0,1,1,COLUMNS(E297:BP297)-1) - E297:BO297) / E297:BO297, 0.05) * SQRT(COUNT(E297:BP297) - 1)</f>
        <v>-0.27622071007015486</v>
      </c>
      <c r="BS297" s="10" cm="1">
        <f t="array" aca="1" ref="BS297" ca="1">_xlfn.STDEV.P((E297:BO297 - OFFSET(E297:BO297,0,1)) / OFFSET(E297:BO297,0,1)) * SQRT(COUNT(E297:BP297)-1)</f>
        <v>0.1830545682532006</v>
      </c>
      <c r="BT297" s="10" cm="1">
        <f t="array" ref="BT297">-(MAX(1 - (E297:BP297 / _xlfn.SCAN(E297, E297:BP297, _xlfn.LAMBDA(_xlpm.a,_xlpm.b, MAX(_xlpm.a, _xlpm.b))))))</f>
        <v>-0.16276510604241701</v>
      </c>
      <c r="BU297" s="12">
        <f t="shared" ca="1" si="9"/>
        <v>0.78597268366479811</v>
      </c>
    </row>
    <row r="298" spans="1:73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5178</v>
      </c>
      <c r="F298">
        <v>5342</v>
      </c>
      <c r="G298">
        <v>5386</v>
      </c>
      <c r="H298">
        <v>5600</v>
      </c>
      <c r="I298">
        <v>5542</v>
      </c>
      <c r="J298">
        <v>5526</v>
      </c>
      <c r="K298">
        <v>5508</v>
      </c>
      <c r="L298">
        <v>5570</v>
      </c>
      <c r="M298">
        <v>5700</v>
      </c>
      <c r="N298">
        <v>5718</v>
      </c>
      <c r="O298">
        <v>5714</v>
      </c>
      <c r="P298">
        <v>5722</v>
      </c>
      <c r="Q298">
        <v>5784</v>
      </c>
      <c r="R298">
        <v>5884</v>
      </c>
      <c r="S298">
        <v>5784</v>
      </c>
      <c r="T298">
        <v>5826</v>
      </c>
      <c r="U298">
        <v>5734</v>
      </c>
      <c r="V298">
        <v>5732</v>
      </c>
      <c r="W298">
        <v>5652</v>
      </c>
      <c r="X298">
        <v>5632</v>
      </c>
      <c r="Y298">
        <v>5516</v>
      </c>
      <c r="Z298">
        <v>5714</v>
      </c>
      <c r="AA298">
        <v>5774</v>
      </c>
      <c r="AB298">
        <v>5826</v>
      </c>
      <c r="AC298">
        <v>5866</v>
      </c>
      <c r="AD298">
        <v>5700</v>
      </c>
      <c r="AE298">
        <v>5718</v>
      </c>
      <c r="AF298">
        <v>5734</v>
      </c>
      <c r="AG298">
        <v>5678</v>
      </c>
      <c r="AH298">
        <v>5708</v>
      </c>
      <c r="AI298">
        <v>5882</v>
      </c>
      <c r="AJ298">
        <v>5990</v>
      </c>
      <c r="AK298">
        <v>5942</v>
      </c>
      <c r="AL298">
        <v>5954</v>
      </c>
      <c r="AM298">
        <v>5978</v>
      </c>
      <c r="AN298">
        <v>5996</v>
      </c>
      <c r="AO298">
        <v>6032</v>
      </c>
      <c r="AP298">
        <v>5962</v>
      </c>
      <c r="AQ298">
        <v>5930</v>
      </c>
      <c r="AR298">
        <v>5832</v>
      </c>
      <c r="AS298">
        <v>5770</v>
      </c>
      <c r="AT298">
        <v>5850</v>
      </c>
      <c r="AU298">
        <v>5920</v>
      </c>
      <c r="AV298">
        <v>5930</v>
      </c>
      <c r="AW298">
        <v>5892</v>
      </c>
      <c r="AX298">
        <v>5858</v>
      </c>
      <c r="AY298">
        <v>5964</v>
      </c>
      <c r="AZ298">
        <v>6060</v>
      </c>
      <c r="BA298">
        <v>6096</v>
      </c>
      <c r="BB298">
        <v>6024</v>
      </c>
      <c r="BC298">
        <v>5974</v>
      </c>
      <c r="BD298">
        <v>6004</v>
      </c>
      <c r="BE298">
        <v>6040</v>
      </c>
      <c r="BF298">
        <v>5952</v>
      </c>
      <c r="BG298">
        <v>6152</v>
      </c>
      <c r="BH298">
        <v>6246</v>
      </c>
      <c r="BI298">
        <v>6452</v>
      </c>
      <c r="BJ298">
        <v>6476</v>
      </c>
      <c r="BK298">
        <v>6614</v>
      </c>
      <c r="BL298">
        <v>6406</v>
      </c>
      <c r="BM298">
        <v>6500</v>
      </c>
      <c r="BN298">
        <v>6400</v>
      </c>
      <c r="BO298">
        <v>6310</v>
      </c>
      <c r="BP298">
        <v>6290</v>
      </c>
      <c r="BQ298" s="10">
        <f t="shared" si="8"/>
        <v>0.21475473155658556</v>
      </c>
      <c r="BR298" s="11" cm="1">
        <f t="array" aca="1" ref="BR298" ca="1">_xlfn.PERCENTILE.INC((OFFSET(E298,0,1,1,COLUMNS(E298:BP298)-1) - E298:BO298) / E298:BO298, 0.05) * SQRT(COUNT(E298:BP298) - 1)</f>
        <v>-0.13452320710653451</v>
      </c>
      <c r="BS298" s="10" cm="1">
        <f t="array" aca="1" ref="BS298" ca="1">_xlfn.STDEV.P((E298:BO298 - OFFSET(E298:BO298,0,1)) / OFFSET(E298:BO298,0,1)) * SQRT(COUNT(E298:BP298)-1)</f>
        <v>0.12107804389522869</v>
      </c>
      <c r="BT298" s="10" cm="1">
        <f t="array" ref="BT298">-(MAX(1 - (E298:BP298 / _xlfn.SCAN(E298, E298:BP298, _xlfn.LAMBDA(_xlpm.a,_xlpm.b, MAX(_xlpm.a, _xlpm.b))))))</f>
        <v>-6.2542488103331073E-2</v>
      </c>
      <c r="BU298" s="12">
        <f t="shared" ca="1" si="9"/>
        <v>1.8184915376876913</v>
      </c>
    </row>
    <row r="299" spans="1:73" x14ac:dyDescent="0.45">
      <c r="A299" s="2" t="s">
        <v>616</v>
      </c>
      <c r="B299" t="s">
        <v>617</v>
      </c>
      <c r="C299" t="s">
        <v>16</v>
      </c>
      <c r="D299" t="s">
        <v>8</v>
      </c>
      <c r="E299">
        <v>7.43</v>
      </c>
      <c r="F299">
        <v>7.57</v>
      </c>
      <c r="G299">
        <v>7.44</v>
      </c>
      <c r="H299">
        <v>7.44</v>
      </c>
      <c r="I299">
        <v>7.54</v>
      </c>
      <c r="J299">
        <v>7.61</v>
      </c>
      <c r="K299">
        <v>7.46</v>
      </c>
      <c r="L299">
        <v>7.45</v>
      </c>
      <c r="M299">
        <v>7.36</v>
      </c>
      <c r="N299">
        <v>7.25</v>
      </c>
      <c r="O299">
        <v>7.17</v>
      </c>
      <c r="P299">
        <v>7.15</v>
      </c>
      <c r="Q299">
        <v>7.32</v>
      </c>
      <c r="R299">
        <v>7.23</v>
      </c>
      <c r="S299">
        <v>7.2</v>
      </c>
      <c r="T299">
        <v>7.03</v>
      </c>
      <c r="U299">
        <v>6.84</v>
      </c>
      <c r="V299">
        <v>6.91</v>
      </c>
      <c r="W299">
        <v>6.74</v>
      </c>
      <c r="X299">
        <v>6.8</v>
      </c>
      <c r="Y299">
        <v>7.06</v>
      </c>
      <c r="Z299">
        <v>7.05</v>
      </c>
      <c r="AA299">
        <v>7.07</v>
      </c>
      <c r="AB299">
        <v>7.2</v>
      </c>
      <c r="AC299">
        <v>7.2</v>
      </c>
      <c r="AD299">
        <v>7.3</v>
      </c>
      <c r="AE299">
        <v>7.5</v>
      </c>
      <c r="AF299">
        <v>7.4</v>
      </c>
      <c r="AG299">
        <v>7.8</v>
      </c>
      <c r="AH299">
        <v>8.0500000000000007</v>
      </c>
      <c r="AI299">
        <v>7.97</v>
      </c>
      <c r="AJ299">
        <v>8.35</v>
      </c>
      <c r="AK299">
        <v>8.4499999999999993</v>
      </c>
      <c r="AL299">
        <v>8.73</v>
      </c>
      <c r="AM299">
        <v>9.0500000000000007</v>
      </c>
      <c r="AN299">
        <v>9.33</v>
      </c>
      <c r="AO299">
        <v>9.3000000000000007</v>
      </c>
      <c r="AP299">
        <v>8.76</v>
      </c>
      <c r="AQ299">
        <v>8.59</v>
      </c>
      <c r="AR299">
        <v>8.7799999999999994</v>
      </c>
      <c r="AS299">
        <v>8.9</v>
      </c>
      <c r="AT299">
        <v>9.06</v>
      </c>
      <c r="AU299">
        <v>8.99</v>
      </c>
      <c r="AV299">
        <v>8.84</v>
      </c>
      <c r="AW299">
        <v>8.8699999999999992</v>
      </c>
      <c r="AX299">
        <v>9.07</v>
      </c>
      <c r="AY299">
        <v>9.1300000000000008</v>
      </c>
      <c r="AZ299">
        <v>9.09</v>
      </c>
      <c r="BA299">
        <v>9.08</v>
      </c>
      <c r="BB299">
        <v>9.06</v>
      </c>
      <c r="BC299">
        <v>9.11</v>
      </c>
      <c r="BD299">
        <v>9.11</v>
      </c>
      <c r="BE299">
        <v>8.8800000000000008</v>
      </c>
      <c r="BF299">
        <v>9.0500000000000007</v>
      </c>
      <c r="BG299">
        <v>9.15</v>
      </c>
      <c r="BH299">
        <v>9.27</v>
      </c>
      <c r="BI299">
        <v>9.1</v>
      </c>
      <c r="BJ299">
        <v>8.99</v>
      </c>
      <c r="BK299">
        <v>8.98</v>
      </c>
      <c r="BL299">
        <v>8.98</v>
      </c>
      <c r="BM299">
        <v>9.01</v>
      </c>
      <c r="BN299">
        <v>8.9700000000000006</v>
      </c>
      <c r="BO299">
        <v>9.1</v>
      </c>
      <c r="BP299">
        <v>9.1</v>
      </c>
      <c r="BQ299" s="10">
        <f t="shared" si="8"/>
        <v>0.22476446837146702</v>
      </c>
      <c r="BR299" s="11" cm="1">
        <f t="array" aca="1" ref="BR299" ca="1">_xlfn.PERCENTILE.INC((OFFSET(E299,0,1,1,COLUMNS(E299:BP299)-1) - E299:BO299) / E299:BO299, 0.05) * SQRT(COUNT(E299:BP299) - 1)</f>
        <v>-0.19448601367459656</v>
      </c>
      <c r="BS299" s="10" cm="1">
        <f t="array" aca="1" ref="BS299" ca="1">_xlfn.STDEV.P((E299:BO299 - OFFSET(E299:BO299,0,1)) / OFFSET(E299:BO299,0,1)) * SQRT(COUNT(E299:BP299)-1)</f>
        <v>0.15540231528421466</v>
      </c>
      <c r="BT299" s="10" cm="1">
        <f t="array" ref="BT299">-(MAX(1 - (E299:BP299 / _xlfn.SCAN(E299, E299:BP299, _xlfn.LAMBDA(_xlpm.a,_xlpm.b, MAX(_xlpm.a, _xlpm.b))))))</f>
        <v>-0.11432325886990802</v>
      </c>
      <c r="BU299" s="12">
        <f t="shared" ca="1" si="9"/>
        <v>1.481246496341716</v>
      </c>
    </row>
    <row r="300" spans="1:73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240.6</v>
      </c>
      <c r="F300">
        <v>234.3</v>
      </c>
      <c r="G300">
        <v>230.7</v>
      </c>
      <c r="H300">
        <v>227.6</v>
      </c>
      <c r="I300">
        <v>226.6</v>
      </c>
      <c r="J300">
        <v>229.3</v>
      </c>
      <c r="K300">
        <v>227.3</v>
      </c>
      <c r="L300">
        <v>226.1</v>
      </c>
      <c r="M300">
        <v>226.5</v>
      </c>
      <c r="N300">
        <v>230.3</v>
      </c>
      <c r="O300">
        <v>227.2</v>
      </c>
      <c r="P300">
        <v>233</v>
      </c>
      <c r="Q300">
        <v>239.5</v>
      </c>
      <c r="R300">
        <v>239</v>
      </c>
      <c r="S300">
        <v>238.6</v>
      </c>
      <c r="T300">
        <v>239.8</v>
      </c>
      <c r="U300">
        <v>238.4</v>
      </c>
      <c r="V300">
        <v>236.4</v>
      </c>
      <c r="W300">
        <v>235.3</v>
      </c>
      <c r="X300">
        <v>229</v>
      </c>
      <c r="Y300">
        <v>220.8</v>
      </c>
      <c r="Z300">
        <v>221.7</v>
      </c>
      <c r="AA300">
        <v>231</v>
      </c>
      <c r="AB300">
        <v>225.9</v>
      </c>
      <c r="AC300">
        <v>231.2</v>
      </c>
      <c r="AD300">
        <v>235.2</v>
      </c>
      <c r="AE300">
        <v>234.8</v>
      </c>
      <c r="AF300">
        <v>262.39999999999998</v>
      </c>
      <c r="AG300">
        <v>264</v>
      </c>
      <c r="AH300">
        <v>256.5</v>
      </c>
      <c r="AI300">
        <v>265.3</v>
      </c>
      <c r="AJ300">
        <v>267.3</v>
      </c>
      <c r="AK300">
        <v>261.8</v>
      </c>
      <c r="AL300">
        <v>262.89999999999998</v>
      </c>
      <c r="AM300">
        <v>258.10000000000002</v>
      </c>
      <c r="AN300">
        <v>258.60000000000002</v>
      </c>
      <c r="AO300">
        <v>254.6</v>
      </c>
      <c r="AP300">
        <v>251.4</v>
      </c>
      <c r="AQ300">
        <v>257.89999999999998</v>
      </c>
      <c r="AR300">
        <v>258.8</v>
      </c>
      <c r="AS300">
        <v>253.9</v>
      </c>
      <c r="AT300">
        <v>259.5</v>
      </c>
      <c r="AU300">
        <v>261.3</v>
      </c>
      <c r="AV300">
        <v>247.9</v>
      </c>
      <c r="AW300">
        <v>239.5</v>
      </c>
      <c r="AX300">
        <v>234.4</v>
      </c>
      <c r="AY300">
        <v>233.5</v>
      </c>
      <c r="AZ300">
        <v>243.7</v>
      </c>
      <c r="BA300">
        <v>247.7</v>
      </c>
      <c r="BB300">
        <v>253.5</v>
      </c>
      <c r="BC300">
        <v>251.6</v>
      </c>
      <c r="BD300">
        <v>257.7</v>
      </c>
      <c r="BE300">
        <v>267.7</v>
      </c>
      <c r="BF300">
        <v>258</v>
      </c>
      <c r="BG300">
        <v>257.89999999999998</v>
      </c>
      <c r="BH300">
        <v>251.7</v>
      </c>
      <c r="BI300">
        <v>252</v>
      </c>
      <c r="BJ300">
        <v>262.89999999999998</v>
      </c>
      <c r="BK300">
        <v>260.5</v>
      </c>
      <c r="BL300">
        <v>260.39999999999998</v>
      </c>
      <c r="BM300">
        <v>267.60000000000002</v>
      </c>
      <c r="BN300">
        <v>267.10000000000002</v>
      </c>
      <c r="BO300">
        <v>265.5</v>
      </c>
      <c r="BP300">
        <v>268.7</v>
      </c>
      <c r="BQ300" s="10">
        <f t="shared" si="8"/>
        <v>0.11679135494596839</v>
      </c>
      <c r="BR300" s="11" cm="1">
        <f t="array" aca="1" ref="BR300" ca="1">_xlfn.PERCENTILE.INC((OFFSET(E300,0,1,1,COLUMNS(E300:BP300)-1) - E300:BO300) / E300:BO300, 0.05) * SQRT(COUNT(E300:BP300) - 1)</f>
        <v>-0.26460484474975432</v>
      </c>
      <c r="BS300" s="10" cm="1">
        <f t="array" aca="1" ref="BS300" ca="1">_xlfn.STDEV.P((E300:BO300 - OFFSET(E300:BO300,0,1)) / OFFSET(E300:BO300,0,1)) * SQRT(COUNT(E300:BP300)-1)</f>
        <v>0.19530820993360917</v>
      </c>
      <c r="BT300" s="10" cm="1">
        <f t="array" ref="BT300">-(MAX(1 - (E300:BP300 / _xlfn.SCAN(E300, E300:BP300, _xlfn.LAMBDA(_xlpm.a,_xlpm.b, MAX(_xlpm.a, _xlpm.b))))))</f>
        <v>-0.12644968200523765</v>
      </c>
      <c r="BU300" s="12">
        <f t="shared" ca="1" si="9"/>
        <v>0.62575977555771856</v>
      </c>
    </row>
    <row r="301" spans="1:73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18.45</v>
      </c>
      <c r="F301">
        <v>17.5</v>
      </c>
      <c r="G301">
        <v>17.760000000000002</v>
      </c>
      <c r="H301">
        <v>18.05</v>
      </c>
      <c r="I301">
        <v>18.2</v>
      </c>
      <c r="J301">
        <v>18.170000000000002</v>
      </c>
      <c r="K301">
        <v>18.16</v>
      </c>
      <c r="L301">
        <v>18.350000000000001</v>
      </c>
      <c r="M301">
        <v>18.37</v>
      </c>
      <c r="N301">
        <v>19.02</v>
      </c>
      <c r="O301">
        <v>18.170000000000002</v>
      </c>
      <c r="P301">
        <v>17.989999999999998</v>
      </c>
      <c r="Q301">
        <v>17.79</v>
      </c>
      <c r="R301">
        <v>18.100000000000001</v>
      </c>
      <c r="S301">
        <v>17.46</v>
      </c>
      <c r="T301">
        <v>17.39</v>
      </c>
      <c r="U301">
        <v>16.52</v>
      </c>
      <c r="V301">
        <v>17.2</v>
      </c>
      <c r="W301">
        <v>17.75</v>
      </c>
      <c r="X301">
        <v>18.079999999999998</v>
      </c>
      <c r="Y301">
        <v>17.68</v>
      </c>
      <c r="Z301">
        <v>17.059999999999999</v>
      </c>
      <c r="AA301">
        <v>17.309999999999999</v>
      </c>
      <c r="AB301">
        <v>17.12</v>
      </c>
      <c r="AC301">
        <v>17.18</v>
      </c>
      <c r="AD301">
        <v>17.3</v>
      </c>
      <c r="AE301">
        <v>16.5</v>
      </c>
      <c r="AF301">
        <v>16.39</v>
      </c>
      <c r="AG301">
        <v>16.59</v>
      </c>
      <c r="AH301">
        <v>16.57</v>
      </c>
      <c r="AI301">
        <v>16.579999999999998</v>
      </c>
      <c r="AJ301">
        <v>16.77</v>
      </c>
      <c r="AK301">
        <v>16.329999999999998</v>
      </c>
      <c r="AL301">
        <v>16.27</v>
      </c>
      <c r="AM301">
        <v>16.18</v>
      </c>
      <c r="AN301">
        <v>16.18</v>
      </c>
      <c r="AO301">
        <v>16.399999999999999</v>
      </c>
      <c r="AP301">
        <v>17</v>
      </c>
      <c r="AQ301">
        <v>17.3</v>
      </c>
      <c r="AR301">
        <v>17.87</v>
      </c>
      <c r="AS301">
        <v>17.78</v>
      </c>
      <c r="AT301">
        <v>18.61</v>
      </c>
      <c r="AU301">
        <v>18.12</v>
      </c>
      <c r="AV301">
        <v>18.04</v>
      </c>
      <c r="AW301">
        <v>18</v>
      </c>
      <c r="AX301">
        <v>17.920000000000002</v>
      </c>
      <c r="AY301">
        <v>18.39</v>
      </c>
      <c r="AZ301">
        <v>18.21</v>
      </c>
      <c r="BA301">
        <v>18.48</v>
      </c>
      <c r="BB301">
        <v>18.399999999999999</v>
      </c>
      <c r="BC301">
        <v>18.68</v>
      </c>
      <c r="BD301">
        <v>18.46</v>
      </c>
      <c r="BE301">
        <v>18.809999999999999</v>
      </c>
      <c r="BF301">
        <v>18.940000000000001</v>
      </c>
      <c r="BG301">
        <v>18.510000000000002</v>
      </c>
      <c r="BH301">
        <v>17.510000000000002</v>
      </c>
      <c r="BI301">
        <v>17.399999999999999</v>
      </c>
      <c r="BJ301">
        <v>17.11</v>
      </c>
      <c r="BK301">
        <v>18.010000000000002</v>
      </c>
      <c r="BL301">
        <v>17.690000000000001</v>
      </c>
      <c r="BM301">
        <v>17.989999999999998</v>
      </c>
      <c r="BN301">
        <v>18.100000000000001</v>
      </c>
      <c r="BO301">
        <v>18.53</v>
      </c>
      <c r="BP301">
        <v>17.760000000000002</v>
      </c>
      <c r="BQ301" s="10">
        <f t="shared" si="8"/>
        <v>-3.7398373983739713E-2</v>
      </c>
      <c r="BR301" s="11" cm="1">
        <f t="array" aca="1" ref="BR301" ca="1">_xlfn.PERCENTILE.INC((OFFSET(E301,0,1,1,COLUMNS(E301:BP301)-1) - E301:BO301) / E301:BO301, 0.05) * SQRT(COUNT(E301:BP301) - 1)</f>
        <v>-0.36580800912787365</v>
      </c>
      <c r="BS301" s="10" cm="1">
        <f t="array" aca="1" ref="BS301" ca="1">_xlfn.STDEV.P((E301:BO301 - OFFSET(E301:BO301,0,1)) / OFFSET(E301:BO301,0,1)) * SQRT(COUNT(E301:BP301)-1)</f>
        <v>0.19246833032057764</v>
      </c>
      <c r="BT301" s="10" cm="1">
        <f t="array" ref="BT301">-(MAX(1 - (E301:BP301 / _xlfn.SCAN(E301, E301:BP301, _xlfn.LAMBDA(_xlpm.a,_xlpm.b, MAX(_xlpm.a, _xlpm.b))))))</f>
        <v>-0.14931650893796</v>
      </c>
      <c r="BU301" s="12">
        <f t="shared" ca="1" si="9"/>
        <v>-0.1661245113095606</v>
      </c>
    </row>
    <row r="302" spans="1:73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275.2</v>
      </c>
      <c r="F302">
        <v>270</v>
      </c>
      <c r="G302">
        <v>274.8</v>
      </c>
      <c r="H302">
        <v>273.39999999999998</v>
      </c>
      <c r="I302">
        <v>277</v>
      </c>
      <c r="J302">
        <v>276.8</v>
      </c>
      <c r="K302">
        <v>268.60000000000002</v>
      </c>
      <c r="L302">
        <v>275.39999999999998</v>
      </c>
      <c r="M302">
        <v>272.8</v>
      </c>
      <c r="N302">
        <v>282.39999999999998</v>
      </c>
      <c r="O302">
        <v>276.60000000000002</v>
      </c>
      <c r="P302">
        <v>274.60000000000002</v>
      </c>
      <c r="Q302">
        <v>276</v>
      </c>
      <c r="R302">
        <v>276</v>
      </c>
      <c r="S302">
        <v>269</v>
      </c>
      <c r="T302">
        <v>266</v>
      </c>
      <c r="U302">
        <v>262.2</v>
      </c>
      <c r="V302">
        <v>265.2</v>
      </c>
      <c r="W302">
        <v>267</v>
      </c>
      <c r="X302">
        <v>274.39999999999998</v>
      </c>
      <c r="Y302">
        <v>272.39999999999998</v>
      </c>
      <c r="Z302">
        <v>274.8</v>
      </c>
      <c r="AA302">
        <v>281.39999999999998</v>
      </c>
      <c r="AB302">
        <v>278.8</v>
      </c>
      <c r="AC302">
        <v>279.39999999999998</v>
      </c>
      <c r="AD302">
        <v>284</v>
      </c>
      <c r="AE302">
        <v>281.60000000000002</v>
      </c>
      <c r="AF302">
        <v>282.60000000000002</v>
      </c>
      <c r="AG302">
        <v>275</v>
      </c>
      <c r="AH302">
        <v>273.60000000000002</v>
      </c>
      <c r="AI302">
        <v>274</v>
      </c>
      <c r="AJ302">
        <v>273.60000000000002</v>
      </c>
      <c r="AK302">
        <v>271</v>
      </c>
      <c r="AL302">
        <v>272.60000000000002</v>
      </c>
      <c r="AM302">
        <v>268.60000000000002</v>
      </c>
      <c r="AN302">
        <v>273.60000000000002</v>
      </c>
      <c r="AO302">
        <v>284</v>
      </c>
      <c r="AP302">
        <v>289.60000000000002</v>
      </c>
      <c r="AQ302">
        <v>301.39999999999998</v>
      </c>
      <c r="AR302">
        <v>299</v>
      </c>
      <c r="AS302">
        <v>297.39999999999998</v>
      </c>
      <c r="AT302">
        <v>303</v>
      </c>
      <c r="AU302">
        <v>304.60000000000002</v>
      </c>
      <c r="AV302">
        <v>308</v>
      </c>
      <c r="AW302">
        <v>299</v>
      </c>
      <c r="AX302">
        <v>305.8</v>
      </c>
      <c r="AY302">
        <v>308</v>
      </c>
      <c r="AZ302">
        <v>318.8</v>
      </c>
      <c r="BA302">
        <v>320.8</v>
      </c>
      <c r="BB302">
        <v>327</v>
      </c>
      <c r="BC302">
        <v>326.8</v>
      </c>
      <c r="BD302">
        <v>330.8</v>
      </c>
      <c r="BE302">
        <v>340.8</v>
      </c>
      <c r="BF302">
        <v>335.4</v>
      </c>
      <c r="BG302">
        <v>343</v>
      </c>
      <c r="BH302">
        <v>342</v>
      </c>
      <c r="BI302">
        <v>339.4</v>
      </c>
      <c r="BJ302">
        <v>337</v>
      </c>
      <c r="BK302">
        <v>336</v>
      </c>
      <c r="BL302">
        <v>333</v>
      </c>
      <c r="BM302">
        <v>334.2</v>
      </c>
      <c r="BN302">
        <v>334</v>
      </c>
      <c r="BO302">
        <v>328.8</v>
      </c>
      <c r="BP302">
        <v>324.8</v>
      </c>
      <c r="BQ302" s="10">
        <f t="shared" si="8"/>
        <v>0.18023255813953498</v>
      </c>
      <c r="BR302" s="11" cm="1">
        <f t="array" aca="1" ref="BR302" ca="1">_xlfn.PERCENTILE.INC((OFFSET(E302,0,1,1,COLUMNS(E302:BP302)-1) - E302:BO302) / E302:BO302, 0.05) * SQRT(COUNT(E302:BP302) - 1)</f>
        <v>-0.19747817397526063</v>
      </c>
      <c r="BS302" s="10" cm="1">
        <f t="array" aca="1" ref="BS302" ca="1">_xlfn.STDEV.P((E302:BO302 - OFFSET(E302:BO302,0,1)) / OFFSET(E302:BO302,0,1)) * SQRT(COUNT(E302:BP302)-1)</f>
        <v>0.13232470995888748</v>
      </c>
      <c r="BT302" s="10" cm="1">
        <f t="array" ref="BT302">-(MAX(1 - (E302:BP302 / _xlfn.SCAN(E302, E302:BP302, _xlfn.LAMBDA(_xlpm.a,_xlpm.b, MAX(_xlpm.a, _xlpm.b))))))</f>
        <v>-7.1529745042492876E-2</v>
      </c>
      <c r="BU302" s="12">
        <f t="shared" ca="1" si="9"/>
        <v>1.4030427488855579</v>
      </c>
    </row>
    <row r="303" spans="1:73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220</v>
      </c>
      <c r="F303">
        <v>229.5</v>
      </c>
      <c r="G303">
        <v>230</v>
      </c>
      <c r="H303">
        <v>232</v>
      </c>
      <c r="I303">
        <v>240.5</v>
      </c>
      <c r="J303">
        <v>240.5</v>
      </c>
      <c r="K303">
        <v>237.5</v>
      </c>
      <c r="L303">
        <v>234</v>
      </c>
      <c r="M303">
        <v>240</v>
      </c>
      <c r="N303">
        <v>229.5</v>
      </c>
      <c r="O303">
        <v>231</v>
      </c>
      <c r="P303">
        <v>234</v>
      </c>
      <c r="Q303">
        <v>229</v>
      </c>
      <c r="R303">
        <v>226</v>
      </c>
      <c r="S303">
        <v>215</v>
      </c>
      <c r="T303">
        <v>224</v>
      </c>
      <c r="U303">
        <v>213.5</v>
      </c>
      <c r="V303">
        <v>212.5</v>
      </c>
      <c r="W303">
        <v>219</v>
      </c>
      <c r="X303">
        <v>217.5</v>
      </c>
      <c r="Y303">
        <v>215</v>
      </c>
      <c r="Z303">
        <v>212</v>
      </c>
      <c r="AA303">
        <v>210</v>
      </c>
      <c r="AB303">
        <v>220</v>
      </c>
      <c r="AC303">
        <v>215</v>
      </c>
      <c r="AD303">
        <v>217.5</v>
      </c>
      <c r="AE303">
        <v>215</v>
      </c>
      <c r="AF303">
        <v>218.5</v>
      </c>
      <c r="AG303">
        <v>215</v>
      </c>
      <c r="AH303">
        <v>217</v>
      </c>
      <c r="AI303">
        <v>211.5</v>
      </c>
      <c r="AJ303">
        <v>220</v>
      </c>
      <c r="AK303">
        <v>220</v>
      </c>
      <c r="AL303">
        <v>222</v>
      </c>
      <c r="AM303">
        <v>218.5</v>
      </c>
      <c r="AN303">
        <v>217</v>
      </c>
      <c r="AO303">
        <v>218.5</v>
      </c>
      <c r="AP303">
        <v>217</v>
      </c>
      <c r="AQ303">
        <v>220</v>
      </c>
      <c r="AR303">
        <v>227.5</v>
      </c>
      <c r="AS303">
        <v>216.5</v>
      </c>
      <c r="AT303">
        <v>227.5</v>
      </c>
      <c r="AU303">
        <v>228.5</v>
      </c>
      <c r="AV303">
        <v>228</v>
      </c>
      <c r="AW303">
        <v>231.5</v>
      </c>
      <c r="AX303">
        <v>231</v>
      </c>
      <c r="AY303">
        <v>230</v>
      </c>
      <c r="AZ303">
        <v>240</v>
      </c>
      <c r="BA303">
        <v>245</v>
      </c>
      <c r="BB303">
        <v>245</v>
      </c>
      <c r="BC303">
        <v>241</v>
      </c>
      <c r="BD303">
        <v>245</v>
      </c>
      <c r="BE303">
        <v>252.5</v>
      </c>
      <c r="BF303">
        <v>256</v>
      </c>
      <c r="BG303">
        <v>261.5</v>
      </c>
      <c r="BH303">
        <v>263</v>
      </c>
      <c r="BI303">
        <v>255.5</v>
      </c>
      <c r="BJ303">
        <v>256</v>
      </c>
      <c r="BK303">
        <v>256</v>
      </c>
      <c r="BL303">
        <v>250.5</v>
      </c>
      <c r="BM303">
        <v>258.5</v>
      </c>
      <c r="BN303">
        <v>260.5</v>
      </c>
      <c r="BO303">
        <v>270</v>
      </c>
      <c r="BP303">
        <v>273</v>
      </c>
      <c r="BQ303" s="10">
        <f t="shared" si="8"/>
        <v>0.24090909090909091</v>
      </c>
      <c r="BR303" s="11" cm="1">
        <f t="array" aca="1" ref="BR303" ca="1">_xlfn.PERCENTILE.INC((OFFSET(E303,0,1,1,COLUMNS(E303:BP303)-1) - E303:BO303) / E303:BO303, 0.05) * SQRT(COUNT(E303:BP303) - 1)</f>
        <v>-0.33516412818184449</v>
      </c>
      <c r="BS303" s="10" cm="1">
        <f t="array" aca="1" ref="BS303" ca="1">_xlfn.STDEV.P((E303:BO303 - OFFSET(E303:BO303,0,1)) / OFFSET(E303:BO303,0,1)) * SQRT(COUNT(E303:BP303)-1)</f>
        <v>0.1869977301053081</v>
      </c>
      <c r="BT303" s="10" cm="1">
        <f t="array" ref="BT303">-(MAX(1 - (E303:BP303 / _xlfn.SCAN(E303, E303:BP303, _xlfn.LAMBDA(_xlpm.a,_xlpm.b, MAX(_xlpm.a, _xlpm.b))))))</f>
        <v>-0.12681912681912677</v>
      </c>
      <c r="BU303" s="12">
        <f t="shared" ca="1" si="9"/>
        <v>1.3173088113798723</v>
      </c>
    </row>
    <row r="304" spans="1:73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2878</v>
      </c>
      <c r="F304">
        <v>2948</v>
      </c>
      <c r="G304">
        <v>2945.5</v>
      </c>
      <c r="H304">
        <v>2946.5</v>
      </c>
      <c r="I304">
        <v>2989</v>
      </c>
      <c r="J304">
        <v>3038</v>
      </c>
      <c r="K304">
        <v>2956.5</v>
      </c>
      <c r="L304">
        <v>2924</v>
      </c>
      <c r="M304">
        <v>2931</v>
      </c>
      <c r="N304">
        <v>2925.5</v>
      </c>
      <c r="O304">
        <v>2903</v>
      </c>
      <c r="P304">
        <v>2897.5</v>
      </c>
      <c r="Q304">
        <v>2926.5</v>
      </c>
      <c r="R304">
        <v>2935.5</v>
      </c>
      <c r="S304">
        <v>2909</v>
      </c>
      <c r="T304">
        <v>2908.5</v>
      </c>
      <c r="U304">
        <v>2895</v>
      </c>
      <c r="V304">
        <v>2912.5</v>
      </c>
      <c r="W304">
        <v>2853</v>
      </c>
      <c r="X304">
        <v>2943</v>
      </c>
      <c r="Y304">
        <v>2949</v>
      </c>
      <c r="Z304">
        <v>2942.5</v>
      </c>
      <c r="AA304">
        <v>3044</v>
      </c>
      <c r="AB304">
        <v>2979</v>
      </c>
      <c r="AC304">
        <v>2992</v>
      </c>
      <c r="AD304">
        <v>3002.5</v>
      </c>
      <c r="AE304">
        <v>2970.5</v>
      </c>
      <c r="AF304">
        <v>3011</v>
      </c>
      <c r="AG304">
        <v>2980.5</v>
      </c>
      <c r="AH304">
        <v>3027</v>
      </c>
      <c r="AI304">
        <v>3009</v>
      </c>
      <c r="AJ304">
        <v>3063</v>
      </c>
      <c r="AK304">
        <v>3042.5</v>
      </c>
      <c r="AL304">
        <v>3046</v>
      </c>
      <c r="AM304">
        <v>3031.5</v>
      </c>
      <c r="AN304">
        <v>2996.5</v>
      </c>
      <c r="AO304">
        <v>2945.5</v>
      </c>
      <c r="AP304">
        <v>2942</v>
      </c>
      <c r="AQ304">
        <v>2945</v>
      </c>
      <c r="AR304">
        <v>2900</v>
      </c>
      <c r="AS304">
        <v>2812.5</v>
      </c>
      <c r="AT304">
        <v>2874</v>
      </c>
      <c r="AU304">
        <v>2866</v>
      </c>
      <c r="AV304">
        <v>2877</v>
      </c>
      <c r="AW304">
        <v>2933.5</v>
      </c>
      <c r="AX304">
        <v>2941.5</v>
      </c>
      <c r="AY304">
        <v>2938.5</v>
      </c>
      <c r="AZ304">
        <v>2960</v>
      </c>
      <c r="BA304">
        <v>3007.5</v>
      </c>
      <c r="BB304">
        <v>2985</v>
      </c>
      <c r="BC304">
        <v>2997.5</v>
      </c>
      <c r="BD304">
        <v>3009.5</v>
      </c>
      <c r="BE304">
        <v>3052.5</v>
      </c>
      <c r="BF304">
        <v>3045.5</v>
      </c>
      <c r="BG304">
        <v>3033</v>
      </c>
      <c r="BH304">
        <v>2996</v>
      </c>
      <c r="BI304">
        <v>3001.5</v>
      </c>
      <c r="BJ304">
        <v>3007</v>
      </c>
      <c r="BK304">
        <v>3008.5</v>
      </c>
      <c r="BL304">
        <v>2979</v>
      </c>
      <c r="BM304">
        <v>2983</v>
      </c>
      <c r="BN304">
        <v>3027</v>
      </c>
      <c r="BO304">
        <v>3030</v>
      </c>
      <c r="BP304">
        <v>2989.5</v>
      </c>
      <c r="BQ304" s="10">
        <f t="shared" si="8"/>
        <v>3.8742182070882557E-2</v>
      </c>
      <c r="BR304" s="11" cm="1">
        <f t="array" aca="1" ref="BR304" ca="1">_xlfn.PERCENTILE.INC((OFFSET(E304,0,1,1,COLUMNS(E304:BP304)-1) - E304:BO304) / E304:BO304, 0.05) * SQRT(COUNT(E304:BP304) - 1)</f>
        <v>-0.15944555516879308</v>
      </c>
      <c r="BS304" s="10" cm="1">
        <f t="array" aca="1" ref="BS304" ca="1">_xlfn.STDEV.P((E304:BO304 - OFFSET(E304:BO304,0,1)) / OFFSET(E304:BO304,0,1)) * SQRT(COUNT(E304:BP304)-1)</f>
        <v>0.10020892544803787</v>
      </c>
      <c r="BT304" s="10" cm="1">
        <f t="array" ref="BT304">-(MAX(1 - (E304:BP304 / _xlfn.SCAN(E304, E304:BP304, _xlfn.LAMBDA(_xlpm.a,_xlpm.b, MAX(_xlpm.a, _xlpm.b))))))</f>
        <v>-8.1782566111655242E-2</v>
      </c>
      <c r="BU304" s="12">
        <f t="shared" ca="1" si="9"/>
        <v>0.44074765336598093</v>
      </c>
    </row>
    <row r="305" spans="1:73" x14ac:dyDescent="0.45">
      <c r="A305" s="2" t="s">
        <v>628</v>
      </c>
      <c r="B305" t="s">
        <v>629</v>
      </c>
      <c r="C305" t="s">
        <v>19</v>
      </c>
      <c r="D305" t="s">
        <v>8</v>
      </c>
      <c r="E305">
        <v>127</v>
      </c>
      <c r="F305">
        <v>136.55000000000001</v>
      </c>
      <c r="G305">
        <v>144.1</v>
      </c>
      <c r="H305">
        <v>138.35</v>
      </c>
      <c r="I305">
        <v>134.4</v>
      </c>
      <c r="J305">
        <v>135.55000000000001</v>
      </c>
      <c r="K305">
        <v>132.35</v>
      </c>
      <c r="L305">
        <v>133.94999999999999</v>
      </c>
      <c r="M305">
        <v>129</v>
      </c>
      <c r="N305">
        <v>128.30000000000001</v>
      </c>
      <c r="O305">
        <v>126.95</v>
      </c>
      <c r="P305">
        <v>130.05000000000001</v>
      </c>
      <c r="Q305">
        <v>129.85</v>
      </c>
      <c r="R305">
        <v>131.15</v>
      </c>
      <c r="S305">
        <v>135.85</v>
      </c>
      <c r="T305">
        <v>137.19999999999999</v>
      </c>
      <c r="U305">
        <v>137.75</v>
      </c>
      <c r="V305">
        <v>133.5</v>
      </c>
      <c r="W305">
        <v>127.15</v>
      </c>
      <c r="X305">
        <v>125.65</v>
      </c>
      <c r="Y305">
        <v>125.5</v>
      </c>
      <c r="Z305">
        <v>125.4</v>
      </c>
      <c r="AA305">
        <v>128.65</v>
      </c>
      <c r="AB305">
        <v>131.65</v>
      </c>
      <c r="AC305">
        <v>129.55000000000001</v>
      </c>
      <c r="AD305">
        <v>131.80000000000001</v>
      </c>
      <c r="AE305">
        <v>129.80000000000001</v>
      </c>
      <c r="AF305">
        <v>133.30000000000001</v>
      </c>
      <c r="AG305">
        <v>129.35</v>
      </c>
      <c r="AH305">
        <v>131</v>
      </c>
      <c r="AI305">
        <v>131.69999999999999</v>
      </c>
      <c r="AJ305">
        <v>130.80000000000001</v>
      </c>
      <c r="AK305">
        <v>129.19999999999999</v>
      </c>
      <c r="AL305">
        <v>124</v>
      </c>
      <c r="AM305">
        <v>121.8</v>
      </c>
      <c r="AN305">
        <v>121.7</v>
      </c>
      <c r="AO305">
        <v>113.45</v>
      </c>
      <c r="AP305">
        <v>112.5</v>
      </c>
      <c r="AQ305">
        <v>109.1</v>
      </c>
      <c r="AR305">
        <v>108.45</v>
      </c>
      <c r="AS305">
        <v>105.7</v>
      </c>
      <c r="AT305">
        <v>108.4</v>
      </c>
      <c r="AU305">
        <v>105.95</v>
      </c>
      <c r="AV305">
        <v>101.95</v>
      </c>
      <c r="AW305">
        <v>103.35</v>
      </c>
      <c r="AX305">
        <v>103.1</v>
      </c>
      <c r="AY305">
        <v>102.35</v>
      </c>
      <c r="AZ305">
        <v>107.1</v>
      </c>
      <c r="BA305">
        <v>103.85</v>
      </c>
      <c r="BB305">
        <v>107.9</v>
      </c>
      <c r="BC305">
        <v>103.8</v>
      </c>
      <c r="BD305">
        <v>104.8</v>
      </c>
      <c r="BE305">
        <v>108</v>
      </c>
      <c r="BF305">
        <v>104.55</v>
      </c>
      <c r="BG305">
        <v>105.5</v>
      </c>
      <c r="BH305">
        <v>110.25</v>
      </c>
      <c r="BI305">
        <v>111.9</v>
      </c>
      <c r="BJ305">
        <v>112.5</v>
      </c>
      <c r="BK305">
        <v>109.25</v>
      </c>
      <c r="BL305">
        <v>107.4</v>
      </c>
      <c r="BM305">
        <v>111</v>
      </c>
      <c r="BN305">
        <v>108.2</v>
      </c>
      <c r="BO305">
        <v>109.45</v>
      </c>
      <c r="BP305">
        <v>110.5</v>
      </c>
      <c r="BQ305" s="10">
        <f t="shared" si="8"/>
        <v>-0.12992125984251968</v>
      </c>
      <c r="BR305" s="11" cm="1">
        <f t="array" aca="1" ref="BR305" ca="1">_xlfn.PERCENTILE.INC((OFFSET(E305,0,1,1,COLUMNS(E305:BP305)-1) - E305:BO305) / E305:BO305, 0.05) * SQRT(COUNT(E305:BP305) - 1)</f>
        <v>-0.31520720756159282</v>
      </c>
      <c r="BS305" s="10" cm="1">
        <f t="array" aca="1" ref="BS305" ca="1">_xlfn.STDEV.P((E305:BO305 - OFFSET(E305:BO305,0,1)) / OFFSET(E305:BO305,0,1)) * SQRT(COUNT(E305:BP305)-1)</f>
        <v>0.21715663731162804</v>
      </c>
      <c r="BT305" s="10" cm="1">
        <f t="array" ref="BT305">-(MAX(1 - (E305:BP305 / _xlfn.SCAN(E305, E305:BP305, _xlfn.LAMBDA(_xlpm.a,_xlpm.b, MAX(_xlpm.a, _xlpm.b))))))</f>
        <v>-0.29250520471894514</v>
      </c>
      <c r="BU305" s="12">
        <f t="shared" ca="1" si="9"/>
        <v>-0.57330319126831786</v>
      </c>
    </row>
    <row r="306" spans="1:73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3.7850000000000001</v>
      </c>
      <c r="F306">
        <v>3.66</v>
      </c>
      <c r="G306">
        <v>3.625</v>
      </c>
      <c r="H306">
        <v>3.76</v>
      </c>
      <c r="I306">
        <v>3.75</v>
      </c>
      <c r="J306">
        <v>3.72</v>
      </c>
      <c r="K306">
        <v>3.6</v>
      </c>
      <c r="L306">
        <v>3.59</v>
      </c>
      <c r="M306">
        <v>3.54</v>
      </c>
      <c r="N306">
        <v>3.51</v>
      </c>
      <c r="O306">
        <v>3.52</v>
      </c>
      <c r="P306">
        <v>3.4350000000000001</v>
      </c>
      <c r="Q306">
        <v>3.5</v>
      </c>
      <c r="R306">
        <v>3.4449999999999998</v>
      </c>
      <c r="S306">
        <v>3.4649999999999999</v>
      </c>
      <c r="T306">
        <v>3.4</v>
      </c>
      <c r="U306">
        <v>3.2949999999999999</v>
      </c>
      <c r="V306">
        <v>3.25</v>
      </c>
      <c r="W306">
        <v>3.12</v>
      </c>
      <c r="X306">
        <v>3.23</v>
      </c>
      <c r="Y306">
        <v>3.34</v>
      </c>
      <c r="Z306">
        <v>3.26</v>
      </c>
      <c r="AA306">
        <v>3.35</v>
      </c>
      <c r="AB306">
        <v>3.38</v>
      </c>
      <c r="AC306">
        <v>3.38</v>
      </c>
      <c r="AD306">
        <v>3.42</v>
      </c>
      <c r="AE306">
        <v>3.43</v>
      </c>
      <c r="AF306">
        <v>3.4</v>
      </c>
      <c r="AG306">
        <v>3.35</v>
      </c>
      <c r="AH306">
        <v>3.37</v>
      </c>
      <c r="AI306">
        <v>3.6150000000000002</v>
      </c>
      <c r="AJ306">
        <v>3.8</v>
      </c>
      <c r="AK306">
        <v>3.835</v>
      </c>
      <c r="AL306">
        <v>3.8650000000000002</v>
      </c>
      <c r="AM306">
        <v>3.86</v>
      </c>
      <c r="AN306">
        <v>3.9</v>
      </c>
      <c r="AO306">
        <v>4.1050000000000004</v>
      </c>
      <c r="AP306">
        <v>4.13</v>
      </c>
      <c r="AQ306">
        <v>4.24</v>
      </c>
      <c r="AR306">
        <v>4.28</v>
      </c>
      <c r="AS306">
        <v>4.165</v>
      </c>
      <c r="AT306">
        <v>4.16</v>
      </c>
      <c r="AU306">
        <v>4.1950000000000003</v>
      </c>
      <c r="AV306">
        <v>4.17</v>
      </c>
      <c r="AW306">
        <v>4.18</v>
      </c>
      <c r="AX306">
        <v>4.2249999999999996</v>
      </c>
      <c r="AY306">
        <v>4.4800000000000004</v>
      </c>
      <c r="AZ306">
        <v>4.4249999999999998</v>
      </c>
      <c r="BA306">
        <v>4.41</v>
      </c>
      <c r="BB306">
        <v>4.37</v>
      </c>
      <c r="BC306">
        <v>4.3849999999999998</v>
      </c>
      <c r="BD306">
        <v>4.4950000000000001</v>
      </c>
      <c r="BE306">
        <v>4.4000000000000004</v>
      </c>
      <c r="BF306">
        <v>4.3250000000000002</v>
      </c>
      <c r="BG306">
        <v>4.42</v>
      </c>
      <c r="BH306">
        <v>4.5</v>
      </c>
      <c r="BI306">
        <v>4.375</v>
      </c>
      <c r="BJ306">
        <v>4.415</v>
      </c>
      <c r="BK306">
        <v>4.3449999999999998</v>
      </c>
      <c r="BL306">
        <v>4.25</v>
      </c>
      <c r="BM306">
        <v>4.22</v>
      </c>
      <c r="BN306">
        <v>4.21</v>
      </c>
      <c r="BO306">
        <v>4.2050000000000001</v>
      </c>
      <c r="BP306">
        <v>4.2249999999999996</v>
      </c>
      <c r="BQ306" s="10">
        <f t="shared" si="8"/>
        <v>0.1162483487450461</v>
      </c>
      <c r="BR306" s="11" cm="1">
        <f t="array" aca="1" ref="BR306" ca="1">_xlfn.PERCENTILE.INC((OFFSET(E306,0,1,1,COLUMNS(E306:BP306)-1) - E306:BO306) / E306:BO306, 0.05) * SQRT(COUNT(E306:BP306) - 1)</f>
        <v>-0.24265689720597297</v>
      </c>
      <c r="BS306" s="10" cm="1">
        <f t="array" aca="1" ref="BS306" ca="1">_xlfn.STDEV.P((E306:BO306 - OFFSET(E306:BO306,0,1)) / OFFSET(E306:BO306,0,1)) * SQRT(COUNT(E306:BP306)-1)</f>
        <v>0.17730996280667471</v>
      </c>
      <c r="BT306" s="10" cm="1">
        <f t="array" ref="BT306">-(MAX(1 - (E306:BP306 / _xlfn.SCAN(E306, E306:BP306, _xlfn.LAMBDA(_xlpm.a,_xlpm.b, MAX(_xlpm.a, _xlpm.b))))))</f>
        <v>-0.17569352708058128</v>
      </c>
      <c r="BU306" s="12">
        <f t="shared" ca="1" si="9"/>
        <v>0.68621646232240063</v>
      </c>
    </row>
    <row r="307" spans="1:73" x14ac:dyDescent="0.45">
      <c r="A307" s="2" t="s">
        <v>632</v>
      </c>
      <c r="B307" t="s">
        <v>633</v>
      </c>
      <c r="C307" t="s">
        <v>22</v>
      </c>
      <c r="D307" t="s">
        <v>8</v>
      </c>
      <c r="E307">
        <v>40.5</v>
      </c>
      <c r="F307">
        <v>40.69</v>
      </c>
      <c r="G307">
        <v>40.22</v>
      </c>
      <c r="H307">
        <v>40.119999999999997</v>
      </c>
      <c r="I307">
        <v>41.34</v>
      </c>
      <c r="J307">
        <v>41.51</v>
      </c>
      <c r="K307">
        <v>40.950000000000003</v>
      </c>
      <c r="L307">
        <v>41.83</v>
      </c>
      <c r="M307">
        <v>42.22</v>
      </c>
      <c r="N307">
        <v>43.6</v>
      </c>
      <c r="O307">
        <v>42.7</v>
      </c>
      <c r="P307">
        <v>43.31</v>
      </c>
      <c r="Q307">
        <v>42.91</v>
      </c>
      <c r="R307">
        <v>43.15</v>
      </c>
      <c r="S307">
        <v>43.31</v>
      </c>
      <c r="T307">
        <v>42.82</v>
      </c>
      <c r="U307">
        <v>42.22</v>
      </c>
      <c r="V307">
        <v>42.96</v>
      </c>
      <c r="W307">
        <v>41.56</v>
      </c>
      <c r="X307">
        <v>42.04</v>
      </c>
      <c r="Y307">
        <v>40.81</v>
      </c>
      <c r="Z307">
        <v>41.1</v>
      </c>
      <c r="AA307">
        <v>41.56</v>
      </c>
      <c r="AB307">
        <v>41.29</v>
      </c>
      <c r="AC307">
        <v>41.17</v>
      </c>
      <c r="AD307">
        <v>42.22</v>
      </c>
      <c r="AE307">
        <v>42.2</v>
      </c>
      <c r="AF307">
        <v>42.42</v>
      </c>
      <c r="AG307">
        <v>41.87</v>
      </c>
      <c r="AH307">
        <v>42.62</v>
      </c>
      <c r="AI307">
        <v>43.03</v>
      </c>
      <c r="AJ307">
        <v>42.77</v>
      </c>
      <c r="AK307">
        <v>43</v>
      </c>
      <c r="AL307">
        <v>42.3</v>
      </c>
      <c r="AM307">
        <v>42.16</v>
      </c>
      <c r="AN307">
        <v>42.41</v>
      </c>
      <c r="AO307">
        <v>42.89</v>
      </c>
      <c r="AP307">
        <v>41.44</v>
      </c>
      <c r="AQ307">
        <v>41.82</v>
      </c>
      <c r="AR307">
        <v>41.32</v>
      </c>
      <c r="AS307">
        <v>41.06</v>
      </c>
      <c r="AT307">
        <v>42.44</v>
      </c>
      <c r="AU307">
        <v>42.36</v>
      </c>
      <c r="AV307">
        <v>42.48</v>
      </c>
      <c r="AW307">
        <v>41.64</v>
      </c>
      <c r="AX307">
        <v>40.72</v>
      </c>
      <c r="AY307">
        <v>43.36</v>
      </c>
      <c r="AZ307">
        <v>44.65</v>
      </c>
      <c r="BA307">
        <v>43.65</v>
      </c>
      <c r="BB307">
        <v>44.55</v>
      </c>
      <c r="BC307">
        <v>45.06</v>
      </c>
      <c r="BD307">
        <v>44.92</v>
      </c>
      <c r="BE307">
        <v>45.58</v>
      </c>
      <c r="BF307">
        <v>45.42</v>
      </c>
      <c r="BG307">
        <v>46.08</v>
      </c>
      <c r="BH307">
        <v>44.81</v>
      </c>
      <c r="BI307">
        <v>45.12</v>
      </c>
      <c r="BJ307">
        <v>44.86</v>
      </c>
      <c r="BK307">
        <v>44.62</v>
      </c>
      <c r="BL307">
        <v>44.98</v>
      </c>
      <c r="BM307">
        <v>45.56</v>
      </c>
      <c r="BN307">
        <v>45.79</v>
      </c>
      <c r="BO307">
        <v>46.6</v>
      </c>
      <c r="BP307">
        <v>46.72</v>
      </c>
      <c r="BQ307" s="10">
        <f t="shared" si="8"/>
        <v>0.15358024691358022</v>
      </c>
      <c r="BR307" s="11" cm="1">
        <f t="array" aca="1" ref="BR307" ca="1">_xlfn.PERCENTILE.INC((OFFSET(E307,0,1,1,COLUMNS(E307:BP307)-1) - E307:BO307) / E307:BO307, 0.05) * SQRT(COUNT(E307:BP307) - 1)</f>
        <v>-0.21465770797464226</v>
      </c>
      <c r="BS307" s="10" cm="1">
        <f t="array" aca="1" ref="BS307" ca="1">_xlfn.STDEV.P((E307:BO307 - OFFSET(E307:BO307,0,1)) / OFFSET(E307:BO307,0,1)) * SQRT(COUNT(E307:BP307)-1)</f>
        <v>0.13787680323234611</v>
      </c>
      <c r="BT307" s="10" cm="1">
        <f t="array" ref="BT307">-(MAX(1 - (E307:BP307 / _xlfn.SCAN(E307, E307:BP307, _xlfn.LAMBDA(_xlpm.a,_xlpm.b, MAX(_xlpm.a, _xlpm.b))))))</f>
        <v>-6.6055045871559637E-2</v>
      </c>
      <c r="BU307" s="12">
        <f t="shared" ca="1" si="9"/>
        <v>1.1532390500256686</v>
      </c>
    </row>
    <row r="308" spans="1:73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170.1</v>
      </c>
      <c r="F308">
        <v>169.6</v>
      </c>
      <c r="G308">
        <v>168.5</v>
      </c>
      <c r="H308">
        <v>161.80000000000001</v>
      </c>
      <c r="I308">
        <v>160.80000000000001</v>
      </c>
      <c r="J308">
        <v>161.80000000000001</v>
      </c>
      <c r="K308">
        <v>159.5</v>
      </c>
      <c r="L308">
        <v>159.4</v>
      </c>
      <c r="M308">
        <v>163.69999999999999</v>
      </c>
      <c r="N308">
        <v>162.5</v>
      </c>
      <c r="O308">
        <v>162.6</v>
      </c>
      <c r="P308">
        <v>166.2</v>
      </c>
      <c r="Q308">
        <v>171.2</v>
      </c>
      <c r="R308">
        <v>171.1</v>
      </c>
      <c r="S308">
        <v>173.7</v>
      </c>
      <c r="T308">
        <v>175</v>
      </c>
      <c r="U308">
        <v>179.7</v>
      </c>
      <c r="V308">
        <v>178.8</v>
      </c>
      <c r="W308">
        <v>188.3</v>
      </c>
      <c r="X308">
        <v>177.7</v>
      </c>
      <c r="Y308">
        <v>180.6</v>
      </c>
      <c r="Z308">
        <v>180</v>
      </c>
      <c r="AA308">
        <v>179.4</v>
      </c>
      <c r="AB308">
        <v>176.5</v>
      </c>
      <c r="AC308">
        <v>176.2</v>
      </c>
      <c r="AD308">
        <v>179.1</v>
      </c>
      <c r="AE308">
        <v>177.7</v>
      </c>
      <c r="AF308">
        <v>182.9</v>
      </c>
      <c r="AG308">
        <v>182.2</v>
      </c>
      <c r="AH308">
        <v>184.5</v>
      </c>
      <c r="AI308">
        <v>185.6</v>
      </c>
      <c r="AJ308">
        <v>185.3</v>
      </c>
      <c r="AK308">
        <v>186.4</v>
      </c>
      <c r="AL308">
        <v>183.5</v>
      </c>
      <c r="AM308">
        <v>178.8</v>
      </c>
      <c r="AN308">
        <v>169.5</v>
      </c>
      <c r="AO308">
        <v>164.3</v>
      </c>
      <c r="AP308">
        <v>159.69999999999999</v>
      </c>
      <c r="AQ308">
        <v>158.19999999999999</v>
      </c>
      <c r="AR308">
        <v>164.1</v>
      </c>
      <c r="AS308">
        <v>162.4</v>
      </c>
      <c r="AT308">
        <v>164</v>
      </c>
      <c r="AU308">
        <v>165.3</v>
      </c>
      <c r="AV308">
        <v>161.80000000000001</v>
      </c>
      <c r="AW308">
        <v>164.1</v>
      </c>
      <c r="AX308">
        <v>162</v>
      </c>
      <c r="AY308">
        <v>158</v>
      </c>
      <c r="AZ308">
        <v>156.80000000000001</v>
      </c>
      <c r="BA308">
        <v>154.80000000000001</v>
      </c>
      <c r="BB308">
        <v>144.30000000000001</v>
      </c>
      <c r="BC308">
        <v>139.6</v>
      </c>
      <c r="BD308">
        <v>142.1</v>
      </c>
      <c r="BE308">
        <v>145.9</v>
      </c>
      <c r="BF308">
        <v>142</v>
      </c>
      <c r="BG308">
        <v>140.1</v>
      </c>
      <c r="BH308">
        <v>143.1</v>
      </c>
      <c r="BI308">
        <v>140.19999999999999</v>
      </c>
      <c r="BJ308">
        <v>141</v>
      </c>
      <c r="BK308">
        <v>140</v>
      </c>
      <c r="BL308">
        <v>142.30000000000001</v>
      </c>
      <c r="BM308">
        <v>139</v>
      </c>
      <c r="BN308">
        <v>137.30000000000001</v>
      </c>
      <c r="BO308">
        <v>137.69999999999999</v>
      </c>
      <c r="BP308">
        <v>136.80000000000001</v>
      </c>
      <c r="BQ308" s="10">
        <f t="shared" si="8"/>
        <v>-0.19576719576719567</v>
      </c>
      <c r="BR308" s="11" cm="1">
        <f t="array" aca="1" ref="BR308" ca="1">_xlfn.PERCENTILE.INC((OFFSET(E308,0,1,1,COLUMNS(E308:BP308)-1) - E308:BO308) / E308:BO308, 0.05) * SQRT(COUNT(E308:BP308) - 1)</f>
        <v>-0.30989780410804374</v>
      </c>
      <c r="BS308" s="10" cm="1">
        <f t="array" aca="1" ref="BS308" ca="1">_xlfn.STDEV.P((E308:BO308 - OFFSET(E308:BO308,0,1)) / OFFSET(E308:BO308,0,1)) * SQRT(COUNT(E308:BP308)-1)</f>
        <v>0.17814539796320139</v>
      </c>
      <c r="BT308" s="10" cm="1">
        <f t="array" ref="BT308">-(MAX(1 - (E308:BP308 / _xlfn.SCAN(E308, E308:BP308, _xlfn.LAMBDA(_xlpm.a,_xlpm.b, MAX(_xlpm.a, _xlpm.b))))))</f>
        <v>-0.27349973446627718</v>
      </c>
      <c r="BU308" s="12">
        <f t="shared" ca="1" si="9"/>
        <v>-1.0684672816518512</v>
      </c>
    </row>
    <row r="309" spans="1:73" x14ac:dyDescent="0.45">
      <c r="A309" s="2" t="s">
        <v>636</v>
      </c>
      <c r="B309" t="s">
        <v>637</v>
      </c>
      <c r="C309" t="s">
        <v>25</v>
      </c>
      <c r="D309" t="s">
        <v>8</v>
      </c>
      <c r="E309">
        <v>5.1799999999999999E-2</v>
      </c>
      <c r="F309">
        <v>5.2900000000000003E-2</v>
      </c>
      <c r="G309">
        <v>5.2499999999999998E-2</v>
      </c>
      <c r="H309">
        <v>5.3600000000000002E-2</v>
      </c>
      <c r="I309">
        <v>5.5300000000000002E-2</v>
      </c>
      <c r="J309">
        <v>5.4800000000000001E-2</v>
      </c>
      <c r="K309">
        <v>5.5199999999999999E-2</v>
      </c>
      <c r="L309">
        <v>5.4899999999999997E-2</v>
      </c>
      <c r="M309">
        <v>5.62E-2</v>
      </c>
      <c r="N309">
        <v>5.6399999999999999E-2</v>
      </c>
      <c r="O309">
        <v>5.6000000000000001E-2</v>
      </c>
      <c r="P309">
        <v>5.5300000000000002E-2</v>
      </c>
      <c r="Q309">
        <v>5.3999999999999999E-2</v>
      </c>
      <c r="R309">
        <v>5.4600000000000003E-2</v>
      </c>
      <c r="S309">
        <v>5.3400000000000003E-2</v>
      </c>
      <c r="T309">
        <v>5.33E-2</v>
      </c>
      <c r="U309">
        <v>5.2699999999999997E-2</v>
      </c>
      <c r="V309">
        <v>5.2900000000000003E-2</v>
      </c>
      <c r="W309">
        <v>5.45E-2</v>
      </c>
      <c r="X309">
        <v>5.45E-2</v>
      </c>
      <c r="Y309">
        <v>5.3900000000000003E-2</v>
      </c>
      <c r="Z309">
        <v>5.2400000000000002E-2</v>
      </c>
      <c r="AA309">
        <v>5.3699999999999998E-2</v>
      </c>
      <c r="AB309">
        <v>5.4100000000000002E-2</v>
      </c>
      <c r="AC309">
        <v>5.3800000000000001E-2</v>
      </c>
      <c r="AD309">
        <v>5.4100000000000002E-2</v>
      </c>
      <c r="AE309">
        <v>5.4300000000000001E-2</v>
      </c>
      <c r="AF309">
        <v>5.3800000000000001E-2</v>
      </c>
      <c r="AG309">
        <v>5.3800000000000001E-2</v>
      </c>
      <c r="AH309">
        <v>5.3800000000000001E-2</v>
      </c>
      <c r="AI309">
        <v>5.3100000000000001E-2</v>
      </c>
      <c r="AJ309">
        <v>5.3900000000000003E-2</v>
      </c>
      <c r="AK309">
        <v>5.5800000000000002E-2</v>
      </c>
      <c r="AL309">
        <v>5.3999999999999999E-2</v>
      </c>
      <c r="AM309">
        <v>5.4199999999999998E-2</v>
      </c>
      <c r="AN309">
        <v>5.45E-2</v>
      </c>
      <c r="AO309">
        <v>5.5599999999999997E-2</v>
      </c>
      <c r="AP309">
        <v>5.5199999999999999E-2</v>
      </c>
      <c r="AQ309">
        <v>5.4600000000000003E-2</v>
      </c>
      <c r="AR309">
        <v>5.5300000000000002E-2</v>
      </c>
      <c r="AS309">
        <v>5.4699999999999999E-2</v>
      </c>
      <c r="AT309">
        <v>5.5199999999999999E-2</v>
      </c>
      <c r="AU309">
        <v>5.4300000000000001E-2</v>
      </c>
      <c r="AV309">
        <v>5.4100000000000002E-2</v>
      </c>
      <c r="AW309">
        <v>5.3900000000000003E-2</v>
      </c>
      <c r="AX309">
        <v>5.4300000000000001E-2</v>
      </c>
      <c r="AY309">
        <v>5.3600000000000002E-2</v>
      </c>
      <c r="AZ309">
        <v>5.4300000000000001E-2</v>
      </c>
      <c r="BA309">
        <v>5.3999999999999999E-2</v>
      </c>
      <c r="BB309">
        <v>5.4300000000000001E-2</v>
      </c>
      <c r="BC309">
        <v>5.4399999999999997E-2</v>
      </c>
      <c r="BD309">
        <v>5.4100000000000002E-2</v>
      </c>
      <c r="BE309">
        <v>5.3900000000000003E-2</v>
      </c>
      <c r="BF309">
        <v>5.3900000000000003E-2</v>
      </c>
      <c r="BG309">
        <v>5.3800000000000001E-2</v>
      </c>
      <c r="BH309">
        <v>5.2900000000000003E-2</v>
      </c>
      <c r="BI309">
        <v>5.3499999999999999E-2</v>
      </c>
      <c r="BJ309">
        <v>5.2999999999999999E-2</v>
      </c>
      <c r="BK309">
        <v>5.3100000000000001E-2</v>
      </c>
      <c r="BL309">
        <v>5.28E-2</v>
      </c>
      <c r="BM309">
        <v>5.45E-2</v>
      </c>
      <c r="BN309">
        <v>5.5500000000000001E-2</v>
      </c>
      <c r="BO309">
        <v>5.5300000000000002E-2</v>
      </c>
      <c r="BP309">
        <v>5.4300000000000001E-2</v>
      </c>
      <c r="BQ309" s="10">
        <f t="shared" si="8"/>
        <v>4.8262548262548305E-2</v>
      </c>
      <c r="BR309" s="11" cm="1">
        <f t="array" aca="1" ref="BR309" ca="1">_xlfn.PERCENTILE.INC((OFFSET(E309,0,1,1,COLUMNS(E309:BP309)-1) - E309:BO309) / E309:BO309, 0.05) * SQRT(COUNT(E309:BP309) - 1)</f>
        <v>-0.17135370850350162</v>
      </c>
      <c r="BS309" s="10" cm="1">
        <f t="array" aca="1" ref="BS309" ca="1">_xlfn.STDEV.P((E309:BO309 - OFFSET(E309:BO309,0,1)) / OFFSET(E309:BO309,0,1)) * SQRT(COUNT(E309:BP309)-1)</f>
        <v>0.11553066829600495</v>
      </c>
      <c r="BT309" s="10" cm="1">
        <f t="array" ref="BT309">-(MAX(1 - (E309:BP309 / _xlfn.SCAN(E309, E309:BP309, _xlfn.LAMBDA(_xlpm.a,_xlpm.b, MAX(_xlpm.a, _xlpm.b))))))</f>
        <v>-7.0921985815602828E-2</v>
      </c>
      <c r="BU309" s="12">
        <f t="shared" ca="1" si="9"/>
        <v>0.46470098131572463</v>
      </c>
    </row>
    <row r="310" spans="1:73" x14ac:dyDescent="0.45">
      <c r="A310" s="2" t="s">
        <v>638</v>
      </c>
      <c r="B310" t="s">
        <v>639</v>
      </c>
      <c r="C310" t="s">
        <v>19</v>
      </c>
      <c r="D310" t="s">
        <v>8</v>
      </c>
      <c r="E310">
        <v>454.6001</v>
      </c>
      <c r="F310">
        <v>453</v>
      </c>
      <c r="G310">
        <v>443.3999</v>
      </c>
      <c r="H310">
        <v>448</v>
      </c>
      <c r="I310">
        <v>460</v>
      </c>
      <c r="J310">
        <v>465.2</v>
      </c>
      <c r="K310">
        <v>464.2</v>
      </c>
      <c r="L310">
        <v>461</v>
      </c>
      <c r="M310">
        <v>451.3999</v>
      </c>
      <c r="N310">
        <v>445.8</v>
      </c>
      <c r="O310">
        <v>436</v>
      </c>
      <c r="P310">
        <v>436</v>
      </c>
      <c r="Q310">
        <v>432.6001</v>
      </c>
      <c r="R310">
        <v>441.3999</v>
      </c>
      <c r="S310">
        <v>447.3999</v>
      </c>
      <c r="T310">
        <v>446.2</v>
      </c>
      <c r="U310">
        <v>440.6001</v>
      </c>
      <c r="V310">
        <v>444.2</v>
      </c>
      <c r="W310">
        <v>438.6001</v>
      </c>
      <c r="X310">
        <v>444</v>
      </c>
      <c r="Y310">
        <v>431</v>
      </c>
      <c r="Z310">
        <v>443.8</v>
      </c>
      <c r="AA310">
        <v>453</v>
      </c>
      <c r="AB310">
        <v>448.3999</v>
      </c>
      <c r="AC310">
        <v>448</v>
      </c>
      <c r="AD310">
        <v>453.6001</v>
      </c>
      <c r="AE310">
        <v>454.8</v>
      </c>
      <c r="AF310">
        <v>463.3999</v>
      </c>
      <c r="AG310">
        <v>453.3999</v>
      </c>
      <c r="AH310">
        <v>453.2</v>
      </c>
      <c r="AI310">
        <v>454.3999</v>
      </c>
      <c r="AJ310">
        <v>457.3999</v>
      </c>
      <c r="AK310">
        <v>462.3999</v>
      </c>
      <c r="AL310">
        <v>460</v>
      </c>
      <c r="AM310">
        <v>458.2</v>
      </c>
      <c r="AN310">
        <v>464.2</v>
      </c>
      <c r="AO310">
        <v>465.3999</v>
      </c>
      <c r="AP310">
        <v>461.3999</v>
      </c>
      <c r="AQ310">
        <v>460</v>
      </c>
      <c r="AR310">
        <v>465</v>
      </c>
      <c r="AS310">
        <v>460.3999</v>
      </c>
      <c r="AT310">
        <v>472</v>
      </c>
      <c r="AU310">
        <v>479.3999</v>
      </c>
      <c r="AV310">
        <v>486.2</v>
      </c>
      <c r="AW310">
        <v>480.2</v>
      </c>
      <c r="AX310">
        <v>469.6001</v>
      </c>
      <c r="AY310">
        <v>480.2</v>
      </c>
      <c r="AZ310">
        <v>484.2</v>
      </c>
      <c r="BA310">
        <v>497.6001</v>
      </c>
      <c r="BB310">
        <v>505.5</v>
      </c>
      <c r="BC310">
        <v>507.5</v>
      </c>
      <c r="BD310">
        <v>502.5</v>
      </c>
      <c r="BE310">
        <v>509.5</v>
      </c>
      <c r="BF310">
        <v>514</v>
      </c>
      <c r="BG310">
        <v>516.5</v>
      </c>
      <c r="BH310">
        <v>510.5</v>
      </c>
      <c r="BI310">
        <v>506.5</v>
      </c>
      <c r="BJ310">
        <v>509</v>
      </c>
      <c r="BK310">
        <v>506.5</v>
      </c>
      <c r="BL310">
        <v>508.5</v>
      </c>
      <c r="BM310">
        <v>504</v>
      </c>
      <c r="BN310">
        <v>508.5</v>
      </c>
      <c r="BO310">
        <v>515.5</v>
      </c>
      <c r="BP310">
        <v>517</v>
      </c>
      <c r="BQ310" s="10">
        <f t="shared" si="8"/>
        <v>0.13726327820869375</v>
      </c>
      <c r="BR310" s="11" cm="1">
        <f t="array" aca="1" ref="BR310" ca="1">_xlfn.PERCENTILE.INC((OFFSET(E310,0,1,1,COLUMNS(E310:BP310)-1) - E310:BO310) / E310:BO310, 0.05) * SQRT(COUNT(E310:BP310) - 1)</f>
        <v>-0.17097557349798262</v>
      </c>
      <c r="BS310" s="10" cm="1">
        <f t="array" aca="1" ref="BS310" ca="1">_xlfn.STDEV.P((E310:BO310 - OFFSET(E310:BO310,0,1)) / OFFSET(E310:BO310,0,1)) * SQRT(COUNT(E310:BP310)-1)</f>
        <v>0.10810544020207108</v>
      </c>
      <c r="BT310" s="10" cm="1">
        <f t="array" ref="BT310">-(MAX(1 - (E310:BP310 / _xlfn.SCAN(E310, E310:BP310, _xlfn.LAMBDA(_xlpm.a,_xlpm.b, MAX(_xlpm.a, _xlpm.b))))))</f>
        <v>-7.3516766981943205E-2</v>
      </c>
      <c r="BU310" s="12">
        <f t="shared" ca="1" si="9"/>
        <v>1.3198960626648166</v>
      </c>
    </row>
    <row r="311" spans="1:73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66.55</v>
      </c>
      <c r="F311">
        <v>66.55</v>
      </c>
      <c r="G311">
        <v>67.25</v>
      </c>
      <c r="H311">
        <v>67.900000000000006</v>
      </c>
      <c r="I311">
        <v>67.849999999999994</v>
      </c>
      <c r="J311">
        <v>69.2</v>
      </c>
      <c r="K311">
        <v>69.3</v>
      </c>
      <c r="L311">
        <v>69</v>
      </c>
      <c r="M311">
        <v>70.3</v>
      </c>
      <c r="N311">
        <v>71.650000000000006</v>
      </c>
      <c r="O311">
        <v>69</v>
      </c>
      <c r="P311">
        <v>69</v>
      </c>
      <c r="Q311">
        <v>67.75</v>
      </c>
      <c r="R311">
        <v>70.75</v>
      </c>
      <c r="S311">
        <v>72</v>
      </c>
      <c r="T311">
        <v>70.599999999999994</v>
      </c>
      <c r="U311">
        <v>72.150000000000006</v>
      </c>
      <c r="V311">
        <v>73.45</v>
      </c>
      <c r="W311">
        <v>72.8</v>
      </c>
      <c r="X311">
        <v>72.150000000000006</v>
      </c>
      <c r="Y311">
        <v>71.8</v>
      </c>
      <c r="Z311">
        <v>72.05</v>
      </c>
      <c r="AA311">
        <v>73.55</v>
      </c>
      <c r="AB311">
        <v>73.849999999999994</v>
      </c>
      <c r="AC311">
        <v>73.650000000000006</v>
      </c>
      <c r="AD311">
        <v>74</v>
      </c>
      <c r="AE311">
        <v>74</v>
      </c>
      <c r="AF311">
        <v>72.05</v>
      </c>
      <c r="AG311">
        <v>72.3</v>
      </c>
      <c r="AH311">
        <v>71.75</v>
      </c>
      <c r="AI311">
        <v>71.75</v>
      </c>
      <c r="AJ311">
        <v>70.3</v>
      </c>
      <c r="AK311">
        <v>70.8</v>
      </c>
      <c r="AL311">
        <v>69.599999999999994</v>
      </c>
      <c r="AM311">
        <v>68.5</v>
      </c>
      <c r="AN311">
        <v>68.599999999999994</v>
      </c>
      <c r="AO311">
        <v>70.2</v>
      </c>
      <c r="AP311">
        <v>69.099999999999994</v>
      </c>
      <c r="AQ311">
        <v>68.55</v>
      </c>
      <c r="AR311">
        <v>68.55</v>
      </c>
      <c r="AS311">
        <v>67.95</v>
      </c>
      <c r="AT311">
        <v>68.900000000000006</v>
      </c>
      <c r="AU311">
        <v>68.8</v>
      </c>
      <c r="AV311">
        <v>69</v>
      </c>
      <c r="AW311">
        <v>69.650000000000006</v>
      </c>
      <c r="AX311">
        <v>69.349999999999994</v>
      </c>
      <c r="AY311">
        <v>69.400000000000006</v>
      </c>
      <c r="AZ311">
        <v>70.099999999999994</v>
      </c>
      <c r="BA311">
        <v>72.599999999999994</v>
      </c>
      <c r="BB311">
        <v>71.849999999999994</v>
      </c>
      <c r="BC311">
        <v>71.349999999999994</v>
      </c>
      <c r="BD311">
        <v>72</v>
      </c>
      <c r="BE311">
        <v>73.5</v>
      </c>
      <c r="BF311">
        <v>72.900000000000006</v>
      </c>
      <c r="BG311">
        <v>72.7</v>
      </c>
      <c r="BH311">
        <v>72.099999999999994</v>
      </c>
      <c r="BI311">
        <v>71.849999999999994</v>
      </c>
      <c r="BJ311">
        <v>72</v>
      </c>
      <c r="BK311">
        <v>71.75</v>
      </c>
      <c r="BL311">
        <v>71.900000000000006</v>
      </c>
      <c r="BM311">
        <v>71.150000000000006</v>
      </c>
      <c r="BN311">
        <v>71.900000000000006</v>
      </c>
      <c r="BO311">
        <v>72.400000000000006</v>
      </c>
      <c r="BP311">
        <v>72.55</v>
      </c>
      <c r="BQ311" s="10">
        <f t="shared" si="8"/>
        <v>9.0157776108189341E-2</v>
      </c>
      <c r="BR311" s="11" cm="1">
        <f t="array" aca="1" ref="BR311" ca="1">_xlfn.PERCENTILE.INC((OFFSET(E311,0,1,1,COLUMNS(E311:BP311)-1) - E311:BO311) / E311:BO311, 0.05) * SQRT(COUNT(E311:BP311) - 1)</f>
        <v>-0.15328102704319915</v>
      </c>
      <c r="BS311" s="10" cm="1">
        <f t="array" aca="1" ref="BS311" ca="1">_xlfn.STDEV.P((E311:BO311 - OFFSET(E311:BO311,0,1)) / OFFSET(E311:BO311,0,1)) * SQRT(COUNT(E311:BP311)-1)</f>
        <v>0.11130119109805028</v>
      </c>
      <c r="BT311" s="10" cm="1">
        <f t="array" ref="BT311">-(MAX(1 - (E311:BP311 / _xlfn.SCAN(E311, E311:BP311, _xlfn.LAMBDA(_xlpm.a,_xlpm.b, MAX(_xlpm.a, _xlpm.b))))))</f>
        <v>-8.1756756756756754E-2</v>
      </c>
      <c r="BU311" s="12">
        <f t="shared" ca="1" si="9"/>
        <v>0.85877286515876616</v>
      </c>
    </row>
    <row r="312" spans="1:73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169</v>
      </c>
      <c r="F312">
        <v>158.80000000000001</v>
      </c>
      <c r="G312">
        <v>166.4</v>
      </c>
      <c r="H312">
        <v>167.4</v>
      </c>
      <c r="I312">
        <v>171.2</v>
      </c>
      <c r="J312">
        <v>176</v>
      </c>
      <c r="K312">
        <v>164</v>
      </c>
      <c r="L312">
        <v>165.4</v>
      </c>
      <c r="M312">
        <v>161</v>
      </c>
      <c r="N312">
        <v>163.6</v>
      </c>
      <c r="O312">
        <v>160.19999999999999</v>
      </c>
      <c r="P312">
        <v>160.6</v>
      </c>
      <c r="Q312">
        <v>162</v>
      </c>
      <c r="R312">
        <v>159</v>
      </c>
      <c r="S312">
        <v>156.80000000000001</v>
      </c>
      <c r="T312">
        <v>156</v>
      </c>
      <c r="U312">
        <v>151.19999999999999</v>
      </c>
      <c r="V312">
        <v>151</v>
      </c>
      <c r="W312">
        <v>153</v>
      </c>
      <c r="X312">
        <v>167.8</v>
      </c>
      <c r="Y312">
        <v>165</v>
      </c>
      <c r="Z312">
        <v>162</v>
      </c>
      <c r="AA312">
        <v>160.6</v>
      </c>
      <c r="AB312">
        <v>162</v>
      </c>
      <c r="AC312">
        <v>161.80000000000001</v>
      </c>
      <c r="AD312">
        <v>163.19999999999999</v>
      </c>
      <c r="AE312">
        <v>162</v>
      </c>
      <c r="AF312">
        <v>162.4</v>
      </c>
      <c r="AG312">
        <v>161.80000000000001</v>
      </c>
      <c r="AH312">
        <v>163</v>
      </c>
      <c r="AI312">
        <v>162.19999999999999</v>
      </c>
      <c r="AJ312">
        <v>166.4</v>
      </c>
      <c r="AK312">
        <v>166.2</v>
      </c>
      <c r="AL312">
        <v>161</v>
      </c>
      <c r="AM312">
        <v>159</v>
      </c>
      <c r="AN312">
        <v>157.19999999999999</v>
      </c>
      <c r="AO312">
        <v>155.19999999999999</v>
      </c>
      <c r="AP312">
        <v>154</v>
      </c>
      <c r="AQ312">
        <v>166</v>
      </c>
      <c r="AR312">
        <v>175.8</v>
      </c>
      <c r="AS312">
        <v>173.4</v>
      </c>
      <c r="AT312">
        <v>176.8</v>
      </c>
      <c r="AU312">
        <v>168</v>
      </c>
      <c r="AV312">
        <v>174</v>
      </c>
      <c r="AW312">
        <v>185</v>
      </c>
      <c r="AX312">
        <v>182.2</v>
      </c>
      <c r="AY312">
        <v>191.8</v>
      </c>
      <c r="AZ312">
        <v>190.4</v>
      </c>
      <c r="BA312">
        <v>185.6</v>
      </c>
      <c r="BB312">
        <v>184.2</v>
      </c>
      <c r="BC312">
        <v>187</v>
      </c>
      <c r="BD312">
        <v>189.4</v>
      </c>
      <c r="BE312">
        <v>187</v>
      </c>
      <c r="BF312">
        <v>185</v>
      </c>
      <c r="BG312">
        <v>192</v>
      </c>
      <c r="BH312">
        <v>193.4</v>
      </c>
      <c r="BI312">
        <v>200.5</v>
      </c>
      <c r="BJ312">
        <v>200</v>
      </c>
      <c r="BK312">
        <v>206.5</v>
      </c>
      <c r="BL312">
        <v>204.5</v>
      </c>
      <c r="BM312">
        <v>204.5</v>
      </c>
      <c r="BN312">
        <v>205</v>
      </c>
      <c r="BO312">
        <v>207</v>
      </c>
      <c r="BP312">
        <v>206</v>
      </c>
      <c r="BQ312" s="10">
        <f t="shared" si="8"/>
        <v>0.21893491124260356</v>
      </c>
      <c r="BR312" s="11" cm="1">
        <f t="array" aca="1" ref="BR312" ca="1">_xlfn.PERCENTILE.INC((OFFSET(E312,0,1,1,COLUMNS(E312:BP312)-1) - E312:BO312) / E312:BO312, 0.05) * SQRT(COUNT(E312:BP312) - 1)</f>
        <v>-0.24792622116235322</v>
      </c>
      <c r="BS312" s="10" cm="1">
        <f t="array" aca="1" ref="BS312" ca="1">_xlfn.STDEV.P((E312:BO312 - OFFSET(E312:BO312,0,1)) / OFFSET(E312:BO312,0,1)) * SQRT(COUNT(E312:BP312)-1)</f>
        <v>0.22609896956360592</v>
      </c>
      <c r="BT312" s="10" cm="1">
        <f t="array" ref="BT312">-(MAX(1 - (E312:BP312 / _xlfn.SCAN(E312, E312:BP312, _xlfn.LAMBDA(_xlpm.a,_xlpm.b, MAX(_xlpm.a, _xlpm.b))))))</f>
        <v>-0.14204545454545459</v>
      </c>
      <c r="BU312" s="12">
        <f t="shared" ca="1" si="9"/>
        <v>0.99230694568094269</v>
      </c>
    </row>
    <row r="313" spans="1:73" x14ac:dyDescent="0.45">
      <c r="A313" s="2" t="s">
        <v>644</v>
      </c>
      <c r="B313" t="s">
        <v>645</v>
      </c>
      <c r="C313" t="s">
        <v>19</v>
      </c>
      <c r="D313" t="s">
        <v>8</v>
      </c>
      <c r="E313">
        <v>25.78</v>
      </c>
      <c r="F313">
        <v>25.78</v>
      </c>
      <c r="G313">
        <v>26.2</v>
      </c>
      <c r="H313">
        <v>26.78</v>
      </c>
      <c r="I313">
        <v>26.68</v>
      </c>
      <c r="J313">
        <v>26.22</v>
      </c>
      <c r="K313">
        <v>26.3</v>
      </c>
      <c r="L313">
        <v>26.16</v>
      </c>
      <c r="M313">
        <v>26.12</v>
      </c>
      <c r="N313">
        <v>26.12</v>
      </c>
      <c r="O313">
        <v>25.58</v>
      </c>
      <c r="P313">
        <v>25.68</v>
      </c>
      <c r="Q313">
        <v>25.84</v>
      </c>
      <c r="R313">
        <v>26.74</v>
      </c>
      <c r="S313">
        <v>28.26</v>
      </c>
      <c r="T313">
        <v>29.16</v>
      </c>
      <c r="U313">
        <v>29.38</v>
      </c>
      <c r="V313">
        <v>30.12</v>
      </c>
      <c r="W313">
        <v>30.38</v>
      </c>
      <c r="X313">
        <v>29.62</v>
      </c>
      <c r="Y313">
        <v>29.62</v>
      </c>
      <c r="Z313">
        <v>30.36</v>
      </c>
      <c r="AA313">
        <v>31.08</v>
      </c>
      <c r="AB313">
        <v>31.26</v>
      </c>
      <c r="AC313">
        <v>31.18</v>
      </c>
      <c r="AD313">
        <v>31.06</v>
      </c>
      <c r="AE313">
        <v>32.36</v>
      </c>
      <c r="AF313">
        <v>33.119999999999997</v>
      </c>
      <c r="AG313">
        <v>33.46</v>
      </c>
      <c r="AH313">
        <v>33.78</v>
      </c>
      <c r="AI313">
        <v>34.020000000000003</v>
      </c>
      <c r="AJ313">
        <v>34.54</v>
      </c>
      <c r="AK313">
        <v>33.6</v>
      </c>
      <c r="AL313">
        <v>33.44</v>
      </c>
      <c r="AM313">
        <v>33.08</v>
      </c>
      <c r="AN313">
        <v>32.659999999999997</v>
      </c>
      <c r="AO313">
        <v>31.84</v>
      </c>
      <c r="AP313">
        <v>30.8</v>
      </c>
      <c r="AQ313">
        <v>30.58</v>
      </c>
      <c r="AR313">
        <v>31.52</v>
      </c>
      <c r="AS313">
        <v>30.62</v>
      </c>
      <c r="AT313">
        <v>31.76</v>
      </c>
      <c r="AU313">
        <v>31.84</v>
      </c>
      <c r="AV313">
        <v>30.64</v>
      </c>
      <c r="AW313">
        <v>30.5</v>
      </c>
      <c r="AX313">
        <v>30.58</v>
      </c>
      <c r="AY313">
        <v>31.28</v>
      </c>
      <c r="AZ313">
        <v>31.4</v>
      </c>
      <c r="BA313">
        <v>31.86</v>
      </c>
      <c r="BB313">
        <v>34.619999999999997</v>
      </c>
      <c r="BC313">
        <v>33.5</v>
      </c>
      <c r="BD313">
        <v>33.4</v>
      </c>
      <c r="BE313">
        <v>33.68</v>
      </c>
      <c r="BF313">
        <v>33.22</v>
      </c>
      <c r="BG313">
        <v>33.46</v>
      </c>
      <c r="BH313">
        <v>33.700000000000003</v>
      </c>
      <c r="BI313">
        <v>35.479999999999997</v>
      </c>
      <c r="BJ313">
        <v>35.340000000000003</v>
      </c>
      <c r="BK313">
        <v>34.76</v>
      </c>
      <c r="BL313">
        <v>34.92</v>
      </c>
      <c r="BM313">
        <v>35</v>
      </c>
      <c r="BN313">
        <v>34.56</v>
      </c>
      <c r="BO313">
        <v>34.840000000000003</v>
      </c>
      <c r="BP313">
        <v>34.44</v>
      </c>
      <c r="BQ313" s="10">
        <f t="shared" si="8"/>
        <v>0.33591931730023261</v>
      </c>
      <c r="BR313" s="11" cm="1">
        <f t="array" aca="1" ref="BR313" ca="1">_xlfn.PERCENTILE.INC((OFFSET(E313,0,1,1,COLUMNS(E313:BP313)-1) - E313:BO313) / E313:BO313, 0.05) * SQRT(COUNT(E313:BP313) - 1)</f>
        <v>-0.22557240623329772</v>
      </c>
      <c r="BS313" s="10" cm="1">
        <f t="array" aca="1" ref="BS313" ca="1">_xlfn.STDEV.P((E313:BO313 - OFFSET(E313:BO313,0,1)) / OFFSET(E313:BO313,0,1)) * SQRT(COUNT(E313:BP313)-1)</f>
        <v>0.17287238993742796</v>
      </c>
      <c r="BT313" s="10" cm="1">
        <f t="array" ref="BT313">-(MAX(1 - (E313:BP313 / _xlfn.SCAN(E313, E313:BP313, _xlfn.LAMBDA(_xlpm.a,_xlpm.b, MAX(_xlpm.a, _xlpm.b))))))</f>
        <v>-0.11696583671105965</v>
      </c>
      <c r="BU313" s="12">
        <f t="shared" ca="1" si="9"/>
        <v>1.9745430955773244</v>
      </c>
    </row>
    <row r="314" spans="1:73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319</v>
      </c>
      <c r="F314">
        <v>324.8</v>
      </c>
      <c r="G314">
        <v>332.2</v>
      </c>
      <c r="H314">
        <v>334.7</v>
      </c>
      <c r="I314">
        <v>333.9</v>
      </c>
      <c r="J314">
        <v>336.5</v>
      </c>
      <c r="K314">
        <v>338</v>
      </c>
      <c r="L314">
        <v>336.9</v>
      </c>
      <c r="M314">
        <v>332.4</v>
      </c>
      <c r="N314">
        <v>331.7</v>
      </c>
      <c r="O314">
        <v>329.5</v>
      </c>
      <c r="P314">
        <v>327.39999999999998</v>
      </c>
      <c r="Q314">
        <v>324.7</v>
      </c>
      <c r="R314">
        <v>324.39999999999998</v>
      </c>
      <c r="S314">
        <v>321.8</v>
      </c>
      <c r="T314">
        <v>320.7</v>
      </c>
      <c r="U314">
        <v>315.8</v>
      </c>
      <c r="V314">
        <v>312.39999999999998</v>
      </c>
      <c r="W314">
        <v>305.2</v>
      </c>
      <c r="X314">
        <v>303.10000000000002</v>
      </c>
      <c r="Y314">
        <v>299.89999999999998</v>
      </c>
      <c r="Z314">
        <v>300.3</v>
      </c>
      <c r="AA314">
        <v>300</v>
      </c>
      <c r="AB314">
        <v>301</v>
      </c>
      <c r="AC314">
        <v>301.7</v>
      </c>
      <c r="AD314">
        <v>306.3</v>
      </c>
      <c r="AE314">
        <v>304.2</v>
      </c>
      <c r="AF314">
        <v>307</v>
      </c>
      <c r="AG314">
        <v>307.10000000000002</v>
      </c>
      <c r="AH314">
        <v>305.7</v>
      </c>
      <c r="AI314">
        <v>306.3</v>
      </c>
      <c r="AJ314">
        <v>315.39999999999998</v>
      </c>
      <c r="AK314">
        <v>315.5</v>
      </c>
      <c r="AL314">
        <v>312.39999999999998</v>
      </c>
      <c r="AM314">
        <v>311.7</v>
      </c>
      <c r="AN314">
        <v>312.8</v>
      </c>
      <c r="AO314">
        <v>312.8</v>
      </c>
      <c r="AP314">
        <v>315.2</v>
      </c>
      <c r="AQ314">
        <v>318.5</v>
      </c>
      <c r="AR314">
        <v>320.7</v>
      </c>
      <c r="AS314">
        <v>320.60000000000002</v>
      </c>
      <c r="AT314">
        <v>324.39999999999998</v>
      </c>
      <c r="AU314">
        <v>327.9</v>
      </c>
      <c r="AV314">
        <v>327.5</v>
      </c>
      <c r="AW314">
        <v>326.60000000000002</v>
      </c>
      <c r="AX314">
        <v>320.39999999999998</v>
      </c>
      <c r="AY314">
        <v>314.5</v>
      </c>
      <c r="AZ314">
        <v>319.60000000000002</v>
      </c>
      <c r="BA314">
        <v>313.89999999999998</v>
      </c>
      <c r="BB314">
        <v>315</v>
      </c>
      <c r="BC314">
        <v>315.2</v>
      </c>
      <c r="BD314">
        <v>311</v>
      </c>
      <c r="BE314">
        <v>312.39999999999998</v>
      </c>
      <c r="BF314">
        <v>309.3</v>
      </c>
      <c r="BG314">
        <v>308.3</v>
      </c>
      <c r="BH314">
        <v>307.5</v>
      </c>
      <c r="BI314">
        <v>307</v>
      </c>
      <c r="BJ314">
        <v>313.3</v>
      </c>
      <c r="BK314">
        <v>316.2</v>
      </c>
      <c r="BL314">
        <v>315.2</v>
      </c>
      <c r="BM314">
        <v>320.3</v>
      </c>
      <c r="BN314">
        <v>310.5</v>
      </c>
      <c r="BO314">
        <v>315.2</v>
      </c>
      <c r="BP314">
        <v>313.3</v>
      </c>
      <c r="BQ314" s="10">
        <f t="shared" si="8"/>
        <v>-1.7868338557993694E-2</v>
      </c>
      <c r="BR314" s="11" cm="1">
        <f t="array" aca="1" ref="BR314" ca="1">_xlfn.PERCENTILE.INC((OFFSET(E314,0,1,1,COLUMNS(E314:BP314)-1) - E314:BO314) / E314:BO314, 0.05) * SQRT(COUNT(E314:BP314) - 1)</f>
        <v>-0.14570030546180568</v>
      </c>
      <c r="BS314" s="10" cm="1">
        <f t="array" aca="1" ref="BS314" ca="1">_xlfn.STDEV.P((E314:BO314 - OFFSET(E314:BO314,0,1)) / OFFSET(E314:BO314,0,1)) * SQRT(COUNT(E314:BP314)-1)</f>
        <v>8.9063404769771537E-2</v>
      </c>
      <c r="BT314" s="10" cm="1">
        <f t="array" ref="BT314">-(MAX(1 - (E314:BP314 / _xlfn.SCAN(E314, E314:BP314, _xlfn.LAMBDA(_xlpm.a,_xlpm.b, MAX(_xlpm.a, _xlpm.b))))))</f>
        <v>-0.11272189349112438</v>
      </c>
      <c r="BU314" s="12">
        <f t="shared" ca="1" si="9"/>
        <v>-0.13971700187629091</v>
      </c>
    </row>
    <row r="315" spans="1:73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3096</v>
      </c>
      <c r="F315">
        <v>3086</v>
      </c>
      <c r="G315">
        <v>3116</v>
      </c>
      <c r="H315">
        <v>3164</v>
      </c>
      <c r="I315">
        <v>3130</v>
      </c>
      <c r="J315">
        <v>3158</v>
      </c>
      <c r="K315">
        <v>3066</v>
      </c>
      <c r="L315">
        <v>3106</v>
      </c>
      <c r="M315">
        <v>3128</v>
      </c>
      <c r="N315">
        <v>3212</v>
      </c>
      <c r="O315">
        <v>3268</v>
      </c>
      <c r="P315">
        <v>3248</v>
      </c>
      <c r="Q315">
        <v>3218</v>
      </c>
      <c r="R315">
        <v>3220</v>
      </c>
      <c r="S315">
        <v>3134</v>
      </c>
      <c r="T315">
        <v>3140</v>
      </c>
      <c r="U315">
        <v>3106</v>
      </c>
      <c r="V315">
        <v>3134</v>
      </c>
      <c r="W315">
        <v>3168</v>
      </c>
      <c r="X315">
        <v>3200</v>
      </c>
      <c r="Y315">
        <v>3172</v>
      </c>
      <c r="Z315">
        <v>3162</v>
      </c>
      <c r="AA315">
        <v>3176</v>
      </c>
      <c r="AB315">
        <v>3106</v>
      </c>
      <c r="AC315">
        <v>3140</v>
      </c>
      <c r="AD315">
        <v>3268</v>
      </c>
      <c r="AE315">
        <v>3182</v>
      </c>
      <c r="AF315">
        <v>3170</v>
      </c>
      <c r="AG315">
        <v>3176</v>
      </c>
      <c r="AH315">
        <v>3156</v>
      </c>
      <c r="AI315">
        <v>3130</v>
      </c>
      <c r="AJ315">
        <v>3200</v>
      </c>
      <c r="AK315">
        <v>3190</v>
      </c>
      <c r="AL315">
        <v>3182</v>
      </c>
      <c r="AM315">
        <v>3116</v>
      </c>
      <c r="AN315">
        <v>3148</v>
      </c>
      <c r="AO315">
        <v>3190</v>
      </c>
      <c r="AP315">
        <v>3304</v>
      </c>
      <c r="AQ315">
        <v>3360</v>
      </c>
      <c r="AR315">
        <v>3350</v>
      </c>
      <c r="AS315">
        <v>3310</v>
      </c>
      <c r="AT315">
        <v>3340</v>
      </c>
      <c r="AU315">
        <v>3286</v>
      </c>
      <c r="AV315">
        <v>3336</v>
      </c>
      <c r="AW315">
        <v>3360</v>
      </c>
      <c r="AX315">
        <v>3324</v>
      </c>
      <c r="AY315">
        <v>3370</v>
      </c>
      <c r="AZ315">
        <v>3358</v>
      </c>
      <c r="BA315">
        <v>3310</v>
      </c>
      <c r="BB315">
        <v>3316</v>
      </c>
      <c r="BC315">
        <v>3340</v>
      </c>
      <c r="BD315">
        <v>3300</v>
      </c>
      <c r="BE315">
        <v>3322</v>
      </c>
      <c r="BF315">
        <v>3254</v>
      </c>
      <c r="BG315">
        <v>3224</v>
      </c>
      <c r="BH315">
        <v>3244</v>
      </c>
      <c r="BI315">
        <v>3170</v>
      </c>
      <c r="BJ315">
        <v>3184</v>
      </c>
      <c r="BK315">
        <v>3234</v>
      </c>
      <c r="BL315">
        <v>3214</v>
      </c>
      <c r="BM315">
        <v>3248</v>
      </c>
      <c r="BN315">
        <v>3244</v>
      </c>
      <c r="BO315">
        <v>3268</v>
      </c>
      <c r="BP315">
        <v>3228</v>
      </c>
      <c r="BQ315" s="10">
        <f t="shared" si="8"/>
        <v>4.2635658914728682E-2</v>
      </c>
      <c r="BR315" s="11" cm="1">
        <f t="array" aca="1" ref="BR315" ca="1">_xlfn.PERCENTILE.INC((OFFSET(E315,0,1,1,COLUMNS(E315:BP315)-1) - E315:BO315) / E315:BO315, 0.05) * SQRT(COUNT(E315:BP315) - 1)</f>
        <v>-0.18044743462357982</v>
      </c>
      <c r="BS315" s="10" cm="1">
        <f t="array" aca="1" ref="BS315" ca="1">_xlfn.STDEV.P((E315:BO315 - OFFSET(E315:BO315,0,1)) / OFFSET(E315:BO315,0,1)) * SQRT(COUNT(E315:BP315)-1)</f>
        <v>0.11396592295222313</v>
      </c>
      <c r="BT315" s="10" cm="1">
        <f t="array" ref="BT315">-(MAX(1 - (E315:BP315 / _xlfn.SCAN(E315, E315:BP315, _xlfn.LAMBDA(_xlpm.a,_xlpm.b, MAX(_xlpm.a, _xlpm.b))))))</f>
        <v>-5.9347181008902128E-2</v>
      </c>
      <c r="BU315" s="12">
        <f t="shared" ca="1" si="9"/>
        <v>0.4217078608799863</v>
      </c>
    </row>
    <row r="316" spans="1:73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168</v>
      </c>
      <c r="F316">
        <v>162.69999999999999</v>
      </c>
      <c r="G316">
        <v>161.80000000000001</v>
      </c>
      <c r="H316">
        <v>166.5</v>
      </c>
      <c r="I316">
        <v>167</v>
      </c>
      <c r="J316">
        <v>168</v>
      </c>
      <c r="K316">
        <v>166.3</v>
      </c>
      <c r="L316">
        <v>167.5</v>
      </c>
      <c r="M316">
        <v>163.25</v>
      </c>
      <c r="N316">
        <v>169</v>
      </c>
      <c r="O316">
        <v>165.9</v>
      </c>
      <c r="P316">
        <v>168.4</v>
      </c>
      <c r="Q316">
        <v>168.85</v>
      </c>
      <c r="R316">
        <v>169.7</v>
      </c>
      <c r="S316">
        <v>169.9</v>
      </c>
      <c r="T316">
        <v>169</v>
      </c>
      <c r="U316">
        <v>167.8</v>
      </c>
      <c r="V316">
        <v>167.65</v>
      </c>
      <c r="W316">
        <v>168.1</v>
      </c>
      <c r="X316">
        <v>168</v>
      </c>
      <c r="Y316">
        <v>167.95</v>
      </c>
      <c r="Z316">
        <v>167.05</v>
      </c>
      <c r="AA316">
        <v>169.3</v>
      </c>
      <c r="AB316">
        <v>171</v>
      </c>
      <c r="AC316">
        <v>173.65</v>
      </c>
      <c r="AD316">
        <v>171.65</v>
      </c>
      <c r="AE316">
        <v>170.9</v>
      </c>
      <c r="AF316">
        <v>169.85</v>
      </c>
      <c r="AG316">
        <v>166.1</v>
      </c>
      <c r="AH316">
        <v>166.7</v>
      </c>
      <c r="AI316">
        <v>164.55</v>
      </c>
      <c r="AJ316">
        <v>166.1</v>
      </c>
      <c r="AK316">
        <v>167.65</v>
      </c>
      <c r="AL316">
        <v>168</v>
      </c>
      <c r="AM316">
        <v>167.75</v>
      </c>
      <c r="AN316">
        <v>168.4</v>
      </c>
      <c r="AO316">
        <v>170.05</v>
      </c>
      <c r="AP316">
        <v>176</v>
      </c>
      <c r="AQ316">
        <v>168.45</v>
      </c>
      <c r="AR316">
        <v>170.4</v>
      </c>
      <c r="AS316">
        <v>168.65</v>
      </c>
      <c r="AT316">
        <v>171.9</v>
      </c>
      <c r="AU316">
        <v>172</v>
      </c>
      <c r="AV316">
        <v>175</v>
      </c>
      <c r="AW316">
        <v>174.3</v>
      </c>
      <c r="AX316">
        <v>177.2</v>
      </c>
      <c r="AY316">
        <v>180.5</v>
      </c>
      <c r="AZ316">
        <v>179.3</v>
      </c>
      <c r="BA316">
        <v>182.05</v>
      </c>
      <c r="BB316">
        <v>181.35</v>
      </c>
      <c r="BC316">
        <v>185</v>
      </c>
      <c r="BD316">
        <v>185.25</v>
      </c>
      <c r="BE316">
        <v>186</v>
      </c>
      <c r="BF316">
        <v>187.35</v>
      </c>
      <c r="BG316">
        <v>187.9</v>
      </c>
      <c r="BH316">
        <v>187.5</v>
      </c>
      <c r="BI316">
        <v>183.25</v>
      </c>
      <c r="BJ316">
        <v>176.55</v>
      </c>
      <c r="BK316">
        <v>179.3</v>
      </c>
      <c r="BL316">
        <v>178.05</v>
      </c>
      <c r="BM316">
        <v>181.45</v>
      </c>
      <c r="BN316">
        <v>182</v>
      </c>
      <c r="BO316">
        <v>182.5</v>
      </c>
      <c r="BP316">
        <v>182</v>
      </c>
      <c r="BQ316" s="10">
        <f t="shared" si="8"/>
        <v>8.3333333333333329E-2</v>
      </c>
      <c r="BR316" s="11" cm="1">
        <f t="array" aca="1" ref="BR316" ca="1">_xlfn.PERCENTILE.INC((OFFSET(E316,0,1,1,COLUMNS(E316:BP316)-1) - E316:BO316) / E316:BO316, 0.05) * SQRT(COUNT(E316:BP316) - 1)</f>
        <v>-0.19924481813593284</v>
      </c>
      <c r="BS316" s="10" cm="1">
        <f t="array" aca="1" ref="BS316" ca="1">_xlfn.STDEV.P((E316:BO316 - OFFSET(E316:BO316,0,1)) / OFFSET(E316:BO316,0,1)) * SQRT(COUNT(E316:BP316)-1)</f>
        <v>0.11959029020657398</v>
      </c>
      <c r="BT316" s="10" cm="1">
        <f t="array" ref="BT316">-(MAX(1 - (E316:BP316 / _xlfn.SCAN(E316, E316:BP316, _xlfn.LAMBDA(_xlpm.a,_xlpm.b, MAX(_xlpm.a, _xlpm.b))))))</f>
        <v>-6.0404470463012228E-2</v>
      </c>
      <c r="BU316" s="12">
        <f t="shared" ca="1" si="9"/>
        <v>0.74218400044588972</v>
      </c>
    </row>
    <row r="317" spans="1:73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1213</v>
      </c>
      <c r="F317">
        <v>1245</v>
      </c>
      <c r="G317">
        <v>1274</v>
      </c>
      <c r="H317">
        <v>1292</v>
      </c>
      <c r="I317">
        <v>1295</v>
      </c>
      <c r="J317">
        <v>1337</v>
      </c>
      <c r="K317">
        <v>1300</v>
      </c>
      <c r="L317">
        <v>1275</v>
      </c>
      <c r="M317">
        <v>1296</v>
      </c>
      <c r="N317">
        <v>1189</v>
      </c>
      <c r="O317">
        <v>1197</v>
      </c>
      <c r="P317">
        <v>1175</v>
      </c>
      <c r="Q317">
        <v>1159</v>
      </c>
      <c r="R317">
        <v>1170</v>
      </c>
      <c r="S317">
        <v>1182</v>
      </c>
      <c r="T317">
        <v>1176</v>
      </c>
      <c r="U317">
        <v>1144</v>
      </c>
      <c r="V317">
        <v>1141</v>
      </c>
      <c r="W317">
        <v>1163</v>
      </c>
      <c r="X317">
        <v>1187</v>
      </c>
      <c r="Y317">
        <v>1156</v>
      </c>
      <c r="Z317">
        <v>1217</v>
      </c>
      <c r="AA317">
        <v>1231</v>
      </c>
      <c r="AB317">
        <v>1228</v>
      </c>
      <c r="AC317">
        <v>1236</v>
      </c>
      <c r="AD317">
        <v>1261</v>
      </c>
      <c r="AE317">
        <v>1246</v>
      </c>
      <c r="AF317">
        <v>1261</v>
      </c>
      <c r="AG317">
        <v>1339</v>
      </c>
      <c r="AH317">
        <v>1335</v>
      </c>
      <c r="AI317">
        <v>1347</v>
      </c>
      <c r="AJ317">
        <v>1408</v>
      </c>
      <c r="AK317">
        <v>1312</v>
      </c>
      <c r="AL317">
        <v>1262</v>
      </c>
      <c r="AM317">
        <v>1253</v>
      </c>
      <c r="AN317">
        <v>1249</v>
      </c>
      <c r="AO317">
        <v>1249</v>
      </c>
      <c r="AP317">
        <v>1258</v>
      </c>
      <c r="AQ317">
        <v>1278</v>
      </c>
      <c r="AR317">
        <v>1284</v>
      </c>
      <c r="AS317">
        <v>1257</v>
      </c>
      <c r="AT317">
        <v>1269</v>
      </c>
      <c r="AU317">
        <v>1290</v>
      </c>
      <c r="AV317">
        <v>1301</v>
      </c>
      <c r="AW317">
        <v>1268</v>
      </c>
      <c r="AX317">
        <v>1238</v>
      </c>
      <c r="AY317">
        <v>1247</v>
      </c>
      <c r="AZ317">
        <v>1287</v>
      </c>
      <c r="BA317">
        <v>1314</v>
      </c>
      <c r="BB317">
        <v>1300</v>
      </c>
      <c r="BC317">
        <v>1305</v>
      </c>
      <c r="BD317">
        <v>1305</v>
      </c>
      <c r="BE317">
        <v>1357</v>
      </c>
      <c r="BF317">
        <v>1344</v>
      </c>
      <c r="BG317">
        <v>1328</v>
      </c>
      <c r="BH317">
        <v>1331</v>
      </c>
      <c r="BI317">
        <v>1308</v>
      </c>
      <c r="BJ317">
        <v>1290</v>
      </c>
      <c r="BK317">
        <v>1283</v>
      </c>
      <c r="BL317">
        <v>1290</v>
      </c>
      <c r="BM317">
        <v>1284</v>
      </c>
      <c r="BN317">
        <v>1288</v>
      </c>
      <c r="BO317">
        <v>1317</v>
      </c>
      <c r="BP317">
        <v>1299</v>
      </c>
      <c r="BQ317" s="10">
        <f t="shared" si="8"/>
        <v>7.0898598516075842E-2</v>
      </c>
      <c r="BR317" s="11" cm="1">
        <f t="array" aca="1" ref="BR317" ca="1">_xlfn.PERCENTILE.INC((OFFSET(E317,0,1,1,COLUMNS(E317:BP317)-1) - E317:BO317) / E317:BO317, 0.05) * SQRT(COUNT(E317:BP317) - 1)</f>
        <v>-0.21928724137117245</v>
      </c>
      <c r="BS317" s="10" cm="1">
        <f t="array" aca="1" ref="BS317" ca="1">_xlfn.STDEV.P((E317:BO317 - OFFSET(E317:BO317,0,1)) / OFFSET(E317:BO317,0,1)) * SQRT(COUNT(E317:BP317)-1)</f>
        <v>0.19415766697001777</v>
      </c>
      <c r="BT317" s="10" cm="1">
        <f t="array" ref="BT317">-(MAX(1 - (E317:BP317 / _xlfn.SCAN(E317, E317:BP317, _xlfn.LAMBDA(_xlpm.a,_xlpm.b, MAX(_xlpm.a, _xlpm.b))))))</f>
        <v>-0.1465968586387435</v>
      </c>
      <c r="BU317" s="12">
        <f t="shared" ca="1" si="9"/>
        <v>0.3930994143771232</v>
      </c>
    </row>
    <row r="318" spans="1:73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6.87</v>
      </c>
      <c r="F318">
        <v>7.04</v>
      </c>
      <c r="G318">
        <v>7.27</v>
      </c>
      <c r="H318">
        <v>7.46</v>
      </c>
      <c r="I318">
        <v>7.66</v>
      </c>
      <c r="J318">
        <v>7.73</v>
      </c>
      <c r="K318">
        <v>7.61</v>
      </c>
      <c r="L318">
        <v>8</v>
      </c>
      <c r="M318">
        <v>7.93</v>
      </c>
      <c r="N318">
        <v>7.89</v>
      </c>
      <c r="O318">
        <v>7.68</v>
      </c>
      <c r="P318">
        <v>8.11</v>
      </c>
      <c r="Q318">
        <v>8.33</v>
      </c>
      <c r="R318">
        <v>8.3800000000000008</v>
      </c>
      <c r="S318">
        <v>7.98</v>
      </c>
      <c r="T318">
        <v>7.61</v>
      </c>
      <c r="U318">
        <v>7.16</v>
      </c>
      <c r="V318">
        <v>7.12</v>
      </c>
      <c r="W318">
        <v>6.76</v>
      </c>
      <c r="X318">
        <v>6.79</v>
      </c>
      <c r="Y318">
        <v>6.83</v>
      </c>
      <c r="Z318">
        <v>6.72</v>
      </c>
      <c r="AA318">
        <v>7.2</v>
      </c>
      <c r="AB318">
        <v>7.16</v>
      </c>
      <c r="AC318">
        <v>7.14</v>
      </c>
      <c r="AD318">
        <v>7.3</v>
      </c>
      <c r="AE318">
        <v>7.52</v>
      </c>
      <c r="AF318">
        <v>7.56</v>
      </c>
      <c r="AG318">
        <v>7.59</v>
      </c>
      <c r="AH318">
        <v>7.58</v>
      </c>
      <c r="AI318">
        <v>7.74</v>
      </c>
      <c r="AJ318">
        <v>7.88</v>
      </c>
      <c r="AK318">
        <v>7.95</v>
      </c>
      <c r="AL318">
        <v>8.06</v>
      </c>
      <c r="AM318">
        <v>7.75</v>
      </c>
      <c r="AN318">
        <v>7.8</v>
      </c>
      <c r="AO318">
        <v>8.0500000000000007</v>
      </c>
      <c r="AP318">
        <v>8.0399999999999991</v>
      </c>
      <c r="AQ318">
        <v>8.3699999999999992</v>
      </c>
      <c r="AR318">
        <v>8.32</v>
      </c>
      <c r="AS318">
        <v>8.14</v>
      </c>
      <c r="AT318">
        <v>8.44</v>
      </c>
      <c r="AU318">
        <v>8.35</v>
      </c>
      <c r="AV318">
        <v>8.17</v>
      </c>
      <c r="AW318">
        <v>8.23</v>
      </c>
      <c r="AX318">
        <v>8.8699999999999992</v>
      </c>
      <c r="AY318">
        <v>9.0500000000000007</v>
      </c>
      <c r="AZ318">
        <v>9.1999999999999993</v>
      </c>
      <c r="BA318">
        <v>10</v>
      </c>
      <c r="BB318">
        <v>10.52</v>
      </c>
      <c r="BC318">
        <v>10.63</v>
      </c>
      <c r="BD318">
        <v>10.85</v>
      </c>
      <c r="BE318">
        <v>10.25</v>
      </c>
      <c r="BF318">
        <v>10.23</v>
      </c>
      <c r="BG318">
        <v>9.7899999999999991</v>
      </c>
      <c r="BH318">
        <v>9.84</v>
      </c>
      <c r="BI318">
        <v>9.67</v>
      </c>
      <c r="BJ318">
        <v>9.35</v>
      </c>
      <c r="BK318">
        <v>9.6</v>
      </c>
      <c r="BL318">
        <v>9.15</v>
      </c>
      <c r="BM318">
        <v>9.58</v>
      </c>
      <c r="BN318">
        <v>9.7100000000000009</v>
      </c>
      <c r="BO318">
        <v>9.5</v>
      </c>
      <c r="BP318">
        <v>9.3800000000000008</v>
      </c>
      <c r="BQ318" s="10">
        <f t="shared" si="8"/>
        <v>0.36535662299854449</v>
      </c>
      <c r="BR318" s="11" cm="1">
        <f t="array" aca="1" ref="BR318" ca="1">_xlfn.PERCENTILE.INC((OFFSET(E318,0,1,1,COLUMNS(E318:BP318)-1) - E318:BO318) / E318:BO318, 0.05) * SQRT(COUNT(E318:BP318) - 1)</f>
        <v>-0.37818576038341623</v>
      </c>
      <c r="BS318" s="10" cm="1">
        <f t="array" aca="1" ref="BS318" ca="1">_xlfn.STDEV.P((E318:BO318 - OFFSET(E318:BO318,0,1)) / OFFSET(E318:BO318,0,1)) * SQRT(COUNT(E318:BP318)-1)</f>
        <v>0.24980052201152753</v>
      </c>
      <c r="BT318" s="10" cm="1">
        <f t="array" ref="BT318">-(MAX(1 - (E318:BP318 / _xlfn.SCAN(E318, E318:BP318, _xlfn.LAMBDA(_xlpm.a,_xlpm.b, MAX(_xlpm.a, _xlpm.b))))))</f>
        <v>-0.19809069212410513</v>
      </c>
      <c r="BU318" s="12">
        <f t="shared" ca="1" si="9"/>
        <v>1.4843095069597203</v>
      </c>
    </row>
    <row r="319" spans="1:73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109.6</v>
      </c>
      <c r="F319">
        <v>113.2</v>
      </c>
      <c r="G319">
        <v>114.4</v>
      </c>
      <c r="H319">
        <v>112.2</v>
      </c>
      <c r="I319">
        <v>114.8</v>
      </c>
      <c r="J319">
        <v>116.8</v>
      </c>
      <c r="K319">
        <v>118</v>
      </c>
      <c r="L319">
        <v>120.8</v>
      </c>
      <c r="M319">
        <v>121.6</v>
      </c>
      <c r="N319">
        <v>122</v>
      </c>
      <c r="O319">
        <v>119.4</v>
      </c>
      <c r="P319">
        <v>121</v>
      </c>
      <c r="Q319">
        <v>119.8</v>
      </c>
      <c r="R319">
        <v>120.8</v>
      </c>
      <c r="S319">
        <v>122</v>
      </c>
      <c r="T319">
        <v>121.8</v>
      </c>
      <c r="U319">
        <v>117.4</v>
      </c>
      <c r="V319">
        <v>119</v>
      </c>
      <c r="W319">
        <v>113.2</v>
      </c>
      <c r="X319">
        <v>111</v>
      </c>
      <c r="Y319">
        <v>110</v>
      </c>
      <c r="Z319">
        <v>112.8</v>
      </c>
      <c r="AA319">
        <v>115.4</v>
      </c>
      <c r="AB319">
        <v>117.4</v>
      </c>
      <c r="AC319">
        <v>115.2</v>
      </c>
      <c r="AD319">
        <v>117</v>
      </c>
      <c r="AE319">
        <v>116.4</v>
      </c>
      <c r="AF319">
        <v>114</v>
      </c>
      <c r="AG319">
        <v>113.6</v>
      </c>
      <c r="AH319">
        <v>116.4</v>
      </c>
      <c r="AI319">
        <v>117.2</v>
      </c>
      <c r="AJ319">
        <v>121.6</v>
      </c>
      <c r="AK319">
        <v>123.2</v>
      </c>
      <c r="AL319">
        <v>125</v>
      </c>
      <c r="AM319">
        <v>121.4</v>
      </c>
      <c r="AN319">
        <v>125</v>
      </c>
      <c r="AO319">
        <v>126.4</v>
      </c>
      <c r="AP319">
        <v>124.6</v>
      </c>
      <c r="AQ319">
        <v>124.2</v>
      </c>
      <c r="AR319">
        <v>128.4</v>
      </c>
      <c r="AS319">
        <v>128.80000000000001</v>
      </c>
      <c r="AT319">
        <v>133</v>
      </c>
      <c r="AU319">
        <v>130.6</v>
      </c>
      <c r="AV319">
        <v>130.19999999999999</v>
      </c>
      <c r="AW319">
        <v>113.8</v>
      </c>
      <c r="AX319">
        <v>113.2</v>
      </c>
      <c r="AY319">
        <v>119.4</v>
      </c>
      <c r="AZ319">
        <v>120.8</v>
      </c>
      <c r="BA319">
        <v>120.6</v>
      </c>
      <c r="BB319">
        <v>125</v>
      </c>
      <c r="BC319">
        <v>125.4</v>
      </c>
      <c r="BD319">
        <v>128.80000000000001</v>
      </c>
      <c r="BE319">
        <v>129.80000000000001</v>
      </c>
      <c r="BF319">
        <v>129.19999999999999</v>
      </c>
      <c r="BG319">
        <v>133.4</v>
      </c>
      <c r="BH319">
        <v>138.4</v>
      </c>
      <c r="BI319">
        <v>142.80000000000001</v>
      </c>
      <c r="BJ319">
        <v>150.80000000000001</v>
      </c>
      <c r="BK319">
        <v>158.80000000000001</v>
      </c>
      <c r="BL319">
        <v>154</v>
      </c>
      <c r="BM319">
        <v>154.6</v>
      </c>
      <c r="BN319">
        <v>152</v>
      </c>
      <c r="BO319">
        <v>146</v>
      </c>
      <c r="BP319">
        <v>147</v>
      </c>
      <c r="BQ319" s="10">
        <f t="shared" si="8"/>
        <v>0.34124087591240881</v>
      </c>
      <c r="BR319" s="11" cm="1">
        <f t="array" aca="1" ref="BR319" ca="1">_xlfn.PERCENTILE.INC((OFFSET(E319,0,1,1,COLUMNS(E319:BP319)-1) - E319:BO319) / E319:BO319, 0.05) * SQRT(COUNT(E319:BP319) - 1)</f>
        <v>-0.28205020180764961</v>
      </c>
      <c r="BS319" s="10" cm="1">
        <f t="array" aca="1" ref="BS319" ca="1">_xlfn.STDEV.P((E319:BO319 - OFFSET(E319:BO319,0,1)) / OFFSET(E319:BO319,0,1)) * SQRT(COUNT(E319:BP319)-1)</f>
        <v>0.23244933545057375</v>
      </c>
      <c r="BT319" s="10" cm="1">
        <f t="array" ref="BT319">-(MAX(1 - (E319:BP319 / _xlfn.SCAN(E319, E319:BP319, _xlfn.LAMBDA(_xlpm.a,_xlpm.b, MAX(_xlpm.a, _xlpm.b))))))</f>
        <v>-0.14887218045112782</v>
      </c>
      <c r="BU319" s="12">
        <f t="shared" ca="1" si="9"/>
        <v>1.4913595769465549</v>
      </c>
    </row>
    <row r="320" spans="1:73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289.39999999999998</v>
      </c>
      <c r="F320">
        <v>293.60000000000002</v>
      </c>
      <c r="G320">
        <v>287.2</v>
      </c>
      <c r="H320">
        <v>287.2</v>
      </c>
      <c r="I320">
        <v>280.39999999999998</v>
      </c>
      <c r="J320">
        <v>279.8</v>
      </c>
      <c r="K320">
        <v>274.8</v>
      </c>
      <c r="L320">
        <v>269</v>
      </c>
      <c r="M320">
        <v>266.39999999999998</v>
      </c>
      <c r="N320">
        <v>261.8</v>
      </c>
      <c r="O320">
        <v>257.60000000000002</v>
      </c>
      <c r="P320">
        <v>262</v>
      </c>
      <c r="Q320">
        <v>263.8</v>
      </c>
      <c r="R320">
        <v>259.60000000000002</v>
      </c>
      <c r="S320">
        <v>260</v>
      </c>
      <c r="T320">
        <v>270.2</v>
      </c>
      <c r="U320">
        <v>262.2</v>
      </c>
      <c r="V320">
        <v>265.39999999999998</v>
      </c>
      <c r="W320">
        <v>268.8</v>
      </c>
      <c r="X320">
        <v>264.2</v>
      </c>
      <c r="Y320">
        <v>262.8</v>
      </c>
      <c r="Z320">
        <v>261.39999999999998</v>
      </c>
      <c r="AA320">
        <v>258</v>
      </c>
      <c r="AB320">
        <v>258.39999999999998</v>
      </c>
      <c r="AC320">
        <v>265.8</v>
      </c>
      <c r="AD320">
        <v>263.2</v>
      </c>
      <c r="AE320">
        <v>265.8</v>
      </c>
      <c r="AF320">
        <v>267</v>
      </c>
      <c r="AG320">
        <v>260.8</v>
      </c>
      <c r="AH320">
        <v>268.2</v>
      </c>
      <c r="AI320">
        <v>266</v>
      </c>
      <c r="AJ320">
        <v>267.2</v>
      </c>
      <c r="AK320">
        <v>253</v>
      </c>
      <c r="AL320">
        <v>242</v>
      </c>
      <c r="AM320">
        <v>247.2</v>
      </c>
      <c r="AN320">
        <v>251</v>
      </c>
      <c r="AO320">
        <v>250.2</v>
      </c>
      <c r="AP320">
        <v>241</v>
      </c>
      <c r="AQ320">
        <v>247.4</v>
      </c>
      <c r="AR320">
        <v>245.2</v>
      </c>
      <c r="AS320">
        <v>246.2</v>
      </c>
      <c r="AT320">
        <v>248.8</v>
      </c>
      <c r="AU320">
        <v>243.4</v>
      </c>
      <c r="AV320">
        <v>242.2</v>
      </c>
      <c r="AW320">
        <v>244.4</v>
      </c>
      <c r="AX320">
        <v>244.8</v>
      </c>
      <c r="AY320">
        <v>242.4</v>
      </c>
      <c r="AZ320">
        <v>256.2</v>
      </c>
      <c r="BA320">
        <v>255.8</v>
      </c>
      <c r="BB320">
        <v>265</v>
      </c>
      <c r="BC320">
        <v>259</v>
      </c>
      <c r="BD320">
        <v>254.6</v>
      </c>
      <c r="BE320">
        <v>258</v>
      </c>
      <c r="BF320">
        <v>249.4</v>
      </c>
      <c r="BG320">
        <v>251.6</v>
      </c>
      <c r="BH320">
        <v>248.4</v>
      </c>
      <c r="BI320">
        <v>256</v>
      </c>
      <c r="BJ320">
        <v>250.6</v>
      </c>
      <c r="BK320">
        <v>250.2</v>
      </c>
      <c r="BL320">
        <v>253</v>
      </c>
      <c r="BM320">
        <v>260.8</v>
      </c>
      <c r="BN320">
        <v>258.60000000000002</v>
      </c>
      <c r="BO320">
        <v>253.4</v>
      </c>
      <c r="BP320">
        <v>260.60000000000002</v>
      </c>
      <c r="BQ320" s="10">
        <f t="shared" si="8"/>
        <v>-9.9516240497581052E-2</v>
      </c>
      <c r="BR320" s="11" cm="1">
        <f t="array" aca="1" ref="BR320" ca="1">_xlfn.PERCENTILE.INC((OFFSET(E320,0,1,1,COLUMNS(E320:BP320)-1) - E320:BO320) / E320:BO320, 0.05) * SQRT(COUNT(E320:BP320) - 1)</f>
        <v>-0.26161799973731936</v>
      </c>
      <c r="BS320" s="10" cm="1">
        <f t="array" aca="1" ref="BS320" ca="1">_xlfn.STDEV.P((E320:BO320 - OFFSET(E320:BO320,0,1)) / OFFSET(E320:BO320,0,1)) * SQRT(COUNT(E320:BP320)-1)</f>
        <v>0.16682456059750403</v>
      </c>
      <c r="BT320" s="10" cm="1">
        <f t="array" ref="BT320">-(MAX(1 - (E320:BP320 / _xlfn.SCAN(E320, E320:BP320, _xlfn.LAMBDA(_xlpm.a,_xlpm.b, MAX(_xlpm.a, _xlpm.b))))))</f>
        <v>-0.1791553133514987</v>
      </c>
      <c r="BU320" s="12">
        <f t="shared" ca="1" si="9"/>
        <v>-0.56401511560356032</v>
      </c>
    </row>
    <row r="321" spans="1:73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283</v>
      </c>
      <c r="F321">
        <v>288.5</v>
      </c>
      <c r="G321">
        <v>289.5</v>
      </c>
      <c r="H321">
        <v>283.5</v>
      </c>
      <c r="I321">
        <v>287.5</v>
      </c>
      <c r="J321">
        <v>290.5</v>
      </c>
      <c r="K321">
        <v>306.5</v>
      </c>
      <c r="L321">
        <v>352</v>
      </c>
      <c r="M321">
        <v>360</v>
      </c>
      <c r="N321">
        <v>347.5</v>
      </c>
      <c r="O321">
        <v>359.5</v>
      </c>
      <c r="P321">
        <v>380</v>
      </c>
      <c r="Q321">
        <v>390</v>
      </c>
      <c r="R321">
        <v>383</v>
      </c>
      <c r="S321">
        <v>417</v>
      </c>
      <c r="T321">
        <v>430</v>
      </c>
      <c r="U321">
        <v>440</v>
      </c>
      <c r="V321">
        <v>460</v>
      </c>
      <c r="W321">
        <v>402</v>
      </c>
      <c r="X321">
        <v>414.5</v>
      </c>
      <c r="Y321">
        <v>409.5</v>
      </c>
      <c r="Z321">
        <v>417.5</v>
      </c>
      <c r="AA321">
        <v>440</v>
      </c>
      <c r="AB321">
        <v>451</v>
      </c>
      <c r="AC321">
        <v>460</v>
      </c>
      <c r="AD321">
        <v>475.5</v>
      </c>
      <c r="AE321">
        <v>484.5</v>
      </c>
      <c r="AF321">
        <v>500</v>
      </c>
      <c r="AG321">
        <v>473</v>
      </c>
      <c r="AH321">
        <v>498</v>
      </c>
      <c r="AI321">
        <v>509</v>
      </c>
      <c r="AJ321">
        <v>494.5</v>
      </c>
      <c r="AK321">
        <v>501</v>
      </c>
      <c r="AL321">
        <v>489</v>
      </c>
      <c r="AM321">
        <v>465</v>
      </c>
      <c r="AN321">
        <v>468.5</v>
      </c>
      <c r="AO321">
        <v>442</v>
      </c>
      <c r="AP321">
        <v>430.5</v>
      </c>
      <c r="AQ321">
        <v>417</v>
      </c>
      <c r="AR321">
        <v>423.5</v>
      </c>
      <c r="AS321">
        <v>429</v>
      </c>
      <c r="AT321">
        <v>422</v>
      </c>
      <c r="AU321">
        <v>415</v>
      </c>
      <c r="AV321">
        <v>399.5</v>
      </c>
      <c r="AW321">
        <v>383.5</v>
      </c>
      <c r="AX321">
        <v>382.5</v>
      </c>
      <c r="AY321">
        <v>380.5</v>
      </c>
      <c r="AZ321">
        <v>398</v>
      </c>
      <c r="BA321">
        <v>400</v>
      </c>
      <c r="BB321">
        <v>407</v>
      </c>
      <c r="BC321">
        <v>400</v>
      </c>
      <c r="BD321">
        <v>405</v>
      </c>
      <c r="BE321">
        <v>418.5</v>
      </c>
      <c r="BF321">
        <v>405.5</v>
      </c>
      <c r="BG321">
        <v>354.5</v>
      </c>
      <c r="BH321">
        <v>345</v>
      </c>
      <c r="BI321">
        <v>330</v>
      </c>
      <c r="BJ321">
        <v>358.5</v>
      </c>
      <c r="BK321">
        <v>349.5</v>
      </c>
      <c r="BL321">
        <v>339</v>
      </c>
      <c r="BM321">
        <v>351</v>
      </c>
      <c r="BN321">
        <v>347.5</v>
      </c>
      <c r="BO321">
        <v>343</v>
      </c>
      <c r="BP321">
        <v>355</v>
      </c>
      <c r="BQ321" s="10">
        <f t="shared" si="8"/>
        <v>0.25441696113074203</v>
      </c>
      <c r="BR321" s="11" cm="1">
        <f t="array" aca="1" ref="BR321" ca="1">_xlfn.PERCENTILE.INC((OFFSET(E321,0,1,1,COLUMNS(E321:BP321)-1) - E321:BO321) / E321:BO321, 0.05) * SQRT(COUNT(E321:BP321) - 1)</f>
        <v>-0.42470638867809479</v>
      </c>
      <c r="BS321" s="10" cm="1">
        <f t="array" aca="1" ref="BS321" ca="1">_xlfn.STDEV.P((E321:BO321 - OFFSET(E321:BO321,0,1)) / OFFSET(E321:BO321,0,1)) * SQRT(COUNT(E321:BP321)-1)</f>
        <v>0.35231061628049393</v>
      </c>
      <c r="BT321" s="10" cm="1">
        <f t="array" ref="BT321">-(MAX(1 - (E321:BP321 / _xlfn.SCAN(E321, E321:BP321, _xlfn.LAMBDA(_xlpm.a,_xlpm.b, MAX(_xlpm.a, _xlpm.b))))))</f>
        <v>-0.35166994106090377</v>
      </c>
      <c r="BU321" s="12">
        <f t="shared" ca="1" si="9"/>
        <v>0.73753561712297211</v>
      </c>
    </row>
    <row r="322" spans="1:73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502.5</v>
      </c>
      <c r="F322">
        <v>510</v>
      </c>
      <c r="G322">
        <v>499.6</v>
      </c>
      <c r="H322">
        <v>500</v>
      </c>
      <c r="I322">
        <v>521</v>
      </c>
      <c r="J322">
        <v>522</v>
      </c>
      <c r="K322">
        <v>516.5</v>
      </c>
      <c r="L322">
        <v>519</v>
      </c>
      <c r="M322">
        <v>518.5</v>
      </c>
      <c r="N322">
        <v>517.5</v>
      </c>
      <c r="O322">
        <v>515</v>
      </c>
      <c r="P322">
        <v>519</v>
      </c>
      <c r="Q322">
        <v>515</v>
      </c>
      <c r="R322">
        <v>515</v>
      </c>
      <c r="S322">
        <v>514</v>
      </c>
      <c r="T322">
        <v>514</v>
      </c>
      <c r="U322">
        <v>519</v>
      </c>
      <c r="V322">
        <v>525.5</v>
      </c>
      <c r="W322">
        <v>537</v>
      </c>
      <c r="X322">
        <v>542</v>
      </c>
      <c r="Y322">
        <v>534.5</v>
      </c>
      <c r="Z322">
        <v>551.5</v>
      </c>
      <c r="AA322">
        <v>552.5</v>
      </c>
      <c r="AB322">
        <v>564.5</v>
      </c>
      <c r="AC322">
        <v>559</v>
      </c>
      <c r="AD322">
        <v>555</v>
      </c>
      <c r="AE322">
        <v>560</v>
      </c>
      <c r="AF322">
        <v>556</v>
      </c>
      <c r="AG322">
        <v>556</v>
      </c>
      <c r="AH322">
        <v>571.5</v>
      </c>
      <c r="AI322">
        <v>577</v>
      </c>
      <c r="AJ322">
        <v>576</v>
      </c>
      <c r="AK322">
        <v>565.5</v>
      </c>
      <c r="AL322">
        <v>562</v>
      </c>
      <c r="AM322">
        <v>551.5</v>
      </c>
      <c r="AN322">
        <v>553</v>
      </c>
      <c r="AO322">
        <v>561</v>
      </c>
      <c r="AP322">
        <v>550</v>
      </c>
      <c r="AQ322">
        <v>565</v>
      </c>
      <c r="AR322">
        <v>562</v>
      </c>
      <c r="AS322">
        <v>553</v>
      </c>
      <c r="AT322">
        <v>557.5</v>
      </c>
      <c r="AU322">
        <v>549</v>
      </c>
      <c r="AV322">
        <v>583</v>
      </c>
      <c r="AW322">
        <v>591</v>
      </c>
      <c r="AX322">
        <v>584.5</v>
      </c>
      <c r="AY322">
        <v>614.5</v>
      </c>
      <c r="AZ322">
        <v>617</v>
      </c>
      <c r="BA322">
        <v>624</v>
      </c>
      <c r="BB322">
        <v>622.5</v>
      </c>
      <c r="BC322">
        <v>626.5</v>
      </c>
      <c r="BD322">
        <v>631</v>
      </c>
      <c r="BE322">
        <v>636</v>
      </c>
      <c r="BF322">
        <v>637.5</v>
      </c>
      <c r="BG322">
        <v>644.5</v>
      </c>
      <c r="BH322">
        <v>629.5</v>
      </c>
      <c r="BI322">
        <v>634.5</v>
      </c>
      <c r="BJ322">
        <v>630</v>
      </c>
      <c r="BK322">
        <v>629</v>
      </c>
      <c r="BL322">
        <v>633</v>
      </c>
      <c r="BM322">
        <v>635.5</v>
      </c>
      <c r="BN322">
        <v>639.5</v>
      </c>
      <c r="BO322">
        <v>649</v>
      </c>
      <c r="BP322">
        <v>645.5</v>
      </c>
      <c r="BQ322" s="10">
        <f t="shared" si="8"/>
        <v>0.28457711442786071</v>
      </c>
      <c r="BR322" s="11" cm="1">
        <f t="array" aca="1" ref="BR322" ca="1">_xlfn.PERCENTILE.INC((OFFSET(E322,0,1,1,COLUMNS(E322:BP322)-1) - E322:BO322) / E322:BO322, 0.05) * SQRT(COUNT(E322:BP322) - 1)</f>
        <v>-0.14793345367220859</v>
      </c>
      <c r="BS322" s="10" cm="1">
        <f t="array" aca="1" ref="BS322" ca="1">_xlfn.STDEV.P((E322:BO322 - OFFSET(E322:BO322,0,1)) / OFFSET(E322:BO322,0,1)) * SQRT(COUNT(E322:BP322)-1)</f>
        <v>0.12383656164486732</v>
      </c>
      <c r="BT322" s="10" cm="1">
        <f t="array" ref="BT322">-(MAX(1 - (E322:BP322 / _xlfn.SCAN(E322, E322:BP322, _xlfn.LAMBDA(_xlpm.a,_xlpm.b, MAX(_xlpm.a, _xlpm.b))))))</f>
        <v>-4.8526863084922045E-2</v>
      </c>
      <c r="BU322" s="12">
        <f t="shared" ca="1" si="9"/>
        <v>2.3418106675650514</v>
      </c>
    </row>
    <row r="323" spans="1:73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316</v>
      </c>
      <c r="F323">
        <v>326.2</v>
      </c>
      <c r="G323">
        <v>331.4</v>
      </c>
      <c r="H323">
        <v>330.8</v>
      </c>
      <c r="I323">
        <v>333</v>
      </c>
      <c r="J323">
        <v>335</v>
      </c>
      <c r="K323">
        <v>332.6</v>
      </c>
      <c r="L323">
        <v>337</v>
      </c>
      <c r="M323">
        <v>334.6</v>
      </c>
      <c r="N323">
        <v>327.39999999999998</v>
      </c>
      <c r="O323">
        <v>324.39999999999998</v>
      </c>
      <c r="P323">
        <v>325.2</v>
      </c>
      <c r="Q323">
        <v>323.60000000000002</v>
      </c>
      <c r="R323">
        <v>331.8</v>
      </c>
      <c r="S323">
        <v>336.4</v>
      </c>
      <c r="T323">
        <v>337.8</v>
      </c>
      <c r="U323">
        <v>345.4</v>
      </c>
      <c r="V323">
        <v>339.6</v>
      </c>
      <c r="W323">
        <v>326.60000000000002</v>
      </c>
      <c r="X323">
        <v>332.4</v>
      </c>
      <c r="Y323">
        <v>329.2</v>
      </c>
      <c r="Z323">
        <v>333</v>
      </c>
      <c r="AA323">
        <v>332.8</v>
      </c>
      <c r="AB323">
        <v>341.8</v>
      </c>
      <c r="AC323">
        <v>336.6</v>
      </c>
      <c r="AD323">
        <v>335.6</v>
      </c>
      <c r="AE323">
        <v>336.6</v>
      </c>
      <c r="AF323">
        <v>339.8</v>
      </c>
      <c r="AG323">
        <v>342.6</v>
      </c>
      <c r="AH323">
        <v>341.6</v>
      </c>
      <c r="AI323">
        <v>335.6</v>
      </c>
      <c r="AJ323">
        <v>340</v>
      </c>
      <c r="AK323">
        <v>337.2</v>
      </c>
      <c r="AL323">
        <v>331.2</v>
      </c>
      <c r="AM323">
        <v>326</v>
      </c>
      <c r="AN323">
        <v>324.8</v>
      </c>
      <c r="AO323">
        <v>316</v>
      </c>
      <c r="AP323">
        <v>317.60000000000002</v>
      </c>
      <c r="AQ323">
        <v>317.39999999999998</v>
      </c>
      <c r="AR323">
        <v>312.8</v>
      </c>
      <c r="AS323">
        <v>306.2</v>
      </c>
      <c r="AT323">
        <v>308.8</v>
      </c>
      <c r="AU323">
        <v>301.60000000000002</v>
      </c>
      <c r="AV323">
        <v>307.39999999999998</v>
      </c>
      <c r="AW323">
        <v>308.2</v>
      </c>
      <c r="AX323">
        <v>308.60000000000002</v>
      </c>
      <c r="AY323">
        <v>310.39999999999998</v>
      </c>
      <c r="AZ323">
        <v>337.2</v>
      </c>
      <c r="BA323">
        <v>339.6</v>
      </c>
      <c r="BB323">
        <v>340</v>
      </c>
      <c r="BC323">
        <v>349.6</v>
      </c>
      <c r="BD323">
        <v>354.6</v>
      </c>
      <c r="BE323">
        <v>367.6</v>
      </c>
      <c r="BF323">
        <v>364.4</v>
      </c>
      <c r="BG323">
        <v>361.2</v>
      </c>
      <c r="BH323">
        <v>369</v>
      </c>
      <c r="BI323">
        <v>367.8</v>
      </c>
      <c r="BJ323">
        <v>370.2</v>
      </c>
      <c r="BK323">
        <v>361.2</v>
      </c>
      <c r="BL323">
        <v>347.8</v>
      </c>
      <c r="BM323">
        <v>351.4</v>
      </c>
      <c r="BN323">
        <v>354.6</v>
      </c>
      <c r="BO323">
        <v>352.2</v>
      </c>
      <c r="BP323">
        <v>347</v>
      </c>
      <c r="BQ323" s="10">
        <f t="shared" si="8"/>
        <v>9.8101265822784806E-2</v>
      </c>
      <c r="BR323" s="11" cm="1">
        <f t="array" aca="1" ref="BR323" ca="1">_xlfn.PERCENTILE.INC((OFFSET(E323,0,1,1,COLUMNS(E323:BP323)-1) - E323:BO323) / E323:BO323, 0.05) * SQRT(COUNT(E323:BP323) - 1)</f>
        <v>-0.19217418125047339</v>
      </c>
      <c r="BS323" s="10" cm="1">
        <f t="array" aca="1" ref="BS323" ca="1">_xlfn.STDEV.P((E323:BO323 - OFFSET(E323:BO323,0,1)) / OFFSET(E323:BO323,0,1)) * SQRT(COUNT(E323:BP323)-1)</f>
        <v>0.14951273357027101</v>
      </c>
      <c r="BT323" s="10" cm="1">
        <f t="array" ref="BT323">-(MAX(1 - (E323:BP323 / _xlfn.SCAN(E323, E323:BP323, _xlfn.LAMBDA(_xlpm.a,_xlpm.b, MAX(_xlpm.a, _xlpm.b))))))</f>
        <v>-0.12680949623624771</v>
      </c>
      <c r="BU323" s="12">
        <f t="shared" ca="1" si="9"/>
        <v>0.69242217714382348</v>
      </c>
    </row>
    <row r="324" spans="1:73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108.95</v>
      </c>
      <c r="F324">
        <v>111.05</v>
      </c>
      <c r="G324">
        <v>111</v>
      </c>
      <c r="H324">
        <v>111</v>
      </c>
      <c r="I324">
        <v>110.4</v>
      </c>
      <c r="J324">
        <v>112</v>
      </c>
      <c r="K324">
        <v>110.85</v>
      </c>
      <c r="L324">
        <v>113.05</v>
      </c>
      <c r="M324">
        <v>113.5</v>
      </c>
      <c r="N324">
        <v>114.4</v>
      </c>
      <c r="O324">
        <v>112.1</v>
      </c>
      <c r="P324">
        <v>113.2</v>
      </c>
      <c r="Q324">
        <v>112.6</v>
      </c>
      <c r="R324">
        <v>113.95</v>
      </c>
      <c r="S324">
        <v>116.45</v>
      </c>
      <c r="T324">
        <v>119.7</v>
      </c>
      <c r="U324">
        <v>116.3</v>
      </c>
      <c r="V324">
        <v>117.05</v>
      </c>
      <c r="W324">
        <v>114.4</v>
      </c>
      <c r="X324">
        <v>117.95</v>
      </c>
      <c r="Y324">
        <v>115.55</v>
      </c>
      <c r="Z324">
        <v>117.25</v>
      </c>
      <c r="AA324">
        <v>119.2</v>
      </c>
      <c r="AB324">
        <v>115.25</v>
      </c>
      <c r="AC324">
        <v>121.35</v>
      </c>
      <c r="AD324">
        <v>116.55</v>
      </c>
      <c r="AE324">
        <v>114.35</v>
      </c>
      <c r="AF324">
        <v>110.8</v>
      </c>
      <c r="AG324">
        <v>111.5</v>
      </c>
      <c r="AH324">
        <v>112.1</v>
      </c>
      <c r="AI324">
        <v>111.85</v>
      </c>
      <c r="AJ324">
        <v>114.25</v>
      </c>
      <c r="AK324">
        <v>115</v>
      </c>
      <c r="AL324">
        <v>113.95</v>
      </c>
      <c r="AM324">
        <v>113.5</v>
      </c>
      <c r="AN324">
        <v>115.55</v>
      </c>
      <c r="AO324">
        <v>113.05</v>
      </c>
      <c r="AP324">
        <v>114</v>
      </c>
      <c r="AQ324">
        <v>115.75</v>
      </c>
      <c r="AR324">
        <v>116.35</v>
      </c>
      <c r="AS324">
        <v>116.4</v>
      </c>
      <c r="AT324">
        <v>117.65</v>
      </c>
      <c r="AU324">
        <v>117.95</v>
      </c>
      <c r="AV324">
        <v>119.55</v>
      </c>
      <c r="AW324">
        <v>116.15</v>
      </c>
      <c r="AX324">
        <v>116</v>
      </c>
      <c r="AY324">
        <v>118.9</v>
      </c>
      <c r="AZ324">
        <v>121.25</v>
      </c>
      <c r="BA324">
        <v>124</v>
      </c>
      <c r="BB324">
        <v>125.3</v>
      </c>
      <c r="BC324">
        <v>124.45</v>
      </c>
      <c r="BD324">
        <v>126.5</v>
      </c>
      <c r="BE324">
        <v>127.6</v>
      </c>
      <c r="BF324">
        <v>129.1</v>
      </c>
      <c r="BG324">
        <v>129.4</v>
      </c>
      <c r="BH324">
        <v>126.75</v>
      </c>
      <c r="BI324">
        <v>128.80000000000001</v>
      </c>
      <c r="BJ324">
        <v>127.2</v>
      </c>
      <c r="BK324">
        <v>128</v>
      </c>
      <c r="BL324">
        <v>127.1</v>
      </c>
      <c r="BM324">
        <v>129.1</v>
      </c>
      <c r="BN324">
        <v>126.35</v>
      </c>
      <c r="BO324">
        <v>126.85</v>
      </c>
      <c r="BP324">
        <v>126.65</v>
      </c>
      <c r="BQ324" s="10">
        <f t="shared" ref="BQ324:BQ387" si="10">(BP324-E324)/E324</f>
        <v>0.16245984396512164</v>
      </c>
      <c r="BR324" s="11" cm="1">
        <f t="array" aca="1" ref="BR324" ca="1">_xlfn.PERCENTILE.INC((OFFSET(E324,0,1,1,COLUMNS(E324:BP324)-1) - E324:BO324) / E324:BO324, 0.05) * SQRT(COUNT(E324:BP324) - 1)</f>
        <v>-0.22570708143428428</v>
      </c>
      <c r="BS324" s="10" cm="1">
        <f t="array" aca="1" ref="BS324" ca="1">_xlfn.STDEV.P((E324:BO324 - OFFSET(E324:BO324,0,1)) / OFFSET(E324:BO324,0,1)) * SQRT(COUNT(E324:BP324)-1)</f>
        <v>0.13954235907598572</v>
      </c>
      <c r="BT324" s="10" cm="1">
        <f t="array" ref="BT324">-(MAX(1 - (E324:BP324 / _xlfn.SCAN(E324, E324:BP324, _xlfn.LAMBDA(_xlpm.a,_xlpm.b, MAX(_xlpm.a, _xlpm.b))))))</f>
        <v>-8.693860733415737E-2</v>
      </c>
      <c r="BU324" s="12">
        <f t="shared" ref="BU324:BU387" ca="1" si="11">(BQ324-$BW$3)/BS324</f>
        <v>1.2031078716418238</v>
      </c>
    </row>
    <row r="325" spans="1:73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16.673400000000001</v>
      </c>
      <c r="F325">
        <v>16.3278</v>
      </c>
      <c r="G325">
        <v>16.206900000000001</v>
      </c>
      <c r="H325">
        <v>16.362400000000001</v>
      </c>
      <c r="I325">
        <v>16.137799999999999</v>
      </c>
      <c r="J325">
        <v>16.189599999999999</v>
      </c>
      <c r="K325">
        <v>16.206900000000001</v>
      </c>
      <c r="L325">
        <v>16.276</v>
      </c>
      <c r="M325">
        <v>16.414200000000001</v>
      </c>
      <c r="N325">
        <v>17.122599999999998</v>
      </c>
      <c r="O325">
        <v>17.347200000000001</v>
      </c>
      <c r="P325">
        <v>17.4163</v>
      </c>
      <c r="Q325">
        <v>17.485399999999998</v>
      </c>
      <c r="R325">
        <v>17.3127</v>
      </c>
      <c r="S325">
        <v>17.4163</v>
      </c>
      <c r="T325">
        <v>17.485399999999998</v>
      </c>
      <c r="U325">
        <v>16.932500000000001</v>
      </c>
      <c r="V325">
        <v>17.2608</v>
      </c>
      <c r="W325">
        <v>16.9498</v>
      </c>
      <c r="X325">
        <v>17.278099999999998</v>
      </c>
      <c r="Y325">
        <v>17.174399999999999</v>
      </c>
      <c r="Z325">
        <v>17.1053</v>
      </c>
      <c r="AA325">
        <v>17.3127</v>
      </c>
      <c r="AB325">
        <v>17.450900000000001</v>
      </c>
      <c r="AC325">
        <v>17.7273</v>
      </c>
      <c r="AD325">
        <v>18.107500000000002</v>
      </c>
      <c r="AE325">
        <v>18.383900000000001</v>
      </c>
      <c r="AF325">
        <v>18.763999999999999</v>
      </c>
      <c r="AG325">
        <v>18.867699999999999</v>
      </c>
      <c r="AH325">
        <v>18.694900000000001</v>
      </c>
      <c r="AI325">
        <v>18.9023</v>
      </c>
      <c r="AJ325">
        <v>18.418500000000002</v>
      </c>
      <c r="AK325">
        <v>18.522099999999998</v>
      </c>
      <c r="AL325">
        <v>18.141999999999999</v>
      </c>
      <c r="AM325">
        <v>17.278099999999998</v>
      </c>
      <c r="AN325">
        <v>17.7273</v>
      </c>
      <c r="AO325">
        <v>17.900099999999998</v>
      </c>
      <c r="AP325">
        <v>17.554600000000001</v>
      </c>
      <c r="AQ325">
        <v>17.692799999999998</v>
      </c>
      <c r="AR325">
        <v>18.176600000000001</v>
      </c>
      <c r="AS325">
        <v>17.692799999999998</v>
      </c>
      <c r="AT325">
        <v>17.969200000000001</v>
      </c>
      <c r="AU325">
        <v>17.450900000000001</v>
      </c>
      <c r="AV325">
        <v>17.278099999999998</v>
      </c>
      <c r="AW325">
        <v>17.036200000000001</v>
      </c>
      <c r="AX325">
        <v>17.018899999999999</v>
      </c>
      <c r="AY325">
        <v>18.0383</v>
      </c>
      <c r="AZ325">
        <v>18.107500000000002</v>
      </c>
      <c r="BA325">
        <v>18.072900000000001</v>
      </c>
      <c r="BB325">
        <v>18.280200000000001</v>
      </c>
      <c r="BC325">
        <v>18.452999999999999</v>
      </c>
      <c r="BD325">
        <v>19.0059</v>
      </c>
      <c r="BE325">
        <v>19.0059</v>
      </c>
      <c r="BF325">
        <v>18.729500000000002</v>
      </c>
      <c r="BG325">
        <v>18.418500000000002</v>
      </c>
      <c r="BH325">
        <v>17.969200000000001</v>
      </c>
      <c r="BI325">
        <v>18.211099999999998</v>
      </c>
      <c r="BJ325">
        <v>18.418500000000002</v>
      </c>
      <c r="BK325">
        <v>18.211099999999998</v>
      </c>
      <c r="BL325">
        <v>18.245699999999999</v>
      </c>
      <c r="BM325">
        <v>18.660399999999999</v>
      </c>
      <c r="BN325">
        <v>18.452999999999999</v>
      </c>
      <c r="BO325">
        <v>18.176600000000001</v>
      </c>
      <c r="BP325">
        <v>17.969200000000001</v>
      </c>
      <c r="BQ325" s="10">
        <f t="shared" si="10"/>
        <v>7.7716602492592976E-2</v>
      </c>
      <c r="BR325" s="11" cm="1">
        <f t="array" aca="1" ref="BR325" ca="1">_xlfn.PERCENTILE.INC((OFFSET(E325,0,1,1,COLUMNS(E325:BP325)-1) - E325:BO325) / E325:BO325, 0.05) * SQRT(COUNT(E325:BP325) - 1)</f>
        <v>-0.21045193816078037</v>
      </c>
      <c r="BS325" s="10" cm="1">
        <f t="array" aca="1" ref="BS325" ca="1">_xlfn.STDEV.P((E325:BO325 - OFFSET(E325:BO325,0,1)) / OFFSET(E325:BO325,0,1)) * SQRT(COUNT(E325:BP325)-1)</f>
        <v>0.14618566642521721</v>
      </c>
      <c r="BT325" s="10" cm="1">
        <f t="array" ref="BT325">-(MAX(1 - (E325:BP325 / _xlfn.SCAN(E325, E325:BP325, _xlfn.LAMBDA(_xlpm.a,_xlpm.b, MAX(_xlpm.a, _xlpm.b))))))</f>
        <v>-9.9638668310205736E-2</v>
      </c>
      <c r="BU325" s="12">
        <f t="shared" ca="1" si="11"/>
        <v>0.56873749111231375</v>
      </c>
    </row>
    <row r="326" spans="1:73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2192</v>
      </c>
      <c r="F326">
        <v>2220</v>
      </c>
      <c r="G326">
        <v>2196</v>
      </c>
      <c r="H326">
        <v>2224</v>
      </c>
      <c r="I326">
        <v>2262</v>
      </c>
      <c r="J326">
        <v>2236</v>
      </c>
      <c r="K326">
        <v>2164</v>
      </c>
      <c r="L326">
        <v>2136</v>
      </c>
      <c r="M326">
        <v>2140</v>
      </c>
      <c r="N326">
        <v>2072</v>
      </c>
      <c r="O326">
        <v>2122</v>
      </c>
      <c r="P326">
        <v>2120</v>
      </c>
      <c r="Q326">
        <v>2132</v>
      </c>
      <c r="R326">
        <v>2258</v>
      </c>
      <c r="S326">
        <v>2332</v>
      </c>
      <c r="T326">
        <v>2362</v>
      </c>
      <c r="U326">
        <v>2368</v>
      </c>
      <c r="V326">
        <v>2328</v>
      </c>
      <c r="W326">
        <v>2330</v>
      </c>
      <c r="X326">
        <v>2340</v>
      </c>
      <c r="Y326">
        <v>2318</v>
      </c>
      <c r="Z326">
        <v>2350</v>
      </c>
      <c r="AA326">
        <v>2372</v>
      </c>
      <c r="AB326">
        <v>2390</v>
      </c>
      <c r="AC326">
        <v>2404</v>
      </c>
      <c r="AD326">
        <v>2350</v>
      </c>
      <c r="AE326">
        <v>2380</v>
      </c>
      <c r="AF326">
        <v>2386</v>
      </c>
      <c r="AG326">
        <v>2400</v>
      </c>
      <c r="AH326">
        <v>2454</v>
      </c>
      <c r="AI326">
        <v>2534</v>
      </c>
      <c r="AJ326">
        <v>2510</v>
      </c>
      <c r="AK326">
        <v>2558</v>
      </c>
      <c r="AL326">
        <v>2546</v>
      </c>
      <c r="AM326">
        <v>2550</v>
      </c>
      <c r="AN326">
        <v>2550</v>
      </c>
      <c r="AO326">
        <v>2432</v>
      </c>
      <c r="AP326">
        <v>2378</v>
      </c>
      <c r="AQ326">
        <v>2390</v>
      </c>
      <c r="AR326">
        <v>2360</v>
      </c>
      <c r="AS326">
        <v>2318</v>
      </c>
      <c r="AT326">
        <v>2352</v>
      </c>
      <c r="AU326">
        <v>2346</v>
      </c>
      <c r="AV326">
        <v>2370</v>
      </c>
      <c r="AW326">
        <v>2340</v>
      </c>
      <c r="AX326">
        <v>2370</v>
      </c>
      <c r="AY326">
        <v>2388</v>
      </c>
      <c r="AZ326">
        <v>2440</v>
      </c>
      <c r="BA326">
        <v>2442</v>
      </c>
      <c r="BB326">
        <v>2480</v>
      </c>
      <c r="BC326">
        <v>2458</v>
      </c>
      <c r="BD326">
        <v>2438</v>
      </c>
      <c r="BE326">
        <v>2460</v>
      </c>
      <c r="BF326">
        <v>2438</v>
      </c>
      <c r="BG326">
        <v>2470</v>
      </c>
      <c r="BH326">
        <v>2470</v>
      </c>
      <c r="BI326">
        <v>2494</v>
      </c>
      <c r="BJ326">
        <v>2536</v>
      </c>
      <c r="BK326">
        <v>2560</v>
      </c>
      <c r="BL326">
        <v>2540</v>
      </c>
      <c r="BM326">
        <v>2548</v>
      </c>
      <c r="BN326">
        <v>2550</v>
      </c>
      <c r="BO326">
        <v>2536</v>
      </c>
      <c r="BP326">
        <v>2548</v>
      </c>
      <c r="BQ326" s="10">
        <f t="shared" si="10"/>
        <v>0.16240875912408759</v>
      </c>
      <c r="BR326" s="11" cm="1">
        <f t="array" aca="1" ref="BR326" ca="1">_xlfn.PERCENTILE.INC((OFFSET(E326,0,1,1,COLUMNS(E326:BP326)-1) - E326:BO326) / E326:BO326, 0.05) * SQRT(COUNT(E326:BP326) - 1)</f>
        <v>-0.17808579241282568</v>
      </c>
      <c r="BS326" s="10" cm="1">
        <f t="array" aca="1" ref="BS326" ca="1">_xlfn.STDEV.P((E326:BO326 - OFFSET(E326:BO326,0,1)) / OFFSET(E326:BO326,0,1)) * SQRT(COUNT(E326:BP326)-1)</f>
        <v>0.13055426599926245</v>
      </c>
      <c r="BT326" s="10" cm="1">
        <f t="array" ref="BT326">-(MAX(1 - (E326:BP326 / _xlfn.SCAN(E326, E326:BP326, _xlfn.LAMBDA(_xlpm.a,_xlpm.b, MAX(_xlpm.a, _xlpm.b))))))</f>
        <v>-9.3823299452697406E-2</v>
      </c>
      <c r="BU326" s="12">
        <f t="shared" ca="1" si="11"/>
        <v>1.285545320990908</v>
      </c>
    </row>
    <row r="327" spans="1:73" x14ac:dyDescent="0.45">
      <c r="A327" s="2" t="s">
        <v>672</v>
      </c>
      <c r="B327" t="s">
        <v>673</v>
      </c>
      <c r="C327" t="s">
        <v>80</v>
      </c>
      <c r="D327" t="s">
        <v>8</v>
      </c>
      <c r="E327">
        <v>59.8</v>
      </c>
      <c r="F327">
        <v>61</v>
      </c>
      <c r="G327">
        <v>61.6</v>
      </c>
      <c r="H327">
        <v>61.4</v>
      </c>
      <c r="I327">
        <v>61.8</v>
      </c>
      <c r="J327">
        <v>62</v>
      </c>
      <c r="K327">
        <v>63</v>
      </c>
      <c r="L327">
        <v>63.8</v>
      </c>
      <c r="M327">
        <v>65.2</v>
      </c>
      <c r="N327">
        <v>65.2</v>
      </c>
      <c r="O327">
        <v>64.8</v>
      </c>
      <c r="P327">
        <v>66.400000000000006</v>
      </c>
      <c r="Q327">
        <v>66</v>
      </c>
      <c r="R327">
        <v>66.599999999999994</v>
      </c>
      <c r="S327">
        <v>67.2</v>
      </c>
      <c r="T327">
        <v>68</v>
      </c>
      <c r="U327">
        <v>67.2</v>
      </c>
      <c r="V327">
        <v>67.2</v>
      </c>
      <c r="W327">
        <v>67.400000000000006</v>
      </c>
      <c r="X327">
        <v>69.2</v>
      </c>
      <c r="Y327">
        <v>68.400000000000006</v>
      </c>
      <c r="Z327">
        <v>67.8</v>
      </c>
      <c r="AA327">
        <v>66.599999999999994</v>
      </c>
      <c r="AB327">
        <v>65.599999999999994</v>
      </c>
      <c r="AC327">
        <v>66</v>
      </c>
      <c r="AD327">
        <v>65.599999999999994</v>
      </c>
      <c r="AE327">
        <v>64.400000000000006</v>
      </c>
      <c r="AF327">
        <v>64.400000000000006</v>
      </c>
      <c r="AG327">
        <v>62.6</v>
      </c>
      <c r="AH327">
        <v>63.4</v>
      </c>
      <c r="AI327">
        <v>63.4</v>
      </c>
      <c r="AJ327">
        <v>65.400000000000006</v>
      </c>
      <c r="AK327">
        <v>64</v>
      </c>
      <c r="AL327">
        <v>64.2</v>
      </c>
      <c r="AM327">
        <v>64</v>
      </c>
      <c r="AN327">
        <v>63.4</v>
      </c>
      <c r="AO327">
        <v>64.400000000000006</v>
      </c>
      <c r="AP327">
        <v>64.400000000000006</v>
      </c>
      <c r="AQ327">
        <v>63.4</v>
      </c>
      <c r="AR327">
        <v>61.8</v>
      </c>
      <c r="AS327">
        <v>61.8</v>
      </c>
      <c r="AT327">
        <v>62</v>
      </c>
      <c r="AU327">
        <v>61.2</v>
      </c>
      <c r="AV327">
        <v>61</v>
      </c>
      <c r="AW327">
        <v>60.2</v>
      </c>
      <c r="AX327">
        <v>60.6</v>
      </c>
      <c r="AY327">
        <v>62.2</v>
      </c>
      <c r="AZ327">
        <v>65.599999999999994</v>
      </c>
      <c r="BA327">
        <v>65.2</v>
      </c>
      <c r="BB327">
        <v>67.2</v>
      </c>
      <c r="BC327">
        <v>66.400000000000006</v>
      </c>
      <c r="BD327">
        <v>67</v>
      </c>
      <c r="BE327">
        <v>67.2</v>
      </c>
      <c r="BF327">
        <v>66.400000000000006</v>
      </c>
      <c r="BG327">
        <v>67.2</v>
      </c>
      <c r="BH327">
        <v>65.599999999999994</v>
      </c>
      <c r="BI327">
        <v>65.8</v>
      </c>
      <c r="BJ327">
        <v>64.400000000000006</v>
      </c>
      <c r="BK327">
        <v>63.6</v>
      </c>
      <c r="BL327">
        <v>64</v>
      </c>
      <c r="BM327">
        <v>63.6</v>
      </c>
      <c r="BN327">
        <v>63.8</v>
      </c>
      <c r="BO327">
        <v>64.8</v>
      </c>
      <c r="BP327">
        <v>64.599999999999994</v>
      </c>
      <c r="BQ327" s="10">
        <f t="shared" si="10"/>
        <v>8.0267558528428054E-2</v>
      </c>
      <c r="BR327" s="11" cm="1">
        <f t="array" aca="1" ref="BR327" ca="1">_xlfn.PERCENTILE.INC((OFFSET(E327,0,1,1,COLUMNS(E327:BP327)-1) - E327:BO327) / E327:BO327, 0.05) * SQRT(COUNT(E327:BP327) - 1)</f>
        <v>-0.16980734551591645</v>
      </c>
      <c r="BS327" s="10" cm="1">
        <f t="array" aca="1" ref="BS327" ca="1">_xlfn.STDEV.P((E327:BO327 - OFFSET(E327:BO327,0,1)) / OFFSET(E327:BO327,0,1)) * SQRT(COUNT(E327:BP327)-1)</f>
        <v>0.12148137163644938</v>
      </c>
      <c r="BT327" s="10" cm="1">
        <f t="array" ref="BT327">-(MAX(1 - (E327:BP327 / _xlfn.SCAN(E327, E327:BP327, _xlfn.LAMBDA(_xlpm.a,_xlpm.b, MAX(_xlpm.a, _xlpm.b))))))</f>
        <v>-0.13005780346820806</v>
      </c>
      <c r="BU327" s="12">
        <f t="shared" ca="1" si="11"/>
        <v>0.70539395498053081</v>
      </c>
    </row>
    <row r="328" spans="1:73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375</v>
      </c>
      <c r="F328">
        <v>382.8</v>
      </c>
      <c r="G328">
        <v>386.4</v>
      </c>
      <c r="H328">
        <v>395.4</v>
      </c>
      <c r="I328">
        <v>397.6</v>
      </c>
      <c r="J328">
        <v>393</v>
      </c>
      <c r="K328">
        <v>386.4</v>
      </c>
      <c r="L328">
        <v>385.6</v>
      </c>
      <c r="M328">
        <v>383.4</v>
      </c>
      <c r="N328">
        <v>386.6</v>
      </c>
      <c r="O328">
        <v>387</v>
      </c>
      <c r="P328">
        <v>385.2</v>
      </c>
      <c r="Q328">
        <v>383.4</v>
      </c>
      <c r="R328">
        <v>386.6</v>
      </c>
      <c r="S328">
        <v>388.4</v>
      </c>
      <c r="T328">
        <v>390.8</v>
      </c>
      <c r="U328">
        <v>375</v>
      </c>
      <c r="V328">
        <v>368.6</v>
      </c>
      <c r="W328">
        <v>362</v>
      </c>
      <c r="X328">
        <v>371</v>
      </c>
      <c r="Y328">
        <v>373.6</v>
      </c>
      <c r="Z328">
        <v>376.2</v>
      </c>
      <c r="AA328">
        <v>381.6</v>
      </c>
      <c r="AB328">
        <v>386</v>
      </c>
      <c r="AC328">
        <v>386.4</v>
      </c>
      <c r="AD328">
        <v>387.4</v>
      </c>
      <c r="AE328">
        <v>391.2</v>
      </c>
      <c r="AF328">
        <v>388.4</v>
      </c>
      <c r="AG328">
        <v>401.2</v>
      </c>
      <c r="AH328">
        <v>402</v>
      </c>
      <c r="AI328">
        <v>393.8</v>
      </c>
      <c r="AJ328">
        <v>398.8</v>
      </c>
      <c r="AK328">
        <v>393</v>
      </c>
      <c r="AL328">
        <v>385.8</v>
      </c>
      <c r="AM328">
        <v>381.2</v>
      </c>
      <c r="AN328">
        <v>388.2</v>
      </c>
      <c r="AO328">
        <v>376.6</v>
      </c>
      <c r="AP328">
        <v>387.8</v>
      </c>
      <c r="AQ328">
        <v>395</v>
      </c>
      <c r="AR328">
        <v>381.4</v>
      </c>
      <c r="AS328">
        <v>382.2</v>
      </c>
      <c r="AT328">
        <v>382.4</v>
      </c>
      <c r="AU328">
        <v>387.6</v>
      </c>
      <c r="AV328">
        <v>380.4</v>
      </c>
      <c r="AW328">
        <v>374.8</v>
      </c>
      <c r="AX328">
        <v>358.4</v>
      </c>
      <c r="AY328">
        <v>367</v>
      </c>
      <c r="AZ328">
        <v>373.2</v>
      </c>
      <c r="BA328">
        <v>372.4</v>
      </c>
      <c r="BB328">
        <v>371.2</v>
      </c>
      <c r="BC328">
        <v>375</v>
      </c>
      <c r="BD328">
        <v>406.6</v>
      </c>
      <c r="BE328">
        <v>419</v>
      </c>
      <c r="BF328">
        <v>414.8</v>
      </c>
      <c r="BG328">
        <v>414</v>
      </c>
      <c r="BH328">
        <v>411</v>
      </c>
      <c r="BI328">
        <v>414.2</v>
      </c>
      <c r="BJ328">
        <v>412.2</v>
      </c>
      <c r="BK328">
        <v>431</v>
      </c>
      <c r="BL328">
        <v>440</v>
      </c>
      <c r="BM328">
        <v>451</v>
      </c>
      <c r="BN328">
        <v>437.8</v>
      </c>
      <c r="BO328">
        <v>430.2</v>
      </c>
      <c r="BP328">
        <v>420</v>
      </c>
      <c r="BQ328" s="10">
        <f t="shared" si="10"/>
        <v>0.12</v>
      </c>
      <c r="BR328" s="11" cm="1">
        <f t="array" aca="1" ref="BR328" ca="1">_xlfn.PERCENTILE.INC((OFFSET(E328,0,1,1,COLUMNS(E328:BP328)-1) - E328:BO328) / E328:BO328, 0.05) * SQRT(COUNT(E328:BP328) - 1)</f>
        <v>-0.23669036646863892</v>
      </c>
      <c r="BS328" s="10" cm="1">
        <f t="array" aca="1" ref="BS328" ca="1">_xlfn.STDEV.P((E328:BO328 - OFFSET(E328:BO328,0,1)) / OFFSET(E328:BO328,0,1)) * SQRT(COUNT(E328:BP328)-1)</f>
        <v>0.16402055661521048</v>
      </c>
      <c r="BT328" s="10" cm="1">
        <f t="array" ref="BT328">-(MAX(1 - (E328:BP328 / _xlfn.SCAN(E328, E328:BP328, _xlfn.LAMBDA(_xlpm.a,_xlpm.b, MAX(_xlpm.a, _xlpm.b))))))</f>
        <v>-0.10845771144278615</v>
      </c>
      <c r="BU328" s="12">
        <f t="shared" ca="1" si="11"/>
        <v>0.76468870277590184</v>
      </c>
    </row>
    <row r="329" spans="1:73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1020</v>
      </c>
      <c r="F329">
        <v>1063.5</v>
      </c>
      <c r="G329">
        <v>1021</v>
      </c>
      <c r="H329">
        <v>1004</v>
      </c>
      <c r="I329">
        <v>996.6</v>
      </c>
      <c r="J329">
        <v>1009</v>
      </c>
      <c r="K329">
        <v>1006.5</v>
      </c>
      <c r="L329">
        <v>998.8</v>
      </c>
      <c r="M329">
        <v>1001</v>
      </c>
      <c r="N329">
        <v>1000.5</v>
      </c>
      <c r="O329">
        <v>983</v>
      </c>
      <c r="P329">
        <v>993.2</v>
      </c>
      <c r="Q329">
        <v>977.6</v>
      </c>
      <c r="R329">
        <v>988</v>
      </c>
      <c r="S329">
        <v>984.4</v>
      </c>
      <c r="T329">
        <v>980.8</v>
      </c>
      <c r="U329">
        <v>982.4</v>
      </c>
      <c r="V329">
        <v>988</v>
      </c>
      <c r="W329">
        <v>963.4</v>
      </c>
      <c r="X329">
        <v>962.2</v>
      </c>
      <c r="Y329">
        <v>959.6</v>
      </c>
      <c r="Z329">
        <v>980.6</v>
      </c>
      <c r="AA329">
        <v>1000</v>
      </c>
      <c r="AB329">
        <v>1007</v>
      </c>
      <c r="AC329">
        <v>1012.5</v>
      </c>
      <c r="AD329">
        <v>1015</v>
      </c>
      <c r="AE329">
        <v>1030</v>
      </c>
      <c r="AF329">
        <v>1033</v>
      </c>
      <c r="AG329">
        <v>1025</v>
      </c>
      <c r="AH329">
        <v>1063</v>
      </c>
      <c r="AI329">
        <v>1121</v>
      </c>
      <c r="AJ329">
        <v>1115</v>
      </c>
      <c r="AK329">
        <v>1133</v>
      </c>
      <c r="AL329">
        <v>1129</v>
      </c>
      <c r="AM329">
        <v>1128.5</v>
      </c>
      <c r="AN329">
        <v>1135</v>
      </c>
      <c r="AO329">
        <v>1146</v>
      </c>
      <c r="AP329">
        <v>1101.5</v>
      </c>
      <c r="AQ329">
        <v>1109.5</v>
      </c>
      <c r="AR329">
        <v>1124.5</v>
      </c>
      <c r="AS329">
        <v>1132</v>
      </c>
      <c r="AT329">
        <v>1143</v>
      </c>
      <c r="AU329">
        <v>1143.5</v>
      </c>
      <c r="AV329">
        <v>1141</v>
      </c>
      <c r="AW329">
        <v>1121.5</v>
      </c>
      <c r="AX329">
        <v>1105</v>
      </c>
      <c r="AY329">
        <v>1112.5</v>
      </c>
      <c r="AZ329">
        <v>1152</v>
      </c>
      <c r="BA329">
        <v>1162</v>
      </c>
      <c r="BB329">
        <v>1170.5</v>
      </c>
      <c r="BC329">
        <v>1155</v>
      </c>
      <c r="BD329">
        <v>1158.5</v>
      </c>
      <c r="BE329">
        <v>1171.5</v>
      </c>
      <c r="BF329">
        <v>1160.5</v>
      </c>
      <c r="BG329">
        <v>1184.5</v>
      </c>
      <c r="BH329">
        <v>1177</v>
      </c>
      <c r="BI329">
        <v>1181</v>
      </c>
      <c r="BJ329">
        <v>1169</v>
      </c>
      <c r="BK329">
        <v>1156.5</v>
      </c>
      <c r="BL329">
        <v>1170</v>
      </c>
      <c r="BM329">
        <v>1212.5</v>
      </c>
      <c r="BN329">
        <v>1206</v>
      </c>
      <c r="BO329">
        <v>1213.5</v>
      </c>
      <c r="BP329">
        <v>1244.5</v>
      </c>
      <c r="BQ329" s="10">
        <f t="shared" si="10"/>
        <v>0.22009803921568627</v>
      </c>
      <c r="BR329" s="11" cm="1">
        <f t="array" aca="1" ref="BR329" ca="1">_xlfn.PERCENTILE.INC((OFFSET(E329,0,1,1,COLUMNS(E329:BP329)-1) - E329:BO329) / E329:BO329, 0.05) * SQRT(COUNT(E329:BP329) - 1)</f>
        <v>-0.13851425743066653</v>
      </c>
      <c r="BS329" s="10" cm="1">
        <f t="array" aca="1" ref="BS329" ca="1">_xlfn.STDEV.P((E329:BO329 - OFFSET(E329:BO329,0,1)) / OFFSET(E329:BO329,0,1)) * SQRT(COUNT(E329:BP329)-1)</f>
        <v>0.13226954495987051</v>
      </c>
      <c r="BT329" s="10" cm="1">
        <f t="array" ref="BT329">-(MAX(1 - (E329:BP329 / _xlfn.SCAN(E329, E329:BP329, _xlfn.LAMBDA(_xlpm.a,_xlpm.b, MAX(_xlpm.a, _xlpm.b))))))</f>
        <v>-9.7696285848613007E-2</v>
      </c>
      <c r="BU329" s="12">
        <f t="shared" ca="1" si="11"/>
        <v>1.7050236768469618</v>
      </c>
    </row>
    <row r="330" spans="1:73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14.955</v>
      </c>
      <c r="F330">
        <v>15.16</v>
      </c>
      <c r="G330">
        <v>14.99</v>
      </c>
      <c r="H330">
        <v>15.105</v>
      </c>
      <c r="I330">
        <v>15.35</v>
      </c>
      <c r="J330">
        <v>15.195</v>
      </c>
      <c r="K330">
        <v>15.19</v>
      </c>
      <c r="L330">
        <v>15.12</v>
      </c>
      <c r="M330">
        <v>15.18</v>
      </c>
      <c r="N330">
        <v>15.21</v>
      </c>
      <c r="O330">
        <v>15.05</v>
      </c>
      <c r="P330">
        <v>14.94</v>
      </c>
      <c r="Q330">
        <v>15.065</v>
      </c>
      <c r="R330">
        <v>15.14</v>
      </c>
      <c r="S330">
        <v>15.105</v>
      </c>
      <c r="T330">
        <v>15.065</v>
      </c>
      <c r="U330">
        <v>14.92</v>
      </c>
      <c r="V330">
        <v>14.99</v>
      </c>
      <c r="W330">
        <v>15.085000000000001</v>
      </c>
      <c r="X330">
        <v>14.975</v>
      </c>
      <c r="Y330">
        <v>14.7</v>
      </c>
      <c r="Z330">
        <v>14.835000000000001</v>
      </c>
      <c r="AA330">
        <v>14.984999999999999</v>
      </c>
      <c r="AB330">
        <v>15.255000000000001</v>
      </c>
      <c r="AC330">
        <v>15.295</v>
      </c>
      <c r="AD330">
        <v>15.065</v>
      </c>
      <c r="AE330">
        <v>15.03</v>
      </c>
      <c r="AF330">
        <v>14.895</v>
      </c>
      <c r="AG330">
        <v>14.87</v>
      </c>
      <c r="AH330">
        <v>14.795</v>
      </c>
      <c r="AI330">
        <v>14.845000000000001</v>
      </c>
      <c r="AJ330">
        <v>14.914999999999999</v>
      </c>
      <c r="AK330">
        <v>14.79</v>
      </c>
      <c r="AL330">
        <v>14.76</v>
      </c>
      <c r="AM330">
        <v>14.7</v>
      </c>
      <c r="AN330">
        <v>14.83</v>
      </c>
      <c r="AO330">
        <v>14.805</v>
      </c>
      <c r="AP330">
        <v>14.72</v>
      </c>
      <c r="AQ330">
        <v>14.77</v>
      </c>
      <c r="AR330">
        <v>14.97</v>
      </c>
      <c r="AS330">
        <v>15.03</v>
      </c>
      <c r="AT330">
        <v>15.025</v>
      </c>
      <c r="AU330">
        <v>15</v>
      </c>
      <c r="AV330">
        <v>14.904999999999999</v>
      </c>
      <c r="AW330">
        <v>14.984999999999999</v>
      </c>
      <c r="AX330">
        <v>15</v>
      </c>
      <c r="AY330">
        <v>15.315</v>
      </c>
      <c r="AZ330">
        <v>15.414999999999999</v>
      </c>
      <c r="BA330">
        <v>16.2</v>
      </c>
      <c r="BB330">
        <v>16.22</v>
      </c>
      <c r="BC330">
        <v>16.484999999999999</v>
      </c>
      <c r="BD330">
        <v>16.625</v>
      </c>
      <c r="BE330">
        <v>16.484999999999999</v>
      </c>
      <c r="BF330">
        <v>16.625</v>
      </c>
      <c r="BG330">
        <v>16.754999999999999</v>
      </c>
      <c r="BH330">
        <v>16.47</v>
      </c>
      <c r="BI330">
        <v>16.445</v>
      </c>
      <c r="BJ330">
        <v>16.75</v>
      </c>
      <c r="BK330">
        <v>16.725000000000001</v>
      </c>
      <c r="BL330">
        <v>16.734999999999999</v>
      </c>
      <c r="BM330">
        <v>16.84</v>
      </c>
      <c r="BN330">
        <v>17.135000000000002</v>
      </c>
      <c r="BO330">
        <v>17.114999999999998</v>
      </c>
      <c r="BP330">
        <v>17.170000000000002</v>
      </c>
      <c r="BQ330" s="10">
        <f t="shared" si="10"/>
        <v>0.14811099966566377</v>
      </c>
      <c r="BR330" s="11" cm="1">
        <f t="array" aca="1" ref="BR330" ca="1">_xlfn.PERCENTILE.INC((OFFSET(E330,0,1,1,COLUMNS(E330:BP330)-1) - E330:BO330) / E330:BO330, 0.05) * SQRT(COUNT(E330:BP330) - 1)</f>
        <v>-8.8455042160798511E-2</v>
      </c>
      <c r="BS330" s="10" cm="1">
        <f t="array" aca="1" ref="BS330" ca="1">_xlfn.STDEV.P((E330:BO330 - OFFSET(E330:BO330,0,1)) / OFFSET(E330:BO330,0,1)) * SQRT(COUNT(E330:BP330)-1)</f>
        <v>8.3757238326413352E-2</v>
      </c>
      <c r="BT330" s="10" cm="1">
        <f t="array" ref="BT330">-(MAX(1 - (E330:BP330 / _xlfn.SCAN(E330, E330:BP330, _xlfn.LAMBDA(_xlpm.a,_xlpm.b, MAX(_xlpm.a, _xlpm.b))))))</f>
        <v>-4.2345276872964188E-2</v>
      </c>
      <c r="BU330" s="12">
        <f t="shared" ca="1" si="11"/>
        <v>1.8331032565087813</v>
      </c>
    </row>
    <row r="331" spans="1:73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33.4</v>
      </c>
      <c r="F331">
        <v>33.700000000000003</v>
      </c>
      <c r="G331">
        <v>33.18</v>
      </c>
      <c r="H331">
        <v>32.96</v>
      </c>
      <c r="I331">
        <v>33.72</v>
      </c>
      <c r="J331">
        <v>32.880000000000003</v>
      </c>
      <c r="K331">
        <v>33.299999999999997</v>
      </c>
      <c r="L331">
        <v>34.659999999999997</v>
      </c>
      <c r="M331">
        <v>34.520000000000003</v>
      </c>
      <c r="N331">
        <v>34.659999999999997</v>
      </c>
      <c r="O331">
        <v>33.74</v>
      </c>
      <c r="P331">
        <v>33.56</v>
      </c>
      <c r="Q331">
        <v>33.82</v>
      </c>
      <c r="R331">
        <v>34</v>
      </c>
      <c r="S331">
        <v>34.880000000000003</v>
      </c>
      <c r="T331">
        <v>33.78</v>
      </c>
      <c r="U331">
        <v>32.479999999999997</v>
      </c>
      <c r="V331">
        <v>32.9</v>
      </c>
      <c r="W331">
        <v>33.119999999999997</v>
      </c>
      <c r="X331">
        <v>33.659999999999997</v>
      </c>
      <c r="Y331">
        <v>33.54</v>
      </c>
      <c r="Z331">
        <v>34.04</v>
      </c>
      <c r="AA331">
        <v>34.979999999999997</v>
      </c>
      <c r="AB331">
        <v>35.04</v>
      </c>
      <c r="AC331">
        <v>35.340000000000003</v>
      </c>
      <c r="AD331">
        <v>35.08</v>
      </c>
      <c r="AE331">
        <v>35.42</v>
      </c>
      <c r="AF331">
        <v>35.24</v>
      </c>
      <c r="AG331">
        <v>35.06</v>
      </c>
      <c r="AH331">
        <v>34.479999999999997</v>
      </c>
      <c r="AI331">
        <v>34.200000000000003</v>
      </c>
      <c r="AJ331">
        <v>34.4</v>
      </c>
      <c r="AK331">
        <v>35.08</v>
      </c>
      <c r="AL331">
        <v>35.08</v>
      </c>
      <c r="AM331">
        <v>34.18</v>
      </c>
      <c r="AN331">
        <v>34.82</v>
      </c>
      <c r="AO331">
        <v>34.979999999999997</v>
      </c>
      <c r="AP331">
        <v>33.46</v>
      </c>
      <c r="AQ331">
        <v>33.880000000000003</v>
      </c>
      <c r="AR331">
        <v>33.72</v>
      </c>
      <c r="AS331">
        <v>32.72</v>
      </c>
      <c r="AT331">
        <v>34.1</v>
      </c>
      <c r="AU331">
        <v>34.72</v>
      </c>
      <c r="AV331">
        <v>34.58</v>
      </c>
      <c r="AW331">
        <v>34.340000000000003</v>
      </c>
      <c r="AX331">
        <v>34.28</v>
      </c>
      <c r="AY331">
        <v>36.42</v>
      </c>
      <c r="AZ331">
        <v>36.659999999999997</v>
      </c>
      <c r="BA331">
        <v>35.700000000000003</v>
      </c>
      <c r="BB331">
        <v>36.36</v>
      </c>
      <c r="BC331">
        <v>35.840000000000003</v>
      </c>
      <c r="BD331">
        <v>35.659999999999997</v>
      </c>
      <c r="BE331">
        <v>35.22</v>
      </c>
      <c r="BF331">
        <v>34.9</v>
      </c>
      <c r="BG331">
        <v>35.4</v>
      </c>
      <c r="BH331">
        <v>34.92</v>
      </c>
      <c r="BI331">
        <v>34.9</v>
      </c>
      <c r="BJ331">
        <v>34.44</v>
      </c>
      <c r="BK331">
        <v>34.340000000000003</v>
      </c>
      <c r="BL331">
        <v>33.76</v>
      </c>
      <c r="BM331">
        <v>34.56</v>
      </c>
      <c r="BN331">
        <v>34.46</v>
      </c>
      <c r="BO331">
        <v>35.6</v>
      </c>
      <c r="BP331">
        <v>35.5</v>
      </c>
      <c r="BQ331" s="10">
        <f t="shared" si="10"/>
        <v>6.287425149700604E-2</v>
      </c>
      <c r="BR331" s="11" cm="1">
        <f t="array" aca="1" ref="BR331" ca="1">_xlfn.PERCENTILE.INC((OFFSET(E331,0,1,1,COLUMNS(E331:BP331)-1) - E331:BO331) / E331:BO331, 0.05) * SQRT(COUNT(E331:BP331) - 1)</f>
        <v>-0.23291671700634792</v>
      </c>
      <c r="BS331" s="10" cm="1">
        <f t="array" aca="1" ref="BS331" ca="1">_xlfn.STDEV.P((E331:BO331 - OFFSET(E331:BO331,0,1)) / OFFSET(E331:BO331,0,1)) * SQRT(COUNT(E331:BP331)-1)</f>
        <v>0.15347410728165786</v>
      </c>
      <c r="BT331" s="10" cm="1">
        <f t="array" ref="BT331">-(MAX(1 - (E331:BP331 / _xlfn.SCAN(E331, E331:BP331, _xlfn.LAMBDA(_xlpm.a,_xlpm.b, MAX(_xlpm.a, _xlpm.b))))))</f>
        <v>-7.9105291871249261E-2</v>
      </c>
      <c r="BU331" s="12">
        <f t="shared" ca="1" si="11"/>
        <v>0.44501915908414152</v>
      </c>
    </row>
    <row r="332" spans="1:73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32.39</v>
      </c>
      <c r="F332">
        <v>32.49</v>
      </c>
      <c r="G332">
        <v>32.74</v>
      </c>
      <c r="H332">
        <v>32.74</v>
      </c>
      <c r="I332">
        <v>32.340000000000003</v>
      </c>
      <c r="J332">
        <v>34.409999999999997</v>
      </c>
      <c r="K332">
        <v>33.85</v>
      </c>
      <c r="L332">
        <v>38.26</v>
      </c>
      <c r="M332">
        <v>37.549999999999997</v>
      </c>
      <c r="N332">
        <v>35.93</v>
      </c>
      <c r="O332">
        <v>36.69</v>
      </c>
      <c r="P332">
        <v>37.090000000000003</v>
      </c>
      <c r="Q332">
        <v>37.19</v>
      </c>
      <c r="R332">
        <v>38</v>
      </c>
      <c r="S332">
        <v>38</v>
      </c>
      <c r="T332">
        <v>37.9</v>
      </c>
      <c r="U332">
        <v>37.65</v>
      </c>
      <c r="V332">
        <v>38.76</v>
      </c>
      <c r="W332">
        <v>38.409999999999997</v>
      </c>
      <c r="X332">
        <v>39.270000000000003</v>
      </c>
      <c r="Y332">
        <v>40.18</v>
      </c>
      <c r="Z332">
        <v>40.64</v>
      </c>
      <c r="AA332">
        <v>40.99</v>
      </c>
      <c r="AB332">
        <v>42</v>
      </c>
      <c r="AC332">
        <v>41.8</v>
      </c>
      <c r="AD332">
        <v>41.5</v>
      </c>
      <c r="AE332">
        <v>42.1</v>
      </c>
      <c r="AF332">
        <v>42.25</v>
      </c>
      <c r="AG332">
        <v>41.75</v>
      </c>
      <c r="AH332">
        <v>42.66</v>
      </c>
      <c r="AI332">
        <v>42.56</v>
      </c>
      <c r="AJ332">
        <v>43.57</v>
      </c>
      <c r="AK332">
        <v>42.96</v>
      </c>
      <c r="AL332">
        <v>41.95</v>
      </c>
      <c r="AM332">
        <v>41.85</v>
      </c>
      <c r="AN332">
        <v>42.2</v>
      </c>
      <c r="AO332">
        <v>42.81</v>
      </c>
      <c r="AP332">
        <v>42</v>
      </c>
      <c r="AQ332">
        <v>42.36</v>
      </c>
      <c r="AR332">
        <v>43.01</v>
      </c>
      <c r="AS332">
        <v>42.31</v>
      </c>
      <c r="AT332">
        <v>43.47</v>
      </c>
      <c r="AU332">
        <v>43.37</v>
      </c>
      <c r="AV332">
        <v>43.77</v>
      </c>
      <c r="AW332">
        <v>42.76</v>
      </c>
      <c r="AX332">
        <v>41.85</v>
      </c>
      <c r="AY332">
        <v>42.31</v>
      </c>
      <c r="AZ332">
        <v>43.22</v>
      </c>
      <c r="BA332">
        <v>44.73</v>
      </c>
      <c r="BB332">
        <v>44.58</v>
      </c>
      <c r="BC332">
        <v>44.79</v>
      </c>
      <c r="BD332">
        <v>44.63</v>
      </c>
      <c r="BE332">
        <v>45.09</v>
      </c>
      <c r="BF332">
        <v>44.03</v>
      </c>
      <c r="BG332">
        <v>44.63</v>
      </c>
      <c r="BH332">
        <v>44.68</v>
      </c>
      <c r="BI332">
        <v>44.84</v>
      </c>
      <c r="BJ332">
        <v>44.03</v>
      </c>
      <c r="BK332">
        <v>44.08</v>
      </c>
      <c r="BL332">
        <v>44.43</v>
      </c>
      <c r="BM332">
        <v>44.89</v>
      </c>
      <c r="BN332">
        <v>44.13</v>
      </c>
      <c r="BO332">
        <v>45.24</v>
      </c>
      <c r="BP332">
        <v>45.14</v>
      </c>
      <c r="BQ332" s="10">
        <f t="shared" si="10"/>
        <v>0.39364001234949059</v>
      </c>
      <c r="BR332" s="11" cm="1">
        <f t="array" aca="1" ref="BR332" ca="1">_xlfn.PERCENTILE.INC((OFFSET(E332,0,1,1,COLUMNS(E332:BP332)-1) - E332:BO332) / E332:BO332, 0.05) * SQRT(COUNT(E332:BP332) - 1)</f>
        <v>-0.18172982806008819</v>
      </c>
      <c r="BS332" s="10" cm="1">
        <f t="array" aca="1" ref="BS332" ca="1">_xlfn.STDEV.P((E332:BO332 - OFFSET(E332:BO332,0,1)) / OFFSET(E332:BO332,0,1)) * SQRT(COUNT(E332:BP332)-1)</f>
        <v>0.17678754985182077</v>
      </c>
      <c r="BT332" s="10" cm="1">
        <f t="array" ref="BT332">-(MAX(1 - (E332:BP332 / _xlfn.SCAN(E332, E332:BP332, _xlfn.LAMBDA(_xlpm.a,_xlpm.b, MAX(_xlpm.a, _xlpm.b))))))</f>
        <v>-6.0899111343439616E-2</v>
      </c>
      <c r="BU332" s="12">
        <f t="shared" ca="1" si="11"/>
        <v>2.257312120398999</v>
      </c>
    </row>
    <row r="333" spans="1:73" x14ac:dyDescent="0.45">
      <c r="A333" s="2" t="s">
        <v>684</v>
      </c>
      <c r="B333" t="s">
        <v>685</v>
      </c>
      <c r="C333" t="s">
        <v>71</v>
      </c>
      <c r="D333" t="s">
        <v>8</v>
      </c>
      <c r="E333">
        <v>43.69</v>
      </c>
      <c r="F333">
        <v>43.5</v>
      </c>
      <c r="G333">
        <v>43.25</v>
      </c>
      <c r="H333">
        <v>41.6</v>
      </c>
      <c r="I333">
        <v>41.61</v>
      </c>
      <c r="J333">
        <v>42.07</v>
      </c>
      <c r="K333">
        <v>41.88</v>
      </c>
      <c r="L333">
        <v>40.89</v>
      </c>
      <c r="M333">
        <v>41.53</v>
      </c>
      <c r="N333">
        <v>41.9</v>
      </c>
      <c r="O333">
        <v>41.3</v>
      </c>
      <c r="P333">
        <v>41.79</v>
      </c>
      <c r="Q333">
        <v>42.04</v>
      </c>
      <c r="R333">
        <v>42.29</v>
      </c>
      <c r="S333">
        <v>41.7</v>
      </c>
      <c r="T333">
        <v>41.72</v>
      </c>
      <c r="U333">
        <v>41.95</v>
      </c>
      <c r="V333">
        <v>42.18</v>
      </c>
      <c r="W333">
        <v>41.44</v>
      </c>
      <c r="X333">
        <v>40.950000000000003</v>
      </c>
      <c r="Y333">
        <v>40.880000000000003</v>
      </c>
      <c r="Z333">
        <v>42.3</v>
      </c>
      <c r="AA333">
        <v>42.54</v>
      </c>
      <c r="AB333">
        <v>42.02</v>
      </c>
      <c r="AC333">
        <v>41.95</v>
      </c>
      <c r="AD333">
        <v>41.43</v>
      </c>
      <c r="AE333">
        <v>41.07</v>
      </c>
      <c r="AF333">
        <v>41.42</v>
      </c>
      <c r="AG333">
        <v>41.13</v>
      </c>
      <c r="AH333">
        <v>41.4</v>
      </c>
      <c r="AI333">
        <v>41.27</v>
      </c>
      <c r="AJ333">
        <v>41.36</v>
      </c>
      <c r="AK333">
        <v>40.61</v>
      </c>
      <c r="AL333">
        <v>40.32</v>
      </c>
      <c r="AM333">
        <v>40.17</v>
      </c>
      <c r="AN333">
        <v>39.86</v>
      </c>
      <c r="AO333">
        <v>39.75</v>
      </c>
      <c r="AP333">
        <v>39.79</v>
      </c>
      <c r="AQ333">
        <v>39.29</v>
      </c>
      <c r="AR333">
        <v>39.07</v>
      </c>
      <c r="AS333">
        <v>38.950000000000003</v>
      </c>
      <c r="AT333">
        <v>39.299999999999997</v>
      </c>
      <c r="AU333">
        <v>39.369999999999997</v>
      </c>
      <c r="AV333">
        <v>38.659999999999997</v>
      </c>
      <c r="AW333">
        <v>38.93</v>
      </c>
      <c r="AX333">
        <v>38.21</v>
      </c>
      <c r="AY333">
        <v>38.770000000000003</v>
      </c>
      <c r="AZ333">
        <v>38.53</v>
      </c>
      <c r="BA333">
        <v>38.83</v>
      </c>
      <c r="BB333">
        <v>38.99</v>
      </c>
      <c r="BC333">
        <v>38.76</v>
      </c>
      <c r="BD333">
        <v>38.950000000000003</v>
      </c>
      <c r="BE333">
        <v>39.75</v>
      </c>
      <c r="BF333">
        <v>39.299999999999997</v>
      </c>
      <c r="BG333">
        <v>39.19</v>
      </c>
      <c r="BH333">
        <v>40.28</v>
      </c>
      <c r="BI333">
        <v>40.17</v>
      </c>
      <c r="BJ333">
        <v>41.36</v>
      </c>
      <c r="BK333">
        <v>40.409999999999997</v>
      </c>
      <c r="BL333">
        <v>38.94</v>
      </c>
      <c r="BM333">
        <v>40.450000000000003</v>
      </c>
      <c r="BN333">
        <v>39.46</v>
      </c>
      <c r="BO333">
        <v>39.64</v>
      </c>
      <c r="BP333">
        <v>39.78</v>
      </c>
      <c r="BQ333" s="10">
        <f t="shared" si="10"/>
        <v>-8.9494163424124445E-2</v>
      </c>
      <c r="BR333" s="11" cm="1">
        <f t="array" aca="1" ref="BR333" ca="1">_xlfn.PERCENTILE.INC((OFFSET(E333,0,1,1,COLUMNS(E333:BP333)-1) - E333:BO333) / E333:BO333, 0.05) * SQRT(COUNT(E333:BP333) - 1)</f>
        <v>-0.18709676601085903</v>
      </c>
      <c r="BS333" s="10" cm="1">
        <f t="array" aca="1" ref="BS333" ca="1">_xlfn.STDEV.P((E333:BO333 - OFFSET(E333:BO333,0,1)) / OFFSET(E333:BO333,0,1)) * SQRT(COUNT(E333:BP333)-1)</f>
        <v>0.11579660217238025</v>
      </c>
      <c r="BT333" s="10" cm="1">
        <f t="array" ref="BT333">-(MAX(1 - (E333:BP333 / _xlfn.SCAN(E333, E333:BP333, _xlfn.LAMBDA(_xlpm.a,_xlpm.b, MAX(_xlpm.a, _xlpm.b))))))</f>
        <v>-0.12542915999084447</v>
      </c>
      <c r="BU333" s="12">
        <f t="shared" ca="1" si="11"/>
        <v>-0.72601004848404782</v>
      </c>
    </row>
    <row r="334" spans="1:73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18.940000000000001</v>
      </c>
      <c r="F334">
        <v>19.18</v>
      </c>
      <c r="G334">
        <v>18.62</v>
      </c>
      <c r="H334">
        <v>18.579999999999998</v>
      </c>
      <c r="I334">
        <v>18.399999999999999</v>
      </c>
      <c r="J334">
        <v>18.38</v>
      </c>
      <c r="K334">
        <v>18.28</v>
      </c>
      <c r="L334">
        <v>18.16</v>
      </c>
      <c r="M334">
        <v>18.420000000000002</v>
      </c>
      <c r="N334">
        <v>18.239999999999998</v>
      </c>
      <c r="O334">
        <v>18.2</v>
      </c>
      <c r="P334">
        <v>18.2</v>
      </c>
      <c r="Q334">
        <v>18.14</v>
      </c>
      <c r="R334">
        <v>18.100000000000001</v>
      </c>
      <c r="S334">
        <v>18</v>
      </c>
      <c r="T334">
        <v>17.88</v>
      </c>
      <c r="U334">
        <v>17.96</v>
      </c>
      <c r="V334">
        <v>18.12</v>
      </c>
      <c r="W334">
        <v>18.239999999999998</v>
      </c>
      <c r="X334">
        <v>18.14</v>
      </c>
      <c r="Y334">
        <v>17.96</v>
      </c>
      <c r="Z334">
        <v>18.100000000000001</v>
      </c>
      <c r="AA334">
        <v>18.3</v>
      </c>
      <c r="AB334">
        <v>18.12</v>
      </c>
      <c r="AC334">
        <v>17.88</v>
      </c>
      <c r="AD334">
        <v>17.760000000000002</v>
      </c>
      <c r="AE334">
        <v>17.82</v>
      </c>
      <c r="AF334">
        <v>17.98</v>
      </c>
      <c r="AG334">
        <v>17.920000000000002</v>
      </c>
      <c r="AH334">
        <v>17.72</v>
      </c>
      <c r="AI334">
        <v>17.88</v>
      </c>
      <c r="AJ334">
        <v>17.72</v>
      </c>
      <c r="AK334">
        <v>17.739999999999998</v>
      </c>
      <c r="AL334">
        <v>17.68</v>
      </c>
      <c r="AM334">
        <v>17.68</v>
      </c>
      <c r="AN334">
        <v>17.64</v>
      </c>
      <c r="AO334">
        <v>17.48</v>
      </c>
      <c r="AP334">
        <v>17.38</v>
      </c>
      <c r="AQ334">
        <v>17.34</v>
      </c>
      <c r="AR334">
        <v>17.579999999999998</v>
      </c>
      <c r="AS334">
        <v>17.84</v>
      </c>
      <c r="AT334">
        <v>17.239999999999998</v>
      </c>
      <c r="AU334">
        <v>17.34</v>
      </c>
      <c r="AV334">
        <v>17.18</v>
      </c>
      <c r="AW334">
        <v>17.36</v>
      </c>
      <c r="AX334">
        <v>17.260000000000002</v>
      </c>
      <c r="AY334">
        <v>17.239999999999998</v>
      </c>
      <c r="AZ334">
        <v>17.12</v>
      </c>
      <c r="BA334">
        <v>17.28</v>
      </c>
      <c r="BB334">
        <v>17.34</v>
      </c>
      <c r="BC334">
        <v>17.22</v>
      </c>
      <c r="BD334">
        <v>17</v>
      </c>
      <c r="BE334">
        <v>17.100000000000001</v>
      </c>
      <c r="BF334">
        <v>17.3</v>
      </c>
      <c r="BG334">
        <v>17.16</v>
      </c>
      <c r="BH334">
        <v>17.2</v>
      </c>
      <c r="BI334">
        <v>17.12</v>
      </c>
      <c r="BJ334">
        <v>17.28</v>
      </c>
      <c r="BK334">
        <v>17.12</v>
      </c>
      <c r="BL334">
        <v>17.32</v>
      </c>
      <c r="BM334">
        <v>17.5</v>
      </c>
      <c r="BN334">
        <v>17.88</v>
      </c>
      <c r="BO334">
        <v>17.940000000000001</v>
      </c>
      <c r="BP334">
        <v>17.579999999999998</v>
      </c>
      <c r="BQ334" s="10">
        <f t="shared" si="10"/>
        <v>-7.1805702217529188E-2</v>
      </c>
      <c r="BR334" s="11" cm="1">
        <f t="array" aca="1" ref="BR334" ca="1">_xlfn.PERCENTILE.INC((OFFSET(E334,0,1,1,COLUMNS(E334:BP334)-1) - E334:BO334) / E334:BO334, 0.05) * SQRT(COUNT(E334:BP334) - 1)</f>
        <v>-0.10475678230278429</v>
      </c>
      <c r="BS334" s="10" cm="1">
        <f t="array" aca="1" ref="BS334" ca="1">_xlfn.STDEV.P((E334:BO334 - OFFSET(E334:BO334,0,1)) / OFFSET(E334:BO334,0,1)) * SQRT(COUNT(E334:BP334)-1)</f>
        <v>8.1431654021897532E-2</v>
      </c>
      <c r="BT334" s="10" cm="1">
        <f t="array" ref="BT334">-(MAX(1 - (E334:BP334 / _xlfn.SCAN(E334, E334:BP334, _xlfn.LAMBDA(_xlpm.a,_xlpm.b, MAX(_xlpm.a, _xlpm.b))))))</f>
        <v>-0.11366006256517203</v>
      </c>
      <c r="BU334" s="12">
        <f t="shared" ca="1" si="11"/>
        <v>-0.8151748401550607</v>
      </c>
    </row>
    <row r="335" spans="1:73" x14ac:dyDescent="0.45">
      <c r="A335" s="2" t="s">
        <v>688</v>
      </c>
      <c r="B335" t="s">
        <v>689</v>
      </c>
      <c r="C335" t="s">
        <v>71</v>
      </c>
      <c r="D335" t="s">
        <v>8</v>
      </c>
      <c r="E335">
        <v>14.3788</v>
      </c>
      <c r="F335">
        <v>14.304</v>
      </c>
      <c r="G335">
        <v>14.603199999999999</v>
      </c>
      <c r="H335">
        <v>14.883599999999999</v>
      </c>
      <c r="I335">
        <v>15.295</v>
      </c>
      <c r="J335">
        <v>15.3698</v>
      </c>
      <c r="K335">
        <v>14.883599999999999</v>
      </c>
      <c r="L335">
        <v>15.4072</v>
      </c>
      <c r="M335">
        <v>15.295</v>
      </c>
      <c r="N335">
        <v>15.9307</v>
      </c>
      <c r="O335">
        <v>15.7064</v>
      </c>
      <c r="P335">
        <v>15.519399999999999</v>
      </c>
      <c r="Q335">
        <v>15.6877</v>
      </c>
      <c r="R335">
        <v>15.4633</v>
      </c>
      <c r="S335">
        <v>14.6593</v>
      </c>
      <c r="T335">
        <v>14.565799999999999</v>
      </c>
      <c r="U335">
        <v>14.004799999999999</v>
      </c>
      <c r="V335">
        <v>14.565799999999999</v>
      </c>
      <c r="W335">
        <v>14.883599999999999</v>
      </c>
      <c r="X335">
        <v>15.0519</v>
      </c>
      <c r="Y335">
        <v>14.8649</v>
      </c>
      <c r="Z335">
        <v>14.920999999999999</v>
      </c>
      <c r="AA335">
        <v>15.070600000000001</v>
      </c>
      <c r="AB335">
        <v>14.8649</v>
      </c>
      <c r="AC335">
        <v>14.7715</v>
      </c>
      <c r="AD335">
        <v>14.752800000000001</v>
      </c>
      <c r="AE335">
        <v>14.5097</v>
      </c>
      <c r="AF335">
        <v>14.565799999999999</v>
      </c>
      <c r="AG335">
        <v>14.6967</v>
      </c>
      <c r="AH335">
        <v>14.603199999999999</v>
      </c>
      <c r="AI335">
        <v>14.678000000000001</v>
      </c>
      <c r="AJ335">
        <v>14.7902</v>
      </c>
      <c r="AK335">
        <v>14.5471</v>
      </c>
      <c r="AL335">
        <v>14.883599999999999</v>
      </c>
      <c r="AM335">
        <v>14.8649</v>
      </c>
      <c r="AN335">
        <v>14.565799999999999</v>
      </c>
      <c r="AO335">
        <v>14.9397</v>
      </c>
      <c r="AP335">
        <v>15.4633</v>
      </c>
      <c r="AQ335">
        <v>16.192499999999999</v>
      </c>
      <c r="AR335">
        <v>16.547799999999999</v>
      </c>
      <c r="AS335">
        <v>16.4543</v>
      </c>
      <c r="AT335">
        <v>16.8095</v>
      </c>
      <c r="AU335">
        <v>16.566500000000001</v>
      </c>
      <c r="AV335">
        <v>16.772099999999998</v>
      </c>
      <c r="AW335">
        <v>17.0152</v>
      </c>
      <c r="AX335">
        <v>16.697399999999998</v>
      </c>
      <c r="AY335">
        <v>17.277000000000001</v>
      </c>
      <c r="AZ335">
        <v>17.482700000000001</v>
      </c>
      <c r="BA335">
        <v>17.7258</v>
      </c>
      <c r="BB335">
        <v>17.7818</v>
      </c>
      <c r="BC335">
        <v>17.707000000000001</v>
      </c>
      <c r="BD335">
        <v>17.875299999999999</v>
      </c>
      <c r="BE335">
        <v>18.1371</v>
      </c>
      <c r="BF335">
        <v>17.669599999999999</v>
      </c>
      <c r="BG335">
        <v>17.1648</v>
      </c>
      <c r="BH335">
        <v>16.8095</v>
      </c>
      <c r="BI335">
        <v>16.211200000000002</v>
      </c>
      <c r="BJ335">
        <v>16.099</v>
      </c>
      <c r="BK335">
        <v>16.4543</v>
      </c>
      <c r="BL335">
        <v>16.4543</v>
      </c>
      <c r="BM335">
        <v>17.463999999999999</v>
      </c>
      <c r="BN335">
        <v>17.2957</v>
      </c>
      <c r="BO335">
        <v>17.594899999999999</v>
      </c>
      <c r="BP335">
        <v>17.5762</v>
      </c>
      <c r="BQ335" s="10">
        <f t="shared" si="10"/>
        <v>0.2223690433137675</v>
      </c>
      <c r="BR335" s="11" cm="1">
        <f t="array" aca="1" ref="BR335" ca="1">_xlfn.PERCENTILE.INC((OFFSET(E335,0,1,1,COLUMNS(E335:BP335)-1) - E335:BO335) / E335:BO335, 0.05) * SQRT(COUNT(E335:BP335) - 1)</f>
        <v>-0.24865036081021366</v>
      </c>
      <c r="BS335" s="10" cm="1">
        <f t="array" aca="1" ref="BS335" ca="1">_xlfn.STDEV.P((E335:BO335 - OFFSET(E335:BO335,0,1)) / OFFSET(E335:BO335,0,1)) * SQRT(COUNT(E335:BP335)-1)</f>
        <v>0.17188932329947873</v>
      </c>
      <c r="BT335" s="10" cm="1">
        <f t="array" ref="BT335">-(MAX(1 - (E335:BP335 / _xlfn.SCAN(E335, E335:BP335, _xlfn.LAMBDA(_xlpm.a,_xlpm.b, MAX(_xlpm.a, _xlpm.b))))))</f>
        <v>-0.12089236505614942</v>
      </c>
      <c r="BU335" s="12">
        <f t="shared" ca="1" si="11"/>
        <v>1.3252347825208115</v>
      </c>
    </row>
    <row r="336" spans="1:73" x14ac:dyDescent="0.45">
      <c r="A336" s="2" t="s">
        <v>690</v>
      </c>
      <c r="B336" t="s">
        <v>691</v>
      </c>
      <c r="C336" t="s">
        <v>7</v>
      </c>
      <c r="D336" t="s">
        <v>8</v>
      </c>
      <c r="E336">
        <v>4.4009999999999998</v>
      </c>
      <c r="F336">
        <v>4.3284000000000002</v>
      </c>
      <c r="G336">
        <v>4.3601999999999999</v>
      </c>
      <c r="H336">
        <v>4.3556999999999997</v>
      </c>
      <c r="I336">
        <v>4.4372999999999996</v>
      </c>
      <c r="J336">
        <v>4.3375000000000004</v>
      </c>
      <c r="K336">
        <v>4.2241</v>
      </c>
      <c r="L336">
        <v>4.2013999999999996</v>
      </c>
      <c r="M336">
        <v>4.0834000000000001</v>
      </c>
      <c r="N336">
        <v>4.0652999999999997</v>
      </c>
      <c r="O336">
        <v>3.9836</v>
      </c>
      <c r="P336">
        <v>4.0834000000000001</v>
      </c>
      <c r="Q336">
        <v>3.9971999999999999</v>
      </c>
      <c r="R336">
        <v>4.0743999999999998</v>
      </c>
      <c r="S336">
        <v>4.0381</v>
      </c>
      <c r="T336">
        <v>3.9836</v>
      </c>
      <c r="U336">
        <v>3.8111999999999999</v>
      </c>
      <c r="V336">
        <v>3.9472999999999998</v>
      </c>
      <c r="W336">
        <v>3.8338999999999999</v>
      </c>
      <c r="X336">
        <v>3.843</v>
      </c>
      <c r="Y336">
        <v>3.8883000000000001</v>
      </c>
      <c r="Z336">
        <v>3.9655</v>
      </c>
      <c r="AA336">
        <v>4.1288</v>
      </c>
      <c r="AB336">
        <v>4.1016000000000004</v>
      </c>
      <c r="AC336">
        <v>4.2512999999999996</v>
      </c>
      <c r="AD336">
        <v>4.4282000000000004</v>
      </c>
      <c r="AE336">
        <v>4.4736000000000002</v>
      </c>
      <c r="AF336">
        <v>4.4645000000000001</v>
      </c>
      <c r="AG336">
        <v>4.3874000000000004</v>
      </c>
      <c r="AH336">
        <v>4.2648999999999999</v>
      </c>
      <c r="AI336">
        <v>4.7004999999999999</v>
      </c>
      <c r="AJ336">
        <v>4.891</v>
      </c>
      <c r="AK336">
        <v>4.9546000000000001</v>
      </c>
      <c r="AL336">
        <v>4.9908999999999999</v>
      </c>
      <c r="AM336">
        <v>4.8365999999999998</v>
      </c>
      <c r="AN336">
        <v>5.0544000000000002</v>
      </c>
      <c r="AO336">
        <v>4.9908999999999999</v>
      </c>
      <c r="AP336">
        <v>4.8094000000000001</v>
      </c>
      <c r="AQ336">
        <v>4.9817999999999998</v>
      </c>
      <c r="AR336">
        <v>4.8638000000000003</v>
      </c>
      <c r="AS336">
        <v>4.8094000000000001</v>
      </c>
      <c r="AT336">
        <v>4.9001000000000001</v>
      </c>
      <c r="AU336">
        <v>4.8094000000000001</v>
      </c>
      <c r="AV336">
        <v>4.8456999999999999</v>
      </c>
      <c r="AW336">
        <v>4.8094000000000001</v>
      </c>
      <c r="AX336">
        <v>4.6551</v>
      </c>
      <c r="AY336">
        <v>4.8003</v>
      </c>
      <c r="AZ336">
        <v>5.0271999999999997</v>
      </c>
      <c r="BA336">
        <v>5.0453000000000001</v>
      </c>
      <c r="BB336">
        <v>5.2630999999999997</v>
      </c>
      <c r="BC336">
        <v>4.9455</v>
      </c>
      <c r="BD336">
        <v>4.8547000000000002</v>
      </c>
      <c r="BE336">
        <v>4.891</v>
      </c>
      <c r="BF336">
        <v>4.9455</v>
      </c>
      <c r="BG336">
        <v>4.891</v>
      </c>
      <c r="BH336">
        <v>4.7186000000000003</v>
      </c>
      <c r="BI336">
        <v>4.7911999999999999</v>
      </c>
      <c r="BJ336">
        <v>4.8274999999999997</v>
      </c>
      <c r="BK336">
        <v>4.8728999999999996</v>
      </c>
      <c r="BL336">
        <v>4.7820999999999998</v>
      </c>
      <c r="BM336">
        <v>4.7911999999999999</v>
      </c>
      <c r="BN336">
        <v>4.8365999999999998</v>
      </c>
      <c r="BO336">
        <v>4.7820999999999998</v>
      </c>
      <c r="BP336">
        <v>4.7367999999999997</v>
      </c>
      <c r="BQ336" s="10">
        <f t="shared" si="10"/>
        <v>7.6300840718018612E-2</v>
      </c>
      <c r="BR336" s="11" cm="1">
        <f t="array" aca="1" ref="BR336" ca="1">_xlfn.PERCENTILE.INC((OFFSET(E336,0,1,1,COLUMNS(E336:BP336)-1) - E336:BO336) / E336:BO336, 0.05) * SQRT(COUNT(E336:BP336) - 1)</f>
        <v>-0.2772631568637392</v>
      </c>
      <c r="BS336" s="10" cm="1">
        <f t="array" aca="1" ref="BS336" ca="1">_xlfn.STDEV.P((E336:BO336 - OFFSET(E336:BO336,0,1)) / OFFSET(E336:BO336,0,1)) * SQRT(COUNT(E336:BP336)-1)</f>
        <v>0.21362115193987877</v>
      </c>
      <c r="BT336" s="10" cm="1">
        <f t="array" ref="BT336">-(MAX(1 - (E336:BP336 / _xlfn.SCAN(E336, E336:BP336, _xlfn.LAMBDA(_xlpm.a,_xlpm.b, MAX(_xlpm.a, _xlpm.b))))))</f>
        <v>-0.14109931715232227</v>
      </c>
      <c r="BU336" s="12">
        <f t="shared" ca="1" si="11"/>
        <v>0.38257216873208316</v>
      </c>
    </row>
    <row r="337" spans="1:73" x14ac:dyDescent="0.45">
      <c r="A337" s="2" t="s">
        <v>692</v>
      </c>
      <c r="B337" t="s">
        <v>693</v>
      </c>
      <c r="C337" t="s">
        <v>54</v>
      </c>
      <c r="D337" t="s">
        <v>8</v>
      </c>
      <c r="E337">
        <v>2.4750000000000001</v>
      </c>
      <c r="F337">
        <v>2.4900000000000002</v>
      </c>
      <c r="G337">
        <v>2.42</v>
      </c>
      <c r="H337">
        <v>2.4550000000000001</v>
      </c>
      <c r="I337">
        <v>2.3849999999999998</v>
      </c>
      <c r="J337">
        <v>2.48</v>
      </c>
      <c r="K337">
        <v>2.42</v>
      </c>
      <c r="L337">
        <v>2.4</v>
      </c>
      <c r="M337">
        <v>2.4500000000000002</v>
      </c>
      <c r="N337">
        <v>2.5150000000000001</v>
      </c>
      <c r="O337">
        <v>2.56</v>
      </c>
      <c r="P337">
        <v>2.65</v>
      </c>
      <c r="Q337">
        <v>2.71</v>
      </c>
      <c r="R337">
        <v>2.7349999999999999</v>
      </c>
      <c r="S337">
        <v>2.62</v>
      </c>
      <c r="T337">
        <v>2.4900000000000002</v>
      </c>
      <c r="U337">
        <v>2.4900000000000002</v>
      </c>
      <c r="V337">
        <v>2.5499999999999998</v>
      </c>
      <c r="W337">
        <v>2.5049999999999999</v>
      </c>
      <c r="X337">
        <v>2.5</v>
      </c>
      <c r="Y337">
        <v>2.5499999999999998</v>
      </c>
      <c r="Z337">
        <v>2.5950000000000002</v>
      </c>
      <c r="AA337">
        <v>2.63</v>
      </c>
      <c r="AB337">
        <v>2.66</v>
      </c>
      <c r="AC337">
        <v>2.83</v>
      </c>
      <c r="AD337">
        <v>2.9049999999999998</v>
      </c>
      <c r="AE337">
        <v>3.03</v>
      </c>
      <c r="AF337">
        <v>3.01</v>
      </c>
      <c r="AG337">
        <v>2.98</v>
      </c>
      <c r="AH337">
        <v>3.04</v>
      </c>
      <c r="AI337">
        <v>3.01</v>
      </c>
      <c r="AJ337">
        <v>3.0449999999999999</v>
      </c>
      <c r="AK337">
        <v>3.04</v>
      </c>
      <c r="AL337">
        <v>2.96</v>
      </c>
      <c r="AM337">
        <v>2.99</v>
      </c>
      <c r="AN337">
        <v>3.02</v>
      </c>
      <c r="AO337">
        <v>3.0150000000000001</v>
      </c>
      <c r="AP337">
        <v>2.9950000000000001</v>
      </c>
      <c r="AQ337">
        <v>3.0449999999999999</v>
      </c>
      <c r="AR337">
        <v>3.13</v>
      </c>
      <c r="AS337">
        <v>3.0750000000000002</v>
      </c>
      <c r="AT337">
        <v>3.1549999999999998</v>
      </c>
      <c r="AU337">
        <v>3.3</v>
      </c>
      <c r="AV337">
        <v>3.32</v>
      </c>
      <c r="AW337">
        <v>3.33</v>
      </c>
      <c r="AX337">
        <v>3.2650000000000001</v>
      </c>
      <c r="AY337">
        <v>3.3</v>
      </c>
      <c r="AZ337">
        <v>3.2949999999999999</v>
      </c>
      <c r="BA337">
        <v>3.2949999999999999</v>
      </c>
      <c r="BB337">
        <v>3.3</v>
      </c>
      <c r="BC337">
        <v>3.2949999999999999</v>
      </c>
      <c r="BD337">
        <v>3.26</v>
      </c>
      <c r="BE337">
        <v>3.2850000000000001</v>
      </c>
      <c r="BF337">
        <v>3.27</v>
      </c>
      <c r="BG337">
        <v>3.29</v>
      </c>
      <c r="BH337">
        <v>3.3050000000000002</v>
      </c>
      <c r="BI337">
        <v>3.3149999999999999</v>
      </c>
      <c r="BJ337">
        <v>3.31</v>
      </c>
      <c r="BK337">
        <v>3.3</v>
      </c>
      <c r="BL337">
        <v>3.2949999999999999</v>
      </c>
      <c r="BM337">
        <v>3.33</v>
      </c>
      <c r="BN337">
        <v>3.2850000000000001</v>
      </c>
      <c r="BO337">
        <v>3.3050000000000002</v>
      </c>
      <c r="BP337">
        <v>3.3450000000000002</v>
      </c>
      <c r="BQ337" s="10">
        <f t="shared" si="10"/>
        <v>0.35151515151515156</v>
      </c>
      <c r="BR337" s="11" cm="1">
        <f t="array" aca="1" ref="BR337" ca="1">_xlfn.PERCENTILE.INC((OFFSET(E337,0,1,1,COLUMNS(E337:BP337)-1) - E337:BO337) / E337:BO337, 0.05) * SQRT(COUNT(E337:BP337) - 1)</f>
        <v>-0.2217095978168592</v>
      </c>
      <c r="BS337" s="10" cm="1">
        <f t="array" aca="1" ref="BS337" ca="1">_xlfn.STDEV.P((E337:BO337 - OFFSET(E337:BO337,0,1)) / OFFSET(E337:BO337,0,1)) * SQRT(COUNT(E337:BP337)-1)</f>
        <v>0.1592316840498558</v>
      </c>
      <c r="BT337" s="10" cm="1">
        <f t="array" ref="BT337">-(MAX(1 - (E337:BP337 / _xlfn.SCAN(E337, E337:BP337, _xlfn.LAMBDA(_xlpm.a,_xlpm.b, MAX(_xlpm.a, _xlpm.b))))))</f>
        <v>-8.9579524680073019E-2</v>
      </c>
      <c r="BU337" s="12">
        <f t="shared" ca="1" si="11"/>
        <v>2.241638153309109</v>
      </c>
    </row>
    <row r="338" spans="1:73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127.8</v>
      </c>
      <c r="F338">
        <v>129.4</v>
      </c>
      <c r="G338">
        <v>129.6</v>
      </c>
      <c r="H338">
        <v>133.80000000000001</v>
      </c>
      <c r="I338">
        <v>137</v>
      </c>
      <c r="J338">
        <v>136.80000000000001</v>
      </c>
      <c r="K338">
        <v>129.80000000000001</v>
      </c>
      <c r="L338">
        <v>129.4</v>
      </c>
      <c r="M338">
        <v>134</v>
      </c>
      <c r="N338">
        <v>136</v>
      </c>
      <c r="O338">
        <v>137.4</v>
      </c>
      <c r="P338">
        <v>136.6</v>
      </c>
      <c r="Q338">
        <v>136</v>
      </c>
      <c r="R338">
        <v>134.4</v>
      </c>
      <c r="S338">
        <v>134.4</v>
      </c>
      <c r="T338">
        <v>127.4</v>
      </c>
      <c r="U338">
        <v>124.8</v>
      </c>
      <c r="V338">
        <v>129.4</v>
      </c>
      <c r="W338">
        <v>122.6</v>
      </c>
      <c r="X338">
        <v>123.2</v>
      </c>
      <c r="Y338">
        <v>126</v>
      </c>
      <c r="Z338">
        <v>125.4</v>
      </c>
      <c r="AA338">
        <v>127</v>
      </c>
      <c r="AB338">
        <v>127</v>
      </c>
      <c r="AC338">
        <v>127</v>
      </c>
      <c r="AD338">
        <v>128.80000000000001</v>
      </c>
      <c r="AE338">
        <v>133</v>
      </c>
      <c r="AF338">
        <v>133</v>
      </c>
      <c r="AG338">
        <v>133.80000000000001</v>
      </c>
      <c r="AH338">
        <v>134</v>
      </c>
      <c r="AI338">
        <v>132.4</v>
      </c>
      <c r="AJ338">
        <v>137</v>
      </c>
      <c r="AK338">
        <v>135.80000000000001</v>
      </c>
      <c r="AL338">
        <v>134.6</v>
      </c>
      <c r="AM338">
        <v>134.19999999999999</v>
      </c>
      <c r="AN338">
        <v>139.4</v>
      </c>
      <c r="AO338">
        <v>138.4</v>
      </c>
      <c r="AP338">
        <v>136.4</v>
      </c>
      <c r="AQ338">
        <v>140</v>
      </c>
      <c r="AR338">
        <v>139.80000000000001</v>
      </c>
      <c r="AS338">
        <v>137.6</v>
      </c>
      <c r="AT338">
        <v>139.19999999999999</v>
      </c>
      <c r="AU338">
        <v>134.19999999999999</v>
      </c>
      <c r="AV338">
        <v>137</v>
      </c>
      <c r="AW338">
        <v>134.80000000000001</v>
      </c>
      <c r="AX338">
        <v>130</v>
      </c>
      <c r="AY338">
        <v>128.6</v>
      </c>
      <c r="AZ338">
        <v>129.4</v>
      </c>
      <c r="BA338">
        <v>130</v>
      </c>
      <c r="BB338">
        <v>135.4</v>
      </c>
      <c r="BC338">
        <v>139</v>
      </c>
      <c r="BD338">
        <v>138.6</v>
      </c>
      <c r="BE338">
        <v>138</v>
      </c>
      <c r="BF338">
        <v>137.6</v>
      </c>
      <c r="BG338">
        <v>136.6</v>
      </c>
      <c r="BH338">
        <v>138</v>
      </c>
      <c r="BI338">
        <v>135</v>
      </c>
      <c r="BJ338">
        <v>137.6</v>
      </c>
      <c r="BK338">
        <v>133</v>
      </c>
      <c r="BL338">
        <v>130</v>
      </c>
      <c r="BM338">
        <v>131.19999999999999</v>
      </c>
      <c r="BN338">
        <v>131.6</v>
      </c>
      <c r="BO338">
        <v>132.19999999999999</v>
      </c>
      <c r="BP338">
        <v>130.80000000000001</v>
      </c>
      <c r="BQ338" s="10">
        <f t="shared" si="10"/>
        <v>2.3474178403755982E-2</v>
      </c>
      <c r="BR338" s="11" cm="1">
        <f t="array" aca="1" ref="BR338" ca="1">_xlfn.PERCENTILE.INC((OFFSET(E338,0,1,1,COLUMNS(E338:BP338)-1) - E338:BO338) / E338:BO338, 0.05) * SQRT(COUNT(E338:BP338) - 1)</f>
        <v>-0.28485547952456275</v>
      </c>
      <c r="BS338" s="10" cm="1">
        <f t="array" aca="1" ref="BS338" ca="1">_xlfn.STDEV.P((E338:BO338 - OFFSET(E338:BO338,0,1)) / OFFSET(E338:BO338,0,1)) * SQRT(COUNT(E338:BP338)-1)</f>
        <v>0.17042920371634449</v>
      </c>
      <c r="BT338" s="10" cm="1">
        <f t="array" ref="BT338">-(MAX(1 - (E338:BP338 / _xlfn.SCAN(E338, E338:BP338, _xlfn.LAMBDA(_xlpm.a,_xlpm.b, MAX(_xlpm.a, _xlpm.b))))))</f>
        <v>-0.10771470160116459</v>
      </c>
      <c r="BU338" s="12">
        <f t="shared" ca="1" si="11"/>
        <v>0.16956510058288324</v>
      </c>
    </row>
    <row r="339" spans="1:73" x14ac:dyDescent="0.45">
      <c r="A339" s="2" t="s">
        <v>696</v>
      </c>
      <c r="B339" t="s">
        <v>697</v>
      </c>
      <c r="C339" t="s">
        <v>16</v>
      </c>
      <c r="D339" t="s">
        <v>8</v>
      </c>
      <c r="E339">
        <v>21.35</v>
      </c>
      <c r="F339">
        <v>23.35</v>
      </c>
      <c r="G339">
        <v>22.4</v>
      </c>
      <c r="H339">
        <v>24</v>
      </c>
      <c r="I339">
        <v>24.6</v>
      </c>
      <c r="J339">
        <v>25.2</v>
      </c>
      <c r="K339">
        <v>23.65</v>
      </c>
      <c r="L339">
        <v>23.65</v>
      </c>
      <c r="M339">
        <v>24.55</v>
      </c>
      <c r="N339">
        <v>24.65</v>
      </c>
      <c r="O339">
        <v>23.8</v>
      </c>
      <c r="P339">
        <v>23.85</v>
      </c>
      <c r="Q339">
        <v>23.95</v>
      </c>
      <c r="R339">
        <v>23.55</v>
      </c>
      <c r="S339">
        <v>23.75</v>
      </c>
      <c r="T339">
        <v>24.2</v>
      </c>
      <c r="U339">
        <v>24.5</v>
      </c>
      <c r="V339">
        <v>23.6</v>
      </c>
      <c r="W339">
        <v>23</v>
      </c>
      <c r="X339">
        <v>22.4</v>
      </c>
      <c r="Y339">
        <v>22.45</v>
      </c>
      <c r="Z339">
        <v>22</v>
      </c>
      <c r="AA339">
        <v>22.05</v>
      </c>
      <c r="AB339">
        <v>22.6</v>
      </c>
      <c r="AC339">
        <v>22.55</v>
      </c>
      <c r="AD339">
        <v>22.6</v>
      </c>
      <c r="AE339">
        <v>23.6</v>
      </c>
      <c r="AF339">
        <v>22.3</v>
      </c>
      <c r="AG339">
        <v>22.2</v>
      </c>
      <c r="AH339">
        <v>22.8</v>
      </c>
      <c r="AI339">
        <v>20.65</v>
      </c>
      <c r="AJ339">
        <v>21.15</v>
      </c>
      <c r="AK339">
        <v>20.6</v>
      </c>
      <c r="AL339">
        <v>20.100000000000001</v>
      </c>
      <c r="AM339">
        <v>19.12</v>
      </c>
      <c r="AN339">
        <v>19.62</v>
      </c>
      <c r="AO339">
        <v>18.78</v>
      </c>
      <c r="AP339">
        <v>17.920000000000002</v>
      </c>
      <c r="AQ339">
        <v>17.8</v>
      </c>
      <c r="AR339">
        <v>18.18</v>
      </c>
      <c r="AS339">
        <v>17.54</v>
      </c>
      <c r="AT339">
        <v>18.579999999999998</v>
      </c>
      <c r="AU339">
        <v>18.239999999999998</v>
      </c>
      <c r="AV339">
        <v>17.38</v>
      </c>
      <c r="AW339">
        <v>17.72</v>
      </c>
      <c r="AX339">
        <v>16.600000000000001</v>
      </c>
      <c r="AY339">
        <v>17.600000000000001</v>
      </c>
      <c r="AZ339">
        <v>18.32</v>
      </c>
      <c r="BA339">
        <v>18.079999999999998</v>
      </c>
      <c r="BB339">
        <v>18.7</v>
      </c>
      <c r="BC339">
        <v>18.5</v>
      </c>
      <c r="BD339">
        <v>17.84</v>
      </c>
      <c r="BE339">
        <v>18.059999999999999</v>
      </c>
      <c r="BF339">
        <v>17.100000000000001</v>
      </c>
      <c r="BG339">
        <v>17</v>
      </c>
      <c r="BH339">
        <v>16.72</v>
      </c>
      <c r="BI339">
        <v>17.3</v>
      </c>
      <c r="BJ339">
        <v>17.66</v>
      </c>
      <c r="BK339">
        <v>16.46</v>
      </c>
      <c r="BL339">
        <v>15.58</v>
      </c>
      <c r="BM339">
        <v>15.64</v>
      </c>
      <c r="BN339">
        <v>15.6</v>
      </c>
      <c r="BO339">
        <v>15.94</v>
      </c>
      <c r="BP339">
        <v>16.18</v>
      </c>
      <c r="BQ339" s="10">
        <f t="shared" si="10"/>
        <v>-0.24215456674473074</v>
      </c>
      <c r="BR339" s="11" cm="1">
        <f t="array" aca="1" ref="BR339" ca="1">_xlfn.PERCENTILE.INC((OFFSET(E339,0,1,1,COLUMNS(E339:BP339)-1) - E339:BO339) / E339:BO339, 0.05) * SQRT(COUNT(E339:BP339) - 1)</f>
        <v>-0.48310586136963335</v>
      </c>
      <c r="BS339" s="10" cm="1">
        <f t="array" aca="1" ref="BS339" ca="1">_xlfn.STDEV.P((E339:BO339 - OFFSET(E339:BO339,0,1)) / OFFSET(E339:BO339,0,1)) * SQRT(COUNT(E339:BP339)-1)</f>
        <v>0.2925310600856561</v>
      </c>
      <c r="BT339" s="10" cm="1">
        <f t="array" ref="BT339">-(MAX(1 - (E339:BP339 / _xlfn.SCAN(E339, E339:BP339, _xlfn.LAMBDA(_xlpm.a,_xlpm.b, MAX(_xlpm.a, _xlpm.b))))))</f>
        <v>-0.38174603174603172</v>
      </c>
      <c r="BU339" s="12">
        <f t="shared" ca="1" si="11"/>
        <v>-0.8092470591285148</v>
      </c>
    </row>
    <row r="340" spans="1:73" x14ac:dyDescent="0.45">
      <c r="A340" s="2" t="s">
        <v>698</v>
      </c>
      <c r="B340" t="s">
        <v>699</v>
      </c>
      <c r="C340" t="s">
        <v>19</v>
      </c>
      <c r="D340" t="s">
        <v>8</v>
      </c>
      <c r="E340">
        <v>9.0500000000000007</v>
      </c>
      <c r="F340">
        <v>9.5</v>
      </c>
      <c r="G340">
        <v>9.83</v>
      </c>
      <c r="H340">
        <v>9.7799999999999994</v>
      </c>
      <c r="I340">
        <v>9.99</v>
      </c>
      <c r="J340">
        <v>9.92</v>
      </c>
      <c r="K340">
        <v>9.6999999999999993</v>
      </c>
      <c r="L340">
        <v>9.6999999999999993</v>
      </c>
      <c r="M340">
        <v>9.6999999999999993</v>
      </c>
      <c r="N340">
        <v>9.6999999999999993</v>
      </c>
      <c r="O340">
        <v>9.6999999999999993</v>
      </c>
      <c r="P340">
        <v>9.68</v>
      </c>
      <c r="Q340">
        <v>9.6999999999999993</v>
      </c>
      <c r="R340">
        <v>9.6999999999999993</v>
      </c>
      <c r="S340">
        <v>9.6999999999999993</v>
      </c>
      <c r="T340">
        <v>9.67</v>
      </c>
      <c r="U340">
        <v>9.4600000000000009</v>
      </c>
      <c r="V340">
        <v>9.4</v>
      </c>
      <c r="W340">
        <v>9.32</v>
      </c>
      <c r="X340">
        <v>9.1</v>
      </c>
      <c r="Y340">
        <v>9.44</v>
      </c>
      <c r="Z340">
        <v>9.69</v>
      </c>
      <c r="AA340">
        <v>9.75</v>
      </c>
      <c r="AB340">
        <v>9.89</v>
      </c>
      <c r="AC340">
        <v>9.89</v>
      </c>
      <c r="AD340">
        <v>10</v>
      </c>
      <c r="AE340">
        <v>10.220000000000001</v>
      </c>
      <c r="AF340">
        <v>10.5</v>
      </c>
      <c r="AG340">
        <v>10.18</v>
      </c>
      <c r="AH340">
        <v>10.5</v>
      </c>
      <c r="AI340">
        <v>10.3</v>
      </c>
      <c r="AJ340">
        <v>10.36</v>
      </c>
      <c r="AK340">
        <v>10.3</v>
      </c>
      <c r="AL340">
        <v>10.4</v>
      </c>
      <c r="AM340">
        <v>10.3</v>
      </c>
      <c r="AN340">
        <v>10.26</v>
      </c>
      <c r="AO340">
        <v>10.3</v>
      </c>
      <c r="AP340">
        <v>10.3</v>
      </c>
      <c r="AQ340">
        <v>10.28</v>
      </c>
      <c r="AR340">
        <v>10.3</v>
      </c>
      <c r="AS340">
        <v>10.28</v>
      </c>
      <c r="AT340">
        <v>10.16</v>
      </c>
      <c r="AU340">
        <v>10.24</v>
      </c>
      <c r="AV340">
        <v>10.1</v>
      </c>
      <c r="AW340">
        <v>10.199999999999999</v>
      </c>
      <c r="AX340">
        <v>10.1</v>
      </c>
      <c r="AY340">
        <v>10.16</v>
      </c>
      <c r="AZ340">
        <v>10.18</v>
      </c>
      <c r="BA340">
        <v>9.99</v>
      </c>
      <c r="BB340">
        <v>9.98</v>
      </c>
      <c r="BC340">
        <v>10</v>
      </c>
      <c r="BD340">
        <v>9.42</v>
      </c>
      <c r="BE340">
        <v>9.6</v>
      </c>
      <c r="BF340">
        <v>9.4499999999999993</v>
      </c>
      <c r="BG340">
        <v>9.4</v>
      </c>
      <c r="BH340">
        <v>9.48</v>
      </c>
      <c r="BI340">
        <v>9.4</v>
      </c>
      <c r="BJ340">
        <v>9.4</v>
      </c>
      <c r="BK340">
        <v>9.4499999999999993</v>
      </c>
      <c r="BL340">
        <v>9.5</v>
      </c>
      <c r="BM340">
        <v>9.6</v>
      </c>
      <c r="BN340">
        <v>9.4</v>
      </c>
      <c r="BO340">
        <v>9</v>
      </c>
      <c r="BP340">
        <v>8.99</v>
      </c>
      <c r="BQ340" s="10">
        <f t="shared" si="10"/>
        <v>-6.6298342541437011E-3</v>
      </c>
      <c r="BR340" s="11" cm="1">
        <f t="array" aca="1" ref="BR340" ca="1">_xlfn.PERCENTILE.INC((OFFSET(E340,0,1,1,COLUMNS(E340:BP340)-1) - E340:BO340) / E340:BO340, 0.05) * SQRT(COUNT(E340:BP340) - 1)</f>
        <v>-0.18622684514619076</v>
      </c>
      <c r="BS340" s="10" cm="1">
        <f t="array" aca="1" ref="BS340" ca="1">_xlfn.STDEV.P((E340:BO340 - OFFSET(E340:BO340,0,1)) / OFFSET(E340:BO340,0,1)) * SQRT(COUNT(E340:BP340)-1)</f>
        <v>0.14087935176165722</v>
      </c>
      <c r="BT340" s="10" cm="1">
        <f t="array" ref="BT340">-(MAX(1 - (E340:BP340 / _xlfn.SCAN(E340, E340:BP340, _xlfn.LAMBDA(_xlpm.a,_xlpm.b, MAX(_xlpm.a, _xlpm.b))))))</f>
        <v>-0.14380952380952383</v>
      </c>
      <c r="BU340" s="12">
        <f t="shared" ca="1" si="11"/>
        <v>-8.5546077008926257E-3</v>
      </c>
    </row>
    <row r="341" spans="1:73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46.41</v>
      </c>
      <c r="F341">
        <v>47.69</v>
      </c>
      <c r="G341">
        <v>46.94</v>
      </c>
      <c r="H341">
        <v>46.54</v>
      </c>
      <c r="I341">
        <v>46.99</v>
      </c>
      <c r="J341">
        <v>48.17</v>
      </c>
      <c r="K341">
        <v>47.5</v>
      </c>
      <c r="L341">
        <v>46.04</v>
      </c>
      <c r="M341">
        <v>46.09</v>
      </c>
      <c r="N341">
        <v>46.8</v>
      </c>
      <c r="O341">
        <v>46.55</v>
      </c>
      <c r="P341">
        <v>46.57</v>
      </c>
      <c r="Q341">
        <v>46.35</v>
      </c>
      <c r="R341">
        <v>46.99</v>
      </c>
      <c r="S341">
        <v>47.24</v>
      </c>
      <c r="T341">
        <v>46.6</v>
      </c>
      <c r="U341">
        <v>45.77</v>
      </c>
      <c r="V341">
        <v>46.56</v>
      </c>
      <c r="W341">
        <v>45.98</v>
      </c>
      <c r="X341">
        <v>45.65</v>
      </c>
      <c r="Y341">
        <v>44.77</v>
      </c>
      <c r="Z341">
        <v>45.15</v>
      </c>
      <c r="AA341">
        <v>46.62</v>
      </c>
      <c r="AB341">
        <v>46.38</v>
      </c>
      <c r="AC341">
        <v>46.9</v>
      </c>
      <c r="AD341">
        <v>47.38</v>
      </c>
      <c r="AE341">
        <v>47.58</v>
      </c>
      <c r="AF341">
        <v>47.47</v>
      </c>
      <c r="AG341">
        <v>47.76</v>
      </c>
      <c r="AH341">
        <v>48</v>
      </c>
      <c r="AI341">
        <v>47.61</v>
      </c>
      <c r="AJ341">
        <v>48.17</v>
      </c>
      <c r="AK341">
        <v>47.82</v>
      </c>
      <c r="AL341">
        <v>47.36</v>
      </c>
      <c r="AM341">
        <v>47.63</v>
      </c>
      <c r="AN341">
        <v>47.89</v>
      </c>
      <c r="AO341">
        <v>47.46</v>
      </c>
      <c r="AP341">
        <v>47.58</v>
      </c>
      <c r="AQ341">
        <v>47.07</v>
      </c>
      <c r="AR341">
        <v>47.36</v>
      </c>
      <c r="AS341">
        <v>45.89</v>
      </c>
      <c r="AT341">
        <v>47.39</v>
      </c>
      <c r="AU341">
        <v>45.32</v>
      </c>
      <c r="AV341">
        <v>44.01</v>
      </c>
      <c r="AW341">
        <v>45.59</v>
      </c>
      <c r="AX341">
        <v>45.08</v>
      </c>
      <c r="AY341">
        <v>46</v>
      </c>
      <c r="AZ341">
        <v>45.73</v>
      </c>
      <c r="BA341">
        <v>46.5</v>
      </c>
      <c r="BB341">
        <v>47.87</v>
      </c>
      <c r="BC341">
        <v>48.35</v>
      </c>
      <c r="BD341">
        <v>46.9</v>
      </c>
      <c r="BE341">
        <v>46.5</v>
      </c>
      <c r="BF341">
        <v>46.52</v>
      </c>
      <c r="BG341">
        <v>45.68</v>
      </c>
      <c r="BH341">
        <v>44.53</v>
      </c>
      <c r="BI341">
        <v>44.73</v>
      </c>
      <c r="BJ341">
        <v>45.11</v>
      </c>
      <c r="BK341">
        <v>44.61</v>
      </c>
      <c r="BL341">
        <v>44.44</v>
      </c>
      <c r="BM341">
        <v>44.1</v>
      </c>
      <c r="BN341">
        <v>44.55</v>
      </c>
      <c r="BO341">
        <v>44.63</v>
      </c>
      <c r="BP341">
        <v>44.54</v>
      </c>
      <c r="BQ341" s="10">
        <f t="shared" si="10"/>
        <v>-4.029304029304024E-2</v>
      </c>
      <c r="BR341" s="11" cm="1">
        <f t="array" aca="1" ref="BR341" ca="1">_xlfn.PERCENTILE.INC((OFFSET(E341,0,1,1,COLUMNS(E341:BP341)-1) - E341:BO341) / E341:BO341, 0.05) * SQRT(COUNT(E341:BP341) - 1)</f>
        <v>-0.23717506044301598</v>
      </c>
      <c r="BS341" s="10" cm="1">
        <f t="array" aca="1" ref="BS341" ca="1">_xlfn.STDEV.P((E341:BO341 - OFFSET(E341:BO341,0,1)) / OFFSET(E341:BO341,0,1)) * SQRT(COUNT(E341:BP341)-1)</f>
        <v>0.13135692617787414</v>
      </c>
      <c r="BT341" s="10" cm="1">
        <f t="array" ref="BT341">-(MAX(1 - (E341:BP341 / _xlfn.SCAN(E341, E341:BP341, _xlfn.LAMBDA(_xlpm.a,_xlpm.b, MAX(_xlpm.a, _xlpm.b))))))</f>
        <v>-8.790072388831438E-2</v>
      </c>
      <c r="BU341" s="12">
        <f t="shared" ca="1" si="11"/>
        <v>-0.26544754540889087</v>
      </c>
    </row>
    <row r="342" spans="1:73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1.01</v>
      </c>
      <c r="F342">
        <v>1.03</v>
      </c>
      <c r="G342">
        <v>1.0249999999999999</v>
      </c>
      <c r="H342">
        <v>1.0349999999999999</v>
      </c>
      <c r="I342">
        <v>1.07</v>
      </c>
      <c r="J342">
        <v>1.05</v>
      </c>
      <c r="K342">
        <v>1.0449999999999999</v>
      </c>
      <c r="L342">
        <v>1.05</v>
      </c>
      <c r="M342">
        <v>1.04</v>
      </c>
      <c r="N342">
        <v>1.07</v>
      </c>
      <c r="O342">
        <v>1.0649999999999999</v>
      </c>
      <c r="P342">
        <v>1.06</v>
      </c>
      <c r="Q342">
        <v>1.06</v>
      </c>
      <c r="R342">
        <v>1.06</v>
      </c>
      <c r="S342">
        <v>1.0649999999999999</v>
      </c>
      <c r="T342">
        <v>1.06</v>
      </c>
      <c r="U342">
        <v>1.04</v>
      </c>
      <c r="V342">
        <v>1.0549999999999999</v>
      </c>
      <c r="W342">
        <v>1.0449999999999999</v>
      </c>
      <c r="X342">
        <v>1.0449999999999999</v>
      </c>
      <c r="Y342">
        <v>1.05</v>
      </c>
      <c r="Z342">
        <v>1.05</v>
      </c>
      <c r="AA342">
        <v>1.075</v>
      </c>
      <c r="AB342">
        <v>1.075</v>
      </c>
      <c r="AC342">
        <v>1.075</v>
      </c>
      <c r="AD342">
        <v>1.0900000000000001</v>
      </c>
      <c r="AE342">
        <v>1.0900000000000001</v>
      </c>
      <c r="AF342">
        <v>1.08</v>
      </c>
      <c r="AG342">
        <v>1.075</v>
      </c>
      <c r="AH342">
        <v>1.0900000000000001</v>
      </c>
      <c r="AI342">
        <v>1.085</v>
      </c>
      <c r="AJ342">
        <v>1.095</v>
      </c>
      <c r="AK342">
        <v>1.095</v>
      </c>
      <c r="AL342">
        <v>1.095</v>
      </c>
      <c r="AM342">
        <v>1.1399999999999999</v>
      </c>
      <c r="AN342">
        <v>1.1399999999999999</v>
      </c>
      <c r="AO342">
        <v>1.1200000000000001</v>
      </c>
      <c r="AP342">
        <v>1.105</v>
      </c>
      <c r="AQ342">
        <v>1.1000000000000001</v>
      </c>
      <c r="AR342">
        <v>1.1000000000000001</v>
      </c>
      <c r="AS342">
        <v>1.08</v>
      </c>
      <c r="AT342">
        <v>1.1000000000000001</v>
      </c>
      <c r="AU342">
        <v>1.095</v>
      </c>
      <c r="AV342">
        <v>1.105</v>
      </c>
      <c r="AW342">
        <v>1.095</v>
      </c>
      <c r="AX342">
        <v>1.08</v>
      </c>
      <c r="AY342">
        <v>1.085</v>
      </c>
      <c r="AZ342">
        <v>1.095</v>
      </c>
      <c r="BA342">
        <v>1.095</v>
      </c>
      <c r="BB342">
        <v>1.095</v>
      </c>
      <c r="BC342">
        <v>1.0900000000000001</v>
      </c>
      <c r="BD342">
        <v>1.0900000000000001</v>
      </c>
      <c r="BE342">
        <v>1.0900000000000001</v>
      </c>
      <c r="BF342">
        <v>1.07</v>
      </c>
      <c r="BG342">
        <v>1.06</v>
      </c>
      <c r="BH342">
        <v>1.07</v>
      </c>
      <c r="BI342">
        <v>1.08</v>
      </c>
      <c r="BJ342">
        <v>1.07</v>
      </c>
      <c r="BK342">
        <v>1.075</v>
      </c>
      <c r="BL342">
        <v>1.085</v>
      </c>
      <c r="BM342">
        <v>1.1000000000000001</v>
      </c>
      <c r="BN342">
        <v>1.0900000000000001</v>
      </c>
      <c r="BO342">
        <v>1.1000000000000001</v>
      </c>
      <c r="BP342">
        <v>1.085</v>
      </c>
      <c r="BQ342" s="10">
        <f t="shared" si="10"/>
        <v>7.4257425742574212E-2</v>
      </c>
      <c r="BR342" s="11" cm="1">
        <f t="array" aca="1" ref="BR342" ca="1">_xlfn.PERCENTILE.INC((OFFSET(E342,0,1,1,COLUMNS(E342:BP342)-1) - E342:BO342) / E342:BO342, 0.05) * SQRT(COUNT(E342:BP342) - 1)</f>
        <v>-0.14380734398896525</v>
      </c>
      <c r="BS342" s="10" cm="1">
        <f t="array" aca="1" ref="BS342" ca="1">_xlfn.STDEV.P((E342:BO342 - OFFSET(E342:BO342,0,1)) / OFFSET(E342:BO342,0,1)) * SQRT(COUNT(E342:BP342)-1)</f>
        <v>9.641532631456326E-2</v>
      </c>
      <c r="BT342" s="10" cm="1">
        <f t="array" ref="BT342">-(MAX(1 - (E342:BP342 / _xlfn.SCAN(E342, E342:BP342, _xlfn.LAMBDA(_xlpm.a,_xlpm.b, MAX(_xlpm.a, _xlpm.b))))))</f>
        <v>-7.0175438596491113E-2</v>
      </c>
      <c r="BU342" s="12">
        <f t="shared" ca="1" si="11"/>
        <v>0.82644632814155727</v>
      </c>
    </row>
    <row r="343" spans="1:73" x14ac:dyDescent="0.45">
      <c r="A343" s="2" t="s">
        <v>704</v>
      </c>
      <c r="B343" t="s">
        <v>705</v>
      </c>
      <c r="C343" t="s">
        <v>16</v>
      </c>
      <c r="D343" t="s">
        <v>8</v>
      </c>
      <c r="E343">
        <v>5.1559999999999997</v>
      </c>
      <c r="F343">
        <v>5.3719999999999999</v>
      </c>
      <c r="G343">
        <v>5.3040000000000003</v>
      </c>
      <c r="H343">
        <v>5.5019999999999998</v>
      </c>
      <c r="I343">
        <v>5.5659999999999998</v>
      </c>
      <c r="J343">
        <v>5.6280000000000001</v>
      </c>
      <c r="K343">
        <v>5.548</v>
      </c>
      <c r="L343">
        <v>5.38</v>
      </c>
      <c r="M343">
        <v>5.37</v>
      </c>
      <c r="N343">
        <v>5.3940000000000001</v>
      </c>
      <c r="O343">
        <v>5.3460000000000001</v>
      </c>
      <c r="P343">
        <v>5.3639999999999999</v>
      </c>
      <c r="Q343">
        <v>5.32</v>
      </c>
      <c r="R343">
        <v>5.3</v>
      </c>
      <c r="S343">
        <v>5.3220000000000001</v>
      </c>
      <c r="T343">
        <v>5.3079999999999998</v>
      </c>
      <c r="U343">
        <v>5.3140000000000001</v>
      </c>
      <c r="V343">
        <v>5.2160000000000002</v>
      </c>
      <c r="W343">
        <v>5.0960000000000001</v>
      </c>
      <c r="X343">
        <v>5.1980000000000004</v>
      </c>
      <c r="Y343">
        <v>5.1719999999999997</v>
      </c>
      <c r="Z343">
        <v>5.2240000000000002</v>
      </c>
      <c r="AA343">
        <v>5.2</v>
      </c>
      <c r="AB343">
        <v>5.21</v>
      </c>
      <c r="AC343">
        <v>5.0860000000000003</v>
      </c>
      <c r="AD343">
        <v>5.1180000000000003</v>
      </c>
      <c r="AE343">
        <v>5.0739999999999998</v>
      </c>
      <c r="AF343">
        <v>4.9219999999999997</v>
      </c>
      <c r="AG343">
        <v>4.9340000000000002</v>
      </c>
      <c r="AH343">
        <v>5.008</v>
      </c>
      <c r="AI343">
        <v>4.9409999999999998</v>
      </c>
      <c r="AJ343">
        <v>4.9420000000000002</v>
      </c>
      <c r="AK343">
        <v>4.9569999999999999</v>
      </c>
      <c r="AL343">
        <v>4.9530000000000003</v>
      </c>
      <c r="AM343">
        <v>4.7960000000000003</v>
      </c>
      <c r="AN343">
        <v>4.7619999999999996</v>
      </c>
      <c r="AO343">
        <v>4.694</v>
      </c>
      <c r="AP343">
        <v>4.7130000000000001</v>
      </c>
      <c r="AQ343">
        <v>4.718</v>
      </c>
      <c r="AR343">
        <v>4.8209999999999997</v>
      </c>
      <c r="AS343">
        <v>4.7460000000000004</v>
      </c>
      <c r="AT343">
        <v>4.82</v>
      </c>
      <c r="AU343">
        <v>4.7709999999999999</v>
      </c>
      <c r="AV343">
        <v>4.55</v>
      </c>
      <c r="AW343">
        <v>4.5090000000000003</v>
      </c>
      <c r="AX343">
        <v>4.4740000000000002</v>
      </c>
      <c r="AY343">
        <v>4.524</v>
      </c>
      <c r="AZ343">
        <v>4.7160000000000002</v>
      </c>
      <c r="BA343">
        <v>4.7149999999999999</v>
      </c>
      <c r="BB343">
        <v>4.9029999999999996</v>
      </c>
      <c r="BC343">
        <v>4.8099999999999996</v>
      </c>
      <c r="BD343">
        <v>4.7549999999999999</v>
      </c>
      <c r="BE343">
        <v>4.8369999999999997</v>
      </c>
      <c r="BF343">
        <v>4.7809999999999997</v>
      </c>
      <c r="BG343">
        <v>4.7809999999999997</v>
      </c>
      <c r="BH343">
        <v>4.8929999999999998</v>
      </c>
      <c r="BI343">
        <v>4.9340000000000002</v>
      </c>
      <c r="BJ343">
        <v>5.024</v>
      </c>
      <c r="BK343">
        <v>4.9020000000000001</v>
      </c>
      <c r="BL343">
        <v>4.8470000000000004</v>
      </c>
      <c r="BM343">
        <v>4.8499999999999996</v>
      </c>
      <c r="BN343">
        <v>4.8600000000000003</v>
      </c>
      <c r="BO343">
        <v>4.7910000000000004</v>
      </c>
      <c r="BP343">
        <v>4.87</v>
      </c>
      <c r="BQ343" s="10">
        <f t="shared" si="10"/>
        <v>-5.5469356089992164E-2</v>
      </c>
      <c r="BR343" s="11" cm="1">
        <f t="array" aca="1" ref="BR343" ca="1">_xlfn.PERCENTILE.INC((OFFSET(E343,0,1,1,COLUMNS(E343:BP343)-1) - E343:BO343) / E343:BO343, 0.05) * SQRT(COUNT(E343:BP343) - 1)</f>
        <v>-0.23327050752343478</v>
      </c>
      <c r="BS343" s="10" cm="1">
        <f t="array" aca="1" ref="BS343" ca="1">_xlfn.STDEV.P((E343:BO343 - OFFSET(E343:BO343,0,1)) / OFFSET(E343:BO343,0,1)) * SQRT(COUNT(E343:BP343)-1)</f>
        <v>0.13930887739352468</v>
      </c>
      <c r="BT343" s="10" cm="1">
        <f t="array" ref="BT343">-(MAX(1 - (E343:BP343 / _xlfn.SCAN(E343, E343:BP343, _xlfn.LAMBDA(_xlpm.a,_xlpm.b, MAX(_xlpm.a, _xlpm.b))))))</f>
        <v>-0.20504619758351095</v>
      </c>
      <c r="BU343" s="12">
        <f t="shared" ca="1" si="11"/>
        <v>-0.35923546553287822</v>
      </c>
    </row>
    <row r="344" spans="1:73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22.148399999999999</v>
      </c>
      <c r="F344">
        <v>23.3627</v>
      </c>
      <c r="G344">
        <v>22.682700000000001</v>
      </c>
      <c r="H344">
        <v>23.3627</v>
      </c>
      <c r="I344">
        <v>25.0627</v>
      </c>
      <c r="J344">
        <v>24.868400000000001</v>
      </c>
      <c r="K344">
        <v>23.556999999999999</v>
      </c>
      <c r="L344">
        <v>22.731300000000001</v>
      </c>
      <c r="M344">
        <v>22.828399999999998</v>
      </c>
      <c r="N344">
        <v>22.828399999999998</v>
      </c>
      <c r="O344">
        <v>22.391300000000001</v>
      </c>
      <c r="P344">
        <v>22.488399999999999</v>
      </c>
      <c r="Q344">
        <v>22.828399999999998</v>
      </c>
      <c r="R344">
        <v>23.071300000000001</v>
      </c>
      <c r="S344">
        <v>23.848400000000002</v>
      </c>
      <c r="T344">
        <v>24.188400000000001</v>
      </c>
      <c r="U344">
        <v>23.799900000000001</v>
      </c>
      <c r="V344">
        <v>22.682700000000001</v>
      </c>
      <c r="W344">
        <v>21.516999999999999</v>
      </c>
      <c r="X344">
        <v>22.2456</v>
      </c>
      <c r="Y344">
        <v>21.9056</v>
      </c>
      <c r="Z344">
        <v>22.002700000000001</v>
      </c>
      <c r="AA344">
        <v>22.051300000000001</v>
      </c>
      <c r="AB344">
        <v>22.6342</v>
      </c>
      <c r="AC344">
        <v>22.148399999999999</v>
      </c>
      <c r="AD344">
        <v>22.585599999999999</v>
      </c>
      <c r="AE344">
        <v>22.2941</v>
      </c>
      <c r="AF344">
        <v>21.516999999999999</v>
      </c>
      <c r="AG344">
        <v>21.516999999999999</v>
      </c>
      <c r="AH344">
        <v>21.419899999999998</v>
      </c>
      <c r="AI344">
        <v>19.817</v>
      </c>
      <c r="AJ344">
        <v>19.817</v>
      </c>
      <c r="AK344">
        <v>19.7684</v>
      </c>
      <c r="AL344">
        <v>19.3507</v>
      </c>
      <c r="AM344">
        <v>18.5153</v>
      </c>
      <c r="AN344">
        <v>19.273</v>
      </c>
      <c r="AO344">
        <v>18.6707</v>
      </c>
      <c r="AP344">
        <v>18.262699999999999</v>
      </c>
      <c r="AQ344">
        <v>17.913</v>
      </c>
      <c r="AR344">
        <v>17.951899999999998</v>
      </c>
      <c r="AS344">
        <v>17.582699999999999</v>
      </c>
      <c r="AT344">
        <v>18.126799999999999</v>
      </c>
      <c r="AU344">
        <v>18.204499999999999</v>
      </c>
      <c r="AV344">
        <v>16.397600000000001</v>
      </c>
      <c r="AW344">
        <v>15.872999999999999</v>
      </c>
      <c r="AX344">
        <v>15.7759</v>
      </c>
      <c r="AY344">
        <v>16.047899999999998</v>
      </c>
      <c r="AZ344">
        <v>16.514199999999999</v>
      </c>
      <c r="BA344">
        <v>16.8445</v>
      </c>
      <c r="BB344">
        <v>17.6799</v>
      </c>
      <c r="BC344">
        <v>17.427299999999999</v>
      </c>
      <c r="BD344">
        <v>17.174700000000001</v>
      </c>
      <c r="BE344">
        <v>17.466200000000001</v>
      </c>
      <c r="BF344">
        <v>16.786200000000001</v>
      </c>
      <c r="BG344">
        <v>16.689</v>
      </c>
      <c r="BH344">
        <v>16.7667</v>
      </c>
      <c r="BI344">
        <v>16.863900000000001</v>
      </c>
      <c r="BJ344">
        <v>17.252500000000001</v>
      </c>
      <c r="BK344">
        <v>16.863900000000001</v>
      </c>
      <c r="BL344">
        <v>16.2422</v>
      </c>
      <c r="BM344">
        <v>16.708500000000001</v>
      </c>
      <c r="BN344">
        <v>16.902699999999999</v>
      </c>
      <c r="BO344">
        <v>16.9999</v>
      </c>
      <c r="BP344">
        <v>17.699300000000001</v>
      </c>
      <c r="BQ344" s="10">
        <f t="shared" si="10"/>
        <v>-0.2008768127720286</v>
      </c>
      <c r="BR344" s="11" cm="1">
        <f t="array" aca="1" ref="BR344" ca="1">_xlfn.PERCENTILE.INC((OFFSET(E344,0,1,1,COLUMNS(E344:BP344)-1) - E344:BO344) / E344:BO344, 0.05) * SQRT(COUNT(E344:BP344) - 1)</f>
        <v>-0.40437584435603435</v>
      </c>
      <c r="BS344" s="10" cm="1">
        <f t="array" aca="1" ref="BS344" ca="1">_xlfn.STDEV.P((E344:BO344 - OFFSET(E344:BO344,0,1)) / OFFSET(E344:BO344,0,1)) * SQRT(COUNT(E344:BP344)-1)</f>
        <v>0.25055934231047722</v>
      </c>
      <c r="BT344" s="10" cm="1">
        <f t="array" ref="BT344">-(MAX(1 - (E344:BP344 / _xlfn.SCAN(E344, E344:BP344, _xlfn.LAMBDA(_xlpm.a,_xlpm.b, MAX(_xlpm.a, _xlpm.b))))))</f>
        <v>-0.37054267896116544</v>
      </c>
      <c r="BU344" s="12">
        <f t="shared" ca="1" si="11"/>
        <v>-0.78006329479892256</v>
      </c>
    </row>
    <row r="345" spans="1:73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5.8</v>
      </c>
      <c r="F345">
        <v>5.75</v>
      </c>
      <c r="G345">
        <v>5.77</v>
      </c>
      <c r="H345">
        <v>5.97</v>
      </c>
      <c r="I345">
        <v>6.13</v>
      </c>
      <c r="J345">
        <v>6.1</v>
      </c>
      <c r="K345">
        <v>6.01</v>
      </c>
      <c r="L345">
        <v>6.16</v>
      </c>
      <c r="M345">
        <v>6.14</v>
      </c>
      <c r="N345">
        <v>6.25</v>
      </c>
      <c r="O345">
        <v>6.25</v>
      </c>
      <c r="P345">
        <v>6.35</v>
      </c>
      <c r="Q345">
        <v>6.31</v>
      </c>
      <c r="R345">
        <v>6.3</v>
      </c>
      <c r="S345">
        <v>6.16</v>
      </c>
      <c r="T345">
        <v>6.22</v>
      </c>
      <c r="U345">
        <v>5.91</v>
      </c>
      <c r="V345">
        <v>6.09</v>
      </c>
      <c r="W345">
        <v>6.15</v>
      </c>
      <c r="X345">
        <v>6.19</v>
      </c>
      <c r="Y345">
        <v>6.18</v>
      </c>
      <c r="Z345">
        <v>6.24</v>
      </c>
      <c r="AA345">
        <v>6.42</v>
      </c>
      <c r="AB345">
        <v>6.46</v>
      </c>
      <c r="AC345">
        <v>6.35</v>
      </c>
      <c r="AD345">
        <v>6.38</v>
      </c>
      <c r="AE345">
        <v>6.45</v>
      </c>
      <c r="AF345">
        <v>6.35</v>
      </c>
      <c r="AG345">
        <v>6.32</v>
      </c>
      <c r="AH345">
        <v>6.55</v>
      </c>
      <c r="AI345">
        <v>6.43</v>
      </c>
      <c r="AJ345">
        <v>6.39</v>
      </c>
      <c r="AK345">
        <v>6.44</v>
      </c>
      <c r="AL345">
        <v>6.43</v>
      </c>
      <c r="AM345">
        <v>6.28</v>
      </c>
      <c r="AN345">
        <v>6.31</v>
      </c>
      <c r="AO345">
        <v>6.62</v>
      </c>
      <c r="AP345">
        <v>6.48</v>
      </c>
      <c r="AQ345">
        <v>6.88</v>
      </c>
      <c r="AR345">
        <v>6.7</v>
      </c>
      <c r="AS345">
        <v>6.54</v>
      </c>
      <c r="AT345">
        <v>6.65</v>
      </c>
      <c r="AU345">
        <v>6.64</v>
      </c>
      <c r="AV345">
        <v>6.75</v>
      </c>
      <c r="AW345">
        <v>6.7</v>
      </c>
      <c r="AX345">
        <v>6.72</v>
      </c>
      <c r="AY345">
        <v>7.15</v>
      </c>
      <c r="AZ345">
        <v>7.02</v>
      </c>
      <c r="BA345">
        <v>6.97</v>
      </c>
      <c r="BB345">
        <v>6.94</v>
      </c>
      <c r="BC345">
        <v>6.95</v>
      </c>
      <c r="BD345">
        <v>6.97</v>
      </c>
      <c r="BE345">
        <v>6.97</v>
      </c>
      <c r="BF345">
        <v>6.95</v>
      </c>
      <c r="BG345">
        <v>7.23</v>
      </c>
      <c r="BH345">
        <v>7.08</v>
      </c>
      <c r="BI345">
        <v>7.07</v>
      </c>
      <c r="BJ345">
        <v>7.04</v>
      </c>
      <c r="BK345">
        <v>7.05</v>
      </c>
      <c r="BL345">
        <v>7.06</v>
      </c>
      <c r="BM345">
        <v>7.14</v>
      </c>
      <c r="BN345">
        <v>7.11</v>
      </c>
      <c r="BO345">
        <v>7.18</v>
      </c>
      <c r="BP345">
        <v>7.24</v>
      </c>
      <c r="BQ345" s="10">
        <f t="shared" si="10"/>
        <v>0.2482758620689656</v>
      </c>
      <c r="BR345" s="11" cm="1">
        <f t="array" aca="1" ref="BR345" ca="1">_xlfn.PERCENTILE.INC((OFFSET(E345,0,1,1,COLUMNS(E345:BP345)-1) - E345:BO345) / E345:BO345, 0.05) * SQRT(COUNT(E345:BP345) - 1)</f>
        <v>-0.18428364238187517</v>
      </c>
      <c r="BS345" s="10" cm="1">
        <f t="array" aca="1" ref="BS345" ca="1">_xlfn.STDEV.P((E345:BO345 - OFFSET(E345:BO345,0,1)) / OFFSET(E345:BO345,0,1)) * SQRT(COUNT(E345:BP345)-1)</f>
        <v>0.15882429712333002</v>
      </c>
      <c r="BT345" s="10" cm="1">
        <f t="array" ref="BT345">-(MAX(1 - (E345:BP345 / _xlfn.SCAN(E345, E345:BP345, _xlfn.LAMBDA(_xlpm.a,_xlpm.b, MAX(_xlpm.a, _xlpm.b))))))</f>
        <v>-6.9291338582677109E-2</v>
      </c>
      <c r="BU345" s="12">
        <f t="shared" ca="1" si="11"/>
        <v>1.5973659781955722</v>
      </c>
    </row>
    <row r="346" spans="1:73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110.45</v>
      </c>
      <c r="F346">
        <v>112.7</v>
      </c>
      <c r="G346">
        <v>112.7</v>
      </c>
      <c r="H346">
        <v>112.7</v>
      </c>
      <c r="I346">
        <v>110.9</v>
      </c>
      <c r="J346">
        <v>112</v>
      </c>
      <c r="K346">
        <v>109.05</v>
      </c>
      <c r="L346">
        <v>109</v>
      </c>
      <c r="M346">
        <v>112.1</v>
      </c>
      <c r="N346">
        <v>116.3</v>
      </c>
      <c r="O346">
        <v>115.3</v>
      </c>
      <c r="P346">
        <v>116.1</v>
      </c>
      <c r="Q346">
        <v>115.85</v>
      </c>
      <c r="R346">
        <v>117.65</v>
      </c>
      <c r="S346">
        <v>118.9</v>
      </c>
      <c r="T346">
        <v>120.6</v>
      </c>
      <c r="U346">
        <v>116.2</v>
      </c>
      <c r="V346">
        <v>118.05</v>
      </c>
      <c r="W346">
        <v>121.35</v>
      </c>
      <c r="X346">
        <v>123.35</v>
      </c>
      <c r="Y346">
        <v>120.5</v>
      </c>
      <c r="Z346">
        <v>121.85</v>
      </c>
      <c r="AA346">
        <v>121.1</v>
      </c>
      <c r="AB346">
        <v>120.2</v>
      </c>
      <c r="AC346">
        <v>119.65</v>
      </c>
      <c r="AD346">
        <v>118.4</v>
      </c>
      <c r="AE346">
        <v>119.8</v>
      </c>
      <c r="AF346">
        <v>121</v>
      </c>
      <c r="AG346">
        <v>120.7</v>
      </c>
      <c r="AH346">
        <v>120.9</v>
      </c>
      <c r="AI346">
        <v>122.25</v>
      </c>
      <c r="AJ346">
        <v>122.25</v>
      </c>
      <c r="AK346">
        <v>125.4</v>
      </c>
      <c r="AL346">
        <v>121.65</v>
      </c>
      <c r="AM346">
        <v>120.6</v>
      </c>
      <c r="AN346">
        <v>121.2</v>
      </c>
      <c r="AO346">
        <v>121.05</v>
      </c>
      <c r="AP346">
        <v>117.8</v>
      </c>
      <c r="AQ346">
        <v>119.2</v>
      </c>
      <c r="AR346">
        <v>113.2</v>
      </c>
      <c r="AS346">
        <v>113.85</v>
      </c>
      <c r="AT346">
        <v>114.45</v>
      </c>
      <c r="AU346">
        <v>114.4</v>
      </c>
      <c r="AV346">
        <v>111.25</v>
      </c>
      <c r="AW346">
        <v>110.95</v>
      </c>
      <c r="AX346">
        <v>109.9</v>
      </c>
      <c r="AY346">
        <v>111.45</v>
      </c>
      <c r="AZ346">
        <v>113.4</v>
      </c>
      <c r="BA346">
        <v>115</v>
      </c>
      <c r="BB346">
        <v>117.6</v>
      </c>
      <c r="BC346">
        <v>118</v>
      </c>
      <c r="BD346">
        <v>119.05</v>
      </c>
      <c r="BE346">
        <v>119.2</v>
      </c>
      <c r="BF346">
        <v>115.3</v>
      </c>
      <c r="BG346">
        <v>111.5</v>
      </c>
      <c r="BH346">
        <v>110</v>
      </c>
      <c r="BI346">
        <v>111</v>
      </c>
      <c r="BJ346">
        <v>112.5</v>
      </c>
      <c r="BK346">
        <v>111.85</v>
      </c>
      <c r="BL346">
        <v>113.65</v>
      </c>
      <c r="BM346">
        <v>113.5</v>
      </c>
      <c r="BN346">
        <v>111.9</v>
      </c>
      <c r="BO346">
        <v>112.3</v>
      </c>
      <c r="BP346">
        <v>113.25</v>
      </c>
      <c r="BQ346" s="10">
        <f t="shared" si="10"/>
        <v>2.5350837483023966E-2</v>
      </c>
      <c r="BR346" s="11" cm="1">
        <f t="array" aca="1" ref="BR346" ca="1">_xlfn.PERCENTILE.INC((OFFSET(E346,0,1,1,COLUMNS(E346:BP346)-1) - E346:BO346) / E346:BO346, 0.05) * SQRT(COUNT(E346:BP346) - 1)</f>
        <v>-0.25745863696070154</v>
      </c>
      <c r="BS346" s="10" cm="1">
        <f t="array" aca="1" ref="BS346" ca="1">_xlfn.STDEV.P((E346:BO346 - OFFSET(E346:BO346,0,1)) / OFFSET(E346:BO346,0,1)) * SQRT(COUNT(E346:BP346)-1)</f>
        <v>0.13828181378959464</v>
      </c>
      <c r="BT346" s="10" cm="1">
        <f t="array" ref="BT346">-(MAX(1 - (E346:BP346 / _xlfn.SCAN(E346, E346:BP346, _xlfn.LAMBDA(_xlpm.a,_xlpm.b, MAX(_xlpm.a, _xlpm.b))))))</f>
        <v>-0.12360446570972883</v>
      </c>
      <c r="BU346" s="12">
        <f t="shared" ca="1" si="11"/>
        <v>0.22255641075490731</v>
      </c>
    </row>
    <row r="347" spans="1:73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119.6</v>
      </c>
      <c r="F347">
        <v>123.6</v>
      </c>
      <c r="G347">
        <v>126</v>
      </c>
      <c r="H347">
        <v>126</v>
      </c>
      <c r="I347">
        <v>127.8</v>
      </c>
      <c r="J347">
        <v>131.6</v>
      </c>
      <c r="K347">
        <v>129.19999999999999</v>
      </c>
      <c r="L347">
        <v>132.80000000000001</v>
      </c>
      <c r="M347">
        <v>136.4</v>
      </c>
      <c r="N347">
        <v>131.6</v>
      </c>
      <c r="O347">
        <v>125.2</v>
      </c>
      <c r="P347">
        <v>121.8</v>
      </c>
      <c r="Q347">
        <v>120</v>
      </c>
      <c r="R347">
        <v>122.2</v>
      </c>
      <c r="S347">
        <v>122.8</v>
      </c>
      <c r="T347">
        <v>120.2</v>
      </c>
      <c r="U347">
        <v>120.6</v>
      </c>
      <c r="V347">
        <v>123</v>
      </c>
      <c r="W347">
        <v>125.2</v>
      </c>
      <c r="X347">
        <v>125.8</v>
      </c>
      <c r="Y347">
        <v>142.4</v>
      </c>
      <c r="Z347">
        <v>152</v>
      </c>
      <c r="AA347">
        <v>159</v>
      </c>
      <c r="AB347">
        <v>164</v>
      </c>
      <c r="AC347">
        <v>164</v>
      </c>
      <c r="AD347">
        <v>154.80000000000001</v>
      </c>
      <c r="AE347">
        <v>152</v>
      </c>
      <c r="AF347">
        <v>151</v>
      </c>
      <c r="AG347">
        <v>155.6</v>
      </c>
      <c r="AH347">
        <v>152.6</v>
      </c>
      <c r="AI347">
        <v>151.4</v>
      </c>
      <c r="AJ347">
        <v>150.4</v>
      </c>
      <c r="AK347">
        <v>155.19999999999999</v>
      </c>
      <c r="AL347">
        <v>153.19999999999999</v>
      </c>
      <c r="AM347">
        <v>155.4</v>
      </c>
      <c r="AN347">
        <v>159.19999999999999</v>
      </c>
      <c r="AO347">
        <v>164.6</v>
      </c>
      <c r="AP347">
        <v>159</v>
      </c>
      <c r="AQ347">
        <v>165.4</v>
      </c>
      <c r="AR347">
        <v>173.4</v>
      </c>
      <c r="AS347">
        <v>167.8</v>
      </c>
      <c r="AT347">
        <v>173.6</v>
      </c>
      <c r="AU347">
        <v>174</v>
      </c>
      <c r="AV347">
        <v>175</v>
      </c>
      <c r="AW347">
        <v>170</v>
      </c>
      <c r="AX347">
        <v>167.4</v>
      </c>
      <c r="AY347">
        <v>169</v>
      </c>
      <c r="AZ347">
        <v>171.8</v>
      </c>
      <c r="BA347">
        <v>168.4</v>
      </c>
      <c r="BB347">
        <v>168.4</v>
      </c>
      <c r="BC347">
        <v>168.8</v>
      </c>
      <c r="BD347">
        <v>170</v>
      </c>
      <c r="BE347">
        <v>169.4</v>
      </c>
      <c r="BF347">
        <v>167</v>
      </c>
      <c r="BG347">
        <v>164.8</v>
      </c>
      <c r="BH347">
        <v>162.4</v>
      </c>
      <c r="BI347">
        <v>163</v>
      </c>
      <c r="BJ347">
        <v>158.19999999999999</v>
      </c>
      <c r="BK347">
        <v>163.4</v>
      </c>
      <c r="BL347">
        <v>161.80000000000001</v>
      </c>
      <c r="BM347">
        <v>162</v>
      </c>
      <c r="BN347">
        <v>162</v>
      </c>
      <c r="BO347">
        <v>164.6</v>
      </c>
      <c r="BP347">
        <v>171.6</v>
      </c>
      <c r="BQ347" s="10">
        <f t="shared" si="10"/>
        <v>0.43478260869565222</v>
      </c>
      <c r="BR347" s="11" cm="1">
        <f t="array" aca="1" ref="BR347" ca="1">_xlfn.PERCENTILE.INC((OFFSET(E347,0,1,1,COLUMNS(E347:BP347)-1) - E347:BO347) / E347:BO347, 0.05) * SQRT(COUNT(E347:BP347) - 1)</f>
        <v>-0.26866978463415891</v>
      </c>
      <c r="BS347" s="10" cm="1">
        <f t="array" aca="1" ref="BS347" ca="1">_xlfn.STDEV.P((E347:BO347 - OFFSET(E347:BO347,0,1)) / OFFSET(E347:BO347,0,1)) * SQRT(COUNT(E347:BP347)-1)</f>
        <v>0.22643617019684001</v>
      </c>
      <c r="BT347" s="10" cm="1">
        <f t="array" ref="BT347">-(MAX(1 - (E347:BP347 / _xlfn.SCAN(E347, E347:BP347, _xlfn.LAMBDA(_xlpm.a,_xlpm.b, MAX(_xlpm.a, _xlpm.b))))))</f>
        <v>-0.12023460410557185</v>
      </c>
      <c r="BU347" s="12">
        <f t="shared" ca="1" si="11"/>
        <v>1.9440678358923338</v>
      </c>
    </row>
    <row r="348" spans="1:73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22.35</v>
      </c>
      <c r="F348">
        <v>22.37</v>
      </c>
      <c r="G348">
        <v>22.17</v>
      </c>
      <c r="H348">
        <v>22.64</v>
      </c>
      <c r="I348">
        <v>22.53</v>
      </c>
      <c r="J348">
        <v>22.78</v>
      </c>
      <c r="K348">
        <v>22.43</v>
      </c>
      <c r="L348">
        <v>21.8</v>
      </c>
      <c r="M348">
        <v>22.44</v>
      </c>
      <c r="N348">
        <v>22.68</v>
      </c>
      <c r="O348">
        <v>22.49</v>
      </c>
      <c r="P348">
        <v>22.32</v>
      </c>
      <c r="Q348">
        <v>22.43</v>
      </c>
      <c r="R348">
        <v>22.04</v>
      </c>
      <c r="S348">
        <v>21.76</v>
      </c>
      <c r="T348">
        <v>21.92</v>
      </c>
      <c r="U348">
        <v>21.98</v>
      </c>
      <c r="V348">
        <v>21.84</v>
      </c>
      <c r="W348">
        <v>21.51</v>
      </c>
      <c r="X348">
        <v>21.74</v>
      </c>
      <c r="Y348">
        <v>21.1</v>
      </c>
      <c r="Z348">
        <v>21.51</v>
      </c>
      <c r="AA348">
        <v>21.55</v>
      </c>
      <c r="AB348">
        <v>21.82</v>
      </c>
      <c r="AC348">
        <v>21.64</v>
      </c>
      <c r="AD348">
        <v>21.5</v>
      </c>
      <c r="AE348">
        <v>21.39</v>
      </c>
      <c r="AF348">
        <v>21.19</v>
      </c>
      <c r="AG348">
        <v>21.62</v>
      </c>
      <c r="AH348">
        <v>21.46</v>
      </c>
      <c r="AI348">
        <v>21.93</v>
      </c>
      <c r="AJ348">
        <v>21.83</v>
      </c>
      <c r="AK348">
        <v>21.64</v>
      </c>
      <c r="AL348">
        <v>21.86</v>
      </c>
      <c r="AM348">
        <v>21.75</v>
      </c>
      <c r="AN348">
        <v>21.71</v>
      </c>
      <c r="AO348">
        <v>21.38</v>
      </c>
      <c r="AP348">
        <v>21.57</v>
      </c>
      <c r="AQ348">
        <v>21.22</v>
      </c>
      <c r="AR348">
        <v>20.7</v>
      </c>
      <c r="AS348">
        <v>20.55</v>
      </c>
      <c r="AT348">
        <v>20.66</v>
      </c>
      <c r="AU348">
        <v>20.78</v>
      </c>
      <c r="AV348">
        <v>20.32</v>
      </c>
      <c r="AW348">
        <v>20.89</v>
      </c>
      <c r="AX348">
        <v>20.57</v>
      </c>
      <c r="AY348">
        <v>20.62</v>
      </c>
      <c r="AZ348">
        <v>21.09</v>
      </c>
      <c r="BA348">
        <v>21.6</v>
      </c>
      <c r="BB348">
        <v>21.69</v>
      </c>
      <c r="BC348">
        <v>21.7</v>
      </c>
      <c r="BD348">
        <v>21.75</v>
      </c>
      <c r="BE348">
        <v>21.85</v>
      </c>
      <c r="BF348">
        <v>21.68</v>
      </c>
      <c r="BG348">
        <v>21.66</v>
      </c>
      <c r="BH348">
        <v>22.08</v>
      </c>
      <c r="BI348">
        <v>22.21</v>
      </c>
      <c r="BJ348">
        <v>22.5</v>
      </c>
      <c r="BK348">
        <v>22.3</v>
      </c>
      <c r="BL348">
        <v>22.48</v>
      </c>
      <c r="BM348">
        <v>22.74</v>
      </c>
      <c r="BN348">
        <v>22.84</v>
      </c>
      <c r="BO348">
        <v>22.85</v>
      </c>
      <c r="BP348">
        <v>22.56</v>
      </c>
      <c r="BQ348" s="10">
        <f t="shared" si="10"/>
        <v>9.395973154362294E-3</v>
      </c>
      <c r="BR348" s="11" cm="1">
        <f t="array" aca="1" ref="BR348" ca="1">_xlfn.PERCENTILE.INC((OFFSET(E348,0,1,1,COLUMNS(E348:BP348)-1) - E348:BO348) / E348:BO348, 0.05) * SQRT(COUNT(E348:BP348) - 1)</f>
        <v>-0.17193477580181027</v>
      </c>
      <c r="BS348" s="10" cm="1">
        <f t="array" aca="1" ref="BS348" ca="1">_xlfn.STDEV.P((E348:BO348 - OFFSET(E348:BO348,0,1)) / OFFSET(E348:BO348,0,1)) * SQRT(COUNT(E348:BP348)-1)</f>
        <v>0.1075608179951256</v>
      </c>
      <c r="BT348" s="10" cm="1">
        <f t="array" ref="BT348">-(MAX(1 - (E348:BP348 / _xlfn.SCAN(E348, E348:BP348, _xlfn.LAMBDA(_xlpm.a,_xlpm.b, MAX(_xlpm.a, _xlpm.b))))))</f>
        <v>-0.10798946444249347</v>
      </c>
      <c r="BU348" s="12">
        <f t="shared" ca="1" si="11"/>
        <v>0.13778846328316877</v>
      </c>
    </row>
    <row r="349" spans="1:73" x14ac:dyDescent="0.45">
      <c r="A349" s="2" t="s">
        <v>716</v>
      </c>
      <c r="B349" t="s">
        <v>717</v>
      </c>
      <c r="C349" t="s">
        <v>16</v>
      </c>
      <c r="D349" t="s">
        <v>8</v>
      </c>
      <c r="E349">
        <v>97.067099999999996</v>
      </c>
      <c r="F349">
        <v>97.465299999999999</v>
      </c>
      <c r="G349">
        <v>95.872399999999999</v>
      </c>
      <c r="H349">
        <v>96.867999999999995</v>
      </c>
      <c r="I349">
        <v>98.460800000000006</v>
      </c>
      <c r="J349">
        <v>100.1533</v>
      </c>
      <c r="K349">
        <v>98.66</v>
      </c>
      <c r="L349">
        <v>97.763999999999996</v>
      </c>
      <c r="M349">
        <v>99.755099999999999</v>
      </c>
      <c r="N349">
        <v>99.9542</v>
      </c>
      <c r="O349">
        <v>99.755099999999999</v>
      </c>
      <c r="P349">
        <v>100.1533</v>
      </c>
      <c r="Q349">
        <v>100.3524</v>
      </c>
      <c r="R349">
        <v>99.555999999999997</v>
      </c>
      <c r="S349">
        <v>100.5515</v>
      </c>
      <c r="T349">
        <v>102.1444</v>
      </c>
      <c r="U349">
        <v>103.5382</v>
      </c>
      <c r="V349">
        <v>101.7462</v>
      </c>
      <c r="W349">
        <v>99.9542</v>
      </c>
      <c r="X349">
        <v>99.157700000000006</v>
      </c>
      <c r="Y349">
        <v>98.859099999999998</v>
      </c>
      <c r="Z349">
        <v>100.75060000000001</v>
      </c>
      <c r="AA349">
        <v>101.5471</v>
      </c>
      <c r="AB349">
        <v>101.7462</v>
      </c>
      <c r="AC349">
        <v>98.759500000000003</v>
      </c>
      <c r="AD349">
        <v>100.94970000000001</v>
      </c>
      <c r="AE349">
        <v>99.058199999999999</v>
      </c>
      <c r="AF349">
        <v>97.564800000000005</v>
      </c>
      <c r="AG349">
        <v>98.759500000000003</v>
      </c>
      <c r="AH349">
        <v>98.859099999999998</v>
      </c>
      <c r="AI349">
        <v>97.763999999999996</v>
      </c>
      <c r="AJ349">
        <v>97.465299999999999</v>
      </c>
      <c r="AK349">
        <v>96.370199999999997</v>
      </c>
      <c r="AL349">
        <v>95.573700000000002</v>
      </c>
      <c r="AM349">
        <v>93.283900000000003</v>
      </c>
      <c r="AN349">
        <v>93.881299999999996</v>
      </c>
      <c r="AO349">
        <v>91.2928</v>
      </c>
      <c r="AP349">
        <v>92.387900000000002</v>
      </c>
      <c r="AQ349">
        <v>91.989699999999999</v>
      </c>
      <c r="AR349">
        <v>91.193299999999994</v>
      </c>
      <c r="AS349">
        <v>89.202100000000002</v>
      </c>
      <c r="AT349">
        <v>90.695499999999996</v>
      </c>
      <c r="AU349">
        <v>89.799499999999995</v>
      </c>
      <c r="AV349">
        <v>84.224299999999999</v>
      </c>
      <c r="AW349">
        <v>86.115899999999996</v>
      </c>
      <c r="AX349">
        <v>84.522999999999996</v>
      </c>
      <c r="AY349">
        <v>84.622600000000006</v>
      </c>
      <c r="AZ349">
        <v>85.518600000000006</v>
      </c>
      <c r="BA349">
        <v>85.916799999999995</v>
      </c>
      <c r="BB349">
        <v>88.405699999999996</v>
      </c>
      <c r="BC349">
        <v>87.210999999999999</v>
      </c>
      <c r="BD349">
        <v>89.202100000000002</v>
      </c>
      <c r="BE349">
        <v>89.799499999999995</v>
      </c>
      <c r="BF349">
        <v>88.505200000000002</v>
      </c>
      <c r="BG349">
        <v>87.609200000000001</v>
      </c>
      <c r="BH349">
        <v>88.903499999999994</v>
      </c>
      <c r="BI349">
        <v>89.301699999999997</v>
      </c>
      <c r="BJ349">
        <v>90.5959</v>
      </c>
      <c r="BK349">
        <v>89.401300000000006</v>
      </c>
      <c r="BL349">
        <v>89.6999</v>
      </c>
      <c r="BM349">
        <v>91.2928</v>
      </c>
      <c r="BN349">
        <v>90.695499999999996</v>
      </c>
      <c r="BO349">
        <v>92.089299999999994</v>
      </c>
      <c r="BP349">
        <v>93.483000000000004</v>
      </c>
      <c r="BQ349" s="10">
        <f t="shared" si="10"/>
        <v>-3.6923942303828922E-2</v>
      </c>
      <c r="BR349" s="11" cm="1">
        <f t="array" aca="1" ref="BR349" ca="1">_xlfn.PERCENTILE.INC((OFFSET(E349,0,1,1,COLUMNS(E349:BP349)-1) - E349:BO349) / E349:BO349, 0.05) * SQRT(COUNT(E349:BP349) - 1)</f>
        <v>-0.18847898660625451</v>
      </c>
      <c r="BS349" s="10" cm="1">
        <f t="array" aca="1" ref="BS349" ca="1">_xlfn.STDEV.P((E349:BO349 - OFFSET(E349:BO349,0,1)) / OFFSET(E349:BO349,0,1)) * SQRT(COUNT(E349:BP349)-1)</f>
        <v>0.13036520194036999</v>
      </c>
      <c r="BT349" s="10" cm="1">
        <f t="array" ref="BT349">-(MAX(1 - (E349:BP349 / _xlfn.SCAN(E349, E349:BP349, _xlfn.LAMBDA(_xlpm.a,_xlpm.b, MAX(_xlpm.a, _xlpm.b))))))</f>
        <v>-0.18653888130178042</v>
      </c>
      <c r="BU349" s="12">
        <f t="shared" ca="1" si="11"/>
        <v>-0.24162334095543575</v>
      </c>
    </row>
    <row r="350" spans="1:73" x14ac:dyDescent="0.45">
      <c r="A350" s="2" t="s">
        <v>718</v>
      </c>
      <c r="B350" t="s">
        <v>719</v>
      </c>
      <c r="C350" t="s">
        <v>19</v>
      </c>
      <c r="D350" t="s">
        <v>8</v>
      </c>
      <c r="E350">
        <v>5.52</v>
      </c>
      <c r="F350">
        <v>5.22</v>
      </c>
      <c r="G350">
        <v>5.36</v>
      </c>
      <c r="H350">
        <v>5.53</v>
      </c>
      <c r="I350">
        <v>5.5449999999999999</v>
      </c>
      <c r="J350">
        <v>5.82</v>
      </c>
      <c r="K350">
        <v>5.85</v>
      </c>
      <c r="L350">
        <v>5.84</v>
      </c>
      <c r="M350">
        <v>5.625</v>
      </c>
      <c r="N350">
        <v>5.8049999999999997</v>
      </c>
      <c r="O350">
        <v>5.69</v>
      </c>
      <c r="P350">
        <v>5.6</v>
      </c>
      <c r="Q350">
        <v>5.415</v>
      </c>
      <c r="R350">
        <v>5.64</v>
      </c>
      <c r="S350">
        <v>5.53</v>
      </c>
      <c r="T350">
        <v>5.53</v>
      </c>
      <c r="U350">
        <v>5.3550000000000004</v>
      </c>
      <c r="V350">
        <v>5.75</v>
      </c>
      <c r="W350">
        <v>5.8550000000000004</v>
      </c>
      <c r="X350">
        <v>5.21</v>
      </c>
      <c r="Y350">
        <v>5.2050000000000001</v>
      </c>
      <c r="Z350">
        <v>5.1550000000000002</v>
      </c>
      <c r="AA350">
        <v>5.33</v>
      </c>
      <c r="AB350">
        <v>5.31</v>
      </c>
      <c r="AC350">
        <v>5.69</v>
      </c>
      <c r="AD350">
        <v>5.7549999999999999</v>
      </c>
      <c r="AE350">
        <v>5.7549999999999999</v>
      </c>
      <c r="AF350">
        <v>5.68</v>
      </c>
      <c r="AG350">
        <v>5.5350000000000001</v>
      </c>
      <c r="AH350">
        <v>5.5</v>
      </c>
      <c r="AI350">
        <v>5.63</v>
      </c>
      <c r="AJ350">
        <v>5.94</v>
      </c>
      <c r="AK350">
        <v>5.915</v>
      </c>
      <c r="AL350">
        <v>6.3449999999999998</v>
      </c>
      <c r="AM350">
        <v>6.22</v>
      </c>
      <c r="AN350">
        <v>6.32</v>
      </c>
      <c r="AO350">
        <v>6.67</v>
      </c>
      <c r="AP350">
        <v>6.95</v>
      </c>
      <c r="AQ350">
        <v>7.34</v>
      </c>
      <c r="AR350">
        <v>7.1550000000000002</v>
      </c>
      <c r="AS350">
        <v>6.74</v>
      </c>
      <c r="AT350">
        <v>7.02</v>
      </c>
      <c r="AU350">
        <v>7.0449999999999999</v>
      </c>
      <c r="AV350">
        <v>7.55</v>
      </c>
      <c r="AW350">
        <v>7.5449999999999999</v>
      </c>
      <c r="AX350">
        <v>7.4</v>
      </c>
      <c r="AY350">
        <v>7.4850000000000003</v>
      </c>
      <c r="AZ350">
        <v>7.59</v>
      </c>
      <c r="BA350">
        <v>7.42</v>
      </c>
      <c r="BB350">
        <v>7.29</v>
      </c>
      <c r="BC350">
        <v>7.2549999999999999</v>
      </c>
      <c r="BD350">
        <v>7.3550000000000004</v>
      </c>
      <c r="BE350">
        <v>7.2050000000000001</v>
      </c>
      <c r="BF350">
        <v>6.74</v>
      </c>
      <c r="BG350">
        <v>6.2949999999999999</v>
      </c>
      <c r="BH350">
        <v>6.47</v>
      </c>
      <c r="BI350">
        <v>6.4249999999999998</v>
      </c>
      <c r="BJ350">
        <v>6.3150000000000004</v>
      </c>
      <c r="BK350">
        <v>6.33</v>
      </c>
      <c r="BL350">
        <v>6.29</v>
      </c>
      <c r="BM350">
        <v>6.4050000000000002</v>
      </c>
      <c r="BN350">
        <v>6.415</v>
      </c>
      <c r="BO350">
        <v>6.4050000000000002</v>
      </c>
      <c r="BP350">
        <v>6.33</v>
      </c>
      <c r="BQ350" s="10">
        <f t="shared" si="10"/>
        <v>0.14673913043478271</v>
      </c>
      <c r="BR350" s="11" cm="1">
        <f t="array" aca="1" ref="BR350" ca="1">_xlfn.PERCENTILE.INC((OFFSET(E350,0,1,1,COLUMNS(E350:BP350)-1) - E350:BO350) / E350:BO350, 0.05) * SQRT(COUNT(E350:BP350) - 1)</f>
        <v>-0.45747188891684915</v>
      </c>
      <c r="BS350" s="10" cm="1">
        <f t="array" aca="1" ref="BS350" ca="1">_xlfn.STDEV.P((E350:BO350 - OFFSET(E350:BO350,0,1)) / OFFSET(E350:BO350,0,1)) * SQRT(COUNT(E350:BP350)-1)</f>
        <v>0.28497159825694912</v>
      </c>
      <c r="BT350" s="10" cm="1">
        <f t="array" ref="BT350">-(MAX(1 - (E350:BP350 / _xlfn.SCAN(E350, E350:BP350, _xlfn.LAMBDA(_xlpm.a,_xlpm.b, MAX(_xlpm.a, _xlpm.b))))))</f>
        <v>-0.17127799736495386</v>
      </c>
      <c r="BU350" s="12">
        <f t="shared" ca="1" si="11"/>
        <v>0.53396127204314758</v>
      </c>
    </row>
    <row r="351" spans="1:73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13.63</v>
      </c>
      <c r="F351">
        <v>12.97</v>
      </c>
      <c r="G351">
        <v>12.92</v>
      </c>
      <c r="H351">
        <v>13.34</v>
      </c>
      <c r="I351">
        <v>13.24</v>
      </c>
      <c r="J351">
        <v>13.68</v>
      </c>
      <c r="K351">
        <v>13.54</v>
      </c>
      <c r="L351">
        <v>13.78</v>
      </c>
      <c r="M351">
        <v>13.19</v>
      </c>
      <c r="N351">
        <v>13.58</v>
      </c>
      <c r="O351">
        <v>13.31</v>
      </c>
      <c r="P351">
        <v>13.4</v>
      </c>
      <c r="Q351">
        <v>13.21</v>
      </c>
      <c r="R351">
        <v>13.28</v>
      </c>
      <c r="S351">
        <v>13.1</v>
      </c>
      <c r="T351">
        <v>12.99</v>
      </c>
      <c r="U351">
        <v>12.28</v>
      </c>
      <c r="V351">
        <v>12.4</v>
      </c>
      <c r="W351">
        <v>12.27</v>
      </c>
      <c r="X351">
        <v>12.34</v>
      </c>
      <c r="Y351">
        <v>12.44</v>
      </c>
      <c r="Z351">
        <v>12.7</v>
      </c>
      <c r="AA351">
        <v>12.87</v>
      </c>
      <c r="AB351">
        <v>13.01</v>
      </c>
      <c r="AC351">
        <v>13.24</v>
      </c>
      <c r="AD351">
        <v>13.55</v>
      </c>
      <c r="AE351">
        <v>13.63</v>
      </c>
      <c r="AF351">
        <v>13.2</v>
      </c>
      <c r="AG351">
        <v>13.05</v>
      </c>
      <c r="AH351">
        <v>13</v>
      </c>
      <c r="AI351">
        <v>12.89</v>
      </c>
      <c r="AJ351">
        <v>13.41</v>
      </c>
      <c r="AK351">
        <v>13.2</v>
      </c>
      <c r="AL351">
        <v>13.27</v>
      </c>
      <c r="AM351">
        <v>13.39</v>
      </c>
      <c r="AN351">
        <v>13.7</v>
      </c>
      <c r="AO351">
        <v>14.15</v>
      </c>
      <c r="AP351">
        <v>14.61</v>
      </c>
      <c r="AQ351">
        <v>14.41</v>
      </c>
      <c r="AR351">
        <v>14.5</v>
      </c>
      <c r="AS351">
        <v>14.34</v>
      </c>
      <c r="AT351">
        <v>14.77</v>
      </c>
      <c r="AU351">
        <v>14.69</v>
      </c>
      <c r="AV351">
        <v>14.96</v>
      </c>
      <c r="AW351">
        <v>15</v>
      </c>
      <c r="AX351">
        <v>14.67</v>
      </c>
      <c r="AY351">
        <v>14.74</v>
      </c>
      <c r="AZ351">
        <v>14.58</v>
      </c>
      <c r="BA351">
        <v>14.88</v>
      </c>
      <c r="BB351">
        <v>14.81</v>
      </c>
      <c r="BC351">
        <v>15.06</v>
      </c>
      <c r="BD351">
        <v>14.87</v>
      </c>
      <c r="BE351">
        <v>14.65</v>
      </c>
      <c r="BF351">
        <v>14.48</v>
      </c>
      <c r="BG351">
        <v>14.34</v>
      </c>
      <c r="BH351">
        <v>14.14</v>
      </c>
      <c r="BI351">
        <v>13.99</v>
      </c>
      <c r="BJ351">
        <v>13.82</v>
      </c>
      <c r="BK351">
        <v>14.04</v>
      </c>
      <c r="BL351">
        <v>13.95</v>
      </c>
      <c r="BM351">
        <v>14</v>
      </c>
      <c r="BN351">
        <v>14</v>
      </c>
      <c r="BO351">
        <v>14.22</v>
      </c>
      <c r="BP351">
        <v>13.92</v>
      </c>
      <c r="BQ351" s="10">
        <f t="shared" si="10"/>
        <v>2.1276595744680788E-2</v>
      </c>
      <c r="BR351" s="11" cm="1">
        <f t="array" aca="1" ref="BR351" ca="1">_xlfn.PERCENTILE.INC((OFFSET(E351,0,1,1,COLUMNS(E351:BP351)-1) - E351:BO351) / E351:BO351, 0.05) * SQRT(COUNT(E351:BP351) - 1)</f>
        <v>-0.24282639534752379</v>
      </c>
      <c r="BS351" s="10" cm="1">
        <f t="array" aca="1" ref="BS351" ca="1">_xlfn.STDEV.P((E351:BO351 - OFFSET(E351:BO351,0,1)) / OFFSET(E351:BO351,0,1)) * SQRT(COUNT(E351:BP351)-1)</f>
        <v>0.15735284942388847</v>
      </c>
      <c r="BT351" s="10" cm="1">
        <f t="array" ref="BT351">-(MAX(1 - (E351:BP351 / _xlfn.SCAN(E351, E351:BP351, _xlfn.LAMBDA(_xlpm.a,_xlpm.b, MAX(_xlpm.a, _xlpm.b))))))</f>
        <v>-0.10957910014513783</v>
      </c>
      <c r="BU351" s="12">
        <f t="shared" ca="1" si="11"/>
        <v>0.16969036473828109</v>
      </c>
    </row>
    <row r="352" spans="1:73" x14ac:dyDescent="0.45">
      <c r="A352" s="2" t="s">
        <v>722</v>
      </c>
      <c r="B352" t="s">
        <v>723</v>
      </c>
      <c r="C352" t="s">
        <v>11</v>
      </c>
      <c r="D352" t="s">
        <v>8</v>
      </c>
      <c r="E352">
        <v>44.87</v>
      </c>
      <c r="F352">
        <v>45.53</v>
      </c>
      <c r="G352">
        <v>45.47</v>
      </c>
      <c r="H352">
        <v>45.47</v>
      </c>
      <c r="I352">
        <v>45.35</v>
      </c>
      <c r="J352">
        <v>45.42</v>
      </c>
      <c r="K352">
        <v>46.05</v>
      </c>
      <c r="L352">
        <v>46.62</v>
      </c>
      <c r="M352">
        <v>46.15</v>
      </c>
      <c r="N352">
        <v>45.58</v>
      </c>
      <c r="O352">
        <v>46.35</v>
      </c>
      <c r="P352">
        <v>46.11</v>
      </c>
      <c r="Q352">
        <v>46.27</v>
      </c>
      <c r="R352">
        <v>46.83</v>
      </c>
      <c r="S352">
        <v>46.76</v>
      </c>
      <c r="T352">
        <v>47.12</v>
      </c>
      <c r="U352">
        <v>47.87</v>
      </c>
      <c r="V352">
        <v>47.65</v>
      </c>
      <c r="W352">
        <v>48.7</v>
      </c>
      <c r="X352">
        <v>49.49</v>
      </c>
      <c r="Y352">
        <v>49.08</v>
      </c>
      <c r="Z352">
        <v>49.5</v>
      </c>
      <c r="AA352">
        <v>49.29</v>
      </c>
      <c r="AB352">
        <v>49.36</v>
      </c>
      <c r="AC352">
        <v>49.38</v>
      </c>
      <c r="AD352">
        <v>48.56</v>
      </c>
      <c r="AE352">
        <v>48.22</v>
      </c>
      <c r="AF352">
        <v>48.44</v>
      </c>
      <c r="AG352">
        <v>49.19</v>
      </c>
      <c r="AH352">
        <v>49.19</v>
      </c>
      <c r="AI352">
        <v>49.59</v>
      </c>
      <c r="AJ352">
        <v>50</v>
      </c>
      <c r="AK352">
        <v>50.08</v>
      </c>
      <c r="AL352">
        <v>50.7</v>
      </c>
      <c r="AM352">
        <v>50.28</v>
      </c>
      <c r="AN352">
        <v>50.52</v>
      </c>
      <c r="AO352">
        <v>50.44</v>
      </c>
      <c r="AP352">
        <v>50.32</v>
      </c>
      <c r="AQ352">
        <v>50.38</v>
      </c>
      <c r="AR352">
        <v>50.4</v>
      </c>
      <c r="AS352">
        <v>49.35</v>
      </c>
      <c r="AT352">
        <v>49.52</v>
      </c>
      <c r="AU352">
        <v>50.32</v>
      </c>
      <c r="AV352">
        <v>49.75</v>
      </c>
      <c r="AW352">
        <v>49.7</v>
      </c>
      <c r="AX352">
        <v>49.65</v>
      </c>
      <c r="AY352">
        <v>50.24</v>
      </c>
      <c r="AZ352">
        <v>50.18</v>
      </c>
      <c r="BA352">
        <v>50.5</v>
      </c>
      <c r="BB352">
        <v>49.95</v>
      </c>
      <c r="BC352">
        <v>49.87</v>
      </c>
      <c r="BD352">
        <v>50.18</v>
      </c>
      <c r="BE352">
        <v>50.8</v>
      </c>
      <c r="BF352">
        <v>51.1</v>
      </c>
      <c r="BG352">
        <v>50.8</v>
      </c>
      <c r="BH352">
        <v>50.78</v>
      </c>
      <c r="BI352">
        <v>52.52</v>
      </c>
      <c r="BJ352">
        <v>52.3</v>
      </c>
      <c r="BK352">
        <v>52.32</v>
      </c>
      <c r="BL352">
        <v>52</v>
      </c>
      <c r="BM352">
        <v>52.2</v>
      </c>
      <c r="BN352">
        <v>52.16</v>
      </c>
      <c r="BO352">
        <v>51.66</v>
      </c>
      <c r="BP352">
        <v>51.14</v>
      </c>
      <c r="BQ352" s="10">
        <f t="shared" si="10"/>
        <v>0.13973701805215075</v>
      </c>
      <c r="BR352" s="11" cm="1">
        <f t="array" aca="1" ref="BR352" ca="1">_xlfn.PERCENTILE.INC((OFFSET(E352,0,1,1,COLUMNS(E352:BP352)-1) - E352:BO352) / E352:BO352, 0.05) * SQRT(COUNT(E352:BP352) - 1)</f>
        <v>-8.9562881914476658E-2</v>
      </c>
      <c r="BS352" s="10" cm="1">
        <f t="array" aca="1" ref="BS352" ca="1">_xlfn.STDEV.P((E352:BO352 - OFFSET(E352:BO352,0,1)) / OFFSET(E352:BO352,0,1)) * SQRT(COUNT(E352:BP352)-1)</f>
        <v>7.7311872266300333E-2</v>
      </c>
      <c r="BT352" s="10" cm="1">
        <f t="array" ref="BT352">-(MAX(1 - (E352:BP352 / _xlfn.SCAN(E352, E352:BP352, _xlfn.LAMBDA(_xlpm.a,_xlpm.b, MAX(_xlpm.a, _xlpm.b))))))</f>
        <v>-2.6627218934911268E-2</v>
      </c>
      <c r="BU352" s="12">
        <f t="shared" ca="1" si="11"/>
        <v>1.8776118138596976</v>
      </c>
    </row>
    <row r="353" spans="1:73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115</v>
      </c>
      <c r="F353">
        <v>117.8</v>
      </c>
      <c r="G353">
        <v>118.4</v>
      </c>
      <c r="H353">
        <v>120</v>
      </c>
      <c r="I353">
        <v>121.7</v>
      </c>
      <c r="J353">
        <v>120.3</v>
      </c>
      <c r="K353">
        <v>117</v>
      </c>
      <c r="L353">
        <v>115.7</v>
      </c>
      <c r="M353">
        <v>115</v>
      </c>
      <c r="N353">
        <v>117.6</v>
      </c>
      <c r="O353">
        <v>114.1</v>
      </c>
      <c r="P353">
        <v>115.8</v>
      </c>
      <c r="Q353">
        <v>116.9</v>
      </c>
      <c r="R353">
        <v>113.5</v>
      </c>
      <c r="S353">
        <v>116</v>
      </c>
      <c r="T353">
        <v>113.4</v>
      </c>
      <c r="U353">
        <v>108</v>
      </c>
      <c r="V353">
        <v>110</v>
      </c>
      <c r="W353">
        <v>110.2</v>
      </c>
      <c r="X353">
        <v>111</v>
      </c>
      <c r="Y353">
        <v>110.1</v>
      </c>
      <c r="Z353">
        <v>111.5</v>
      </c>
      <c r="AA353">
        <v>112.8</v>
      </c>
      <c r="AB353">
        <v>112</v>
      </c>
      <c r="AC353">
        <v>110.2</v>
      </c>
      <c r="AD353">
        <v>113.2</v>
      </c>
      <c r="AE353">
        <v>115.4</v>
      </c>
      <c r="AF353">
        <v>118.6</v>
      </c>
      <c r="AG353">
        <v>122.5</v>
      </c>
      <c r="AH353">
        <v>123.2</v>
      </c>
      <c r="AI353">
        <v>125.2</v>
      </c>
      <c r="AJ353">
        <v>125.9</v>
      </c>
      <c r="AK353">
        <v>126.6</v>
      </c>
      <c r="AL353">
        <v>125.4</v>
      </c>
      <c r="AM353">
        <v>124.5</v>
      </c>
      <c r="AN353">
        <v>125.6</v>
      </c>
      <c r="AO353">
        <v>125.9</v>
      </c>
      <c r="AP353">
        <v>129.69999999999999</v>
      </c>
      <c r="AQ353">
        <v>128.4</v>
      </c>
      <c r="AR353">
        <v>131.1</v>
      </c>
      <c r="AS353">
        <v>126.1</v>
      </c>
      <c r="AT353">
        <v>128.80000000000001</v>
      </c>
      <c r="AU353">
        <v>127.4</v>
      </c>
      <c r="AV353">
        <v>128.69999999999999</v>
      </c>
      <c r="AW353">
        <v>131.4</v>
      </c>
      <c r="AX353">
        <v>131.1</v>
      </c>
      <c r="AY353">
        <v>131.1</v>
      </c>
      <c r="AZ353">
        <v>131.6</v>
      </c>
      <c r="BA353">
        <v>128.19999999999999</v>
      </c>
      <c r="BB353">
        <v>124.8</v>
      </c>
      <c r="BC353">
        <v>125.4</v>
      </c>
      <c r="BD353">
        <v>122.8</v>
      </c>
      <c r="BE353">
        <v>126.8</v>
      </c>
      <c r="BF353">
        <v>124.2</v>
      </c>
      <c r="BG353">
        <v>123.9</v>
      </c>
      <c r="BH353">
        <v>122.1</v>
      </c>
      <c r="BI353">
        <v>124</v>
      </c>
      <c r="BJ353">
        <v>122.5</v>
      </c>
      <c r="BK353">
        <v>120.8</v>
      </c>
      <c r="BL353">
        <v>123</v>
      </c>
      <c r="BM353">
        <v>122.8</v>
      </c>
      <c r="BN353">
        <v>125.5</v>
      </c>
      <c r="BO353">
        <v>128.5</v>
      </c>
      <c r="BP353">
        <v>125.5</v>
      </c>
      <c r="BQ353" s="10">
        <f t="shared" si="10"/>
        <v>9.1304347826086957E-2</v>
      </c>
      <c r="BR353" s="11" cm="1">
        <f t="array" aca="1" ref="BR353" ca="1">_xlfn.PERCENTILE.INC((OFFSET(E353,0,1,1,COLUMNS(E353:BP353)-1) - E353:BO353) / E353:BO353, 0.05) * SQRT(COUNT(E353:BP353) - 1)</f>
        <v>-0.22954031291604504</v>
      </c>
      <c r="BS353" s="10" cm="1">
        <f t="array" aca="1" ref="BS353" ca="1">_xlfn.STDEV.P((E353:BO353 - OFFSET(E353:BO353,0,1)) / OFFSET(E353:BO353,0,1)) * SQRT(COUNT(E353:BP353)-1)</f>
        <v>0.15049968887516743</v>
      </c>
      <c r="BT353" s="10" cm="1">
        <f t="array" ref="BT353">-(MAX(1 - (E353:BP353 / _xlfn.SCAN(E353, E353:BP353, _xlfn.LAMBDA(_xlpm.a,_xlpm.b, MAX(_xlpm.a, _xlpm.b))))))</f>
        <v>-0.11257189811010682</v>
      </c>
      <c r="BU353" s="12">
        <f t="shared" ca="1" si="11"/>
        <v>0.6427190329475424</v>
      </c>
    </row>
    <row r="354" spans="1:73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22.5</v>
      </c>
      <c r="F354">
        <v>22.65</v>
      </c>
      <c r="G354">
        <v>22.45</v>
      </c>
      <c r="H354">
        <v>22.45</v>
      </c>
      <c r="I354">
        <v>23.5</v>
      </c>
      <c r="J354">
        <v>23.25</v>
      </c>
      <c r="K354">
        <v>23</v>
      </c>
      <c r="L354">
        <v>22.9</v>
      </c>
      <c r="M354">
        <v>22.7</v>
      </c>
      <c r="N354">
        <v>22.6</v>
      </c>
      <c r="O354">
        <v>22.4</v>
      </c>
      <c r="P354">
        <v>22.5</v>
      </c>
      <c r="Q354">
        <v>22.2</v>
      </c>
      <c r="R354">
        <v>22.3</v>
      </c>
      <c r="S354">
        <v>22.3</v>
      </c>
      <c r="T354">
        <v>22.3</v>
      </c>
      <c r="U354">
        <v>22.75</v>
      </c>
      <c r="V354">
        <v>22.55</v>
      </c>
      <c r="W354">
        <v>22.5</v>
      </c>
      <c r="X354">
        <v>22.75</v>
      </c>
      <c r="Y354">
        <v>22.85</v>
      </c>
      <c r="Z354">
        <v>22.7</v>
      </c>
      <c r="AA354">
        <v>23</v>
      </c>
      <c r="AB354">
        <v>23.3</v>
      </c>
      <c r="AC354">
        <v>23.2</v>
      </c>
      <c r="AD354">
        <v>22.85</v>
      </c>
      <c r="AE354">
        <v>23.35</v>
      </c>
      <c r="AF354">
        <v>23.1</v>
      </c>
      <c r="AG354">
        <v>23.35</v>
      </c>
      <c r="AH354">
        <v>23.1</v>
      </c>
      <c r="AI354">
        <v>22.5</v>
      </c>
      <c r="AJ354">
        <v>23.5</v>
      </c>
      <c r="AK354">
        <v>23.55</v>
      </c>
      <c r="AL354">
        <v>23.35</v>
      </c>
      <c r="AM354">
        <v>23.75</v>
      </c>
      <c r="AN354">
        <v>25.7</v>
      </c>
      <c r="AO354">
        <v>26.6</v>
      </c>
      <c r="AP354">
        <v>28</v>
      </c>
      <c r="AQ354">
        <v>27.05</v>
      </c>
      <c r="AR354">
        <v>27.05</v>
      </c>
      <c r="AS354">
        <v>27</v>
      </c>
      <c r="AT354">
        <v>26.75</v>
      </c>
      <c r="AU354">
        <v>26.8</v>
      </c>
      <c r="AV354">
        <v>26.55</v>
      </c>
      <c r="AW354">
        <v>26.65</v>
      </c>
      <c r="AX354">
        <v>26.55</v>
      </c>
      <c r="AY354">
        <v>27.7</v>
      </c>
      <c r="AZ354">
        <v>27.95</v>
      </c>
      <c r="BA354">
        <v>28.15</v>
      </c>
      <c r="BB354">
        <v>27.9</v>
      </c>
      <c r="BC354">
        <v>27.1</v>
      </c>
      <c r="BD354">
        <v>27.2</v>
      </c>
      <c r="BE354">
        <v>27.1</v>
      </c>
      <c r="BF354">
        <v>27.1</v>
      </c>
      <c r="BG354">
        <v>27</v>
      </c>
      <c r="BH354">
        <v>27</v>
      </c>
      <c r="BI354">
        <v>27</v>
      </c>
      <c r="BJ354">
        <v>26.95</v>
      </c>
      <c r="BK354">
        <v>26.8</v>
      </c>
      <c r="BL354">
        <v>27</v>
      </c>
      <c r="BM354">
        <v>27</v>
      </c>
      <c r="BN354">
        <v>26.7</v>
      </c>
      <c r="BO354">
        <v>26.7</v>
      </c>
      <c r="BP354">
        <v>26.8</v>
      </c>
      <c r="BQ354" s="10">
        <f t="shared" si="10"/>
        <v>0.19111111111111115</v>
      </c>
      <c r="BR354" s="11" cm="1">
        <f t="array" aca="1" ref="BR354" ca="1">_xlfn.PERCENTILE.INC((OFFSET(E354,0,1,1,COLUMNS(E354:BP354)-1) - E354:BO354) / E354:BO354, 0.05) * SQRT(COUNT(E354:BP354) - 1)</f>
        <v>-0.1183517547682249</v>
      </c>
      <c r="BS354" s="10" cm="1">
        <f t="array" aca="1" ref="BS354" ca="1">_xlfn.STDEV.P((E354:BO354 - OFFSET(E354:BO354,0,1)) / OFFSET(E354:BO354,0,1)) * SQRT(COUNT(E354:BP354)-1)</f>
        <v>0.14562719833367402</v>
      </c>
      <c r="BT354" s="10" cm="1">
        <f t="array" ref="BT354">-(MAX(1 - (E354:BP354 / _xlfn.SCAN(E354, E354:BP354, _xlfn.LAMBDA(_xlpm.a,_xlpm.b, MAX(_xlpm.a, _xlpm.b))))))</f>
        <v>-5.5319148936170293E-2</v>
      </c>
      <c r="BU354" s="12">
        <f t="shared" ca="1" si="11"/>
        <v>1.3495815344016817</v>
      </c>
    </row>
    <row r="355" spans="1:73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175.17</v>
      </c>
      <c r="F355">
        <v>174.11</v>
      </c>
      <c r="G355">
        <v>178.42</v>
      </c>
      <c r="H355">
        <v>178.42</v>
      </c>
      <c r="I355">
        <v>171.37</v>
      </c>
      <c r="J355">
        <v>173.01</v>
      </c>
      <c r="K355">
        <v>171.82</v>
      </c>
      <c r="L355">
        <v>174.53</v>
      </c>
      <c r="M355">
        <v>180.61</v>
      </c>
      <c r="N355">
        <v>181.76</v>
      </c>
      <c r="O355">
        <v>178.6</v>
      </c>
      <c r="P355">
        <v>179.47</v>
      </c>
      <c r="Q355">
        <v>182.49</v>
      </c>
      <c r="R355">
        <v>184.92</v>
      </c>
      <c r="S355">
        <v>188.03</v>
      </c>
      <c r="T355">
        <v>189.31</v>
      </c>
      <c r="U355">
        <v>191.23</v>
      </c>
      <c r="V355">
        <v>193.34</v>
      </c>
      <c r="W355">
        <v>195.99</v>
      </c>
      <c r="X355">
        <v>190.41</v>
      </c>
      <c r="Y355">
        <v>187.39</v>
      </c>
      <c r="Z355">
        <v>188.3</v>
      </c>
      <c r="AA355">
        <v>187.39</v>
      </c>
      <c r="AB355">
        <v>191.05</v>
      </c>
      <c r="AC355">
        <v>196.82</v>
      </c>
      <c r="AD355">
        <v>191.41</v>
      </c>
      <c r="AE355">
        <v>195.9</v>
      </c>
      <c r="AF355">
        <v>194.34</v>
      </c>
      <c r="AG355">
        <v>192.06</v>
      </c>
      <c r="AH355">
        <v>194.71</v>
      </c>
      <c r="AI355">
        <v>193.43</v>
      </c>
      <c r="AJ355">
        <v>195.35</v>
      </c>
      <c r="AK355">
        <v>192.33</v>
      </c>
      <c r="AL355">
        <v>189.13</v>
      </c>
      <c r="AM355">
        <v>188.67</v>
      </c>
      <c r="AN355">
        <v>190.96</v>
      </c>
      <c r="AO355">
        <v>187.94</v>
      </c>
      <c r="AP355">
        <v>186.65</v>
      </c>
      <c r="AQ355">
        <v>190.13</v>
      </c>
      <c r="AR355">
        <v>186.29</v>
      </c>
      <c r="AS355">
        <v>182.58</v>
      </c>
      <c r="AT355">
        <v>186.65</v>
      </c>
      <c r="AU355">
        <v>187.2</v>
      </c>
      <c r="AV355">
        <v>190.22</v>
      </c>
      <c r="AW355">
        <v>192.7</v>
      </c>
      <c r="AX355">
        <v>192.51</v>
      </c>
      <c r="AY355">
        <v>196.72</v>
      </c>
      <c r="AZ355">
        <v>208.17</v>
      </c>
      <c r="BA355">
        <v>215.58</v>
      </c>
      <c r="BB355">
        <v>214.03</v>
      </c>
      <c r="BC355">
        <v>215.58</v>
      </c>
      <c r="BD355">
        <v>213.66</v>
      </c>
      <c r="BE355">
        <v>216.22</v>
      </c>
      <c r="BF355">
        <v>217.96</v>
      </c>
      <c r="BG355">
        <v>219.88</v>
      </c>
      <c r="BH355">
        <v>224.28</v>
      </c>
      <c r="BI355">
        <v>230.59</v>
      </c>
      <c r="BJ355">
        <v>231.79</v>
      </c>
      <c r="BK355">
        <v>236.09</v>
      </c>
      <c r="BL355">
        <v>239.2</v>
      </c>
      <c r="BM355">
        <v>226.29</v>
      </c>
      <c r="BN355">
        <v>219.88</v>
      </c>
      <c r="BO355">
        <v>219.06</v>
      </c>
      <c r="BP355">
        <v>221.72</v>
      </c>
      <c r="BQ355" s="10">
        <f t="shared" si="10"/>
        <v>0.26574185077353435</v>
      </c>
      <c r="BR355" s="11" cm="1">
        <f t="array" aca="1" ref="BR355" ca="1">_xlfn.PERCENTILE.INC((OFFSET(E355,0,1,1,COLUMNS(E355:BP355)-1) - E355:BO355) / E355:BO355, 0.05) * SQRT(COUNT(E355:BP355) - 1)</f>
        <v>-0.22416820966634157</v>
      </c>
      <c r="BS355" s="10" cm="1">
        <f t="array" aca="1" ref="BS355" ca="1">_xlfn.STDEV.P((E355:BO355 - OFFSET(E355:BO355,0,1)) / OFFSET(E355:BO355,0,1)) * SQRT(COUNT(E355:BP355)-1)</f>
        <v>0.15146090923072275</v>
      </c>
      <c r="BT355" s="10" cm="1">
        <f t="array" ref="BT355">-(MAX(1 - (E355:BP355 / _xlfn.SCAN(E355, E355:BP355, _xlfn.LAMBDA(_xlpm.a,_xlpm.b, MAX(_xlpm.a, _xlpm.b))))))</f>
        <v>-8.4197324414715613E-2</v>
      </c>
      <c r="BU355" s="12">
        <f t="shared" ca="1" si="11"/>
        <v>1.7903399551572008</v>
      </c>
    </row>
    <row r="356" spans="1:73" x14ac:dyDescent="0.45">
      <c r="A356" s="2" t="s">
        <v>730</v>
      </c>
      <c r="B356" t="s">
        <v>731</v>
      </c>
      <c r="C356" t="s">
        <v>37</v>
      </c>
      <c r="D356" t="s">
        <v>8</v>
      </c>
      <c r="E356">
        <v>4.41</v>
      </c>
      <c r="F356">
        <v>4.3600000000000003</v>
      </c>
      <c r="G356">
        <v>4.3099999999999996</v>
      </c>
      <c r="H356">
        <v>4.37</v>
      </c>
      <c r="I356">
        <v>4.46</v>
      </c>
      <c r="J356">
        <v>4.4550000000000001</v>
      </c>
      <c r="K356">
        <v>4.47</v>
      </c>
      <c r="L356">
        <v>4.53</v>
      </c>
      <c r="M356">
        <v>4.5199999999999996</v>
      </c>
      <c r="N356">
        <v>4.4800000000000004</v>
      </c>
      <c r="O356">
        <v>4.375</v>
      </c>
      <c r="P356">
        <v>4.3899999999999997</v>
      </c>
      <c r="Q356">
        <v>4.3250000000000002</v>
      </c>
      <c r="R356">
        <v>4.42</v>
      </c>
      <c r="S356">
        <v>4.3600000000000003</v>
      </c>
      <c r="T356">
        <v>4.1849999999999996</v>
      </c>
      <c r="U356">
        <v>4.1349999999999998</v>
      </c>
      <c r="V356">
        <v>4.3499999999999996</v>
      </c>
      <c r="W356">
        <v>4.32</v>
      </c>
      <c r="X356">
        <v>4.3049999999999997</v>
      </c>
      <c r="Y356">
        <v>4.25</v>
      </c>
      <c r="Z356">
        <v>4.3449999999999998</v>
      </c>
      <c r="AA356">
        <v>4.45</v>
      </c>
      <c r="AB356">
        <v>4.5599999999999996</v>
      </c>
      <c r="AC356">
        <v>4.66</v>
      </c>
      <c r="AD356">
        <v>4.75</v>
      </c>
      <c r="AE356">
        <v>4.8550000000000004</v>
      </c>
      <c r="AF356">
        <v>5.22</v>
      </c>
      <c r="AG356">
        <v>5.09</v>
      </c>
      <c r="AH356">
        <v>5.04</v>
      </c>
      <c r="AI356">
        <v>4.9749999999999996</v>
      </c>
      <c r="AJ356">
        <v>4.9550000000000001</v>
      </c>
      <c r="AK356">
        <v>4.92</v>
      </c>
      <c r="AL356">
        <v>4.8600000000000003</v>
      </c>
      <c r="AM356">
        <v>4.74</v>
      </c>
      <c r="AN356">
        <v>4.7549999999999999</v>
      </c>
      <c r="AO356">
        <v>4.7549999999999999</v>
      </c>
      <c r="AP356">
        <v>4.7350000000000003</v>
      </c>
      <c r="AQ356">
        <v>4.8499999999999996</v>
      </c>
      <c r="AR356">
        <v>4.84</v>
      </c>
      <c r="AS356">
        <v>4.7300000000000004</v>
      </c>
      <c r="AT356">
        <v>4.84</v>
      </c>
      <c r="AU356">
        <v>4.8099999999999996</v>
      </c>
      <c r="AV356">
        <v>4.82</v>
      </c>
      <c r="AW356">
        <v>4.83</v>
      </c>
      <c r="AX356">
        <v>4.875</v>
      </c>
      <c r="AY356">
        <v>4.96</v>
      </c>
      <c r="AZ356">
        <v>5.04</v>
      </c>
      <c r="BA356">
        <v>4.9749999999999996</v>
      </c>
      <c r="BB356">
        <v>5.0199999999999996</v>
      </c>
      <c r="BC356">
        <v>4.9550000000000001</v>
      </c>
      <c r="BD356">
        <v>4.97</v>
      </c>
      <c r="BE356">
        <v>4.9749999999999996</v>
      </c>
      <c r="BF356">
        <v>5.0999999999999996</v>
      </c>
      <c r="BG356">
        <v>5.0999999999999996</v>
      </c>
      <c r="BH356">
        <v>4.9950000000000001</v>
      </c>
      <c r="BI356">
        <v>4.9349999999999996</v>
      </c>
      <c r="BJ356">
        <v>4.9450000000000003</v>
      </c>
      <c r="BK356">
        <v>4.9800000000000004</v>
      </c>
      <c r="BL356">
        <v>5</v>
      </c>
      <c r="BM356">
        <v>5</v>
      </c>
      <c r="BN356">
        <v>5.0199999999999996</v>
      </c>
      <c r="BO356">
        <v>5.08</v>
      </c>
      <c r="BP356">
        <v>4.9800000000000004</v>
      </c>
      <c r="BQ356" s="10">
        <f t="shared" si="10"/>
        <v>0.12925170068027217</v>
      </c>
      <c r="BR356" s="11" cm="1">
        <f t="array" aca="1" ref="BR356" ca="1">_xlfn.PERCENTILE.INC((OFFSET(E356,0,1,1,COLUMNS(E356:BP356)-1) - E356:BO356) / E356:BO356, 0.05) * SQRT(COUNT(E356:BP356) - 1)</f>
        <v>-0.18546566363783801</v>
      </c>
      <c r="BS356" s="10" cm="1">
        <f t="array" aca="1" ref="BS356" ca="1">_xlfn.STDEV.P((E356:BO356 - OFFSET(E356:BO356,0,1)) / OFFSET(E356:BO356,0,1)) * SQRT(COUNT(E356:BP356)-1)</f>
        <v>0.14535032206787962</v>
      </c>
      <c r="BT356" s="10" cm="1">
        <f t="array" ref="BT356">-(MAX(1 - (E356:BP356 / _xlfn.SCAN(E356, E356:BP356, _xlfn.LAMBDA(_xlpm.a,_xlpm.b, MAX(_xlpm.a, _xlpm.b))))))</f>
        <v>-9.3869731800766187E-2</v>
      </c>
      <c r="BU356" s="12">
        <f t="shared" ca="1" si="11"/>
        <v>0.92656394172999501</v>
      </c>
    </row>
    <row r="357" spans="1:73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6829.6760000000004</v>
      </c>
      <c r="F357">
        <v>6804.2730000000001</v>
      </c>
      <c r="G357">
        <v>6820.1480000000001</v>
      </c>
      <c r="H357">
        <v>6829.6760000000004</v>
      </c>
      <c r="I357">
        <v>6724.8980000000001</v>
      </c>
      <c r="J357">
        <v>6807.4489999999996</v>
      </c>
      <c r="K357">
        <v>6893.18</v>
      </c>
      <c r="L357">
        <v>6829.6760000000004</v>
      </c>
      <c r="M357">
        <v>6890.0039999999999</v>
      </c>
      <c r="N357">
        <v>6982.0820000000003</v>
      </c>
      <c r="O357">
        <v>6991.6049999999996</v>
      </c>
      <c r="P357">
        <v>7293.2420000000002</v>
      </c>
      <c r="Q357">
        <v>7305.9449999999997</v>
      </c>
      <c r="R357">
        <v>7448.8239999999996</v>
      </c>
      <c r="S357">
        <v>7404.3710000000001</v>
      </c>
      <c r="T357">
        <v>7458.348</v>
      </c>
      <c r="U357">
        <v>7290.0659999999998</v>
      </c>
      <c r="V357">
        <v>7385.32</v>
      </c>
      <c r="W357">
        <v>7401.1949999999997</v>
      </c>
      <c r="X357">
        <v>7353.57</v>
      </c>
      <c r="Y357">
        <v>7245.6170000000002</v>
      </c>
      <c r="Z357">
        <v>7385.32</v>
      </c>
      <c r="AA357">
        <v>7464.6989999999996</v>
      </c>
      <c r="AB357">
        <v>7344.0429999999997</v>
      </c>
      <c r="AC357">
        <v>7398.0230000000001</v>
      </c>
      <c r="AD357">
        <v>7302.77</v>
      </c>
      <c r="AE357">
        <v>7210.6909999999998</v>
      </c>
      <c r="AF357">
        <v>7318.6450000000004</v>
      </c>
      <c r="AG357">
        <v>7353.57</v>
      </c>
      <c r="AH357">
        <v>7312.2929999999997</v>
      </c>
      <c r="AI357">
        <v>7394.848</v>
      </c>
      <c r="AJ357">
        <v>7207.5159999999996</v>
      </c>
      <c r="AK357">
        <v>7137.66</v>
      </c>
      <c r="AL357">
        <v>7036.0590000000002</v>
      </c>
      <c r="AM357">
        <v>6864.6019999999999</v>
      </c>
      <c r="AN357">
        <v>6899.527</v>
      </c>
      <c r="AO357">
        <v>6791.5739999999996</v>
      </c>
      <c r="AP357">
        <v>6769.348</v>
      </c>
      <c r="AQ357">
        <v>6712.1949999999997</v>
      </c>
      <c r="AR357">
        <v>6524.8630000000003</v>
      </c>
      <c r="AS357">
        <v>6317.2110000000002</v>
      </c>
      <c r="AT357">
        <v>6375.6329999999998</v>
      </c>
      <c r="AU357">
        <v>6562.9650000000001</v>
      </c>
      <c r="AV357">
        <v>6334.9920000000002</v>
      </c>
      <c r="AW357">
        <v>6312.1329999999998</v>
      </c>
      <c r="AX357">
        <v>6331.1840000000002</v>
      </c>
      <c r="AY357">
        <v>6385.16</v>
      </c>
      <c r="AZ357">
        <v>6515.34</v>
      </c>
      <c r="BA357">
        <v>6578.8440000000001</v>
      </c>
      <c r="BB357">
        <v>6635.9920000000002</v>
      </c>
      <c r="BC357">
        <v>6493.1130000000003</v>
      </c>
      <c r="BD357">
        <v>6455.0119999999997</v>
      </c>
      <c r="BE357">
        <v>6550.2659999999996</v>
      </c>
      <c r="BF357">
        <v>6327.3710000000001</v>
      </c>
      <c r="BG357">
        <v>6174.9650000000001</v>
      </c>
      <c r="BH357">
        <v>6144.4840000000004</v>
      </c>
      <c r="BI357">
        <v>6265.1409999999996</v>
      </c>
      <c r="BJ357">
        <v>6341.3440000000001</v>
      </c>
      <c r="BK357">
        <v>6359.7579999999998</v>
      </c>
      <c r="BL357">
        <v>6343.8829999999998</v>
      </c>
      <c r="BM357">
        <v>6326.1019999999999</v>
      </c>
      <c r="BN357">
        <v>6345.152</v>
      </c>
      <c r="BO357">
        <v>6321.02</v>
      </c>
      <c r="BP357">
        <v>6274.0309999999999</v>
      </c>
      <c r="BQ357" s="10">
        <f t="shared" si="10"/>
        <v>-8.1357446531870672E-2</v>
      </c>
      <c r="BR357" s="11" cm="1">
        <f t="array" aca="1" ref="BR357" ca="1">_xlfn.PERCENTILE.INC((OFFSET(E357,0,1,1,COLUMNS(E357:BP357)-1) - E357:BO357) / E357:BO357, 0.05) * SQRT(COUNT(E357:BP357) - 1)</f>
        <v>-0.21947743909629769</v>
      </c>
      <c r="BS357" s="10" cm="1">
        <f t="array" aca="1" ref="BS357" ca="1">_xlfn.STDEV.P((E357:BO357 - OFFSET(E357:BO357,0,1)) / OFFSET(E357:BO357,0,1)) * SQRT(COUNT(E357:BP357)-1)</f>
        <v>0.12400347193024448</v>
      </c>
      <c r="BT357" s="10" cm="1">
        <f t="array" ref="BT357">-(MAX(1 - (E357:BP357 / _xlfn.SCAN(E357, E357:BP357, _xlfn.LAMBDA(_xlpm.a,_xlpm.b, MAX(_xlpm.a, _xlpm.b))))))</f>
        <v>-0.17686111657013892</v>
      </c>
      <c r="BU357" s="12">
        <f t="shared" ca="1" si="11"/>
        <v>-0.61234398265814993</v>
      </c>
    </row>
    <row r="358" spans="1:73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138</v>
      </c>
      <c r="F358">
        <v>141.35</v>
      </c>
      <c r="G358">
        <v>142.19999999999999</v>
      </c>
      <c r="H358">
        <v>145.94999999999999</v>
      </c>
      <c r="I358">
        <v>146.65</v>
      </c>
      <c r="J358">
        <v>149.5</v>
      </c>
      <c r="K358">
        <v>148.19999999999999</v>
      </c>
      <c r="L358">
        <v>150.4</v>
      </c>
      <c r="M358">
        <v>151.75</v>
      </c>
      <c r="N358">
        <v>152.35</v>
      </c>
      <c r="O358">
        <v>150.4</v>
      </c>
      <c r="P358">
        <v>152.35</v>
      </c>
      <c r="Q358">
        <v>148.9</v>
      </c>
      <c r="R358">
        <v>151.75</v>
      </c>
      <c r="S358">
        <v>152.5</v>
      </c>
      <c r="T358">
        <v>152</v>
      </c>
      <c r="U358">
        <v>151.94999999999999</v>
      </c>
      <c r="V358">
        <v>152.44999999999999</v>
      </c>
      <c r="W358">
        <v>147.30000000000001</v>
      </c>
      <c r="X358">
        <v>147.85</v>
      </c>
      <c r="Y358">
        <v>146.25</v>
      </c>
      <c r="Z358">
        <v>148</v>
      </c>
      <c r="AA358">
        <v>149.65</v>
      </c>
      <c r="AB358">
        <v>151.55000000000001</v>
      </c>
      <c r="AC358">
        <v>153.6</v>
      </c>
      <c r="AD358">
        <v>151.25</v>
      </c>
      <c r="AE358">
        <v>149.80000000000001</v>
      </c>
      <c r="AF358">
        <v>152.5</v>
      </c>
      <c r="AG358">
        <v>150.75</v>
      </c>
      <c r="AH358">
        <v>150.9</v>
      </c>
      <c r="AI358">
        <v>150.75</v>
      </c>
      <c r="AJ358">
        <v>152.30000000000001</v>
      </c>
      <c r="AK358">
        <v>151.69999999999999</v>
      </c>
      <c r="AL358">
        <v>148.80000000000001</v>
      </c>
      <c r="AM358">
        <v>145.35</v>
      </c>
      <c r="AN358">
        <v>143.44999999999999</v>
      </c>
      <c r="AO358">
        <v>143.6</v>
      </c>
      <c r="AP358">
        <v>143.9</v>
      </c>
      <c r="AQ358">
        <v>148.44999999999999</v>
      </c>
      <c r="AR358">
        <v>148.85</v>
      </c>
      <c r="AS358">
        <v>149.9</v>
      </c>
      <c r="AT358">
        <v>153.69999999999999</v>
      </c>
      <c r="AU358">
        <v>157.15</v>
      </c>
      <c r="AV358">
        <v>162.85</v>
      </c>
      <c r="AW358">
        <v>160.15</v>
      </c>
      <c r="AX358">
        <v>151.94999999999999</v>
      </c>
      <c r="AY358">
        <v>155.35</v>
      </c>
      <c r="AZ358">
        <v>155.4</v>
      </c>
      <c r="BA358">
        <v>155</v>
      </c>
      <c r="BB358">
        <v>154.44999999999999</v>
      </c>
      <c r="BC358">
        <v>154.1</v>
      </c>
      <c r="BD358">
        <v>151.6</v>
      </c>
      <c r="BE358">
        <v>155.5</v>
      </c>
      <c r="BF358">
        <v>155.19999999999999</v>
      </c>
      <c r="BG358">
        <v>157</v>
      </c>
      <c r="BH358">
        <v>157.55000000000001</v>
      </c>
      <c r="BI358">
        <v>162.65</v>
      </c>
      <c r="BJ358">
        <v>162.15</v>
      </c>
      <c r="BK358">
        <v>162.05000000000001</v>
      </c>
      <c r="BL358">
        <v>161.1</v>
      </c>
      <c r="BM358">
        <v>162.44999999999999</v>
      </c>
      <c r="BN358">
        <v>160.1</v>
      </c>
      <c r="BO358">
        <v>161.35</v>
      </c>
      <c r="BP358">
        <v>161.05000000000001</v>
      </c>
      <c r="BQ358" s="10">
        <f t="shared" si="10"/>
        <v>0.16702898550724646</v>
      </c>
      <c r="BR358" s="11" cm="1">
        <f t="array" aca="1" ref="BR358" ca="1">_xlfn.PERCENTILE.INC((OFFSET(E358,0,1,1,COLUMNS(E358:BP358)-1) - E358:BO358) / E358:BO358, 0.05) * SQRT(COUNT(E358:BP358) - 1)</f>
        <v>-0.17694020222061568</v>
      </c>
      <c r="BS358" s="10" cm="1">
        <f t="array" aca="1" ref="BS358" ca="1">_xlfn.STDEV.P((E358:BO358 - OFFSET(E358:BO358,0,1)) / OFFSET(E358:BO358,0,1)) * SQRT(COUNT(E358:BP358)-1)</f>
        <v>0.12797403306229799</v>
      </c>
      <c r="BT358" s="10" cm="1">
        <f t="array" ref="BT358">-(MAX(1 - (E358:BP358 / _xlfn.SCAN(E358, E358:BP358, _xlfn.LAMBDA(_xlpm.a,_xlpm.b, MAX(_xlpm.a, _xlpm.b))))))</f>
        <v>-6.908197727970522E-2</v>
      </c>
      <c r="BU358" s="12">
        <f t="shared" ca="1" si="11"/>
        <v>1.3475675341884581</v>
      </c>
    </row>
    <row r="359" spans="1:73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1.4850000000000001</v>
      </c>
      <c r="F359">
        <v>1.462</v>
      </c>
      <c r="G359">
        <v>1.474</v>
      </c>
      <c r="H359">
        <v>1.5525</v>
      </c>
      <c r="I359">
        <v>1.6485000000000001</v>
      </c>
      <c r="J359">
        <v>1.63</v>
      </c>
      <c r="K359">
        <v>1.6635</v>
      </c>
      <c r="L359">
        <v>1.6659999999999999</v>
      </c>
      <c r="M359">
        <v>1.6455</v>
      </c>
      <c r="N359">
        <v>1.6194999999999999</v>
      </c>
      <c r="O359">
        <v>1.609</v>
      </c>
      <c r="P359">
        <v>1.6445000000000001</v>
      </c>
      <c r="Q359">
        <v>1.621</v>
      </c>
      <c r="R359">
        <v>1.649</v>
      </c>
      <c r="S359">
        <v>1.62</v>
      </c>
      <c r="T359">
        <v>1.5754999999999999</v>
      </c>
      <c r="U359">
        <v>1.528</v>
      </c>
      <c r="V359">
        <v>1.5705</v>
      </c>
      <c r="W359">
        <v>1.524</v>
      </c>
      <c r="X359">
        <v>1.5585</v>
      </c>
      <c r="Y359">
        <v>1.5195000000000001</v>
      </c>
      <c r="Z359">
        <v>1.5329999999999999</v>
      </c>
      <c r="AA359">
        <v>1.544</v>
      </c>
      <c r="AB359">
        <v>1.63</v>
      </c>
      <c r="AC359">
        <v>1.698</v>
      </c>
      <c r="AD359">
        <v>1.778</v>
      </c>
      <c r="AE359">
        <v>1.9095</v>
      </c>
      <c r="AF359">
        <v>1.8694999999999999</v>
      </c>
      <c r="AG359">
        <v>1.9</v>
      </c>
      <c r="AH359">
        <v>1.8654999999999999</v>
      </c>
      <c r="AI359">
        <v>1.8620000000000001</v>
      </c>
      <c r="AJ359">
        <v>1.883</v>
      </c>
      <c r="AK359">
        <v>1.8554999999999999</v>
      </c>
      <c r="AL359">
        <v>1.8214999999999999</v>
      </c>
      <c r="AM359">
        <v>1.79</v>
      </c>
      <c r="AN359">
        <v>1.861</v>
      </c>
      <c r="AO359">
        <v>1.8340000000000001</v>
      </c>
      <c r="AP359">
        <v>1.8334999999999999</v>
      </c>
      <c r="AQ359">
        <v>1.863</v>
      </c>
      <c r="AR359">
        <v>1.8334999999999999</v>
      </c>
      <c r="AS359">
        <v>1.8145</v>
      </c>
      <c r="AT359">
        <v>1.8654999999999999</v>
      </c>
      <c r="AU359">
        <v>1.8620000000000001</v>
      </c>
      <c r="AV359">
        <v>1.8625</v>
      </c>
      <c r="AW359">
        <v>1.843</v>
      </c>
      <c r="AX359">
        <v>1.8540000000000001</v>
      </c>
      <c r="AY359">
        <v>1.9319999999999999</v>
      </c>
      <c r="AZ359">
        <v>1.984</v>
      </c>
      <c r="BA359">
        <v>1.9755</v>
      </c>
      <c r="BB359">
        <v>1.9590000000000001</v>
      </c>
      <c r="BC359">
        <v>1.97</v>
      </c>
      <c r="BD359">
        <v>1.9470000000000001</v>
      </c>
      <c r="BE359">
        <v>1.99</v>
      </c>
      <c r="BF359">
        <v>2.052</v>
      </c>
      <c r="BG359">
        <v>2.0369999999999999</v>
      </c>
      <c r="BH359">
        <v>1.956</v>
      </c>
      <c r="BI359">
        <v>1.907</v>
      </c>
      <c r="BJ359">
        <v>1.905</v>
      </c>
      <c r="BK359">
        <v>1.9315</v>
      </c>
      <c r="BL359">
        <v>1.917</v>
      </c>
      <c r="BM359">
        <v>1.9179999999999999</v>
      </c>
      <c r="BN359">
        <v>1.8979999999999999</v>
      </c>
      <c r="BO359">
        <v>1.8995</v>
      </c>
      <c r="BP359">
        <v>1.8765000000000001</v>
      </c>
      <c r="BQ359" s="10">
        <f t="shared" si="10"/>
        <v>0.26363636363636361</v>
      </c>
      <c r="BR359" s="11" cm="1">
        <f t="array" aca="1" ref="BR359" ca="1">_xlfn.PERCENTILE.INC((OFFSET(E359,0,1,1,COLUMNS(E359:BP359)-1) - E359:BO359) / E359:BO359, 0.05) * SQRT(COUNT(E359:BP359) - 1)</f>
        <v>-0.21611026941144751</v>
      </c>
      <c r="BS359" s="10" cm="1">
        <f t="array" aca="1" ref="BS359" ca="1">_xlfn.STDEV.P((E359:BO359 - OFFSET(E359:BO359,0,1)) / OFFSET(E359:BO359,0,1)) * SQRT(COUNT(E359:BP359)-1)</f>
        <v>0.18923373600620505</v>
      </c>
      <c r="BT359" s="10" cm="1">
        <f t="array" ref="BT359">-(MAX(1 - (E359:BP359 / _xlfn.SCAN(E359, E359:BP359, _xlfn.LAMBDA(_xlpm.a,_xlpm.b, MAX(_xlpm.a, _xlpm.b))))))</f>
        <v>-8.7935174069627808E-2</v>
      </c>
      <c r="BU359" s="12">
        <f t="shared" ca="1" si="11"/>
        <v>1.4218449415077219</v>
      </c>
    </row>
    <row r="360" spans="1:73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911.5</v>
      </c>
      <c r="F360">
        <v>910</v>
      </c>
      <c r="G360">
        <v>913</v>
      </c>
      <c r="H360">
        <v>908</v>
      </c>
      <c r="I360">
        <v>908.5</v>
      </c>
      <c r="J360">
        <v>906</v>
      </c>
      <c r="K360">
        <v>907</v>
      </c>
      <c r="L360">
        <v>919</v>
      </c>
      <c r="M360">
        <v>925</v>
      </c>
      <c r="N360">
        <v>933</v>
      </c>
      <c r="O360">
        <v>925</v>
      </c>
      <c r="P360">
        <v>935</v>
      </c>
      <c r="Q360">
        <v>926</v>
      </c>
      <c r="R360">
        <v>924</v>
      </c>
      <c r="S360">
        <v>926.5</v>
      </c>
      <c r="T360">
        <v>930.5</v>
      </c>
      <c r="U360">
        <v>931</v>
      </c>
      <c r="V360">
        <v>935</v>
      </c>
      <c r="W360">
        <v>934</v>
      </c>
      <c r="X360">
        <v>915</v>
      </c>
      <c r="Y360">
        <v>927</v>
      </c>
      <c r="Z360">
        <v>935</v>
      </c>
      <c r="AA360">
        <v>951.5</v>
      </c>
      <c r="AB360">
        <v>941</v>
      </c>
      <c r="AC360">
        <v>937.5</v>
      </c>
      <c r="AD360">
        <v>930.5</v>
      </c>
      <c r="AE360">
        <v>921</v>
      </c>
      <c r="AF360">
        <v>924</v>
      </c>
      <c r="AG360">
        <v>924</v>
      </c>
      <c r="AH360">
        <v>921.5</v>
      </c>
      <c r="AI360">
        <v>916.5</v>
      </c>
      <c r="AJ360">
        <v>920</v>
      </c>
      <c r="AK360">
        <v>911.5</v>
      </c>
      <c r="AL360">
        <v>908.5</v>
      </c>
      <c r="AM360">
        <v>901</v>
      </c>
      <c r="AN360">
        <v>900</v>
      </c>
      <c r="AO360">
        <v>914</v>
      </c>
      <c r="AP360">
        <v>896.5</v>
      </c>
      <c r="AQ360">
        <v>902</v>
      </c>
      <c r="AR360">
        <v>910</v>
      </c>
      <c r="AS360">
        <v>900</v>
      </c>
      <c r="AT360">
        <v>925</v>
      </c>
      <c r="AU360">
        <v>905.5</v>
      </c>
      <c r="AV360">
        <v>909</v>
      </c>
      <c r="AW360">
        <v>919.5</v>
      </c>
      <c r="AX360">
        <v>923.5</v>
      </c>
      <c r="AY360">
        <v>929</v>
      </c>
      <c r="AZ360">
        <v>932.5</v>
      </c>
      <c r="BA360">
        <v>930</v>
      </c>
      <c r="BB360">
        <v>931.5</v>
      </c>
      <c r="BC360">
        <v>927.5</v>
      </c>
      <c r="BD360">
        <v>925.5</v>
      </c>
      <c r="BE360">
        <v>934</v>
      </c>
      <c r="BF360">
        <v>939.5</v>
      </c>
      <c r="BG360">
        <v>950.5</v>
      </c>
      <c r="BH360">
        <v>954.5</v>
      </c>
      <c r="BI360">
        <v>957</v>
      </c>
      <c r="BJ360">
        <v>966.5</v>
      </c>
      <c r="BK360">
        <v>965</v>
      </c>
      <c r="BL360">
        <v>967</v>
      </c>
      <c r="BM360">
        <v>964.5</v>
      </c>
      <c r="BN360">
        <v>970</v>
      </c>
      <c r="BO360">
        <v>961.5</v>
      </c>
      <c r="BP360">
        <v>955</v>
      </c>
      <c r="BQ360" s="10">
        <f t="shared" si="10"/>
        <v>4.7723532638507954E-2</v>
      </c>
      <c r="BR360" s="11" cm="1">
        <f t="array" aca="1" ref="BR360" ca="1">_xlfn.PERCENTILE.INC((OFFSET(E360,0,1,1,COLUMNS(E360:BP360)-1) - E360:BO360) / E360:BO360, 0.05) * SQRT(COUNT(E360:BP360) - 1)</f>
        <v>-8.7552577267742335E-2</v>
      </c>
      <c r="BS360" s="10" cm="1">
        <f t="array" aca="1" ref="BS360" ca="1">_xlfn.STDEV.P((E360:BO360 - OFFSET(E360:BO360,0,1)) / OFFSET(E360:BO360,0,1)) * SQRT(COUNT(E360:BP360)-1)</f>
        <v>7.0588523628080796E-2</v>
      </c>
      <c r="BT360" s="10" cm="1">
        <f t="array" ref="BT360">-(MAX(1 - (E360:BP360 / _xlfn.SCAN(E360, E360:BP360, _xlfn.LAMBDA(_xlpm.a,_xlpm.b, MAX(_xlpm.a, _xlpm.b))))))</f>
        <v>-5.7803468208092457E-2</v>
      </c>
      <c r="BU360" s="12">
        <f t="shared" ca="1" si="11"/>
        <v>0.7529297479743825</v>
      </c>
    </row>
    <row r="361" spans="1:73" x14ac:dyDescent="0.45">
      <c r="A361" s="2" t="s">
        <v>740</v>
      </c>
      <c r="B361" t="s">
        <v>741</v>
      </c>
      <c r="C361" t="s">
        <v>7</v>
      </c>
      <c r="D361" t="s">
        <v>34</v>
      </c>
      <c r="E361">
        <v>853</v>
      </c>
      <c r="F361">
        <v>867</v>
      </c>
      <c r="G361">
        <v>857</v>
      </c>
      <c r="H361">
        <v>859</v>
      </c>
      <c r="I361">
        <v>852.5</v>
      </c>
      <c r="J361">
        <v>854</v>
      </c>
      <c r="K361">
        <v>855</v>
      </c>
      <c r="L361">
        <v>851</v>
      </c>
      <c r="M361">
        <v>844</v>
      </c>
      <c r="N361">
        <v>840</v>
      </c>
      <c r="O361">
        <v>823.5</v>
      </c>
      <c r="P361">
        <v>827.5</v>
      </c>
      <c r="Q361">
        <v>820</v>
      </c>
      <c r="R361">
        <v>828.5</v>
      </c>
      <c r="S361">
        <v>839</v>
      </c>
      <c r="T361">
        <v>838</v>
      </c>
      <c r="U361">
        <v>830</v>
      </c>
      <c r="V361">
        <v>840.5</v>
      </c>
      <c r="W361">
        <v>846</v>
      </c>
      <c r="X361">
        <v>851.5</v>
      </c>
      <c r="Y361">
        <v>841</v>
      </c>
      <c r="Z361">
        <v>865</v>
      </c>
      <c r="AA361">
        <v>868.5</v>
      </c>
      <c r="AB361">
        <v>872.5</v>
      </c>
      <c r="AC361">
        <v>870</v>
      </c>
      <c r="AD361">
        <v>870.5</v>
      </c>
      <c r="AE361">
        <v>884.5</v>
      </c>
      <c r="AF361">
        <v>885.5</v>
      </c>
      <c r="AG361">
        <v>887</v>
      </c>
      <c r="AH361">
        <v>892</v>
      </c>
      <c r="AI361">
        <v>895</v>
      </c>
      <c r="AJ361">
        <v>901</v>
      </c>
      <c r="AK361">
        <v>900</v>
      </c>
      <c r="AL361">
        <v>875</v>
      </c>
      <c r="AM361">
        <v>853</v>
      </c>
      <c r="AN361">
        <v>854.5</v>
      </c>
      <c r="AO361">
        <v>842</v>
      </c>
      <c r="AP361">
        <v>827</v>
      </c>
      <c r="AQ361">
        <v>830</v>
      </c>
      <c r="AR361">
        <v>820</v>
      </c>
      <c r="AS361">
        <v>805</v>
      </c>
      <c r="AT361">
        <v>822.5</v>
      </c>
      <c r="AU361">
        <v>816</v>
      </c>
      <c r="AV361">
        <v>800</v>
      </c>
      <c r="AW361">
        <v>801.5</v>
      </c>
      <c r="AX361">
        <v>794</v>
      </c>
      <c r="AY361">
        <v>806</v>
      </c>
      <c r="AZ361">
        <v>806</v>
      </c>
      <c r="BA361">
        <v>821.5</v>
      </c>
      <c r="BB361">
        <v>820.5</v>
      </c>
      <c r="BC361">
        <v>813.5</v>
      </c>
      <c r="BD361">
        <v>824</v>
      </c>
      <c r="BE361">
        <v>830</v>
      </c>
      <c r="BF361">
        <v>827</v>
      </c>
      <c r="BG361">
        <v>834</v>
      </c>
      <c r="BH361">
        <v>826.5</v>
      </c>
      <c r="BI361">
        <v>836</v>
      </c>
      <c r="BJ361">
        <v>837.5</v>
      </c>
      <c r="BK361">
        <v>836</v>
      </c>
      <c r="BL361">
        <v>831</v>
      </c>
      <c r="BM361">
        <v>836</v>
      </c>
      <c r="BN361">
        <v>839</v>
      </c>
      <c r="BO361">
        <v>844</v>
      </c>
      <c r="BP361">
        <v>844</v>
      </c>
      <c r="BQ361" s="10">
        <f t="shared" si="10"/>
        <v>-1.0550996483001172E-2</v>
      </c>
      <c r="BR361" s="11" cm="1">
        <f t="array" aca="1" ref="BR361" ca="1">_xlfn.PERCENTILE.INC((OFFSET(E361,0,1,1,COLUMNS(E361:BP361)-1) - E361:BO361) / E361:BO361, 0.05) * SQRT(COUNT(E361:BP361) - 1)</f>
        <v>-0.15458855400732491</v>
      </c>
      <c r="BS361" s="10" cm="1">
        <f t="array" aca="1" ref="BS361" ca="1">_xlfn.STDEV.P((E361:BO361 - OFFSET(E361:BO361,0,1)) / OFFSET(E361:BO361,0,1)) * SQRT(COUNT(E361:BP361)-1)</f>
        <v>8.8517429652303622E-2</v>
      </c>
      <c r="BT361" s="10" cm="1">
        <f t="array" ref="BT361">-(MAX(1 - (E361:BP361 / _xlfn.SCAN(E361, E361:BP361, _xlfn.LAMBDA(_xlpm.a,_xlpm.b, MAX(_xlpm.a, _xlpm.b))))))</f>
        <v>-0.11875693673695897</v>
      </c>
      <c r="BU361" s="12">
        <f t="shared" ca="1" si="11"/>
        <v>-5.7913224959996283E-2</v>
      </c>
    </row>
    <row r="362" spans="1:73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6.53</v>
      </c>
      <c r="F362">
        <v>6.92</v>
      </c>
      <c r="G362">
        <v>7.15</v>
      </c>
      <c r="H362">
        <v>7.15</v>
      </c>
      <c r="I362">
        <v>7.28</v>
      </c>
      <c r="J362">
        <v>7.19</v>
      </c>
      <c r="K362">
        <v>7.35</v>
      </c>
      <c r="L362">
        <v>7.42</v>
      </c>
      <c r="M362">
        <v>7.27</v>
      </c>
      <c r="N362">
        <v>7.2</v>
      </c>
      <c r="O362">
        <v>7.21</v>
      </c>
      <c r="P362">
        <v>7.59</v>
      </c>
      <c r="Q362">
        <v>7.46</v>
      </c>
      <c r="R362">
        <v>7.3</v>
      </c>
      <c r="S362">
        <v>7.2</v>
      </c>
      <c r="T362">
        <v>7.24</v>
      </c>
      <c r="U362">
        <v>7.27</v>
      </c>
      <c r="V362">
        <v>7.16</v>
      </c>
      <c r="W362">
        <v>6.8</v>
      </c>
      <c r="X362">
        <v>6.96</v>
      </c>
      <c r="Y362">
        <v>6.86</v>
      </c>
      <c r="Z362">
        <v>7.01</v>
      </c>
      <c r="AA362">
        <v>7.02</v>
      </c>
      <c r="AB362">
        <v>7.06</v>
      </c>
      <c r="AC362">
        <v>7.11</v>
      </c>
      <c r="AD362">
        <v>7.2</v>
      </c>
      <c r="AE362">
        <v>7.29</v>
      </c>
      <c r="AF362">
        <v>7.16</v>
      </c>
      <c r="AG362">
        <v>7.24</v>
      </c>
      <c r="AH362">
        <v>7.2</v>
      </c>
      <c r="AI362">
        <v>7.18</v>
      </c>
      <c r="AJ362">
        <v>7.23</v>
      </c>
      <c r="AK362">
        <v>7.19</v>
      </c>
      <c r="AL362">
        <v>7.22</v>
      </c>
      <c r="AM362">
        <v>7.15</v>
      </c>
      <c r="AN362">
        <v>7.1</v>
      </c>
      <c r="AO362">
        <v>6.95</v>
      </c>
      <c r="AP362">
        <v>6.65</v>
      </c>
      <c r="AQ362">
        <v>6.72</v>
      </c>
      <c r="AR362">
        <v>6.52</v>
      </c>
      <c r="AS362">
        <v>6.52</v>
      </c>
      <c r="AT362">
        <v>6.42</v>
      </c>
      <c r="AU362">
        <v>6.56</v>
      </c>
      <c r="AV362">
        <v>6.59</v>
      </c>
      <c r="AW362">
        <v>6.65</v>
      </c>
      <c r="AX362">
        <v>6.46</v>
      </c>
      <c r="AY362">
        <v>6.5</v>
      </c>
      <c r="AZ362">
        <v>6.58</v>
      </c>
      <c r="BA362">
        <v>6.55</v>
      </c>
      <c r="BB362">
        <v>6.45</v>
      </c>
      <c r="BC362">
        <v>6.48</v>
      </c>
      <c r="BD362">
        <v>6.5</v>
      </c>
      <c r="BE362">
        <v>6.28</v>
      </c>
      <c r="BF362">
        <v>6.18</v>
      </c>
      <c r="BG362">
        <v>6.15</v>
      </c>
      <c r="BH362">
        <v>6.04</v>
      </c>
      <c r="BI362">
        <v>6.32</v>
      </c>
      <c r="BJ362">
        <v>6.2</v>
      </c>
      <c r="BK362">
        <v>6.06</v>
      </c>
      <c r="BL362">
        <v>6.04</v>
      </c>
      <c r="BM362">
        <v>6.2</v>
      </c>
      <c r="BN362">
        <v>6.35</v>
      </c>
      <c r="BO362">
        <v>6.35</v>
      </c>
      <c r="BP362">
        <v>6.35</v>
      </c>
      <c r="BQ362" s="10">
        <f t="shared" si="10"/>
        <v>-2.7565084226646341E-2</v>
      </c>
      <c r="BR362" s="11" cm="1">
        <f t="array" aca="1" ref="BR362" ca="1">_xlfn.PERCENTILE.INC((OFFSET(E362,0,1,1,COLUMNS(E362:BP362)-1) - E362:BO362) / E362:BO362, 0.05) * SQRT(COUNT(E362:BP362) - 1)</f>
        <v>-0.23528288444824419</v>
      </c>
      <c r="BS362" s="10" cm="1">
        <f t="array" aca="1" ref="BS362" ca="1">_xlfn.STDEV.P((E362:BO362 - OFFSET(E362:BO362,0,1)) / OFFSET(E362:BO362,0,1)) * SQRT(COUNT(E362:BP362)-1)</f>
        <v>0.16211683206914043</v>
      </c>
      <c r="BT362" s="10" cm="1">
        <f t="array" ref="BT362">-(MAX(1 - (E362:BP362 / _xlfn.SCAN(E362, E362:BP362, _xlfn.LAMBDA(_xlpm.a,_xlpm.b, MAX(_xlpm.a, _xlpm.b))))))</f>
        <v>-0.20421607378129114</v>
      </c>
      <c r="BU362" s="12">
        <f t="shared" ca="1" si="11"/>
        <v>-0.13657075133652447</v>
      </c>
    </row>
    <row r="363" spans="1:73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17.965</v>
      </c>
      <c r="F363">
        <v>17.895</v>
      </c>
      <c r="G363">
        <v>17.649999999999999</v>
      </c>
      <c r="H363">
        <v>18.015000000000001</v>
      </c>
      <c r="I363">
        <v>18.125</v>
      </c>
      <c r="J363">
        <v>18.22</v>
      </c>
      <c r="K363">
        <v>18.149999999999999</v>
      </c>
      <c r="L363">
        <v>18.125</v>
      </c>
      <c r="M363">
        <v>18.43</v>
      </c>
      <c r="N363">
        <v>18.395</v>
      </c>
      <c r="O363">
        <v>18.04</v>
      </c>
      <c r="P363">
        <v>18.260000000000002</v>
      </c>
      <c r="Q363">
        <v>18.46</v>
      </c>
      <c r="R363">
        <v>18.195</v>
      </c>
      <c r="S363">
        <v>18.02</v>
      </c>
      <c r="T363">
        <v>17.899999999999999</v>
      </c>
      <c r="U363">
        <v>18.344999999999999</v>
      </c>
      <c r="V363">
        <v>18.420000000000002</v>
      </c>
      <c r="W363">
        <v>19.100000000000001</v>
      </c>
      <c r="X363">
        <v>18.524999999999999</v>
      </c>
      <c r="Y363">
        <v>18.175000000000001</v>
      </c>
      <c r="Z363">
        <v>18.36</v>
      </c>
      <c r="AA363">
        <v>18.23</v>
      </c>
      <c r="AB363">
        <v>18.414999999999999</v>
      </c>
      <c r="AC363">
        <v>18.14</v>
      </c>
      <c r="AD363">
        <v>17.93</v>
      </c>
      <c r="AE363">
        <v>17.885000000000002</v>
      </c>
      <c r="AF363">
        <v>17.555</v>
      </c>
      <c r="AG363">
        <v>17.695</v>
      </c>
      <c r="AH363">
        <v>17.36</v>
      </c>
      <c r="AI363">
        <v>17.760000000000002</v>
      </c>
      <c r="AJ363">
        <v>17.914999999999999</v>
      </c>
      <c r="AK363">
        <v>17.61</v>
      </c>
      <c r="AL363">
        <v>17.335000000000001</v>
      </c>
      <c r="AM363">
        <v>17.09</v>
      </c>
      <c r="AN363">
        <v>17.11</v>
      </c>
      <c r="AO363">
        <v>17.274999999999999</v>
      </c>
      <c r="AP363">
        <v>17.614999999999998</v>
      </c>
      <c r="AQ363">
        <v>17.43</v>
      </c>
      <c r="AR363">
        <v>17.45</v>
      </c>
      <c r="AS363">
        <v>17.364999999999998</v>
      </c>
      <c r="AT363">
        <v>17.594999999999999</v>
      </c>
      <c r="AU363">
        <v>17.39</v>
      </c>
      <c r="AV363">
        <v>17.22</v>
      </c>
      <c r="AW363">
        <v>17.52</v>
      </c>
      <c r="AX363">
        <v>17.420000000000002</v>
      </c>
      <c r="AY363">
        <v>17.594999999999999</v>
      </c>
      <c r="AZ363">
        <v>17.760000000000002</v>
      </c>
      <c r="BA363">
        <v>17.91</v>
      </c>
      <c r="BB363">
        <v>17.785</v>
      </c>
      <c r="BC363">
        <v>17.79</v>
      </c>
      <c r="BD363">
        <v>17.914999999999999</v>
      </c>
      <c r="BE363">
        <v>17.975000000000001</v>
      </c>
      <c r="BF363">
        <v>17.79</v>
      </c>
      <c r="BG363">
        <v>17.809999999999999</v>
      </c>
      <c r="BH363">
        <v>17.984999999999999</v>
      </c>
      <c r="BI363">
        <v>18.015000000000001</v>
      </c>
      <c r="BJ363">
        <v>18.39</v>
      </c>
      <c r="BK363">
        <v>18.399999999999999</v>
      </c>
      <c r="BL363">
        <v>18.364999999999998</v>
      </c>
      <c r="BM363">
        <v>18.39</v>
      </c>
      <c r="BN363">
        <v>18.62</v>
      </c>
      <c r="BO363">
        <v>18.48</v>
      </c>
      <c r="BP363">
        <v>18.52</v>
      </c>
      <c r="BQ363" s="10">
        <f t="shared" si="10"/>
        <v>3.0893403840801543E-2</v>
      </c>
      <c r="BR363" s="11" cm="1">
        <f t="array" aca="1" ref="BR363" ca="1">_xlfn.PERCENTILE.INC((OFFSET(E363,0,1,1,COLUMNS(E363:BP363)-1) - E363:BO363) / E363:BO363, 0.05) * SQRT(COUNT(E363:BP363) - 1)</f>
        <v>-0.14961065025408074</v>
      </c>
      <c r="BS363" s="10" cm="1">
        <f t="array" aca="1" ref="BS363" ca="1">_xlfn.STDEV.P((E363:BO363 - OFFSET(E363:BO363,0,1)) / OFFSET(E363:BO363,0,1)) * SQRT(COUNT(E363:BP363)-1)</f>
        <v>0.10233872778969776</v>
      </c>
      <c r="BT363" s="10" cm="1">
        <f t="array" ref="BT363">-(MAX(1 - (E363:BP363 / _xlfn.SCAN(E363, E363:BP363, _xlfn.LAMBDA(_xlpm.a,_xlpm.b, MAX(_xlpm.a, _xlpm.b))))))</f>
        <v>-0.10523560209424088</v>
      </c>
      <c r="BU363" s="12">
        <f t="shared" ca="1" si="11"/>
        <v>0.35488100440431974</v>
      </c>
    </row>
    <row r="364" spans="1:73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3.5979999999999999</v>
      </c>
      <c r="F364">
        <v>3.5979999999999999</v>
      </c>
      <c r="G364">
        <v>3.6019999999999999</v>
      </c>
      <c r="H364">
        <v>3.6320000000000001</v>
      </c>
      <c r="I364">
        <v>3.6</v>
      </c>
      <c r="J364">
        <v>3.61</v>
      </c>
      <c r="K364">
        <v>3.6</v>
      </c>
      <c r="L364">
        <v>3.5739999999999998</v>
      </c>
      <c r="M364">
        <v>3.5779999999999998</v>
      </c>
      <c r="N364">
        <v>3.5859999999999999</v>
      </c>
      <c r="O364">
        <v>3.6320000000000001</v>
      </c>
      <c r="P364">
        <v>3.5779999999999998</v>
      </c>
      <c r="Q364">
        <v>3.6080000000000001</v>
      </c>
      <c r="R364">
        <v>3.65</v>
      </c>
      <c r="S364">
        <v>3.532</v>
      </c>
      <c r="T364">
        <v>3.41</v>
      </c>
      <c r="U364">
        <v>3.3620000000000001</v>
      </c>
      <c r="V364">
        <v>3.3959999999999999</v>
      </c>
      <c r="W364">
        <v>3.4319999999999999</v>
      </c>
      <c r="X364">
        <v>3.4940000000000002</v>
      </c>
      <c r="Y364">
        <v>3.4980000000000002</v>
      </c>
      <c r="Z364">
        <v>3.5019999999999998</v>
      </c>
      <c r="AA364">
        <v>3.552</v>
      </c>
      <c r="AB364">
        <v>3.64</v>
      </c>
      <c r="AC364">
        <v>3.67</v>
      </c>
      <c r="AD364">
        <v>3.746</v>
      </c>
      <c r="AE364">
        <v>3.782</v>
      </c>
      <c r="AF364">
        <v>3.75</v>
      </c>
      <c r="AG364">
        <v>3.8559999999999999</v>
      </c>
      <c r="AH364">
        <v>3.8239999999999998</v>
      </c>
      <c r="AI364">
        <v>3.7280000000000002</v>
      </c>
      <c r="AJ364">
        <v>3.81</v>
      </c>
      <c r="AK364">
        <v>3.7959999999999998</v>
      </c>
      <c r="AL364">
        <v>3.79</v>
      </c>
      <c r="AM364">
        <v>3.74</v>
      </c>
      <c r="AN364">
        <v>3.74</v>
      </c>
      <c r="AO364">
        <v>3.8780000000000001</v>
      </c>
      <c r="AP364">
        <v>4.1120000000000001</v>
      </c>
      <c r="AQ364">
        <v>4.1139999999999999</v>
      </c>
      <c r="AR364">
        <v>4.0339999999999998</v>
      </c>
      <c r="AS364">
        <v>3.9940000000000002</v>
      </c>
      <c r="AT364">
        <v>4.0460000000000003</v>
      </c>
      <c r="AU364">
        <v>3.9780000000000002</v>
      </c>
      <c r="AV364">
        <v>3.9420000000000002</v>
      </c>
      <c r="AW364">
        <v>3.91</v>
      </c>
      <c r="AX364">
        <v>3.8719999999999999</v>
      </c>
      <c r="AY364">
        <v>4.13</v>
      </c>
      <c r="AZ364">
        <v>4.2720000000000002</v>
      </c>
      <c r="BA364">
        <v>4.3499999999999996</v>
      </c>
      <c r="BB364">
        <v>4.3739999999999997</v>
      </c>
      <c r="BC364">
        <v>4.3239999999999998</v>
      </c>
      <c r="BD364">
        <v>4.2919999999999998</v>
      </c>
      <c r="BE364">
        <v>4.3319999999999999</v>
      </c>
      <c r="BF364">
        <v>4.3179999999999996</v>
      </c>
      <c r="BG364">
        <v>4.3280000000000003</v>
      </c>
      <c r="BH364">
        <v>4.234</v>
      </c>
      <c r="BI364">
        <v>4.1959999999999997</v>
      </c>
      <c r="BJ364">
        <v>4.1840000000000002</v>
      </c>
      <c r="BK364">
        <v>4.1760000000000002</v>
      </c>
      <c r="BL364">
        <v>4.2</v>
      </c>
      <c r="BM364">
        <v>4.18</v>
      </c>
      <c r="BN364">
        <v>4.1959999999999997</v>
      </c>
      <c r="BO364">
        <v>4.1879999999999997</v>
      </c>
      <c r="BP364">
        <v>4.1479999999999997</v>
      </c>
      <c r="BQ364" s="10">
        <f t="shared" si="10"/>
        <v>0.15286270150083375</v>
      </c>
      <c r="BR364" s="11" cm="1">
        <f t="array" aca="1" ref="BR364" ca="1">_xlfn.PERCENTILE.INC((OFFSET(E364,0,1,1,COLUMNS(E364:BP364)-1) - E364:BO364) / E364:BO364, 0.05) * SQRT(COUNT(E364:BP364) - 1)</f>
        <v>-0.17058519481115478</v>
      </c>
      <c r="BS364" s="10" cm="1">
        <f t="array" aca="1" ref="BS364" ca="1">_xlfn.STDEV.P((E364:BO364 - OFFSET(E364:BO364,0,1)) / OFFSET(E364:BO364,0,1)) * SQRT(COUNT(E364:BP364)-1)</f>
        <v>0.13906682588332347</v>
      </c>
      <c r="BT364" s="10" cm="1">
        <f t="array" ref="BT364">-(MAX(1 - (E364:BP364 / _xlfn.SCAN(E364, E364:BP364, _xlfn.LAMBDA(_xlpm.a,_xlpm.b, MAX(_xlpm.a, _xlpm.b))))))</f>
        <v>-7.8904109589041038E-2</v>
      </c>
      <c r="BU364" s="12">
        <f t="shared" ca="1" si="11"/>
        <v>1.1382108361364549</v>
      </c>
    </row>
    <row r="365" spans="1:73" x14ac:dyDescent="0.45">
      <c r="A365" s="2" t="s">
        <v>748</v>
      </c>
      <c r="B365" t="s">
        <v>749</v>
      </c>
      <c r="C365" t="s">
        <v>16</v>
      </c>
      <c r="D365" t="s">
        <v>8</v>
      </c>
      <c r="E365">
        <v>8.2759999999999998</v>
      </c>
      <c r="F365">
        <v>8.4570000000000007</v>
      </c>
      <c r="G365">
        <v>8.3949999999999996</v>
      </c>
      <c r="H365">
        <v>8.9290000000000003</v>
      </c>
      <c r="I365">
        <v>8.7769999999999992</v>
      </c>
      <c r="J365">
        <v>8.9380000000000006</v>
      </c>
      <c r="K365">
        <v>8.9480000000000004</v>
      </c>
      <c r="L365">
        <v>8.8030000000000008</v>
      </c>
      <c r="M365">
        <v>8.9250000000000007</v>
      </c>
      <c r="N365">
        <v>8.8330000000000002</v>
      </c>
      <c r="O365">
        <v>8.859</v>
      </c>
      <c r="P365">
        <v>8.5850000000000009</v>
      </c>
      <c r="Q365">
        <v>8.5739999999999998</v>
      </c>
      <c r="R365">
        <v>8.5779999999999994</v>
      </c>
      <c r="S365">
        <v>8.4589999999999996</v>
      </c>
      <c r="T365">
        <v>8.3450000000000006</v>
      </c>
      <c r="U365">
        <v>8.3350000000000009</v>
      </c>
      <c r="V365">
        <v>8.4</v>
      </c>
      <c r="W365">
        <v>8.2409999999999997</v>
      </c>
      <c r="X365">
        <v>8.4009999999999998</v>
      </c>
      <c r="Y365">
        <v>8.1910000000000007</v>
      </c>
      <c r="Z365">
        <v>8.2210000000000001</v>
      </c>
      <c r="AA365">
        <v>8.1999999999999993</v>
      </c>
      <c r="AB365">
        <v>8.5519999999999996</v>
      </c>
      <c r="AC365">
        <v>8.5559999999999992</v>
      </c>
      <c r="AD365">
        <v>8.4469999999999992</v>
      </c>
      <c r="AE365">
        <v>8.5</v>
      </c>
      <c r="AF365">
        <v>8.2840000000000007</v>
      </c>
      <c r="AG365">
        <v>8.3179999999999996</v>
      </c>
      <c r="AH365">
        <v>8.4619999999999997</v>
      </c>
      <c r="AI365">
        <v>8.468</v>
      </c>
      <c r="AJ365">
        <v>8.4649999999999999</v>
      </c>
      <c r="AK365">
        <v>8.3030000000000008</v>
      </c>
      <c r="AL365">
        <v>8.3030000000000008</v>
      </c>
      <c r="AM365">
        <v>8.1999999999999993</v>
      </c>
      <c r="AN365">
        <v>8.1959999999999997</v>
      </c>
      <c r="AO365">
        <v>8.077</v>
      </c>
      <c r="AP365">
        <v>7.9770000000000003</v>
      </c>
      <c r="AQ365">
        <v>7.92</v>
      </c>
      <c r="AR365">
        <v>7.84</v>
      </c>
      <c r="AS365">
        <v>7.8440000000000003</v>
      </c>
      <c r="AT365">
        <v>7.9470000000000001</v>
      </c>
      <c r="AU365">
        <v>7.8019999999999996</v>
      </c>
      <c r="AV365">
        <v>7.6260000000000003</v>
      </c>
      <c r="AW365">
        <v>7.843</v>
      </c>
      <c r="AX365">
        <v>7.8730000000000002</v>
      </c>
      <c r="AY365">
        <v>8.0839999999999996</v>
      </c>
      <c r="AZ365">
        <v>8.1029999999999998</v>
      </c>
      <c r="BA365">
        <v>8.2149999999999999</v>
      </c>
      <c r="BB365">
        <v>8.3260000000000005</v>
      </c>
      <c r="BC365">
        <v>8.2550000000000008</v>
      </c>
      <c r="BD365">
        <v>8.1809999999999992</v>
      </c>
      <c r="BE365">
        <v>8.2379999999999995</v>
      </c>
      <c r="BF365">
        <v>8.1620000000000008</v>
      </c>
      <c r="BG365">
        <v>8.0640000000000001</v>
      </c>
      <c r="BH365">
        <v>8.3059999999999992</v>
      </c>
      <c r="BI365">
        <v>8.3239999999999998</v>
      </c>
      <c r="BJ365">
        <v>8.4</v>
      </c>
      <c r="BK365">
        <v>8.4260000000000002</v>
      </c>
      <c r="BL365">
        <v>8.4420000000000002</v>
      </c>
      <c r="BM365">
        <v>8.4269999999999996</v>
      </c>
      <c r="BN365">
        <v>8.5069999999999997</v>
      </c>
      <c r="BO365">
        <v>8.4329999999999998</v>
      </c>
      <c r="BP365">
        <v>8.4930000000000003</v>
      </c>
      <c r="BQ365" s="10">
        <f t="shared" si="10"/>
        <v>2.6220396326727954E-2</v>
      </c>
      <c r="BR365" s="11" cm="1">
        <f t="array" aca="1" ref="BR365" ca="1">_xlfn.PERCENTILE.INC((OFFSET(E365,0,1,1,COLUMNS(E365:BP365)-1) - E365:BO365) / E365:BO365, 0.05) * SQRT(COUNT(E365:BP365) - 1)</f>
        <v>-0.17633601049895456</v>
      </c>
      <c r="BS365" s="10" cm="1">
        <f t="array" aca="1" ref="BS365" ca="1">_xlfn.STDEV.P((E365:BO365 - OFFSET(E365:BO365,0,1)) / OFFSET(E365:BO365,0,1)) * SQRT(COUNT(E365:BP365)-1)</f>
        <v>0.12884475584223817</v>
      </c>
      <c r="BT365" s="10" cm="1">
        <f t="array" ref="BT365">-(MAX(1 - (E365:BP365 / _xlfn.SCAN(E365, E365:BP365, _xlfn.LAMBDA(_xlpm.a,_xlpm.b, MAX(_xlpm.a, _xlpm.b))))))</f>
        <v>-0.14774251229324986</v>
      </c>
      <c r="BU365" s="12">
        <f t="shared" ca="1" si="11"/>
        <v>0.24560613884931329</v>
      </c>
    </row>
    <row r="366" spans="1:73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12.52</v>
      </c>
      <c r="F366">
        <v>12.805</v>
      </c>
      <c r="G366">
        <v>12.615</v>
      </c>
      <c r="H366">
        <v>13.125</v>
      </c>
      <c r="I366">
        <v>13.07</v>
      </c>
      <c r="J366">
        <v>13.305</v>
      </c>
      <c r="K366">
        <v>13.164999999999999</v>
      </c>
      <c r="L366">
        <v>13.505000000000001</v>
      </c>
      <c r="M366">
        <v>13.685</v>
      </c>
      <c r="N366">
        <v>13.845000000000001</v>
      </c>
      <c r="O366">
        <v>13.615</v>
      </c>
      <c r="P366">
        <v>13.484999999999999</v>
      </c>
      <c r="Q366">
        <v>13.58</v>
      </c>
      <c r="R366">
        <v>13.445</v>
      </c>
      <c r="S366">
        <v>13.315</v>
      </c>
      <c r="T366">
        <v>13.115</v>
      </c>
      <c r="U366">
        <v>12.93</v>
      </c>
      <c r="V366">
        <v>12.99</v>
      </c>
      <c r="W366">
        <v>12.73</v>
      </c>
      <c r="X366">
        <v>12.96</v>
      </c>
      <c r="Y366">
        <v>12.82</v>
      </c>
      <c r="Z366">
        <v>12.975</v>
      </c>
      <c r="AA366">
        <v>13.035</v>
      </c>
      <c r="AB366">
        <v>13.3</v>
      </c>
      <c r="AC366">
        <v>13.29</v>
      </c>
      <c r="AD366">
        <v>13.4</v>
      </c>
      <c r="AE366">
        <v>13.244999999999999</v>
      </c>
      <c r="AF366">
        <v>13.1</v>
      </c>
      <c r="AG366">
        <v>13.12</v>
      </c>
      <c r="AH366">
        <v>13.105</v>
      </c>
      <c r="AI366">
        <v>13.055</v>
      </c>
      <c r="AJ366">
        <v>13.105</v>
      </c>
      <c r="AK366">
        <v>12.94</v>
      </c>
      <c r="AL366">
        <v>12.984999999999999</v>
      </c>
      <c r="AM366">
        <v>12.795</v>
      </c>
      <c r="AN366">
        <v>12.895</v>
      </c>
      <c r="AO366">
        <v>12.734999999999999</v>
      </c>
      <c r="AP366">
        <v>12.67</v>
      </c>
      <c r="AQ366">
        <v>12.645</v>
      </c>
      <c r="AR366">
        <v>12.605</v>
      </c>
      <c r="AS366">
        <v>12.085000000000001</v>
      </c>
      <c r="AT366">
        <v>12.01</v>
      </c>
      <c r="AU366">
        <v>11.82</v>
      </c>
      <c r="AV366">
        <v>11.535</v>
      </c>
      <c r="AW366">
        <v>11.505000000000001</v>
      </c>
      <c r="AX366">
        <v>11.435</v>
      </c>
      <c r="AY366">
        <v>11.5</v>
      </c>
      <c r="AZ366">
        <v>11.88</v>
      </c>
      <c r="BA366">
        <v>11.97</v>
      </c>
      <c r="BB366">
        <v>12.16</v>
      </c>
      <c r="BC366">
        <v>12.185</v>
      </c>
      <c r="BD366">
        <v>12.16</v>
      </c>
      <c r="BE366">
        <v>12.11</v>
      </c>
      <c r="BF366">
        <v>12.07</v>
      </c>
      <c r="BG366">
        <v>12.135</v>
      </c>
      <c r="BH366">
        <v>12.195</v>
      </c>
      <c r="BI366">
        <v>12.065</v>
      </c>
      <c r="BJ366">
        <v>12.11</v>
      </c>
      <c r="BK366">
        <v>11.965</v>
      </c>
      <c r="BL366">
        <v>11.98</v>
      </c>
      <c r="BM366">
        <v>12.035</v>
      </c>
      <c r="BN366">
        <v>12.16</v>
      </c>
      <c r="BO366">
        <v>12.035</v>
      </c>
      <c r="BP366">
        <v>12.105</v>
      </c>
      <c r="BQ366" s="10">
        <f t="shared" si="10"/>
        <v>-3.3146964856229963E-2</v>
      </c>
      <c r="BR366" s="11" cm="1">
        <f t="array" aca="1" ref="BR366" ca="1">_xlfn.PERCENTILE.INC((OFFSET(E366,0,1,1,COLUMNS(E366:BP366)-1) - E366:BO366) / E366:BO366, 0.05) * SQRT(COUNT(E366:BP366) - 1)</f>
        <v>-0.13122869030287063</v>
      </c>
      <c r="BS366" s="10" cm="1">
        <f t="array" aca="1" ref="BS366" ca="1">_xlfn.STDEV.P((E366:BO366 - OFFSET(E366:BO366,0,1)) / OFFSET(E366:BO366,0,1)) * SQRT(COUNT(E366:BP366)-1)</f>
        <v>0.10905540273635746</v>
      </c>
      <c r="BT366" s="10" cm="1">
        <f t="array" ref="BT366">-(MAX(1 - (E366:BP366 / _xlfn.SCAN(E366, E366:BP366, _xlfn.LAMBDA(_xlpm.a,_xlpm.b, MAX(_xlpm.a, _xlpm.b))))))</f>
        <v>-0.17407006139400505</v>
      </c>
      <c r="BU366" s="12">
        <f t="shared" ca="1" si="11"/>
        <v>-0.25420380369950341</v>
      </c>
    </row>
    <row r="367" spans="1:73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7.88</v>
      </c>
      <c r="F367">
        <v>7.91</v>
      </c>
      <c r="G367">
        <v>7.98</v>
      </c>
      <c r="H367">
        <v>7.98</v>
      </c>
      <c r="I367">
        <v>7.99</v>
      </c>
      <c r="J367">
        <v>8.0399999999999991</v>
      </c>
      <c r="K367">
        <v>8.0500000000000007</v>
      </c>
      <c r="L367">
        <v>8</v>
      </c>
      <c r="M367">
        <v>7.98</v>
      </c>
      <c r="N367">
        <v>8</v>
      </c>
      <c r="O367">
        <v>8</v>
      </c>
      <c r="P367">
        <v>8</v>
      </c>
      <c r="Q367">
        <v>7.99</v>
      </c>
      <c r="R367">
        <v>7.99</v>
      </c>
      <c r="S367">
        <v>7.97</v>
      </c>
      <c r="T367">
        <v>8</v>
      </c>
      <c r="U367">
        <v>7.94</v>
      </c>
      <c r="V367">
        <v>7.93</v>
      </c>
      <c r="W367">
        <v>7.9</v>
      </c>
      <c r="X367">
        <v>7.9</v>
      </c>
      <c r="Y367">
        <v>7.82</v>
      </c>
      <c r="Z367">
        <v>7.81</v>
      </c>
      <c r="AA367">
        <v>7.85</v>
      </c>
      <c r="AB367">
        <v>7.88</v>
      </c>
      <c r="AC367">
        <v>7.88</v>
      </c>
      <c r="AD367">
        <v>7.87</v>
      </c>
      <c r="AE367">
        <v>7.86</v>
      </c>
      <c r="AF367">
        <v>7.85</v>
      </c>
      <c r="AG367">
        <v>7.9</v>
      </c>
      <c r="AH367">
        <v>7.8</v>
      </c>
      <c r="AI367">
        <v>7.78</v>
      </c>
      <c r="AJ367">
        <v>7.78</v>
      </c>
      <c r="AK367">
        <v>7.78</v>
      </c>
      <c r="AL367">
        <v>7.75</v>
      </c>
      <c r="AM367">
        <v>7.8</v>
      </c>
      <c r="AN367">
        <v>7.77</v>
      </c>
      <c r="AO367">
        <v>7.77</v>
      </c>
      <c r="AP367">
        <v>7.72</v>
      </c>
      <c r="AQ367">
        <v>7.74</v>
      </c>
      <c r="AR367">
        <v>7.75</v>
      </c>
      <c r="AS367">
        <v>7.78</v>
      </c>
      <c r="AT367">
        <v>7.75</v>
      </c>
      <c r="AU367">
        <v>7.8</v>
      </c>
      <c r="AV367">
        <v>7.74</v>
      </c>
      <c r="AW367">
        <v>7.76</v>
      </c>
      <c r="AX367">
        <v>7.78</v>
      </c>
      <c r="AY367">
        <v>7.79</v>
      </c>
      <c r="AZ367">
        <v>7.87</v>
      </c>
      <c r="BA367">
        <v>7.82</v>
      </c>
      <c r="BB367">
        <v>7.82</v>
      </c>
      <c r="BC367">
        <v>7.75</v>
      </c>
      <c r="BD367">
        <v>7.82</v>
      </c>
      <c r="BE367">
        <v>7.84</v>
      </c>
      <c r="BF367">
        <v>7.79</v>
      </c>
      <c r="BG367">
        <v>7.81</v>
      </c>
      <c r="BH367">
        <v>7.75</v>
      </c>
      <c r="BI367">
        <v>7.77</v>
      </c>
      <c r="BJ367">
        <v>7.73</v>
      </c>
      <c r="BK367">
        <v>7.75</v>
      </c>
      <c r="BL367">
        <v>7.77</v>
      </c>
      <c r="BM367">
        <v>7.77</v>
      </c>
      <c r="BN367">
        <v>7.8</v>
      </c>
      <c r="BO367">
        <v>7.82</v>
      </c>
      <c r="BP367">
        <v>7.79</v>
      </c>
      <c r="BQ367" s="10">
        <f t="shared" si="10"/>
        <v>-1.1421319796954297E-2</v>
      </c>
      <c r="BR367" s="11" cm="1">
        <f t="array" aca="1" ref="BR367" ca="1">_xlfn.PERCENTILE.INC((OFFSET(E367,0,1,1,COLUMNS(E367:BP367)-1) - E367:BO367) / E367:BO367, 0.05) * SQRT(COUNT(E367:BP367) - 1)</f>
        <v>-6.1047981842125253E-2</v>
      </c>
      <c r="BS367" s="10" cm="1">
        <f t="array" aca="1" ref="BS367" ca="1">_xlfn.STDEV.P((E367:BO367 - OFFSET(E367:BO367,0,1)) / OFFSET(E367:BO367,0,1)) * SQRT(COUNT(E367:BP367)-1)</f>
        <v>3.7552834904347972E-2</v>
      </c>
      <c r="BT367" s="10" cm="1">
        <f t="array" ref="BT367">-(MAX(1 - (E367:BP367 / _xlfn.SCAN(E367, E367:BP367, _xlfn.LAMBDA(_xlpm.a,_xlpm.b, MAX(_xlpm.a, _xlpm.b))))))</f>
        <v>-4.099378881987592E-2</v>
      </c>
      <c r="BU367" s="12">
        <f t="shared" ca="1" si="11"/>
        <v>-0.1596857639526256</v>
      </c>
    </row>
    <row r="368" spans="1:73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8.548</v>
      </c>
      <c r="F368">
        <v>8.4480000000000004</v>
      </c>
      <c r="G368">
        <v>8.7609999999999992</v>
      </c>
      <c r="H368">
        <v>9.048</v>
      </c>
      <c r="I368">
        <v>9.0679999999999996</v>
      </c>
      <c r="J368">
        <v>9.0299999999999994</v>
      </c>
      <c r="K368">
        <v>8.9779999999999998</v>
      </c>
      <c r="L368">
        <v>9.0540000000000003</v>
      </c>
      <c r="M368">
        <v>9.06</v>
      </c>
      <c r="N368">
        <v>9.0050000000000008</v>
      </c>
      <c r="O368">
        <v>8.8309999999999995</v>
      </c>
      <c r="P368">
        <v>8.8559999999999999</v>
      </c>
      <c r="Q368">
        <v>8.827</v>
      </c>
      <c r="R368">
        <v>8.9009999999999998</v>
      </c>
      <c r="S368">
        <v>8.6679999999999993</v>
      </c>
      <c r="T368">
        <v>8.5419999999999998</v>
      </c>
      <c r="U368">
        <v>8.3529999999999998</v>
      </c>
      <c r="V368">
        <v>8.5280000000000005</v>
      </c>
      <c r="W368">
        <v>8.5470000000000006</v>
      </c>
      <c r="X368">
        <v>8.548</v>
      </c>
      <c r="Y368">
        <v>8.3520000000000003</v>
      </c>
      <c r="Z368">
        <v>8.1999999999999993</v>
      </c>
      <c r="AA368">
        <v>8.3109999999999999</v>
      </c>
      <c r="AB368">
        <v>8.4890000000000008</v>
      </c>
      <c r="AC368">
        <v>8.57</v>
      </c>
      <c r="AD368">
        <v>8.6110000000000007</v>
      </c>
      <c r="AE368">
        <v>8.6809999999999992</v>
      </c>
      <c r="AF368">
        <v>8.7750000000000004</v>
      </c>
      <c r="AG368">
        <v>8.8439999999999994</v>
      </c>
      <c r="AH368">
        <v>8.7769999999999992</v>
      </c>
      <c r="AI368">
        <v>8.8789999999999996</v>
      </c>
      <c r="AJ368">
        <v>9.1229999999999993</v>
      </c>
      <c r="AK368">
        <v>9.0790000000000006</v>
      </c>
      <c r="AL368">
        <v>9.1630000000000003</v>
      </c>
      <c r="AM368">
        <v>9.0969999999999995</v>
      </c>
      <c r="AN368">
        <v>9.1980000000000004</v>
      </c>
      <c r="AO368">
        <v>9.3559999999999999</v>
      </c>
      <c r="AP368">
        <v>9.4239999999999995</v>
      </c>
      <c r="AQ368">
        <v>9.577</v>
      </c>
      <c r="AR368">
        <v>9.68</v>
      </c>
      <c r="AS368">
        <v>9.4819999999999993</v>
      </c>
      <c r="AT368">
        <v>9.5609999999999999</v>
      </c>
      <c r="AU368">
        <v>9.4920000000000009</v>
      </c>
      <c r="AV368">
        <v>9.66</v>
      </c>
      <c r="AW368">
        <v>9.8759999999999994</v>
      </c>
      <c r="AX368">
        <v>10.061999999999999</v>
      </c>
      <c r="AY368">
        <v>10.18</v>
      </c>
      <c r="AZ368">
        <v>10.14</v>
      </c>
      <c r="BA368">
        <v>10.220000000000001</v>
      </c>
      <c r="BB368">
        <v>10.3</v>
      </c>
      <c r="BC368">
        <v>10.417999999999999</v>
      </c>
      <c r="BD368">
        <v>10.334</v>
      </c>
      <c r="BE368">
        <v>10.24</v>
      </c>
      <c r="BF368">
        <v>10.3</v>
      </c>
      <c r="BG368">
        <v>10.337999999999999</v>
      </c>
      <c r="BH368">
        <v>10.173999999999999</v>
      </c>
      <c r="BI368">
        <v>10.146000000000001</v>
      </c>
      <c r="BJ368">
        <v>9.98</v>
      </c>
      <c r="BK368">
        <v>10.246</v>
      </c>
      <c r="BL368">
        <v>10.112</v>
      </c>
      <c r="BM368">
        <v>10.231999999999999</v>
      </c>
      <c r="BN368">
        <v>10.348000000000001</v>
      </c>
      <c r="BO368">
        <v>10.412000000000001</v>
      </c>
      <c r="BP368">
        <v>10.494</v>
      </c>
      <c r="BQ368" s="10">
        <f t="shared" si="10"/>
        <v>0.22765559195133361</v>
      </c>
      <c r="BR368" s="11" cm="1">
        <f t="array" aca="1" ref="BR368" ca="1">_xlfn.PERCENTILE.INC((OFFSET(E368,0,1,1,COLUMNS(E368:BP368)-1) - E368:BO368) / E368:BO368, 0.05) * SQRT(COUNT(E368:BP368) - 1)</f>
        <v>-0.16145446636380129</v>
      </c>
      <c r="BS368" s="10" cm="1">
        <f t="array" aca="1" ref="BS368" ca="1">_xlfn.STDEV.P((E368:BO368 - OFFSET(E368:BO368,0,1)) / OFFSET(E368:BO368,0,1)) * SQRT(COUNT(E368:BP368)-1)</f>
        <v>0.11002066586220149</v>
      </c>
      <c r="BT368" s="10" cm="1">
        <f t="array" ref="BT368">-(MAX(1 - (E368:BP368 / _xlfn.SCAN(E368, E368:BP368, _xlfn.LAMBDA(_xlpm.a,_xlpm.b, MAX(_xlpm.a, _xlpm.b))))))</f>
        <v>-9.5721217468019426E-2</v>
      </c>
      <c r="BU368" s="12">
        <f t="shared" ca="1" si="11"/>
        <v>2.1185134337391509</v>
      </c>
    </row>
    <row r="369" spans="1:73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721.2</v>
      </c>
      <c r="F369">
        <v>729.2</v>
      </c>
      <c r="G369">
        <v>763.3</v>
      </c>
      <c r="H369">
        <v>804</v>
      </c>
      <c r="I369">
        <v>872.7</v>
      </c>
      <c r="J369">
        <v>886.2</v>
      </c>
      <c r="K369">
        <v>885.9</v>
      </c>
      <c r="L369">
        <v>880</v>
      </c>
      <c r="M369">
        <v>859.8</v>
      </c>
      <c r="N369">
        <v>880</v>
      </c>
      <c r="O369">
        <v>861</v>
      </c>
      <c r="P369">
        <v>886.9</v>
      </c>
      <c r="Q369">
        <v>890</v>
      </c>
      <c r="R369">
        <v>922.2</v>
      </c>
      <c r="S369">
        <v>877.2</v>
      </c>
      <c r="T369">
        <v>887.7</v>
      </c>
      <c r="U369">
        <v>817</v>
      </c>
      <c r="V369">
        <v>823.9</v>
      </c>
      <c r="W369">
        <v>783.5</v>
      </c>
      <c r="X369">
        <v>786.4</v>
      </c>
      <c r="Y369">
        <v>786.2</v>
      </c>
      <c r="Z369">
        <v>785.5</v>
      </c>
      <c r="AA369">
        <v>800.8</v>
      </c>
      <c r="AB369">
        <v>808.4</v>
      </c>
      <c r="AC369">
        <v>808.5</v>
      </c>
      <c r="AD369">
        <v>836.1</v>
      </c>
      <c r="AE369">
        <v>850.8</v>
      </c>
      <c r="AF369">
        <v>870.1</v>
      </c>
      <c r="AG369">
        <v>861.7</v>
      </c>
      <c r="AH369">
        <v>893</v>
      </c>
      <c r="AI369">
        <v>893.1</v>
      </c>
      <c r="AJ369">
        <v>937.1</v>
      </c>
      <c r="AK369">
        <v>927.4</v>
      </c>
      <c r="AL369">
        <v>940.7</v>
      </c>
      <c r="AM369">
        <v>903.7</v>
      </c>
      <c r="AN369">
        <v>885</v>
      </c>
      <c r="AO369">
        <v>896.2</v>
      </c>
      <c r="AP369">
        <v>931</v>
      </c>
      <c r="AQ369">
        <v>951.4</v>
      </c>
      <c r="AR369">
        <v>921.5</v>
      </c>
      <c r="AS369">
        <v>904.3</v>
      </c>
      <c r="AT369">
        <v>910.9</v>
      </c>
      <c r="AU369">
        <v>913.9</v>
      </c>
      <c r="AV369">
        <v>916</v>
      </c>
      <c r="AW369">
        <v>905.6</v>
      </c>
      <c r="AX369">
        <v>920.2</v>
      </c>
      <c r="AY369">
        <v>884.9</v>
      </c>
      <c r="AZ369">
        <v>941.7</v>
      </c>
      <c r="BA369">
        <v>930.9</v>
      </c>
      <c r="BB369">
        <v>887.4</v>
      </c>
      <c r="BC369">
        <v>902.2</v>
      </c>
      <c r="BD369">
        <v>903.6</v>
      </c>
      <c r="BE369">
        <v>871.8</v>
      </c>
      <c r="BF369">
        <v>866.3</v>
      </c>
      <c r="BG369">
        <v>860.2</v>
      </c>
      <c r="BH369">
        <v>868.3</v>
      </c>
      <c r="BI369">
        <v>897</v>
      </c>
      <c r="BJ369">
        <v>894.5</v>
      </c>
      <c r="BK369">
        <v>896.9</v>
      </c>
      <c r="BL369">
        <v>861.2</v>
      </c>
      <c r="BM369">
        <v>878.8</v>
      </c>
      <c r="BN369">
        <v>858.7</v>
      </c>
      <c r="BO369">
        <v>844.3</v>
      </c>
      <c r="BP369">
        <v>849.8</v>
      </c>
      <c r="BQ369" s="10">
        <f t="shared" si="10"/>
        <v>0.17831392124237369</v>
      </c>
      <c r="BR369" s="11" cm="1">
        <f t="array" aca="1" ref="BR369" ca="1">_xlfn.PERCENTILE.INC((OFFSET(E369,0,1,1,COLUMNS(E369:BP369)-1) - E369:BO369) / E369:BO369, 0.05) * SQRT(COUNT(E369:BP369) - 1)</f>
        <v>-0.3654030066908282</v>
      </c>
      <c r="BS369" s="10" cm="1">
        <f t="array" aca="1" ref="BS369" ca="1">_xlfn.STDEV.P((E369:BO369 - OFFSET(E369:BO369,0,1)) / OFFSET(E369:BO369,0,1)) * SQRT(COUNT(E369:BP369)-1)</f>
        <v>0.23079516488146767</v>
      </c>
      <c r="BT369" s="10" cm="1">
        <f t="array" ref="BT369">-(MAX(1 - (E369:BP369 / _xlfn.SCAN(E369, E369:BP369, _xlfn.LAMBDA(_xlpm.a,_xlpm.b, MAX(_xlpm.a, _xlpm.b))))))</f>
        <v>-0.15040121448709609</v>
      </c>
      <c r="BU369" s="12">
        <f t="shared" ca="1" si="11"/>
        <v>0.7961110797247648</v>
      </c>
    </row>
    <row r="370" spans="1:73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11.25</v>
      </c>
      <c r="F370">
        <v>11.73</v>
      </c>
      <c r="G370">
        <v>11.77</v>
      </c>
      <c r="H370">
        <v>12.36</v>
      </c>
      <c r="I370">
        <v>13.1</v>
      </c>
      <c r="J370">
        <v>13.82</v>
      </c>
      <c r="K370">
        <v>13.24</v>
      </c>
      <c r="L370">
        <v>14.34</v>
      </c>
      <c r="M370">
        <v>13.94</v>
      </c>
      <c r="N370">
        <v>13.72</v>
      </c>
      <c r="O370">
        <v>13.2</v>
      </c>
      <c r="P370">
        <v>12.98</v>
      </c>
      <c r="Q370">
        <v>13.18</v>
      </c>
      <c r="R370">
        <v>13.74</v>
      </c>
      <c r="S370">
        <v>12.94</v>
      </c>
      <c r="T370">
        <v>13.22</v>
      </c>
      <c r="U370">
        <v>12.78</v>
      </c>
      <c r="V370">
        <v>12.52</v>
      </c>
      <c r="W370">
        <v>12.64</v>
      </c>
      <c r="X370">
        <v>12.46</v>
      </c>
      <c r="Y370">
        <v>12.34</v>
      </c>
      <c r="Z370">
        <v>12.44</v>
      </c>
      <c r="AA370">
        <v>12.84</v>
      </c>
      <c r="AB370">
        <v>13.76</v>
      </c>
      <c r="AC370">
        <v>12.74</v>
      </c>
      <c r="AD370">
        <v>12.74</v>
      </c>
      <c r="AE370">
        <v>13.12</v>
      </c>
      <c r="AF370">
        <v>13.34</v>
      </c>
      <c r="AG370">
        <v>13.54</v>
      </c>
      <c r="AH370">
        <v>13.44</v>
      </c>
      <c r="AI370">
        <v>13.96</v>
      </c>
      <c r="AJ370">
        <v>15.19</v>
      </c>
      <c r="AK370">
        <v>15.21</v>
      </c>
      <c r="AL370">
        <v>17.82</v>
      </c>
      <c r="AM370">
        <v>17.920000000000002</v>
      </c>
      <c r="AN370">
        <v>16.98</v>
      </c>
      <c r="AO370">
        <v>19.09</v>
      </c>
      <c r="AP370">
        <v>19.010000000000002</v>
      </c>
      <c r="AQ370">
        <v>20.41</v>
      </c>
      <c r="AR370">
        <v>20.260000000000002</v>
      </c>
      <c r="AS370">
        <v>19.43</v>
      </c>
      <c r="AT370">
        <v>20.66</v>
      </c>
      <c r="AU370">
        <v>20.41</v>
      </c>
      <c r="AV370">
        <v>20.61</v>
      </c>
      <c r="AW370">
        <v>21.95</v>
      </c>
      <c r="AX370">
        <v>23.99</v>
      </c>
      <c r="AY370">
        <v>23.3</v>
      </c>
      <c r="AZ370">
        <v>22.95</v>
      </c>
      <c r="BA370">
        <v>22.4</v>
      </c>
      <c r="BB370">
        <v>23.3</v>
      </c>
      <c r="BC370">
        <v>23.1</v>
      </c>
      <c r="BD370">
        <v>23.34</v>
      </c>
      <c r="BE370">
        <v>22.65</v>
      </c>
      <c r="BF370">
        <v>22</v>
      </c>
      <c r="BG370">
        <v>21.06</v>
      </c>
      <c r="BH370">
        <v>20.91</v>
      </c>
      <c r="BI370">
        <v>20.41</v>
      </c>
      <c r="BJ370">
        <v>19.010000000000002</v>
      </c>
      <c r="BK370">
        <v>20.010000000000002</v>
      </c>
      <c r="BL370">
        <v>18.66</v>
      </c>
      <c r="BM370">
        <v>19.29</v>
      </c>
      <c r="BN370">
        <v>18.14</v>
      </c>
      <c r="BO370">
        <v>18.32</v>
      </c>
      <c r="BP370">
        <v>17.66</v>
      </c>
      <c r="BQ370" s="10">
        <f t="shared" si="10"/>
        <v>0.56977777777777783</v>
      </c>
      <c r="BR370" s="11" cm="1">
        <f t="array" aca="1" ref="BR370" ca="1">_xlfn.PERCENTILE.INC((OFFSET(E370,0,1,1,COLUMNS(E370:BP370)-1) - E370:BO370) / E370:BO370, 0.05) * SQRT(COUNT(E370:BP370) - 1)</f>
        <v>-0.47208531970943685</v>
      </c>
      <c r="BS370" s="10" cm="1">
        <f t="array" aca="1" ref="BS370" ca="1">_xlfn.STDEV.P((E370:BO370 - OFFSET(E370:BO370,0,1)) / OFFSET(E370:BO370,0,1)) * SQRT(COUNT(E370:BP370)-1)</f>
        <v>0.36521841980840741</v>
      </c>
      <c r="BT370" s="10" cm="1">
        <f t="array" ref="BT370">-(MAX(1 - (E370:BP370 / _xlfn.SCAN(E370, E370:BP370, _xlfn.LAMBDA(_xlpm.a,_xlpm.b, MAX(_xlpm.a, _xlpm.b))))))</f>
        <v>-0.26385994164235094</v>
      </c>
      <c r="BU370" s="12">
        <f t="shared" ca="1" si="11"/>
        <v>1.5749546387780609</v>
      </c>
    </row>
    <row r="371" spans="1:73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1.1399999999999999</v>
      </c>
      <c r="F371">
        <v>1.41</v>
      </c>
      <c r="G371">
        <v>1.27</v>
      </c>
      <c r="H371">
        <v>1.27</v>
      </c>
      <c r="I371">
        <v>1.18</v>
      </c>
      <c r="J371">
        <v>1.1299999999999999</v>
      </c>
      <c r="K371">
        <v>1.1100000000000001</v>
      </c>
      <c r="L371">
        <v>1.08</v>
      </c>
      <c r="M371">
        <v>1.0900000000000001</v>
      </c>
      <c r="N371">
        <v>1.22</v>
      </c>
      <c r="O371">
        <v>1.18</v>
      </c>
      <c r="P371">
        <v>1.1499999999999999</v>
      </c>
      <c r="Q371">
        <v>1.1399999999999999</v>
      </c>
      <c r="R371">
        <v>1.2</v>
      </c>
      <c r="S371">
        <v>1.2</v>
      </c>
      <c r="T371">
        <v>1.18</v>
      </c>
      <c r="U371">
        <v>1.25</v>
      </c>
      <c r="V371">
        <v>1.42</v>
      </c>
      <c r="W371">
        <v>1.35</v>
      </c>
      <c r="X371">
        <v>1.25</v>
      </c>
      <c r="Y371">
        <v>1.3</v>
      </c>
      <c r="Z371">
        <v>1.36</v>
      </c>
      <c r="AA371">
        <v>1.34</v>
      </c>
      <c r="AB371">
        <v>1.31</v>
      </c>
      <c r="AC371">
        <v>1.27</v>
      </c>
      <c r="AD371">
        <v>1.23</v>
      </c>
      <c r="AE371">
        <v>1.22</v>
      </c>
      <c r="AF371">
        <v>1.21</v>
      </c>
      <c r="AG371">
        <v>1.24</v>
      </c>
      <c r="AH371">
        <v>1.38</v>
      </c>
      <c r="AI371">
        <v>1.3</v>
      </c>
      <c r="AJ371">
        <v>1.25</v>
      </c>
      <c r="AK371">
        <v>1.24</v>
      </c>
      <c r="AL371">
        <v>1.3</v>
      </c>
      <c r="AM371">
        <v>1.28</v>
      </c>
      <c r="AN371">
        <v>1.3</v>
      </c>
      <c r="AO371">
        <v>1.27</v>
      </c>
      <c r="AP371">
        <v>1.2</v>
      </c>
      <c r="AQ371">
        <v>1.25</v>
      </c>
      <c r="AR371">
        <v>1.25</v>
      </c>
      <c r="AS371">
        <v>1.22</v>
      </c>
      <c r="AT371">
        <v>1.24</v>
      </c>
      <c r="AU371">
        <v>1.18</v>
      </c>
      <c r="AV371">
        <v>1.1599999999999999</v>
      </c>
      <c r="AW371">
        <v>1.0900000000000001</v>
      </c>
      <c r="AX371">
        <v>1.1000000000000001</v>
      </c>
      <c r="AY371">
        <v>1.0900000000000001</v>
      </c>
      <c r="AZ371">
        <v>1.08</v>
      </c>
      <c r="BA371">
        <v>1.08</v>
      </c>
      <c r="BB371">
        <v>1.0900000000000001</v>
      </c>
      <c r="BC371">
        <v>1.1499999999999999</v>
      </c>
      <c r="BD371">
        <v>1.18</v>
      </c>
      <c r="BE371">
        <v>1.1499999999999999</v>
      </c>
      <c r="BF371">
        <v>1.1399999999999999</v>
      </c>
      <c r="BG371">
        <v>1.1599999999999999</v>
      </c>
      <c r="BH371">
        <v>1.1499999999999999</v>
      </c>
      <c r="BI371">
        <v>1.19</v>
      </c>
      <c r="BJ371">
        <v>1.17</v>
      </c>
      <c r="BK371">
        <v>1.21</v>
      </c>
      <c r="BL371">
        <v>1.18</v>
      </c>
      <c r="BM371">
        <v>1.18</v>
      </c>
      <c r="BN371">
        <v>1.17</v>
      </c>
      <c r="BO371">
        <v>1.19</v>
      </c>
      <c r="BP371">
        <v>1.18</v>
      </c>
      <c r="BQ371" s="10">
        <f t="shared" si="10"/>
        <v>3.5087719298245647E-2</v>
      </c>
      <c r="BR371" s="11" cm="1">
        <f t="array" aca="1" ref="BR371" ca="1">_xlfn.PERCENTILE.INC((OFFSET(E371,0,1,1,COLUMNS(E371:BP371)-1) - E371:BO371) / E371:BO371, 0.05) * SQRT(COUNT(E371:BP371) - 1)</f>
        <v>-0.47708806437525181</v>
      </c>
      <c r="BS371" s="10" cm="1">
        <f t="array" aca="1" ref="BS371" ca="1">_xlfn.STDEV.P((E371:BO371 - OFFSET(E371:BO371,0,1)) / OFFSET(E371:BO371,0,1)) * SQRT(COUNT(E371:BP371)-1)</f>
        <v>0.38406680681565247</v>
      </c>
      <c r="BT371" s="10" cm="1">
        <f t="array" ref="BT371">-(MAX(1 - (E371:BP371 / _xlfn.SCAN(E371, E371:BP371, _xlfn.LAMBDA(_xlpm.a,_xlpm.b, MAX(_xlpm.a, _xlpm.b))))))</f>
        <v>-0.23943661971830976</v>
      </c>
      <c r="BU371" s="12">
        <f t="shared" ca="1" si="11"/>
        <v>0.10548265365811157</v>
      </c>
    </row>
    <row r="372" spans="1:73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1133.5</v>
      </c>
      <c r="F372">
        <v>1420</v>
      </c>
      <c r="G372">
        <v>1403</v>
      </c>
      <c r="H372">
        <v>1460</v>
      </c>
      <c r="I372">
        <v>1467</v>
      </c>
      <c r="J372">
        <v>1475</v>
      </c>
      <c r="K372">
        <v>1438</v>
      </c>
      <c r="L372">
        <v>1421</v>
      </c>
      <c r="M372">
        <v>1391.5</v>
      </c>
      <c r="N372">
        <v>1405.5</v>
      </c>
      <c r="O372">
        <v>1401.5</v>
      </c>
      <c r="P372">
        <v>1413.5</v>
      </c>
      <c r="Q372">
        <v>1245</v>
      </c>
      <c r="R372">
        <v>1270</v>
      </c>
      <c r="S372">
        <v>1278</v>
      </c>
      <c r="T372">
        <v>1280</v>
      </c>
      <c r="U372">
        <v>1271</v>
      </c>
      <c r="V372">
        <v>1273.5</v>
      </c>
      <c r="W372">
        <v>1224.5</v>
      </c>
      <c r="X372">
        <v>1242</v>
      </c>
      <c r="Y372">
        <v>1241</v>
      </c>
      <c r="Z372">
        <v>1283.5</v>
      </c>
      <c r="AA372">
        <v>1283.5</v>
      </c>
      <c r="AB372">
        <v>1261</v>
      </c>
      <c r="AC372">
        <v>1256.5</v>
      </c>
      <c r="AD372">
        <v>1287</v>
      </c>
      <c r="AE372">
        <v>1318</v>
      </c>
      <c r="AF372">
        <v>1312</v>
      </c>
      <c r="AG372">
        <v>1320</v>
      </c>
      <c r="AH372">
        <v>1342</v>
      </c>
      <c r="AI372">
        <v>1353</v>
      </c>
      <c r="AJ372">
        <v>1360.5</v>
      </c>
      <c r="AK372">
        <v>1350.5</v>
      </c>
      <c r="AL372">
        <v>1347.5</v>
      </c>
      <c r="AM372">
        <v>1350</v>
      </c>
      <c r="AN372">
        <v>1365.5</v>
      </c>
      <c r="AO372">
        <v>1400</v>
      </c>
      <c r="AP372">
        <v>1411.5</v>
      </c>
      <c r="AQ372">
        <v>1439</v>
      </c>
      <c r="AR372">
        <v>1435</v>
      </c>
      <c r="AS372">
        <v>1413</v>
      </c>
      <c r="AT372">
        <v>1445.5</v>
      </c>
      <c r="AU372">
        <v>1450</v>
      </c>
      <c r="AV372">
        <v>1461</v>
      </c>
      <c r="AW372">
        <v>1464</v>
      </c>
      <c r="AX372">
        <v>1415</v>
      </c>
      <c r="AY372">
        <v>1417</v>
      </c>
      <c r="AZ372">
        <v>1473</v>
      </c>
      <c r="BA372">
        <v>1450.5</v>
      </c>
      <c r="BB372">
        <v>1480.5</v>
      </c>
      <c r="BC372">
        <v>1466.5</v>
      </c>
      <c r="BD372">
        <v>1496</v>
      </c>
      <c r="BE372">
        <v>1522</v>
      </c>
      <c r="BF372">
        <v>1519</v>
      </c>
      <c r="BG372">
        <v>1553</v>
      </c>
      <c r="BH372">
        <v>1556.5</v>
      </c>
      <c r="BI372">
        <v>1560.5</v>
      </c>
      <c r="BJ372">
        <v>1525</v>
      </c>
      <c r="BK372">
        <v>1540</v>
      </c>
      <c r="BL372">
        <v>1534</v>
      </c>
      <c r="BM372">
        <v>1554.5</v>
      </c>
      <c r="BN372">
        <v>1510</v>
      </c>
      <c r="BO372">
        <v>1532</v>
      </c>
      <c r="BP372">
        <v>1518</v>
      </c>
      <c r="BQ372" s="10">
        <f t="shared" si="10"/>
        <v>0.33921482134980152</v>
      </c>
      <c r="BR372" s="11" cm="1">
        <f t="array" aca="1" ref="BR372" ca="1">_xlfn.PERCENTILE.INC((OFFSET(E372,0,1,1,COLUMNS(E372:BP372)-1) - E372:BO372) / E372:BO372, 0.05) * SQRT(COUNT(E372:BP372) - 1)</f>
        <v>-0.22440510540567718</v>
      </c>
      <c r="BS372" s="10" cm="1">
        <f t="array" aca="1" ref="BS372" ca="1">_xlfn.STDEV.P((E372:BO372 - OFFSET(E372:BO372,0,1)) / OFFSET(E372:BO372,0,1)) * SQRT(COUNT(E372:BP372)-1)</f>
        <v>0.27392273047919535</v>
      </c>
      <c r="BT372" s="10" cm="1">
        <f t="array" ref="BT372">-(MAX(1 - (E372:BP372 / _xlfn.SCAN(E372, E372:BP372, _xlfn.LAMBDA(_xlpm.a,_xlpm.b, MAX(_xlpm.a, _xlpm.b))))))</f>
        <v>-0.16983050847457626</v>
      </c>
      <c r="BU372" s="12">
        <f t="shared" ca="1" si="11"/>
        <v>1.2581631594193088</v>
      </c>
    </row>
    <row r="373" spans="1:73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194.2</v>
      </c>
      <c r="F373">
        <v>194</v>
      </c>
      <c r="G373">
        <v>194</v>
      </c>
      <c r="H373">
        <v>194</v>
      </c>
      <c r="I373">
        <v>194.1</v>
      </c>
      <c r="J373">
        <v>194</v>
      </c>
      <c r="K373">
        <v>193.2</v>
      </c>
      <c r="L373">
        <v>192.5</v>
      </c>
      <c r="M373">
        <v>192</v>
      </c>
      <c r="N373">
        <v>192.4</v>
      </c>
      <c r="O373">
        <v>192.7</v>
      </c>
      <c r="P373">
        <v>192.8</v>
      </c>
      <c r="Q373">
        <v>192.3</v>
      </c>
      <c r="R373">
        <v>192.5</v>
      </c>
      <c r="S373">
        <v>193</v>
      </c>
      <c r="T373">
        <v>192.6</v>
      </c>
      <c r="U373">
        <v>191.9</v>
      </c>
      <c r="V373">
        <v>191</v>
      </c>
      <c r="W373">
        <v>190.2</v>
      </c>
      <c r="X373">
        <v>190.9</v>
      </c>
      <c r="Y373">
        <v>190.7</v>
      </c>
      <c r="Z373">
        <v>190</v>
      </c>
      <c r="AA373">
        <v>191.4</v>
      </c>
      <c r="AB373">
        <v>191.2</v>
      </c>
      <c r="AC373">
        <v>191</v>
      </c>
      <c r="AD373">
        <v>191</v>
      </c>
      <c r="AE373">
        <v>190.2</v>
      </c>
      <c r="AF373">
        <v>190.5</v>
      </c>
      <c r="AG373">
        <v>190.5</v>
      </c>
      <c r="AH373">
        <v>190.2</v>
      </c>
      <c r="AI373">
        <v>190.3</v>
      </c>
      <c r="AJ373">
        <v>190.3</v>
      </c>
      <c r="AK373">
        <v>190.2</v>
      </c>
      <c r="AL373">
        <v>190.2</v>
      </c>
      <c r="AM373">
        <v>190.2</v>
      </c>
      <c r="AN373">
        <v>190.2</v>
      </c>
      <c r="AO373">
        <v>190.5</v>
      </c>
      <c r="AP373">
        <v>191.8</v>
      </c>
      <c r="AQ373">
        <v>180.3</v>
      </c>
      <c r="AR373">
        <v>180.1</v>
      </c>
      <c r="AS373">
        <v>180.4</v>
      </c>
      <c r="AT373">
        <v>181</v>
      </c>
      <c r="AU373">
        <v>181.8</v>
      </c>
      <c r="AV373">
        <v>181</v>
      </c>
      <c r="AW373">
        <v>180.7</v>
      </c>
      <c r="AX373">
        <v>180</v>
      </c>
      <c r="AY373">
        <v>182</v>
      </c>
      <c r="AZ373">
        <v>182.4</v>
      </c>
      <c r="BA373">
        <v>182</v>
      </c>
      <c r="BB373">
        <v>182.5</v>
      </c>
      <c r="BC373">
        <v>182.2</v>
      </c>
      <c r="BD373">
        <v>182</v>
      </c>
      <c r="BE373">
        <v>182.4</v>
      </c>
      <c r="BF373">
        <v>182</v>
      </c>
      <c r="BG373">
        <v>183</v>
      </c>
      <c r="BH373">
        <v>183</v>
      </c>
      <c r="BI373">
        <v>184.1</v>
      </c>
      <c r="BJ373">
        <v>185</v>
      </c>
      <c r="BK373">
        <v>185.2</v>
      </c>
      <c r="BL373">
        <v>185</v>
      </c>
      <c r="BM373">
        <v>185.5</v>
      </c>
      <c r="BN373">
        <v>185.5</v>
      </c>
      <c r="BO373">
        <v>186.6</v>
      </c>
      <c r="BP373">
        <v>189.9</v>
      </c>
      <c r="BQ373" s="10">
        <f t="shared" si="10"/>
        <v>-2.2142121524201766E-2</v>
      </c>
      <c r="BR373" s="11" cm="1">
        <f t="array" aca="1" ref="BR373" ca="1">_xlfn.PERCENTILE.INC((OFFSET(E373,0,1,1,COLUMNS(E373:BP373)-1) - E373:BO373) / E373:BO373, 0.05) * SQRT(COUNT(E373:BP373) - 1)</f>
        <v>-3.3245042652120985E-2</v>
      </c>
      <c r="BS373" s="10" cm="1">
        <f t="array" aca="1" ref="BS373" ca="1">_xlfn.STDEV.P((E373:BO373 - OFFSET(E373:BO373,0,1)) / OFFSET(E373:BO373,0,1)) * SQRT(COUNT(E373:BP373)-1)</f>
        <v>7.0643492449711145E-2</v>
      </c>
      <c r="BT373" s="10" cm="1">
        <f t="array" ref="BT373">-(MAX(1 - (E373:BP373 / _xlfn.SCAN(E373, E373:BP373, _xlfn.LAMBDA(_xlpm.a,_xlpm.b, MAX(_xlpm.a, _xlpm.b))))))</f>
        <v>-7.3120494335736308E-2</v>
      </c>
      <c r="BU373" s="12">
        <f t="shared" ca="1" si="11"/>
        <v>-0.23664536219575671</v>
      </c>
    </row>
    <row r="374" spans="1:73" x14ac:dyDescent="0.45">
      <c r="A374" s="2" t="s">
        <v>766</v>
      </c>
      <c r="B374" t="s">
        <v>767</v>
      </c>
      <c r="C374" t="s">
        <v>37</v>
      </c>
      <c r="D374" t="s">
        <v>8</v>
      </c>
      <c r="E374">
        <v>82.299800000000005</v>
      </c>
      <c r="F374">
        <v>84.4452</v>
      </c>
      <c r="G374">
        <v>83.075800000000001</v>
      </c>
      <c r="H374">
        <v>82.619299999999996</v>
      </c>
      <c r="I374">
        <v>81.888999999999996</v>
      </c>
      <c r="J374">
        <v>82.938900000000004</v>
      </c>
      <c r="K374">
        <v>82.345500000000001</v>
      </c>
      <c r="L374">
        <v>81.706400000000002</v>
      </c>
      <c r="M374">
        <v>84.673400000000001</v>
      </c>
      <c r="N374">
        <v>86.179699999999997</v>
      </c>
      <c r="O374">
        <v>84.490799999999993</v>
      </c>
      <c r="P374">
        <v>85.3125</v>
      </c>
      <c r="Q374">
        <v>84.901600000000002</v>
      </c>
      <c r="R374">
        <v>83.988699999999994</v>
      </c>
      <c r="S374">
        <v>83.988699999999994</v>
      </c>
      <c r="T374">
        <v>83.304000000000002</v>
      </c>
      <c r="U374">
        <v>83.121399999999994</v>
      </c>
      <c r="V374">
        <v>83.075800000000001</v>
      </c>
      <c r="W374">
        <v>83.121399999999994</v>
      </c>
      <c r="X374">
        <v>82.710599999999999</v>
      </c>
      <c r="Y374">
        <v>81.113</v>
      </c>
      <c r="Z374">
        <v>84.216999999999999</v>
      </c>
      <c r="AA374">
        <v>86.818799999999996</v>
      </c>
      <c r="AB374">
        <v>85.997100000000003</v>
      </c>
      <c r="AC374">
        <v>87.183899999999994</v>
      </c>
      <c r="AD374">
        <v>86.727500000000006</v>
      </c>
      <c r="AE374">
        <v>86.955699999999993</v>
      </c>
      <c r="AF374">
        <v>87.777299999999997</v>
      </c>
      <c r="AG374">
        <v>86.9101</v>
      </c>
      <c r="AH374">
        <v>85.358099999999993</v>
      </c>
      <c r="AI374">
        <v>85.997100000000003</v>
      </c>
      <c r="AJ374">
        <v>84.855999999999995</v>
      </c>
      <c r="AK374">
        <v>85.358099999999993</v>
      </c>
      <c r="AL374">
        <v>85.221199999999996</v>
      </c>
      <c r="AM374">
        <v>84.262600000000006</v>
      </c>
      <c r="AN374">
        <v>83.943100000000001</v>
      </c>
      <c r="AO374">
        <v>83.943100000000001</v>
      </c>
      <c r="AP374">
        <v>83.760499999999993</v>
      </c>
      <c r="AQ374">
        <v>82.528000000000006</v>
      </c>
      <c r="AR374">
        <v>82.299800000000005</v>
      </c>
      <c r="AS374">
        <v>81.432500000000005</v>
      </c>
      <c r="AT374">
        <v>81.067400000000006</v>
      </c>
      <c r="AU374">
        <v>79.332800000000006</v>
      </c>
      <c r="AV374">
        <v>77.552599999999998</v>
      </c>
      <c r="AW374">
        <v>76.137600000000006</v>
      </c>
      <c r="AX374">
        <v>75.772400000000005</v>
      </c>
      <c r="AY374">
        <v>73.398799999999994</v>
      </c>
      <c r="AZ374">
        <v>75.726799999999997</v>
      </c>
      <c r="BA374">
        <v>76.867900000000006</v>
      </c>
      <c r="BB374">
        <v>77.872200000000007</v>
      </c>
      <c r="BC374">
        <v>76.548400000000001</v>
      </c>
      <c r="BD374">
        <v>77.780900000000003</v>
      </c>
      <c r="BE374">
        <v>78.921999999999997</v>
      </c>
      <c r="BF374">
        <v>78.511200000000002</v>
      </c>
      <c r="BG374">
        <v>78.146000000000001</v>
      </c>
      <c r="BH374">
        <v>78.602500000000006</v>
      </c>
      <c r="BI374">
        <v>78.556899999999999</v>
      </c>
      <c r="BJ374">
        <v>78.693799999999996</v>
      </c>
      <c r="BK374">
        <v>76.548400000000001</v>
      </c>
      <c r="BL374">
        <v>76.548400000000001</v>
      </c>
      <c r="BM374">
        <v>77.826499999999996</v>
      </c>
      <c r="BN374">
        <v>77.963399999999993</v>
      </c>
      <c r="BO374">
        <v>78.146000000000001</v>
      </c>
      <c r="BP374">
        <v>78.419899999999998</v>
      </c>
      <c r="BQ374" s="10">
        <f t="shared" si="10"/>
        <v>-4.7143492450771519E-2</v>
      </c>
      <c r="BR374" s="11" cm="1">
        <f t="array" aca="1" ref="BR374" ca="1">_xlfn.PERCENTILE.INC((OFFSET(E374,0,1,1,COLUMNS(E374:BP374)-1) - E374:BO374) / E374:BO374, 0.05) * SQRT(COUNT(E374:BP374) - 1)</f>
        <v>-0.16840512633816554</v>
      </c>
      <c r="BS374" s="10" cm="1">
        <f t="array" aca="1" ref="BS374" ca="1">_xlfn.STDEV.P((E374:BO374 - OFFSET(E374:BO374,0,1)) / OFFSET(E374:BO374,0,1)) * SQRT(COUNT(E374:BP374)-1)</f>
        <v>0.11597293240042197</v>
      </c>
      <c r="BT374" s="10" cm="1">
        <f t="array" ref="BT374">-(MAX(1 - (E374:BP374 / _xlfn.SCAN(E374, E374:BP374, _xlfn.LAMBDA(_xlpm.a,_xlpm.b, MAX(_xlpm.a, _xlpm.b))))))</f>
        <v>-0.16380658780800961</v>
      </c>
      <c r="BU374" s="12">
        <f t="shared" ca="1" si="11"/>
        <v>-0.35972898952025684</v>
      </c>
    </row>
    <row r="375" spans="1:73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9.0640000000000001</v>
      </c>
      <c r="F375">
        <v>9.1539999999999999</v>
      </c>
      <c r="G375">
        <v>8.93</v>
      </c>
      <c r="H375">
        <v>9.032</v>
      </c>
      <c r="I375">
        <v>9.06</v>
      </c>
      <c r="J375">
        <v>9.1460000000000008</v>
      </c>
      <c r="K375">
        <v>9.0220000000000002</v>
      </c>
      <c r="L375">
        <v>8.8119999999999994</v>
      </c>
      <c r="M375">
        <v>8.9380000000000006</v>
      </c>
      <c r="N375">
        <v>8.8940000000000001</v>
      </c>
      <c r="O375">
        <v>8.8059999999999992</v>
      </c>
      <c r="P375">
        <v>8.7100000000000009</v>
      </c>
      <c r="Q375">
        <v>8.7279999999999998</v>
      </c>
      <c r="R375">
        <v>8.7520000000000007</v>
      </c>
      <c r="S375">
        <v>8.7680000000000007</v>
      </c>
      <c r="T375">
        <v>8.7040000000000006</v>
      </c>
      <c r="U375">
        <v>8.7799999999999994</v>
      </c>
      <c r="V375">
        <v>8.8840000000000003</v>
      </c>
      <c r="W375">
        <v>8.7859999999999996</v>
      </c>
      <c r="X375">
        <v>8.8840000000000003</v>
      </c>
      <c r="Y375">
        <v>8.73</v>
      </c>
      <c r="Z375">
        <v>8.8840000000000003</v>
      </c>
      <c r="AA375">
        <v>8.8800000000000008</v>
      </c>
      <c r="AB375">
        <v>8.8420000000000005</v>
      </c>
      <c r="AC375">
        <v>8.83</v>
      </c>
      <c r="AD375">
        <v>8.8079999999999998</v>
      </c>
      <c r="AE375">
        <v>8.74</v>
      </c>
      <c r="AF375">
        <v>8.6999999999999993</v>
      </c>
      <c r="AG375">
        <v>8.7739999999999991</v>
      </c>
      <c r="AH375">
        <v>8.7119999999999997</v>
      </c>
      <c r="AI375">
        <v>8.7479999999999993</v>
      </c>
      <c r="AJ375">
        <v>8.8360000000000003</v>
      </c>
      <c r="AK375">
        <v>8.6859999999999999</v>
      </c>
      <c r="AL375">
        <v>8.7880000000000003</v>
      </c>
      <c r="AM375">
        <v>8.7159999999999993</v>
      </c>
      <c r="AN375">
        <v>8.6839999999999993</v>
      </c>
      <c r="AO375">
        <v>8.548</v>
      </c>
      <c r="AP375">
        <v>8.65</v>
      </c>
      <c r="AQ375">
        <v>8.5579999999999998</v>
      </c>
      <c r="AR375">
        <v>8.4920000000000009</v>
      </c>
      <c r="AS375">
        <v>8.4499999999999993</v>
      </c>
      <c r="AT375">
        <v>8.5</v>
      </c>
      <c r="AU375">
        <v>8.5</v>
      </c>
      <c r="AV375">
        <v>8.2940000000000005</v>
      </c>
      <c r="AW375">
        <v>8.3800000000000008</v>
      </c>
      <c r="AX375">
        <v>8.4359999999999999</v>
      </c>
      <c r="AY375">
        <v>8.548</v>
      </c>
      <c r="AZ375">
        <v>8.7379999999999995</v>
      </c>
      <c r="BA375">
        <v>8.8320000000000007</v>
      </c>
      <c r="BB375">
        <v>8.8580000000000005</v>
      </c>
      <c r="BC375">
        <v>8.8119999999999994</v>
      </c>
      <c r="BD375">
        <v>8.8320000000000007</v>
      </c>
      <c r="BE375">
        <v>8.8260000000000005</v>
      </c>
      <c r="BF375">
        <v>8.7279999999999998</v>
      </c>
      <c r="BG375">
        <v>8.6959999999999997</v>
      </c>
      <c r="BH375">
        <v>8.82</v>
      </c>
      <c r="BI375">
        <v>8.8260000000000005</v>
      </c>
      <c r="BJ375">
        <v>9.0839999999999996</v>
      </c>
      <c r="BK375">
        <v>9.15</v>
      </c>
      <c r="BL375">
        <v>9.5440000000000005</v>
      </c>
      <c r="BM375">
        <v>9.5640000000000001</v>
      </c>
      <c r="BN375">
        <v>9.7940000000000005</v>
      </c>
      <c r="BO375">
        <v>9.7579999999999991</v>
      </c>
      <c r="BP375">
        <v>9.9239999999999995</v>
      </c>
      <c r="BQ375" s="10">
        <f t="shared" si="10"/>
        <v>9.4880847308031716E-2</v>
      </c>
      <c r="BR375" s="11" cm="1">
        <f t="array" aca="1" ref="BR375" ca="1">_xlfn.PERCENTILE.INC((OFFSET(E375,0,1,1,COLUMNS(E375:BP375)-1) - E375:BO375) / E375:BO375, 0.05) * SQRT(COUNT(E375:BP375) - 1)</f>
        <v>-0.1373040263354133</v>
      </c>
      <c r="BS375" s="10" cm="1">
        <f t="array" aca="1" ref="BS375" ca="1">_xlfn.STDEV.P((E375:BO375 - OFFSET(E375:BO375,0,1)) / OFFSET(E375:BO375,0,1)) * SQRT(COUNT(E375:BP375)-1)</f>
        <v>9.9896838761911633E-2</v>
      </c>
      <c r="BT375" s="10" cm="1">
        <f t="array" ref="BT375">-(MAX(1 - (E375:BP375 / _xlfn.SCAN(E375, E375:BP375, _xlfn.LAMBDA(_xlpm.a,_xlpm.b, MAX(_xlpm.a, _xlpm.b))))))</f>
        <v>-9.3948000873934845E-2</v>
      </c>
      <c r="BU375" s="12">
        <f t="shared" ca="1" si="11"/>
        <v>1.0040909724256717</v>
      </c>
    </row>
    <row r="376" spans="1:73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147.43</v>
      </c>
      <c r="F376">
        <v>149.74</v>
      </c>
      <c r="G376">
        <v>149.63999999999999</v>
      </c>
      <c r="H376">
        <v>149.63999999999999</v>
      </c>
      <c r="I376">
        <v>156.97999999999999</v>
      </c>
      <c r="J376">
        <v>161.02000000000001</v>
      </c>
      <c r="K376">
        <v>160.58000000000001</v>
      </c>
      <c r="L376">
        <v>162.94</v>
      </c>
      <c r="M376">
        <v>160.72</v>
      </c>
      <c r="N376">
        <v>160.91999999999999</v>
      </c>
      <c r="O376">
        <v>158.51</v>
      </c>
      <c r="P376">
        <v>158.56</v>
      </c>
      <c r="Q376">
        <v>159.59</v>
      </c>
      <c r="R376">
        <v>159.79</v>
      </c>
      <c r="S376">
        <v>161.96</v>
      </c>
      <c r="T376">
        <v>160.87</v>
      </c>
      <c r="U376">
        <v>160.22999999999999</v>
      </c>
      <c r="V376">
        <v>161.86000000000001</v>
      </c>
      <c r="W376">
        <v>159.35</v>
      </c>
      <c r="X376">
        <v>161.22</v>
      </c>
      <c r="Y376">
        <v>158.16</v>
      </c>
      <c r="Z376">
        <v>163.24</v>
      </c>
      <c r="AA376">
        <v>165.4</v>
      </c>
      <c r="AB376">
        <v>167.37</v>
      </c>
      <c r="AC376">
        <v>166.24</v>
      </c>
      <c r="AD376">
        <v>162.79</v>
      </c>
      <c r="AE376">
        <v>166</v>
      </c>
      <c r="AF376">
        <v>165.85</v>
      </c>
      <c r="AG376">
        <v>165.8</v>
      </c>
      <c r="AH376">
        <v>166.88</v>
      </c>
      <c r="AI376">
        <v>168.8</v>
      </c>
      <c r="AJ376">
        <v>169</v>
      </c>
      <c r="AK376">
        <v>171.02</v>
      </c>
      <c r="AL376">
        <v>171.41</v>
      </c>
      <c r="AM376">
        <v>174.37</v>
      </c>
      <c r="AN376">
        <v>178.8</v>
      </c>
      <c r="AO376">
        <v>180.58</v>
      </c>
      <c r="AP376">
        <v>178.95</v>
      </c>
      <c r="AQ376">
        <v>182.45</v>
      </c>
      <c r="AR376">
        <v>182.5</v>
      </c>
      <c r="AS376">
        <v>176.54</v>
      </c>
      <c r="AT376">
        <v>179.15</v>
      </c>
      <c r="AU376">
        <v>181.31</v>
      </c>
      <c r="AV376">
        <v>178.16</v>
      </c>
      <c r="AW376">
        <v>172.45</v>
      </c>
      <c r="AX376">
        <v>170.38</v>
      </c>
      <c r="AY376">
        <v>174.07</v>
      </c>
      <c r="AZ376">
        <v>174.57</v>
      </c>
      <c r="BA376">
        <v>172.94</v>
      </c>
      <c r="BB376">
        <v>179</v>
      </c>
      <c r="BC376">
        <v>181.76</v>
      </c>
      <c r="BD376">
        <v>181.61</v>
      </c>
      <c r="BE376">
        <v>183.48</v>
      </c>
      <c r="BF376">
        <v>183.14</v>
      </c>
      <c r="BG376">
        <v>185.06</v>
      </c>
      <c r="BH376">
        <v>182.89</v>
      </c>
      <c r="BI376">
        <v>186.78</v>
      </c>
      <c r="BJ376">
        <v>184.17</v>
      </c>
      <c r="BK376">
        <v>186.39</v>
      </c>
      <c r="BL376">
        <v>186.68</v>
      </c>
      <c r="BM376">
        <v>188.55</v>
      </c>
      <c r="BN376">
        <v>188.6</v>
      </c>
      <c r="BO376">
        <v>192.4</v>
      </c>
      <c r="BP376">
        <v>194.86</v>
      </c>
      <c r="BQ376" s="10">
        <f t="shared" si="10"/>
        <v>0.32171199891473923</v>
      </c>
      <c r="BR376" s="11" cm="1">
        <f t="array" aca="1" ref="BR376" ca="1">_xlfn.PERCENTILE.INC((OFFSET(E376,0,1,1,COLUMNS(E376:BP376)-1) - E376:BO376) / E376:BO376, 0.05) * SQRT(COUNT(E376:BP376) - 1)</f>
        <v>-0.14937597404326966</v>
      </c>
      <c r="BS376" s="10" cm="1">
        <f t="array" aca="1" ref="BS376" ca="1">_xlfn.STDEV.P((E376:BO376 - OFFSET(E376:BO376,0,1)) / OFFSET(E376:BO376,0,1)) * SQRT(COUNT(E376:BP376)-1)</f>
        <v>0.11976419361750475</v>
      </c>
      <c r="BT376" s="10" cm="1">
        <f t="array" ref="BT376">-(MAX(1 - (E376:BP376 / _xlfn.SCAN(E376, E376:BP376, _xlfn.LAMBDA(_xlpm.a,_xlpm.b, MAX(_xlpm.a, _xlpm.b))))))</f>
        <v>-6.641095890410964E-2</v>
      </c>
      <c r="BU376" s="12">
        <f t="shared" ca="1" si="11"/>
        <v>2.7315064352722498</v>
      </c>
    </row>
    <row r="377" spans="1:73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144.94999999999999</v>
      </c>
      <c r="F377">
        <v>144.5</v>
      </c>
      <c r="G377">
        <v>146.6</v>
      </c>
      <c r="H377">
        <v>150.69999999999999</v>
      </c>
      <c r="I377">
        <v>154.65</v>
      </c>
      <c r="J377">
        <v>156.1</v>
      </c>
      <c r="K377">
        <v>156.75</v>
      </c>
      <c r="L377">
        <v>162.9</v>
      </c>
      <c r="M377">
        <v>162.55000000000001</v>
      </c>
      <c r="N377">
        <v>167</v>
      </c>
      <c r="O377">
        <v>165.1</v>
      </c>
      <c r="P377">
        <v>167</v>
      </c>
      <c r="Q377">
        <v>169</v>
      </c>
      <c r="R377">
        <v>168.1</v>
      </c>
      <c r="S377">
        <v>165.6</v>
      </c>
      <c r="T377">
        <v>163</v>
      </c>
      <c r="U377">
        <v>161</v>
      </c>
      <c r="V377">
        <v>159.19999999999999</v>
      </c>
      <c r="W377">
        <v>156</v>
      </c>
      <c r="X377">
        <v>155.4</v>
      </c>
      <c r="Y377">
        <v>154.85</v>
      </c>
      <c r="Z377">
        <v>153.75</v>
      </c>
      <c r="AA377">
        <v>156.94999999999999</v>
      </c>
      <c r="AB377">
        <v>156.5</v>
      </c>
      <c r="AC377">
        <v>156.6</v>
      </c>
      <c r="AD377">
        <v>156.30000000000001</v>
      </c>
      <c r="AE377">
        <v>157.6</v>
      </c>
      <c r="AF377">
        <v>156.65</v>
      </c>
      <c r="AG377">
        <v>154.1</v>
      </c>
      <c r="AH377">
        <v>153.25</v>
      </c>
      <c r="AI377">
        <v>151</v>
      </c>
      <c r="AJ377">
        <v>155.1</v>
      </c>
      <c r="AK377">
        <v>154.55000000000001</v>
      </c>
      <c r="AL377">
        <v>156.30000000000001</v>
      </c>
      <c r="AM377">
        <v>152.85</v>
      </c>
      <c r="AN377">
        <v>151.85</v>
      </c>
      <c r="AO377">
        <v>156.30000000000001</v>
      </c>
      <c r="AP377">
        <v>160.69999999999999</v>
      </c>
      <c r="AQ377">
        <v>164.15</v>
      </c>
      <c r="AR377">
        <v>170.55</v>
      </c>
      <c r="AS377">
        <v>163.25</v>
      </c>
      <c r="AT377">
        <v>166.25</v>
      </c>
      <c r="AU377">
        <v>164.7</v>
      </c>
      <c r="AV377">
        <v>164.7</v>
      </c>
      <c r="AW377">
        <v>166.5</v>
      </c>
      <c r="AX377">
        <v>173.7</v>
      </c>
      <c r="AY377">
        <v>170.5</v>
      </c>
      <c r="AZ377">
        <v>169.15</v>
      </c>
      <c r="BA377">
        <v>172.5</v>
      </c>
      <c r="BB377">
        <v>174.25</v>
      </c>
      <c r="BC377">
        <v>174.9</v>
      </c>
      <c r="BD377">
        <v>175.2</v>
      </c>
      <c r="BE377">
        <v>171.15</v>
      </c>
      <c r="BF377">
        <v>171.95</v>
      </c>
      <c r="BG377">
        <v>170.05</v>
      </c>
      <c r="BH377">
        <v>167.9</v>
      </c>
      <c r="BI377">
        <v>167.3</v>
      </c>
      <c r="BJ377">
        <v>164.5</v>
      </c>
      <c r="BK377">
        <v>167.8</v>
      </c>
      <c r="BL377">
        <v>164.45</v>
      </c>
      <c r="BM377">
        <v>167.65</v>
      </c>
      <c r="BN377">
        <v>169.75</v>
      </c>
      <c r="BO377">
        <v>168.6</v>
      </c>
      <c r="BP377">
        <v>167.3</v>
      </c>
      <c r="BQ377" s="10">
        <f t="shared" si="10"/>
        <v>0.15419110037944136</v>
      </c>
      <c r="BR377" s="11" cm="1">
        <f t="array" aca="1" ref="BR377" ca="1">_xlfn.PERCENTILE.INC((OFFSET(E377,0,1,1,COLUMNS(E377:BP377)-1) - E377:BO377) / E377:BO377, 0.05) * SQRT(COUNT(E377:BP377) - 1)</f>
        <v>-0.15943464010817029</v>
      </c>
      <c r="BS377" s="10" cm="1">
        <f t="array" aca="1" ref="BS377" ca="1">_xlfn.STDEV.P((E377:BO377 - OFFSET(E377:BO377,0,1)) / OFFSET(E377:BO377,0,1)) * SQRT(COUNT(E377:BP377)-1)</f>
        <v>0.13740222638341937</v>
      </c>
      <c r="BT377" s="10" cm="1">
        <f t="array" ref="BT377">-(MAX(1 - (E377:BP377 / _xlfn.SCAN(E377, E377:BP377, _xlfn.LAMBDA(_xlpm.a,_xlpm.b, MAX(_xlpm.a, _xlpm.b))))))</f>
        <v>-0.10650887573964496</v>
      </c>
      <c r="BU377" s="12">
        <f t="shared" ca="1" si="11"/>
        <v>1.1616679820070894</v>
      </c>
    </row>
    <row r="378" spans="1:73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23.4</v>
      </c>
      <c r="F378">
        <v>24.26</v>
      </c>
      <c r="G378">
        <v>24.14</v>
      </c>
      <c r="H378">
        <v>24.8</v>
      </c>
      <c r="I378">
        <v>25.02</v>
      </c>
      <c r="J378">
        <v>25.04</v>
      </c>
      <c r="K378">
        <v>25</v>
      </c>
      <c r="L378">
        <v>25</v>
      </c>
      <c r="M378">
        <v>25.18</v>
      </c>
      <c r="N378">
        <v>25.1</v>
      </c>
      <c r="O378">
        <v>25.32</v>
      </c>
      <c r="P378">
        <v>25.06</v>
      </c>
      <c r="Q378">
        <v>25.4</v>
      </c>
      <c r="R378">
        <v>25.62</v>
      </c>
      <c r="S378">
        <v>26.22</v>
      </c>
      <c r="T378">
        <v>26.82</v>
      </c>
      <c r="U378">
        <v>26.6</v>
      </c>
      <c r="V378">
        <v>27.28</v>
      </c>
      <c r="W378">
        <v>25.66</v>
      </c>
      <c r="X378">
        <v>25.4</v>
      </c>
      <c r="Y378">
        <v>25.18</v>
      </c>
      <c r="Z378">
        <v>25.28</v>
      </c>
      <c r="AA378">
        <v>25.34</v>
      </c>
      <c r="AB378">
        <v>25.76</v>
      </c>
      <c r="AC378">
        <v>26.12</v>
      </c>
      <c r="AD378">
        <v>25.9</v>
      </c>
      <c r="AE378">
        <v>26.48</v>
      </c>
      <c r="AF378">
        <v>26.02</v>
      </c>
      <c r="AG378">
        <v>26.42</v>
      </c>
      <c r="AH378">
        <v>26.8</v>
      </c>
      <c r="AI378">
        <v>26.04</v>
      </c>
      <c r="AJ378">
        <v>25.84</v>
      </c>
      <c r="AK378">
        <v>25.66</v>
      </c>
      <c r="AL378">
        <v>25.08</v>
      </c>
      <c r="AM378">
        <v>24.88</v>
      </c>
      <c r="AN378">
        <v>25.7</v>
      </c>
      <c r="AO378">
        <v>25.14</v>
      </c>
      <c r="AP378">
        <v>25.14</v>
      </c>
      <c r="AQ378">
        <v>24.88</v>
      </c>
      <c r="AR378">
        <v>24.5</v>
      </c>
      <c r="AS378">
        <v>23.72</v>
      </c>
      <c r="AT378">
        <v>24.42</v>
      </c>
      <c r="AU378">
        <v>24.26</v>
      </c>
      <c r="AV378">
        <v>23.4</v>
      </c>
      <c r="AW378">
        <v>23.38</v>
      </c>
      <c r="AX378">
        <v>22.9</v>
      </c>
      <c r="AY378">
        <v>23.18</v>
      </c>
      <c r="AZ378">
        <v>24.52</v>
      </c>
      <c r="BA378">
        <v>25.64</v>
      </c>
      <c r="BB378">
        <v>25.9</v>
      </c>
      <c r="BC378">
        <v>25.38</v>
      </c>
      <c r="BD378">
        <v>25.96</v>
      </c>
      <c r="BE378">
        <v>25.02</v>
      </c>
      <c r="BF378">
        <v>24.2</v>
      </c>
      <c r="BG378">
        <v>23.76</v>
      </c>
      <c r="BH378">
        <v>23.76</v>
      </c>
      <c r="BI378">
        <v>24.46</v>
      </c>
      <c r="BJ378">
        <v>24.6</v>
      </c>
      <c r="BK378">
        <v>24.86</v>
      </c>
      <c r="BL378">
        <v>24.96</v>
      </c>
      <c r="BM378">
        <v>25.44</v>
      </c>
      <c r="BN378">
        <v>25.82</v>
      </c>
      <c r="BO378">
        <v>25.5</v>
      </c>
      <c r="BP378">
        <v>25.34</v>
      </c>
      <c r="BQ378" s="10">
        <f t="shared" si="10"/>
        <v>8.2905982905982972E-2</v>
      </c>
      <c r="BR378" s="11" cm="1">
        <f t="array" aca="1" ref="BR378" ca="1">_xlfn.PERCENTILE.INC((OFFSET(E378,0,1,1,COLUMNS(E378:BP378)-1) - E378:BO378) / E378:BO378, 0.05) * SQRT(COUNT(E378:BP378) - 1)</f>
        <v>-0.25939006452297803</v>
      </c>
      <c r="BS378" s="10" cm="1">
        <f t="array" aca="1" ref="BS378" ca="1">_xlfn.STDEV.P((E378:BO378 - OFFSET(E378:BO378,0,1)) / OFFSET(E378:BO378,0,1)) * SQRT(COUNT(E378:BP378)-1)</f>
        <v>0.16740059438999799</v>
      </c>
      <c r="BT378" s="10" cm="1">
        <f t="array" ref="BT378">-(MAX(1 - (E378:BP378 / _xlfn.SCAN(E378, E378:BP378, _xlfn.LAMBDA(_xlpm.a,_xlpm.b, MAX(_xlpm.a, _xlpm.b))))))</f>
        <v>-0.16055718475073322</v>
      </c>
      <c r="BU378" s="12">
        <f t="shared" ca="1" si="11"/>
        <v>0.52766031025471249</v>
      </c>
    </row>
    <row r="379" spans="1:73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97.64</v>
      </c>
      <c r="F379">
        <v>99.54</v>
      </c>
      <c r="G379">
        <v>100.1</v>
      </c>
      <c r="H379">
        <v>100.1</v>
      </c>
      <c r="I379">
        <v>98.54</v>
      </c>
      <c r="J379">
        <v>99.46</v>
      </c>
      <c r="K379">
        <v>98.64</v>
      </c>
      <c r="L379">
        <v>98.2</v>
      </c>
      <c r="M379">
        <v>98.24</v>
      </c>
      <c r="N379">
        <v>98.7</v>
      </c>
      <c r="O379">
        <v>99.06</v>
      </c>
      <c r="P379">
        <v>99.7</v>
      </c>
      <c r="Q379">
        <v>97.74</v>
      </c>
      <c r="R379">
        <v>98.94</v>
      </c>
      <c r="S379">
        <v>97.44</v>
      </c>
      <c r="T379">
        <v>97.3</v>
      </c>
      <c r="U379">
        <v>99.32</v>
      </c>
      <c r="V379">
        <v>99.98</v>
      </c>
      <c r="W379">
        <v>100.4</v>
      </c>
      <c r="X379">
        <v>98.2</v>
      </c>
      <c r="Y379">
        <v>105.65</v>
      </c>
      <c r="Z379">
        <v>107.2</v>
      </c>
      <c r="AA379">
        <v>106.85</v>
      </c>
      <c r="AB379">
        <v>109.8</v>
      </c>
      <c r="AC379">
        <v>111.85</v>
      </c>
      <c r="AD379">
        <v>111.3</v>
      </c>
      <c r="AE379">
        <v>111.5</v>
      </c>
      <c r="AF379">
        <v>113.4</v>
      </c>
      <c r="AG379">
        <v>113.05</v>
      </c>
      <c r="AH379">
        <v>113.7</v>
      </c>
      <c r="AI379">
        <v>113.6</v>
      </c>
      <c r="AJ379">
        <v>112.1</v>
      </c>
      <c r="AK379">
        <v>111.25</v>
      </c>
      <c r="AL379">
        <v>109.55</v>
      </c>
      <c r="AM379">
        <v>109.8</v>
      </c>
      <c r="AN379">
        <v>107.35</v>
      </c>
      <c r="AO379">
        <v>106.1</v>
      </c>
      <c r="AP379">
        <v>104.35</v>
      </c>
      <c r="AQ379">
        <v>103.85</v>
      </c>
      <c r="AR379">
        <v>106.15</v>
      </c>
      <c r="AS379">
        <v>105.4</v>
      </c>
      <c r="AT379">
        <v>107.9</v>
      </c>
      <c r="AU379">
        <v>107.6</v>
      </c>
      <c r="AV379">
        <v>105.7</v>
      </c>
      <c r="AW379">
        <v>103.7</v>
      </c>
      <c r="AX379">
        <v>101.9</v>
      </c>
      <c r="AY379">
        <v>104.35</v>
      </c>
      <c r="AZ379">
        <v>105.6</v>
      </c>
      <c r="BA379">
        <v>107.8</v>
      </c>
      <c r="BB379">
        <v>113.2</v>
      </c>
      <c r="BC379">
        <v>113.2</v>
      </c>
      <c r="BD379">
        <v>115.75</v>
      </c>
      <c r="BE379">
        <v>117.15</v>
      </c>
      <c r="BF379">
        <v>114.85</v>
      </c>
      <c r="BG379">
        <v>115.25</v>
      </c>
      <c r="BH379">
        <v>114</v>
      </c>
      <c r="BI379">
        <v>114</v>
      </c>
      <c r="BJ379">
        <v>117.1</v>
      </c>
      <c r="BK379">
        <v>114.4</v>
      </c>
      <c r="BL379">
        <v>114.75</v>
      </c>
      <c r="BM379">
        <v>116.45</v>
      </c>
      <c r="BN379">
        <v>116.9</v>
      </c>
      <c r="BO379">
        <v>116</v>
      </c>
      <c r="BP379">
        <v>115.55</v>
      </c>
      <c r="BQ379" s="10">
        <f t="shared" si="10"/>
        <v>0.18342892257271606</v>
      </c>
      <c r="BR379" s="11" cm="1">
        <f t="array" aca="1" ref="BR379" ca="1">_xlfn.PERCENTILE.INC((OFFSET(E379,0,1,1,COLUMNS(E379:BP379)-1) - E379:BO379) / E379:BO379, 0.05) * SQRT(COUNT(E379:BP379) - 1)</f>
        <v>-0.15601763310390351</v>
      </c>
      <c r="BS379" s="10" cm="1">
        <f t="array" aca="1" ref="BS379" ca="1">_xlfn.STDEV.P((E379:BO379 - OFFSET(E379:BO379,0,1)) / OFFSET(E379:BO379,0,1)) * SQRT(COUNT(E379:BP379)-1)</f>
        <v>0.13600785933487688</v>
      </c>
      <c r="BT379" s="10" cm="1">
        <f t="array" ref="BT379">-(MAX(1 - (E379:BP379 / _xlfn.SCAN(E379, E379:BP379, _xlfn.LAMBDA(_xlpm.a,_xlpm.b, MAX(_xlpm.a, _xlpm.b))))))</f>
        <v>-0.10378188214599826</v>
      </c>
      <c r="BU379" s="12">
        <f t="shared" ca="1" si="11"/>
        <v>1.3885490894639385</v>
      </c>
    </row>
    <row r="380" spans="1:73" x14ac:dyDescent="0.45">
      <c r="A380" s="2" t="s">
        <v>778</v>
      </c>
      <c r="B380" t="s">
        <v>779</v>
      </c>
      <c r="C380" t="s">
        <v>7</v>
      </c>
      <c r="D380" t="s">
        <v>8</v>
      </c>
      <c r="E380">
        <v>42.92</v>
      </c>
      <c r="F380">
        <v>45.14</v>
      </c>
      <c r="G380">
        <v>46.76</v>
      </c>
      <c r="H380">
        <v>47.48</v>
      </c>
      <c r="I380">
        <v>49.1</v>
      </c>
      <c r="J380">
        <v>47.54</v>
      </c>
      <c r="K380">
        <v>46.49</v>
      </c>
      <c r="L380">
        <v>42.6</v>
      </c>
      <c r="M380">
        <v>44</v>
      </c>
      <c r="N380">
        <v>44.41</v>
      </c>
      <c r="O380">
        <v>42.99</v>
      </c>
      <c r="P380">
        <v>43.23</v>
      </c>
      <c r="Q380">
        <v>42.9</v>
      </c>
      <c r="R380">
        <v>47.4</v>
      </c>
      <c r="S380">
        <v>47.73</v>
      </c>
      <c r="T380">
        <v>46.73</v>
      </c>
      <c r="U380">
        <v>45.21</v>
      </c>
      <c r="V380">
        <v>45.25</v>
      </c>
      <c r="W380">
        <v>45.2</v>
      </c>
      <c r="X380">
        <v>45.91</v>
      </c>
      <c r="Y380">
        <v>44.45</v>
      </c>
      <c r="Z380">
        <v>45.41</v>
      </c>
      <c r="AA380">
        <v>45.73</v>
      </c>
      <c r="AB380">
        <v>46.1</v>
      </c>
      <c r="AC380">
        <v>45.75</v>
      </c>
      <c r="AD380">
        <v>47.38</v>
      </c>
      <c r="AE380">
        <v>48.94</v>
      </c>
      <c r="AF380">
        <v>48.99</v>
      </c>
      <c r="AG380">
        <v>51.92</v>
      </c>
      <c r="AH380">
        <v>51.24</v>
      </c>
      <c r="AI380">
        <v>51.06</v>
      </c>
      <c r="AJ380">
        <v>51.04</v>
      </c>
      <c r="AK380">
        <v>49.75</v>
      </c>
      <c r="AL380">
        <v>56.86</v>
      </c>
      <c r="AM380">
        <v>60.16</v>
      </c>
      <c r="AN380">
        <v>63.34</v>
      </c>
      <c r="AO380">
        <v>63.42</v>
      </c>
      <c r="AP380">
        <v>62.86</v>
      </c>
      <c r="AQ380">
        <v>61.38</v>
      </c>
      <c r="AR380">
        <v>63</v>
      </c>
      <c r="AS380">
        <v>61.36</v>
      </c>
      <c r="AT380">
        <v>62.74</v>
      </c>
      <c r="AU380">
        <v>64.84</v>
      </c>
      <c r="AV380">
        <v>63.72</v>
      </c>
      <c r="AW380">
        <v>60.32</v>
      </c>
      <c r="AX380">
        <v>59.84</v>
      </c>
      <c r="AY380">
        <v>58.7</v>
      </c>
      <c r="AZ380">
        <v>57.3</v>
      </c>
      <c r="BA380">
        <v>55.2</v>
      </c>
      <c r="BB380">
        <v>57.78</v>
      </c>
      <c r="BC380">
        <v>57.72</v>
      </c>
      <c r="BD380">
        <v>56.76</v>
      </c>
      <c r="BE380">
        <v>56.16</v>
      </c>
      <c r="BF380">
        <v>55.8</v>
      </c>
      <c r="BG380">
        <v>58</v>
      </c>
      <c r="BH380">
        <v>55.84</v>
      </c>
      <c r="BI380">
        <v>55.44</v>
      </c>
      <c r="BJ380">
        <v>53.9</v>
      </c>
      <c r="BK380">
        <v>54.8</v>
      </c>
      <c r="BL380">
        <v>53.52</v>
      </c>
      <c r="BM380">
        <v>56.3</v>
      </c>
      <c r="BN380">
        <v>55.7</v>
      </c>
      <c r="BO380">
        <v>56.56</v>
      </c>
      <c r="BP380">
        <v>60.54</v>
      </c>
      <c r="BQ380" s="10">
        <f t="shared" si="10"/>
        <v>0.41053122087604837</v>
      </c>
      <c r="BR380" s="11" cm="1">
        <f t="array" aca="1" ref="BR380" ca="1">_xlfn.PERCENTILE.INC((OFFSET(E380,0,1,1,COLUMNS(E380:BP380)-1) - E380:BO380) / E380:BO380, 0.05) * SQRT(COUNT(E380:BP380) - 1)</f>
        <v>-0.28762244248924568</v>
      </c>
      <c r="BS380" s="10" cm="1">
        <f t="array" aca="1" ref="BS380" ca="1">_xlfn.STDEV.P((E380:BO380 - OFFSET(E380:BO380,0,1)) / OFFSET(E380:BO380,0,1)) * SQRT(COUNT(E380:BP380)-1)</f>
        <v>0.28181760464397426</v>
      </c>
      <c r="BT380" s="10" cm="1">
        <f t="array" ref="BT380">-(MAX(1 - (E380:BP380 / _xlfn.SCAN(E380, E380:BP380, _xlfn.LAMBDA(_xlpm.a,_xlpm.b, MAX(_xlpm.a, _xlpm.b))))))</f>
        <v>-0.17458359037631088</v>
      </c>
      <c r="BU380" s="12">
        <f t="shared" ca="1" si="11"/>
        <v>1.4759755270370718</v>
      </c>
    </row>
    <row r="381" spans="1:73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24.94</v>
      </c>
      <c r="F381">
        <v>25.09</v>
      </c>
      <c r="G381">
        <v>24.8</v>
      </c>
      <c r="H381">
        <v>25.63</v>
      </c>
      <c r="I381">
        <v>26.35</v>
      </c>
      <c r="J381">
        <v>26.33</v>
      </c>
      <c r="K381">
        <v>26.06</v>
      </c>
      <c r="L381">
        <v>26.49</v>
      </c>
      <c r="M381">
        <v>26.15</v>
      </c>
      <c r="N381">
        <v>26.31</v>
      </c>
      <c r="O381">
        <v>26.1</v>
      </c>
      <c r="P381">
        <v>26.67</v>
      </c>
      <c r="Q381">
        <v>26.6</v>
      </c>
      <c r="R381">
        <v>26.65</v>
      </c>
      <c r="S381">
        <v>26.38</v>
      </c>
      <c r="T381">
        <v>26.03</v>
      </c>
      <c r="U381">
        <v>25.22</v>
      </c>
      <c r="V381">
        <v>26.11</v>
      </c>
      <c r="W381">
        <v>25.73</v>
      </c>
      <c r="X381">
        <v>25.5</v>
      </c>
      <c r="Y381">
        <v>25.25</v>
      </c>
      <c r="Z381">
        <v>25.85</v>
      </c>
      <c r="AA381">
        <v>26.25</v>
      </c>
      <c r="AB381">
        <v>26.22</v>
      </c>
      <c r="AC381">
        <v>26.69</v>
      </c>
      <c r="AD381">
        <v>26.85</v>
      </c>
      <c r="AE381">
        <v>27.02</v>
      </c>
      <c r="AF381">
        <v>27.04</v>
      </c>
      <c r="AG381">
        <v>26.89</v>
      </c>
      <c r="AH381">
        <v>26.38</v>
      </c>
      <c r="AI381">
        <v>26.54</v>
      </c>
      <c r="AJ381">
        <v>27.09</v>
      </c>
      <c r="AK381">
        <v>26.92</v>
      </c>
      <c r="AL381">
        <v>26.76</v>
      </c>
      <c r="AM381">
        <v>26.07</v>
      </c>
      <c r="AN381">
        <v>26.41</v>
      </c>
      <c r="AO381">
        <v>26.34</v>
      </c>
      <c r="AP381">
        <v>26.95</v>
      </c>
      <c r="AQ381">
        <v>27.73</v>
      </c>
      <c r="AR381">
        <v>28.22</v>
      </c>
      <c r="AS381">
        <v>27.29</v>
      </c>
      <c r="AT381">
        <v>27.89</v>
      </c>
      <c r="AU381">
        <v>27.88</v>
      </c>
      <c r="AV381">
        <v>27.95</v>
      </c>
      <c r="AW381">
        <v>27.69</v>
      </c>
      <c r="AX381">
        <v>28.03</v>
      </c>
      <c r="AY381">
        <v>28.65</v>
      </c>
      <c r="AZ381">
        <v>28.5</v>
      </c>
      <c r="BA381">
        <v>28.23</v>
      </c>
      <c r="BB381">
        <v>28.09</v>
      </c>
      <c r="BC381">
        <v>28.45</v>
      </c>
      <c r="BD381">
        <v>28.34</v>
      </c>
      <c r="BE381">
        <v>28.3</v>
      </c>
      <c r="BF381">
        <v>28.61</v>
      </c>
      <c r="BG381">
        <v>29</v>
      </c>
      <c r="BH381">
        <v>28.73</v>
      </c>
      <c r="BI381">
        <v>28.6</v>
      </c>
      <c r="BJ381">
        <v>28.66</v>
      </c>
      <c r="BK381">
        <v>29.27</v>
      </c>
      <c r="BL381">
        <v>28.96</v>
      </c>
      <c r="BM381">
        <v>29.06</v>
      </c>
      <c r="BN381">
        <v>28.69</v>
      </c>
      <c r="BO381">
        <v>29.25</v>
      </c>
      <c r="BP381">
        <v>28.92</v>
      </c>
      <c r="BQ381" s="10">
        <f t="shared" si="10"/>
        <v>0.15958299919807539</v>
      </c>
      <c r="BR381" s="11" cm="1">
        <f t="array" aca="1" ref="BR381" ca="1">_xlfn.PERCENTILE.INC((OFFSET(E381,0,1,1,COLUMNS(E381:BP381)-1) - E381:BO381) / E381:BO381, 0.05) * SQRT(COUNT(E381:BP381) - 1)</f>
        <v>-0.14703702318983972</v>
      </c>
      <c r="BS381" s="10" cm="1">
        <f t="array" aca="1" ref="BS381" ca="1">_xlfn.STDEV.P((E381:BO381 - OFFSET(E381:BO381,0,1)) / OFFSET(E381:BO381,0,1)) * SQRT(COUNT(E381:BP381)-1)</f>
        <v>0.12039938858081878</v>
      </c>
      <c r="BT381" s="10" cm="1">
        <f t="array" ref="BT381">-(MAX(1 - (E381:BP381 / _xlfn.SCAN(E381, E381:BP381, _xlfn.LAMBDA(_xlpm.a,_xlpm.b, MAX(_xlpm.a, _xlpm.b))))))</f>
        <v>-5.436820397450326E-2</v>
      </c>
      <c r="BU381" s="12">
        <f t="shared" ca="1" si="11"/>
        <v>1.3705025233909698</v>
      </c>
    </row>
    <row r="382" spans="1:73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127.55</v>
      </c>
      <c r="F382">
        <v>128.75</v>
      </c>
      <c r="G382">
        <v>127.4</v>
      </c>
      <c r="H382">
        <v>128.5</v>
      </c>
      <c r="I382">
        <v>128.65</v>
      </c>
      <c r="J382">
        <v>130.9</v>
      </c>
      <c r="K382">
        <v>129.35</v>
      </c>
      <c r="L382">
        <v>128.5</v>
      </c>
      <c r="M382">
        <v>128.65</v>
      </c>
      <c r="N382">
        <v>126.5</v>
      </c>
      <c r="O382">
        <v>124.05</v>
      </c>
      <c r="P382">
        <v>125.05</v>
      </c>
      <c r="Q382">
        <v>123.1</v>
      </c>
      <c r="R382">
        <v>124.5</v>
      </c>
      <c r="S382">
        <v>122.6</v>
      </c>
      <c r="T382">
        <v>122.5</v>
      </c>
      <c r="U382">
        <v>120.55</v>
      </c>
      <c r="V382">
        <v>120.7</v>
      </c>
      <c r="W382">
        <v>118.35</v>
      </c>
      <c r="X382">
        <v>117.9</v>
      </c>
      <c r="Y382">
        <v>117</v>
      </c>
      <c r="Z382">
        <v>120.5</v>
      </c>
      <c r="AA382">
        <v>123.05</v>
      </c>
      <c r="AB382">
        <v>121.5</v>
      </c>
      <c r="AC382">
        <v>125.8</v>
      </c>
      <c r="AD382">
        <v>128.75</v>
      </c>
      <c r="AE382">
        <v>131</v>
      </c>
      <c r="AF382">
        <v>133.19999999999999</v>
      </c>
      <c r="AG382">
        <v>132.05000000000001</v>
      </c>
      <c r="AH382">
        <v>132.19999999999999</v>
      </c>
      <c r="AI382">
        <v>136.9</v>
      </c>
      <c r="AJ382">
        <v>136.69999999999999</v>
      </c>
      <c r="AK382">
        <v>140</v>
      </c>
      <c r="AL382">
        <v>136.94999999999999</v>
      </c>
      <c r="AM382">
        <v>137.44999999999999</v>
      </c>
      <c r="AN382">
        <v>136.44999999999999</v>
      </c>
      <c r="AO382">
        <v>136.94999999999999</v>
      </c>
      <c r="AP382">
        <v>136.44999999999999</v>
      </c>
      <c r="AQ382">
        <v>136.94999999999999</v>
      </c>
      <c r="AR382">
        <v>134.9</v>
      </c>
      <c r="AS382">
        <v>135</v>
      </c>
      <c r="AT382">
        <v>136.55000000000001</v>
      </c>
      <c r="AU382">
        <v>136.30000000000001</v>
      </c>
      <c r="AV382">
        <v>134.35</v>
      </c>
      <c r="AW382">
        <v>134</v>
      </c>
      <c r="AX382">
        <v>133.4</v>
      </c>
      <c r="AY382">
        <v>137.15</v>
      </c>
      <c r="AZ382">
        <v>137.15</v>
      </c>
      <c r="BA382">
        <v>137.80000000000001</v>
      </c>
      <c r="BB382">
        <v>141.30000000000001</v>
      </c>
      <c r="BC382">
        <v>139.75</v>
      </c>
      <c r="BD382">
        <v>139.4</v>
      </c>
      <c r="BE382">
        <v>136.9</v>
      </c>
      <c r="BF382">
        <v>134.55000000000001</v>
      </c>
      <c r="BG382">
        <v>133.65</v>
      </c>
      <c r="BH382">
        <v>131.55000000000001</v>
      </c>
      <c r="BI382">
        <v>129.65</v>
      </c>
      <c r="BJ382">
        <v>131.75</v>
      </c>
      <c r="BK382">
        <v>133.6</v>
      </c>
      <c r="BL382">
        <v>135.69999999999999</v>
      </c>
      <c r="BM382">
        <v>135.9</v>
      </c>
      <c r="BN382">
        <v>137.4</v>
      </c>
      <c r="BO382">
        <v>138</v>
      </c>
      <c r="BP382">
        <v>138.85</v>
      </c>
      <c r="BQ382" s="10">
        <f t="shared" si="10"/>
        <v>8.8592708741669912E-2</v>
      </c>
      <c r="BR382" s="11" cm="1">
        <f t="array" aca="1" ref="BR382" ca="1">_xlfn.PERCENTILE.INC((OFFSET(E382,0,1,1,COLUMNS(E382:BP382)-1) - E382:BO382) / E382:BO382, 0.05) * SQRT(COUNT(E382:BP382) - 1)</f>
        <v>-0.141737004168418</v>
      </c>
      <c r="BS382" s="10" cm="1">
        <f t="array" aca="1" ref="BS382" ca="1">_xlfn.STDEV.P((E382:BO382 - OFFSET(E382:BO382,0,1)) / OFFSET(E382:BO382,0,1)) * SQRT(COUNT(E382:BP382)-1)</f>
        <v>0.11400509064931662</v>
      </c>
      <c r="BT382" s="10" cm="1">
        <f t="array" ref="BT382">-(MAX(1 - (E382:BP382 / _xlfn.SCAN(E382, E382:BP382, _xlfn.LAMBDA(_xlpm.a,_xlpm.b, MAX(_xlpm.a, _xlpm.b))))))</f>
        <v>-0.10618792971734148</v>
      </c>
      <c r="BU382" s="12">
        <f t="shared" ca="1" si="11"/>
        <v>0.82467699356984936</v>
      </c>
    </row>
    <row r="383" spans="1:73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263.56</v>
      </c>
      <c r="F383">
        <v>266.83</v>
      </c>
      <c r="G383">
        <v>262.87</v>
      </c>
      <c r="H383">
        <v>263.56</v>
      </c>
      <c r="I383">
        <v>274.06</v>
      </c>
      <c r="J383">
        <v>284.91000000000003</v>
      </c>
      <c r="K383">
        <v>271.14</v>
      </c>
      <c r="L383">
        <v>271.31</v>
      </c>
      <c r="M383">
        <v>274.23</v>
      </c>
      <c r="N383">
        <v>281.98</v>
      </c>
      <c r="O383">
        <v>271.48</v>
      </c>
      <c r="P383">
        <v>270.45</v>
      </c>
      <c r="Q383">
        <v>267.18</v>
      </c>
      <c r="R383">
        <v>273.02999999999997</v>
      </c>
      <c r="S383">
        <v>267.69</v>
      </c>
      <c r="T383">
        <v>259.08999999999997</v>
      </c>
      <c r="U383">
        <v>251.51</v>
      </c>
      <c r="V383">
        <v>247.03</v>
      </c>
      <c r="W383">
        <v>248.76</v>
      </c>
      <c r="X383">
        <v>249.27</v>
      </c>
      <c r="Y383">
        <v>248.58</v>
      </c>
      <c r="Z383">
        <v>246.17</v>
      </c>
      <c r="AA383">
        <v>258.91000000000003</v>
      </c>
      <c r="AB383">
        <v>255.64</v>
      </c>
      <c r="AC383">
        <v>257.88</v>
      </c>
      <c r="AD383">
        <v>257.36</v>
      </c>
      <c r="AE383">
        <v>258.91000000000003</v>
      </c>
      <c r="AF383">
        <v>258.05</v>
      </c>
      <c r="AG383">
        <v>253.58</v>
      </c>
      <c r="AH383">
        <v>254.61</v>
      </c>
      <c r="AI383">
        <v>252.54</v>
      </c>
      <c r="AJ383">
        <v>261.67</v>
      </c>
      <c r="AK383">
        <v>269.93</v>
      </c>
      <c r="AL383">
        <v>262.36</v>
      </c>
      <c r="AM383">
        <v>264.42</v>
      </c>
      <c r="AN383">
        <v>268.55</v>
      </c>
      <c r="AO383">
        <v>267.52</v>
      </c>
      <c r="AP383">
        <v>264.25</v>
      </c>
      <c r="AQ383">
        <v>260.45999999999998</v>
      </c>
      <c r="AR383">
        <v>258.22000000000003</v>
      </c>
      <c r="AS383">
        <v>252.2</v>
      </c>
      <c r="AT383">
        <v>250.82</v>
      </c>
      <c r="AU383">
        <v>256.85000000000002</v>
      </c>
      <c r="AV383">
        <v>262.52999999999997</v>
      </c>
      <c r="AW383">
        <v>259.43</v>
      </c>
      <c r="AX383">
        <v>258.22000000000003</v>
      </c>
      <c r="AY383">
        <v>250.82</v>
      </c>
      <c r="AZ383">
        <v>253.58</v>
      </c>
      <c r="BA383">
        <v>247.03</v>
      </c>
      <c r="BB383">
        <v>247.9</v>
      </c>
      <c r="BC383">
        <v>249.79</v>
      </c>
      <c r="BD383">
        <v>247.55</v>
      </c>
      <c r="BE383">
        <v>247.9</v>
      </c>
      <c r="BF383">
        <v>245.31</v>
      </c>
      <c r="BG383">
        <v>242.56</v>
      </c>
      <c r="BH383">
        <v>241.01</v>
      </c>
      <c r="BI383">
        <v>250.13</v>
      </c>
      <c r="BJ383">
        <v>243.59</v>
      </c>
      <c r="BK383">
        <v>247.9</v>
      </c>
      <c r="BL383">
        <v>250.65</v>
      </c>
      <c r="BM383">
        <v>252.2</v>
      </c>
      <c r="BN383">
        <v>252.2</v>
      </c>
      <c r="BO383">
        <v>250.65</v>
      </c>
      <c r="BP383">
        <v>249.62</v>
      </c>
      <c r="BQ383" s="10">
        <f t="shared" si="10"/>
        <v>-5.2891182273486104E-2</v>
      </c>
      <c r="BR383" s="11" cm="1">
        <f t="array" aca="1" ref="BR383" ca="1">_xlfn.PERCENTILE.INC((OFFSET(E383,0,1,1,COLUMNS(E383:BP383)-1) - E383:BO383) / E383:BO383, 0.05) * SQRT(COUNT(E383:BP383) - 1)</f>
        <v>-0.23173917783608286</v>
      </c>
      <c r="BS383" s="10" cm="1">
        <f t="array" aca="1" ref="BS383" ca="1">_xlfn.STDEV.P((E383:BO383 - OFFSET(E383:BO383,0,1)) / OFFSET(E383:BO383,0,1)) * SQRT(COUNT(E383:BP383)-1)</f>
        <v>0.15815348589591488</v>
      </c>
      <c r="BT383" s="10" cm="1">
        <f t="array" ref="BT383">-(MAX(1 - (E383:BP383 / _xlfn.SCAN(E383, E383:BP383, _xlfn.LAMBDA(_xlpm.a,_xlpm.b, MAX(_xlpm.a, _xlpm.b))))))</f>
        <v>-0.1540837457442702</v>
      </c>
      <c r="BU383" s="12">
        <f t="shared" ca="1" si="11"/>
        <v>-0.30012943020464589</v>
      </c>
    </row>
    <row r="384" spans="1:73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74.900000000000006</v>
      </c>
      <c r="F384">
        <v>74.5</v>
      </c>
      <c r="G384">
        <v>75</v>
      </c>
      <c r="H384">
        <v>74.8</v>
      </c>
      <c r="I384">
        <v>73.099999999999994</v>
      </c>
      <c r="J384">
        <v>73.3</v>
      </c>
      <c r="K384">
        <v>72</v>
      </c>
      <c r="L384">
        <v>70.8</v>
      </c>
      <c r="M384">
        <v>70.7</v>
      </c>
      <c r="N384">
        <v>71.5</v>
      </c>
      <c r="O384">
        <v>72.099999999999994</v>
      </c>
      <c r="P384">
        <v>70.900000000000006</v>
      </c>
      <c r="Q384">
        <v>71.5</v>
      </c>
      <c r="R384">
        <v>73.099999999999994</v>
      </c>
      <c r="S384">
        <v>73</v>
      </c>
      <c r="T384">
        <v>73</v>
      </c>
      <c r="U384">
        <v>71.5</v>
      </c>
      <c r="V384">
        <v>72.599999999999994</v>
      </c>
      <c r="W384">
        <v>72.7</v>
      </c>
      <c r="X384">
        <v>72.599999999999994</v>
      </c>
      <c r="Y384">
        <v>73.3</v>
      </c>
      <c r="Z384">
        <v>73.3</v>
      </c>
      <c r="AA384">
        <v>70.5</v>
      </c>
      <c r="AB384">
        <v>71</v>
      </c>
      <c r="AC384">
        <v>71.099999999999994</v>
      </c>
      <c r="AD384">
        <v>72.099999999999994</v>
      </c>
      <c r="AE384">
        <v>72.400000000000006</v>
      </c>
      <c r="AF384">
        <v>73.3</v>
      </c>
      <c r="AG384">
        <v>71</v>
      </c>
      <c r="AH384">
        <v>69.599999999999994</v>
      </c>
      <c r="AI384">
        <v>69</v>
      </c>
      <c r="AJ384">
        <v>69.099999999999994</v>
      </c>
      <c r="AK384">
        <v>70</v>
      </c>
      <c r="AL384">
        <v>72</v>
      </c>
      <c r="AM384">
        <v>71.8</v>
      </c>
      <c r="AN384">
        <v>72.400000000000006</v>
      </c>
      <c r="AO384">
        <v>71.5</v>
      </c>
      <c r="AP384">
        <v>74.2</v>
      </c>
      <c r="AQ384">
        <v>76.3</v>
      </c>
      <c r="AR384">
        <v>77.2</v>
      </c>
      <c r="AS384">
        <v>74</v>
      </c>
      <c r="AT384">
        <v>74.2</v>
      </c>
      <c r="AU384">
        <v>72.400000000000006</v>
      </c>
      <c r="AV384">
        <v>71.400000000000006</v>
      </c>
      <c r="AW384">
        <v>72.400000000000006</v>
      </c>
      <c r="AX384">
        <v>72.3</v>
      </c>
      <c r="AY384">
        <v>73</v>
      </c>
      <c r="AZ384">
        <v>71.5</v>
      </c>
      <c r="BA384">
        <v>72</v>
      </c>
      <c r="BB384">
        <v>71.400000000000006</v>
      </c>
      <c r="BC384">
        <v>72.400000000000006</v>
      </c>
      <c r="BD384">
        <v>76.3</v>
      </c>
      <c r="BE384">
        <v>77.900000000000006</v>
      </c>
      <c r="BF384">
        <v>76.599999999999994</v>
      </c>
      <c r="BG384">
        <v>77</v>
      </c>
      <c r="BH384">
        <v>78.2</v>
      </c>
      <c r="BI384">
        <v>75.099999999999994</v>
      </c>
      <c r="BJ384">
        <v>77.099999999999994</v>
      </c>
      <c r="BK384">
        <v>80.400000000000006</v>
      </c>
      <c r="BL384">
        <v>79.8</v>
      </c>
      <c r="BM384">
        <v>80.400000000000006</v>
      </c>
      <c r="BN384">
        <v>79.400000000000006</v>
      </c>
      <c r="BO384">
        <v>78.099999999999994</v>
      </c>
      <c r="BP384">
        <v>79.3</v>
      </c>
      <c r="BQ384" s="10">
        <f t="shared" si="10"/>
        <v>5.8744993324432455E-2</v>
      </c>
      <c r="BR384" s="11" cm="1">
        <f t="array" aca="1" ref="BR384" ca="1">_xlfn.PERCENTILE.INC((OFFSET(E384,0,1,1,COLUMNS(E384:BP384)-1) - E384:BO384) / E384:BO384, 0.05) * SQRT(COUNT(E384:BP384) - 1)</f>
        <v>-0.24340371125741816</v>
      </c>
      <c r="BS384" s="10" cm="1">
        <f t="array" aca="1" ref="BS384" ca="1">_xlfn.STDEV.P((E384:BO384 - OFFSET(E384:BO384,0,1)) / OFFSET(E384:BO384,0,1)) * SQRT(COUNT(E384:BP384)-1)</f>
        <v>0.14854911354627898</v>
      </c>
      <c r="BT384" s="10" cm="1">
        <f t="array" ref="BT384">-(MAX(1 - (E384:BP384 / _xlfn.SCAN(E384, E384:BP384, _xlfn.LAMBDA(_xlpm.a,_xlpm.b, MAX(_xlpm.a, _xlpm.b))))))</f>
        <v>-7.999999999999996E-2</v>
      </c>
      <c r="BU384" s="12">
        <f t="shared" ca="1" si="11"/>
        <v>0.43197605464745986</v>
      </c>
    </row>
    <row r="385" spans="1:73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264.5</v>
      </c>
      <c r="F385">
        <v>267.60000000000002</v>
      </c>
      <c r="G385">
        <v>265.10000000000002</v>
      </c>
      <c r="H385">
        <v>265.10000000000002</v>
      </c>
      <c r="I385">
        <v>264.5</v>
      </c>
      <c r="J385">
        <v>264.3</v>
      </c>
      <c r="K385">
        <v>260.10000000000002</v>
      </c>
      <c r="L385">
        <v>261.89999999999998</v>
      </c>
      <c r="M385">
        <v>266.3</v>
      </c>
      <c r="N385">
        <v>269.5</v>
      </c>
      <c r="O385">
        <v>265.3</v>
      </c>
      <c r="P385">
        <v>264</v>
      </c>
      <c r="Q385">
        <v>264.2</v>
      </c>
      <c r="R385">
        <v>266.89999999999998</v>
      </c>
      <c r="S385">
        <v>261.5</v>
      </c>
      <c r="T385">
        <v>261.60000000000002</v>
      </c>
      <c r="U385">
        <v>269.3</v>
      </c>
      <c r="V385">
        <v>270.89999999999998</v>
      </c>
      <c r="W385">
        <v>277.8</v>
      </c>
      <c r="X385">
        <v>273.7</v>
      </c>
      <c r="Y385">
        <v>267.3</v>
      </c>
      <c r="Z385">
        <v>269.10000000000002</v>
      </c>
      <c r="AA385">
        <v>271.8</v>
      </c>
      <c r="AB385">
        <v>274.10000000000002</v>
      </c>
      <c r="AC385">
        <v>271.7</v>
      </c>
      <c r="AD385">
        <v>268.3</v>
      </c>
      <c r="AE385">
        <v>264.2</v>
      </c>
      <c r="AF385">
        <v>263.89999999999998</v>
      </c>
      <c r="AG385">
        <v>263.10000000000002</v>
      </c>
      <c r="AH385">
        <v>263.60000000000002</v>
      </c>
      <c r="AI385">
        <v>263.5</v>
      </c>
      <c r="AJ385">
        <v>262.5</v>
      </c>
      <c r="AK385">
        <v>262.8</v>
      </c>
      <c r="AL385">
        <v>263.60000000000002</v>
      </c>
      <c r="AM385">
        <v>261</v>
      </c>
      <c r="AN385">
        <v>258</v>
      </c>
      <c r="AO385">
        <v>257</v>
      </c>
      <c r="AP385">
        <v>258.8</v>
      </c>
      <c r="AQ385">
        <v>259</v>
      </c>
      <c r="AR385">
        <v>258.39999999999998</v>
      </c>
      <c r="AS385">
        <v>253.8</v>
      </c>
      <c r="AT385">
        <v>260</v>
      </c>
      <c r="AU385">
        <v>261.60000000000002</v>
      </c>
      <c r="AV385">
        <v>261.2</v>
      </c>
      <c r="AW385">
        <v>266.60000000000002</v>
      </c>
      <c r="AX385">
        <v>265.89999999999998</v>
      </c>
      <c r="AY385">
        <v>270.2</v>
      </c>
      <c r="AZ385">
        <v>265.2</v>
      </c>
      <c r="BA385">
        <v>268.8</v>
      </c>
      <c r="BB385">
        <v>267.2</v>
      </c>
      <c r="BC385">
        <v>271</v>
      </c>
      <c r="BD385">
        <v>271.3</v>
      </c>
      <c r="BE385">
        <v>273.7</v>
      </c>
      <c r="BF385">
        <v>270.5</v>
      </c>
      <c r="BG385">
        <v>272.60000000000002</v>
      </c>
      <c r="BH385">
        <v>271.5</v>
      </c>
      <c r="BI385">
        <v>275.8</v>
      </c>
      <c r="BJ385">
        <v>277.39999999999998</v>
      </c>
      <c r="BK385">
        <v>276.60000000000002</v>
      </c>
      <c r="BL385">
        <v>278.3</v>
      </c>
      <c r="BM385">
        <v>269.5</v>
      </c>
      <c r="BN385">
        <v>268.39999999999998</v>
      </c>
      <c r="BO385">
        <v>273.39999999999998</v>
      </c>
      <c r="BP385">
        <v>275.89999999999998</v>
      </c>
      <c r="BQ385" s="10">
        <f t="shared" si="10"/>
        <v>4.3100189035916739E-2</v>
      </c>
      <c r="BR385" s="11" cm="1">
        <f t="array" aca="1" ref="BR385" ca="1">_xlfn.PERCENTILE.INC((OFFSET(E385,0,1,1,COLUMNS(E385:BP385)-1) - E385:BO385) / E385:BO385, 0.05) * SQRT(COUNT(E385:BP385) - 1)</f>
        <v>-0.14631943370955341</v>
      </c>
      <c r="BS385" s="10" cm="1">
        <f t="array" aca="1" ref="BS385" ca="1">_xlfn.STDEV.P((E385:BO385 - OFFSET(E385:BO385,0,1)) / OFFSET(E385:BO385,0,1)) * SQRT(COUNT(E385:BP385)-1)</f>
        <v>9.7604214710552334E-2</v>
      </c>
      <c r="BT385" s="10" cm="1">
        <f t="array" ref="BT385">-(MAX(1 - (E385:BP385 / _xlfn.SCAN(E385, E385:BP385, _xlfn.LAMBDA(_xlpm.a,_xlpm.b, MAX(_xlpm.a, _xlpm.b))))))</f>
        <v>-8.639308855291572E-2</v>
      </c>
      <c r="BU385" s="12">
        <f t="shared" ca="1" si="11"/>
        <v>0.4971594295029681</v>
      </c>
    </row>
    <row r="386" spans="1:73" x14ac:dyDescent="0.45">
      <c r="A386" s="2" t="s">
        <v>790</v>
      </c>
      <c r="B386" t="s">
        <v>791</v>
      </c>
      <c r="C386" t="s">
        <v>11</v>
      </c>
      <c r="D386" t="s">
        <v>8</v>
      </c>
      <c r="E386">
        <v>9.26</v>
      </c>
      <c r="F386">
        <v>9.5</v>
      </c>
      <c r="G386">
        <v>9.4760000000000009</v>
      </c>
      <c r="H386">
        <v>9.5519999999999996</v>
      </c>
      <c r="I386">
        <v>9.6039999999999992</v>
      </c>
      <c r="J386">
        <v>9.4719999999999995</v>
      </c>
      <c r="K386">
        <v>9.4</v>
      </c>
      <c r="L386">
        <v>9.3719999999999999</v>
      </c>
      <c r="M386">
        <v>9.3699999999999992</v>
      </c>
      <c r="N386">
        <v>9.4039999999999999</v>
      </c>
      <c r="O386">
        <v>9.3960000000000008</v>
      </c>
      <c r="P386">
        <v>9.4359999999999999</v>
      </c>
      <c r="Q386">
        <v>9.4719999999999995</v>
      </c>
      <c r="R386">
        <v>9.6080000000000005</v>
      </c>
      <c r="S386">
        <v>9.8320000000000007</v>
      </c>
      <c r="T386">
        <v>9.6880000000000006</v>
      </c>
      <c r="U386">
        <v>9.4719999999999995</v>
      </c>
      <c r="V386">
        <v>9.67</v>
      </c>
      <c r="W386">
        <v>9.7919999999999998</v>
      </c>
      <c r="X386">
        <v>9.7639999999999993</v>
      </c>
      <c r="Y386">
        <v>9.8439999999999994</v>
      </c>
      <c r="Z386">
        <v>9.85</v>
      </c>
      <c r="AA386">
        <v>9.6579999999999995</v>
      </c>
      <c r="AB386">
        <v>9.6999999999999993</v>
      </c>
      <c r="AC386">
        <v>9.548</v>
      </c>
      <c r="AD386">
        <v>9.5540000000000003</v>
      </c>
      <c r="AE386">
        <v>9.48</v>
      </c>
      <c r="AF386">
        <v>9.5760000000000005</v>
      </c>
      <c r="AG386">
        <v>9.7200000000000006</v>
      </c>
      <c r="AH386">
        <v>9.7200000000000006</v>
      </c>
      <c r="AI386">
        <v>10.315</v>
      </c>
      <c r="AJ386">
        <v>10.625</v>
      </c>
      <c r="AK386">
        <v>10.42</v>
      </c>
      <c r="AL386">
        <v>10.42</v>
      </c>
      <c r="AM386">
        <v>10.324999999999999</v>
      </c>
      <c r="AN386">
        <v>10.18</v>
      </c>
      <c r="AO386">
        <v>10.3</v>
      </c>
      <c r="AP386">
        <v>10.255000000000001</v>
      </c>
      <c r="AQ386">
        <v>10.19</v>
      </c>
      <c r="AR386">
        <v>10.065</v>
      </c>
      <c r="AS386">
        <v>9.9879999999999995</v>
      </c>
      <c r="AT386">
        <v>10.145</v>
      </c>
      <c r="AU386">
        <v>10.08</v>
      </c>
      <c r="AV386">
        <v>10.050000000000001</v>
      </c>
      <c r="AW386">
        <v>10.055</v>
      </c>
      <c r="AX386">
        <v>10.055</v>
      </c>
      <c r="AY386">
        <v>10.074999999999999</v>
      </c>
      <c r="AZ386">
        <v>10.025</v>
      </c>
      <c r="BA386">
        <v>10.115</v>
      </c>
      <c r="BB386">
        <v>10.119999999999999</v>
      </c>
      <c r="BC386">
        <v>10.115</v>
      </c>
      <c r="BD386">
        <v>10.29</v>
      </c>
      <c r="BE386">
        <v>10.29</v>
      </c>
      <c r="BF386">
        <v>10.395</v>
      </c>
      <c r="BG386">
        <v>10.5</v>
      </c>
      <c r="BH386">
        <v>10.49</v>
      </c>
      <c r="BI386">
        <v>10.404999999999999</v>
      </c>
      <c r="BJ386">
        <v>10.494999999999999</v>
      </c>
      <c r="BK386">
        <v>10.38</v>
      </c>
      <c r="BL386">
        <v>10.395</v>
      </c>
      <c r="BM386">
        <v>10.484999999999999</v>
      </c>
      <c r="BN386">
        <v>10.595000000000001</v>
      </c>
      <c r="BO386">
        <v>10.5</v>
      </c>
      <c r="BP386">
        <v>10.38</v>
      </c>
      <c r="BQ386" s="10">
        <f t="shared" si="10"/>
        <v>0.12095032397408219</v>
      </c>
      <c r="BR386" s="11" cm="1">
        <f t="array" aca="1" ref="BR386" ca="1">_xlfn.PERCENTILE.INC((OFFSET(E386,0,1,1,COLUMNS(E386:BP386)-1) - E386:BO386) / E386:BO386, 0.05) * SQRT(COUNT(E386:BP386) - 1)</f>
        <v>-0.12356477340142541</v>
      </c>
      <c r="BS386" s="10" cm="1">
        <f t="array" aca="1" ref="BS386" ca="1">_xlfn.STDEV.P((E386:BO386 - OFFSET(E386:BO386,0,1)) / OFFSET(E386:BO386,0,1)) * SQRT(COUNT(E386:BP386)-1)</f>
        <v>0.10407615738756278</v>
      </c>
      <c r="BT386" s="10" cm="1">
        <f t="array" ref="BT386">-(MAX(1 - (E386:BP386 / _xlfn.SCAN(E386, E386:BP386, _xlfn.LAMBDA(_xlpm.a,_xlpm.b, MAX(_xlpm.a, _xlpm.b))))))</f>
        <v>-5.9952941176470653E-2</v>
      </c>
      <c r="BU386" s="12">
        <f t="shared" ca="1" si="11"/>
        <v>1.2142549630281683</v>
      </c>
    </row>
    <row r="387" spans="1:73" x14ac:dyDescent="0.45">
      <c r="A387" s="2" t="s">
        <v>792</v>
      </c>
      <c r="B387" t="s">
        <v>793</v>
      </c>
      <c r="C387" t="s">
        <v>80</v>
      </c>
      <c r="D387" t="s">
        <v>8</v>
      </c>
      <c r="E387">
        <v>68.63</v>
      </c>
      <c r="F387">
        <v>72.23</v>
      </c>
      <c r="G387">
        <v>73.739999999999995</v>
      </c>
      <c r="H387">
        <v>72.44</v>
      </c>
      <c r="I387">
        <v>71.849999999999994</v>
      </c>
      <c r="J387">
        <v>72.23</v>
      </c>
      <c r="K387">
        <v>73.760000000000005</v>
      </c>
      <c r="L387">
        <v>73.489999999999995</v>
      </c>
      <c r="M387">
        <v>74.290000000000006</v>
      </c>
      <c r="N387">
        <v>75.58</v>
      </c>
      <c r="O387">
        <v>74.75</v>
      </c>
      <c r="P387">
        <v>76.8</v>
      </c>
      <c r="Q387">
        <v>77.41</v>
      </c>
      <c r="R387">
        <v>77.97</v>
      </c>
      <c r="S387">
        <v>78.28</v>
      </c>
      <c r="T387">
        <v>78</v>
      </c>
      <c r="U387">
        <v>78.180000000000007</v>
      </c>
      <c r="V387">
        <v>79.88</v>
      </c>
      <c r="W387">
        <v>80.959999999999994</v>
      </c>
      <c r="X387">
        <v>82.5</v>
      </c>
      <c r="Y387">
        <v>79.180000000000007</v>
      </c>
      <c r="Z387">
        <v>80.84</v>
      </c>
      <c r="AA387">
        <v>82.65</v>
      </c>
      <c r="AB387">
        <v>81.14</v>
      </c>
      <c r="AC387">
        <v>81.36</v>
      </c>
      <c r="AD387">
        <v>80.540000000000006</v>
      </c>
      <c r="AE387">
        <v>80.12</v>
      </c>
      <c r="AF387">
        <v>80.03</v>
      </c>
      <c r="AG387">
        <v>79.67</v>
      </c>
      <c r="AH387">
        <v>81.8</v>
      </c>
      <c r="AI387">
        <v>81.45</v>
      </c>
      <c r="AJ387">
        <v>81.03</v>
      </c>
      <c r="AK387">
        <v>81.66</v>
      </c>
      <c r="AL387">
        <v>81.569999999999993</v>
      </c>
      <c r="AM387">
        <v>81.27</v>
      </c>
      <c r="AN387">
        <v>81.11</v>
      </c>
      <c r="AO387">
        <v>77.45</v>
      </c>
      <c r="AP387">
        <v>75.94</v>
      </c>
      <c r="AQ387">
        <v>74.989999999999995</v>
      </c>
      <c r="AR387">
        <v>74.86</v>
      </c>
      <c r="AS387">
        <v>73.64</v>
      </c>
      <c r="AT387">
        <v>75</v>
      </c>
      <c r="AU387">
        <v>75.099999999999994</v>
      </c>
      <c r="AV387">
        <v>73.930000000000007</v>
      </c>
      <c r="AW387">
        <v>74.930000000000007</v>
      </c>
      <c r="AX387">
        <v>74.010000000000005</v>
      </c>
      <c r="AY387">
        <v>74.7</v>
      </c>
      <c r="AZ387">
        <v>75.25</v>
      </c>
      <c r="BA387">
        <v>75.14</v>
      </c>
      <c r="BB387">
        <v>76.84</v>
      </c>
      <c r="BC387">
        <v>75.94</v>
      </c>
      <c r="BD387">
        <v>77.010000000000005</v>
      </c>
      <c r="BE387">
        <v>79.099999999999994</v>
      </c>
      <c r="BF387">
        <v>79.47</v>
      </c>
      <c r="BG387">
        <v>79.19</v>
      </c>
      <c r="BH387">
        <v>79.17</v>
      </c>
      <c r="BI387">
        <v>81.89</v>
      </c>
      <c r="BJ387">
        <v>82.01</v>
      </c>
      <c r="BK387">
        <v>81.510000000000005</v>
      </c>
      <c r="BL387">
        <v>81.94</v>
      </c>
      <c r="BM387">
        <v>80.42</v>
      </c>
      <c r="BN387">
        <v>80.209999999999994</v>
      </c>
      <c r="BO387">
        <v>81.150000000000006</v>
      </c>
      <c r="BP387">
        <v>81.510000000000005</v>
      </c>
      <c r="BQ387" s="10">
        <f t="shared" si="10"/>
        <v>0.18767302928748375</v>
      </c>
      <c r="BR387" s="11" cm="1">
        <f t="array" aca="1" ref="BR387" ca="1">_xlfn.PERCENTILE.INC((OFFSET(E387,0,1,1,COLUMNS(E387:BP387)-1) - E387:BO387) / E387:BO387, 0.05) * SQRT(COUNT(E387:BP387) - 1)</f>
        <v>-0.14701480183698801</v>
      </c>
      <c r="BS387" s="10" cm="1">
        <f t="array" aca="1" ref="BS387" ca="1">_xlfn.STDEV.P((E387:BO387 - OFFSET(E387:BO387,0,1)) / OFFSET(E387:BO387,0,1)) * SQRT(COUNT(E387:BP387)-1)</f>
        <v>0.13055104388240438</v>
      </c>
      <c r="BT387" s="10" cm="1">
        <f t="array" ref="BT387">-(MAX(1 - (E387:BP387 / _xlfn.SCAN(E387, E387:BP387, _xlfn.LAMBDA(_xlpm.a,_xlpm.b, MAX(_xlpm.a, _xlpm.b))))))</f>
        <v>-0.10901391409558381</v>
      </c>
      <c r="BU387" s="12">
        <f t="shared" ca="1" si="11"/>
        <v>1.479097295676056</v>
      </c>
    </row>
    <row r="388" spans="1:73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14.05</v>
      </c>
      <c r="F388">
        <v>14.6</v>
      </c>
      <c r="G388">
        <v>14.02</v>
      </c>
      <c r="H388">
        <v>14.02</v>
      </c>
      <c r="I388">
        <v>14.43</v>
      </c>
      <c r="J388">
        <v>14.75</v>
      </c>
      <c r="K388">
        <v>14.63</v>
      </c>
      <c r="L388">
        <v>14.23</v>
      </c>
      <c r="M388">
        <v>13.98</v>
      </c>
      <c r="N388">
        <v>14.31</v>
      </c>
      <c r="O388">
        <v>14.26</v>
      </c>
      <c r="P388">
        <v>14.4</v>
      </c>
      <c r="Q388">
        <v>14.25</v>
      </c>
      <c r="R388">
        <v>14.18</v>
      </c>
      <c r="S388">
        <v>13.95</v>
      </c>
      <c r="T388">
        <v>13.95</v>
      </c>
      <c r="U388">
        <v>13.7</v>
      </c>
      <c r="V388">
        <v>13.76</v>
      </c>
      <c r="W388">
        <v>13.8</v>
      </c>
      <c r="X388">
        <v>13.74</v>
      </c>
      <c r="Y388">
        <v>13.7</v>
      </c>
      <c r="Z388">
        <v>13.71</v>
      </c>
      <c r="AA388">
        <v>13.64</v>
      </c>
      <c r="AB388">
        <v>13.44</v>
      </c>
      <c r="AC388">
        <v>13.15</v>
      </c>
      <c r="AD388">
        <v>13.22</v>
      </c>
      <c r="AE388">
        <v>13.51</v>
      </c>
      <c r="AF388">
        <v>13.18</v>
      </c>
      <c r="AG388">
        <v>13.31</v>
      </c>
      <c r="AH388">
        <v>13.27</v>
      </c>
      <c r="AI388">
        <v>13.31</v>
      </c>
      <c r="AJ388">
        <v>13.9</v>
      </c>
      <c r="AK388">
        <v>14.14</v>
      </c>
      <c r="AL388">
        <v>13.9</v>
      </c>
      <c r="AM388">
        <v>13.54</v>
      </c>
      <c r="AN388">
        <v>13.57</v>
      </c>
      <c r="AO388">
        <v>13.42</v>
      </c>
      <c r="AP388">
        <v>13.24</v>
      </c>
      <c r="AQ388">
        <v>13.15</v>
      </c>
      <c r="AR388">
        <v>13.18</v>
      </c>
      <c r="AS388">
        <v>12.85</v>
      </c>
      <c r="AT388">
        <v>13.1</v>
      </c>
      <c r="AU388">
        <v>13.44</v>
      </c>
      <c r="AV388">
        <v>13.78</v>
      </c>
      <c r="AW388">
        <v>13.88</v>
      </c>
      <c r="AX388">
        <v>13.59</v>
      </c>
      <c r="AY388">
        <v>13.55</v>
      </c>
      <c r="AZ388">
        <v>13.98</v>
      </c>
      <c r="BA388">
        <v>14.9</v>
      </c>
      <c r="BB388">
        <v>13.25</v>
      </c>
      <c r="BC388">
        <v>13.5</v>
      </c>
      <c r="BD388">
        <v>14.08</v>
      </c>
      <c r="BE388">
        <v>13.94</v>
      </c>
      <c r="BF388">
        <v>13.35</v>
      </c>
      <c r="BG388">
        <v>13.37</v>
      </c>
      <c r="BH388">
        <v>13.6</v>
      </c>
      <c r="BI388">
        <v>13.99</v>
      </c>
      <c r="BJ388">
        <v>14.56</v>
      </c>
      <c r="BK388">
        <v>14.1</v>
      </c>
      <c r="BL388">
        <v>14.01</v>
      </c>
      <c r="BM388">
        <v>14.56</v>
      </c>
      <c r="BN388">
        <v>14.7</v>
      </c>
      <c r="BO388">
        <v>14.6</v>
      </c>
      <c r="BP388">
        <v>14.35</v>
      </c>
      <c r="BQ388" s="10">
        <f t="shared" ref="BQ388:BQ451" si="12">(BP388-E388)/E388</f>
        <v>2.1352313167259711E-2</v>
      </c>
      <c r="BR388" s="11" cm="1">
        <f t="array" aca="1" ref="BR388" ca="1">_xlfn.PERCENTILE.INC((OFFSET(E388,0,1,1,COLUMNS(E388:BP388)-1) - E388:BO388) / E388:BO388, 0.05) * SQRT(COUNT(E388:BP388) - 1)</f>
        <v>-0.24738971112693156</v>
      </c>
      <c r="BS388" s="10" cm="1">
        <f t="array" aca="1" ref="BS388" ca="1">_xlfn.STDEV.P((E388:BO388 - OFFSET(E388:BO388,0,1)) / OFFSET(E388:BO388,0,1)) * SQRT(COUNT(E388:BP388)-1)</f>
        <v>0.21251923525661362</v>
      </c>
      <c r="BT388" s="10" cm="1">
        <f t="array" ref="BT388">-(MAX(1 - (E388:BP388 / _xlfn.SCAN(E388, E388:BP388, _xlfn.LAMBDA(_xlpm.a,_xlpm.b, MAX(_xlpm.a, _xlpm.b))))))</f>
        <v>-0.12881355932203398</v>
      </c>
      <c r="BU388" s="12">
        <f t="shared" ref="BU388:BU451" ca="1" si="13">(BQ388-$BW$3)/BS388</f>
        <v>0.12599791167888214</v>
      </c>
    </row>
    <row r="389" spans="1:73" x14ac:dyDescent="0.45">
      <c r="A389" s="2" t="s">
        <v>796</v>
      </c>
      <c r="B389" t="s">
        <v>797</v>
      </c>
      <c r="C389" t="s">
        <v>37</v>
      </c>
      <c r="D389" t="s">
        <v>8</v>
      </c>
      <c r="E389">
        <v>55.5</v>
      </c>
      <c r="F389">
        <v>56.85</v>
      </c>
      <c r="G389">
        <v>56.45</v>
      </c>
      <c r="H389">
        <v>56.8</v>
      </c>
      <c r="I389">
        <v>56.9</v>
      </c>
      <c r="J389">
        <v>57.1</v>
      </c>
      <c r="K389">
        <v>57.35</v>
      </c>
      <c r="L389">
        <v>57.5</v>
      </c>
      <c r="M389">
        <v>58</v>
      </c>
      <c r="N389">
        <v>58.05</v>
      </c>
      <c r="O389">
        <v>58.8</v>
      </c>
      <c r="P389">
        <v>58.2</v>
      </c>
      <c r="Q389">
        <v>57.8</v>
      </c>
      <c r="R389">
        <v>58</v>
      </c>
      <c r="S389">
        <v>58</v>
      </c>
      <c r="T389">
        <v>57.8</v>
      </c>
      <c r="U389">
        <v>57.55</v>
      </c>
      <c r="V389">
        <v>58.25</v>
      </c>
      <c r="W389">
        <v>58.55</v>
      </c>
      <c r="X389">
        <v>58.5</v>
      </c>
      <c r="Y389">
        <v>57.8</v>
      </c>
      <c r="Z389">
        <v>58.25</v>
      </c>
      <c r="AA389">
        <v>59.85</v>
      </c>
      <c r="AB389">
        <v>59.6</v>
      </c>
      <c r="AC389">
        <v>60.05</v>
      </c>
      <c r="AD389">
        <v>61</v>
      </c>
      <c r="AE389">
        <v>61.65</v>
      </c>
      <c r="AF389">
        <v>61.95</v>
      </c>
      <c r="AG389">
        <v>62.7</v>
      </c>
      <c r="AH389">
        <v>62.9</v>
      </c>
      <c r="AI389">
        <v>62</v>
      </c>
      <c r="AJ389">
        <v>61.6</v>
      </c>
      <c r="AK389">
        <v>61.9</v>
      </c>
      <c r="AL389">
        <v>61.65</v>
      </c>
      <c r="AM389">
        <v>61.9</v>
      </c>
      <c r="AN389">
        <v>62.1</v>
      </c>
      <c r="AO389">
        <v>62</v>
      </c>
      <c r="AP389">
        <v>63.35</v>
      </c>
      <c r="AQ389">
        <v>62.9</v>
      </c>
      <c r="AR389">
        <v>61.7</v>
      </c>
      <c r="AS389">
        <v>61.35</v>
      </c>
      <c r="AT389">
        <v>61.4</v>
      </c>
      <c r="AU389">
        <v>62.3</v>
      </c>
      <c r="AV389">
        <v>61.8</v>
      </c>
      <c r="AW389">
        <v>61.65</v>
      </c>
      <c r="AX389">
        <v>61.55</v>
      </c>
      <c r="AY389">
        <v>61.4</v>
      </c>
      <c r="AZ389">
        <v>61.5</v>
      </c>
      <c r="BA389">
        <v>61.05</v>
      </c>
      <c r="BB389">
        <v>66.150000000000006</v>
      </c>
      <c r="BC389">
        <v>66.400000000000006</v>
      </c>
      <c r="BD389">
        <v>66.400000000000006</v>
      </c>
      <c r="BE389">
        <v>66.5</v>
      </c>
      <c r="BF389">
        <v>66.599999999999994</v>
      </c>
      <c r="BG389">
        <v>66.849999999999994</v>
      </c>
      <c r="BH389">
        <v>66</v>
      </c>
      <c r="BI389">
        <v>66.099999999999994</v>
      </c>
      <c r="BJ389">
        <v>65.75</v>
      </c>
      <c r="BK389">
        <v>65.95</v>
      </c>
      <c r="BL389">
        <v>65.400000000000006</v>
      </c>
      <c r="BM389">
        <v>65.55</v>
      </c>
      <c r="BN389">
        <v>65.2</v>
      </c>
      <c r="BO389">
        <v>65.349999999999994</v>
      </c>
      <c r="BP389">
        <v>64.900000000000006</v>
      </c>
      <c r="BQ389" s="10">
        <f t="shared" si="12"/>
        <v>0.16936936936936947</v>
      </c>
      <c r="BR389" s="11" cm="1">
        <f t="array" aca="1" ref="BR389" ca="1">_xlfn.PERCENTILE.INC((OFFSET(E389,0,1,1,COLUMNS(E389:BP389)-1) - E389:BO389) / E389:BO389, 0.05) * SQRT(COUNT(E389:BP389) - 1)</f>
        <v>-9.3577357987889187E-2</v>
      </c>
      <c r="BS389" s="10" cm="1">
        <f t="array" aca="1" ref="BS389" ca="1">_xlfn.STDEV.P((E389:BO389 - OFFSET(E389:BO389,0,1)) / OFFSET(E389:BO389,0,1)) * SQRT(COUNT(E389:BP389)-1)</f>
        <v>0.10192140088835931</v>
      </c>
      <c r="BT389" s="10" cm="1">
        <f t="array" ref="BT389">-(MAX(1 - (E389:BP389 / _xlfn.SCAN(E389, E389:BP389, _xlfn.LAMBDA(_xlpm.a,_xlpm.b, MAX(_xlpm.a, _xlpm.b))))))</f>
        <v>-3.630623520126286E-2</v>
      </c>
      <c r="BU389" s="12">
        <f t="shared" ca="1" si="13"/>
        <v>1.7149885550287778</v>
      </c>
    </row>
    <row r="390" spans="1:73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0.57999999999999996</v>
      </c>
      <c r="F390">
        <v>0.61</v>
      </c>
      <c r="G390">
        <v>0.6</v>
      </c>
      <c r="H390">
        <v>0.6</v>
      </c>
      <c r="I390">
        <v>0.59</v>
      </c>
      <c r="J390">
        <v>0.6</v>
      </c>
      <c r="K390">
        <v>0.59</v>
      </c>
      <c r="L390">
        <v>0.57999999999999996</v>
      </c>
      <c r="M390">
        <v>0.57999999999999996</v>
      </c>
      <c r="N390">
        <v>0.57999999999999996</v>
      </c>
      <c r="O390">
        <v>0.57999999999999996</v>
      </c>
      <c r="P390">
        <v>0.57999999999999996</v>
      </c>
      <c r="Q390">
        <v>0.6</v>
      </c>
      <c r="R390">
        <v>0.6</v>
      </c>
      <c r="S390">
        <v>0.6</v>
      </c>
      <c r="T390">
        <v>0.57999999999999996</v>
      </c>
      <c r="U390">
        <v>0.56999999999999995</v>
      </c>
      <c r="V390">
        <v>0.56999999999999995</v>
      </c>
      <c r="W390">
        <v>0.54</v>
      </c>
      <c r="X390">
        <v>0.56000000000000005</v>
      </c>
      <c r="Y390">
        <v>0.55000000000000004</v>
      </c>
      <c r="Z390">
        <v>0.56000000000000005</v>
      </c>
      <c r="AA390">
        <v>0.56999999999999995</v>
      </c>
      <c r="AB390">
        <v>0.57999999999999996</v>
      </c>
      <c r="AC390">
        <v>0.57999999999999996</v>
      </c>
      <c r="AD390">
        <v>0.59</v>
      </c>
      <c r="AE390">
        <v>0.6</v>
      </c>
      <c r="AF390">
        <v>0.56999999999999995</v>
      </c>
      <c r="AG390">
        <v>0.56000000000000005</v>
      </c>
      <c r="AH390">
        <v>0.56999999999999995</v>
      </c>
      <c r="AI390">
        <v>0.56000000000000005</v>
      </c>
      <c r="AJ390">
        <v>0.57999999999999996</v>
      </c>
      <c r="AK390">
        <v>0.56999999999999995</v>
      </c>
      <c r="AL390">
        <v>0.56000000000000005</v>
      </c>
      <c r="AM390">
        <v>0.55000000000000004</v>
      </c>
      <c r="AN390">
        <v>0.56000000000000005</v>
      </c>
      <c r="AO390">
        <v>0.56000000000000005</v>
      </c>
      <c r="AP390">
        <v>0.56999999999999995</v>
      </c>
      <c r="AQ390">
        <v>0.57999999999999996</v>
      </c>
      <c r="AR390">
        <v>0.59</v>
      </c>
      <c r="AS390">
        <v>0.57999999999999996</v>
      </c>
      <c r="AT390">
        <v>0.6</v>
      </c>
      <c r="AU390">
        <v>0.66</v>
      </c>
      <c r="AV390">
        <v>0.65</v>
      </c>
      <c r="AW390">
        <v>0.65</v>
      </c>
      <c r="AX390">
        <v>0.65</v>
      </c>
      <c r="AY390">
        <v>0.66</v>
      </c>
      <c r="AZ390">
        <v>0.67</v>
      </c>
      <c r="BA390">
        <v>0.65</v>
      </c>
      <c r="BB390">
        <v>0.69</v>
      </c>
      <c r="BC390">
        <v>0.69</v>
      </c>
      <c r="BD390">
        <v>0.69</v>
      </c>
      <c r="BE390">
        <v>0.72</v>
      </c>
      <c r="BF390">
        <v>0.71</v>
      </c>
      <c r="BG390">
        <v>0.71</v>
      </c>
      <c r="BH390">
        <v>0.69</v>
      </c>
      <c r="BI390">
        <v>0.69</v>
      </c>
      <c r="BJ390">
        <v>0.69</v>
      </c>
      <c r="BK390">
        <v>0.7</v>
      </c>
      <c r="BL390">
        <v>0.7</v>
      </c>
      <c r="BM390">
        <v>0.73</v>
      </c>
      <c r="BN390">
        <v>0.75</v>
      </c>
      <c r="BO390">
        <v>0.74</v>
      </c>
      <c r="BP390">
        <v>0.73</v>
      </c>
      <c r="BQ390" s="10">
        <f t="shared" si="12"/>
        <v>0.25862068965517249</v>
      </c>
      <c r="BR390" s="11" cm="1">
        <f t="array" aca="1" ref="BR390" ca="1">_xlfn.PERCENTILE.INC((OFFSET(E390,0,1,1,COLUMNS(E390:BP390)-1) - E390:BO390) / E390:BO390, 0.05) * SQRT(COUNT(E390:BP390) - 1)</f>
        <v>-0.23559811969034297</v>
      </c>
      <c r="BS390" s="10" cm="1">
        <f t="array" aca="1" ref="BS390" ca="1">_xlfn.STDEV.P((E390:BO390 - OFFSET(E390:BO390,0,1)) / OFFSET(E390:BO390,0,1)) * SQRT(COUNT(E390:BP390)-1)</f>
        <v>0.19856872977113679</v>
      </c>
      <c r="BT390" s="10" cm="1">
        <f t="array" ref="BT390">-(MAX(1 - (E390:BP390 / _xlfn.SCAN(E390, E390:BP390, _xlfn.LAMBDA(_xlpm.a,_xlpm.b, MAX(_xlpm.a, _xlpm.b))))))</f>
        <v>-0.11475409836065564</v>
      </c>
      <c r="BU390" s="12">
        <f t="shared" ca="1" si="13"/>
        <v>1.329742888652047</v>
      </c>
    </row>
    <row r="391" spans="1:73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54.4</v>
      </c>
      <c r="F391">
        <v>52.85</v>
      </c>
      <c r="G391">
        <v>52.5</v>
      </c>
      <c r="H391">
        <v>53</v>
      </c>
      <c r="I391">
        <v>53.6</v>
      </c>
      <c r="J391">
        <v>53.6</v>
      </c>
      <c r="K391">
        <v>53.55</v>
      </c>
      <c r="L391">
        <v>53.95</v>
      </c>
      <c r="M391">
        <v>52.7</v>
      </c>
      <c r="N391">
        <v>53.25</v>
      </c>
      <c r="O391">
        <v>53.1</v>
      </c>
      <c r="P391">
        <v>53.8</v>
      </c>
      <c r="Q391">
        <v>49.94</v>
      </c>
      <c r="R391">
        <v>51.3</v>
      </c>
      <c r="S391">
        <v>50.85</v>
      </c>
      <c r="T391">
        <v>50</v>
      </c>
      <c r="U391">
        <v>47.92</v>
      </c>
      <c r="V391">
        <v>48.72</v>
      </c>
      <c r="W391">
        <v>49.22</v>
      </c>
      <c r="X391">
        <v>49.34</v>
      </c>
      <c r="Y391">
        <v>48.68</v>
      </c>
      <c r="Z391">
        <v>49.58</v>
      </c>
      <c r="AA391">
        <v>52</v>
      </c>
      <c r="AB391">
        <v>51.5</v>
      </c>
      <c r="AC391">
        <v>51.45</v>
      </c>
      <c r="AD391">
        <v>51.75</v>
      </c>
      <c r="AE391">
        <v>51.8</v>
      </c>
      <c r="AF391">
        <v>52.95</v>
      </c>
      <c r="AG391">
        <v>51.85</v>
      </c>
      <c r="AH391">
        <v>52.8</v>
      </c>
      <c r="AI391">
        <v>54.55</v>
      </c>
      <c r="AJ391">
        <v>54.95</v>
      </c>
      <c r="AK391">
        <v>55.5</v>
      </c>
      <c r="AL391">
        <v>56.25</v>
      </c>
      <c r="AM391">
        <v>55.9</v>
      </c>
      <c r="AN391">
        <v>57.55</v>
      </c>
      <c r="AO391">
        <v>57</v>
      </c>
      <c r="AP391">
        <v>56.9</v>
      </c>
      <c r="AQ391">
        <v>57.95</v>
      </c>
      <c r="AR391">
        <v>56.45</v>
      </c>
      <c r="AS391">
        <v>56.4</v>
      </c>
      <c r="AT391">
        <v>56.5</v>
      </c>
      <c r="AU391">
        <v>56.6</v>
      </c>
      <c r="AV391">
        <v>57.7</v>
      </c>
      <c r="AW391">
        <v>58.95</v>
      </c>
      <c r="AX391">
        <v>56.75</v>
      </c>
      <c r="AY391">
        <v>58.35</v>
      </c>
      <c r="AZ391">
        <v>58.1</v>
      </c>
      <c r="BA391">
        <v>57.15</v>
      </c>
      <c r="BB391">
        <v>57.85</v>
      </c>
      <c r="BC391">
        <v>57.85</v>
      </c>
      <c r="BD391">
        <v>57.6</v>
      </c>
      <c r="BE391">
        <v>57.4</v>
      </c>
      <c r="BF391">
        <v>56.6</v>
      </c>
      <c r="BG391">
        <v>54.7</v>
      </c>
      <c r="BH391">
        <v>54</v>
      </c>
      <c r="BI391">
        <v>52.3</v>
      </c>
      <c r="BJ391">
        <v>51.55</v>
      </c>
      <c r="BK391">
        <v>50.4</v>
      </c>
      <c r="BL391">
        <v>49.56</v>
      </c>
      <c r="BM391">
        <v>49.4</v>
      </c>
      <c r="BN391">
        <v>49.64</v>
      </c>
      <c r="BO391">
        <v>50.25</v>
      </c>
      <c r="BP391">
        <v>49.44</v>
      </c>
      <c r="BQ391" s="10">
        <f t="shared" si="12"/>
        <v>-9.1176470588235317E-2</v>
      </c>
      <c r="BR391" s="11" cm="1">
        <f t="array" aca="1" ref="BR391" ca="1">_xlfn.PERCENTILE.INC((OFFSET(E391,0,1,1,COLUMNS(E391:BP391)-1) - E391:BO391) / E391:BO391, 0.05) * SQRT(COUNT(E391:BP391) - 1)</f>
        <v>-0.26478807928815046</v>
      </c>
      <c r="BS391" s="10" cm="1">
        <f t="array" aca="1" ref="BS391" ca="1">_xlfn.STDEV.P((E391:BO391 - OFFSET(E391:BO391,0,1)) / OFFSET(E391:BO391,0,1)) * SQRT(COUNT(E391:BP391)-1)</f>
        <v>0.1618413008948954</v>
      </c>
      <c r="BT391" s="10" cm="1">
        <f t="array" ref="BT391">-(MAX(1 - (E391:BP391 / _xlfn.SCAN(E391, E391:BP391, _xlfn.LAMBDA(_xlpm.a,_xlpm.b, MAX(_xlpm.a, _xlpm.b))))))</f>
        <v>-0.16200169635284145</v>
      </c>
      <c r="BU391" s="12">
        <f t="shared" ca="1" si="13"/>
        <v>-0.52985117795894665</v>
      </c>
    </row>
    <row r="392" spans="1:73" x14ac:dyDescent="0.45">
      <c r="A392" s="2" t="s">
        <v>802</v>
      </c>
      <c r="B392" t="s">
        <v>803</v>
      </c>
      <c r="C392" t="s">
        <v>7</v>
      </c>
      <c r="D392" t="s">
        <v>8</v>
      </c>
      <c r="E392">
        <v>26.68</v>
      </c>
      <c r="F392">
        <v>27.07</v>
      </c>
      <c r="G392">
        <v>26.9</v>
      </c>
      <c r="H392">
        <v>27.29</v>
      </c>
      <c r="I392">
        <v>27.03</v>
      </c>
      <c r="J392">
        <v>27.01</v>
      </c>
      <c r="K392">
        <v>27.04</v>
      </c>
      <c r="L392">
        <v>27.31</v>
      </c>
      <c r="M392">
        <v>27.08</v>
      </c>
      <c r="N392">
        <v>27.3</v>
      </c>
      <c r="O392">
        <v>26.95</v>
      </c>
      <c r="P392">
        <v>26.92</v>
      </c>
      <c r="Q392">
        <v>26.77</v>
      </c>
      <c r="R392">
        <v>27.01</v>
      </c>
      <c r="S392">
        <v>27.12</v>
      </c>
      <c r="T392">
        <v>26.89</v>
      </c>
      <c r="U392">
        <v>26.4</v>
      </c>
      <c r="V392">
        <v>27.29</v>
      </c>
      <c r="W392">
        <v>27.3</v>
      </c>
      <c r="X392">
        <v>27.48</v>
      </c>
      <c r="Y392">
        <v>27.18</v>
      </c>
      <c r="Z392">
        <v>27.71</v>
      </c>
      <c r="AA392">
        <v>28.01</v>
      </c>
      <c r="AB392">
        <v>27.89</v>
      </c>
      <c r="AC392">
        <v>27.41</v>
      </c>
      <c r="AD392">
        <v>27.4</v>
      </c>
      <c r="AE392">
        <v>27.69</v>
      </c>
      <c r="AF392">
        <v>27.55</v>
      </c>
      <c r="AG392">
        <v>27.39</v>
      </c>
      <c r="AH392">
        <v>27.67</v>
      </c>
      <c r="AI392">
        <v>27.72</v>
      </c>
      <c r="AJ392">
        <v>27.87</v>
      </c>
      <c r="AK392">
        <v>27.94</v>
      </c>
      <c r="AL392">
        <v>27.84</v>
      </c>
      <c r="AM392">
        <v>27.73</v>
      </c>
      <c r="AN392">
        <v>28.06</v>
      </c>
      <c r="AO392">
        <v>28.2</v>
      </c>
      <c r="AP392">
        <v>28.16</v>
      </c>
      <c r="AQ392">
        <v>28.4</v>
      </c>
      <c r="AR392">
        <v>27.96</v>
      </c>
      <c r="AS392">
        <v>27.89</v>
      </c>
      <c r="AT392">
        <v>28.49</v>
      </c>
      <c r="AU392">
        <v>28.84</v>
      </c>
      <c r="AV392">
        <v>29.13</v>
      </c>
      <c r="AW392">
        <v>29.03</v>
      </c>
      <c r="AX392">
        <v>28.91</v>
      </c>
      <c r="AY392">
        <v>29.88</v>
      </c>
      <c r="AZ392">
        <v>29.96</v>
      </c>
      <c r="BA392">
        <v>30.14</v>
      </c>
      <c r="BB392">
        <v>29.94</v>
      </c>
      <c r="BC392">
        <v>29.78</v>
      </c>
      <c r="BD392">
        <v>29.39</v>
      </c>
      <c r="BE392">
        <v>29.17</v>
      </c>
      <c r="BF392">
        <v>29.35</v>
      </c>
      <c r="BG392">
        <v>29.51</v>
      </c>
      <c r="BH392">
        <v>29.42</v>
      </c>
      <c r="BI392">
        <v>29.45</v>
      </c>
      <c r="BJ392">
        <v>29.49</v>
      </c>
      <c r="BK392">
        <v>29.87</v>
      </c>
      <c r="BL392">
        <v>29.98</v>
      </c>
      <c r="BM392">
        <v>30.25</v>
      </c>
      <c r="BN392">
        <v>30.15</v>
      </c>
      <c r="BO392">
        <v>30.48</v>
      </c>
      <c r="BP392">
        <v>30.16</v>
      </c>
      <c r="BQ392" s="10">
        <f t="shared" si="12"/>
        <v>0.13043478260869568</v>
      </c>
      <c r="BR392" s="11" cm="1">
        <f t="array" aca="1" ref="BR392" ca="1">_xlfn.PERCENTILE.INC((OFFSET(E392,0,1,1,COLUMNS(E392:BP392)-1) - E392:BO392) / E392:BO392, 0.05) * SQRT(COUNT(E392:BP392) - 1)</f>
        <v>-0.10372788500113247</v>
      </c>
      <c r="BS392" s="10" cm="1">
        <f t="array" aca="1" ref="BS392" ca="1">_xlfn.STDEV.P((E392:BO392 - OFFSET(E392:BO392,0,1)) / OFFSET(E392:BO392,0,1)) * SQRT(COUNT(E392:BP392)-1)</f>
        <v>8.2651141985923202E-2</v>
      </c>
      <c r="BT392" s="10" cm="1">
        <f t="array" ref="BT392">-(MAX(1 - (E392:BP392 / _xlfn.SCAN(E392, E392:BP392, _xlfn.LAMBDA(_xlpm.a,_xlpm.b, MAX(_xlpm.a, _xlpm.b))))))</f>
        <v>-3.3321127792017569E-2</v>
      </c>
      <c r="BU392" s="12">
        <f t="shared" ca="1" si="13"/>
        <v>1.6437697775367865</v>
      </c>
    </row>
    <row r="393" spans="1:73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17.88</v>
      </c>
      <c r="F393">
        <v>17.96</v>
      </c>
      <c r="G393">
        <v>17.8</v>
      </c>
      <c r="H393">
        <v>18.14</v>
      </c>
      <c r="I393">
        <v>18.440000000000001</v>
      </c>
      <c r="J393">
        <v>18.28</v>
      </c>
      <c r="K393">
        <v>18.7</v>
      </c>
      <c r="L393">
        <v>19.02</v>
      </c>
      <c r="M393">
        <v>19.14</v>
      </c>
      <c r="N393">
        <v>19.899999999999999</v>
      </c>
      <c r="O393">
        <v>19.559999999999999</v>
      </c>
      <c r="P393">
        <v>19.760000000000002</v>
      </c>
      <c r="Q393">
        <v>20.5</v>
      </c>
      <c r="R393">
        <v>20.9</v>
      </c>
      <c r="S393">
        <v>21</v>
      </c>
      <c r="T393">
        <v>20.399999999999999</v>
      </c>
      <c r="U393">
        <v>20.350000000000001</v>
      </c>
      <c r="V393">
        <v>19.920000000000002</v>
      </c>
      <c r="W393">
        <v>18.88</v>
      </c>
      <c r="X393">
        <v>19.18</v>
      </c>
      <c r="Y393">
        <v>19.28</v>
      </c>
      <c r="Z393">
        <v>19.36</v>
      </c>
      <c r="AA393">
        <v>19.36</v>
      </c>
      <c r="AB393">
        <v>20.3</v>
      </c>
      <c r="AC393">
        <v>20.100000000000001</v>
      </c>
      <c r="AD393">
        <v>20.2</v>
      </c>
      <c r="AE393">
        <v>20.149999999999999</v>
      </c>
      <c r="AF393">
        <v>19.579999999999998</v>
      </c>
      <c r="AG393">
        <v>19.46</v>
      </c>
      <c r="AH393">
        <v>19.38</v>
      </c>
      <c r="AI393">
        <v>18.559999999999999</v>
      </c>
      <c r="AJ393">
        <v>18.78</v>
      </c>
      <c r="AK393">
        <v>18.7</v>
      </c>
      <c r="AL393">
        <v>18.84</v>
      </c>
      <c r="AM393">
        <v>18.760000000000002</v>
      </c>
      <c r="AN393">
        <v>18.579999999999998</v>
      </c>
      <c r="AO393">
        <v>18.239999999999998</v>
      </c>
      <c r="AP393">
        <v>18.2</v>
      </c>
      <c r="AQ393">
        <v>18.14</v>
      </c>
      <c r="AR393">
        <v>18.2</v>
      </c>
      <c r="AS393">
        <v>18</v>
      </c>
      <c r="AT393">
        <v>18.059999999999999</v>
      </c>
      <c r="AU393">
        <v>17.84</v>
      </c>
      <c r="AV393">
        <v>17.7</v>
      </c>
      <c r="AW393">
        <v>17.72</v>
      </c>
      <c r="AX393">
        <v>17.559999999999999</v>
      </c>
      <c r="AY393">
        <v>17.66</v>
      </c>
      <c r="AZ393">
        <v>18.12</v>
      </c>
      <c r="BA393">
        <v>18.2</v>
      </c>
      <c r="BB393">
        <v>18.7</v>
      </c>
      <c r="BC393">
        <v>18.84</v>
      </c>
      <c r="BD393">
        <v>18.899999999999999</v>
      </c>
      <c r="BE393">
        <v>19.100000000000001</v>
      </c>
      <c r="BF393">
        <v>18.66</v>
      </c>
      <c r="BG393">
        <v>18.38</v>
      </c>
      <c r="BH393">
        <v>19.04</v>
      </c>
      <c r="BI393">
        <v>18.68</v>
      </c>
      <c r="BJ393">
        <v>18.739999999999998</v>
      </c>
      <c r="BK393">
        <v>18.559999999999999</v>
      </c>
      <c r="BL393">
        <v>18.36</v>
      </c>
      <c r="BM393">
        <v>19.059999999999999</v>
      </c>
      <c r="BN393">
        <v>18.760000000000002</v>
      </c>
      <c r="BO393">
        <v>18.579999999999998</v>
      </c>
      <c r="BP393">
        <v>18.36</v>
      </c>
      <c r="BQ393" s="10">
        <f t="shared" si="12"/>
        <v>2.6845637583892641E-2</v>
      </c>
      <c r="BR393" s="11" cm="1">
        <f t="array" aca="1" ref="BR393" ca="1">_xlfn.PERCENTILE.INC((OFFSET(E393,0,1,1,COLUMNS(E393:BP393)-1) - E393:BO393) / E393:BO393, 0.05) * SQRT(COUNT(E393:BP393) - 1)</f>
        <v>-0.22035977433848805</v>
      </c>
      <c r="BS393" s="10" cm="1">
        <f t="array" aca="1" ref="BS393" ca="1">_xlfn.STDEV.P((E393:BO393 - OFFSET(E393:BO393,0,1)) / OFFSET(E393:BO393,0,1)) * SQRT(COUNT(E393:BP393)-1)</f>
        <v>0.14866687781762736</v>
      </c>
      <c r="BT393" s="10" cm="1">
        <f t="array" ref="BT393">-(MAX(1 - (E393:BP393 / _xlfn.SCAN(E393, E393:BP393, _xlfn.LAMBDA(_xlpm.a,_xlpm.b, MAX(_xlpm.a, _xlpm.b))))))</f>
        <v>-0.16380952380952385</v>
      </c>
      <c r="BU393" s="12">
        <f t="shared" ca="1" si="13"/>
        <v>0.21706451850119526</v>
      </c>
    </row>
    <row r="394" spans="1:73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834.8</v>
      </c>
      <c r="F394">
        <v>816.2</v>
      </c>
      <c r="G394">
        <v>842</v>
      </c>
      <c r="H394">
        <v>842</v>
      </c>
      <c r="I394">
        <v>811.8</v>
      </c>
      <c r="J394">
        <v>810.6</v>
      </c>
      <c r="K394">
        <v>810</v>
      </c>
      <c r="L394">
        <v>820</v>
      </c>
      <c r="M394">
        <v>818</v>
      </c>
      <c r="N394">
        <v>840.4</v>
      </c>
      <c r="O394">
        <v>820.6</v>
      </c>
      <c r="P394">
        <v>840</v>
      </c>
      <c r="Q394">
        <v>839.8</v>
      </c>
      <c r="R394">
        <v>862.2</v>
      </c>
      <c r="S394">
        <v>875.4</v>
      </c>
      <c r="T394">
        <v>872</v>
      </c>
      <c r="U394">
        <v>895.8</v>
      </c>
      <c r="V394">
        <v>865.8</v>
      </c>
      <c r="W394">
        <v>840</v>
      </c>
      <c r="X394">
        <v>841.2</v>
      </c>
      <c r="Y394">
        <v>815.6</v>
      </c>
      <c r="Z394">
        <v>845.4</v>
      </c>
      <c r="AA394">
        <v>869.6</v>
      </c>
      <c r="AB394">
        <v>894</v>
      </c>
      <c r="AC394">
        <v>891.8</v>
      </c>
      <c r="AD394">
        <v>911</v>
      </c>
      <c r="AE394">
        <v>929.4</v>
      </c>
      <c r="AF394">
        <v>930.8</v>
      </c>
      <c r="AG394">
        <v>969</v>
      </c>
      <c r="AH394">
        <v>1023</v>
      </c>
      <c r="AI394">
        <v>1037.5</v>
      </c>
      <c r="AJ394">
        <v>1049</v>
      </c>
      <c r="AK394">
        <v>1048.5</v>
      </c>
      <c r="AL394">
        <v>1057</v>
      </c>
      <c r="AM394">
        <v>1039</v>
      </c>
      <c r="AN394">
        <v>1078</v>
      </c>
      <c r="AO394">
        <v>1138</v>
      </c>
      <c r="AP394">
        <v>1095.5</v>
      </c>
      <c r="AQ394">
        <v>1083</v>
      </c>
      <c r="AR394">
        <v>1084</v>
      </c>
      <c r="AS394">
        <v>1051.5</v>
      </c>
      <c r="AT394">
        <v>1082</v>
      </c>
      <c r="AU394">
        <v>1123</v>
      </c>
      <c r="AV394">
        <v>1115.5</v>
      </c>
      <c r="AW394">
        <v>1069.5</v>
      </c>
      <c r="AX394">
        <v>1019</v>
      </c>
      <c r="AY394">
        <v>1010.5</v>
      </c>
      <c r="AZ394">
        <v>1064.5</v>
      </c>
      <c r="BA394">
        <v>1050</v>
      </c>
      <c r="BB394">
        <v>1114.5</v>
      </c>
      <c r="BC394">
        <v>1102.5</v>
      </c>
      <c r="BD394">
        <v>1125</v>
      </c>
      <c r="BE394">
        <v>1156</v>
      </c>
      <c r="BF394">
        <v>1155</v>
      </c>
      <c r="BG394">
        <v>1170</v>
      </c>
      <c r="BH394">
        <v>1214.5</v>
      </c>
      <c r="BI394">
        <v>1215.5</v>
      </c>
      <c r="BJ394">
        <v>1251</v>
      </c>
      <c r="BK394">
        <v>1260</v>
      </c>
      <c r="BL394">
        <v>1269.5</v>
      </c>
      <c r="BM394">
        <v>1301.5</v>
      </c>
      <c r="BN394">
        <v>1266</v>
      </c>
      <c r="BO394">
        <v>1264.5</v>
      </c>
      <c r="BP394">
        <v>1286</v>
      </c>
      <c r="BQ394" s="10">
        <f t="shared" si="12"/>
        <v>0.54048873981792056</v>
      </c>
      <c r="BR394" s="11" cm="1">
        <f t="array" aca="1" ref="BR394" ca="1">_xlfn.PERCENTILE.INC((OFFSET(E394,0,1,1,COLUMNS(E394:BP394)-1) - E394:BO394) / E394:BO394, 0.05) * SQRT(COUNT(E394:BP394) - 1)</f>
        <v>-0.2827983797561438</v>
      </c>
      <c r="BS394" s="10" cm="1">
        <f t="array" aca="1" ref="BS394" ca="1">_xlfn.STDEV.P((E394:BO394 - OFFSET(E394:BO394,0,1)) / OFFSET(E394:BO394,0,1)) * SQRT(COUNT(E394:BP394)-1)</f>
        <v>0.2005235794514299</v>
      </c>
      <c r="BT394" s="10" cm="1">
        <f t="array" ref="BT394">-(MAX(1 - (E394:BP394 / _xlfn.SCAN(E394, E394:BP394, _xlfn.LAMBDA(_xlpm.a,_xlpm.b, MAX(_xlpm.a, _xlpm.b))))))</f>
        <v>-0.11203866432337439</v>
      </c>
      <c r="BU394" s="12">
        <f t="shared" ca="1" si="13"/>
        <v>2.7224399643076209</v>
      </c>
    </row>
    <row r="395" spans="1:73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285.5</v>
      </c>
      <c r="F395">
        <v>295.5</v>
      </c>
      <c r="G395">
        <v>310</v>
      </c>
      <c r="H395">
        <v>315</v>
      </c>
      <c r="I395">
        <v>310</v>
      </c>
      <c r="J395">
        <v>304.5</v>
      </c>
      <c r="K395">
        <v>304.5</v>
      </c>
      <c r="L395">
        <v>305</v>
      </c>
      <c r="M395">
        <v>303</v>
      </c>
      <c r="N395">
        <v>299</v>
      </c>
      <c r="O395">
        <v>305</v>
      </c>
      <c r="P395">
        <v>310</v>
      </c>
      <c r="Q395">
        <v>312</v>
      </c>
      <c r="R395">
        <v>310</v>
      </c>
      <c r="S395">
        <v>310</v>
      </c>
      <c r="T395">
        <v>309.5</v>
      </c>
      <c r="U395">
        <v>304</v>
      </c>
      <c r="V395">
        <v>307</v>
      </c>
      <c r="W395">
        <v>304.5</v>
      </c>
      <c r="X395">
        <v>303.5</v>
      </c>
      <c r="Y395">
        <v>302</v>
      </c>
      <c r="Z395">
        <v>302.5</v>
      </c>
      <c r="AA395">
        <v>306.5</v>
      </c>
      <c r="AB395">
        <v>306.5</v>
      </c>
      <c r="AC395">
        <v>304</v>
      </c>
      <c r="AD395">
        <v>310.5</v>
      </c>
      <c r="AE395">
        <v>313</v>
      </c>
      <c r="AF395">
        <v>315</v>
      </c>
      <c r="AG395">
        <v>316</v>
      </c>
      <c r="AH395">
        <v>312.5</v>
      </c>
      <c r="AI395">
        <v>311.5</v>
      </c>
      <c r="AJ395">
        <v>318</v>
      </c>
      <c r="AK395">
        <v>315</v>
      </c>
      <c r="AL395">
        <v>310</v>
      </c>
      <c r="AM395">
        <v>300.5</v>
      </c>
      <c r="AN395">
        <v>295</v>
      </c>
      <c r="AO395">
        <v>290.5</v>
      </c>
      <c r="AP395">
        <v>293.5</v>
      </c>
      <c r="AQ395">
        <v>300</v>
      </c>
      <c r="AR395">
        <v>303.5</v>
      </c>
      <c r="AS395">
        <v>297</v>
      </c>
      <c r="AT395">
        <v>303</v>
      </c>
      <c r="AU395">
        <v>302</v>
      </c>
      <c r="AV395">
        <v>317</v>
      </c>
      <c r="AW395">
        <v>318</v>
      </c>
      <c r="AX395">
        <v>312</v>
      </c>
      <c r="AY395">
        <v>317</v>
      </c>
      <c r="AZ395">
        <v>322</v>
      </c>
      <c r="BA395">
        <v>316.5</v>
      </c>
      <c r="BB395">
        <v>317</v>
      </c>
      <c r="BC395">
        <v>317.5</v>
      </c>
      <c r="BD395">
        <v>320.5</v>
      </c>
      <c r="BE395">
        <v>331.5</v>
      </c>
      <c r="BF395">
        <v>333.5</v>
      </c>
      <c r="BG395">
        <v>348.5</v>
      </c>
      <c r="BH395">
        <v>352.5</v>
      </c>
      <c r="BI395">
        <v>369</v>
      </c>
      <c r="BJ395">
        <v>378</v>
      </c>
      <c r="BK395">
        <v>394</v>
      </c>
      <c r="BL395">
        <v>390</v>
      </c>
      <c r="BM395">
        <v>401</v>
      </c>
      <c r="BN395">
        <v>404.5</v>
      </c>
      <c r="BO395">
        <v>400.5</v>
      </c>
      <c r="BP395">
        <v>395</v>
      </c>
      <c r="BQ395" s="10">
        <f t="shared" si="12"/>
        <v>0.38353765323992994</v>
      </c>
      <c r="BR395" s="11" cm="1">
        <f t="array" aca="1" ref="BR395" ca="1">_xlfn.PERCENTILE.INC((OFFSET(E395,0,1,1,COLUMNS(E395:BP395)-1) - E395:BO395) / E395:BO395, 0.05) * SQRT(COUNT(E395:BP395) - 1)</f>
        <v>-0.14485175327937327</v>
      </c>
      <c r="BS395" s="10" cm="1">
        <f t="array" aca="1" ref="BS395" ca="1">_xlfn.STDEV.P((E395:BO395 - OFFSET(E395:BO395,0,1)) / OFFSET(E395:BO395,0,1)) * SQRT(COUNT(E395:BP395)-1)</f>
        <v>0.14503369851704917</v>
      </c>
      <c r="BT395" s="10" cm="1">
        <f t="array" ref="BT395">-(MAX(1 - (E395:BP395 / _xlfn.SCAN(E395, E395:BP395, _xlfn.LAMBDA(_xlpm.a,_xlpm.b, MAX(_xlpm.a, _xlpm.b))))))</f>
        <v>-8.6477987421383684E-2</v>
      </c>
      <c r="BU395" s="12">
        <f t="shared" ca="1" si="13"/>
        <v>2.6818754805516658</v>
      </c>
    </row>
    <row r="396" spans="1:73" x14ac:dyDescent="0.45">
      <c r="A396" s="2" t="s">
        <v>810</v>
      </c>
      <c r="B396" t="s">
        <v>811</v>
      </c>
      <c r="C396" t="s">
        <v>80</v>
      </c>
      <c r="D396" t="s">
        <v>8</v>
      </c>
      <c r="E396">
        <v>30.28</v>
      </c>
      <c r="F396">
        <v>30.29</v>
      </c>
      <c r="G396">
        <v>30.35</v>
      </c>
      <c r="H396">
        <v>29.4</v>
      </c>
      <c r="I396">
        <v>29.28</v>
      </c>
      <c r="J396">
        <v>29.13</v>
      </c>
      <c r="K396">
        <v>29.31</v>
      </c>
      <c r="L396">
        <v>29.16</v>
      </c>
      <c r="M396">
        <v>29.41</v>
      </c>
      <c r="N396">
        <v>29.48</v>
      </c>
      <c r="O396">
        <v>29.21</v>
      </c>
      <c r="P396">
        <v>29.54</v>
      </c>
      <c r="Q396">
        <v>28.77</v>
      </c>
      <c r="R396">
        <v>29.02</v>
      </c>
      <c r="S396">
        <v>29.43</v>
      </c>
      <c r="T396">
        <v>29.54</v>
      </c>
      <c r="U396">
        <v>30.02</v>
      </c>
      <c r="V396">
        <v>33.020000000000003</v>
      </c>
      <c r="W396">
        <v>36.19</v>
      </c>
      <c r="X396">
        <v>37.07</v>
      </c>
      <c r="Y396">
        <v>32.5</v>
      </c>
      <c r="Z396">
        <v>32.89</v>
      </c>
      <c r="AA396">
        <v>32.1</v>
      </c>
      <c r="AB396">
        <v>33.15</v>
      </c>
      <c r="AC396">
        <v>33</v>
      </c>
      <c r="AD396">
        <v>33.229999999999997</v>
      </c>
      <c r="AE396">
        <v>33.86</v>
      </c>
      <c r="AF396">
        <v>34.07</v>
      </c>
      <c r="AG396">
        <v>34.450000000000003</v>
      </c>
      <c r="AH396">
        <v>35.270000000000003</v>
      </c>
      <c r="AI396">
        <v>36.65</v>
      </c>
      <c r="AJ396">
        <v>36.49</v>
      </c>
      <c r="AK396">
        <v>37.200000000000003</v>
      </c>
      <c r="AL396">
        <v>37.04</v>
      </c>
      <c r="AM396">
        <v>35.380000000000003</v>
      </c>
      <c r="AN396">
        <v>34.46</v>
      </c>
      <c r="AO396">
        <v>33.24</v>
      </c>
      <c r="AP396">
        <v>31.73</v>
      </c>
      <c r="AQ396">
        <v>31.5</v>
      </c>
      <c r="AR396">
        <v>32.29</v>
      </c>
      <c r="AS396">
        <v>32.07</v>
      </c>
      <c r="AT396">
        <v>32.75</v>
      </c>
      <c r="AU396">
        <v>32.18</v>
      </c>
      <c r="AV396">
        <v>31.6</v>
      </c>
      <c r="AW396">
        <v>31.29</v>
      </c>
      <c r="AX396">
        <v>29.43</v>
      </c>
      <c r="AY396">
        <v>28.88</v>
      </c>
      <c r="AZ396">
        <v>29.1</v>
      </c>
      <c r="BA396">
        <v>28.5</v>
      </c>
      <c r="BB396">
        <v>29.63</v>
      </c>
      <c r="BC396">
        <v>28.64</v>
      </c>
      <c r="BD396">
        <v>29.54</v>
      </c>
      <c r="BE396">
        <v>29.76</v>
      </c>
      <c r="BF396">
        <v>29.52</v>
      </c>
      <c r="BG396">
        <v>30.1</v>
      </c>
      <c r="BH396">
        <v>29.96</v>
      </c>
      <c r="BI396">
        <v>30.43</v>
      </c>
      <c r="BJ396">
        <v>30.78</v>
      </c>
      <c r="BK396">
        <v>30.09</v>
      </c>
      <c r="BL396">
        <v>30.27</v>
      </c>
      <c r="BM396">
        <v>29.63</v>
      </c>
      <c r="BN396">
        <v>29.34</v>
      </c>
      <c r="BO396">
        <v>30.9</v>
      </c>
      <c r="BP396">
        <v>30.74</v>
      </c>
      <c r="BQ396" s="10">
        <f t="shared" si="12"/>
        <v>1.5191545574636634E-2</v>
      </c>
      <c r="BR396" s="11" cm="1">
        <f t="array" aca="1" ref="BR396" ca="1">_xlfn.PERCENTILE.INC((OFFSET(E396,0,1,1,COLUMNS(E396:BP396)-1) - E396:BO396) / E396:BO396, 0.05) * SQRT(COUNT(E396:BP396) - 1)</f>
        <v>-0.34824788814933394</v>
      </c>
      <c r="BS396" s="10" cm="1">
        <f t="array" aca="1" ref="BS396" ca="1">_xlfn.STDEV.P((E396:BO396 - OFFSET(E396:BO396,0,1)) / OFFSET(E396:BO396,0,1)) * SQRT(COUNT(E396:BP396)-1)</f>
        <v>0.25507610495064442</v>
      </c>
      <c r="BT396" s="10" cm="1">
        <f t="array" ref="BT396">-(MAX(1 - (E396:BP396 / _xlfn.SCAN(E396, E396:BP396, _xlfn.LAMBDA(_xlpm.a,_xlpm.b, MAX(_xlpm.a, _xlpm.b))))))</f>
        <v>-0.2338709677419355</v>
      </c>
      <c r="BU396" s="12">
        <f t="shared" ca="1" si="13"/>
        <v>8.0823769224845285E-2</v>
      </c>
    </row>
    <row r="397" spans="1:73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3.9</v>
      </c>
      <c r="F397">
        <v>4.0199999999999996</v>
      </c>
      <c r="G397">
        <v>3.94</v>
      </c>
      <c r="H397">
        <v>3.94</v>
      </c>
      <c r="I397">
        <v>4.04</v>
      </c>
      <c r="J397">
        <v>4</v>
      </c>
      <c r="K397">
        <v>3.82</v>
      </c>
      <c r="L397">
        <v>3.85</v>
      </c>
      <c r="M397">
        <v>3.88</v>
      </c>
      <c r="N397">
        <v>3.83</v>
      </c>
      <c r="O397">
        <v>3.78</v>
      </c>
      <c r="P397">
        <v>3.77</v>
      </c>
      <c r="Q397">
        <v>3.82</v>
      </c>
      <c r="R397">
        <v>3.74</v>
      </c>
      <c r="S397">
        <v>3.74</v>
      </c>
      <c r="T397">
        <v>3.65</v>
      </c>
      <c r="U397">
        <v>3.56</v>
      </c>
      <c r="V397">
        <v>3.6</v>
      </c>
      <c r="W397">
        <v>3.51</v>
      </c>
      <c r="X397">
        <v>3.59</v>
      </c>
      <c r="Y397">
        <v>3.49</v>
      </c>
      <c r="Z397">
        <v>3.51</v>
      </c>
      <c r="AA397">
        <v>3.6</v>
      </c>
      <c r="AB397">
        <v>3.59</v>
      </c>
      <c r="AC397">
        <v>3.57</v>
      </c>
      <c r="AD397">
        <v>3.54</v>
      </c>
      <c r="AE397">
        <v>3.6</v>
      </c>
      <c r="AF397">
        <v>3.48</v>
      </c>
      <c r="AG397">
        <v>3.48</v>
      </c>
      <c r="AH397">
        <v>3.54</v>
      </c>
      <c r="AI397">
        <v>3.53</v>
      </c>
      <c r="AJ397">
        <v>3.65</v>
      </c>
      <c r="AK397">
        <v>3.63</v>
      </c>
      <c r="AL397">
        <v>3.58</v>
      </c>
      <c r="AM397">
        <v>3.56</v>
      </c>
      <c r="AN397">
        <v>3.6</v>
      </c>
      <c r="AO397">
        <v>3.6</v>
      </c>
      <c r="AP397">
        <v>3.55</v>
      </c>
      <c r="AQ397">
        <v>3.6</v>
      </c>
      <c r="AR397">
        <v>3.65</v>
      </c>
      <c r="AS397">
        <v>3.69</v>
      </c>
      <c r="AT397">
        <v>3.77</v>
      </c>
      <c r="AU397">
        <v>3.8</v>
      </c>
      <c r="AV397">
        <v>3.78</v>
      </c>
      <c r="AW397">
        <v>3.84</v>
      </c>
      <c r="AX397">
        <v>3.79</v>
      </c>
      <c r="AY397">
        <v>3.8</v>
      </c>
      <c r="AZ397">
        <v>3.8</v>
      </c>
      <c r="BA397">
        <v>3.85</v>
      </c>
      <c r="BB397">
        <v>3.9</v>
      </c>
      <c r="BC397">
        <v>3.91</v>
      </c>
      <c r="BD397">
        <v>3.91</v>
      </c>
      <c r="BE397">
        <v>4</v>
      </c>
      <c r="BF397">
        <v>4</v>
      </c>
      <c r="BG397">
        <v>4.04</v>
      </c>
      <c r="BH397">
        <v>3.9</v>
      </c>
      <c r="BI397">
        <v>3.95</v>
      </c>
      <c r="BJ397">
        <v>3.91</v>
      </c>
      <c r="BK397">
        <v>3.9</v>
      </c>
      <c r="BL397">
        <v>3.9</v>
      </c>
      <c r="BM397">
        <v>4</v>
      </c>
      <c r="BN397">
        <v>4.05</v>
      </c>
      <c r="BO397">
        <v>3.98</v>
      </c>
      <c r="BP397">
        <v>3.93</v>
      </c>
      <c r="BQ397" s="10">
        <f t="shared" si="12"/>
        <v>7.6923076923077561E-3</v>
      </c>
      <c r="BR397" s="11" cm="1">
        <f t="array" aca="1" ref="BR397" ca="1">_xlfn.PERCENTILE.INC((OFFSET(E397,0,1,1,COLUMNS(E397:BP397)-1) - E397:BO397) / E397:BO397, 0.05) * SQRT(COUNT(E397:BP397) - 1)</f>
        <v>-0.21882721672363548</v>
      </c>
      <c r="BS397" s="10" cm="1">
        <f t="array" aca="1" ref="BS397" ca="1">_xlfn.STDEV.P((E397:BO397 - OFFSET(E397:BO397,0,1)) / OFFSET(E397:BO397,0,1)) * SQRT(COUNT(E397:BP397)-1)</f>
        <v>0.13450042894081857</v>
      </c>
      <c r="BT397" s="10" cm="1">
        <f t="array" ref="BT397">-(MAX(1 - (E397:BP397 / _xlfn.SCAN(E397, E397:BP397, _xlfn.LAMBDA(_xlpm.a,_xlpm.b, MAX(_xlpm.a, _xlpm.b))))))</f>
        <v>-0.13861386138613863</v>
      </c>
      <c r="BU397" s="12">
        <f t="shared" ca="1" si="13"/>
        <v>9.7523661911487383E-2</v>
      </c>
    </row>
    <row r="398" spans="1:73" x14ac:dyDescent="0.45">
      <c r="A398" s="2" t="s">
        <v>814</v>
      </c>
      <c r="B398" t="s">
        <v>815</v>
      </c>
      <c r="C398" t="s">
        <v>19</v>
      </c>
      <c r="D398" t="s">
        <v>8</v>
      </c>
      <c r="E398">
        <v>52.011899999999997</v>
      </c>
      <c r="F398">
        <v>51.365699999999997</v>
      </c>
      <c r="G398">
        <v>52.011899999999997</v>
      </c>
      <c r="H398">
        <v>52.928600000000003</v>
      </c>
      <c r="I398">
        <v>52.447699999999998</v>
      </c>
      <c r="J398">
        <v>57.948</v>
      </c>
      <c r="K398">
        <v>56.264800000000001</v>
      </c>
      <c r="L398">
        <v>56.505299999999998</v>
      </c>
      <c r="M398">
        <v>55.768900000000002</v>
      </c>
      <c r="N398">
        <v>57.722499999999997</v>
      </c>
      <c r="O398">
        <v>57.8127</v>
      </c>
      <c r="P398">
        <v>57.707500000000003</v>
      </c>
      <c r="Q398">
        <v>58.534100000000002</v>
      </c>
      <c r="R398">
        <v>59.0901</v>
      </c>
      <c r="S398">
        <v>58.293599999999998</v>
      </c>
      <c r="T398">
        <v>57.707500000000003</v>
      </c>
      <c r="U398">
        <v>55.287999999999997</v>
      </c>
      <c r="V398">
        <v>56.354999999999997</v>
      </c>
      <c r="W398">
        <v>56.565399999999997</v>
      </c>
      <c r="X398">
        <v>55.814</v>
      </c>
      <c r="Y398">
        <v>55.197899999999997</v>
      </c>
      <c r="Z398">
        <v>55.6036</v>
      </c>
      <c r="AA398">
        <v>56.37</v>
      </c>
      <c r="AB398">
        <v>55.798999999999999</v>
      </c>
      <c r="AC398">
        <v>56.6706</v>
      </c>
      <c r="AD398">
        <v>57.286700000000003</v>
      </c>
      <c r="AE398">
        <v>56.805799999999998</v>
      </c>
      <c r="AF398">
        <v>57.031300000000002</v>
      </c>
      <c r="AG398">
        <v>56.159599999999998</v>
      </c>
      <c r="AH398">
        <v>56.400100000000002</v>
      </c>
      <c r="AI398">
        <v>56.0244</v>
      </c>
      <c r="AJ398">
        <v>57.1815</v>
      </c>
      <c r="AK398">
        <v>57.3018</v>
      </c>
      <c r="AL398">
        <v>57.106400000000001</v>
      </c>
      <c r="AM398">
        <v>56.580399999999997</v>
      </c>
      <c r="AN398">
        <v>56.535299999999999</v>
      </c>
      <c r="AO398">
        <v>59.796399999999998</v>
      </c>
      <c r="AP398">
        <v>61.75</v>
      </c>
      <c r="AQ398">
        <v>62.065600000000003</v>
      </c>
      <c r="AR398">
        <v>61.5396</v>
      </c>
      <c r="AS398">
        <v>59.5259</v>
      </c>
      <c r="AT398">
        <v>61.689900000000002</v>
      </c>
      <c r="AU398">
        <v>61.509599999999999</v>
      </c>
      <c r="AV398">
        <v>64.049300000000002</v>
      </c>
      <c r="AW398">
        <v>64.936000000000007</v>
      </c>
      <c r="AX398">
        <v>63.3581</v>
      </c>
      <c r="AY398">
        <v>65.086299999999994</v>
      </c>
      <c r="AZ398">
        <v>64.334900000000005</v>
      </c>
      <c r="BA398">
        <v>63.493299999999998</v>
      </c>
      <c r="BB398">
        <v>63.508299999999998</v>
      </c>
      <c r="BC398">
        <v>64.169499999999999</v>
      </c>
      <c r="BD398">
        <v>64.109499999999997</v>
      </c>
      <c r="BE398">
        <v>63.5685</v>
      </c>
      <c r="BF398">
        <v>62.636699999999998</v>
      </c>
      <c r="BG398">
        <v>61.404400000000003</v>
      </c>
      <c r="BH398">
        <v>61.464500000000001</v>
      </c>
      <c r="BI398">
        <v>61.329300000000003</v>
      </c>
      <c r="BJ398">
        <v>60.938600000000001</v>
      </c>
      <c r="BK398">
        <v>60.863399999999999</v>
      </c>
      <c r="BL398">
        <v>60.773200000000003</v>
      </c>
      <c r="BM398">
        <v>60.953600000000002</v>
      </c>
      <c r="BN398">
        <v>61.509599999999999</v>
      </c>
      <c r="BO398">
        <v>62.035600000000002</v>
      </c>
      <c r="BP398">
        <v>61.4495</v>
      </c>
      <c r="BQ398" s="10">
        <f t="shared" si="12"/>
        <v>0.18145078337841924</v>
      </c>
      <c r="BR398" s="11" cm="1">
        <f t="array" aca="1" ref="BR398" ca="1">_xlfn.PERCENTILE.INC((OFFSET(E398,0,1,1,COLUMNS(E398:BP398)-1) - E398:BO398) / E398:BO398, 0.05) * SQRT(COUNT(E398:BP398) - 1)</f>
        <v>-0.18919838558599802</v>
      </c>
      <c r="BS398" s="10" cm="1">
        <f t="array" aca="1" ref="BS398" ca="1">_xlfn.STDEV.P((E398:BO398 - OFFSET(E398:BO398,0,1)) / OFFSET(E398:BO398,0,1)) * SQRT(COUNT(E398:BP398)-1)</f>
        <v>0.16524768044154695</v>
      </c>
      <c r="BT398" s="10" cm="1">
        <f t="array" ref="BT398">-(MAX(1 - (E398:BP398 / _xlfn.SCAN(E398, E398:BP398, _xlfn.LAMBDA(_xlpm.a,_xlpm.b, MAX(_xlpm.a, _xlpm.b))))))</f>
        <v>-6.6267401895636846E-2</v>
      </c>
      <c r="BU398" s="12">
        <f t="shared" ca="1" si="13"/>
        <v>1.1308809270166389</v>
      </c>
    </row>
    <row r="399" spans="1:73" x14ac:dyDescent="0.45">
      <c r="A399" s="2" t="s">
        <v>816</v>
      </c>
      <c r="B399" t="s">
        <v>817</v>
      </c>
      <c r="C399" t="s">
        <v>22</v>
      </c>
      <c r="D399" t="s">
        <v>8</v>
      </c>
      <c r="E399">
        <v>2.75</v>
      </c>
      <c r="F399">
        <v>2.7650000000000001</v>
      </c>
      <c r="G399">
        <v>2.89</v>
      </c>
      <c r="H399">
        <v>2.95</v>
      </c>
      <c r="I399">
        <v>3.11</v>
      </c>
      <c r="J399">
        <v>3.27</v>
      </c>
      <c r="K399">
        <v>3.12</v>
      </c>
      <c r="L399">
        <v>3.25</v>
      </c>
      <c r="M399">
        <v>3.29</v>
      </c>
      <c r="N399">
        <v>3.2450000000000001</v>
      </c>
      <c r="O399">
        <v>3.24</v>
      </c>
      <c r="P399">
        <v>3.26</v>
      </c>
      <c r="Q399">
        <v>3.3</v>
      </c>
      <c r="R399">
        <v>3.43</v>
      </c>
      <c r="S399">
        <v>3.3450000000000002</v>
      </c>
      <c r="T399">
        <v>3.355</v>
      </c>
      <c r="U399">
        <v>3.06</v>
      </c>
      <c r="V399">
        <v>3.02</v>
      </c>
      <c r="W399">
        <v>3.08</v>
      </c>
      <c r="X399">
        <v>3.0249999999999999</v>
      </c>
      <c r="Y399">
        <v>2.92</v>
      </c>
      <c r="Z399">
        <v>3.1</v>
      </c>
      <c r="AA399">
        <v>3.08</v>
      </c>
      <c r="AB399">
        <v>3.14</v>
      </c>
      <c r="AC399">
        <v>3.08</v>
      </c>
      <c r="AD399">
        <v>3.09</v>
      </c>
      <c r="AE399">
        <v>3.08</v>
      </c>
      <c r="AF399">
        <v>3.105</v>
      </c>
      <c r="AG399">
        <v>3.14</v>
      </c>
      <c r="AH399">
        <v>3.06</v>
      </c>
      <c r="AI399">
        <v>3.07</v>
      </c>
      <c r="AJ399">
        <v>3.0950000000000002</v>
      </c>
      <c r="AK399">
        <v>3.1850000000000001</v>
      </c>
      <c r="AL399">
        <v>3.1</v>
      </c>
      <c r="AM399">
        <v>3.01</v>
      </c>
      <c r="AN399">
        <v>3.05</v>
      </c>
      <c r="AO399">
        <v>3.05</v>
      </c>
      <c r="AP399">
        <v>3.13</v>
      </c>
      <c r="AQ399">
        <v>3.1</v>
      </c>
      <c r="AR399">
        <v>3.15</v>
      </c>
      <c r="AS399">
        <v>3.04</v>
      </c>
      <c r="AT399">
        <v>3.105</v>
      </c>
      <c r="AU399">
        <v>3.05</v>
      </c>
      <c r="AV399">
        <v>3.1</v>
      </c>
      <c r="AW399">
        <v>3.1</v>
      </c>
      <c r="AX399">
        <v>3.0550000000000002</v>
      </c>
      <c r="AY399">
        <v>3.15</v>
      </c>
      <c r="AZ399">
        <v>3.2</v>
      </c>
      <c r="BA399">
        <v>3.22</v>
      </c>
      <c r="BB399">
        <v>3.22</v>
      </c>
      <c r="BC399">
        <v>3.23</v>
      </c>
      <c r="BD399">
        <v>3.32</v>
      </c>
      <c r="BE399">
        <v>3.22</v>
      </c>
      <c r="BF399">
        <v>3.21</v>
      </c>
      <c r="BG399">
        <v>3.2450000000000001</v>
      </c>
      <c r="BH399">
        <v>3.3149999999999999</v>
      </c>
      <c r="BI399">
        <v>3.5</v>
      </c>
      <c r="BJ399">
        <v>3.49</v>
      </c>
      <c r="BK399">
        <v>3.49</v>
      </c>
      <c r="BL399">
        <v>3.4</v>
      </c>
      <c r="BM399">
        <v>3.43</v>
      </c>
      <c r="BN399">
        <v>3.54</v>
      </c>
      <c r="BO399">
        <v>3.56</v>
      </c>
      <c r="BP399">
        <v>3.56</v>
      </c>
      <c r="BQ399" s="10">
        <f t="shared" si="12"/>
        <v>0.29454545454545455</v>
      </c>
      <c r="BR399" s="11" cm="1">
        <f t="array" aca="1" ref="BR399" ca="1">_xlfn.PERCENTILE.INC((OFFSET(E399,0,1,1,COLUMNS(E399:BP399)-1) - E399:BO399) / E399:BO399, 0.05) * SQRT(COUNT(E399:BP399) - 1)</f>
        <v>-0.27186458035241706</v>
      </c>
      <c r="BS399" s="10" cm="1">
        <f t="array" aca="1" ref="BS399" ca="1">_xlfn.STDEV.P((E399:BO399 - OFFSET(E399:BO399,0,1)) / OFFSET(E399:BO399,0,1)) * SQRT(COUNT(E399:BP399)-1)</f>
        <v>0.2093227653746611</v>
      </c>
      <c r="BT399" s="10" cm="1">
        <f t="array" ref="BT399">-(MAX(1 - (E399:BP399 / _xlfn.SCAN(E399, E399:BP399, _xlfn.LAMBDA(_xlpm.a,_xlpm.b, MAX(_xlpm.a, _xlpm.b))))))</f>
        <v>-0.14868804664723034</v>
      </c>
      <c r="BU399" s="12">
        <f t="shared" ca="1" si="13"/>
        <v>1.4330506319998826</v>
      </c>
    </row>
    <row r="400" spans="1:73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2777</v>
      </c>
      <c r="F400">
        <v>2909</v>
      </c>
      <c r="G400">
        <v>2850</v>
      </c>
      <c r="H400">
        <v>2879</v>
      </c>
      <c r="I400">
        <v>2823</v>
      </c>
      <c r="J400">
        <v>2878</v>
      </c>
      <c r="K400">
        <v>2833</v>
      </c>
      <c r="L400">
        <v>2729</v>
      </c>
      <c r="M400">
        <v>2734</v>
      </c>
      <c r="N400">
        <v>2711</v>
      </c>
      <c r="O400">
        <v>2682</v>
      </c>
      <c r="P400">
        <v>2681</v>
      </c>
      <c r="Q400">
        <v>2679</v>
      </c>
      <c r="R400">
        <v>2646</v>
      </c>
      <c r="S400">
        <v>2643</v>
      </c>
      <c r="T400">
        <v>2636</v>
      </c>
      <c r="U400">
        <v>2608</v>
      </c>
      <c r="V400">
        <v>2614</v>
      </c>
      <c r="W400">
        <v>2583</v>
      </c>
      <c r="X400">
        <v>2565</v>
      </c>
      <c r="Y400">
        <v>2556</v>
      </c>
      <c r="Z400">
        <v>2640</v>
      </c>
      <c r="AA400">
        <v>2713</v>
      </c>
      <c r="AB400">
        <v>2681</v>
      </c>
      <c r="AC400">
        <v>2720</v>
      </c>
      <c r="AD400">
        <v>2637</v>
      </c>
      <c r="AE400">
        <v>2620</v>
      </c>
      <c r="AF400">
        <v>2533</v>
      </c>
      <c r="AG400">
        <v>2533</v>
      </c>
      <c r="AH400">
        <v>2580</v>
      </c>
      <c r="AI400">
        <v>2638</v>
      </c>
      <c r="AJ400">
        <v>2636</v>
      </c>
      <c r="AK400">
        <v>2635</v>
      </c>
      <c r="AL400">
        <v>2610</v>
      </c>
      <c r="AM400">
        <v>2580</v>
      </c>
      <c r="AN400">
        <v>2489</v>
      </c>
      <c r="AO400">
        <v>2419</v>
      </c>
      <c r="AP400">
        <v>2383</v>
      </c>
      <c r="AQ400">
        <v>2330</v>
      </c>
      <c r="AR400">
        <v>2315</v>
      </c>
      <c r="AS400">
        <v>2273</v>
      </c>
      <c r="AT400">
        <v>2317</v>
      </c>
      <c r="AU400">
        <v>2314</v>
      </c>
      <c r="AV400">
        <v>2310</v>
      </c>
      <c r="AW400">
        <v>2352</v>
      </c>
      <c r="AX400">
        <v>2370</v>
      </c>
      <c r="AY400">
        <v>2382</v>
      </c>
      <c r="AZ400">
        <v>2441</v>
      </c>
      <c r="BA400">
        <v>2439</v>
      </c>
      <c r="BB400">
        <v>2456</v>
      </c>
      <c r="BC400">
        <v>2420</v>
      </c>
      <c r="BD400">
        <v>2431</v>
      </c>
      <c r="BE400">
        <v>2501</v>
      </c>
      <c r="BF400">
        <v>2464</v>
      </c>
      <c r="BG400">
        <v>2439</v>
      </c>
      <c r="BH400">
        <v>2425</v>
      </c>
      <c r="BI400">
        <v>2447</v>
      </c>
      <c r="BJ400">
        <v>2460</v>
      </c>
      <c r="BK400">
        <v>2453</v>
      </c>
      <c r="BL400">
        <v>2495</v>
      </c>
      <c r="BM400">
        <v>2495</v>
      </c>
      <c r="BN400">
        <v>2521</v>
      </c>
      <c r="BO400">
        <v>2510</v>
      </c>
      <c r="BP400">
        <v>2497</v>
      </c>
      <c r="BQ400" s="10">
        <f t="shared" si="12"/>
        <v>-0.10082823190493338</v>
      </c>
      <c r="BR400" s="11" cm="1">
        <f t="array" aca="1" ref="BR400" ca="1">_xlfn.PERCENTILE.INC((OFFSET(E400,0,1,1,COLUMNS(E400:BP400)-1) - E400:BO400) / E400:BO400, 0.05) * SQRT(COUNT(E400:BP400) - 1)</f>
        <v>-0.24030520250204446</v>
      </c>
      <c r="BS400" s="10" cm="1">
        <f t="array" aca="1" ref="BS400" ca="1">_xlfn.STDEV.P((E400:BO400 - OFFSET(E400:BO400,0,1)) / OFFSET(E400:BO400,0,1)) * SQRT(COUNT(E400:BP400)-1)</f>
        <v>0.13232544384108638</v>
      </c>
      <c r="BT400" s="10" cm="1">
        <f t="array" ref="BT400">-(MAX(1 - (E400:BP400 / _xlfn.SCAN(E400, E400:BP400, _xlfn.LAMBDA(_xlpm.a,_xlpm.b, MAX(_xlpm.a, _xlpm.b))))))</f>
        <v>-0.21863183224475768</v>
      </c>
      <c r="BU400" s="12">
        <f t="shared" ca="1" si="13"/>
        <v>-0.72097672578253158</v>
      </c>
    </row>
    <row r="401" spans="1:73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698.79</v>
      </c>
      <c r="F401">
        <v>643.89</v>
      </c>
      <c r="G401">
        <v>634.63</v>
      </c>
      <c r="H401">
        <v>673.02</v>
      </c>
      <c r="I401">
        <v>672.35</v>
      </c>
      <c r="J401">
        <v>662.25</v>
      </c>
      <c r="K401">
        <v>649.45000000000005</v>
      </c>
      <c r="L401">
        <v>666.46</v>
      </c>
      <c r="M401">
        <v>642.21</v>
      </c>
      <c r="N401">
        <v>694.24</v>
      </c>
      <c r="O401">
        <v>700.47</v>
      </c>
      <c r="P401">
        <v>687</v>
      </c>
      <c r="Q401">
        <v>711.58</v>
      </c>
      <c r="R401">
        <v>701.14</v>
      </c>
      <c r="S401">
        <v>679.59</v>
      </c>
      <c r="T401">
        <v>657.2</v>
      </c>
      <c r="U401">
        <v>613.41999999999996</v>
      </c>
      <c r="V401">
        <v>614.92999999999995</v>
      </c>
      <c r="W401">
        <v>601.13</v>
      </c>
      <c r="X401">
        <v>628.57000000000005</v>
      </c>
      <c r="Y401">
        <v>613.25</v>
      </c>
      <c r="Z401">
        <v>631.1</v>
      </c>
      <c r="AA401">
        <v>650.79999999999995</v>
      </c>
      <c r="AB401">
        <v>660.06</v>
      </c>
      <c r="AC401">
        <v>670.84</v>
      </c>
      <c r="AD401">
        <v>697.1</v>
      </c>
      <c r="AE401">
        <v>694.75</v>
      </c>
      <c r="AF401">
        <v>663.43</v>
      </c>
      <c r="AG401">
        <v>642.38</v>
      </c>
      <c r="AH401">
        <v>642.04</v>
      </c>
      <c r="AI401">
        <v>644.4</v>
      </c>
      <c r="AJ401">
        <v>686.66</v>
      </c>
      <c r="AK401">
        <v>692.39</v>
      </c>
      <c r="AL401">
        <v>678.24</v>
      </c>
      <c r="AM401">
        <v>671.68</v>
      </c>
      <c r="AN401">
        <v>699.8</v>
      </c>
      <c r="AO401">
        <v>751.15</v>
      </c>
      <c r="AP401">
        <v>785</v>
      </c>
      <c r="AQ401">
        <v>832.65</v>
      </c>
      <c r="AR401">
        <v>817.67</v>
      </c>
      <c r="AS401">
        <v>829.79</v>
      </c>
      <c r="AT401">
        <v>843.6</v>
      </c>
      <c r="AU401">
        <v>841.91</v>
      </c>
      <c r="AV401">
        <v>880.22</v>
      </c>
      <c r="AW401">
        <v>863.38</v>
      </c>
      <c r="AX401">
        <v>821.54</v>
      </c>
      <c r="AY401">
        <v>852.44</v>
      </c>
      <c r="AZ401">
        <v>845.28</v>
      </c>
      <c r="BA401">
        <v>835.51</v>
      </c>
      <c r="BB401">
        <v>868.85</v>
      </c>
      <c r="BC401">
        <v>865.07</v>
      </c>
      <c r="BD401">
        <v>881.9</v>
      </c>
      <c r="BE401">
        <v>868.85</v>
      </c>
      <c r="BF401">
        <v>867.59</v>
      </c>
      <c r="BG401">
        <v>865.49</v>
      </c>
      <c r="BH401">
        <v>837.87</v>
      </c>
      <c r="BI401">
        <v>792.41</v>
      </c>
      <c r="BJ401">
        <v>766.48</v>
      </c>
      <c r="BK401">
        <v>794.43</v>
      </c>
      <c r="BL401">
        <v>792.24</v>
      </c>
      <c r="BM401">
        <v>812.45</v>
      </c>
      <c r="BN401">
        <v>789.71</v>
      </c>
      <c r="BO401">
        <v>833.49</v>
      </c>
      <c r="BP401">
        <v>823.56</v>
      </c>
      <c r="BQ401" s="10">
        <f t="shared" si="12"/>
        <v>0.1785514961576439</v>
      </c>
      <c r="BR401" s="11" cm="1">
        <f t="array" aca="1" ref="BR401" ca="1">_xlfn.PERCENTILE.INC((OFFSET(E401,0,1,1,COLUMNS(E401:BP401)-1) - E401:BO401) / E401:BO401, 0.05) * SQRT(COUNT(E401:BP401) - 1)</f>
        <v>-0.38196230659303171</v>
      </c>
      <c r="BS401" s="10" cm="1">
        <f t="array" aca="1" ref="BS401" ca="1">_xlfn.STDEV.P((E401:BO401 - OFFSET(E401:BO401,0,1)) / OFFSET(E401:BO401,0,1)) * SQRT(COUNT(E401:BP401)-1)</f>
        <v>0.27229896045642199</v>
      </c>
      <c r="BT401" s="10" cm="1">
        <f t="array" ref="BT401">-(MAX(1 - (E401:BP401 / _xlfn.SCAN(E401, E401:BP401, _xlfn.LAMBDA(_xlpm.a,_xlpm.b, MAX(_xlpm.a, _xlpm.b))))))</f>
        <v>-0.15521796565389701</v>
      </c>
      <c r="BU401" s="12">
        <f t="shared" ca="1" si="13"/>
        <v>0.6756403422030457</v>
      </c>
    </row>
    <row r="402" spans="1:73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129.35</v>
      </c>
      <c r="F402">
        <v>129.35</v>
      </c>
      <c r="G402">
        <v>130.5</v>
      </c>
      <c r="H402">
        <v>130.5</v>
      </c>
      <c r="I402">
        <v>126.8</v>
      </c>
      <c r="J402">
        <v>128.19999999999999</v>
      </c>
      <c r="K402">
        <v>125.15</v>
      </c>
      <c r="L402">
        <v>124.35</v>
      </c>
      <c r="M402">
        <v>128.25</v>
      </c>
      <c r="N402">
        <v>130.5</v>
      </c>
      <c r="O402">
        <v>129.35</v>
      </c>
      <c r="P402">
        <v>131.25</v>
      </c>
      <c r="Q402">
        <v>133.35</v>
      </c>
      <c r="R402">
        <v>133.1</v>
      </c>
      <c r="S402">
        <v>130.25</v>
      </c>
      <c r="T402">
        <v>128.5</v>
      </c>
      <c r="U402">
        <v>125.5</v>
      </c>
      <c r="V402">
        <v>126.55</v>
      </c>
      <c r="W402">
        <v>124.45</v>
      </c>
      <c r="X402">
        <v>125.75</v>
      </c>
      <c r="Y402">
        <v>124.85</v>
      </c>
      <c r="Z402">
        <v>127.2</v>
      </c>
      <c r="AA402">
        <v>130.85</v>
      </c>
      <c r="AB402">
        <v>129.65</v>
      </c>
      <c r="AC402">
        <v>126.1</v>
      </c>
      <c r="AD402">
        <v>121.1</v>
      </c>
      <c r="AE402">
        <v>119.2</v>
      </c>
      <c r="AF402">
        <v>118.7</v>
      </c>
      <c r="AG402">
        <v>118.7</v>
      </c>
      <c r="AH402">
        <v>121.5</v>
      </c>
      <c r="AI402">
        <v>120.05</v>
      </c>
      <c r="AJ402">
        <v>120.15</v>
      </c>
      <c r="AK402">
        <v>119.35</v>
      </c>
      <c r="AL402">
        <v>116.9</v>
      </c>
      <c r="AM402">
        <v>117</v>
      </c>
      <c r="AN402">
        <v>117.35</v>
      </c>
      <c r="AO402">
        <v>118.05</v>
      </c>
      <c r="AP402">
        <v>119.3</v>
      </c>
      <c r="AQ402">
        <v>117.15</v>
      </c>
      <c r="AR402">
        <v>117.9</v>
      </c>
      <c r="AS402">
        <v>117.45</v>
      </c>
      <c r="AT402">
        <v>120.65</v>
      </c>
      <c r="AU402">
        <v>119.6</v>
      </c>
      <c r="AV402">
        <v>120.55</v>
      </c>
      <c r="AW402">
        <v>121.65</v>
      </c>
      <c r="AX402">
        <v>118.45</v>
      </c>
      <c r="AY402">
        <v>120.1</v>
      </c>
      <c r="AZ402">
        <v>118.85</v>
      </c>
      <c r="BA402">
        <v>120.25</v>
      </c>
      <c r="BB402">
        <v>124.25</v>
      </c>
      <c r="BC402">
        <v>122.55</v>
      </c>
      <c r="BD402">
        <v>121.5</v>
      </c>
      <c r="BE402">
        <v>123.9</v>
      </c>
      <c r="BF402">
        <v>121</v>
      </c>
      <c r="BG402">
        <v>118.5</v>
      </c>
      <c r="BH402">
        <v>119.8</v>
      </c>
      <c r="BI402">
        <v>118.3</v>
      </c>
      <c r="BJ402">
        <v>121.25</v>
      </c>
      <c r="BK402">
        <v>121.8</v>
      </c>
      <c r="BL402">
        <v>119.5</v>
      </c>
      <c r="BM402">
        <v>117.5</v>
      </c>
      <c r="BN402">
        <v>117.55</v>
      </c>
      <c r="BO402">
        <v>118.05</v>
      </c>
      <c r="BP402">
        <v>117.75</v>
      </c>
      <c r="BQ402" s="10">
        <f t="shared" si="12"/>
        <v>-8.9679165056049434E-2</v>
      </c>
      <c r="BR402" s="11" cm="1">
        <f t="array" aca="1" ref="BR402" ca="1">_xlfn.PERCENTILE.INC((OFFSET(E402,0,1,1,COLUMNS(E402:BP402)-1) - E402:BO402) / E402:BO402, 0.05) * SQRT(COUNT(E402:BP402) - 1)</f>
        <v>-0.20679380984133561</v>
      </c>
      <c r="BS402" s="10" cm="1">
        <f t="array" aca="1" ref="BS402" ca="1">_xlfn.STDEV.P((E402:BO402 - OFFSET(E402:BO402,0,1)) / OFFSET(E402:BO402,0,1)) * SQRT(COUNT(E402:BP402)-1)</f>
        <v>0.13066192593689333</v>
      </c>
      <c r="BT402" s="10" cm="1">
        <f t="array" ref="BT402">-(MAX(1 - (E402:BP402 / _xlfn.SCAN(E402, E402:BP402, _xlfn.LAMBDA(_xlpm.a,_xlpm.b, MAX(_xlpm.a, _xlpm.b))))))</f>
        <v>-0.12335958005249337</v>
      </c>
      <c r="BU402" s="12">
        <f t="shared" ca="1" si="13"/>
        <v>-0.64482822968701481</v>
      </c>
    </row>
    <row r="403" spans="1:73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3.1926999999999999</v>
      </c>
      <c r="F403">
        <v>3.1836000000000002</v>
      </c>
      <c r="G403">
        <v>3.1606999999999998</v>
      </c>
      <c r="H403">
        <v>3.1652999999999998</v>
      </c>
      <c r="I403">
        <v>3.1880999999999999</v>
      </c>
      <c r="J403">
        <v>3.1836000000000002</v>
      </c>
      <c r="K403">
        <v>3.1560999999999999</v>
      </c>
      <c r="L403">
        <v>3.1652999999999998</v>
      </c>
      <c r="M403">
        <v>3.2339000000000002</v>
      </c>
      <c r="N403">
        <v>3.2522000000000002</v>
      </c>
      <c r="O403">
        <v>3.49</v>
      </c>
      <c r="P403">
        <v>3.6181000000000001</v>
      </c>
      <c r="Q403">
        <v>3.5495000000000001</v>
      </c>
      <c r="R403">
        <v>3.5769000000000002</v>
      </c>
      <c r="S403">
        <v>3.4763000000000002</v>
      </c>
      <c r="T403">
        <v>3.4809000000000001</v>
      </c>
      <c r="U403">
        <v>3.4350999999999998</v>
      </c>
      <c r="V403">
        <v>3.4306000000000001</v>
      </c>
      <c r="W403">
        <v>3.4123000000000001</v>
      </c>
      <c r="X403">
        <v>3.4214000000000002</v>
      </c>
      <c r="Y403">
        <v>3.3618999999999999</v>
      </c>
      <c r="Z403">
        <v>3.3435999999999999</v>
      </c>
      <c r="AA403">
        <v>3.3757000000000001</v>
      </c>
      <c r="AB403">
        <v>3.3847999999999998</v>
      </c>
      <c r="AC403">
        <v>3.4853999999999998</v>
      </c>
      <c r="AD403">
        <v>3.4992000000000001</v>
      </c>
      <c r="AE403">
        <v>3.5312000000000001</v>
      </c>
      <c r="AF403">
        <v>3.5219999999999998</v>
      </c>
      <c r="AG403">
        <v>3.4397000000000002</v>
      </c>
      <c r="AH403">
        <v>3.4214000000000002</v>
      </c>
      <c r="AI403">
        <v>3.4077000000000002</v>
      </c>
      <c r="AJ403">
        <v>3.4214000000000002</v>
      </c>
      <c r="AK403">
        <v>3.3984999999999999</v>
      </c>
      <c r="AL403">
        <v>3.4077000000000002</v>
      </c>
      <c r="AM403">
        <v>3.4030999999999998</v>
      </c>
      <c r="AN403">
        <v>3.4443000000000001</v>
      </c>
      <c r="AO403">
        <v>3.4123000000000001</v>
      </c>
      <c r="AP403">
        <v>3.3574000000000002</v>
      </c>
      <c r="AQ403">
        <v>3.3618999999999999</v>
      </c>
      <c r="AR403">
        <v>3.4992000000000001</v>
      </c>
      <c r="AS403">
        <v>3.3574000000000002</v>
      </c>
      <c r="AT403">
        <v>3.3711000000000002</v>
      </c>
      <c r="AU403">
        <v>3.3894000000000002</v>
      </c>
      <c r="AV403">
        <v>3.3527999999999998</v>
      </c>
      <c r="AW403">
        <v>3.3208000000000002</v>
      </c>
      <c r="AX403">
        <v>3.2612999999999999</v>
      </c>
      <c r="AY403">
        <v>3.2475999999999998</v>
      </c>
      <c r="AZ403">
        <v>3.3527999999999998</v>
      </c>
      <c r="BA403">
        <v>3.3161999999999998</v>
      </c>
      <c r="BB403">
        <v>3.3071000000000002</v>
      </c>
      <c r="BC403">
        <v>3.2888000000000002</v>
      </c>
      <c r="BD403">
        <v>3.3254000000000001</v>
      </c>
      <c r="BE403">
        <v>3.3847999999999998</v>
      </c>
      <c r="BF403">
        <v>3.3618999999999999</v>
      </c>
      <c r="BG403">
        <v>3.3481999999999998</v>
      </c>
      <c r="BH403">
        <v>3.3254000000000001</v>
      </c>
      <c r="BI403">
        <v>3.3161999999999998</v>
      </c>
      <c r="BJ403">
        <v>3.2566999999999999</v>
      </c>
      <c r="BK403">
        <v>3.2658999999999998</v>
      </c>
      <c r="BL403">
        <v>3.2749999999999999</v>
      </c>
      <c r="BM403">
        <v>3.3025000000000002</v>
      </c>
      <c r="BN403">
        <v>3.3664999999999998</v>
      </c>
      <c r="BO403">
        <v>3.3254000000000001</v>
      </c>
      <c r="BP403">
        <v>3.3435999999999999</v>
      </c>
      <c r="BQ403" s="10">
        <f t="shared" si="12"/>
        <v>4.7264071162339098E-2</v>
      </c>
      <c r="BR403" s="11" cm="1">
        <f t="array" aca="1" ref="BR403" ca="1">_xlfn.PERCENTILE.INC((OFFSET(E403,0,1,1,COLUMNS(E403:BP403)-1) - E403:BO403) / E403:BO403, 0.05) * SQRT(COUNT(E403:BP403) - 1)</f>
        <v>-0.14968412603928197</v>
      </c>
      <c r="BS403" s="10" cm="1">
        <f t="array" aca="1" ref="BS403" ca="1">_xlfn.STDEV.P((E403:BO403 - OFFSET(E403:BO403,0,1)) / OFFSET(E403:BO403,0,1)) * SQRT(COUNT(E403:BP403)-1)</f>
        <v>0.13113044830679574</v>
      </c>
      <c r="BT403" s="10" cm="1">
        <f t="array" ref="BT403">-(MAX(1 - (E403:BP403 / _xlfn.SCAN(E403, E403:BP403, _xlfn.LAMBDA(_xlpm.a,_xlpm.b, MAX(_xlpm.a, _xlpm.b))))))</f>
        <v>-0.10240181310632657</v>
      </c>
      <c r="BU403" s="12">
        <f t="shared" ca="1" si="13"/>
        <v>0.4018039937279404</v>
      </c>
    </row>
    <row r="404" spans="1:73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19</v>
      </c>
      <c r="F404">
        <v>19.47</v>
      </c>
      <c r="G404">
        <v>19.559999999999999</v>
      </c>
      <c r="H404">
        <v>19.41</v>
      </c>
      <c r="I404">
        <v>21.1</v>
      </c>
      <c r="J404">
        <v>20.48</v>
      </c>
      <c r="K404">
        <v>20.3</v>
      </c>
      <c r="L404">
        <v>20.22</v>
      </c>
      <c r="M404">
        <v>20.059999999999999</v>
      </c>
      <c r="N404">
        <v>20.64</v>
      </c>
      <c r="O404">
        <v>20.399999999999999</v>
      </c>
      <c r="P404">
        <v>20.399999999999999</v>
      </c>
      <c r="Q404">
        <v>20.66</v>
      </c>
      <c r="R404">
        <v>20.72</v>
      </c>
      <c r="S404">
        <v>20.86</v>
      </c>
      <c r="T404">
        <v>20.72</v>
      </c>
      <c r="U404">
        <v>20.5</v>
      </c>
      <c r="V404">
        <v>20.6</v>
      </c>
      <c r="W404">
        <v>20.36</v>
      </c>
      <c r="X404">
        <v>20.3</v>
      </c>
      <c r="Y404">
        <v>20.399999999999999</v>
      </c>
      <c r="Z404">
        <v>20.82</v>
      </c>
      <c r="AA404">
        <v>20.9</v>
      </c>
      <c r="AB404">
        <v>21</v>
      </c>
      <c r="AC404">
        <v>21</v>
      </c>
      <c r="AD404">
        <v>21</v>
      </c>
      <c r="AE404">
        <v>20.74</v>
      </c>
      <c r="AF404">
        <v>20.98</v>
      </c>
      <c r="AG404">
        <v>20.98</v>
      </c>
      <c r="AH404">
        <v>20.420000000000002</v>
      </c>
      <c r="AI404">
        <v>20.92</v>
      </c>
      <c r="AJ404">
        <v>20.58</v>
      </c>
      <c r="AK404">
        <v>20.36</v>
      </c>
      <c r="AL404">
        <v>20</v>
      </c>
      <c r="AM404">
        <v>20.48</v>
      </c>
      <c r="AN404">
        <v>20.38</v>
      </c>
      <c r="AO404">
        <v>20.079999999999998</v>
      </c>
      <c r="AP404">
        <v>19.63</v>
      </c>
      <c r="AQ404">
        <v>19.66</v>
      </c>
      <c r="AR404">
        <v>20.100000000000001</v>
      </c>
      <c r="AS404">
        <v>19.77</v>
      </c>
      <c r="AT404">
        <v>20.239999999999998</v>
      </c>
      <c r="AU404">
        <v>19.91</v>
      </c>
      <c r="AV404">
        <v>19.53</v>
      </c>
      <c r="AW404">
        <v>19.41</v>
      </c>
      <c r="AX404">
        <v>19.2</v>
      </c>
      <c r="AY404">
        <v>19.11</v>
      </c>
      <c r="AZ404">
        <v>19.52</v>
      </c>
      <c r="BA404">
        <v>19.71</v>
      </c>
      <c r="BB404">
        <v>19.989999999999998</v>
      </c>
      <c r="BC404">
        <v>19.7</v>
      </c>
      <c r="BD404">
        <v>20.079999999999998</v>
      </c>
      <c r="BE404">
        <v>20.059999999999999</v>
      </c>
      <c r="BF404">
        <v>20.14</v>
      </c>
      <c r="BG404">
        <v>19.899999999999999</v>
      </c>
      <c r="BH404">
        <v>19.760000000000002</v>
      </c>
      <c r="BI404">
        <v>19.940000000000001</v>
      </c>
      <c r="BJ404">
        <v>19.89</v>
      </c>
      <c r="BK404">
        <v>19.649999999999999</v>
      </c>
      <c r="BL404">
        <v>19.350000000000001</v>
      </c>
      <c r="BM404">
        <v>19.63</v>
      </c>
      <c r="BN404">
        <v>19.53</v>
      </c>
      <c r="BO404">
        <v>19.309999999999999</v>
      </c>
      <c r="BP404">
        <v>18.93</v>
      </c>
      <c r="BQ404" s="10">
        <f t="shared" si="12"/>
        <v>-3.6842105263158046E-3</v>
      </c>
      <c r="BR404" s="11" cm="1">
        <f t="array" aca="1" ref="BR404" ca="1">_xlfn.PERCENTILE.INC((OFFSET(E404,0,1,1,COLUMNS(E404:BP404)-1) - E404:BO404) / E404:BO404, 0.05) * SQRT(COUNT(E404:BP404) - 1)</f>
        <v>-0.15572589968707048</v>
      </c>
      <c r="BS404" s="10" cm="1">
        <f t="array" aca="1" ref="BS404" ca="1">_xlfn.STDEV.P((E404:BO404 - OFFSET(E404:BO404,0,1)) / OFFSET(E404:BO404,0,1)) * SQRT(COUNT(E404:BP404)-1)</f>
        <v>0.13648389562234167</v>
      </c>
      <c r="BT404" s="10" cm="1">
        <f t="array" ref="BT404">-(MAX(1 - (E404:BP404 / _xlfn.SCAN(E404, E404:BP404, _xlfn.LAMBDA(_xlpm.a,_xlpm.b, MAX(_xlpm.a, _xlpm.b))))))</f>
        <v>-0.10284360189573472</v>
      </c>
      <c r="BU404" s="12">
        <f t="shared" ca="1" si="13"/>
        <v>1.2752098937495153E-2</v>
      </c>
    </row>
    <row r="405" spans="1:73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13.4</v>
      </c>
      <c r="F405">
        <v>13.69</v>
      </c>
      <c r="G405">
        <v>13.44</v>
      </c>
      <c r="H405">
        <v>13.455</v>
      </c>
      <c r="I405">
        <v>13.734999999999999</v>
      </c>
      <c r="J405">
        <v>13.605</v>
      </c>
      <c r="K405">
        <v>13.734999999999999</v>
      </c>
      <c r="L405">
        <v>14</v>
      </c>
      <c r="M405">
        <v>13.89</v>
      </c>
      <c r="N405">
        <v>13.84</v>
      </c>
      <c r="O405">
        <v>13.685</v>
      </c>
      <c r="P405">
        <v>13.84</v>
      </c>
      <c r="Q405">
        <v>13.49</v>
      </c>
      <c r="R405">
        <v>13.465</v>
      </c>
      <c r="S405">
        <v>13.41</v>
      </c>
      <c r="T405">
        <v>13.305</v>
      </c>
      <c r="U405">
        <v>13.04</v>
      </c>
      <c r="V405">
        <v>13.195</v>
      </c>
      <c r="W405">
        <v>12.955</v>
      </c>
      <c r="X405">
        <v>13.135</v>
      </c>
      <c r="Y405">
        <v>12.875</v>
      </c>
      <c r="Z405">
        <v>13.11</v>
      </c>
      <c r="AA405">
        <v>13.385</v>
      </c>
      <c r="AB405">
        <v>13.615</v>
      </c>
      <c r="AC405">
        <v>14.46</v>
      </c>
      <c r="AD405">
        <v>14.6</v>
      </c>
      <c r="AE405">
        <v>14.95</v>
      </c>
      <c r="AF405">
        <v>14.625</v>
      </c>
      <c r="AG405">
        <v>15.005000000000001</v>
      </c>
      <c r="AH405">
        <v>14.785</v>
      </c>
      <c r="AI405">
        <v>15.065</v>
      </c>
      <c r="AJ405">
        <v>15.185</v>
      </c>
      <c r="AK405">
        <v>15.055</v>
      </c>
      <c r="AL405">
        <v>14.9</v>
      </c>
      <c r="AM405">
        <v>14.675000000000001</v>
      </c>
      <c r="AN405">
        <v>14.85</v>
      </c>
      <c r="AO405">
        <v>14.69</v>
      </c>
      <c r="AP405">
        <v>14.535</v>
      </c>
      <c r="AQ405">
        <v>14.875</v>
      </c>
      <c r="AR405">
        <v>14.7</v>
      </c>
      <c r="AS405">
        <v>14.57</v>
      </c>
      <c r="AT405">
        <v>14.815</v>
      </c>
      <c r="AU405">
        <v>14.545</v>
      </c>
      <c r="AV405">
        <v>14.51</v>
      </c>
      <c r="AW405">
        <v>14.375</v>
      </c>
      <c r="AX405">
        <v>14.445</v>
      </c>
      <c r="AY405">
        <v>14.8</v>
      </c>
      <c r="AZ405">
        <v>14.664999999999999</v>
      </c>
      <c r="BA405">
        <v>14.73</v>
      </c>
      <c r="BB405">
        <v>14.895</v>
      </c>
      <c r="BC405">
        <v>14.68</v>
      </c>
      <c r="BD405">
        <v>14.435</v>
      </c>
      <c r="BE405">
        <v>14.44</v>
      </c>
      <c r="BF405">
        <v>14.46</v>
      </c>
      <c r="BG405">
        <v>14.625</v>
      </c>
      <c r="BH405">
        <v>14.4</v>
      </c>
      <c r="BI405">
        <v>14.61</v>
      </c>
      <c r="BJ405">
        <v>14.205</v>
      </c>
      <c r="BK405">
        <v>14.015000000000001</v>
      </c>
      <c r="BL405">
        <v>13.935</v>
      </c>
      <c r="BM405">
        <v>13.93</v>
      </c>
      <c r="BN405">
        <v>13.82</v>
      </c>
      <c r="BO405">
        <v>14</v>
      </c>
      <c r="BP405">
        <v>13.955</v>
      </c>
      <c r="BQ405" s="10">
        <f t="shared" si="12"/>
        <v>4.1417910447761171E-2</v>
      </c>
      <c r="BR405" s="11" cm="1">
        <f t="array" aca="1" ref="BR405" ca="1">_xlfn.PERCENTILE.INC((OFFSET(E405,0,1,1,COLUMNS(E405:BP405)-1) - E405:BO405) / E405:BO405, 0.05) * SQRT(COUNT(E405:BP405) - 1)</f>
        <v>-0.15799132619983283</v>
      </c>
      <c r="BS405" s="10" cm="1">
        <f t="array" aca="1" ref="BS405" ca="1">_xlfn.STDEV.P((E405:BO405 - OFFSET(E405:BO405,0,1)) / OFFSET(E405:BO405,0,1)) * SQRT(COUNT(E405:BP405)-1)</f>
        <v>0.12876182930091229</v>
      </c>
      <c r="BT405" s="10" cm="1">
        <f t="array" ref="BT405">-(MAX(1 - (E405:BP405 / _xlfn.SCAN(E405, E405:BP405, _xlfn.LAMBDA(_xlpm.a,_xlpm.b, MAX(_xlpm.a, _xlpm.b))))))</f>
        <v>-8.9891340138294362E-2</v>
      </c>
      <c r="BU405" s="12">
        <f t="shared" ca="1" si="13"/>
        <v>0.36379241712198906</v>
      </c>
    </row>
    <row r="406" spans="1:73" x14ac:dyDescent="0.45">
      <c r="A406" s="2" t="s">
        <v>830</v>
      </c>
      <c r="B406" t="s">
        <v>831</v>
      </c>
      <c r="C406" t="s">
        <v>22</v>
      </c>
      <c r="D406" t="s">
        <v>8</v>
      </c>
      <c r="E406">
        <v>5.5564999999999998</v>
      </c>
      <c r="F406">
        <v>5.5058999999999996</v>
      </c>
      <c r="G406">
        <v>5.5564999999999998</v>
      </c>
      <c r="H406">
        <v>5.5690999999999997</v>
      </c>
      <c r="I406">
        <v>5.5438000000000001</v>
      </c>
      <c r="J406">
        <v>5.6132999999999997</v>
      </c>
      <c r="K406">
        <v>5.6512000000000002</v>
      </c>
      <c r="L406">
        <v>5.9036999999999997</v>
      </c>
      <c r="M406">
        <v>6.1058000000000003</v>
      </c>
      <c r="N406">
        <v>6.1246999999999998</v>
      </c>
      <c r="O406">
        <v>5.9226999999999999</v>
      </c>
      <c r="P406">
        <v>5.8342999999999998</v>
      </c>
      <c r="Q406">
        <v>5.8974000000000002</v>
      </c>
      <c r="R406">
        <v>5.8658000000000001</v>
      </c>
      <c r="S406">
        <v>5.6258999999999997</v>
      </c>
      <c r="T406">
        <v>5.6826999999999996</v>
      </c>
      <c r="U406">
        <v>5.4996</v>
      </c>
      <c r="V406">
        <v>5.5186000000000002</v>
      </c>
      <c r="W406">
        <v>5.5564999999999998</v>
      </c>
      <c r="X406">
        <v>5.5880000000000001</v>
      </c>
      <c r="Y406">
        <v>5.5628000000000002</v>
      </c>
      <c r="Z406">
        <v>5.6512000000000002</v>
      </c>
      <c r="AA406">
        <v>5.9352999999999998</v>
      </c>
      <c r="AB406">
        <v>6.1562999999999999</v>
      </c>
      <c r="AC406">
        <v>6.0932000000000004</v>
      </c>
      <c r="AD406">
        <v>6.1184000000000003</v>
      </c>
      <c r="AE406">
        <v>6.1562999999999999</v>
      </c>
      <c r="AF406">
        <v>6.1879</v>
      </c>
      <c r="AG406">
        <v>6.3141999999999996</v>
      </c>
      <c r="AH406">
        <v>6.4151999999999996</v>
      </c>
      <c r="AI406">
        <v>6.2510000000000003</v>
      </c>
      <c r="AJ406">
        <v>6.3141999999999996</v>
      </c>
      <c r="AK406">
        <v>6.1816000000000004</v>
      </c>
      <c r="AL406">
        <v>6.1184000000000003</v>
      </c>
      <c r="AM406">
        <v>6.0932000000000004</v>
      </c>
      <c r="AN406">
        <v>6.2004999999999999</v>
      </c>
      <c r="AO406">
        <v>6.2510000000000003</v>
      </c>
      <c r="AP406">
        <v>6.1562999999999999</v>
      </c>
      <c r="AQ406">
        <v>6.2384000000000004</v>
      </c>
      <c r="AR406">
        <v>6.2826000000000004</v>
      </c>
      <c r="AS406">
        <v>6.1942000000000004</v>
      </c>
      <c r="AT406">
        <v>6.2636000000000003</v>
      </c>
      <c r="AU406">
        <v>6.2384000000000004</v>
      </c>
      <c r="AV406">
        <v>6.1626000000000003</v>
      </c>
      <c r="AW406">
        <v>6.1879</v>
      </c>
      <c r="AX406">
        <v>6.2004999999999999</v>
      </c>
      <c r="AY406">
        <v>6.3078000000000003</v>
      </c>
      <c r="AZ406">
        <v>6.2572999999999999</v>
      </c>
      <c r="BA406">
        <v>6.4531000000000001</v>
      </c>
      <c r="BB406">
        <v>6.4657</v>
      </c>
      <c r="BC406">
        <v>6.4151999999999996</v>
      </c>
      <c r="BD406">
        <v>6.4151999999999996</v>
      </c>
      <c r="BE406">
        <v>6.3520000000000003</v>
      </c>
      <c r="BF406">
        <v>6.4025999999999996</v>
      </c>
      <c r="BG406">
        <v>6.3773</v>
      </c>
      <c r="BH406">
        <v>6.27</v>
      </c>
      <c r="BI406">
        <v>6.3078000000000003</v>
      </c>
      <c r="BJ406">
        <v>6.27</v>
      </c>
      <c r="BK406">
        <v>6.3773</v>
      </c>
      <c r="BL406">
        <v>6.3078000000000003</v>
      </c>
      <c r="BM406">
        <v>6.27</v>
      </c>
      <c r="BN406">
        <v>6.2826000000000004</v>
      </c>
      <c r="BO406">
        <v>6.3773</v>
      </c>
      <c r="BP406">
        <v>6.3520000000000003</v>
      </c>
      <c r="BQ406" s="10">
        <f t="shared" si="12"/>
        <v>0.14316566183748772</v>
      </c>
      <c r="BR406" s="11" cm="1">
        <f t="array" aca="1" ref="BR406" ca="1">_xlfn.PERCENTILE.INC((OFFSET(E406,0,1,1,COLUMNS(E406:BP406)-1) - E406:BO406) / E406:BO406, 0.05) * SQRT(COUNT(E406:BP406) - 1)</f>
        <v>-0.1995103641061676</v>
      </c>
      <c r="BS406" s="10" cm="1">
        <f t="array" aca="1" ref="BS406" ca="1">_xlfn.STDEV.P((E406:BO406 - OFFSET(E406:BO406,0,1)) / OFFSET(E406:BO406,0,1)) * SQRT(COUNT(E406:BP406)-1)</f>
        <v>0.13300637980934968</v>
      </c>
      <c r="BT406" s="10" cm="1">
        <f t="array" ref="BT406">-(MAX(1 - (E406:BP406 / _xlfn.SCAN(E406, E406:BP406, _xlfn.LAMBDA(_xlpm.a,_xlpm.b, MAX(_xlpm.a, _xlpm.b))))))</f>
        <v>-0.10206214181919115</v>
      </c>
      <c r="BU406" s="12">
        <f t="shared" ca="1" si="13"/>
        <v>1.1171669262567903</v>
      </c>
    </row>
    <row r="407" spans="1:73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90</v>
      </c>
      <c r="F407">
        <v>91.5</v>
      </c>
      <c r="G407">
        <v>89.8</v>
      </c>
      <c r="H407">
        <v>88.6</v>
      </c>
      <c r="I407">
        <v>89.7</v>
      </c>
      <c r="J407">
        <v>90</v>
      </c>
      <c r="K407">
        <v>90.1</v>
      </c>
      <c r="L407">
        <v>86.1</v>
      </c>
      <c r="M407">
        <v>90</v>
      </c>
      <c r="N407">
        <v>90</v>
      </c>
      <c r="O407">
        <v>90</v>
      </c>
      <c r="P407">
        <v>96.7</v>
      </c>
      <c r="Q407">
        <v>90.1</v>
      </c>
      <c r="R407">
        <v>92.4</v>
      </c>
      <c r="S407">
        <v>91.8</v>
      </c>
      <c r="T407">
        <v>95</v>
      </c>
      <c r="U407">
        <v>98.9</v>
      </c>
      <c r="V407">
        <v>97</v>
      </c>
      <c r="W407">
        <v>97</v>
      </c>
      <c r="X407">
        <v>97</v>
      </c>
      <c r="Y407">
        <v>99.5</v>
      </c>
      <c r="Z407">
        <v>99</v>
      </c>
      <c r="AA407">
        <v>99.8</v>
      </c>
      <c r="AB407">
        <v>99.4</v>
      </c>
      <c r="AC407">
        <v>100</v>
      </c>
      <c r="AD407">
        <v>100</v>
      </c>
      <c r="AE407">
        <v>98</v>
      </c>
      <c r="AF407">
        <v>100</v>
      </c>
      <c r="AG407">
        <v>100</v>
      </c>
      <c r="AH407">
        <v>101</v>
      </c>
      <c r="AI407">
        <v>102.8</v>
      </c>
      <c r="AJ407">
        <v>101.8</v>
      </c>
      <c r="AK407">
        <v>101.4</v>
      </c>
      <c r="AL407">
        <v>103.6</v>
      </c>
      <c r="AM407">
        <v>105</v>
      </c>
      <c r="AN407">
        <v>115</v>
      </c>
      <c r="AO407">
        <v>127.8</v>
      </c>
      <c r="AP407">
        <v>130.80000000000001</v>
      </c>
      <c r="AQ407">
        <v>131</v>
      </c>
      <c r="AR407">
        <v>135.4</v>
      </c>
      <c r="AS407">
        <v>139</v>
      </c>
      <c r="AT407">
        <v>141.4</v>
      </c>
      <c r="AU407">
        <v>139.80000000000001</v>
      </c>
      <c r="AV407">
        <v>137.80000000000001</v>
      </c>
      <c r="AW407">
        <v>132</v>
      </c>
      <c r="AX407">
        <v>130</v>
      </c>
      <c r="AY407">
        <v>132.4</v>
      </c>
      <c r="AZ407">
        <v>136.19999999999999</v>
      </c>
      <c r="BA407">
        <v>139.6</v>
      </c>
      <c r="BB407">
        <v>139</v>
      </c>
      <c r="BC407">
        <v>140</v>
      </c>
      <c r="BD407">
        <v>139.19999999999999</v>
      </c>
      <c r="BE407">
        <v>140.6</v>
      </c>
      <c r="BF407">
        <v>141.80000000000001</v>
      </c>
      <c r="BG407">
        <v>139</v>
      </c>
      <c r="BH407">
        <v>139.4</v>
      </c>
      <c r="BI407">
        <v>143.80000000000001</v>
      </c>
      <c r="BJ407">
        <v>145</v>
      </c>
      <c r="BK407">
        <v>146.80000000000001</v>
      </c>
      <c r="BL407">
        <v>149.6</v>
      </c>
      <c r="BM407">
        <v>166.6</v>
      </c>
      <c r="BN407">
        <v>171.2</v>
      </c>
      <c r="BO407">
        <v>159</v>
      </c>
      <c r="BP407">
        <v>153.80000000000001</v>
      </c>
      <c r="BQ407" s="10">
        <f t="shared" si="12"/>
        <v>0.70888888888888901</v>
      </c>
      <c r="BR407" s="11" cm="1">
        <f t="array" aca="1" ref="BR407" ca="1">_xlfn.PERCENTILE.INC((OFFSET(E407,0,1,1,COLUMNS(E407:BP407)-1) - E407:BO407) / E407:BO407, 0.05) * SQRT(COUNT(E407:BP407) - 1)</f>
        <v>-0.32662932731372202</v>
      </c>
      <c r="BS407" s="10" cm="1">
        <f t="array" aca="1" ref="BS407" ca="1">_xlfn.STDEV.P((E407:BO407 - OFFSET(E407:BO407,0,1)) / OFFSET(E407:BO407,0,1)) * SQRT(COUNT(E407:BP407)-1)</f>
        <v>0.2497056170903891</v>
      </c>
      <c r="BT407" s="10" cm="1">
        <f t="array" ref="BT407">-(MAX(1 - (E407:BP407 / _xlfn.SCAN(E407, E407:BP407, _xlfn.LAMBDA(_xlpm.a,_xlpm.b, MAX(_xlpm.a, _xlpm.b))))))</f>
        <v>-0.10163551401869142</v>
      </c>
      <c r="BU407" s="12">
        <f t="shared" ca="1" si="13"/>
        <v>2.8606226959523564</v>
      </c>
    </row>
    <row r="408" spans="1:73" x14ac:dyDescent="0.45">
      <c r="A408" s="2" t="s">
        <v>834</v>
      </c>
      <c r="B408" t="s">
        <v>835</v>
      </c>
      <c r="C408" t="s">
        <v>22</v>
      </c>
      <c r="D408" t="s">
        <v>8</v>
      </c>
      <c r="E408">
        <v>4.2525000000000004</v>
      </c>
      <c r="F408">
        <v>4.2990000000000004</v>
      </c>
      <c r="G408">
        <v>4.3532999999999999</v>
      </c>
      <c r="H408">
        <v>4.4114000000000004</v>
      </c>
      <c r="I408">
        <v>4.4036</v>
      </c>
      <c r="J408">
        <v>4.4385000000000003</v>
      </c>
      <c r="K408">
        <v>4.2873999999999999</v>
      </c>
      <c r="L408">
        <v>4.3920000000000003</v>
      </c>
      <c r="M408">
        <v>4.3688000000000002</v>
      </c>
      <c r="N408">
        <v>4.3726000000000003</v>
      </c>
      <c r="O408">
        <v>4.2835000000000001</v>
      </c>
      <c r="P408">
        <v>4.2873999999999999</v>
      </c>
      <c r="Q408">
        <v>4.2756999999999996</v>
      </c>
      <c r="R408">
        <v>4.2563000000000004</v>
      </c>
      <c r="S408">
        <v>4.1632999999999996</v>
      </c>
      <c r="T408">
        <v>4.1167999999999996</v>
      </c>
      <c r="U408">
        <v>3.9695</v>
      </c>
      <c r="V408">
        <v>3.9733999999999998</v>
      </c>
      <c r="W408">
        <v>4.1052</v>
      </c>
      <c r="X408">
        <v>4.0275999999999996</v>
      </c>
      <c r="Y408">
        <v>4.0083000000000002</v>
      </c>
      <c r="Z408">
        <v>4.1478000000000002</v>
      </c>
      <c r="AA408">
        <v>4.2950999999999997</v>
      </c>
      <c r="AB408">
        <v>4.2756999999999996</v>
      </c>
      <c r="AC408">
        <v>4.3376999999999999</v>
      </c>
      <c r="AD408">
        <v>4.3415999999999997</v>
      </c>
      <c r="AE408">
        <v>4.3959000000000001</v>
      </c>
      <c r="AF408">
        <v>4.5742000000000003</v>
      </c>
      <c r="AG408">
        <v>5.0160999999999998</v>
      </c>
      <c r="AH408">
        <v>5.3883000000000001</v>
      </c>
      <c r="AI408">
        <v>5.3573000000000004</v>
      </c>
      <c r="AJ408">
        <v>5.5975999999999999</v>
      </c>
      <c r="AK408">
        <v>5.3300999999999998</v>
      </c>
      <c r="AL408">
        <v>5.2176999999999998</v>
      </c>
      <c r="AM408">
        <v>5.1673</v>
      </c>
      <c r="AN408">
        <v>5.21</v>
      </c>
      <c r="AO408">
        <v>5.3689</v>
      </c>
      <c r="AP408">
        <v>5.3339999999999996</v>
      </c>
      <c r="AQ408">
        <v>5.4657999999999998</v>
      </c>
      <c r="AR408">
        <v>5.3765999999999998</v>
      </c>
      <c r="AS408">
        <v>5.3224</v>
      </c>
      <c r="AT408">
        <v>5.4928999999999997</v>
      </c>
      <c r="AU408">
        <v>5.3727999999999998</v>
      </c>
      <c r="AV408">
        <v>5.4269999999999996</v>
      </c>
      <c r="AW408">
        <v>5.3844000000000003</v>
      </c>
      <c r="AX408">
        <v>5.3998999999999997</v>
      </c>
      <c r="AY408">
        <v>5.5045999999999999</v>
      </c>
      <c r="AZ408">
        <v>5.6208999999999998</v>
      </c>
      <c r="BA408">
        <v>5.5820999999999996</v>
      </c>
      <c r="BB408">
        <v>5.5472000000000001</v>
      </c>
      <c r="BC408">
        <v>5.5393999999999997</v>
      </c>
      <c r="BD408">
        <v>5.4309000000000003</v>
      </c>
      <c r="BE408">
        <v>5.5045999999999999</v>
      </c>
      <c r="BF408">
        <v>5.5666000000000002</v>
      </c>
      <c r="BG408">
        <v>5.5239000000000003</v>
      </c>
      <c r="BH408">
        <v>5.4154</v>
      </c>
      <c r="BI408">
        <v>5.3883000000000001</v>
      </c>
      <c r="BJ408">
        <v>5.2914000000000003</v>
      </c>
      <c r="BK408">
        <v>5.3418000000000001</v>
      </c>
      <c r="BL408">
        <v>5.2255000000000003</v>
      </c>
      <c r="BM408">
        <v>5.3494999999999999</v>
      </c>
      <c r="BN408">
        <v>5.3494999999999999</v>
      </c>
      <c r="BO408">
        <v>5.4076000000000004</v>
      </c>
      <c r="BP408">
        <v>5.4154</v>
      </c>
      <c r="BQ408" s="10">
        <f t="shared" si="12"/>
        <v>0.27346266901822447</v>
      </c>
      <c r="BR408" s="11" cm="1">
        <f t="array" aca="1" ref="BR408" ca="1">_xlfn.PERCENTILE.INC((OFFSET(E408,0,1,1,COLUMNS(E408:BP408)-1) - E408:BO408) / E408:BO408, 0.05) * SQRT(COUNT(E408:BP408) - 1)</f>
        <v>-0.1735331852793762</v>
      </c>
      <c r="BS408" s="10" cm="1">
        <f t="array" aca="1" ref="BS408" ca="1">_xlfn.STDEV.P((E408:BO408 - OFFSET(E408:BO408,0,1)) / OFFSET(E408:BO408,0,1)) * SQRT(COUNT(E408:BP408)-1)</f>
        <v>0.18536652937918824</v>
      </c>
      <c r="BT408" s="10" cm="1">
        <f t="array" ref="BT408">-(MAX(1 - (E408:BP408 / _xlfn.SCAN(E408, E408:BP408, _xlfn.LAMBDA(_xlpm.a,_xlpm.b, MAX(_xlpm.a, _xlpm.b))))))</f>
        <v>-0.10566632871465587</v>
      </c>
      <c r="BU408" s="12">
        <f t="shared" ca="1" si="13"/>
        <v>1.5045183001425004</v>
      </c>
    </row>
    <row r="409" spans="1:73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1124</v>
      </c>
      <c r="F409">
        <v>1130</v>
      </c>
      <c r="G409">
        <v>1146</v>
      </c>
      <c r="H409">
        <v>1124</v>
      </c>
      <c r="I409">
        <v>1138</v>
      </c>
      <c r="J409">
        <v>1120</v>
      </c>
      <c r="K409">
        <v>1088</v>
      </c>
      <c r="L409">
        <v>1056</v>
      </c>
      <c r="M409">
        <v>1026</v>
      </c>
      <c r="N409">
        <v>1046</v>
      </c>
      <c r="O409">
        <v>1022</v>
      </c>
      <c r="P409">
        <v>1026</v>
      </c>
      <c r="Q409">
        <v>999</v>
      </c>
      <c r="R409">
        <v>1016</v>
      </c>
      <c r="S409">
        <v>1014</v>
      </c>
      <c r="T409">
        <v>995</v>
      </c>
      <c r="U409">
        <v>1008</v>
      </c>
      <c r="V409">
        <v>1018</v>
      </c>
      <c r="W409">
        <v>1006</v>
      </c>
      <c r="X409">
        <v>1012</v>
      </c>
      <c r="Y409">
        <v>1010</v>
      </c>
      <c r="Z409">
        <v>1032</v>
      </c>
      <c r="AA409">
        <v>1056</v>
      </c>
      <c r="AB409">
        <v>1076</v>
      </c>
      <c r="AC409">
        <v>1040</v>
      </c>
      <c r="AD409">
        <v>1052</v>
      </c>
      <c r="AE409">
        <v>1056</v>
      </c>
      <c r="AF409">
        <v>1050</v>
      </c>
      <c r="AG409">
        <v>1030</v>
      </c>
      <c r="AH409">
        <v>1032</v>
      </c>
      <c r="AI409">
        <v>1020</v>
      </c>
      <c r="AJ409">
        <v>1042</v>
      </c>
      <c r="AK409">
        <v>1028</v>
      </c>
      <c r="AL409">
        <v>1000</v>
      </c>
      <c r="AM409">
        <v>1012</v>
      </c>
      <c r="AN409">
        <v>1014</v>
      </c>
      <c r="AO409">
        <v>980</v>
      </c>
      <c r="AP409">
        <v>975</v>
      </c>
      <c r="AQ409">
        <v>970</v>
      </c>
      <c r="AR409">
        <v>1022</v>
      </c>
      <c r="AS409">
        <v>1004</v>
      </c>
      <c r="AT409">
        <v>1014</v>
      </c>
      <c r="AU409">
        <v>1026</v>
      </c>
      <c r="AV409">
        <v>1062</v>
      </c>
      <c r="AW409">
        <v>1024</v>
      </c>
      <c r="AX409">
        <v>1054</v>
      </c>
      <c r="AY409">
        <v>1060</v>
      </c>
      <c r="AZ409">
        <v>1068</v>
      </c>
      <c r="BA409">
        <v>1060</v>
      </c>
      <c r="BB409">
        <v>1066</v>
      </c>
      <c r="BC409">
        <v>1046</v>
      </c>
      <c r="BD409">
        <v>1066</v>
      </c>
      <c r="BE409">
        <v>1080</v>
      </c>
      <c r="BF409">
        <v>1036</v>
      </c>
      <c r="BG409">
        <v>1010</v>
      </c>
      <c r="BH409">
        <v>1050</v>
      </c>
      <c r="BI409">
        <v>1054</v>
      </c>
      <c r="BJ409">
        <v>1024</v>
      </c>
      <c r="BK409">
        <v>1022</v>
      </c>
      <c r="BL409">
        <v>1004</v>
      </c>
      <c r="BM409">
        <v>1022</v>
      </c>
      <c r="BN409">
        <v>1030</v>
      </c>
      <c r="BO409">
        <v>1014</v>
      </c>
      <c r="BP409">
        <v>1008</v>
      </c>
      <c r="BQ409" s="10">
        <f t="shared" si="12"/>
        <v>-0.10320284697508897</v>
      </c>
      <c r="BR409" s="11" cm="1">
        <f t="array" aca="1" ref="BR409" ca="1">_xlfn.PERCENTILE.INC((OFFSET(E409,0,1,1,COLUMNS(E409:BP409)-1) - E409:BO409) / E409:BO409, 0.05) * SQRT(COUNT(E409:BP409) - 1)</f>
        <v>-0.26234767811113902</v>
      </c>
      <c r="BS409" s="10" cm="1">
        <f t="array" aca="1" ref="BS409" ca="1">_xlfn.STDEV.P((E409:BO409 - OFFSET(E409:BO409,0,1)) / OFFSET(E409:BO409,0,1)) * SQRT(COUNT(E409:BP409)-1)</f>
        <v>0.15973465764894001</v>
      </c>
      <c r="BT409" s="10" cm="1">
        <f t="array" ref="BT409">-(MAX(1 - (E409:BP409 / _xlfn.SCAN(E409, E409:BP409, _xlfn.LAMBDA(_xlpm.a,_xlpm.b, MAX(_xlpm.a, _xlpm.b))))))</f>
        <v>-0.15357766143106455</v>
      </c>
      <c r="BU409" s="12">
        <f t="shared" ca="1" si="13"/>
        <v>-0.61212877497954277</v>
      </c>
    </row>
    <row r="410" spans="1:73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3200</v>
      </c>
      <c r="F410">
        <v>3200</v>
      </c>
      <c r="G410">
        <v>3145</v>
      </c>
      <c r="H410">
        <v>3145</v>
      </c>
      <c r="I410">
        <v>3140</v>
      </c>
      <c r="J410">
        <v>3165</v>
      </c>
      <c r="K410">
        <v>3175</v>
      </c>
      <c r="L410">
        <v>3100</v>
      </c>
      <c r="M410">
        <v>3095</v>
      </c>
      <c r="N410">
        <v>3065</v>
      </c>
      <c r="O410">
        <v>3120</v>
      </c>
      <c r="P410">
        <v>3100</v>
      </c>
      <c r="Q410">
        <v>3095</v>
      </c>
      <c r="R410">
        <v>3090</v>
      </c>
      <c r="S410">
        <v>3090</v>
      </c>
      <c r="T410">
        <v>3075</v>
      </c>
      <c r="U410">
        <v>3125</v>
      </c>
      <c r="V410">
        <v>3100</v>
      </c>
      <c r="W410">
        <v>3095</v>
      </c>
      <c r="X410">
        <v>3050</v>
      </c>
      <c r="Y410">
        <v>3010</v>
      </c>
      <c r="Z410">
        <v>3100</v>
      </c>
      <c r="AA410">
        <v>3250</v>
      </c>
      <c r="AB410">
        <v>3305</v>
      </c>
      <c r="AC410">
        <v>3350</v>
      </c>
      <c r="AD410">
        <v>3340</v>
      </c>
      <c r="AE410">
        <v>3395</v>
      </c>
      <c r="AF410">
        <v>3370</v>
      </c>
      <c r="AG410">
        <v>3275</v>
      </c>
      <c r="AH410">
        <v>3280</v>
      </c>
      <c r="AI410">
        <v>3225</v>
      </c>
      <c r="AJ410">
        <v>3220</v>
      </c>
      <c r="AK410">
        <v>3045</v>
      </c>
      <c r="AL410">
        <v>3010</v>
      </c>
      <c r="AM410">
        <v>3010</v>
      </c>
      <c r="AN410">
        <v>2995</v>
      </c>
      <c r="AO410">
        <v>2930</v>
      </c>
      <c r="AP410">
        <v>2875</v>
      </c>
      <c r="AQ410">
        <v>2815</v>
      </c>
      <c r="AR410">
        <v>2870</v>
      </c>
      <c r="AS410">
        <v>2905</v>
      </c>
      <c r="AT410">
        <v>2875</v>
      </c>
      <c r="AU410">
        <v>2830</v>
      </c>
      <c r="AV410">
        <v>2830</v>
      </c>
      <c r="AW410">
        <v>2780</v>
      </c>
      <c r="AX410">
        <v>2700</v>
      </c>
      <c r="AY410">
        <v>2610</v>
      </c>
      <c r="AZ410">
        <v>2650</v>
      </c>
      <c r="BA410">
        <v>2650</v>
      </c>
      <c r="BB410">
        <v>2650</v>
      </c>
      <c r="BC410">
        <v>2550</v>
      </c>
      <c r="BD410">
        <v>2515</v>
      </c>
      <c r="BE410">
        <v>2500</v>
      </c>
      <c r="BF410">
        <v>2480</v>
      </c>
      <c r="BG410">
        <v>2470</v>
      </c>
      <c r="BH410">
        <v>2600</v>
      </c>
      <c r="BI410">
        <v>2580</v>
      </c>
      <c r="BJ410">
        <v>2570</v>
      </c>
      <c r="BK410">
        <v>2620</v>
      </c>
      <c r="BL410">
        <v>2600</v>
      </c>
      <c r="BM410">
        <v>2655</v>
      </c>
      <c r="BN410">
        <v>2680</v>
      </c>
      <c r="BO410">
        <v>2680</v>
      </c>
      <c r="BP410">
        <v>2655</v>
      </c>
      <c r="BQ410" s="10">
        <f t="shared" si="12"/>
        <v>-0.17031250000000001</v>
      </c>
      <c r="BR410" s="11" cm="1">
        <f t="array" aca="1" ref="BR410" ca="1">_xlfn.PERCENTILE.INC((OFFSET(E410,0,1,1,COLUMNS(E410:BP410)-1) - E410:BO410) / E410:BO410, 0.05) * SQRT(COUNT(E410:BP410) - 1)</f>
        <v>-0.22794421479471688</v>
      </c>
      <c r="BS410" s="10" cm="1">
        <f t="array" aca="1" ref="BS410" ca="1">_xlfn.STDEV.P((E410:BO410 - OFFSET(E410:BO410,0,1)) / OFFSET(E410:BO410,0,1)) * SQRT(COUNT(E410:BP410)-1)</f>
        <v>0.14199199772708895</v>
      </c>
      <c r="BT410" s="10" cm="1">
        <f t="array" ref="BT410">-(MAX(1 - (E410:BP410 / _xlfn.SCAN(E410, E410:BP410, _xlfn.LAMBDA(_xlpm.a,_xlpm.b, MAX(_xlpm.a, _xlpm.b))))))</f>
        <v>-0.27245949926362301</v>
      </c>
      <c r="BU410" s="12">
        <f t="shared" ca="1" si="13"/>
        <v>-1.1612473658568463</v>
      </c>
    </row>
    <row r="411" spans="1:73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21.522400000000001</v>
      </c>
      <c r="F411">
        <v>21.151</v>
      </c>
      <c r="G411">
        <v>20.8462</v>
      </c>
      <c r="H411">
        <v>21.065300000000001</v>
      </c>
      <c r="I411">
        <v>20.779599999999999</v>
      </c>
      <c r="J411">
        <v>21.17</v>
      </c>
      <c r="K411">
        <v>20.6462</v>
      </c>
      <c r="L411">
        <v>20.6843</v>
      </c>
      <c r="M411">
        <v>20.046299999999999</v>
      </c>
      <c r="N411">
        <v>20.017700000000001</v>
      </c>
      <c r="O411">
        <v>19.665400000000002</v>
      </c>
      <c r="P411">
        <v>19.817699999999999</v>
      </c>
      <c r="Q411">
        <v>19.979600000000001</v>
      </c>
      <c r="R411">
        <v>19.913</v>
      </c>
      <c r="S411">
        <v>19.408200000000001</v>
      </c>
      <c r="T411">
        <v>19.2178</v>
      </c>
      <c r="U411">
        <v>19.208300000000001</v>
      </c>
      <c r="V411">
        <v>19.1892</v>
      </c>
      <c r="W411">
        <v>19.170200000000001</v>
      </c>
      <c r="X411">
        <v>19.789200000000001</v>
      </c>
      <c r="Y411">
        <v>18.860700000000001</v>
      </c>
      <c r="Z411">
        <v>19.208300000000001</v>
      </c>
      <c r="AA411">
        <v>19.903400000000001</v>
      </c>
      <c r="AB411">
        <v>19.6844</v>
      </c>
      <c r="AC411">
        <v>19.903400000000001</v>
      </c>
      <c r="AD411">
        <v>20.503399999999999</v>
      </c>
      <c r="AE411">
        <v>20.903400000000001</v>
      </c>
      <c r="AF411">
        <v>20.046299999999999</v>
      </c>
      <c r="AG411">
        <v>19.846299999999999</v>
      </c>
      <c r="AH411">
        <v>19.855799999999999</v>
      </c>
      <c r="AI411">
        <v>19.5701</v>
      </c>
      <c r="AJ411">
        <v>19.598700000000001</v>
      </c>
      <c r="AK411">
        <v>19.3416</v>
      </c>
      <c r="AL411">
        <v>19.122499999999999</v>
      </c>
      <c r="AM411">
        <v>19.084399999999999</v>
      </c>
      <c r="AN411">
        <v>19.294</v>
      </c>
      <c r="AO411">
        <v>19.522500000000001</v>
      </c>
      <c r="AP411">
        <v>20.293900000000001</v>
      </c>
      <c r="AQ411">
        <v>20.4939</v>
      </c>
      <c r="AR411">
        <v>20.360600000000002</v>
      </c>
      <c r="AS411">
        <v>19.655799999999999</v>
      </c>
      <c r="AT411">
        <v>20.446300000000001</v>
      </c>
      <c r="AU411">
        <v>20.0273</v>
      </c>
      <c r="AV411">
        <v>19.855799999999999</v>
      </c>
      <c r="AW411">
        <v>20.3415</v>
      </c>
      <c r="AX411">
        <v>19.7606</v>
      </c>
      <c r="AY411">
        <v>20.5701</v>
      </c>
      <c r="AZ411">
        <v>21.1891</v>
      </c>
      <c r="BA411">
        <v>21.274799999999999</v>
      </c>
      <c r="BB411">
        <v>20.9986</v>
      </c>
      <c r="BC411">
        <v>21.427199999999999</v>
      </c>
      <c r="BD411">
        <v>21.398599999999998</v>
      </c>
      <c r="BE411">
        <v>21.398599999999998</v>
      </c>
      <c r="BF411">
        <v>21.027200000000001</v>
      </c>
      <c r="BG411">
        <v>20.598600000000001</v>
      </c>
      <c r="BH411">
        <v>20.008199999999999</v>
      </c>
      <c r="BI411">
        <v>20.0654</v>
      </c>
      <c r="BJ411">
        <v>20.0654</v>
      </c>
      <c r="BK411">
        <v>20.703399999999998</v>
      </c>
      <c r="BL411">
        <v>20.541499999999999</v>
      </c>
      <c r="BM411">
        <v>20.6843</v>
      </c>
      <c r="BN411">
        <v>21.0748</v>
      </c>
      <c r="BO411">
        <v>21.141400000000001</v>
      </c>
      <c r="BP411">
        <v>21.17</v>
      </c>
      <c r="BQ411" s="10">
        <f t="shared" si="12"/>
        <v>-1.6373638627662314E-2</v>
      </c>
      <c r="BR411" s="11" cm="1">
        <f t="array" aca="1" ref="BR411" ca="1">_xlfn.PERCENTILE.INC((OFFSET(E411,0,1,1,COLUMNS(E411:BP411)-1) - E411:BO411) / E411:BO411, 0.05) * SQRT(COUNT(E411:BP411) - 1)</f>
        <v>-0.2430895096529628</v>
      </c>
      <c r="BS411" s="10" cm="1">
        <f t="array" aca="1" ref="BS411" ca="1">_xlfn.STDEV.P((E411:BO411 - OFFSET(E411:BO411,0,1)) / OFFSET(E411:BO411,0,1)) * SQRT(COUNT(E411:BP411)-1)</f>
        <v>0.15972361455841791</v>
      </c>
      <c r="BT411" s="10" cm="1">
        <f t="array" ref="BT411">-(MAX(1 - (E411:BP411 / _xlfn.SCAN(E411, E411:BP411, _xlfn.LAMBDA(_xlpm.a,_xlpm.b, MAX(_xlpm.a, _xlpm.b))))))</f>
        <v>-0.1236711519161432</v>
      </c>
      <c r="BU411" s="12">
        <f t="shared" ca="1" si="13"/>
        <v>-6.8549487759000896E-2</v>
      </c>
    </row>
    <row r="412" spans="1:73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2527</v>
      </c>
      <c r="F412">
        <v>2481</v>
      </c>
      <c r="G412">
        <v>2485</v>
      </c>
      <c r="H412">
        <v>2438</v>
      </c>
      <c r="I412">
        <v>2413</v>
      </c>
      <c r="J412">
        <v>2435</v>
      </c>
      <c r="K412">
        <v>2419</v>
      </c>
      <c r="L412">
        <v>2353</v>
      </c>
      <c r="M412">
        <v>2301</v>
      </c>
      <c r="N412">
        <v>2336</v>
      </c>
      <c r="O412">
        <v>2334</v>
      </c>
      <c r="P412">
        <v>2323</v>
      </c>
      <c r="Q412">
        <v>2300</v>
      </c>
      <c r="R412">
        <v>2319</v>
      </c>
      <c r="S412">
        <v>2322</v>
      </c>
      <c r="T412">
        <v>2317</v>
      </c>
      <c r="U412">
        <v>2314</v>
      </c>
      <c r="V412">
        <v>2300</v>
      </c>
      <c r="W412">
        <v>2305</v>
      </c>
      <c r="X412">
        <v>2497</v>
      </c>
      <c r="Y412">
        <v>2441</v>
      </c>
      <c r="Z412">
        <v>2365</v>
      </c>
      <c r="AA412">
        <v>2366</v>
      </c>
      <c r="AB412">
        <v>2400</v>
      </c>
      <c r="AC412">
        <v>2376</v>
      </c>
      <c r="AD412">
        <v>2462</v>
      </c>
      <c r="AE412">
        <v>2450</v>
      </c>
      <c r="AF412">
        <v>2423</v>
      </c>
      <c r="AG412">
        <v>2475</v>
      </c>
      <c r="AH412">
        <v>2492</v>
      </c>
      <c r="AI412">
        <v>2423</v>
      </c>
      <c r="AJ412">
        <v>2351</v>
      </c>
      <c r="AK412">
        <v>2335</v>
      </c>
      <c r="AL412">
        <v>2383</v>
      </c>
      <c r="AM412">
        <v>2379</v>
      </c>
      <c r="AN412">
        <v>2400</v>
      </c>
      <c r="AO412">
        <v>2348</v>
      </c>
      <c r="AP412">
        <v>2415</v>
      </c>
      <c r="AQ412">
        <v>2323</v>
      </c>
      <c r="AR412">
        <v>2344</v>
      </c>
      <c r="AS412">
        <v>2279</v>
      </c>
      <c r="AT412">
        <v>2320</v>
      </c>
      <c r="AU412">
        <v>2309</v>
      </c>
      <c r="AV412">
        <v>2324</v>
      </c>
      <c r="AW412">
        <v>2345</v>
      </c>
      <c r="AX412">
        <v>2338</v>
      </c>
      <c r="AY412">
        <v>2336</v>
      </c>
      <c r="AZ412">
        <v>2397</v>
      </c>
      <c r="BA412">
        <v>2441</v>
      </c>
      <c r="BB412">
        <v>2429</v>
      </c>
      <c r="BC412">
        <v>2441</v>
      </c>
      <c r="BD412">
        <v>2499</v>
      </c>
      <c r="BE412">
        <v>2528</v>
      </c>
      <c r="BF412">
        <v>2537</v>
      </c>
      <c r="BG412">
        <v>2225</v>
      </c>
      <c r="BH412">
        <v>2140</v>
      </c>
      <c r="BI412">
        <v>2163</v>
      </c>
      <c r="BJ412">
        <v>2201</v>
      </c>
      <c r="BK412">
        <v>2285</v>
      </c>
      <c r="BL412">
        <v>2296</v>
      </c>
      <c r="BM412">
        <v>2260</v>
      </c>
      <c r="BN412">
        <v>2296</v>
      </c>
      <c r="BO412">
        <v>2190</v>
      </c>
      <c r="BP412">
        <v>2140</v>
      </c>
      <c r="BQ412" s="10">
        <f t="shared" si="12"/>
        <v>-0.15314602295211713</v>
      </c>
      <c r="BR412" s="11" cm="1">
        <f t="array" aca="1" ref="BR412" ca="1">_xlfn.PERCENTILE.INC((OFFSET(E412,0,1,1,COLUMNS(E412:BP412)-1) - E412:BO412) / E412:BO412, 0.05) * SQRT(COUNT(E412:BP412) - 1)</f>
        <v>-0.29684688672488729</v>
      </c>
      <c r="BS412" s="10" cm="1">
        <f t="array" aca="1" ref="BS412" ca="1">_xlfn.STDEV.P((E412:BO412 - OFFSET(E412:BO412,0,1)) / OFFSET(E412:BO412,0,1)) * SQRT(COUNT(E412:BP412)-1)</f>
        <v>0.21532491263428466</v>
      </c>
      <c r="BT412" s="10" cm="1">
        <f t="array" ref="BT412">-(MAX(1 - (E412:BP412 / _xlfn.SCAN(E412, E412:BP412, _xlfn.LAMBDA(_xlpm.a,_xlpm.b, MAX(_xlpm.a, _xlpm.b))))))</f>
        <v>-0.15648403626330309</v>
      </c>
      <c r="BU412" s="12">
        <f t="shared" ca="1" si="13"/>
        <v>-0.68603931834095555</v>
      </c>
    </row>
    <row r="413" spans="1:73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5.34</v>
      </c>
      <c r="F413">
        <v>5.39</v>
      </c>
      <c r="G413">
        <v>5.41</v>
      </c>
      <c r="H413">
        <v>5.5</v>
      </c>
      <c r="I413">
        <v>5.56</v>
      </c>
      <c r="J413">
        <v>5.6</v>
      </c>
      <c r="K413">
        <v>5.49</v>
      </c>
      <c r="L413">
        <v>5.48</v>
      </c>
      <c r="M413">
        <v>5.7</v>
      </c>
      <c r="N413">
        <v>5.7</v>
      </c>
      <c r="O413">
        <v>5.58</v>
      </c>
      <c r="P413">
        <v>5.58</v>
      </c>
      <c r="Q413">
        <v>5.58</v>
      </c>
      <c r="R413">
        <v>5.53</v>
      </c>
      <c r="S413">
        <v>5.51</v>
      </c>
      <c r="T413">
        <v>5.38</v>
      </c>
      <c r="U413">
        <v>5.32</v>
      </c>
      <c r="V413">
        <v>5.36</v>
      </c>
      <c r="W413">
        <v>5.34</v>
      </c>
      <c r="X413">
        <v>5.35</v>
      </c>
      <c r="Y413">
        <v>5.3</v>
      </c>
      <c r="Z413">
        <v>5.38</v>
      </c>
      <c r="AA413">
        <v>5.43</v>
      </c>
      <c r="AB413">
        <v>5.55</v>
      </c>
      <c r="AC413">
        <v>5.7</v>
      </c>
      <c r="AD413">
        <v>5.74</v>
      </c>
      <c r="AE413">
        <v>5.83</v>
      </c>
      <c r="AF413">
        <v>5.78</v>
      </c>
      <c r="AG413">
        <v>5.72</v>
      </c>
      <c r="AH413">
        <v>5.69</v>
      </c>
      <c r="AI413">
        <v>5.64</v>
      </c>
      <c r="AJ413">
        <v>5.76</v>
      </c>
      <c r="AK413">
        <v>5.73</v>
      </c>
      <c r="AL413">
        <v>5.72</v>
      </c>
      <c r="AM413">
        <v>5.56</v>
      </c>
      <c r="AN413">
        <v>5.52</v>
      </c>
      <c r="AO413">
        <v>5.51</v>
      </c>
      <c r="AP413">
        <v>5.51</v>
      </c>
      <c r="AQ413">
        <v>5.47</v>
      </c>
      <c r="AR413">
        <v>5.54</v>
      </c>
      <c r="AS413">
        <v>5.46</v>
      </c>
      <c r="AT413">
        <v>5.7</v>
      </c>
      <c r="AU413">
        <v>5.68</v>
      </c>
      <c r="AV413">
        <v>5.7</v>
      </c>
      <c r="AW413">
        <v>5.71</v>
      </c>
      <c r="AX413">
        <v>5.64</v>
      </c>
      <c r="AY413">
        <v>5.64</v>
      </c>
      <c r="AZ413">
        <v>5.75</v>
      </c>
      <c r="BA413">
        <v>5.92</v>
      </c>
      <c r="BB413">
        <v>6.18</v>
      </c>
      <c r="BC413">
        <v>6.08</v>
      </c>
      <c r="BD413">
        <v>6.05</v>
      </c>
      <c r="BE413">
        <v>6.01</v>
      </c>
      <c r="BF413">
        <v>5.95</v>
      </c>
      <c r="BG413">
        <v>5.88</v>
      </c>
      <c r="BH413">
        <v>5.85</v>
      </c>
      <c r="BI413">
        <v>5.86</v>
      </c>
      <c r="BJ413">
        <v>5.76</v>
      </c>
      <c r="BK413">
        <v>5.83</v>
      </c>
      <c r="BL413">
        <v>5.79</v>
      </c>
      <c r="BM413">
        <v>5.9</v>
      </c>
      <c r="BN413">
        <v>6.03</v>
      </c>
      <c r="BO413">
        <v>5.87</v>
      </c>
      <c r="BP413">
        <v>5.88</v>
      </c>
      <c r="BQ413" s="10">
        <f t="shared" si="12"/>
        <v>0.10112359550561799</v>
      </c>
      <c r="BR413" s="11" cm="1">
        <f t="array" aca="1" ref="BR413" ca="1">_xlfn.PERCENTILE.INC((OFFSET(E413,0,1,1,COLUMNS(E413:BP413)-1) - E413:BO413) / E413:BO413, 0.05) * SQRT(COUNT(E413:BP413) - 1)</f>
        <v>-0.16598110903530214</v>
      </c>
      <c r="BS413" s="10" cm="1">
        <f t="array" aca="1" ref="BS413" ca="1">_xlfn.STDEV.P((E413:BO413 - OFFSET(E413:BO413,0,1)) / OFFSET(E413:BO413,0,1)) * SQRT(COUNT(E413:BP413)-1)</f>
        <v>0.12302247644587348</v>
      </c>
      <c r="BT413" s="10" cm="1">
        <f t="array" ref="BT413">-(MAX(1 - (E413:BP413 / _xlfn.SCAN(E413, E413:BP413, _xlfn.LAMBDA(_xlpm.a,_xlpm.b, MAX(_xlpm.a, _xlpm.b))))))</f>
        <v>-7.0175438596491335E-2</v>
      </c>
      <c r="BU413" s="12">
        <f t="shared" ca="1" si="13"/>
        <v>0.86608776908472462</v>
      </c>
    </row>
    <row r="414" spans="1:73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74</v>
      </c>
      <c r="F414">
        <v>67.8</v>
      </c>
      <c r="G414">
        <v>70.349999999999994</v>
      </c>
      <c r="H414">
        <v>70.45</v>
      </c>
      <c r="I414">
        <v>79.3</v>
      </c>
      <c r="J414">
        <v>79.849999999999994</v>
      </c>
      <c r="K414">
        <v>76.8</v>
      </c>
      <c r="L414">
        <v>77</v>
      </c>
      <c r="M414">
        <v>75.8</v>
      </c>
      <c r="N414">
        <v>77.2</v>
      </c>
      <c r="O414">
        <v>74.8</v>
      </c>
      <c r="P414">
        <v>74.8</v>
      </c>
      <c r="Q414">
        <v>74.7</v>
      </c>
      <c r="R414">
        <v>75.95</v>
      </c>
      <c r="S414">
        <v>74.900000000000006</v>
      </c>
      <c r="T414">
        <v>73.8</v>
      </c>
      <c r="U414">
        <v>72.599999999999994</v>
      </c>
      <c r="V414">
        <v>73</v>
      </c>
      <c r="W414">
        <v>71.599999999999994</v>
      </c>
      <c r="X414">
        <v>73.400000000000006</v>
      </c>
      <c r="Y414">
        <v>71.75</v>
      </c>
      <c r="Z414">
        <v>71.8</v>
      </c>
      <c r="AA414">
        <v>73.95</v>
      </c>
      <c r="AB414">
        <v>76.150000000000006</v>
      </c>
      <c r="AC414">
        <v>78.3</v>
      </c>
      <c r="AD414">
        <v>84.9</v>
      </c>
      <c r="AE414">
        <v>82.5</v>
      </c>
      <c r="AF414">
        <v>80.900000000000006</v>
      </c>
      <c r="AG414">
        <v>78.650000000000006</v>
      </c>
      <c r="AH414">
        <v>77.849999999999994</v>
      </c>
      <c r="AI414">
        <v>77.95</v>
      </c>
      <c r="AJ414">
        <v>83.65</v>
      </c>
      <c r="AK414">
        <v>82.6</v>
      </c>
      <c r="AL414">
        <v>83</v>
      </c>
      <c r="AM414">
        <v>83.6</v>
      </c>
      <c r="AN414">
        <v>83.7</v>
      </c>
      <c r="AO414">
        <v>87.2</v>
      </c>
      <c r="AP414">
        <v>87</v>
      </c>
      <c r="AQ414">
        <v>86.65</v>
      </c>
      <c r="AR414">
        <v>87.25</v>
      </c>
      <c r="AS414">
        <v>90</v>
      </c>
      <c r="AT414">
        <v>88.55</v>
      </c>
      <c r="AU414">
        <v>85.35</v>
      </c>
      <c r="AV414">
        <v>91.1</v>
      </c>
      <c r="AW414">
        <v>90</v>
      </c>
      <c r="AX414">
        <v>90</v>
      </c>
      <c r="AY414">
        <v>90.2</v>
      </c>
      <c r="AZ414">
        <v>92</v>
      </c>
      <c r="BA414">
        <v>91.45</v>
      </c>
      <c r="BB414">
        <v>91.65</v>
      </c>
      <c r="BC414">
        <v>93.5</v>
      </c>
      <c r="BD414">
        <v>93.4</v>
      </c>
      <c r="BE414">
        <v>93.5</v>
      </c>
      <c r="BF414">
        <v>92.6</v>
      </c>
      <c r="BG414">
        <v>92.8</v>
      </c>
      <c r="BH414">
        <v>92.4</v>
      </c>
      <c r="BI414">
        <v>90.5</v>
      </c>
      <c r="BJ414">
        <v>90.6</v>
      </c>
      <c r="BK414">
        <v>89.35</v>
      </c>
      <c r="BL414">
        <v>88</v>
      </c>
      <c r="BM414">
        <v>92.25</v>
      </c>
      <c r="BN414">
        <v>89.9</v>
      </c>
      <c r="BO414">
        <v>91.5</v>
      </c>
      <c r="BP414">
        <v>92.05</v>
      </c>
      <c r="BQ414" s="10">
        <f t="shared" si="12"/>
        <v>0.24391891891891887</v>
      </c>
      <c r="BR414" s="11" cm="1">
        <f t="array" aca="1" ref="BR414" ca="1">_xlfn.PERCENTILE.INC((OFFSET(E414,0,1,1,COLUMNS(E414:BP414)-1) - E414:BO414) / E414:BO414, 0.05) * SQRT(COUNT(E414:BP414) - 1)</f>
        <v>-0.2445160744061933</v>
      </c>
      <c r="BS414" s="10" cm="1">
        <f t="array" aca="1" ref="BS414" ca="1">_xlfn.STDEV.P((E414:BO414 - OFFSET(E414:BO414,0,1)) / OFFSET(E414:BO414,0,1)) * SQRT(COUNT(E414:BP414)-1)</f>
        <v>0.23709727799301752</v>
      </c>
      <c r="BT414" s="10" cm="1">
        <f t="array" ref="BT414">-(MAX(1 - (E414:BP414 / _xlfn.SCAN(E414, E414:BP414, _xlfn.LAMBDA(_xlpm.a,_xlpm.b, MAX(_xlpm.a, _xlpm.b))))))</f>
        <v>-0.10331872260488417</v>
      </c>
      <c r="BU414" s="12">
        <f t="shared" ca="1" si="13"/>
        <v>1.0516509834960175</v>
      </c>
    </row>
    <row r="415" spans="1:73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156.1</v>
      </c>
      <c r="F415">
        <v>154</v>
      </c>
      <c r="G415">
        <v>153.19999999999999</v>
      </c>
      <c r="H415">
        <v>152.9</v>
      </c>
      <c r="I415">
        <v>154.80000000000001</v>
      </c>
      <c r="J415">
        <v>155.69999999999999</v>
      </c>
      <c r="K415">
        <v>153.4</v>
      </c>
      <c r="L415">
        <v>157</v>
      </c>
      <c r="M415">
        <v>156.6</v>
      </c>
      <c r="N415">
        <v>157.30000000000001</v>
      </c>
      <c r="O415">
        <v>158.1</v>
      </c>
      <c r="P415">
        <v>155.4</v>
      </c>
      <c r="Q415">
        <v>152.69999999999999</v>
      </c>
      <c r="R415">
        <v>153.4</v>
      </c>
      <c r="S415">
        <v>151.6</v>
      </c>
      <c r="T415">
        <v>150</v>
      </c>
      <c r="U415">
        <v>147.1</v>
      </c>
      <c r="V415">
        <v>147</v>
      </c>
      <c r="W415">
        <v>147</v>
      </c>
      <c r="X415">
        <v>151.30000000000001</v>
      </c>
      <c r="Y415">
        <v>147.1</v>
      </c>
      <c r="Z415">
        <v>149.1</v>
      </c>
      <c r="AA415">
        <v>152.5</v>
      </c>
      <c r="AB415">
        <v>152.69999999999999</v>
      </c>
      <c r="AC415">
        <v>151.4</v>
      </c>
      <c r="AD415">
        <v>152.1</v>
      </c>
      <c r="AE415">
        <v>156</v>
      </c>
      <c r="AF415">
        <v>152.5</v>
      </c>
      <c r="AG415">
        <v>152.1</v>
      </c>
      <c r="AH415">
        <v>151.1</v>
      </c>
      <c r="AI415">
        <v>150.30000000000001</v>
      </c>
      <c r="AJ415">
        <v>151.19999999999999</v>
      </c>
      <c r="AK415">
        <v>151</v>
      </c>
      <c r="AL415">
        <v>150.80000000000001</v>
      </c>
      <c r="AM415">
        <v>147.5</v>
      </c>
      <c r="AN415">
        <v>149.69999999999999</v>
      </c>
      <c r="AO415">
        <v>153.9</v>
      </c>
      <c r="AP415">
        <v>159.80000000000001</v>
      </c>
      <c r="AQ415">
        <v>163.80000000000001</v>
      </c>
      <c r="AR415">
        <v>162.30000000000001</v>
      </c>
      <c r="AS415">
        <v>160.6</v>
      </c>
      <c r="AT415">
        <v>160.6</v>
      </c>
      <c r="AU415">
        <v>158.1</v>
      </c>
      <c r="AV415">
        <v>160.69999999999999</v>
      </c>
      <c r="AW415">
        <v>162.30000000000001</v>
      </c>
      <c r="AX415">
        <v>160.5</v>
      </c>
      <c r="AY415">
        <v>168.7</v>
      </c>
      <c r="AZ415">
        <v>166.1</v>
      </c>
      <c r="BA415">
        <v>163.80000000000001</v>
      </c>
      <c r="BB415">
        <v>163.69999999999999</v>
      </c>
      <c r="BC415">
        <v>166.5</v>
      </c>
      <c r="BD415">
        <v>165</v>
      </c>
      <c r="BE415">
        <v>162</v>
      </c>
      <c r="BF415">
        <v>160.69999999999999</v>
      </c>
      <c r="BG415">
        <v>161.6</v>
      </c>
      <c r="BH415">
        <v>158.1</v>
      </c>
      <c r="BI415">
        <v>153.1</v>
      </c>
      <c r="BJ415">
        <v>151.5</v>
      </c>
      <c r="BK415">
        <v>153.30000000000001</v>
      </c>
      <c r="BL415">
        <v>153.4</v>
      </c>
      <c r="BM415">
        <v>152.5</v>
      </c>
      <c r="BN415">
        <v>151.69999999999999</v>
      </c>
      <c r="BO415">
        <v>155.6</v>
      </c>
      <c r="BP415">
        <v>155.30000000000001</v>
      </c>
      <c r="BQ415" s="10">
        <f t="shared" si="12"/>
        <v>-5.1249199231260924E-3</v>
      </c>
      <c r="BR415" s="11" cm="1">
        <f t="array" aca="1" ref="BR415" ca="1">_xlfn.PERCENTILE.INC((OFFSET(E415,0,1,1,COLUMNS(E415:BP415)-1) - E415:BO415) / E415:BO415, 0.05) * SQRT(COUNT(E415:BP415) - 1)</f>
        <v>-0.17351473504092849</v>
      </c>
      <c r="BS415" s="10" cm="1">
        <f t="array" aca="1" ref="BS415" ca="1">_xlfn.STDEV.P((E415:BO415 - OFFSET(E415:BO415,0,1)) / OFFSET(E415:BO415,0,1)) * SQRT(COUNT(E415:BP415)-1)</f>
        <v>0.12888141198310191</v>
      </c>
      <c r="BT415" s="10" cm="1">
        <f t="array" ref="BT415">-(MAX(1 - (E415:BP415 / _xlfn.SCAN(E415, E415:BP415, _xlfn.LAMBDA(_xlpm.a,_xlpm.b, MAX(_xlpm.a, _xlpm.b))))))</f>
        <v>-0.10195613515115587</v>
      </c>
      <c r="BU415" s="12">
        <f t="shared" ca="1" si="13"/>
        <v>2.3257562043149829E-3</v>
      </c>
    </row>
    <row r="416" spans="1:73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12.7163</v>
      </c>
      <c r="F416">
        <v>12.2042</v>
      </c>
      <c r="G416">
        <v>11.935600000000001</v>
      </c>
      <c r="H416">
        <v>11.935600000000001</v>
      </c>
      <c r="I416">
        <v>12.2294</v>
      </c>
      <c r="J416">
        <v>12.0616</v>
      </c>
      <c r="K416">
        <v>11.5076</v>
      </c>
      <c r="L416">
        <v>11.4908</v>
      </c>
      <c r="M416">
        <v>11.180199999999999</v>
      </c>
      <c r="N416">
        <v>11.516</v>
      </c>
      <c r="O416">
        <v>11.4069</v>
      </c>
      <c r="P416">
        <v>11.4069</v>
      </c>
      <c r="Q416">
        <v>11.3817</v>
      </c>
      <c r="R416">
        <v>11.516</v>
      </c>
      <c r="S416">
        <v>11.155099999999999</v>
      </c>
      <c r="T416">
        <v>10.8361</v>
      </c>
      <c r="U416">
        <v>10.407999999999999</v>
      </c>
      <c r="V416">
        <v>10.8529</v>
      </c>
      <c r="W416">
        <v>10.492000000000001</v>
      </c>
      <c r="X416">
        <v>10.685</v>
      </c>
      <c r="Y416">
        <v>10.458399999999999</v>
      </c>
      <c r="Z416">
        <v>10.7018</v>
      </c>
      <c r="AA416">
        <v>10.7857</v>
      </c>
      <c r="AB416">
        <v>10.7438</v>
      </c>
      <c r="AC416">
        <v>10.8613</v>
      </c>
      <c r="AD416">
        <v>10.8697</v>
      </c>
      <c r="AE416">
        <v>10.7438</v>
      </c>
      <c r="AF416">
        <v>10.3996</v>
      </c>
      <c r="AG416">
        <v>10.2653</v>
      </c>
      <c r="AH416">
        <v>10.3912</v>
      </c>
      <c r="AI416">
        <v>10.2485</v>
      </c>
      <c r="AJ416">
        <v>10.567500000000001</v>
      </c>
      <c r="AK416">
        <v>10.676600000000001</v>
      </c>
      <c r="AL416">
        <v>10.492000000000001</v>
      </c>
      <c r="AM416">
        <v>10.357699999999999</v>
      </c>
      <c r="AN416">
        <v>10.7522</v>
      </c>
      <c r="AO416">
        <v>10.8361</v>
      </c>
      <c r="AP416">
        <v>11.4992</v>
      </c>
      <c r="AQ416">
        <v>11.7342</v>
      </c>
      <c r="AR416">
        <v>12.1455</v>
      </c>
      <c r="AS416">
        <v>12.028</v>
      </c>
      <c r="AT416">
        <v>12.028</v>
      </c>
      <c r="AU416">
        <v>12.2042</v>
      </c>
      <c r="AV416">
        <v>12.7582</v>
      </c>
      <c r="AW416">
        <v>11.759399999999999</v>
      </c>
      <c r="AX416">
        <v>11.516</v>
      </c>
      <c r="AY416">
        <v>11.893700000000001</v>
      </c>
      <c r="AZ416">
        <v>12.002800000000001</v>
      </c>
      <c r="BA416">
        <v>11.851699999999999</v>
      </c>
      <c r="BB416">
        <v>11.784599999999999</v>
      </c>
      <c r="BC416">
        <v>11.784599999999999</v>
      </c>
      <c r="BD416">
        <v>12.1371</v>
      </c>
      <c r="BE416">
        <v>12.0867</v>
      </c>
      <c r="BF416">
        <v>12.1539</v>
      </c>
      <c r="BG416">
        <v>11.986000000000001</v>
      </c>
      <c r="BH416">
        <v>11.910500000000001</v>
      </c>
      <c r="BI416">
        <v>11.306100000000001</v>
      </c>
      <c r="BJ416">
        <v>11.071099999999999</v>
      </c>
      <c r="BK416">
        <v>11.348100000000001</v>
      </c>
      <c r="BL416">
        <v>11.4236</v>
      </c>
      <c r="BM416">
        <v>11.5328</v>
      </c>
      <c r="BN416">
        <v>11.876899999999999</v>
      </c>
      <c r="BO416">
        <v>12.0951</v>
      </c>
      <c r="BP416">
        <v>11.910500000000001</v>
      </c>
      <c r="BQ416" s="10">
        <f t="shared" si="12"/>
        <v>-6.3367488970848401E-2</v>
      </c>
      <c r="BR416" s="11" cm="1">
        <f t="array" aca="1" ref="BR416" ca="1">_xlfn.PERCENTILE.INC((OFFSET(E416,0,1,1,COLUMNS(E416:BP416)-1) - E416:BO416) / E416:BO416, 0.05) * SQRT(COUNT(E416:BP416) - 1)</f>
        <v>-0.3190356725270162</v>
      </c>
      <c r="BS416" s="10" cm="1">
        <f t="array" aca="1" ref="BS416" ca="1">_xlfn.STDEV.P((E416:BO416 - OFFSET(E416:BO416,0,1)) / OFFSET(E416:BO416,0,1)) * SQRT(COUNT(E416:BP416)-1)</f>
        <v>0.20565143107299136</v>
      </c>
      <c r="BT416" s="10" cm="1">
        <f t="array" ref="BT416">-(MAX(1 - (E416:BP416 / _xlfn.SCAN(E416, E416:BP416, _xlfn.LAMBDA(_xlpm.a,_xlpm.b, MAX(_xlpm.a, _xlpm.b))))))</f>
        <v>-0.19406588394422908</v>
      </c>
      <c r="BU416" s="12">
        <f t="shared" ca="1" si="13"/>
        <v>-0.28175258495340222</v>
      </c>
    </row>
    <row r="417" spans="1:73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66.45</v>
      </c>
      <c r="F417">
        <v>67.900000000000006</v>
      </c>
      <c r="G417">
        <v>68.099999999999994</v>
      </c>
      <c r="H417">
        <v>68.55</v>
      </c>
      <c r="I417">
        <v>68.95</v>
      </c>
      <c r="J417">
        <v>68.2</v>
      </c>
      <c r="K417">
        <v>69.05</v>
      </c>
      <c r="L417">
        <v>69.150000000000006</v>
      </c>
      <c r="M417">
        <v>69.7</v>
      </c>
      <c r="N417">
        <v>70.400000000000006</v>
      </c>
      <c r="O417">
        <v>70.55</v>
      </c>
      <c r="P417">
        <v>71.8</v>
      </c>
      <c r="Q417">
        <v>71.2</v>
      </c>
      <c r="R417">
        <v>71.849999999999994</v>
      </c>
      <c r="S417">
        <v>71.599999999999994</v>
      </c>
      <c r="T417">
        <v>71.3</v>
      </c>
      <c r="U417">
        <v>71.3</v>
      </c>
      <c r="V417">
        <v>71.400000000000006</v>
      </c>
      <c r="W417">
        <v>71.599999999999994</v>
      </c>
      <c r="X417">
        <v>71.400000000000006</v>
      </c>
      <c r="Y417">
        <v>71.55</v>
      </c>
      <c r="Z417">
        <v>71.8</v>
      </c>
      <c r="AA417">
        <v>72.05</v>
      </c>
      <c r="AB417">
        <v>71.599999999999994</v>
      </c>
      <c r="AC417">
        <v>71.5</v>
      </c>
      <c r="AD417">
        <v>71.3</v>
      </c>
      <c r="AE417">
        <v>71.7</v>
      </c>
      <c r="AF417">
        <v>71.900000000000006</v>
      </c>
      <c r="AG417">
        <v>71.25</v>
      </c>
      <c r="AH417">
        <v>71.75</v>
      </c>
      <c r="AI417">
        <v>71.05</v>
      </c>
      <c r="AJ417">
        <v>71.5</v>
      </c>
      <c r="AK417">
        <v>71.349999999999994</v>
      </c>
      <c r="AL417">
        <v>69.95</v>
      </c>
      <c r="AM417">
        <v>69.3</v>
      </c>
      <c r="AN417">
        <v>68.8</v>
      </c>
      <c r="AO417">
        <v>67.849999999999994</v>
      </c>
      <c r="AP417">
        <v>66.599999999999994</v>
      </c>
      <c r="AQ417">
        <v>66.400000000000006</v>
      </c>
      <c r="AR417">
        <v>65.400000000000006</v>
      </c>
      <c r="AS417">
        <v>65.3</v>
      </c>
      <c r="AT417">
        <v>65.95</v>
      </c>
      <c r="AU417">
        <v>65.55</v>
      </c>
      <c r="AV417">
        <v>65.55</v>
      </c>
      <c r="AW417">
        <v>64.95</v>
      </c>
      <c r="AX417">
        <v>63.95</v>
      </c>
      <c r="AY417">
        <v>64.5</v>
      </c>
      <c r="AZ417">
        <v>66.05</v>
      </c>
      <c r="BA417">
        <v>67.05</v>
      </c>
      <c r="BB417">
        <v>68.900000000000006</v>
      </c>
      <c r="BC417">
        <v>68.150000000000006</v>
      </c>
      <c r="BD417">
        <v>66.900000000000006</v>
      </c>
      <c r="BE417">
        <v>66.7</v>
      </c>
      <c r="BF417">
        <v>66.5</v>
      </c>
      <c r="BG417">
        <v>66.75</v>
      </c>
      <c r="BH417">
        <v>66.55</v>
      </c>
      <c r="BI417">
        <v>66.55</v>
      </c>
      <c r="BJ417">
        <v>67.150000000000006</v>
      </c>
      <c r="BK417">
        <v>66.8</v>
      </c>
      <c r="BL417">
        <v>67.099999999999994</v>
      </c>
      <c r="BM417">
        <v>67.650000000000006</v>
      </c>
      <c r="BN417">
        <v>66.75</v>
      </c>
      <c r="BO417">
        <v>67.900000000000006</v>
      </c>
      <c r="BP417">
        <v>68.05</v>
      </c>
      <c r="BQ417" s="10">
        <f t="shared" si="12"/>
        <v>2.4078254326561237E-2</v>
      </c>
      <c r="BR417" s="11" cm="1">
        <f t="array" aca="1" ref="BR417" ca="1">_xlfn.PERCENTILE.INC((OFFSET(E417,0,1,1,COLUMNS(E417:BP417)-1) - E417:BO417) / E417:BO417, 0.05) * SQRT(COUNT(E417:BP417) - 1)</f>
        <v>-0.12193873863670694</v>
      </c>
      <c r="BS417" s="10" cm="1">
        <f t="array" aca="1" ref="BS417" ca="1">_xlfn.STDEV.P((E417:BO417 - OFFSET(E417:BO417,0,1)) / OFFSET(E417:BO417,0,1)) * SQRT(COUNT(E417:BP417)-1)</f>
        <v>8.0075663800064159E-2</v>
      </c>
      <c r="BT417" s="10" cm="1">
        <f t="array" ref="BT417">-(MAX(1 - (E417:BP417 / _xlfn.SCAN(E417, E417:BP417, _xlfn.LAMBDA(_xlpm.a,_xlpm.b, MAX(_xlpm.a, _xlpm.b))))))</f>
        <v>-0.11242192921582228</v>
      </c>
      <c r="BU417" s="12">
        <f t="shared" ca="1" si="13"/>
        <v>0.36843804463353402</v>
      </c>
    </row>
    <row r="418" spans="1:73" x14ac:dyDescent="0.45">
      <c r="A418" s="2" t="s">
        <v>854</v>
      </c>
      <c r="B418" t="s">
        <v>855</v>
      </c>
      <c r="C418" t="s">
        <v>25</v>
      </c>
      <c r="D418" t="s">
        <v>8</v>
      </c>
      <c r="E418">
        <v>9.17</v>
      </c>
      <c r="F418">
        <v>8.93</v>
      </c>
      <c r="G418">
        <v>8.83</v>
      </c>
      <c r="H418">
        <v>8.9499999999999993</v>
      </c>
      <c r="I418">
        <v>9.1</v>
      </c>
      <c r="J418">
        <v>8.99</v>
      </c>
      <c r="K418">
        <v>9.19</v>
      </c>
      <c r="L418">
        <v>9.2100000000000009</v>
      </c>
      <c r="M418">
        <v>9.4700000000000006</v>
      </c>
      <c r="N418">
        <v>9.48</v>
      </c>
      <c r="O418">
        <v>9.2100000000000009</v>
      </c>
      <c r="P418">
        <v>9.16</v>
      </c>
      <c r="Q418">
        <v>9.09</v>
      </c>
      <c r="R418">
        <v>9.11</v>
      </c>
      <c r="S418">
        <v>8.98</v>
      </c>
      <c r="T418">
        <v>8.6</v>
      </c>
      <c r="U418">
        <v>8.52</v>
      </c>
      <c r="V418">
        <v>8.5500000000000007</v>
      </c>
      <c r="W418">
        <v>8.39</v>
      </c>
      <c r="X418">
        <v>8.4600000000000009</v>
      </c>
      <c r="Y418">
        <v>8.44</v>
      </c>
      <c r="Z418">
        <v>8.41</v>
      </c>
      <c r="AA418">
        <v>8.7200000000000006</v>
      </c>
      <c r="AB418">
        <v>8.6999999999999993</v>
      </c>
      <c r="AC418">
        <v>8.69</v>
      </c>
      <c r="AD418">
        <v>8.83</v>
      </c>
      <c r="AE418">
        <v>9.08</v>
      </c>
      <c r="AF418">
        <v>9.27</v>
      </c>
      <c r="AG418">
        <v>9.35</v>
      </c>
      <c r="AH418">
        <v>9.31</v>
      </c>
      <c r="AI418">
        <v>9.57</v>
      </c>
      <c r="AJ418">
        <v>9.83</v>
      </c>
      <c r="AK418">
        <v>9.77</v>
      </c>
      <c r="AL418">
        <v>9.67</v>
      </c>
      <c r="AM418">
        <v>9.48</v>
      </c>
      <c r="AN418">
        <v>9.6199999999999992</v>
      </c>
      <c r="AO418">
        <v>9.7200000000000006</v>
      </c>
      <c r="AP418">
        <v>9.59</v>
      </c>
      <c r="AQ418">
        <v>9.6300000000000008</v>
      </c>
      <c r="AR418">
        <v>9.27</v>
      </c>
      <c r="AS418">
        <v>9.1300000000000008</v>
      </c>
      <c r="AT418">
        <v>9.5</v>
      </c>
      <c r="AU418">
        <v>9.32</v>
      </c>
      <c r="AV418">
        <v>9.3699999999999992</v>
      </c>
      <c r="AW418">
        <v>9.09</v>
      </c>
      <c r="AX418">
        <v>9.15</v>
      </c>
      <c r="AY418">
        <v>9.3000000000000007</v>
      </c>
      <c r="AZ418">
        <v>9.65</v>
      </c>
      <c r="BA418">
        <v>9.83</v>
      </c>
      <c r="BB418">
        <v>10.16</v>
      </c>
      <c r="BC418">
        <v>10</v>
      </c>
      <c r="BD418">
        <v>10.02</v>
      </c>
      <c r="BE418">
        <v>9.9</v>
      </c>
      <c r="BF418">
        <v>10</v>
      </c>
      <c r="BG418">
        <v>9.98</v>
      </c>
      <c r="BH418">
        <v>10</v>
      </c>
      <c r="BI418">
        <v>9.68</v>
      </c>
      <c r="BJ418">
        <v>9.2899999999999991</v>
      </c>
      <c r="BK418">
        <v>9.4600000000000009</v>
      </c>
      <c r="BL418">
        <v>9.5399999999999991</v>
      </c>
      <c r="BM418">
        <v>9.98</v>
      </c>
      <c r="BN418">
        <v>10.3</v>
      </c>
      <c r="BO418">
        <v>10.14</v>
      </c>
      <c r="BP418">
        <v>10.1</v>
      </c>
      <c r="BQ418" s="10">
        <f t="shared" si="12"/>
        <v>0.10141766630316246</v>
      </c>
      <c r="BR418" s="11" cm="1">
        <f t="array" aca="1" ref="BR418" ca="1">_xlfn.PERCENTILE.INC((OFFSET(E418,0,1,1,COLUMNS(E418:BP418)-1) - E418:BO418) / E418:BO418, 0.05) * SQRT(COUNT(E418:BP418) - 1)</f>
        <v>-0.25231149493333682</v>
      </c>
      <c r="BS418" s="10" cm="1">
        <f t="array" aca="1" ref="BS418" ca="1">_xlfn.STDEV.P((E418:BO418 - OFFSET(E418:BO418,0,1)) / OFFSET(E418:BO418,0,1)) * SQRT(COUNT(E418:BP418)-1)</f>
        <v>0.16152839718999285</v>
      </c>
      <c r="BT418" s="10" cm="1">
        <f t="array" ref="BT418">-(MAX(1 - (E418:BP418 / _xlfn.SCAN(E418, E418:BP418, _xlfn.LAMBDA(_xlpm.a,_xlpm.b, MAX(_xlpm.a, _xlpm.b))))))</f>
        <v>-0.11497890295358648</v>
      </c>
      <c r="BU418" s="12">
        <f t="shared" ca="1" si="13"/>
        <v>0.66144612853527596</v>
      </c>
    </row>
    <row r="419" spans="1:73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2.96</v>
      </c>
      <c r="F419">
        <v>3.18</v>
      </c>
      <c r="G419">
        <v>3.13</v>
      </c>
      <c r="H419">
        <v>3.13</v>
      </c>
      <c r="I419">
        <v>3.21</v>
      </c>
      <c r="J419">
        <v>2.93</v>
      </c>
      <c r="K419">
        <v>2.91</v>
      </c>
      <c r="L419">
        <v>2.91</v>
      </c>
      <c r="M419">
        <v>2.91</v>
      </c>
      <c r="N419">
        <v>2.96</v>
      </c>
      <c r="O419">
        <v>2.85</v>
      </c>
      <c r="P419">
        <v>2.94</v>
      </c>
      <c r="Q419">
        <v>2.97</v>
      </c>
      <c r="R419">
        <v>3.07</v>
      </c>
      <c r="S419">
        <v>3.09</v>
      </c>
      <c r="T419">
        <v>3.02</v>
      </c>
      <c r="U419">
        <v>2.97</v>
      </c>
      <c r="V419">
        <v>2.94</v>
      </c>
      <c r="W419">
        <v>3.06</v>
      </c>
      <c r="X419">
        <v>3.59</v>
      </c>
      <c r="Y419">
        <v>3.32</v>
      </c>
      <c r="Z419">
        <v>3.19</v>
      </c>
      <c r="AA419">
        <v>3.29</v>
      </c>
      <c r="AB419">
        <v>3.27</v>
      </c>
      <c r="AC419">
        <v>3.2</v>
      </c>
      <c r="AD419">
        <v>3.25</v>
      </c>
      <c r="AE419">
        <v>3.37</v>
      </c>
      <c r="AF419">
        <v>3.46</v>
      </c>
      <c r="AG419">
        <v>3.46</v>
      </c>
      <c r="AH419">
        <v>3.6</v>
      </c>
      <c r="AI419">
        <v>3.56</v>
      </c>
      <c r="AJ419">
        <v>3.48</v>
      </c>
      <c r="AK419">
        <v>2.87</v>
      </c>
      <c r="AL419">
        <v>4.0999999999999996</v>
      </c>
      <c r="AM419">
        <v>4.5199999999999996</v>
      </c>
      <c r="AN419">
        <v>4.66</v>
      </c>
      <c r="AO419">
        <v>4.9000000000000004</v>
      </c>
      <c r="AP419">
        <v>4.68</v>
      </c>
      <c r="AQ419">
        <v>4.8099999999999996</v>
      </c>
      <c r="AR419">
        <v>4.9000000000000004</v>
      </c>
      <c r="AS419">
        <v>4.9800000000000004</v>
      </c>
      <c r="AT419">
        <v>5.19</v>
      </c>
      <c r="AU419">
        <v>5.24</v>
      </c>
      <c r="AV419">
        <v>5.07</v>
      </c>
      <c r="AW419">
        <v>5.14</v>
      </c>
      <c r="AX419">
        <v>5.13</v>
      </c>
      <c r="AY419">
        <v>5.13</v>
      </c>
      <c r="AZ419">
        <v>5.41</v>
      </c>
      <c r="BA419">
        <v>5.46</v>
      </c>
      <c r="BB419">
        <v>5.5</v>
      </c>
      <c r="BC419">
        <v>5.33</v>
      </c>
      <c r="BD419">
        <v>5.14</v>
      </c>
      <c r="BE419">
        <v>4.9400000000000004</v>
      </c>
      <c r="BF419">
        <v>4.9000000000000004</v>
      </c>
      <c r="BG419">
        <v>4.76</v>
      </c>
      <c r="BH419">
        <v>4.7</v>
      </c>
      <c r="BI419">
        <v>4.7699999999999996</v>
      </c>
      <c r="BJ419">
        <v>4.91</v>
      </c>
      <c r="BK419">
        <v>4.91</v>
      </c>
      <c r="BL419">
        <v>4.8899999999999997</v>
      </c>
      <c r="BM419">
        <v>5.23</v>
      </c>
      <c r="BN419">
        <v>4.8899999999999997</v>
      </c>
      <c r="BO419">
        <v>4.97</v>
      </c>
      <c r="BP419">
        <v>4.96</v>
      </c>
      <c r="BQ419" s="10">
        <f t="shared" si="12"/>
        <v>0.67567567567567566</v>
      </c>
      <c r="BR419" s="11" cm="1">
        <f t="array" aca="1" ref="BR419" ca="1">_xlfn.PERCENTILE.INC((OFFSET(E419,0,1,1,COLUMNS(E419:BP419)-1) - E419:BO419) / E419:BO419, 0.05) * SQRT(COUNT(E419:BP419) - 1)</f>
        <v>-0.50003429917602715</v>
      </c>
      <c r="BS419" s="10" cm="1">
        <f t="array" aca="1" ref="BS419" ca="1">_xlfn.STDEV.P((E419:BO419 - OFFSET(E419:BO419,0,1)) / OFFSET(E419:BO419,0,1)) * SQRT(COUNT(E419:BP419)-1)</f>
        <v>0.47606338985028668</v>
      </c>
      <c r="BT419" s="10" cm="1">
        <f t="array" ref="BT419">-(MAX(1 - (E419:BP419 / _xlfn.SCAN(E419, E419:BP419, _xlfn.LAMBDA(_xlpm.a,_xlpm.b, MAX(_xlpm.a, _xlpm.b))))))</f>
        <v>-0.20277777777777772</v>
      </c>
      <c r="BU419" s="12">
        <f t="shared" ca="1" si="13"/>
        <v>1.4306925440255678</v>
      </c>
    </row>
    <row r="420" spans="1:73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75.099999999999994</v>
      </c>
      <c r="F420">
        <v>76.45</v>
      </c>
      <c r="G420">
        <v>79.95</v>
      </c>
      <c r="H420">
        <v>79.5</v>
      </c>
      <c r="I420">
        <v>80.599999999999994</v>
      </c>
      <c r="J420">
        <v>84.7</v>
      </c>
      <c r="K420">
        <v>85.05</v>
      </c>
      <c r="L420">
        <v>86.95</v>
      </c>
      <c r="M420">
        <v>85.65</v>
      </c>
      <c r="N420">
        <v>83.35</v>
      </c>
      <c r="O420">
        <v>86.75</v>
      </c>
      <c r="P420">
        <v>83</v>
      </c>
      <c r="Q420">
        <v>82.15</v>
      </c>
      <c r="R420">
        <v>77.8</v>
      </c>
      <c r="S420">
        <v>77.95</v>
      </c>
      <c r="T420">
        <v>75.95</v>
      </c>
      <c r="U420">
        <v>70.8</v>
      </c>
      <c r="V420">
        <v>70.900000000000006</v>
      </c>
      <c r="W420">
        <v>68.3</v>
      </c>
      <c r="X420">
        <v>69</v>
      </c>
      <c r="Y420">
        <v>69</v>
      </c>
      <c r="Z420">
        <v>70.45</v>
      </c>
      <c r="AA420">
        <v>70.3</v>
      </c>
      <c r="AB420">
        <v>70.900000000000006</v>
      </c>
      <c r="AC420">
        <v>70.599999999999994</v>
      </c>
      <c r="AD420">
        <v>70.95</v>
      </c>
      <c r="AE420">
        <v>73.8</v>
      </c>
      <c r="AF420">
        <v>74.349999999999994</v>
      </c>
      <c r="AG420">
        <v>73.7</v>
      </c>
      <c r="AH420">
        <v>73.150000000000006</v>
      </c>
      <c r="AI420">
        <v>75</v>
      </c>
      <c r="AJ420">
        <v>79.05</v>
      </c>
      <c r="AK420">
        <v>79.599999999999994</v>
      </c>
      <c r="AL420">
        <v>80.8</v>
      </c>
      <c r="AM420">
        <v>74.5</v>
      </c>
      <c r="AN420">
        <v>74.2</v>
      </c>
      <c r="AO420">
        <v>75</v>
      </c>
      <c r="AP420">
        <v>75.25</v>
      </c>
      <c r="AQ420">
        <v>75.7</v>
      </c>
      <c r="AR420">
        <v>76.05</v>
      </c>
      <c r="AS420">
        <v>74.599999999999994</v>
      </c>
      <c r="AT420">
        <v>75.849999999999994</v>
      </c>
      <c r="AU420">
        <v>73.55</v>
      </c>
      <c r="AV420">
        <v>72.25</v>
      </c>
      <c r="AW420">
        <v>70.05</v>
      </c>
      <c r="AX420">
        <v>70.7</v>
      </c>
      <c r="AY420">
        <v>70.8</v>
      </c>
      <c r="AZ420">
        <v>70.5</v>
      </c>
      <c r="BA420">
        <v>70.3</v>
      </c>
      <c r="BB420">
        <v>72.95</v>
      </c>
      <c r="BC420">
        <v>72.5</v>
      </c>
      <c r="BD420">
        <v>74.349999999999994</v>
      </c>
      <c r="BE420">
        <v>73.25</v>
      </c>
      <c r="BF420">
        <v>72.7</v>
      </c>
      <c r="BG420">
        <v>73.5</v>
      </c>
      <c r="BH420">
        <v>73.25</v>
      </c>
      <c r="BI420">
        <v>76</v>
      </c>
      <c r="BJ420">
        <v>74.7</v>
      </c>
      <c r="BK420">
        <v>77.400000000000006</v>
      </c>
      <c r="BL420">
        <v>75.45</v>
      </c>
      <c r="BM420">
        <v>77.400000000000006</v>
      </c>
      <c r="BN420">
        <v>76.95</v>
      </c>
      <c r="BO420">
        <v>75.099999999999994</v>
      </c>
      <c r="BP420">
        <v>74.349999999999994</v>
      </c>
      <c r="BQ420" s="10">
        <f t="shared" si="12"/>
        <v>-9.986684420772305E-3</v>
      </c>
      <c r="BR420" s="11" cm="1">
        <f t="array" aca="1" ref="BR420" ca="1">_xlfn.PERCENTILE.INC((OFFSET(E420,0,1,1,COLUMNS(E420:BP420)-1) - E420:BO420) / E420:BO420, 0.05) * SQRT(COUNT(E420:BP420) - 1)</f>
        <v>-0.33790505977120694</v>
      </c>
      <c r="BS420" s="10" cm="1">
        <f t="array" aca="1" ref="BS420" ca="1">_xlfn.STDEV.P((E420:BO420 - OFFSET(E420:BO420,0,1)) / OFFSET(E420:BO420,0,1)) * SQRT(COUNT(E420:BP420)-1)</f>
        <v>0.20976293360742246</v>
      </c>
      <c r="BT420" s="10" cm="1">
        <f t="array" ref="BT420">-(MAX(1 - (E420:BP420 / _xlfn.SCAN(E420, E420:BP420, _xlfn.LAMBDA(_xlpm.a,_xlpm.b, MAX(_xlpm.a, _xlpm.b))))))</f>
        <v>-0.21449108683151241</v>
      </c>
      <c r="BU420" s="12">
        <f t="shared" ca="1" si="13"/>
        <v>-2.1748445617392011E-2</v>
      </c>
    </row>
    <row r="421" spans="1:73" x14ac:dyDescent="0.45">
      <c r="A421" s="2" t="s">
        <v>860</v>
      </c>
      <c r="B421" t="s">
        <v>861</v>
      </c>
      <c r="C421" t="s">
        <v>37</v>
      </c>
      <c r="D421" t="s">
        <v>8</v>
      </c>
      <c r="E421">
        <v>27.06</v>
      </c>
      <c r="F421">
        <v>27.8</v>
      </c>
      <c r="G421">
        <v>27.68</v>
      </c>
      <c r="H421">
        <v>27.98</v>
      </c>
      <c r="I421">
        <v>27.8</v>
      </c>
      <c r="J421">
        <v>27.92</v>
      </c>
      <c r="K421">
        <v>27.96</v>
      </c>
      <c r="L421">
        <v>27.84</v>
      </c>
      <c r="M421">
        <v>28.16</v>
      </c>
      <c r="N421">
        <v>27.92</v>
      </c>
      <c r="O421">
        <v>28.58</v>
      </c>
      <c r="P421">
        <v>29.1</v>
      </c>
      <c r="Q421">
        <v>29.48</v>
      </c>
      <c r="R421">
        <v>30.38</v>
      </c>
      <c r="S421">
        <v>30.18</v>
      </c>
      <c r="T421">
        <v>29.98</v>
      </c>
      <c r="U421">
        <v>30.44</v>
      </c>
      <c r="V421">
        <v>30.02</v>
      </c>
      <c r="W421">
        <v>30.8</v>
      </c>
      <c r="X421">
        <v>30.72</v>
      </c>
      <c r="Y421">
        <v>31.58</v>
      </c>
      <c r="Z421">
        <v>31.64</v>
      </c>
      <c r="AA421">
        <v>31.4</v>
      </c>
      <c r="AB421">
        <v>31.76</v>
      </c>
      <c r="AC421">
        <v>31.02</v>
      </c>
      <c r="AD421">
        <v>31.12</v>
      </c>
      <c r="AE421">
        <v>30.7</v>
      </c>
      <c r="AF421">
        <v>30.98</v>
      </c>
      <c r="AG421">
        <v>30.5</v>
      </c>
      <c r="AH421">
        <v>30.7</v>
      </c>
      <c r="AI421">
        <v>33.799999999999997</v>
      </c>
      <c r="AJ421">
        <v>33.28</v>
      </c>
      <c r="AK421">
        <v>34</v>
      </c>
      <c r="AL421">
        <v>35.4</v>
      </c>
      <c r="AM421">
        <v>34.92</v>
      </c>
      <c r="AN421">
        <v>34.96</v>
      </c>
      <c r="AO421">
        <v>34.6</v>
      </c>
      <c r="AP421">
        <v>34.54</v>
      </c>
      <c r="AQ421">
        <v>34.4</v>
      </c>
      <c r="AR421">
        <v>33.979999999999997</v>
      </c>
      <c r="AS421">
        <v>33.78</v>
      </c>
      <c r="AT421">
        <v>33.840000000000003</v>
      </c>
      <c r="AU421">
        <v>33.86</v>
      </c>
      <c r="AV421">
        <v>33.799999999999997</v>
      </c>
      <c r="AW421">
        <v>33.74</v>
      </c>
      <c r="AX421">
        <v>34.46</v>
      </c>
      <c r="AY421">
        <v>34.200000000000003</v>
      </c>
      <c r="AZ421">
        <v>34.04</v>
      </c>
      <c r="BA421">
        <v>34.36</v>
      </c>
      <c r="BB421">
        <v>34.82</v>
      </c>
      <c r="BC421">
        <v>35.44</v>
      </c>
      <c r="BD421">
        <v>35.979999999999997</v>
      </c>
      <c r="BE421">
        <v>35.92</v>
      </c>
      <c r="BF421">
        <v>35.5</v>
      </c>
      <c r="BG421">
        <v>35.380000000000003</v>
      </c>
      <c r="BH421">
        <v>35.840000000000003</v>
      </c>
      <c r="BI421">
        <v>36.36</v>
      </c>
      <c r="BJ421">
        <v>36.78</v>
      </c>
      <c r="BK421">
        <v>36.24</v>
      </c>
      <c r="BL421">
        <v>36.299999999999997</v>
      </c>
      <c r="BM421">
        <v>36.58</v>
      </c>
      <c r="BN421">
        <v>36.380000000000003</v>
      </c>
      <c r="BO421">
        <v>35.76</v>
      </c>
      <c r="BP421">
        <v>35.659999999999997</v>
      </c>
      <c r="BQ421" s="10">
        <f t="shared" si="12"/>
        <v>0.31781226903178117</v>
      </c>
      <c r="BR421" s="11" cm="1">
        <f t="array" aca="1" ref="BR421" ca="1">_xlfn.PERCENTILE.INC((OFFSET(E421,0,1,1,COLUMNS(E421:BP421)-1) - E421:BO421) / E421:BO421, 0.05) * SQRT(COUNT(E421:BP421) - 1)</f>
        <v>-0.12155382984150598</v>
      </c>
      <c r="BS421" s="10" cm="1">
        <f t="array" aca="1" ref="BS421" ca="1">_xlfn.STDEV.P((E421:BO421 - OFFSET(E421:BO421,0,1)) / OFFSET(E421:BO421,0,1)) * SQRT(COUNT(E421:BP421)-1)</f>
        <v>0.13748831034170245</v>
      </c>
      <c r="BT421" s="10" cm="1">
        <f t="array" ref="BT421">-(MAX(1 - (E421:BP421 / _xlfn.SCAN(E421, E421:BP421, _xlfn.LAMBDA(_xlpm.a,_xlpm.b, MAX(_xlpm.a, _xlpm.b))))))</f>
        <v>-4.6892655367231528E-2</v>
      </c>
      <c r="BU421" s="12">
        <f t="shared" ca="1" si="13"/>
        <v>2.3510139508959025</v>
      </c>
    </row>
    <row r="422" spans="1:73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232.8</v>
      </c>
      <c r="F422">
        <v>229.4</v>
      </c>
      <c r="G422">
        <v>220.6</v>
      </c>
      <c r="H422">
        <v>228</v>
      </c>
      <c r="I422">
        <v>241.6</v>
      </c>
      <c r="J422">
        <v>236</v>
      </c>
      <c r="K422">
        <v>232.9</v>
      </c>
      <c r="L422">
        <v>230.6</v>
      </c>
      <c r="M422">
        <v>229.8</v>
      </c>
      <c r="N422">
        <v>218.5</v>
      </c>
      <c r="O422">
        <v>226.3</v>
      </c>
      <c r="P422">
        <v>230.9</v>
      </c>
      <c r="Q422">
        <v>234.3</v>
      </c>
      <c r="R422">
        <v>233</v>
      </c>
      <c r="S422">
        <v>237.6</v>
      </c>
      <c r="T422">
        <v>234.1</v>
      </c>
      <c r="U422">
        <v>226.7</v>
      </c>
      <c r="V422">
        <v>225.2</v>
      </c>
      <c r="W422">
        <v>216.9</v>
      </c>
      <c r="X422">
        <v>219.3</v>
      </c>
      <c r="Y422">
        <v>215.5</v>
      </c>
      <c r="Z422">
        <v>219.5</v>
      </c>
      <c r="AA422">
        <v>221.4</v>
      </c>
      <c r="AB422">
        <v>227.5</v>
      </c>
      <c r="AC422">
        <v>226.8</v>
      </c>
      <c r="AD422">
        <v>227.4</v>
      </c>
      <c r="AE422">
        <v>231.2</v>
      </c>
      <c r="AF422">
        <v>233.2</v>
      </c>
      <c r="AG422">
        <v>220.5</v>
      </c>
      <c r="AH422">
        <v>219.8</v>
      </c>
      <c r="AI422">
        <v>223.8</v>
      </c>
      <c r="AJ422">
        <v>224</v>
      </c>
      <c r="AK422">
        <v>233.6</v>
      </c>
      <c r="AL422">
        <v>240.4</v>
      </c>
      <c r="AM422">
        <v>233.7</v>
      </c>
      <c r="AN422">
        <v>243.4</v>
      </c>
      <c r="AO422">
        <v>251</v>
      </c>
      <c r="AP422">
        <v>244.8</v>
      </c>
      <c r="AQ422">
        <v>254</v>
      </c>
      <c r="AR422">
        <v>263.89999999999998</v>
      </c>
      <c r="AS422">
        <v>259.60000000000002</v>
      </c>
      <c r="AT422">
        <v>265.2</v>
      </c>
      <c r="AU422">
        <v>261.60000000000002</v>
      </c>
      <c r="AV422">
        <v>250.2</v>
      </c>
      <c r="AW422">
        <v>241</v>
      </c>
      <c r="AX422">
        <v>239</v>
      </c>
      <c r="AY422">
        <v>242.5</v>
      </c>
      <c r="AZ422">
        <v>249.6</v>
      </c>
      <c r="BA422">
        <v>242.5</v>
      </c>
      <c r="BB422">
        <v>246.2</v>
      </c>
      <c r="BC422">
        <v>246.7</v>
      </c>
      <c r="BD422">
        <v>247</v>
      </c>
      <c r="BE422">
        <v>245.1</v>
      </c>
      <c r="BF422">
        <v>241.2</v>
      </c>
      <c r="BG422">
        <v>241.8</v>
      </c>
      <c r="BH422">
        <v>239.1</v>
      </c>
      <c r="BI422">
        <v>238.5</v>
      </c>
      <c r="BJ422">
        <v>235.9</v>
      </c>
      <c r="BK422">
        <v>235.7</v>
      </c>
      <c r="BL422">
        <v>230.2</v>
      </c>
      <c r="BM422">
        <v>237.8</v>
      </c>
      <c r="BN422">
        <v>238.3</v>
      </c>
      <c r="BO422">
        <v>243.6</v>
      </c>
      <c r="BP422">
        <v>243.1</v>
      </c>
      <c r="BQ422" s="10">
        <f t="shared" si="12"/>
        <v>4.4243986254295459E-2</v>
      </c>
      <c r="BR422" s="11" cm="1">
        <f t="array" aca="1" ref="BR422" ca="1">_xlfn.PERCENTILE.INC((OFFSET(E422,0,1,1,COLUMNS(E422:BP422)-1) - E422:BO422) / E422:BO422, 0.05) * SQRT(COUNT(E422:BP422) - 1)</f>
        <v>-0.30328612564419066</v>
      </c>
      <c r="BS422" s="10" cm="1">
        <f t="array" aca="1" ref="BS422" ca="1">_xlfn.STDEV.P((E422:BO422 - OFFSET(E422:BO422,0,1)) / OFFSET(E422:BO422,0,1)) * SQRT(COUNT(E422:BP422)-1)</f>
        <v>0.19638347244771343</v>
      </c>
      <c r="BT422" s="10" cm="1">
        <f t="array" ref="BT422">-(MAX(1 - (E422:BP422 / _xlfn.SCAN(E422, E422:BP422, _xlfn.LAMBDA(_xlpm.a,_xlpm.b, MAX(_xlpm.a, _xlpm.b))))))</f>
        <v>-0.13197586726998489</v>
      </c>
      <c r="BU422" s="12">
        <f t="shared" ca="1" si="13"/>
        <v>0.25291666504260574</v>
      </c>
    </row>
    <row r="423" spans="1:73" x14ac:dyDescent="0.45">
      <c r="A423" s="2" t="s">
        <v>864</v>
      </c>
      <c r="B423" t="s">
        <v>865</v>
      </c>
      <c r="C423" t="s">
        <v>80</v>
      </c>
      <c r="D423" t="s">
        <v>8</v>
      </c>
      <c r="E423">
        <v>68.2</v>
      </c>
      <c r="F423">
        <v>69.540000000000006</v>
      </c>
      <c r="G423">
        <v>69.94</v>
      </c>
      <c r="H423">
        <v>70.12</v>
      </c>
      <c r="I423">
        <v>69.3</v>
      </c>
      <c r="J423">
        <v>70.52</v>
      </c>
      <c r="K423">
        <v>69.08</v>
      </c>
      <c r="L423">
        <v>69</v>
      </c>
      <c r="M423">
        <v>69.06</v>
      </c>
      <c r="N423">
        <v>68.98</v>
      </c>
      <c r="O423">
        <v>68.78</v>
      </c>
      <c r="P423">
        <v>67.540000000000006</v>
      </c>
      <c r="Q423">
        <v>68.36</v>
      </c>
      <c r="R423">
        <v>68.72</v>
      </c>
      <c r="S423">
        <v>68.760000000000005</v>
      </c>
      <c r="T423">
        <v>69.22</v>
      </c>
      <c r="U423">
        <v>68.98</v>
      </c>
      <c r="V423">
        <v>69.5</v>
      </c>
      <c r="W423">
        <v>69.22</v>
      </c>
      <c r="X423">
        <v>68.86</v>
      </c>
      <c r="Y423">
        <v>66.8</v>
      </c>
      <c r="Z423">
        <v>64.599999999999994</v>
      </c>
      <c r="AA423">
        <v>57.94</v>
      </c>
      <c r="AB423">
        <v>57.3</v>
      </c>
      <c r="AC423">
        <v>56.98</v>
      </c>
      <c r="AD423">
        <v>56.76</v>
      </c>
      <c r="AE423">
        <v>56.52</v>
      </c>
      <c r="AF423">
        <v>56.5</v>
      </c>
      <c r="AG423">
        <v>58.16</v>
      </c>
      <c r="AH423">
        <v>60.04</v>
      </c>
      <c r="AI423">
        <v>61.38</v>
      </c>
      <c r="AJ423">
        <v>61.4</v>
      </c>
      <c r="AK423">
        <v>61.62</v>
      </c>
      <c r="AL423">
        <v>60.98</v>
      </c>
      <c r="AM423">
        <v>59.9</v>
      </c>
      <c r="AN423">
        <v>59.1</v>
      </c>
      <c r="AO423">
        <v>58.36</v>
      </c>
      <c r="AP423">
        <v>58.02</v>
      </c>
      <c r="AQ423">
        <v>57.86</v>
      </c>
      <c r="AR423">
        <v>58.02</v>
      </c>
      <c r="AS423">
        <v>57.36</v>
      </c>
      <c r="AT423">
        <v>58.18</v>
      </c>
      <c r="AU423">
        <v>58.4</v>
      </c>
      <c r="AV423">
        <v>57.7</v>
      </c>
      <c r="AW423">
        <v>57.76</v>
      </c>
      <c r="AX423">
        <v>57.2</v>
      </c>
      <c r="AY423">
        <v>58.7</v>
      </c>
      <c r="AZ423">
        <v>59.4</v>
      </c>
      <c r="BA423">
        <v>60.84</v>
      </c>
      <c r="BB423">
        <v>61.34</v>
      </c>
      <c r="BC423">
        <v>60.94</v>
      </c>
      <c r="BD423">
        <v>60.76</v>
      </c>
      <c r="BE423">
        <v>61.26</v>
      </c>
      <c r="BF423">
        <v>60.78</v>
      </c>
      <c r="BG423">
        <v>61.54</v>
      </c>
      <c r="BH423">
        <v>61.58</v>
      </c>
      <c r="BI423">
        <v>61.24</v>
      </c>
      <c r="BJ423">
        <v>61.86</v>
      </c>
      <c r="BK423">
        <v>61.5</v>
      </c>
      <c r="BL423">
        <v>62.4</v>
      </c>
      <c r="BM423">
        <v>63.42</v>
      </c>
      <c r="BN423">
        <v>63.84</v>
      </c>
      <c r="BO423">
        <v>63.04</v>
      </c>
      <c r="BP423">
        <v>62.72</v>
      </c>
      <c r="BQ423" s="10">
        <f t="shared" si="12"/>
        <v>-8.0351906158357828E-2</v>
      </c>
      <c r="BR423" s="11" cm="1">
        <f t="array" aca="1" ref="BR423" ca="1">_xlfn.PERCENTILE.INC((OFFSET(E423,0,1,1,COLUMNS(E423:BP423)-1) - E423:BO423) / E423:BO423, 0.05) * SQRT(COUNT(E423:BP423) - 1)</f>
        <v>-0.16017866450195437</v>
      </c>
      <c r="BS423" s="10" cm="1">
        <f t="array" aca="1" ref="BS423" ca="1">_xlfn.STDEV.P((E423:BO423 - OFFSET(E423:BO423,0,1)) / OFFSET(E423:BO423,0,1)) * SQRT(COUNT(E423:BP423)-1)</f>
        <v>0.15377829906908397</v>
      </c>
      <c r="BT423" s="10" cm="1">
        <f t="array" ref="BT423">-(MAX(1 - (E423:BP423 / _xlfn.SCAN(E423, E423:BP423, _xlfn.LAMBDA(_xlpm.a,_xlpm.b, MAX(_xlpm.a, _xlpm.b))))))</f>
        <v>-0.19880884855360181</v>
      </c>
      <c r="BU423" s="12">
        <f t="shared" ca="1" si="13"/>
        <v>-0.48724195770971923</v>
      </c>
    </row>
    <row r="424" spans="1:73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52.7</v>
      </c>
      <c r="F424">
        <v>52.5</v>
      </c>
      <c r="G424">
        <v>53.5</v>
      </c>
      <c r="H424">
        <v>54</v>
      </c>
      <c r="I424">
        <v>54.45</v>
      </c>
      <c r="J424">
        <v>53.25</v>
      </c>
      <c r="K424">
        <v>53.45</v>
      </c>
      <c r="L424">
        <v>53.05</v>
      </c>
      <c r="M424">
        <v>52.55</v>
      </c>
      <c r="N424">
        <v>52.65</v>
      </c>
      <c r="O424">
        <v>50.95</v>
      </c>
      <c r="P424">
        <v>50.9</v>
      </c>
      <c r="Q424">
        <v>51.3</v>
      </c>
      <c r="R424">
        <v>48.92</v>
      </c>
      <c r="S424">
        <v>48.32</v>
      </c>
      <c r="T424">
        <v>47.52</v>
      </c>
      <c r="U424">
        <v>46</v>
      </c>
      <c r="V424">
        <v>46.14</v>
      </c>
      <c r="W424">
        <v>45.14</v>
      </c>
      <c r="X424">
        <v>46.5</v>
      </c>
      <c r="Y424">
        <v>46.42</v>
      </c>
      <c r="Z424">
        <v>47</v>
      </c>
      <c r="AA424">
        <v>47.1</v>
      </c>
      <c r="AB424">
        <v>46.98</v>
      </c>
      <c r="AC424">
        <v>47.9</v>
      </c>
      <c r="AD424">
        <v>49.96</v>
      </c>
      <c r="AE424">
        <v>49.98</v>
      </c>
      <c r="AF424">
        <v>48.58</v>
      </c>
      <c r="AG424">
        <v>47.82</v>
      </c>
      <c r="AH424">
        <v>47.6</v>
      </c>
      <c r="AI424">
        <v>47.44</v>
      </c>
      <c r="AJ424">
        <v>48.38</v>
      </c>
      <c r="AK424">
        <v>48.18</v>
      </c>
      <c r="AL424">
        <v>47.04</v>
      </c>
      <c r="AM424">
        <v>46.66</v>
      </c>
      <c r="AN424">
        <v>47.8</v>
      </c>
      <c r="AO424">
        <v>47.34</v>
      </c>
      <c r="AP424">
        <v>47.18</v>
      </c>
      <c r="AQ424">
        <v>51.7</v>
      </c>
      <c r="AR424">
        <v>51.05</v>
      </c>
      <c r="AS424">
        <v>50.25</v>
      </c>
      <c r="AT424">
        <v>50.65</v>
      </c>
      <c r="AU424">
        <v>50.3</v>
      </c>
      <c r="AV424">
        <v>50.95</v>
      </c>
      <c r="AW424">
        <v>51.05</v>
      </c>
      <c r="AX424">
        <v>50.8</v>
      </c>
      <c r="AY424">
        <v>51.95</v>
      </c>
      <c r="AZ424">
        <v>54.7</v>
      </c>
      <c r="BA424">
        <v>53.4</v>
      </c>
      <c r="BB424">
        <v>52.8</v>
      </c>
      <c r="BC424">
        <v>54.2</v>
      </c>
      <c r="BD424">
        <v>55.75</v>
      </c>
      <c r="BE424">
        <v>55.7</v>
      </c>
      <c r="BF424">
        <v>54.75</v>
      </c>
      <c r="BG424">
        <v>53.9</v>
      </c>
      <c r="BH424">
        <v>53</v>
      </c>
      <c r="BI424">
        <v>52.6</v>
      </c>
      <c r="BJ424">
        <v>52</v>
      </c>
      <c r="BK424">
        <v>52.6</v>
      </c>
      <c r="BL424">
        <v>52.2</v>
      </c>
      <c r="BM424">
        <v>52.7</v>
      </c>
      <c r="BN424">
        <v>52</v>
      </c>
      <c r="BO424">
        <v>52.35</v>
      </c>
      <c r="BP424">
        <v>52.35</v>
      </c>
      <c r="BQ424" s="10">
        <f t="shared" si="12"/>
        <v>-6.6413662239089453E-3</v>
      </c>
      <c r="BR424" s="11" cm="1">
        <f t="array" aca="1" ref="BR424" ca="1">_xlfn.PERCENTILE.INC((OFFSET(E424,0,1,1,COLUMNS(E424:BP424)-1) - E424:BO424) / E424:BO424, 0.05) * SQRT(COUNT(E424:BP424) - 1)</f>
        <v>-0.21896251344746823</v>
      </c>
      <c r="BS424" s="10" cm="1">
        <f t="array" aca="1" ref="BS424" ca="1">_xlfn.STDEV.P((E424:BO424 - OFFSET(E424:BO424,0,1)) / OFFSET(E424:BO424,0,1)) * SQRT(COUNT(E424:BP424)-1)</f>
        <v>0.16661344955378751</v>
      </c>
      <c r="BT424" s="10" cm="1">
        <f t="array" ref="BT424">-(MAX(1 - (E424:BP424 / _xlfn.SCAN(E424, E424:BP424, _xlfn.LAMBDA(_xlpm.a,_xlpm.b, MAX(_xlpm.a, _xlpm.b))))))</f>
        <v>-0.1709825528007346</v>
      </c>
      <c r="BU424" s="12">
        <f t="shared" ca="1" si="13"/>
        <v>-7.3025290605335759E-3</v>
      </c>
    </row>
    <row r="425" spans="1:73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46.25</v>
      </c>
      <c r="F425">
        <v>43.95</v>
      </c>
      <c r="G425">
        <v>41.2</v>
      </c>
      <c r="H425">
        <v>41.2</v>
      </c>
      <c r="I425">
        <v>41.5</v>
      </c>
      <c r="J425">
        <v>40.5</v>
      </c>
      <c r="K425">
        <v>40.5</v>
      </c>
      <c r="L425">
        <v>41.4</v>
      </c>
      <c r="M425">
        <v>44.1</v>
      </c>
      <c r="N425">
        <v>44.7</v>
      </c>
      <c r="O425">
        <v>44.2</v>
      </c>
      <c r="P425">
        <v>44.4</v>
      </c>
      <c r="Q425">
        <v>44.75</v>
      </c>
      <c r="R425">
        <v>43.75</v>
      </c>
      <c r="S425">
        <v>41.2</v>
      </c>
      <c r="T425">
        <v>40.549999999999997</v>
      </c>
      <c r="U425">
        <v>40.25</v>
      </c>
      <c r="V425">
        <v>40</v>
      </c>
      <c r="W425">
        <v>39.450000000000003</v>
      </c>
      <c r="X425">
        <v>41</v>
      </c>
      <c r="Y425">
        <v>41</v>
      </c>
      <c r="Z425">
        <v>41.6</v>
      </c>
      <c r="AA425">
        <v>42.2</v>
      </c>
      <c r="AB425">
        <v>43.5</v>
      </c>
      <c r="AC425">
        <v>43.45</v>
      </c>
      <c r="AD425">
        <v>42.9</v>
      </c>
      <c r="AE425">
        <v>43.8</v>
      </c>
      <c r="AF425">
        <v>43.8</v>
      </c>
      <c r="AG425">
        <v>43.4</v>
      </c>
      <c r="AH425">
        <v>44.9</v>
      </c>
      <c r="AI425">
        <v>45.2</v>
      </c>
      <c r="AJ425">
        <v>45.45</v>
      </c>
      <c r="AK425">
        <v>46.4</v>
      </c>
      <c r="AL425">
        <v>47.4</v>
      </c>
      <c r="AM425">
        <v>48.7</v>
      </c>
      <c r="AN425">
        <v>51</v>
      </c>
      <c r="AO425">
        <v>50</v>
      </c>
      <c r="AP425">
        <v>49</v>
      </c>
      <c r="AQ425">
        <v>47.3</v>
      </c>
      <c r="AR425">
        <v>48.4</v>
      </c>
      <c r="AS425">
        <v>47.3</v>
      </c>
      <c r="AT425">
        <v>46.45</v>
      </c>
      <c r="AU425">
        <v>45.5</v>
      </c>
      <c r="AV425">
        <v>43.55</v>
      </c>
      <c r="AW425">
        <v>41.45</v>
      </c>
      <c r="AX425">
        <v>38.799999999999997</v>
      </c>
      <c r="AY425">
        <v>39.200000000000003</v>
      </c>
      <c r="AZ425">
        <v>42.9</v>
      </c>
      <c r="BA425">
        <v>44.5</v>
      </c>
      <c r="BB425">
        <v>44.8</v>
      </c>
      <c r="BC425">
        <v>44.5</v>
      </c>
      <c r="BD425">
        <v>42.55</v>
      </c>
      <c r="BE425">
        <v>42.6</v>
      </c>
      <c r="BF425">
        <v>40.549999999999997</v>
      </c>
      <c r="BG425">
        <v>42.4</v>
      </c>
      <c r="BH425">
        <v>42.5</v>
      </c>
      <c r="BI425">
        <v>41.9</v>
      </c>
      <c r="BJ425">
        <v>41</v>
      </c>
      <c r="BK425">
        <v>40.5</v>
      </c>
      <c r="BL425">
        <v>40.5</v>
      </c>
      <c r="BM425">
        <v>40.5</v>
      </c>
      <c r="BN425">
        <v>39.799999999999997</v>
      </c>
      <c r="BO425">
        <v>39</v>
      </c>
      <c r="BP425">
        <v>38.9</v>
      </c>
      <c r="BQ425" s="10">
        <f t="shared" si="12"/>
        <v>-0.15891891891891896</v>
      </c>
      <c r="BR425" s="11" cm="1">
        <f t="array" aca="1" ref="BR425" ca="1">_xlfn.PERCENTILE.INC((OFFSET(E425,0,1,1,COLUMNS(E425:BP425)-1) - E425:BO425) / E425:BO425, 0.05) * SQRT(COUNT(E425:BP425) - 1)</f>
        <v>-0.39351952835704829</v>
      </c>
      <c r="BS425" s="10" cm="1">
        <f t="array" aca="1" ref="BS425" ca="1">_xlfn.STDEV.P((E425:BO425 - OFFSET(E425:BO425,0,1)) / OFFSET(E425:BO425,0,1)) * SQRT(COUNT(E425:BP425)-1)</f>
        <v>0.23488849848192492</v>
      </c>
      <c r="BT425" s="10" cm="1">
        <f t="array" ref="BT425">-(MAX(1 - (E425:BP425 / _xlfn.SCAN(E425, E425:BP425, _xlfn.LAMBDA(_xlpm.a,_xlpm.b, MAX(_xlpm.a, _xlpm.b))))))</f>
        <v>-0.23921568627450984</v>
      </c>
      <c r="BU425" s="12">
        <f t="shared" ca="1" si="13"/>
        <v>-0.65347708910516944</v>
      </c>
    </row>
    <row r="426" spans="1:73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17.195</v>
      </c>
      <c r="F426">
        <v>17.324999999999999</v>
      </c>
      <c r="G426">
        <v>17.315000000000001</v>
      </c>
      <c r="H426">
        <v>17.48</v>
      </c>
      <c r="I426">
        <v>17.510000000000002</v>
      </c>
      <c r="J426">
        <v>17.260000000000002</v>
      </c>
      <c r="K426">
        <v>17.254999999999999</v>
      </c>
      <c r="L426">
        <v>17.285</v>
      </c>
      <c r="M426">
        <v>17.324999999999999</v>
      </c>
      <c r="N426">
        <v>17.375</v>
      </c>
      <c r="O426">
        <v>17.420000000000002</v>
      </c>
      <c r="P426">
        <v>17.434999999999999</v>
      </c>
      <c r="Q426">
        <v>17.29</v>
      </c>
      <c r="R426">
        <v>17.37</v>
      </c>
      <c r="S426">
        <v>17.47</v>
      </c>
      <c r="T426">
        <v>17.440000000000001</v>
      </c>
      <c r="U426">
        <v>17.405000000000001</v>
      </c>
      <c r="V426">
        <v>17.405000000000001</v>
      </c>
      <c r="W426">
        <v>17.579999999999998</v>
      </c>
      <c r="X426">
        <v>17.355</v>
      </c>
      <c r="Y426">
        <v>17.225000000000001</v>
      </c>
      <c r="Z426">
        <v>17.135000000000002</v>
      </c>
      <c r="AA426">
        <v>17.440000000000001</v>
      </c>
      <c r="AB426">
        <v>18.57</v>
      </c>
      <c r="AC426">
        <v>18.559999999999999</v>
      </c>
      <c r="AD426">
        <v>18.274999999999999</v>
      </c>
      <c r="AE426">
        <v>18.635000000000002</v>
      </c>
      <c r="AF426">
        <v>18.305</v>
      </c>
      <c r="AG426">
        <v>18.315000000000001</v>
      </c>
      <c r="AH426">
        <v>18.425000000000001</v>
      </c>
      <c r="AI426">
        <v>18.475000000000001</v>
      </c>
      <c r="AJ426">
        <v>18.72</v>
      </c>
      <c r="AK426">
        <v>18.84</v>
      </c>
      <c r="AL426">
        <v>18.984999999999999</v>
      </c>
      <c r="AM426">
        <v>18.82</v>
      </c>
      <c r="AN426">
        <v>18.875</v>
      </c>
      <c r="AO426">
        <v>18.8</v>
      </c>
      <c r="AP426">
        <v>18.574999999999999</v>
      </c>
      <c r="AQ426">
        <v>18.725000000000001</v>
      </c>
      <c r="AR426">
        <v>18.02</v>
      </c>
      <c r="AS426">
        <v>17.545000000000002</v>
      </c>
      <c r="AT426">
        <v>18.364999999999998</v>
      </c>
      <c r="AU426">
        <v>18.579999999999998</v>
      </c>
      <c r="AV426">
        <v>19</v>
      </c>
      <c r="AW426">
        <v>19.13</v>
      </c>
      <c r="AX426">
        <v>19.329999999999998</v>
      </c>
      <c r="AY426">
        <v>19.734999999999999</v>
      </c>
      <c r="AZ426">
        <v>19.675000000000001</v>
      </c>
      <c r="BA426">
        <v>19.97</v>
      </c>
      <c r="BB426">
        <v>19.920000000000002</v>
      </c>
      <c r="BC426">
        <v>20.350000000000001</v>
      </c>
      <c r="BD426">
        <v>20.23</v>
      </c>
      <c r="BE426">
        <v>20.260000000000002</v>
      </c>
      <c r="BF426">
        <v>20.420000000000002</v>
      </c>
      <c r="BG426">
        <v>20.36</v>
      </c>
      <c r="BH426">
        <v>20.11</v>
      </c>
      <c r="BI426">
        <v>20.07</v>
      </c>
      <c r="BJ426">
        <v>20.09</v>
      </c>
      <c r="BK426">
        <v>20.07</v>
      </c>
      <c r="BL426">
        <v>20.010000000000002</v>
      </c>
      <c r="BM426">
        <v>20.149999999999999</v>
      </c>
      <c r="BN426">
        <v>20.22</v>
      </c>
      <c r="BO426">
        <v>20.46</v>
      </c>
      <c r="BP426">
        <v>20.41</v>
      </c>
      <c r="BQ426" s="10">
        <f t="shared" si="12"/>
        <v>0.18697295725501598</v>
      </c>
      <c r="BR426" s="11" cm="1">
        <f t="array" aca="1" ref="BR426" ca="1">_xlfn.PERCENTILE.INC((OFFSET(E426,0,1,1,COLUMNS(E426:BP426)-1) - E426:BO426) / E426:BO426, 0.05) * SQRT(COUNT(E426:BP426) - 1)</f>
        <v>-0.12102564997945792</v>
      </c>
      <c r="BS426" s="10" cm="1">
        <f t="array" aca="1" ref="BS426" ca="1">_xlfn.STDEV.P((E426:BO426 - OFFSET(E426:BO426,0,1)) / OFFSET(E426:BO426,0,1)) * SQRT(COUNT(E426:BP426)-1)</f>
        <v>0.11236492227811067</v>
      </c>
      <c r="BT426" s="10" cm="1">
        <f t="array" ref="BT426">-(MAX(1 - (E426:BP426 / _xlfn.SCAN(E426, E426:BP426, _xlfn.LAMBDA(_xlpm.a,_xlpm.b, MAX(_xlpm.a, _xlpm.b))))))</f>
        <v>-7.5849354753752873E-2</v>
      </c>
      <c r="BU426" s="12">
        <f t="shared" ca="1" si="13"/>
        <v>1.712256992849474</v>
      </c>
    </row>
    <row r="427" spans="1:73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1518</v>
      </c>
      <c r="F427">
        <v>1530</v>
      </c>
      <c r="G427">
        <v>1540</v>
      </c>
      <c r="H427">
        <v>1524</v>
      </c>
      <c r="I427">
        <v>1538</v>
      </c>
      <c r="J427">
        <v>1560</v>
      </c>
      <c r="K427">
        <v>1524</v>
      </c>
      <c r="L427">
        <v>1536</v>
      </c>
      <c r="M427">
        <v>1524</v>
      </c>
      <c r="N427">
        <v>1532</v>
      </c>
      <c r="O427">
        <v>1504</v>
      </c>
      <c r="P427">
        <v>1606</v>
      </c>
      <c r="Q427">
        <v>1572</v>
      </c>
      <c r="R427">
        <v>1576</v>
      </c>
      <c r="S427">
        <v>1592</v>
      </c>
      <c r="T427">
        <v>1580</v>
      </c>
      <c r="U427">
        <v>1566</v>
      </c>
      <c r="V427">
        <v>1556</v>
      </c>
      <c r="W427">
        <v>1536</v>
      </c>
      <c r="X427">
        <v>1544</v>
      </c>
      <c r="Y427">
        <v>1518</v>
      </c>
      <c r="Z427">
        <v>1538</v>
      </c>
      <c r="AA427">
        <v>1570</v>
      </c>
      <c r="AB427">
        <v>1598</v>
      </c>
      <c r="AC427">
        <v>1596</v>
      </c>
      <c r="AD427">
        <v>1594</v>
      </c>
      <c r="AE427">
        <v>1596</v>
      </c>
      <c r="AF427">
        <v>1596</v>
      </c>
      <c r="AG427">
        <v>1590</v>
      </c>
      <c r="AH427">
        <v>1602</v>
      </c>
      <c r="AI427">
        <v>1590</v>
      </c>
      <c r="AJ427">
        <v>1586</v>
      </c>
      <c r="AK427">
        <v>1562</v>
      </c>
      <c r="AL427">
        <v>1552</v>
      </c>
      <c r="AM427">
        <v>1538</v>
      </c>
      <c r="AN427">
        <v>1546</v>
      </c>
      <c r="AO427">
        <v>1540</v>
      </c>
      <c r="AP427">
        <v>1560</v>
      </c>
      <c r="AQ427">
        <v>1554</v>
      </c>
      <c r="AR427">
        <v>1554</v>
      </c>
      <c r="AS427">
        <v>1570</v>
      </c>
      <c r="AT427">
        <v>1600</v>
      </c>
      <c r="AU427">
        <v>1628</v>
      </c>
      <c r="AV427">
        <v>1600</v>
      </c>
      <c r="AW427">
        <v>1628</v>
      </c>
      <c r="AX427">
        <v>1634</v>
      </c>
      <c r="AY427">
        <v>1678</v>
      </c>
      <c r="AZ427">
        <v>1672</v>
      </c>
      <c r="BA427">
        <v>1674</v>
      </c>
      <c r="BB427">
        <v>1712</v>
      </c>
      <c r="BC427">
        <v>1662</v>
      </c>
      <c r="BD427">
        <v>1628</v>
      </c>
      <c r="BE427">
        <v>1634</v>
      </c>
      <c r="BF427">
        <v>1620</v>
      </c>
      <c r="BG427">
        <v>1672</v>
      </c>
      <c r="BH427">
        <v>1660</v>
      </c>
      <c r="BI427">
        <v>1686</v>
      </c>
      <c r="BJ427">
        <v>1708</v>
      </c>
      <c r="BK427">
        <v>1690</v>
      </c>
      <c r="BL427">
        <v>1714</v>
      </c>
      <c r="BM427">
        <v>1714</v>
      </c>
      <c r="BN427">
        <v>1698</v>
      </c>
      <c r="BO427">
        <v>1690</v>
      </c>
      <c r="BP427">
        <v>1710</v>
      </c>
      <c r="BQ427" s="10">
        <f t="shared" si="12"/>
        <v>0.12648221343873517</v>
      </c>
      <c r="BR427" s="11" cm="1">
        <f t="array" aca="1" ref="BR427" ca="1">_xlfn.PERCENTILE.INC((OFFSET(E427,0,1,1,COLUMNS(E427:BP427)-1) - E427:BO427) / E427:BO427, 0.05) * SQRT(COUNT(E427:BP427) - 1)</f>
        <v>-0.16064389670522164</v>
      </c>
      <c r="BS427" s="10" cm="1">
        <f t="array" aca="1" ref="BS427" ca="1">_xlfn.STDEV.P((E427:BO427 - OFFSET(E427:BO427,0,1)) / OFFSET(E427:BO427,0,1)) * SQRT(COUNT(E427:BP427)-1)</f>
        <v>0.11921770895709095</v>
      </c>
      <c r="BT427" s="10" cm="1">
        <f t="array" ref="BT427">-(MAX(1 - (E427:BP427 / _xlfn.SCAN(E427, E427:BP427, _xlfn.LAMBDA(_xlpm.a,_xlpm.b, MAX(_xlpm.a, _xlpm.b))))))</f>
        <v>-5.4794520547945202E-2</v>
      </c>
      <c r="BU427" s="12">
        <f t="shared" ca="1" si="13"/>
        <v>1.1064369652739929</v>
      </c>
    </row>
    <row r="428" spans="1:73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244</v>
      </c>
      <c r="F428">
        <v>240</v>
      </c>
      <c r="G428">
        <v>246.5</v>
      </c>
      <c r="H428">
        <v>255</v>
      </c>
      <c r="I428">
        <v>265</v>
      </c>
      <c r="J428">
        <v>265</v>
      </c>
      <c r="K428">
        <v>260</v>
      </c>
      <c r="L428">
        <v>259.5</v>
      </c>
      <c r="M428">
        <v>254</v>
      </c>
      <c r="N428">
        <v>257.5</v>
      </c>
      <c r="O428">
        <v>257.5</v>
      </c>
      <c r="P428">
        <v>256</v>
      </c>
      <c r="Q428">
        <v>260</v>
      </c>
      <c r="R428">
        <v>260.5</v>
      </c>
      <c r="S428">
        <v>266.5</v>
      </c>
      <c r="T428">
        <v>265</v>
      </c>
      <c r="U428">
        <v>261.5</v>
      </c>
      <c r="V428">
        <v>256.5</v>
      </c>
      <c r="W428">
        <v>254.5</v>
      </c>
      <c r="X428">
        <v>254</v>
      </c>
      <c r="Y428">
        <v>260</v>
      </c>
      <c r="Z428">
        <v>255.5</v>
      </c>
      <c r="AA428">
        <v>251.5</v>
      </c>
      <c r="AB428">
        <v>253</v>
      </c>
      <c r="AC428">
        <v>259</v>
      </c>
      <c r="AD428">
        <v>265.5</v>
      </c>
      <c r="AE428">
        <v>266</v>
      </c>
      <c r="AF428">
        <v>278</v>
      </c>
      <c r="AG428">
        <v>273</v>
      </c>
      <c r="AH428">
        <v>278.5</v>
      </c>
      <c r="AI428">
        <v>272.5</v>
      </c>
      <c r="AJ428">
        <v>280</v>
      </c>
      <c r="AK428">
        <v>274</v>
      </c>
      <c r="AL428">
        <v>266.5</v>
      </c>
      <c r="AM428">
        <v>258</v>
      </c>
      <c r="AN428">
        <v>259.5</v>
      </c>
      <c r="AO428">
        <v>262.5</v>
      </c>
      <c r="AP428">
        <v>268</v>
      </c>
      <c r="AQ428">
        <v>264</v>
      </c>
      <c r="AR428">
        <v>262</v>
      </c>
      <c r="AS428">
        <v>259</v>
      </c>
      <c r="AT428">
        <v>273</v>
      </c>
      <c r="AU428">
        <v>273</v>
      </c>
      <c r="AV428">
        <v>258.5</v>
      </c>
      <c r="AW428">
        <v>265</v>
      </c>
      <c r="AX428">
        <v>268.5</v>
      </c>
      <c r="AY428">
        <v>272</v>
      </c>
      <c r="AZ428">
        <v>275</v>
      </c>
      <c r="BA428">
        <v>287</v>
      </c>
      <c r="BB428">
        <v>277.5</v>
      </c>
      <c r="BC428">
        <v>280</v>
      </c>
      <c r="BD428">
        <v>270</v>
      </c>
      <c r="BE428">
        <v>273.5</v>
      </c>
      <c r="BF428">
        <v>274.5</v>
      </c>
      <c r="BG428">
        <v>271</v>
      </c>
      <c r="BH428">
        <v>269.5</v>
      </c>
      <c r="BI428">
        <v>277</v>
      </c>
      <c r="BJ428">
        <v>271</v>
      </c>
      <c r="BK428">
        <v>274.5</v>
      </c>
      <c r="BL428">
        <v>282</v>
      </c>
      <c r="BM428">
        <v>286.5</v>
      </c>
      <c r="BN428">
        <v>285.5</v>
      </c>
      <c r="BO428">
        <v>292</v>
      </c>
      <c r="BP428">
        <v>287</v>
      </c>
      <c r="BQ428" s="10">
        <f t="shared" si="12"/>
        <v>0.17622950819672131</v>
      </c>
      <c r="BR428" s="11" cm="1">
        <f t="array" aca="1" ref="BR428" ca="1">_xlfn.PERCENTILE.INC((OFFSET(E428,0,1,1,COLUMNS(E428:BP428)-1) - E428:BO428) / E428:BO428, 0.05) * SQRT(COUNT(E428:BP428) - 1)</f>
        <v>-0.2495684337281682</v>
      </c>
      <c r="BS428" s="10" cm="1">
        <f t="array" aca="1" ref="BS428" ca="1">_xlfn.STDEV.P((E428:BO428 - OFFSET(E428:BO428,0,1)) / OFFSET(E428:BO428,0,1)) * SQRT(COUNT(E428:BP428)-1)</f>
        <v>0.17258481511105669</v>
      </c>
      <c r="BT428" s="10" cm="1">
        <f t="array" ref="BT428">-(MAX(1 - (E428:BP428 / _xlfn.SCAN(E428, E428:BP428, _xlfn.LAMBDA(_xlpm.a,_xlpm.b, MAX(_xlpm.a, _xlpm.b))))))</f>
        <v>-7.8571428571428625E-2</v>
      </c>
      <c r="BU428" s="12">
        <f t="shared" ca="1" si="13"/>
        <v>1.0525501606065124</v>
      </c>
    </row>
    <row r="429" spans="1:73" x14ac:dyDescent="0.45">
      <c r="A429" s="2" t="s">
        <v>876</v>
      </c>
      <c r="B429" t="s">
        <v>877</v>
      </c>
      <c r="C429" t="s">
        <v>16</v>
      </c>
      <c r="D429" t="s">
        <v>8</v>
      </c>
      <c r="E429">
        <v>19.7</v>
      </c>
      <c r="F429">
        <v>20.21</v>
      </c>
      <c r="G429">
        <v>20.28</v>
      </c>
      <c r="H429">
        <v>20.28</v>
      </c>
      <c r="I429">
        <v>20.99</v>
      </c>
      <c r="J429">
        <v>21.84</v>
      </c>
      <c r="K429">
        <v>21.27</v>
      </c>
      <c r="L429">
        <v>21.23</v>
      </c>
      <c r="M429">
        <v>21.39</v>
      </c>
      <c r="N429">
        <v>21.63</v>
      </c>
      <c r="O429">
        <v>21.12</v>
      </c>
      <c r="P429">
        <v>21.07</v>
      </c>
      <c r="Q429">
        <v>21.21</v>
      </c>
      <c r="R429">
        <v>21.2</v>
      </c>
      <c r="S429">
        <v>21.3</v>
      </c>
      <c r="T429">
        <v>21.14</v>
      </c>
      <c r="U429">
        <v>21</v>
      </c>
      <c r="V429">
        <v>20.84</v>
      </c>
      <c r="W429">
        <v>20.45</v>
      </c>
      <c r="X429">
        <v>20.46</v>
      </c>
      <c r="Y429">
        <v>19.984999999999999</v>
      </c>
      <c r="Z429">
        <v>20.239999999999998</v>
      </c>
      <c r="AA429">
        <v>20.78</v>
      </c>
      <c r="AB429">
        <v>21.5</v>
      </c>
      <c r="AC429">
        <v>21.6</v>
      </c>
      <c r="AD429">
        <v>21.68</v>
      </c>
      <c r="AE429">
        <v>21.78</v>
      </c>
      <c r="AF429">
        <v>21.59</v>
      </c>
      <c r="AG429">
        <v>21.7</v>
      </c>
      <c r="AH429">
        <v>22.07</v>
      </c>
      <c r="AI429">
        <v>21.76</v>
      </c>
      <c r="AJ429">
        <v>21.8</v>
      </c>
      <c r="AK429">
        <v>21.74</v>
      </c>
      <c r="AL429">
        <v>21.64</v>
      </c>
      <c r="AM429">
        <v>21.43</v>
      </c>
      <c r="AN429">
        <v>21.36</v>
      </c>
      <c r="AO429">
        <v>21.08</v>
      </c>
      <c r="AP429">
        <v>20.98</v>
      </c>
      <c r="AQ429">
        <v>21.04</v>
      </c>
      <c r="AR429">
        <v>20.98</v>
      </c>
      <c r="AS429">
        <v>20.69</v>
      </c>
      <c r="AT429">
        <v>20.69</v>
      </c>
      <c r="AU429">
        <v>20.92</v>
      </c>
      <c r="AV429">
        <v>20.55</v>
      </c>
      <c r="AW429">
        <v>20.8</v>
      </c>
      <c r="AX429">
        <v>20.77</v>
      </c>
      <c r="AY429">
        <v>21.13</v>
      </c>
      <c r="AZ429">
        <v>21.4</v>
      </c>
      <c r="BA429">
        <v>21.7</v>
      </c>
      <c r="BB429">
        <v>22.09</v>
      </c>
      <c r="BC429">
        <v>21.97</v>
      </c>
      <c r="BD429">
        <v>22.55</v>
      </c>
      <c r="BE429">
        <v>22.54</v>
      </c>
      <c r="BF429">
        <v>22.45</v>
      </c>
      <c r="BG429">
        <v>22.34</v>
      </c>
      <c r="BH429">
        <v>22.57</v>
      </c>
      <c r="BI429">
        <v>22.63</v>
      </c>
      <c r="BJ429">
        <v>22.63</v>
      </c>
      <c r="BK429">
        <v>22.87</v>
      </c>
      <c r="BL429">
        <v>23.21</v>
      </c>
      <c r="BM429">
        <v>23.33</v>
      </c>
      <c r="BN429">
        <v>23.29</v>
      </c>
      <c r="BO429">
        <v>22.89</v>
      </c>
      <c r="BP429">
        <v>22.76</v>
      </c>
      <c r="BQ429" s="10">
        <f t="shared" si="12"/>
        <v>0.15532994923857879</v>
      </c>
      <c r="BR429" s="11" cm="1">
        <f t="array" aca="1" ref="BR429" ca="1">_xlfn.PERCENTILE.INC((OFFSET(E429,0,1,1,COLUMNS(E429:BP429)-1) - E429:BO429) / E429:BO429, 0.05) * SQRT(COUNT(E429:BP429) - 1)</f>
        <v>-0.1477222395845208</v>
      </c>
      <c r="BS429" s="10" cm="1">
        <f t="array" aca="1" ref="BS429" ca="1">_xlfn.STDEV.P((E429:BO429 - OFFSET(E429:BO429,0,1)) / OFFSET(E429:BO429,0,1)) * SQRT(COUNT(E429:BP429)-1)</f>
        <v>0.10898488259844726</v>
      </c>
      <c r="BT429" s="10" cm="1">
        <f t="array" ref="BT429">-(MAX(1 - (E429:BP429 / _xlfn.SCAN(E429, E429:BP429, _xlfn.LAMBDA(_xlpm.a,_xlpm.b, MAX(_xlpm.a, _xlpm.b))))))</f>
        <v>-8.4935897435897467E-2</v>
      </c>
      <c r="BU429" s="12">
        <f t="shared" ca="1" si="13"/>
        <v>1.4750175627342996</v>
      </c>
    </row>
    <row r="430" spans="1:73" x14ac:dyDescent="0.45">
      <c r="A430" s="2" t="s">
        <v>878</v>
      </c>
      <c r="B430" t="s">
        <v>879</v>
      </c>
      <c r="C430" t="s">
        <v>22</v>
      </c>
      <c r="D430" t="s">
        <v>8</v>
      </c>
      <c r="E430">
        <v>79.040000000000006</v>
      </c>
      <c r="F430">
        <v>78.180000000000007</v>
      </c>
      <c r="G430">
        <v>77.739999999999995</v>
      </c>
      <c r="H430">
        <v>80.180000000000007</v>
      </c>
      <c r="I430">
        <v>81</v>
      </c>
      <c r="J430">
        <v>81.599999999999994</v>
      </c>
      <c r="K430">
        <v>79.2</v>
      </c>
      <c r="L430">
        <v>79.400000000000006</v>
      </c>
      <c r="M430">
        <v>79.5</v>
      </c>
      <c r="N430">
        <v>81</v>
      </c>
      <c r="O430">
        <v>80.099999999999994</v>
      </c>
      <c r="P430">
        <v>80.36</v>
      </c>
      <c r="Q430">
        <v>80.680000000000007</v>
      </c>
      <c r="R430">
        <v>80.42</v>
      </c>
      <c r="S430">
        <v>77.86</v>
      </c>
      <c r="T430">
        <v>76.5</v>
      </c>
      <c r="U430">
        <v>74.760000000000005</v>
      </c>
      <c r="V430">
        <v>74.5</v>
      </c>
      <c r="W430">
        <v>73.760000000000005</v>
      </c>
      <c r="X430">
        <v>76.22</v>
      </c>
      <c r="Y430">
        <v>74.94</v>
      </c>
      <c r="Z430">
        <v>77.400000000000006</v>
      </c>
      <c r="AA430">
        <v>79.06</v>
      </c>
      <c r="AB430">
        <v>79.099999999999994</v>
      </c>
      <c r="AC430">
        <v>80.459999999999994</v>
      </c>
      <c r="AD430">
        <v>82.9</v>
      </c>
      <c r="AE430">
        <v>83.7</v>
      </c>
      <c r="AF430">
        <v>83.12</v>
      </c>
      <c r="AG430">
        <v>82.6</v>
      </c>
      <c r="AH430">
        <v>82.4</v>
      </c>
      <c r="AI430">
        <v>81.52</v>
      </c>
      <c r="AJ430">
        <v>82.54</v>
      </c>
      <c r="AK430">
        <v>82.22</v>
      </c>
      <c r="AL430">
        <v>81.78</v>
      </c>
      <c r="AM430">
        <v>81.64</v>
      </c>
      <c r="AN430">
        <v>82.4</v>
      </c>
      <c r="AO430">
        <v>83.76</v>
      </c>
      <c r="AP430">
        <v>85.72</v>
      </c>
      <c r="AQ430">
        <v>86.5</v>
      </c>
      <c r="AR430">
        <v>87.18</v>
      </c>
      <c r="AS430">
        <v>85.16</v>
      </c>
      <c r="AT430">
        <v>87</v>
      </c>
      <c r="AU430">
        <v>86.54</v>
      </c>
      <c r="AV430">
        <v>86.46</v>
      </c>
      <c r="AW430">
        <v>87.64</v>
      </c>
      <c r="AX430">
        <v>86.08</v>
      </c>
      <c r="AY430">
        <v>87.74</v>
      </c>
      <c r="AZ430">
        <v>89.34</v>
      </c>
      <c r="BA430">
        <v>89.96</v>
      </c>
      <c r="BB430">
        <v>88.76</v>
      </c>
      <c r="BC430">
        <v>89.8</v>
      </c>
      <c r="BD430">
        <v>90.52</v>
      </c>
      <c r="BE430">
        <v>89.8</v>
      </c>
      <c r="BF430">
        <v>90</v>
      </c>
      <c r="BG430">
        <v>89.08</v>
      </c>
      <c r="BH430">
        <v>87.46</v>
      </c>
      <c r="BI430">
        <v>86.18</v>
      </c>
      <c r="BJ430">
        <v>85.06</v>
      </c>
      <c r="BK430">
        <v>86.64</v>
      </c>
      <c r="BL430">
        <v>86.44</v>
      </c>
      <c r="BM430">
        <v>86.54</v>
      </c>
      <c r="BN430">
        <v>86.6</v>
      </c>
      <c r="BO430">
        <v>86.94</v>
      </c>
      <c r="BP430">
        <v>85.36</v>
      </c>
      <c r="BQ430" s="10">
        <f t="shared" si="12"/>
        <v>7.9959514170040394E-2</v>
      </c>
      <c r="BR430" s="11" cm="1">
        <f t="array" aca="1" ref="BR430" ca="1">_xlfn.PERCENTILE.INC((OFFSET(E430,0,1,1,COLUMNS(E430:BP430)-1) - E430:BO430) / E430:BO430, 0.05) * SQRT(COUNT(E430:BP430) - 1)</f>
        <v>-0.17691486786523195</v>
      </c>
      <c r="BS430" s="10" cm="1">
        <f t="array" aca="1" ref="BS430" ca="1">_xlfn.STDEV.P((E430:BO430 - OFFSET(E430:BO430,0,1)) / OFFSET(E430:BO430,0,1)) * SQRT(COUNT(E430:BP430)-1)</f>
        <v>0.11983407619832899</v>
      </c>
      <c r="BT430" s="10" cm="1">
        <f t="array" ref="BT430">-(MAX(1 - (E430:BP430 / _xlfn.SCAN(E430, E430:BP430, _xlfn.LAMBDA(_xlpm.a,_xlpm.b, MAX(_xlpm.a, _xlpm.b))))))</f>
        <v>-9.60784313725489E-2</v>
      </c>
      <c r="BU430" s="12">
        <f t="shared" ca="1" si="13"/>
        <v>0.71252004058840224</v>
      </c>
    </row>
    <row r="431" spans="1:73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2565</v>
      </c>
      <c r="F431">
        <v>2460</v>
      </c>
      <c r="G431">
        <v>2470</v>
      </c>
      <c r="H431">
        <v>2550</v>
      </c>
      <c r="I431">
        <v>2485</v>
      </c>
      <c r="J431">
        <v>2535</v>
      </c>
      <c r="K431">
        <v>2485</v>
      </c>
      <c r="L431">
        <v>2450</v>
      </c>
      <c r="M431">
        <v>2375</v>
      </c>
      <c r="N431">
        <v>2380</v>
      </c>
      <c r="O431">
        <v>2350</v>
      </c>
      <c r="P431">
        <v>2290</v>
      </c>
      <c r="Q431">
        <v>2205</v>
      </c>
      <c r="R431">
        <v>2260</v>
      </c>
      <c r="S431">
        <v>2360</v>
      </c>
      <c r="T431">
        <v>2375</v>
      </c>
      <c r="U431">
        <v>2405</v>
      </c>
      <c r="V431">
        <v>2380</v>
      </c>
      <c r="W431">
        <v>2305</v>
      </c>
      <c r="X431">
        <v>2395</v>
      </c>
      <c r="Y431">
        <v>2395</v>
      </c>
      <c r="Z431">
        <v>2385</v>
      </c>
      <c r="AA431">
        <v>2410</v>
      </c>
      <c r="AB431">
        <v>2480</v>
      </c>
      <c r="AC431">
        <v>2470</v>
      </c>
      <c r="AD431">
        <v>2540</v>
      </c>
      <c r="AE431">
        <v>2530</v>
      </c>
      <c r="AF431">
        <v>2540</v>
      </c>
      <c r="AG431">
        <v>2460</v>
      </c>
      <c r="AH431">
        <v>2440</v>
      </c>
      <c r="AI431">
        <v>2495</v>
      </c>
      <c r="AJ431">
        <v>2530</v>
      </c>
      <c r="AK431">
        <v>2510</v>
      </c>
      <c r="AL431">
        <v>2420</v>
      </c>
      <c r="AM431">
        <v>2380</v>
      </c>
      <c r="AN431">
        <v>2390</v>
      </c>
      <c r="AO431">
        <v>2460</v>
      </c>
      <c r="AP431">
        <v>2535</v>
      </c>
      <c r="AQ431">
        <v>2525</v>
      </c>
      <c r="AR431">
        <v>2500</v>
      </c>
      <c r="AS431">
        <v>2440</v>
      </c>
      <c r="AT431">
        <v>2415</v>
      </c>
      <c r="AU431">
        <v>2390</v>
      </c>
      <c r="AV431">
        <v>2560</v>
      </c>
      <c r="AW431">
        <v>2540</v>
      </c>
      <c r="AX431">
        <v>2490</v>
      </c>
      <c r="AY431">
        <v>2660</v>
      </c>
      <c r="AZ431">
        <v>2685</v>
      </c>
      <c r="BA431">
        <v>2700</v>
      </c>
      <c r="BB431">
        <v>2710</v>
      </c>
      <c r="BC431">
        <v>2705</v>
      </c>
      <c r="BD431">
        <v>2690</v>
      </c>
      <c r="BE431">
        <v>2470</v>
      </c>
      <c r="BF431">
        <v>2400</v>
      </c>
      <c r="BG431">
        <v>2270</v>
      </c>
      <c r="BH431">
        <v>2255</v>
      </c>
      <c r="BI431">
        <v>2350</v>
      </c>
      <c r="BJ431">
        <v>2370</v>
      </c>
      <c r="BK431">
        <v>2415</v>
      </c>
      <c r="BL431">
        <v>2410</v>
      </c>
      <c r="BM431">
        <v>2410</v>
      </c>
      <c r="BN431">
        <v>2410</v>
      </c>
      <c r="BO431">
        <v>2410</v>
      </c>
      <c r="BP431">
        <v>2450</v>
      </c>
      <c r="BQ431" s="10">
        <f t="shared" si="12"/>
        <v>-4.4834307992202727E-2</v>
      </c>
      <c r="BR431" s="11" cm="1">
        <f t="array" aca="1" ref="BR431" ca="1">_xlfn.PERCENTILE.INC((OFFSET(E431,0,1,1,COLUMNS(E431:BP431)-1) - E431:BO431) / E431:BO431, 0.05) * SQRT(COUNT(E431:BP431) - 1)</f>
        <v>-0.29361307913243551</v>
      </c>
      <c r="BS431" s="10" cm="1">
        <f t="array" aca="1" ref="BS431" ca="1">_xlfn.STDEV.P((E431:BO431 - OFFSET(E431:BO431,0,1)) / OFFSET(E431:BO431,0,1)) * SQRT(COUNT(E431:BP431)-1)</f>
        <v>0.21068637073278129</v>
      </c>
      <c r="BT431" s="10" cm="1">
        <f t="array" ref="BT431">-(MAX(1 - (E431:BP431 / _xlfn.SCAN(E431, E431:BP431, _xlfn.LAMBDA(_xlpm.a,_xlpm.b, MAX(_xlpm.a, _xlpm.b))))))</f>
        <v>-0.16789667896678961</v>
      </c>
      <c r="BU431" s="12">
        <f t="shared" ca="1" si="13"/>
        <v>-0.18705358675298592</v>
      </c>
    </row>
    <row r="432" spans="1:73" x14ac:dyDescent="0.45">
      <c r="A432" s="2" t="s">
        <v>882</v>
      </c>
      <c r="B432" t="s">
        <v>883</v>
      </c>
      <c r="C432" t="s">
        <v>7</v>
      </c>
      <c r="D432" t="s">
        <v>8</v>
      </c>
      <c r="E432">
        <v>46.44</v>
      </c>
      <c r="F432">
        <v>46.52</v>
      </c>
      <c r="G432">
        <v>46.46</v>
      </c>
      <c r="H432">
        <v>46.16</v>
      </c>
      <c r="I432">
        <v>46</v>
      </c>
      <c r="J432">
        <v>45.68</v>
      </c>
      <c r="K432">
        <v>45.96</v>
      </c>
      <c r="L432">
        <v>47.84</v>
      </c>
      <c r="M432">
        <v>47.62</v>
      </c>
      <c r="N432">
        <v>48.18</v>
      </c>
      <c r="O432">
        <v>47.78</v>
      </c>
      <c r="P432">
        <v>48.14</v>
      </c>
      <c r="Q432">
        <v>48.16</v>
      </c>
      <c r="R432">
        <v>48.36</v>
      </c>
      <c r="S432">
        <v>48.1</v>
      </c>
      <c r="T432">
        <v>47.92</v>
      </c>
      <c r="U432">
        <v>47.14</v>
      </c>
      <c r="V432">
        <v>47.1</v>
      </c>
      <c r="W432">
        <v>47.08</v>
      </c>
      <c r="X432">
        <v>47.06</v>
      </c>
      <c r="Y432">
        <v>46.92</v>
      </c>
      <c r="Z432">
        <v>47.04</v>
      </c>
      <c r="AA432">
        <v>47.52</v>
      </c>
      <c r="AB432">
        <v>48.12</v>
      </c>
      <c r="AC432">
        <v>48.92</v>
      </c>
      <c r="AD432">
        <v>48.68</v>
      </c>
      <c r="AE432">
        <v>49.5</v>
      </c>
      <c r="AF432">
        <v>49.28</v>
      </c>
      <c r="AG432">
        <v>48.74</v>
      </c>
      <c r="AH432">
        <v>48.8</v>
      </c>
      <c r="AI432">
        <v>48.3</v>
      </c>
      <c r="AJ432">
        <v>48.98</v>
      </c>
      <c r="AK432">
        <v>49.14</v>
      </c>
      <c r="AL432">
        <v>48.14</v>
      </c>
      <c r="AM432">
        <v>46.92</v>
      </c>
      <c r="AN432">
        <v>47</v>
      </c>
      <c r="AO432">
        <v>46.54</v>
      </c>
      <c r="AP432">
        <v>46.02</v>
      </c>
      <c r="AQ432">
        <v>46.18</v>
      </c>
      <c r="AR432">
        <v>45.96</v>
      </c>
      <c r="AS432">
        <v>45.34</v>
      </c>
      <c r="AT432">
        <v>45.96</v>
      </c>
      <c r="AU432">
        <v>46.3</v>
      </c>
      <c r="AV432">
        <v>46.06</v>
      </c>
      <c r="AW432">
        <v>45.16</v>
      </c>
      <c r="AX432">
        <v>44.56</v>
      </c>
      <c r="AY432">
        <v>44.9</v>
      </c>
      <c r="AZ432">
        <v>42.44</v>
      </c>
      <c r="BA432">
        <v>43</v>
      </c>
      <c r="BB432">
        <v>42.06</v>
      </c>
      <c r="BC432">
        <v>41.68</v>
      </c>
      <c r="BD432">
        <v>41.16</v>
      </c>
      <c r="BE432">
        <v>41</v>
      </c>
      <c r="BF432">
        <v>40.74</v>
      </c>
      <c r="BG432">
        <v>41.5</v>
      </c>
      <c r="BH432">
        <v>41</v>
      </c>
      <c r="BI432">
        <v>40.56</v>
      </c>
      <c r="BJ432">
        <v>40.520000000000003</v>
      </c>
      <c r="BK432">
        <v>40.78</v>
      </c>
      <c r="BL432">
        <v>40.880000000000003</v>
      </c>
      <c r="BM432">
        <v>40.96</v>
      </c>
      <c r="BN432">
        <v>40.9</v>
      </c>
      <c r="BO432">
        <v>41.68</v>
      </c>
      <c r="BP432">
        <v>40.840000000000003</v>
      </c>
      <c r="BQ432" s="10">
        <f t="shared" si="12"/>
        <v>-0.1205857019810507</v>
      </c>
      <c r="BR432" s="11" cm="1">
        <f t="array" aca="1" ref="BR432" ca="1">_xlfn.PERCENTILE.INC((OFFSET(E432,0,1,1,COLUMNS(E432:BP432)-1) - E432:BO432) / E432:BO432, 0.05) * SQRT(COUNT(E432:BP432) - 1)</f>
        <v>-0.16136733624348612</v>
      </c>
      <c r="BS432" s="10" cm="1">
        <f t="array" aca="1" ref="BS432" ca="1">_xlfn.STDEV.P((E432:BO432 - OFFSET(E432:BO432,0,1)) / OFFSET(E432:BO432,0,1)) * SQRT(COUNT(E432:BP432)-1)</f>
        <v>0.1073662265454257</v>
      </c>
      <c r="BT432" s="10" cm="1">
        <f t="array" ref="BT432">-(MAX(1 - (E432:BP432 / _xlfn.SCAN(E432, E432:BP432, _xlfn.LAMBDA(_xlpm.a,_xlpm.b, MAX(_xlpm.a, _xlpm.b))))))</f>
        <v>-0.18141414141414136</v>
      </c>
      <c r="BU432" s="12">
        <f t="shared" ca="1" si="13"/>
        <v>-1.0726001930007332</v>
      </c>
    </row>
    <row r="433" spans="1:73" x14ac:dyDescent="0.45">
      <c r="A433" s="2" t="s">
        <v>884</v>
      </c>
      <c r="B433" t="s">
        <v>885</v>
      </c>
      <c r="C433" t="s">
        <v>22</v>
      </c>
      <c r="D433" t="s">
        <v>8</v>
      </c>
      <c r="E433">
        <v>49.36</v>
      </c>
      <c r="F433">
        <v>46</v>
      </c>
      <c r="G433">
        <v>46.62</v>
      </c>
      <c r="H433">
        <v>46.72</v>
      </c>
      <c r="I433">
        <v>46.3</v>
      </c>
      <c r="J433">
        <v>46.5</v>
      </c>
      <c r="K433">
        <v>45.52</v>
      </c>
      <c r="L433">
        <v>45.5</v>
      </c>
      <c r="M433">
        <v>45.38</v>
      </c>
      <c r="N433">
        <v>46.9</v>
      </c>
      <c r="O433">
        <v>45.98</v>
      </c>
      <c r="P433">
        <v>45.44</v>
      </c>
      <c r="Q433">
        <v>45.46</v>
      </c>
      <c r="R433">
        <v>45.6</v>
      </c>
      <c r="S433">
        <v>44.8</v>
      </c>
      <c r="T433">
        <v>43.7</v>
      </c>
      <c r="U433">
        <v>43.12</v>
      </c>
      <c r="V433">
        <v>43.58</v>
      </c>
      <c r="W433">
        <v>44.12</v>
      </c>
      <c r="X433">
        <v>45.9</v>
      </c>
      <c r="Y433">
        <v>44.78</v>
      </c>
      <c r="Z433">
        <v>45.88</v>
      </c>
      <c r="AA433">
        <v>47.28</v>
      </c>
      <c r="AB433">
        <v>46.3</v>
      </c>
      <c r="AC433">
        <v>47</v>
      </c>
      <c r="AD433">
        <v>47.58</v>
      </c>
      <c r="AE433">
        <v>48.34</v>
      </c>
      <c r="AF433">
        <v>46.8</v>
      </c>
      <c r="AG433">
        <v>46.8</v>
      </c>
      <c r="AH433">
        <v>46.22</v>
      </c>
      <c r="AI433">
        <v>45.52</v>
      </c>
      <c r="AJ433">
        <v>45.1</v>
      </c>
      <c r="AK433">
        <v>46.26</v>
      </c>
      <c r="AL433">
        <v>44.94</v>
      </c>
      <c r="AM433">
        <v>43.6</v>
      </c>
      <c r="AN433">
        <v>45.46</v>
      </c>
      <c r="AO433">
        <v>47.06</v>
      </c>
      <c r="AP433">
        <v>50.75</v>
      </c>
      <c r="AQ433">
        <v>53.95</v>
      </c>
      <c r="AR433">
        <v>53.3</v>
      </c>
      <c r="AS433">
        <v>52.3</v>
      </c>
      <c r="AT433">
        <v>54.5</v>
      </c>
      <c r="AU433">
        <v>52.8</v>
      </c>
      <c r="AV433">
        <v>54.2</v>
      </c>
      <c r="AW433">
        <v>54.2</v>
      </c>
      <c r="AX433">
        <v>52.15</v>
      </c>
      <c r="AY433">
        <v>56</v>
      </c>
      <c r="AZ433">
        <v>53.9</v>
      </c>
      <c r="BA433">
        <v>53.35</v>
      </c>
      <c r="BB433">
        <v>53.15</v>
      </c>
      <c r="BC433">
        <v>53.65</v>
      </c>
      <c r="BD433">
        <v>53.4</v>
      </c>
      <c r="BE433">
        <v>52.45</v>
      </c>
      <c r="BF433">
        <v>52.75</v>
      </c>
      <c r="BG433">
        <v>52.7</v>
      </c>
      <c r="BH433">
        <v>51.8</v>
      </c>
      <c r="BI433">
        <v>49.74</v>
      </c>
      <c r="BJ433">
        <v>49.1</v>
      </c>
      <c r="BK433">
        <v>50.3</v>
      </c>
      <c r="BL433">
        <v>50.45</v>
      </c>
      <c r="BM433">
        <v>51</v>
      </c>
      <c r="BN433">
        <v>50.9</v>
      </c>
      <c r="BO433">
        <v>51.8</v>
      </c>
      <c r="BP433">
        <v>51.85</v>
      </c>
      <c r="BQ433" s="10">
        <f t="shared" si="12"/>
        <v>5.0445705024311227E-2</v>
      </c>
      <c r="BR433" s="11" cm="1">
        <f t="array" aca="1" ref="BR433" ca="1">_xlfn.PERCENTILE.INC((OFFSET(E433,0,1,1,COLUMNS(E433:BP433)-1) - E433:BO433) / E433:BO433, 0.05) * SQRT(COUNT(E433:BP433) - 1)</f>
        <v>-0.29316856570891942</v>
      </c>
      <c r="BS433" s="10" cm="1">
        <f t="array" aca="1" ref="BS433" ca="1">_xlfn.STDEV.P((E433:BO433 - OFFSET(E433:BO433,0,1)) / OFFSET(E433:BO433,0,1)) * SQRT(COUNT(E433:BP433)-1)</f>
        <v>0.21158966555891523</v>
      </c>
      <c r="BT433" s="10" cm="1">
        <f t="array" ref="BT433">-(MAX(1 - (E433:BP433 / _xlfn.SCAN(E433, E433:BP433, _xlfn.LAMBDA(_xlpm.a,_xlpm.b, MAX(_xlpm.a, _xlpm.b))))))</f>
        <v>-0.12641815235008103</v>
      </c>
      <c r="BU433" s="12">
        <f t="shared" ca="1" si="13"/>
        <v>0.26405056949920502</v>
      </c>
    </row>
    <row r="434" spans="1:73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451.4</v>
      </c>
      <c r="F434">
        <v>444.8</v>
      </c>
      <c r="G434">
        <v>455</v>
      </c>
      <c r="H434">
        <v>460.4</v>
      </c>
      <c r="I434">
        <v>463.6</v>
      </c>
      <c r="J434">
        <v>459.6</v>
      </c>
      <c r="K434">
        <v>450.8</v>
      </c>
      <c r="L434">
        <v>445.8</v>
      </c>
      <c r="M434">
        <v>440.6</v>
      </c>
      <c r="N434">
        <v>434.6</v>
      </c>
      <c r="O434">
        <v>436.8</v>
      </c>
      <c r="P434">
        <v>441</v>
      </c>
      <c r="Q434">
        <v>435</v>
      </c>
      <c r="R434">
        <v>439</v>
      </c>
      <c r="S434">
        <v>434.4</v>
      </c>
      <c r="T434">
        <v>436</v>
      </c>
      <c r="U434">
        <v>429</v>
      </c>
      <c r="V434">
        <v>425</v>
      </c>
      <c r="W434">
        <v>433.8</v>
      </c>
      <c r="X434">
        <v>427.6</v>
      </c>
      <c r="Y434">
        <v>427.2</v>
      </c>
      <c r="Z434">
        <v>440.8</v>
      </c>
      <c r="AA434">
        <v>447.8</v>
      </c>
      <c r="AB434">
        <v>457.2</v>
      </c>
      <c r="AC434">
        <v>465</v>
      </c>
      <c r="AD434">
        <v>477.6</v>
      </c>
      <c r="AE434">
        <v>468.6</v>
      </c>
      <c r="AF434">
        <v>465.4</v>
      </c>
      <c r="AG434">
        <v>450</v>
      </c>
      <c r="AH434">
        <v>454</v>
      </c>
      <c r="AI434">
        <v>448.8</v>
      </c>
      <c r="AJ434">
        <v>461</v>
      </c>
      <c r="AK434">
        <v>468</v>
      </c>
      <c r="AL434">
        <v>459.6</v>
      </c>
      <c r="AM434">
        <v>455</v>
      </c>
      <c r="AN434">
        <v>453.6</v>
      </c>
      <c r="AO434">
        <v>460</v>
      </c>
      <c r="AP434">
        <v>465.6</v>
      </c>
      <c r="AQ434">
        <v>475.4</v>
      </c>
      <c r="AR434">
        <v>474.2</v>
      </c>
      <c r="AS434">
        <v>469.2</v>
      </c>
      <c r="AT434">
        <v>465.6</v>
      </c>
      <c r="AU434">
        <v>457.8</v>
      </c>
      <c r="AV434">
        <v>472.2</v>
      </c>
      <c r="AW434">
        <v>464.6</v>
      </c>
      <c r="AX434">
        <v>452.2</v>
      </c>
      <c r="AY434">
        <v>465.8</v>
      </c>
      <c r="AZ434">
        <v>478.4</v>
      </c>
      <c r="BA434">
        <v>475.2</v>
      </c>
      <c r="BB434">
        <v>480</v>
      </c>
      <c r="BC434">
        <v>478.8</v>
      </c>
      <c r="BD434">
        <v>492.6</v>
      </c>
      <c r="BE434">
        <v>497.8</v>
      </c>
      <c r="BF434">
        <v>498.8</v>
      </c>
      <c r="BG434">
        <v>493</v>
      </c>
      <c r="BH434">
        <v>497.8</v>
      </c>
      <c r="BI434">
        <v>498</v>
      </c>
      <c r="BJ434">
        <v>486.6</v>
      </c>
      <c r="BK434">
        <v>474</v>
      </c>
      <c r="BL434">
        <v>465.2</v>
      </c>
      <c r="BM434">
        <v>464.4</v>
      </c>
      <c r="BN434">
        <v>460.8</v>
      </c>
      <c r="BO434">
        <v>466</v>
      </c>
      <c r="BP434">
        <v>460.8</v>
      </c>
      <c r="BQ434" s="10">
        <f t="shared" si="12"/>
        <v>2.0824102791315982E-2</v>
      </c>
      <c r="BR434" s="11" cm="1">
        <f t="array" aca="1" ref="BR434" ca="1">_xlfn.PERCENTILE.INC((OFFSET(E434,0,1,1,COLUMNS(E434:BP434)-1) - E434:BO434) / E434:BO434, 0.05) * SQRT(COUNT(E434:BP434) - 1)</f>
        <v>-0.17872408405004819</v>
      </c>
      <c r="BS434" s="10" cm="1">
        <f t="array" aca="1" ref="BS434" ca="1">_xlfn.STDEV.P((E434:BO434 - OFFSET(E434:BO434,0,1)) / OFFSET(E434:BO434,0,1)) * SQRT(COUNT(E434:BP434)-1)</f>
        <v>0.13044189472826309</v>
      </c>
      <c r="BT434" s="10" cm="1">
        <f t="array" ref="BT434">-(MAX(1 - (E434:BP434 / _xlfn.SCAN(E434, E434:BP434, _xlfn.LAMBDA(_xlpm.a,_xlpm.b, MAX(_xlpm.a, _xlpm.b))))))</f>
        <v>-8.3261432269197577E-2</v>
      </c>
      <c r="BU434" s="12">
        <f t="shared" ca="1" si="13"/>
        <v>0.20122959354940495</v>
      </c>
    </row>
    <row r="435" spans="1:73" x14ac:dyDescent="0.45">
      <c r="A435" s="2" t="s">
        <v>888</v>
      </c>
      <c r="B435" t="s">
        <v>889</v>
      </c>
      <c r="C435" t="s">
        <v>80</v>
      </c>
      <c r="D435" t="s">
        <v>8</v>
      </c>
      <c r="E435">
        <v>37.840000000000003</v>
      </c>
      <c r="F435">
        <v>38.479999999999997</v>
      </c>
      <c r="G435">
        <v>38.979999999999997</v>
      </c>
      <c r="H435">
        <v>40.1</v>
      </c>
      <c r="I435">
        <v>39.78</v>
      </c>
      <c r="J435">
        <v>40.1</v>
      </c>
      <c r="K435">
        <v>38.92</v>
      </c>
      <c r="L435">
        <v>38.67</v>
      </c>
      <c r="M435">
        <v>38.799999999999997</v>
      </c>
      <c r="N435">
        <v>38.9</v>
      </c>
      <c r="O435">
        <v>38.39</v>
      </c>
      <c r="P435">
        <v>38.24</v>
      </c>
      <c r="Q435">
        <v>38.729999999999997</v>
      </c>
      <c r="R435">
        <v>38.81</v>
      </c>
      <c r="S435">
        <v>38.21</v>
      </c>
      <c r="T435">
        <v>38.18</v>
      </c>
      <c r="U435">
        <v>37.57</v>
      </c>
      <c r="V435">
        <v>38.28</v>
      </c>
      <c r="W435">
        <v>38.04</v>
      </c>
      <c r="X435">
        <v>37.78</v>
      </c>
      <c r="Y435">
        <v>36.770000000000003</v>
      </c>
      <c r="Z435">
        <v>36.06</v>
      </c>
      <c r="AA435">
        <v>34.950000000000003</v>
      </c>
      <c r="AB435">
        <v>34.590000000000003</v>
      </c>
      <c r="AC435">
        <v>34.57</v>
      </c>
      <c r="AD435">
        <v>35</v>
      </c>
      <c r="AE435">
        <v>34.72</v>
      </c>
      <c r="AF435">
        <v>35.020000000000003</v>
      </c>
      <c r="AG435">
        <v>35.51</v>
      </c>
      <c r="AH435">
        <v>35.700000000000003</v>
      </c>
      <c r="AI435">
        <v>36.15</v>
      </c>
      <c r="AJ435">
        <v>36.380000000000003</v>
      </c>
      <c r="AK435">
        <v>36.270000000000003</v>
      </c>
      <c r="AL435">
        <v>36.06</v>
      </c>
      <c r="AM435">
        <v>35.950000000000003</v>
      </c>
      <c r="AN435">
        <v>36</v>
      </c>
      <c r="AO435">
        <v>35.880000000000003</v>
      </c>
      <c r="AP435">
        <v>35.630000000000003</v>
      </c>
      <c r="AQ435">
        <v>35.43</v>
      </c>
      <c r="AR435">
        <v>35.22</v>
      </c>
      <c r="AS435">
        <v>35.44</v>
      </c>
      <c r="AT435">
        <v>35.93</v>
      </c>
      <c r="AU435">
        <v>35.840000000000003</v>
      </c>
      <c r="AV435">
        <v>35.5</v>
      </c>
      <c r="AW435">
        <v>35.97</v>
      </c>
      <c r="AX435">
        <v>36.03</v>
      </c>
      <c r="AY435">
        <v>36.56</v>
      </c>
      <c r="AZ435">
        <v>36.54</v>
      </c>
      <c r="BA435">
        <v>36.630000000000003</v>
      </c>
      <c r="BB435">
        <v>36.08</v>
      </c>
      <c r="BC435">
        <v>36.19</v>
      </c>
      <c r="BD435">
        <v>36</v>
      </c>
      <c r="BE435">
        <v>36.270000000000003</v>
      </c>
      <c r="BF435">
        <v>36.299999999999997</v>
      </c>
      <c r="BG435">
        <v>36.47</v>
      </c>
      <c r="BH435">
        <v>36.17</v>
      </c>
      <c r="BI435">
        <v>36.090000000000003</v>
      </c>
      <c r="BJ435">
        <v>36.29</v>
      </c>
      <c r="BK435">
        <v>36.29</v>
      </c>
      <c r="BL435">
        <v>36.270000000000003</v>
      </c>
      <c r="BM435">
        <v>37.619999999999997</v>
      </c>
      <c r="BN435">
        <v>37.909999999999997</v>
      </c>
      <c r="BO435">
        <v>38.090000000000003</v>
      </c>
      <c r="BP435">
        <v>37.979999999999997</v>
      </c>
      <c r="BQ435" s="10">
        <f t="shared" si="12"/>
        <v>3.6997885835093405E-3</v>
      </c>
      <c r="BR435" s="11" cm="1">
        <f t="array" aca="1" ref="BR435" ca="1">_xlfn.PERCENTILE.INC((OFFSET(E435,0,1,1,COLUMNS(E435:BP435)-1) - E435:BO435) / E435:BO435, 0.05) * SQRT(COUNT(E435:BP435) - 1)</f>
        <v>-0.15061727232521599</v>
      </c>
      <c r="BS435" s="10" cm="1">
        <f t="array" aca="1" ref="BS435" ca="1">_xlfn.STDEV.P((E435:BO435 - OFFSET(E435:BO435,0,1)) / OFFSET(E435:BO435,0,1)) * SQRT(COUNT(E435:BP435)-1)</f>
        <v>9.6501924251977775E-2</v>
      </c>
      <c r="BT435" s="10" cm="1">
        <f t="array" ref="BT435">-(MAX(1 - (E435:BP435 / _xlfn.SCAN(E435, E435:BP435, _xlfn.LAMBDA(_xlpm.a,_xlpm.b, MAX(_xlpm.a, _xlpm.b))))))</f>
        <v>-0.13790523690773071</v>
      </c>
      <c r="BU435" s="12">
        <f t="shared" ca="1" si="13"/>
        <v>9.4552055007224439E-2</v>
      </c>
    </row>
    <row r="436" spans="1:73" x14ac:dyDescent="0.45">
      <c r="A436" s="2" t="s">
        <v>890</v>
      </c>
      <c r="B436" t="s">
        <v>891</v>
      </c>
      <c r="C436" t="s">
        <v>7</v>
      </c>
      <c r="D436" t="s">
        <v>29</v>
      </c>
      <c r="E436">
        <v>1129.5</v>
      </c>
      <c r="F436">
        <v>1249</v>
      </c>
      <c r="G436">
        <v>1240</v>
      </c>
      <c r="H436">
        <v>1247</v>
      </c>
      <c r="I436">
        <v>1247.5</v>
      </c>
      <c r="J436">
        <v>1204.5</v>
      </c>
      <c r="K436">
        <v>1179</v>
      </c>
      <c r="L436">
        <v>1130</v>
      </c>
      <c r="M436">
        <v>1124.5</v>
      </c>
      <c r="N436">
        <v>1120</v>
      </c>
      <c r="O436">
        <v>1087.5</v>
      </c>
      <c r="P436">
        <v>1088</v>
      </c>
      <c r="Q436">
        <v>1076.5</v>
      </c>
      <c r="R436">
        <v>1090.5</v>
      </c>
      <c r="S436">
        <v>1089.5</v>
      </c>
      <c r="T436">
        <v>1091</v>
      </c>
      <c r="U436">
        <v>1082</v>
      </c>
      <c r="V436">
        <v>1062.5</v>
      </c>
      <c r="W436">
        <v>924</v>
      </c>
      <c r="X436">
        <v>982.8</v>
      </c>
      <c r="Y436">
        <v>987.6</v>
      </c>
      <c r="Z436">
        <v>1076</v>
      </c>
      <c r="AA436">
        <v>1024</v>
      </c>
      <c r="AB436">
        <v>1034</v>
      </c>
      <c r="AC436">
        <v>1000</v>
      </c>
      <c r="AD436">
        <v>1030</v>
      </c>
      <c r="AE436">
        <v>1024.5</v>
      </c>
      <c r="AF436">
        <v>1028.5</v>
      </c>
      <c r="AG436">
        <v>1033.5</v>
      </c>
      <c r="AH436">
        <v>1030.5</v>
      </c>
      <c r="AI436">
        <v>1020.5</v>
      </c>
      <c r="AJ436">
        <v>1024</v>
      </c>
      <c r="AK436">
        <v>1004.5</v>
      </c>
      <c r="AL436">
        <v>973</v>
      </c>
      <c r="AM436">
        <v>961.8</v>
      </c>
      <c r="AN436">
        <v>984</v>
      </c>
      <c r="AO436">
        <v>989.8</v>
      </c>
      <c r="AP436">
        <v>977.6</v>
      </c>
      <c r="AQ436">
        <v>965.8</v>
      </c>
      <c r="AR436">
        <v>951.8</v>
      </c>
      <c r="AS436">
        <v>910</v>
      </c>
      <c r="AT436">
        <v>902.6</v>
      </c>
      <c r="AU436">
        <v>913.4</v>
      </c>
      <c r="AV436">
        <v>913.8</v>
      </c>
      <c r="AW436">
        <v>915</v>
      </c>
      <c r="AX436">
        <v>886.2</v>
      </c>
      <c r="AY436">
        <v>900.2</v>
      </c>
      <c r="AZ436">
        <v>933.8</v>
      </c>
      <c r="BA436">
        <v>931.2</v>
      </c>
      <c r="BB436">
        <v>956.6</v>
      </c>
      <c r="BC436">
        <v>930.8</v>
      </c>
      <c r="BD436">
        <v>951.8</v>
      </c>
      <c r="BE436">
        <v>966.8</v>
      </c>
      <c r="BF436">
        <v>941.4</v>
      </c>
      <c r="BG436">
        <v>954.4</v>
      </c>
      <c r="BH436">
        <v>964.2</v>
      </c>
      <c r="BI436">
        <v>945.2</v>
      </c>
      <c r="BJ436">
        <v>928.2</v>
      </c>
      <c r="BK436">
        <v>910</v>
      </c>
      <c r="BL436">
        <v>899.6</v>
      </c>
      <c r="BM436">
        <v>916.2</v>
      </c>
      <c r="BN436">
        <v>893.6</v>
      </c>
      <c r="BO436">
        <v>857.4</v>
      </c>
      <c r="BP436">
        <v>864.2</v>
      </c>
      <c r="BQ436" s="10">
        <f t="shared" si="12"/>
        <v>-0.23488269145639659</v>
      </c>
      <c r="BR436" s="11" cm="1">
        <f t="array" aca="1" ref="BR436" ca="1">_xlfn.PERCENTILE.INC((OFFSET(E436,0,1,1,COLUMNS(E436:BP436)-1) - E436:BO436) / E436:BO436, 0.05) * SQRT(COUNT(E436:BP436) - 1)</f>
        <v>-0.32904370111324921</v>
      </c>
      <c r="BS436" s="10" cm="1">
        <f t="array" aca="1" ref="BS436" ca="1">_xlfn.STDEV.P((E436:BO436 - OFFSET(E436:BO436,0,1)) / OFFSET(E436:BO436,0,1)) * SQRT(COUNT(E436:BP436)-1)</f>
        <v>0.25607752040294179</v>
      </c>
      <c r="BT436" s="10" cm="1">
        <f t="array" ref="BT436">-(MAX(1 - (E436:BP436 / _xlfn.SCAN(E436, E436:BP436, _xlfn.LAMBDA(_xlpm.a,_xlpm.b, MAX(_xlpm.a, _xlpm.b))))))</f>
        <v>-0.31353082465972781</v>
      </c>
      <c r="BU436" s="12">
        <f t="shared" ca="1" si="13"/>
        <v>-0.89604907306457171</v>
      </c>
    </row>
    <row r="437" spans="1:73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37.982100000000003</v>
      </c>
      <c r="F437">
        <v>36.957999999999998</v>
      </c>
      <c r="G437">
        <v>36.622700000000002</v>
      </c>
      <c r="H437">
        <v>35.444499999999998</v>
      </c>
      <c r="I437">
        <v>35.109200000000001</v>
      </c>
      <c r="J437">
        <v>35.480800000000002</v>
      </c>
      <c r="K437">
        <v>34.792000000000002</v>
      </c>
      <c r="L437">
        <v>37.211799999999997</v>
      </c>
      <c r="M437">
        <v>36.813000000000002</v>
      </c>
      <c r="N437">
        <v>37.909599999999998</v>
      </c>
      <c r="O437">
        <v>37.311399999999999</v>
      </c>
      <c r="P437">
        <v>38.353700000000003</v>
      </c>
      <c r="Q437">
        <v>38.262999999999998</v>
      </c>
      <c r="R437">
        <v>40.401899999999998</v>
      </c>
      <c r="S437">
        <v>41.027200000000001</v>
      </c>
      <c r="T437">
        <v>39.577100000000002</v>
      </c>
      <c r="U437">
        <v>37.972999999999999</v>
      </c>
      <c r="V437">
        <v>38.679900000000004</v>
      </c>
      <c r="W437">
        <v>37.429299999999998</v>
      </c>
      <c r="X437">
        <v>38.444299999999998</v>
      </c>
      <c r="Y437">
        <v>39.287100000000002</v>
      </c>
      <c r="Z437">
        <v>38.806800000000003</v>
      </c>
      <c r="AA437">
        <v>39.885300000000001</v>
      </c>
      <c r="AB437">
        <v>40.447200000000002</v>
      </c>
      <c r="AC437">
        <v>40.347499999999997</v>
      </c>
      <c r="AD437">
        <v>39.713099999999997</v>
      </c>
      <c r="AE437">
        <v>40.012099999999997</v>
      </c>
      <c r="AF437">
        <v>39.6768</v>
      </c>
      <c r="AG437">
        <v>39.296199999999999</v>
      </c>
      <c r="AH437">
        <v>39.803699999999999</v>
      </c>
      <c r="AI437">
        <v>39.840000000000003</v>
      </c>
      <c r="AJ437">
        <v>40.646599999999999</v>
      </c>
      <c r="AK437">
        <v>41.262799999999999</v>
      </c>
      <c r="AL437">
        <v>41.126899999999999</v>
      </c>
      <c r="AM437">
        <v>40.438099999999999</v>
      </c>
      <c r="AN437">
        <v>42.277799999999999</v>
      </c>
      <c r="AO437">
        <v>40.311199999999999</v>
      </c>
      <c r="AP437">
        <v>39.785600000000002</v>
      </c>
      <c r="AQ437">
        <v>39.250900000000001</v>
      </c>
      <c r="AR437">
        <v>39.468400000000003</v>
      </c>
      <c r="AS437">
        <v>38.797699999999999</v>
      </c>
      <c r="AT437">
        <v>38.8521</v>
      </c>
      <c r="AU437">
        <v>38.036499999999997</v>
      </c>
      <c r="AV437">
        <v>40.274999999999999</v>
      </c>
      <c r="AW437">
        <v>41.842799999999997</v>
      </c>
      <c r="AX437">
        <v>40.71</v>
      </c>
      <c r="AY437">
        <v>42.975700000000003</v>
      </c>
      <c r="AZ437">
        <v>43.320099999999996</v>
      </c>
      <c r="BA437">
        <v>42.513500000000001</v>
      </c>
      <c r="BB437">
        <v>42.132899999999999</v>
      </c>
      <c r="BC437">
        <v>42.151000000000003</v>
      </c>
      <c r="BD437">
        <v>41.009099999999997</v>
      </c>
      <c r="BE437">
        <v>42.196300000000001</v>
      </c>
      <c r="BF437">
        <v>45.177900000000001</v>
      </c>
      <c r="BG437">
        <v>44.516399999999997</v>
      </c>
      <c r="BH437">
        <v>43.274700000000003</v>
      </c>
      <c r="BI437">
        <v>42.857900000000001</v>
      </c>
      <c r="BJ437">
        <v>41.1813</v>
      </c>
      <c r="BK437">
        <v>40.374699999999997</v>
      </c>
      <c r="BL437">
        <v>39.885300000000001</v>
      </c>
      <c r="BM437">
        <v>39.975900000000003</v>
      </c>
      <c r="BN437">
        <v>39.613399999999999</v>
      </c>
      <c r="BO437">
        <v>40.6828</v>
      </c>
      <c r="BP437">
        <v>41.172199999999997</v>
      </c>
      <c r="BQ437" s="10">
        <f t="shared" si="12"/>
        <v>8.3989563504913989E-2</v>
      </c>
      <c r="BR437" s="11" cm="1">
        <f t="array" aca="1" ref="BR437" ca="1">_xlfn.PERCENTILE.INC((OFFSET(E437,0,1,1,COLUMNS(E437:BP437)-1) - E437:BO437) / E437:BO437, 0.05) * SQRT(COUNT(E437:BP437) - 1)</f>
        <v>-0.27814966432701715</v>
      </c>
      <c r="BS437" s="10" cm="1">
        <f t="array" aca="1" ref="BS437" ca="1">_xlfn.STDEV.P((E437:BO437 - OFFSET(E437:BO437,0,1)) / OFFSET(E437:BO437,0,1)) * SQRT(COUNT(E437:BP437)-1)</f>
        <v>0.21037129162900778</v>
      </c>
      <c r="BT437" s="10" cm="1">
        <f t="array" ref="BT437">-(MAX(1 - (E437:BP437 / _xlfn.SCAN(E437, E437:BP437, _xlfn.LAMBDA(_xlpm.a,_xlpm.b, MAX(_xlpm.a, _xlpm.b))))))</f>
        <v>-0.12316862890926761</v>
      </c>
      <c r="BU437" s="12">
        <f t="shared" ca="1" si="13"/>
        <v>0.42503057085024548</v>
      </c>
    </row>
    <row r="438" spans="1:73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947</v>
      </c>
      <c r="F438">
        <v>903</v>
      </c>
      <c r="G438">
        <v>908</v>
      </c>
      <c r="H438">
        <v>918</v>
      </c>
      <c r="I438">
        <v>992</v>
      </c>
      <c r="J438">
        <v>987</v>
      </c>
      <c r="K438">
        <v>980</v>
      </c>
      <c r="L438">
        <v>979</v>
      </c>
      <c r="M438">
        <v>962</v>
      </c>
      <c r="N438">
        <v>984</v>
      </c>
      <c r="O438">
        <v>980</v>
      </c>
      <c r="P438">
        <v>960</v>
      </c>
      <c r="Q438">
        <v>952</v>
      </c>
      <c r="R438">
        <v>1012</v>
      </c>
      <c r="S438">
        <v>1024</v>
      </c>
      <c r="T438">
        <v>1022</v>
      </c>
      <c r="U438">
        <v>1014</v>
      </c>
      <c r="V438">
        <v>1022</v>
      </c>
      <c r="W438">
        <v>1036</v>
      </c>
      <c r="X438">
        <v>1000</v>
      </c>
      <c r="Y438">
        <v>1000</v>
      </c>
      <c r="Z438">
        <v>1000</v>
      </c>
      <c r="AA438">
        <v>1000</v>
      </c>
      <c r="AB438">
        <v>1000</v>
      </c>
      <c r="AC438">
        <v>1020</v>
      </c>
      <c r="AD438">
        <v>1050</v>
      </c>
      <c r="AE438">
        <v>1102</v>
      </c>
      <c r="AF438">
        <v>1090</v>
      </c>
      <c r="AG438">
        <v>1100</v>
      </c>
      <c r="AH438">
        <v>1116</v>
      </c>
      <c r="AI438">
        <v>1116</v>
      </c>
      <c r="AJ438">
        <v>1118</v>
      </c>
      <c r="AK438">
        <v>1128</v>
      </c>
      <c r="AL438">
        <v>1144</v>
      </c>
      <c r="AM438">
        <v>1144</v>
      </c>
      <c r="AN438">
        <v>1156</v>
      </c>
      <c r="AO438">
        <v>1200</v>
      </c>
      <c r="AP438">
        <v>1202</v>
      </c>
      <c r="AQ438">
        <v>1200</v>
      </c>
      <c r="AR438">
        <v>1182</v>
      </c>
      <c r="AS438">
        <v>1182</v>
      </c>
      <c r="AT438">
        <v>1192</v>
      </c>
      <c r="AU438">
        <v>1162</v>
      </c>
      <c r="AV438">
        <v>1166</v>
      </c>
      <c r="AW438">
        <v>1142</v>
      </c>
      <c r="AX438">
        <v>1144</v>
      </c>
      <c r="AY438">
        <v>1160</v>
      </c>
      <c r="AZ438">
        <v>1140</v>
      </c>
      <c r="BA438">
        <v>1176</v>
      </c>
      <c r="BB438">
        <v>1190</v>
      </c>
      <c r="BC438">
        <v>1170</v>
      </c>
      <c r="BD438">
        <v>1246</v>
      </c>
      <c r="BE438">
        <v>1270</v>
      </c>
      <c r="BF438">
        <v>1236</v>
      </c>
      <c r="BG438">
        <v>1206</v>
      </c>
      <c r="BH438">
        <v>1180</v>
      </c>
      <c r="BI438">
        <v>1186</v>
      </c>
      <c r="BJ438">
        <v>1160</v>
      </c>
      <c r="BK438">
        <v>1186</v>
      </c>
      <c r="BL438">
        <v>1124</v>
      </c>
      <c r="BM438">
        <v>1192</v>
      </c>
      <c r="BN438">
        <v>1162</v>
      </c>
      <c r="BO438">
        <v>1104</v>
      </c>
      <c r="BP438">
        <v>1062</v>
      </c>
      <c r="BQ438" s="10">
        <f t="shared" si="12"/>
        <v>0.12143611404435058</v>
      </c>
      <c r="BR438" s="11" cm="1">
        <f t="array" aca="1" ref="BR438" ca="1">_xlfn.PERCENTILE.INC((OFFSET(E438,0,1,1,COLUMNS(E438:BP438)-1) - E438:BO438) / E438:BO438, 0.05) * SQRT(COUNT(E438:BP438) - 1)</f>
        <v>-0.29934586398625918</v>
      </c>
      <c r="BS438" s="10" cm="1">
        <f t="array" aca="1" ref="BS438" ca="1">_xlfn.STDEV.P((E438:BO438 - OFFSET(E438:BO438,0,1)) / OFFSET(E438:BO438,0,1)) * SQRT(COUNT(E438:BP438)-1)</f>
        <v>0.20424662448973391</v>
      </c>
      <c r="BT438" s="10" cm="1">
        <f t="array" ref="BT438">-(MAX(1 - (E438:BP438 / _xlfn.SCAN(E438, E438:BP438, _xlfn.LAMBDA(_xlpm.a,_xlpm.b, MAX(_xlpm.a, _xlpm.b))))))</f>
        <v>-0.16377952755905512</v>
      </c>
      <c r="BU438" s="12">
        <f t="shared" ca="1" si="13"/>
        <v>0.62111567830289249</v>
      </c>
    </row>
    <row r="439" spans="1:73" x14ac:dyDescent="0.45">
      <c r="A439" s="2" t="s">
        <v>896</v>
      </c>
      <c r="B439" t="s">
        <v>897</v>
      </c>
      <c r="C439" t="s">
        <v>37</v>
      </c>
      <c r="D439" t="s">
        <v>8</v>
      </c>
      <c r="E439">
        <v>15.875</v>
      </c>
      <c r="F439">
        <v>15.775</v>
      </c>
      <c r="G439">
        <v>16.024999999999999</v>
      </c>
      <c r="H439">
        <v>16.05</v>
      </c>
      <c r="I439">
        <v>16.399999999999999</v>
      </c>
      <c r="J439">
        <v>16.524999999999999</v>
      </c>
      <c r="K439">
        <v>16.149999999999999</v>
      </c>
      <c r="L439">
        <v>16.625</v>
      </c>
      <c r="M439">
        <v>16.55</v>
      </c>
      <c r="N439">
        <v>16.8</v>
      </c>
      <c r="O439">
        <v>16.75</v>
      </c>
      <c r="P439">
        <v>17.25</v>
      </c>
      <c r="Q439">
        <v>17.3</v>
      </c>
      <c r="R439">
        <v>17.55</v>
      </c>
      <c r="S439">
        <v>17.850000000000001</v>
      </c>
      <c r="T439">
        <v>17.925000000000001</v>
      </c>
      <c r="U439">
        <v>17.75</v>
      </c>
      <c r="V439">
        <v>18.024999999999999</v>
      </c>
      <c r="W439">
        <v>17.975000000000001</v>
      </c>
      <c r="X439">
        <v>18.399999999999999</v>
      </c>
      <c r="Y439">
        <v>19.024999999999999</v>
      </c>
      <c r="Z439">
        <v>19.3</v>
      </c>
      <c r="AA439">
        <v>20.100000000000001</v>
      </c>
      <c r="AB439">
        <v>21.5</v>
      </c>
      <c r="AC439">
        <v>21.85</v>
      </c>
      <c r="AD439">
        <v>22.45</v>
      </c>
      <c r="AE439">
        <v>22.75</v>
      </c>
      <c r="AF439">
        <v>22.6</v>
      </c>
      <c r="AG439">
        <v>22.725000000000001</v>
      </c>
      <c r="AH439">
        <v>22.675000000000001</v>
      </c>
      <c r="AI439">
        <v>22.875</v>
      </c>
      <c r="AJ439">
        <v>22.824999999999999</v>
      </c>
      <c r="AK439">
        <v>22.675000000000001</v>
      </c>
      <c r="AL439">
        <v>22.25</v>
      </c>
      <c r="AM439">
        <v>22.324999999999999</v>
      </c>
      <c r="AN439">
        <v>22.95</v>
      </c>
      <c r="AO439">
        <v>22.475000000000001</v>
      </c>
      <c r="AP439">
        <v>21.95</v>
      </c>
      <c r="AQ439">
        <v>22.6</v>
      </c>
      <c r="AR439">
        <v>22</v>
      </c>
      <c r="AS439">
        <v>21.85</v>
      </c>
      <c r="AT439">
        <v>22.274999999999999</v>
      </c>
      <c r="AU439">
        <v>21.5</v>
      </c>
      <c r="AV439">
        <v>21.375</v>
      </c>
      <c r="AW439">
        <v>20.2</v>
      </c>
      <c r="AX439">
        <v>18.7</v>
      </c>
      <c r="AY439">
        <v>19.05</v>
      </c>
      <c r="AZ439">
        <v>19.774999999999999</v>
      </c>
      <c r="BA439">
        <v>20.625</v>
      </c>
      <c r="BB439">
        <v>21.074999999999999</v>
      </c>
      <c r="BC439">
        <v>20.5</v>
      </c>
      <c r="BD439">
        <v>20.3</v>
      </c>
      <c r="BE439">
        <v>20.25</v>
      </c>
      <c r="BF439">
        <v>20.074999999999999</v>
      </c>
      <c r="BG439">
        <v>20.524999999999999</v>
      </c>
      <c r="BH439">
        <v>19.95</v>
      </c>
      <c r="BI439">
        <v>19.925000000000001</v>
      </c>
      <c r="BJ439">
        <v>19.625</v>
      </c>
      <c r="BK439">
        <v>19.824999999999999</v>
      </c>
      <c r="BL439">
        <v>19.324999999999999</v>
      </c>
      <c r="BM439">
        <v>20</v>
      </c>
      <c r="BN439">
        <v>19.375</v>
      </c>
      <c r="BO439">
        <v>19.5</v>
      </c>
      <c r="BP439">
        <v>19.75</v>
      </c>
      <c r="BQ439" s="10">
        <f t="shared" si="12"/>
        <v>0.24409448818897639</v>
      </c>
      <c r="BR439" s="11" cm="1">
        <f t="array" aca="1" ref="BR439" ca="1">_xlfn.PERCENTILE.INC((OFFSET(E439,0,1,1,COLUMNS(E439:BP439)-1) - E439:BO439) / E439:BO439, 0.05) * SQRT(COUNT(E439:BP439) - 1)</f>
        <v>-0.24547117922959574</v>
      </c>
      <c r="BS439" s="10" cm="1">
        <f t="array" aca="1" ref="BS439" ca="1">_xlfn.STDEV.P((E439:BO439 - OFFSET(E439:BO439,0,1)) / OFFSET(E439:BO439,0,1)) * SQRT(COUNT(E439:BP439)-1)</f>
        <v>0.19293004516004802</v>
      </c>
      <c r="BT439" s="10" cm="1">
        <f t="array" ref="BT439">-(MAX(1 - (E439:BP439 / _xlfn.SCAN(E439, E439:BP439, _xlfn.LAMBDA(_xlpm.a,_xlpm.b, MAX(_xlpm.a, _xlpm.b))))))</f>
        <v>-0.18518518518518523</v>
      </c>
      <c r="BU439" s="12">
        <f t="shared" ca="1" si="13"/>
        <v>1.2933141369901753</v>
      </c>
    </row>
    <row r="440" spans="1:73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37.78</v>
      </c>
      <c r="F440">
        <v>37.307000000000002</v>
      </c>
      <c r="G440">
        <v>36.496000000000002</v>
      </c>
      <c r="H440">
        <v>36.496000000000002</v>
      </c>
      <c r="I440">
        <v>36.360999999999997</v>
      </c>
      <c r="J440">
        <v>36.360999999999997</v>
      </c>
      <c r="K440">
        <v>36.564</v>
      </c>
      <c r="L440">
        <v>36.767000000000003</v>
      </c>
      <c r="M440">
        <v>37.307000000000002</v>
      </c>
      <c r="N440">
        <v>36.698999999999998</v>
      </c>
      <c r="O440">
        <v>37.171999999999997</v>
      </c>
      <c r="P440">
        <v>36.698999999999998</v>
      </c>
      <c r="Q440">
        <v>36.292999999999999</v>
      </c>
      <c r="R440">
        <v>36.158000000000001</v>
      </c>
      <c r="S440">
        <v>36.091000000000001</v>
      </c>
      <c r="T440">
        <v>36.023000000000003</v>
      </c>
      <c r="U440">
        <v>35.212000000000003</v>
      </c>
      <c r="V440">
        <v>36.158000000000001</v>
      </c>
      <c r="W440">
        <v>36.496000000000002</v>
      </c>
      <c r="X440">
        <v>36.091000000000001</v>
      </c>
      <c r="Y440">
        <v>35.753</v>
      </c>
      <c r="Z440">
        <v>37.103999999999999</v>
      </c>
      <c r="AA440">
        <v>37.375</v>
      </c>
      <c r="AB440">
        <v>38.389000000000003</v>
      </c>
      <c r="AC440">
        <v>38.253</v>
      </c>
      <c r="AD440">
        <v>39.200000000000003</v>
      </c>
      <c r="AE440">
        <v>40.822000000000003</v>
      </c>
      <c r="AF440">
        <v>40.011000000000003</v>
      </c>
      <c r="AG440">
        <v>40.551000000000002</v>
      </c>
      <c r="AH440">
        <v>41.091999999999999</v>
      </c>
      <c r="AI440">
        <v>41.43</v>
      </c>
      <c r="AJ440">
        <v>41.226999999999997</v>
      </c>
      <c r="AK440">
        <v>41.633000000000003</v>
      </c>
      <c r="AL440">
        <v>41.362000000000002</v>
      </c>
      <c r="AM440">
        <v>41.835000000000001</v>
      </c>
      <c r="AN440">
        <v>41.091999999999999</v>
      </c>
      <c r="AO440">
        <v>40.551000000000002</v>
      </c>
      <c r="AP440">
        <v>40.551000000000002</v>
      </c>
      <c r="AQ440">
        <v>40.551000000000002</v>
      </c>
      <c r="AR440">
        <v>40.213000000000001</v>
      </c>
      <c r="AS440">
        <v>40.619</v>
      </c>
      <c r="AT440">
        <v>40.551000000000002</v>
      </c>
      <c r="AU440">
        <v>40.619</v>
      </c>
      <c r="AV440">
        <v>40.753999999999998</v>
      </c>
      <c r="AW440">
        <v>40.551000000000002</v>
      </c>
      <c r="AX440">
        <v>40.551000000000002</v>
      </c>
      <c r="AY440">
        <v>42.375999999999998</v>
      </c>
      <c r="AZ440">
        <v>45.417999999999999</v>
      </c>
      <c r="BA440">
        <v>45.146999999999998</v>
      </c>
      <c r="BB440">
        <v>45.755000000000003</v>
      </c>
      <c r="BC440">
        <v>45.417999999999999</v>
      </c>
      <c r="BD440">
        <v>45.823</v>
      </c>
      <c r="BE440">
        <v>45.957999999999998</v>
      </c>
      <c r="BF440">
        <v>46.972000000000001</v>
      </c>
      <c r="BG440">
        <v>48.526000000000003</v>
      </c>
      <c r="BH440">
        <v>48.052999999999997</v>
      </c>
      <c r="BI440">
        <v>47.58</v>
      </c>
      <c r="BJ440">
        <v>46.093000000000004</v>
      </c>
      <c r="BK440">
        <v>46.161000000000001</v>
      </c>
      <c r="BL440">
        <v>46.430999999999997</v>
      </c>
      <c r="BM440">
        <v>46.295999999999999</v>
      </c>
      <c r="BN440">
        <v>46.701999999999998</v>
      </c>
      <c r="BO440">
        <v>47.04</v>
      </c>
      <c r="BP440">
        <v>48.189</v>
      </c>
      <c r="BQ440" s="10">
        <f t="shared" si="12"/>
        <v>0.2755161461090524</v>
      </c>
      <c r="BR440" s="11" cm="1">
        <f t="array" aca="1" ref="BR440" ca="1">_xlfn.PERCENTILE.INC((OFFSET(E440,0,1,1,COLUMNS(E440:BP440)-1) - E440:BO440) / E440:BO440, 0.05) * SQRT(COUNT(E440:BP440) - 1)</f>
        <v>-0.15601537393778978</v>
      </c>
      <c r="BS440" s="10" cm="1">
        <f t="array" aca="1" ref="BS440" ca="1">_xlfn.STDEV.P((E440:BO440 - OFFSET(E440:BO440,0,1)) / OFFSET(E440:BO440,0,1)) * SQRT(COUNT(E440:BP440)-1)</f>
        <v>0.13633997431317338</v>
      </c>
      <c r="BT440" s="10" cm="1">
        <f t="array" ref="BT440">-(MAX(1 - (E440:BP440 / _xlfn.SCAN(E440, E440:BP440, _xlfn.LAMBDA(_xlpm.a,_xlpm.b, MAX(_xlpm.a, _xlpm.b))))))</f>
        <v>-6.7972472207517121E-2</v>
      </c>
      <c r="BU440" s="12">
        <f t="shared" ca="1" si="13"/>
        <v>2.0605901841406915</v>
      </c>
    </row>
    <row r="441" spans="1:73" x14ac:dyDescent="0.45">
      <c r="A441" s="2" t="s">
        <v>900</v>
      </c>
      <c r="B441" t="s">
        <v>901</v>
      </c>
      <c r="C441" t="s">
        <v>22</v>
      </c>
      <c r="D441" t="s">
        <v>8</v>
      </c>
      <c r="E441">
        <v>7.6</v>
      </c>
      <c r="F441">
        <v>7.69</v>
      </c>
      <c r="G441">
        <v>8.06</v>
      </c>
      <c r="H441">
        <v>8.4450000000000003</v>
      </c>
      <c r="I441">
        <v>8.8000000000000007</v>
      </c>
      <c r="J441">
        <v>8.9600000000000009</v>
      </c>
      <c r="K441">
        <v>8.85</v>
      </c>
      <c r="L441">
        <v>9.4499999999999993</v>
      </c>
      <c r="M441">
        <v>9.0749999999999993</v>
      </c>
      <c r="N441">
        <v>9</v>
      </c>
      <c r="O441">
        <v>8.75</v>
      </c>
      <c r="P441">
        <v>8.6</v>
      </c>
      <c r="Q441">
        <v>8.4749999999999996</v>
      </c>
      <c r="R441">
        <v>8.49</v>
      </c>
      <c r="S441">
        <v>8.42</v>
      </c>
      <c r="T441">
        <v>8.34</v>
      </c>
      <c r="U441">
        <v>8.6750000000000007</v>
      </c>
      <c r="V441">
        <v>8.83</v>
      </c>
      <c r="W441">
        <v>8.7949999999999999</v>
      </c>
      <c r="X441">
        <v>8.8249999999999993</v>
      </c>
      <c r="Y441">
        <v>8.6199999999999992</v>
      </c>
      <c r="Z441">
        <v>8.56</v>
      </c>
      <c r="AA441">
        <v>8.6950000000000003</v>
      </c>
      <c r="AB441">
        <v>8.6850000000000005</v>
      </c>
      <c r="AC441">
        <v>8.7449999999999992</v>
      </c>
      <c r="AD441">
        <v>8.6999999999999993</v>
      </c>
      <c r="AE441">
        <v>8.8350000000000009</v>
      </c>
      <c r="AF441">
        <v>8.8249999999999993</v>
      </c>
      <c r="AG441">
        <v>9.0299999999999994</v>
      </c>
      <c r="AH441">
        <v>8.9550000000000001</v>
      </c>
      <c r="AI441">
        <v>9.1649999999999991</v>
      </c>
      <c r="AJ441">
        <v>9.61</v>
      </c>
      <c r="AK441">
        <v>9.65</v>
      </c>
      <c r="AL441">
        <v>9.6349999999999998</v>
      </c>
      <c r="AM441">
        <v>9.23</v>
      </c>
      <c r="AN441">
        <v>8.6</v>
      </c>
      <c r="AO441">
        <v>8.65</v>
      </c>
      <c r="AP441">
        <v>8.6999999999999993</v>
      </c>
      <c r="AQ441">
        <v>8.6999999999999993</v>
      </c>
      <c r="AR441">
        <v>8.8350000000000009</v>
      </c>
      <c r="AS441">
        <v>8.7850000000000001</v>
      </c>
      <c r="AT441">
        <v>8.9600000000000009</v>
      </c>
      <c r="AU441">
        <v>8.7799999999999994</v>
      </c>
      <c r="AV441">
        <v>8.7899999999999991</v>
      </c>
      <c r="AW441">
        <v>9.11</v>
      </c>
      <c r="AX441">
        <v>9.58</v>
      </c>
      <c r="AY441">
        <v>9.5399999999999991</v>
      </c>
      <c r="AZ441">
        <v>9.4600000000000009</v>
      </c>
      <c r="BA441">
        <v>9.81</v>
      </c>
      <c r="BB441">
        <v>9.83</v>
      </c>
      <c r="BC441">
        <v>9.8550000000000004</v>
      </c>
      <c r="BD441">
        <v>9.7149999999999999</v>
      </c>
      <c r="BE441">
        <v>9.52</v>
      </c>
      <c r="BF441">
        <v>9.32</v>
      </c>
      <c r="BG441">
        <v>9.3000000000000007</v>
      </c>
      <c r="BH441">
        <v>9.0850000000000009</v>
      </c>
      <c r="BI441">
        <v>8.8000000000000007</v>
      </c>
      <c r="BJ441">
        <v>8.5850000000000009</v>
      </c>
      <c r="BK441">
        <v>8.9250000000000007</v>
      </c>
      <c r="BL441">
        <v>8.7200000000000006</v>
      </c>
      <c r="BM441">
        <v>8.77</v>
      </c>
      <c r="BN441">
        <v>9.08</v>
      </c>
      <c r="BO441">
        <v>8.98</v>
      </c>
      <c r="BP441">
        <v>8.9450000000000003</v>
      </c>
      <c r="BQ441" s="10">
        <f t="shared" si="12"/>
        <v>0.17697368421052642</v>
      </c>
      <c r="BR441" s="11" cm="1">
        <f t="array" aca="1" ref="BR441" ca="1">_xlfn.PERCENTILE.INC((OFFSET(E441,0,1,1,COLUMNS(E441:BP441)-1) - E441:BO441) / E441:BO441, 0.05) * SQRT(COUNT(E441:BP441) - 1)</f>
        <v>-0.24614320925034508</v>
      </c>
      <c r="BS441" s="10" cm="1">
        <f t="array" aca="1" ref="BS441" ca="1">_xlfn.STDEV.P((E441:BO441 - OFFSET(E441:BO441,0,1)) / OFFSET(E441:BO441,0,1)) * SQRT(COUNT(E441:BP441)-1)</f>
        <v>0.19946844285661069</v>
      </c>
      <c r="BT441" s="10" cm="1">
        <f t="array" ref="BT441">-(MAX(1 - (E441:BP441 / _xlfn.SCAN(E441, E441:BP441, _xlfn.LAMBDA(_xlpm.a,_xlpm.b, MAX(_xlpm.a, _xlpm.b))))))</f>
        <v>-0.12886859462201927</v>
      </c>
      <c r="BU441" s="12">
        <f t="shared" ca="1" si="13"/>
        <v>0.91442209236230632</v>
      </c>
    </row>
    <row r="442" spans="1:73" x14ac:dyDescent="0.45">
      <c r="A442" s="2" t="s">
        <v>902</v>
      </c>
      <c r="B442" t="s">
        <v>903</v>
      </c>
      <c r="C442" t="s">
        <v>7</v>
      </c>
      <c r="D442" t="s">
        <v>29</v>
      </c>
      <c r="E442">
        <v>282.60000000000002</v>
      </c>
      <c r="F442">
        <v>296.2</v>
      </c>
      <c r="G442">
        <v>312.2</v>
      </c>
      <c r="H442">
        <v>334</v>
      </c>
      <c r="I442">
        <v>343.6</v>
      </c>
      <c r="J442">
        <v>340</v>
      </c>
      <c r="K442">
        <v>338.6</v>
      </c>
      <c r="L442">
        <v>344</v>
      </c>
      <c r="M442">
        <v>343.4</v>
      </c>
      <c r="N442">
        <v>341</v>
      </c>
      <c r="O442">
        <v>330.6</v>
      </c>
      <c r="P442">
        <v>328.8</v>
      </c>
      <c r="Q442">
        <v>321.60000000000002</v>
      </c>
      <c r="R442">
        <v>324.39999999999998</v>
      </c>
      <c r="S442">
        <v>316.60000000000002</v>
      </c>
      <c r="T442">
        <v>312.39999999999998</v>
      </c>
      <c r="U442">
        <v>304.39999999999998</v>
      </c>
      <c r="V442">
        <v>303</v>
      </c>
      <c r="W442">
        <v>285.60000000000002</v>
      </c>
      <c r="X442">
        <v>293.39999999999998</v>
      </c>
      <c r="Y442">
        <v>282.2</v>
      </c>
      <c r="Z442">
        <v>291.39999999999998</v>
      </c>
      <c r="AA442">
        <v>296.2</v>
      </c>
      <c r="AB442">
        <v>290.60000000000002</v>
      </c>
      <c r="AC442">
        <v>290.2</v>
      </c>
      <c r="AD442">
        <v>297.39999999999998</v>
      </c>
      <c r="AE442">
        <v>306</v>
      </c>
      <c r="AF442">
        <v>309.39999999999998</v>
      </c>
      <c r="AG442">
        <v>318.2</v>
      </c>
      <c r="AH442">
        <v>312</v>
      </c>
      <c r="AI442">
        <v>320.2</v>
      </c>
      <c r="AJ442">
        <v>334.2</v>
      </c>
      <c r="AK442">
        <v>334.6</v>
      </c>
      <c r="AL442">
        <v>333.6</v>
      </c>
      <c r="AM442">
        <v>337.6</v>
      </c>
      <c r="AN442">
        <v>350.8</v>
      </c>
      <c r="AO442">
        <v>346.8</v>
      </c>
      <c r="AP442">
        <v>330.8</v>
      </c>
      <c r="AQ442">
        <v>338</v>
      </c>
      <c r="AR442">
        <v>354.6</v>
      </c>
      <c r="AS442">
        <v>335.2</v>
      </c>
      <c r="AT442">
        <v>341.8</v>
      </c>
      <c r="AU442">
        <v>344.8</v>
      </c>
      <c r="AV442">
        <v>344.8</v>
      </c>
      <c r="AW442">
        <v>329.2</v>
      </c>
      <c r="AX442">
        <v>331.6</v>
      </c>
      <c r="AY442">
        <v>351.4</v>
      </c>
      <c r="AZ442">
        <v>338.6</v>
      </c>
      <c r="BA442">
        <v>337.2</v>
      </c>
      <c r="BB442">
        <v>357.8</v>
      </c>
      <c r="BC442">
        <v>355</v>
      </c>
      <c r="BD442">
        <v>346.6</v>
      </c>
      <c r="BE442">
        <v>355.2</v>
      </c>
      <c r="BF442">
        <v>360.2</v>
      </c>
      <c r="BG442">
        <v>385.8</v>
      </c>
      <c r="BH442">
        <v>390</v>
      </c>
      <c r="BI442">
        <v>380.8</v>
      </c>
      <c r="BJ442">
        <v>378</v>
      </c>
      <c r="BK442">
        <v>384.6</v>
      </c>
      <c r="BL442">
        <v>350.8</v>
      </c>
      <c r="BM442">
        <v>375</v>
      </c>
      <c r="BN442">
        <v>371.8</v>
      </c>
      <c r="BO442">
        <v>371.8</v>
      </c>
      <c r="BP442">
        <v>374.6</v>
      </c>
      <c r="BQ442" s="10">
        <f t="shared" si="12"/>
        <v>0.3255484784147204</v>
      </c>
      <c r="BR442" s="11" cm="1">
        <f t="array" aca="1" ref="BR442" ca="1">_xlfn.PERCENTILE.INC((OFFSET(E442,0,1,1,COLUMNS(E442:BP442)-1) - E442:BO442) / E442:BO442, 0.05) * SQRT(COUNT(E442:BP442) - 1)</f>
        <v>-0.36548556745421484</v>
      </c>
      <c r="BS442" s="10" cm="1">
        <f t="array" aca="1" ref="BS442" ca="1">_xlfn.STDEV.P((E442:BO442 - OFFSET(E442:BO442,0,1)) / OFFSET(E442:BO442,0,1)) * SQRT(COUNT(E442:BP442)-1)</f>
        <v>0.257273639204042</v>
      </c>
      <c r="BT442" s="10" cm="1">
        <f t="array" ref="BT442">-(MAX(1 - (E442:BP442 / _xlfn.SCAN(E442, E442:BP442, _xlfn.LAMBDA(_xlpm.a,_xlpm.b, MAX(_xlpm.a, _xlpm.b))))))</f>
        <v>-0.1796511627906977</v>
      </c>
      <c r="BU442" s="12">
        <f t="shared" ca="1" si="13"/>
        <v>1.2864634950761298</v>
      </c>
    </row>
    <row r="443" spans="1:73" x14ac:dyDescent="0.45">
      <c r="A443" s="2" t="s">
        <v>904</v>
      </c>
      <c r="B443" t="s">
        <v>905</v>
      </c>
      <c r="C443" t="s">
        <v>22</v>
      </c>
      <c r="D443" t="s">
        <v>8</v>
      </c>
      <c r="E443">
        <v>29.28</v>
      </c>
      <c r="F443">
        <v>29.79</v>
      </c>
      <c r="G443">
        <v>29.8</v>
      </c>
      <c r="H443">
        <v>30.04</v>
      </c>
      <c r="I443">
        <v>29.29</v>
      </c>
      <c r="J443">
        <v>29</v>
      </c>
      <c r="K443">
        <v>29.04</v>
      </c>
      <c r="L443">
        <v>29.99</v>
      </c>
      <c r="M443">
        <v>30.32</v>
      </c>
      <c r="N443">
        <v>30.78</v>
      </c>
      <c r="O443">
        <v>30.01</v>
      </c>
      <c r="P443">
        <v>30.14</v>
      </c>
      <c r="Q443">
        <v>29.58</v>
      </c>
      <c r="R443">
        <v>30.04</v>
      </c>
      <c r="S443">
        <v>30.36</v>
      </c>
      <c r="T443">
        <v>30.23</v>
      </c>
      <c r="U443">
        <v>29.53</v>
      </c>
      <c r="V443">
        <v>29.33</v>
      </c>
      <c r="W443">
        <v>28.7</v>
      </c>
      <c r="X443">
        <v>28.66</v>
      </c>
      <c r="Y443">
        <v>28.54</v>
      </c>
      <c r="Z443">
        <v>28.89</v>
      </c>
      <c r="AA443">
        <v>29.43</v>
      </c>
      <c r="AB443">
        <v>30.44</v>
      </c>
      <c r="AC443">
        <v>30.73</v>
      </c>
      <c r="AD443">
        <v>30.26</v>
      </c>
      <c r="AE443">
        <v>31.1</v>
      </c>
      <c r="AF443">
        <v>30.57</v>
      </c>
      <c r="AG443">
        <v>30.65</v>
      </c>
      <c r="AH443">
        <v>30.76</v>
      </c>
      <c r="AI443">
        <v>30.65</v>
      </c>
      <c r="AJ443">
        <v>30.5</v>
      </c>
      <c r="AK443">
        <v>30.49</v>
      </c>
      <c r="AL443">
        <v>30.08</v>
      </c>
      <c r="AM443">
        <v>29.92</v>
      </c>
      <c r="AN443">
        <v>29.97</v>
      </c>
      <c r="AO443">
        <v>29.57</v>
      </c>
      <c r="AP443">
        <v>28.9</v>
      </c>
      <c r="AQ443">
        <v>28.9</v>
      </c>
      <c r="AR443">
        <v>29.14</v>
      </c>
      <c r="AS443">
        <v>28.62</v>
      </c>
      <c r="AT443">
        <v>29</v>
      </c>
      <c r="AU443">
        <v>29.26</v>
      </c>
      <c r="AV443">
        <v>30.28</v>
      </c>
      <c r="AW443">
        <v>30.83</v>
      </c>
      <c r="AX443">
        <v>31.88</v>
      </c>
      <c r="AY443">
        <v>33.44</v>
      </c>
      <c r="AZ443">
        <v>32</v>
      </c>
      <c r="BA443">
        <v>31.72</v>
      </c>
      <c r="BB443">
        <v>31.56</v>
      </c>
      <c r="BC443">
        <v>31.37</v>
      </c>
      <c r="BD443">
        <v>31.1</v>
      </c>
      <c r="BE443">
        <v>31.46</v>
      </c>
      <c r="BF443">
        <v>31.63</v>
      </c>
      <c r="BG443">
        <v>31.93</v>
      </c>
      <c r="BH443">
        <v>32.86</v>
      </c>
      <c r="BI443">
        <v>33.97</v>
      </c>
      <c r="BJ443">
        <v>34.1</v>
      </c>
      <c r="BK443">
        <v>34.83</v>
      </c>
      <c r="BL443">
        <v>34</v>
      </c>
      <c r="BM443">
        <v>34.119999999999997</v>
      </c>
      <c r="BN443">
        <v>34.15</v>
      </c>
      <c r="BO443">
        <v>35.049999999999997</v>
      </c>
      <c r="BP443">
        <v>34.950000000000003</v>
      </c>
      <c r="BQ443" s="10">
        <f t="shared" si="12"/>
        <v>0.19364754098360662</v>
      </c>
      <c r="BR443" s="11" cm="1">
        <f t="array" aca="1" ref="BR443" ca="1">_xlfn.PERCENTILE.INC((OFFSET(E443,0,1,1,COLUMNS(E443:BP443)-1) - E443:BO443) / E443:BO443, 0.05) * SQRT(COUNT(E443:BP443) - 1)</f>
        <v>-0.18860986153306403</v>
      </c>
      <c r="BS443" s="10" cm="1">
        <f t="array" aca="1" ref="BS443" ca="1">_xlfn.STDEV.P((E443:BO443 - OFFSET(E443:BO443,0,1)) / OFFSET(E443:BO443,0,1)) * SQRT(COUNT(E443:BP443)-1)</f>
        <v>0.14112910651603155</v>
      </c>
      <c r="BT443" s="10" cm="1">
        <f t="array" ref="BT443">-(MAX(1 - (E443:BP443 / _xlfn.SCAN(E443, E443:BP443, _xlfn.LAMBDA(_xlpm.a,_xlpm.b, MAX(_xlpm.a, _xlpm.b))))))</f>
        <v>-7.9742765273311922E-2</v>
      </c>
      <c r="BU443" s="12">
        <f t="shared" ca="1" si="13"/>
        <v>1.4105680434365939</v>
      </c>
    </row>
    <row r="444" spans="1:73" x14ac:dyDescent="0.45">
      <c r="A444" s="2" t="s">
        <v>906</v>
      </c>
      <c r="B444" t="s">
        <v>907</v>
      </c>
      <c r="C444" t="s">
        <v>54</v>
      </c>
      <c r="D444" t="s">
        <v>8</v>
      </c>
      <c r="E444">
        <v>67.05</v>
      </c>
      <c r="F444">
        <v>66.8</v>
      </c>
      <c r="G444">
        <v>65.900000000000006</v>
      </c>
      <c r="H444">
        <v>65</v>
      </c>
      <c r="I444">
        <v>64.5</v>
      </c>
      <c r="J444">
        <v>65.75</v>
      </c>
      <c r="K444">
        <v>64.400000000000006</v>
      </c>
      <c r="L444">
        <v>64.400000000000006</v>
      </c>
      <c r="M444">
        <v>65.599999999999994</v>
      </c>
      <c r="N444">
        <v>65.599999999999994</v>
      </c>
      <c r="O444">
        <v>64.650000000000006</v>
      </c>
      <c r="P444">
        <v>64.2</v>
      </c>
      <c r="Q444">
        <v>64.650000000000006</v>
      </c>
      <c r="R444">
        <v>65.45</v>
      </c>
      <c r="S444">
        <v>66.2</v>
      </c>
      <c r="T444">
        <v>66.150000000000006</v>
      </c>
      <c r="U444">
        <v>65.900000000000006</v>
      </c>
      <c r="V444">
        <v>65.400000000000006</v>
      </c>
      <c r="W444">
        <v>64.95</v>
      </c>
      <c r="X444">
        <v>64.25</v>
      </c>
      <c r="Y444">
        <v>63.8</v>
      </c>
      <c r="Z444">
        <v>65.8</v>
      </c>
      <c r="AA444">
        <v>66.45</v>
      </c>
      <c r="AB444">
        <v>65.099999999999994</v>
      </c>
      <c r="AC444">
        <v>65.2</v>
      </c>
      <c r="AD444">
        <v>64.900000000000006</v>
      </c>
      <c r="AE444">
        <v>64</v>
      </c>
      <c r="AF444">
        <v>64.150000000000006</v>
      </c>
      <c r="AG444">
        <v>63.6</v>
      </c>
      <c r="AH444">
        <v>64.349999999999994</v>
      </c>
      <c r="AI444">
        <v>66.8</v>
      </c>
      <c r="AJ444">
        <v>67.3</v>
      </c>
      <c r="AK444">
        <v>67.5</v>
      </c>
      <c r="AL444">
        <v>66.400000000000006</v>
      </c>
      <c r="AM444">
        <v>67.55</v>
      </c>
      <c r="AN444">
        <v>67.5</v>
      </c>
      <c r="AO444">
        <v>65.45</v>
      </c>
      <c r="AP444">
        <v>65.400000000000006</v>
      </c>
      <c r="AQ444">
        <v>63</v>
      </c>
      <c r="AR444">
        <v>62.9</v>
      </c>
      <c r="AS444">
        <v>62.45</v>
      </c>
      <c r="AT444">
        <v>63.6</v>
      </c>
      <c r="AU444">
        <v>62.95</v>
      </c>
      <c r="AV444">
        <v>61.95</v>
      </c>
      <c r="AW444">
        <v>61.5</v>
      </c>
      <c r="AX444">
        <v>60.8</v>
      </c>
      <c r="AY444">
        <v>60.65</v>
      </c>
      <c r="AZ444">
        <v>62.95</v>
      </c>
      <c r="BA444">
        <v>61.9</v>
      </c>
      <c r="BB444">
        <v>63.25</v>
      </c>
      <c r="BC444">
        <v>61.9</v>
      </c>
      <c r="BD444">
        <v>62.4</v>
      </c>
      <c r="BE444">
        <v>64.05</v>
      </c>
      <c r="BF444">
        <v>62.25</v>
      </c>
      <c r="BG444">
        <v>62.55</v>
      </c>
      <c r="BH444">
        <v>63.2</v>
      </c>
      <c r="BI444">
        <v>64.349999999999994</v>
      </c>
      <c r="BJ444">
        <v>64.95</v>
      </c>
      <c r="BK444">
        <v>64.7</v>
      </c>
      <c r="BL444">
        <v>64.05</v>
      </c>
      <c r="BM444">
        <v>63.45</v>
      </c>
      <c r="BN444">
        <v>62.55</v>
      </c>
      <c r="BO444">
        <v>64.5</v>
      </c>
      <c r="BP444">
        <v>64.7</v>
      </c>
      <c r="BQ444" s="10">
        <f t="shared" si="12"/>
        <v>-3.5048471290081942E-2</v>
      </c>
      <c r="BR444" s="11" cm="1">
        <f t="array" aca="1" ref="BR444" ca="1">_xlfn.PERCENTILE.INC((OFFSET(E444,0,1,1,COLUMNS(E444:BP444)-1) - E444:BO444) / E444:BO444, 0.05) * SQRT(COUNT(E444:BP444) - 1)</f>
        <v>-0.16876759291066226</v>
      </c>
      <c r="BS444" s="10" cm="1">
        <f t="array" aca="1" ref="BS444" ca="1">_xlfn.STDEV.P((E444:BO444 - OFFSET(E444:BO444,0,1)) / OFFSET(E444:BO444,0,1)) * SQRT(COUNT(E444:BP444)-1)</f>
        <v>0.12515161554303361</v>
      </c>
      <c r="BT444" s="10" cm="1">
        <f t="array" ref="BT444">-(MAX(1 - (E444:BP444 / _xlfn.SCAN(E444, E444:BP444, _xlfn.LAMBDA(_xlpm.a,_xlpm.b, MAX(_xlpm.a, _xlpm.b))))))</f>
        <v>-0.10214655810510731</v>
      </c>
      <c r="BU444" s="12">
        <f t="shared" ca="1" si="13"/>
        <v>-0.23670333375144545</v>
      </c>
    </row>
    <row r="445" spans="1:73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11.3</v>
      </c>
      <c r="F445">
        <v>12.3</v>
      </c>
      <c r="G445">
        <v>12.54</v>
      </c>
      <c r="H445">
        <v>13.35</v>
      </c>
      <c r="I445">
        <v>13.75</v>
      </c>
      <c r="J445">
        <v>14.03</v>
      </c>
      <c r="K445">
        <v>13.18</v>
      </c>
      <c r="L445">
        <v>13.75</v>
      </c>
      <c r="M445">
        <v>13.41</v>
      </c>
      <c r="N445">
        <v>12.75</v>
      </c>
      <c r="O445">
        <v>11.94</v>
      </c>
      <c r="P445">
        <v>12.37</v>
      </c>
      <c r="Q445">
        <v>12.32</v>
      </c>
      <c r="R445">
        <v>12.51</v>
      </c>
      <c r="S445">
        <v>12.69</v>
      </c>
      <c r="T445">
        <v>12.2</v>
      </c>
      <c r="U445">
        <v>12.43</v>
      </c>
      <c r="V445">
        <v>12.34</v>
      </c>
      <c r="W445">
        <v>11.87</v>
      </c>
      <c r="X445">
        <v>11.62</v>
      </c>
      <c r="Y445">
        <v>11.75</v>
      </c>
      <c r="Z445">
        <v>12.3</v>
      </c>
      <c r="AA445">
        <v>12.28</v>
      </c>
      <c r="AB445">
        <v>12.6</v>
      </c>
      <c r="AC445">
        <v>13.18</v>
      </c>
      <c r="AD445">
        <v>14.5</v>
      </c>
      <c r="AE445">
        <v>16.14</v>
      </c>
      <c r="AF445">
        <v>18.190000000000001</v>
      </c>
      <c r="AG445">
        <v>20.059999999999999</v>
      </c>
      <c r="AH445">
        <v>20.149999999999999</v>
      </c>
      <c r="AI445">
        <v>20.11</v>
      </c>
      <c r="AJ445">
        <v>19.21</v>
      </c>
      <c r="AK445">
        <v>18.309999999999999</v>
      </c>
      <c r="AL445">
        <v>17.93</v>
      </c>
      <c r="AM445">
        <v>17.8</v>
      </c>
      <c r="AN445">
        <v>21.38</v>
      </c>
      <c r="AO445">
        <v>21.85</v>
      </c>
      <c r="AP445">
        <v>19.21</v>
      </c>
      <c r="AQ445">
        <v>20.91</v>
      </c>
      <c r="AR445">
        <v>19.59</v>
      </c>
      <c r="AS445">
        <v>17.53</v>
      </c>
      <c r="AT445">
        <v>19.63</v>
      </c>
      <c r="AU445">
        <v>18.760000000000002</v>
      </c>
      <c r="AV445">
        <v>18.46</v>
      </c>
      <c r="AW445">
        <v>17.59</v>
      </c>
      <c r="AX445">
        <v>17.420000000000002</v>
      </c>
      <c r="AY445">
        <v>17.82</v>
      </c>
      <c r="AZ445">
        <v>18.27</v>
      </c>
      <c r="BA445">
        <v>18.420000000000002</v>
      </c>
      <c r="BB445">
        <v>18.88</v>
      </c>
      <c r="BC445">
        <v>19.59</v>
      </c>
      <c r="BD445">
        <v>19.260000000000002</v>
      </c>
      <c r="BE445">
        <v>18.98</v>
      </c>
      <c r="BF445">
        <v>20.62</v>
      </c>
      <c r="BG445">
        <v>21.09</v>
      </c>
      <c r="BH445">
        <v>20.95</v>
      </c>
      <c r="BI445">
        <v>20.149999999999999</v>
      </c>
      <c r="BJ445">
        <v>20.95</v>
      </c>
      <c r="BK445">
        <v>20.67</v>
      </c>
      <c r="BL445">
        <v>20.11</v>
      </c>
      <c r="BM445">
        <v>20.48</v>
      </c>
      <c r="BN445">
        <v>19.78</v>
      </c>
      <c r="BO445">
        <v>18.829999999999998</v>
      </c>
      <c r="BP445">
        <v>18.649999999999999</v>
      </c>
      <c r="BQ445" s="10">
        <f t="shared" si="12"/>
        <v>0.65044247787610598</v>
      </c>
      <c r="BR445" s="11" cm="1">
        <f t="array" aca="1" ref="BR445" ca="1">_xlfn.PERCENTILE.INC((OFFSET(E445,0,1,1,COLUMNS(E445:BP445)-1) - E445:BO445) / E445:BO445, 0.05) * SQRT(COUNT(E445:BP445) - 1)</f>
        <v>-0.49904188171353736</v>
      </c>
      <c r="BS445" s="10" cm="1">
        <f t="array" aca="1" ref="BS445" ca="1">_xlfn.STDEV.P((E445:BO445 - OFFSET(E445:BO445,0,1)) / OFFSET(E445:BO445,0,1)) * SQRT(COUNT(E445:BP445)-1)</f>
        <v>0.43136511719884729</v>
      </c>
      <c r="BT445" s="10" cm="1">
        <f t="array" ref="BT445">-(MAX(1 - (E445:BP445 / _xlfn.SCAN(E445, E445:BP445, _xlfn.LAMBDA(_xlpm.a,_xlpm.b, MAX(_xlpm.a, _xlpm.b))))))</f>
        <v>-0.20274599542334093</v>
      </c>
      <c r="BU445" s="12">
        <f t="shared" ca="1" si="13"/>
        <v>1.5204454843307049</v>
      </c>
    </row>
    <row r="446" spans="1:73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59</v>
      </c>
      <c r="F446">
        <v>60.05</v>
      </c>
      <c r="G446">
        <v>60</v>
      </c>
      <c r="H446">
        <v>59.9</v>
      </c>
      <c r="I446">
        <v>60.7</v>
      </c>
      <c r="J446">
        <v>60.75</v>
      </c>
      <c r="K446">
        <v>61.45</v>
      </c>
      <c r="L446">
        <v>61.1</v>
      </c>
      <c r="M446">
        <v>60.75</v>
      </c>
      <c r="N446">
        <v>59.85</v>
      </c>
      <c r="O446">
        <v>59.45</v>
      </c>
      <c r="P446">
        <v>60.15</v>
      </c>
      <c r="Q446">
        <v>60.2</v>
      </c>
      <c r="R446">
        <v>60.3</v>
      </c>
      <c r="S446">
        <v>60</v>
      </c>
      <c r="T446">
        <v>60.45</v>
      </c>
      <c r="U446">
        <v>60.95</v>
      </c>
      <c r="V446">
        <v>61.2</v>
      </c>
      <c r="W446">
        <v>60.4</v>
      </c>
      <c r="X446">
        <v>59.75</v>
      </c>
      <c r="Y446">
        <v>58.9</v>
      </c>
      <c r="Z446">
        <v>59.7</v>
      </c>
      <c r="AA446">
        <v>59.35</v>
      </c>
      <c r="AB446">
        <v>59.25</v>
      </c>
      <c r="AC446">
        <v>59.55</v>
      </c>
      <c r="AD446">
        <v>59</v>
      </c>
      <c r="AE446">
        <v>58.7</v>
      </c>
      <c r="AF446">
        <v>59</v>
      </c>
      <c r="AG446">
        <v>59</v>
      </c>
      <c r="AH446">
        <v>58.5</v>
      </c>
      <c r="AI446">
        <v>60.35</v>
      </c>
      <c r="AJ446">
        <v>61.1</v>
      </c>
      <c r="AK446">
        <v>61.05</v>
      </c>
      <c r="AL446">
        <v>60.7</v>
      </c>
      <c r="AM446">
        <v>60.4</v>
      </c>
      <c r="AN446">
        <v>60</v>
      </c>
      <c r="AO446">
        <v>60.55</v>
      </c>
      <c r="AP446">
        <v>59.2</v>
      </c>
      <c r="AQ446">
        <v>59.2</v>
      </c>
      <c r="AR446">
        <v>59.6</v>
      </c>
      <c r="AS446">
        <v>58.45</v>
      </c>
      <c r="AT446">
        <v>59.25</v>
      </c>
      <c r="AU446">
        <v>59.35</v>
      </c>
      <c r="AV446">
        <v>57.9</v>
      </c>
      <c r="AW446">
        <v>57.7</v>
      </c>
      <c r="AX446">
        <v>57.25</v>
      </c>
      <c r="AY446">
        <v>58.3</v>
      </c>
      <c r="AZ446">
        <v>58</v>
      </c>
      <c r="BA446">
        <v>59.8</v>
      </c>
      <c r="BB446">
        <v>58.95</v>
      </c>
      <c r="BC446">
        <v>58.25</v>
      </c>
      <c r="BD446">
        <v>58.15</v>
      </c>
      <c r="BE446">
        <v>58.5</v>
      </c>
      <c r="BF446">
        <v>58.8</v>
      </c>
      <c r="BG446">
        <v>58.35</v>
      </c>
      <c r="BH446">
        <v>58.7</v>
      </c>
      <c r="BI446">
        <v>59.45</v>
      </c>
      <c r="BJ446">
        <v>59.35</v>
      </c>
      <c r="BK446">
        <v>59.25</v>
      </c>
      <c r="BL446">
        <v>59.75</v>
      </c>
      <c r="BM446">
        <v>60.3</v>
      </c>
      <c r="BN446">
        <v>60.8</v>
      </c>
      <c r="BO446">
        <v>60.45</v>
      </c>
      <c r="BP446">
        <v>59</v>
      </c>
      <c r="BQ446" s="10">
        <f t="shared" si="12"/>
        <v>0</v>
      </c>
      <c r="BR446" s="11" cm="1">
        <f t="array" aca="1" ref="BR446" ca="1">_xlfn.PERCENTILE.INC((OFFSET(E446,0,1,1,COLUMNS(E446:BP446)-1) - E446:BO446) / E446:BO446, 0.05) * SQRT(COUNT(E446:BP446) - 1)</f>
        <v>-0.14959543533422423</v>
      </c>
      <c r="BS446" s="10" cm="1">
        <f t="array" aca="1" ref="BS446" ca="1">_xlfn.STDEV.P((E446:BO446 - OFFSET(E446:BO446,0,1)) / OFFSET(E446:BO446,0,1)) * SQRT(COUNT(E446:BP446)-1)</f>
        <v>9.0094398135110845E-2</v>
      </c>
      <c r="BT446" s="10" cm="1">
        <f t="array" ref="BT446">-(MAX(1 - (E446:BP446 / _xlfn.SCAN(E446, E446:BP446, _xlfn.LAMBDA(_xlpm.a,_xlpm.b, MAX(_xlpm.a, _xlpm.b))))))</f>
        <v>-6.8348250610252292E-2</v>
      </c>
      <c r="BU446" s="12">
        <f t="shared" ca="1" si="13"/>
        <v>6.0210920755933331E-2</v>
      </c>
    </row>
    <row r="447" spans="1:73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8.7539999999999996</v>
      </c>
      <c r="F447">
        <v>8.5</v>
      </c>
      <c r="G447">
        <v>8.984</v>
      </c>
      <c r="H447">
        <v>9.25</v>
      </c>
      <c r="I447">
        <v>9.3279999999999994</v>
      </c>
      <c r="J447">
        <v>9.31</v>
      </c>
      <c r="K447">
        <v>9.218</v>
      </c>
      <c r="L447">
        <v>9.5079999999999991</v>
      </c>
      <c r="M447">
        <v>9.2620000000000005</v>
      </c>
      <c r="N447">
        <v>9.3879999999999999</v>
      </c>
      <c r="O447">
        <v>8.9499999999999993</v>
      </c>
      <c r="P447">
        <v>9.0500000000000007</v>
      </c>
      <c r="Q447">
        <v>9.2260000000000009</v>
      </c>
      <c r="R447">
        <v>9.32</v>
      </c>
      <c r="S447">
        <v>8.952</v>
      </c>
      <c r="T447">
        <v>8.8000000000000007</v>
      </c>
      <c r="U447">
        <v>8.5839999999999996</v>
      </c>
      <c r="V447">
        <v>8.6199999999999992</v>
      </c>
      <c r="W447">
        <v>8.5779999999999994</v>
      </c>
      <c r="X447">
        <v>8.5</v>
      </c>
      <c r="Y447">
        <v>8.2840000000000007</v>
      </c>
      <c r="Z447">
        <v>8.1199999999999992</v>
      </c>
      <c r="AA447">
        <v>8.2539999999999996</v>
      </c>
      <c r="AB447">
        <v>8.3360000000000003</v>
      </c>
      <c r="AC447">
        <v>8.2420000000000009</v>
      </c>
      <c r="AD447">
        <v>8.3239999999999998</v>
      </c>
      <c r="AE447">
        <v>8.5399999999999991</v>
      </c>
      <c r="AF447">
        <v>8.8719999999999999</v>
      </c>
      <c r="AG447">
        <v>8.84</v>
      </c>
      <c r="AH447">
        <v>8.9220000000000006</v>
      </c>
      <c r="AI447">
        <v>9.0139999999999993</v>
      </c>
      <c r="AJ447">
        <v>9.4740000000000002</v>
      </c>
      <c r="AK447">
        <v>9.4619999999999997</v>
      </c>
      <c r="AL447">
        <v>9.5779999999999994</v>
      </c>
      <c r="AM447">
        <v>9.4339999999999993</v>
      </c>
      <c r="AN447">
        <v>9.4939999999999998</v>
      </c>
      <c r="AO447">
        <v>9.3879999999999999</v>
      </c>
      <c r="AP447">
        <v>9.2080000000000002</v>
      </c>
      <c r="AQ447">
        <v>9.4540000000000006</v>
      </c>
      <c r="AR447">
        <v>9.6679999999999993</v>
      </c>
      <c r="AS447">
        <v>9.2840000000000007</v>
      </c>
      <c r="AT447">
        <v>9.6039999999999992</v>
      </c>
      <c r="AU447">
        <v>9.6720000000000006</v>
      </c>
      <c r="AV447">
        <v>9.74</v>
      </c>
      <c r="AW447">
        <v>9.9960000000000004</v>
      </c>
      <c r="AX447">
        <v>10.455</v>
      </c>
      <c r="AY447">
        <v>10.385</v>
      </c>
      <c r="AZ447">
        <v>10.3</v>
      </c>
      <c r="BA447">
        <v>10.525</v>
      </c>
      <c r="BB447">
        <v>10.69</v>
      </c>
      <c r="BC447">
        <v>10.83</v>
      </c>
      <c r="BD447">
        <v>10.63</v>
      </c>
      <c r="BE447">
        <v>10.43</v>
      </c>
      <c r="BF447">
        <v>10.34</v>
      </c>
      <c r="BG447">
        <v>10.234999999999999</v>
      </c>
      <c r="BH447">
        <v>10.25</v>
      </c>
      <c r="BI447">
        <v>10.074999999999999</v>
      </c>
      <c r="BJ447">
        <v>9.8940000000000001</v>
      </c>
      <c r="BK447">
        <v>10.065</v>
      </c>
      <c r="BL447">
        <v>9.7059999999999995</v>
      </c>
      <c r="BM447">
        <v>10.050000000000001</v>
      </c>
      <c r="BN447">
        <v>10.050000000000001</v>
      </c>
      <c r="BO447">
        <v>9.94</v>
      </c>
      <c r="BP447">
        <v>9.92</v>
      </c>
      <c r="BQ447" s="10">
        <f t="shared" si="12"/>
        <v>0.13319625314142111</v>
      </c>
      <c r="BR447" s="11" cm="1">
        <f t="array" aca="1" ref="BR447" ca="1">_xlfn.PERCENTILE.INC((OFFSET(E447,0,1,1,COLUMNS(E447:BP447)-1) - E447:BO447) / E447:BO447, 0.05) * SQRT(COUNT(E447:BP447) - 1)</f>
        <v>-0.27782668353825135</v>
      </c>
      <c r="BS447" s="10" cm="1">
        <f t="array" aca="1" ref="BS447" ca="1">_xlfn.STDEV.P((E447:BO447 - OFFSET(E447:BO447,0,1)) / OFFSET(E447:BO447,0,1)) * SQRT(COUNT(E447:BP447)-1)</f>
        <v>0.17747935913838808</v>
      </c>
      <c r="BT447" s="10" cm="1">
        <f t="array" ref="BT447">-(MAX(1 - (E447:BP447 / _xlfn.SCAN(E447, E447:BP447, _xlfn.LAMBDA(_xlpm.a,_xlpm.b, MAX(_xlpm.a, _xlpm.b))))))</f>
        <v>-0.14598233066891042</v>
      </c>
      <c r="BU447" s="12">
        <f t="shared" ca="1" si="13"/>
        <v>0.78105375453829107</v>
      </c>
    </row>
    <row r="448" spans="1:73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1.4790000000000001</v>
      </c>
      <c r="F448">
        <v>1.3819999999999999</v>
      </c>
      <c r="G448">
        <v>1.389</v>
      </c>
      <c r="H448">
        <v>1.446</v>
      </c>
      <c r="I448">
        <v>1.4390000000000001</v>
      </c>
      <c r="J448">
        <v>1.4430000000000001</v>
      </c>
      <c r="K448">
        <v>1.4570000000000001</v>
      </c>
      <c r="L448">
        <v>1.5049999999999999</v>
      </c>
      <c r="M448">
        <v>1.4530000000000001</v>
      </c>
      <c r="N448">
        <v>1.5269999999999999</v>
      </c>
      <c r="O448">
        <v>1.46</v>
      </c>
      <c r="P448">
        <v>1.4690000000000001</v>
      </c>
      <c r="Q448">
        <v>1.415</v>
      </c>
      <c r="R448">
        <v>1.464</v>
      </c>
      <c r="S448">
        <v>1.4570000000000001</v>
      </c>
      <c r="T448">
        <v>1.4650000000000001</v>
      </c>
      <c r="U448">
        <v>1.4750000000000001</v>
      </c>
      <c r="V448">
        <v>1.4350000000000001</v>
      </c>
      <c r="W448">
        <v>1.4690000000000001</v>
      </c>
      <c r="X448">
        <v>1.4730000000000001</v>
      </c>
      <c r="Y448">
        <v>1.45</v>
      </c>
      <c r="Z448">
        <v>1.4370000000000001</v>
      </c>
      <c r="AA448">
        <v>1.4530000000000001</v>
      </c>
      <c r="AB448">
        <v>1.427</v>
      </c>
      <c r="AC448">
        <v>1.415</v>
      </c>
      <c r="AD448">
        <v>1.4019999999999999</v>
      </c>
      <c r="AE448">
        <v>1.413</v>
      </c>
      <c r="AF448">
        <v>1.385</v>
      </c>
      <c r="AG448">
        <v>1.367</v>
      </c>
      <c r="AH448">
        <v>1.367</v>
      </c>
      <c r="AI448">
        <v>1.3440000000000001</v>
      </c>
      <c r="AJ448">
        <v>1.43</v>
      </c>
      <c r="AK448">
        <v>1.5189999999999999</v>
      </c>
      <c r="AL448">
        <v>1.484</v>
      </c>
      <c r="AM448">
        <v>1.4530000000000001</v>
      </c>
      <c r="AN448">
        <v>1.476</v>
      </c>
      <c r="AO448">
        <v>1.508</v>
      </c>
      <c r="AP448">
        <v>1.5449999999999999</v>
      </c>
      <c r="AQ448">
        <v>1.605</v>
      </c>
      <c r="AR448">
        <v>1.6850000000000001</v>
      </c>
      <c r="AS448">
        <v>1.64</v>
      </c>
      <c r="AT448">
        <v>1.627</v>
      </c>
      <c r="AU448">
        <v>1.6879999999999999</v>
      </c>
      <c r="AV448">
        <v>1.7210000000000001</v>
      </c>
      <c r="AW448">
        <v>1.5569999999999999</v>
      </c>
      <c r="AX448">
        <v>1.5509999999999999</v>
      </c>
      <c r="AY448">
        <v>1.6240000000000001</v>
      </c>
      <c r="AZ448">
        <v>1.637</v>
      </c>
      <c r="BA448">
        <v>1.651</v>
      </c>
      <c r="BB448">
        <v>1.6990000000000001</v>
      </c>
      <c r="BC448">
        <v>1.778</v>
      </c>
      <c r="BD448">
        <v>1.8779999999999999</v>
      </c>
      <c r="BE448">
        <v>1.907</v>
      </c>
      <c r="BF448">
        <v>1.9450000000000001</v>
      </c>
      <c r="BG448">
        <v>2.012</v>
      </c>
      <c r="BH448">
        <v>1.9419999999999999</v>
      </c>
      <c r="BI448">
        <v>1.9350000000000001</v>
      </c>
      <c r="BJ448">
        <v>1.847</v>
      </c>
      <c r="BK448">
        <v>1.855</v>
      </c>
      <c r="BL448">
        <v>1.782</v>
      </c>
      <c r="BM448">
        <v>1.788</v>
      </c>
      <c r="BN448">
        <v>1.7170000000000001</v>
      </c>
      <c r="BO448">
        <v>1.7190000000000001</v>
      </c>
      <c r="BP448">
        <v>1.7</v>
      </c>
      <c r="BQ448" s="10">
        <f t="shared" si="12"/>
        <v>0.14942528735632174</v>
      </c>
      <c r="BR448" s="11" cm="1">
        <f t="array" aca="1" ref="BR448" ca="1">_xlfn.PERCENTILE.INC((OFFSET(E448,0,1,1,COLUMNS(E448:BP448)-1) - E448:BO448) / E448:BO448, 0.05) * SQRT(COUNT(E448:BP448) - 1)</f>
        <v>-0.34495394272604646</v>
      </c>
      <c r="BS448" s="10" cm="1">
        <f t="array" aca="1" ref="BS448" ca="1">_xlfn.STDEV.P((E448:BO448 - OFFSET(E448:BO448,0,1)) / OFFSET(E448:BO448,0,1)) * SQRT(COUNT(E448:BP448)-1)</f>
        <v>0.24959971754215279</v>
      </c>
      <c r="BT448" s="10" cm="1">
        <f t="array" ref="BT448">-(MAX(1 - (E448:BP448 / _xlfn.SCAN(E448, E448:BP448, _xlfn.LAMBDA(_xlpm.a,_xlpm.b, MAX(_xlpm.a, _xlpm.b))))))</f>
        <v>-0.15506958250497016</v>
      </c>
      <c r="BU448" s="12">
        <f t="shared" ca="1" si="13"/>
        <v>0.62039314606530793</v>
      </c>
    </row>
    <row r="449" spans="1:73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14.26</v>
      </c>
      <c r="F449">
        <v>14.07</v>
      </c>
      <c r="G449">
        <v>13.914999999999999</v>
      </c>
      <c r="H449">
        <v>14.5</v>
      </c>
      <c r="I449">
        <v>14.47</v>
      </c>
      <c r="J449">
        <v>14.5</v>
      </c>
      <c r="K449">
        <v>14.42</v>
      </c>
      <c r="L449">
        <v>14.48</v>
      </c>
      <c r="M449">
        <v>14.545</v>
      </c>
      <c r="N449">
        <v>14.4</v>
      </c>
      <c r="O449">
        <v>14.365</v>
      </c>
      <c r="P449">
        <v>14.46</v>
      </c>
      <c r="Q449">
        <v>14.505000000000001</v>
      </c>
      <c r="R449">
        <v>14.81</v>
      </c>
      <c r="S449">
        <v>14.654999999999999</v>
      </c>
      <c r="T449">
        <v>14.51</v>
      </c>
      <c r="U449">
        <v>14.404999999999999</v>
      </c>
      <c r="V449">
        <v>14.545</v>
      </c>
      <c r="W449">
        <v>14.38</v>
      </c>
      <c r="X449">
        <v>14.42</v>
      </c>
      <c r="Y449">
        <v>14.09</v>
      </c>
      <c r="Z449">
        <v>14.255000000000001</v>
      </c>
      <c r="AA449">
        <v>14.475</v>
      </c>
      <c r="AB449">
        <v>14.95</v>
      </c>
      <c r="AC449">
        <v>15.42</v>
      </c>
      <c r="AD449">
        <v>15.535</v>
      </c>
      <c r="AE449">
        <v>15.72</v>
      </c>
      <c r="AF449">
        <v>15.82</v>
      </c>
      <c r="AG449">
        <v>15.76</v>
      </c>
      <c r="AH449">
        <v>15.7</v>
      </c>
      <c r="AI449">
        <v>15.664999999999999</v>
      </c>
      <c r="AJ449">
        <v>15.824999999999999</v>
      </c>
      <c r="AK449">
        <v>15.75</v>
      </c>
      <c r="AL449">
        <v>15.654999999999999</v>
      </c>
      <c r="AM449">
        <v>15.43</v>
      </c>
      <c r="AN449">
        <v>15.58</v>
      </c>
      <c r="AO449">
        <v>15.54</v>
      </c>
      <c r="AP449">
        <v>15.505000000000001</v>
      </c>
      <c r="AQ449">
        <v>15.565</v>
      </c>
      <c r="AR449">
        <v>15.835000000000001</v>
      </c>
      <c r="AS449">
        <v>15.55</v>
      </c>
      <c r="AT449">
        <v>15.83</v>
      </c>
      <c r="AU449">
        <v>15.875</v>
      </c>
      <c r="AV449">
        <v>16.03</v>
      </c>
      <c r="AW449">
        <v>16.074999999999999</v>
      </c>
      <c r="AX449">
        <v>16.004999999999999</v>
      </c>
      <c r="AY449">
        <v>16.5</v>
      </c>
      <c r="AZ449">
        <v>16.53</v>
      </c>
      <c r="BA449">
        <v>16.62</v>
      </c>
      <c r="BB449">
        <v>16.765000000000001</v>
      </c>
      <c r="BC449">
        <v>16.905000000000001</v>
      </c>
      <c r="BD449">
        <v>16.835000000000001</v>
      </c>
      <c r="BE449">
        <v>16.89</v>
      </c>
      <c r="BF449">
        <v>16.75</v>
      </c>
      <c r="BG449">
        <v>16.86</v>
      </c>
      <c r="BH449">
        <v>16.73</v>
      </c>
      <c r="BI449">
        <v>16.805</v>
      </c>
      <c r="BJ449">
        <v>16.8</v>
      </c>
      <c r="BK449">
        <v>16.89</v>
      </c>
      <c r="BL449">
        <v>16.824999999999999</v>
      </c>
      <c r="BM449">
        <v>16.925000000000001</v>
      </c>
      <c r="BN449">
        <v>17.059999999999999</v>
      </c>
      <c r="BO449">
        <v>17.14</v>
      </c>
      <c r="BP449">
        <v>17.059999999999999</v>
      </c>
      <c r="BQ449" s="10">
        <f t="shared" si="12"/>
        <v>0.19635343618513318</v>
      </c>
      <c r="BR449" s="11" cm="1">
        <f t="array" aca="1" ref="BR449" ca="1">_xlfn.PERCENTILE.INC((OFFSET(E449,0,1,1,COLUMNS(E449:BP449)-1) - E449:BO449) / E449:BO449, 0.05) * SQRT(COUNT(E449:BP449) - 1)</f>
        <v>-0.10418435784630754</v>
      </c>
      <c r="BS449" s="10" cm="1">
        <f t="array" aca="1" ref="BS449" ca="1">_xlfn.STDEV.P((E449:BO449 - OFFSET(E449:BO449,0,1)) / OFFSET(E449:BO449,0,1)) * SQRT(COUNT(E449:BP449)-1)</f>
        <v>9.3649363752001141E-2</v>
      </c>
      <c r="BT449" s="10" cm="1">
        <f t="array" ref="BT449">-(MAX(1 - (E449:BP449 / _xlfn.SCAN(E449, E449:BP449, _xlfn.LAMBDA(_xlpm.a,_xlpm.b, MAX(_xlpm.a, _xlpm.b))))))</f>
        <v>-4.8615800135043963E-2</v>
      </c>
      <c r="BU449" s="12">
        <f t="shared" ca="1" si="13"/>
        <v>2.1546126398268046</v>
      </c>
    </row>
    <row r="450" spans="1:73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25.86</v>
      </c>
      <c r="F450">
        <v>26.04</v>
      </c>
      <c r="G450">
        <v>27.04</v>
      </c>
      <c r="H450">
        <v>28.64</v>
      </c>
      <c r="I450">
        <v>28.4</v>
      </c>
      <c r="J450">
        <v>29.12</v>
      </c>
      <c r="K450">
        <v>28.3</v>
      </c>
      <c r="L450">
        <v>29.06</v>
      </c>
      <c r="M450">
        <v>28.94</v>
      </c>
      <c r="N450">
        <v>29.32</v>
      </c>
      <c r="O450">
        <v>28.66</v>
      </c>
      <c r="P450">
        <v>29.3</v>
      </c>
      <c r="Q450">
        <v>29.18</v>
      </c>
      <c r="R450">
        <v>28.42</v>
      </c>
      <c r="S450">
        <v>28.28</v>
      </c>
      <c r="T450">
        <v>27.78</v>
      </c>
      <c r="U450">
        <v>26.9</v>
      </c>
      <c r="V450">
        <v>27.26</v>
      </c>
      <c r="W450">
        <v>27.06</v>
      </c>
      <c r="X450">
        <v>28.28</v>
      </c>
      <c r="Y450">
        <v>27.92</v>
      </c>
      <c r="Z450">
        <v>28.34</v>
      </c>
      <c r="AA450">
        <v>29.06</v>
      </c>
      <c r="AB450">
        <v>29.44</v>
      </c>
      <c r="AC450">
        <v>29.72</v>
      </c>
      <c r="AD450">
        <v>29.9</v>
      </c>
      <c r="AE450">
        <v>30.46</v>
      </c>
      <c r="AF450">
        <v>30.6</v>
      </c>
      <c r="AG450">
        <v>30.72</v>
      </c>
      <c r="AH450">
        <v>32</v>
      </c>
      <c r="AI450">
        <v>31.5</v>
      </c>
      <c r="AJ450">
        <v>31.06</v>
      </c>
      <c r="AK450">
        <v>30.4</v>
      </c>
      <c r="AL450">
        <v>30.18</v>
      </c>
      <c r="AM450">
        <v>30</v>
      </c>
      <c r="AN450">
        <v>30.2</v>
      </c>
      <c r="AO450">
        <v>30.42</v>
      </c>
      <c r="AP450">
        <v>29.76</v>
      </c>
      <c r="AQ450">
        <v>29.98</v>
      </c>
      <c r="AR450">
        <v>29.44</v>
      </c>
      <c r="AS450">
        <v>29.5</v>
      </c>
      <c r="AT450">
        <v>29.98</v>
      </c>
      <c r="AU450">
        <v>30.26</v>
      </c>
      <c r="AV450">
        <v>30</v>
      </c>
      <c r="AW450">
        <v>29.86</v>
      </c>
      <c r="AX450">
        <v>29.42</v>
      </c>
      <c r="AY450">
        <v>30.48</v>
      </c>
      <c r="AZ450">
        <v>31.76</v>
      </c>
      <c r="BA450">
        <v>31.84</v>
      </c>
      <c r="BB450">
        <v>31.72</v>
      </c>
      <c r="BC450">
        <v>32.159999999999997</v>
      </c>
      <c r="BD450">
        <v>31.92</v>
      </c>
      <c r="BE450">
        <v>31.98</v>
      </c>
      <c r="BF450">
        <v>31.92</v>
      </c>
      <c r="BG450">
        <v>32</v>
      </c>
      <c r="BH450">
        <v>31.46</v>
      </c>
      <c r="BI450">
        <v>31.86</v>
      </c>
      <c r="BJ450">
        <v>30.42</v>
      </c>
      <c r="BK450">
        <v>30.72</v>
      </c>
      <c r="BL450">
        <v>30</v>
      </c>
      <c r="BM450">
        <v>30.9</v>
      </c>
      <c r="BN450">
        <v>30.88</v>
      </c>
      <c r="BO450">
        <v>31.32</v>
      </c>
      <c r="BP450">
        <v>31.18</v>
      </c>
      <c r="BQ450" s="10">
        <f t="shared" si="12"/>
        <v>0.20572312451662803</v>
      </c>
      <c r="BR450" s="11" cm="1">
        <f t="array" aca="1" ref="BR450" ca="1">_xlfn.PERCENTILE.INC((OFFSET(E450,0,1,1,COLUMNS(E450:BP450)-1) - E450:BO450) / E450:BO450, 0.05) * SQRT(COUNT(E450:BP450) - 1)</f>
        <v>-0.20465782890950499</v>
      </c>
      <c r="BS450" s="10" cm="1">
        <f t="array" aca="1" ref="BS450" ca="1">_xlfn.STDEV.P((E450:BO450 - OFFSET(E450:BO450,0,1)) / OFFSET(E450:BO450,0,1)) * SQRT(COUNT(E450:BP450)-1)</f>
        <v>0.15862116682796684</v>
      </c>
      <c r="BT450" s="10" cm="1">
        <f t="array" ref="BT450">-(MAX(1 - (E450:BP450 / _xlfn.SCAN(E450, E450:BP450, _xlfn.LAMBDA(_xlpm.a,_xlpm.b, MAX(_xlpm.a, _xlpm.b))))))</f>
        <v>-8.2537517053206111E-2</v>
      </c>
      <c r="BU450" s="12">
        <f t="shared" ca="1" si="13"/>
        <v>1.3311451138945143</v>
      </c>
    </row>
    <row r="451" spans="1:73" x14ac:dyDescent="0.45">
      <c r="A451" s="2" t="s">
        <v>920</v>
      </c>
      <c r="B451" t="s">
        <v>921</v>
      </c>
      <c r="C451" t="s">
        <v>37</v>
      </c>
      <c r="D451" t="s">
        <v>8</v>
      </c>
      <c r="E451">
        <v>82.52</v>
      </c>
      <c r="F451">
        <v>83.74</v>
      </c>
      <c r="G451">
        <v>82.94</v>
      </c>
      <c r="H451">
        <v>84</v>
      </c>
      <c r="I451">
        <v>84.64</v>
      </c>
      <c r="J451">
        <v>85.6</v>
      </c>
      <c r="K451">
        <v>84.5</v>
      </c>
      <c r="L451">
        <v>84.4</v>
      </c>
      <c r="M451">
        <v>84.48</v>
      </c>
      <c r="N451">
        <v>84.4</v>
      </c>
      <c r="O451">
        <v>83.8</v>
      </c>
      <c r="P451">
        <v>84.42</v>
      </c>
      <c r="Q451">
        <v>84.06</v>
      </c>
      <c r="R451">
        <v>84.54</v>
      </c>
      <c r="S451">
        <v>85.12</v>
      </c>
      <c r="T451">
        <v>84.38</v>
      </c>
      <c r="U451">
        <v>83.1</v>
      </c>
      <c r="V451">
        <v>84.14</v>
      </c>
      <c r="W451">
        <v>82.66</v>
      </c>
      <c r="X451">
        <v>82.94</v>
      </c>
      <c r="Y451">
        <v>81.78</v>
      </c>
      <c r="Z451">
        <v>83.08</v>
      </c>
      <c r="AA451">
        <v>85.02</v>
      </c>
      <c r="AB451">
        <v>84.16</v>
      </c>
      <c r="AC451">
        <v>85.4</v>
      </c>
      <c r="AD451">
        <v>85.46</v>
      </c>
      <c r="AE451">
        <v>85.54</v>
      </c>
      <c r="AF451">
        <v>85.04</v>
      </c>
      <c r="AG451">
        <v>84.68</v>
      </c>
      <c r="AH451">
        <v>85.16</v>
      </c>
      <c r="AI451">
        <v>84.94</v>
      </c>
      <c r="AJ451">
        <v>85.6</v>
      </c>
      <c r="AK451">
        <v>85.38</v>
      </c>
      <c r="AL451">
        <v>83.96</v>
      </c>
      <c r="AM451">
        <v>82.98</v>
      </c>
      <c r="AN451">
        <v>83.82</v>
      </c>
      <c r="AO451">
        <v>82.66</v>
      </c>
      <c r="AP451">
        <v>82.6</v>
      </c>
      <c r="AQ451">
        <v>83.14</v>
      </c>
      <c r="AR451">
        <v>82.9</v>
      </c>
      <c r="AS451">
        <v>82.16</v>
      </c>
      <c r="AT451">
        <v>83.8</v>
      </c>
      <c r="AU451">
        <v>84.18</v>
      </c>
      <c r="AV451">
        <v>83.78</v>
      </c>
      <c r="AW451">
        <v>84.26</v>
      </c>
      <c r="AX451">
        <v>83.94</v>
      </c>
      <c r="AY451">
        <v>85.3</v>
      </c>
      <c r="AZ451">
        <v>85.4</v>
      </c>
      <c r="BA451">
        <v>86.02</v>
      </c>
      <c r="BB451">
        <v>86.84</v>
      </c>
      <c r="BC451">
        <v>88.54</v>
      </c>
      <c r="BD451">
        <v>87.78</v>
      </c>
      <c r="BE451">
        <v>88.4</v>
      </c>
      <c r="BF451">
        <v>87.86</v>
      </c>
      <c r="BG451">
        <v>88.14</v>
      </c>
      <c r="BH451">
        <v>86.72</v>
      </c>
      <c r="BI451">
        <v>87.32</v>
      </c>
      <c r="BJ451">
        <v>87</v>
      </c>
      <c r="BK451">
        <v>88.2</v>
      </c>
      <c r="BL451">
        <v>87.76</v>
      </c>
      <c r="BM451">
        <v>88.2</v>
      </c>
      <c r="BN451">
        <v>88.32</v>
      </c>
      <c r="BO451">
        <v>88.92</v>
      </c>
      <c r="BP451">
        <v>88.26</v>
      </c>
      <c r="BQ451" s="10">
        <f t="shared" si="12"/>
        <v>6.9558894813378694E-2</v>
      </c>
      <c r="BR451" s="11" cm="1">
        <f t="array" aca="1" ref="BR451" ca="1">_xlfn.PERCENTILE.INC((OFFSET(E451,0,1,1,COLUMNS(E451:BP451)-1) - E451:BO451) / E451:BO451, 0.05) * SQRT(COUNT(E451:BP451) - 1)</f>
        <v>-0.11946460660939341</v>
      </c>
      <c r="BS451" s="10" cm="1">
        <f t="array" aca="1" ref="BS451" ca="1">_xlfn.STDEV.P((E451:BO451 - OFFSET(E451:BO451,0,1)) / OFFSET(E451:BO451,0,1)) * SQRT(COUNT(E451:BP451)-1)</f>
        <v>7.8290616915814251E-2</v>
      </c>
      <c r="BT451" s="10" cm="1">
        <f t="array" ref="BT451">-(MAX(1 - (E451:BP451 / _xlfn.SCAN(E451, E451:BP451, _xlfn.LAMBDA(_xlpm.a,_xlpm.b, MAX(_xlpm.a, _xlpm.b))))))</f>
        <v>-4.462616822429899E-2</v>
      </c>
      <c r="BU451" s="12">
        <f t="shared" ca="1" si="13"/>
        <v>0.95775923646987016</v>
      </c>
    </row>
    <row r="452" spans="1:73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212.86</v>
      </c>
      <c r="F452">
        <v>210.98</v>
      </c>
      <c r="G452">
        <v>210.52</v>
      </c>
      <c r="H452">
        <v>214.26</v>
      </c>
      <c r="I452">
        <v>225.02</v>
      </c>
      <c r="J452">
        <v>230.63</v>
      </c>
      <c r="K452">
        <v>226.89</v>
      </c>
      <c r="L452">
        <v>232.97</v>
      </c>
      <c r="M452">
        <v>223.62</v>
      </c>
      <c r="N452">
        <v>224.55</v>
      </c>
      <c r="O452">
        <v>218.94</v>
      </c>
      <c r="P452">
        <v>217.53</v>
      </c>
      <c r="Q452">
        <v>218.94</v>
      </c>
      <c r="R452">
        <v>225.02</v>
      </c>
      <c r="S452">
        <v>222.68</v>
      </c>
      <c r="T452">
        <v>218.94</v>
      </c>
      <c r="U452">
        <v>216.6</v>
      </c>
      <c r="V452">
        <v>220.81</v>
      </c>
      <c r="W452">
        <v>216.6</v>
      </c>
      <c r="X452">
        <v>218.47</v>
      </c>
      <c r="Y452">
        <v>216.13</v>
      </c>
      <c r="Z452">
        <v>215.2</v>
      </c>
      <c r="AA452">
        <v>219.87</v>
      </c>
      <c r="AB452">
        <v>223.15</v>
      </c>
      <c r="AC452">
        <v>220.81</v>
      </c>
      <c r="AD452">
        <v>238.59</v>
      </c>
      <c r="AE452">
        <v>236.25</v>
      </c>
      <c r="AF452">
        <v>234.38</v>
      </c>
      <c r="AG452">
        <v>223.62</v>
      </c>
      <c r="AH452">
        <v>219.87</v>
      </c>
      <c r="AI452">
        <v>221.74</v>
      </c>
      <c r="AJ452">
        <v>229.7</v>
      </c>
      <c r="AK452">
        <v>229.7</v>
      </c>
      <c r="AL452">
        <v>227.83</v>
      </c>
      <c r="AM452">
        <v>224.55</v>
      </c>
      <c r="AN452">
        <v>220.81</v>
      </c>
      <c r="AO452">
        <v>232.97</v>
      </c>
      <c r="AP452">
        <v>254.49</v>
      </c>
      <c r="AQ452">
        <v>243.73</v>
      </c>
      <c r="AR452">
        <v>247.01</v>
      </c>
      <c r="AS452">
        <v>240.92</v>
      </c>
      <c r="AT452">
        <v>249.81</v>
      </c>
      <c r="AU452">
        <v>248.88</v>
      </c>
      <c r="AV452">
        <v>259.17</v>
      </c>
      <c r="AW452">
        <v>265.25</v>
      </c>
      <c r="AX452">
        <v>267.12</v>
      </c>
      <c r="AY452">
        <v>271.8</v>
      </c>
      <c r="AZ452">
        <v>280.69</v>
      </c>
      <c r="BA452">
        <v>281.63</v>
      </c>
      <c r="BB452">
        <v>277.88</v>
      </c>
      <c r="BC452">
        <v>280.69</v>
      </c>
      <c r="BD452">
        <v>275.54000000000002</v>
      </c>
      <c r="BE452">
        <v>276.95</v>
      </c>
      <c r="BF452">
        <v>274.14</v>
      </c>
      <c r="BG452">
        <v>273.2</v>
      </c>
      <c r="BH452">
        <v>264.32</v>
      </c>
      <c r="BI452">
        <v>274.61</v>
      </c>
      <c r="BJ452">
        <v>262.44</v>
      </c>
      <c r="BK452">
        <v>266.19</v>
      </c>
      <c r="BL452">
        <v>267.12</v>
      </c>
      <c r="BM452">
        <v>262.44</v>
      </c>
      <c r="BN452">
        <v>264.77999999999997</v>
      </c>
      <c r="BO452">
        <v>267.12</v>
      </c>
      <c r="BP452">
        <v>262.91000000000003</v>
      </c>
      <c r="BQ452" s="10">
        <f t="shared" ref="BQ452:BQ515" si="14">(BP452-E452)/E452</f>
        <v>0.23513107206614681</v>
      </c>
      <c r="BR452" s="11" cm="1">
        <f t="array" aca="1" ref="BR452" ca="1">_xlfn.PERCENTILE.INC((OFFSET(E452,0,1,1,COLUMNS(E452:BP452)-1) - E452:BO452) / E452:BO452, 0.05) * SQRT(COUNT(E452:BP452) - 1)</f>
        <v>-0.31249680367442301</v>
      </c>
      <c r="BS452" s="10" cm="1">
        <f t="array" aca="1" ref="BS452" ca="1">_xlfn.STDEV.P((E452:BO452 - OFFSET(E452:BO452,0,1)) / OFFSET(E452:BO452,0,1)) * SQRT(COUNT(E452:BP452)-1)</f>
        <v>0.20755073729693552</v>
      </c>
      <c r="BT452" s="10" cm="1">
        <f t="array" ref="BT452">-(MAX(1 - (E452:BP452 / _xlfn.SCAN(E452, E452:BP452, _xlfn.LAMBDA(_xlpm.a,_xlpm.b, MAX(_xlpm.a, _xlpm.b))))))</f>
        <v>-7.8460958129007885E-2</v>
      </c>
      <c r="BU452" s="12">
        <f t="shared" ref="BU452:BU515" ca="1" si="15">(BQ452-$BW$3)/BS452</f>
        <v>1.1590213644418852</v>
      </c>
    </row>
    <row r="453" spans="1:73" x14ac:dyDescent="0.45">
      <c r="A453" s="2" t="s">
        <v>924</v>
      </c>
      <c r="B453" t="s">
        <v>925</v>
      </c>
      <c r="C453" t="s">
        <v>37</v>
      </c>
      <c r="D453" t="s">
        <v>8</v>
      </c>
      <c r="E453">
        <v>29.15</v>
      </c>
      <c r="F453">
        <v>29.1</v>
      </c>
      <c r="G453">
        <v>29.15</v>
      </c>
      <c r="H453">
        <v>30.65</v>
      </c>
      <c r="I453">
        <v>30.7</v>
      </c>
      <c r="J453">
        <v>30.85</v>
      </c>
      <c r="K453">
        <v>30.3</v>
      </c>
      <c r="L453">
        <v>30.6</v>
      </c>
      <c r="M453">
        <v>30</v>
      </c>
      <c r="N453">
        <v>30</v>
      </c>
      <c r="O453">
        <v>29.95</v>
      </c>
      <c r="P453">
        <v>30</v>
      </c>
      <c r="Q453">
        <v>29.55</v>
      </c>
      <c r="R453">
        <v>30.05</v>
      </c>
      <c r="S453">
        <v>29.8</v>
      </c>
      <c r="T453">
        <v>29.3</v>
      </c>
      <c r="U453">
        <v>28.05</v>
      </c>
      <c r="V453">
        <v>28.55</v>
      </c>
      <c r="W453">
        <v>27.8</v>
      </c>
      <c r="X453">
        <v>28.3</v>
      </c>
      <c r="Y453">
        <v>28.05</v>
      </c>
      <c r="Z453">
        <v>28.5</v>
      </c>
      <c r="AA453">
        <v>29.2</v>
      </c>
      <c r="AB453">
        <v>30.1</v>
      </c>
      <c r="AC453">
        <v>29.95</v>
      </c>
      <c r="AD453">
        <v>30.35</v>
      </c>
      <c r="AE453">
        <v>30.2</v>
      </c>
      <c r="AF453">
        <v>30.1</v>
      </c>
      <c r="AG453">
        <v>30</v>
      </c>
      <c r="AH453">
        <v>29.85</v>
      </c>
      <c r="AI453">
        <v>30</v>
      </c>
      <c r="AJ453">
        <v>30.3</v>
      </c>
      <c r="AK453">
        <v>30.9</v>
      </c>
      <c r="AL453">
        <v>30.55</v>
      </c>
      <c r="AM453">
        <v>30.6</v>
      </c>
      <c r="AN453">
        <v>30.4</v>
      </c>
      <c r="AO453">
        <v>32.200000000000003</v>
      </c>
      <c r="AP453">
        <v>31.7</v>
      </c>
      <c r="AQ453">
        <v>30.85</v>
      </c>
      <c r="AR453">
        <v>31.6</v>
      </c>
      <c r="AS453">
        <v>30.9</v>
      </c>
      <c r="AT453">
        <v>31.05</v>
      </c>
      <c r="AU453">
        <v>31.95</v>
      </c>
      <c r="AV453">
        <v>31.85</v>
      </c>
      <c r="AW453">
        <v>32.450000000000003</v>
      </c>
      <c r="AX453">
        <v>32.4</v>
      </c>
      <c r="AY453">
        <v>33.35</v>
      </c>
      <c r="AZ453">
        <v>33.5</v>
      </c>
      <c r="BA453">
        <v>33.9</v>
      </c>
      <c r="BB453">
        <v>34.4</v>
      </c>
      <c r="BC453">
        <v>34.6</v>
      </c>
      <c r="BD453">
        <v>34.65</v>
      </c>
      <c r="BE453">
        <v>34.299999999999997</v>
      </c>
      <c r="BF453">
        <v>34.1</v>
      </c>
      <c r="BG453">
        <v>34.799999999999997</v>
      </c>
      <c r="BH453">
        <v>34.950000000000003</v>
      </c>
      <c r="BI453">
        <v>34.25</v>
      </c>
      <c r="BJ453">
        <v>33.799999999999997</v>
      </c>
      <c r="BK453">
        <v>34.15</v>
      </c>
      <c r="BL453">
        <v>34.25</v>
      </c>
      <c r="BM453">
        <v>34.25</v>
      </c>
      <c r="BN453">
        <v>33.9</v>
      </c>
      <c r="BO453">
        <v>34.450000000000003</v>
      </c>
      <c r="BP453">
        <v>34</v>
      </c>
      <c r="BQ453" s="10">
        <f t="shared" si="14"/>
        <v>0.16638078902229853</v>
      </c>
      <c r="BR453" s="11" cm="1">
        <f t="array" aca="1" ref="BR453" ca="1">_xlfn.PERCENTILE.INC((OFFSET(E453,0,1,1,COLUMNS(E453:BP453)-1) - E453:BO453) / E453:BO453, 0.05) * SQRT(COUNT(E453:BP453) - 1)</f>
        <v>-0.17413993899807365</v>
      </c>
      <c r="BS453" s="10" cm="1">
        <f t="array" aca="1" ref="BS453" ca="1">_xlfn.STDEV.P((E453:BO453 - OFFSET(E453:BO453,0,1)) / OFFSET(E453:BO453,0,1)) * SQRT(COUNT(E453:BP453)-1)</f>
        <v>0.13886059649384075</v>
      </c>
      <c r="BT453" s="10" cm="1">
        <f t="array" ref="BT453">-(MAX(1 - (E453:BP453 / _xlfn.SCAN(E453, E453:BP453, _xlfn.LAMBDA(_xlpm.a,_xlpm.b, MAX(_xlpm.a, _xlpm.b))))))</f>
        <v>-9.886547811993518E-2</v>
      </c>
      <c r="BU453" s="12">
        <f t="shared" ca="1" si="15"/>
        <v>1.2372513155421001</v>
      </c>
    </row>
    <row r="454" spans="1:73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7440</v>
      </c>
      <c r="F454">
        <v>7350</v>
      </c>
      <c r="G454">
        <v>7345</v>
      </c>
      <c r="H454">
        <v>7420</v>
      </c>
      <c r="I454">
        <v>7500</v>
      </c>
      <c r="J454">
        <v>7550</v>
      </c>
      <c r="K454">
        <v>7410</v>
      </c>
      <c r="L454">
        <v>7400</v>
      </c>
      <c r="M454">
        <v>7830</v>
      </c>
      <c r="N454">
        <v>8045</v>
      </c>
      <c r="O454">
        <v>7925</v>
      </c>
      <c r="P454">
        <v>7950</v>
      </c>
      <c r="Q454">
        <v>8050</v>
      </c>
      <c r="R454">
        <v>7920</v>
      </c>
      <c r="S454">
        <v>8110</v>
      </c>
      <c r="T454">
        <v>8160</v>
      </c>
      <c r="U454">
        <v>8245</v>
      </c>
      <c r="V454">
        <v>8280</v>
      </c>
      <c r="W454">
        <v>8190</v>
      </c>
      <c r="X454">
        <v>8210</v>
      </c>
      <c r="Y454">
        <v>8325</v>
      </c>
      <c r="Z454">
        <v>8245</v>
      </c>
      <c r="AA454">
        <v>8255</v>
      </c>
      <c r="AB454">
        <v>8400</v>
      </c>
      <c r="AC454">
        <v>8515</v>
      </c>
      <c r="AD454">
        <v>8450</v>
      </c>
      <c r="AE454">
        <v>8495</v>
      </c>
      <c r="AF454">
        <v>8600</v>
      </c>
      <c r="AG454">
        <v>8640</v>
      </c>
      <c r="AH454">
        <v>8570</v>
      </c>
      <c r="AI454">
        <v>8475</v>
      </c>
      <c r="AJ454">
        <v>8620</v>
      </c>
      <c r="AK454">
        <v>8980</v>
      </c>
      <c r="AL454">
        <v>8765</v>
      </c>
      <c r="AM454">
        <v>8720</v>
      </c>
      <c r="AN454">
        <v>8700</v>
      </c>
      <c r="AO454">
        <v>8720</v>
      </c>
      <c r="AP454">
        <v>8700</v>
      </c>
      <c r="AQ454">
        <v>8620</v>
      </c>
      <c r="AR454">
        <v>8770</v>
      </c>
      <c r="AS454">
        <v>8570</v>
      </c>
      <c r="AT454">
        <v>8560</v>
      </c>
      <c r="AU454">
        <v>8575</v>
      </c>
      <c r="AV454">
        <v>8380</v>
      </c>
      <c r="AW454">
        <v>8390</v>
      </c>
      <c r="AX454">
        <v>8280</v>
      </c>
      <c r="AY454">
        <v>8245</v>
      </c>
      <c r="AZ454">
        <v>8305</v>
      </c>
      <c r="BA454">
        <v>8255</v>
      </c>
      <c r="BB454">
        <v>8310</v>
      </c>
      <c r="BC454">
        <v>8460</v>
      </c>
      <c r="BD454">
        <v>8460</v>
      </c>
      <c r="BE454">
        <v>8775</v>
      </c>
      <c r="BF454">
        <v>8655</v>
      </c>
      <c r="BG454">
        <v>8870</v>
      </c>
      <c r="BH454">
        <v>8810</v>
      </c>
      <c r="BI454">
        <v>8795</v>
      </c>
      <c r="BJ454">
        <v>8880</v>
      </c>
      <c r="BK454">
        <v>8805</v>
      </c>
      <c r="BL454">
        <v>8770</v>
      </c>
      <c r="BM454">
        <v>8785</v>
      </c>
      <c r="BN454">
        <v>8945</v>
      </c>
      <c r="BO454">
        <v>9105</v>
      </c>
      <c r="BP454">
        <v>9105</v>
      </c>
      <c r="BQ454" s="10">
        <f t="shared" si="14"/>
        <v>0.22379032258064516</v>
      </c>
      <c r="BR454" s="11" cm="1">
        <f t="array" aca="1" ref="BR454" ca="1">_xlfn.PERCENTILE.INC((OFFSET(E454,0,1,1,COLUMNS(E454:BP454)-1) - E454:BO454) / E454:BO454, 0.05) * SQRT(COUNT(E454:BP454) - 1)</f>
        <v>-0.14528070647824298</v>
      </c>
      <c r="BS454" s="10" cm="1">
        <f t="array" aca="1" ref="BS454" ca="1">_xlfn.STDEV.P((E454:BO454 - OFFSET(E454:BO454,0,1)) / OFFSET(E454:BO454,0,1)) * SQRT(COUNT(E454:BP454)-1)</f>
        <v>0.11912950823131106</v>
      </c>
      <c r="BT454" s="10" cm="1">
        <f t="array" ref="BT454">-(MAX(1 - (E454:BP454 / _xlfn.SCAN(E454, E454:BP454, _xlfn.LAMBDA(_xlpm.a,_xlpm.b, MAX(_xlpm.a, _xlpm.b))))))</f>
        <v>-8.1848552338530056E-2</v>
      </c>
      <c r="BU454" s="12">
        <f t="shared" ca="1" si="15"/>
        <v>1.9240823927708177</v>
      </c>
    </row>
    <row r="455" spans="1:73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554.20000000000005</v>
      </c>
      <c r="F455">
        <v>564</v>
      </c>
      <c r="G455">
        <v>560.20000000000005</v>
      </c>
      <c r="H455">
        <v>567.79999999999995</v>
      </c>
      <c r="I455">
        <v>577</v>
      </c>
      <c r="J455">
        <v>582</v>
      </c>
      <c r="K455">
        <v>585.20000000000005</v>
      </c>
      <c r="L455">
        <v>594.20000000000005</v>
      </c>
      <c r="M455">
        <v>598.4</v>
      </c>
      <c r="N455">
        <v>565.20000000000005</v>
      </c>
      <c r="O455">
        <v>559.20000000000005</v>
      </c>
      <c r="P455">
        <v>557</v>
      </c>
      <c r="Q455">
        <v>557.4</v>
      </c>
      <c r="R455">
        <v>553.4</v>
      </c>
      <c r="S455">
        <v>557.6</v>
      </c>
      <c r="T455">
        <v>557</v>
      </c>
      <c r="U455">
        <v>550.20000000000005</v>
      </c>
      <c r="V455">
        <v>550.79999999999995</v>
      </c>
      <c r="W455">
        <v>548.79999999999995</v>
      </c>
      <c r="X455">
        <v>553.79999999999995</v>
      </c>
      <c r="Y455">
        <v>545.6</v>
      </c>
      <c r="Z455">
        <v>553.6</v>
      </c>
      <c r="AA455">
        <v>555</v>
      </c>
      <c r="AB455">
        <v>553.20000000000005</v>
      </c>
      <c r="AC455">
        <v>555.20000000000005</v>
      </c>
      <c r="AD455">
        <v>548.79999999999995</v>
      </c>
      <c r="AE455">
        <v>553.79999999999995</v>
      </c>
      <c r="AF455">
        <v>553</v>
      </c>
      <c r="AG455">
        <v>549.4</v>
      </c>
      <c r="AH455">
        <v>553.79999999999995</v>
      </c>
      <c r="AI455">
        <v>557.4</v>
      </c>
      <c r="AJ455">
        <v>561.6</v>
      </c>
      <c r="AK455">
        <v>556.6</v>
      </c>
      <c r="AL455">
        <v>551.79999999999995</v>
      </c>
      <c r="AM455">
        <v>550</v>
      </c>
      <c r="AN455">
        <v>555.6</v>
      </c>
      <c r="AO455">
        <v>549.6</v>
      </c>
      <c r="AP455">
        <v>541.4</v>
      </c>
      <c r="AQ455">
        <v>549</v>
      </c>
      <c r="AR455">
        <v>546.6</v>
      </c>
      <c r="AS455">
        <v>536.20000000000005</v>
      </c>
      <c r="AT455">
        <v>549</v>
      </c>
      <c r="AU455">
        <v>557</v>
      </c>
      <c r="AV455">
        <v>554.79999999999995</v>
      </c>
      <c r="AW455">
        <v>558.20000000000005</v>
      </c>
      <c r="AX455">
        <v>555.20000000000005</v>
      </c>
      <c r="AY455">
        <v>569.6</v>
      </c>
      <c r="AZ455">
        <v>575</v>
      </c>
      <c r="BA455">
        <v>568.79999999999995</v>
      </c>
      <c r="BB455">
        <v>576</v>
      </c>
      <c r="BC455">
        <v>579</v>
      </c>
      <c r="BD455">
        <v>577.4</v>
      </c>
      <c r="BE455">
        <v>582.4</v>
      </c>
      <c r="BF455">
        <v>581.20000000000005</v>
      </c>
      <c r="BG455">
        <v>577.79999999999995</v>
      </c>
      <c r="BH455">
        <v>576.20000000000005</v>
      </c>
      <c r="BI455">
        <v>580.6</v>
      </c>
      <c r="BJ455">
        <v>585.4</v>
      </c>
      <c r="BK455">
        <v>588.4</v>
      </c>
      <c r="BL455">
        <v>589.6</v>
      </c>
      <c r="BM455">
        <v>594.6</v>
      </c>
      <c r="BN455">
        <v>600</v>
      </c>
      <c r="BO455">
        <v>605</v>
      </c>
      <c r="BP455">
        <v>601.6</v>
      </c>
      <c r="BQ455" s="10">
        <f t="shared" si="14"/>
        <v>8.5528690003608757E-2</v>
      </c>
      <c r="BR455" s="11" cm="1">
        <f t="array" aca="1" ref="BR455" ca="1">_xlfn.PERCENTILE.INC((OFFSET(E455,0,1,1,COLUMNS(E455:BP455)-1) - E455:BO455) / E455:BO455, 0.05) * SQRT(COUNT(E455:BP455) - 1)</f>
        <v>-0.11546272785513852</v>
      </c>
      <c r="BS455" s="10" cm="1">
        <f t="array" aca="1" ref="BS455" ca="1">_xlfn.STDEV.P((E455:BO455 - OFFSET(E455:BO455,0,1)) / OFFSET(E455:BO455,0,1)) * SQRT(COUNT(E455:BP455)-1)</f>
        <v>9.7455166749557481E-2</v>
      </c>
      <c r="BT455" s="10" cm="1">
        <f t="array" ref="BT455">-(MAX(1 - (E455:BP455 / _xlfn.SCAN(E455, E455:BP455, _xlfn.LAMBDA(_xlpm.a,_xlpm.b, MAX(_xlpm.a, _xlpm.b))))))</f>
        <v>-0.10394385026737962</v>
      </c>
      <c r="BU455" s="12">
        <f t="shared" ca="1" si="15"/>
        <v>0.93328409056042594</v>
      </c>
    </row>
    <row r="456" spans="1:73" x14ac:dyDescent="0.45">
      <c r="A456" s="2" t="s">
        <v>931</v>
      </c>
      <c r="B456" t="s">
        <v>932</v>
      </c>
      <c r="C456" t="s">
        <v>7</v>
      </c>
      <c r="D456" t="s">
        <v>29</v>
      </c>
      <c r="E456">
        <v>41</v>
      </c>
      <c r="F456">
        <v>41.6</v>
      </c>
      <c r="G456">
        <v>41.1</v>
      </c>
      <c r="H456">
        <v>41.8</v>
      </c>
      <c r="I456">
        <v>41.85</v>
      </c>
      <c r="J456">
        <v>41.9</v>
      </c>
      <c r="K456">
        <v>40.6</v>
      </c>
      <c r="L456">
        <v>41.4</v>
      </c>
      <c r="M456">
        <v>41.4</v>
      </c>
      <c r="N456">
        <v>45.7</v>
      </c>
      <c r="O456">
        <v>45.05</v>
      </c>
      <c r="P456">
        <v>44.2</v>
      </c>
      <c r="Q456">
        <v>45.75</v>
      </c>
      <c r="R456">
        <v>48.1</v>
      </c>
      <c r="S456">
        <v>48</v>
      </c>
      <c r="T456">
        <v>47.25</v>
      </c>
      <c r="U456">
        <v>49.8</v>
      </c>
      <c r="V456">
        <v>50.8</v>
      </c>
      <c r="W456">
        <v>48.5</v>
      </c>
      <c r="X456">
        <v>45.7</v>
      </c>
      <c r="Y456">
        <v>47.9</v>
      </c>
      <c r="Z456">
        <v>50.2</v>
      </c>
      <c r="AA456">
        <v>51.4</v>
      </c>
      <c r="AB456">
        <v>46</v>
      </c>
      <c r="AC456">
        <v>49.1</v>
      </c>
      <c r="AD456">
        <v>49.45</v>
      </c>
      <c r="AE456">
        <v>49.6</v>
      </c>
      <c r="AF456">
        <v>51.2</v>
      </c>
      <c r="AG456">
        <v>49.4</v>
      </c>
      <c r="AH456">
        <v>50.4</v>
      </c>
      <c r="AI456">
        <v>49.6</v>
      </c>
      <c r="AJ456">
        <v>51.8</v>
      </c>
      <c r="AK456">
        <v>50</v>
      </c>
      <c r="AL456">
        <v>50.4</v>
      </c>
      <c r="AM456">
        <v>50.6</v>
      </c>
      <c r="AN456">
        <v>50.6</v>
      </c>
      <c r="AO456">
        <v>48.7</v>
      </c>
      <c r="AP456">
        <v>49.05</v>
      </c>
      <c r="AQ456">
        <v>47.5</v>
      </c>
      <c r="AR456">
        <v>50.6</v>
      </c>
      <c r="AS456">
        <v>52.5</v>
      </c>
      <c r="AT456">
        <v>53.2</v>
      </c>
      <c r="AU456">
        <v>52.6</v>
      </c>
      <c r="AV456">
        <v>52.8</v>
      </c>
      <c r="AW456">
        <v>52.1</v>
      </c>
      <c r="AX456">
        <v>52.1</v>
      </c>
      <c r="AY456">
        <v>52.8</v>
      </c>
      <c r="AZ456">
        <v>54.8</v>
      </c>
      <c r="BA456">
        <v>59</v>
      </c>
      <c r="BB456">
        <v>62.4</v>
      </c>
      <c r="BC456">
        <v>62.4</v>
      </c>
      <c r="BD456">
        <v>63</v>
      </c>
      <c r="BE456">
        <v>65</v>
      </c>
      <c r="BF456">
        <v>67.599999999999994</v>
      </c>
      <c r="BG456">
        <v>67.599999999999994</v>
      </c>
      <c r="BH456">
        <v>65.5</v>
      </c>
      <c r="BI456">
        <v>67</v>
      </c>
      <c r="BJ456">
        <v>67.599999999999994</v>
      </c>
      <c r="BK456">
        <v>66.3</v>
      </c>
      <c r="BL456">
        <v>65</v>
      </c>
      <c r="BM456">
        <v>66.599999999999994</v>
      </c>
      <c r="BN456">
        <v>65.599999999999994</v>
      </c>
      <c r="BO456">
        <v>66.8</v>
      </c>
      <c r="BP456">
        <v>66.8</v>
      </c>
      <c r="BQ456" s="10">
        <f t="shared" si="14"/>
        <v>0.62926829268292672</v>
      </c>
      <c r="BR456" s="11" cm="1">
        <f t="array" aca="1" ref="BR456" ca="1">_xlfn.PERCENTILE.INC((OFFSET(E456,0,1,1,COLUMNS(E456:BP456)-1) - E456:BO456) / E456:BO456, 0.05) * SQRT(COUNT(E456:BP456) - 1)</f>
        <v>-0.296139669737567</v>
      </c>
      <c r="BS456" s="10" cm="1">
        <f t="array" aca="1" ref="BS456" ca="1">_xlfn.STDEV.P((E456:BO456 - OFFSET(E456:BO456,0,1)) / OFFSET(E456:BO456,0,1)) * SQRT(COUNT(E456:BP456)-1)</f>
        <v>0.27123119343520929</v>
      </c>
      <c r="BT456" s="10" cm="1">
        <f t="array" ref="BT456">-(MAX(1 - (E456:BP456 / _xlfn.SCAN(E456, E456:BP456, _xlfn.LAMBDA(_xlpm.a,_xlpm.b, MAX(_xlpm.a, _xlpm.b))))))</f>
        <v>-0.10505836575875482</v>
      </c>
      <c r="BU456" s="12">
        <f t="shared" ca="1" si="15"/>
        <v>2.3400441199666306</v>
      </c>
    </row>
    <row r="457" spans="1:73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597</v>
      </c>
      <c r="F457">
        <v>576</v>
      </c>
      <c r="G457">
        <v>582</v>
      </c>
      <c r="H457">
        <v>580</v>
      </c>
      <c r="I457">
        <v>580</v>
      </c>
      <c r="J457">
        <v>582</v>
      </c>
      <c r="K457">
        <v>562</v>
      </c>
      <c r="L457">
        <v>560</v>
      </c>
      <c r="M457">
        <v>540</v>
      </c>
      <c r="N457">
        <v>534</v>
      </c>
      <c r="O457">
        <v>530</v>
      </c>
      <c r="P457">
        <v>525</v>
      </c>
      <c r="Q457">
        <v>525</v>
      </c>
      <c r="R457">
        <v>524</v>
      </c>
      <c r="S457">
        <v>530</v>
      </c>
      <c r="T457">
        <v>529</v>
      </c>
      <c r="U457">
        <v>510</v>
      </c>
      <c r="V457">
        <v>521</v>
      </c>
      <c r="W457">
        <v>499</v>
      </c>
      <c r="X457">
        <v>516</v>
      </c>
      <c r="Y457">
        <v>514</v>
      </c>
      <c r="Z457">
        <v>514</v>
      </c>
      <c r="AA457">
        <v>527</v>
      </c>
      <c r="AB457">
        <v>540</v>
      </c>
      <c r="AC457">
        <v>528</v>
      </c>
      <c r="AD457">
        <v>527</v>
      </c>
      <c r="AE457">
        <v>526</v>
      </c>
      <c r="AF457">
        <v>527</v>
      </c>
      <c r="AG457">
        <v>514</v>
      </c>
      <c r="AH457">
        <v>570</v>
      </c>
      <c r="AI457">
        <v>558</v>
      </c>
      <c r="AJ457">
        <v>562</v>
      </c>
      <c r="AK457">
        <v>556</v>
      </c>
      <c r="AL457">
        <v>558</v>
      </c>
      <c r="AM457">
        <v>560</v>
      </c>
      <c r="AN457">
        <v>555</v>
      </c>
      <c r="AO457">
        <v>569</v>
      </c>
      <c r="AP457">
        <v>567</v>
      </c>
      <c r="AQ457">
        <v>563</v>
      </c>
      <c r="AR457">
        <v>560</v>
      </c>
      <c r="AS457">
        <v>551</v>
      </c>
      <c r="AT457">
        <v>555</v>
      </c>
      <c r="AU457">
        <v>556</v>
      </c>
      <c r="AV457">
        <v>567</v>
      </c>
      <c r="AW457">
        <v>556</v>
      </c>
      <c r="AX457">
        <v>569</v>
      </c>
      <c r="AY457">
        <v>582</v>
      </c>
      <c r="AZ457">
        <v>583</v>
      </c>
      <c r="BA457">
        <v>573</v>
      </c>
      <c r="BB457">
        <v>570</v>
      </c>
      <c r="BC457">
        <v>560</v>
      </c>
      <c r="BD457">
        <v>559</v>
      </c>
      <c r="BE457">
        <v>574</v>
      </c>
      <c r="BF457">
        <v>552</v>
      </c>
      <c r="BG457">
        <v>550</v>
      </c>
      <c r="BH457">
        <v>541</v>
      </c>
      <c r="BI457">
        <v>533</v>
      </c>
      <c r="BJ457">
        <v>531</v>
      </c>
      <c r="BK457">
        <v>527</v>
      </c>
      <c r="BL457">
        <v>530</v>
      </c>
      <c r="BM457">
        <v>541</v>
      </c>
      <c r="BN457">
        <v>541</v>
      </c>
      <c r="BO457">
        <v>545</v>
      </c>
      <c r="BP457">
        <v>555</v>
      </c>
      <c r="BQ457" s="10">
        <f t="shared" si="14"/>
        <v>-7.0351758793969849E-2</v>
      </c>
      <c r="BR457" s="11" cm="1">
        <f t="array" aca="1" ref="BR457" ca="1">_xlfn.PERCENTILE.INC((OFFSET(E457,0,1,1,COLUMNS(E457:BP457)-1) - E457:BO457) / E457:BO457, 0.05) * SQRT(COUNT(E457:BP457) - 1)</f>
        <v>-0.28304600799095525</v>
      </c>
      <c r="BS457" s="10" cm="1">
        <f t="array" aca="1" ref="BS457" ca="1">_xlfn.STDEV.P((E457:BO457 - OFFSET(E457:BO457,0,1)) / OFFSET(E457:BO457,0,1)) * SQRT(COUNT(E457:BP457)-1)</f>
        <v>0.17078035030304448</v>
      </c>
      <c r="BT457" s="10" cm="1">
        <f t="array" ref="BT457">-(MAX(1 - (E457:BP457 / _xlfn.SCAN(E457, E457:BP457, _xlfn.LAMBDA(_xlpm.a,_xlpm.b, MAX(_xlpm.a, _xlpm.b))))))</f>
        <v>-0.16415410385259632</v>
      </c>
      <c r="BU457" s="12">
        <f t="shared" ca="1" si="15"/>
        <v>-0.38017893751881909</v>
      </c>
    </row>
    <row r="458" spans="1:73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144.4</v>
      </c>
      <c r="F458">
        <v>147</v>
      </c>
      <c r="G458">
        <v>150</v>
      </c>
      <c r="H458">
        <v>155</v>
      </c>
      <c r="I458">
        <v>160</v>
      </c>
      <c r="J458">
        <v>160.4</v>
      </c>
      <c r="K458">
        <v>163.6</v>
      </c>
      <c r="L458">
        <v>168.4</v>
      </c>
      <c r="M458">
        <v>174</v>
      </c>
      <c r="N458">
        <v>169.2</v>
      </c>
      <c r="O458">
        <v>163.19999999999999</v>
      </c>
      <c r="P458">
        <v>180</v>
      </c>
      <c r="Q458">
        <v>165</v>
      </c>
      <c r="R458">
        <v>165</v>
      </c>
      <c r="S458">
        <v>157.19999999999999</v>
      </c>
      <c r="T458">
        <v>154.4</v>
      </c>
      <c r="U458">
        <v>153.4</v>
      </c>
      <c r="V458">
        <v>151.6</v>
      </c>
      <c r="W458">
        <v>147.4</v>
      </c>
      <c r="X458">
        <v>157.80000000000001</v>
      </c>
      <c r="Y458">
        <v>148</v>
      </c>
      <c r="Z458">
        <v>148.19999999999999</v>
      </c>
      <c r="AA458">
        <v>159.19999999999999</v>
      </c>
      <c r="AB458">
        <v>159.19999999999999</v>
      </c>
      <c r="AC458">
        <v>157.6</v>
      </c>
      <c r="AD458">
        <v>162</v>
      </c>
      <c r="AE458">
        <v>165.6</v>
      </c>
      <c r="AF458">
        <v>160.4</v>
      </c>
      <c r="AG458">
        <v>159.4</v>
      </c>
      <c r="AH458">
        <v>154.80000000000001</v>
      </c>
      <c r="AI458">
        <v>151.80000000000001</v>
      </c>
      <c r="AJ458">
        <v>161</v>
      </c>
      <c r="AK458">
        <v>165.4</v>
      </c>
      <c r="AL458">
        <v>166.2</v>
      </c>
      <c r="AM458">
        <v>165</v>
      </c>
      <c r="AN458">
        <v>162.80000000000001</v>
      </c>
      <c r="AO458">
        <v>167.8</v>
      </c>
      <c r="AP458">
        <v>170</v>
      </c>
      <c r="AQ458">
        <v>170.8</v>
      </c>
      <c r="AR458">
        <v>167</v>
      </c>
      <c r="AS458">
        <v>167</v>
      </c>
      <c r="AT458">
        <v>169.2</v>
      </c>
      <c r="AU458">
        <v>169.4</v>
      </c>
      <c r="AV458">
        <v>173.8</v>
      </c>
      <c r="AW458">
        <v>174.2</v>
      </c>
      <c r="AX458">
        <v>185.2</v>
      </c>
      <c r="AY458">
        <v>187.6</v>
      </c>
      <c r="AZ458">
        <v>187.2</v>
      </c>
      <c r="BA458">
        <v>185.4</v>
      </c>
      <c r="BB458">
        <v>191.4</v>
      </c>
      <c r="BC458">
        <v>191.6</v>
      </c>
      <c r="BD458">
        <v>192</v>
      </c>
      <c r="BE458">
        <v>187.2</v>
      </c>
      <c r="BF458">
        <v>182.4</v>
      </c>
      <c r="BG458">
        <v>187.4</v>
      </c>
      <c r="BH458">
        <v>187</v>
      </c>
      <c r="BI458">
        <v>179.8</v>
      </c>
      <c r="BJ458">
        <v>175.4</v>
      </c>
      <c r="BK458">
        <v>176.2</v>
      </c>
      <c r="BL458">
        <v>174.2</v>
      </c>
      <c r="BM458">
        <v>179</v>
      </c>
      <c r="BN458">
        <v>177.8</v>
      </c>
      <c r="BO458">
        <v>174.4</v>
      </c>
      <c r="BP458">
        <v>174</v>
      </c>
      <c r="BQ458" s="10">
        <f t="shared" si="14"/>
        <v>0.20498614958448749</v>
      </c>
      <c r="BR458" s="11" cm="1">
        <f t="array" aca="1" ref="BR458" ca="1">_xlfn.PERCENTILE.INC((OFFSET(E458,0,1,1,COLUMNS(E458:BP458)-1) - E458:BO458) / E458:BO458, 0.05) * SQRT(COUNT(E458:BP458) - 1)</f>
        <v>-0.30319123967209366</v>
      </c>
      <c r="BS458" s="10" cm="1">
        <f t="array" aca="1" ref="BS458" ca="1">_xlfn.STDEV.P((E458:BO458 - OFFSET(E458:BO458,0,1)) / OFFSET(E458:BO458,0,1)) * SQRT(COUNT(E458:BP458)-1)</f>
        <v>0.248411394729146</v>
      </c>
      <c r="BT458" s="10" cm="1">
        <f t="array" ref="BT458">-(MAX(1 - (E458:BP458 / _xlfn.SCAN(E458, E458:BP458, _xlfn.LAMBDA(_xlpm.a,_xlpm.b, MAX(_xlpm.a, _xlpm.b))))))</f>
        <v>-0.18111111111111111</v>
      </c>
      <c r="BU458" s="12">
        <f t="shared" ca="1" si="15"/>
        <v>0.84702562247828617</v>
      </c>
    </row>
    <row r="459" spans="1:73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0.79400000000000004</v>
      </c>
      <c r="F459">
        <v>0.80400000000000005</v>
      </c>
      <c r="G459">
        <v>0.81299999999999994</v>
      </c>
      <c r="H459">
        <v>0.82899999999999996</v>
      </c>
      <c r="I459">
        <v>0.82899999999999996</v>
      </c>
      <c r="J459">
        <v>0.82199999999999995</v>
      </c>
      <c r="K459">
        <v>0.81899999999999995</v>
      </c>
      <c r="L459">
        <v>0.81200000000000006</v>
      </c>
      <c r="M459">
        <v>0.79500000000000004</v>
      </c>
      <c r="N459">
        <v>0.77200000000000002</v>
      </c>
      <c r="O459">
        <v>0.76800000000000002</v>
      </c>
      <c r="P459">
        <v>0.79</v>
      </c>
      <c r="Q459">
        <v>0.76600000000000001</v>
      </c>
      <c r="R459">
        <v>0.77700000000000002</v>
      </c>
      <c r="S459">
        <v>0.77900000000000003</v>
      </c>
      <c r="T459">
        <v>0.76400000000000001</v>
      </c>
      <c r="U459">
        <v>0.76700000000000002</v>
      </c>
      <c r="V459">
        <v>0.78400000000000003</v>
      </c>
      <c r="W459">
        <v>0.77</v>
      </c>
      <c r="X459">
        <v>0.78400000000000003</v>
      </c>
      <c r="Y459">
        <v>0.77100000000000002</v>
      </c>
      <c r="Z459">
        <v>0.78</v>
      </c>
      <c r="AA459">
        <v>0.77300000000000002</v>
      </c>
      <c r="AB459">
        <v>0.78200000000000003</v>
      </c>
      <c r="AC459">
        <v>0.78600000000000003</v>
      </c>
      <c r="AD459">
        <v>0.79200000000000004</v>
      </c>
      <c r="AE459">
        <v>0.81100000000000005</v>
      </c>
      <c r="AF459">
        <v>0.82</v>
      </c>
      <c r="AG459">
        <v>0.81799999999999995</v>
      </c>
      <c r="AH459">
        <v>0.82</v>
      </c>
      <c r="AI459">
        <v>0.81499999999999995</v>
      </c>
      <c r="AJ459">
        <v>0.81399999999999995</v>
      </c>
      <c r="AK459">
        <v>0.81</v>
      </c>
      <c r="AL459">
        <v>0.79200000000000004</v>
      </c>
      <c r="AM459">
        <v>0.77800000000000002</v>
      </c>
      <c r="AN459">
        <v>0.79</v>
      </c>
      <c r="AO459">
        <v>0.78800000000000003</v>
      </c>
      <c r="AP459">
        <v>0.79</v>
      </c>
      <c r="AQ459">
        <v>0.79100000000000004</v>
      </c>
      <c r="AR459">
        <v>0.78</v>
      </c>
      <c r="AS459">
        <v>0.77</v>
      </c>
      <c r="AT459">
        <v>0.79400000000000004</v>
      </c>
      <c r="AU459">
        <v>0.78800000000000003</v>
      </c>
      <c r="AV459">
        <v>0.79200000000000004</v>
      </c>
      <c r="AW459">
        <v>0.77100000000000002</v>
      </c>
      <c r="AX459">
        <v>0.76200000000000001</v>
      </c>
      <c r="AY459">
        <v>0.77800000000000002</v>
      </c>
      <c r="AZ459">
        <v>0.78100000000000003</v>
      </c>
      <c r="BA459">
        <v>0.80100000000000005</v>
      </c>
      <c r="BB459">
        <v>0.79500000000000004</v>
      </c>
      <c r="BC459">
        <v>0.81799999999999995</v>
      </c>
      <c r="BD459">
        <v>0.83799999999999997</v>
      </c>
      <c r="BE459">
        <v>0.81799999999999995</v>
      </c>
      <c r="BF459">
        <v>0.83199999999999996</v>
      </c>
      <c r="BG459">
        <v>0.84899999999999998</v>
      </c>
      <c r="BH459">
        <v>0.83499999999999996</v>
      </c>
      <c r="BI459">
        <v>0.84</v>
      </c>
      <c r="BJ459">
        <v>0.82</v>
      </c>
      <c r="BK459">
        <v>0.82599999999999996</v>
      </c>
      <c r="BL459">
        <v>0.81399999999999995</v>
      </c>
      <c r="BM459">
        <v>0.82599999999999996</v>
      </c>
      <c r="BN459">
        <v>0.82699999999999996</v>
      </c>
      <c r="BO459">
        <v>0.83099999999999996</v>
      </c>
      <c r="BP459">
        <v>0.82</v>
      </c>
      <c r="BQ459" s="10">
        <f t="shared" si="14"/>
        <v>3.2745591939546487E-2</v>
      </c>
      <c r="BR459" s="11" cm="1">
        <f t="array" aca="1" ref="BR459" ca="1">_xlfn.PERCENTILE.INC((OFFSET(E459,0,1,1,COLUMNS(E459:BP459)-1) - E459:BO459) / E459:BO459, 0.05) * SQRT(COUNT(E459:BP459) - 1)</f>
        <v>-0.18938816493624663</v>
      </c>
      <c r="BS459" s="10" cm="1">
        <f t="array" aca="1" ref="BS459" ca="1">_xlfn.STDEV.P((E459:BO459 - OFFSET(E459:BO459,0,1)) / OFFSET(E459:BO459,0,1)) * SQRT(COUNT(E459:BP459)-1)</f>
        <v>0.12572238829906973</v>
      </c>
      <c r="BT459" s="10" cm="1">
        <f t="array" ref="BT459">-(MAX(1 - (E459:BP459 / _xlfn.SCAN(E459, E459:BP459, _xlfn.LAMBDA(_xlpm.a,_xlpm.b, MAX(_xlpm.a, _xlpm.b))))))</f>
        <v>-8.0820265379975775E-2</v>
      </c>
      <c r="BU459" s="12">
        <f t="shared" ca="1" si="15"/>
        <v>0.30360748886994848</v>
      </c>
    </row>
    <row r="460" spans="1:73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3.9460000000000002</v>
      </c>
      <c r="F460">
        <v>3.8279999999999998</v>
      </c>
      <c r="G460">
        <v>3.86</v>
      </c>
      <c r="H460">
        <v>3.952</v>
      </c>
      <c r="I460">
        <v>4.0220000000000002</v>
      </c>
      <c r="J460">
        <v>3.9140000000000001</v>
      </c>
      <c r="K460">
        <v>3.8559999999999999</v>
      </c>
      <c r="L460">
        <v>4.0419999999999998</v>
      </c>
      <c r="M460">
        <v>4.0919999999999996</v>
      </c>
      <c r="N460">
        <v>4.024</v>
      </c>
      <c r="O460">
        <v>3.8740000000000001</v>
      </c>
      <c r="P460">
        <v>3.9</v>
      </c>
      <c r="Q460">
        <v>3.8719999999999999</v>
      </c>
      <c r="R460">
        <v>3.9119999999999999</v>
      </c>
      <c r="S460">
        <v>3.9</v>
      </c>
      <c r="T460">
        <v>3.8879999999999999</v>
      </c>
      <c r="U460">
        <v>3.734</v>
      </c>
      <c r="V460">
        <v>3.8260000000000001</v>
      </c>
      <c r="W460">
        <v>3.7160000000000002</v>
      </c>
      <c r="X460">
        <v>3.7639999999999998</v>
      </c>
      <c r="Y460">
        <v>3.83</v>
      </c>
      <c r="Z460">
        <v>3.82</v>
      </c>
      <c r="AA460">
        <v>3.8719999999999999</v>
      </c>
      <c r="AB460">
        <v>3.9860000000000002</v>
      </c>
      <c r="AC460">
        <v>3.988</v>
      </c>
      <c r="AD460">
        <v>4.0199999999999996</v>
      </c>
      <c r="AE460">
        <v>4.1280000000000001</v>
      </c>
      <c r="AF460">
        <v>4.1760000000000002</v>
      </c>
      <c r="AG460">
        <v>4.1900000000000004</v>
      </c>
      <c r="AH460">
        <v>4.33</v>
      </c>
      <c r="AI460">
        <v>4.3</v>
      </c>
      <c r="AJ460">
        <v>4.3</v>
      </c>
      <c r="AK460">
        <v>4.3040000000000003</v>
      </c>
      <c r="AL460">
        <v>4.298</v>
      </c>
      <c r="AM460">
        <v>4.2779999999999996</v>
      </c>
      <c r="AN460">
        <v>4.3860000000000001</v>
      </c>
      <c r="AO460">
        <v>4.3259999999999996</v>
      </c>
      <c r="AP460">
        <v>4.28</v>
      </c>
      <c r="AQ460">
        <v>4.3019999999999996</v>
      </c>
      <c r="AR460">
        <v>4.508</v>
      </c>
      <c r="AS460">
        <v>4.5019999999999998</v>
      </c>
      <c r="AT460">
        <v>4.3460000000000001</v>
      </c>
      <c r="AU460">
        <v>4.2539999999999996</v>
      </c>
      <c r="AV460">
        <v>4.2720000000000002</v>
      </c>
      <c r="AW460">
        <v>4.2919999999999998</v>
      </c>
      <c r="AX460">
        <v>4.25</v>
      </c>
      <c r="AY460">
        <v>4.3179999999999996</v>
      </c>
      <c r="AZ460">
        <v>4.306</v>
      </c>
      <c r="BA460">
        <v>4.3899999999999997</v>
      </c>
      <c r="BB460">
        <v>4.4400000000000004</v>
      </c>
      <c r="BC460">
        <v>4.524</v>
      </c>
      <c r="BD460">
        <v>4.4720000000000004</v>
      </c>
      <c r="BE460">
        <v>4.5419999999999998</v>
      </c>
      <c r="BF460">
        <v>4.6980000000000004</v>
      </c>
      <c r="BG460">
        <v>4.6980000000000004</v>
      </c>
      <c r="BH460">
        <v>4.6719999999999997</v>
      </c>
      <c r="BI460">
        <v>4.6319999999999997</v>
      </c>
      <c r="BJ460">
        <v>4.4459999999999997</v>
      </c>
      <c r="BK460">
        <v>4.2699999999999996</v>
      </c>
      <c r="BL460">
        <v>4.32</v>
      </c>
      <c r="BM460">
        <v>4.258</v>
      </c>
      <c r="BN460">
        <v>4.32</v>
      </c>
      <c r="BO460">
        <v>4.3620000000000001</v>
      </c>
      <c r="BP460">
        <v>4.3259999999999996</v>
      </c>
      <c r="BQ460" s="10">
        <f t="shared" si="14"/>
        <v>9.6300050684237054E-2</v>
      </c>
      <c r="BR460" s="11" cm="1">
        <f t="array" aca="1" ref="BR460" ca="1">_xlfn.PERCENTILE.INC((OFFSET(E460,0,1,1,COLUMNS(E460:BP460)-1) - E460:BO460) / E460:BO460, 0.05) * SQRT(COUNT(E460:BP460) - 1)</f>
        <v>-0.29378820238724551</v>
      </c>
      <c r="BS460" s="10" cm="1">
        <f t="array" aca="1" ref="BS460" ca="1">_xlfn.STDEV.P((E460:BO460 - OFFSET(E460:BO460,0,1)) / OFFSET(E460:BO460,0,1)) * SQRT(COUNT(E460:BP460)-1)</f>
        <v>0.15942107100848912</v>
      </c>
      <c r="BT460" s="10" cm="1">
        <f t="array" ref="BT460">-(MAX(1 - (E460:BP460 / _xlfn.SCAN(E460, E460:BP460, _xlfn.LAMBDA(_xlpm.a,_xlpm.b, MAX(_xlpm.a, _xlpm.b))))))</f>
        <v>-9.3656875266070694E-2</v>
      </c>
      <c r="BU460" s="12">
        <f t="shared" ca="1" si="15"/>
        <v>0.63808828222893388</v>
      </c>
    </row>
    <row r="461" spans="1:73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192.1</v>
      </c>
      <c r="F461">
        <v>195</v>
      </c>
      <c r="G461">
        <v>194.05</v>
      </c>
      <c r="H461">
        <v>194.05</v>
      </c>
      <c r="I461">
        <v>192.45</v>
      </c>
      <c r="J461">
        <v>194.6</v>
      </c>
      <c r="K461">
        <v>193.9</v>
      </c>
      <c r="L461">
        <v>193.75</v>
      </c>
      <c r="M461">
        <v>196.65</v>
      </c>
      <c r="N461">
        <v>196</v>
      </c>
      <c r="O461">
        <v>195.4</v>
      </c>
      <c r="P461">
        <v>193.05</v>
      </c>
      <c r="Q461">
        <v>192.8</v>
      </c>
      <c r="R461">
        <v>194.05</v>
      </c>
      <c r="S461">
        <v>197.7</v>
      </c>
      <c r="T461">
        <v>197.05</v>
      </c>
      <c r="U461">
        <v>198.55</v>
      </c>
      <c r="V461">
        <v>198.15</v>
      </c>
      <c r="W461">
        <v>205.4</v>
      </c>
      <c r="X461">
        <v>223</v>
      </c>
      <c r="Y461">
        <v>215.8</v>
      </c>
      <c r="Z461">
        <v>218.6</v>
      </c>
      <c r="AA461">
        <v>215.5</v>
      </c>
      <c r="AB461">
        <v>215.1</v>
      </c>
      <c r="AC461">
        <v>213.7</v>
      </c>
      <c r="AD461">
        <v>212.4</v>
      </c>
      <c r="AE461">
        <v>213.7</v>
      </c>
      <c r="AF461">
        <v>217.4</v>
      </c>
      <c r="AG461">
        <v>224.1</v>
      </c>
      <c r="AH461">
        <v>227.6</v>
      </c>
      <c r="AI461">
        <v>232.9</v>
      </c>
      <c r="AJ461">
        <v>234.2</v>
      </c>
      <c r="AK461">
        <v>232.4</v>
      </c>
      <c r="AL461">
        <v>229.8</v>
      </c>
      <c r="AM461">
        <v>224.9</v>
      </c>
      <c r="AN461">
        <v>225.5</v>
      </c>
      <c r="AO461">
        <v>222.1</v>
      </c>
      <c r="AP461">
        <v>216.5</v>
      </c>
      <c r="AQ461">
        <v>216.8</v>
      </c>
      <c r="AR461">
        <v>217</v>
      </c>
      <c r="AS461">
        <v>213.7</v>
      </c>
      <c r="AT461">
        <v>219.9</v>
      </c>
      <c r="AU461">
        <v>219.9</v>
      </c>
      <c r="AV461">
        <v>214.2</v>
      </c>
      <c r="AW461">
        <v>215.1</v>
      </c>
      <c r="AX461">
        <v>213.9</v>
      </c>
      <c r="AY461">
        <v>217.8</v>
      </c>
      <c r="AZ461">
        <v>218.6</v>
      </c>
      <c r="BA461">
        <v>223.2</v>
      </c>
      <c r="BB461">
        <v>233.7</v>
      </c>
      <c r="BC461">
        <v>234</v>
      </c>
      <c r="BD461">
        <v>235.1</v>
      </c>
      <c r="BE461">
        <v>238</v>
      </c>
      <c r="BF461">
        <v>233.6</v>
      </c>
      <c r="BG461">
        <v>235</v>
      </c>
      <c r="BH461">
        <v>236.1</v>
      </c>
      <c r="BI461">
        <v>242.5</v>
      </c>
      <c r="BJ461">
        <v>238.2</v>
      </c>
      <c r="BK461">
        <v>239.5</v>
      </c>
      <c r="BL461">
        <v>238.7</v>
      </c>
      <c r="BM461">
        <v>240.5</v>
      </c>
      <c r="BN461">
        <v>239.7</v>
      </c>
      <c r="BO461">
        <v>240.3</v>
      </c>
      <c r="BP461">
        <v>242.5</v>
      </c>
      <c r="BQ461" s="10">
        <f t="shared" si="14"/>
        <v>0.26236335242061432</v>
      </c>
      <c r="BR461" s="11" cm="1">
        <f t="array" aca="1" ref="BR461" ca="1">_xlfn.PERCENTILE.INC((OFFSET(E461,0,1,1,COLUMNS(E461:BP461)-1) - E461:BO461) / E461:BO461, 0.05) * SQRT(COUNT(E461:BP461) - 1)</f>
        <v>-0.16699458430960459</v>
      </c>
      <c r="BS461" s="10" cm="1">
        <f t="array" aca="1" ref="BS461" ca="1">_xlfn.STDEV.P((E461:BO461 - OFFSET(E461:BO461,0,1)) / OFFSET(E461:BO461,0,1)) * SQRT(COUNT(E461:BP461)-1)</f>
        <v>0.13964463076015615</v>
      </c>
      <c r="BT461" s="10" cm="1">
        <f t="array" ref="BT461">-(MAX(1 - (E461:BP461 / _xlfn.SCAN(E461, E461:BP461, _xlfn.LAMBDA(_xlpm.a,_xlpm.b, MAX(_xlpm.a, _xlpm.b))))))</f>
        <v>-8.7532023911186974E-2</v>
      </c>
      <c r="BU461" s="12">
        <f t="shared" ca="1" si="15"/>
        <v>1.9176392076772</v>
      </c>
    </row>
    <row r="462" spans="1:73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14.18</v>
      </c>
      <c r="F462">
        <v>14.16</v>
      </c>
      <c r="G462">
        <v>13.79</v>
      </c>
      <c r="H462">
        <v>13.7</v>
      </c>
      <c r="I462">
        <v>13.78</v>
      </c>
      <c r="J462">
        <v>14.12</v>
      </c>
      <c r="K462">
        <v>13.99</v>
      </c>
      <c r="L462">
        <v>14</v>
      </c>
      <c r="M462">
        <v>13.85</v>
      </c>
      <c r="N462">
        <v>13.83</v>
      </c>
      <c r="O462">
        <v>13.71</v>
      </c>
      <c r="P462">
        <v>13.65</v>
      </c>
      <c r="Q462">
        <v>13.56</v>
      </c>
      <c r="R462">
        <v>13.7</v>
      </c>
      <c r="S462">
        <v>13.29</v>
      </c>
      <c r="T462">
        <v>13.01</v>
      </c>
      <c r="U462">
        <v>12.78</v>
      </c>
      <c r="V462">
        <v>12.72</v>
      </c>
      <c r="W462">
        <v>12.6</v>
      </c>
      <c r="X462">
        <v>12.96</v>
      </c>
      <c r="Y462">
        <v>12.72</v>
      </c>
      <c r="Z462">
        <v>13.25</v>
      </c>
      <c r="AA462">
        <v>13.69</v>
      </c>
      <c r="AB462">
        <v>13.47</v>
      </c>
      <c r="AC462">
        <v>13.69</v>
      </c>
      <c r="AD462">
        <v>13.71</v>
      </c>
      <c r="AE462">
        <v>13.81</v>
      </c>
      <c r="AF462">
        <v>13.66</v>
      </c>
      <c r="AG462">
        <v>13.46</v>
      </c>
      <c r="AH462">
        <v>13.39</v>
      </c>
      <c r="AI462">
        <v>13.26</v>
      </c>
      <c r="AJ462">
        <v>13.31</v>
      </c>
      <c r="AK462">
        <v>13.4</v>
      </c>
      <c r="AL462">
        <v>13.46</v>
      </c>
      <c r="AM462">
        <v>13.38</v>
      </c>
      <c r="AN462">
        <v>13.44</v>
      </c>
      <c r="AO462">
        <v>13.66</v>
      </c>
      <c r="AP462">
        <v>13.82</v>
      </c>
      <c r="AQ462">
        <v>14.03</v>
      </c>
      <c r="AR462">
        <v>14</v>
      </c>
      <c r="AS462">
        <v>13.57</v>
      </c>
      <c r="AT462">
        <v>13.72</v>
      </c>
      <c r="AU462">
        <v>13.58</v>
      </c>
      <c r="AV462">
        <v>13.64</v>
      </c>
      <c r="AW462">
        <v>13.69</v>
      </c>
      <c r="AX462">
        <v>13.41</v>
      </c>
      <c r="AY462">
        <v>13.76</v>
      </c>
      <c r="AZ462">
        <v>13.5</v>
      </c>
      <c r="BA462">
        <v>13.38</v>
      </c>
      <c r="BB462">
        <v>13.25</v>
      </c>
      <c r="BC462">
        <v>13.3</v>
      </c>
      <c r="BD462">
        <v>13.54</v>
      </c>
      <c r="BE462">
        <v>13.44</v>
      </c>
      <c r="BF462">
        <v>13.32</v>
      </c>
      <c r="BG462">
        <v>13.11</v>
      </c>
      <c r="BH462">
        <v>13.2</v>
      </c>
      <c r="BI462">
        <v>13.16</v>
      </c>
      <c r="BJ462">
        <v>13.14</v>
      </c>
      <c r="BK462">
        <v>13.27</v>
      </c>
      <c r="BL462">
        <v>13.17</v>
      </c>
      <c r="BM462">
        <v>13.28</v>
      </c>
      <c r="BN462">
        <v>13.29</v>
      </c>
      <c r="BO462">
        <v>13.23</v>
      </c>
      <c r="BP462">
        <v>13.08</v>
      </c>
      <c r="BQ462" s="10">
        <f t="shared" si="14"/>
        <v>-7.7574047954865985E-2</v>
      </c>
      <c r="BR462" s="11" cm="1">
        <f t="array" aca="1" ref="BR462" ca="1">_xlfn.PERCENTILE.INC((OFFSET(E462,0,1,1,COLUMNS(E462:BP462)-1) - E462:BO462) / E462:BO462, 0.05) * SQRT(COUNT(E462:BP462) - 1)</f>
        <v>-0.16673720929397384</v>
      </c>
      <c r="BS462" s="10" cm="1">
        <f t="array" aca="1" ref="BS462" ca="1">_xlfn.STDEV.P((E462:BO462 - OFFSET(E462:BO462,0,1)) / OFFSET(E462:BO462,0,1)) * SQRT(COUNT(E462:BP462)-1)</f>
        <v>0.11475657171824659</v>
      </c>
      <c r="BT462" s="10" cm="1">
        <f t="array" ref="BT462">-(MAX(1 - (E462:BP462 / _xlfn.SCAN(E462, E462:BP462, _xlfn.LAMBDA(_xlpm.a,_xlpm.b, MAX(_xlpm.a, _xlpm.b))))))</f>
        <v>-0.1114245416078985</v>
      </c>
      <c r="BU462" s="12">
        <f t="shared" ca="1" si="15"/>
        <v>-0.62871677157925576</v>
      </c>
    </row>
    <row r="463" spans="1:73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57</v>
      </c>
      <c r="F463">
        <v>57.45</v>
      </c>
      <c r="G463">
        <v>57.45</v>
      </c>
      <c r="H463">
        <v>57.9</v>
      </c>
      <c r="I463">
        <v>58.9</v>
      </c>
      <c r="J463">
        <v>58.6</v>
      </c>
      <c r="K463">
        <v>58.15</v>
      </c>
      <c r="L463">
        <v>59.35</v>
      </c>
      <c r="M463">
        <v>59.05</v>
      </c>
      <c r="N463">
        <v>59.2</v>
      </c>
      <c r="O463">
        <v>58.05</v>
      </c>
      <c r="P463">
        <v>58.35</v>
      </c>
      <c r="Q463">
        <v>57.25</v>
      </c>
      <c r="R463">
        <v>57.1</v>
      </c>
      <c r="S463">
        <v>58.1</v>
      </c>
      <c r="T463">
        <v>57.6</v>
      </c>
      <c r="U463">
        <v>56.35</v>
      </c>
      <c r="V463">
        <v>56.95</v>
      </c>
      <c r="W463">
        <v>55.05</v>
      </c>
      <c r="X463">
        <v>55.9</v>
      </c>
      <c r="Y463">
        <v>55.8</v>
      </c>
      <c r="Z463">
        <v>56.4</v>
      </c>
      <c r="AA463">
        <v>57.55</v>
      </c>
      <c r="AB463">
        <v>57.55</v>
      </c>
      <c r="AC463">
        <v>58.25</v>
      </c>
      <c r="AD463">
        <v>58.15</v>
      </c>
      <c r="AE463">
        <v>59.5</v>
      </c>
      <c r="AF463">
        <v>58.8</v>
      </c>
      <c r="AG463">
        <v>58.85</v>
      </c>
      <c r="AH463">
        <v>59.35</v>
      </c>
      <c r="AI463">
        <v>58.9</v>
      </c>
      <c r="AJ463">
        <v>59</v>
      </c>
      <c r="AK463">
        <v>59.3</v>
      </c>
      <c r="AL463">
        <v>58.3</v>
      </c>
      <c r="AM463">
        <v>57.7</v>
      </c>
      <c r="AN463">
        <v>59.4</v>
      </c>
      <c r="AO463">
        <v>60.2</v>
      </c>
      <c r="AP463">
        <v>58.4</v>
      </c>
      <c r="AQ463">
        <v>59.6</v>
      </c>
      <c r="AR463">
        <v>59.1</v>
      </c>
      <c r="AS463">
        <v>58.45</v>
      </c>
      <c r="AT463">
        <v>60.35</v>
      </c>
      <c r="AU463">
        <v>60.95</v>
      </c>
      <c r="AV463">
        <v>64.75</v>
      </c>
      <c r="AW463">
        <v>64.75</v>
      </c>
      <c r="AX463">
        <v>63.1</v>
      </c>
      <c r="AY463">
        <v>65.75</v>
      </c>
      <c r="AZ463">
        <v>65.849999999999994</v>
      </c>
      <c r="BA463">
        <v>64.900000000000006</v>
      </c>
      <c r="BB463">
        <v>64.900000000000006</v>
      </c>
      <c r="BC463">
        <v>64.849999999999994</v>
      </c>
      <c r="BD463">
        <v>64.7</v>
      </c>
      <c r="BE463">
        <v>64.599999999999994</v>
      </c>
      <c r="BF463">
        <v>64</v>
      </c>
      <c r="BG463">
        <v>64.150000000000006</v>
      </c>
      <c r="BH463">
        <v>62.3</v>
      </c>
      <c r="BI463">
        <v>62.1</v>
      </c>
      <c r="BJ463">
        <v>61.6</v>
      </c>
      <c r="BK463">
        <v>62.15</v>
      </c>
      <c r="BL463">
        <v>62.2</v>
      </c>
      <c r="BM463">
        <v>62.45</v>
      </c>
      <c r="BN463">
        <v>62.55</v>
      </c>
      <c r="BO463">
        <v>63.65</v>
      </c>
      <c r="BP463">
        <v>63.15</v>
      </c>
      <c r="BQ463" s="10">
        <f t="shared" si="14"/>
        <v>0.10789473684210524</v>
      </c>
      <c r="BR463" s="11" cm="1">
        <f t="array" aca="1" ref="BR463" ca="1">_xlfn.PERCENTILE.INC((OFFSET(E463,0,1,1,COLUMNS(E463:BP463)-1) - E463:BO463) / E463:BO463, 0.05) * SQRT(COUNT(E463:BP463) - 1)</f>
        <v>-0.1992608058374756</v>
      </c>
      <c r="BS463" s="10" cm="1">
        <f t="array" aca="1" ref="BS463" ca="1">_xlfn.STDEV.P((E463:BO463 - OFFSET(E463:BO463,0,1)) / OFFSET(E463:BO463,0,1)) * SQRT(COUNT(E463:BP463)-1)</f>
        <v>0.13035335287721372</v>
      </c>
      <c r="BT463" s="10" cm="1">
        <f t="array" ref="BT463">-(MAX(1 - (E463:BP463 / _xlfn.SCAN(E463, E463:BP463, _xlfn.LAMBDA(_xlpm.a,_xlpm.b, MAX(_xlpm.a, _xlpm.b))))))</f>
        <v>-7.2451558550968853E-2</v>
      </c>
      <c r="BU463" s="12">
        <f t="shared" ca="1" si="15"/>
        <v>0.86932480835773407</v>
      </c>
    </row>
    <row r="464" spans="1:73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126.3</v>
      </c>
      <c r="F464">
        <v>125.9</v>
      </c>
      <c r="G464">
        <v>127.9</v>
      </c>
      <c r="H464">
        <v>126.4</v>
      </c>
      <c r="I464">
        <v>125.5</v>
      </c>
      <c r="J464">
        <v>124.4</v>
      </c>
      <c r="K464">
        <v>123.5</v>
      </c>
      <c r="L464">
        <v>121.3</v>
      </c>
      <c r="M464">
        <v>121.6</v>
      </c>
      <c r="N464">
        <v>125.5</v>
      </c>
      <c r="O464">
        <v>122.2</v>
      </c>
      <c r="P464">
        <v>122</v>
      </c>
      <c r="Q464">
        <v>120.7</v>
      </c>
      <c r="R464">
        <v>120.5</v>
      </c>
      <c r="S464">
        <v>117.5</v>
      </c>
      <c r="T464">
        <v>117.1</v>
      </c>
      <c r="U464">
        <v>116.1</v>
      </c>
      <c r="V464">
        <v>117</v>
      </c>
      <c r="W464">
        <v>117.6</v>
      </c>
      <c r="X464">
        <v>117.9</v>
      </c>
      <c r="Y464">
        <v>117.6</v>
      </c>
      <c r="Z464">
        <v>119.4</v>
      </c>
      <c r="AA464">
        <v>120</v>
      </c>
      <c r="AB464">
        <v>119.6</v>
      </c>
      <c r="AC464">
        <v>119.4</v>
      </c>
      <c r="AD464">
        <v>120.5</v>
      </c>
      <c r="AE464">
        <v>119.6</v>
      </c>
      <c r="AF464">
        <v>120.7</v>
      </c>
      <c r="AG464">
        <v>121</v>
      </c>
      <c r="AH464">
        <v>118.6</v>
      </c>
      <c r="AI464">
        <v>118</v>
      </c>
      <c r="AJ464">
        <v>118.5</v>
      </c>
      <c r="AK464">
        <v>117</v>
      </c>
      <c r="AL464">
        <v>119.8</v>
      </c>
      <c r="AM464">
        <v>118.4</v>
      </c>
      <c r="AN464">
        <v>113.8</v>
      </c>
      <c r="AO464">
        <v>112.3</v>
      </c>
      <c r="AP464">
        <v>115.2</v>
      </c>
      <c r="AQ464">
        <v>115.3</v>
      </c>
      <c r="AR464">
        <v>116.2</v>
      </c>
      <c r="AS464">
        <v>114.7</v>
      </c>
      <c r="AT464">
        <v>117.4</v>
      </c>
      <c r="AU464">
        <v>117.6</v>
      </c>
      <c r="AV464">
        <v>113.9</v>
      </c>
      <c r="AW464">
        <v>115.8</v>
      </c>
      <c r="AX464">
        <v>114.5</v>
      </c>
      <c r="AY464">
        <v>116.1</v>
      </c>
      <c r="AZ464">
        <v>116.2</v>
      </c>
      <c r="BA464">
        <v>116.5</v>
      </c>
      <c r="BB464">
        <v>117.2</v>
      </c>
      <c r="BC464">
        <v>118.2</v>
      </c>
      <c r="BD464">
        <v>117.8</v>
      </c>
      <c r="BE464">
        <v>119.2</v>
      </c>
      <c r="BF464">
        <v>118.8</v>
      </c>
      <c r="BG464">
        <v>118.5</v>
      </c>
      <c r="BH464">
        <v>122.4</v>
      </c>
      <c r="BI464">
        <v>119.2</v>
      </c>
      <c r="BJ464">
        <v>120.2</v>
      </c>
      <c r="BK464">
        <v>120.5</v>
      </c>
      <c r="BL464">
        <v>118.4</v>
      </c>
      <c r="BM464">
        <v>118.4</v>
      </c>
      <c r="BN464">
        <v>117</v>
      </c>
      <c r="BO464">
        <v>117.8</v>
      </c>
      <c r="BP464">
        <v>117.4</v>
      </c>
      <c r="BQ464" s="10">
        <f t="shared" si="14"/>
        <v>-7.0467141726049023E-2</v>
      </c>
      <c r="BR464" s="11" cm="1">
        <f t="array" aca="1" ref="BR464" ca="1">_xlfn.PERCENTILE.INC((OFFSET(E464,0,1,1,COLUMNS(E464:BP464)-1) - E464:BO464) / E464:BO464, 0.05) * SQRT(COUNT(E464:BP464) - 1)</f>
        <v>-0.20651971424907414</v>
      </c>
      <c r="BS464" s="10" cm="1">
        <f t="array" aca="1" ref="BS464" ca="1">_xlfn.STDEV.P((E464:BO464 - OFFSET(E464:BO464,0,1)) / OFFSET(E464:BO464,0,1)) * SQRT(COUNT(E464:BP464)-1)</f>
        <v>0.1128091195016942</v>
      </c>
      <c r="BT464" s="10" cm="1">
        <f t="array" ref="BT464">-(MAX(1 - (E464:BP464 / _xlfn.SCAN(E464, E464:BP464, _xlfn.LAMBDA(_xlpm.a,_xlpm.b, MAX(_xlpm.a, _xlpm.b))))))</f>
        <v>-0.12197028928850673</v>
      </c>
      <c r="BU464" s="12">
        <f t="shared" ca="1" si="15"/>
        <v>-0.57657107285910103</v>
      </c>
    </row>
    <row r="465" spans="1:73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123.52</v>
      </c>
      <c r="F465">
        <v>116.66</v>
      </c>
      <c r="G465">
        <v>118.5</v>
      </c>
      <c r="H465">
        <v>123.02</v>
      </c>
      <c r="I465">
        <v>127.9</v>
      </c>
      <c r="J465">
        <v>131</v>
      </c>
      <c r="K465">
        <v>126.82</v>
      </c>
      <c r="L465">
        <v>128</v>
      </c>
      <c r="M465">
        <v>126.58</v>
      </c>
      <c r="N465">
        <v>127.9</v>
      </c>
      <c r="O465">
        <v>128</v>
      </c>
      <c r="P465">
        <v>130</v>
      </c>
      <c r="Q465">
        <v>130</v>
      </c>
      <c r="R465">
        <v>135.56</v>
      </c>
      <c r="S465">
        <v>133.69999999999999</v>
      </c>
      <c r="T465">
        <v>130.06</v>
      </c>
      <c r="U465">
        <v>126.38</v>
      </c>
      <c r="V465">
        <v>127.6</v>
      </c>
      <c r="W465">
        <v>125.64</v>
      </c>
      <c r="X465">
        <v>125.3</v>
      </c>
      <c r="Y465">
        <v>122.9</v>
      </c>
      <c r="Z465">
        <v>125</v>
      </c>
      <c r="AA465">
        <v>129.74</v>
      </c>
      <c r="AB465">
        <v>129</v>
      </c>
      <c r="AC465">
        <v>132.41999999999999</v>
      </c>
      <c r="AD465">
        <v>132.12</v>
      </c>
      <c r="AE465">
        <v>131.46</v>
      </c>
      <c r="AF465">
        <v>130</v>
      </c>
      <c r="AG465">
        <v>127.58</v>
      </c>
      <c r="AH465">
        <v>126.94</v>
      </c>
      <c r="AI465">
        <v>129.13999999999999</v>
      </c>
      <c r="AJ465">
        <v>126.98</v>
      </c>
      <c r="AK465">
        <v>129.4</v>
      </c>
      <c r="AL465">
        <v>133</v>
      </c>
      <c r="AM465">
        <v>129.62</v>
      </c>
      <c r="AN465">
        <v>134</v>
      </c>
      <c r="AO465">
        <v>136.58000000000001</v>
      </c>
      <c r="AP465">
        <v>137.44</v>
      </c>
      <c r="AQ465">
        <v>141.41999999999999</v>
      </c>
      <c r="AR465">
        <v>140</v>
      </c>
      <c r="AS465">
        <v>136.47999999999999</v>
      </c>
      <c r="AT465">
        <v>138.18</v>
      </c>
      <c r="AU465">
        <v>139.19999999999999</v>
      </c>
      <c r="AV465">
        <v>147.4</v>
      </c>
      <c r="AW465">
        <v>137.02000000000001</v>
      </c>
      <c r="AX465">
        <v>139</v>
      </c>
      <c r="AY465">
        <v>143.5</v>
      </c>
      <c r="AZ465">
        <v>143</v>
      </c>
      <c r="BA465">
        <v>139.82</v>
      </c>
      <c r="BB465">
        <v>135.4</v>
      </c>
      <c r="BC465">
        <v>134.5</v>
      </c>
      <c r="BD465">
        <v>131.84</v>
      </c>
      <c r="BE465">
        <v>130</v>
      </c>
      <c r="BF465">
        <v>127.1</v>
      </c>
      <c r="BG465">
        <v>127.28</v>
      </c>
      <c r="BH465">
        <v>126.24</v>
      </c>
      <c r="BI465">
        <v>125</v>
      </c>
      <c r="BJ465">
        <v>127.38</v>
      </c>
      <c r="BK465">
        <v>129.56</v>
      </c>
      <c r="BL465">
        <v>127.96</v>
      </c>
      <c r="BM465">
        <v>129.19999999999999</v>
      </c>
      <c r="BN465">
        <v>127.2</v>
      </c>
      <c r="BO465">
        <v>126.5</v>
      </c>
      <c r="BP465">
        <v>127</v>
      </c>
      <c r="BQ465" s="10">
        <f t="shared" si="14"/>
        <v>2.8173575129533713E-2</v>
      </c>
      <c r="BR465" s="11" cm="1">
        <f t="array" aca="1" ref="BR465" ca="1">_xlfn.PERCENTILE.INC((OFFSET(E465,0,1,1,COLUMNS(E465:BP465)-1) - E465:BO465) / E465:BO465, 0.05) * SQRT(COUNT(E465:BP465) - 1)</f>
        <v>-0.24827991218813592</v>
      </c>
      <c r="BS465" s="10" cm="1">
        <f t="array" aca="1" ref="BS465" ca="1">_xlfn.STDEV.P((E465:BO465 - OFFSET(E465:BO465,0,1)) / OFFSET(E465:BO465,0,1)) * SQRT(COUNT(E465:BP465)-1)</f>
        <v>0.18840077984031034</v>
      </c>
      <c r="BT465" s="10" cm="1">
        <f t="array" ref="BT465">-(MAX(1 - (E465:BP465 / _xlfn.SCAN(E465, E465:BP465, _xlfn.LAMBDA(_xlpm.a,_xlpm.b, MAX(_xlpm.a, _xlpm.b))))))</f>
        <v>-0.15196743554952519</v>
      </c>
      <c r="BU465" s="12">
        <f t="shared" ca="1" si="15"/>
        <v>0.17833387857883845</v>
      </c>
    </row>
    <row r="466" spans="1:73" x14ac:dyDescent="0.45">
      <c r="A466" s="2" t="s">
        <v>951</v>
      </c>
      <c r="B466" t="s">
        <v>952</v>
      </c>
      <c r="C466" t="s">
        <v>54</v>
      </c>
      <c r="D466" t="s">
        <v>8</v>
      </c>
      <c r="E466">
        <v>11.94</v>
      </c>
      <c r="F466">
        <v>11.96</v>
      </c>
      <c r="G466">
        <v>11.94</v>
      </c>
      <c r="H466">
        <v>12.08</v>
      </c>
      <c r="I466">
        <v>12.84</v>
      </c>
      <c r="J466">
        <v>12.62</v>
      </c>
      <c r="K466">
        <v>12.3</v>
      </c>
      <c r="L466">
        <v>12.6</v>
      </c>
      <c r="M466">
        <v>12.52</v>
      </c>
      <c r="N466">
        <v>12.42</v>
      </c>
      <c r="O466">
        <v>12.14</v>
      </c>
      <c r="P466">
        <v>12.24</v>
      </c>
      <c r="Q466">
        <v>12.24</v>
      </c>
      <c r="R466">
        <v>12.52</v>
      </c>
      <c r="S466">
        <v>12.74</v>
      </c>
      <c r="T466">
        <v>12.56</v>
      </c>
      <c r="U466">
        <v>12.1</v>
      </c>
      <c r="V466">
        <v>12.5</v>
      </c>
      <c r="W466">
        <v>12.3</v>
      </c>
      <c r="X466">
        <v>12.4</v>
      </c>
      <c r="Y466">
        <v>12.14</v>
      </c>
      <c r="Z466">
        <v>12.58</v>
      </c>
      <c r="AA466">
        <v>13.2</v>
      </c>
      <c r="AB466">
        <v>13.9</v>
      </c>
      <c r="AC466">
        <v>13.7</v>
      </c>
      <c r="AD466">
        <v>14.14</v>
      </c>
      <c r="AE466">
        <v>14.64</v>
      </c>
      <c r="AF466">
        <v>14.44</v>
      </c>
      <c r="AG466">
        <v>14.3</v>
      </c>
      <c r="AH466">
        <v>14.4</v>
      </c>
      <c r="AI466">
        <v>15.06</v>
      </c>
      <c r="AJ466">
        <v>15.42</v>
      </c>
      <c r="AK466">
        <v>16.38</v>
      </c>
      <c r="AL466">
        <v>16.02</v>
      </c>
      <c r="AM466">
        <v>16</v>
      </c>
      <c r="AN466">
        <v>16.2</v>
      </c>
      <c r="AO466">
        <v>16.059999999999999</v>
      </c>
      <c r="AP466">
        <v>15.4</v>
      </c>
      <c r="AQ466">
        <v>16.28</v>
      </c>
      <c r="AR466">
        <v>16.04</v>
      </c>
      <c r="AS466">
        <v>15.76</v>
      </c>
      <c r="AT466">
        <v>16.440000000000001</v>
      </c>
      <c r="AU466">
        <v>16.2</v>
      </c>
      <c r="AV466">
        <v>16.28</v>
      </c>
      <c r="AW466">
        <v>15.02</v>
      </c>
      <c r="AX466">
        <v>14.98</v>
      </c>
      <c r="AY466">
        <v>15.28</v>
      </c>
      <c r="AZ466">
        <v>15.02</v>
      </c>
      <c r="BA466">
        <v>14.98</v>
      </c>
      <c r="BB466">
        <v>15.1</v>
      </c>
      <c r="BC466">
        <v>15.18</v>
      </c>
      <c r="BD466">
        <v>15.22</v>
      </c>
      <c r="BE466">
        <v>15.32</v>
      </c>
      <c r="BF466">
        <v>15.28</v>
      </c>
      <c r="BG466">
        <v>15.28</v>
      </c>
      <c r="BH466">
        <v>15.06</v>
      </c>
      <c r="BI466">
        <v>14.76</v>
      </c>
      <c r="BJ466">
        <v>14.56</v>
      </c>
      <c r="BK466">
        <v>15.26</v>
      </c>
      <c r="BL466">
        <v>15.72</v>
      </c>
      <c r="BM466">
        <v>15.68</v>
      </c>
      <c r="BN466">
        <v>15.76</v>
      </c>
      <c r="BO466">
        <v>15.78</v>
      </c>
      <c r="BP466">
        <v>15.82</v>
      </c>
      <c r="BQ466" s="10">
        <f t="shared" si="14"/>
        <v>0.32495812395309892</v>
      </c>
      <c r="BR466" s="11" cm="1">
        <f t="array" aca="1" ref="BR466" ca="1">_xlfn.PERCENTILE.INC((OFFSET(E466,0,1,1,COLUMNS(E466:BP466)-1) - E466:BO466) / E466:BO466, 0.05) * SQRT(COUNT(E466:BP466) - 1)</f>
        <v>-0.19902940070785841</v>
      </c>
      <c r="BS466" s="10" cm="1">
        <f t="array" aca="1" ref="BS466" ca="1">_xlfn.STDEV.P((E466:BO466 - OFFSET(E466:BO466,0,1)) / OFFSET(E466:BO466,0,1)) * SQRT(COUNT(E466:BP466)-1)</f>
        <v>0.20815604429660595</v>
      </c>
      <c r="BT466" s="10" cm="1">
        <f t="array" ref="BT466">-(MAX(1 - (E466:BP466 / _xlfn.SCAN(E466, E466:BP466, _xlfn.LAMBDA(_xlpm.a,_xlpm.b, MAX(_xlpm.a, _xlpm.b))))))</f>
        <v>-0.11435523114355239</v>
      </c>
      <c r="BU466" s="12">
        <f t="shared" ca="1" si="15"/>
        <v>1.587188071987937</v>
      </c>
    </row>
    <row r="467" spans="1:73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922.5</v>
      </c>
      <c r="F467">
        <v>912</v>
      </c>
      <c r="G467">
        <v>925</v>
      </c>
      <c r="H467">
        <v>942.5</v>
      </c>
      <c r="I467">
        <v>946.5</v>
      </c>
      <c r="J467">
        <v>956.5</v>
      </c>
      <c r="K467">
        <v>940.5</v>
      </c>
      <c r="L467">
        <v>932</v>
      </c>
      <c r="M467">
        <v>925</v>
      </c>
      <c r="N467">
        <v>912</v>
      </c>
      <c r="O467">
        <v>895.5</v>
      </c>
      <c r="P467">
        <v>885.5</v>
      </c>
      <c r="Q467">
        <v>910</v>
      </c>
      <c r="R467">
        <v>926</v>
      </c>
      <c r="S467">
        <v>928.5</v>
      </c>
      <c r="T467">
        <v>911.5</v>
      </c>
      <c r="U467">
        <v>885</v>
      </c>
      <c r="V467">
        <v>865.5</v>
      </c>
      <c r="W467">
        <v>859.5</v>
      </c>
      <c r="X467">
        <v>866.5</v>
      </c>
      <c r="Y467">
        <v>866.5</v>
      </c>
      <c r="Z467">
        <v>885.5</v>
      </c>
      <c r="AA467">
        <v>899.5</v>
      </c>
      <c r="AB467">
        <v>899.5</v>
      </c>
      <c r="AC467">
        <v>915</v>
      </c>
      <c r="AD467">
        <v>919.5</v>
      </c>
      <c r="AE467">
        <v>918</v>
      </c>
      <c r="AF467">
        <v>943.5</v>
      </c>
      <c r="AG467">
        <v>951</v>
      </c>
      <c r="AH467">
        <v>952.5</v>
      </c>
      <c r="AI467">
        <v>974</v>
      </c>
      <c r="AJ467">
        <v>987</v>
      </c>
      <c r="AK467">
        <v>978</v>
      </c>
      <c r="AL467">
        <v>976.5</v>
      </c>
      <c r="AM467">
        <v>977</v>
      </c>
      <c r="AN467">
        <v>980</v>
      </c>
      <c r="AO467">
        <v>978</v>
      </c>
      <c r="AP467">
        <v>979</v>
      </c>
      <c r="AQ467">
        <v>986</v>
      </c>
      <c r="AR467">
        <v>979</v>
      </c>
      <c r="AS467">
        <v>989.5</v>
      </c>
      <c r="AT467">
        <v>985.5</v>
      </c>
      <c r="AU467">
        <v>977.5</v>
      </c>
      <c r="AV467">
        <v>1027</v>
      </c>
      <c r="AW467">
        <v>1000</v>
      </c>
      <c r="AX467">
        <v>987.5</v>
      </c>
      <c r="AY467">
        <v>1042</v>
      </c>
      <c r="AZ467">
        <v>1041</v>
      </c>
      <c r="BA467">
        <v>1030</v>
      </c>
      <c r="BB467">
        <v>1035</v>
      </c>
      <c r="BC467">
        <v>1008</v>
      </c>
      <c r="BD467">
        <v>1005</v>
      </c>
      <c r="BE467">
        <v>1010</v>
      </c>
      <c r="BF467">
        <v>1024</v>
      </c>
      <c r="BG467">
        <v>1017</v>
      </c>
      <c r="BH467">
        <v>1002</v>
      </c>
      <c r="BI467">
        <v>1000</v>
      </c>
      <c r="BJ467">
        <v>1014</v>
      </c>
      <c r="BK467">
        <v>1021</v>
      </c>
      <c r="BL467">
        <v>1038</v>
      </c>
      <c r="BM467">
        <v>1035</v>
      </c>
      <c r="BN467">
        <v>1030</v>
      </c>
      <c r="BO467">
        <v>1037</v>
      </c>
      <c r="BP467">
        <v>1024</v>
      </c>
      <c r="BQ467" s="10">
        <f t="shared" si="14"/>
        <v>0.11002710027100271</v>
      </c>
      <c r="BR467" s="11" cm="1">
        <f t="array" aca="1" ref="BR467" ca="1">_xlfn.PERCENTILE.INC((OFFSET(E467,0,1,1,COLUMNS(E467:BP467)-1) - E467:BO467) / E467:BO467, 0.05) * SQRT(COUNT(E467:BP467) - 1)</f>
        <v>-0.17193217954153725</v>
      </c>
      <c r="BS467" s="10" cm="1">
        <f t="array" aca="1" ref="BS467" ca="1">_xlfn.STDEV.P((E467:BO467 - OFFSET(E467:BO467,0,1)) / OFFSET(E467:BO467,0,1)) * SQRT(COUNT(E467:BP467)-1)</f>
        <v>0.12476725834034404</v>
      </c>
      <c r="BT467" s="10" cm="1">
        <f t="array" ref="BT467">-(MAX(1 - (E467:BP467 / _xlfn.SCAN(E467, E467:BP467, _xlfn.LAMBDA(_xlpm.a,_xlpm.b, MAX(_xlpm.a, _xlpm.b))))))</f>
        <v>-0.10141139571353897</v>
      </c>
      <c r="BU467" s="12">
        <f t="shared" ca="1" si="15"/>
        <v>0.92533705134993371</v>
      </c>
    </row>
    <row r="468" spans="1:73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41.1</v>
      </c>
      <c r="F468">
        <v>41.35</v>
      </c>
      <c r="G468">
        <v>41.45</v>
      </c>
      <c r="H468">
        <v>41.85</v>
      </c>
      <c r="I468">
        <v>41.5</v>
      </c>
      <c r="J468">
        <v>41.75</v>
      </c>
      <c r="K468">
        <v>41.6</v>
      </c>
      <c r="L468">
        <v>41.8</v>
      </c>
      <c r="M468">
        <v>41.7</v>
      </c>
      <c r="N468">
        <v>41.7</v>
      </c>
      <c r="O468">
        <v>41.9</v>
      </c>
      <c r="P468">
        <v>41.7</v>
      </c>
      <c r="Q468">
        <v>41.8</v>
      </c>
      <c r="R468">
        <v>41.8</v>
      </c>
      <c r="S468">
        <v>41.5</v>
      </c>
      <c r="T468">
        <v>41.75</v>
      </c>
      <c r="U468">
        <v>41.8</v>
      </c>
      <c r="V468">
        <v>41.9</v>
      </c>
      <c r="W468">
        <v>41.75</v>
      </c>
      <c r="X468">
        <v>41.9</v>
      </c>
      <c r="Y468">
        <v>41.6</v>
      </c>
      <c r="Z468">
        <v>41.9</v>
      </c>
      <c r="AA468">
        <v>42</v>
      </c>
      <c r="AB468">
        <v>42</v>
      </c>
      <c r="AC468">
        <v>41.9</v>
      </c>
      <c r="AD468">
        <v>41.8</v>
      </c>
      <c r="AE468">
        <v>41.9</v>
      </c>
      <c r="AF468">
        <v>41.95</v>
      </c>
      <c r="AG468">
        <v>42.05</v>
      </c>
      <c r="AH468">
        <v>42</v>
      </c>
      <c r="AI468">
        <v>42.15</v>
      </c>
      <c r="AJ468">
        <v>42.2</v>
      </c>
      <c r="AK468">
        <v>41.95</v>
      </c>
      <c r="AL468">
        <v>41.6</v>
      </c>
      <c r="AM468">
        <v>42</v>
      </c>
      <c r="AN468">
        <v>41.8</v>
      </c>
      <c r="AO468">
        <v>41.85</v>
      </c>
      <c r="AP468">
        <v>41.85</v>
      </c>
      <c r="AQ468">
        <v>41.8</v>
      </c>
      <c r="AR468">
        <v>41.55</v>
      </c>
      <c r="AS468">
        <v>41.8</v>
      </c>
      <c r="AT468">
        <v>41.8</v>
      </c>
      <c r="AU468">
        <v>41.9</v>
      </c>
      <c r="AV468">
        <v>41.8</v>
      </c>
      <c r="AW468">
        <v>41.7</v>
      </c>
      <c r="AX468">
        <v>41.75</v>
      </c>
      <c r="AY468">
        <v>41.9</v>
      </c>
      <c r="AZ468">
        <v>41.8</v>
      </c>
      <c r="BA468">
        <v>41.85</v>
      </c>
      <c r="BB468">
        <v>42</v>
      </c>
      <c r="BC468">
        <v>41.8</v>
      </c>
      <c r="BD468">
        <v>41.65</v>
      </c>
      <c r="BE468">
        <v>42</v>
      </c>
      <c r="BF468">
        <v>41.85</v>
      </c>
      <c r="BG468">
        <v>41.85</v>
      </c>
      <c r="BH468">
        <v>42</v>
      </c>
      <c r="BI468">
        <v>42</v>
      </c>
      <c r="BJ468">
        <v>42.2</v>
      </c>
      <c r="BK468">
        <v>42.25</v>
      </c>
      <c r="BL468">
        <v>42</v>
      </c>
      <c r="BM468">
        <v>42.1</v>
      </c>
      <c r="BN468">
        <v>42.3</v>
      </c>
      <c r="BO468">
        <v>42.25</v>
      </c>
      <c r="BP468">
        <v>42.1</v>
      </c>
      <c r="BQ468" s="10">
        <f t="shared" si="14"/>
        <v>2.4330900243309E-2</v>
      </c>
      <c r="BR468" s="11" cm="1">
        <f t="array" aca="1" ref="BR468" ca="1">_xlfn.PERCENTILE.INC((OFFSET(E468,0,1,1,COLUMNS(E468:BP468)-1) - E468:BO468) / E468:BO468, 0.05) * SQRT(COUNT(E468:BP468) - 1)</f>
        <v>-5.5894143829032752E-2</v>
      </c>
      <c r="BS468" s="10" cm="1">
        <f t="array" aca="1" ref="BS468" ca="1">_xlfn.STDEV.P((E468:BO468 - OFFSET(E468:BO468,0,1)) / OFFSET(E468:BO468,0,1)) * SQRT(COUNT(E468:BP468)-1)</f>
        <v>3.4250154684533317E-2</v>
      </c>
      <c r="BT468" s="10" cm="1">
        <f t="array" ref="BT468">-(MAX(1 - (E468:BP468 / _xlfn.SCAN(E468, E468:BP468, _xlfn.LAMBDA(_xlpm.a,_xlpm.b, MAX(_xlpm.a, _xlpm.b))))))</f>
        <v>-1.5402843601895921E-2</v>
      </c>
      <c r="BU468" s="12">
        <f t="shared" ca="1" si="15"/>
        <v>0.86877175253788519</v>
      </c>
    </row>
    <row r="469" spans="1:73" x14ac:dyDescent="0.45">
      <c r="A469" s="2" t="s">
        <v>957</v>
      </c>
      <c r="B469" t="s">
        <v>958</v>
      </c>
      <c r="C469" t="s">
        <v>7</v>
      </c>
      <c r="D469" t="s">
        <v>34</v>
      </c>
      <c r="E469">
        <v>3730</v>
      </c>
      <c r="F469">
        <v>3805</v>
      </c>
      <c r="G469">
        <v>3751</v>
      </c>
      <c r="H469">
        <v>3720</v>
      </c>
      <c r="I469">
        <v>3702</v>
      </c>
      <c r="J469">
        <v>3687</v>
      </c>
      <c r="K469">
        <v>3741</v>
      </c>
      <c r="L469">
        <v>3663</v>
      </c>
      <c r="M469">
        <v>3701</v>
      </c>
      <c r="N469">
        <v>3650</v>
      </c>
      <c r="O469">
        <v>3548</v>
      </c>
      <c r="P469">
        <v>3543</v>
      </c>
      <c r="Q469">
        <v>3554</v>
      </c>
      <c r="R469">
        <v>3546</v>
      </c>
      <c r="S469">
        <v>3598</v>
      </c>
      <c r="T469">
        <v>3605</v>
      </c>
      <c r="U469">
        <v>3679</v>
      </c>
      <c r="V469">
        <v>3727</v>
      </c>
      <c r="W469">
        <v>3719</v>
      </c>
      <c r="X469">
        <v>3728</v>
      </c>
      <c r="Y469">
        <v>3596</v>
      </c>
      <c r="Z469">
        <v>3653</v>
      </c>
      <c r="AA469">
        <v>3596</v>
      </c>
      <c r="AB469">
        <v>3569</v>
      </c>
      <c r="AC469">
        <v>3576</v>
      </c>
      <c r="AD469">
        <v>3561</v>
      </c>
      <c r="AE469">
        <v>3604</v>
      </c>
      <c r="AF469">
        <v>3606</v>
      </c>
      <c r="AG469">
        <v>3606</v>
      </c>
      <c r="AH469">
        <v>3617</v>
      </c>
      <c r="AI469">
        <v>3655</v>
      </c>
      <c r="AJ469">
        <v>3626</v>
      </c>
      <c r="AK469">
        <v>3601</v>
      </c>
      <c r="AL469">
        <v>3562</v>
      </c>
      <c r="AM469">
        <v>3574</v>
      </c>
      <c r="AN469">
        <v>3565</v>
      </c>
      <c r="AO469">
        <v>3564</v>
      </c>
      <c r="AP469">
        <v>3518</v>
      </c>
      <c r="AQ469">
        <v>3521</v>
      </c>
      <c r="AR469">
        <v>3485</v>
      </c>
      <c r="AS469">
        <v>3427</v>
      </c>
      <c r="AT469">
        <v>3472</v>
      </c>
      <c r="AU469">
        <v>3512</v>
      </c>
      <c r="AV469">
        <v>3436</v>
      </c>
      <c r="AW469">
        <v>3465</v>
      </c>
      <c r="AX469">
        <v>3405</v>
      </c>
      <c r="AY469">
        <v>3478</v>
      </c>
      <c r="AZ469">
        <v>3493</v>
      </c>
      <c r="BA469">
        <v>3537</v>
      </c>
      <c r="BB469">
        <v>3562</v>
      </c>
      <c r="BC469">
        <v>3520</v>
      </c>
      <c r="BD469">
        <v>3527</v>
      </c>
      <c r="BE469">
        <v>3564</v>
      </c>
      <c r="BF469">
        <v>3558</v>
      </c>
      <c r="BG469">
        <v>3524</v>
      </c>
      <c r="BH469">
        <v>3517</v>
      </c>
      <c r="BI469">
        <v>3559</v>
      </c>
      <c r="BJ469">
        <v>3631</v>
      </c>
      <c r="BK469">
        <v>3616</v>
      </c>
      <c r="BL469">
        <v>3639</v>
      </c>
      <c r="BM469">
        <v>3631</v>
      </c>
      <c r="BN469">
        <v>3611</v>
      </c>
      <c r="BO469">
        <v>3618</v>
      </c>
      <c r="BP469">
        <v>3642</v>
      </c>
      <c r="BQ469" s="10">
        <f t="shared" si="14"/>
        <v>-2.3592493297587131E-2</v>
      </c>
      <c r="BR469" s="11" cm="1">
        <f t="array" aca="1" ref="BR469" ca="1">_xlfn.PERCENTILE.INC((OFFSET(E469,0,1,1,COLUMNS(E469:BP469)-1) - E469:BO469) / E469:BO469, 0.05) * SQRT(COUNT(E469:BP469) - 1)</f>
        <v>-0.1626870191398323</v>
      </c>
      <c r="BS469" s="10" cm="1">
        <f t="array" aca="1" ref="BS469" ca="1">_xlfn.STDEV.P((E469:BO469 - OFFSET(E469:BO469,0,1)) / OFFSET(E469:BO469,0,1)) * SQRT(COUNT(E469:BP469)-1)</f>
        <v>9.5624669773769211E-2</v>
      </c>
      <c r="BT469" s="10" cm="1">
        <f t="array" ref="BT469">-(MAX(1 - (E469:BP469 / _xlfn.SCAN(E469, E469:BP469, _xlfn.LAMBDA(_xlpm.a,_xlpm.b, MAX(_xlpm.a, _xlpm.b))))))</f>
        <v>-0.10512483574244413</v>
      </c>
      <c r="BU469" s="12">
        <f t="shared" ca="1" si="15"/>
        <v>-0.18999099995746158</v>
      </c>
    </row>
    <row r="470" spans="1:73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191.4</v>
      </c>
      <c r="F470">
        <v>190</v>
      </c>
      <c r="G470">
        <v>187.7</v>
      </c>
      <c r="H470">
        <v>188.4</v>
      </c>
      <c r="I470">
        <v>189.9</v>
      </c>
      <c r="J470">
        <v>194.6</v>
      </c>
      <c r="K470">
        <v>193</v>
      </c>
      <c r="L470">
        <v>191.1</v>
      </c>
      <c r="M470">
        <v>191</v>
      </c>
      <c r="N470">
        <v>194.7</v>
      </c>
      <c r="O470">
        <v>196.1</v>
      </c>
      <c r="P470">
        <v>195.6</v>
      </c>
      <c r="Q470">
        <v>197.1</v>
      </c>
      <c r="R470">
        <v>198</v>
      </c>
      <c r="S470">
        <v>199.3</v>
      </c>
      <c r="T470">
        <v>208</v>
      </c>
      <c r="U470">
        <v>204</v>
      </c>
      <c r="V470">
        <v>203.2</v>
      </c>
      <c r="W470">
        <v>197.4</v>
      </c>
      <c r="X470">
        <v>200.4</v>
      </c>
      <c r="Y470">
        <v>198</v>
      </c>
      <c r="Z470">
        <v>200.4</v>
      </c>
      <c r="AA470">
        <v>204</v>
      </c>
      <c r="AB470">
        <v>205.4</v>
      </c>
      <c r="AC470">
        <v>205</v>
      </c>
      <c r="AD470">
        <v>201.4</v>
      </c>
      <c r="AE470">
        <v>202.4</v>
      </c>
      <c r="AF470">
        <v>201</v>
      </c>
      <c r="AG470">
        <v>201.4</v>
      </c>
      <c r="AH470">
        <v>201.4</v>
      </c>
      <c r="AI470">
        <v>204</v>
      </c>
      <c r="AJ470">
        <v>204.6</v>
      </c>
      <c r="AK470">
        <v>204</v>
      </c>
      <c r="AL470">
        <v>203.8</v>
      </c>
      <c r="AM470">
        <v>201.4</v>
      </c>
      <c r="AN470">
        <v>202.8</v>
      </c>
      <c r="AO470">
        <v>202.2</v>
      </c>
      <c r="AP470">
        <v>200.8</v>
      </c>
      <c r="AQ470">
        <v>202</v>
      </c>
      <c r="AR470">
        <v>202.6</v>
      </c>
      <c r="AS470">
        <v>199</v>
      </c>
      <c r="AT470">
        <v>201.2</v>
      </c>
      <c r="AU470">
        <v>204.2</v>
      </c>
      <c r="AV470">
        <v>204</v>
      </c>
      <c r="AW470">
        <v>200.8</v>
      </c>
      <c r="AX470">
        <v>199.5</v>
      </c>
      <c r="AY470">
        <v>203</v>
      </c>
      <c r="AZ470">
        <v>201.4</v>
      </c>
      <c r="BA470">
        <v>202.2</v>
      </c>
      <c r="BB470">
        <v>202.6</v>
      </c>
      <c r="BC470">
        <v>203.6</v>
      </c>
      <c r="BD470">
        <v>204.2</v>
      </c>
      <c r="BE470">
        <v>205</v>
      </c>
      <c r="BF470">
        <v>200</v>
      </c>
      <c r="BG470">
        <v>202</v>
      </c>
      <c r="BH470">
        <v>203.8</v>
      </c>
      <c r="BI470">
        <v>206</v>
      </c>
      <c r="BJ470">
        <v>208.8</v>
      </c>
      <c r="BK470">
        <v>208.4</v>
      </c>
      <c r="BL470">
        <v>199.2</v>
      </c>
      <c r="BM470">
        <v>200</v>
      </c>
      <c r="BN470">
        <v>200.6</v>
      </c>
      <c r="BO470">
        <v>200.4</v>
      </c>
      <c r="BP470">
        <v>200.6</v>
      </c>
      <c r="BQ470" s="10">
        <f t="shared" si="14"/>
        <v>4.8066875653082486E-2</v>
      </c>
      <c r="BR470" s="11" cm="1">
        <f t="array" aca="1" ref="BR470" ca="1">_xlfn.PERCENTILE.INC((OFFSET(E470,0,1,1,COLUMNS(E470:BP470)-1) - E470:BO470) / E470:BO470, 0.05) * SQRT(COUNT(E470:BP470) - 1)</f>
        <v>-0.15147925770824852</v>
      </c>
      <c r="BS470" s="10" cm="1">
        <f t="array" aca="1" ref="BS470" ca="1">_xlfn.STDEV.P((E470:BO470 - OFFSET(E470:BO470,0,1)) / OFFSET(E470:BO470,0,1)) * SQRT(COUNT(E470:BP470)-1)</f>
        <v>0.10463213524768508</v>
      </c>
      <c r="BT470" s="10" cm="1">
        <f t="array" ref="BT470">-(MAX(1 - (E470:BP470 / _xlfn.SCAN(E470, E470:BP470, _xlfn.LAMBDA(_xlpm.a,_xlpm.b, MAX(_xlpm.a, _xlpm.b))))))</f>
        <v>-5.0961538461538392E-2</v>
      </c>
      <c r="BU470" s="12">
        <f t="shared" ca="1" si="15"/>
        <v>0.51123435637745551</v>
      </c>
    </row>
    <row r="471" spans="1:73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10.38</v>
      </c>
      <c r="F471">
        <v>10.43</v>
      </c>
      <c r="G471">
        <v>10.41</v>
      </c>
      <c r="H471">
        <v>10.58</v>
      </c>
      <c r="I471">
        <v>10.54</v>
      </c>
      <c r="J471">
        <v>10.25</v>
      </c>
      <c r="K471">
        <v>10.43</v>
      </c>
      <c r="L471">
        <v>10.3</v>
      </c>
      <c r="M471">
        <v>10.1</v>
      </c>
      <c r="N471">
        <v>10.15</v>
      </c>
      <c r="O471">
        <v>10.210000000000001</v>
      </c>
      <c r="P471">
        <v>10.25</v>
      </c>
      <c r="Q471">
        <v>10.34</v>
      </c>
      <c r="R471">
        <v>10.31</v>
      </c>
      <c r="S471">
        <v>10.45</v>
      </c>
      <c r="T471">
        <v>10.27</v>
      </c>
      <c r="U471">
        <v>10.33</v>
      </c>
      <c r="V471">
        <v>10.34</v>
      </c>
      <c r="W471">
        <v>10.25</v>
      </c>
      <c r="X471">
        <v>10.17</v>
      </c>
      <c r="Y471">
        <v>10.18</v>
      </c>
      <c r="Z471">
        <v>10.26</v>
      </c>
      <c r="AA471">
        <v>10.28</v>
      </c>
      <c r="AB471">
        <v>10.33</v>
      </c>
      <c r="AC471">
        <v>10.29</v>
      </c>
      <c r="AD471">
        <v>10.33</v>
      </c>
      <c r="AE471">
        <v>10.17</v>
      </c>
      <c r="AF471">
        <v>10.11</v>
      </c>
      <c r="AG471">
        <v>9.9600000000000009</v>
      </c>
      <c r="AH471">
        <v>9.9499999999999993</v>
      </c>
      <c r="AI471">
        <v>9.89</v>
      </c>
      <c r="AJ471">
        <v>9.9</v>
      </c>
      <c r="AK471">
        <v>9.8800000000000008</v>
      </c>
      <c r="AL471">
        <v>9.94</v>
      </c>
      <c r="AM471">
        <v>10.15</v>
      </c>
      <c r="AN471">
        <v>10.14</v>
      </c>
      <c r="AO471">
        <v>10.11</v>
      </c>
      <c r="AP471">
        <v>10.029999999999999</v>
      </c>
      <c r="AQ471">
        <v>10.25</v>
      </c>
      <c r="AR471">
        <v>10.91</v>
      </c>
      <c r="AS471">
        <v>10.75</v>
      </c>
      <c r="AT471">
        <v>10.76</v>
      </c>
      <c r="AU471">
        <v>11.2</v>
      </c>
      <c r="AV471">
        <v>11.52</v>
      </c>
      <c r="AW471">
        <v>11.4</v>
      </c>
      <c r="AX471">
        <v>11.26</v>
      </c>
      <c r="AY471">
        <v>11.4</v>
      </c>
      <c r="AZ471">
        <v>11.24</v>
      </c>
      <c r="BA471">
        <v>11.17</v>
      </c>
      <c r="BB471">
        <v>11.18</v>
      </c>
      <c r="BC471">
        <v>11.36</v>
      </c>
      <c r="BD471">
        <v>11.54</v>
      </c>
      <c r="BE471">
        <v>11.56</v>
      </c>
      <c r="BF471">
        <v>11.84</v>
      </c>
      <c r="BG471">
        <v>11.88</v>
      </c>
      <c r="BH471">
        <v>12.19</v>
      </c>
      <c r="BI471">
        <v>12.34</v>
      </c>
      <c r="BJ471">
        <v>12.44</v>
      </c>
      <c r="BK471">
        <v>12.61</v>
      </c>
      <c r="BL471">
        <v>12.3</v>
      </c>
      <c r="BM471">
        <v>12.23</v>
      </c>
      <c r="BN471">
        <v>12.56</v>
      </c>
      <c r="BO471">
        <v>12.78</v>
      </c>
      <c r="BP471">
        <v>12.71</v>
      </c>
      <c r="BQ471" s="10">
        <f t="shared" si="14"/>
        <v>0.22447013487475914</v>
      </c>
      <c r="BR471" s="11" cm="1">
        <f t="array" aca="1" ref="BR471" ca="1">_xlfn.PERCENTILE.INC((OFFSET(E471,0,1,1,COLUMNS(E471:BP471)-1) - E471:BO471) / E471:BO471, 0.05) * SQRT(COUNT(E471:BP471) - 1)</f>
        <v>-0.13534033196081866</v>
      </c>
      <c r="BS471" s="10" cm="1">
        <f t="array" aca="1" ref="BS471" ca="1">_xlfn.STDEV.P((E471:BO471 - OFFSET(E471:BO471,0,1)) / OFFSET(E471:BO471,0,1)) * SQRT(COUNT(E471:BP471)-1)</f>
        <v>0.12035243699236473</v>
      </c>
      <c r="BT471" s="10" cm="1">
        <f t="array" ref="BT471">-(MAX(1 - (E471:BP471 / _xlfn.SCAN(E471, E471:BP471, _xlfn.LAMBDA(_xlpm.a,_xlpm.b, MAX(_xlpm.a, _xlpm.b))))))</f>
        <v>-6.6162570888468775E-2</v>
      </c>
      <c r="BU471" s="12">
        <f t="shared" ca="1" si="15"/>
        <v>1.9101798624651909</v>
      </c>
    </row>
    <row r="472" spans="1:73" x14ac:dyDescent="0.45">
      <c r="A472" s="2" t="s">
        <v>963</v>
      </c>
      <c r="B472" t="s">
        <v>964</v>
      </c>
      <c r="C472" t="s">
        <v>7</v>
      </c>
      <c r="D472" t="s">
        <v>29</v>
      </c>
      <c r="E472">
        <v>233</v>
      </c>
      <c r="F472">
        <v>245.4</v>
      </c>
      <c r="G472">
        <v>254.1</v>
      </c>
      <c r="H472">
        <v>273.95</v>
      </c>
      <c r="I472">
        <v>278.55</v>
      </c>
      <c r="J472">
        <v>276.45</v>
      </c>
      <c r="K472">
        <v>270.55</v>
      </c>
      <c r="L472">
        <v>276.39999999999998</v>
      </c>
      <c r="M472">
        <v>277.25</v>
      </c>
      <c r="N472">
        <v>285</v>
      </c>
      <c r="O472">
        <v>279.89999999999998</v>
      </c>
      <c r="P472">
        <v>276.85000000000002</v>
      </c>
      <c r="Q472">
        <v>273.75</v>
      </c>
      <c r="R472">
        <v>280.3</v>
      </c>
      <c r="S472">
        <v>276.5</v>
      </c>
      <c r="T472">
        <v>270.8</v>
      </c>
      <c r="U472">
        <v>259.75</v>
      </c>
      <c r="V472">
        <v>255</v>
      </c>
      <c r="W472">
        <v>237.8</v>
      </c>
      <c r="X472">
        <v>248.7</v>
      </c>
      <c r="Y472">
        <v>246.4</v>
      </c>
      <c r="Z472">
        <v>249.9</v>
      </c>
      <c r="AA472">
        <v>246.8</v>
      </c>
      <c r="AB472">
        <v>248.95</v>
      </c>
      <c r="AC472">
        <v>247.4</v>
      </c>
      <c r="AD472">
        <v>259.2</v>
      </c>
      <c r="AE472">
        <v>264.64999999999998</v>
      </c>
      <c r="AF472">
        <v>263.39999999999998</v>
      </c>
      <c r="AG472">
        <v>270.5</v>
      </c>
      <c r="AH472">
        <v>269.5</v>
      </c>
      <c r="AI472">
        <v>268.8</v>
      </c>
      <c r="AJ472">
        <v>282.3</v>
      </c>
      <c r="AK472">
        <v>288</v>
      </c>
      <c r="AL472">
        <v>288.2</v>
      </c>
      <c r="AM472">
        <v>288.35000000000002</v>
      </c>
      <c r="AN472">
        <v>300.14999999999998</v>
      </c>
      <c r="AO472">
        <v>304.55</v>
      </c>
      <c r="AP472">
        <v>303.55</v>
      </c>
      <c r="AQ472">
        <v>302.5</v>
      </c>
      <c r="AR472">
        <v>305</v>
      </c>
      <c r="AS472">
        <v>290.7</v>
      </c>
      <c r="AT472">
        <v>296.35000000000002</v>
      </c>
      <c r="AU472">
        <v>298.14999999999998</v>
      </c>
      <c r="AV472">
        <v>299.7</v>
      </c>
      <c r="AW472">
        <v>286.3</v>
      </c>
      <c r="AX472">
        <v>283</v>
      </c>
      <c r="AY472">
        <v>292.14999999999998</v>
      </c>
      <c r="AZ472">
        <v>284.89999999999998</v>
      </c>
      <c r="BA472">
        <v>283.35000000000002</v>
      </c>
      <c r="BB472">
        <v>289.25</v>
      </c>
      <c r="BC472">
        <v>290.25</v>
      </c>
      <c r="BD472">
        <v>285.10000000000002</v>
      </c>
      <c r="BE472">
        <v>286.5</v>
      </c>
      <c r="BF472">
        <v>282.3</v>
      </c>
      <c r="BG472">
        <v>287.5</v>
      </c>
      <c r="BH472">
        <v>282</v>
      </c>
      <c r="BI472">
        <v>279.45</v>
      </c>
      <c r="BJ472">
        <v>272</v>
      </c>
      <c r="BK472">
        <v>278.14999999999998</v>
      </c>
      <c r="BL472">
        <v>268.85000000000002</v>
      </c>
      <c r="BM472">
        <v>286.39999999999998</v>
      </c>
      <c r="BN472">
        <v>284.7</v>
      </c>
      <c r="BO472">
        <v>286.05</v>
      </c>
      <c r="BP472">
        <v>284.25</v>
      </c>
      <c r="BQ472" s="10">
        <f t="shared" si="14"/>
        <v>0.21995708154506438</v>
      </c>
      <c r="BR472" s="11" cm="1">
        <f t="array" aca="1" ref="BR472" ca="1">_xlfn.PERCENTILE.INC((OFFSET(E472,0,1,1,COLUMNS(E472:BP472)-1) - E472:BO472) / E472:BO472, 0.05) * SQRT(COUNT(E472:BP472) - 1)</f>
        <v>-0.31803020510524216</v>
      </c>
      <c r="BS472" s="10" cm="1">
        <f t="array" aca="1" ref="BS472" ca="1">_xlfn.STDEV.P((E472:BO472 - OFFSET(E472:BO472,0,1)) / OFFSET(E472:BO472,0,1)) * SQRT(COUNT(E472:BP472)-1)</f>
        <v>0.21159701068122103</v>
      </c>
      <c r="BT472" s="10" cm="1">
        <f t="array" ref="BT472">-(MAX(1 - (E472:BP472 / _xlfn.SCAN(E472, E472:BP472, _xlfn.LAMBDA(_xlpm.a,_xlpm.b, MAX(_xlpm.a, _xlpm.b))))))</f>
        <v>-0.16561403508771921</v>
      </c>
      <c r="BU472" s="12">
        <f t="shared" ca="1" si="15"/>
        <v>1.0651461827656783</v>
      </c>
    </row>
    <row r="473" spans="1:73" x14ac:dyDescent="0.45">
      <c r="A473" s="2" t="s">
        <v>965</v>
      </c>
      <c r="B473" t="s">
        <v>966</v>
      </c>
      <c r="C473" t="s">
        <v>19</v>
      </c>
      <c r="D473" t="s">
        <v>8</v>
      </c>
      <c r="E473">
        <v>38.82</v>
      </c>
      <c r="F473">
        <v>37.340000000000003</v>
      </c>
      <c r="G473">
        <v>36.06</v>
      </c>
      <c r="H473">
        <v>37.380000000000003</v>
      </c>
      <c r="I473">
        <v>38.340000000000003</v>
      </c>
      <c r="J473">
        <v>37.24</v>
      </c>
      <c r="K473">
        <v>37.58</v>
      </c>
      <c r="L473">
        <v>38.5</v>
      </c>
      <c r="M473">
        <v>37.78</v>
      </c>
      <c r="N473">
        <v>38.200000000000003</v>
      </c>
      <c r="O473">
        <v>37.46</v>
      </c>
      <c r="P473">
        <v>38.380000000000003</v>
      </c>
      <c r="Q473">
        <v>38.299999999999997</v>
      </c>
      <c r="R473">
        <v>39.380000000000003</v>
      </c>
      <c r="S473">
        <v>38.6</v>
      </c>
      <c r="T473">
        <v>37.74</v>
      </c>
      <c r="U473">
        <v>36.9</v>
      </c>
      <c r="V473">
        <v>37.08</v>
      </c>
      <c r="W473">
        <v>43.1</v>
      </c>
      <c r="X473">
        <v>41.14</v>
      </c>
      <c r="Y473">
        <v>40.96</v>
      </c>
      <c r="Z473">
        <v>39.18</v>
      </c>
      <c r="AA473">
        <v>39.5</v>
      </c>
      <c r="AB473">
        <v>38.92</v>
      </c>
      <c r="AC473">
        <v>38.799999999999997</v>
      </c>
      <c r="AD473">
        <v>38.5</v>
      </c>
      <c r="AE473">
        <v>26.86</v>
      </c>
      <c r="AF473">
        <v>28.64</v>
      </c>
      <c r="AG473">
        <v>31.72</v>
      </c>
      <c r="AH473">
        <v>31.34</v>
      </c>
      <c r="AI473">
        <v>32</v>
      </c>
      <c r="AJ473">
        <v>31.4</v>
      </c>
      <c r="AK473">
        <v>31.58</v>
      </c>
      <c r="AL473">
        <v>31.16</v>
      </c>
      <c r="AM473">
        <v>30.94</v>
      </c>
      <c r="AN473">
        <v>30.66</v>
      </c>
      <c r="AO473">
        <v>29.78</v>
      </c>
      <c r="AP473">
        <v>29.8</v>
      </c>
      <c r="AQ473">
        <v>30.3</v>
      </c>
      <c r="AR473">
        <v>29.6</v>
      </c>
      <c r="AS473">
        <v>34.64</v>
      </c>
      <c r="AT473">
        <v>32.46</v>
      </c>
      <c r="AU473">
        <v>32.4</v>
      </c>
      <c r="AV473">
        <v>32.26</v>
      </c>
      <c r="AW473">
        <v>31.54</v>
      </c>
      <c r="AX473">
        <v>32.119999999999997</v>
      </c>
      <c r="AY473">
        <v>32.74</v>
      </c>
      <c r="AZ473">
        <v>32.880000000000003</v>
      </c>
      <c r="BA473">
        <v>33.22</v>
      </c>
      <c r="BB473">
        <v>33.5</v>
      </c>
      <c r="BC473">
        <v>34.06</v>
      </c>
      <c r="BD473">
        <v>33.26</v>
      </c>
      <c r="BE473">
        <v>33.64</v>
      </c>
      <c r="BF473">
        <v>33</v>
      </c>
      <c r="BG473">
        <v>33.24</v>
      </c>
      <c r="BH473">
        <v>32.56</v>
      </c>
      <c r="BI473">
        <v>33.979999999999997</v>
      </c>
      <c r="BJ473">
        <v>34.340000000000003</v>
      </c>
      <c r="BK473">
        <v>34.22</v>
      </c>
      <c r="BL473">
        <v>32.86</v>
      </c>
      <c r="BM473">
        <v>32.96</v>
      </c>
      <c r="BN473">
        <v>33.04</v>
      </c>
      <c r="BO473">
        <v>32.94</v>
      </c>
      <c r="BP473">
        <v>32.299999999999997</v>
      </c>
      <c r="BQ473" s="10">
        <f t="shared" si="14"/>
        <v>-0.16795466254507993</v>
      </c>
      <c r="BR473" s="11" cm="1">
        <f t="array" aca="1" ref="BR473" ca="1">_xlfn.PERCENTILE.INC((OFFSET(E473,0,1,1,COLUMNS(E473:BP473)-1) - E473:BO473) / E473:BO473, 0.05) * SQRT(COUNT(E473:BP473) - 1)</f>
        <v>-0.3419814446557784</v>
      </c>
      <c r="BS473" s="10" cm="1">
        <f t="array" aca="1" ref="BS473" ca="1">_xlfn.STDEV.P((E473:BO473 - OFFSET(E473:BO473,0,1)) / OFFSET(E473:BO473,0,1)) * SQRT(COUNT(E473:BP473)-1)</f>
        <v>0.51933200514030853</v>
      </c>
      <c r="BT473" s="10" cm="1">
        <f t="array" ref="BT473">-(MAX(1 - (E473:BP473 / _xlfn.SCAN(E473, E473:BP473, _xlfn.LAMBDA(_xlpm.a,_xlpm.b, MAX(_xlpm.a, _xlpm.b))))))</f>
        <v>-0.37679814385150812</v>
      </c>
      <c r="BU473" s="12">
        <f t="shared" ca="1" si="15"/>
        <v>-0.31295971415145568</v>
      </c>
    </row>
    <row r="474" spans="1:73" x14ac:dyDescent="0.45">
      <c r="A474" s="2" t="s">
        <v>967</v>
      </c>
      <c r="B474" t="s">
        <v>968</v>
      </c>
      <c r="C474" t="s">
        <v>80</v>
      </c>
      <c r="D474" t="s">
        <v>8</v>
      </c>
      <c r="E474">
        <v>80.48</v>
      </c>
      <c r="F474">
        <v>81</v>
      </c>
      <c r="G474">
        <v>80</v>
      </c>
      <c r="H474">
        <v>80.319999999999993</v>
      </c>
      <c r="I474">
        <v>80.2</v>
      </c>
      <c r="J474">
        <v>84.08</v>
      </c>
      <c r="K474">
        <v>83</v>
      </c>
      <c r="L474">
        <v>84.82</v>
      </c>
      <c r="M474">
        <v>83.76</v>
      </c>
      <c r="N474">
        <v>83.92</v>
      </c>
      <c r="O474">
        <v>82.42</v>
      </c>
      <c r="P474">
        <v>84.44</v>
      </c>
      <c r="Q474">
        <v>87.66</v>
      </c>
      <c r="R474">
        <v>89.44</v>
      </c>
      <c r="S474">
        <v>91.5</v>
      </c>
      <c r="T474">
        <v>89.56</v>
      </c>
      <c r="U474">
        <v>90.94</v>
      </c>
      <c r="V474">
        <v>91.56</v>
      </c>
      <c r="W474">
        <v>90.5</v>
      </c>
      <c r="X474">
        <v>88.6</v>
      </c>
      <c r="Y474">
        <v>86.04</v>
      </c>
      <c r="Z474">
        <v>85.98</v>
      </c>
      <c r="AA474">
        <v>87.56</v>
      </c>
      <c r="AB474">
        <v>86.58</v>
      </c>
      <c r="AC474">
        <v>87.6</v>
      </c>
      <c r="AD474">
        <v>87.56</v>
      </c>
      <c r="AE474">
        <v>89.2</v>
      </c>
      <c r="AF474">
        <v>90.28</v>
      </c>
      <c r="AG474">
        <v>73.38</v>
      </c>
      <c r="AH474">
        <v>71.22</v>
      </c>
      <c r="AI474">
        <v>70.680000000000007</v>
      </c>
      <c r="AJ474">
        <v>66.52</v>
      </c>
      <c r="AK474">
        <v>69</v>
      </c>
      <c r="AL474">
        <v>69.98</v>
      </c>
      <c r="AM474">
        <v>69.3</v>
      </c>
      <c r="AN474">
        <v>70.88</v>
      </c>
      <c r="AO474">
        <v>70.52</v>
      </c>
      <c r="AP474">
        <v>70</v>
      </c>
      <c r="AQ474">
        <v>70.28</v>
      </c>
      <c r="AR474">
        <v>70.599999999999994</v>
      </c>
      <c r="AS474">
        <v>68.260000000000005</v>
      </c>
      <c r="AT474">
        <v>69.92</v>
      </c>
      <c r="AU474">
        <v>70.3</v>
      </c>
      <c r="AV474">
        <v>68.7</v>
      </c>
      <c r="AW474">
        <v>71.38</v>
      </c>
      <c r="AX474">
        <v>69.2</v>
      </c>
      <c r="AY474">
        <v>68.86</v>
      </c>
      <c r="AZ474">
        <v>71</v>
      </c>
      <c r="BA474">
        <v>69.599999999999994</v>
      </c>
      <c r="BB474">
        <v>69.540000000000006</v>
      </c>
      <c r="BC474">
        <v>68.62</v>
      </c>
      <c r="BD474">
        <v>69.5</v>
      </c>
      <c r="BE474">
        <v>68.739999999999995</v>
      </c>
      <c r="BF474">
        <v>66.900000000000006</v>
      </c>
      <c r="BG474">
        <v>68.319999999999993</v>
      </c>
      <c r="BH474">
        <v>68.48</v>
      </c>
      <c r="BI474">
        <v>68.78</v>
      </c>
      <c r="BJ474">
        <v>66.540000000000006</v>
      </c>
      <c r="BK474">
        <v>66.239999999999995</v>
      </c>
      <c r="BL474">
        <v>64</v>
      </c>
      <c r="BM474">
        <v>64.48</v>
      </c>
      <c r="BN474">
        <v>65.02</v>
      </c>
      <c r="BO474">
        <v>64.62</v>
      </c>
      <c r="BP474">
        <v>66.12</v>
      </c>
      <c r="BQ474" s="10">
        <f t="shared" si="14"/>
        <v>-0.17842942345924451</v>
      </c>
      <c r="BR474" s="11" cm="1">
        <f t="array" aca="1" ref="BR474" ca="1">_xlfn.PERCENTILE.INC((OFFSET(E474,0,1,1,COLUMNS(E474:BP474)-1) - E474:BO474) / E474:BO474, 0.05) * SQRT(COUNT(E474:BP474) - 1)</f>
        <v>-0.26261824624493219</v>
      </c>
      <c r="BS474" s="10" cm="1">
        <f t="array" aca="1" ref="BS474" ca="1">_xlfn.STDEV.P((E474:BO474 - OFFSET(E474:BO474,0,1)) / OFFSET(E474:BO474,0,1)) * SQRT(COUNT(E474:BP474)-1)</f>
        <v>0.28220780808138413</v>
      </c>
      <c r="BT474" s="10" cm="1">
        <f t="array" ref="BT474">-(MAX(1 - (E474:BP474 / _xlfn.SCAN(E474, E474:BP474, _xlfn.LAMBDA(_xlpm.a,_xlpm.b, MAX(_xlpm.a, _xlpm.b))))))</f>
        <v>-0.30100480559196152</v>
      </c>
      <c r="BU474" s="12">
        <f t="shared" ca="1" si="15"/>
        <v>-0.6130402910137982</v>
      </c>
    </row>
    <row r="475" spans="1:73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10.039999999999999</v>
      </c>
      <c r="F475">
        <v>10</v>
      </c>
      <c r="G475">
        <v>9.92</v>
      </c>
      <c r="H475">
        <v>10.46</v>
      </c>
      <c r="I475">
        <v>10.36</v>
      </c>
      <c r="J475">
        <v>10.14</v>
      </c>
      <c r="K475">
        <v>9.8000000000000007</v>
      </c>
      <c r="L475">
        <v>9.81</v>
      </c>
      <c r="M475">
        <v>9.56</v>
      </c>
      <c r="N475">
        <v>9.4</v>
      </c>
      <c r="O475">
        <v>9.44</v>
      </c>
      <c r="P475">
        <v>9.3699999999999992</v>
      </c>
      <c r="Q475">
        <v>9.33</v>
      </c>
      <c r="R475">
        <v>9.39</v>
      </c>
      <c r="S475">
        <v>9.09</v>
      </c>
      <c r="T475">
        <v>8.5</v>
      </c>
      <c r="U475">
        <v>8</v>
      </c>
      <c r="V475">
        <v>8.15</v>
      </c>
      <c r="W475">
        <v>8.4499999999999993</v>
      </c>
      <c r="X475">
        <v>8.2200000000000006</v>
      </c>
      <c r="Y475">
        <v>8.2100000000000009</v>
      </c>
      <c r="Z475">
        <v>8.5399999999999991</v>
      </c>
      <c r="AA475">
        <v>8.7799999999999994</v>
      </c>
      <c r="AB475">
        <v>8.6999999999999993</v>
      </c>
      <c r="AC475">
        <v>9.31</v>
      </c>
      <c r="AD475">
        <v>9.33</v>
      </c>
      <c r="AE475">
        <v>9.65</v>
      </c>
      <c r="AF475">
        <v>9.36</v>
      </c>
      <c r="AG475">
        <v>9.3699999999999992</v>
      </c>
      <c r="AH475">
        <v>9.56</v>
      </c>
      <c r="AI475">
        <v>9.5</v>
      </c>
      <c r="AJ475">
        <v>9.68</v>
      </c>
      <c r="AK475">
        <v>10.32</v>
      </c>
      <c r="AL475">
        <v>10.52</v>
      </c>
      <c r="AM475">
        <v>10.08</v>
      </c>
      <c r="AN475">
        <v>10.64</v>
      </c>
      <c r="AO475">
        <v>10.1</v>
      </c>
      <c r="AP475">
        <v>10.6</v>
      </c>
      <c r="AQ475">
        <v>10.86</v>
      </c>
      <c r="AR475">
        <v>11.06</v>
      </c>
      <c r="AS475">
        <v>10.76</v>
      </c>
      <c r="AT475">
        <v>11.62</v>
      </c>
      <c r="AU475">
        <v>11.3</v>
      </c>
      <c r="AV475">
        <v>11.4</v>
      </c>
      <c r="AW475">
        <v>11.58</v>
      </c>
      <c r="AX475">
        <v>12.4</v>
      </c>
      <c r="AY475">
        <v>13.5</v>
      </c>
      <c r="AZ475">
        <v>13.8</v>
      </c>
      <c r="BA475">
        <v>13.82</v>
      </c>
      <c r="BB475">
        <v>13.34</v>
      </c>
      <c r="BC475">
        <v>13.66</v>
      </c>
      <c r="BD475">
        <v>13.7</v>
      </c>
      <c r="BE475">
        <v>13.44</v>
      </c>
      <c r="BF475">
        <v>13.5</v>
      </c>
      <c r="BG475">
        <v>13.52</v>
      </c>
      <c r="BH475">
        <v>13.66</v>
      </c>
      <c r="BI475">
        <v>14.16</v>
      </c>
      <c r="BJ475">
        <v>13.6</v>
      </c>
      <c r="BK475">
        <v>13.62</v>
      </c>
      <c r="BL475">
        <v>13.4</v>
      </c>
      <c r="BM475">
        <v>14.06</v>
      </c>
      <c r="BN475">
        <v>13.92</v>
      </c>
      <c r="BO475">
        <v>14.42</v>
      </c>
      <c r="BP475">
        <v>14.14</v>
      </c>
      <c r="BQ475" s="10">
        <f t="shared" si="14"/>
        <v>0.40836653386454203</v>
      </c>
      <c r="BR475" s="11" cm="1">
        <f t="array" aca="1" ref="BR475" ca="1">_xlfn.PERCENTILE.INC((OFFSET(E475,0,1,1,COLUMNS(E475:BP475)-1) - E475:BO475) / E475:BO475, 0.05) * SQRT(COUNT(E475:BP475) - 1)</f>
        <v>-0.33016903001517489</v>
      </c>
      <c r="BS475" s="10" cm="1">
        <f t="array" aca="1" ref="BS475" ca="1">_xlfn.STDEV.P((E475:BO475 - OFFSET(E475:BO475,0,1)) / OFFSET(E475:BO475,0,1)) * SQRT(COUNT(E475:BP475)-1)</f>
        <v>0.26264957939592015</v>
      </c>
      <c r="BT475" s="10" cm="1">
        <f t="array" ref="BT475">-(MAX(1 - (E475:BP475 / _xlfn.SCAN(E475, E475:BP475, _xlfn.LAMBDA(_xlpm.a,_xlpm.b, MAX(_xlpm.a, _xlpm.b))))))</f>
        <v>-0.23518164435946465</v>
      </c>
      <c r="BU475" s="12">
        <f t="shared" ca="1" si="15"/>
        <v>1.5754496979698431</v>
      </c>
    </row>
    <row r="476" spans="1:73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0.86299999999999999</v>
      </c>
      <c r="F476">
        <v>0.86799999999999999</v>
      </c>
      <c r="G476">
        <v>0.87</v>
      </c>
      <c r="H476">
        <v>0.86499999999999999</v>
      </c>
      <c r="I476">
        <v>0.86</v>
      </c>
      <c r="J476">
        <v>0.84599999999999997</v>
      </c>
      <c r="K476">
        <v>0.82399999999999995</v>
      </c>
      <c r="L476">
        <v>0.84499999999999997</v>
      </c>
      <c r="M476">
        <v>0.86</v>
      </c>
      <c r="N476">
        <v>0.85099999999999998</v>
      </c>
      <c r="O476">
        <v>0.85199999999999998</v>
      </c>
      <c r="P476">
        <v>0.86</v>
      </c>
      <c r="Q476">
        <v>0.86599999999999999</v>
      </c>
      <c r="R476">
        <v>0.86599999999999999</v>
      </c>
      <c r="S476">
        <v>0.85</v>
      </c>
      <c r="T476">
        <v>0.85099999999999998</v>
      </c>
      <c r="U476">
        <v>0.85</v>
      </c>
      <c r="V476">
        <v>0.85199999999999998</v>
      </c>
      <c r="W476">
        <v>0.84199999999999997</v>
      </c>
      <c r="X476">
        <v>0.84</v>
      </c>
      <c r="Y476">
        <v>0.84199999999999997</v>
      </c>
      <c r="Z476">
        <v>0.86</v>
      </c>
      <c r="AA476">
        <v>0.86</v>
      </c>
      <c r="AB476">
        <v>0.874</v>
      </c>
      <c r="AC476">
        <v>0.878</v>
      </c>
      <c r="AD476">
        <v>0.88</v>
      </c>
      <c r="AE476">
        <v>0.86899999999999999</v>
      </c>
      <c r="AF476">
        <v>0.86099999999999999</v>
      </c>
      <c r="AG476">
        <v>0.85599999999999998</v>
      </c>
      <c r="AH476">
        <v>0.85</v>
      </c>
      <c r="AI476">
        <v>0.85699999999999998</v>
      </c>
      <c r="AJ476">
        <v>0.873</v>
      </c>
      <c r="AK476">
        <v>0.86599999999999999</v>
      </c>
      <c r="AL476">
        <v>0.86599999999999999</v>
      </c>
      <c r="AM476">
        <v>0.85299999999999998</v>
      </c>
      <c r="AN476">
        <v>0.85</v>
      </c>
      <c r="AO476">
        <v>0.84299999999999997</v>
      </c>
      <c r="AP476">
        <v>0.84299999999999997</v>
      </c>
      <c r="AQ476">
        <v>0.83799999999999997</v>
      </c>
      <c r="AR476">
        <v>0.82299999999999995</v>
      </c>
      <c r="AS476">
        <v>0.83</v>
      </c>
      <c r="AT476">
        <v>0.85</v>
      </c>
      <c r="AU476">
        <v>0.84</v>
      </c>
      <c r="AV476">
        <v>0.84199999999999997</v>
      </c>
      <c r="AW476">
        <v>0.85</v>
      </c>
      <c r="AX476">
        <v>0.84799999999999998</v>
      </c>
      <c r="AY476">
        <v>0.85699999999999998</v>
      </c>
      <c r="AZ476">
        <v>0.86</v>
      </c>
      <c r="BA476">
        <v>0.88500000000000001</v>
      </c>
      <c r="BB476">
        <v>0.89200000000000002</v>
      </c>
      <c r="BC476">
        <v>0.90700000000000003</v>
      </c>
      <c r="BD476">
        <v>0.91500000000000004</v>
      </c>
      <c r="BE476">
        <v>0.88900000000000001</v>
      </c>
      <c r="BF476">
        <v>0.88700000000000001</v>
      </c>
      <c r="BG476">
        <v>0.89600000000000002</v>
      </c>
      <c r="BH476">
        <v>0.89800000000000002</v>
      </c>
      <c r="BI476">
        <v>0.90500000000000003</v>
      </c>
      <c r="BJ476">
        <v>0.91500000000000004</v>
      </c>
      <c r="BK476">
        <v>0.91</v>
      </c>
      <c r="BL476">
        <v>0.90800000000000003</v>
      </c>
      <c r="BM476">
        <v>0.92</v>
      </c>
      <c r="BN476">
        <v>0.90900000000000003</v>
      </c>
      <c r="BO476">
        <v>0.91900000000000004</v>
      </c>
      <c r="BP476">
        <v>0.90700000000000003</v>
      </c>
      <c r="BQ476" s="10">
        <f t="shared" si="14"/>
        <v>5.098493626882971E-2</v>
      </c>
      <c r="BR476" s="11" cm="1">
        <f t="array" aca="1" ref="BR476" ca="1">_xlfn.PERCENTILE.INC((OFFSET(E476,0,1,1,COLUMNS(E476:BP476)-1) - E476:BO476) / E476:BO476, 0.05) * SQRT(COUNT(E476:BP476) - 1)</f>
        <v>-0.1407885670183753</v>
      </c>
      <c r="BS476" s="10" cm="1">
        <f t="array" aca="1" ref="BS476" ca="1">_xlfn.STDEV.P((E476:BO476 - OFFSET(E476:BO476,0,1)) / OFFSET(E476:BO476,0,1)) * SQRT(COUNT(E476:BP476)-1)</f>
        <v>9.451889689127306E-2</v>
      </c>
      <c r="BT476" s="10" cm="1">
        <f t="array" ref="BT476">-(MAX(1 - (E476:BP476 / _xlfn.SCAN(E476, E476:BP476, _xlfn.LAMBDA(_xlpm.a,_xlpm.b, MAX(_xlpm.a, _xlpm.b))))))</f>
        <v>-6.4772727272727315E-2</v>
      </c>
      <c r="BU476" s="12">
        <f t="shared" ca="1" si="15"/>
        <v>0.59680767328871231</v>
      </c>
    </row>
    <row r="477" spans="1:73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2463</v>
      </c>
      <c r="F477">
        <v>2488</v>
      </c>
      <c r="G477">
        <v>2532</v>
      </c>
      <c r="H477">
        <v>2455</v>
      </c>
      <c r="I477">
        <v>2465</v>
      </c>
      <c r="J477">
        <v>2540</v>
      </c>
      <c r="K477">
        <v>2545</v>
      </c>
      <c r="L477">
        <v>2506</v>
      </c>
      <c r="M477">
        <v>2579</v>
      </c>
      <c r="N477">
        <v>2662</v>
      </c>
      <c r="O477">
        <v>2687</v>
      </c>
      <c r="P477">
        <v>2738</v>
      </c>
      <c r="Q477">
        <v>2710</v>
      </c>
      <c r="R477">
        <v>2676</v>
      </c>
      <c r="S477">
        <v>2640</v>
      </c>
      <c r="T477">
        <v>2643</v>
      </c>
      <c r="U477">
        <v>2615</v>
      </c>
      <c r="V477">
        <v>2600</v>
      </c>
      <c r="W477">
        <v>2501</v>
      </c>
      <c r="X477">
        <v>2492</v>
      </c>
      <c r="Y477">
        <v>2450</v>
      </c>
      <c r="Z477">
        <v>2493</v>
      </c>
      <c r="AA477">
        <v>2494</v>
      </c>
      <c r="AB477">
        <v>2478</v>
      </c>
      <c r="AC477">
        <v>2486</v>
      </c>
      <c r="AD477">
        <v>2507</v>
      </c>
      <c r="AE477">
        <v>2493</v>
      </c>
      <c r="AF477">
        <v>2517</v>
      </c>
      <c r="AG477">
        <v>2489</v>
      </c>
      <c r="AH477">
        <v>2502</v>
      </c>
      <c r="AI477">
        <v>2508</v>
      </c>
      <c r="AJ477">
        <v>2544</v>
      </c>
      <c r="AK477">
        <v>2561</v>
      </c>
      <c r="AL477">
        <v>2503</v>
      </c>
      <c r="AM477">
        <v>2501</v>
      </c>
      <c r="AN477">
        <v>2460</v>
      </c>
      <c r="AO477">
        <v>2358</v>
      </c>
      <c r="AP477">
        <v>2280</v>
      </c>
      <c r="AQ477">
        <v>2150</v>
      </c>
      <c r="AR477">
        <v>2092</v>
      </c>
      <c r="AS477">
        <v>2070</v>
      </c>
      <c r="AT477">
        <v>2152</v>
      </c>
      <c r="AU477">
        <v>2102</v>
      </c>
      <c r="AV477">
        <v>2022</v>
      </c>
      <c r="AW477">
        <v>1925</v>
      </c>
      <c r="AX477">
        <v>1901.5</v>
      </c>
      <c r="AY477">
        <v>1950.5</v>
      </c>
      <c r="AZ477">
        <v>1987</v>
      </c>
      <c r="BA477">
        <v>2010</v>
      </c>
      <c r="BB477">
        <v>2032</v>
      </c>
      <c r="BC477">
        <v>2038</v>
      </c>
      <c r="BD477">
        <v>2083</v>
      </c>
      <c r="BE477">
        <v>2125</v>
      </c>
      <c r="BF477">
        <v>2068</v>
      </c>
      <c r="BG477">
        <v>2050</v>
      </c>
      <c r="BH477">
        <v>2057</v>
      </c>
      <c r="BI477">
        <v>2095</v>
      </c>
      <c r="BJ477">
        <v>2058</v>
      </c>
      <c r="BK477">
        <v>2020</v>
      </c>
      <c r="BL477">
        <v>2019</v>
      </c>
      <c r="BM477">
        <v>2045</v>
      </c>
      <c r="BN477">
        <v>2028</v>
      </c>
      <c r="BO477">
        <v>2019</v>
      </c>
      <c r="BP477">
        <v>2087</v>
      </c>
      <c r="BQ477" s="10">
        <f t="shared" si="14"/>
        <v>-0.15265935850588713</v>
      </c>
      <c r="BR477" s="11" cm="1">
        <f t="array" aca="1" ref="BR477" ca="1">_xlfn.PERCENTILE.INC((OFFSET(E477,0,1,1,COLUMNS(E477:BP477)-1) - E477:BO477) / E477:BO477, 0.05) * SQRT(COUNT(E477:BP477) - 1)</f>
        <v>-0.30221197465805683</v>
      </c>
      <c r="BS477" s="10" cm="1">
        <f t="array" aca="1" ref="BS477" ca="1">_xlfn.STDEV.P((E477:BO477 - OFFSET(E477:BO477,0,1)) / OFFSET(E477:BO477,0,1)) * SQRT(COUNT(E477:BP477)-1)</f>
        <v>0.16601147382309533</v>
      </c>
      <c r="BT477" s="10" cm="1">
        <f t="array" ref="BT477">-(MAX(1 - (E477:BP477 / _xlfn.SCAN(E477, E477:BP477, _xlfn.LAMBDA(_xlpm.a,_xlpm.b, MAX(_xlpm.a, _xlpm.b))))))</f>
        <v>-0.3055149744338933</v>
      </c>
      <c r="BU477" s="12">
        <f t="shared" ca="1" si="15"/>
        <v>-0.88689467329298144</v>
      </c>
    </row>
    <row r="478" spans="1:73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487.2</v>
      </c>
      <c r="F478">
        <v>493.9</v>
      </c>
      <c r="G478">
        <v>489.8</v>
      </c>
      <c r="H478">
        <v>472</v>
      </c>
      <c r="I478">
        <v>476.3</v>
      </c>
      <c r="J478">
        <v>475.6</v>
      </c>
      <c r="K478">
        <v>462.7</v>
      </c>
      <c r="L478">
        <v>461</v>
      </c>
      <c r="M478">
        <v>461.2</v>
      </c>
      <c r="N478">
        <v>468.9</v>
      </c>
      <c r="O478">
        <v>464.5</v>
      </c>
      <c r="P478">
        <v>467.2</v>
      </c>
      <c r="Q478">
        <v>483</v>
      </c>
      <c r="R478">
        <v>477.5</v>
      </c>
      <c r="S478">
        <v>475.3</v>
      </c>
      <c r="T478">
        <v>483.8</v>
      </c>
      <c r="U478">
        <v>493</v>
      </c>
      <c r="V478">
        <v>483.2</v>
      </c>
      <c r="W478">
        <v>487.1</v>
      </c>
      <c r="X478">
        <v>484.1</v>
      </c>
      <c r="Y478">
        <v>470</v>
      </c>
      <c r="Z478">
        <v>484.2</v>
      </c>
      <c r="AA478">
        <v>496.1</v>
      </c>
      <c r="AB478">
        <v>491.6</v>
      </c>
      <c r="AC478">
        <v>497.8</v>
      </c>
      <c r="AD478">
        <v>507.6</v>
      </c>
      <c r="AE478">
        <v>509.6</v>
      </c>
      <c r="AF478">
        <v>514.79999999999995</v>
      </c>
      <c r="AG478">
        <v>510.2</v>
      </c>
      <c r="AH478">
        <v>515</v>
      </c>
      <c r="AI478">
        <v>551.4</v>
      </c>
      <c r="AJ478">
        <v>559</v>
      </c>
      <c r="AK478">
        <v>549</v>
      </c>
      <c r="AL478">
        <v>543.4</v>
      </c>
      <c r="AM478">
        <v>548.20000000000005</v>
      </c>
      <c r="AN478">
        <v>548.79999999999995</v>
      </c>
      <c r="AO478">
        <v>542.79999999999995</v>
      </c>
      <c r="AP478">
        <v>527.4</v>
      </c>
      <c r="AQ478">
        <v>521.79999999999995</v>
      </c>
      <c r="AR478">
        <v>528.6</v>
      </c>
      <c r="AS478">
        <v>518</v>
      </c>
      <c r="AT478">
        <v>527.6</v>
      </c>
      <c r="AU478">
        <v>525</v>
      </c>
      <c r="AV478">
        <v>499.5</v>
      </c>
      <c r="AW478">
        <v>474.7</v>
      </c>
      <c r="AX478">
        <v>453.2</v>
      </c>
      <c r="AY478">
        <v>452.5</v>
      </c>
      <c r="AZ478">
        <v>465</v>
      </c>
      <c r="BA478">
        <v>460.2</v>
      </c>
      <c r="BB478">
        <v>471.7</v>
      </c>
      <c r="BC478">
        <v>463</v>
      </c>
      <c r="BD478">
        <v>475.1</v>
      </c>
      <c r="BE478">
        <v>487.6</v>
      </c>
      <c r="BF478">
        <v>476.4</v>
      </c>
      <c r="BG478">
        <v>480.3</v>
      </c>
      <c r="BH478">
        <v>474.7</v>
      </c>
      <c r="BI478">
        <v>479.7</v>
      </c>
      <c r="BJ478">
        <v>491.8</v>
      </c>
      <c r="BK478">
        <v>488.1</v>
      </c>
      <c r="BL478">
        <v>491.6</v>
      </c>
      <c r="BM478">
        <v>507.6</v>
      </c>
      <c r="BN478">
        <v>510.4</v>
      </c>
      <c r="BO478">
        <v>494</v>
      </c>
      <c r="BP478">
        <v>499.4</v>
      </c>
      <c r="BQ478" s="10">
        <f t="shared" si="14"/>
        <v>2.5041050903119845E-2</v>
      </c>
      <c r="BR478" s="11" cm="1">
        <f t="array" aca="1" ref="BR478" ca="1">_xlfn.PERCENTILE.INC((OFFSET(E478,0,1,1,COLUMNS(E478:BP478)-1) - E478:BO478) / E478:BO478, 0.05) * SQRT(COUNT(E478:BP478) - 1)</f>
        <v>-0.28510928525624996</v>
      </c>
      <c r="BS478" s="10" cm="1">
        <f t="array" aca="1" ref="BS478" ca="1">_xlfn.STDEV.P((E478:BO478 - OFFSET(E478:BO478,0,1)) / OFFSET(E478:BO478,0,1)) * SQRT(COUNT(E478:BP478)-1)</f>
        <v>0.1736497775322132</v>
      </c>
      <c r="BT478" s="10" cm="1">
        <f t="array" ref="BT478">-(MAX(1 - (E478:BP478 / _xlfn.SCAN(E478, E478:BP478, _xlfn.LAMBDA(_xlpm.a,_xlpm.b, MAX(_xlpm.a, _xlpm.b))))))</f>
        <v>-0.19051878354203933</v>
      </c>
      <c r="BU478" s="12">
        <f t="shared" ca="1" si="15"/>
        <v>0.17544345868300878</v>
      </c>
    </row>
    <row r="479" spans="1:73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116.5</v>
      </c>
      <c r="F479">
        <v>110.3</v>
      </c>
      <c r="G479">
        <v>114.4</v>
      </c>
      <c r="H479">
        <v>111.4</v>
      </c>
      <c r="I479">
        <v>110.8</v>
      </c>
      <c r="J479">
        <v>110</v>
      </c>
      <c r="K479">
        <v>108.9</v>
      </c>
      <c r="L479">
        <v>107.8</v>
      </c>
      <c r="M479">
        <v>105.9</v>
      </c>
      <c r="N479">
        <v>110.2</v>
      </c>
      <c r="O479">
        <v>111.5</v>
      </c>
      <c r="P479">
        <v>112</v>
      </c>
      <c r="Q479">
        <v>115</v>
      </c>
      <c r="R479">
        <v>117.5</v>
      </c>
      <c r="S479">
        <v>114.7</v>
      </c>
      <c r="T479">
        <v>117</v>
      </c>
      <c r="U479">
        <v>116.5</v>
      </c>
      <c r="V479">
        <v>113.2</v>
      </c>
      <c r="W479">
        <v>121.3</v>
      </c>
      <c r="X479">
        <v>118.2</v>
      </c>
      <c r="Y479">
        <v>116.4</v>
      </c>
      <c r="Z479">
        <v>116.6</v>
      </c>
      <c r="AA479">
        <v>118.9</v>
      </c>
      <c r="AB479">
        <v>119.1</v>
      </c>
      <c r="AC479">
        <v>120.1</v>
      </c>
      <c r="AD479">
        <v>122.2</v>
      </c>
      <c r="AE479">
        <v>123.2</v>
      </c>
      <c r="AF479">
        <v>127.1</v>
      </c>
      <c r="AG479">
        <v>130</v>
      </c>
      <c r="AH479">
        <v>128.6</v>
      </c>
      <c r="AI479">
        <v>129.6</v>
      </c>
      <c r="AJ479">
        <v>135.1</v>
      </c>
      <c r="AK479">
        <v>133.5</v>
      </c>
      <c r="AL479">
        <v>134</v>
      </c>
      <c r="AM479">
        <v>136.80000000000001</v>
      </c>
      <c r="AN479">
        <v>137</v>
      </c>
      <c r="AO479">
        <v>143.30000000000001</v>
      </c>
      <c r="AP479">
        <v>148</v>
      </c>
      <c r="AQ479">
        <v>153.80000000000001</v>
      </c>
      <c r="AR479">
        <v>154.80000000000001</v>
      </c>
      <c r="AS479">
        <v>151.9</v>
      </c>
      <c r="AT479">
        <v>155.1</v>
      </c>
      <c r="AU479">
        <v>151.69999999999999</v>
      </c>
      <c r="AV479">
        <v>152.9</v>
      </c>
      <c r="AW479">
        <v>157.19999999999999</v>
      </c>
      <c r="AX479">
        <v>154</v>
      </c>
      <c r="AY479">
        <v>154.9</v>
      </c>
      <c r="AZ479">
        <v>154.69999999999999</v>
      </c>
      <c r="BA479">
        <v>151.9</v>
      </c>
      <c r="BB479">
        <v>152.69999999999999</v>
      </c>
      <c r="BC479">
        <v>155.4</v>
      </c>
      <c r="BD479">
        <v>156</v>
      </c>
      <c r="BE479">
        <v>159.6</v>
      </c>
      <c r="BF479">
        <v>157.1</v>
      </c>
      <c r="BG479">
        <v>156.1</v>
      </c>
      <c r="BH479">
        <v>156</v>
      </c>
      <c r="BI479">
        <v>154</v>
      </c>
      <c r="BJ479">
        <v>150.9</v>
      </c>
      <c r="BK479">
        <v>152.30000000000001</v>
      </c>
      <c r="BL479">
        <v>151.80000000000001</v>
      </c>
      <c r="BM479">
        <v>153.80000000000001</v>
      </c>
      <c r="BN479">
        <v>153.6</v>
      </c>
      <c r="BO479">
        <v>154.80000000000001</v>
      </c>
      <c r="BP479">
        <v>157.19999999999999</v>
      </c>
      <c r="BQ479" s="10">
        <f t="shared" si="14"/>
        <v>0.34935622317596554</v>
      </c>
      <c r="BR479" s="11" cm="1">
        <f t="array" aca="1" ref="BR479" ca="1">_xlfn.PERCENTILE.INC((OFFSET(E479,0,1,1,COLUMNS(E479:BP479)-1) - E479:BO479) / E479:BO479, 0.05) * SQRT(COUNT(E479:BP479) - 1)</f>
        <v>-0.20147769119897824</v>
      </c>
      <c r="BS479" s="10" cm="1">
        <f t="array" aca="1" ref="BS479" ca="1">_xlfn.STDEV.P((E479:BO479 - OFFSET(E479:BO479,0,1)) / OFFSET(E479:BO479,0,1)) * SQRT(COUNT(E479:BP479)-1)</f>
        <v>0.16976383007132576</v>
      </c>
      <c r="BT479" s="10" cm="1">
        <f t="array" ref="BT479">-(MAX(1 - (E479:BP479 / _xlfn.SCAN(E479, E479:BP479, _xlfn.LAMBDA(_xlpm.a,_xlpm.b, MAX(_xlpm.a, _xlpm.b))))))</f>
        <v>-9.0987124463519309E-2</v>
      </c>
      <c r="BU479" s="12">
        <f t="shared" ca="1" si="15"/>
        <v>2.0898497029288992</v>
      </c>
    </row>
    <row r="480" spans="1:73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4196</v>
      </c>
      <c r="F480">
        <v>4316</v>
      </c>
      <c r="G480">
        <v>4368</v>
      </c>
      <c r="H480">
        <v>4334</v>
      </c>
      <c r="I480">
        <v>4372</v>
      </c>
      <c r="J480">
        <v>4432</v>
      </c>
      <c r="K480">
        <v>4382</v>
      </c>
      <c r="L480">
        <v>4294</v>
      </c>
      <c r="M480">
        <v>4272</v>
      </c>
      <c r="N480">
        <v>4300</v>
      </c>
      <c r="O480">
        <v>4312</v>
      </c>
      <c r="P480">
        <v>4492</v>
      </c>
      <c r="Q480">
        <v>4560</v>
      </c>
      <c r="R480">
        <v>4704</v>
      </c>
      <c r="S480">
        <v>4658</v>
      </c>
      <c r="T480">
        <v>4666</v>
      </c>
      <c r="U480">
        <v>4706</v>
      </c>
      <c r="V480">
        <v>4652</v>
      </c>
      <c r="W480">
        <v>4736</v>
      </c>
      <c r="X480">
        <v>4738</v>
      </c>
      <c r="Y480">
        <v>4926</v>
      </c>
      <c r="Z480">
        <v>5045</v>
      </c>
      <c r="AA480">
        <v>5135</v>
      </c>
      <c r="AB480">
        <v>5265</v>
      </c>
      <c r="AC480">
        <v>5355</v>
      </c>
      <c r="AD480">
        <v>5300</v>
      </c>
      <c r="AE480">
        <v>5340</v>
      </c>
      <c r="AF480">
        <v>5380</v>
      </c>
      <c r="AG480">
        <v>5350</v>
      </c>
      <c r="AH480">
        <v>5330</v>
      </c>
      <c r="AI480">
        <v>5430</v>
      </c>
      <c r="AJ480">
        <v>5415</v>
      </c>
      <c r="AK480">
        <v>5415</v>
      </c>
      <c r="AL480">
        <v>5435</v>
      </c>
      <c r="AM480">
        <v>5360</v>
      </c>
      <c r="AN480">
        <v>5365</v>
      </c>
      <c r="AO480">
        <v>5280</v>
      </c>
      <c r="AP480">
        <v>5235</v>
      </c>
      <c r="AQ480">
        <v>5240</v>
      </c>
      <c r="AR480">
        <v>4950</v>
      </c>
      <c r="AS480">
        <v>5035</v>
      </c>
      <c r="AT480">
        <v>5205</v>
      </c>
      <c r="AU480">
        <v>4964</v>
      </c>
      <c r="AV480">
        <v>5130</v>
      </c>
      <c r="AW480">
        <v>4980</v>
      </c>
      <c r="AX480">
        <v>4958</v>
      </c>
      <c r="AY480">
        <v>5000</v>
      </c>
      <c r="AZ480">
        <v>5090</v>
      </c>
      <c r="BA480">
        <v>5165</v>
      </c>
      <c r="BB480">
        <v>5135</v>
      </c>
      <c r="BC480">
        <v>5035</v>
      </c>
      <c r="BD480">
        <v>5025</v>
      </c>
      <c r="BE480">
        <v>5015</v>
      </c>
      <c r="BF480">
        <v>4974</v>
      </c>
      <c r="BG480">
        <v>4964</v>
      </c>
      <c r="BH480">
        <v>4946</v>
      </c>
      <c r="BI480">
        <v>5045</v>
      </c>
      <c r="BJ480">
        <v>5030</v>
      </c>
      <c r="BK480">
        <v>5010</v>
      </c>
      <c r="BL480">
        <v>4930</v>
      </c>
      <c r="BM480">
        <v>5010</v>
      </c>
      <c r="BN480">
        <v>4934</v>
      </c>
      <c r="BO480">
        <v>4930</v>
      </c>
      <c r="BP480">
        <v>4858</v>
      </c>
      <c r="BQ480" s="10">
        <f t="shared" si="14"/>
        <v>0.15776930409914203</v>
      </c>
      <c r="BR480" s="11" cm="1">
        <f t="array" aca="1" ref="BR480" ca="1">_xlfn.PERCENTILE.INC((OFFSET(E480,0,1,1,COLUMNS(E480:BP480)-1) - E480:BO480) / E480:BO480, 0.05) * SQRT(COUNT(E480:BP480) - 1)</f>
        <v>-0.15891460657860731</v>
      </c>
      <c r="BS480" s="10" cm="1">
        <f t="array" aca="1" ref="BS480" ca="1">_xlfn.STDEV.P((E480:BO480 - OFFSET(E480:BO480,0,1)) / OFFSET(E480:BO480,0,1)) * SQRT(COUNT(E480:BP480)-1)</f>
        <v>0.14470950282922768</v>
      </c>
      <c r="BT480" s="10" cm="1">
        <f t="array" ref="BT480">-(MAX(1 - (E480:BP480 / _xlfn.SCAN(E480, E480:BP480, _xlfn.LAMBDA(_xlpm.a,_xlpm.b, MAX(_xlpm.a, _xlpm.b))))))</f>
        <v>-0.10616375344986195</v>
      </c>
      <c r="BU480" s="12">
        <f t="shared" ca="1" si="15"/>
        <v>1.1277349971853239</v>
      </c>
    </row>
    <row r="481" spans="1:73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554.67999999999995</v>
      </c>
      <c r="F481">
        <v>549.20000000000005</v>
      </c>
      <c r="G481">
        <v>550.19000000000005</v>
      </c>
      <c r="H481">
        <v>551.85</v>
      </c>
      <c r="I481">
        <v>542.05999999999995</v>
      </c>
      <c r="J481">
        <v>543.54999999999995</v>
      </c>
      <c r="K481">
        <v>532.76</v>
      </c>
      <c r="L481">
        <v>533.91999999999996</v>
      </c>
      <c r="M481">
        <v>530.27</v>
      </c>
      <c r="N481">
        <v>534.09</v>
      </c>
      <c r="O481">
        <v>531.1</v>
      </c>
      <c r="P481">
        <v>534.25</v>
      </c>
      <c r="Q481">
        <v>530.42999999999995</v>
      </c>
      <c r="R481">
        <v>537.57000000000005</v>
      </c>
      <c r="S481">
        <v>522.79</v>
      </c>
      <c r="T481">
        <v>518.97</v>
      </c>
      <c r="U481">
        <v>513.33000000000004</v>
      </c>
      <c r="V481">
        <v>520.29999999999995</v>
      </c>
      <c r="W481">
        <v>535.41</v>
      </c>
      <c r="X481">
        <v>541.55999999999995</v>
      </c>
      <c r="Y481">
        <v>541.72</v>
      </c>
      <c r="Z481">
        <v>537.07000000000005</v>
      </c>
      <c r="AA481">
        <v>542.39</v>
      </c>
      <c r="AB481">
        <v>536.41</v>
      </c>
      <c r="AC481">
        <v>539.73</v>
      </c>
      <c r="AD481">
        <v>550.86</v>
      </c>
      <c r="AE481">
        <v>539.73</v>
      </c>
      <c r="AF481">
        <v>541.55999999999995</v>
      </c>
      <c r="AG481">
        <v>541.39</v>
      </c>
      <c r="AH481">
        <v>539.73</v>
      </c>
      <c r="AI481">
        <v>537.41</v>
      </c>
      <c r="AJ481">
        <v>545.54</v>
      </c>
      <c r="AK481">
        <v>539.9</v>
      </c>
      <c r="AL481">
        <v>539.73</v>
      </c>
      <c r="AM481">
        <v>541.23</v>
      </c>
      <c r="AN481">
        <v>544.88</v>
      </c>
      <c r="AO481">
        <v>548.04</v>
      </c>
      <c r="AP481">
        <v>564.14</v>
      </c>
      <c r="AQ481">
        <v>570.29</v>
      </c>
      <c r="AR481">
        <v>563.98</v>
      </c>
      <c r="AS481">
        <v>563.30999999999995</v>
      </c>
      <c r="AT481">
        <v>571.95000000000005</v>
      </c>
      <c r="AU481">
        <v>568.46</v>
      </c>
      <c r="AV481">
        <v>572.45000000000005</v>
      </c>
      <c r="AW481">
        <v>576.6</v>
      </c>
      <c r="AX481">
        <v>567.96</v>
      </c>
      <c r="AY481">
        <v>582.58000000000004</v>
      </c>
      <c r="AZ481">
        <v>580.09</v>
      </c>
      <c r="BA481">
        <v>569.96</v>
      </c>
      <c r="BB481">
        <v>569.46</v>
      </c>
      <c r="BC481">
        <v>572.12</v>
      </c>
      <c r="BD481">
        <v>565.97</v>
      </c>
      <c r="BE481">
        <v>576.1</v>
      </c>
      <c r="BF481">
        <v>567.13</v>
      </c>
      <c r="BG481">
        <v>571.29</v>
      </c>
      <c r="BH481">
        <v>574.77</v>
      </c>
      <c r="BI481">
        <v>565.14</v>
      </c>
      <c r="BJ481">
        <v>564.64</v>
      </c>
      <c r="BK481">
        <v>571.62</v>
      </c>
      <c r="BL481">
        <v>563.15</v>
      </c>
      <c r="BM481">
        <v>567.29999999999995</v>
      </c>
      <c r="BN481">
        <v>564.64</v>
      </c>
      <c r="BO481">
        <v>568.79</v>
      </c>
      <c r="BP481">
        <v>564.48</v>
      </c>
      <c r="BQ481" s="10">
        <f t="shared" si="14"/>
        <v>1.7667844522968323E-2</v>
      </c>
      <c r="BR481" s="11" cm="1">
        <f t="array" aca="1" ref="BR481" ca="1">_xlfn.PERCENTILE.INC((OFFSET(E481,0,1,1,COLUMNS(E481:BP481)-1) - E481:BO481) / E481:BO481, 0.05) * SQRT(COUNT(E481:BP481) - 1)</f>
        <v>-0.14058921303444782</v>
      </c>
      <c r="BS481" s="10" cm="1">
        <f t="array" aca="1" ref="BS481" ca="1">_xlfn.STDEV.P((E481:BO481 - OFFSET(E481:BO481,0,1)) / OFFSET(E481:BO481,0,1)) * SQRT(COUNT(E481:BP481)-1)</f>
        <v>9.6000194527425059E-2</v>
      </c>
      <c r="BT481" s="10" cm="1">
        <f t="array" ref="BT481">-(MAX(1 - (E481:BP481 / _xlfn.SCAN(E481, E481:BP481, _xlfn.LAMBDA(_xlpm.a,_xlpm.b, MAX(_xlpm.a, _xlpm.b))))))</f>
        <v>-7.4547486839258492E-2</v>
      </c>
      <c r="BU481" s="12">
        <f t="shared" ca="1" si="15"/>
        <v>0.2405465041327389</v>
      </c>
    </row>
    <row r="482" spans="1:73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45.7</v>
      </c>
      <c r="F482">
        <v>46.45</v>
      </c>
      <c r="G482">
        <v>46.95</v>
      </c>
      <c r="H482">
        <v>46.95</v>
      </c>
      <c r="I482">
        <v>46.9</v>
      </c>
      <c r="J482">
        <v>46.4</v>
      </c>
      <c r="K482">
        <v>46.1</v>
      </c>
      <c r="L482">
        <v>45.7</v>
      </c>
      <c r="M482">
        <v>45</v>
      </c>
      <c r="N482">
        <v>44.9</v>
      </c>
      <c r="O482">
        <v>45.2</v>
      </c>
      <c r="P482">
        <v>45</v>
      </c>
      <c r="Q482">
        <v>45.2</v>
      </c>
      <c r="R482">
        <v>45</v>
      </c>
      <c r="S482">
        <v>44.9</v>
      </c>
      <c r="T482">
        <v>44.95</v>
      </c>
      <c r="U482">
        <v>44.8</v>
      </c>
      <c r="V482">
        <v>44.55</v>
      </c>
      <c r="W482">
        <v>44.6</v>
      </c>
      <c r="X482">
        <v>43.7</v>
      </c>
      <c r="Y482">
        <v>44.05</v>
      </c>
      <c r="Z482">
        <v>43.85</v>
      </c>
      <c r="AA482">
        <v>43.9</v>
      </c>
      <c r="AB482">
        <v>43.8</v>
      </c>
      <c r="AC482">
        <v>43.6</v>
      </c>
      <c r="AD482">
        <v>44</v>
      </c>
      <c r="AE482">
        <v>43.85</v>
      </c>
      <c r="AF482">
        <v>43.05</v>
      </c>
      <c r="AG482">
        <v>43.25</v>
      </c>
      <c r="AH482">
        <v>44.05</v>
      </c>
      <c r="AI482">
        <v>44.4</v>
      </c>
      <c r="AJ482">
        <v>44.3</v>
      </c>
      <c r="AK482">
        <v>44.65</v>
      </c>
      <c r="AL482">
        <v>44.6</v>
      </c>
      <c r="AM482">
        <v>44.45</v>
      </c>
      <c r="AN482">
        <v>46.5</v>
      </c>
      <c r="AO482">
        <v>45.85</v>
      </c>
      <c r="AP482">
        <v>44.15</v>
      </c>
      <c r="AQ482">
        <v>44.6</v>
      </c>
      <c r="AR482">
        <v>45.7</v>
      </c>
      <c r="AS482">
        <v>44.55</v>
      </c>
      <c r="AT482">
        <v>45</v>
      </c>
      <c r="AU482">
        <v>45.7</v>
      </c>
      <c r="AV482">
        <v>46.2</v>
      </c>
      <c r="AW482">
        <v>44.8</v>
      </c>
      <c r="AX482">
        <v>44.5</v>
      </c>
      <c r="AY482">
        <v>45</v>
      </c>
      <c r="AZ482">
        <v>45.9</v>
      </c>
      <c r="BA482">
        <v>46.9</v>
      </c>
      <c r="BB482">
        <v>46.2</v>
      </c>
      <c r="BC482">
        <v>45.95</v>
      </c>
      <c r="BD482">
        <v>46.4</v>
      </c>
      <c r="BE482">
        <v>47.6</v>
      </c>
      <c r="BF482">
        <v>46.55</v>
      </c>
      <c r="BG482">
        <v>46.9</v>
      </c>
      <c r="BH482">
        <v>46.85</v>
      </c>
      <c r="BI482">
        <v>45.35</v>
      </c>
      <c r="BJ482">
        <v>45.3</v>
      </c>
      <c r="BK482">
        <v>45</v>
      </c>
      <c r="BL482">
        <v>45.5</v>
      </c>
      <c r="BM482">
        <v>45.65</v>
      </c>
      <c r="BN482">
        <v>46.3</v>
      </c>
      <c r="BO482">
        <v>45.8</v>
      </c>
      <c r="BP482">
        <v>45.8</v>
      </c>
      <c r="BQ482" s="10">
        <f t="shared" si="14"/>
        <v>2.1881838074397004E-3</v>
      </c>
      <c r="BR482" s="11" cm="1">
        <f t="array" aca="1" ref="BR482" ca="1">_xlfn.PERCENTILE.INC((OFFSET(E482,0,1,1,COLUMNS(E482:BP482)-1) - E482:BO482) / E482:BO482, 0.05) * SQRT(COUNT(E482:BP482) - 1)</f>
        <v>-0.19726921338982623</v>
      </c>
      <c r="BS482" s="10" cm="1">
        <f t="array" aca="1" ref="BS482" ca="1">_xlfn.STDEV.P((E482:BO482 - OFFSET(E482:BO482,0,1)) / OFFSET(E482:BO482,0,1)) * SQRT(COUNT(E482:BP482)-1)</f>
        <v>0.11415362953239253</v>
      </c>
      <c r="BT482" s="10" cm="1">
        <f t="array" ref="BT482">-(MAX(1 - (E482:BP482 / _xlfn.SCAN(E482, E482:BP482, _xlfn.LAMBDA(_xlpm.a,_xlpm.b, MAX(_xlpm.a, _xlpm.b))))))</f>
        <v>-8.3067092651757268E-2</v>
      </c>
      <c r="BU482" s="12">
        <f t="shared" ca="1" si="15"/>
        <v>6.668951749752404E-2</v>
      </c>
    </row>
    <row r="483" spans="1:73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100.2</v>
      </c>
      <c r="F483">
        <v>98.75</v>
      </c>
      <c r="G483">
        <v>100</v>
      </c>
      <c r="H483">
        <v>100</v>
      </c>
      <c r="I483">
        <v>100</v>
      </c>
      <c r="J483">
        <v>103.8</v>
      </c>
      <c r="K483">
        <v>101.6</v>
      </c>
      <c r="L483">
        <v>108.9</v>
      </c>
      <c r="M483">
        <v>106</v>
      </c>
      <c r="N483">
        <v>105</v>
      </c>
      <c r="O483">
        <v>102.5</v>
      </c>
      <c r="P483">
        <v>102.4</v>
      </c>
      <c r="Q483">
        <v>102</v>
      </c>
      <c r="R483">
        <v>103.6</v>
      </c>
      <c r="S483">
        <v>104.7</v>
      </c>
      <c r="T483">
        <v>103.1</v>
      </c>
      <c r="U483">
        <v>99.6</v>
      </c>
      <c r="V483">
        <v>100.4</v>
      </c>
      <c r="W483">
        <v>99.3</v>
      </c>
      <c r="X483">
        <v>96.55</v>
      </c>
      <c r="Y483">
        <v>96.3</v>
      </c>
      <c r="Z483">
        <v>97.5</v>
      </c>
      <c r="AA483">
        <v>98.5</v>
      </c>
      <c r="AB483">
        <v>99.2</v>
      </c>
      <c r="AC483">
        <v>99.1</v>
      </c>
      <c r="AD483">
        <v>99.7</v>
      </c>
      <c r="AE483">
        <v>101.8</v>
      </c>
      <c r="AF483">
        <v>100.6</v>
      </c>
      <c r="AG483">
        <v>101.3</v>
      </c>
      <c r="AH483">
        <v>102.9</v>
      </c>
      <c r="AI483">
        <v>103.8</v>
      </c>
      <c r="AJ483">
        <v>105</v>
      </c>
      <c r="AK483">
        <v>105.9</v>
      </c>
      <c r="AL483">
        <v>105.7</v>
      </c>
      <c r="AM483">
        <v>105.3</v>
      </c>
      <c r="AN483">
        <v>106.4</v>
      </c>
      <c r="AO483">
        <v>110.4</v>
      </c>
      <c r="AP483">
        <v>110.4</v>
      </c>
      <c r="AQ483">
        <v>111.4</v>
      </c>
      <c r="AR483">
        <v>109</v>
      </c>
      <c r="AS483">
        <v>107.3</v>
      </c>
      <c r="AT483">
        <v>115.5</v>
      </c>
      <c r="AU483">
        <v>117.4</v>
      </c>
      <c r="AV483">
        <v>121</v>
      </c>
      <c r="AW483">
        <v>121</v>
      </c>
      <c r="AX483">
        <v>119.1</v>
      </c>
      <c r="AY483">
        <v>120.9</v>
      </c>
      <c r="AZ483">
        <v>121.7</v>
      </c>
      <c r="BA483">
        <v>120.4</v>
      </c>
      <c r="BB483">
        <v>123.8</v>
      </c>
      <c r="BC483">
        <v>122.7</v>
      </c>
      <c r="BD483">
        <v>122.8</v>
      </c>
      <c r="BE483">
        <v>123.6</v>
      </c>
      <c r="BF483">
        <v>124.2</v>
      </c>
      <c r="BG483">
        <v>124.9</v>
      </c>
      <c r="BH483">
        <v>123.4</v>
      </c>
      <c r="BI483">
        <v>120.5</v>
      </c>
      <c r="BJ483">
        <v>117.8</v>
      </c>
      <c r="BK483">
        <v>120.1</v>
      </c>
      <c r="BL483">
        <v>120.2</v>
      </c>
      <c r="BM483">
        <v>121.1</v>
      </c>
      <c r="BN483">
        <v>113.3</v>
      </c>
      <c r="BO483">
        <v>113.4</v>
      </c>
      <c r="BP483">
        <v>113.5</v>
      </c>
      <c r="BQ483" s="10">
        <f t="shared" si="14"/>
        <v>0.13273453093812371</v>
      </c>
      <c r="BR483" s="11" cm="1">
        <f t="array" aca="1" ref="BR483" ca="1">_xlfn.PERCENTILE.INC((OFFSET(E483,0,1,1,COLUMNS(E483:BP483)-1) - E483:BO483) / E483:BO483, 0.05) * SQRT(COUNT(E483:BP483) - 1)</f>
        <v>-0.20912992948733727</v>
      </c>
      <c r="BS483" s="10" cm="1">
        <f t="array" aca="1" ref="BS483" ca="1">_xlfn.STDEV.P((E483:BO483 - OFFSET(E483:BO483,0,1)) / OFFSET(E483:BO483,0,1)) * SQRT(COUNT(E483:BP483)-1)</f>
        <v>0.16930367282678746</v>
      </c>
      <c r="BT483" s="10" cm="1">
        <f t="array" ref="BT483">-(MAX(1 - (E483:BP483 / _xlfn.SCAN(E483, E483:BP483, _xlfn.LAMBDA(_xlpm.a,_xlpm.b, MAX(_xlpm.a, _xlpm.b))))))</f>
        <v>-0.11570247933884303</v>
      </c>
      <c r="BU483" s="12">
        <f t="shared" ca="1" si="15"/>
        <v>0.8160437118581555</v>
      </c>
    </row>
    <row r="484" spans="1:73" x14ac:dyDescent="0.45">
      <c r="A484" s="2" t="s">
        <v>987</v>
      </c>
      <c r="B484" t="s">
        <v>988</v>
      </c>
      <c r="C484" t="s">
        <v>80</v>
      </c>
      <c r="D484" t="s">
        <v>8</v>
      </c>
      <c r="E484">
        <v>32.85</v>
      </c>
      <c r="F484">
        <v>33.799999999999997</v>
      </c>
      <c r="G484">
        <v>33.85</v>
      </c>
      <c r="H484">
        <v>33.700000000000003</v>
      </c>
      <c r="I484">
        <v>32.6</v>
      </c>
      <c r="J484">
        <v>33.4</v>
      </c>
      <c r="K484">
        <v>33</v>
      </c>
      <c r="L484">
        <v>32.35</v>
      </c>
      <c r="M484">
        <v>33</v>
      </c>
      <c r="N484">
        <v>32.25</v>
      </c>
      <c r="O484">
        <v>32.85</v>
      </c>
      <c r="P484">
        <v>33.450000000000003</v>
      </c>
      <c r="Q484">
        <v>34.65</v>
      </c>
      <c r="R484">
        <v>34.9</v>
      </c>
      <c r="S484">
        <v>35.65</v>
      </c>
      <c r="T484">
        <v>35</v>
      </c>
      <c r="U484">
        <v>33</v>
      </c>
      <c r="V484">
        <v>33</v>
      </c>
      <c r="W484">
        <v>33.6</v>
      </c>
      <c r="X484">
        <v>33.049999999999997</v>
      </c>
      <c r="Y484">
        <v>33.35</v>
      </c>
      <c r="Z484">
        <v>33.049999999999997</v>
      </c>
      <c r="AA484">
        <v>33.299999999999997</v>
      </c>
      <c r="AB484">
        <v>33</v>
      </c>
      <c r="AC484">
        <v>33.25</v>
      </c>
      <c r="AD484">
        <v>33.799999999999997</v>
      </c>
      <c r="AE484">
        <v>33.799999999999997</v>
      </c>
      <c r="AF484">
        <v>33.9</v>
      </c>
      <c r="AG484">
        <v>33.950000000000003</v>
      </c>
      <c r="AH484">
        <v>33.75</v>
      </c>
      <c r="AI484">
        <v>32.700000000000003</v>
      </c>
      <c r="AJ484">
        <v>32.9</v>
      </c>
      <c r="AK484">
        <v>32.200000000000003</v>
      </c>
      <c r="AL484">
        <v>30.95</v>
      </c>
      <c r="AM484">
        <v>29.85</v>
      </c>
      <c r="AN484">
        <v>31.45</v>
      </c>
      <c r="AO484">
        <v>30.3</v>
      </c>
      <c r="AP484">
        <v>29.85</v>
      </c>
      <c r="AQ484">
        <v>29.7</v>
      </c>
      <c r="AR484">
        <v>30.15</v>
      </c>
      <c r="AS484">
        <v>29.2</v>
      </c>
      <c r="AT484">
        <v>30.25</v>
      </c>
      <c r="AU484">
        <v>29.95</v>
      </c>
      <c r="AV484">
        <v>29.2</v>
      </c>
      <c r="AW484">
        <v>29.5</v>
      </c>
      <c r="AX484">
        <v>30.05</v>
      </c>
      <c r="AY484">
        <v>29.65</v>
      </c>
      <c r="AZ484">
        <v>30.45</v>
      </c>
      <c r="BA484">
        <v>31.45</v>
      </c>
      <c r="BB484">
        <v>31.25</v>
      </c>
      <c r="BC484">
        <v>31.3</v>
      </c>
      <c r="BD484">
        <v>31.5</v>
      </c>
      <c r="BE484">
        <v>31.65</v>
      </c>
      <c r="BF484">
        <v>31.45</v>
      </c>
      <c r="BG484">
        <v>30.5</v>
      </c>
      <c r="BH484">
        <v>30.3</v>
      </c>
      <c r="BI484">
        <v>29.85</v>
      </c>
      <c r="BJ484">
        <v>30.05</v>
      </c>
      <c r="BK484">
        <v>31</v>
      </c>
      <c r="BL484">
        <v>33.9</v>
      </c>
      <c r="BM484">
        <v>32.5</v>
      </c>
      <c r="BN484">
        <v>33.9</v>
      </c>
      <c r="BO484">
        <v>33.5</v>
      </c>
      <c r="BP484">
        <v>33.15</v>
      </c>
      <c r="BQ484" s="10">
        <f t="shared" si="14"/>
        <v>9.1324200913241137E-3</v>
      </c>
      <c r="BR484" s="11" cm="1">
        <f t="array" aca="1" ref="BR484" ca="1">_xlfn.PERCENTILE.INC((OFFSET(E484,0,1,1,COLUMNS(E484:BP484)-1) - E484:BO484) / E484:BO484, 0.05) * SQRT(COUNT(E484:BP484) - 1)</f>
        <v>-0.28942005495027662</v>
      </c>
      <c r="BS484" s="10" cm="1">
        <f t="array" aca="1" ref="BS484" ca="1">_xlfn.STDEV.P((E484:BO484 - OFFSET(E484:BO484,0,1)) / OFFSET(E484:BO484,0,1)) * SQRT(COUNT(E484:BP484)-1)</f>
        <v>0.19878962117951743</v>
      </c>
      <c r="BT484" s="10" cm="1">
        <f t="array" ref="BT484">-(MAX(1 - (E484:BP484 / _xlfn.SCAN(E484, E484:BP484, _xlfn.LAMBDA(_xlpm.a,_xlpm.b, MAX(_xlpm.a, _xlpm.b))))))</f>
        <v>-0.18092566619915851</v>
      </c>
      <c r="BU484" s="12">
        <f t="shared" ca="1" si="15"/>
        <v>7.3228605556046461E-2</v>
      </c>
    </row>
    <row r="485" spans="1:73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1790</v>
      </c>
      <c r="F485">
        <v>1771</v>
      </c>
      <c r="G485">
        <v>1780</v>
      </c>
      <c r="H485">
        <v>1920</v>
      </c>
      <c r="I485">
        <v>1901</v>
      </c>
      <c r="J485">
        <v>1930</v>
      </c>
      <c r="K485">
        <v>1856</v>
      </c>
      <c r="L485">
        <v>1816</v>
      </c>
      <c r="M485">
        <v>1801</v>
      </c>
      <c r="N485">
        <v>1863</v>
      </c>
      <c r="O485">
        <v>1880</v>
      </c>
      <c r="P485">
        <v>1907</v>
      </c>
      <c r="Q485">
        <v>1960</v>
      </c>
      <c r="R485">
        <v>1997</v>
      </c>
      <c r="S485">
        <v>2054</v>
      </c>
      <c r="T485">
        <v>2056</v>
      </c>
      <c r="U485">
        <v>1999</v>
      </c>
      <c r="V485">
        <v>2064</v>
      </c>
      <c r="W485">
        <v>2080</v>
      </c>
      <c r="X485">
        <v>2066</v>
      </c>
      <c r="Y485">
        <v>2074</v>
      </c>
      <c r="Z485">
        <v>2110</v>
      </c>
      <c r="AA485">
        <v>2132</v>
      </c>
      <c r="AB485">
        <v>2134</v>
      </c>
      <c r="AC485">
        <v>2100</v>
      </c>
      <c r="AD485">
        <v>2108</v>
      </c>
      <c r="AE485">
        <v>2062</v>
      </c>
      <c r="AF485">
        <v>2050</v>
      </c>
      <c r="AG485">
        <v>2040</v>
      </c>
      <c r="AH485">
        <v>2044</v>
      </c>
      <c r="AI485">
        <v>2092</v>
      </c>
      <c r="AJ485">
        <v>2168</v>
      </c>
      <c r="AK485">
        <v>2160</v>
      </c>
      <c r="AL485">
        <v>2148</v>
      </c>
      <c r="AM485">
        <v>2080</v>
      </c>
      <c r="AN485">
        <v>2090</v>
      </c>
      <c r="AO485">
        <v>2172</v>
      </c>
      <c r="AP485">
        <v>2164</v>
      </c>
      <c r="AQ485">
        <v>2252</v>
      </c>
      <c r="AR485">
        <v>2160</v>
      </c>
      <c r="AS485">
        <v>2086</v>
      </c>
      <c r="AT485">
        <v>2170</v>
      </c>
      <c r="AU485">
        <v>2134</v>
      </c>
      <c r="AV485">
        <v>2154</v>
      </c>
      <c r="AW485">
        <v>2150</v>
      </c>
      <c r="AX485">
        <v>2098</v>
      </c>
      <c r="AY485">
        <v>2138</v>
      </c>
      <c r="AZ485">
        <v>2138</v>
      </c>
      <c r="BA485">
        <v>2132</v>
      </c>
      <c r="BB485">
        <v>2154</v>
      </c>
      <c r="BC485">
        <v>2182</v>
      </c>
      <c r="BD485">
        <v>2210</v>
      </c>
      <c r="BE485">
        <v>2278</v>
      </c>
      <c r="BF485">
        <v>2164</v>
      </c>
      <c r="BG485">
        <v>2092</v>
      </c>
      <c r="BH485">
        <v>2060</v>
      </c>
      <c r="BI485">
        <v>2114</v>
      </c>
      <c r="BJ485">
        <v>2114</v>
      </c>
      <c r="BK485">
        <v>2104</v>
      </c>
      <c r="BL485">
        <v>2142</v>
      </c>
      <c r="BM485">
        <v>2176</v>
      </c>
      <c r="BN485">
        <v>2262</v>
      </c>
      <c r="BO485">
        <v>2256</v>
      </c>
      <c r="BP485">
        <v>2244</v>
      </c>
      <c r="BQ485" s="10">
        <f t="shared" si="14"/>
        <v>0.25363128491620113</v>
      </c>
      <c r="BR485" s="11" cm="1">
        <f t="array" aca="1" ref="BR485" ca="1">_xlfn.PERCENTILE.INC((OFFSET(E485,0,1,1,COLUMNS(E485:BP485)-1) - E485:BO485) / E485:BO485, 0.05) * SQRT(COUNT(E485:BP485) - 1)</f>
        <v>-0.27114060455397149</v>
      </c>
      <c r="BS485" s="10" cm="1">
        <f t="array" aca="1" ref="BS485" ca="1">_xlfn.STDEV.P((E485:BO485 - OFFSET(E485:BO485,0,1)) / OFFSET(E485:BO485,0,1)) * SQRT(COUNT(E485:BP485)-1)</f>
        <v>0.18341968947996232</v>
      </c>
      <c r="BT485" s="10" cm="1">
        <f t="array" ref="BT485">-(MAX(1 - (E485:BP485 / _xlfn.SCAN(E485, E485:BP485, _xlfn.LAMBDA(_xlpm.a,_xlpm.b, MAX(_xlpm.a, _xlpm.b))))))</f>
        <v>-9.5697980684811279E-2</v>
      </c>
      <c r="BU485" s="12">
        <f t="shared" ca="1" si="15"/>
        <v>1.412367190879845</v>
      </c>
    </row>
    <row r="486" spans="1:73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283.60000000000002</v>
      </c>
      <c r="F486">
        <v>286.60000000000002</v>
      </c>
      <c r="G486">
        <v>289</v>
      </c>
      <c r="H486">
        <v>288</v>
      </c>
      <c r="I486">
        <v>287.8</v>
      </c>
      <c r="J486">
        <v>288.8</v>
      </c>
      <c r="K486">
        <v>283</v>
      </c>
      <c r="L486">
        <v>283.60000000000002</v>
      </c>
      <c r="M486">
        <v>281.8</v>
      </c>
      <c r="N486">
        <v>277.60000000000002</v>
      </c>
      <c r="O486">
        <v>278.39999999999998</v>
      </c>
      <c r="P486">
        <v>276.2</v>
      </c>
      <c r="Q486">
        <v>274</v>
      </c>
      <c r="R486">
        <v>274.2</v>
      </c>
      <c r="S486">
        <v>269.8</v>
      </c>
      <c r="T486">
        <v>274</v>
      </c>
      <c r="U486">
        <v>272.2</v>
      </c>
      <c r="V486">
        <v>275</v>
      </c>
      <c r="W486">
        <v>269.2</v>
      </c>
      <c r="X486">
        <v>267.2</v>
      </c>
      <c r="Y486">
        <v>266.8</v>
      </c>
      <c r="Z486">
        <v>274.39999999999998</v>
      </c>
      <c r="AA486">
        <v>273.60000000000002</v>
      </c>
      <c r="AB486">
        <v>271.2</v>
      </c>
      <c r="AC486">
        <v>269.39999999999998</v>
      </c>
      <c r="AD486">
        <v>273.2</v>
      </c>
      <c r="AE486">
        <v>270.60000000000002</v>
      </c>
      <c r="AF486">
        <v>270.39999999999998</v>
      </c>
      <c r="AG486">
        <v>266.39999999999998</v>
      </c>
      <c r="AH486">
        <v>268.60000000000002</v>
      </c>
      <c r="AI486">
        <v>267.8</v>
      </c>
      <c r="AJ486">
        <v>272.60000000000002</v>
      </c>
      <c r="AK486">
        <v>273</v>
      </c>
      <c r="AL486">
        <v>272.39999999999998</v>
      </c>
      <c r="AM486">
        <v>263.8</v>
      </c>
      <c r="AN486">
        <v>259.60000000000002</v>
      </c>
      <c r="AO486">
        <v>263.60000000000002</v>
      </c>
      <c r="AP486">
        <v>267.39999999999998</v>
      </c>
      <c r="AQ486">
        <v>274</v>
      </c>
      <c r="AR486">
        <v>272.2</v>
      </c>
      <c r="AS486">
        <v>268.8</v>
      </c>
      <c r="AT486">
        <v>269</v>
      </c>
      <c r="AU486">
        <v>269.39999999999998</v>
      </c>
      <c r="AV486">
        <v>271.2</v>
      </c>
      <c r="AW486">
        <v>275.2</v>
      </c>
      <c r="AX486">
        <v>270</v>
      </c>
      <c r="AY486">
        <v>271.2</v>
      </c>
      <c r="AZ486">
        <v>272.8</v>
      </c>
      <c r="BA486">
        <v>273.2</v>
      </c>
      <c r="BB486">
        <v>275</v>
      </c>
      <c r="BC486">
        <v>273.60000000000002</v>
      </c>
      <c r="BD486">
        <v>270.8</v>
      </c>
      <c r="BE486">
        <v>276.8</v>
      </c>
      <c r="BF486">
        <v>273</v>
      </c>
      <c r="BG486">
        <v>270</v>
      </c>
      <c r="BH486">
        <v>269.39999999999998</v>
      </c>
      <c r="BI486">
        <v>268.39999999999998</v>
      </c>
      <c r="BJ486">
        <v>265.60000000000002</v>
      </c>
      <c r="BK486">
        <v>269.39999999999998</v>
      </c>
      <c r="BL486">
        <v>266</v>
      </c>
      <c r="BM486">
        <v>270</v>
      </c>
      <c r="BN486">
        <v>270</v>
      </c>
      <c r="BO486">
        <v>270</v>
      </c>
      <c r="BP486">
        <v>266.8</v>
      </c>
      <c r="BQ486" s="10">
        <f t="shared" si="14"/>
        <v>-5.9238363892806803E-2</v>
      </c>
      <c r="BR486" s="11" cm="1">
        <f t="array" aca="1" ref="BR486" ca="1">_xlfn.PERCENTILE.INC((OFFSET(E486,0,1,1,COLUMNS(E486:BP486)-1) - E486:BO486) / E486:BO486, 0.05) * SQRT(COUNT(E486:BP486) - 1)</f>
        <v>-0.14771612207973206</v>
      </c>
      <c r="BS486" s="10" cm="1">
        <f t="array" aca="1" ref="BS486" ca="1">_xlfn.STDEV.P((E486:BO486 - OFFSET(E486:BO486,0,1)) / OFFSET(E486:BO486,0,1)) * SQRT(COUNT(E486:BP486)-1)</f>
        <v>9.4786193709292615E-2</v>
      </c>
      <c r="BT486" s="10" cm="1">
        <f t="array" ref="BT486">-(MAX(1 - (E486:BP486 / _xlfn.SCAN(E486, E486:BP486, _xlfn.LAMBDA(_xlpm.a,_xlpm.b, MAX(_xlpm.a, _xlpm.b))))))</f>
        <v>-0.10173010380622827</v>
      </c>
      <c r="BU486" s="12">
        <f t="shared" ca="1" si="15"/>
        <v>-0.56773771706864484</v>
      </c>
    </row>
    <row r="487" spans="1:73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23.88</v>
      </c>
      <c r="F487">
        <v>24.09</v>
      </c>
      <c r="G487">
        <v>24.08</v>
      </c>
      <c r="H487">
        <v>23.94</v>
      </c>
      <c r="I487">
        <v>23.83</v>
      </c>
      <c r="J487">
        <v>23.82</v>
      </c>
      <c r="K487">
        <v>23.63</v>
      </c>
      <c r="L487">
        <v>23.93</v>
      </c>
      <c r="M487">
        <v>24.16</v>
      </c>
      <c r="N487">
        <v>24.13</v>
      </c>
      <c r="O487">
        <v>24.13</v>
      </c>
      <c r="P487">
        <v>24.62</v>
      </c>
      <c r="Q487">
        <v>25.53</v>
      </c>
      <c r="R487">
        <v>25.37</v>
      </c>
      <c r="S487">
        <v>25.52</v>
      </c>
      <c r="T487">
        <v>24.6</v>
      </c>
      <c r="U487">
        <v>24.62</v>
      </c>
      <c r="V487">
        <v>24.49</v>
      </c>
      <c r="W487">
        <v>25.28</v>
      </c>
      <c r="X487">
        <v>24.84</v>
      </c>
      <c r="Y487">
        <v>24.3</v>
      </c>
      <c r="Z487">
        <v>23.65</v>
      </c>
      <c r="AA487">
        <v>23.56</v>
      </c>
      <c r="AB487">
        <v>23.42</v>
      </c>
      <c r="AC487">
        <v>23.65</v>
      </c>
      <c r="AD487">
        <v>23.62</v>
      </c>
      <c r="AE487">
        <v>23.31</v>
      </c>
      <c r="AF487">
        <v>23.35</v>
      </c>
      <c r="AG487">
        <v>23.04</v>
      </c>
      <c r="AH487">
        <v>22.72</v>
      </c>
      <c r="AI487">
        <v>22.74</v>
      </c>
      <c r="AJ487">
        <v>22.71</v>
      </c>
      <c r="AK487">
        <v>22.75</v>
      </c>
      <c r="AL487">
        <v>22.65</v>
      </c>
      <c r="AM487">
        <v>22.26</v>
      </c>
      <c r="AN487">
        <v>22.02</v>
      </c>
      <c r="AO487">
        <v>21.72</v>
      </c>
      <c r="AP487">
        <v>21.64</v>
      </c>
      <c r="AQ487">
        <v>21.49</v>
      </c>
      <c r="AR487">
        <v>21.92</v>
      </c>
      <c r="AS487">
        <v>20.82</v>
      </c>
      <c r="AT487">
        <v>21.43</v>
      </c>
      <c r="AU487">
        <v>21.41</v>
      </c>
      <c r="AV487">
        <v>20.89</v>
      </c>
      <c r="AW487">
        <v>20.61</v>
      </c>
      <c r="AX487">
        <v>19.920000000000002</v>
      </c>
      <c r="AY487">
        <v>19.414999999999999</v>
      </c>
      <c r="AZ487">
        <v>19.684999999999999</v>
      </c>
      <c r="BA487">
        <v>19.285</v>
      </c>
      <c r="BB487">
        <v>20.420000000000002</v>
      </c>
      <c r="BC487">
        <v>20.49</v>
      </c>
      <c r="BD487">
        <v>21.02</v>
      </c>
      <c r="BE487">
        <v>21.58</v>
      </c>
      <c r="BF487">
        <v>21.78</v>
      </c>
      <c r="BG487">
        <v>21.68</v>
      </c>
      <c r="BH487">
        <v>21.92</v>
      </c>
      <c r="BI487">
        <v>21.7</v>
      </c>
      <c r="BJ487">
        <v>22.25</v>
      </c>
      <c r="BK487">
        <v>22.23</v>
      </c>
      <c r="BL487">
        <v>22.58</v>
      </c>
      <c r="BM487">
        <v>22.85</v>
      </c>
      <c r="BN487">
        <v>22.87</v>
      </c>
      <c r="BO487">
        <v>22.47</v>
      </c>
      <c r="BP487">
        <v>22.33</v>
      </c>
      <c r="BQ487" s="10">
        <f t="shared" si="14"/>
        <v>-6.4907872696817456E-2</v>
      </c>
      <c r="BR487" s="11" cm="1">
        <f t="array" aca="1" ref="BR487" ca="1">_xlfn.PERCENTILE.INC((OFFSET(E487,0,1,1,COLUMNS(E487:BP487)-1) - E487:BO487) / E487:BO487, 0.05) * SQRT(COUNT(E487:BP487) - 1)</f>
        <v>-0.2112040935313533</v>
      </c>
      <c r="BS487" s="10" cm="1">
        <f t="array" aca="1" ref="BS487" ca="1">_xlfn.STDEV.P((E487:BO487 - OFFSET(E487:BO487,0,1)) / OFFSET(E487:BO487,0,1)) * SQRT(COUNT(E487:BP487)-1)</f>
        <v>0.14436578634637748</v>
      </c>
      <c r="BT487" s="10" cm="1">
        <f t="array" ref="BT487">-(MAX(1 - (E487:BP487 / _xlfn.SCAN(E487, E487:BP487, _xlfn.LAMBDA(_xlpm.a,_xlpm.b, MAX(_xlpm.a, _xlpm.b))))))</f>
        <v>-0.24461417939678809</v>
      </c>
      <c r="BU487" s="12">
        <f t="shared" ca="1" si="15"/>
        <v>-0.41203118505815822</v>
      </c>
    </row>
    <row r="488" spans="1:73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85</v>
      </c>
      <c r="F488">
        <v>81.150000000000006</v>
      </c>
      <c r="G488">
        <v>81.3</v>
      </c>
      <c r="H488">
        <v>81.25</v>
      </c>
      <c r="I488">
        <v>81.599999999999994</v>
      </c>
      <c r="J488">
        <v>83.5</v>
      </c>
      <c r="K488">
        <v>81.5</v>
      </c>
      <c r="L488">
        <v>82.9</v>
      </c>
      <c r="M488">
        <v>81.5</v>
      </c>
      <c r="N488">
        <v>78.5</v>
      </c>
      <c r="O488">
        <v>78.25</v>
      </c>
      <c r="P488">
        <v>76.900000000000006</v>
      </c>
      <c r="Q488">
        <v>77.900000000000006</v>
      </c>
      <c r="R488">
        <v>76.150000000000006</v>
      </c>
      <c r="S488">
        <v>76.25</v>
      </c>
      <c r="T488">
        <v>76.650000000000006</v>
      </c>
      <c r="U488">
        <v>74.8</v>
      </c>
      <c r="V488">
        <v>75.75</v>
      </c>
      <c r="W488">
        <v>77.650000000000006</v>
      </c>
      <c r="X488">
        <v>79.55</v>
      </c>
      <c r="Y488">
        <v>80.099999999999994</v>
      </c>
      <c r="Z488">
        <v>82.8</v>
      </c>
      <c r="AA488">
        <v>82.4</v>
      </c>
      <c r="AB488">
        <v>81.349999999999994</v>
      </c>
      <c r="AC488">
        <v>81.400000000000006</v>
      </c>
      <c r="AD488">
        <v>82</v>
      </c>
      <c r="AE488">
        <v>80.3</v>
      </c>
      <c r="AF488">
        <v>79.099999999999994</v>
      </c>
      <c r="AG488">
        <v>79</v>
      </c>
      <c r="AH488">
        <v>76.599999999999994</v>
      </c>
      <c r="AI488">
        <v>76.05</v>
      </c>
      <c r="AJ488">
        <v>74.349999999999994</v>
      </c>
      <c r="AK488">
        <v>75.45</v>
      </c>
      <c r="AL488">
        <v>74.599999999999994</v>
      </c>
      <c r="AM488">
        <v>75.75</v>
      </c>
      <c r="AN488">
        <v>78.45</v>
      </c>
      <c r="AO488">
        <v>81</v>
      </c>
      <c r="AP488">
        <v>80.25</v>
      </c>
      <c r="AQ488">
        <v>81.95</v>
      </c>
      <c r="AR488">
        <v>83.55</v>
      </c>
      <c r="AS488">
        <v>82.6</v>
      </c>
      <c r="AT488">
        <v>85.6</v>
      </c>
      <c r="AU488">
        <v>86.65</v>
      </c>
      <c r="AV488">
        <v>86.5</v>
      </c>
      <c r="AW488">
        <v>86.25</v>
      </c>
      <c r="AX488">
        <v>86.65</v>
      </c>
      <c r="AY488">
        <v>90.1</v>
      </c>
      <c r="AZ488">
        <v>89.15</v>
      </c>
      <c r="BA488">
        <v>88.6</v>
      </c>
      <c r="BB488">
        <v>86.5</v>
      </c>
      <c r="BC488">
        <v>87.45</v>
      </c>
      <c r="BD488">
        <v>87.6</v>
      </c>
      <c r="BE488">
        <v>87.85</v>
      </c>
      <c r="BF488">
        <v>86.85</v>
      </c>
      <c r="BG488">
        <v>85.25</v>
      </c>
      <c r="BH488">
        <v>85.4</v>
      </c>
      <c r="BI488">
        <v>84</v>
      </c>
      <c r="BJ488">
        <v>85</v>
      </c>
      <c r="BK488">
        <v>83.85</v>
      </c>
      <c r="BL488">
        <v>82.25</v>
      </c>
      <c r="BM488">
        <v>83.05</v>
      </c>
      <c r="BN488">
        <v>83.95</v>
      </c>
      <c r="BO488">
        <v>84.85</v>
      </c>
      <c r="BP488">
        <v>84.65</v>
      </c>
      <c r="BQ488" s="10">
        <f t="shared" si="14"/>
        <v>-4.1176470588234629E-3</v>
      </c>
      <c r="BR488" s="11" cm="1">
        <f t="array" aca="1" ref="BR488" ca="1">_xlfn.PERCENTILE.INC((OFFSET(E488,0,1,1,COLUMNS(E488:BP488)-1) - E488:BO488) / E488:BO488, 0.05) * SQRT(COUNT(E488:BP488) - 1)</f>
        <v>-0.19142531750478889</v>
      </c>
      <c r="BS488" s="10" cm="1">
        <f t="array" aca="1" ref="BS488" ca="1">_xlfn.STDEV.P((E488:BO488 - OFFSET(E488:BO488,0,1)) / OFFSET(E488:BO488,0,1)) * SQRT(COUNT(E488:BP488)-1)</f>
        <v>0.14596614182877532</v>
      </c>
      <c r="BT488" s="10" cm="1">
        <f t="array" ref="BT488">-(MAX(1 - (E488:BP488 / _xlfn.SCAN(E488, E488:BP488, _xlfn.LAMBDA(_xlpm.a,_xlpm.b, MAX(_xlpm.a, _xlpm.b))))))</f>
        <v>-0.12529411764705889</v>
      </c>
      <c r="BU488" s="12">
        <f t="shared" ca="1" si="15"/>
        <v>8.9542656363171911E-3</v>
      </c>
    </row>
    <row r="489" spans="1:73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1355.5</v>
      </c>
      <c r="F489">
        <v>1389.85</v>
      </c>
      <c r="G489">
        <v>1389.24</v>
      </c>
      <c r="H489">
        <v>1422.57</v>
      </c>
      <c r="I489">
        <v>1412.07</v>
      </c>
      <c r="J489">
        <v>1422.57</v>
      </c>
      <c r="K489">
        <v>1409.04</v>
      </c>
      <c r="L489">
        <v>1380.75</v>
      </c>
      <c r="M489">
        <v>1386.41</v>
      </c>
      <c r="N489">
        <v>1407.42</v>
      </c>
      <c r="O489">
        <v>1427.82</v>
      </c>
      <c r="P489">
        <v>1414.09</v>
      </c>
      <c r="Q489">
        <v>1424.59</v>
      </c>
      <c r="R489">
        <v>1393.68</v>
      </c>
      <c r="S489">
        <v>1378.53</v>
      </c>
      <c r="T489">
        <v>1394.09</v>
      </c>
      <c r="U489">
        <v>1419.14</v>
      </c>
      <c r="V489">
        <v>1423.99</v>
      </c>
      <c r="W489">
        <v>1414.9</v>
      </c>
      <c r="X489">
        <v>1401.16</v>
      </c>
      <c r="Y489">
        <v>1370.65</v>
      </c>
      <c r="Z489">
        <v>1370.65</v>
      </c>
      <c r="AA489">
        <v>1381.76</v>
      </c>
      <c r="AB489">
        <v>1294.9000000000001</v>
      </c>
      <c r="AC489">
        <v>1297.93</v>
      </c>
      <c r="AD489">
        <v>1278.54</v>
      </c>
      <c r="AE489">
        <v>1282.78</v>
      </c>
      <c r="AF489">
        <v>1289.8499999999999</v>
      </c>
      <c r="AG489">
        <v>1287.83</v>
      </c>
      <c r="AH489">
        <v>1267.83</v>
      </c>
      <c r="AI489">
        <v>1290.8599999999999</v>
      </c>
      <c r="AJ489">
        <v>1300.1500000000001</v>
      </c>
      <c r="AK489">
        <v>1285.81</v>
      </c>
      <c r="AL489">
        <v>1289.24</v>
      </c>
      <c r="AM489">
        <v>1251.47</v>
      </c>
      <c r="AN489">
        <v>1227.43</v>
      </c>
      <c r="AO489">
        <v>1217.53</v>
      </c>
      <c r="AP489">
        <v>1227.02</v>
      </c>
      <c r="AQ489">
        <v>1225.21</v>
      </c>
      <c r="AR489">
        <v>1228.24</v>
      </c>
      <c r="AS489">
        <v>1202.78</v>
      </c>
      <c r="AT489">
        <v>1212.68</v>
      </c>
      <c r="AU489">
        <v>1220.96</v>
      </c>
      <c r="AV489">
        <v>1219.95</v>
      </c>
      <c r="AW489">
        <v>1236.52</v>
      </c>
      <c r="AX489">
        <v>1255.51</v>
      </c>
      <c r="AY489">
        <v>1264.8</v>
      </c>
      <c r="AZ489">
        <v>1271.06</v>
      </c>
      <c r="BA489">
        <v>1276.72</v>
      </c>
      <c r="BB489">
        <v>1268.6400000000001</v>
      </c>
      <c r="BC489">
        <v>1272.48</v>
      </c>
      <c r="BD489">
        <v>1278.74</v>
      </c>
      <c r="BE489">
        <v>1303.99</v>
      </c>
      <c r="BF489">
        <v>1300.3499999999999</v>
      </c>
      <c r="BG489">
        <v>1311.26</v>
      </c>
      <c r="BH489">
        <v>1309.24</v>
      </c>
      <c r="BI489">
        <v>1315.1</v>
      </c>
      <c r="BJ489">
        <v>1311.26</v>
      </c>
      <c r="BK489">
        <v>1297.73</v>
      </c>
      <c r="BL489">
        <v>1297.93</v>
      </c>
      <c r="BM489">
        <v>1310.25</v>
      </c>
      <c r="BN489">
        <v>1322.37</v>
      </c>
      <c r="BO489">
        <v>1320.15</v>
      </c>
      <c r="BP489">
        <v>1300.96</v>
      </c>
      <c r="BQ489" s="10">
        <f t="shared" si="14"/>
        <v>-4.0236075248985585E-2</v>
      </c>
      <c r="BR489" s="11" cm="1">
        <f t="array" aca="1" ref="BR489" ca="1">_xlfn.PERCENTILE.INC((OFFSET(E489,0,1,1,COLUMNS(E489:BP489)-1) - E489:BO489) / E489:BO489, 0.05) * SQRT(COUNT(E489:BP489) - 1)</f>
        <v>-0.1714495151280637</v>
      </c>
      <c r="BS489" s="10" cm="1">
        <f t="array" aca="1" ref="BS489" ca="1">_xlfn.STDEV.P((E489:BO489 - OFFSET(E489:BO489,0,1)) / OFFSET(E489:BO489,0,1)) * SQRT(COUNT(E489:BP489)-1)</f>
        <v>0.1147971437184329</v>
      </c>
      <c r="BT489" s="10" cm="1">
        <f t="array" ref="BT489">-(MAX(1 - (E489:BP489 / _xlfn.SCAN(E489, E489:BP489, _xlfn.LAMBDA(_xlpm.a,_xlpm.b, MAX(_xlpm.a, _xlpm.b))))))</f>
        <v>-0.15761090333515426</v>
      </c>
      <c r="BU489" s="12">
        <f t="shared" ca="1" si="15"/>
        <v>-0.30324281122971242</v>
      </c>
    </row>
    <row r="490" spans="1:73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7.2</v>
      </c>
      <c r="F490">
        <v>6.96</v>
      </c>
      <c r="G490">
        <v>7.04</v>
      </c>
      <c r="H490">
        <v>7.04</v>
      </c>
      <c r="I490">
        <v>7.04</v>
      </c>
      <c r="J490">
        <v>7</v>
      </c>
      <c r="K490">
        <v>7</v>
      </c>
      <c r="L490">
        <v>7</v>
      </c>
      <c r="M490">
        <v>7.04</v>
      </c>
      <c r="N490">
        <v>7</v>
      </c>
      <c r="O490">
        <v>6.9</v>
      </c>
      <c r="P490">
        <v>7</v>
      </c>
      <c r="Q490">
        <v>7</v>
      </c>
      <c r="R490">
        <v>6.94</v>
      </c>
      <c r="S490">
        <v>6.9</v>
      </c>
      <c r="T490">
        <v>6.9</v>
      </c>
      <c r="U490">
        <v>6.78</v>
      </c>
      <c r="V490">
        <v>6.78</v>
      </c>
      <c r="W490">
        <v>6.68</v>
      </c>
      <c r="X490">
        <v>6.8</v>
      </c>
      <c r="Y490">
        <v>6.72</v>
      </c>
      <c r="Z490">
        <v>6.76</v>
      </c>
      <c r="AA490">
        <v>6.74</v>
      </c>
      <c r="AB490">
        <v>6.8</v>
      </c>
      <c r="AC490">
        <v>6.76</v>
      </c>
      <c r="AD490">
        <v>6.72</v>
      </c>
      <c r="AE490">
        <v>6.76</v>
      </c>
      <c r="AF490">
        <v>6.68</v>
      </c>
      <c r="AG490">
        <v>6.7</v>
      </c>
      <c r="AH490">
        <v>6.78</v>
      </c>
      <c r="AI490">
        <v>6.68</v>
      </c>
      <c r="AJ490">
        <v>6.9</v>
      </c>
      <c r="AK490">
        <v>6.8</v>
      </c>
      <c r="AL490">
        <v>6.7</v>
      </c>
      <c r="AM490">
        <v>6.66</v>
      </c>
      <c r="AN490">
        <v>6.64</v>
      </c>
      <c r="AO490">
        <v>6.66</v>
      </c>
      <c r="AP490">
        <v>6.66</v>
      </c>
      <c r="AQ490">
        <v>6.66</v>
      </c>
      <c r="AR490">
        <v>6.6</v>
      </c>
      <c r="AS490">
        <v>6.7</v>
      </c>
      <c r="AT490">
        <v>6.7</v>
      </c>
      <c r="AU490">
        <v>6.7</v>
      </c>
      <c r="AV490">
        <v>6.74</v>
      </c>
      <c r="AW490">
        <v>6.8</v>
      </c>
      <c r="AX490">
        <v>6.7</v>
      </c>
      <c r="AY490">
        <v>6.8</v>
      </c>
      <c r="AZ490">
        <v>7</v>
      </c>
      <c r="BA490">
        <v>7.04</v>
      </c>
      <c r="BB490">
        <v>6.7</v>
      </c>
      <c r="BC490">
        <v>6.7</v>
      </c>
      <c r="BD490">
        <v>6.86</v>
      </c>
      <c r="BE490">
        <v>6.7</v>
      </c>
      <c r="BF490">
        <v>6.6</v>
      </c>
      <c r="BG490">
        <v>6.6</v>
      </c>
      <c r="BH490">
        <v>6.26</v>
      </c>
      <c r="BI490">
        <v>6.4</v>
      </c>
      <c r="BJ490">
        <v>6.3</v>
      </c>
      <c r="BK490">
        <v>6.4</v>
      </c>
      <c r="BL490">
        <v>6.4</v>
      </c>
      <c r="BM490">
        <v>6.5</v>
      </c>
      <c r="BN490">
        <v>6.78</v>
      </c>
      <c r="BO490">
        <v>6.76</v>
      </c>
      <c r="BP490">
        <v>6.9</v>
      </c>
      <c r="BQ490" s="10">
        <f t="shared" si="14"/>
        <v>-4.1666666666666644E-2</v>
      </c>
      <c r="BR490" s="11" cm="1">
        <f t="array" aca="1" ref="BR490" ca="1">_xlfn.PERCENTILE.INC((OFFSET(E490,0,1,1,COLUMNS(E490:BP490)-1) - E490:BO490) / E490:BO490, 0.05) * SQRT(COUNT(E490:BP490) - 1)</f>
        <v>-0.18041683043482171</v>
      </c>
      <c r="BS490" s="10" cm="1">
        <f t="array" aca="1" ref="BS490" ca="1">_xlfn.STDEV.P((E490:BO490 - OFFSET(E490:BO490,0,1)) / OFFSET(E490:BO490,0,1)) * SQRT(COUNT(E490:BP490)-1)</f>
        <v>0.13058441507483193</v>
      </c>
      <c r="BT490" s="10" cm="1">
        <f t="array" ref="BT490">-(MAX(1 - (E490:BP490 / _xlfn.SCAN(E490, E490:BP490, _xlfn.LAMBDA(_xlpm.a,_xlpm.b, MAX(_xlpm.a, _xlpm.b))))))</f>
        <v>-0.13055555555555565</v>
      </c>
      <c r="BU490" s="12">
        <f t="shared" ca="1" si="15"/>
        <v>-0.27753694787568139</v>
      </c>
    </row>
    <row r="491" spans="1:73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0.19</v>
      </c>
      <c r="F491">
        <v>0.17</v>
      </c>
      <c r="G491">
        <v>0.16</v>
      </c>
      <c r="H491">
        <v>0.16</v>
      </c>
      <c r="I491">
        <v>0.16</v>
      </c>
      <c r="J491">
        <v>0.17</v>
      </c>
      <c r="K491">
        <v>0.17</v>
      </c>
      <c r="L491">
        <v>0.17</v>
      </c>
      <c r="M491">
        <v>0.17</v>
      </c>
      <c r="N491">
        <v>0.17</v>
      </c>
      <c r="O491">
        <v>0.17</v>
      </c>
      <c r="P491">
        <v>0.17</v>
      </c>
      <c r="Q491">
        <v>0.17</v>
      </c>
      <c r="R491">
        <v>0.17</v>
      </c>
      <c r="S491">
        <v>0.17</v>
      </c>
      <c r="T491">
        <v>0.17</v>
      </c>
      <c r="U491">
        <v>0.17</v>
      </c>
      <c r="V491">
        <v>0.17</v>
      </c>
      <c r="W491">
        <v>0.16</v>
      </c>
      <c r="X491">
        <v>0.16</v>
      </c>
      <c r="Y491">
        <v>0.16</v>
      </c>
      <c r="Z491">
        <v>0.16</v>
      </c>
      <c r="AA491">
        <v>0.16</v>
      </c>
      <c r="AB491">
        <v>0.16</v>
      </c>
      <c r="AC491">
        <v>0.16</v>
      </c>
      <c r="AD491">
        <v>0.17</v>
      </c>
      <c r="AE491">
        <v>0.16</v>
      </c>
      <c r="AF491">
        <v>0.16</v>
      </c>
      <c r="AG491">
        <v>0.16</v>
      </c>
      <c r="AH491">
        <v>0.17</v>
      </c>
      <c r="AI491">
        <v>0.16</v>
      </c>
      <c r="AJ491">
        <v>0.16</v>
      </c>
      <c r="AK491">
        <v>0.17</v>
      </c>
      <c r="AL491">
        <v>0.17</v>
      </c>
      <c r="AM491">
        <v>0.16</v>
      </c>
      <c r="AN491">
        <v>0.16</v>
      </c>
      <c r="AO491">
        <v>0.16</v>
      </c>
      <c r="AP491">
        <v>0.16</v>
      </c>
      <c r="AQ491">
        <v>0.16</v>
      </c>
      <c r="AR491">
        <v>0.16</v>
      </c>
      <c r="AS491">
        <v>0.16</v>
      </c>
      <c r="AT491">
        <v>0.17</v>
      </c>
      <c r="AU491">
        <v>0.17</v>
      </c>
      <c r="AV491">
        <v>0.16</v>
      </c>
      <c r="AW491">
        <v>0.17</v>
      </c>
      <c r="AX491">
        <v>0.17</v>
      </c>
      <c r="AY491">
        <v>0.17</v>
      </c>
      <c r="AZ491">
        <v>0.17</v>
      </c>
      <c r="BA491">
        <v>0.17</v>
      </c>
      <c r="BB491">
        <v>0.17</v>
      </c>
      <c r="BC491">
        <v>0.17</v>
      </c>
      <c r="BD491">
        <v>0.17</v>
      </c>
      <c r="BE491">
        <v>0.16</v>
      </c>
      <c r="BF491">
        <v>0.16</v>
      </c>
      <c r="BG491">
        <v>0.17</v>
      </c>
      <c r="BH491">
        <v>0.18</v>
      </c>
      <c r="BI491">
        <v>0.18</v>
      </c>
      <c r="BJ491">
        <v>0.18</v>
      </c>
      <c r="BK491">
        <v>0.17</v>
      </c>
      <c r="BL491">
        <v>0.17</v>
      </c>
      <c r="BM491">
        <v>0.17</v>
      </c>
      <c r="BN491">
        <v>0.17</v>
      </c>
      <c r="BO491">
        <v>0.17</v>
      </c>
      <c r="BP491">
        <v>0.17</v>
      </c>
      <c r="BQ491" s="10">
        <f t="shared" si="14"/>
        <v>-0.10526315789473679</v>
      </c>
      <c r="BR491" s="11" cm="1">
        <f t="array" aca="1" ref="BR491" ca="1">_xlfn.PERCENTILE.INC((OFFSET(E491,0,1,1,COLUMNS(E491:BP491)-1) - E491:BO491) / E491:BO491, 0.05) * SQRT(COUNT(E491:BP491) - 1)</f>
        <v>-0.46689729018786935</v>
      </c>
      <c r="BS491" s="10" cm="1">
        <f t="array" aca="1" ref="BS491" ca="1">_xlfn.STDEV.P((E491:BO491 - OFFSET(E491:BO491,0,1)) / OFFSET(E491:BO491,0,1)) * SQRT(COUNT(E491:BP491)-1)</f>
        <v>0.26760286054157051</v>
      </c>
      <c r="BT491" s="10" cm="1">
        <f t="array" ref="BT491">-(MAX(1 - (E491:BP491 / _xlfn.SCAN(E491, E491:BP491, _xlfn.LAMBDA(_xlpm.a,_xlpm.b, MAX(_xlpm.a, _xlpm.b))))))</f>
        <v>-0.15789473684210531</v>
      </c>
      <c r="BU491" s="12">
        <f t="shared" ca="1" si="15"/>
        <v>-0.37308454411144393</v>
      </c>
    </row>
    <row r="492" spans="1:73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79.2</v>
      </c>
      <c r="F492">
        <v>80.55</v>
      </c>
      <c r="G492">
        <v>82.8</v>
      </c>
      <c r="H492">
        <v>85.2</v>
      </c>
      <c r="I492">
        <v>88.95</v>
      </c>
      <c r="J492">
        <v>88.9</v>
      </c>
      <c r="K492">
        <v>90</v>
      </c>
      <c r="L492">
        <v>88.2</v>
      </c>
      <c r="M492">
        <v>89</v>
      </c>
      <c r="N492">
        <v>86.8</v>
      </c>
      <c r="O492">
        <v>86.7</v>
      </c>
      <c r="P492">
        <v>86.1</v>
      </c>
      <c r="Q492">
        <v>85.6</v>
      </c>
      <c r="R492">
        <v>84.75</v>
      </c>
      <c r="S492">
        <v>84.25</v>
      </c>
      <c r="T492">
        <v>83.15</v>
      </c>
      <c r="U492">
        <v>79.599999999999994</v>
      </c>
      <c r="V492">
        <v>78.05</v>
      </c>
      <c r="W492">
        <v>75.7</v>
      </c>
      <c r="X492">
        <v>77.900000000000006</v>
      </c>
      <c r="Y492">
        <v>75.400000000000006</v>
      </c>
      <c r="Z492">
        <v>75.2</v>
      </c>
      <c r="AA492">
        <v>77.25</v>
      </c>
      <c r="AB492">
        <v>78.3</v>
      </c>
      <c r="AC492">
        <v>78.2</v>
      </c>
      <c r="AD492">
        <v>80.150000000000006</v>
      </c>
      <c r="AE492">
        <v>80</v>
      </c>
      <c r="AF492">
        <v>80.2</v>
      </c>
      <c r="AG492">
        <v>80.5</v>
      </c>
      <c r="AH492">
        <v>81.7</v>
      </c>
      <c r="AI492">
        <v>81.3</v>
      </c>
      <c r="AJ492">
        <v>82.7</v>
      </c>
      <c r="AK492">
        <v>82.6</v>
      </c>
      <c r="AL492">
        <v>82</v>
      </c>
      <c r="AM492">
        <v>80.7</v>
      </c>
      <c r="AN492">
        <v>71.849999999999994</v>
      </c>
      <c r="AO492">
        <v>70</v>
      </c>
      <c r="AP492">
        <v>69.150000000000006</v>
      </c>
      <c r="AQ492">
        <v>70.849999999999994</v>
      </c>
      <c r="AR492">
        <v>71.45</v>
      </c>
      <c r="AS492">
        <v>69.599999999999994</v>
      </c>
      <c r="AT492">
        <v>69.650000000000006</v>
      </c>
      <c r="AU492">
        <v>69.349999999999994</v>
      </c>
      <c r="AV492">
        <v>66.45</v>
      </c>
      <c r="AW492">
        <v>69.099999999999994</v>
      </c>
      <c r="AX492">
        <v>68.25</v>
      </c>
      <c r="AY492">
        <v>67.05</v>
      </c>
      <c r="AZ492">
        <v>68.400000000000006</v>
      </c>
      <c r="BA492">
        <v>68.3</v>
      </c>
      <c r="BB492">
        <v>68.95</v>
      </c>
      <c r="BC492">
        <v>68.849999999999994</v>
      </c>
      <c r="BD492">
        <v>70</v>
      </c>
      <c r="BE492">
        <v>70.5</v>
      </c>
      <c r="BF492">
        <v>69.3</v>
      </c>
      <c r="BG492">
        <v>67.5</v>
      </c>
      <c r="BH492">
        <v>67.75</v>
      </c>
      <c r="BI492">
        <v>69.8</v>
      </c>
      <c r="BJ492">
        <v>68.900000000000006</v>
      </c>
      <c r="BK492">
        <v>69.900000000000006</v>
      </c>
      <c r="BL492">
        <v>67.400000000000006</v>
      </c>
      <c r="BM492">
        <v>70.05</v>
      </c>
      <c r="BN492">
        <v>69.05</v>
      </c>
      <c r="BO492">
        <v>68</v>
      </c>
      <c r="BP492">
        <v>68</v>
      </c>
      <c r="BQ492" s="10">
        <f t="shared" si="14"/>
        <v>-0.14141414141414144</v>
      </c>
      <c r="BR492" s="11" cm="1">
        <f t="array" aca="1" ref="BR492" ca="1">_xlfn.PERCENTILE.INC((OFFSET(E492,0,1,1,COLUMNS(E492:BP492)-1) - E492:BO492) / E492:BO492, 0.05) * SQRT(COUNT(E492:BP492) - 1)</f>
        <v>-0.28096358003145872</v>
      </c>
      <c r="BS492" s="10" cm="1">
        <f t="array" aca="1" ref="BS492" ca="1">_xlfn.STDEV.P((E492:BO492 - OFFSET(E492:BO492,0,1)) / OFFSET(E492:BO492,0,1)) * SQRT(COUNT(E492:BP492)-1)</f>
        <v>0.19990478893722399</v>
      </c>
      <c r="BT492" s="10" cm="1">
        <f t="array" ref="BT492">-(MAX(1 - (E492:BP492 / _xlfn.SCAN(E492, E492:BP492, _xlfn.LAMBDA(_xlpm.a,_xlpm.b, MAX(_xlpm.a, _xlpm.b))))))</f>
        <v>-0.2616666666666666</v>
      </c>
      <c r="BU492" s="12">
        <f t="shared" ca="1" si="15"/>
        <v>-0.6802712204667567</v>
      </c>
    </row>
    <row r="493" spans="1:73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248</v>
      </c>
      <c r="F493">
        <v>265.5</v>
      </c>
      <c r="G493">
        <v>256.5</v>
      </c>
      <c r="H493">
        <v>252.5</v>
      </c>
      <c r="I493">
        <v>261</v>
      </c>
      <c r="J493">
        <v>262.5</v>
      </c>
      <c r="K493">
        <v>260</v>
      </c>
      <c r="L493">
        <v>262.5</v>
      </c>
      <c r="M493">
        <v>263</v>
      </c>
      <c r="N493">
        <v>268</v>
      </c>
      <c r="O493">
        <v>263</v>
      </c>
      <c r="P493">
        <v>270.5</v>
      </c>
      <c r="Q493">
        <v>266.5</v>
      </c>
      <c r="R493">
        <v>267</v>
      </c>
      <c r="S493">
        <v>266.5</v>
      </c>
      <c r="T493">
        <v>267.5</v>
      </c>
      <c r="U493">
        <v>260.5</v>
      </c>
      <c r="V493">
        <v>264</v>
      </c>
      <c r="W493">
        <v>257</v>
      </c>
      <c r="X493">
        <v>270</v>
      </c>
      <c r="Y493">
        <v>262.5</v>
      </c>
      <c r="Z493">
        <v>259</v>
      </c>
      <c r="AA493">
        <v>260</v>
      </c>
      <c r="AB493">
        <v>264</v>
      </c>
      <c r="AC493">
        <v>264</v>
      </c>
      <c r="AD493">
        <v>260</v>
      </c>
      <c r="AE493">
        <v>263.5</v>
      </c>
      <c r="AF493">
        <v>256.5</v>
      </c>
      <c r="AG493">
        <v>253.5</v>
      </c>
      <c r="AH493">
        <v>262.5</v>
      </c>
      <c r="AI493">
        <v>256.5</v>
      </c>
      <c r="AJ493">
        <v>258.5</v>
      </c>
      <c r="AK493">
        <v>260</v>
      </c>
      <c r="AL493">
        <v>254</v>
      </c>
      <c r="AM493">
        <v>257.5</v>
      </c>
      <c r="AN493">
        <v>253</v>
      </c>
      <c r="AO493">
        <v>241.5</v>
      </c>
      <c r="AP493">
        <v>234</v>
      </c>
      <c r="AQ493">
        <v>232</v>
      </c>
      <c r="AR493">
        <v>230.5</v>
      </c>
      <c r="AS493">
        <v>230</v>
      </c>
      <c r="AT493">
        <v>243.5</v>
      </c>
      <c r="AU493">
        <v>235.5</v>
      </c>
      <c r="AV493">
        <v>233.5</v>
      </c>
      <c r="AW493">
        <v>225.5</v>
      </c>
      <c r="AX493">
        <v>224.5</v>
      </c>
      <c r="AY493">
        <v>231</v>
      </c>
      <c r="AZ493">
        <v>237</v>
      </c>
      <c r="BA493">
        <v>235.5</v>
      </c>
      <c r="BB493">
        <v>247</v>
      </c>
      <c r="BC493">
        <v>246</v>
      </c>
      <c r="BD493">
        <v>241</v>
      </c>
      <c r="BE493">
        <v>241.5</v>
      </c>
      <c r="BF493">
        <v>231.5</v>
      </c>
      <c r="BG493">
        <v>233</v>
      </c>
      <c r="BH493">
        <v>233</v>
      </c>
      <c r="BI493">
        <v>235</v>
      </c>
      <c r="BJ493">
        <v>236.5</v>
      </c>
      <c r="BK493">
        <v>230</v>
      </c>
      <c r="BL493">
        <v>231.5</v>
      </c>
      <c r="BM493">
        <v>239.5</v>
      </c>
      <c r="BN493">
        <v>238</v>
      </c>
      <c r="BO493">
        <v>235</v>
      </c>
      <c r="BP493">
        <v>240</v>
      </c>
      <c r="BQ493" s="10">
        <f t="shared" si="14"/>
        <v>-3.2258064516129031E-2</v>
      </c>
      <c r="BR493" s="11" cm="1">
        <f t="array" aca="1" ref="BR493" ca="1">_xlfn.PERCENTILE.INC((OFFSET(E493,0,1,1,COLUMNS(E493:BP493)-1) - E493:BO493) / E493:BO493, 0.05) * SQRT(COUNT(E493:BP493) - 1)</f>
        <v>-0.26823073014064502</v>
      </c>
      <c r="BS493" s="10" cm="1">
        <f t="array" aca="1" ref="BS493" ca="1">_xlfn.STDEV.P((E493:BO493 - OFFSET(E493:BO493,0,1)) / OFFSET(E493:BO493,0,1)) * SQRT(COUNT(E493:BP493)-1)</f>
        <v>0.18938191063683632</v>
      </c>
      <c r="BT493" s="10" cm="1">
        <f t="array" ref="BT493">-(MAX(1 - (E493:BP493 / _xlfn.SCAN(E493, E493:BP493, _xlfn.LAMBDA(_xlpm.a,_xlpm.b, MAX(_xlpm.a, _xlpm.b))))))</f>
        <v>-0.17005545286506474</v>
      </c>
      <c r="BU493" s="12">
        <f t="shared" ca="1" si="15"/>
        <v>-0.14168933959547375</v>
      </c>
    </row>
    <row r="494" spans="1:73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87.75</v>
      </c>
      <c r="F494">
        <v>91.1</v>
      </c>
      <c r="G494">
        <v>88.9</v>
      </c>
      <c r="H494">
        <v>87.7</v>
      </c>
      <c r="I494">
        <v>88.85</v>
      </c>
      <c r="J494">
        <v>87.5</v>
      </c>
      <c r="K494">
        <v>86.85</v>
      </c>
      <c r="L494">
        <v>88.35</v>
      </c>
      <c r="M494">
        <v>87.75</v>
      </c>
      <c r="N494">
        <v>88.5</v>
      </c>
      <c r="O494">
        <v>88.3</v>
      </c>
      <c r="P494">
        <v>88.9</v>
      </c>
      <c r="Q494">
        <v>89.85</v>
      </c>
      <c r="R494">
        <v>90.35</v>
      </c>
      <c r="S494">
        <v>90.75</v>
      </c>
      <c r="T494">
        <v>89.95</v>
      </c>
      <c r="U494">
        <v>90</v>
      </c>
      <c r="V494">
        <v>89.55</v>
      </c>
      <c r="W494">
        <v>86.8</v>
      </c>
      <c r="X494">
        <v>88.1</v>
      </c>
      <c r="Y494">
        <v>87.75</v>
      </c>
      <c r="Z494">
        <v>89.45</v>
      </c>
      <c r="AA494">
        <v>90.65</v>
      </c>
      <c r="AB494">
        <v>90.85</v>
      </c>
      <c r="AC494">
        <v>92.8</v>
      </c>
      <c r="AD494">
        <v>93.5</v>
      </c>
      <c r="AE494">
        <v>93.85</v>
      </c>
      <c r="AF494">
        <v>93.65</v>
      </c>
      <c r="AG494">
        <v>93.55</v>
      </c>
      <c r="AH494">
        <v>93.75</v>
      </c>
      <c r="AI494">
        <v>95.75</v>
      </c>
      <c r="AJ494">
        <v>95.2</v>
      </c>
      <c r="AK494">
        <v>95.45</v>
      </c>
      <c r="AL494">
        <v>94.15</v>
      </c>
      <c r="AM494">
        <v>93.3</v>
      </c>
      <c r="AN494">
        <v>92.85</v>
      </c>
      <c r="AO494">
        <v>91.7</v>
      </c>
      <c r="AP494">
        <v>85.45</v>
      </c>
      <c r="AQ494">
        <v>85.65</v>
      </c>
      <c r="AR494">
        <v>85.1</v>
      </c>
      <c r="AS494">
        <v>85.6</v>
      </c>
      <c r="AT494">
        <v>87.65</v>
      </c>
      <c r="AU494">
        <v>86.4</v>
      </c>
      <c r="AV494">
        <v>84.45</v>
      </c>
      <c r="AW494">
        <v>84.1</v>
      </c>
      <c r="AX494">
        <v>83.1</v>
      </c>
      <c r="AY494">
        <v>83.8</v>
      </c>
      <c r="AZ494">
        <v>84.1</v>
      </c>
      <c r="BA494">
        <v>84.75</v>
      </c>
      <c r="BB494">
        <v>85</v>
      </c>
      <c r="BC494">
        <v>84.5</v>
      </c>
      <c r="BD494">
        <v>84</v>
      </c>
      <c r="BE494">
        <v>84.55</v>
      </c>
      <c r="BF494">
        <v>84</v>
      </c>
      <c r="BG494">
        <v>84.8</v>
      </c>
      <c r="BH494">
        <v>84.25</v>
      </c>
      <c r="BI494">
        <v>85.8</v>
      </c>
      <c r="BJ494">
        <v>84.1</v>
      </c>
      <c r="BK494">
        <v>84.15</v>
      </c>
      <c r="BL494">
        <v>83.2</v>
      </c>
      <c r="BM494">
        <v>83.2</v>
      </c>
      <c r="BN494">
        <v>83.7</v>
      </c>
      <c r="BO494">
        <v>84.15</v>
      </c>
      <c r="BP494">
        <v>84.7</v>
      </c>
      <c r="BQ494" s="10">
        <f t="shared" si="14"/>
        <v>-3.4757834757834727E-2</v>
      </c>
      <c r="BR494" s="11" cm="1">
        <f t="array" aca="1" ref="BR494" ca="1">_xlfn.PERCENTILE.INC((OFFSET(E494,0,1,1,COLUMNS(E494:BP494)-1) - E494:BO494) / E494:BO494, 0.05) * SQRT(COUNT(E494:BP494) - 1)</f>
        <v>-0.17695196432502605</v>
      </c>
      <c r="BS494" s="10" cm="1">
        <f t="array" aca="1" ref="BS494" ca="1">_xlfn.STDEV.P((E494:BO494 - OFFSET(E494:BO494,0,1)) / OFFSET(E494:BO494,0,1)) * SQRT(COUNT(E494:BP494)-1)</f>
        <v>0.12178680909556575</v>
      </c>
      <c r="BT494" s="10" cm="1">
        <f t="array" ref="BT494">-(MAX(1 - (E494:BP494 / _xlfn.SCAN(E494, E494:BP494, _xlfn.LAMBDA(_xlpm.a,_xlpm.b, MAX(_xlpm.a, _xlpm.b))))))</f>
        <v>-0.13211488250652748</v>
      </c>
      <c r="BU494" s="12">
        <f t="shared" ca="1" si="15"/>
        <v>-0.24085669301139509</v>
      </c>
    </row>
    <row r="495" spans="1:73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20.96</v>
      </c>
      <c r="F495">
        <v>21.18</v>
      </c>
      <c r="G495">
        <v>21.16</v>
      </c>
      <c r="H495">
        <v>20.64</v>
      </c>
      <c r="I495">
        <v>20.58</v>
      </c>
      <c r="J495">
        <v>20.66</v>
      </c>
      <c r="K495">
        <v>20.5</v>
      </c>
      <c r="L495">
        <v>20.260000000000002</v>
      </c>
      <c r="M495">
        <v>20.82</v>
      </c>
      <c r="N495">
        <v>20.86</v>
      </c>
      <c r="O495">
        <v>20.68</v>
      </c>
      <c r="P495">
        <v>20.8</v>
      </c>
      <c r="Q495">
        <v>20.7</v>
      </c>
      <c r="R495">
        <v>20.76</v>
      </c>
      <c r="S495">
        <v>20.46</v>
      </c>
      <c r="T495">
        <v>20.36</v>
      </c>
      <c r="U495">
        <v>20.28</v>
      </c>
      <c r="V495">
        <v>20.440000000000001</v>
      </c>
      <c r="W495">
        <v>19.89</v>
      </c>
      <c r="X495">
        <v>20.48</v>
      </c>
      <c r="Y495">
        <v>20.52</v>
      </c>
      <c r="Z495">
        <v>21</v>
      </c>
      <c r="AA495">
        <v>21.14</v>
      </c>
      <c r="AB495">
        <v>21</v>
      </c>
      <c r="AC495">
        <v>21.02</v>
      </c>
      <c r="AD495">
        <v>20.88</v>
      </c>
      <c r="AE495">
        <v>21</v>
      </c>
      <c r="AF495">
        <v>21.06</v>
      </c>
      <c r="AG495">
        <v>20.98</v>
      </c>
      <c r="AH495">
        <v>21.16</v>
      </c>
      <c r="AI495">
        <v>21.12</v>
      </c>
      <c r="AJ495">
        <v>21.24</v>
      </c>
      <c r="AK495">
        <v>21.08</v>
      </c>
      <c r="AL495">
        <v>20.94</v>
      </c>
      <c r="AM495">
        <v>20.52</v>
      </c>
      <c r="AN495">
        <v>20.46</v>
      </c>
      <c r="AO495">
        <v>20.36</v>
      </c>
      <c r="AP495">
        <v>20.440000000000001</v>
      </c>
      <c r="AQ495">
        <v>20.36</v>
      </c>
      <c r="AR495">
        <v>20.46</v>
      </c>
      <c r="AS495">
        <v>20.34</v>
      </c>
      <c r="AT495">
        <v>20.68</v>
      </c>
      <c r="AU495">
        <v>20.72</v>
      </c>
      <c r="AV495">
        <v>20.260000000000002</v>
      </c>
      <c r="AW495">
        <v>20.48</v>
      </c>
      <c r="AX495">
        <v>20.18</v>
      </c>
      <c r="AY495">
        <v>20.52</v>
      </c>
      <c r="AZ495">
        <v>20.5</v>
      </c>
      <c r="BA495">
        <v>20.72</v>
      </c>
      <c r="BB495">
        <v>20.9</v>
      </c>
      <c r="BC495">
        <v>20.74</v>
      </c>
      <c r="BD495">
        <v>20.86</v>
      </c>
      <c r="BE495">
        <v>21.54</v>
      </c>
      <c r="BF495">
        <v>21.86</v>
      </c>
      <c r="BG495">
        <v>21.72</v>
      </c>
      <c r="BH495">
        <v>21.88</v>
      </c>
      <c r="BI495">
        <v>21.56</v>
      </c>
      <c r="BJ495">
        <v>21.9</v>
      </c>
      <c r="BK495">
        <v>21.78</v>
      </c>
      <c r="BL495">
        <v>21.38</v>
      </c>
      <c r="BM495">
        <v>21.44</v>
      </c>
      <c r="BN495">
        <v>21.44</v>
      </c>
      <c r="BO495">
        <v>21.38</v>
      </c>
      <c r="BP495">
        <v>21.36</v>
      </c>
      <c r="BQ495" s="10">
        <f t="shared" si="14"/>
        <v>1.9083969465648786E-2</v>
      </c>
      <c r="BR495" s="11" cm="1">
        <f t="array" aca="1" ref="BR495" ca="1">_xlfn.PERCENTILE.INC((OFFSET(E495,0,1,1,COLUMNS(E495:BP495)-1) - E495:BO495) / E495:BO495, 0.05) * SQRT(COUNT(E495:BP495) - 1)</f>
        <v>-0.15785708427024087</v>
      </c>
      <c r="BS495" s="10" cm="1">
        <f t="array" aca="1" ref="BS495" ca="1">_xlfn.STDEV.P((E495:BO495 - OFFSET(E495:BO495,0,1)) / OFFSET(E495:BO495,0,1)) * SQRT(COUNT(E495:BP495)-1)</f>
        <v>9.516067469107671E-2</v>
      </c>
      <c r="BT495" s="10" cm="1">
        <f t="array" ref="BT495">-(MAX(1 - (E495:BP495 / _xlfn.SCAN(E495, E495:BP495, _xlfn.LAMBDA(_xlpm.a,_xlpm.b, MAX(_xlpm.a, _xlpm.b))))))</f>
        <v>-6.0906515580736453E-2</v>
      </c>
      <c r="BU495" s="12">
        <f t="shared" ca="1" si="15"/>
        <v>0.25755004587639446</v>
      </c>
    </row>
    <row r="496" spans="1:73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143</v>
      </c>
      <c r="F496">
        <v>143.30000000000001</v>
      </c>
      <c r="G496">
        <v>145.5</v>
      </c>
      <c r="H496">
        <v>148.19999999999999</v>
      </c>
      <c r="I496">
        <v>149.1</v>
      </c>
      <c r="J496">
        <v>148.9</v>
      </c>
      <c r="K496">
        <v>144.5</v>
      </c>
      <c r="L496">
        <v>145.30000000000001</v>
      </c>
      <c r="M496">
        <v>141.4</v>
      </c>
      <c r="N496">
        <v>145.80000000000001</v>
      </c>
      <c r="O496">
        <v>143.30000000000001</v>
      </c>
      <c r="P496">
        <v>143.4</v>
      </c>
      <c r="Q496">
        <v>142.80000000000001</v>
      </c>
      <c r="R496">
        <v>144.30000000000001</v>
      </c>
      <c r="S496">
        <v>145.19999999999999</v>
      </c>
      <c r="T496">
        <v>145.5</v>
      </c>
      <c r="U496">
        <v>141.9</v>
      </c>
      <c r="V496">
        <v>141.9</v>
      </c>
      <c r="W496">
        <v>140.30000000000001</v>
      </c>
      <c r="X496">
        <v>142.5</v>
      </c>
      <c r="Y496">
        <v>140.80000000000001</v>
      </c>
      <c r="Z496">
        <v>142.19999999999999</v>
      </c>
      <c r="AA496">
        <v>143.19999999999999</v>
      </c>
      <c r="AB496">
        <v>142</v>
      </c>
      <c r="AC496">
        <v>143.30000000000001</v>
      </c>
      <c r="AD496">
        <v>144.4</v>
      </c>
      <c r="AE496">
        <v>144.69999999999999</v>
      </c>
      <c r="AF496">
        <v>149.1</v>
      </c>
      <c r="AG496">
        <v>150.69999999999999</v>
      </c>
      <c r="AH496">
        <v>155.6</v>
      </c>
      <c r="AI496">
        <v>155</v>
      </c>
      <c r="AJ496">
        <v>156.4</v>
      </c>
      <c r="AK496">
        <v>159.80000000000001</v>
      </c>
      <c r="AL496">
        <v>158</v>
      </c>
      <c r="AM496">
        <v>153.30000000000001</v>
      </c>
      <c r="AN496">
        <v>155.6</v>
      </c>
      <c r="AO496">
        <v>153.69999999999999</v>
      </c>
      <c r="AP496">
        <v>159</v>
      </c>
      <c r="AQ496">
        <v>159.6</v>
      </c>
      <c r="AR496">
        <v>157.5</v>
      </c>
      <c r="AS496">
        <v>152.19999999999999</v>
      </c>
      <c r="AT496">
        <v>154.1</v>
      </c>
      <c r="AU496">
        <v>155</v>
      </c>
      <c r="AV496">
        <v>159</v>
      </c>
      <c r="AW496">
        <v>158.30000000000001</v>
      </c>
      <c r="AX496">
        <v>156.69999999999999</v>
      </c>
      <c r="AY496">
        <v>158.4</v>
      </c>
      <c r="AZ496">
        <v>157.6</v>
      </c>
      <c r="BA496">
        <v>155.1</v>
      </c>
      <c r="BB496">
        <v>154.69999999999999</v>
      </c>
      <c r="BC496">
        <v>158.69999999999999</v>
      </c>
      <c r="BD496">
        <v>157.19999999999999</v>
      </c>
      <c r="BE496">
        <v>159.1</v>
      </c>
      <c r="BF496">
        <v>158.69999999999999</v>
      </c>
      <c r="BG496">
        <v>158.80000000000001</v>
      </c>
      <c r="BH496">
        <v>156.1</v>
      </c>
      <c r="BI496">
        <v>154.30000000000001</v>
      </c>
      <c r="BJ496">
        <v>149.80000000000001</v>
      </c>
      <c r="BK496">
        <v>151.19999999999999</v>
      </c>
      <c r="BL496">
        <v>148.80000000000001</v>
      </c>
      <c r="BM496">
        <v>151.19999999999999</v>
      </c>
      <c r="BN496">
        <v>148</v>
      </c>
      <c r="BO496">
        <v>150.69999999999999</v>
      </c>
      <c r="BP496">
        <v>149.5</v>
      </c>
      <c r="BQ496" s="10">
        <f t="shared" si="14"/>
        <v>4.5454545454545456E-2</v>
      </c>
      <c r="BR496" s="11" cm="1">
        <f t="array" aca="1" ref="BR496" ca="1">_xlfn.PERCENTILE.INC((OFFSET(E496,0,1,1,COLUMNS(E496:BP496)-1) - E496:BO496) / E496:BO496, 0.05) * SQRT(COUNT(E496:BP496) - 1)</f>
        <v>-0.22963802362710245</v>
      </c>
      <c r="BS496" s="10" cm="1">
        <f t="array" aca="1" ref="BS496" ca="1">_xlfn.STDEV.P((E496:BO496 - OFFSET(E496:BO496,0,1)) / OFFSET(E496:BO496,0,1)) * SQRT(COUNT(E496:BP496)-1)</f>
        <v>0.12922072168812868</v>
      </c>
      <c r="BT496" s="10" cm="1">
        <f t="array" ref="BT496">-(MAX(1 - (E496:BP496 / _xlfn.SCAN(E496, E496:BP496, _xlfn.LAMBDA(_xlpm.a,_xlpm.b, MAX(_xlpm.a, _xlpm.b))))))</f>
        <v>-7.3842302878598276E-2</v>
      </c>
      <c r="BU496" s="12">
        <f t="shared" ca="1" si="15"/>
        <v>0.39373880176902248</v>
      </c>
    </row>
    <row r="497" spans="1:73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392.7</v>
      </c>
      <c r="F497">
        <v>382.5</v>
      </c>
      <c r="G497">
        <v>398.8</v>
      </c>
      <c r="H497">
        <v>410</v>
      </c>
      <c r="I497">
        <v>413.4</v>
      </c>
      <c r="J497">
        <v>427.8</v>
      </c>
      <c r="K497">
        <v>409</v>
      </c>
      <c r="L497">
        <v>442.2</v>
      </c>
      <c r="M497">
        <v>447.8</v>
      </c>
      <c r="N497">
        <v>450.2</v>
      </c>
      <c r="O497">
        <v>426.4</v>
      </c>
      <c r="P497">
        <v>422.4</v>
      </c>
      <c r="Q497">
        <v>417.2</v>
      </c>
      <c r="R497">
        <v>415</v>
      </c>
      <c r="S497">
        <v>400.2</v>
      </c>
      <c r="T497">
        <v>387.3</v>
      </c>
      <c r="U497">
        <v>379.7</v>
      </c>
      <c r="V497">
        <v>370.7</v>
      </c>
      <c r="W497">
        <v>365.1</v>
      </c>
      <c r="X497">
        <v>374.6</v>
      </c>
      <c r="Y497">
        <v>382</v>
      </c>
      <c r="Z497">
        <v>394</v>
      </c>
      <c r="AA497">
        <v>404.4</v>
      </c>
      <c r="AB497">
        <v>401.4</v>
      </c>
      <c r="AC497">
        <v>408.2</v>
      </c>
      <c r="AD497">
        <v>407.4</v>
      </c>
      <c r="AE497">
        <v>413</v>
      </c>
      <c r="AF497">
        <v>414.6</v>
      </c>
      <c r="AG497">
        <v>420</v>
      </c>
      <c r="AH497">
        <v>413.2</v>
      </c>
      <c r="AI497">
        <v>410</v>
      </c>
      <c r="AJ497">
        <v>450.4</v>
      </c>
      <c r="AK497">
        <v>465.2</v>
      </c>
      <c r="AL497">
        <v>470</v>
      </c>
      <c r="AM497">
        <v>467</v>
      </c>
      <c r="AN497">
        <v>454</v>
      </c>
      <c r="AO497">
        <v>481.8</v>
      </c>
      <c r="AP497">
        <v>482.6</v>
      </c>
      <c r="AQ497">
        <v>521.20000000000005</v>
      </c>
      <c r="AR497">
        <v>570.79999999999995</v>
      </c>
      <c r="AS497">
        <v>570.20000000000005</v>
      </c>
      <c r="AT497">
        <v>580</v>
      </c>
      <c r="AU497">
        <v>560.20000000000005</v>
      </c>
      <c r="AV497">
        <v>568.4</v>
      </c>
      <c r="AW497">
        <v>599.4</v>
      </c>
      <c r="AX497">
        <v>613.6</v>
      </c>
      <c r="AY497">
        <v>642</v>
      </c>
      <c r="AZ497">
        <v>647.20000000000005</v>
      </c>
      <c r="BA497">
        <v>624.4</v>
      </c>
      <c r="BB497">
        <v>618.6</v>
      </c>
      <c r="BC497">
        <v>623</v>
      </c>
      <c r="BD497">
        <v>612.20000000000005</v>
      </c>
      <c r="BE497">
        <v>601.20000000000005</v>
      </c>
      <c r="BF497">
        <v>597</v>
      </c>
      <c r="BG497">
        <v>564.20000000000005</v>
      </c>
      <c r="BH497">
        <v>533.79999999999995</v>
      </c>
      <c r="BI497">
        <v>519</v>
      </c>
      <c r="BJ497">
        <v>480</v>
      </c>
      <c r="BK497">
        <v>509</v>
      </c>
      <c r="BL497">
        <v>494.4</v>
      </c>
      <c r="BM497">
        <v>520</v>
      </c>
      <c r="BN497">
        <v>485.2</v>
      </c>
      <c r="BO497">
        <v>475.8</v>
      </c>
      <c r="BP497">
        <v>448</v>
      </c>
      <c r="BQ497" s="10">
        <f t="shared" si="14"/>
        <v>0.14081996434937616</v>
      </c>
      <c r="BR497" s="11" cm="1">
        <f t="array" aca="1" ref="BR497" ca="1">_xlfn.PERCENTILE.INC((OFFSET(E497,0,1,1,COLUMNS(E497:BP497)-1) - E497:BO497) / E497:BO497, 0.05) * SQRT(COUNT(E497:BP497) - 1)</f>
        <v>-0.4352424658158468</v>
      </c>
      <c r="BS497" s="10" cm="1">
        <f t="array" aca="1" ref="BS497" ca="1">_xlfn.STDEV.P((E497:BO497 - OFFSET(E497:BO497,0,1)) / OFFSET(E497:BO497,0,1)) * SQRT(COUNT(E497:BP497)-1)</f>
        <v>0.2972750836650585</v>
      </c>
      <c r="BT497" s="10" cm="1">
        <f t="array" ref="BT497">-(MAX(1 - (E497:BP497 / _xlfn.SCAN(E497, E497:BP497, _xlfn.LAMBDA(_xlpm.a,_xlpm.b, MAX(_xlpm.a, _xlpm.b))))))</f>
        <v>-0.30778739184178006</v>
      </c>
      <c r="BU497" s="12">
        <f t="shared" ca="1" si="15"/>
        <v>0.49195051671675738</v>
      </c>
    </row>
    <row r="498" spans="1:73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0.79600000000000004</v>
      </c>
      <c r="F498">
        <v>0.82699999999999996</v>
      </c>
      <c r="G498">
        <v>0.89700000000000002</v>
      </c>
      <c r="H498">
        <v>0.86699999999999999</v>
      </c>
      <c r="I498">
        <v>0.876</v>
      </c>
      <c r="J498">
        <v>0.83399999999999996</v>
      </c>
      <c r="K498">
        <v>0.80900000000000005</v>
      </c>
      <c r="L498">
        <v>0.87</v>
      </c>
      <c r="M498">
        <v>0.84199999999999997</v>
      </c>
      <c r="N498">
        <v>0.85</v>
      </c>
      <c r="O498">
        <v>0.81699999999999995</v>
      </c>
      <c r="P498">
        <v>0.86199999999999999</v>
      </c>
      <c r="Q498">
        <v>0.89</v>
      </c>
      <c r="R498">
        <v>1.1359999999999999</v>
      </c>
      <c r="S498">
        <v>1.31</v>
      </c>
      <c r="T498">
        <v>1.2769999999999999</v>
      </c>
      <c r="U498">
        <v>1.246</v>
      </c>
      <c r="V498">
        <v>1.266</v>
      </c>
      <c r="W498">
        <v>1.2190000000000001</v>
      </c>
      <c r="X498">
        <v>1.2989999999999999</v>
      </c>
      <c r="Y498">
        <v>1.3089999999999999</v>
      </c>
      <c r="Z498">
        <v>1.1299999999999999</v>
      </c>
      <c r="AA498">
        <v>1.1539999999999999</v>
      </c>
      <c r="AB498">
        <v>1.2030000000000001</v>
      </c>
      <c r="AC498">
        <v>1.1739999999999999</v>
      </c>
      <c r="AD498">
        <v>1.157</v>
      </c>
      <c r="AE498">
        <v>1.1830000000000001</v>
      </c>
      <c r="AF498">
        <v>1.1930000000000001</v>
      </c>
      <c r="AG498">
        <v>1.397</v>
      </c>
      <c r="AH498">
        <v>1.4179999999999999</v>
      </c>
      <c r="AI498">
        <v>1.3919999999999999</v>
      </c>
      <c r="AJ498">
        <v>1.4970000000000001</v>
      </c>
      <c r="AK498">
        <v>1.42</v>
      </c>
      <c r="AL498">
        <v>1.32</v>
      </c>
      <c r="AM498">
        <v>1.22</v>
      </c>
      <c r="AN498">
        <v>1.3109999999999999</v>
      </c>
      <c r="AO498">
        <v>1.296</v>
      </c>
      <c r="AP498">
        <v>1.2330000000000001</v>
      </c>
      <c r="AQ498">
        <v>1.2430000000000001</v>
      </c>
      <c r="AR498">
        <v>1.2330000000000001</v>
      </c>
      <c r="AS498">
        <v>1.2030000000000001</v>
      </c>
      <c r="AT498">
        <v>1.2629999999999999</v>
      </c>
      <c r="AU498">
        <v>1.23</v>
      </c>
      <c r="AV498">
        <v>1.206</v>
      </c>
      <c r="AW498">
        <v>1.161</v>
      </c>
      <c r="AX498">
        <v>1.127</v>
      </c>
      <c r="AY498">
        <v>1.1679999999999999</v>
      </c>
      <c r="AZ498">
        <v>1.206</v>
      </c>
      <c r="BA498">
        <v>1.1859999999999999</v>
      </c>
      <c r="BB498">
        <v>1.196</v>
      </c>
      <c r="BC498">
        <v>1.1919999999999999</v>
      </c>
      <c r="BD498">
        <v>1.181</v>
      </c>
      <c r="BE498">
        <v>1.1839999999999999</v>
      </c>
      <c r="BF498">
        <v>1.179</v>
      </c>
      <c r="BG498">
        <v>1.159</v>
      </c>
      <c r="BH498">
        <v>1.1479999999999999</v>
      </c>
      <c r="BI498">
        <v>1.169</v>
      </c>
      <c r="BJ498">
        <v>1.135</v>
      </c>
      <c r="BK498">
        <v>1.133</v>
      </c>
      <c r="BL498">
        <v>1.087</v>
      </c>
      <c r="BM498">
        <v>1.1419999999999999</v>
      </c>
      <c r="BN498">
        <v>1.111</v>
      </c>
      <c r="BO498">
        <v>1.145</v>
      </c>
      <c r="BP498">
        <v>1.1479999999999999</v>
      </c>
      <c r="BQ498" s="10">
        <f t="shared" si="14"/>
        <v>0.44221105527638171</v>
      </c>
      <c r="BR498" s="11" cm="1">
        <f t="array" aca="1" ref="BR498" ca="1">_xlfn.PERCENTILE.INC((OFFSET(E498,0,1,1,COLUMNS(E498:BP498)-1) - E498:BO498) / E498:BO498, 0.05) * SQRT(COUNT(E498:BP498) - 1)</f>
        <v>-0.4060198770073537</v>
      </c>
      <c r="BS498" s="10" cm="1">
        <f t="array" aca="1" ref="BS498" ca="1">_xlfn.STDEV.P((E498:BO498 - OFFSET(E498:BO498,0,1)) / OFFSET(E498:BO498,0,1)) * SQRT(COUNT(E498:BP498)-1)</f>
        <v>0.43474004333443123</v>
      </c>
      <c r="BT498" s="10" cm="1">
        <f t="array" ref="BT498">-(MAX(1 - (E498:BP498 / _xlfn.SCAN(E498, E498:BP498, _xlfn.LAMBDA(_xlpm.a,_xlpm.b, MAX(_xlpm.a, _xlpm.b))))))</f>
        <v>-0.27388109552438222</v>
      </c>
      <c r="BU498" s="12">
        <f t="shared" ca="1" si="15"/>
        <v>1.0296629648138875</v>
      </c>
    </row>
    <row r="499" spans="1:73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360</v>
      </c>
      <c r="F499">
        <v>357</v>
      </c>
      <c r="G499">
        <v>358</v>
      </c>
      <c r="H499">
        <v>389</v>
      </c>
      <c r="I499">
        <v>373</v>
      </c>
      <c r="J499">
        <v>383</v>
      </c>
      <c r="K499">
        <v>379</v>
      </c>
      <c r="L499">
        <v>372</v>
      </c>
      <c r="M499">
        <v>381</v>
      </c>
      <c r="N499">
        <v>390</v>
      </c>
      <c r="O499">
        <v>377</v>
      </c>
      <c r="P499">
        <v>373</v>
      </c>
      <c r="Q499">
        <v>381</v>
      </c>
      <c r="R499">
        <v>380</v>
      </c>
      <c r="S499">
        <v>404</v>
      </c>
      <c r="T499">
        <v>405</v>
      </c>
      <c r="U499">
        <v>400</v>
      </c>
      <c r="V499">
        <v>400</v>
      </c>
      <c r="W499">
        <v>403</v>
      </c>
      <c r="X499">
        <v>389</v>
      </c>
      <c r="Y499">
        <v>391</v>
      </c>
      <c r="Z499">
        <v>378</v>
      </c>
      <c r="AA499">
        <v>386</v>
      </c>
      <c r="AB499">
        <v>387</v>
      </c>
      <c r="AC499">
        <v>395</v>
      </c>
      <c r="AD499">
        <v>390</v>
      </c>
      <c r="AE499">
        <v>403</v>
      </c>
      <c r="AF499">
        <v>393</v>
      </c>
      <c r="AG499">
        <v>397</v>
      </c>
      <c r="AH499">
        <v>397</v>
      </c>
      <c r="AI499">
        <v>394</v>
      </c>
      <c r="AJ499">
        <v>398</v>
      </c>
      <c r="AK499">
        <v>403</v>
      </c>
      <c r="AL499">
        <v>398</v>
      </c>
      <c r="AM499">
        <v>397</v>
      </c>
      <c r="AN499">
        <v>403</v>
      </c>
      <c r="AO499">
        <v>408</v>
      </c>
      <c r="AP499">
        <v>400</v>
      </c>
      <c r="AQ499">
        <v>404</v>
      </c>
      <c r="AR499">
        <v>408</v>
      </c>
      <c r="AS499">
        <v>403</v>
      </c>
      <c r="AT499">
        <v>405</v>
      </c>
      <c r="AU499">
        <v>401</v>
      </c>
      <c r="AV499">
        <v>408</v>
      </c>
      <c r="AW499">
        <v>412</v>
      </c>
      <c r="AX499">
        <v>418</v>
      </c>
      <c r="AY499">
        <v>422</v>
      </c>
      <c r="AZ499">
        <v>426</v>
      </c>
      <c r="BA499">
        <v>432</v>
      </c>
      <c r="BB499">
        <v>426</v>
      </c>
      <c r="BC499">
        <v>434</v>
      </c>
      <c r="BD499">
        <v>458</v>
      </c>
      <c r="BE499">
        <v>460</v>
      </c>
      <c r="BF499">
        <v>456</v>
      </c>
      <c r="BG499">
        <v>454</v>
      </c>
      <c r="BH499">
        <v>450</v>
      </c>
      <c r="BI499">
        <v>454</v>
      </c>
      <c r="BJ499">
        <v>460</v>
      </c>
      <c r="BK499">
        <v>454</v>
      </c>
      <c r="BL499">
        <v>445</v>
      </c>
      <c r="BM499">
        <v>440</v>
      </c>
      <c r="BN499">
        <v>445</v>
      </c>
      <c r="BO499">
        <v>447</v>
      </c>
      <c r="BP499">
        <v>453</v>
      </c>
      <c r="BQ499" s="10">
        <f t="shared" si="14"/>
        <v>0.25833333333333336</v>
      </c>
      <c r="BR499" s="11" cm="1">
        <f t="array" aca="1" ref="BR499" ca="1">_xlfn.PERCENTILE.INC((OFFSET(E499,0,1,1,COLUMNS(E499:BP499)-1) - E499:BO499) / E499:BO499, 0.05) * SQRT(COUNT(E499:BP499) - 1)</f>
        <v>-0.25720404071941722</v>
      </c>
      <c r="BS499" s="10" cm="1">
        <f t="array" aca="1" ref="BS499" ca="1">_xlfn.STDEV.P((E499:BO499 - OFFSET(E499:BO499,0,1)) / OFFSET(E499:BO499,0,1)) * SQRT(COUNT(E499:BP499)-1)</f>
        <v>0.16739937367111624</v>
      </c>
      <c r="BT499" s="10" cm="1">
        <f t="array" ref="BT499">-(MAX(1 - (E499:BP499 / _xlfn.SCAN(E499, E499:BP499, _xlfn.LAMBDA(_xlpm.a,_xlpm.b, MAX(_xlpm.a, _xlpm.b))))))</f>
        <v>-6.6666666666666652E-2</v>
      </c>
      <c r="BU499" s="12">
        <f t="shared" ca="1" si="15"/>
        <v>1.5756211879155311</v>
      </c>
    </row>
    <row r="500" spans="1:73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61.22</v>
      </c>
      <c r="F500">
        <v>63.02</v>
      </c>
      <c r="G500">
        <v>63.02</v>
      </c>
      <c r="H500">
        <v>65.64</v>
      </c>
      <c r="I500">
        <v>68.22</v>
      </c>
      <c r="J500">
        <v>67.72</v>
      </c>
      <c r="K500">
        <v>67.08</v>
      </c>
      <c r="L500">
        <v>68.36</v>
      </c>
      <c r="M500">
        <v>67.540000000000006</v>
      </c>
      <c r="N500">
        <v>67.44</v>
      </c>
      <c r="O500">
        <v>66.78</v>
      </c>
      <c r="P500">
        <v>66.3</v>
      </c>
      <c r="Q500">
        <v>65.680000000000007</v>
      </c>
      <c r="R500">
        <v>66.8</v>
      </c>
      <c r="S500">
        <v>66.28</v>
      </c>
      <c r="T500">
        <v>64.62</v>
      </c>
      <c r="U500">
        <v>61.5</v>
      </c>
      <c r="V500">
        <v>61.94</v>
      </c>
      <c r="W500">
        <v>60.88</v>
      </c>
      <c r="X500">
        <v>61.82</v>
      </c>
      <c r="Y500">
        <v>61.02</v>
      </c>
      <c r="Z500">
        <v>61.24</v>
      </c>
      <c r="AA500">
        <v>62.26</v>
      </c>
      <c r="AB500">
        <v>62.56</v>
      </c>
      <c r="AC500">
        <v>62</v>
      </c>
      <c r="AD500">
        <v>61.82</v>
      </c>
      <c r="AE500">
        <v>62.14</v>
      </c>
      <c r="AF500">
        <v>63.06</v>
      </c>
      <c r="AG500">
        <v>63</v>
      </c>
      <c r="AH500">
        <v>64.260000000000005</v>
      </c>
      <c r="AI500">
        <v>64.02</v>
      </c>
      <c r="AJ500">
        <v>65.02</v>
      </c>
      <c r="AK500">
        <v>64.78</v>
      </c>
      <c r="AL500">
        <v>63.4</v>
      </c>
      <c r="AM500">
        <v>63.84</v>
      </c>
      <c r="AN500">
        <v>65.599999999999994</v>
      </c>
      <c r="AO500">
        <v>66.64</v>
      </c>
      <c r="AP500">
        <v>65.38</v>
      </c>
      <c r="AQ500">
        <v>67.599999999999994</v>
      </c>
      <c r="AR500">
        <v>67.3</v>
      </c>
      <c r="AS500">
        <v>65.48</v>
      </c>
      <c r="AT500">
        <v>67</v>
      </c>
      <c r="AU500">
        <v>68.08</v>
      </c>
      <c r="AV500">
        <v>68.98</v>
      </c>
      <c r="AW500">
        <v>70.5</v>
      </c>
      <c r="AX500">
        <v>70.48</v>
      </c>
      <c r="AY500">
        <v>73.62</v>
      </c>
      <c r="AZ500">
        <v>72.28</v>
      </c>
      <c r="BA500">
        <v>72.5</v>
      </c>
      <c r="BB500">
        <v>72.92</v>
      </c>
      <c r="BC500">
        <v>73.88</v>
      </c>
      <c r="BD500">
        <v>72.900000000000006</v>
      </c>
      <c r="BE500">
        <v>72.599999999999994</v>
      </c>
      <c r="BF500">
        <v>72.260000000000005</v>
      </c>
      <c r="BG500">
        <v>72.72</v>
      </c>
      <c r="BH500">
        <v>73</v>
      </c>
      <c r="BI500">
        <v>72.78</v>
      </c>
      <c r="BJ500">
        <v>72.86</v>
      </c>
      <c r="BK500">
        <v>74.62</v>
      </c>
      <c r="BL500">
        <v>75.459999999999994</v>
      </c>
      <c r="BM500">
        <v>76</v>
      </c>
      <c r="BN500">
        <v>76.7</v>
      </c>
      <c r="BO500">
        <v>78.36</v>
      </c>
      <c r="BP500">
        <v>77.459999999999994</v>
      </c>
      <c r="BQ500" s="10">
        <f t="shared" si="14"/>
        <v>0.26527278667102244</v>
      </c>
      <c r="BR500" s="11" cm="1">
        <f t="array" aca="1" ref="BR500" ca="1">_xlfn.PERCENTILE.INC((OFFSET(E500,0,1,1,COLUMNS(E500:BP500)-1) - E500:BO500) / E500:BO500, 0.05) * SQRT(COUNT(E500:BP500) - 1)</f>
        <v>-0.16718508170140717</v>
      </c>
      <c r="BS500" s="10" cm="1">
        <f t="array" aca="1" ref="BS500" ca="1">_xlfn.STDEV.P((E500:BO500 - OFFSET(E500:BO500,0,1)) / OFFSET(E500:BO500,0,1)) * SQRT(COUNT(E500:BP500)-1)</f>
        <v>0.13681733809230606</v>
      </c>
      <c r="BT500" s="10" cm="1">
        <f t="array" ref="BT500">-(MAX(1 - (E500:BP500 / _xlfn.SCAN(E500, E500:BP500, _xlfn.LAMBDA(_xlpm.a,_xlpm.b, MAX(_xlpm.a, _xlpm.b))))))</f>
        <v>-0.10942071386775887</v>
      </c>
      <c r="BU500" s="12">
        <f t="shared" ca="1" si="15"/>
        <v>1.978531793646348</v>
      </c>
    </row>
    <row r="501" spans="1:73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91.22</v>
      </c>
      <c r="F501">
        <v>91</v>
      </c>
      <c r="G501">
        <v>90.28</v>
      </c>
      <c r="H501">
        <v>90.52</v>
      </c>
      <c r="I501">
        <v>91.7</v>
      </c>
      <c r="J501">
        <v>93</v>
      </c>
      <c r="K501">
        <v>91.7</v>
      </c>
      <c r="L501">
        <v>89.5</v>
      </c>
      <c r="M501">
        <v>89.24</v>
      </c>
      <c r="N501">
        <v>90.36</v>
      </c>
      <c r="O501">
        <v>89.56</v>
      </c>
      <c r="P501">
        <v>89.54</v>
      </c>
      <c r="Q501">
        <v>89.26</v>
      </c>
      <c r="R501">
        <v>89.44</v>
      </c>
      <c r="S501">
        <v>88.86</v>
      </c>
      <c r="T501">
        <v>88.08</v>
      </c>
      <c r="U501">
        <v>87.1</v>
      </c>
      <c r="V501">
        <v>87.64</v>
      </c>
      <c r="W501">
        <v>86.56</v>
      </c>
      <c r="X501">
        <v>87.86</v>
      </c>
      <c r="Y501">
        <v>85.94</v>
      </c>
      <c r="Z501">
        <v>87.1</v>
      </c>
      <c r="AA501">
        <v>89.6</v>
      </c>
      <c r="AB501">
        <v>89.38</v>
      </c>
      <c r="AC501">
        <v>90.58</v>
      </c>
      <c r="AD501">
        <v>90.74</v>
      </c>
      <c r="AE501">
        <v>88.64</v>
      </c>
      <c r="AF501">
        <v>89.04</v>
      </c>
      <c r="AG501">
        <v>84.5</v>
      </c>
      <c r="AH501">
        <v>86.44</v>
      </c>
      <c r="AI501">
        <v>86.04</v>
      </c>
      <c r="AJ501">
        <v>86.56</v>
      </c>
      <c r="AK501">
        <v>85.9</v>
      </c>
      <c r="AL501">
        <v>85.88</v>
      </c>
      <c r="AM501">
        <v>86.62</v>
      </c>
      <c r="AN501">
        <v>86.36</v>
      </c>
      <c r="AO501">
        <v>85.66</v>
      </c>
      <c r="AP501">
        <v>85.5</v>
      </c>
      <c r="AQ501">
        <v>85.82</v>
      </c>
      <c r="AR501">
        <v>84.22</v>
      </c>
      <c r="AS501">
        <v>81.7</v>
      </c>
      <c r="AT501">
        <v>82.92</v>
      </c>
      <c r="AU501">
        <v>81.760000000000005</v>
      </c>
      <c r="AV501">
        <v>81.599999999999994</v>
      </c>
      <c r="AW501">
        <v>85.92</v>
      </c>
      <c r="AX501">
        <v>87.2</v>
      </c>
      <c r="AY501">
        <v>88.9</v>
      </c>
      <c r="AZ501">
        <v>89.96</v>
      </c>
      <c r="BA501">
        <v>91.16</v>
      </c>
      <c r="BB501">
        <v>90.1</v>
      </c>
      <c r="BC501">
        <v>90.68</v>
      </c>
      <c r="BD501">
        <v>91.4</v>
      </c>
      <c r="BE501">
        <v>90.92</v>
      </c>
      <c r="BF501">
        <v>90.92</v>
      </c>
      <c r="BG501">
        <v>90.14</v>
      </c>
      <c r="BH501">
        <v>90.02</v>
      </c>
      <c r="BI501">
        <v>89.06</v>
      </c>
      <c r="BJ501">
        <v>88.88</v>
      </c>
      <c r="BK501">
        <v>87.92</v>
      </c>
      <c r="BL501">
        <v>86.86</v>
      </c>
      <c r="BM501">
        <v>87.48</v>
      </c>
      <c r="BN501">
        <v>88.48</v>
      </c>
      <c r="BO501">
        <v>88.6</v>
      </c>
      <c r="BP501">
        <v>87.62</v>
      </c>
      <c r="BQ501" s="10">
        <f t="shared" si="14"/>
        <v>-3.9465029598772135E-2</v>
      </c>
      <c r="BR501" s="11" cm="1">
        <f t="array" aca="1" ref="BR501" ca="1">_xlfn.PERCENTILE.INC((OFFSET(E501,0,1,1,COLUMNS(E501:BP501)-1) - E501:BO501) / E501:BO501, 0.05) * SQRT(COUNT(E501:BP501) - 1)</f>
        <v>-0.18266824971441259</v>
      </c>
      <c r="BS501" s="10" cm="1">
        <f t="array" aca="1" ref="BS501" ca="1">_xlfn.STDEV.P((E501:BO501 - OFFSET(E501:BO501,0,1)) / OFFSET(E501:BO501,0,1)) * SQRT(COUNT(E501:BP501)-1)</f>
        <v>0.11921435347865054</v>
      </c>
      <c r="BT501" s="10" cm="1">
        <f t="array" ref="BT501">-(MAX(1 - (E501:BP501 / _xlfn.SCAN(E501, E501:BP501, _xlfn.LAMBDA(_xlpm.a,_xlpm.b, MAX(_xlpm.a, _xlpm.b))))))</f>
        <v>-0.12258064516129041</v>
      </c>
      <c r="BU501" s="12">
        <f t="shared" ca="1" si="15"/>
        <v>-0.28553913131107633</v>
      </c>
    </row>
    <row r="502" spans="1:73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77.05</v>
      </c>
      <c r="F502">
        <v>77.8</v>
      </c>
      <c r="G502">
        <v>77.2</v>
      </c>
      <c r="H502">
        <v>77.25</v>
      </c>
      <c r="I502">
        <v>78.099999999999994</v>
      </c>
      <c r="J502">
        <v>79.349999999999994</v>
      </c>
      <c r="K502">
        <v>78.45</v>
      </c>
      <c r="L502">
        <v>77.099999999999994</v>
      </c>
      <c r="M502">
        <v>76.599999999999994</v>
      </c>
      <c r="N502">
        <v>77.55</v>
      </c>
      <c r="O502">
        <v>77.25</v>
      </c>
      <c r="P502">
        <v>77.3</v>
      </c>
      <c r="Q502">
        <v>76.900000000000006</v>
      </c>
      <c r="R502">
        <v>77</v>
      </c>
      <c r="S502">
        <v>76.7</v>
      </c>
      <c r="T502">
        <v>75.900000000000006</v>
      </c>
      <c r="U502">
        <v>74.3</v>
      </c>
      <c r="V502">
        <v>74.650000000000006</v>
      </c>
      <c r="W502">
        <v>73.099999999999994</v>
      </c>
      <c r="X502">
        <v>74</v>
      </c>
      <c r="Y502">
        <v>72.599999999999994</v>
      </c>
      <c r="Z502">
        <v>74.150000000000006</v>
      </c>
      <c r="AA502">
        <v>76.349999999999994</v>
      </c>
      <c r="AB502">
        <v>76.55</v>
      </c>
      <c r="AC502">
        <v>77</v>
      </c>
      <c r="AD502">
        <v>77.55</v>
      </c>
      <c r="AE502">
        <v>76</v>
      </c>
      <c r="AF502">
        <v>76.45</v>
      </c>
      <c r="AG502">
        <v>73.349999999999994</v>
      </c>
      <c r="AH502">
        <v>74.349999999999994</v>
      </c>
      <c r="AI502">
        <v>74.349999999999994</v>
      </c>
      <c r="AJ502">
        <v>74.8</v>
      </c>
      <c r="AK502">
        <v>74.900000000000006</v>
      </c>
      <c r="AL502">
        <v>75</v>
      </c>
      <c r="AM502">
        <v>75.3</v>
      </c>
      <c r="AN502">
        <v>75.150000000000006</v>
      </c>
      <c r="AO502">
        <v>74.45</v>
      </c>
      <c r="AP502">
        <v>74.45</v>
      </c>
      <c r="AQ502">
        <v>74.45</v>
      </c>
      <c r="AR502">
        <v>73.8</v>
      </c>
      <c r="AS502">
        <v>71.2</v>
      </c>
      <c r="AT502">
        <v>72.45</v>
      </c>
      <c r="AU502">
        <v>71.5</v>
      </c>
      <c r="AV502">
        <v>71.55</v>
      </c>
      <c r="AW502">
        <v>74.55</v>
      </c>
      <c r="AX502">
        <v>75.5</v>
      </c>
      <c r="AY502">
        <v>77.05</v>
      </c>
      <c r="AZ502">
        <v>78.05</v>
      </c>
      <c r="BA502">
        <v>79.099999999999994</v>
      </c>
      <c r="BB502">
        <v>77.45</v>
      </c>
      <c r="BC502">
        <v>78.099999999999994</v>
      </c>
      <c r="BD502">
        <v>78.45</v>
      </c>
      <c r="BE502">
        <v>78.349999999999994</v>
      </c>
      <c r="BF502">
        <v>77.95</v>
      </c>
      <c r="BG502">
        <v>77.2</v>
      </c>
      <c r="BH502">
        <v>76.95</v>
      </c>
      <c r="BI502">
        <v>76.3</v>
      </c>
      <c r="BJ502">
        <v>76.849999999999994</v>
      </c>
      <c r="BK502">
        <v>76.2</v>
      </c>
      <c r="BL502">
        <v>75.2</v>
      </c>
      <c r="BM502">
        <v>75.650000000000006</v>
      </c>
      <c r="BN502">
        <v>76.650000000000006</v>
      </c>
      <c r="BO502">
        <v>76.8</v>
      </c>
      <c r="BP502">
        <v>75.900000000000006</v>
      </c>
      <c r="BQ502" s="10">
        <f t="shared" si="14"/>
        <v>-1.4925373134328249E-2</v>
      </c>
      <c r="BR502" s="11" cm="1">
        <f t="array" aca="1" ref="BR502" ca="1">_xlfn.PERCENTILE.INC((OFFSET(E502,0,1,1,COLUMNS(E502:BP502)-1) - E502:BO502) / E502:BO502, 0.05) * SQRT(COUNT(E502:BP502) - 1)</f>
        <v>-0.16549222472263694</v>
      </c>
      <c r="BS502" s="10" cm="1">
        <f t="array" aca="1" ref="BS502" ca="1">_xlfn.STDEV.P((E502:BO502 - OFFSET(E502:BO502,0,1)) / OFFSET(E502:BO502,0,1)) * SQRT(COUNT(E502:BP502)-1)</f>
        <v>0.11181154510743663</v>
      </c>
      <c r="BT502" s="10" cm="1">
        <f t="array" ref="BT502">-(MAX(1 - (E502:BP502 / _xlfn.SCAN(E502, E502:BP502, _xlfn.LAMBDA(_xlpm.a,_xlpm.b, MAX(_xlpm.a, _xlpm.b))))))</f>
        <v>-0.10270951480781343</v>
      </c>
      <c r="BU502" s="12">
        <f t="shared" ca="1" si="15"/>
        <v>-8.4970710837888999E-2</v>
      </c>
    </row>
    <row r="503" spans="1:73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93.4</v>
      </c>
      <c r="F503">
        <v>91.55</v>
      </c>
      <c r="G503">
        <v>91.85</v>
      </c>
      <c r="H503">
        <v>94.7</v>
      </c>
      <c r="I503">
        <v>95.55</v>
      </c>
      <c r="J503">
        <v>94.55</v>
      </c>
      <c r="K503">
        <v>94.3</v>
      </c>
      <c r="L503">
        <v>95.4</v>
      </c>
      <c r="M503">
        <v>94.6</v>
      </c>
      <c r="N503">
        <v>95.95</v>
      </c>
      <c r="O503">
        <v>94.8</v>
      </c>
      <c r="P503">
        <v>94.95</v>
      </c>
      <c r="Q503">
        <v>94.45</v>
      </c>
      <c r="R503">
        <v>94.3</v>
      </c>
      <c r="S503">
        <v>93.5</v>
      </c>
      <c r="T503">
        <v>92.4</v>
      </c>
      <c r="U503">
        <v>90.25</v>
      </c>
      <c r="V503">
        <v>91.2</v>
      </c>
      <c r="W503">
        <v>90.7</v>
      </c>
      <c r="X503">
        <v>90.85</v>
      </c>
      <c r="Y503">
        <v>89.3</v>
      </c>
      <c r="Z503">
        <v>91.4</v>
      </c>
      <c r="AA503">
        <v>93.05</v>
      </c>
      <c r="AB503">
        <v>93.95</v>
      </c>
      <c r="AC503">
        <v>95.3</v>
      </c>
      <c r="AD503">
        <v>95</v>
      </c>
      <c r="AE503">
        <v>96.05</v>
      </c>
      <c r="AF503">
        <v>95.45</v>
      </c>
      <c r="AG503">
        <v>96.25</v>
      </c>
      <c r="AH503">
        <v>96.8</v>
      </c>
      <c r="AI503">
        <v>96.25</v>
      </c>
      <c r="AJ503">
        <v>97.8</v>
      </c>
      <c r="AK503">
        <v>98.25</v>
      </c>
      <c r="AL503">
        <v>97.3</v>
      </c>
      <c r="AM503">
        <v>95.75</v>
      </c>
      <c r="AN503">
        <v>96.75</v>
      </c>
      <c r="AO503">
        <v>98.15</v>
      </c>
      <c r="AP503">
        <v>98.4</v>
      </c>
      <c r="AQ503">
        <v>100.3</v>
      </c>
      <c r="AR503">
        <v>101.3</v>
      </c>
      <c r="AS503">
        <v>99.7</v>
      </c>
      <c r="AT503">
        <v>102.3</v>
      </c>
      <c r="AU503">
        <v>103.9</v>
      </c>
      <c r="AV503">
        <v>106</v>
      </c>
      <c r="AW503">
        <v>106.2</v>
      </c>
      <c r="AX503">
        <v>105.3</v>
      </c>
      <c r="AY503">
        <v>109.3</v>
      </c>
      <c r="AZ503">
        <v>108.4</v>
      </c>
      <c r="BA503">
        <v>108.3</v>
      </c>
      <c r="BB503">
        <v>107.9</v>
      </c>
      <c r="BC503">
        <v>108.5</v>
      </c>
      <c r="BD503">
        <v>107.4</v>
      </c>
      <c r="BE503">
        <v>106.8</v>
      </c>
      <c r="BF503">
        <v>107.5</v>
      </c>
      <c r="BG503">
        <v>108.5</v>
      </c>
      <c r="BH503">
        <v>109.3</v>
      </c>
      <c r="BI503">
        <v>108.8</v>
      </c>
      <c r="BJ503">
        <v>108.8</v>
      </c>
      <c r="BK503">
        <v>109.6</v>
      </c>
      <c r="BL503">
        <v>110.1</v>
      </c>
      <c r="BM503">
        <v>110.8</v>
      </c>
      <c r="BN503">
        <v>111.8</v>
      </c>
      <c r="BO503">
        <v>113</v>
      </c>
      <c r="BP503">
        <v>111</v>
      </c>
      <c r="BQ503" s="10">
        <f t="shared" si="14"/>
        <v>0.1884368308351177</v>
      </c>
      <c r="BR503" s="11" cm="1">
        <f t="array" aca="1" ref="BR503" ca="1">_xlfn.PERCENTILE.INC((OFFSET(E503,0,1,1,COLUMNS(E503:BP503)-1) - E503:BO503) / E503:BO503, 0.05) * SQRT(COUNT(E503:BP503) - 1)</f>
        <v>-0.13452051650082283</v>
      </c>
      <c r="BS503" s="10" cm="1">
        <f t="array" aca="1" ref="BS503" ca="1">_xlfn.STDEV.P((E503:BO503 - OFFSET(E503:BO503,0,1)) / OFFSET(E503:BO503,0,1)) * SQRT(COUNT(E503:BP503)-1)</f>
        <v>9.8785699194652909E-2</v>
      </c>
      <c r="BT503" s="10" cm="1">
        <f t="array" ref="BT503">-(MAX(1 - (E503:BP503 / _xlfn.SCAN(E503, E503:BP503, _xlfn.LAMBDA(_xlpm.a,_xlpm.b, MAX(_xlpm.a, _xlpm.b))))))</f>
        <v>-6.9306930693069368E-2</v>
      </c>
      <c r="BU503" s="12">
        <f t="shared" ca="1" si="15"/>
        <v>1.9624449599712681</v>
      </c>
    </row>
    <row r="504" spans="1:73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1.18</v>
      </c>
      <c r="F504">
        <v>1.1499999999999999</v>
      </c>
      <c r="G504">
        <v>1.1499999999999999</v>
      </c>
      <c r="H504">
        <v>1.1499999999999999</v>
      </c>
      <c r="I504">
        <v>1.1200000000000001</v>
      </c>
      <c r="J504">
        <v>1.1000000000000001</v>
      </c>
      <c r="K504">
        <v>1.05</v>
      </c>
      <c r="L504">
        <v>1.06</v>
      </c>
      <c r="M504">
        <v>1.1299999999999999</v>
      </c>
      <c r="N504">
        <v>1.1000000000000001</v>
      </c>
      <c r="O504">
        <v>1.08</v>
      </c>
      <c r="P504">
        <v>1.08</v>
      </c>
      <c r="Q504">
        <v>1.07</v>
      </c>
      <c r="R504">
        <v>1.05</v>
      </c>
      <c r="S504">
        <v>1.07</v>
      </c>
      <c r="T504">
        <v>1.04</v>
      </c>
      <c r="U504">
        <v>1.01</v>
      </c>
      <c r="V504">
        <v>0.97</v>
      </c>
      <c r="W504">
        <v>1.01</v>
      </c>
      <c r="X504">
        <v>1</v>
      </c>
      <c r="Y504">
        <v>0.96</v>
      </c>
      <c r="Z504">
        <v>0.92</v>
      </c>
      <c r="AA504">
        <v>0.92</v>
      </c>
      <c r="AB504">
        <v>0.93</v>
      </c>
      <c r="AC504">
        <v>0.89</v>
      </c>
      <c r="AD504">
        <v>0.88</v>
      </c>
      <c r="AE504">
        <v>0.91</v>
      </c>
      <c r="AF504">
        <v>0.89</v>
      </c>
      <c r="AG504">
        <v>0.9</v>
      </c>
      <c r="AH504">
        <v>0.97</v>
      </c>
      <c r="AI504">
        <v>0.98</v>
      </c>
      <c r="AJ504">
        <v>1.01</v>
      </c>
      <c r="AK504">
        <v>0.97</v>
      </c>
      <c r="AL504">
        <v>1</v>
      </c>
      <c r="AM504">
        <v>1.01</v>
      </c>
      <c r="AN504">
        <v>0.98</v>
      </c>
      <c r="AO504">
        <v>0.97</v>
      </c>
      <c r="AP504">
        <v>0.95</v>
      </c>
      <c r="AQ504">
        <v>0.94</v>
      </c>
      <c r="AR504">
        <v>0.92</v>
      </c>
      <c r="AS504">
        <v>0.95</v>
      </c>
      <c r="AT504">
        <v>0.92</v>
      </c>
      <c r="AU504">
        <v>0.91</v>
      </c>
      <c r="AV504">
        <v>0.92</v>
      </c>
      <c r="AW504">
        <v>0.92</v>
      </c>
      <c r="AX504">
        <v>0.92</v>
      </c>
      <c r="AY504">
        <v>0.93</v>
      </c>
      <c r="AZ504">
        <v>0.96</v>
      </c>
      <c r="BA504">
        <v>1.0900000000000001</v>
      </c>
      <c r="BB504">
        <v>1.1000000000000001</v>
      </c>
      <c r="BC504">
        <v>1.0900000000000001</v>
      </c>
      <c r="BD504">
        <v>1.0900000000000001</v>
      </c>
      <c r="BE504">
        <v>0.99</v>
      </c>
      <c r="BF504">
        <v>0.97</v>
      </c>
      <c r="BG504">
        <v>0.97</v>
      </c>
      <c r="BH504">
        <v>0.97</v>
      </c>
      <c r="BI504">
        <v>0.97</v>
      </c>
      <c r="BJ504">
        <v>1</v>
      </c>
      <c r="BK504">
        <v>1</v>
      </c>
      <c r="BL504">
        <v>1</v>
      </c>
      <c r="BM504">
        <v>0.98</v>
      </c>
      <c r="BN504">
        <v>1</v>
      </c>
      <c r="BO504">
        <v>1.03</v>
      </c>
      <c r="BP504">
        <v>0.99</v>
      </c>
      <c r="BQ504" s="10">
        <f t="shared" si="14"/>
        <v>-0.16101694915254233</v>
      </c>
      <c r="BR504" s="11" cm="1">
        <f t="array" aca="1" ref="BR504" ca="1">_xlfn.PERCENTILE.INC((OFFSET(E504,0,1,1,COLUMNS(E504:BP504)-1) - E504:BO504) / E504:BO504, 0.05) * SQRT(COUNT(E504:BP504) - 1)</f>
        <v>-0.32939603822754099</v>
      </c>
      <c r="BS504" s="10" cm="1">
        <f t="array" aca="1" ref="BS504" ca="1">_xlfn.STDEV.P((E504:BO504 - OFFSET(E504:BO504,0,1)) / OFFSET(E504:BO504,0,1)) * SQRT(COUNT(E504:BP504)-1)</f>
        <v>0.2556931042709788</v>
      </c>
      <c r="BT504" s="10" cm="1">
        <f t="array" ref="BT504">-(MAX(1 - (E504:BP504 / _xlfn.SCAN(E504, E504:BP504, _xlfn.LAMBDA(_xlpm.a,_xlpm.b, MAX(_xlpm.a, _xlpm.b))))))</f>
        <v>-0.25423728813559321</v>
      </c>
      <c r="BU504" s="12">
        <f t="shared" ca="1" si="15"/>
        <v>-0.60851184442182638</v>
      </c>
    </row>
    <row r="505" spans="1:73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5.4</v>
      </c>
      <c r="F505">
        <v>5.63</v>
      </c>
      <c r="G505">
        <v>5.68</v>
      </c>
      <c r="H505">
        <v>5.68</v>
      </c>
      <c r="I505">
        <v>5.95</v>
      </c>
      <c r="J505">
        <v>5.89</v>
      </c>
      <c r="K505">
        <v>5.69</v>
      </c>
      <c r="L505">
        <v>5.62</v>
      </c>
      <c r="M505">
        <v>5.63</v>
      </c>
      <c r="N505">
        <v>5.57</v>
      </c>
      <c r="O505">
        <v>5.52</v>
      </c>
      <c r="P505">
        <v>5.5</v>
      </c>
      <c r="Q505">
        <v>5.64</v>
      </c>
      <c r="R505">
        <v>5.72</v>
      </c>
      <c r="S505">
        <v>5.72</v>
      </c>
      <c r="T505">
        <v>5.6</v>
      </c>
      <c r="U505">
        <v>5.51</v>
      </c>
      <c r="V505">
        <v>5.51</v>
      </c>
      <c r="W505">
        <v>5.41</v>
      </c>
      <c r="X505">
        <v>5.45</v>
      </c>
      <c r="Y505">
        <v>5.49</v>
      </c>
      <c r="Z505">
        <v>5.39</v>
      </c>
      <c r="AA505">
        <v>5.48</v>
      </c>
      <c r="AB505">
        <v>5.4</v>
      </c>
      <c r="AC505">
        <v>5.4</v>
      </c>
      <c r="AD505">
        <v>5.36</v>
      </c>
      <c r="AE505">
        <v>5.32</v>
      </c>
      <c r="AF505">
        <v>5.28</v>
      </c>
      <c r="AG505">
        <v>5.39</v>
      </c>
      <c r="AH505">
        <v>5.36</v>
      </c>
      <c r="AI505">
        <v>5.33</v>
      </c>
      <c r="AJ505">
        <v>5.5</v>
      </c>
      <c r="AK505">
        <v>5.4</v>
      </c>
      <c r="AL505">
        <v>5.41</v>
      </c>
      <c r="AM505">
        <v>5.4</v>
      </c>
      <c r="AN505">
        <v>5.45</v>
      </c>
      <c r="AO505">
        <v>5.41</v>
      </c>
      <c r="AP505">
        <v>5.43</v>
      </c>
      <c r="AQ505">
        <v>5.42</v>
      </c>
      <c r="AR505">
        <v>5.44</v>
      </c>
      <c r="AS505">
        <v>5.57</v>
      </c>
      <c r="AT505">
        <v>5.62</v>
      </c>
      <c r="AU505">
        <v>5.65</v>
      </c>
      <c r="AV505">
        <v>5.62</v>
      </c>
      <c r="AW505">
        <v>5.6</v>
      </c>
      <c r="AX505">
        <v>5.72</v>
      </c>
      <c r="AY505">
        <v>5.76</v>
      </c>
      <c r="AZ505">
        <v>5.82</v>
      </c>
      <c r="BA505">
        <v>5.81</v>
      </c>
      <c r="BB505">
        <v>5.79</v>
      </c>
      <c r="BC505">
        <v>5.8</v>
      </c>
      <c r="BD505">
        <v>5.8</v>
      </c>
      <c r="BE505">
        <v>5.76</v>
      </c>
      <c r="BF505">
        <v>5.65</v>
      </c>
      <c r="BG505">
        <v>5.56</v>
      </c>
      <c r="BH505">
        <v>5.3</v>
      </c>
      <c r="BI505">
        <v>5.43</v>
      </c>
      <c r="BJ505">
        <v>5.35</v>
      </c>
      <c r="BK505">
        <v>5.39</v>
      </c>
      <c r="BL505">
        <v>5.39</v>
      </c>
      <c r="BM505">
        <v>5.5</v>
      </c>
      <c r="BN505">
        <v>5.8</v>
      </c>
      <c r="BO505">
        <v>5.86</v>
      </c>
      <c r="BP505">
        <v>5.91</v>
      </c>
      <c r="BQ505" s="10">
        <f t="shared" si="14"/>
        <v>9.44444444444444E-2</v>
      </c>
      <c r="BR505" s="11" cm="1">
        <f t="array" aca="1" ref="BR505" ca="1">_xlfn.PERCENTILE.INC((OFFSET(E505,0,1,1,COLUMNS(E505:BP505)-1) - E505:BO505) / E505:BO505, 0.05) * SQRT(COUNT(E505:BP505) - 1)</f>
        <v>-0.15087920941427874</v>
      </c>
      <c r="BS505" s="10" cm="1">
        <f t="array" aca="1" ref="BS505" ca="1">_xlfn.STDEV.P((E505:BO505 - OFFSET(E505:BO505,0,1)) / OFFSET(E505:BO505,0,1)) * SQRT(COUNT(E505:BP505)-1)</f>
        <v>0.13733087537654962</v>
      </c>
      <c r="BT505" s="10" cm="1">
        <f t="array" ref="BT505">-(MAX(1 - (E505:BP505 / _xlfn.SCAN(E505, E505:BP505, _xlfn.LAMBDA(_xlpm.a,_xlpm.b, MAX(_xlpm.a, _xlpm.b))))))</f>
        <v>-0.11260504201680666</v>
      </c>
      <c r="BU505" s="12">
        <f t="shared" ca="1" si="15"/>
        <v>0.72721528088478593</v>
      </c>
    </row>
    <row r="506" spans="1:73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107.11</v>
      </c>
      <c r="F506">
        <v>108.71</v>
      </c>
      <c r="G506">
        <v>107</v>
      </c>
      <c r="H506">
        <v>107</v>
      </c>
      <c r="I506">
        <v>107.23</v>
      </c>
      <c r="J506">
        <v>108.89</v>
      </c>
      <c r="K506">
        <v>107.66</v>
      </c>
      <c r="L506">
        <v>107.86</v>
      </c>
      <c r="M506">
        <v>108.8</v>
      </c>
      <c r="N506">
        <v>108.23</v>
      </c>
      <c r="O506">
        <v>107.66</v>
      </c>
      <c r="P506">
        <v>107.37</v>
      </c>
      <c r="Q506">
        <v>108.2</v>
      </c>
      <c r="R506">
        <v>108.83</v>
      </c>
      <c r="S506">
        <v>108.8</v>
      </c>
      <c r="T506">
        <v>109.49</v>
      </c>
      <c r="U506">
        <v>108.83</v>
      </c>
      <c r="V506">
        <v>108.8</v>
      </c>
      <c r="W506">
        <v>106.91</v>
      </c>
      <c r="X506">
        <v>105.57</v>
      </c>
      <c r="Y506">
        <v>104.57</v>
      </c>
      <c r="Z506">
        <v>107.43</v>
      </c>
      <c r="AA506">
        <v>108.74</v>
      </c>
      <c r="AB506">
        <v>106.54</v>
      </c>
      <c r="AC506">
        <v>106.6</v>
      </c>
      <c r="AD506">
        <v>105.34</v>
      </c>
      <c r="AE506">
        <v>105.17</v>
      </c>
      <c r="AF506">
        <v>104.34</v>
      </c>
      <c r="AG506">
        <v>104.57</v>
      </c>
      <c r="AH506">
        <v>104.03</v>
      </c>
      <c r="AI506">
        <v>104.89</v>
      </c>
      <c r="AJ506">
        <v>105.46</v>
      </c>
      <c r="AK506">
        <v>105.71</v>
      </c>
      <c r="AL506">
        <v>103.2</v>
      </c>
      <c r="AM506">
        <v>103.17</v>
      </c>
      <c r="AN506">
        <v>104.29</v>
      </c>
      <c r="AO506">
        <v>102.97</v>
      </c>
      <c r="AP506">
        <v>102.51</v>
      </c>
      <c r="AQ506">
        <v>103.69</v>
      </c>
      <c r="AR506">
        <v>103.11</v>
      </c>
      <c r="AS506">
        <v>100.51</v>
      </c>
      <c r="AT506">
        <v>102</v>
      </c>
      <c r="AU506">
        <v>104.17</v>
      </c>
      <c r="AV506">
        <v>104.11</v>
      </c>
      <c r="AW506">
        <v>102.91</v>
      </c>
      <c r="AX506">
        <v>100.26</v>
      </c>
      <c r="AY506">
        <v>102.2</v>
      </c>
      <c r="AZ506">
        <v>105.29</v>
      </c>
      <c r="BA506">
        <v>105.37</v>
      </c>
      <c r="BB506">
        <v>109.8</v>
      </c>
      <c r="BC506">
        <v>109.06</v>
      </c>
      <c r="BD506">
        <v>107.83</v>
      </c>
      <c r="BE506">
        <v>109.23</v>
      </c>
      <c r="BF506">
        <v>109.06</v>
      </c>
      <c r="BG506">
        <v>110</v>
      </c>
      <c r="BH506">
        <v>109.14</v>
      </c>
      <c r="BI506">
        <v>110.57</v>
      </c>
      <c r="BJ506">
        <v>109.63</v>
      </c>
      <c r="BK506">
        <v>109.89</v>
      </c>
      <c r="BL506">
        <v>110.2</v>
      </c>
      <c r="BM506">
        <v>112.69</v>
      </c>
      <c r="BN506">
        <v>111</v>
      </c>
      <c r="BO506">
        <v>113.63</v>
      </c>
      <c r="BP506">
        <v>115.09</v>
      </c>
      <c r="BQ506" s="10">
        <f t="shared" si="14"/>
        <v>7.4502847539912279E-2</v>
      </c>
      <c r="BR506" s="11" cm="1">
        <f t="array" aca="1" ref="BR506" ca="1">_xlfn.PERCENTILE.INC((OFFSET(E506,0,1,1,COLUMNS(E506:BP506)-1) - E506:BO506) / E506:BO506, 0.05) * SQRT(COUNT(E506:BP506) - 1)</f>
        <v>-0.15831411161910208</v>
      </c>
      <c r="BS506" s="10" cm="1">
        <f t="array" aca="1" ref="BS506" ca="1">_xlfn.STDEV.P((E506:BO506 - OFFSET(E506:BO506,0,1)) / OFFSET(E506:BO506,0,1)) * SQRT(COUNT(E506:BP506)-1)</f>
        <v>0.10710650132137595</v>
      </c>
      <c r="BT506" s="10" cm="1">
        <f t="array" ref="BT506">-(MAX(1 - (E506:BP506 / _xlfn.SCAN(E506, E506:BP506, _xlfn.LAMBDA(_xlpm.a,_xlpm.b, MAX(_xlpm.a, _xlpm.b))))))</f>
        <v>-8.4299936067220638E-2</v>
      </c>
      <c r="BU506" s="12">
        <f t="shared" ca="1" si="15"/>
        <v>0.74624334863440522</v>
      </c>
    </row>
    <row r="507" spans="1:73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267</v>
      </c>
      <c r="F507">
        <v>261.5</v>
      </c>
      <c r="G507">
        <v>272</v>
      </c>
      <c r="H507">
        <v>278</v>
      </c>
      <c r="I507">
        <v>284</v>
      </c>
      <c r="J507">
        <v>295.5</v>
      </c>
      <c r="K507">
        <v>284</v>
      </c>
      <c r="L507">
        <v>282</v>
      </c>
      <c r="M507">
        <v>277.5</v>
      </c>
      <c r="N507">
        <v>299.5</v>
      </c>
      <c r="O507">
        <v>299</v>
      </c>
      <c r="P507">
        <v>297</v>
      </c>
      <c r="Q507">
        <v>295.5</v>
      </c>
      <c r="R507">
        <v>295.5</v>
      </c>
      <c r="S507">
        <v>292.5</v>
      </c>
      <c r="T507">
        <v>278.5</v>
      </c>
      <c r="U507">
        <v>275.5</v>
      </c>
      <c r="V507">
        <v>270</v>
      </c>
      <c r="W507">
        <v>278.5</v>
      </c>
      <c r="X507">
        <v>275.5</v>
      </c>
      <c r="Y507">
        <v>272.5</v>
      </c>
      <c r="Z507">
        <v>284</v>
      </c>
      <c r="AA507">
        <v>279.5</v>
      </c>
      <c r="AB507">
        <v>283</v>
      </c>
      <c r="AC507">
        <v>282.5</v>
      </c>
      <c r="AD507">
        <v>292.5</v>
      </c>
      <c r="AE507">
        <v>277</v>
      </c>
      <c r="AF507">
        <v>269.5</v>
      </c>
      <c r="AG507">
        <v>259</v>
      </c>
      <c r="AH507">
        <v>261</v>
      </c>
      <c r="AI507">
        <v>267.5</v>
      </c>
      <c r="AJ507">
        <v>276</v>
      </c>
      <c r="AK507">
        <v>274</v>
      </c>
      <c r="AL507">
        <v>266.5</v>
      </c>
      <c r="AM507">
        <v>270</v>
      </c>
      <c r="AN507">
        <v>268.5</v>
      </c>
      <c r="AO507">
        <v>275</v>
      </c>
      <c r="AP507">
        <v>285</v>
      </c>
      <c r="AQ507">
        <v>295</v>
      </c>
      <c r="AR507">
        <v>296.5</v>
      </c>
      <c r="AS507">
        <v>289.5</v>
      </c>
      <c r="AT507">
        <v>310.5</v>
      </c>
      <c r="AU507">
        <v>311</v>
      </c>
      <c r="AV507">
        <v>322.5</v>
      </c>
      <c r="AW507">
        <v>328.5</v>
      </c>
      <c r="AX507">
        <v>315</v>
      </c>
      <c r="AY507">
        <v>332</v>
      </c>
      <c r="AZ507">
        <v>343.5</v>
      </c>
      <c r="BA507">
        <v>343</v>
      </c>
      <c r="BB507">
        <v>344.5</v>
      </c>
      <c r="BC507">
        <v>342</v>
      </c>
      <c r="BD507">
        <v>349</v>
      </c>
      <c r="BE507">
        <v>347.5</v>
      </c>
      <c r="BF507">
        <v>339.5</v>
      </c>
      <c r="BG507">
        <v>336.5</v>
      </c>
      <c r="BH507">
        <v>327.5</v>
      </c>
      <c r="BI507">
        <v>338.5</v>
      </c>
      <c r="BJ507">
        <v>343</v>
      </c>
      <c r="BK507">
        <v>362.5</v>
      </c>
      <c r="BL507">
        <v>367.5</v>
      </c>
      <c r="BM507">
        <v>366</v>
      </c>
      <c r="BN507">
        <v>372</v>
      </c>
      <c r="BO507">
        <v>372</v>
      </c>
      <c r="BP507">
        <v>380</v>
      </c>
      <c r="BQ507" s="10">
        <f t="shared" si="14"/>
        <v>0.42322097378277151</v>
      </c>
      <c r="BR507" s="11" cm="1">
        <f t="array" aca="1" ref="BR507" ca="1">_xlfn.PERCENTILE.INC((OFFSET(E507,0,1,1,COLUMNS(E507:BP507)-1) - E507:BO507) / E507:BO507, 0.05) * SQRT(COUNT(E507:BP507) - 1)</f>
        <v>-0.30920877607326164</v>
      </c>
      <c r="BS507" s="10" cm="1">
        <f t="array" aca="1" ref="BS507" ca="1">_xlfn.STDEV.P((E507:BO507 - OFFSET(E507:BO507,0,1)) / OFFSET(E507:BO507,0,1)) * SQRT(COUNT(E507:BP507)-1)</f>
        <v>0.21920868309654118</v>
      </c>
      <c r="BT507" s="10" cm="1">
        <f t="array" ref="BT507">-(MAX(1 - (E507:BP507 / _xlfn.SCAN(E507, E507:BP507, _xlfn.LAMBDA(_xlpm.a,_xlpm.b, MAX(_xlpm.a, _xlpm.b))))))</f>
        <v>-0.13522537562604342</v>
      </c>
      <c r="BU507" s="12">
        <f t="shared" ca="1" si="15"/>
        <v>1.9554227250234397</v>
      </c>
    </row>
    <row r="508" spans="1:73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1114</v>
      </c>
      <c r="F508">
        <v>1082</v>
      </c>
      <c r="G508">
        <v>1108</v>
      </c>
      <c r="H508">
        <v>1112</v>
      </c>
      <c r="I508">
        <v>1092</v>
      </c>
      <c r="J508">
        <v>1086</v>
      </c>
      <c r="K508">
        <v>1080</v>
      </c>
      <c r="L508">
        <v>1116</v>
      </c>
      <c r="M508">
        <v>1130</v>
      </c>
      <c r="N508">
        <v>1164</v>
      </c>
      <c r="O508">
        <v>1000</v>
      </c>
      <c r="P508">
        <v>1018</v>
      </c>
      <c r="Q508">
        <v>1040</v>
      </c>
      <c r="R508">
        <v>1044</v>
      </c>
      <c r="S508">
        <v>1034</v>
      </c>
      <c r="T508">
        <v>1018</v>
      </c>
      <c r="U508">
        <v>996</v>
      </c>
      <c r="V508">
        <v>1024</v>
      </c>
      <c r="W508">
        <v>1018</v>
      </c>
      <c r="X508">
        <v>1020</v>
      </c>
      <c r="Y508">
        <v>1010</v>
      </c>
      <c r="Z508">
        <v>1020</v>
      </c>
      <c r="AA508">
        <v>1036</v>
      </c>
      <c r="AB508">
        <v>1046</v>
      </c>
      <c r="AC508">
        <v>1034</v>
      </c>
      <c r="AD508">
        <v>1044</v>
      </c>
      <c r="AE508">
        <v>1058</v>
      </c>
      <c r="AF508">
        <v>1056</v>
      </c>
      <c r="AG508">
        <v>1054</v>
      </c>
      <c r="AH508">
        <v>1068</v>
      </c>
      <c r="AI508">
        <v>1052</v>
      </c>
      <c r="AJ508">
        <v>1060</v>
      </c>
      <c r="AK508">
        <v>1062</v>
      </c>
      <c r="AL508">
        <v>1058</v>
      </c>
      <c r="AM508">
        <v>1060</v>
      </c>
      <c r="AN508">
        <v>1052</v>
      </c>
      <c r="AO508">
        <v>1082</v>
      </c>
      <c r="AP508">
        <v>1084</v>
      </c>
      <c r="AQ508">
        <v>1102</v>
      </c>
      <c r="AR508">
        <v>1110</v>
      </c>
      <c r="AS508">
        <v>1102</v>
      </c>
      <c r="AT508">
        <v>1090</v>
      </c>
      <c r="AU508">
        <v>1088</v>
      </c>
      <c r="AV508">
        <v>1100</v>
      </c>
      <c r="AW508">
        <v>1098</v>
      </c>
      <c r="AX508">
        <v>1094</v>
      </c>
      <c r="AY508">
        <v>1068</v>
      </c>
      <c r="AZ508">
        <v>1044</v>
      </c>
      <c r="BA508">
        <v>1044</v>
      </c>
      <c r="BB508">
        <v>1032</v>
      </c>
      <c r="BC508">
        <v>1036</v>
      </c>
      <c r="BD508">
        <v>1024</v>
      </c>
      <c r="BE508">
        <v>1050</v>
      </c>
      <c r="BF508">
        <v>1036</v>
      </c>
      <c r="BG508">
        <v>1060</v>
      </c>
      <c r="BH508">
        <v>1030</v>
      </c>
      <c r="BI508">
        <v>1060</v>
      </c>
      <c r="BJ508">
        <v>1076</v>
      </c>
      <c r="BK508">
        <v>1070</v>
      </c>
      <c r="BL508">
        <v>1070</v>
      </c>
      <c r="BM508">
        <v>1090</v>
      </c>
      <c r="BN508">
        <v>1110</v>
      </c>
      <c r="BO508">
        <v>1080</v>
      </c>
      <c r="BP508">
        <v>1074</v>
      </c>
      <c r="BQ508" s="10">
        <f t="shared" si="14"/>
        <v>-3.5906642728904849E-2</v>
      </c>
      <c r="BR508" s="11" cm="1">
        <f t="array" aca="1" ref="BR508" ca="1">_xlfn.PERCENTILE.INC((OFFSET(E508,0,1,1,COLUMNS(E508:BP508)-1) - E508:BO508) / E508:BO508, 0.05) * SQRT(COUNT(E508:BP508) - 1)</f>
        <v>-0.21193201371104872</v>
      </c>
      <c r="BS508" s="10" cm="1">
        <f t="array" aca="1" ref="BS508" ca="1">_xlfn.STDEV.P((E508:BO508 - OFFSET(E508:BO508,0,1)) / OFFSET(E508:BO508,0,1)) * SQRT(COUNT(E508:BP508)-1)</f>
        <v>0.20512556317113528</v>
      </c>
      <c r="BT508" s="10" cm="1">
        <f t="array" ref="BT508">-(MAX(1 - (E508:BP508 / _xlfn.SCAN(E508, E508:BP508, _xlfn.LAMBDA(_xlpm.a,_xlpm.b, MAX(_xlpm.a, _xlpm.b))))))</f>
        <v>-0.14432989690721654</v>
      </c>
      <c r="BU508" s="12">
        <f t="shared" ca="1" si="15"/>
        <v>-0.14860154722308896</v>
      </c>
    </row>
    <row r="509" spans="1:73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63.2</v>
      </c>
      <c r="F509">
        <v>63.75</v>
      </c>
      <c r="G509">
        <v>67.5</v>
      </c>
      <c r="H509">
        <v>66.650000000000006</v>
      </c>
      <c r="I509">
        <v>66.05</v>
      </c>
      <c r="J509">
        <v>64.599999999999994</v>
      </c>
      <c r="K509">
        <v>63</v>
      </c>
      <c r="L509">
        <v>63.95</v>
      </c>
      <c r="M509">
        <v>63.95</v>
      </c>
      <c r="N509">
        <v>64.349999999999994</v>
      </c>
      <c r="O509">
        <v>61.85</v>
      </c>
      <c r="P509">
        <v>63.9</v>
      </c>
      <c r="Q509">
        <v>64.400000000000006</v>
      </c>
      <c r="R509">
        <v>64</v>
      </c>
      <c r="S509">
        <v>66.3</v>
      </c>
      <c r="T509">
        <v>68.45</v>
      </c>
      <c r="U509">
        <v>72.5</v>
      </c>
      <c r="V509">
        <v>70.599999999999994</v>
      </c>
      <c r="W509">
        <v>73.5</v>
      </c>
      <c r="X509">
        <v>71</v>
      </c>
      <c r="Y509">
        <v>69.8</v>
      </c>
      <c r="Z509">
        <v>71.45</v>
      </c>
      <c r="AA509">
        <v>71.099999999999994</v>
      </c>
      <c r="AB509">
        <v>73.849999999999994</v>
      </c>
      <c r="AC509">
        <v>72.849999999999994</v>
      </c>
      <c r="AD509">
        <v>73.75</v>
      </c>
      <c r="AE509">
        <v>73.75</v>
      </c>
      <c r="AF509">
        <v>72.599999999999994</v>
      </c>
      <c r="AG509">
        <v>71.599999999999994</v>
      </c>
      <c r="AH509">
        <v>75.55</v>
      </c>
      <c r="AI509">
        <v>76.7</v>
      </c>
      <c r="AJ509">
        <v>75.8</v>
      </c>
      <c r="AK509">
        <v>75.55</v>
      </c>
      <c r="AL509">
        <v>71.900000000000006</v>
      </c>
      <c r="AM509">
        <v>70.849999999999994</v>
      </c>
      <c r="AN509">
        <v>72.599999999999994</v>
      </c>
      <c r="AO509">
        <v>67.349999999999994</v>
      </c>
      <c r="AP509">
        <v>64.5</v>
      </c>
      <c r="AQ509">
        <v>65.05</v>
      </c>
      <c r="AR509">
        <v>65.900000000000006</v>
      </c>
      <c r="AS509">
        <v>64.5</v>
      </c>
      <c r="AT509">
        <v>66.849999999999994</v>
      </c>
      <c r="AU509">
        <v>62.5</v>
      </c>
      <c r="AV509">
        <v>60.25</v>
      </c>
      <c r="AW509">
        <v>60.95</v>
      </c>
      <c r="AX509">
        <v>58.7</v>
      </c>
      <c r="AY509">
        <v>55.75</v>
      </c>
      <c r="AZ509">
        <v>58.3</v>
      </c>
      <c r="BA509">
        <v>57.6</v>
      </c>
      <c r="BB509">
        <v>61.1</v>
      </c>
      <c r="BC509">
        <v>60.8</v>
      </c>
      <c r="BD509">
        <v>63.75</v>
      </c>
      <c r="BE509">
        <v>65.599999999999994</v>
      </c>
      <c r="BF509">
        <v>64.400000000000006</v>
      </c>
      <c r="BG509">
        <v>62.9</v>
      </c>
      <c r="BH509">
        <v>63.3</v>
      </c>
      <c r="BI509">
        <v>66.099999999999994</v>
      </c>
      <c r="BJ509">
        <v>66.400000000000006</v>
      </c>
      <c r="BK509">
        <v>63.4</v>
      </c>
      <c r="BL509">
        <v>62.2</v>
      </c>
      <c r="BM509">
        <v>62.85</v>
      </c>
      <c r="BN509">
        <v>61.85</v>
      </c>
      <c r="BO509">
        <v>61.1</v>
      </c>
      <c r="BP509">
        <v>63.6</v>
      </c>
      <c r="BQ509" s="10">
        <f t="shared" si="14"/>
        <v>6.3291139240506103E-3</v>
      </c>
      <c r="BR509" s="11" cm="1">
        <f t="array" aca="1" ref="BR509" ca="1">_xlfn.PERCENTILE.INC((OFFSET(E509,0,1,1,COLUMNS(E509:BP509)-1) - E509:BO509) / E509:BO509, 0.05) * SQRT(COUNT(E509:BP509) - 1)</f>
        <v>-0.38098192318973945</v>
      </c>
      <c r="BS509" s="10" cm="1">
        <f t="array" aca="1" ref="BS509" ca="1">_xlfn.STDEV.P((E509:BO509 - OFFSET(E509:BO509,0,1)) / OFFSET(E509:BO509,0,1)) * SQRT(COUNT(E509:BP509)-1)</f>
        <v>0.2495433484192594</v>
      </c>
      <c r="BT509" s="10" cm="1">
        <f t="array" ref="BT509">-(MAX(1 - (E509:BP509 / _xlfn.SCAN(E509, E509:BP509, _xlfn.LAMBDA(_xlpm.a,_xlpm.b, MAX(_xlpm.a, _xlpm.b))))))</f>
        <v>-0.27314211212516304</v>
      </c>
      <c r="BU509" s="12">
        <f t="shared" ca="1" si="15"/>
        <v>4.7101157635224461E-2</v>
      </c>
    </row>
    <row r="510" spans="1:73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18.440000000000001</v>
      </c>
      <c r="F510">
        <v>18.14</v>
      </c>
      <c r="G510">
        <v>18.12</v>
      </c>
      <c r="H510">
        <v>18.22</v>
      </c>
      <c r="I510">
        <v>18.34</v>
      </c>
      <c r="J510">
        <v>18.239999999999998</v>
      </c>
      <c r="K510">
        <v>18.14</v>
      </c>
      <c r="L510">
        <v>18.239999999999998</v>
      </c>
      <c r="M510">
        <v>18.079999999999998</v>
      </c>
      <c r="N510">
        <v>18.12</v>
      </c>
      <c r="O510">
        <v>18.079999999999998</v>
      </c>
      <c r="P510">
        <v>17.899999999999999</v>
      </c>
      <c r="Q510">
        <v>17.96</v>
      </c>
      <c r="R510">
        <v>18.100000000000001</v>
      </c>
      <c r="S510">
        <v>18.18</v>
      </c>
      <c r="T510">
        <v>18.22</v>
      </c>
      <c r="U510">
        <v>17.84</v>
      </c>
      <c r="V510">
        <v>18.16</v>
      </c>
      <c r="W510">
        <v>18.079999999999998</v>
      </c>
      <c r="X510">
        <v>18</v>
      </c>
      <c r="Y510">
        <v>17.8</v>
      </c>
      <c r="Z510">
        <v>18.12</v>
      </c>
      <c r="AA510">
        <v>18.600000000000001</v>
      </c>
      <c r="AB510">
        <v>18.600000000000001</v>
      </c>
      <c r="AC510">
        <v>18.399999999999999</v>
      </c>
      <c r="AD510">
        <v>18.46</v>
      </c>
      <c r="AE510">
        <v>19.14</v>
      </c>
      <c r="AF510">
        <v>18.600000000000001</v>
      </c>
      <c r="AG510">
        <v>18.78</v>
      </c>
      <c r="AH510">
        <v>20.45</v>
      </c>
      <c r="AI510">
        <v>20.149999999999999</v>
      </c>
      <c r="AJ510">
        <v>20.7</v>
      </c>
      <c r="AK510">
        <v>20.65</v>
      </c>
      <c r="AL510">
        <v>20.75</v>
      </c>
      <c r="AM510">
        <v>20.100000000000001</v>
      </c>
      <c r="AN510">
        <v>19.98</v>
      </c>
      <c r="AO510">
        <v>20.2</v>
      </c>
      <c r="AP510">
        <v>19.88</v>
      </c>
      <c r="AQ510">
        <v>20.85</v>
      </c>
      <c r="AR510">
        <v>21.65</v>
      </c>
      <c r="AS510">
        <v>21.05</v>
      </c>
      <c r="AT510">
        <v>21.8</v>
      </c>
      <c r="AU510">
        <v>21.2</v>
      </c>
      <c r="AV510">
        <v>21.35</v>
      </c>
      <c r="AW510">
        <v>21.6</v>
      </c>
      <c r="AX510">
        <v>21.05</v>
      </c>
      <c r="AY510">
        <v>21.4</v>
      </c>
      <c r="AZ510">
        <v>20.95</v>
      </c>
      <c r="BA510">
        <v>21.5</v>
      </c>
      <c r="BB510">
        <v>21.45</v>
      </c>
      <c r="BC510">
        <v>21.5</v>
      </c>
      <c r="BD510">
        <v>21.4</v>
      </c>
      <c r="BE510">
        <v>21.4</v>
      </c>
      <c r="BF510">
        <v>21.5</v>
      </c>
      <c r="BG510">
        <v>21.35</v>
      </c>
      <c r="BH510">
        <v>21</v>
      </c>
      <c r="BI510">
        <v>21.15</v>
      </c>
      <c r="BJ510">
        <v>20.7</v>
      </c>
      <c r="BK510">
        <v>21.25</v>
      </c>
      <c r="BL510">
        <v>18.88</v>
      </c>
      <c r="BM510">
        <v>19.52</v>
      </c>
      <c r="BN510">
        <v>19.579999999999998</v>
      </c>
      <c r="BO510">
        <v>19.88</v>
      </c>
      <c r="BP510">
        <v>18.88</v>
      </c>
      <c r="BQ510" s="10">
        <f t="shared" si="14"/>
        <v>2.3861171366594235E-2</v>
      </c>
      <c r="BR510" s="11" cm="1">
        <f t="array" aca="1" ref="BR510" ca="1">_xlfn.PERCENTILE.INC((OFFSET(E510,0,1,1,COLUMNS(E510:BP510)-1) - E510:BO510) / E510:BO510, 0.05) * SQRT(COUNT(E510:BP510) - 1)</f>
        <v>-0.22353856614215203</v>
      </c>
      <c r="BS510" s="10" cm="1">
        <f t="array" aca="1" ref="BS510" ca="1">_xlfn.STDEV.P((E510:BO510 - OFFSET(E510:BO510,0,1)) / OFFSET(E510:BO510,0,1)) * SQRT(COUNT(E510:BP510)-1)</f>
        <v>0.20991998784480245</v>
      </c>
      <c r="BT510" s="10" cm="1">
        <f t="array" ref="BT510">-(MAX(1 - (E510:BP510 / _xlfn.SCAN(E510, E510:BP510, _xlfn.LAMBDA(_xlpm.a,_xlpm.b, MAX(_xlpm.a, _xlpm.b))))))</f>
        <v>-0.13394495412844043</v>
      </c>
      <c r="BU510" s="12">
        <f t="shared" ca="1" si="15"/>
        <v>0.13950952614818385</v>
      </c>
    </row>
    <row r="511" spans="1:73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2518</v>
      </c>
      <c r="F511">
        <v>2573</v>
      </c>
      <c r="G511">
        <v>2619</v>
      </c>
      <c r="H511">
        <v>2670</v>
      </c>
      <c r="I511">
        <v>2639</v>
      </c>
      <c r="J511">
        <v>2678</v>
      </c>
      <c r="K511">
        <v>2657</v>
      </c>
      <c r="L511">
        <v>2562</v>
      </c>
      <c r="M511">
        <v>2569</v>
      </c>
      <c r="N511">
        <v>2593</v>
      </c>
      <c r="O511">
        <v>2540</v>
      </c>
      <c r="P511">
        <v>2495</v>
      </c>
      <c r="Q511">
        <v>2496</v>
      </c>
      <c r="R511">
        <v>2539</v>
      </c>
      <c r="S511">
        <v>2535</v>
      </c>
      <c r="T511">
        <v>2518</v>
      </c>
      <c r="U511">
        <v>2494</v>
      </c>
      <c r="V511">
        <v>2471</v>
      </c>
      <c r="W511">
        <v>2430</v>
      </c>
      <c r="X511">
        <v>2450</v>
      </c>
      <c r="Y511">
        <v>2399</v>
      </c>
      <c r="Z511">
        <v>2435</v>
      </c>
      <c r="AA511">
        <v>2413</v>
      </c>
      <c r="AB511">
        <v>2364</v>
      </c>
      <c r="AC511">
        <v>2319</v>
      </c>
      <c r="AD511">
        <v>2320</v>
      </c>
      <c r="AE511">
        <v>2310</v>
      </c>
      <c r="AF511">
        <v>2329</v>
      </c>
      <c r="AG511">
        <v>2293</v>
      </c>
      <c r="AH511">
        <v>2295</v>
      </c>
      <c r="AI511">
        <v>2360</v>
      </c>
      <c r="AJ511">
        <v>2368</v>
      </c>
      <c r="AK511">
        <v>2336</v>
      </c>
      <c r="AL511">
        <v>2392</v>
      </c>
      <c r="AM511">
        <v>2393</v>
      </c>
      <c r="AN511">
        <v>2361</v>
      </c>
      <c r="AO511">
        <v>2327</v>
      </c>
      <c r="AP511">
        <v>2380</v>
      </c>
      <c r="AQ511">
        <v>2417</v>
      </c>
      <c r="AR511">
        <v>2339</v>
      </c>
      <c r="AS511">
        <v>2236</v>
      </c>
      <c r="AT511">
        <v>2248</v>
      </c>
      <c r="AU511">
        <v>2228</v>
      </c>
      <c r="AV511">
        <v>2235</v>
      </c>
      <c r="AW511">
        <v>2237</v>
      </c>
      <c r="AX511">
        <v>2193</v>
      </c>
      <c r="AY511">
        <v>2205</v>
      </c>
      <c r="AZ511">
        <v>2245</v>
      </c>
      <c r="BA511">
        <v>2273</v>
      </c>
      <c r="BB511">
        <v>2231</v>
      </c>
      <c r="BC511">
        <v>2194</v>
      </c>
      <c r="BD511">
        <v>2225</v>
      </c>
      <c r="BE511">
        <v>2244</v>
      </c>
      <c r="BF511">
        <v>2213</v>
      </c>
      <c r="BG511">
        <v>2207</v>
      </c>
      <c r="BH511">
        <v>2212</v>
      </c>
      <c r="BI511">
        <v>2253</v>
      </c>
      <c r="BJ511">
        <v>2229</v>
      </c>
      <c r="BK511">
        <v>2219</v>
      </c>
      <c r="BL511">
        <v>2221</v>
      </c>
      <c r="BM511">
        <v>2222</v>
      </c>
      <c r="BN511">
        <v>2213</v>
      </c>
      <c r="BO511">
        <v>2200</v>
      </c>
      <c r="BP511">
        <v>2276</v>
      </c>
      <c r="BQ511" s="10">
        <f t="shared" si="14"/>
        <v>-9.6108022239872914E-2</v>
      </c>
      <c r="BR511" s="11" cm="1">
        <f t="array" aca="1" ref="BR511" ca="1">_xlfn.PERCENTILE.INC((OFFSET(E511,0,1,1,COLUMNS(E511:BP511)-1) - E511:BO511) / E511:BO511, 0.05) * SQRT(COUNT(E511:BP511) - 1)</f>
        <v>-0.16492548809134966</v>
      </c>
      <c r="BS511" s="10" cm="1">
        <f t="array" aca="1" ref="BS511" ca="1">_xlfn.STDEV.P((E511:BO511 - OFFSET(E511:BO511,0,1)) / OFFSET(E511:BO511,0,1)) * SQRT(COUNT(E511:BP511)-1)</f>
        <v>0.12640202270096135</v>
      </c>
      <c r="BT511" s="10" cm="1">
        <f t="array" ref="BT511">-(MAX(1 - (E511:BP511 / _xlfn.SCAN(E511, E511:BP511, _xlfn.LAMBDA(_xlpm.a,_xlpm.b, MAX(_xlpm.a, _xlpm.b))))))</f>
        <v>-0.18110530246452572</v>
      </c>
      <c r="BU511" s="12">
        <f t="shared" ca="1" si="15"/>
        <v>-0.71742013011724193</v>
      </c>
    </row>
    <row r="512" spans="1:73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1410</v>
      </c>
      <c r="F512">
        <v>1422</v>
      </c>
      <c r="G512">
        <v>1404</v>
      </c>
      <c r="H512">
        <v>1414</v>
      </c>
      <c r="I512">
        <v>1466</v>
      </c>
      <c r="J512">
        <v>1456</v>
      </c>
      <c r="K512">
        <v>1406</v>
      </c>
      <c r="L512">
        <v>1392</v>
      </c>
      <c r="M512">
        <v>1396</v>
      </c>
      <c r="N512">
        <v>1390</v>
      </c>
      <c r="O512">
        <v>1396</v>
      </c>
      <c r="P512">
        <v>1404</v>
      </c>
      <c r="Q512">
        <v>1404</v>
      </c>
      <c r="R512">
        <v>1430</v>
      </c>
      <c r="S512">
        <v>1434</v>
      </c>
      <c r="T512">
        <v>1412</v>
      </c>
      <c r="U512">
        <v>1388</v>
      </c>
      <c r="V512">
        <v>1410</v>
      </c>
      <c r="W512">
        <v>1374</v>
      </c>
      <c r="X512">
        <v>1358</v>
      </c>
      <c r="Y512">
        <v>1352</v>
      </c>
      <c r="Z512">
        <v>1352</v>
      </c>
      <c r="AA512">
        <v>1350</v>
      </c>
      <c r="AB512">
        <v>1372</v>
      </c>
      <c r="AC512">
        <v>1356</v>
      </c>
      <c r="AD512">
        <v>1330</v>
      </c>
      <c r="AE512">
        <v>1336</v>
      </c>
      <c r="AF512">
        <v>1346</v>
      </c>
      <c r="AG512">
        <v>1334</v>
      </c>
      <c r="AH512">
        <v>1318</v>
      </c>
      <c r="AI512">
        <v>1328</v>
      </c>
      <c r="AJ512">
        <v>1338</v>
      </c>
      <c r="AK512">
        <v>1324</v>
      </c>
      <c r="AL512">
        <v>1296</v>
      </c>
      <c r="AM512">
        <v>1256</v>
      </c>
      <c r="AN512">
        <v>1298</v>
      </c>
      <c r="AO512">
        <v>1278</v>
      </c>
      <c r="AP512">
        <v>1298</v>
      </c>
      <c r="AQ512">
        <v>1306</v>
      </c>
      <c r="AR512">
        <v>1300</v>
      </c>
      <c r="AS512">
        <v>1272</v>
      </c>
      <c r="AT512">
        <v>1266</v>
      </c>
      <c r="AU512">
        <v>1290</v>
      </c>
      <c r="AV512">
        <v>1310</v>
      </c>
      <c r="AW512">
        <v>1290</v>
      </c>
      <c r="AX512">
        <v>1280</v>
      </c>
      <c r="AY512">
        <v>1312</v>
      </c>
      <c r="AZ512">
        <v>1322</v>
      </c>
      <c r="BA512">
        <v>1356</v>
      </c>
      <c r="BB512">
        <v>1388</v>
      </c>
      <c r="BC512">
        <v>1396</v>
      </c>
      <c r="BD512">
        <v>1396</v>
      </c>
      <c r="BE512">
        <v>1424</v>
      </c>
      <c r="BF512">
        <v>1454</v>
      </c>
      <c r="BG512">
        <v>1422</v>
      </c>
      <c r="BH512">
        <v>1394</v>
      </c>
      <c r="BI512">
        <v>1404</v>
      </c>
      <c r="BJ512">
        <v>1390</v>
      </c>
      <c r="BK512">
        <v>1390</v>
      </c>
      <c r="BL512">
        <v>1390</v>
      </c>
      <c r="BM512">
        <v>1436</v>
      </c>
      <c r="BN512">
        <v>1428</v>
      </c>
      <c r="BO512">
        <v>1452</v>
      </c>
      <c r="BP512">
        <v>1472</v>
      </c>
      <c r="BQ512" s="10">
        <f t="shared" si="14"/>
        <v>4.397163120567376E-2</v>
      </c>
      <c r="BR512" s="11" cm="1">
        <f t="array" aca="1" ref="BR512" ca="1">_xlfn.PERCENTILE.INC((OFFSET(E512,0,1,1,COLUMNS(E512:BP512)-1) - E512:BO512) / E512:BO512, 0.05) * SQRT(COUNT(E512:BP512) - 1)</f>
        <v>-0.17431220795238245</v>
      </c>
      <c r="BS512" s="10" cm="1">
        <f t="array" aca="1" ref="BS512" ca="1">_xlfn.STDEV.P((E512:BO512 - OFFSET(E512:BO512,0,1)) / OFFSET(E512:BO512,0,1)) * SQRT(COUNT(E512:BP512)-1)</f>
        <v>0.1264278351393438</v>
      </c>
      <c r="BT512" s="10" cm="1">
        <f t="array" ref="BT512">-(MAX(1 - (E512:BP512 / _xlfn.SCAN(E512, E512:BP512, _xlfn.LAMBDA(_xlpm.a,_xlpm.b, MAX(_xlpm.a, _xlpm.b))))))</f>
        <v>-0.14324693042291947</v>
      </c>
      <c r="BU512" s="12">
        <f t="shared" ca="1" si="15"/>
        <v>0.39070745629629555</v>
      </c>
    </row>
    <row r="513" spans="1:73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91.9</v>
      </c>
      <c r="F513">
        <v>93.7</v>
      </c>
      <c r="G513">
        <v>93.1</v>
      </c>
      <c r="H513">
        <v>98.3</v>
      </c>
      <c r="I513">
        <v>98.9</v>
      </c>
      <c r="J513">
        <v>106.6</v>
      </c>
      <c r="K513">
        <v>105.2</v>
      </c>
      <c r="L513">
        <v>101.8</v>
      </c>
      <c r="M513">
        <v>105</v>
      </c>
      <c r="N513">
        <v>105.2</v>
      </c>
      <c r="O513">
        <v>103</v>
      </c>
      <c r="P513">
        <v>108</v>
      </c>
      <c r="Q513">
        <v>109.2</v>
      </c>
      <c r="R513">
        <v>109.6</v>
      </c>
      <c r="S513">
        <v>110.4</v>
      </c>
      <c r="T513">
        <v>106.6</v>
      </c>
      <c r="U513">
        <v>107.6</v>
      </c>
      <c r="V513">
        <v>106.6</v>
      </c>
      <c r="W513">
        <v>95.6</v>
      </c>
      <c r="X513">
        <v>94.8</v>
      </c>
      <c r="Y513">
        <v>93.1</v>
      </c>
      <c r="Z513">
        <v>96.7</v>
      </c>
      <c r="AA513">
        <v>97.9</v>
      </c>
      <c r="AB513">
        <v>98.9</v>
      </c>
      <c r="AC513">
        <v>97.4</v>
      </c>
      <c r="AD513">
        <v>103</v>
      </c>
      <c r="AE513">
        <v>103.4</v>
      </c>
      <c r="AF513">
        <v>102.8</v>
      </c>
      <c r="AG513">
        <v>101</v>
      </c>
      <c r="AH513">
        <v>105</v>
      </c>
      <c r="AI513">
        <v>102.8</v>
      </c>
      <c r="AJ513">
        <v>107.4</v>
      </c>
      <c r="AK513">
        <v>121.8</v>
      </c>
      <c r="AL513">
        <v>120.6</v>
      </c>
      <c r="AM513">
        <v>116.4</v>
      </c>
      <c r="AN513">
        <v>124.2</v>
      </c>
      <c r="AO513">
        <v>120.4</v>
      </c>
      <c r="AP513">
        <v>115.4</v>
      </c>
      <c r="AQ513">
        <v>125.4</v>
      </c>
      <c r="AR513">
        <v>122</v>
      </c>
      <c r="AS513">
        <v>121.8</v>
      </c>
      <c r="AT513">
        <v>122.8</v>
      </c>
      <c r="AU513">
        <v>124.6</v>
      </c>
      <c r="AV513">
        <v>124</v>
      </c>
      <c r="AW513">
        <v>121.2</v>
      </c>
      <c r="AX513">
        <v>118.2</v>
      </c>
      <c r="AY513">
        <v>122.4</v>
      </c>
      <c r="AZ513">
        <v>125.2</v>
      </c>
      <c r="BA513">
        <v>125.6</v>
      </c>
      <c r="BB513">
        <v>129.19999999999999</v>
      </c>
      <c r="BC513">
        <v>126.4</v>
      </c>
      <c r="BD513">
        <v>129.19999999999999</v>
      </c>
      <c r="BE513">
        <v>135.19999999999999</v>
      </c>
      <c r="BF513">
        <v>136.19999999999999</v>
      </c>
      <c r="BG513">
        <v>135.80000000000001</v>
      </c>
      <c r="BH513">
        <v>144.80000000000001</v>
      </c>
      <c r="BI513">
        <v>141.19999999999999</v>
      </c>
      <c r="BJ513">
        <v>132</v>
      </c>
      <c r="BK513">
        <v>127</v>
      </c>
      <c r="BL513">
        <v>124.4</v>
      </c>
      <c r="BM513">
        <v>129</v>
      </c>
      <c r="BN513">
        <v>129.80000000000001</v>
      </c>
      <c r="BO513">
        <v>130.80000000000001</v>
      </c>
      <c r="BP513">
        <v>132.4</v>
      </c>
      <c r="BQ513" s="10">
        <f t="shared" si="14"/>
        <v>0.44069640914036995</v>
      </c>
      <c r="BR513" s="11" cm="1">
        <f t="array" aca="1" ref="BR513" ca="1">_xlfn.PERCENTILE.INC((OFFSET(E513,0,1,1,COLUMNS(E513:BP513)-1) - E513:BO513) / E513:BO513, 0.05) * SQRT(COUNT(E513:BP513) - 1)</f>
        <v>-0.29823038014476366</v>
      </c>
      <c r="BS513" s="10" cm="1">
        <f t="array" aca="1" ref="BS513" ca="1">_xlfn.STDEV.P((E513:BO513 - OFFSET(E513:BO513,0,1)) / OFFSET(E513:BO513,0,1)) * SQRT(COUNT(E513:BP513)-1)</f>
        <v>0.29156094070999528</v>
      </c>
      <c r="BT513" s="10" cm="1">
        <f t="array" ref="BT513">-(MAX(1 - (E513:BP513 / _xlfn.SCAN(E513, E513:BP513, _xlfn.LAMBDA(_xlpm.a,_xlpm.b, MAX(_xlpm.a, _xlpm.b))))))</f>
        <v>-0.15670289855072472</v>
      </c>
      <c r="BU513" s="12">
        <f t="shared" ca="1" si="15"/>
        <v>1.5301126231814999</v>
      </c>
    </row>
    <row r="514" spans="1:73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373.5</v>
      </c>
      <c r="F514">
        <v>378.5</v>
      </c>
      <c r="G514">
        <v>393</v>
      </c>
      <c r="H514">
        <v>400</v>
      </c>
      <c r="I514">
        <v>416.5</v>
      </c>
      <c r="J514">
        <v>400</v>
      </c>
      <c r="K514">
        <v>382</v>
      </c>
      <c r="L514">
        <v>391</v>
      </c>
      <c r="M514">
        <v>383.5</v>
      </c>
      <c r="N514">
        <v>380</v>
      </c>
      <c r="O514">
        <v>385.5</v>
      </c>
      <c r="P514">
        <v>381.5</v>
      </c>
      <c r="Q514">
        <v>394</v>
      </c>
      <c r="R514">
        <v>389</v>
      </c>
      <c r="S514">
        <v>381.5</v>
      </c>
      <c r="T514">
        <v>390</v>
      </c>
      <c r="U514">
        <v>387</v>
      </c>
      <c r="V514">
        <v>374</v>
      </c>
      <c r="W514">
        <v>383</v>
      </c>
      <c r="X514">
        <v>384</v>
      </c>
      <c r="Y514">
        <v>379</v>
      </c>
      <c r="Z514">
        <v>377</v>
      </c>
      <c r="AA514">
        <v>374.5</v>
      </c>
      <c r="AB514">
        <v>375</v>
      </c>
      <c r="AC514">
        <v>363.5</v>
      </c>
      <c r="AD514">
        <v>362</v>
      </c>
      <c r="AE514">
        <v>365.5</v>
      </c>
      <c r="AF514">
        <v>365.5</v>
      </c>
      <c r="AG514">
        <v>356</v>
      </c>
      <c r="AH514">
        <v>359.5</v>
      </c>
      <c r="AI514">
        <v>366</v>
      </c>
      <c r="AJ514">
        <v>372</v>
      </c>
      <c r="AK514">
        <v>378</v>
      </c>
      <c r="AL514">
        <v>371.5</v>
      </c>
      <c r="AM514">
        <v>370</v>
      </c>
      <c r="AN514">
        <v>378.5</v>
      </c>
      <c r="AO514">
        <v>373.5</v>
      </c>
      <c r="AP514">
        <v>381</v>
      </c>
      <c r="AQ514">
        <v>398</v>
      </c>
      <c r="AR514">
        <v>395</v>
      </c>
      <c r="AS514">
        <v>380</v>
      </c>
      <c r="AT514">
        <v>379.5</v>
      </c>
      <c r="AU514">
        <v>375.5</v>
      </c>
      <c r="AV514">
        <v>388</v>
      </c>
      <c r="AW514">
        <v>384</v>
      </c>
      <c r="AX514">
        <v>390.5</v>
      </c>
      <c r="AY514">
        <v>393.5</v>
      </c>
      <c r="AZ514">
        <v>406.5</v>
      </c>
      <c r="BA514">
        <v>400.5</v>
      </c>
      <c r="BB514">
        <v>406.5</v>
      </c>
      <c r="BC514">
        <v>403</v>
      </c>
      <c r="BD514">
        <v>410.5</v>
      </c>
      <c r="BE514">
        <v>426</v>
      </c>
      <c r="BF514">
        <v>416.5</v>
      </c>
      <c r="BG514">
        <v>404</v>
      </c>
      <c r="BH514">
        <v>403.5</v>
      </c>
      <c r="BI514">
        <v>401</v>
      </c>
      <c r="BJ514">
        <v>403.5</v>
      </c>
      <c r="BK514">
        <v>403</v>
      </c>
      <c r="BL514">
        <v>401</v>
      </c>
      <c r="BM514">
        <v>405</v>
      </c>
      <c r="BN514">
        <v>396.5</v>
      </c>
      <c r="BO514">
        <v>408</v>
      </c>
      <c r="BP514">
        <v>413.5</v>
      </c>
      <c r="BQ514" s="10">
        <f t="shared" si="14"/>
        <v>0.107095046854083</v>
      </c>
      <c r="BR514" s="11" cm="1">
        <f t="array" aca="1" ref="BR514" ca="1">_xlfn.PERCENTILE.INC((OFFSET(E514,0,1,1,COLUMNS(E514:BP514)-1) - E514:BO514) / E514:BO514, 0.05) * SQRT(COUNT(E514:BP514) - 1)</f>
        <v>-0.26430440306532688</v>
      </c>
      <c r="BS514" s="10" cm="1">
        <f t="array" aca="1" ref="BS514" ca="1">_xlfn.STDEV.P((E514:BO514 - OFFSET(E514:BO514,0,1)) / OFFSET(E514:BO514,0,1)) * SQRT(COUNT(E514:BP514)-1)</f>
        <v>0.1676767834047852</v>
      </c>
      <c r="BT514" s="10" cm="1">
        <f t="array" ref="BT514">-(MAX(1 - (E514:BP514 / _xlfn.SCAN(E514, E514:BP514, _xlfn.LAMBDA(_xlpm.a,_xlpm.b, MAX(_xlpm.a, _xlpm.b))))))</f>
        <v>-0.14525810324129651</v>
      </c>
      <c r="BU514" s="12">
        <f t="shared" ca="1" si="15"/>
        <v>0.67105124058300936</v>
      </c>
    </row>
    <row r="515" spans="1:73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52.9</v>
      </c>
      <c r="F515">
        <v>51.6</v>
      </c>
      <c r="G515">
        <v>52.7</v>
      </c>
      <c r="H515">
        <v>53.05</v>
      </c>
      <c r="I515">
        <v>53.8</v>
      </c>
      <c r="J515">
        <v>54.25</v>
      </c>
      <c r="K515">
        <v>53.9</v>
      </c>
      <c r="L515">
        <v>55.05</v>
      </c>
      <c r="M515">
        <v>54.3</v>
      </c>
      <c r="N515">
        <v>53.8</v>
      </c>
      <c r="O515">
        <v>51.8</v>
      </c>
      <c r="P515">
        <v>52</v>
      </c>
      <c r="Q515">
        <v>51.2</v>
      </c>
      <c r="R515">
        <v>51.45</v>
      </c>
      <c r="S515">
        <v>52.25</v>
      </c>
      <c r="T515">
        <v>51.2</v>
      </c>
      <c r="U515">
        <v>48.9</v>
      </c>
      <c r="V515">
        <v>49.48</v>
      </c>
      <c r="W515">
        <v>48.42</v>
      </c>
      <c r="X515">
        <v>49.56</v>
      </c>
      <c r="Y515">
        <v>50.4</v>
      </c>
      <c r="Z515">
        <v>51.1</v>
      </c>
      <c r="AA515">
        <v>53.2</v>
      </c>
      <c r="AB515">
        <v>53.9</v>
      </c>
      <c r="AC515">
        <v>54.65</v>
      </c>
      <c r="AD515">
        <v>54.3</v>
      </c>
      <c r="AE515">
        <v>54.25</v>
      </c>
      <c r="AF515">
        <v>54.3</v>
      </c>
      <c r="AG515">
        <v>52.9</v>
      </c>
      <c r="AH515">
        <v>52.65</v>
      </c>
      <c r="AI515">
        <v>51.6</v>
      </c>
      <c r="AJ515">
        <v>51.25</v>
      </c>
      <c r="AK515">
        <v>51</v>
      </c>
      <c r="AL515">
        <v>50</v>
      </c>
      <c r="AM515">
        <v>49.74</v>
      </c>
      <c r="AN515">
        <v>50.6</v>
      </c>
      <c r="AO515">
        <v>50.55</v>
      </c>
      <c r="AP515">
        <v>50.15</v>
      </c>
      <c r="AQ515">
        <v>50.75</v>
      </c>
      <c r="AR515">
        <v>49.76</v>
      </c>
      <c r="AS515">
        <v>49.02</v>
      </c>
      <c r="AT515">
        <v>50.1</v>
      </c>
      <c r="AU515">
        <v>49.5</v>
      </c>
      <c r="AV515">
        <v>50.55</v>
      </c>
      <c r="AW515">
        <v>49.96</v>
      </c>
      <c r="AX515">
        <v>50</v>
      </c>
      <c r="AY515">
        <v>52.4</v>
      </c>
      <c r="AZ515">
        <v>52.6</v>
      </c>
      <c r="BA515">
        <v>53.5</v>
      </c>
      <c r="BB515">
        <v>52.25</v>
      </c>
      <c r="BC515">
        <v>51.75</v>
      </c>
      <c r="BD515">
        <v>51.6</v>
      </c>
      <c r="BE515">
        <v>52.05</v>
      </c>
      <c r="BF515">
        <v>52.35</v>
      </c>
      <c r="BG515">
        <v>52.5</v>
      </c>
      <c r="BH515">
        <v>50.15</v>
      </c>
      <c r="BI515">
        <v>49.06</v>
      </c>
      <c r="BJ515">
        <v>47.36</v>
      </c>
      <c r="BK515">
        <v>46.54</v>
      </c>
      <c r="BL515">
        <v>47.32</v>
      </c>
      <c r="BM515">
        <v>48.28</v>
      </c>
      <c r="BN515">
        <v>47.98</v>
      </c>
      <c r="BO515">
        <v>48.44</v>
      </c>
      <c r="BP515">
        <v>47.82</v>
      </c>
      <c r="BQ515" s="10">
        <f t="shared" si="14"/>
        <v>-9.6030245746691847E-2</v>
      </c>
      <c r="BR515" s="11" cm="1">
        <f t="array" aca="1" ref="BR515" ca="1">_xlfn.PERCENTILE.INC((OFFSET(E515,0,1,1,COLUMNS(E515:BP515)-1) - E515:BO515) / E515:BO515, 0.05) * SQRT(COUNT(E515:BP515) - 1)</f>
        <v>-0.26799797685644988</v>
      </c>
      <c r="BS515" s="10" cm="1">
        <f t="array" aca="1" ref="BS515" ca="1">_xlfn.STDEV.P((E515:BO515 - OFFSET(E515:BO515,0,1)) / OFFSET(E515:BO515,0,1)) * SQRT(COUNT(E515:BP515)-1)</f>
        <v>0.15005316825927709</v>
      </c>
      <c r="BT515" s="10" cm="1">
        <f t="array" ref="BT515">-(MAX(1 - (E515:BP515 / _xlfn.SCAN(E515, E515:BP515, _xlfn.LAMBDA(_xlpm.a,_xlpm.b, MAX(_xlpm.a, _xlpm.b))))))</f>
        <v>-0.15458673932788369</v>
      </c>
      <c r="BU515" s="12">
        <f t="shared" ca="1" si="15"/>
        <v>-0.60382316568929539</v>
      </c>
    </row>
    <row r="516" spans="1:73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2449</v>
      </c>
      <c r="F516">
        <v>2530</v>
      </c>
      <c r="G516">
        <v>2521</v>
      </c>
      <c r="H516">
        <v>2570</v>
      </c>
      <c r="I516">
        <v>2560</v>
      </c>
      <c r="J516">
        <v>2612</v>
      </c>
      <c r="K516">
        <v>2595</v>
      </c>
      <c r="L516">
        <v>2539</v>
      </c>
      <c r="M516">
        <v>2546</v>
      </c>
      <c r="N516">
        <v>2563</v>
      </c>
      <c r="O516">
        <v>2557</v>
      </c>
      <c r="P516">
        <v>2535</v>
      </c>
      <c r="Q516">
        <v>2499</v>
      </c>
      <c r="R516">
        <v>2526</v>
      </c>
      <c r="S516">
        <v>2561</v>
      </c>
      <c r="T516">
        <v>2578</v>
      </c>
      <c r="U516">
        <v>2597</v>
      </c>
      <c r="V516">
        <v>2573</v>
      </c>
      <c r="W516">
        <v>2556</v>
      </c>
      <c r="X516">
        <v>2525</v>
      </c>
      <c r="Y516">
        <v>2469</v>
      </c>
      <c r="Z516">
        <v>2510</v>
      </c>
      <c r="AA516">
        <v>2535</v>
      </c>
      <c r="AB516">
        <v>2518</v>
      </c>
      <c r="AC516">
        <v>2492</v>
      </c>
      <c r="AD516">
        <v>2458</v>
      </c>
      <c r="AE516">
        <v>2483</v>
      </c>
      <c r="AF516">
        <v>2493</v>
      </c>
      <c r="AG516">
        <v>2465</v>
      </c>
      <c r="AH516">
        <v>2523</v>
      </c>
      <c r="AI516">
        <v>2559</v>
      </c>
      <c r="AJ516">
        <v>2576</v>
      </c>
      <c r="AK516">
        <v>2554</v>
      </c>
      <c r="AL516">
        <v>2519</v>
      </c>
      <c r="AM516">
        <v>2494</v>
      </c>
      <c r="AN516">
        <v>2466</v>
      </c>
      <c r="AO516">
        <v>2418</v>
      </c>
      <c r="AP516">
        <v>2375</v>
      </c>
      <c r="AQ516">
        <v>2364</v>
      </c>
      <c r="AR516">
        <v>2351</v>
      </c>
      <c r="AS516">
        <v>2267</v>
      </c>
      <c r="AT516">
        <v>2307</v>
      </c>
      <c r="AU516">
        <v>2306</v>
      </c>
      <c r="AV516">
        <v>2275</v>
      </c>
      <c r="AW516">
        <v>2270</v>
      </c>
      <c r="AX516">
        <v>2233</v>
      </c>
      <c r="AY516">
        <v>2255</v>
      </c>
      <c r="AZ516">
        <v>2289</v>
      </c>
      <c r="BA516">
        <v>2282</v>
      </c>
      <c r="BB516">
        <v>2326</v>
      </c>
      <c r="BC516">
        <v>2292</v>
      </c>
      <c r="BD516">
        <v>2289</v>
      </c>
      <c r="BE516">
        <v>2322</v>
      </c>
      <c r="BF516">
        <v>2302</v>
      </c>
      <c r="BG516">
        <v>2276</v>
      </c>
      <c r="BH516">
        <v>2244</v>
      </c>
      <c r="BI516">
        <v>2293</v>
      </c>
      <c r="BJ516">
        <v>2305</v>
      </c>
      <c r="BK516">
        <v>2359</v>
      </c>
      <c r="BL516">
        <v>2380</v>
      </c>
      <c r="BM516">
        <v>2386</v>
      </c>
      <c r="BN516">
        <v>2345</v>
      </c>
      <c r="BO516">
        <v>2357</v>
      </c>
      <c r="BP516">
        <v>2374</v>
      </c>
      <c r="BQ516" s="10">
        <f t="shared" ref="BQ516:BQ579" si="16">(BP516-E516)/E516</f>
        <v>-3.0624744793793384E-2</v>
      </c>
      <c r="BR516" s="11" cm="1">
        <f t="array" aca="1" ref="BR516" ca="1">_xlfn.PERCENTILE.INC((OFFSET(E516,0,1,1,COLUMNS(E516:BP516)-1) - E516:BO516) / E516:BO516, 0.05) * SQRT(COUNT(E516:BP516) - 1)</f>
        <v>-0.15316183464996272</v>
      </c>
      <c r="BS516" s="10" cm="1">
        <f t="array" aca="1" ref="BS516" ca="1">_xlfn.STDEV.P((E516:BO516 - OFFSET(E516:BO516,0,1)) / OFFSET(E516:BO516,0,1)) * SQRT(COUNT(E516:BP516)-1)</f>
        <v>0.10946042773707496</v>
      </c>
      <c r="BT516" s="10" cm="1">
        <f t="array" ref="BT516">-(MAX(1 - (E516:BP516 / _xlfn.SCAN(E516, E516:BP516, _xlfn.LAMBDA(_xlpm.a,_xlpm.b, MAX(_xlpm.a, _xlpm.b))))))</f>
        <v>-0.14509954058192953</v>
      </c>
      <c r="BU516" s="12">
        <f t="shared" ref="BU516:BU579" ca="1" si="17">(BQ516-$BW$3)/BS516</f>
        <v>-0.23022089944374743</v>
      </c>
    </row>
    <row r="517" spans="1:73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172</v>
      </c>
      <c r="F517">
        <v>171</v>
      </c>
      <c r="G517">
        <v>170.8</v>
      </c>
      <c r="H517">
        <v>170.8</v>
      </c>
      <c r="I517">
        <v>177.4</v>
      </c>
      <c r="J517">
        <v>177.95</v>
      </c>
      <c r="K517">
        <v>175.75</v>
      </c>
      <c r="L517">
        <v>177.4</v>
      </c>
      <c r="M517">
        <v>175.75</v>
      </c>
      <c r="N517">
        <v>179.65</v>
      </c>
      <c r="O517">
        <v>180.05</v>
      </c>
      <c r="P517">
        <v>184.5</v>
      </c>
      <c r="Q517">
        <v>183.35</v>
      </c>
      <c r="R517">
        <v>184</v>
      </c>
      <c r="S517">
        <v>184.4</v>
      </c>
      <c r="T517">
        <v>182.65</v>
      </c>
      <c r="U517">
        <v>175.5</v>
      </c>
      <c r="V517">
        <v>177.95</v>
      </c>
      <c r="W517">
        <v>185.9</v>
      </c>
      <c r="X517">
        <v>188.5</v>
      </c>
      <c r="Y517">
        <v>179</v>
      </c>
      <c r="Z517">
        <v>177</v>
      </c>
      <c r="AA517">
        <v>179.55</v>
      </c>
      <c r="AB517">
        <v>180.3</v>
      </c>
      <c r="AC517">
        <v>181.25</v>
      </c>
      <c r="AD517">
        <v>183.7</v>
      </c>
      <c r="AE517">
        <v>182.2</v>
      </c>
      <c r="AF517">
        <v>179.65</v>
      </c>
      <c r="AG517">
        <v>177.35</v>
      </c>
      <c r="AH517">
        <v>180.5</v>
      </c>
      <c r="AI517">
        <v>179.85</v>
      </c>
      <c r="AJ517">
        <v>185.6</v>
      </c>
      <c r="AK517">
        <v>185.3</v>
      </c>
      <c r="AL517">
        <v>185.05</v>
      </c>
      <c r="AM517">
        <v>188.05</v>
      </c>
      <c r="AN517">
        <v>189</v>
      </c>
      <c r="AO517">
        <v>190</v>
      </c>
      <c r="AP517">
        <v>195.5</v>
      </c>
      <c r="AQ517">
        <v>197.2</v>
      </c>
      <c r="AR517">
        <v>199.35</v>
      </c>
      <c r="AS517">
        <v>199</v>
      </c>
      <c r="AT517">
        <v>202.3</v>
      </c>
      <c r="AU517">
        <v>201</v>
      </c>
      <c r="AV517">
        <v>203.2</v>
      </c>
      <c r="AW517">
        <v>205.4</v>
      </c>
      <c r="AX517">
        <v>202.5</v>
      </c>
      <c r="AY517">
        <v>208.8</v>
      </c>
      <c r="AZ517">
        <v>213.9</v>
      </c>
      <c r="BA517">
        <v>214.6</v>
      </c>
      <c r="BB517">
        <v>216.5</v>
      </c>
      <c r="BC517">
        <v>220</v>
      </c>
      <c r="BD517">
        <v>219.8</v>
      </c>
      <c r="BE517">
        <v>223.4</v>
      </c>
      <c r="BF517">
        <v>221.3</v>
      </c>
      <c r="BG517">
        <v>218.2</v>
      </c>
      <c r="BH517">
        <v>213.8</v>
      </c>
      <c r="BI517">
        <v>211.5</v>
      </c>
      <c r="BJ517">
        <v>210.5</v>
      </c>
      <c r="BK517">
        <v>206.5</v>
      </c>
      <c r="BL517">
        <v>202.7</v>
      </c>
      <c r="BM517">
        <v>205.4</v>
      </c>
      <c r="BN517">
        <v>199.8</v>
      </c>
      <c r="BO517">
        <v>203.4</v>
      </c>
      <c r="BP517">
        <v>196.75</v>
      </c>
      <c r="BQ517" s="10">
        <f t="shared" si="16"/>
        <v>0.14389534883720931</v>
      </c>
      <c r="BR517" s="11" cm="1">
        <f t="array" aca="1" ref="BR517" ca="1">_xlfn.PERCENTILE.INC((OFFSET(E517,0,1,1,COLUMNS(E517:BP517)-1) - E517:BO517) / E517:BO517, 0.05) * SQRT(COUNT(E517:BP517) - 1)</f>
        <v>-0.21076573342193475</v>
      </c>
      <c r="BS517" s="10" cm="1">
        <f t="array" aca="1" ref="BS517" ca="1">_xlfn.STDEV.P((E517:BO517 - OFFSET(E517:BO517,0,1)) / OFFSET(E517:BO517,0,1)) * SQRT(COUNT(E517:BP517)-1)</f>
        <v>0.14068513164361368</v>
      </c>
      <c r="BT517" s="10" cm="1">
        <f t="array" ref="BT517">-(MAX(1 - (E517:BP517 / _xlfn.SCAN(E517, E517:BP517, _xlfn.LAMBDA(_xlpm.a,_xlpm.b, MAX(_xlpm.a, _xlpm.b))))))</f>
        <v>-0.11929274843330351</v>
      </c>
      <c r="BU517" s="12">
        <f t="shared" ca="1" si="17"/>
        <v>1.0613773734251915</v>
      </c>
    </row>
    <row r="518" spans="1:73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248.5</v>
      </c>
      <c r="F518">
        <v>231.2</v>
      </c>
      <c r="G518">
        <v>239.1</v>
      </c>
      <c r="H518">
        <v>237.9</v>
      </c>
      <c r="I518">
        <v>242.7</v>
      </c>
      <c r="J518">
        <v>240</v>
      </c>
      <c r="K518">
        <v>221.2</v>
      </c>
      <c r="L518">
        <v>228.1</v>
      </c>
      <c r="M518">
        <v>223.7</v>
      </c>
      <c r="N518">
        <v>232.9</v>
      </c>
      <c r="O518">
        <v>227</v>
      </c>
      <c r="P518">
        <v>229.3</v>
      </c>
      <c r="Q518">
        <v>224.5</v>
      </c>
      <c r="R518">
        <v>226</v>
      </c>
      <c r="S518">
        <v>217</v>
      </c>
      <c r="T518">
        <v>203.5</v>
      </c>
      <c r="U518">
        <v>193</v>
      </c>
      <c r="V518">
        <v>202.8</v>
      </c>
      <c r="W518">
        <v>228</v>
      </c>
      <c r="X518">
        <v>233</v>
      </c>
      <c r="Y518">
        <v>231.6</v>
      </c>
      <c r="Z518">
        <v>213.9</v>
      </c>
      <c r="AA518">
        <v>219</v>
      </c>
      <c r="AB518">
        <v>220</v>
      </c>
      <c r="AC518">
        <v>223.6</v>
      </c>
      <c r="AD518">
        <v>233.7</v>
      </c>
      <c r="AE518">
        <v>228.9</v>
      </c>
      <c r="AF518">
        <v>227.5</v>
      </c>
      <c r="AG518">
        <v>229</v>
      </c>
      <c r="AH518">
        <v>216.5</v>
      </c>
      <c r="AI518">
        <v>212.1</v>
      </c>
      <c r="AJ518">
        <v>226.5</v>
      </c>
      <c r="AK518">
        <v>228.5</v>
      </c>
      <c r="AL518">
        <v>219</v>
      </c>
      <c r="AM518">
        <v>207</v>
      </c>
      <c r="AN518">
        <v>206.6</v>
      </c>
      <c r="AO518">
        <v>215.9</v>
      </c>
      <c r="AP518">
        <v>227.1</v>
      </c>
      <c r="AQ518">
        <v>256</v>
      </c>
      <c r="AR518">
        <v>257.5</v>
      </c>
      <c r="AS518">
        <v>261.2</v>
      </c>
      <c r="AT518">
        <v>274.5</v>
      </c>
      <c r="AU518">
        <v>288.8</v>
      </c>
      <c r="AV518">
        <v>312.60000000000002</v>
      </c>
      <c r="AW518">
        <v>321.60000000000002</v>
      </c>
      <c r="AX518">
        <v>331.3</v>
      </c>
      <c r="AY518">
        <v>328.7</v>
      </c>
      <c r="AZ518">
        <v>321.8</v>
      </c>
      <c r="BA518">
        <v>320.39999999999998</v>
      </c>
      <c r="BB518">
        <v>326.3</v>
      </c>
      <c r="BC518">
        <v>349.1</v>
      </c>
      <c r="BD518">
        <v>368</v>
      </c>
      <c r="BE518">
        <v>417</v>
      </c>
      <c r="BF518">
        <v>376.9</v>
      </c>
      <c r="BG518">
        <v>372.4</v>
      </c>
      <c r="BH518">
        <v>350.1</v>
      </c>
      <c r="BI518">
        <v>314</v>
      </c>
      <c r="BJ518">
        <v>310.10000000000002</v>
      </c>
      <c r="BK518">
        <v>323.39999999999998</v>
      </c>
      <c r="BL518">
        <v>329.8</v>
      </c>
      <c r="BM518">
        <v>329.4</v>
      </c>
      <c r="BN518">
        <v>334.9</v>
      </c>
      <c r="BO518">
        <v>361.8</v>
      </c>
      <c r="BP518">
        <v>349.9</v>
      </c>
      <c r="BQ518" s="10">
        <f t="shared" si="16"/>
        <v>0.40804828973843049</v>
      </c>
      <c r="BR518" s="11" cm="1">
        <f t="array" aca="1" ref="BR518" ca="1">_xlfn.PERCENTILE.INC((OFFSET(E518,0,1,1,COLUMNS(E518:BP518)-1) - E518:BO518) / E518:BO518, 0.05) * SQRT(COUNT(E518:BP518) - 1)</f>
        <v>-0.60120058459766201</v>
      </c>
      <c r="BS518" s="10" cm="1">
        <f t="array" aca="1" ref="BS518" ca="1">_xlfn.STDEV.P((E518:BO518 - OFFSET(E518:BO518,0,1)) / OFFSET(E518:BO518,0,1)) * SQRT(COUNT(E518:BP518)-1)</f>
        <v>0.39218683001572979</v>
      </c>
      <c r="BT518" s="10" cm="1">
        <f t="array" ref="BT518">-(MAX(1 - (E518:BP518 / _xlfn.SCAN(E518, E518:BP518, _xlfn.LAMBDA(_xlpm.a,_xlpm.b, MAX(_xlpm.a, _xlpm.b))))))</f>
        <v>-0.25635491606714622</v>
      </c>
      <c r="BU518" s="12">
        <f t="shared" ca="1" si="17"/>
        <v>1.0542754747488936</v>
      </c>
    </row>
    <row r="519" spans="1:73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92.3</v>
      </c>
      <c r="F519">
        <v>92.3</v>
      </c>
      <c r="G519">
        <v>89.88</v>
      </c>
      <c r="H519">
        <v>90.64</v>
      </c>
      <c r="I519">
        <v>90.42</v>
      </c>
      <c r="J519">
        <v>91.54</v>
      </c>
      <c r="K519">
        <v>90.56</v>
      </c>
      <c r="L519">
        <v>89.56</v>
      </c>
      <c r="M519">
        <v>89.28</v>
      </c>
      <c r="N519">
        <v>89.3</v>
      </c>
      <c r="O519">
        <v>89.56</v>
      </c>
      <c r="P519">
        <v>88.78</v>
      </c>
      <c r="Q519">
        <v>89.38</v>
      </c>
      <c r="R519">
        <v>90.1</v>
      </c>
      <c r="S519">
        <v>89.42</v>
      </c>
      <c r="T519">
        <v>88.78</v>
      </c>
      <c r="U519">
        <v>89.08</v>
      </c>
      <c r="V519">
        <v>89.4</v>
      </c>
      <c r="W519">
        <v>87.9</v>
      </c>
      <c r="X519">
        <v>87.1</v>
      </c>
      <c r="Y519">
        <v>85.5</v>
      </c>
      <c r="Z519">
        <v>86.92</v>
      </c>
      <c r="AA519">
        <v>87.3</v>
      </c>
      <c r="AB519">
        <v>86.56</v>
      </c>
      <c r="AC519">
        <v>87.26</v>
      </c>
      <c r="AD519">
        <v>87.14</v>
      </c>
      <c r="AE519">
        <v>87.54</v>
      </c>
      <c r="AF519">
        <v>87.4</v>
      </c>
      <c r="AG519">
        <v>87.08</v>
      </c>
      <c r="AH519">
        <v>86.9</v>
      </c>
      <c r="AI519">
        <v>87.4</v>
      </c>
      <c r="AJ519">
        <v>87.26</v>
      </c>
      <c r="AK519">
        <v>86.04</v>
      </c>
      <c r="AL519">
        <v>85.56</v>
      </c>
      <c r="AM519">
        <v>85.18</v>
      </c>
      <c r="AN519">
        <v>84.78</v>
      </c>
      <c r="AO519">
        <v>83.64</v>
      </c>
      <c r="AP519">
        <v>83.22</v>
      </c>
      <c r="AQ519">
        <v>83.1</v>
      </c>
      <c r="AR519">
        <v>82.52</v>
      </c>
      <c r="AS519">
        <v>81.58</v>
      </c>
      <c r="AT519">
        <v>82.76</v>
      </c>
      <c r="AU519">
        <v>83.36</v>
      </c>
      <c r="AV519">
        <v>83.32</v>
      </c>
      <c r="AW519">
        <v>84.74</v>
      </c>
      <c r="AX519">
        <v>85.34</v>
      </c>
      <c r="AY519">
        <v>87.38</v>
      </c>
      <c r="AZ519">
        <v>88.36</v>
      </c>
      <c r="BA519">
        <v>89.44</v>
      </c>
      <c r="BB519">
        <v>87.94</v>
      </c>
      <c r="BC519">
        <v>87.92</v>
      </c>
      <c r="BD519">
        <v>88.2</v>
      </c>
      <c r="BE519">
        <v>88.4</v>
      </c>
      <c r="BF519">
        <v>89.9</v>
      </c>
      <c r="BG519">
        <v>90.34</v>
      </c>
      <c r="BH519">
        <v>90.4</v>
      </c>
      <c r="BI519">
        <v>92.96</v>
      </c>
      <c r="BJ519">
        <v>94.52</v>
      </c>
      <c r="BK519">
        <v>94</v>
      </c>
      <c r="BL519">
        <v>95.52</v>
      </c>
      <c r="BM519">
        <v>95.92</v>
      </c>
      <c r="BN519">
        <v>97.1</v>
      </c>
      <c r="BO519">
        <v>96.18</v>
      </c>
      <c r="BP519">
        <v>95.86</v>
      </c>
      <c r="BQ519" s="10">
        <f t="shared" si="16"/>
        <v>3.8569880823401979E-2</v>
      </c>
      <c r="BR519" s="11" cm="1">
        <f t="array" aca="1" ref="BR519" ca="1">_xlfn.PERCENTILE.INC((OFFSET(E519,0,1,1,COLUMNS(E519:BP519)-1) - E519:BO519) / E519:BO519, 0.05) * SQRT(COUNT(E519:BP519) - 1)</f>
        <v>-0.13090149562053455</v>
      </c>
      <c r="BS519" s="10" cm="1">
        <f t="array" aca="1" ref="BS519" ca="1">_xlfn.STDEV.P((E519:BO519 - OFFSET(E519:BO519,0,1)) / OFFSET(E519:BO519,0,1)) * SQRT(COUNT(E519:BP519)-1)</f>
        <v>8.3668859433695231E-2</v>
      </c>
      <c r="BT519" s="10" cm="1">
        <f t="array" ref="BT519">-(MAX(1 - (E519:BP519 / _xlfn.SCAN(E519, E519:BP519, _xlfn.LAMBDA(_xlpm.a,_xlpm.b, MAX(_xlpm.a, _xlpm.b))))))</f>
        <v>-0.11614301191765974</v>
      </c>
      <c r="BU519" s="12">
        <f t="shared" ca="1" si="17"/>
        <v>0.52581746408211594</v>
      </c>
    </row>
    <row r="520" spans="1:73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130.30000000000001</v>
      </c>
      <c r="F520">
        <v>131.4</v>
      </c>
      <c r="G520">
        <v>129.1</v>
      </c>
      <c r="H520">
        <v>135.9</v>
      </c>
      <c r="I520">
        <v>134.9</v>
      </c>
      <c r="J520">
        <v>134.80000000000001</v>
      </c>
      <c r="K520">
        <v>133.6</v>
      </c>
      <c r="L520">
        <v>135.9</v>
      </c>
      <c r="M520">
        <v>134.5</v>
      </c>
      <c r="N520">
        <v>135</v>
      </c>
      <c r="O520">
        <v>134.69999999999999</v>
      </c>
      <c r="P520">
        <v>135.80000000000001</v>
      </c>
      <c r="Q520">
        <v>137.19999999999999</v>
      </c>
      <c r="R520">
        <v>136.69999999999999</v>
      </c>
      <c r="S520">
        <v>135.6</v>
      </c>
      <c r="T520">
        <v>132.80000000000001</v>
      </c>
      <c r="U520">
        <v>131.6</v>
      </c>
      <c r="V520">
        <v>131.9</v>
      </c>
      <c r="W520">
        <v>129.4</v>
      </c>
      <c r="X520">
        <v>130.30000000000001</v>
      </c>
      <c r="Y520">
        <v>128</v>
      </c>
      <c r="Z520">
        <v>128.9</v>
      </c>
      <c r="AA520">
        <v>131.69999999999999</v>
      </c>
      <c r="AB520">
        <v>133</v>
      </c>
      <c r="AC520">
        <v>137.1</v>
      </c>
      <c r="AD520">
        <v>138</v>
      </c>
      <c r="AE520">
        <v>139.19999999999999</v>
      </c>
      <c r="AF520">
        <v>139.80000000000001</v>
      </c>
      <c r="AG520">
        <v>141.19999999999999</v>
      </c>
      <c r="AH520">
        <v>141.1</v>
      </c>
      <c r="AI520">
        <v>142</v>
      </c>
      <c r="AJ520">
        <v>143.19999999999999</v>
      </c>
      <c r="AK520">
        <v>142.4</v>
      </c>
      <c r="AL520">
        <v>141.19999999999999</v>
      </c>
      <c r="AM520">
        <v>140.19999999999999</v>
      </c>
      <c r="AN520">
        <v>140.19999999999999</v>
      </c>
      <c r="AO520">
        <v>141.1</v>
      </c>
      <c r="AP520">
        <v>140.6</v>
      </c>
      <c r="AQ520">
        <v>142</v>
      </c>
      <c r="AR520">
        <v>144</v>
      </c>
      <c r="AS520">
        <v>140.30000000000001</v>
      </c>
      <c r="AT520">
        <v>144.4</v>
      </c>
      <c r="AU520">
        <v>147.30000000000001</v>
      </c>
      <c r="AV520">
        <v>147.80000000000001</v>
      </c>
      <c r="AW520">
        <v>148.4</v>
      </c>
      <c r="AX520">
        <v>145.6</v>
      </c>
      <c r="AY520">
        <v>150.80000000000001</v>
      </c>
      <c r="AZ520">
        <v>150.1</v>
      </c>
      <c r="BA520">
        <v>150.69999999999999</v>
      </c>
      <c r="BB520">
        <v>151.30000000000001</v>
      </c>
      <c r="BC520">
        <v>152.6</v>
      </c>
      <c r="BD520">
        <v>151.6</v>
      </c>
      <c r="BE520">
        <v>152.80000000000001</v>
      </c>
      <c r="BF520">
        <v>152.9</v>
      </c>
      <c r="BG520">
        <v>154.9</v>
      </c>
      <c r="BH520">
        <v>155.1</v>
      </c>
      <c r="BI520">
        <v>155</v>
      </c>
      <c r="BJ520">
        <v>154.1</v>
      </c>
      <c r="BK520">
        <v>153.9</v>
      </c>
      <c r="BL520">
        <v>153.19999999999999</v>
      </c>
      <c r="BM520">
        <v>154.80000000000001</v>
      </c>
      <c r="BN520">
        <v>155.1</v>
      </c>
      <c r="BO520">
        <v>157.19999999999999</v>
      </c>
      <c r="BP520">
        <v>155.80000000000001</v>
      </c>
      <c r="BQ520" s="10">
        <f t="shared" si="16"/>
        <v>0.19570222563315423</v>
      </c>
      <c r="BR520" s="11" cm="1">
        <f t="array" aca="1" ref="BR520" ca="1">_xlfn.PERCENTILE.INC((OFFSET(E520,0,1,1,COLUMNS(E520:BP520)-1) - E520:BO520) / E520:BO520, 0.05) * SQRT(COUNT(E520:BP520) - 1)</f>
        <v>-0.14879405931033898</v>
      </c>
      <c r="BS520" s="10" cm="1">
        <f t="array" aca="1" ref="BS520" ca="1">_xlfn.STDEV.P((E520:BO520 - OFFSET(E520:BO520,0,1)) / OFFSET(E520:BO520,0,1)) * SQRT(COUNT(E520:BP520)-1)</f>
        <v>0.10548930199513326</v>
      </c>
      <c r="BT520" s="10" cm="1">
        <f t="array" ref="BT520">-(MAX(1 - (E520:BP520 / _xlfn.SCAN(E520, E520:BP520, _xlfn.LAMBDA(_xlpm.a,_xlpm.b, MAX(_xlpm.a, _xlpm.b))))))</f>
        <v>-6.7055393586005763E-2</v>
      </c>
      <c r="BU520" s="12">
        <f t="shared" ca="1" si="17"/>
        <v>1.9066093764569592</v>
      </c>
    </row>
    <row r="521" spans="1:73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240.4</v>
      </c>
      <c r="F521">
        <v>235.2</v>
      </c>
      <c r="G521">
        <v>232.6</v>
      </c>
      <c r="H521">
        <v>232.6</v>
      </c>
      <c r="I521">
        <v>235.8</v>
      </c>
      <c r="J521">
        <v>216</v>
      </c>
      <c r="K521">
        <v>199.2</v>
      </c>
      <c r="L521">
        <v>193.7</v>
      </c>
      <c r="M521">
        <v>192.4</v>
      </c>
      <c r="N521">
        <v>193.9</v>
      </c>
      <c r="O521">
        <v>182.8</v>
      </c>
      <c r="P521">
        <v>190.4</v>
      </c>
      <c r="Q521">
        <v>184</v>
      </c>
      <c r="R521">
        <v>184</v>
      </c>
      <c r="S521">
        <v>182.6</v>
      </c>
      <c r="T521">
        <v>183.8</v>
      </c>
      <c r="U521">
        <v>179</v>
      </c>
      <c r="V521">
        <v>181.4</v>
      </c>
      <c r="W521">
        <v>179</v>
      </c>
      <c r="X521">
        <v>176.9</v>
      </c>
      <c r="Y521">
        <v>180</v>
      </c>
      <c r="Z521">
        <v>185</v>
      </c>
      <c r="AA521">
        <v>181.8</v>
      </c>
      <c r="AB521">
        <v>180.5</v>
      </c>
      <c r="AC521">
        <v>181.5</v>
      </c>
      <c r="AD521">
        <v>178</v>
      </c>
      <c r="AE521">
        <v>182.5</v>
      </c>
      <c r="AF521">
        <v>179.6</v>
      </c>
      <c r="AG521">
        <v>181.1</v>
      </c>
      <c r="AH521">
        <v>193.8</v>
      </c>
      <c r="AI521">
        <v>194.3</v>
      </c>
      <c r="AJ521">
        <v>187.2</v>
      </c>
      <c r="AK521">
        <v>186.7</v>
      </c>
      <c r="AL521">
        <v>186.2</v>
      </c>
      <c r="AM521">
        <v>180</v>
      </c>
      <c r="AN521">
        <v>177.7</v>
      </c>
      <c r="AO521">
        <v>167.5</v>
      </c>
      <c r="AP521">
        <v>165.1</v>
      </c>
      <c r="AQ521">
        <v>161.69999999999999</v>
      </c>
      <c r="AR521">
        <v>159.1</v>
      </c>
      <c r="AS521">
        <v>160.1</v>
      </c>
      <c r="AT521">
        <v>163.69999999999999</v>
      </c>
      <c r="AU521">
        <v>157.6</v>
      </c>
      <c r="AV521">
        <v>155</v>
      </c>
      <c r="AW521">
        <v>152.1</v>
      </c>
      <c r="AX521">
        <v>148.4</v>
      </c>
      <c r="AY521">
        <v>149</v>
      </c>
      <c r="AZ521">
        <v>155.1</v>
      </c>
      <c r="BA521">
        <v>152</v>
      </c>
      <c r="BB521">
        <v>151.19999999999999</v>
      </c>
      <c r="BC521">
        <v>149.1</v>
      </c>
      <c r="BD521">
        <v>149.4</v>
      </c>
      <c r="BE521">
        <v>153.9</v>
      </c>
      <c r="BF521">
        <v>149.5</v>
      </c>
      <c r="BG521">
        <v>148.69999999999999</v>
      </c>
      <c r="BH521">
        <v>152.30000000000001</v>
      </c>
      <c r="BI521">
        <v>152.1</v>
      </c>
      <c r="BJ521">
        <v>158</v>
      </c>
      <c r="BK521">
        <v>151.19999999999999</v>
      </c>
      <c r="BL521">
        <v>147.1</v>
      </c>
      <c r="BM521">
        <v>147.30000000000001</v>
      </c>
      <c r="BN521">
        <v>145.19999999999999</v>
      </c>
      <c r="BO521">
        <v>151.6</v>
      </c>
      <c r="BP521">
        <v>151.9</v>
      </c>
      <c r="BQ521" s="10">
        <f t="shared" si="16"/>
        <v>-0.36813643926788686</v>
      </c>
      <c r="BR521" s="11" cm="1">
        <f t="array" aca="1" ref="BR521" ca="1">_xlfn.PERCENTILE.INC((OFFSET(E521,0,1,1,COLUMNS(E521:BP521)-1) - E521:BO521) / E521:BO521, 0.05) * SQRT(COUNT(E521:BP521) - 1)</f>
        <v>-0.44309879028179655</v>
      </c>
      <c r="BS521" s="10" cm="1">
        <f t="array" aca="1" ref="BS521" ca="1">_xlfn.STDEV.P((E521:BO521 - OFFSET(E521:BO521,0,1)) / OFFSET(E521:BO521,0,1)) * SQRT(COUNT(E521:BP521)-1)</f>
        <v>0.22309378894851623</v>
      </c>
      <c r="BT521" s="10" cm="1">
        <f t="array" ref="BT521">-(MAX(1 - (E521:BP521 / _xlfn.SCAN(E521, E521:BP521, _xlfn.LAMBDA(_xlpm.a,_xlpm.b, MAX(_xlpm.a, _xlpm.b))))))</f>
        <v>-0.39600665557404335</v>
      </c>
      <c r="BU521" s="12">
        <f t="shared" ca="1" si="17"/>
        <v>-1.6258264038221335</v>
      </c>
    </row>
    <row r="522" spans="1:73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204.28</v>
      </c>
      <c r="F522">
        <v>220.2</v>
      </c>
      <c r="G522">
        <v>228.27</v>
      </c>
      <c r="H522">
        <v>222.17</v>
      </c>
      <c r="I522">
        <v>224.53</v>
      </c>
      <c r="J522">
        <v>214.31</v>
      </c>
      <c r="K522">
        <v>206.05</v>
      </c>
      <c r="L522">
        <v>200.15</v>
      </c>
      <c r="M522">
        <v>202.71</v>
      </c>
      <c r="N522">
        <v>198.18</v>
      </c>
      <c r="O522">
        <v>189.04</v>
      </c>
      <c r="P522">
        <v>189.24</v>
      </c>
      <c r="Q522">
        <v>190.32</v>
      </c>
      <c r="R522">
        <v>203.49</v>
      </c>
      <c r="S522">
        <v>203.49</v>
      </c>
      <c r="T522">
        <v>202.51</v>
      </c>
      <c r="U522">
        <v>202.31</v>
      </c>
      <c r="V522">
        <v>201.33</v>
      </c>
      <c r="W522">
        <v>189.63</v>
      </c>
      <c r="X522">
        <v>205.66</v>
      </c>
      <c r="Y522">
        <v>226.1</v>
      </c>
      <c r="Z522">
        <v>249.7</v>
      </c>
      <c r="AA522">
        <v>223.94</v>
      </c>
      <c r="AB522">
        <v>220.01</v>
      </c>
      <c r="AC522">
        <v>211.36</v>
      </c>
      <c r="AD522">
        <v>224.33</v>
      </c>
      <c r="AE522">
        <v>230.04</v>
      </c>
      <c r="AF522">
        <v>226.5</v>
      </c>
      <c r="AG522">
        <v>219.22</v>
      </c>
      <c r="AH522">
        <v>217.26</v>
      </c>
      <c r="AI522">
        <v>213.72</v>
      </c>
      <c r="AJ522">
        <v>221.38</v>
      </c>
      <c r="AK522">
        <v>223.94</v>
      </c>
      <c r="AL522">
        <v>215.88</v>
      </c>
      <c r="AM522">
        <v>209.59</v>
      </c>
      <c r="AN522">
        <v>209.19</v>
      </c>
      <c r="AO522">
        <v>209.59</v>
      </c>
      <c r="AP522">
        <v>216.67</v>
      </c>
      <c r="AQ522">
        <v>222.96</v>
      </c>
      <c r="AR522">
        <v>221.19</v>
      </c>
      <c r="AS522">
        <v>211.36</v>
      </c>
      <c r="AT522">
        <v>203.69</v>
      </c>
      <c r="AU522">
        <v>203.1</v>
      </c>
      <c r="AV522">
        <v>201.92</v>
      </c>
      <c r="AW522">
        <v>203.89</v>
      </c>
      <c r="AX522">
        <v>198.38</v>
      </c>
      <c r="AY522">
        <v>195.83</v>
      </c>
      <c r="AZ522">
        <v>202.51</v>
      </c>
      <c r="BA522">
        <v>201.53</v>
      </c>
      <c r="BB522">
        <v>203.49</v>
      </c>
      <c r="BC522">
        <v>198.58</v>
      </c>
      <c r="BD522">
        <v>203.89</v>
      </c>
      <c r="BE522">
        <v>209.19</v>
      </c>
      <c r="BF522">
        <v>203.3</v>
      </c>
      <c r="BG522">
        <v>204.48</v>
      </c>
      <c r="BH522">
        <v>205.85</v>
      </c>
      <c r="BI522">
        <v>208.21</v>
      </c>
      <c r="BJ522">
        <v>196.51</v>
      </c>
      <c r="BK522">
        <v>200.74</v>
      </c>
      <c r="BL522">
        <v>198.58</v>
      </c>
      <c r="BM522">
        <v>200.15</v>
      </c>
      <c r="BN522">
        <v>191.3</v>
      </c>
      <c r="BO522">
        <v>191.89</v>
      </c>
      <c r="BP522">
        <v>192.38</v>
      </c>
      <c r="BQ522" s="10">
        <f t="shared" si="16"/>
        <v>-5.8253377716859241E-2</v>
      </c>
      <c r="BR522" s="11" cm="1">
        <f t="array" aca="1" ref="BR522" ca="1">_xlfn.PERCENTILE.INC((OFFSET(E522,0,1,1,COLUMNS(E522:BP522)-1) - E522:BO522) / E522:BO522, 0.05) * SQRT(COUNT(E522:BP522) - 1)</f>
        <v>-0.36558555492241751</v>
      </c>
      <c r="BS522" s="10" cm="1">
        <f t="array" aca="1" ref="BS522" ca="1">_xlfn.STDEV.P((E522:BO522 - OFFSET(E522:BO522,0,1)) / OFFSET(E522:BO522,0,1)) * SQRT(COUNT(E522:BP522)-1)</f>
        <v>0.29632007959935208</v>
      </c>
      <c r="BT522" s="10" cm="1">
        <f t="array" ref="BT522">-(MAX(1 - (E522:BP522 / _xlfn.SCAN(E522, E522:BP522, _xlfn.LAMBDA(_xlpm.a,_xlpm.b, MAX(_xlpm.a, _xlpm.b))))))</f>
        <v>-0.23388065678814574</v>
      </c>
      <c r="BU522" s="12">
        <f t="shared" ca="1" si="17"/>
        <v>-0.17828258929202881</v>
      </c>
    </row>
    <row r="523" spans="1:73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36.46</v>
      </c>
      <c r="F523">
        <v>35.5</v>
      </c>
      <c r="G523">
        <v>35.4</v>
      </c>
      <c r="H523">
        <v>35.4</v>
      </c>
      <c r="I523">
        <v>36.06</v>
      </c>
      <c r="J523">
        <v>35.46</v>
      </c>
      <c r="K523">
        <v>34.9</v>
      </c>
      <c r="L523">
        <v>34.799999999999997</v>
      </c>
      <c r="M523">
        <v>34.22</v>
      </c>
      <c r="N523">
        <v>34.44</v>
      </c>
      <c r="O523">
        <v>33.92</v>
      </c>
      <c r="P523">
        <v>34.18</v>
      </c>
      <c r="Q523">
        <v>35.340000000000003</v>
      </c>
      <c r="R523">
        <v>34.32</v>
      </c>
      <c r="S523">
        <v>34.46</v>
      </c>
      <c r="T523">
        <v>33.979999999999997</v>
      </c>
      <c r="U523">
        <v>33.5</v>
      </c>
      <c r="V523">
        <v>33.54</v>
      </c>
      <c r="W523">
        <v>34.18</v>
      </c>
      <c r="X523">
        <v>35.32</v>
      </c>
      <c r="Y523">
        <v>34.6</v>
      </c>
      <c r="Z523">
        <v>34.42</v>
      </c>
      <c r="AA523">
        <v>35.119999999999997</v>
      </c>
      <c r="AB523">
        <v>35.56</v>
      </c>
      <c r="AC523">
        <v>36</v>
      </c>
      <c r="AD523">
        <v>35.68</v>
      </c>
      <c r="AE523">
        <v>37</v>
      </c>
      <c r="AF523">
        <v>35</v>
      </c>
      <c r="AG523">
        <v>33.020000000000003</v>
      </c>
      <c r="AH523">
        <v>32.5</v>
      </c>
      <c r="AI523">
        <v>34.6</v>
      </c>
      <c r="AJ523">
        <v>33.82</v>
      </c>
      <c r="AK523">
        <v>36.200000000000003</v>
      </c>
      <c r="AL523">
        <v>37.380000000000003</v>
      </c>
      <c r="AM523">
        <v>36.619999999999997</v>
      </c>
      <c r="AN523">
        <v>38.1</v>
      </c>
      <c r="AO523">
        <v>40.799999999999997</v>
      </c>
      <c r="AP523">
        <v>39.700000000000003</v>
      </c>
      <c r="AQ523">
        <v>40.94</v>
      </c>
      <c r="AR523">
        <v>40.700000000000003</v>
      </c>
      <c r="AS523">
        <v>40.68</v>
      </c>
      <c r="AT523">
        <v>42.12</v>
      </c>
      <c r="AU523">
        <v>42.6</v>
      </c>
      <c r="AV523">
        <v>42.82</v>
      </c>
      <c r="AW523">
        <v>43.08</v>
      </c>
      <c r="AX523">
        <v>42.66</v>
      </c>
      <c r="AY523">
        <v>43.78</v>
      </c>
      <c r="AZ523">
        <v>43.3</v>
      </c>
      <c r="BA523">
        <v>42.98</v>
      </c>
      <c r="BB523">
        <v>42.88</v>
      </c>
      <c r="BC523">
        <v>42.9</v>
      </c>
      <c r="BD523">
        <v>42.52</v>
      </c>
      <c r="BE523">
        <v>41.4</v>
      </c>
      <c r="BF523">
        <v>40.799999999999997</v>
      </c>
      <c r="BG523">
        <v>39.880000000000003</v>
      </c>
      <c r="BH523">
        <v>39.340000000000003</v>
      </c>
      <c r="BI523">
        <v>38.5</v>
      </c>
      <c r="BJ523">
        <v>38.340000000000003</v>
      </c>
      <c r="BK523">
        <v>38.340000000000003</v>
      </c>
      <c r="BL523">
        <v>38.54</v>
      </c>
      <c r="BM523">
        <v>38.18</v>
      </c>
      <c r="BN523">
        <v>38.159999999999997</v>
      </c>
      <c r="BO523">
        <v>39.1</v>
      </c>
      <c r="BP523">
        <v>38.18</v>
      </c>
      <c r="BQ523" s="10">
        <f t="shared" si="16"/>
        <v>4.7174986286341161E-2</v>
      </c>
      <c r="BR523" s="11" cm="1">
        <f t="array" aca="1" ref="BR523" ca="1">_xlfn.PERCENTILE.INC((OFFSET(E523,0,1,1,COLUMNS(E523:BP523)-1) - E523:BO523) / E523:BO523, 0.05) * SQRT(COUNT(E523:BP523) - 1)</f>
        <v>-0.21350229213941185</v>
      </c>
      <c r="BS523" s="10" cm="1">
        <f t="array" aca="1" ref="BS523" ca="1">_xlfn.STDEV.P((E523:BO523 - OFFSET(E523:BO523,0,1)) / OFFSET(E523:BO523,0,1)) * SQRT(COUNT(E523:BP523)-1)</f>
        <v>0.1975520714876205</v>
      </c>
      <c r="BT523" s="10" cm="1">
        <f t="array" ref="BT523">-(MAX(1 - (E523:BP523 / _xlfn.SCAN(E523, E523:BP523, _xlfn.LAMBDA(_xlpm.a,_xlpm.b, MAX(_xlpm.a, _xlpm.b))))))</f>
        <v>-0.12836911831886721</v>
      </c>
      <c r="BU523" s="12">
        <f t="shared" ca="1" si="17"/>
        <v>0.26625715719869819</v>
      </c>
    </row>
    <row r="524" spans="1:73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393.6</v>
      </c>
      <c r="F524">
        <v>395.2</v>
      </c>
      <c r="G524">
        <v>388.2</v>
      </c>
      <c r="H524">
        <v>388.2</v>
      </c>
      <c r="I524">
        <v>398.4</v>
      </c>
      <c r="J524">
        <v>405</v>
      </c>
      <c r="K524">
        <v>401.4</v>
      </c>
      <c r="L524">
        <v>405.2</v>
      </c>
      <c r="M524">
        <v>406</v>
      </c>
      <c r="N524">
        <v>410</v>
      </c>
      <c r="O524">
        <v>399.2</v>
      </c>
      <c r="P524">
        <v>403</v>
      </c>
      <c r="Q524">
        <v>397.2</v>
      </c>
      <c r="R524">
        <v>399.6</v>
      </c>
      <c r="S524">
        <v>402.2</v>
      </c>
      <c r="T524">
        <v>397.4</v>
      </c>
      <c r="U524">
        <v>388</v>
      </c>
      <c r="V524">
        <v>389.2</v>
      </c>
      <c r="W524">
        <v>380.6</v>
      </c>
      <c r="X524">
        <v>380.2</v>
      </c>
      <c r="Y524">
        <v>383</v>
      </c>
      <c r="Z524">
        <v>395.2</v>
      </c>
      <c r="AA524">
        <v>394.6</v>
      </c>
      <c r="AB524">
        <v>387.4</v>
      </c>
      <c r="AC524">
        <v>388.6</v>
      </c>
      <c r="AD524">
        <v>391.8</v>
      </c>
      <c r="AE524">
        <v>387</v>
      </c>
      <c r="AF524">
        <v>377</v>
      </c>
      <c r="AG524">
        <v>375.2</v>
      </c>
      <c r="AH524">
        <v>378.4</v>
      </c>
      <c r="AI524">
        <v>380</v>
      </c>
      <c r="AJ524">
        <v>382.6</v>
      </c>
      <c r="AK524">
        <v>383</v>
      </c>
      <c r="AL524">
        <v>378.4</v>
      </c>
      <c r="AM524">
        <v>375.4</v>
      </c>
      <c r="AN524">
        <v>378.6</v>
      </c>
      <c r="AO524">
        <v>368.6</v>
      </c>
      <c r="AP524">
        <v>364.6</v>
      </c>
      <c r="AQ524">
        <v>369.2</v>
      </c>
      <c r="AR524">
        <v>373</v>
      </c>
      <c r="AS524">
        <v>371.4</v>
      </c>
      <c r="AT524">
        <v>377</v>
      </c>
      <c r="AU524">
        <v>374.6</v>
      </c>
      <c r="AV524">
        <v>379.8</v>
      </c>
      <c r="AW524">
        <v>376.6</v>
      </c>
      <c r="AX524">
        <v>369.4</v>
      </c>
      <c r="AY524">
        <v>379.2</v>
      </c>
      <c r="AZ524">
        <v>380.8</v>
      </c>
      <c r="BA524">
        <v>376.2</v>
      </c>
      <c r="BB524">
        <v>384.2</v>
      </c>
      <c r="BC524">
        <v>381.6</v>
      </c>
      <c r="BD524">
        <v>379.8</v>
      </c>
      <c r="BE524">
        <v>381.4</v>
      </c>
      <c r="BF524">
        <v>374.2</v>
      </c>
      <c r="BG524">
        <v>395</v>
      </c>
      <c r="BH524">
        <v>397.6</v>
      </c>
      <c r="BI524">
        <v>385</v>
      </c>
      <c r="BJ524">
        <v>386.8</v>
      </c>
      <c r="BK524">
        <v>385</v>
      </c>
      <c r="BL524">
        <v>384.6</v>
      </c>
      <c r="BM524">
        <v>391.4</v>
      </c>
      <c r="BN524">
        <v>387</v>
      </c>
      <c r="BO524">
        <v>391</v>
      </c>
      <c r="BP524">
        <v>383.4</v>
      </c>
      <c r="BQ524" s="10">
        <f t="shared" si="16"/>
        <v>-2.5914634146341577E-2</v>
      </c>
      <c r="BR524" s="11" cm="1">
        <f t="array" aca="1" ref="BR524" ca="1">_xlfn.PERCENTILE.INC((OFFSET(E524,0,1,1,COLUMNS(E524:BP524)-1) - E524:BO524) / E524:BO524, 0.05) * SQRT(COUNT(E524:BP524) - 1)</f>
        <v>-0.20336188229485239</v>
      </c>
      <c r="BS524" s="10" cm="1">
        <f t="array" aca="1" ref="BS524" ca="1">_xlfn.STDEV.P((E524:BO524 - OFFSET(E524:BO524,0,1)) / OFFSET(E524:BO524,0,1)) * SQRT(COUNT(E524:BP524)-1)</f>
        <v>0.12340483786184048</v>
      </c>
      <c r="BT524" s="10" cm="1">
        <f t="array" ref="BT524">-(MAX(1 - (E524:BP524 / _xlfn.SCAN(E524, E524:BP524, _xlfn.LAMBDA(_xlpm.a,_xlpm.b, MAX(_xlpm.a, _xlpm.b))))))</f>
        <v>-0.11073170731707316</v>
      </c>
      <c r="BU524" s="12">
        <f t="shared" ca="1" si="17"/>
        <v>-0.16603860784303062</v>
      </c>
    </row>
    <row r="525" spans="1:73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48.62</v>
      </c>
      <c r="F525">
        <v>48.86</v>
      </c>
      <c r="G525">
        <v>49.04</v>
      </c>
      <c r="H525">
        <v>51.52</v>
      </c>
      <c r="I525">
        <v>52.76</v>
      </c>
      <c r="J525">
        <v>52.54</v>
      </c>
      <c r="K525">
        <v>51.78</v>
      </c>
      <c r="L525">
        <v>51.94</v>
      </c>
      <c r="M525">
        <v>51.56</v>
      </c>
      <c r="N525">
        <v>51.86</v>
      </c>
      <c r="O525">
        <v>51.26</v>
      </c>
      <c r="P525">
        <v>51.24</v>
      </c>
      <c r="Q525">
        <v>50.64</v>
      </c>
      <c r="R525">
        <v>50.86</v>
      </c>
      <c r="S525">
        <v>50.9</v>
      </c>
      <c r="T525">
        <v>50.18</v>
      </c>
      <c r="U525">
        <v>49.02</v>
      </c>
      <c r="V525">
        <v>49.38</v>
      </c>
      <c r="W525">
        <v>48.55</v>
      </c>
      <c r="X525">
        <v>48.6</v>
      </c>
      <c r="Y525">
        <v>48.25</v>
      </c>
      <c r="Z525">
        <v>48.95</v>
      </c>
      <c r="AA525">
        <v>49.98</v>
      </c>
      <c r="AB525">
        <v>49.92</v>
      </c>
      <c r="AC525">
        <v>49.68</v>
      </c>
      <c r="AD525">
        <v>49.95</v>
      </c>
      <c r="AE525">
        <v>50.3</v>
      </c>
      <c r="AF525">
        <v>49.8</v>
      </c>
      <c r="AG525">
        <v>49.72</v>
      </c>
      <c r="AH525">
        <v>50</v>
      </c>
      <c r="AI525">
        <v>49.95</v>
      </c>
      <c r="AJ525">
        <v>50.84</v>
      </c>
      <c r="AK525">
        <v>50.58</v>
      </c>
      <c r="AL525">
        <v>49.41</v>
      </c>
      <c r="AM525">
        <v>49.15</v>
      </c>
      <c r="AN525">
        <v>49.95</v>
      </c>
      <c r="AO525">
        <v>50.18</v>
      </c>
      <c r="AP525">
        <v>50.36</v>
      </c>
      <c r="AQ525">
        <v>51.6</v>
      </c>
      <c r="AR525">
        <v>51.44</v>
      </c>
      <c r="AS525">
        <v>50.16</v>
      </c>
      <c r="AT525">
        <v>51.9</v>
      </c>
      <c r="AU525">
        <v>52.68</v>
      </c>
      <c r="AV525">
        <v>52.86</v>
      </c>
      <c r="AW525">
        <v>53.38</v>
      </c>
      <c r="AX525">
        <v>52.42</v>
      </c>
      <c r="AY525">
        <v>53.9</v>
      </c>
      <c r="AZ525">
        <v>53.68</v>
      </c>
      <c r="BA525">
        <v>53.7</v>
      </c>
      <c r="BB525">
        <v>54.02</v>
      </c>
      <c r="BC525">
        <v>54.36</v>
      </c>
      <c r="BD525">
        <v>53.6</v>
      </c>
      <c r="BE525">
        <v>53.34</v>
      </c>
      <c r="BF525">
        <v>52.88</v>
      </c>
      <c r="BG525">
        <v>53.24</v>
      </c>
      <c r="BH525">
        <v>52.86</v>
      </c>
      <c r="BI525">
        <v>52.74</v>
      </c>
      <c r="BJ525">
        <v>52.74</v>
      </c>
      <c r="BK525">
        <v>53.94</v>
      </c>
      <c r="BL525">
        <v>54.38</v>
      </c>
      <c r="BM525">
        <v>55.02</v>
      </c>
      <c r="BN525">
        <v>55.12</v>
      </c>
      <c r="BO525">
        <v>56.06</v>
      </c>
      <c r="BP525">
        <v>55.54</v>
      </c>
      <c r="BQ525" s="10">
        <f t="shared" si="16"/>
        <v>0.14232825997531884</v>
      </c>
      <c r="BR525" s="11" cm="1">
        <f t="array" aca="1" ref="BR525" ca="1">_xlfn.PERCENTILE.INC((OFFSET(E525,0,1,1,COLUMNS(E525:BP525)-1) - E525:BO525) / E525:BO525, 0.05) * SQRT(COUNT(E525:BP525) - 1)</f>
        <v>-0.14181237482217129</v>
      </c>
      <c r="BS525" s="10" cm="1">
        <f t="array" aca="1" ref="BS525" ca="1">_xlfn.STDEV.P((E525:BO525 - OFFSET(E525:BO525,0,1)) / OFFSET(E525:BO525,0,1)) * SQRT(COUNT(E525:BP525)-1)</f>
        <v>0.10891286525644363</v>
      </c>
      <c r="BT525" s="10" cm="1">
        <f t="array" ref="BT525">-(MAX(1 - (E525:BP525 / _xlfn.SCAN(E525, E525:BP525, _xlfn.LAMBDA(_xlpm.a,_xlpm.b, MAX(_xlpm.a, _xlpm.b))))))</f>
        <v>-8.5481425322213811E-2</v>
      </c>
      <c r="BU525" s="12">
        <f t="shared" ca="1" si="17"/>
        <v>1.3566159176336974</v>
      </c>
    </row>
    <row r="526" spans="1:73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79.55</v>
      </c>
      <c r="F526">
        <v>78.05</v>
      </c>
      <c r="G526">
        <v>79.3</v>
      </c>
      <c r="H526">
        <v>81.75</v>
      </c>
      <c r="I526">
        <v>82.4</v>
      </c>
      <c r="J526">
        <v>81.900000000000006</v>
      </c>
      <c r="K526">
        <v>80.8</v>
      </c>
      <c r="L526">
        <v>84.2</v>
      </c>
      <c r="M526">
        <v>84.4</v>
      </c>
      <c r="N526">
        <v>87.6</v>
      </c>
      <c r="O526">
        <v>85.05</v>
      </c>
      <c r="P526">
        <v>85.8</v>
      </c>
      <c r="Q526">
        <v>86.8</v>
      </c>
      <c r="R526">
        <v>87.5</v>
      </c>
      <c r="S526">
        <v>85.35</v>
      </c>
      <c r="T526">
        <v>82.1</v>
      </c>
      <c r="U526">
        <v>79.75</v>
      </c>
      <c r="V526">
        <v>78.8</v>
      </c>
      <c r="W526">
        <v>77.099999999999994</v>
      </c>
      <c r="X526">
        <v>78.349999999999994</v>
      </c>
      <c r="Y526">
        <v>76.75</v>
      </c>
      <c r="Z526">
        <v>79.599999999999994</v>
      </c>
      <c r="AA526">
        <v>81.25</v>
      </c>
      <c r="AB526">
        <v>79.849999999999994</v>
      </c>
      <c r="AC526">
        <v>80.650000000000006</v>
      </c>
      <c r="AD526">
        <v>81.150000000000006</v>
      </c>
      <c r="AE526">
        <v>81.5</v>
      </c>
      <c r="AF526">
        <v>79.05</v>
      </c>
      <c r="AG526">
        <v>75.8</v>
      </c>
      <c r="AH526">
        <v>77.099999999999994</v>
      </c>
      <c r="AI526">
        <v>76.25</v>
      </c>
      <c r="AJ526">
        <v>78.05</v>
      </c>
      <c r="AK526">
        <v>77.25</v>
      </c>
      <c r="AL526">
        <v>76.3</v>
      </c>
      <c r="AM526">
        <v>74.25</v>
      </c>
      <c r="AN526">
        <v>74.95</v>
      </c>
      <c r="AO526">
        <v>75.55</v>
      </c>
      <c r="AP526">
        <v>74.8</v>
      </c>
      <c r="AQ526">
        <v>77.599999999999994</v>
      </c>
      <c r="AR526">
        <v>77.95</v>
      </c>
      <c r="AS526">
        <v>73.849999999999994</v>
      </c>
      <c r="AT526">
        <v>75.75</v>
      </c>
      <c r="AU526">
        <v>74.099999999999994</v>
      </c>
      <c r="AV526">
        <v>72.55</v>
      </c>
      <c r="AW526">
        <v>72.849999999999994</v>
      </c>
      <c r="AX526">
        <v>72.400000000000006</v>
      </c>
      <c r="AY526">
        <v>74.45</v>
      </c>
      <c r="AZ526">
        <v>77.2</v>
      </c>
      <c r="BA526">
        <v>77.599999999999994</v>
      </c>
      <c r="BB526">
        <v>77</v>
      </c>
      <c r="BC526">
        <v>77.849999999999994</v>
      </c>
      <c r="BD526">
        <v>76.599999999999994</v>
      </c>
      <c r="BE526">
        <v>76.05</v>
      </c>
      <c r="BF526">
        <v>75.099999999999994</v>
      </c>
      <c r="BG526">
        <v>75.5</v>
      </c>
      <c r="BH526">
        <v>74.400000000000006</v>
      </c>
      <c r="BI526">
        <v>74</v>
      </c>
      <c r="BJ526">
        <v>73</v>
      </c>
      <c r="BK526">
        <v>73.349999999999994</v>
      </c>
      <c r="BL526">
        <v>73</v>
      </c>
      <c r="BM526">
        <v>73.900000000000006</v>
      </c>
      <c r="BN526">
        <v>74.8</v>
      </c>
      <c r="BO526">
        <v>75.3</v>
      </c>
      <c r="BP526">
        <v>76.3</v>
      </c>
      <c r="BQ526" s="10">
        <f t="shared" si="16"/>
        <v>-4.0854808296668765E-2</v>
      </c>
      <c r="BR526" s="11" cm="1">
        <f t="array" aca="1" ref="BR526" ca="1">_xlfn.PERCENTILE.INC((OFFSET(E526,0,1,1,COLUMNS(E526:BP526)-1) - E526:BO526) / E526:BO526, 0.05) * SQRT(COUNT(E526:BP526) - 1)</f>
        <v>-0.23784912949189621</v>
      </c>
      <c r="BS526" s="10" cm="1">
        <f t="array" aca="1" ref="BS526" ca="1">_xlfn.STDEV.P((E526:BO526 - OFFSET(E526:BO526,0,1)) / OFFSET(E526:BO526,0,1)) * SQRT(COUNT(E526:BP526)-1)</f>
        <v>0.1650107095480583</v>
      </c>
      <c r="BT526" s="10" cm="1">
        <f t="array" ref="BT526">-(MAX(1 - (E526:BP526 / _xlfn.SCAN(E526, E526:BP526, _xlfn.LAMBDA(_xlpm.a,_xlpm.b, MAX(_xlpm.a, _xlpm.b))))))</f>
        <v>-0.1735159817351597</v>
      </c>
      <c r="BU526" s="12">
        <f t="shared" ca="1" si="17"/>
        <v>-0.21471419477584452</v>
      </c>
    </row>
    <row r="527" spans="1:73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88</v>
      </c>
      <c r="F527">
        <v>87.75</v>
      </c>
      <c r="G527">
        <v>87.15</v>
      </c>
      <c r="H527">
        <v>87.15</v>
      </c>
      <c r="I527">
        <v>91.3</v>
      </c>
      <c r="J527">
        <v>91.8</v>
      </c>
      <c r="K527">
        <v>90.55</v>
      </c>
      <c r="L527">
        <v>91.65</v>
      </c>
      <c r="M527">
        <v>93.2</v>
      </c>
      <c r="N527">
        <v>91.8</v>
      </c>
      <c r="O527">
        <v>89.75</v>
      </c>
      <c r="P527">
        <v>88.85</v>
      </c>
      <c r="Q527">
        <v>89.15</v>
      </c>
      <c r="R527">
        <v>90</v>
      </c>
      <c r="S527">
        <v>90.35</v>
      </c>
      <c r="T527">
        <v>89.6</v>
      </c>
      <c r="U527">
        <v>87.6</v>
      </c>
      <c r="V527">
        <v>88.2</v>
      </c>
      <c r="W527">
        <v>86.1</v>
      </c>
      <c r="X527">
        <v>87.4</v>
      </c>
      <c r="Y527">
        <v>91.65</v>
      </c>
      <c r="Z527">
        <v>94.35</v>
      </c>
      <c r="AA527">
        <v>96.9</v>
      </c>
      <c r="AB527">
        <v>95.4</v>
      </c>
      <c r="AC527">
        <v>95.3</v>
      </c>
      <c r="AD527">
        <v>93.7</v>
      </c>
      <c r="AE527">
        <v>95.15</v>
      </c>
      <c r="AF527">
        <v>94.15</v>
      </c>
      <c r="AG527">
        <v>94.1</v>
      </c>
      <c r="AH527">
        <v>95.75</v>
      </c>
      <c r="AI527">
        <v>97.9</v>
      </c>
      <c r="AJ527">
        <v>97.65</v>
      </c>
      <c r="AK527">
        <v>99</v>
      </c>
      <c r="AL527">
        <v>97</v>
      </c>
      <c r="AM527">
        <v>96</v>
      </c>
      <c r="AN527">
        <v>97.2</v>
      </c>
      <c r="AO527">
        <v>97.1</v>
      </c>
      <c r="AP527">
        <v>97.45</v>
      </c>
      <c r="AQ527">
        <v>100.1</v>
      </c>
      <c r="AR527">
        <v>98.4</v>
      </c>
      <c r="AS527">
        <v>90.6</v>
      </c>
      <c r="AT527">
        <v>92.2</v>
      </c>
      <c r="AU527">
        <v>92.1</v>
      </c>
      <c r="AV527">
        <v>93.75</v>
      </c>
      <c r="AW527">
        <v>92.45</v>
      </c>
      <c r="AX527">
        <v>92.55</v>
      </c>
      <c r="AY527">
        <v>94.8</v>
      </c>
      <c r="AZ527">
        <v>94.8</v>
      </c>
      <c r="BA527">
        <v>95.45</v>
      </c>
      <c r="BB527">
        <v>97.3</v>
      </c>
      <c r="BC527">
        <v>96.55</v>
      </c>
      <c r="BD527">
        <v>95.35</v>
      </c>
      <c r="BE527">
        <v>94.8</v>
      </c>
      <c r="BF527">
        <v>94.15</v>
      </c>
      <c r="BG527">
        <v>95.85</v>
      </c>
      <c r="BH527">
        <v>94.35</v>
      </c>
      <c r="BI527">
        <v>94.1</v>
      </c>
      <c r="BJ527">
        <v>93.3</v>
      </c>
      <c r="BK527">
        <v>94.95</v>
      </c>
      <c r="BL527">
        <v>93.9</v>
      </c>
      <c r="BM527">
        <v>96.85</v>
      </c>
      <c r="BN527">
        <v>95.9</v>
      </c>
      <c r="BO527">
        <v>99</v>
      </c>
      <c r="BP527">
        <v>98.6</v>
      </c>
      <c r="BQ527" s="10">
        <f t="shared" si="16"/>
        <v>0.12045454545454538</v>
      </c>
      <c r="BR527" s="11" cm="1">
        <f t="array" aca="1" ref="BR527" ca="1">_xlfn.PERCENTILE.INC((OFFSET(E527,0,1,1,COLUMNS(E527:BP527)-1) - E527:BO527) / E527:BO527, 0.05) * SQRT(COUNT(E527:BP527) - 1)</f>
        <v>-0.17548861848146224</v>
      </c>
      <c r="BS527" s="10" cm="1">
        <f t="array" aca="1" ref="BS527" ca="1">_xlfn.STDEV.P((E527:BO527 - OFFSET(E527:BO527,0,1)) / OFFSET(E527:BO527,0,1)) * SQRT(COUNT(E527:BP527)-1)</f>
        <v>0.15759376534451161</v>
      </c>
      <c r="BT527" s="10" cm="1">
        <f t="array" ref="BT527">-(MAX(1 - (E527:BP527 / _xlfn.SCAN(E527, E527:BP527, _xlfn.LAMBDA(_xlpm.a,_xlpm.b, MAX(_xlpm.a, _xlpm.b))))))</f>
        <v>-9.4905094905094911E-2</v>
      </c>
      <c r="BU527" s="12">
        <f t="shared" ca="1" si="17"/>
        <v>0.79875756408275922</v>
      </c>
    </row>
    <row r="528" spans="1:73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2.98</v>
      </c>
      <c r="F528">
        <v>3.052</v>
      </c>
      <c r="G528">
        <v>2.9740000000000002</v>
      </c>
      <c r="H528">
        <v>3.0339999999999998</v>
      </c>
      <c r="I528">
        <v>3.0059999999999998</v>
      </c>
      <c r="J528">
        <v>3.028</v>
      </c>
      <c r="K528">
        <v>3.1</v>
      </c>
      <c r="L528">
        <v>3.07</v>
      </c>
      <c r="M528">
        <v>3.16</v>
      </c>
      <c r="N528">
        <v>3.0880000000000001</v>
      </c>
      <c r="O528">
        <v>3.06</v>
      </c>
      <c r="P528">
        <v>3.0960000000000001</v>
      </c>
      <c r="Q528">
        <v>3.05</v>
      </c>
      <c r="R528">
        <v>2.99</v>
      </c>
      <c r="S528">
        <v>2.9</v>
      </c>
      <c r="T528">
        <v>2.8460000000000001</v>
      </c>
      <c r="U528">
        <v>2.8719999999999999</v>
      </c>
      <c r="V528">
        <v>2.8839999999999999</v>
      </c>
      <c r="W528">
        <v>2.8380000000000001</v>
      </c>
      <c r="X528">
        <v>2.8820000000000001</v>
      </c>
      <c r="Y528">
        <v>2.8839999999999999</v>
      </c>
      <c r="Z528">
        <v>2.9</v>
      </c>
      <c r="AA528">
        <v>2.91</v>
      </c>
      <c r="AB528">
        <v>3</v>
      </c>
      <c r="AC528">
        <v>3.008</v>
      </c>
      <c r="AD528">
        <v>3.0379999999999998</v>
      </c>
      <c r="AE528">
        <v>3.11</v>
      </c>
      <c r="AF528">
        <v>3.0579999999999998</v>
      </c>
      <c r="AG528">
        <v>3.0739999999999998</v>
      </c>
      <c r="AH528">
        <v>3.1120000000000001</v>
      </c>
      <c r="AI528">
        <v>3.12</v>
      </c>
      <c r="AJ528">
        <v>3.1539999999999999</v>
      </c>
      <c r="AK528">
        <v>3.1019999999999999</v>
      </c>
      <c r="AL528">
        <v>3.09</v>
      </c>
      <c r="AM528">
        <v>3.0760000000000001</v>
      </c>
      <c r="AN528">
        <v>3.0579999999999998</v>
      </c>
      <c r="AO528">
        <v>3.016</v>
      </c>
      <c r="AP528">
        <v>3.01</v>
      </c>
      <c r="AQ528">
        <v>3.008</v>
      </c>
      <c r="AR528">
        <v>2.984</v>
      </c>
      <c r="AS528">
        <v>2.9540000000000002</v>
      </c>
      <c r="AT528">
        <v>3.0219999999999998</v>
      </c>
      <c r="AU528">
        <v>2.972</v>
      </c>
      <c r="AV528">
        <v>2.91</v>
      </c>
      <c r="AW528">
        <v>2.9620000000000002</v>
      </c>
      <c r="AX528">
        <v>2.9260000000000002</v>
      </c>
      <c r="AY528">
        <v>3.008</v>
      </c>
      <c r="AZ528">
        <v>3.052</v>
      </c>
      <c r="BA528">
        <v>3.08</v>
      </c>
      <c r="BB528">
        <v>3.11</v>
      </c>
      <c r="BC528">
        <v>3.1120000000000001</v>
      </c>
      <c r="BD528">
        <v>3.16</v>
      </c>
      <c r="BE528">
        <v>3.18</v>
      </c>
      <c r="BF528">
        <v>3.1640000000000001</v>
      </c>
      <c r="BG528">
        <v>3.1219999999999999</v>
      </c>
      <c r="BH528">
        <v>3.13</v>
      </c>
      <c r="BI528">
        <v>3.1</v>
      </c>
      <c r="BJ528">
        <v>3.17</v>
      </c>
      <c r="BK528">
        <v>3.1720000000000002</v>
      </c>
      <c r="BL528">
        <v>3.28</v>
      </c>
      <c r="BM528">
        <v>3.3260000000000001</v>
      </c>
      <c r="BN528">
        <v>3.33</v>
      </c>
      <c r="BO528">
        <v>3.282</v>
      </c>
      <c r="BP528">
        <v>3.2679999999999998</v>
      </c>
      <c r="BQ528" s="10">
        <f t="shared" si="16"/>
        <v>9.6644295302013364E-2</v>
      </c>
      <c r="BR528" s="11" cm="1">
        <f t="array" aca="1" ref="BR528" ca="1">_xlfn.PERCENTILE.INC((OFFSET(E528,0,1,1,COLUMNS(E528:BP528)-1) - E528:BO528) / E528:BO528, 0.05) * SQRT(COUNT(E528:BP528) - 1)</f>
        <v>-0.16463808210256989</v>
      </c>
      <c r="BS528" s="10" cm="1">
        <f t="array" aca="1" ref="BS528" ca="1">_xlfn.STDEV.P((E528:BO528 - OFFSET(E528:BO528,0,1)) / OFFSET(E528:BO528,0,1)) * SQRT(COUNT(E528:BP528)-1)</f>
        <v>0.12128940438458434</v>
      </c>
      <c r="BT528" s="10" cm="1">
        <f t="array" ref="BT528">-(MAX(1 - (E528:BP528 / _xlfn.SCAN(E528, E528:BP528, _xlfn.LAMBDA(_xlpm.a,_xlpm.b, MAX(_xlpm.a, _xlpm.b))))))</f>
        <v>-0.10189873417721518</v>
      </c>
      <c r="BU528" s="12">
        <f t="shared" ca="1" si="17"/>
        <v>0.84153238682778797</v>
      </c>
    </row>
    <row r="529" spans="1:73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1525</v>
      </c>
      <c r="F529">
        <v>1499</v>
      </c>
      <c r="G529">
        <v>1501</v>
      </c>
      <c r="H529">
        <v>1542</v>
      </c>
      <c r="I529">
        <v>1570</v>
      </c>
      <c r="J529">
        <v>1655</v>
      </c>
      <c r="K529">
        <v>1628</v>
      </c>
      <c r="L529">
        <v>1626.5</v>
      </c>
      <c r="M529">
        <v>1610.5</v>
      </c>
      <c r="N529">
        <v>1590</v>
      </c>
      <c r="O529">
        <v>1569</v>
      </c>
      <c r="P529">
        <v>1557</v>
      </c>
      <c r="Q529">
        <v>1600</v>
      </c>
      <c r="R529">
        <v>1633</v>
      </c>
      <c r="S529">
        <v>1662.5</v>
      </c>
      <c r="T529">
        <v>1650</v>
      </c>
      <c r="U529">
        <v>1658</v>
      </c>
      <c r="V529">
        <v>1682</v>
      </c>
      <c r="W529">
        <v>1788</v>
      </c>
      <c r="X529">
        <v>1740</v>
      </c>
      <c r="Y529">
        <v>1708.5</v>
      </c>
      <c r="Z529">
        <v>1631.5</v>
      </c>
      <c r="AA529">
        <v>1637.5</v>
      </c>
      <c r="AB529">
        <v>1629.5</v>
      </c>
      <c r="AC529">
        <v>1641</v>
      </c>
      <c r="AD529">
        <v>1628.5</v>
      </c>
      <c r="AE529">
        <v>1627</v>
      </c>
      <c r="AF529">
        <v>1649.5</v>
      </c>
      <c r="AG529">
        <v>1645</v>
      </c>
      <c r="AH529">
        <v>1647.5</v>
      </c>
      <c r="AI529">
        <v>1646</v>
      </c>
      <c r="AJ529">
        <v>1669.5</v>
      </c>
      <c r="AK529">
        <v>1653</v>
      </c>
      <c r="AL529">
        <v>1539.5</v>
      </c>
      <c r="AM529">
        <v>1527.5</v>
      </c>
      <c r="AN529">
        <v>1516</v>
      </c>
      <c r="AO529">
        <v>1527.5</v>
      </c>
      <c r="AP529">
        <v>1542.5</v>
      </c>
      <c r="AQ529">
        <v>1545</v>
      </c>
      <c r="AR529">
        <v>1542</v>
      </c>
      <c r="AS529">
        <v>1510.5</v>
      </c>
      <c r="AT529">
        <v>1530</v>
      </c>
      <c r="AU529">
        <v>1544.5</v>
      </c>
      <c r="AV529">
        <v>1543</v>
      </c>
      <c r="AW529">
        <v>1529.5</v>
      </c>
      <c r="AX529">
        <v>1515.5</v>
      </c>
      <c r="AY529">
        <v>1526</v>
      </c>
      <c r="AZ529">
        <v>1534</v>
      </c>
      <c r="BA529">
        <v>1524</v>
      </c>
      <c r="BB529">
        <v>1521.5</v>
      </c>
      <c r="BC529">
        <v>1527</v>
      </c>
      <c r="BD529">
        <v>1510</v>
      </c>
      <c r="BE529">
        <v>1549.5</v>
      </c>
      <c r="BF529">
        <v>1572</v>
      </c>
      <c r="BG529">
        <v>1566</v>
      </c>
      <c r="BH529">
        <v>1555</v>
      </c>
      <c r="BI529">
        <v>1546</v>
      </c>
      <c r="BJ529">
        <v>1535</v>
      </c>
      <c r="BK529">
        <v>1528</v>
      </c>
      <c r="BL529">
        <v>1526</v>
      </c>
      <c r="BM529">
        <v>1523.5</v>
      </c>
      <c r="BN529">
        <v>1541</v>
      </c>
      <c r="BO529">
        <v>1555</v>
      </c>
      <c r="BP529">
        <v>1541.5</v>
      </c>
      <c r="BQ529" s="10">
        <f t="shared" si="16"/>
        <v>1.0819672131147541E-2</v>
      </c>
      <c r="BR529" s="11" cm="1">
        <f t="array" aca="1" ref="BR529" ca="1">_xlfn.PERCENTILE.INC((OFFSET(E529,0,1,1,COLUMNS(E529:BP529)-1) - E529:BO529) / E529:BO529, 0.05) * SQRT(COUNT(E529:BP529) - 1)</f>
        <v>-0.16029727879907335</v>
      </c>
      <c r="BS529" s="10" cm="1">
        <f t="array" aca="1" ref="BS529" ca="1">_xlfn.STDEV.P((E529:BO529 - OFFSET(E529:BO529,0,1)) / OFFSET(E529:BO529,0,1)) * SQRT(COUNT(E529:BP529)-1)</f>
        <v>0.14865134995725141</v>
      </c>
      <c r="BT529" s="10" cm="1">
        <f t="array" ref="BT529">-(MAX(1 - (E529:BP529 / _xlfn.SCAN(E529, E529:BP529, _xlfn.LAMBDA(_xlpm.a,_xlpm.b, MAX(_xlpm.a, _xlpm.b))))))</f>
        <v>-0.15548098434004476</v>
      </c>
      <c r="BU529" s="12">
        <f t="shared" ca="1" si="17"/>
        <v>0.10927811151722264</v>
      </c>
    </row>
    <row r="530" spans="1:73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7.88</v>
      </c>
      <c r="F530">
        <v>7.9</v>
      </c>
      <c r="G530">
        <v>7.86</v>
      </c>
      <c r="H530">
        <v>7.86</v>
      </c>
      <c r="I530">
        <v>7.95</v>
      </c>
      <c r="J530">
        <v>7.86</v>
      </c>
      <c r="K530">
        <v>7.72</v>
      </c>
      <c r="L530">
        <v>7.41</v>
      </c>
      <c r="M530">
        <v>7.48</v>
      </c>
      <c r="N530">
        <v>7.38</v>
      </c>
      <c r="O530">
        <v>7.44</v>
      </c>
      <c r="P530">
        <v>7.36</v>
      </c>
      <c r="Q530">
        <v>7.45</v>
      </c>
      <c r="R530">
        <v>7.38</v>
      </c>
      <c r="S530">
        <v>7.2</v>
      </c>
      <c r="T530">
        <v>7.22</v>
      </c>
      <c r="U530">
        <v>7.07</v>
      </c>
      <c r="V530">
        <v>7.07</v>
      </c>
      <c r="W530">
        <v>7.01</v>
      </c>
      <c r="X530">
        <v>7.17</v>
      </c>
      <c r="Y530">
        <v>7.17</v>
      </c>
      <c r="Z530">
        <v>7.19</v>
      </c>
      <c r="AA530">
        <v>7.35</v>
      </c>
      <c r="AB530">
        <v>7.39</v>
      </c>
      <c r="AC530">
        <v>7.32</v>
      </c>
      <c r="AD530">
        <v>7.4</v>
      </c>
      <c r="AE530">
        <v>7.6</v>
      </c>
      <c r="AF530">
        <v>7.46</v>
      </c>
      <c r="AG530">
        <v>7.9</v>
      </c>
      <c r="AH530">
        <v>8.09</v>
      </c>
      <c r="AI530">
        <v>8.19</v>
      </c>
      <c r="AJ530">
        <v>8.27</v>
      </c>
      <c r="AK530">
        <v>8.23</v>
      </c>
      <c r="AL530">
        <v>8.24</v>
      </c>
      <c r="AM530">
        <v>8.23</v>
      </c>
      <c r="AN530">
        <v>7.7</v>
      </c>
      <c r="AO530">
        <v>8.11</v>
      </c>
      <c r="AP530">
        <v>8.1</v>
      </c>
      <c r="AQ530">
        <v>8.1199999999999992</v>
      </c>
      <c r="AR530">
        <v>8.2799999999999994</v>
      </c>
      <c r="AS530">
        <v>8.5</v>
      </c>
      <c r="AT530">
        <v>8.8699999999999992</v>
      </c>
      <c r="AU530">
        <v>8.9700000000000006</v>
      </c>
      <c r="AV530">
        <v>8.84</v>
      </c>
      <c r="AW530">
        <v>8.9</v>
      </c>
      <c r="AX530">
        <v>8.99</v>
      </c>
      <c r="AY530">
        <v>9.1</v>
      </c>
      <c r="AZ530">
        <v>9.2799999999999994</v>
      </c>
      <c r="BA530">
        <v>9.2899999999999991</v>
      </c>
      <c r="BB530">
        <v>9.51</v>
      </c>
      <c r="BC530">
        <v>9.5299999999999994</v>
      </c>
      <c r="BD530">
        <v>9.5299999999999994</v>
      </c>
      <c r="BE530">
        <v>9.5500000000000007</v>
      </c>
      <c r="BF530">
        <v>9.58</v>
      </c>
      <c r="BG530">
        <v>9.68</v>
      </c>
      <c r="BH530">
        <v>9.59</v>
      </c>
      <c r="BI530">
        <v>9.52</v>
      </c>
      <c r="BJ530">
        <v>9.5</v>
      </c>
      <c r="BK530">
        <v>9.6199999999999992</v>
      </c>
      <c r="BL530">
        <v>9.6199999999999992</v>
      </c>
      <c r="BM530">
        <v>10.039999999999999</v>
      </c>
      <c r="BN530">
        <v>9.9700000000000006</v>
      </c>
      <c r="BO530">
        <v>10.34</v>
      </c>
      <c r="BP530">
        <v>10.38</v>
      </c>
      <c r="BQ530" s="10">
        <f t="shared" si="16"/>
        <v>0.31725888324873108</v>
      </c>
      <c r="BR530" s="11" cm="1">
        <f t="array" aca="1" ref="BR530" ca="1">_xlfn.PERCENTILE.INC((OFFSET(E530,0,1,1,COLUMNS(E530:BP530)-1) - E530:BO530) / E530:BO530, 0.05) * SQRT(COUNT(E530:BP530) - 1)</f>
        <v>-0.16303251499897956</v>
      </c>
      <c r="BS530" s="10" cm="1">
        <f t="array" aca="1" ref="BS530" ca="1">_xlfn.STDEV.P((E530:BO530 - OFFSET(E530:BO530,0,1)) / OFFSET(E530:BO530,0,1)) * SQRT(COUNT(E530:BP530)-1)</f>
        <v>0.15638943892811205</v>
      </c>
      <c r="BT530" s="10" cm="1">
        <f t="array" ref="BT530">-(MAX(1 - (E530:BP530 / _xlfn.SCAN(E530, E530:BP530, _xlfn.LAMBDA(_xlpm.a,_xlpm.b, MAX(_xlpm.a, _xlpm.b))))))</f>
        <v>-0.11823899371069191</v>
      </c>
      <c r="BU530" s="12">
        <f t="shared" ca="1" si="17"/>
        <v>2.0633333818898509</v>
      </c>
    </row>
    <row r="531" spans="1:73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879.6001</v>
      </c>
      <c r="F531">
        <v>884.3999</v>
      </c>
      <c r="G531">
        <v>870</v>
      </c>
      <c r="H531">
        <v>868</v>
      </c>
      <c r="I531">
        <v>875.3999</v>
      </c>
      <c r="J531">
        <v>887.3999</v>
      </c>
      <c r="K531">
        <v>888.2</v>
      </c>
      <c r="L531">
        <v>884.6001</v>
      </c>
      <c r="M531">
        <v>887.3999</v>
      </c>
      <c r="N531">
        <v>897</v>
      </c>
      <c r="O531">
        <v>881</v>
      </c>
      <c r="P531">
        <v>887.6001</v>
      </c>
      <c r="Q531">
        <v>862.3999</v>
      </c>
      <c r="R531">
        <v>868.2</v>
      </c>
      <c r="S531">
        <v>875.6001</v>
      </c>
      <c r="T531">
        <v>875.6001</v>
      </c>
      <c r="U531">
        <v>869.6001</v>
      </c>
      <c r="V531">
        <v>870</v>
      </c>
      <c r="W531">
        <v>854.2</v>
      </c>
      <c r="X531">
        <v>861.6001</v>
      </c>
      <c r="Y531">
        <v>842.6001</v>
      </c>
      <c r="Z531">
        <v>854.2</v>
      </c>
      <c r="AA531">
        <v>884.8</v>
      </c>
      <c r="AB531">
        <v>890.6001</v>
      </c>
      <c r="AC531">
        <v>890</v>
      </c>
      <c r="AD531">
        <v>900.6001</v>
      </c>
      <c r="AE531">
        <v>900.2</v>
      </c>
      <c r="AF531">
        <v>915.6001</v>
      </c>
      <c r="AG531">
        <v>906.3999</v>
      </c>
      <c r="AH531">
        <v>919</v>
      </c>
      <c r="AI531">
        <v>924.3999</v>
      </c>
      <c r="AJ531">
        <v>930.3999</v>
      </c>
      <c r="AK531">
        <v>937</v>
      </c>
      <c r="AL531">
        <v>930.3999</v>
      </c>
      <c r="AM531">
        <v>934.6001</v>
      </c>
      <c r="AN531">
        <v>963.6001</v>
      </c>
      <c r="AO531">
        <v>951</v>
      </c>
      <c r="AP531">
        <v>943.2</v>
      </c>
      <c r="AQ531">
        <v>937.8</v>
      </c>
      <c r="AR531">
        <v>935.3999</v>
      </c>
      <c r="AS531">
        <v>923.2</v>
      </c>
      <c r="AT531">
        <v>928.8</v>
      </c>
      <c r="AU531">
        <v>925.6001</v>
      </c>
      <c r="AV531">
        <v>928</v>
      </c>
      <c r="AW531">
        <v>909.6001</v>
      </c>
      <c r="AX531">
        <v>890</v>
      </c>
      <c r="AY531">
        <v>899.6001</v>
      </c>
      <c r="AZ531">
        <v>909.2</v>
      </c>
      <c r="BA531">
        <v>925.2</v>
      </c>
      <c r="BB531">
        <v>954.2</v>
      </c>
      <c r="BC531">
        <v>954.2</v>
      </c>
      <c r="BD531">
        <v>963</v>
      </c>
      <c r="BE531">
        <v>975</v>
      </c>
      <c r="BF531">
        <v>981.8</v>
      </c>
      <c r="BG531">
        <v>977.3999</v>
      </c>
      <c r="BH531">
        <v>947.2</v>
      </c>
      <c r="BI531">
        <v>938</v>
      </c>
      <c r="BJ531">
        <v>940.3999</v>
      </c>
      <c r="BK531">
        <v>938.3999</v>
      </c>
      <c r="BL531">
        <v>941.2</v>
      </c>
      <c r="BM531">
        <v>943.2</v>
      </c>
      <c r="BN531">
        <v>943.3999</v>
      </c>
      <c r="BO531">
        <v>947.3999</v>
      </c>
      <c r="BP531">
        <v>944</v>
      </c>
      <c r="BQ531" s="10">
        <f t="shared" si="16"/>
        <v>7.3214975760007309E-2</v>
      </c>
      <c r="BR531" s="11" cm="1">
        <f t="array" aca="1" ref="BR531" ca="1">_xlfn.PERCENTILE.INC((OFFSET(E531,0,1,1,COLUMNS(E531:BP531)-1) - E531:BO531) / E531:BO531, 0.05) * SQRT(COUNT(E531:BP531) - 1)</f>
        <v>-0.16966661704093555</v>
      </c>
      <c r="BS531" s="10" cm="1">
        <f t="array" aca="1" ref="BS531" ca="1">_xlfn.STDEV.P((E531:BO531 - OFFSET(E531:BO531,0,1)) / OFFSET(E531:BO531,0,1)) * SQRT(COUNT(E531:BP531)-1)</f>
        <v>0.10260949709649754</v>
      </c>
      <c r="BT531" s="10" cm="1">
        <f t="array" ref="BT531">-(MAX(1 - (E531:BP531 / _xlfn.SCAN(E531, E531:BP531, _xlfn.LAMBDA(_xlpm.a,_xlpm.b, MAX(_xlpm.a, _xlpm.b))))))</f>
        <v>-7.6380336614742972E-2</v>
      </c>
      <c r="BU531" s="12">
        <f t="shared" ca="1" si="17"/>
        <v>0.76639730874734247</v>
      </c>
    </row>
    <row r="532" spans="1:73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378.85</v>
      </c>
      <c r="F532">
        <v>380.35</v>
      </c>
      <c r="G532">
        <v>378.6</v>
      </c>
      <c r="H532">
        <v>416.15</v>
      </c>
      <c r="I532">
        <v>417.05</v>
      </c>
      <c r="J532">
        <v>411.75</v>
      </c>
      <c r="K532">
        <v>408.2</v>
      </c>
      <c r="L532">
        <v>412.8</v>
      </c>
      <c r="M532">
        <v>403.15</v>
      </c>
      <c r="N532">
        <v>408.2</v>
      </c>
      <c r="O532">
        <v>403.25</v>
      </c>
      <c r="P532">
        <v>403</v>
      </c>
      <c r="Q532">
        <v>411.45</v>
      </c>
      <c r="R532">
        <v>408</v>
      </c>
      <c r="S532">
        <v>413.6</v>
      </c>
      <c r="T532">
        <v>407.35</v>
      </c>
      <c r="U532">
        <v>398.1</v>
      </c>
      <c r="V532">
        <v>400.2</v>
      </c>
      <c r="W532">
        <v>400.15</v>
      </c>
      <c r="X532">
        <v>395.35</v>
      </c>
      <c r="Y532">
        <v>382.75</v>
      </c>
      <c r="Z532">
        <v>383.7</v>
      </c>
      <c r="AA532">
        <v>391.45</v>
      </c>
      <c r="AB532">
        <v>388.55</v>
      </c>
      <c r="AC532">
        <v>396</v>
      </c>
      <c r="AD532">
        <v>392.5</v>
      </c>
      <c r="AE532">
        <v>390.4</v>
      </c>
      <c r="AF532">
        <v>395</v>
      </c>
      <c r="AG532">
        <v>398.7</v>
      </c>
      <c r="AH532">
        <v>397.35</v>
      </c>
      <c r="AI532">
        <v>401.8</v>
      </c>
      <c r="AJ532">
        <v>410.45</v>
      </c>
      <c r="AK532">
        <v>427.75</v>
      </c>
      <c r="AL532">
        <v>432.25</v>
      </c>
      <c r="AM532">
        <v>419.2</v>
      </c>
      <c r="AN532">
        <v>423.95</v>
      </c>
      <c r="AO532">
        <v>431.65</v>
      </c>
      <c r="AP532">
        <v>428</v>
      </c>
      <c r="AQ532">
        <v>429.3</v>
      </c>
      <c r="AR532">
        <v>435.15</v>
      </c>
      <c r="AS532">
        <v>426.2</v>
      </c>
      <c r="AT532">
        <v>420.15</v>
      </c>
      <c r="AU532">
        <v>423.75</v>
      </c>
      <c r="AV532">
        <v>432.9</v>
      </c>
      <c r="AW532">
        <v>426.5</v>
      </c>
      <c r="AX532">
        <v>437.6</v>
      </c>
      <c r="AY532">
        <v>455.5</v>
      </c>
      <c r="AZ532">
        <v>447.35</v>
      </c>
      <c r="BA532">
        <v>446.1</v>
      </c>
      <c r="BB532">
        <v>425.05</v>
      </c>
      <c r="BC532">
        <v>428.4</v>
      </c>
      <c r="BD532">
        <v>424</v>
      </c>
      <c r="BE532">
        <v>422.8</v>
      </c>
      <c r="BF532">
        <v>430.6</v>
      </c>
      <c r="BG532">
        <v>441.55</v>
      </c>
      <c r="BH532">
        <v>430.85</v>
      </c>
      <c r="BI532">
        <v>425</v>
      </c>
      <c r="BJ532">
        <v>424.35</v>
      </c>
      <c r="BK532">
        <v>423.7</v>
      </c>
      <c r="BL532">
        <v>421.4</v>
      </c>
      <c r="BM532">
        <v>422.7</v>
      </c>
      <c r="BN532">
        <v>418.1</v>
      </c>
      <c r="BO532">
        <v>430.65</v>
      </c>
      <c r="BP532">
        <v>423.2</v>
      </c>
      <c r="BQ532" s="10">
        <f t="shared" si="16"/>
        <v>0.1170648013725748</v>
      </c>
      <c r="BR532" s="11" cm="1">
        <f t="array" aca="1" ref="BR532" ca="1">_xlfn.PERCENTILE.INC((OFFSET(E532,0,1,1,COLUMNS(E532:BP532)-1) - E532:BO532) / E532:BO532, 0.05) * SQRT(COUNT(E532:BP532) - 1)</f>
        <v>-0.19166268353404581</v>
      </c>
      <c r="BS532" s="10" cm="1">
        <f t="array" aca="1" ref="BS532" ca="1">_xlfn.STDEV.P((E532:BO532 - OFFSET(E532:BO532,0,1)) / OFFSET(E532:BO532,0,1)) * SQRT(COUNT(E532:BP532)-1)</f>
        <v>0.16354173182787055</v>
      </c>
      <c r="BT532" s="10" cm="1">
        <f t="array" ref="BT532">-(MAX(1 - (E532:BP532 / _xlfn.SCAN(E532, E532:BP532, _xlfn.LAMBDA(_xlpm.a,_xlpm.b, MAX(_xlpm.a, _xlpm.b))))))</f>
        <v>-8.2244335211605346E-2</v>
      </c>
      <c r="BU532" s="12">
        <f t="shared" ca="1" si="17"/>
        <v>0.74897988831476336</v>
      </c>
    </row>
    <row r="533" spans="1:73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994</v>
      </c>
      <c r="F533">
        <v>993.4</v>
      </c>
      <c r="G533">
        <v>990.6</v>
      </c>
      <c r="H533">
        <v>1004</v>
      </c>
      <c r="I533">
        <v>995</v>
      </c>
      <c r="J533">
        <v>987.6</v>
      </c>
      <c r="K533">
        <v>966.6</v>
      </c>
      <c r="L533">
        <v>968.2</v>
      </c>
      <c r="M533">
        <v>965.6</v>
      </c>
      <c r="N533">
        <v>966.6</v>
      </c>
      <c r="O533">
        <v>998</v>
      </c>
      <c r="P533">
        <v>1001</v>
      </c>
      <c r="Q533">
        <v>1000</v>
      </c>
      <c r="R533">
        <v>1004</v>
      </c>
      <c r="S533">
        <v>989.2</v>
      </c>
      <c r="T533">
        <v>970.8</v>
      </c>
      <c r="U533">
        <v>957.2</v>
      </c>
      <c r="V533">
        <v>960</v>
      </c>
      <c r="W533">
        <v>956.2</v>
      </c>
      <c r="X533">
        <v>950.2</v>
      </c>
      <c r="Y533">
        <v>934.4</v>
      </c>
      <c r="Z533">
        <v>940</v>
      </c>
      <c r="AA533">
        <v>957.4</v>
      </c>
      <c r="AB533">
        <v>944.4</v>
      </c>
      <c r="AC533">
        <v>936.2</v>
      </c>
      <c r="AD533">
        <v>953</v>
      </c>
      <c r="AE533">
        <v>951.8</v>
      </c>
      <c r="AF533">
        <v>963.8</v>
      </c>
      <c r="AG533">
        <v>958.4</v>
      </c>
      <c r="AH533">
        <v>949.2</v>
      </c>
      <c r="AI533">
        <v>981.8</v>
      </c>
      <c r="AJ533">
        <v>988.4</v>
      </c>
      <c r="AK533">
        <v>996.2</v>
      </c>
      <c r="AL533">
        <v>971</v>
      </c>
      <c r="AM533">
        <v>943.2</v>
      </c>
      <c r="AN533">
        <v>939.2</v>
      </c>
      <c r="AO533">
        <v>924.6</v>
      </c>
      <c r="AP533">
        <v>938.8</v>
      </c>
      <c r="AQ533">
        <v>955.2</v>
      </c>
      <c r="AR533">
        <v>946.2</v>
      </c>
      <c r="AS533">
        <v>944</v>
      </c>
      <c r="AT533">
        <v>972.4</v>
      </c>
      <c r="AU533">
        <v>981.6</v>
      </c>
      <c r="AV533">
        <v>865.4</v>
      </c>
      <c r="AW533">
        <v>906.8</v>
      </c>
      <c r="AX533">
        <v>906.2</v>
      </c>
      <c r="AY533">
        <v>917.6</v>
      </c>
      <c r="AZ533">
        <v>895</v>
      </c>
      <c r="BA533">
        <v>875.2</v>
      </c>
      <c r="BB533">
        <v>875.6</v>
      </c>
      <c r="BC533">
        <v>856.2</v>
      </c>
      <c r="BD533">
        <v>840.4</v>
      </c>
      <c r="BE533">
        <v>856.8</v>
      </c>
      <c r="BF533">
        <v>847.4</v>
      </c>
      <c r="BG533">
        <v>841.4</v>
      </c>
      <c r="BH533">
        <v>851.2</v>
      </c>
      <c r="BI533">
        <v>837.2</v>
      </c>
      <c r="BJ533">
        <v>819.2</v>
      </c>
      <c r="BK533">
        <v>814.2</v>
      </c>
      <c r="BL533">
        <v>826.6</v>
      </c>
      <c r="BM533">
        <v>825.4</v>
      </c>
      <c r="BN533">
        <v>826.2</v>
      </c>
      <c r="BO533">
        <v>849</v>
      </c>
      <c r="BP533">
        <v>860.4</v>
      </c>
      <c r="BQ533" s="10">
        <f t="shared" si="16"/>
        <v>-0.13440643863179078</v>
      </c>
      <c r="BR533" s="11" cm="1">
        <f t="array" aca="1" ref="BR533" ca="1">_xlfn.PERCENTILE.INC((OFFSET(E533,0,1,1,COLUMNS(E533:BP533)-1) - E533:BO533) / E533:BO533, 0.05) * SQRT(COUNT(E533:BP533) - 1)</f>
        <v>-0.19352727576500572</v>
      </c>
      <c r="BS533" s="10" cm="1">
        <f t="array" aca="1" ref="BS533" ca="1">_xlfn.STDEV.P((E533:BO533 - OFFSET(E533:BO533,0,1)) / OFFSET(E533:BO533,0,1)) * SQRT(COUNT(E533:BP533)-1)</f>
        <v>0.18230721745882544</v>
      </c>
      <c r="BT533" s="10" cm="1">
        <f t="array" ref="BT533">-(MAX(1 - (E533:BP533 / _xlfn.SCAN(E533, E533:BP533, _xlfn.LAMBDA(_xlpm.a,_xlpm.b, MAX(_xlpm.a, _xlpm.b))))))</f>
        <v>-0.18904382470119518</v>
      </c>
      <c r="BU533" s="12">
        <f t="shared" ca="1" si="17"/>
        <v>-0.70749679449336655</v>
      </c>
    </row>
    <row r="534" spans="1:73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223</v>
      </c>
      <c r="F534">
        <v>210</v>
      </c>
      <c r="G534">
        <v>222.4</v>
      </c>
      <c r="H534">
        <v>236.2</v>
      </c>
      <c r="I534">
        <v>234.2</v>
      </c>
      <c r="J534">
        <v>242.6</v>
      </c>
      <c r="K534">
        <v>225.6</v>
      </c>
      <c r="L534">
        <v>228.4</v>
      </c>
      <c r="M534">
        <v>223.2</v>
      </c>
      <c r="N534">
        <v>222.4</v>
      </c>
      <c r="O534">
        <v>215.4</v>
      </c>
      <c r="P534">
        <v>219.8</v>
      </c>
      <c r="Q534">
        <v>213.8</v>
      </c>
      <c r="R534">
        <v>218</v>
      </c>
      <c r="S534">
        <v>206.2</v>
      </c>
      <c r="T534">
        <v>208</v>
      </c>
      <c r="U534">
        <v>197.4</v>
      </c>
      <c r="V534">
        <v>200.6</v>
      </c>
      <c r="W534">
        <v>203.4</v>
      </c>
      <c r="X534">
        <v>207.4</v>
      </c>
      <c r="Y534">
        <v>199.9</v>
      </c>
      <c r="Z534">
        <v>199.6</v>
      </c>
      <c r="AA534">
        <v>202</v>
      </c>
      <c r="AB534">
        <v>212.6</v>
      </c>
      <c r="AC534">
        <v>213</v>
      </c>
      <c r="AD534">
        <v>218.2</v>
      </c>
      <c r="AE534">
        <v>218</v>
      </c>
      <c r="AF534">
        <v>225</v>
      </c>
      <c r="AG534">
        <v>220</v>
      </c>
      <c r="AH534">
        <v>217</v>
      </c>
      <c r="AI534">
        <v>223.2</v>
      </c>
      <c r="AJ534">
        <v>242.2</v>
      </c>
      <c r="AK534">
        <v>243</v>
      </c>
      <c r="AL534">
        <v>242.6</v>
      </c>
      <c r="AM534">
        <v>239.8</v>
      </c>
      <c r="AN534">
        <v>242.8</v>
      </c>
      <c r="AO534">
        <v>247.8</v>
      </c>
      <c r="AP534">
        <v>259.8</v>
      </c>
      <c r="AQ534">
        <v>254</v>
      </c>
      <c r="AR534">
        <v>254.6</v>
      </c>
      <c r="AS534">
        <v>252.2</v>
      </c>
      <c r="AT534">
        <v>264.39999999999998</v>
      </c>
      <c r="AU534">
        <v>268</v>
      </c>
      <c r="AV534">
        <v>270.2</v>
      </c>
      <c r="AW534">
        <v>269.2</v>
      </c>
      <c r="AX534">
        <v>289.60000000000002</v>
      </c>
      <c r="AY534">
        <v>279.8</v>
      </c>
      <c r="AZ534">
        <v>280</v>
      </c>
      <c r="BA534">
        <v>267.60000000000002</v>
      </c>
      <c r="BB534">
        <v>272</v>
      </c>
      <c r="BC534">
        <v>275.2</v>
      </c>
      <c r="BD534">
        <v>278.60000000000002</v>
      </c>
      <c r="BE534">
        <v>271.8</v>
      </c>
      <c r="BF534">
        <v>273.2</v>
      </c>
      <c r="BG534">
        <v>268.2</v>
      </c>
      <c r="BH534">
        <v>269</v>
      </c>
      <c r="BI534">
        <v>264.8</v>
      </c>
      <c r="BJ534">
        <v>255.8</v>
      </c>
      <c r="BK534">
        <v>258.39999999999998</v>
      </c>
      <c r="BL534">
        <v>252.2</v>
      </c>
      <c r="BM534">
        <v>265</v>
      </c>
      <c r="BN534">
        <v>261</v>
      </c>
      <c r="BO534">
        <v>256</v>
      </c>
      <c r="BP534">
        <v>256</v>
      </c>
      <c r="BQ534" s="10">
        <f t="shared" si="16"/>
        <v>0.14798206278026907</v>
      </c>
      <c r="BR534" s="11" cm="1">
        <f t="array" aca="1" ref="BR534" ca="1">_xlfn.PERCENTILE.INC((OFFSET(E534,0,1,1,COLUMNS(E534:BP534)-1) - E534:BO534) / E534:BO534, 0.05) * SQRT(COUNT(E534:BP534) - 1)</f>
        <v>-0.39919590042576453</v>
      </c>
      <c r="BS534" s="10" cm="1">
        <f t="array" aca="1" ref="BS534" ca="1">_xlfn.STDEV.P((E534:BO534 - OFFSET(E534:BO534,0,1)) / OFFSET(E534:BO534,0,1)) * SQRT(COUNT(E534:BP534)-1)</f>
        <v>0.24817306798292621</v>
      </c>
      <c r="BT534" s="10" cm="1">
        <f t="array" ref="BT534">-(MAX(1 - (E534:BP534 / _xlfn.SCAN(E534, E534:BP534, _xlfn.LAMBDA(_xlpm.a,_xlpm.b, MAX(_xlpm.a, _xlpm.b))))))</f>
        <v>-0.18631492168178065</v>
      </c>
      <c r="BU534" s="12">
        <f t="shared" ca="1" si="17"/>
        <v>0.61814414712191812</v>
      </c>
    </row>
    <row r="535" spans="1:73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69.900000000000006</v>
      </c>
      <c r="F535">
        <v>71.599999999999994</v>
      </c>
      <c r="G535">
        <v>71.599999999999994</v>
      </c>
      <c r="H535">
        <v>70.900000000000006</v>
      </c>
      <c r="I535">
        <v>72.7</v>
      </c>
      <c r="J535">
        <v>72.900000000000006</v>
      </c>
      <c r="K535">
        <v>74.8</v>
      </c>
      <c r="L535">
        <v>76.099999999999994</v>
      </c>
      <c r="M535">
        <v>74.900000000000006</v>
      </c>
      <c r="N535">
        <v>75.2</v>
      </c>
      <c r="O535">
        <v>73.599999999999994</v>
      </c>
      <c r="P535">
        <v>74.900000000000006</v>
      </c>
      <c r="Q535">
        <v>74.5</v>
      </c>
      <c r="R535">
        <v>74.400000000000006</v>
      </c>
      <c r="S535">
        <v>74.7</v>
      </c>
      <c r="T535">
        <v>75.5</v>
      </c>
      <c r="U535">
        <v>74.2</v>
      </c>
      <c r="V535">
        <v>74</v>
      </c>
      <c r="W535">
        <v>75</v>
      </c>
      <c r="X535">
        <v>74</v>
      </c>
      <c r="Y535">
        <v>73.400000000000006</v>
      </c>
      <c r="Z535">
        <v>74.099999999999994</v>
      </c>
      <c r="AA535">
        <v>74.5</v>
      </c>
      <c r="AB535">
        <v>74.2</v>
      </c>
      <c r="AC535">
        <v>74.7</v>
      </c>
      <c r="AD535">
        <v>73.8</v>
      </c>
      <c r="AE535">
        <v>74.5</v>
      </c>
      <c r="AF535">
        <v>73</v>
      </c>
      <c r="AG535">
        <v>72.900000000000006</v>
      </c>
      <c r="AH535">
        <v>73.5</v>
      </c>
      <c r="AI535">
        <v>72.7</v>
      </c>
      <c r="AJ535">
        <v>72.2</v>
      </c>
      <c r="AK535">
        <v>71.7</v>
      </c>
      <c r="AL535">
        <v>70.5</v>
      </c>
      <c r="AM535">
        <v>70.7</v>
      </c>
      <c r="AN535">
        <v>70.599999999999994</v>
      </c>
      <c r="AO535">
        <v>70.599999999999994</v>
      </c>
      <c r="AP535">
        <v>69.8</v>
      </c>
      <c r="AQ535">
        <v>69.7</v>
      </c>
      <c r="AR535">
        <v>70.099999999999994</v>
      </c>
      <c r="AS535">
        <v>70.099999999999994</v>
      </c>
      <c r="AT535">
        <v>71.5</v>
      </c>
      <c r="AU535">
        <v>73</v>
      </c>
      <c r="AV535">
        <v>73</v>
      </c>
      <c r="AW535">
        <v>72.3</v>
      </c>
      <c r="AX535">
        <v>71.099999999999994</v>
      </c>
      <c r="AY535">
        <v>71.7</v>
      </c>
      <c r="AZ535">
        <v>71.900000000000006</v>
      </c>
      <c r="BA535">
        <v>71.400000000000006</v>
      </c>
      <c r="BB535">
        <v>70.8</v>
      </c>
      <c r="BC535">
        <v>71.2</v>
      </c>
      <c r="BD535">
        <v>70.7</v>
      </c>
      <c r="BE535">
        <v>70.8</v>
      </c>
      <c r="BF535">
        <v>70.8</v>
      </c>
      <c r="BG535">
        <v>73.099999999999994</v>
      </c>
      <c r="BH535">
        <v>72.5</v>
      </c>
      <c r="BI535">
        <v>73.3</v>
      </c>
      <c r="BJ535">
        <v>72.3</v>
      </c>
      <c r="BK535">
        <v>73.400000000000006</v>
      </c>
      <c r="BL535">
        <v>73</v>
      </c>
      <c r="BM535">
        <v>73.599999999999994</v>
      </c>
      <c r="BN535">
        <v>73.599999999999994</v>
      </c>
      <c r="BO535">
        <v>73.8</v>
      </c>
      <c r="BP535">
        <v>73.2</v>
      </c>
      <c r="BQ535" s="10">
        <f t="shared" si="16"/>
        <v>4.7210300429184504E-2</v>
      </c>
      <c r="BR535" s="11" cm="1">
        <f t="array" aca="1" ref="BR535" ca="1">_xlfn.PERCENTILE.INC((OFFSET(E535,0,1,1,COLUMNS(E535:BP535)-1) - E535:BO535) / E535:BO535, 0.05) * SQRT(COUNT(E535:BP535) - 1)</f>
        <v>-0.13273082845973469</v>
      </c>
      <c r="BS535" s="10" cm="1">
        <f t="array" aca="1" ref="BS535" ca="1">_xlfn.STDEV.P((E535:BO535 - OFFSET(E535:BO535,0,1)) / OFFSET(E535:BO535,0,1)) * SQRT(COUNT(E535:BP535)-1)</f>
        <v>9.4654566226279241E-2</v>
      </c>
      <c r="BT535" s="10" cm="1">
        <f t="array" ref="BT535">-(MAX(1 - (E535:BP535 / _xlfn.SCAN(E535, E535:BP535, _xlfn.LAMBDA(_xlpm.a,_xlpm.b, MAX(_xlpm.a, _xlpm.b))))))</f>
        <v>-8.409986859395524E-2</v>
      </c>
      <c r="BU535" s="12">
        <f t="shared" ca="1" si="17"/>
        <v>0.55607425182239079</v>
      </c>
    </row>
    <row r="536" spans="1:73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136.19999999999999</v>
      </c>
      <c r="F536">
        <v>136.4</v>
      </c>
      <c r="G536">
        <v>135.6</v>
      </c>
      <c r="H536">
        <v>135.6</v>
      </c>
      <c r="I536">
        <v>133.19999999999999</v>
      </c>
      <c r="J536">
        <v>133.4</v>
      </c>
      <c r="K536">
        <v>129.6</v>
      </c>
      <c r="L536">
        <v>128.6</v>
      </c>
      <c r="M536">
        <v>131.1</v>
      </c>
      <c r="N536">
        <v>134.4</v>
      </c>
      <c r="O536">
        <v>133.19999999999999</v>
      </c>
      <c r="P536">
        <v>133.4</v>
      </c>
      <c r="Q536">
        <v>136.30000000000001</v>
      </c>
      <c r="R536">
        <v>134.5</v>
      </c>
      <c r="S536">
        <v>132</v>
      </c>
      <c r="T536">
        <v>131.19999999999999</v>
      </c>
      <c r="U536">
        <v>128</v>
      </c>
      <c r="V536">
        <v>130</v>
      </c>
      <c r="W536">
        <v>128</v>
      </c>
      <c r="X536">
        <v>128.9</v>
      </c>
      <c r="Y536">
        <v>128</v>
      </c>
      <c r="Z536">
        <v>129</v>
      </c>
      <c r="AA536">
        <v>131.5</v>
      </c>
      <c r="AB536">
        <v>130.6</v>
      </c>
      <c r="AC536">
        <v>129.5</v>
      </c>
      <c r="AD536">
        <v>127.5</v>
      </c>
      <c r="AE536">
        <v>125.7</v>
      </c>
      <c r="AF536">
        <v>125.3</v>
      </c>
      <c r="AG536">
        <v>125.6</v>
      </c>
      <c r="AH536">
        <v>126.6</v>
      </c>
      <c r="AI536">
        <v>125.3</v>
      </c>
      <c r="AJ536">
        <v>125.2</v>
      </c>
      <c r="AK536">
        <v>123.9</v>
      </c>
      <c r="AL536">
        <v>123.2</v>
      </c>
      <c r="AM536">
        <v>117</v>
      </c>
      <c r="AN536">
        <v>117.8</v>
      </c>
      <c r="AO536">
        <v>120.3</v>
      </c>
      <c r="AP536">
        <v>119.5</v>
      </c>
      <c r="AQ536">
        <v>119.8</v>
      </c>
      <c r="AR536">
        <v>119.6</v>
      </c>
      <c r="AS536">
        <v>120.1</v>
      </c>
      <c r="AT536">
        <v>122.7</v>
      </c>
      <c r="AU536">
        <v>122</v>
      </c>
      <c r="AV536">
        <v>122.1</v>
      </c>
      <c r="AW536">
        <v>123.5</v>
      </c>
      <c r="AX536">
        <v>121.3</v>
      </c>
      <c r="AY536">
        <v>121.9</v>
      </c>
      <c r="AZ536">
        <v>122.2</v>
      </c>
      <c r="BA536">
        <v>125</v>
      </c>
      <c r="BB536">
        <v>127</v>
      </c>
      <c r="BC536">
        <v>125</v>
      </c>
      <c r="BD536">
        <v>125.7</v>
      </c>
      <c r="BE536">
        <v>128.5</v>
      </c>
      <c r="BF536">
        <v>125.9</v>
      </c>
      <c r="BG536">
        <v>125.5</v>
      </c>
      <c r="BH536">
        <v>126.7</v>
      </c>
      <c r="BI536">
        <v>125.8</v>
      </c>
      <c r="BJ536">
        <v>127</v>
      </c>
      <c r="BK536">
        <v>128.80000000000001</v>
      </c>
      <c r="BL536">
        <v>129.30000000000001</v>
      </c>
      <c r="BM536">
        <v>126</v>
      </c>
      <c r="BN536">
        <v>125</v>
      </c>
      <c r="BO536">
        <v>126.9</v>
      </c>
      <c r="BP536">
        <v>127</v>
      </c>
      <c r="BQ536" s="10">
        <f t="shared" si="16"/>
        <v>-6.7547723935389062E-2</v>
      </c>
      <c r="BR536" s="11" cm="1">
        <f t="array" aca="1" ref="BR536" ca="1">_xlfn.PERCENTILE.INC((OFFSET(E536,0,1,1,COLUMNS(E536:BP536)-1) - E536:BO536) / E536:BO536, 0.05) * SQRT(COUNT(E536:BP536) - 1)</f>
        <v>-0.19029221681725389</v>
      </c>
      <c r="BS536" s="10" cm="1">
        <f t="array" aca="1" ref="BS536" ca="1">_xlfn.STDEV.P((E536:BO536 - OFFSET(E536:BO536,0,1)) / OFFSET(E536:BO536,0,1)) * SQRT(COUNT(E536:BP536)-1)</f>
        <v>0.11612295012805768</v>
      </c>
      <c r="BT536" s="10" cm="1">
        <f t="array" ref="BT536">-(MAX(1 - (E536:BP536 / _xlfn.SCAN(E536, E536:BP536, _xlfn.LAMBDA(_xlpm.a,_xlpm.b, MAX(_xlpm.a, _xlpm.b))))))</f>
        <v>-0.14222873900293254</v>
      </c>
      <c r="BU536" s="12">
        <f t="shared" ca="1" si="17"/>
        <v>-0.5349765675106819</v>
      </c>
    </row>
    <row r="537" spans="1:73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42.26</v>
      </c>
      <c r="F537">
        <v>42</v>
      </c>
      <c r="G537">
        <v>41.08</v>
      </c>
      <c r="H537">
        <v>41.08</v>
      </c>
      <c r="I537">
        <v>42.4</v>
      </c>
      <c r="J537">
        <v>42.38</v>
      </c>
      <c r="K537">
        <v>43.08</v>
      </c>
      <c r="L537">
        <v>43.04</v>
      </c>
      <c r="M537">
        <v>43.02</v>
      </c>
      <c r="N537">
        <v>42.26</v>
      </c>
      <c r="O537">
        <v>41.54</v>
      </c>
      <c r="P537">
        <v>41.62</v>
      </c>
      <c r="Q537">
        <v>41.98</v>
      </c>
      <c r="R537">
        <v>42.3</v>
      </c>
      <c r="S537">
        <v>42.58</v>
      </c>
      <c r="T537">
        <v>42.22</v>
      </c>
      <c r="U537">
        <v>42.14</v>
      </c>
      <c r="V537">
        <v>42.5</v>
      </c>
      <c r="W537">
        <v>41.36</v>
      </c>
      <c r="X537">
        <v>40.92</v>
      </c>
      <c r="Y537">
        <v>40.520000000000003</v>
      </c>
      <c r="Z537">
        <v>41.28</v>
      </c>
      <c r="AA537">
        <v>42.02</v>
      </c>
      <c r="AB537">
        <v>42.1</v>
      </c>
      <c r="AC537">
        <v>41.32</v>
      </c>
      <c r="AD537">
        <v>40.880000000000003</v>
      </c>
      <c r="AE537">
        <v>40.880000000000003</v>
      </c>
      <c r="AF537">
        <v>40.86</v>
      </c>
      <c r="AG537">
        <v>41.42</v>
      </c>
      <c r="AH537">
        <v>40.619999999999997</v>
      </c>
      <c r="AI537">
        <v>41</v>
      </c>
      <c r="AJ537">
        <v>41.26</v>
      </c>
      <c r="AK537">
        <v>40.22</v>
      </c>
      <c r="AL537">
        <v>39.299999999999997</v>
      </c>
      <c r="AM537">
        <v>39.04</v>
      </c>
      <c r="AN537">
        <v>38.659999999999997</v>
      </c>
      <c r="AO537">
        <v>38.299999999999997</v>
      </c>
      <c r="AP537">
        <v>37.32</v>
      </c>
      <c r="AQ537">
        <v>37.82</v>
      </c>
      <c r="AR537">
        <v>38.26</v>
      </c>
      <c r="AS537">
        <v>37.28</v>
      </c>
      <c r="AT537">
        <v>37.78</v>
      </c>
      <c r="AU537">
        <v>37.72</v>
      </c>
      <c r="AV537">
        <v>38.06</v>
      </c>
      <c r="AW537">
        <v>38.58</v>
      </c>
      <c r="AX537">
        <v>38.659999999999997</v>
      </c>
      <c r="AY537">
        <v>39.58</v>
      </c>
      <c r="AZ537">
        <v>39.74</v>
      </c>
      <c r="BA537">
        <v>39.22</v>
      </c>
      <c r="BB537">
        <v>39.380000000000003</v>
      </c>
      <c r="BC537">
        <v>38.880000000000003</v>
      </c>
      <c r="BD537">
        <v>38.520000000000003</v>
      </c>
      <c r="BE537">
        <v>38.6</v>
      </c>
      <c r="BF537">
        <v>38.08</v>
      </c>
      <c r="BG537">
        <v>38.5</v>
      </c>
      <c r="BH537">
        <v>38.82</v>
      </c>
      <c r="BI537">
        <v>38.700000000000003</v>
      </c>
      <c r="BJ537">
        <v>38.299999999999997</v>
      </c>
      <c r="BK537">
        <v>38.22</v>
      </c>
      <c r="BL537">
        <v>38.9</v>
      </c>
      <c r="BM537">
        <v>39.159999999999997</v>
      </c>
      <c r="BN537">
        <v>38.86</v>
      </c>
      <c r="BO537">
        <v>39.200000000000003</v>
      </c>
      <c r="BP537">
        <v>38.56</v>
      </c>
      <c r="BQ537" s="10">
        <f t="shared" si="16"/>
        <v>-8.7553241836251683E-2</v>
      </c>
      <c r="BR537" s="11" cm="1">
        <f t="array" aca="1" ref="BR537" ca="1">_xlfn.PERCENTILE.INC((OFFSET(E537,0,1,1,COLUMNS(E537:BP537)-1) - E537:BO537) / E537:BO537, 0.05) * SQRT(COUNT(E537:BP537) - 1)</f>
        <v>-0.19821568355310143</v>
      </c>
      <c r="BS537" s="10" cm="1">
        <f t="array" aca="1" ref="BS537" ca="1">_xlfn.STDEV.P((E537:BO537 - OFFSET(E537:BO537,0,1)) / OFFSET(E537:BO537,0,1)) * SQRT(COUNT(E537:BP537)-1)</f>
        <v>0.10586447976684465</v>
      </c>
      <c r="BT537" s="10" cm="1">
        <f t="array" ref="BT537">-(MAX(1 - (E537:BP537 / _xlfn.SCAN(E537, E537:BP537, _xlfn.LAMBDA(_xlpm.a,_xlpm.b, MAX(_xlpm.a, _xlpm.b))))))</f>
        <v>-0.13463324048282255</v>
      </c>
      <c r="BU537" s="12">
        <f t="shared" ca="1" si="17"/>
        <v>-0.7757897205036528</v>
      </c>
    </row>
    <row r="538" spans="1:73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59.2</v>
      </c>
      <c r="F538">
        <v>59.9</v>
      </c>
      <c r="G538">
        <v>60.3</v>
      </c>
      <c r="H538">
        <v>60.3</v>
      </c>
      <c r="I538">
        <v>60.5</v>
      </c>
      <c r="J538">
        <v>61.4</v>
      </c>
      <c r="K538">
        <v>61.3</v>
      </c>
      <c r="L538">
        <v>61.3</v>
      </c>
      <c r="M538">
        <v>62</v>
      </c>
      <c r="N538">
        <v>61.9</v>
      </c>
      <c r="O538">
        <v>62.1</v>
      </c>
      <c r="P538">
        <v>62.8</v>
      </c>
      <c r="Q538">
        <v>62.5</v>
      </c>
      <c r="R538">
        <v>61.5</v>
      </c>
      <c r="S538">
        <v>60.2</v>
      </c>
      <c r="T538">
        <v>60.9</v>
      </c>
      <c r="U538">
        <v>59.9</v>
      </c>
      <c r="V538">
        <v>60.2</v>
      </c>
      <c r="W538">
        <v>58.7</v>
      </c>
      <c r="X538">
        <v>58.9</v>
      </c>
      <c r="Y538">
        <v>59.1</v>
      </c>
      <c r="Z538">
        <v>60.4</v>
      </c>
      <c r="AA538">
        <v>61.9</v>
      </c>
      <c r="AB538">
        <v>62</v>
      </c>
      <c r="AC538">
        <v>61</v>
      </c>
      <c r="AD538">
        <v>60.9</v>
      </c>
      <c r="AE538">
        <v>60</v>
      </c>
      <c r="AF538">
        <v>60.2</v>
      </c>
      <c r="AG538">
        <v>60.9</v>
      </c>
      <c r="AH538">
        <v>65</v>
      </c>
      <c r="AI538">
        <v>66.900000000000006</v>
      </c>
      <c r="AJ538">
        <v>67.2</v>
      </c>
      <c r="AK538">
        <v>66.8</v>
      </c>
      <c r="AL538">
        <v>67.7</v>
      </c>
      <c r="AM538">
        <v>66.5</v>
      </c>
      <c r="AN538">
        <v>67.5</v>
      </c>
      <c r="AO538">
        <v>68.3</v>
      </c>
      <c r="AP538">
        <v>67.900000000000006</v>
      </c>
      <c r="AQ538">
        <v>67.8</v>
      </c>
      <c r="AR538">
        <v>67.5</v>
      </c>
      <c r="AS538">
        <v>66.8</v>
      </c>
      <c r="AT538">
        <v>67</v>
      </c>
      <c r="AU538">
        <v>68.3</v>
      </c>
      <c r="AV538">
        <v>68.2</v>
      </c>
      <c r="AW538">
        <v>68.900000000000006</v>
      </c>
      <c r="AX538">
        <v>68.2</v>
      </c>
      <c r="AY538">
        <v>67.3</v>
      </c>
      <c r="AZ538">
        <v>69.7</v>
      </c>
      <c r="BA538">
        <v>69.5</v>
      </c>
      <c r="BB538">
        <v>69.8</v>
      </c>
      <c r="BC538">
        <v>69.5</v>
      </c>
      <c r="BD538">
        <v>68.5</v>
      </c>
      <c r="BE538">
        <v>68.2</v>
      </c>
      <c r="BF538">
        <v>67.900000000000006</v>
      </c>
      <c r="BG538">
        <v>68.7</v>
      </c>
      <c r="BH538">
        <v>68.599999999999994</v>
      </c>
      <c r="BI538">
        <v>69</v>
      </c>
      <c r="BJ538">
        <v>69.5</v>
      </c>
      <c r="BK538">
        <v>70.599999999999994</v>
      </c>
      <c r="BL538">
        <v>71.2</v>
      </c>
      <c r="BM538">
        <v>71.7</v>
      </c>
      <c r="BN538">
        <v>73.2</v>
      </c>
      <c r="BO538">
        <v>73.5</v>
      </c>
      <c r="BP538">
        <v>73.400000000000006</v>
      </c>
      <c r="BQ538" s="10">
        <f t="shared" si="16"/>
        <v>0.23986486486486491</v>
      </c>
      <c r="BR538" s="11" cm="1">
        <f t="array" aca="1" ref="BR538" ca="1">_xlfn.PERCENTILE.INC((OFFSET(E538,0,1,1,COLUMNS(E538:BP538)-1) - E538:BO538) / E538:BO538, 0.05) * SQRT(COUNT(E538:BP538) - 1)</f>
        <v>-0.13010134168265336</v>
      </c>
      <c r="BS538" s="10" cm="1">
        <f t="array" aca="1" ref="BS538" ca="1">_xlfn.STDEV.P((E538:BO538 - OFFSET(E538:BO538,0,1)) / OFFSET(E538:BO538,0,1)) * SQRT(COUNT(E538:BP538)-1)</f>
        <v>0.1125962753009024</v>
      </c>
      <c r="BT538" s="10" cm="1">
        <f t="array" ref="BT538">-(MAX(1 - (E538:BP538 / _xlfn.SCAN(E538, E538:BP538, _xlfn.LAMBDA(_xlpm.a,_xlpm.b, MAX(_xlpm.a, _xlpm.b))))))</f>
        <v>-6.5286624203821586E-2</v>
      </c>
      <c r="BU538" s="12">
        <f t="shared" ca="1" si="17"/>
        <v>2.178487084728332</v>
      </c>
    </row>
    <row r="539" spans="1:73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106.5</v>
      </c>
      <c r="F539">
        <v>107.6</v>
      </c>
      <c r="G539">
        <v>108.7</v>
      </c>
      <c r="H539">
        <v>108.7</v>
      </c>
      <c r="I539">
        <v>106.1</v>
      </c>
      <c r="J539">
        <v>108.8</v>
      </c>
      <c r="K539">
        <v>107.15</v>
      </c>
      <c r="L539">
        <v>107.25</v>
      </c>
      <c r="M539">
        <v>112</v>
      </c>
      <c r="N539">
        <v>110.8</v>
      </c>
      <c r="O539">
        <v>109</v>
      </c>
      <c r="P539">
        <v>109.95</v>
      </c>
      <c r="Q539">
        <v>109.05</v>
      </c>
      <c r="R539">
        <v>109</v>
      </c>
      <c r="S539">
        <v>109.5</v>
      </c>
      <c r="T539">
        <v>108.85</v>
      </c>
      <c r="U539">
        <v>108</v>
      </c>
      <c r="V539">
        <v>110.7</v>
      </c>
      <c r="W539">
        <v>109.35</v>
      </c>
      <c r="X539">
        <v>107.75</v>
      </c>
      <c r="Y539">
        <v>103.65</v>
      </c>
      <c r="Z539">
        <v>108.45</v>
      </c>
      <c r="AA539">
        <v>107.8</v>
      </c>
      <c r="AB539">
        <v>106.3</v>
      </c>
      <c r="AC539">
        <v>106.85</v>
      </c>
      <c r="AD539">
        <v>104.6</v>
      </c>
      <c r="AE539">
        <v>106.9</v>
      </c>
      <c r="AF539">
        <v>103.5</v>
      </c>
      <c r="AG539">
        <v>102.75</v>
      </c>
      <c r="AH539">
        <v>102.2</v>
      </c>
      <c r="AI539">
        <v>102.8</v>
      </c>
      <c r="AJ539">
        <v>103.75</v>
      </c>
      <c r="AK539">
        <v>103.6</v>
      </c>
      <c r="AL539">
        <v>102.3</v>
      </c>
      <c r="AM539">
        <v>102.05</v>
      </c>
      <c r="AN539">
        <v>103.55</v>
      </c>
      <c r="AO539">
        <v>103.9</v>
      </c>
      <c r="AP539">
        <v>101.5</v>
      </c>
      <c r="AQ539">
        <v>102.25</v>
      </c>
      <c r="AR539">
        <v>102.1</v>
      </c>
      <c r="AS539">
        <v>103.3</v>
      </c>
      <c r="AT539">
        <v>104.6</v>
      </c>
      <c r="AU539">
        <v>107</v>
      </c>
      <c r="AV539">
        <v>106.75</v>
      </c>
      <c r="AW539">
        <v>105.5</v>
      </c>
      <c r="AX539">
        <v>105.65</v>
      </c>
      <c r="AY539">
        <v>107.55</v>
      </c>
      <c r="AZ539">
        <v>111.25</v>
      </c>
      <c r="BA539">
        <v>112.75</v>
      </c>
      <c r="BB539">
        <v>115.95</v>
      </c>
      <c r="BC539">
        <v>116.4</v>
      </c>
      <c r="BD539">
        <v>118.15</v>
      </c>
      <c r="BE539">
        <v>117.9</v>
      </c>
      <c r="BF539">
        <v>116.3</v>
      </c>
      <c r="BG539">
        <v>122.5</v>
      </c>
      <c r="BH539">
        <v>122.35</v>
      </c>
      <c r="BI539">
        <v>123.5</v>
      </c>
      <c r="BJ539">
        <v>121.7</v>
      </c>
      <c r="BK539">
        <v>124.5</v>
      </c>
      <c r="BL539">
        <v>124.05</v>
      </c>
      <c r="BM539">
        <v>125.35</v>
      </c>
      <c r="BN539">
        <v>122.6</v>
      </c>
      <c r="BO539">
        <v>123.45</v>
      </c>
      <c r="BP539">
        <v>125.8</v>
      </c>
      <c r="BQ539" s="10">
        <f t="shared" si="16"/>
        <v>0.18122065727699527</v>
      </c>
      <c r="BR539" s="11" cm="1">
        <f t="array" aca="1" ref="BR539" ca="1">_xlfn.PERCENTILE.INC((OFFSET(E539,0,1,1,COLUMNS(E539:BP539)-1) - E539:BO539) / E539:BO539, 0.05) * SQRT(COUNT(E539:BP539) - 1)</f>
        <v>-0.18242252310984466</v>
      </c>
      <c r="BS539" s="10" cm="1">
        <f t="array" aca="1" ref="BS539" ca="1">_xlfn.STDEV.P((E539:BO539 - OFFSET(E539:BO539,0,1)) / OFFSET(E539:BO539,0,1)) * SQRT(COUNT(E539:BP539)-1)</f>
        <v>0.14073877116275549</v>
      </c>
      <c r="BT539" s="10" cm="1">
        <f t="array" ref="BT539">-(MAX(1 - (E539:BP539 / _xlfn.SCAN(E539, E539:BP539, _xlfn.LAMBDA(_xlpm.a,_xlpm.b, MAX(_xlpm.a, _xlpm.b))))))</f>
        <v>-9.375E-2</v>
      </c>
      <c r="BU539" s="12">
        <f t="shared" ca="1" si="17"/>
        <v>1.3261827029015225</v>
      </c>
    </row>
    <row r="540" spans="1:73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689.6</v>
      </c>
      <c r="F540">
        <v>697.6</v>
      </c>
      <c r="G540">
        <v>705.4</v>
      </c>
      <c r="H540">
        <v>710.6</v>
      </c>
      <c r="I540">
        <v>719.6</v>
      </c>
      <c r="J540">
        <v>717.2</v>
      </c>
      <c r="K540">
        <v>704</v>
      </c>
      <c r="L540">
        <v>694</v>
      </c>
      <c r="M540">
        <v>713.2</v>
      </c>
      <c r="N540">
        <v>693.8</v>
      </c>
      <c r="O540">
        <v>690</v>
      </c>
      <c r="P540">
        <v>690.4</v>
      </c>
      <c r="Q540">
        <v>694.6</v>
      </c>
      <c r="R540">
        <v>688.4</v>
      </c>
      <c r="S540">
        <v>697.2</v>
      </c>
      <c r="T540">
        <v>687.8</v>
      </c>
      <c r="U540">
        <v>682.6</v>
      </c>
      <c r="V540">
        <v>680.2</v>
      </c>
      <c r="W540">
        <v>662.2</v>
      </c>
      <c r="X540">
        <v>675.4</v>
      </c>
      <c r="Y540">
        <v>672</v>
      </c>
      <c r="Z540">
        <v>693</v>
      </c>
      <c r="AA540">
        <v>713.2</v>
      </c>
      <c r="AB540">
        <v>716.2</v>
      </c>
      <c r="AC540">
        <v>726.4</v>
      </c>
      <c r="AD540">
        <v>720.2</v>
      </c>
      <c r="AE540">
        <v>737.2</v>
      </c>
      <c r="AF540">
        <v>716.4</v>
      </c>
      <c r="AG540">
        <v>714.8</v>
      </c>
      <c r="AH540">
        <v>715.6</v>
      </c>
      <c r="AI540">
        <v>719.4</v>
      </c>
      <c r="AJ540">
        <v>722.4</v>
      </c>
      <c r="AK540">
        <v>723.6</v>
      </c>
      <c r="AL540">
        <v>713</v>
      </c>
      <c r="AM540">
        <v>727</v>
      </c>
      <c r="AN540">
        <v>728</v>
      </c>
      <c r="AO540">
        <v>728.2</v>
      </c>
      <c r="AP540">
        <v>736.4</v>
      </c>
      <c r="AQ540">
        <v>741.6</v>
      </c>
      <c r="AR540">
        <v>724.4</v>
      </c>
      <c r="AS540">
        <v>696.2</v>
      </c>
      <c r="AT540">
        <v>702.4</v>
      </c>
      <c r="AU540">
        <v>698.8</v>
      </c>
      <c r="AV540">
        <v>708.8</v>
      </c>
      <c r="AW540">
        <v>704.4</v>
      </c>
      <c r="AX540">
        <v>688.4</v>
      </c>
      <c r="AY540">
        <v>710</v>
      </c>
      <c r="AZ540">
        <v>720</v>
      </c>
      <c r="BA540">
        <v>726.4</v>
      </c>
      <c r="BB540">
        <v>728</v>
      </c>
      <c r="BC540">
        <v>729.6</v>
      </c>
      <c r="BD540">
        <v>730</v>
      </c>
      <c r="BE540">
        <v>737.8</v>
      </c>
      <c r="BF540">
        <v>730.4</v>
      </c>
      <c r="BG540">
        <v>739</v>
      </c>
      <c r="BH540">
        <v>735.4</v>
      </c>
      <c r="BI540">
        <v>733.8</v>
      </c>
      <c r="BJ540">
        <v>733.4</v>
      </c>
      <c r="BK540">
        <v>730.8</v>
      </c>
      <c r="BL540">
        <v>739.2</v>
      </c>
      <c r="BM540">
        <v>740.6</v>
      </c>
      <c r="BN540">
        <v>727.6</v>
      </c>
      <c r="BO540">
        <v>731.8</v>
      </c>
      <c r="BP540">
        <v>733</v>
      </c>
      <c r="BQ540" s="10">
        <f t="shared" si="16"/>
        <v>6.2935034802784187E-2</v>
      </c>
      <c r="BR540" s="11" cm="1">
        <f t="array" aca="1" ref="BR540" ca="1">_xlfn.PERCENTILE.INC((OFFSET(E540,0,1,1,COLUMNS(E540:BP540)-1) - E540:BO540) / E540:BO540, 0.05) * SQRT(COUNT(E540:BP540) - 1)</f>
        <v>-0.20744675242395672</v>
      </c>
      <c r="BS540" s="10" cm="1">
        <f t="array" aca="1" ref="BS540" ca="1">_xlfn.STDEV.P((E540:BO540 - OFFSET(E540:BO540,0,1)) / OFFSET(E540:BO540,0,1)) * SQRT(COUNT(E540:BP540)-1)</f>
        <v>0.11654556736412236</v>
      </c>
      <c r="BT540" s="10" cm="1">
        <f t="array" ref="BT540">-(MAX(1 - (E540:BP540 / _xlfn.SCAN(E540, E540:BP540, _xlfn.LAMBDA(_xlpm.a,_xlpm.b, MAX(_xlpm.a, _xlpm.b))))))</f>
        <v>-7.9766536964980483E-2</v>
      </c>
      <c r="BU540" s="12">
        <f t="shared" ca="1" si="17"/>
        <v>0.58654913280292498</v>
      </c>
    </row>
    <row r="541" spans="1:73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105</v>
      </c>
      <c r="F541">
        <v>102.5</v>
      </c>
      <c r="G541">
        <v>101.5</v>
      </c>
      <c r="H541">
        <v>102.5</v>
      </c>
      <c r="I541">
        <v>102</v>
      </c>
      <c r="J541">
        <v>104</v>
      </c>
      <c r="K541">
        <v>101</v>
      </c>
      <c r="L541">
        <v>105</v>
      </c>
      <c r="M541">
        <v>106.5</v>
      </c>
      <c r="N541">
        <v>104.5</v>
      </c>
      <c r="O541">
        <v>107.5</v>
      </c>
      <c r="P541">
        <v>106.5</v>
      </c>
      <c r="Q541">
        <v>107</v>
      </c>
      <c r="R541">
        <v>107.5</v>
      </c>
      <c r="S541">
        <v>107</v>
      </c>
      <c r="T541">
        <v>106.5</v>
      </c>
      <c r="U541">
        <v>107.5</v>
      </c>
      <c r="V541">
        <v>121</v>
      </c>
      <c r="W541">
        <v>121.5</v>
      </c>
      <c r="X541">
        <v>119.25</v>
      </c>
      <c r="Y541">
        <v>117.5</v>
      </c>
      <c r="Z541">
        <v>116</v>
      </c>
      <c r="AA541">
        <v>116.5</v>
      </c>
      <c r="AB541">
        <v>112.5</v>
      </c>
      <c r="AC541">
        <v>119</v>
      </c>
      <c r="AD541">
        <v>118</v>
      </c>
      <c r="AE541">
        <v>113</v>
      </c>
      <c r="AF541">
        <v>114.75</v>
      </c>
      <c r="AG541">
        <v>117</v>
      </c>
      <c r="AH541">
        <v>116</v>
      </c>
      <c r="AI541">
        <v>114.5</v>
      </c>
      <c r="AJ541">
        <v>119</v>
      </c>
      <c r="AK541">
        <v>114.5</v>
      </c>
      <c r="AL541">
        <v>115</v>
      </c>
      <c r="AM541">
        <v>117</v>
      </c>
      <c r="AN541">
        <v>113.5</v>
      </c>
      <c r="AO541">
        <v>116.5</v>
      </c>
      <c r="AP541">
        <v>116</v>
      </c>
      <c r="AQ541">
        <v>118</v>
      </c>
      <c r="AR541">
        <v>119.5</v>
      </c>
      <c r="AS541">
        <v>117</v>
      </c>
      <c r="AT541">
        <v>118.5</v>
      </c>
      <c r="AU541">
        <v>119</v>
      </c>
      <c r="AV541">
        <v>118.5</v>
      </c>
      <c r="AW541">
        <v>118.5</v>
      </c>
      <c r="AX541">
        <v>123.5</v>
      </c>
      <c r="AY541">
        <v>129</v>
      </c>
      <c r="AZ541">
        <v>123.5</v>
      </c>
      <c r="BA541">
        <v>124.5</v>
      </c>
      <c r="BB541">
        <v>128.5</v>
      </c>
      <c r="BC541">
        <v>125</v>
      </c>
      <c r="BD541">
        <v>127</v>
      </c>
      <c r="BE541">
        <v>122</v>
      </c>
      <c r="BF541">
        <v>125</v>
      </c>
      <c r="BG541">
        <v>129</v>
      </c>
      <c r="BH541">
        <v>131</v>
      </c>
      <c r="BI541">
        <v>131</v>
      </c>
      <c r="BJ541">
        <v>130</v>
      </c>
      <c r="BK541">
        <v>129.5</v>
      </c>
      <c r="BL541">
        <v>127.5</v>
      </c>
      <c r="BM541">
        <v>129</v>
      </c>
      <c r="BN541">
        <v>128.5</v>
      </c>
      <c r="BO541">
        <v>127</v>
      </c>
      <c r="BP541">
        <v>127.5</v>
      </c>
      <c r="BQ541" s="10">
        <f t="shared" si="16"/>
        <v>0.21428571428571427</v>
      </c>
      <c r="BR541" s="11" cm="1">
        <f t="array" aca="1" ref="BR541" ca="1">_xlfn.PERCENTILE.INC((OFFSET(E541,0,1,1,COLUMNS(E541:BP541)-1) - E541:BO541) / E541:BO541, 0.05) * SQRT(COUNT(E541:BP541) - 1)</f>
        <v>-0.29738580619967364</v>
      </c>
      <c r="BS541" s="10" cm="1">
        <f t="array" aca="1" ref="BS541" ca="1">_xlfn.STDEV.P((E541:BO541 - OFFSET(E541:BO541,0,1)) / OFFSET(E541:BO541,0,1)) * SQRT(COUNT(E541:BP541)-1)</f>
        <v>0.20639957612946364</v>
      </c>
      <c r="BT541" s="10" cm="1">
        <f t="array" ref="BT541">-(MAX(1 - (E541:BP541 / _xlfn.SCAN(E541, E541:BP541, _xlfn.LAMBDA(_xlpm.a,_xlpm.b, MAX(_xlpm.a, _xlpm.b))))))</f>
        <v>-7.407407407407407E-2</v>
      </c>
      <c r="BU541" s="12">
        <f t="shared" ca="1" si="17"/>
        <v>1.0644904658843297</v>
      </c>
    </row>
    <row r="542" spans="1:73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515</v>
      </c>
      <c r="F542">
        <v>532</v>
      </c>
      <c r="G542">
        <v>527</v>
      </c>
      <c r="H542">
        <v>530</v>
      </c>
      <c r="I542">
        <v>534</v>
      </c>
      <c r="J542">
        <v>531</v>
      </c>
      <c r="K542">
        <v>517</v>
      </c>
      <c r="L542">
        <v>536</v>
      </c>
      <c r="M542">
        <v>539</v>
      </c>
      <c r="N542">
        <v>540</v>
      </c>
      <c r="O542">
        <v>545</v>
      </c>
      <c r="P542">
        <v>561</v>
      </c>
      <c r="Q542">
        <v>608</v>
      </c>
      <c r="R542">
        <v>598</v>
      </c>
      <c r="S542">
        <v>596</v>
      </c>
      <c r="T542">
        <v>593</v>
      </c>
      <c r="U542">
        <v>576</v>
      </c>
      <c r="V542">
        <v>563</v>
      </c>
      <c r="W542">
        <v>560</v>
      </c>
      <c r="X542">
        <v>567</v>
      </c>
      <c r="Y542">
        <v>562</v>
      </c>
      <c r="Z542">
        <v>576</v>
      </c>
      <c r="AA542">
        <v>595</v>
      </c>
      <c r="AB542">
        <v>609</v>
      </c>
      <c r="AC542">
        <v>614</v>
      </c>
      <c r="AD542">
        <v>601</v>
      </c>
      <c r="AE542">
        <v>614</v>
      </c>
      <c r="AF542">
        <v>601</v>
      </c>
      <c r="AG542">
        <v>579</v>
      </c>
      <c r="AH542">
        <v>589</v>
      </c>
      <c r="AI542">
        <v>581</v>
      </c>
      <c r="AJ542">
        <v>585</v>
      </c>
      <c r="AK542">
        <v>575</v>
      </c>
      <c r="AL542">
        <v>573</v>
      </c>
      <c r="AM542">
        <v>563</v>
      </c>
      <c r="AN542">
        <v>576</v>
      </c>
      <c r="AO542">
        <v>568</v>
      </c>
      <c r="AP542">
        <v>566</v>
      </c>
      <c r="AQ542">
        <v>572</v>
      </c>
      <c r="AR542">
        <v>584</v>
      </c>
      <c r="AS542">
        <v>581</v>
      </c>
      <c r="AT542">
        <v>562</v>
      </c>
      <c r="AU542">
        <v>518</v>
      </c>
      <c r="AV542">
        <v>518</v>
      </c>
      <c r="AW542">
        <v>472</v>
      </c>
      <c r="AX542">
        <v>454</v>
      </c>
      <c r="AY542">
        <v>447.5</v>
      </c>
      <c r="AZ542">
        <v>475.5</v>
      </c>
      <c r="BA542">
        <v>477.5</v>
      </c>
      <c r="BB542">
        <v>489.5</v>
      </c>
      <c r="BC542">
        <v>471</v>
      </c>
      <c r="BD542">
        <v>433</v>
      </c>
      <c r="BE542">
        <v>456.5</v>
      </c>
      <c r="BF542">
        <v>467.5</v>
      </c>
      <c r="BG542">
        <v>449.5</v>
      </c>
      <c r="BH542">
        <v>459.5</v>
      </c>
      <c r="BI542">
        <v>447.5</v>
      </c>
      <c r="BJ542">
        <v>438.5</v>
      </c>
      <c r="BK542">
        <v>433</v>
      </c>
      <c r="BL542">
        <v>429.5</v>
      </c>
      <c r="BM542">
        <v>429</v>
      </c>
      <c r="BN542">
        <v>430</v>
      </c>
      <c r="BO542">
        <v>428</v>
      </c>
      <c r="BP542">
        <v>452</v>
      </c>
      <c r="BQ542" s="10">
        <f t="shared" si="16"/>
        <v>-0.12233009708737864</v>
      </c>
      <c r="BR542" s="11" cm="1">
        <f t="array" aca="1" ref="BR542" ca="1">_xlfn.PERCENTILE.INC((OFFSET(E542,0,1,1,COLUMNS(E542:BP542)-1) - E542:BO542) / E542:BO542, 0.05) * SQRT(COUNT(E542:BP542) - 1)</f>
        <v>-0.30531413785713507</v>
      </c>
      <c r="BS542" s="10" cm="1">
        <f t="array" aca="1" ref="BS542" ca="1">_xlfn.STDEV.P((E542:BO542 - OFFSET(E542:BO542,0,1)) / OFFSET(E542:BO542,0,1)) * SQRT(COUNT(E542:BP542)-1)</f>
        <v>0.24825627477221254</v>
      </c>
      <c r="BT542" s="10" cm="1">
        <f t="array" ref="BT542">-(MAX(1 - (E542:BP542 / _xlfn.SCAN(E542, E542:BP542, _xlfn.LAMBDA(_xlpm.a,_xlpm.b, MAX(_xlpm.a, _xlpm.b))))))</f>
        <v>-0.30293159609120524</v>
      </c>
      <c r="BU542" s="12">
        <f t="shared" ca="1" si="17"/>
        <v>-0.47090624608775156</v>
      </c>
    </row>
    <row r="543" spans="1:73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12.2</v>
      </c>
      <c r="F543">
        <v>12.3</v>
      </c>
      <c r="G543">
        <v>12.38</v>
      </c>
      <c r="H543">
        <v>12.28</v>
      </c>
      <c r="I543">
        <v>12.6</v>
      </c>
      <c r="J543">
        <v>12.82</v>
      </c>
      <c r="K543">
        <v>12.84</v>
      </c>
      <c r="L543">
        <v>13.46</v>
      </c>
      <c r="M543">
        <v>14.1</v>
      </c>
      <c r="N543">
        <v>13.76</v>
      </c>
      <c r="O543">
        <v>13.62</v>
      </c>
      <c r="P543">
        <v>14.18</v>
      </c>
      <c r="Q543">
        <v>14.38</v>
      </c>
      <c r="R543">
        <v>14.68</v>
      </c>
      <c r="S543">
        <v>16.059999999999999</v>
      </c>
      <c r="T543">
        <v>15.4</v>
      </c>
      <c r="U543">
        <v>14.6</v>
      </c>
      <c r="V543">
        <v>14.76</v>
      </c>
      <c r="W543">
        <v>14.68</v>
      </c>
      <c r="X543">
        <v>14.34</v>
      </c>
      <c r="Y543">
        <v>14.34</v>
      </c>
      <c r="Z543">
        <v>14.42</v>
      </c>
      <c r="AA543">
        <v>14.5</v>
      </c>
      <c r="AB543">
        <v>14.66</v>
      </c>
      <c r="AC543">
        <v>14.84</v>
      </c>
      <c r="AD543">
        <v>14.8</v>
      </c>
      <c r="AE543">
        <v>14.56</v>
      </c>
      <c r="AF543">
        <v>14.56</v>
      </c>
      <c r="AG543">
        <v>14.94</v>
      </c>
      <c r="AH543">
        <v>14.58</v>
      </c>
      <c r="AI543">
        <v>14.54</v>
      </c>
      <c r="AJ543">
        <v>14.52</v>
      </c>
      <c r="AK543">
        <v>14.54</v>
      </c>
      <c r="AL543">
        <v>14.44</v>
      </c>
      <c r="AM543">
        <v>14.22</v>
      </c>
      <c r="AN543">
        <v>14.56</v>
      </c>
      <c r="AO543">
        <v>14.46</v>
      </c>
      <c r="AP543">
        <v>14.06</v>
      </c>
      <c r="AQ543">
        <v>14.02</v>
      </c>
      <c r="AR543">
        <v>14</v>
      </c>
      <c r="AS543">
        <v>14.2</v>
      </c>
      <c r="AT543">
        <v>14.5</v>
      </c>
      <c r="AU543">
        <v>14.46</v>
      </c>
      <c r="AV543">
        <v>14.12</v>
      </c>
      <c r="AW543">
        <v>14.28</v>
      </c>
      <c r="AX543">
        <v>14.34</v>
      </c>
      <c r="AY543">
        <v>14.3</v>
      </c>
      <c r="AZ543">
        <v>14.5</v>
      </c>
      <c r="BA543">
        <v>14.58</v>
      </c>
      <c r="BB543">
        <v>14.4</v>
      </c>
      <c r="BC543">
        <v>14.38</v>
      </c>
      <c r="BD543">
        <v>14.4</v>
      </c>
      <c r="BE543">
        <v>14.3</v>
      </c>
      <c r="BF543">
        <v>14.54</v>
      </c>
      <c r="BG543">
        <v>14.52</v>
      </c>
      <c r="BH543">
        <v>14.36</v>
      </c>
      <c r="BI543">
        <v>14.46</v>
      </c>
      <c r="BJ543">
        <v>14.54</v>
      </c>
      <c r="BK543">
        <v>14.5</v>
      </c>
      <c r="BL543">
        <v>15.04</v>
      </c>
      <c r="BM543">
        <v>15.34</v>
      </c>
      <c r="BN543">
        <v>15.62</v>
      </c>
      <c r="BO543">
        <v>16</v>
      </c>
      <c r="BP543">
        <v>16.399999999999999</v>
      </c>
      <c r="BQ543" s="10">
        <f t="shared" si="16"/>
        <v>0.34426229508196715</v>
      </c>
      <c r="BR543" s="11" cm="1">
        <f t="array" aca="1" ref="BR543" ca="1">_xlfn.PERCENTILE.INC((OFFSET(E543,0,1,1,COLUMNS(E543:BP543)-1) - E543:BO543) / E543:BO543, 0.05) * SQRT(COUNT(E543:BP543) - 1)</f>
        <v>-0.19138121121666388</v>
      </c>
      <c r="BS543" s="10" cm="1">
        <f t="array" aca="1" ref="BS543" ca="1">_xlfn.STDEV.P((E543:BO543 - OFFSET(E543:BO543,0,1)) / OFFSET(E543:BO543,0,1)) * SQRT(COUNT(E543:BP543)-1)</f>
        <v>0.16991962985610298</v>
      </c>
      <c r="BT543" s="10" cm="1">
        <f t="array" ref="BT543">-(MAX(1 - (E543:BP543 / _xlfn.SCAN(E543, E543:BP543, _xlfn.LAMBDA(_xlpm.a,_xlpm.b, MAX(_xlpm.a, _xlpm.b))))))</f>
        <v>-0.12826899128268987</v>
      </c>
      <c r="BU543" s="12">
        <f t="shared" ca="1" si="17"/>
        <v>2.057955058192908</v>
      </c>
    </row>
    <row r="544" spans="1:73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9.6834000000000007</v>
      </c>
      <c r="F544">
        <v>9.8529999999999998</v>
      </c>
      <c r="G544">
        <v>9.6998999999999995</v>
      </c>
      <c r="H544">
        <v>10.122</v>
      </c>
      <c r="I544">
        <v>10.1675</v>
      </c>
      <c r="J544">
        <v>10.349600000000001</v>
      </c>
      <c r="K544">
        <v>10.271000000000001</v>
      </c>
      <c r="L544">
        <v>10.0693</v>
      </c>
      <c r="M544">
        <v>10.165900000000001</v>
      </c>
      <c r="N544">
        <v>10.0777</v>
      </c>
      <c r="O544">
        <v>10.0022</v>
      </c>
      <c r="P544">
        <v>9.9811999999999994</v>
      </c>
      <c r="Q544">
        <v>9.9223999999999997</v>
      </c>
      <c r="R544">
        <v>9.8468999999999998</v>
      </c>
      <c r="S544">
        <v>9.8216999999999999</v>
      </c>
      <c r="T544">
        <v>9.7881</v>
      </c>
      <c r="U544">
        <v>9.8091000000000008</v>
      </c>
      <c r="V544">
        <v>9.7502999999999993</v>
      </c>
      <c r="W544">
        <v>9.5363000000000007</v>
      </c>
      <c r="X544">
        <v>9.5907999999999998</v>
      </c>
      <c r="Y544">
        <v>9.3894000000000002</v>
      </c>
      <c r="Z544">
        <v>9.4649000000000001</v>
      </c>
      <c r="AA544">
        <v>9.4565000000000001</v>
      </c>
      <c r="AB544">
        <v>9.5488999999999997</v>
      </c>
      <c r="AC544">
        <v>9.4943000000000008</v>
      </c>
      <c r="AD544">
        <v>9.4438999999999993</v>
      </c>
      <c r="AE544">
        <v>9.2759999999999998</v>
      </c>
      <c r="AF544">
        <v>9.1333000000000002</v>
      </c>
      <c r="AG544">
        <v>9.0451999999999995</v>
      </c>
      <c r="AH544">
        <v>9.0451999999999995</v>
      </c>
      <c r="AI544">
        <v>9.0703999999999994</v>
      </c>
      <c r="AJ544">
        <v>9.0283999999999995</v>
      </c>
      <c r="AK544">
        <v>8.8940999999999999</v>
      </c>
      <c r="AL544">
        <v>8.9822000000000006</v>
      </c>
      <c r="AM544">
        <v>8.8856999999999999</v>
      </c>
      <c r="AN544">
        <v>8.8226999999999993</v>
      </c>
      <c r="AO544">
        <v>8.6380999999999997</v>
      </c>
      <c r="AP544">
        <v>8.6087000000000007</v>
      </c>
      <c r="AQ544">
        <v>8.7262000000000004</v>
      </c>
      <c r="AR544">
        <v>8.6380999999999997</v>
      </c>
      <c r="AS544">
        <v>8.7514000000000003</v>
      </c>
      <c r="AT544">
        <v>8.7346000000000004</v>
      </c>
      <c r="AU544">
        <v>8.7010000000000005</v>
      </c>
      <c r="AV544">
        <v>8.4030000000000005</v>
      </c>
      <c r="AW544">
        <v>8.6506000000000007</v>
      </c>
      <c r="AX544">
        <v>8.5498999999999992</v>
      </c>
      <c r="AY544">
        <v>8.7303999999999995</v>
      </c>
      <c r="AZ544">
        <v>8.9822000000000006</v>
      </c>
      <c r="BA544">
        <v>9.0031999999999996</v>
      </c>
      <c r="BB544">
        <v>9.1290999999999993</v>
      </c>
      <c r="BC544">
        <v>9.0242000000000004</v>
      </c>
      <c r="BD544">
        <v>9.0326000000000004</v>
      </c>
      <c r="BE544">
        <v>9.1542999999999992</v>
      </c>
      <c r="BF544">
        <v>8.9654000000000007</v>
      </c>
      <c r="BG544">
        <v>8.9570000000000007</v>
      </c>
      <c r="BH544">
        <v>9.1458999999999993</v>
      </c>
      <c r="BI544">
        <v>9.0578000000000003</v>
      </c>
      <c r="BJ544">
        <v>9.2256999999999998</v>
      </c>
      <c r="BK544">
        <v>9.1710999999999991</v>
      </c>
      <c r="BL544">
        <v>9.2172999999999998</v>
      </c>
      <c r="BM544">
        <v>9.2131000000000007</v>
      </c>
      <c r="BN544">
        <v>9.2635000000000005</v>
      </c>
      <c r="BO544">
        <v>9.1458999999999993</v>
      </c>
      <c r="BP544">
        <v>9.2215000000000007</v>
      </c>
      <c r="BQ544" s="10">
        <f t="shared" si="16"/>
        <v>-4.7700187950513243E-2</v>
      </c>
      <c r="BR544" s="11" cm="1">
        <f t="array" aca="1" ref="BR544" ca="1">_xlfn.PERCENTILE.INC((OFFSET(E544,0,1,1,COLUMNS(E544:BP544)-1) - E544:BO544) / E544:BO544, 0.05) * SQRT(COUNT(E544:BP544) - 1)</f>
        <v>-0.16584480346799502</v>
      </c>
      <c r="BS544" s="10" cm="1">
        <f t="array" aca="1" ref="BS544" ca="1">_xlfn.STDEV.P((E544:BO544 - OFFSET(E544:BO544,0,1)) / OFFSET(E544:BO544,0,1)) * SQRT(COUNT(E544:BP544)-1)</f>
        <v>0.11094696799192498</v>
      </c>
      <c r="BT544" s="10" cm="1">
        <f t="array" ref="BT544">-(MAX(1 - (E544:BP544 / _xlfn.SCAN(E544, E544:BP544, _xlfn.LAMBDA(_xlpm.a,_xlpm.b, MAX(_xlpm.a, _xlpm.b))))))</f>
        <v>-0.188084563654634</v>
      </c>
      <c r="BU544" s="12">
        <f t="shared" ca="1" si="17"/>
        <v>-0.38104260124461897</v>
      </c>
    </row>
    <row r="545" spans="1:73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206.6</v>
      </c>
      <c r="F545">
        <v>202.8</v>
      </c>
      <c r="G545">
        <v>204.6</v>
      </c>
      <c r="H545">
        <v>212.4</v>
      </c>
      <c r="I545">
        <v>212</v>
      </c>
      <c r="J545">
        <v>210.4</v>
      </c>
      <c r="K545">
        <v>205</v>
      </c>
      <c r="L545">
        <v>206.2</v>
      </c>
      <c r="M545">
        <v>201.4</v>
      </c>
      <c r="N545">
        <v>202.4</v>
      </c>
      <c r="O545">
        <v>199</v>
      </c>
      <c r="P545">
        <v>196.8</v>
      </c>
      <c r="Q545">
        <v>196.5</v>
      </c>
      <c r="R545">
        <v>196.8</v>
      </c>
      <c r="S545">
        <v>211.2</v>
      </c>
      <c r="T545">
        <v>213.4</v>
      </c>
      <c r="U545">
        <v>208.6</v>
      </c>
      <c r="V545">
        <v>210.4</v>
      </c>
      <c r="W545">
        <v>209</v>
      </c>
      <c r="X545">
        <v>209.8</v>
      </c>
      <c r="Y545">
        <v>206.4</v>
      </c>
      <c r="Z545">
        <v>205.8</v>
      </c>
      <c r="AA545">
        <v>210</v>
      </c>
      <c r="AB545">
        <v>212</v>
      </c>
      <c r="AC545">
        <v>214.6</v>
      </c>
      <c r="AD545">
        <v>215</v>
      </c>
      <c r="AE545">
        <v>216</v>
      </c>
      <c r="AF545">
        <v>219.8</v>
      </c>
      <c r="AG545">
        <v>216.8</v>
      </c>
      <c r="AH545">
        <v>220.4</v>
      </c>
      <c r="AI545">
        <v>222.6</v>
      </c>
      <c r="AJ545">
        <v>228.8</v>
      </c>
      <c r="AK545">
        <v>225</v>
      </c>
      <c r="AL545">
        <v>216</v>
      </c>
      <c r="AM545">
        <v>213.6</v>
      </c>
      <c r="AN545">
        <v>215</v>
      </c>
      <c r="AO545">
        <v>212.8</v>
      </c>
      <c r="AP545">
        <v>215.4</v>
      </c>
      <c r="AQ545">
        <v>219.2</v>
      </c>
      <c r="AR545">
        <v>218.8</v>
      </c>
      <c r="AS545">
        <v>213.4</v>
      </c>
      <c r="AT545">
        <v>220</v>
      </c>
      <c r="AU545">
        <v>220.4</v>
      </c>
      <c r="AV545">
        <v>224.6</v>
      </c>
      <c r="AW545">
        <v>227.2</v>
      </c>
      <c r="AX545">
        <v>231</v>
      </c>
      <c r="AY545">
        <v>239.8</v>
      </c>
      <c r="AZ545">
        <v>241.2</v>
      </c>
      <c r="BA545">
        <v>242.4</v>
      </c>
      <c r="BB545">
        <v>235.6</v>
      </c>
      <c r="BC545">
        <v>226.6</v>
      </c>
      <c r="BD545">
        <v>219.4</v>
      </c>
      <c r="BE545">
        <v>218.8</v>
      </c>
      <c r="BF545">
        <v>216.8</v>
      </c>
      <c r="BG545">
        <v>214.6</v>
      </c>
      <c r="BH545">
        <v>215.4</v>
      </c>
      <c r="BI545">
        <v>216.8</v>
      </c>
      <c r="BJ545">
        <v>213.8</v>
      </c>
      <c r="BK545">
        <v>214.6</v>
      </c>
      <c r="BL545">
        <v>217.6</v>
      </c>
      <c r="BM545">
        <v>222.4</v>
      </c>
      <c r="BN545">
        <v>219.6</v>
      </c>
      <c r="BO545">
        <v>220.8</v>
      </c>
      <c r="BP545">
        <v>220.2</v>
      </c>
      <c r="BQ545" s="10">
        <f t="shared" si="16"/>
        <v>6.5827686350435594E-2</v>
      </c>
      <c r="BR545" s="11" cm="1">
        <f t="array" aca="1" ref="BR545" ca="1">_xlfn.PERCENTILE.INC((OFFSET(E545,0,1,1,COLUMNS(E545:BP545)-1) - E545:BO545) / E545:BO545, 0.05) * SQRT(COUNT(E545:BP545) - 1)</f>
        <v>-0.22076729425109731</v>
      </c>
      <c r="BS545" s="10" cm="1">
        <f t="array" aca="1" ref="BS545" ca="1">_xlfn.STDEV.P((E545:BO545 - OFFSET(E545:BO545,0,1)) / OFFSET(E545:BO545,0,1)) * SQRT(COUNT(E545:BP545)-1)</f>
        <v>0.15078696024191315</v>
      </c>
      <c r="BT545" s="10" cm="1">
        <f t="array" ref="BT545">-(MAX(1 - (E545:BP545 / _xlfn.SCAN(E545, E545:BP545, _xlfn.LAMBDA(_xlpm.a,_xlpm.b, MAX(_xlpm.a, _xlpm.b))))))</f>
        <v>-0.11798679867986794</v>
      </c>
      <c r="BU545" s="12">
        <f t="shared" ca="1" si="17"/>
        <v>0.47253657015692502</v>
      </c>
    </row>
    <row r="546" spans="1:73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62.9</v>
      </c>
      <c r="F546">
        <v>61.5</v>
      </c>
      <c r="G546">
        <v>62.45</v>
      </c>
      <c r="H546">
        <v>62.3</v>
      </c>
      <c r="I546">
        <v>63.1</v>
      </c>
      <c r="J546">
        <v>62.25</v>
      </c>
      <c r="K546">
        <v>62.35</v>
      </c>
      <c r="L546">
        <v>62</v>
      </c>
      <c r="M546">
        <v>63</v>
      </c>
      <c r="N546">
        <v>64.25</v>
      </c>
      <c r="O546">
        <v>62.55</v>
      </c>
      <c r="P546">
        <v>61.8</v>
      </c>
      <c r="Q546">
        <v>60.5</v>
      </c>
      <c r="R546">
        <v>60.15</v>
      </c>
      <c r="S546">
        <v>58.5</v>
      </c>
      <c r="T546">
        <v>58.4</v>
      </c>
      <c r="U546">
        <v>57</v>
      </c>
      <c r="V546">
        <v>58.95</v>
      </c>
      <c r="W546">
        <v>60.1</v>
      </c>
      <c r="X546">
        <v>59.45</v>
      </c>
      <c r="Y546">
        <v>59.45</v>
      </c>
      <c r="Z546">
        <v>59.5</v>
      </c>
      <c r="AA546">
        <v>60.85</v>
      </c>
      <c r="AB546">
        <v>60.1</v>
      </c>
      <c r="AC546">
        <v>59.75</v>
      </c>
      <c r="AD546">
        <v>59.6</v>
      </c>
      <c r="AE546">
        <v>59.3</v>
      </c>
      <c r="AF546">
        <v>59.6</v>
      </c>
      <c r="AG546">
        <v>59.85</v>
      </c>
      <c r="AH546">
        <v>59.9</v>
      </c>
      <c r="AI546">
        <v>59.7</v>
      </c>
      <c r="AJ546">
        <v>60.85</v>
      </c>
      <c r="AK546">
        <v>60</v>
      </c>
      <c r="AL546">
        <v>59.9</v>
      </c>
      <c r="AM546">
        <v>58.75</v>
      </c>
      <c r="AN546">
        <v>55.5</v>
      </c>
      <c r="AO546">
        <v>58</v>
      </c>
      <c r="AP546">
        <v>60.05</v>
      </c>
      <c r="AQ546">
        <v>59.65</v>
      </c>
      <c r="AR546">
        <v>62.2</v>
      </c>
      <c r="AS546">
        <v>61.2</v>
      </c>
      <c r="AT546">
        <v>63.9</v>
      </c>
      <c r="AU546">
        <v>63</v>
      </c>
      <c r="AV546">
        <v>61</v>
      </c>
      <c r="AW546">
        <v>61.75</v>
      </c>
      <c r="AX546">
        <v>60.95</v>
      </c>
      <c r="AY546">
        <v>63.1</v>
      </c>
      <c r="AZ546">
        <v>62.4</v>
      </c>
      <c r="BA546">
        <v>62.2</v>
      </c>
      <c r="BB546">
        <v>62.1</v>
      </c>
      <c r="BC546">
        <v>62.5</v>
      </c>
      <c r="BD546">
        <v>61.8</v>
      </c>
      <c r="BE546">
        <v>62.55</v>
      </c>
      <c r="BF546">
        <v>62.2</v>
      </c>
      <c r="BG546">
        <v>61.55</v>
      </c>
      <c r="BH546">
        <v>62.25</v>
      </c>
      <c r="BI546">
        <v>61.3</v>
      </c>
      <c r="BJ546">
        <v>61.5</v>
      </c>
      <c r="BK546">
        <v>61.85</v>
      </c>
      <c r="BL546">
        <v>61.45</v>
      </c>
      <c r="BM546">
        <v>62.45</v>
      </c>
      <c r="BN546">
        <v>62.4</v>
      </c>
      <c r="BO546">
        <v>63.5</v>
      </c>
      <c r="BP546">
        <v>62.35</v>
      </c>
      <c r="BQ546" s="10">
        <f t="shared" si="16"/>
        <v>-8.7440381558028159E-3</v>
      </c>
      <c r="BR546" s="11" cm="1">
        <f t="array" aca="1" ref="BR546" ca="1">_xlfn.PERCENTILE.INC((OFFSET(E546,0,1,1,COLUMNS(E546:BP546)-1) - E546:BO546) / E546:BO546, 0.05) * SQRT(COUNT(E546:BP546) - 1)</f>
        <v>-0.20803931362075825</v>
      </c>
      <c r="BS546" s="10" cm="1">
        <f t="array" aca="1" ref="BS546" ca="1">_xlfn.STDEV.P((E546:BO546 - OFFSET(E546:BO546,0,1)) / OFFSET(E546:BO546,0,1)) * SQRT(COUNT(E546:BP546)-1)</f>
        <v>0.1509032098548016</v>
      </c>
      <c r="BT546" s="10" cm="1">
        <f t="array" ref="BT546">-(MAX(1 - (E546:BP546 / _xlfn.SCAN(E546, E546:BP546, _xlfn.LAMBDA(_xlpm.a,_xlpm.b, MAX(_xlpm.a, _xlpm.b))))))</f>
        <v>-0.13618677042801552</v>
      </c>
      <c r="BU546" s="12">
        <f t="shared" ca="1" si="17"/>
        <v>-2.1996692398591346E-2</v>
      </c>
    </row>
    <row r="547" spans="1:73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159.80000000000001</v>
      </c>
      <c r="F547">
        <v>149.85</v>
      </c>
      <c r="G547">
        <v>149.44999999999999</v>
      </c>
      <c r="H547">
        <v>158.1</v>
      </c>
      <c r="I547">
        <v>157.35</v>
      </c>
      <c r="J547">
        <v>156.75</v>
      </c>
      <c r="K547">
        <v>152.85</v>
      </c>
      <c r="L547">
        <v>157.9</v>
      </c>
      <c r="M547">
        <v>152.5</v>
      </c>
      <c r="N547">
        <v>162.19999999999999</v>
      </c>
      <c r="O547">
        <v>162.25</v>
      </c>
      <c r="P547">
        <v>160.9</v>
      </c>
      <c r="Q547">
        <v>159.65</v>
      </c>
      <c r="R547">
        <v>161.85</v>
      </c>
      <c r="S547">
        <v>156.94999999999999</v>
      </c>
      <c r="T547">
        <v>151.6</v>
      </c>
      <c r="U547">
        <v>140</v>
      </c>
      <c r="V547">
        <v>139.94999999999999</v>
      </c>
      <c r="W547">
        <v>139</v>
      </c>
      <c r="X547">
        <v>145.6</v>
      </c>
      <c r="Y547">
        <v>143</v>
      </c>
      <c r="Z547">
        <v>142.69999999999999</v>
      </c>
      <c r="AA547">
        <v>149.94999999999999</v>
      </c>
      <c r="AB547">
        <v>148.80000000000001</v>
      </c>
      <c r="AC547">
        <v>153.69999999999999</v>
      </c>
      <c r="AD547">
        <v>157.65</v>
      </c>
      <c r="AE547">
        <v>159.19999999999999</v>
      </c>
      <c r="AF547">
        <v>153.9</v>
      </c>
      <c r="AG547">
        <v>149.9</v>
      </c>
      <c r="AH547">
        <v>148.9</v>
      </c>
      <c r="AI547">
        <v>149.44999999999999</v>
      </c>
      <c r="AJ547">
        <v>159.55000000000001</v>
      </c>
      <c r="AK547">
        <v>162</v>
      </c>
      <c r="AL547">
        <v>159.15</v>
      </c>
      <c r="AM547">
        <v>157.69999999999999</v>
      </c>
      <c r="AN547">
        <v>165.75</v>
      </c>
      <c r="AO547">
        <v>178.1</v>
      </c>
      <c r="AP547">
        <v>181.6</v>
      </c>
      <c r="AQ547">
        <v>188.9</v>
      </c>
      <c r="AR547">
        <v>186.25</v>
      </c>
      <c r="AS547">
        <v>191.95</v>
      </c>
      <c r="AT547">
        <v>205.3</v>
      </c>
      <c r="AU547">
        <v>202.7</v>
      </c>
      <c r="AV547">
        <v>216.5</v>
      </c>
      <c r="AW547">
        <v>216.2</v>
      </c>
      <c r="AX547">
        <v>203.9</v>
      </c>
      <c r="AY547">
        <v>210</v>
      </c>
      <c r="AZ547">
        <v>209.6</v>
      </c>
      <c r="BA547">
        <v>205.4</v>
      </c>
      <c r="BB547">
        <v>211.9</v>
      </c>
      <c r="BC547">
        <v>212.4</v>
      </c>
      <c r="BD547">
        <v>217.6</v>
      </c>
      <c r="BE547">
        <v>215.6</v>
      </c>
      <c r="BF547">
        <v>216.2</v>
      </c>
      <c r="BG547">
        <v>215.8</v>
      </c>
      <c r="BH547">
        <v>206.7</v>
      </c>
      <c r="BI547">
        <v>195.95</v>
      </c>
      <c r="BJ547">
        <v>187.35</v>
      </c>
      <c r="BK547">
        <v>194.8</v>
      </c>
      <c r="BL547">
        <v>193.55</v>
      </c>
      <c r="BM547">
        <v>196.35</v>
      </c>
      <c r="BN547">
        <v>192.2</v>
      </c>
      <c r="BO547">
        <v>202</v>
      </c>
      <c r="BP547">
        <v>198.3</v>
      </c>
      <c r="BQ547" s="10">
        <f t="shared" si="16"/>
        <v>0.24092615769712139</v>
      </c>
      <c r="BR547" s="11" cm="1">
        <f t="array" aca="1" ref="BR547" ca="1">_xlfn.PERCENTILE.INC((OFFSET(E547,0,1,1,COLUMNS(E547:BP547)-1) - E547:BO547) / E547:BO547, 0.05) * SQRT(COUNT(E547:BP547) - 1)</f>
        <v>-0.40635439296942472</v>
      </c>
      <c r="BS547" s="10" cm="1">
        <f t="array" aca="1" ref="BS547" ca="1">_xlfn.STDEV.P((E547:BO547 - OFFSET(E547:BO547,0,1)) / OFFSET(E547:BO547,0,1)) * SQRT(COUNT(E547:BP547)-1)</f>
        <v>0.27025988088417408</v>
      </c>
      <c r="BT547" s="10" cm="1">
        <f t="array" ref="BT547">-(MAX(1 - (E547:BP547 / _xlfn.SCAN(E547, E547:BP547, _xlfn.LAMBDA(_xlpm.a,_xlpm.b, MAX(_xlpm.a, _xlpm.b))))))</f>
        <v>-0.14329738058551622</v>
      </c>
      <c r="BU547" s="12">
        <f t="shared" ca="1" si="17"/>
        <v>0.91153309014210371</v>
      </c>
    </row>
    <row r="548" spans="1:73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1726</v>
      </c>
      <c r="F548">
        <v>1723</v>
      </c>
      <c r="G548">
        <v>1723</v>
      </c>
      <c r="H548">
        <v>1781</v>
      </c>
      <c r="I548">
        <v>1790</v>
      </c>
      <c r="J548">
        <v>1779</v>
      </c>
      <c r="K548">
        <v>1745</v>
      </c>
      <c r="L548">
        <v>1751</v>
      </c>
      <c r="M548">
        <v>1739</v>
      </c>
      <c r="N548">
        <v>1719</v>
      </c>
      <c r="O548">
        <v>1699</v>
      </c>
      <c r="P548">
        <v>1692</v>
      </c>
      <c r="Q548">
        <v>1699</v>
      </c>
      <c r="R548">
        <v>1722</v>
      </c>
      <c r="S548">
        <v>1766</v>
      </c>
      <c r="T548">
        <v>1742</v>
      </c>
      <c r="U548">
        <v>1703</v>
      </c>
      <c r="V548">
        <v>1756</v>
      </c>
      <c r="W548">
        <v>1692</v>
      </c>
      <c r="X548">
        <v>1723</v>
      </c>
      <c r="Y548">
        <v>1700</v>
      </c>
      <c r="Z548">
        <v>1715</v>
      </c>
      <c r="AA548">
        <v>1764</v>
      </c>
      <c r="AB548">
        <v>1752</v>
      </c>
      <c r="AC548">
        <v>1791</v>
      </c>
      <c r="AD548">
        <v>1781</v>
      </c>
      <c r="AE548">
        <v>1778</v>
      </c>
      <c r="AF548">
        <v>1808</v>
      </c>
      <c r="AG548">
        <v>1811</v>
      </c>
      <c r="AH548">
        <v>1847</v>
      </c>
      <c r="AI548">
        <v>1854</v>
      </c>
      <c r="AJ548">
        <v>1925</v>
      </c>
      <c r="AK548">
        <v>1924</v>
      </c>
      <c r="AL548">
        <v>1907</v>
      </c>
      <c r="AM548">
        <v>1895</v>
      </c>
      <c r="AN548">
        <v>1892</v>
      </c>
      <c r="AO548">
        <v>1908</v>
      </c>
      <c r="AP548">
        <v>1876</v>
      </c>
      <c r="AQ548">
        <v>1901</v>
      </c>
      <c r="AR548">
        <v>1811</v>
      </c>
      <c r="AS548">
        <v>1731</v>
      </c>
      <c r="AT548">
        <v>1773</v>
      </c>
      <c r="AU548">
        <v>1780</v>
      </c>
      <c r="AV548">
        <v>1849</v>
      </c>
      <c r="AW548">
        <v>1820</v>
      </c>
      <c r="AX548">
        <v>1811</v>
      </c>
      <c r="AY548">
        <v>1853</v>
      </c>
      <c r="AZ548">
        <v>1888</v>
      </c>
      <c r="BA548">
        <v>1903</v>
      </c>
      <c r="BB548">
        <v>1919</v>
      </c>
      <c r="BC548">
        <v>1905</v>
      </c>
      <c r="BD548">
        <v>1902</v>
      </c>
      <c r="BE548">
        <v>1929</v>
      </c>
      <c r="BF548">
        <v>1896</v>
      </c>
      <c r="BG548">
        <v>1907</v>
      </c>
      <c r="BH548">
        <v>1861</v>
      </c>
      <c r="BI548">
        <v>1880</v>
      </c>
      <c r="BJ548">
        <v>1869</v>
      </c>
      <c r="BK548">
        <v>1884</v>
      </c>
      <c r="BL548">
        <v>1885</v>
      </c>
      <c r="BM548">
        <v>1875</v>
      </c>
      <c r="BN548">
        <v>1867</v>
      </c>
      <c r="BO548">
        <v>1886</v>
      </c>
      <c r="BP548">
        <v>1842</v>
      </c>
      <c r="BQ548" s="10">
        <f t="shared" si="16"/>
        <v>6.7207415990730018E-2</v>
      </c>
      <c r="BR548" s="11" cm="1">
        <f t="array" aca="1" ref="BR548" ca="1">_xlfn.PERCENTILE.INC((OFFSET(E548,0,1,1,COLUMNS(E548:BP548)-1) - E548:BO548) / E548:BO548, 0.05) * SQRT(COUNT(E548:BP548) - 1)</f>
        <v>-0.19083119908958102</v>
      </c>
      <c r="BS548" s="10" cm="1">
        <f t="array" aca="1" ref="BS548" ca="1">_xlfn.STDEV.P((E548:BO548 - OFFSET(E548:BO548,0,1)) / OFFSET(E548:BO548,0,1)) * SQRT(COUNT(E548:BP548)-1)</f>
        <v>0.14227535074879891</v>
      </c>
      <c r="BT548" s="10" cm="1">
        <f t="array" ref="BT548">-(MAX(1 - (E548:BP548 / _xlfn.SCAN(E548, E548:BP548, _xlfn.LAMBDA(_xlpm.a,_xlpm.b, MAX(_xlpm.a, _xlpm.b))))))</f>
        <v>-0.10077922077922075</v>
      </c>
      <c r="BU548" s="12">
        <f t="shared" ca="1" si="17"/>
        <v>0.51050362747399403</v>
      </c>
    </row>
    <row r="549" spans="1:73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25.52</v>
      </c>
      <c r="F549">
        <v>25.78</v>
      </c>
      <c r="G549">
        <v>25.78</v>
      </c>
      <c r="H549">
        <v>25.5</v>
      </c>
      <c r="I549">
        <v>25.92</v>
      </c>
      <c r="J549">
        <v>26.38</v>
      </c>
      <c r="K549">
        <v>26.6</v>
      </c>
      <c r="L549">
        <v>26.94</v>
      </c>
      <c r="M549">
        <v>27.08</v>
      </c>
      <c r="N549">
        <v>27.48</v>
      </c>
      <c r="O549">
        <v>27.48</v>
      </c>
      <c r="P549">
        <v>28.34</v>
      </c>
      <c r="Q549">
        <v>28.3</v>
      </c>
      <c r="R549">
        <v>28.78</v>
      </c>
      <c r="S549">
        <v>29</v>
      </c>
      <c r="T549">
        <v>28.84</v>
      </c>
      <c r="U549">
        <v>28.6</v>
      </c>
      <c r="V549">
        <v>28.74</v>
      </c>
      <c r="W549">
        <v>27.72</v>
      </c>
      <c r="X549">
        <v>27.6</v>
      </c>
      <c r="Y549">
        <v>27.12</v>
      </c>
      <c r="Z549">
        <v>27.32</v>
      </c>
      <c r="AA549">
        <v>27</v>
      </c>
      <c r="AB549">
        <v>26.98</v>
      </c>
      <c r="AC549">
        <v>26.68</v>
      </c>
      <c r="AD549">
        <v>26.14</v>
      </c>
      <c r="AE549">
        <v>25.56</v>
      </c>
      <c r="AF549">
        <v>25.74</v>
      </c>
      <c r="AG549">
        <v>25.14</v>
      </c>
      <c r="AH549">
        <v>25.5</v>
      </c>
      <c r="AI549">
        <v>25.3</v>
      </c>
      <c r="AJ549">
        <v>25.56</v>
      </c>
      <c r="AK549">
        <v>25.82</v>
      </c>
      <c r="AL549">
        <v>25.42</v>
      </c>
      <c r="AM549">
        <v>24.66</v>
      </c>
      <c r="AN549">
        <v>25</v>
      </c>
      <c r="AO549">
        <v>24.58</v>
      </c>
      <c r="AP549">
        <v>24.18</v>
      </c>
      <c r="AQ549">
        <v>24.94</v>
      </c>
      <c r="AR549">
        <v>24.86</v>
      </c>
      <c r="AS549">
        <v>24.88</v>
      </c>
      <c r="AT549">
        <v>25.7</v>
      </c>
      <c r="AU549">
        <v>26.04</v>
      </c>
      <c r="AV549">
        <v>25.76</v>
      </c>
      <c r="AW549">
        <v>25.4</v>
      </c>
      <c r="AX549">
        <v>24.98</v>
      </c>
      <c r="AY549">
        <v>25.1</v>
      </c>
      <c r="AZ549">
        <v>25.26</v>
      </c>
      <c r="BA549">
        <v>25.7</v>
      </c>
      <c r="BB549">
        <v>26.14</v>
      </c>
      <c r="BC549">
        <v>26</v>
      </c>
      <c r="BD549">
        <v>26.32</v>
      </c>
      <c r="BE549">
        <v>26.58</v>
      </c>
      <c r="BF549">
        <v>26.5</v>
      </c>
      <c r="BG549">
        <v>26.38</v>
      </c>
      <c r="BH549">
        <v>26.76</v>
      </c>
      <c r="BI549">
        <v>26.6</v>
      </c>
      <c r="BJ549">
        <v>26.28</v>
      </c>
      <c r="BK549">
        <v>26.18</v>
      </c>
      <c r="BL549">
        <v>25.72</v>
      </c>
      <c r="BM549">
        <v>26</v>
      </c>
      <c r="BN549">
        <v>25.3</v>
      </c>
      <c r="BO549">
        <v>25.5</v>
      </c>
      <c r="BP549">
        <v>25.34</v>
      </c>
      <c r="BQ549" s="10">
        <f t="shared" si="16"/>
        <v>-7.0532915360501458E-3</v>
      </c>
      <c r="BR549" s="11" cm="1">
        <f t="array" aca="1" ref="BR549" ca="1">_xlfn.PERCENTILE.INC((OFFSET(E549,0,1,1,COLUMNS(E549:BP549)-1) - E549:BO549) / E549:BO549, 0.05) * SQRT(COUNT(E549:BP549) - 1)</f>
        <v>-0.18412716827704581</v>
      </c>
      <c r="BS549" s="10" cm="1">
        <f t="array" aca="1" ref="BS549" ca="1">_xlfn.STDEV.P((E549:BO549 - OFFSET(E549:BO549,0,1)) / OFFSET(E549:BO549,0,1)) * SQRT(COUNT(E549:BP549)-1)</f>
        <v>0.11829040993338936</v>
      </c>
      <c r="BT549" s="10" cm="1">
        <f t="array" ref="BT549">-(MAX(1 - (E549:BP549 / _xlfn.SCAN(E549, E549:BP549, _xlfn.LAMBDA(_xlpm.a,_xlpm.b, MAX(_xlpm.a, _xlpm.b))))))</f>
        <v>-0.16620689655172416</v>
      </c>
      <c r="BU549" s="12">
        <f t="shared" ca="1" si="17"/>
        <v>-1.3768021180251007E-2</v>
      </c>
    </row>
    <row r="550" spans="1:73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226</v>
      </c>
      <c r="F550">
        <v>222.5</v>
      </c>
      <c r="G550">
        <v>212.5</v>
      </c>
      <c r="H550">
        <v>224.5</v>
      </c>
      <c r="I550">
        <v>231</v>
      </c>
      <c r="J550">
        <v>241</v>
      </c>
      <c r="K550">
        <v>241</v>
      </c>
      <c r="L550">
        <v>244</v>
      </c>
      <c r="M550">
        <v>250</v>
      </c>
      <c r="N550">
        <v>246</v>
      </c>
      <c r="O550">
        <v>243</v>
      </c>
      <c r="P550">
        <v>243.5</v>
      </c>
      <c r="Q550">
        <v>242</v>
      </c>
      <c r="R550">
        <v>244.5</v>
      </c>
      <c r="S550">
        <v>245</v>
      </c>
      <c r="T550">
        <v>242</v>
      </c>
      <c r="U550">
        <v>240</v>
      </c>
      <c r="V550">
        <v>240</v>
      </c>
      <c r="W550">
        <v>239.5</v>
      </c>
      <c r="X550">
        <v>239.5</v>
      </c>
      <c r="Y550">
        <v>225</v>
      </c>
      <c r="Z550">
        <v>229.5</v>
      </c>
      <c r="AA550">
        <v>230</v>
      </c>
      <c r="AB550">
        <v>226.5</v>
      </c>
      <c r="AC550">
        <v>229.5</v>
      </c>
      <c r="AD550">
        <v>228</v>
      </c>
      <c r="AE550">
        <v>231</v>
      </c>
      <c r="AF550">
        <v>231.5</v>
      </c>
      <c r="AG550">
        <v>231</v>
      </c>
      <c r="AH550">
        <v>228.5</v>
      </c>
      <c r="AI550">
        <v>233</v>
      </c>
      <c r="AJ550">
        <v>235</v>
      </c>
      <c r="AK550">
        <v>232</v>
      </c>
      <c r="AL550">
        <v>230</v>
      </c>
      <c r="AM550">
        <v>227.5</v>
      </c>
      <c r="AN550">
        <v>224</v>
      </c>
      <c r="AO550">
        <v>220</v>
      </c>
      <c r="AP550">
        <v>212</v>
      </c>
      <c r="AQ550">
        <v>216</v>
      </c>
      <c r="AR550">
        <v>217.5</v>
      </c>
      <c r="AS550">
        <v>210.5</v>
      </c>
      <c r="AT550">
        <v>218.5</v>
      </c>
      <c r="AU550">
        <v>215</v>
      </c>
      <c r="AV550">
        <v>213</v>
      </c>
      <c r="AW550">
        <v>214.5</v>
      </c>
      <c r="AX550">
        <v>215</v>
      </c>
      <c r="AY550">
        <v>215</v>
      </c>
      <c r="AZ550">
        <v>234</v>
      </c>
      <c r="BA550">
        <v>231</v>
      </c>
      <c r="BB550">
        <v>232.5</v>
      </c>
      <c r="BC550">
        <v>234.5</v>
      </c>
      <c r="BD550">
        <v>236.5</v>
      </c>
      <c r="BE550">
        <v>237</v>
      </c>
      <c r="BF550">
        <v>240</v>
      </c>
      <c r="BG550">
        <v>246.5</v>
      </c>
      <c r="BH550">
        <v>245</v>
      </c>
      <c r="BI550">
        <v>246</v>
      </c>
      <c r="BJ550">
        <v>239</v>
      </c>
      <c r="BK550">
        <v>238</v>
      </c>
      <c r="BL550">
        <v>234</v>
      </c>
      <c r="BM550">
        <v>236.5</v>
      </c>
      <c r="BN550">
        <v>237</v>
      </c>
      <c r="BO550">
        <v>236.5</v>
      </c>
      <c r="BP550">
        <v>228</v>
      </c>
      <c r="BQ550" s="10">
        <f t="shared" si="16"/>
        <v>8.8495575221238937E-3</v>
      </c>
      <c r="BR550" s="11" cm="1">
        <f t="array" aca="1" ref="BR550" ca="1">_xlfn.PERCENTILE.INC((OFFSET(E550,0,1,1,COLUMNS(E550:BP550)-1) - E550:BO550) / E550:BO550, 0.05) * SQRT(COUNT(E550:BP550) - 1)</f>
        <v>-0.28228933978242116</v>
      </c>
      <c r="BS550" s="10" cm="1">
        <f t="array" aca="1" ref="BS550" ca="1">_xlfn.STDEV.P((E550:BO550 - OFFSET(E550:BO550,0,1)) / OFFSET(E550:BO550,0,1)) * SQRT(COUNT(E550:BP550)-1)</f>
        <v>0.17673525563193335</v>
      </c>
      <c r="BT550" s="10" cm="1">
        <f t="array" ref="BT550">-(MAX(1 - (E550:BP550 / _xlfn.SCAN(E550, E550:BP550, _xlfn.LAMBDA(_xlpm.a,_xlpm.b, MAX(_xlpm.a, _xlpm.b))))))</f>
        <v>-0.15800000000000003</v>
      </c>
      <c r="BU550" s="12">
        <f t="shared" ca="1" si="17"/>
        <v>8.0766138808874011E-2</v>
      </c>
    </row>
    <row r="551" spans="1:73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6.98</v>
      </c>
      <c r="F551">
        <v>6.85</v>
      </c>
      <c r="G551">
        <v>6.9649999999999999</v>
      </c>
      <c r="H551">
        <v>7.0650000000000004</v>
      </c>
      <c r="I551">
        <v>6.94</v>
      </c>
      <c r="J551">
        <v>7.06</v>
      </c>
      <c r="K551">
        <v>7.1</v>
      </c>
      <c r="L551">
        <v>7.19</v>
      </c>
      <c r="M551">
        <v>7.43</v>
      </c>
      <c r="N551">
        <v>7.48</v>
      </c>
      <c r="O551">
        <v>7.2</v>
      </c>
      <c r="P551">
        <v>7.375</v>
      </c>
      <c r="Q551">
        <v>7.32</v>
      </c>
      <c r="R551">
        <v>7.2549999999999999</v>
      </c>
      <c r="S551">
        <v>7.35</v>
      </c>
      <c r="T551">
        <v>7.2949999999999999</v>
      </c>
      <c r="U551">
        <v>6.99</v>
      </c>
      <c r="V551">
        <v>7.1150000000000002</v>
      </c>
      <c r="W551">
        <v>7.1950000000000003</v>
      </c>
      <c r="X551">
        <v>7.2549999999999999</v>
      </c>
      <c r="Y551">
        <v>7.27</v>
      </c>
      <c r="Z551">
        <v>7.3949999999999996</v>
      </c>
      <c r="AA551">
        <v>7.43</v>
      </c>
      <c r="AB551">
        <v>7.45</v>
      </c>
      <c r="AC551">
        <v>7.46</v>
      </c>
      <c r="AD551">
        <v>7.44</v>
      </c>
      <c r="AE551">
        <v>7.52</v>
      </c>
      <c r="AF551">
        <v>7.38</v>
      </c>
      <c r="AG551">
        <v>7.39</v>
      </c>
      <c r="AH551">
        <v>7.2850000000000001</v>
      </c>
      <c r="AI551">
        <v>7.2750000000000004</v>
      </c>
      <c r="AJ551">
        <v>7.6050000000000004</v>
      </c>
      <c r="AK551">
        <v>7.665</v>
      </c>
      <c r="AL551">
        <v>7.4749999999999996</v>
      </c>
      <c r="AM551">
        <v>7.32</v>
      </c>
      <c r="AN551">
        <v>7.5049999999999999</v>
      </c>
      <c r="AO551">
        <v>7.4850000000000003</v>
      </c>
      <c r="AP551">
        <v>7.54</v>
      </c>
      <c r="AQ551">
        <v>7.66</v>
      </c>
      <c r="AR551">
        <v>7.58</v>
      </c>
      <c r="AS551">
        <v>7.2750000000000004</v>
      </c>
      <c r="AT551">
        <v>7.585</v>
      </c>
      <c r="AU551">
        <v>7.44</v>
      </c>
      <c r="AV551">
        <v>7.5350000000000001</v>
      </c>
      <c r="AW551">
        <v>7.56</v>
      </c>
      <c r="AX551">
        <v>7.47</v>
      </c>
      <c r="AY551">
        <v>7.6</v>
      </c>
      <c r="AZ551">
        <v>7.7149999999999999</v>
      </c>
      <c r="BA551">
        <v>7.69</v>
      </c>
      <c r="BB551">
        <v>7.585</v>
      </c>
      <c r="BC551">
        <v>7.6349999999999998</v>
      </c>
      <c r="BD551">
        <v>7.75</v>
      </c>
      <c r="BE551">
        <v>7.9450000000000003</v>
      </c>
      <c r="BF551">
        <v>7.9349999999999996</v>
      </c>
      <c r="BG551">
        <v>7.9349999999999996</v>
      </c>
      <c r="BH551">
        <v>7.73</v>
      </c>
      <c r="BI551">
        <v>7.6849999999999996</v>
      </c>
      <c r="BJ551">
        <v>7.5250000000000004</v>
      </c>
      <c r="BK551">
        <v>7.7</v>
      </c>
      <c r="BL551">
        <v>7.5250000000000004</v>
      </c>
      <c r="BM551">
        <v>7.55</v>
      </c>
      <c r="BN551">
        <v>7.61</v>
      </c>
      <c r="BO551">
        <v>7.5449999999999999</v>
      </c>
      <c r="BP551">
        <v>7.4950000000000001</v>
      </c>
      <c r="BQ551" s="10">
        <f t="shared" si="16"/>
        <v>7.3782234957020007E-2</v>
      </c>
      <c r="BR551" s="11" cm="1">
        <f t="array" aca="1" ref="BR551" ca="1">_xlfn.PERCENTILE.INC((OFFSET(E551,0,1,1,COLUMNS(E551:BP551)-1) - E551:BO551) / E551:BO551, 0.05) * SQRT(COUNT(E551:BP551) - 1)</f>
        <v>-0.20422727012087449</v>
      </c>
      <c r="BS551" s="10" cm="1">
        <f t="array" aca="1" ref="BS551" ca="1">_xlfn.STDEV.P((E551:BO551 - OFFSET(E551:BO551,0,1)) / OFFSET(E551:BO551,0,1)) * SQRT(COUNT(E551:BP551)-1)</f>
        <v>0.14396891620035202</v>
      </c>
      <c r="BT551" s="10" cm="1">
        <f t="array" ref="BT551">-(MAX(1 - (E551:BP551 / _xlfn.SCAN(E551, E551:BP551, _xlfn.LAMBDA(_xlpm.a,_xlpm.b, MAX(_xlpm.a, _xlpm.b))))))</f>
        <v>-6.5508021390374371E-2</v>
      </c>
      <c r="BU551" s="12">
        <f t="shared" ca="1" si="17"/>
        <v>0.55016668676910552</v>
      </c>
    </row>
    <row r="552" spans="1:73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337.7</v>
      </c>
      <c r="F552">
        <v>341.5</v>
      </c>
      <c r="G552">
        <v>356</v>
      </c>
      <c r="H552">
        <v>362.5</v>
      </c>
      <c r="I552">
        <v>362.2</v>
      </c>
      <c r="J552">
        <v>360.3</v>
      </c>
      <c r="K552">
        <v>354.1</v>
      </c>
      <c r="L552">
        <v>363.4</v>
      </c>
      <c r="M552">
        <v>370</v>
      </c>
      <c r="N552">
        <v>378.3</v>
      </c>
      <c r="O552">
        <v>386.5</v>
      </c>
      <c r="P552">
        <v>389.1</v>
      </c>
      <c r="Q552">
        <v>390.1</v>
      </c>
      <c r="R552">
        <v>402</v>
      </c>
      <c r="S552">
        <v>413.8</v>
      </c>
      <c r="T552">
        <v>416.4</v>
      </c>
      <c r="U552">
        <v>418.8</v>
      </c>
      <c r="V552">
        <v>414.1</v>
      </c>
      <c r="W552">
        <v>396</v>
      </c>
      <c r="X552">
        <v>406.2</v>
      </c>
      <c r="Y552">
        <v>404.6</v>
      </c>
      <c r="Z552">
        <v>406.3</v>
      </c>
      <c r="AA552">
        <v>411.6</v>
      </c>
      <c r="AB552">
        <v>413.2</v>
      </c>
      <c r="AC552">
        <v>419.9</v>
      </c>
      <c r="AD552">
        <v>424.2</v>
      </c>
      <c r="AE552">
        <v>416.6</v>
      </c>
      <c r="AF552">
        <v>425.7</v>
      </c>
      <c r="AG552">
        <v>429.7</v>
      </c>
      <c r="AH552">
        <v>450.8</v>
      </c>
      <c r="AI552">
        <v>456.4</v>
      </c>
      <c r="AJ552">
        <v>467.6</v>
      </c>
      <c r="AK552">
        <v>479</v>
      </c>
      <c r="AL552">
        <v>475</v>
      </c>
      <c r="AM552">
        <v>474</v>
      </c>
      <c r="AN552">
        <v>479.6</v>
      </c>
      <c r="AO552">
        <v>471</v>
      </c>
      <c r="AP552">
        <v>456.2</v>
      </c>
      <c r="AQ552">
        <v>458.9</v>
      </c>
      <c r="AR552">
        <v>456.7</v>
      </c>
      <c r="AS552">
        <v>452.7</v>
      </c>
      <c r="AT552">
        <v>453.5</v>
      </c>
      <c r="AU552">
        <v>463.4</v>
      </c>
      <c r="AV552">
        <v>468.7</v>
      </c>
      <c r="AW552">
        <v>462.4</v>
      </c>
      <c r="AX552">
        <v>452.9</v>
      </c>
      <c r="AY552">
        <v>462.7</v>
      </c>
      <c r="AZ552">
        <v>473.4</v>
      </c>
      <c r="BA552">
        <v>490.6</v>
      </c>
      <c r="BB552">
        <v>495.5</v>
      </c>
      <c r="BC552">
        <v>501.8</v>
      </c>
      <c r="BD552">
        <v>503.4</v>
      </c>
      <c r="BE552">
        <v>519</v>
      </c>
      <c r="BF552">
        <v>517.79999999999995</v>
      </c>
      <c r="BG552">
        <v>526</v>
      </c>
      <c r="BH552">
        <v>520.20000000000005</v>
      </c>
      <c r="BI552">
        <v>528</v>
      </c>
      <c r="BJ552">
        <v>509.4</v>
      </c>
      <c r="BK552">
        <v>506</v>
      </c>
      <c r="BL552">
        <v>504.4</v>
      </c>
      <c r="BM552">
        <v>517.79999999999995</v>
      </c>
      <c r="BN552">
        <v>510</v>
      </c>
      <c r="BO552">
        <v>520.4</v>
      </c>
      <c r="BP552">
        <v>504.6</v>
      </c>
      <c r="BQ552" s="10">
        <f t="shared" si="16"/>
        <v>0.49422564406277775</v>
      </c>
      <c r="BR552" s="11" cm="1">
        <f t="array" aca="1" ref="BR552" ca="1">_xlfn.PERCENTILE.INC((OFFSET(E552,0,1,1,COLUMNS(E552:BP552)-1) - E552:BO552) / E552:BO552, 0.05) * SQRT(COUNT(E552:BP552) - 1)</f>
        <v>-0.23319360585321036</v>
      </c>
      <c r="BS552" s="10" cm="1">
        <f t="array" aca="1" ref="BS552" ca="1">_xlfn.STDEV.P((E552:BO552 - OFFSET(E552:BO552,0,1)) / OFFSET(E552:BO552,0,1)) * SQRT(COUNT(E552:BP552)-1)</f>
        <v>0.14864631412457541</v>
      </c>
      <c r="BT552" s="10" cm="1">
        <f t="array" ref="BT552">-(MAX(1 - (E552:BP552 / _xlfn.SCAN(E552, E552:BP552, _xlfn.LAMBDA(_xlpm.a,_xlpm.b, MAX(_xlpm.a, _xlpm.b))))))</f>
        <v>-5.6088407005838281E-2</v>
      </c>
      <c r="BU552" s="12">
        <f t="shared" ca="1" si="17"/>
        <v>3.3613366982695889</v>
      </c>
    </row>
    <row r="553" spans="1:73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42.6511</v>
      </c>
      <c r="F553">
        <v>43.028599999999997</v>
      </c>
      <c r="G553">
        <v>42.776899999999998</v>
      </c>
      <c r="H553">
        <v>44.5383</v>
      </c>
      <c r="I553">
        <v>45.481900000000003</v>
      </c>
      <c r="J553">
        <v>45.167400000000001</v>
      </c>
      <c r="K553">
        <v>45.293199999999999</v>
      </c>
      <c r="L553">
        <v>45.293199999999999</v>
      </c>
      <c r="M553">
        <v>44.79</v>
      </c>
      <c r="N553">
        <v>44.601199999999999</v>
      </c>
      <c r="O553">
        <v>44.0351</v>
      </c>
      <c r="P553">
        <v>44.349600000000002</v>
      </c>
      <c r="Q553">
        <v>44.349600000000002</v>
      </c>
      <c r="R553">
        <v>44.412500000000001</v>
      </c>
      <c r="S553">
        <v>44.160899999999998</v>
      </c>
      <c r="T553">
        <v>43.783499999999997</v>
      </c>
      <c r="U553">
        <v>42.273699999999998</v>
      </c>
      <c r="V553">
        <v>42.6511</v>
      </c>
      <c r="W553">
        <v>41.393000000000001</v>
      </c>
      <c r="X553">
        <v>41.141300000000001</v>
      </c>
      <c r="Y553">
        <v>40.952599999999997</v>
      </c>
      <c r="Z553">
        <v>41.833300000000001</v>
      </c>
      <c r="AA553">
        <v>42.1479</v>
      </c>
      <c r="AB553">
        <v>42.6511</v>
      </c>
      <c r="AC553">
        <v>42.462400000000002</v>
      </c>
      <c r="AD553">
        <v>41.707500000000003</v>
      </c>
      <c r="AE553">
        <v>41.393000000000001</v>
      </c>
      <c r="AF553">
        <v>41.707500000000003</v>
      </c>
      <c r="AG553">
        <v>41.393000000000001</v>
      </c>
      <c r="AH553">
        <v>42.1479</v>
      </c>
      <c r="AI553">
        <v>41.959099999999999</v>
      </c>
      <c r="AJ553">
        <v>42.462400000000002</v>
      </c>
      <c r="AK553">
        <v>42.273699999999998</v>
      </c>
      <c r="AL553">
        <v>41.833300000000001</v>
      </c>
      <c r="AM553">
        <v>41.078400000000002</v>
      </c>
      <c r="AN553">
        <v>41.015500000000003</v>
      </c>
      <c r="AO553">
        <v>43.154400000000003</v>
      </c>
      <c r="AP553">
        <v>44.915799999999997</v>
      </c>
      <c r="AQ553">
        <v>44.852899999999998</v>
      </c>
      <c r="AR553">
        <v>44.664200000000001</v>
      </c>
      <c r="AS553">
        <v>44.097999999999999</v>
      </c>
      <c r="AT553">
        <v>44.160899999999998</v>
      </c>
      <c r="AU553">
        <v>43.217300000000002</v>
      </c>
      <c r="AV553">
        <v>43.028599999999997</v>
      </c>
      <c r="AW553">
        <v>43.405999999999999</v>
      </c>
      <c r="AX553">
        <v>43.594700000000003</v>
      </c>
      <c r="AY553">
        <v>43.846400000000003</v>
      </c>
      <c r="AZ553">
        <v>49.508000000000003</v>
      </c>
      <c r="BA553">
        <v>47.872399999999999</v>
      </c>
      <c r="BB553">
        <v>47.998199999999997</v>
      </c>
      <c r="BC553">
        <v>48.249899999999997</v>
      </c>
      <c r="BD553">
        <v>49.1935</v>
      </c>
      <c r="BE553">
        <v>51.017800000000001</v>
      </c>
      <c r="BF553">
        <v>51.143599999999999</v>
      </c>
      <c r="BG553">
        <v>50.766199999999998</v>
      </c>
      <c r="BH553">
        <v>51.458100000000002</v>
      </c>
      <c r="BI553">
        <v>50.514499999999998</v>
      </c>
      <c r="BJ553">
        <v>51.898499999999999</v>
      </c>
      <c r="BK553">
        <v>51.961399999999998</v>
      </c>
      <c r="BL553">
        <v>50.892000000000003</v>
      </c>
      <c r="BM553">
        <v>52.213000000000001</v>
      </c>
      <c r="BN553">
        <v>51.584000000000003</v>
      </c>
      <c r="BO553">
        <v>52.464700000000001</v>
      </c>
      <c r="BP553">
        <v>52.5276</v>
      </c>
      <c r="BQ553" s="10">
        <f t="shared" si="16"/>
        <v>0.23156495377610425</v>
      </c>
      <c r="BR553" s="11" cm="1">
        <f t="array" aca="1" ref="BR553" ca="1">_xlfn.PERCENTILE.INC((OFFSET(E553,0,1,1,COLUMNS(E553:BP553)-1) - E553:BO553) / E553:BO553, 0.05) * SQRT(COUNT(E553:BP553) - 1)</f>
        <v>-0.16897344089163308</v>
      </c>
      <c r="BS553" s="10" cm="1">
        <f t="array" aca="1" ref="BS553" ca="1">_xlfn.STDEV.P((E553:BO553 - OFFSET(E553:BO553,0,1)) / OFFSET(E553:BO553,0,1)) * SQRT(COUNT(E553:BP553)-1)</f>
        <v>0.17331184925228965</v>
      </c>
      <c r="BT553" s="10" cm="1">
        <f t="array" ref="BT553">-(MAX(1 - (E553:BP553 / _xlfn.SCAN(E553, E553:BP553, _xlfn.LAMBDA(_xlpm.a,_xlpm.b, MAX(_xlpm.a, _xlpm.b))))))</f>
        <v>-9.9584669945626869E-2</v>
      </c>
      <c r="BU553" s="12">
        <f t="shared" ca="1" si="17"/>
        <v>1.3674172970007705</v>
      </c>
    </row>
    <row r="554" spans="1:73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31.39</v>
      </c>
      <c r="F554">
        <v>32.06</v>
      </c>
      <c r="G554">
        <v>31.734999999999999</v>
      </c>
      <c r="H554">
        <v>31.54</v>
      </c>
      <c r="I554">
        <v>31.97</v>
      </c>
      <c r="J554">
        <v>34.225000000000001</v>
      </c>
      <c r="K554">
        <v>33.549999999999997</v>
      </c>
      <c r="L554">
        <v>34.619999999999997</v>
      </c>
      <c r="M554">
        <v>34.9</v>
      </c>
      <c r="N554">
        <v>34.33</v>
      </c>
      <c r="O554">
        <v>33.67</v>
      </c>
      <c r="P554">
        <v>34.61</v>
      </c>
      <c r="Q554">
        <v>34.07</v>
      </c>
      <c r="R554">
        <v>34.884999999999998</v>
      </c>
      <c r="S554">
        <v>35.5</v>
      </c>
      <c r="T554">
        <v>34.64</v>
      </c>
      <c r="U554">
        <v>33.895000000000003</v>
      </c>
      <c r="V554">
        <v>33.4</v>
      </c>
      <c r="W554">
        <v>32.36</v>
      </c>
      <c r="X554">
        <v>33.6</v>
      </c>
      <c r="Y554">
        <v>33.125</v>
      </c>
      <c r="Z554">
        <v>33.61</v>
      </c>
      <c r="AA554">
        <v>34.005000000000003</v>
      </c>
      <c r="AB554">
        <v>33.83</v>
      </c>
      <c r="AC554">
        <v>33.61</v>
      </c>
      <c r="AD554">
        <v>34.11</v>
      </c>
      <c r="AE554">
        <v>35.42</v>
      </c>
      <c r="AF554">
        <v>34.69</v>
      </c>
      <c r="AG554">
        <v>33.975000000000001</v>
      </c>
      <c r="AH554">
        <v>35.19</v>
      </c>
      <c r="AI554">
        <v>35.56</v>
      </c>
      <c r="AJ554">
        <v>35.909999999999997</v>
      </c>
      <c r="AK554">
        <v>36.424999999999997</v>
      </c>
      <c r="AL554">
        <v>35.229999999999997</v>
      </c>
      <c r="AM554">
        <v>35.21</v>
      </c>
      <c r="AN554">
        <v>36.6</v>
      </c>
      <c r="AO554">
        <v>36.125</v>
      </c>
      <c r="AP554">
        <v>34.99</v>
      </c>
      <c r="AQ554">
        <v>35.35</v>
      </c>
      <c r="AR554">
        <v>35.35</v>
      </c>
      <c r="AS554">
        <v>36</v>
      </c>
      <c r="AT554">
        <v>35.734999999999999</v>
      </c>
      <c r="AU554">
        <v>35.085000000000001</v>
      </c>
      <c r="AV554">
        <v>34.505000000000003</v>
      </c>
      <c r="AW554">
        <v>32.28</v>
      </c>
      <c r="AX554">
        <v>31.765000000000001</v>
      </c>
      <c r="AY554">
        <v>32.799999999999997</v>
      </c>
      <c r="AZ554">
        <v>34.094999999999999</v>
      </c>
      <c r="BA554">
        <v>32.774999999999999</v>
      </c>
      <c r="BB554">
        <v>33.96</v>
      </c>
      <c r="BC554">
        <v>33.695</v>
      </c>
      <c r="BD554">
        <v>34.125</v>
      </c>
      <c r="BE554">
        <v>34.53</v>
      </c>
      <c r="BF554">
        <v>34.24</v>
      </c>
      <c r="BG554">
        <v>33.935000000000002</v>
      </c>
      <c r="BH554">
        <v>33.65</v>
      </c>
      <c r="BI554">
        <v>35.24</v>
      </c>
      <c r="BJ554">
        <v>34.33</v>
      </c>
      <c r="BK554">
        <v>34.454999999999998</v>
      </c>
      <c r="BL554">
        <v>34.185000000000002</v>
      </c>
      <c r="BM554">
        <v>35.125</v>
      </c>
      <c r="BN554">
        <v>34.880000000000003</v>
      </c>
      <c r="BO554">
        <v>35.534999999999997</v>
      </c>
      <c r="BP554">
        <v>36.155000000000001</v>
      </c>
      <c r="BQ554" s="10">
        <f t="shared" si="16"/>
        <v>0.15179993628544125</v>
      </c>
      <c r="BR554" s="11" cm="1">
        <f t="array" aca="1" ref="BR554" ca="1">_xlfn.PERCENTILE.INC((OFFSET(E554,0,1,1,COLUMNS(E554:BP554)-1) - E554:BO554) / E554:BO554, 0.05) * SQRT(COUNT(E554:BP554) - 1)</f>
        <v>-0.24915507651418847</v>
      </c>
      <c r="BS554" s="10" cm="1">
        <f t="array" aca="1" ref="BS554" ca="1">_xlfn.STDEV.P((E554:BO554 - OFFSET(E554:BO554,0,1)) / OFFSET(E554:BO554,0,1)) * SQRT(COUNT(E554:BP554)-1)</f>
        <v>0.19286078335182441</v>
      </c>
      <c r="BT554" s="10" cm="1">
        <f t="array" ref="BT554">-(MAX(1 - (E554:BP554 / _xlfn.SCAN(E554, E554:BP554, _xlfn.LAMBDA(_xlpm.a,_xlpm.b, MAX(_xlpm.a, _xlpm.b))))))</f>
        <v>-0.13210382513661201</v>
      </c>
      <c r="BU554" s="12">
        <f t="shared" ca="1" si="17"/>
        <v>0.81522329329800791</v>
      </c>
    </row>
    <row r="555" spans="1:73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5.2</v>
      </c>
      <c r="F555">
        <v>5.18</v>
      </c>
      <c r="G555">
        <v>5.13</v>
      </c>
      <c r="H555">
        <v>5.23</v>
      </c>
      <c r="I555">
        <v>5.165</v>
      </c>
      <c r="J555">
        <v>5.15</v>
      </c>
      <c r="K555">
        <v>5.125</v>
      </c>
      <c r="L555">
        <v>5.0250000000000004</v>
      </c>
      <c r="M555">
        <v>5.165</v>
      </c>
      <c r="N555">
        <v>5.0949999999999998</v>
      </c>
      <c r="O555">
        <v>5.08</v>
      </c>
      <c r="P555">
        <v>5.085</v>
      </c>
      <c r="Q555">
        <v>5.0049999999999999</v>
      </c>
      <c r="R555">
        <v>5.03</v>
      </c>
      <c r="S555">
        <v>4.9480000000000004</v>
      </c>
      <c r="T555">
        <v>4.9320000000000004</v>
      </c>
      <c r="U555">
        <v>5</v>
      </c>
      <c r="V555">
        <v>5.04</v>
      </c>
      <c r="W555">
        <v>5.05</v>
      </c>
      <c r="X555">
        <v>4.9980000000000002</v>
      </c>
      <c r="Y555">
        <v>4.952</v>
      </c>
      <c r="Z555">
        <v>4.9740000000000002</v>
      </c>
      <c r="AA555">
        <v>4.9480000000000004</v>
      </c>
      <c r="AB555">
        <v>5.08</v>
      </c>
      <c r="AC555">
        <v>5.1050000000000004</v>
      </c>
      <c r="AD555">
        <v>5.1150000000000002</v>
      </c>
      <c r="AE555">
        <v>5.1749999999999998</v>
      </c>
      <c r="AF555">
        <v>5.1100000000000003</v>
      </c>
      <c r="AG555">
        <v>5.1749999999999998</v>
      </c>
      <c r="AH555">
        <v>5.15</v>
      </c>
      <c r="AI555">
        <v>5.165</v>
      </c>
      <c r="AJ555">
        <v>5.18</v>
      </c>
      <c r="AK555">
        <v>5.08</v>
      </c>
      <c r="AL555">
        <v>5.0650000000000004</v>
      </c>
      <c r="AM555">
        <v>5.0250000000000004</v>
      </c>
      <c r="AN555">
        <v>5.01</v>
      </c>
      <c r="AO555">
        <v>5.0350000000000001</v>
      </c>
      <c r="AP555">
        <v>5.01</v>
      </c>
      <c r="AQ555">
        <v>5.04</v>
      </c>
      <c r="AR555">
        <v>4.97</v>
      </c>
      <c r="AS555">
        <v>4.8819999999999997</v>
      </c>
      <c r="AT555">
        <v>5.0049999999999999</v>
      </c>
      <c r="AU555">
        <v>4.9340000000000002</v>
      </c>
      <c r="AV555">
        <v>4.8760000000000003</v>
      </c>
      <c r="AW555">
        <v>4.9539999999999997</v>
      </c>
      <c r="AX555">
        <v>4.9219999999999997</v>
      </c>
      <c r="AY555">
        <v>5.0199999999999996</v>
      </c>
      <c r="AZ555">
        <v>5.125</v>
      </c>
      <c r="BA555">
        <v>5.17</v>
      </c>
      <c r="BB555">
        <v>5.22</v>
      </c>
      <c r="BC555">
        <v>5.24</v>
      </c>
      <c r="BD555">
        <v>5.28</v>
      </c>
      <c r="BE555">
        <v>5.3250000000000002</v>
      </c>
      <c r="BF555">
        <v>5.335</v>
      </c>
      <c r="BG555">
        <v>5.28</v>
      </c>
      <c r="BH555">
        <v>5.33</v>
      </c>
      <c r="BI555">
        <v>5.3250000000000002</v>
      </c>
      <c r="BJ555">
        <v>5.4550000000000001</v>
      </c>
      <c r="BK555">
        <v>5.46</v>
      </c>
      <c r="BL555">
        <v>5.51</v>
      </c>
      <c r="BM555">
        <v>5.5149999999999997</v>
      </c>
      <c r="BN555">
        <v>5.5949999999999998</v>
      </c>
      <c r="BO555">
        <v>5.5549999999999997</v>
      </c>
      <c r="BP555">
        <v>5.5350000000000001</v>
      </c>
      <c r="BQ555" s="10">
        <f t="shared" si="16"/>
        <v>6.4423076923076916E-2</v>
      </c>
      <c r="BR555" s="11" cm="1">
        <f t="array" aca="1" ref="BR555" ca="1">_xlfn.PERCENTILE.INC((OFFSET(E555,0,1,1,COLUMNS(E555:BP555)-1) - E555:BO555) / E555:BO555, 0.05) * SQRT(COUNT(E555:BP555) - 1)</f>
        <v>-0.12894245905269028</v>
      </c>
      <c r="BS555" s="10" cm="1">
        <f t="array" aca="1" ref="BS555" ca="1">_xlfn.STDEV.P((E555:BO555 - OFFSET(E555:BO555,0,1)) / OFFSET(E555:BO555,0,1)) * SQRT(COUNT(E555:BP555)-1)</f>
        <v>9.3550540742210711E-2</v>
      </c>
      <c r="BT555" s="10" cm="1">
        <f t="array" ref="BT555">-(MAX(1 - (E555:BP555 / _xlfn.SCAN(E555, E555:BP555, _xlfn.LAMBDA(_xlpm.a,_xlpm.b, MAX(_xlpm.a, _xlpm.b))))))</f>
        <v>-6.7686424474187379E-2</v>
      </c>
      <c r="BU555" s="12">
        <f t="shared" ca="1" si="17"/>
        <v>0.74663110480801043</v>
      </c>
    </row>
    <row r="556" spans="1:73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862</v>
      </c>
      <c r="F556">
        <v>882</v>
      </c>
      <c r="G556">
        <v>880</v>
      </c>
      <c r="H556">
        <v>887</v>
      </c>
      <c r="I556">
        <v>879</v>
      </c>
      <c r="J556">
        <v>876.5</v>
      </c>
      <c r="K556">
        <v>875</v>
      </c>
      <c r="L556">
        <v>872</v>
      </c>
      <c r="M556">
        <v>871.5</v>
      </c>
      <c r="N556">
        <v>866</v>
      </c>
      <c r="O556">
        <v>871</v>
      </c>
      <c r="P556">
        <v>881.5</v>
      </c>
      <c r="Q556">
        <v>881</v>
      </c>
      <c r="R556">
        <v>904</v>
      </c>
      <c r="S556">
        <v>827</v>
      </c>
      <c r="T556">
        <v>787</v>
      </c>
      <c r="U556">
        <v>789.5</v>
      </c>
      <c r="V556">
        <v>783</v>
      </c>
      <c r="W556">
        <v>770</v>
      </c>
      <c r="X556">
        <v>750.5</v>
      </c>
      <c r="Y556">
        <v>750</v>
      </c>
      <c r="Z556">
        <v>766.5</v>
      </c>
      <c r="AA556">
        <v>781.5</v>
      </c>
      <c r="AB556">
        <v>774.5</v>
      </c>
      <c r="AC556">
        <v>770</v>
      </c>
      <c r="AD556">
        <v>761</v>
      </c>
      <c r="AE556">
        <v>751.5</v>
      </c>
      <c r="AF556">
        <v>750.5</v>
      </c>
      <c r="AG556">
        <v>774.5</v>
      </c>
      <c r="AH556">
        <v>776</v>
      </c>
      <c r="AI556">
        <v>783</v>
      </c>
      <c r="AJ556">
        <v>796.5</v>
      </c>
      <c r="AK556">
        <v>811.5</v>
      </c>
      <c r="AL556">
        <v>795.5</v>
      </c>
      <c r="AM556">
        <v>791</v>
      </c>
      <c r="AN556">
        <v>778.5</v>
      </c>
      <c r="AO556">
        <v>770</v>
      </c>
      <c r="AP556">
        <v>790</v>
      </c>
      <c r="AQ556">
        <v>792.5</v>
      </c>
      <c r="AR556">
        <v>789.5</v>
      </c>
      <c r="AS556">
        <v>779</v>
      </c>
      <c r="AT556">
        <v>785.5</v>
      </c>
      <c r="AU556">
        <v>789.5</v>
      </c>
      <c r="AV556">
        <v>797.5</v>
      </c>
      <c r="AW556">
        <v>785.5</v>
      </c>
      <c r="AX556">
        <v>781</v>
      </c>
      <c r="AY556">
        <v>781.5</v>
      </c>
      <c r="AZ556">
        <v>788</v>
      </c>
      <c r="BA556">
        <v>811</v>
      </c>
      <c r="BB556">
        <v>850.5</v>
      </c>
      <c r="BC556">
        <v>830</v>
      </c>
      <c r="BD556">
        <v>836.5</v>
      </c>
      <c r="BE556">
        <v>852.5</v>
      </c>
      <c r="BF556">
        <v>850.5</v>
      </c>
      <c r="BG556">
        <v>884</v>
      </c>
      <c r="BH556">
        <v>873</v>
      </c>
      <c r="BI556">
        <v>883</v>
      </c>
      <c r="BJ556">
        <v>854.5</v>
      </c>
      <c r="BK556">
        <v>858</v>
      </c>
      <c r="BL556">
        <v>857.5</v>
      </c>
      <c r="BM556">
        <v>867.5</v>
      </c>
      <c r="BN556">
        <v>882</v>
      </c>
      <c r="BO556">
        <v>887</v>
      </c>
      <c r="BP556">
        <v>901</v>
      </c>
      <c r="BQ556" s="10">
        <f t="shared" si="16"/>
        <v>4.5243619489559163E-2</v>
      </c>
      <c r="BR556" s="11" cm="1">
        <f t="array" aca="1" ref="BR556" ca="1">_xlfn.PERCENTILE.INC((OFFSET(E556,0,1,1,COLUMNS(E556:BP556)-1) - E556:BO556) / E556:BO556, 0.05) * SQRT(COUNT(E556:BP556) - 1)</f>
        <v>-0.20003907599842452</v>
      </c>
      <c r="BS556" s="10" cm="1">
        <f t="array" aca="1" ref="BS556" ca="1">_xlfn.STDEV.P((E556:BO556 - OFFSET(E556:BO556,0,1)) / OFFSET(E556:BO556,0,1)) * SQRT(COUNT(E556:BP556)-1)</f>
        <v>0.16266682320828149</v>
      </c>
      <c r="BT556" s="10" cm="1">
        <f t="array" ref="BT556">-(MAX(1 - (E556:BP556 / _xlfn.SCAN(E556, E556:BP556, _xlfn.LAMBDA(_xlpm.a,_xlpm.b, MAX(_xlpm.a, _xlpm.b))))))</f>
        <v>-0.17035398230088494</v>
      </c>
      <c r="BU556" s="12">
        <f t="shared" ca="1" si="17"/>
        <v>0.31148506595809805</v>
      </c>
    </row>
    <row r="557" spans="1:73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4690</v>
      </c>
      <c r="F557">
        <v>4669</v>
      </c>
      <c r="G557">
        <v>4732</v>
      </c>
      <c r="H557">
        <v>4814</v>
      </c>
      <c r="I557">
        <v>4762</v>
      </c>
      <c r="J557">
        <v>4816</v>
      </c>
      <c r="K557">
        <v>4739</v>
      </c>
      <c r="L557">
        <v>4876</v>
      </c>
      <c r="M557">
        <v>4849</v>
      </c>
      <c r="N557">
        <v>4890</v>
      </c>
      <c r="O557">
        <v>4848</v>
      </c>
      <c r="P557">
        <v>4788</v>
      </c>
      <c r="Q557">
        <v>4858</v>
      </c>
      <c r="R557">
        <v>4826</v>
      </c>
      <c r="S557">
        <v>4825</v>
      </c>
      <c r="T557">
        <v>4747</v>
      </c>
      <c r="U557">
        <v>4562</v>
      </c>
      <c r="V557">
        <v>4582</v>
      </c>
      <c r="W557">
        <v>4585</v>
      </c>
      <c r="X557">
        <v>4615</v>
      </c>
      <c r="Y557">
        <v>4521</v>
      </c>
      <c r="Z557">
        <v>4607</v>
      </c>
      <c r="AA557">
        <v>4876</v>
      </c>
      <c r="AB557">
        <v>4848</v>
      </c>
      <c r="AC557">
        <v>4985</v>
      </c>
      <c r="AD557">
        <v>5076</v>
      </c>
      <c r="AE557">
        <v>5026</v>
      </c>
      <c r="AF557">
        <v>4981</v>
      </c>
      <c r="AG557">
        <v>4892</v>
      </c>
      <c r="AH557">
        <v>4925</v>
      </c>
      <c r="AI557">
        <v>4895</v>
      </c>
      <c r="AJ557">
        <v>5124</v>
      </c>
      <c r="AK557">
        <v>5146</v>
      </c>
      <c r="AL557">
        <v>5006</v>
      </c>
      <c r="AM557">
        <v>4985</v>
      </c>
      <c r="AN557">
        <v>5110</v>
      </c>
      <c r="AO557">
        <v>5312</v>
      </c>
      <c r="AP557">
        <v>5226</v>
      </c>
      <c r="AQ557">
        <v>5150</v>
      </c>
      <c r="AR557">
        <v>5122</v>
      </c>
      <c r="AS557">
        <v>5002</v>
      </c>
      <c r="AT557">
        <v>5074</v>
      </c>
      <c r="AU557">
        <v>5048</v>
      </c>
      <c r="AV557">
        <v>5134</v>
      </c>
      <c r="AW557">
        <v>5026</v>
      </c>
      <c r="AX557">
        <v>4841</v>
      </c>
      <c r="AY557">
        <v>5108</v>
      </c>
      <c r="AZ557">
        <v>5198</v>
      </c>
      <c r="BA557">
        <v>5158</v>
      </c>
      <c r="BB557">
        <v>5166</v>
      </c>
      <c r="BC557">
        <v>5160</v>
      </c>
      <c r="BD557">
        <v>5178</v>
      </c>
      <c r="BE557">
        <v>5218</v>
      </c>
      <c r="BF557">
        <v>5150</v>
      </c>
      <c r="BG557">
        <v>5102</v>
      </c>
      <c r="BH557">
        <v>4993</v>
      </c>
      <c r="BI557">
        <v>4972</v>
      </c>
      <c r="BJ557">
        <v>4886</v>
      </c>
      <c r="BK557">
        <v>4940</v>
      </c>
      <c r="BL557">
        <v>4959</v>
      </c>
      <c r="BM557">
        <v>4959</v>
      </c>
      <c r="BN557">
        <v>4942</v>
      </c>
      <c r="BO557">
        <v>5010</v>
      </c>
      <c r="BP557">
        <v>4975</v>
      </c>
      <c r="BQ557" s="10">
        <f t="shared" si="16"/>
        <v>6.0767590618336885E-2</v>
      </c>
      <c r="BR557" s="11" cm="1">
        <f t="array" aca="1" ref="BR557" ca="1">_xlfn.PERCENTILE.INC((OFFSET(E557,0,1,1,COLUMNS(E557:BP557)-1) - E557:BO557) / E557:BO557, 0.05) * SQRT(COUNT(E557:BP557) - 1)</f>
        <v>-0.18431835969464322</v>
      </c>
      <c r="BS557" s="10" cm="1">
        <f t="array" aca="1" ref="BS557" ca="1">_xlfn.STDEV.P((E557:BO557 - OFFSET(E557:BO557,0,1)) / OFFSET(E557:BO557,0,1)) * SQRT(COUNT(E557:BP557)-1)</f>
        <v>0.15112265722754126</v>
      </c>
      <c r="BT557" s="10" cm="1">
        <f t="array" ref="BT557">-(MAX(1 - (E557:BP557 / _xlfn.SCAN(E557, E557:BP557, _xlfn.LAMBDA(_xlpm.a,_xlpm.b, MAX(_xlpm.a, _xlpm.b))))))</f>
        <v>-8.8667168674698815E-2</v>
      </c>
      <c r="BU557" s="12">
        <f t="shared" ca="1" si="17"/>
        <v>0.43800352971123108</v>
      </c>
    </row>
    <row r="558" spans="1:73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556</v>
      </c>
      <c r="F558">
        <v>561</v>
      </c>
      <c r="G558">
        <v>562</v>
      </c>
      <c r="H558">
        <v>566</v>
      </c>
      <c r="I558">
        <v>572</v>
      </c>
      <c r="J558">
        <v>574</v>
      </c>
      <c r="K558">
        <v>554</v>
      </c>
      <c r="L558">
        <v>552</v>
      </c>
      <c r="M558">
        <v>547</v>
      </c>
      <c r="N558">
        <v>555</v>
      </c>
      <c r="O558">
        <v>550</v>
      </c>
      <c r="P558">
        <v>554</v>
      </c>
      <c r="Q558">
        <v>548</v>
      </c>
      <c r="R558">
        <v>562</v>
      </c>
      <c r="S558">
        <v>557</v>
      </c>
      <c r="T558">
        <v>537</v>
      </c>
      <c r="U558">
        <v>542</v>
      </c>
      <c r="V558">
        <v>554</v>
      </c>
      <c r="W558">
        <v>538</v>
      </c>
      <c r="X558">
        <v>542</v>
      </c>
      <c r="Y558">
        <v>548</v>
      </c>
      <c r="Z558">
        <v>556</v>
      </c>
      <c r="AA558">
        <v>559</v>
      </c>
      <c r="AB558">
        <v>550</v>
      </c>
      <c r="AC558">
        <v>537</v>
      </c>
      <c r="AD558">
        <v>531</v>
      </c>
      <c r="AE558">
        <v>529</v>
      </c>
      <c r="AF558">
        <v>535</v>
      </c>
      <c r="AG558">
        <v>524</v>
      </c>
      <c r="AH558">
        <v>527</v>
      </c>
      <c r="AI558">
        <v>530</v>
      </c>
      <c r="AJ558">
        <v>531</v>
      </c>
      <c r="AK558">
        <v>534</v>
      </c>
      <c r="AL558">
        <v>522</v>
      </c>
      <c r="AM558">
        <v>507</v>
      </c>
      <c r="AN558">
        <v>506</v>
      </c>
      <c r="AO558">
        <v>503</v>
      </c>
      <c r="AP558">
        <v>499.5</v>
      </c>
      <c r="AQ558">
        <v>501</v>
      </c>
      <c r="AR558">
        <v>510</v>
      </c>
      <c r="AS558">
        <v>499</v>
      </c>
      <c r="AT558">
        <v>508</v>
      </c>
      <c r="AU558">
        <v>508</v>
      </c>
      <c r="AV558">
        <v>504</v>
      </c>
      <c r="AW558">
        <v>501</v>
      </c>
      <c r="AX558">
        <v>489.5</v>
      </c>
      <c r="AY558">
        <v>478.5</v>
      </c>
      <c r="AZ558">
        <v>487</v>
      </c>
      <c r="BA558">
        <v>488.5</v>
      </c>
      <c r="BB558">
        <v>488.5</v>
      </c>
      <c r="BC558">
        <v>488.5</v>
      </c>
      <c r="BD558">
        <v>487.5</v>
      </c>
      <c r="BE558">
        <v>497</v>
      </c>
      <c r="BF558">
        <v>494.5</v>
      </c>
      <c r="BG558">
        <v>498</v>
      </c>
      <c r="BH558">
        <v>504</v>
      </c>
      <c r="BI558">
        <v>509</v>
      </c>
      <c r="BJ558">
        <v>508</v>
      </c>
      <c r="BK558">
        <v>509</v>
      </c>
      <c r="BL558">
        <v>503</v>
      </c>
      <c r="BM558">
        <v>505</v>
      </c>
      <c r="BN558">
        <v>505</v>
      </c>
      <c r="BO558">
        <v>507</v>
      </c>
      <c r="BP558">
        <v>507</v>
      </c>
      <c r="BQ558" s="10">
        <f t="shared" si="16"/>
        <v>-8.8129496402877691E-2</v>
      </c>
      <c r="BR558" s="11" cm="1">
        <f t="array" aca="1" ref="BR558" ca="1">_xlfn.PERCENTILE.INC((OFFSET(E558,0,1,1,COLUMNS(E558:BP558)-1) - E558:BO558) / E558:BO558, 0.05) * SQRT(COUNT(E558:BP558) - 1)</f>
        <v>-0.22403459064099288</v>
      </c>
      <c r="BS558" s="10" cm="1">
        <f t="array" aca="1" ref="BS558" ca="1">_xlfn.STDEV.P((E558:BO558 - OFFSET(E558:BO558,0,1)) / OFFSET(E558:BO558,0,1)) * SQRT(COUNT(E558:BP558)-1)</f>
        <v>0.1119457076405824</v>
      </c>
      <c r="BT558" s="10" cm="1">
        <f t="array" ref="BT558">-(MAX(1 - (E558:BP558 / _xlfn.SCAN(E558, E558:BP558, _xlfn.LAMBDA(_xlpm.a,_xlpm.b, MAX(_xlpm.a, _xlpm.b))))))</f>
        <v>-0.16637630662020908</v>
      </c>
      <c r="BU558" s="12">
        <f t="shared" ca="1" si="17"/>
        <v>-0.7387941126045372</v>
      </c>
    </row>
    <row r="559" spans="1:73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1158</v>
      </c>
      <c r="F559">
        <v>1171.5</v>
      </c>
      <c r="G559">
        <v>1165</v>
      </c>
      <c r="H559">
        <v>1202</v>
      </c>
      <c r="I559">
        <v>1195.5</v>
      </c>
      <c r="J559">
        <v>1170</v>
      </c>
      <c r="K559">
        <v>1157</v>
      </c>
      <c r="L559">
        <v>1150</v>
      </c>
      <c r="M559">
        <v>1158.5</v>
      </c>
      <c r="N559">
        <v>1161.5</v>
      </c>
      <c r="O559">
        <v>1142</v>
      </c>
      <c r="P559">
        <v>1145</v>
      </c>
      <c r="Q559">
        <v>1129.5</v>
      </c>
      <c r="R559">
        <v>1147.5</v>
      </c>
      <c r="S559">
        <v>1149</v>
      </c>
      <c r="T559">
        <v>1144</v>
      </c>
      <c r="U559">
        <v>1134.5</v>
      </c>
      <c r="V559">
        <v>1156</v>
      </c>
      <c r="W559">
        <v>1125.5</v>
      </c>
      <c r="X559">
        <v>1127</v>
      </c>
      <c r="Y559">
        <v>1111.5</v>
      </c>
      <c r="Z559">
        <v>1143</v>
      </c>
      <c r="AA559">
        <v>1172.5</v>
      </c>
      <c r="AB559">
        <v>1169</v>
      </c>
      <c r="AC559">
        <v>1190</v>
      </c>
      <c r="AD559">
        <v>1174</v>
      </c>
      <c r="AE559">
        <v>1160</v>
      </c>
      <c r="AF559">
        <v>1147</v>
      </c>
      <c r="AG559">
        <v>1126</v>
      </c>
      <c r="AH559">
        <v>1145.5</v>
      </c>
      <c r="AI559">
        <v>1147</v>
      </c>
      <c r="AJ559">
        <v>1185</v>
      </c>
      <c r="AK559">
        <v>1175.5</v>
      </c>
      <c r="AL559">
        <v>1156.5</v>
      </c>
      <c r="AM559">
        <v>1140.5</v>
      </c>
      <c r="AN559">
        <v>1136</v>
      </c>
      <c r="AO559">
        <v>1135</v>
      </c>
      <c r="AP559">
        <v>1132.5</v>
      </c>
      <c r="AQ559">
        <v>1142</v>
      </c>
      <c r="AR559">
        <v>1136.5</v>
      </c>
      <c r="AS559">
        <v>1107</v>
      </c>
      <c r="AT559">
        <v>1133</v>
      </c>
      <c r="AU559">
        <v>1135.5</v>
      </c>
      <c r="AV559">
        <v>1152</v>
      </c>
      <c r="AW559">
        <v>1140</v>
      </c>
      <c r="AX559">
        <v>1135.5</v>
      </c>
      <c r="AY559">
        <v>1147.5</v>
      </c>
      <c r="AZ559">
        <v>1166</v>
      </c>
      <c r="BA559">
        <v>1150</v>
      </c>
      <c r="BB559">
        <v>1164.5</v>
      </c>
      <c r="BC559">
        <v>1162</v>
      </c>
      <c r="BD559">
        <v>1175.5</v>
      </c>
      <c r="BE559">
        <v>1210</v>
      </c>
      <c r="BF559">
        <v>1197</v>
      </c>
      <c r="BG559">
        <v>1181.5</v>
      </c>
      <c r="BH559">
        <v>1154</v>
      </c>
      <c r="BI559">
        <v>1163.5</v>
      </c>
      <c r="BJ559">
        <v>1141</v>
      </c>
      <c r="BK559">
        <v>1152</v>
      </c>
      <c r="BL559">
        <v>1157</v>
      </c>
      <c r="BM559">
        <v>1169.5</v>
      </c>
      <c r="BN559">
        <v>1160.5</v>
      </c>
      <c r="BO559">
        <v>1167.5</v>
      </c>
      <c r="BP559">
        <v>1153.5</v>
      </c>
      <c r="BQ559" s="10">
        <f t="shared" si="16"/>
        <v>-3.8860103626943004E-3</v>
      </c>
      <c r="BR559" s="11" cm="1">
        <f t="array" aca="1" ref="BR559" ca="1">_xlfn.PERCENTILE.INC((OFFSET(E559,0,1,1,COLUMNS(E559:BP559)-1) - E559:BO559) / E559:BO559, 0.05) * SQRT(COUNT(E559:BP559) - 1)</f>
        <v>-0.1677205974597967</v>
      </c>
      <c r="BS559" s="10" cm="1">
        <f t="array" aca="1" ref="BS559" ca="1">_xlfn.STDEV.P((E559:BO559 - OFFSET(E559:BO559,0,1)) / OFFSET(E559:BO559,0,1)) * SQRT(COUNT(E559:BP559)-1)</f>
        <v>0.1159227726697445</v>
      </c>
      <c r="BT559" s="10" cm="1">
        <f t="array" ref="BT559">-(MAX(1 - (E559:BP559 / _xlfn.SCAN(E559, E559:BP559, _xlfn.LAMBDA(_xlpm.a,_xlpm.b, MAX(_xlpm.a, _xlpm.b))))))</f>
        <v>-7.9034941763727162E-2</v>
      </c>
      <c r="BU559" s="12">
        <f t="shared" ca="1" si="17"/>
        <v>1.3273115096684978E-2</v>
      </c>
    </row>
    <row r="560" spans="1:73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1535.5</v>
      </c>
      <c r="F560">
        <v>1550.5</v>
      </c>
      <c r="G560">
        <v>1564.5</v>
      </c>
      <c r="H560">
        <v>1595.5</v>
      </c>
      <c r="I560">
        <v>1638</v>
      </c>
      <c r="J560">
        <v>1638</v>
      </c>
      <c r="K560">
        <v>1611</v>
      </c>
      <c r="L560">
        <v>1589</v>
      </c>
      <c r="M560">
        <v>1607</v>
      </c>
      <c r="N560">
        <v>1641</v>
      </c>
      <c r="O560">
        <v>1634.5</v>
      </c>
      <c r="P560">
        <v>1619.5</v>
      </c>
      <c r="Q560">
        <v>1603.5</v>
      </c>
      <c r="R560">
        <v>1633</v>
      </c>
      <c r="S560">
        <v>1640</v>
      </c>
      <c r="T560">
        <v>1649.5</v>
      </c>
      <c r="U560">
        <v>1636</v>
      </c>
      <c r="V560">
        <v>1625.5</v>
      </c>
      <c r="W560">
        <v>1577.5</v>
      </c>
      <c r="X560">
        <v>1519</v>
      </c>
      <c r="Y560">
        <v>1470</v>
      </c>
      <c r="Z560">
        <v>1465</v>
      </c>
      <c r="AA560">
        <v>1456.5</v>
      </c>
      <c r="AB560">
        <v>1462</v>
      </c>
      <c r="AC560">
        <v>1429.5</v>
      </c>
      <c r="AD560">
        <v>1427.5</v>
      </c>
      <c r="AE560">
        <v>1443</v>
      </c>
      <c r="AF560">
        <v>1469.5</v>
      </c>
      <c r="AG560">
        <v>1491</v>
      </c>
      <c r="AH560">
        <v>1489.5</v>
      </c>
      <c r="AI560">
        <v>1493.5</v>
      </c>
      <c r="AJ560">
        <v>1533</v>
      </c>
      <c r="AK560">
        <v>1513</v>
      </c>
      <c r="AL560">
        <v>1505</v>
      </c>
      <c r="AM560">
        <v>1421</v>
      </c>
      <c r="AN560">
        <v>1394</v>
      </c>
      <c r="AO560">
        <v>1389</v>
      </c>
      <c r="AP560">
        <v>1400</v>
      </c>
      <c r="AQ560">
        <v>1400</v>
      </c>
      <c r="AR560">
        <v>1400</v>
      </c>
      <c r="AS560">
        <v>1333</v>
      </c>
      <c r="AT560">
        <v>1367</v>
      </c>
      <c r="AU560">
        <v>1367</v>
      </c>
      <c r="AV560">
        <v>1375</v>
      </c>
      <c r="AW560">
        <v>1386.5</v>
      </c>
      <c r="AX560">
        <v>1392.5</v>
      </c>
      <c r="AY560">
        <v>1386</v>
      </c>
      <c r="AZ560">
        <v>1377.5</v>
      </c>
      <c r="BA560">
        <v>1369</v>
      </c>
      <c r="BB560">
        <v>1384</v>
      </c>
      <c r="BC560">
        <v>1397</v>
      </c>
      <c r="BD560">
        <v>1420.5</v>
      </c>
      <c r="BE560">
        <v>1428</v>
      </c>
      <c r="BF560">
        <v>1432.5</v>
      </c>
      <c r="BG560">
        <v>1439.5</v>
      </c>
      <c r="BH560">
        <v>1458</v>
      </c>
      <c r="BI560">
        <v>1474</v>
      </c>
      <c r="BJ560">
        <v>1498</v>
      </c>
      <c r="BK560">
        <v>1495.5</v>
      </c>
      <c r="BL560">
        <v>1493.5</v>
      </c>
      <c r="BM560">
        <v>1497</v>
      </c>
      <c r="BN560">
        <v>1511.5</v>
      </c>
      <c r="BO560">
        <v>1496.5</v>
      </c>
      <c r="BP560">
        <v>1492</v>
      </c>
      <c r="BQ560" s="10">
        <f t="shared" si="16"/>
        <v>-2.8329534353630739E-2</v>
      </c>
      <c r="BR560" s="11" cm="1">
        <f t="array" aca="1" ref="BR560" ca="1">_xlfn.PERCENTILE.INC((OFFSET(E560,0,1,1,COLUMNS(E560:BP560)-1) - E560:BO560) / E560:BO560, 0.05) * SQRT(COUNT(E560:BP560) - 1)</f>
        <v>-0.25387461975620529</v>
      </c>
      <c r="BS560" s="10" cm="1">
        <f t="array" aca="1" ref="BS560" ca="1">_xlfn.STDEV.P((E560:BO560 - OFFSET(E560:BO560,0,1)) / OFFSET(E560:BO560,0,1)) * SQRT(COUNT(E560:BP560)-1)</f>
        <v>0.13090430479680326</v>
      </c>
      <c r="BT560" s="10" cm="1">
        <f t="array" ref="BT560">-(MAX(1 - (E560:BP560 / _xlfn.SCAN(E560, E560:BP560, _xlfn.LAMBDA(_xlpm.a,_xlpm.b, MAX(_xlpm.a, _xlpm.b))))))</f>
        <v>-0.19187632615944228</v>
      </c>
      <c r="BU560" s="12">
        <f t="shared" ca="1" si="17"/>
        <v>-0.17497413643132856</v>
      </c>
    </row>
    <row r="561" spans="1:73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104.25</v>
      </c>
      <c r="F561">
        <v>107.55</v>
      </c>
      <c r="G561">
        <v>106.2</v>
      </c>
      <c r="H561">
        <v>105.1</v>
      </c>
      <c r="I561">
        <v>106.6</v>
      </c>
      <c r="J561">
        <v>107</v>
      </c>
      <c r="K561">
        <v>107</v>
      </c>
      <c r="L561">
        <v>106.05</v>
      </c>
      <c r="M561">
        <v>107.75</v>
      </c>
      <c r="N561">
        <v>106.5</v>
      </c>
      <c r="O561">
        <v>106</v>
      </c>
      <c r="P561">
        <v>106.4</v>
      </c>
      <c r="Q561">
        <v>105.9</v>
      </c>
      <c r="R561">
        <v>106.8</v>
      </c>
      <c r="S561">
        <v>110.8</v>
      </c>
      <c r="T561">
        <v>109.05</v>
      </c>
      <c r="U561">
        <v>108.5</v>
      </c>
      <c r="V561">
        <v>106.9</v>
      </c>
      <c r="W561">
        <v>103.75</v>
      </c>
      <c r="X561">
        <v>104.3</v>
      </c>
      <c r="Y561">
        <v>102.25</v>
      </c>
      <c r="Z561">
        <v>104.4</v>
      </c>
      <c r="AA561">
        <v>105.8</v>
      </c>
      <c r="AB561">
        <v>105.6</v>
      </c>
      <c r="AC561">
        <v>106.35</v>
      </c>
      <c r="AD561">
        <v>103.75</v>
      </c>
      <c r="AE561">
        <v>104.5</v>
      </c>
      <c r="AF561">
        <v>104.35</v>
      </c>
      <c r="AG561">
        <v>103.85</v>
      </c>
      <c r="AH561">
        <v>105</v>
      </c>
      <c r="AI561">
        <v>107.4</v>
      </c>
      <c r="AJ561">
        <v>106.65</v>
      </c>
      <c r="AK561">
        <v>106.1</v>
      </c>
      <c r="AL561">
        <v>104.55</v>
      </c>
      <c r="AM561">
        <v>104.05</v>
      </c>
      <c r="AN561">
        <v>106.15</v>
      </c>
      <c r="AO561">
        <v>104.55</v>
      </c>
      <c r="AP561">
        <v>102.1</v>
      </c>
      <c r="AQ561">
        <v>102.35</v>
      </c>
      <c r="AR561">
        <v>103.35</v>
      </c>
      <c r="AS561">
        <v>101.95</v>
      </c>
      <c r="AT561">
        <v>104.3</v>
      </c>
      <c r="AU561">
        <v>106.45</v>
      </c>
      <c r="AV561">
        <v>106</v>
      </c>
      <c r="AW561">
        <v>105.85</v>
      </c>
      <c r="AX561">
        <v>105.25</v>
      </c>
      <c r="AY561">
        <v>108.9</v>
      </c>
      <c r="AZ561">
        <v>110.1</v>
      </c>
      <c r="BA561">
        <v>112.5</v>
      </c>
      <c r="BB561">
        <v>112.45</v>
      </c>
      <c r="BC561">
        <v>111.6</v>
      </c>
      <c r="BD561">
        <v>112.4</v>
      </c>
      <c r="BE561">
        <v>114.4</v>
      </c>
      <c r="BF561">
        <v>114.7</v>
      </c>
      <c r="BG561">
        <v>116.2</v>
      </c>
      <c r="BH561">
        <v>116.4</v>
      </c>
      <c r="BI561">
        <v>117.4</v>
      </c>
      <c r="BJ561">
        <v>118</v>
      </c>
      <c r="BK561">
        <v>118.85</v>
      </c>
      <c r="BL561">
        <v>119.85</v>
      </c>
      <c r="BM561">
        <v>120.65</v>
      </c>
      <c r="BN561">
        <v>119.65</v>
      </c>
      <c r="BO561">
        <v>119.3</v>
      </c>
      <c r="BP561">
        <v>118.5</v>
      </c>
      <c r="BQ561" s="10">
        <f t="shared" si="16"/>
        <v>0.1366906474820144</v>
      </c>
      <c r="BR561" s="11" cm="1">
        <f t="array" aca="1" ref="BR561" ca="1">_xlfn.PERCENTILE.INC((OFFSET(E561,0,1,1,COLUMNS(E561:BP561)-1) - E561:BO561) / E561:BO561, 0.05) * SQRT(COUNT(E561:BP561) - 1)</f>
        <v>-0.152941199881857</v>
      </c>
      <c r="BS561" s="10" cm="1">
        <f t="array" aca="1" ref="BS561" ca="1">_xlfn.STDEV.P((E561:BO561 - OFFSET(E561:BO561,0,1)) / OFFSET(E561:BO561,0,1)) * SQRT(COUNT(E561:BP561)-1)</f>
        <v>0.11125113198130801</v>
      </c>
      <c r="BT561" s="10" cm="1">
        <f t="array" ref="BT561">-(MAX(1 - (E561:BP561 / _xlfn.SCAN(E561, E561:BP561, _xlfn.LAMBDA(_xlpm.a,_xlpm.b, MAX(_xlpm.a, _xlpm.b))))))</f>
        <v>-7.9873646209386195E-2</v>
      </c>
      <c r="BU561" s="12">
        <f t="shared" ca="1" si="17"/>
        <v>1.2774280280811769</v>
      </c>
    </row>
    <row r="562" spans="1:73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16.97</v>
      </c>
      <c r="F562">
        <v>16.8</v>
      </c>
      <c r="G562">
        <v>16.7</v>
      </c>
      <c r="H562">
        <v>16.8</v>
      </c>
      <c r="I562">
        <v>16.920000000000002</v>
      </c>
      <c r="J562">
        <v>16.7</v>
      </c>
      <c r="K562">
        <v>17.23</v>
      </c>
      <c r="L562">
        <v>17.2</v>
      </c>
      <c r="M562">
        <v>17.149999999999999</v>
      </c>
      <c r="N562">
        <v>17.63</v>
      </c>
      <c r="O562">
        <v>17.27</v>
      </c>
      <c r="P562">
        <v>17.68</v>
      </c>
      <c r="Q562">
        <v>17.77</v>
      </c>
      <c r="R562">
        <v>17.82</v>
      </c>
      <c r="S562">
        <v>17.39</v>
      </c>
      <c r="T562">
        <v>17.36</v>
      </c>
      <c r="U562">
        <v>16.78</v>
      </c>
      <c r="V562">
        <v>17.05</v>
      </c>
      <c r="W562">
        <v>16.850000000000001</v>
      </c>
      <c r="X562">
        <v>17</v>
      </c>
      <c r="Y562">
        <v>17.420000000000002</v>
      </c>
      <c r="Z562">
        <v>17.739999999999998</v>
      </c>
      <c r="AA562">
        <v>17.8</v>
      </c>
      <c r="AB562">
        <v>17.829999999999998</v>
      </c>
      <c r="AC562">
        <v>17.309999999999999</v>
      </c>
      <c r="AD562">
        <v>17.2</v>
      </c>
      <c r="AE562">
        <v>16.940000000000001</v>
      </c>
      <c r="AF562">
        <v>16.739999999999998</v>
      </c>
      <c r="AG562">
        <v>16.52</v>
      </c>
      <c r="AH562">
        <v>16.79</v>
      </c>
      <c r="AI562">
        <v>16.54</v>
      </c>
      <c r="AJ562">
        <v>16.66</v>
      </c>
      <c r="AK562">
        <v>16.57</v>
      </c>
      <c r="AL562">
        <v>16.420000000000002</v>
      </c>
      <c r="AM562">
        <v>16.170000000000002</v>
      </c>
      <c r="AN562">
        <v>16.399999999999999</v>
      </c>
      <c r="AO562">
        <v>16.600000000000001</v>
      </c>
      <c r="AP562">
        <v>16.600000000000001</v>
      </c>
      <c r="AQ562">
        <v>16.73</v>
      </c>
      <c r="AR562">
        <v>16.600000000000001</v>
      </c>
      <c r="AS562">
        <v>16.61</v>
      </c>
      <c r="AT562">
        <v>17.149999999999999</v>
      </c>
      <c r="AU562">
        <v>17.09</v>
      </c>
      <c r="AV562">
        <v>17</v>
      </c>
      <c r="AW562">
        <v>17.09</v>
      </c>
      <c r="AX562">
        <v>16.649999999999999</v>
      </c>
      <c r="AY562">
        <v>16.850000000000001</v>
      </c>
      <c r="AZ562">
        <v>16.77</v>
      </c>
      <c r="BA562">
        <v>16.690000000000001</v>
      </c>
      <c r="BB562">
        <v>17</v>
      </c>
      <c r="BC562">
        <v>16.899999999999999</v>
      </c>
      <c r="BD562">
        <v>17.28</v>
      </c>
      <c r="BE562">
        <v>17.46</v>
      </c>
      <c r="BF562">
        <v>17.43</v>
      </c>
      <c r="BG562">
        <v>17.3</v>
      </c>
      <c r="BH562">
        <v>17.329999999999998</v>
      </c>
      <c r="BI562">
        <v>17</v>
      </c>
      <c r="BJ562">
        <v>16.899999999999999</v>
      </c>
      <c r="BK562">
        <v>17.02</v>
      </c>
      <c r="BL562">
        <v>16.89</v>
      </c>
      <c r="BM562">
        <v>17.09</v>
      </c>
      <c r="BN562">
        <v>17.23</v>
      </c>
      <c r="BO562">
        <v>17.260000000000002</v>
      </c>
      <c r="BP562">
        <v>17.41</v>
      </c>
      <c r="BQ562" s="10">
        <f t="shared" si="16"/>
        <v>2.5928108426635316E-2</v>
      </c>
      <c r="BR562" s="11" cm="1">
        <f t="array" aca="1" ref="BR562" ca="1">_xlfn.PERCENTILE.INC((OFFSET(E562,0,1,1,COLUMNS(E562:BP562)-1) - E562:BO562) / E562:BO562, 0.05) * SQRT(COUNT(E562:BP562) - 1)</f>
        <v>-0.18858237206360012</v>
      </c>
      <c r="BS562" s="10" cm="1">
        <f t="array" aca="1" ref="BS562" ca="1">_xlfn.STDEV.P((E562:BO562 - OFFSET(E562:BO562,0,1)) / OFFSET(E562:BO562,0,1)) * SQRT(COUNT(E562:BP562)-1)</f>
        <v>0.113645264761439</v>
      </c>
      <c r="BT562" s="10" cm="1">
        <f t="array" ref="BT562">-(MAX(1 - (E562:BP562 / _xlfn.SCAN(E562, E562:BP562, _xlfn.LAMBDA(_xlpm.a,_xlpm.b, MAX(_xlpm.a, _xlpm.b))))))</f>
        <v>-9.3101514301738408E-2</v>
      </c>
      <c r="BU562" s="12">
        <f t="shared" ca="1" si="17"/>
        <v>0.2758828109478812</v>
      </c>
    </row>
    <row r="563" spans="1:73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1165</v>
      </c>
      <c r="F563">
        <v>1207</v>
      </c>
      <c r="G563">
        <v>1213</v>
      </c>
      <c r="H563">
        <v>1256</v>
      </c>
      <c r="I563">
        <v>1284</v>
      </c>
      <c r="J563">
        <v>1281</v>
      </c>
      <c r="K563">
        <v>1252</v>
      </c>
      <c r="L563">
        <v>1260</v>
      </c>
      <c r="M563">
        <v>1296</v>
      </c>
      <c r="N563">
        <v>1291</v>
      </c>
      <c r="O563">
        <v>1278</v>
      </c>
      <c r="P563">
        <v>1295</v>
      </c>
      <c r="Q563">
        <v>1267</v>
      </c>
      <c r="R563">
        <v>1291</v>
      </c>
      <c r="S563">
        <v>1309</v>
      </c>
      <c r="T563">
        <v>1300</v>
      </c>
      <c r="U563">
        <v>1248</v>
      </c>
      <c r="V563">
        <v>1241</v>
      </c>
      <c r="W563">
        <v>1204</v>
      </c>
      <c r="X563">
        <v>1242</v>
      </c>
      <c r="Y563">
        <v>1246</v>
      </c>
      <c r="Z563">
        <v>1254</v>
      </c>
      <c r="AA563">
        <v>1267</v>
      </c>
      <c r="AB563">
        <v>1291</v>
      </c>
      <c r="AC563">
        <v>1289</v>
      </c>
      <c r="AD563">
        <v>1288</v>
      </c>
      <c r="AE563">
        <v>1325</v>
      </c>
      <c r="AF563">
        <v>1301</v>
      </c>
      <c r="AG563">
        <v>1290</v>
      </c>
      <c r="AH563">
        <v>1286</v>
      </c>
      <c r="AI563">
        <v>1295</v>
      </c>
      <c r="AJ563">
        <v>1317</v>
      </c>
      <c r="AK563">
        <v>1340</v>
      </c>
      <c r="AL563">
        <v>1320</v>
      </c>
      <c r="AM563">
        <v>1306</v>
      </c>
      <c r="AN563">
        <v>1340</v>
      </c>
      <c r="AO563">
        <v>1350</v>
      </c>
      <c r="AP563">
        <v>1315</v>
      </c>
      <c r="AQ563">
        <v>1350</v>
      </c>
      <c r="AR563">
        <v>1336</v>
      </c>
      <c r="AS563">
        <v>1309</v>
      </c>
      <c r="AT563">
        <v>1289</v>
      </c>
      <c r="AU563">
        <v>1306</v>
      </c>
      <c r="AV563">
        <v>1312</v>
      </c>
      <c r="AW563">
        <v>1287</v>
      </c>
      <c r="AX563">
        <v>1287</v>
      </c>
      <c r="AY563">
        <v>1313</v>
      </c>
      <c r="AZ563">
        <v>1326</v>
      </c>
      <c r="BA563">
        <v>1321</v>
      </c>
      <c r="BB563">
        <v>1325</v>
      </c>
      <c r="BC563">
        <v>1314</v>
      </c>
      <c r="BD563">
        <v>1296</v>
      </c>
      <c r="BE563">
        <v>1328</v>
      </c>
      <c r="BF563">
        <v>1317</v>
      </c>
      <c r="BG563">
        <v>1319</v>
      </c>
      <c r="BH563">
        <v>1299</v>
      </c>
      <c r="BI563">
        <v>1289</v>
      </c>
      <c r="BJ563">
        <v>1260</v>
      </c>
      <c r="BK563">
        <v>1286</v>
      </c>
      <c r="BL563">
        <v>1285</v>
      </c>
      <c r="BM563">
        <v>1304</v>
      </c>
      <c r="BN563">
        <v>1300</v>
      </c>
      <c r="BO563">
        <v>1329</v>
      </c>
      <c r="BP563">
        <v>1334</v>
      </c>
      <c r="BQ563" s="10">
        <f t="shared" si="16"/>
        <v>0.14506437768240343</v>
      </c>
      <c r="BR563" s="11" cm="1">
        <f t="array" aca="1" ref="BR563" ca="1">_xlfn.PERCENTILE.INC((OFFSET(E563,0,1,1,COLUMNS(E563:BP563)-1) - E563:BO563) / E563:BO563, 0.05) * SQRT(COUNT(E563:BP563) - 1)</f>
        <v>-0.17957650726556501</v>
      </c>
      <c r="BS563" s="10" cm="1">
        <f t="array" aca="1" ref="BS563" ca="1">_xlfn.STDEV.P((E563:BO563 - OFFSET(E563:BO563,0,1)) / OFFSET(E563:BO563,0,1)) * SQRT(COUNT(E563:BP563)-1)</f>
        <v>0.13589384797368531</v>
      </c>
      <c r="BT563" s="10" cm="1">
        <f t="array" ref="BT563">-(MAX(1 - (E563:BP563 / _xlfn.SCAN(E563, E563:BP563, _xlfn.LAMBDA(_xlpm.a,_xlpm.b, MAX(_xlpm.a, _xlpm.b))))))</f>
        <v>-8.0213903743315496E-2</v>
      </c>
      <c r="BU563" s="12">
        <f t="shared" ca="1" si="17"/>
        <v>1.1074014504189404</v>
      </c>
    </row>
    <row r="564" spans="1:73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24.04</v>
      </c>
      <c r="F564">
        <v>23.6</v>
      </c>
      <c r="G564">
        <v>24.58</v>
      </c>
      <c r="H564">
        <v>24.42</v>
      </c>
      <c r="I564">
        <v>25.06</v>
      </c>
      <c r="J564">
        <v>24.68</v>
      </c>
      <c r="K564">
        <v>24.8</v>
      </c>
      <c r="L564">
        <v>25.16</v>
      </c>
      <c r="M564">
        <v>25.08</v>
      </c>
      <c r="N564">
        <v>25.4</v>
      </c>
      <c r="O564">
        <v>24.96</v>
      </c>
      <c r="P564">
        <v>25.58</v>
      </c>
      <c r="Q564">
        <v>25.42</v>
      </c>
      <c r="R564">
        <v>25.08</v>
      </c>
      <c r="S564">
        <v>25.12</v>
      </c>
      <c r="T564">
        <v>24.82</v>
      </c>
      <c r="U564">
        <v>24.72</v>
      </c>
      <c r="V564">
        <v>24.7</v>
      </c>
      <c r="W564">
        <v>25.26</v>
      </c>
      <c r="X564">
        <v>25.84</v>
      </c>
      <c r="Y564">
        <v>24.98</v>
      </c>
      <c r="Z564">
        <v>25.34</v>
      </c>
      <c r="AA564">
        <v>25.64</v>
      </c>
      <c r="AB564">
        <v>26.6</v>
      </c>
      <c r="AC564">
        <v>26.32</v>
      </c>
      <c r="AD564">
        <v>26.64</v>
      </c>
      <c r="AE564">
        <v>27.1</v>
      </c>
      <c r="AF564">
        <v>27.04</v>
      </c>
      <c r="AG564">
        <v>26.78</v>
      </c>
      <c r="AH564">
        <v>26.84</v>
      </c>
      <c r="AI564">
        <v>26.6</v>
      </c>
      <c r="AJ564">
        <v>27.4</v>
      </c>
      <c r="AK564">
        <v>27.32</v>
      </c>
      <c r="AL564">
        <v>27.22</v>
      </c>
      <c r="AM564">
        <v>26.8</v>
      </c>
      <c r="AN564">
        <v>28.4</v>
      </c>
      <c r="AO564">
        <v>29.54</v>
      </c>
      <c r="AP564">
        <v>29.42</v>
      </c>
      <c r="AQ564">
        <v>29.94</v>
      </c>
      <c r="AR564">
        <v>29.86</v>
      </c>
      <c r="AS564">
        <v>29.22</v>
      </c>
      <c r="AT564">
        <v>29</v>
      </c>
      <c r="AU564">
        <v>28.16</v>
      </c>
      <c r="AV564">
        <v>27.68</v>
      </c>
      <c r="AW564">
        <v>28.6</v>
      </c>
      <c r="AX564">
        <v>27.22</v>
      </c>
      <c r="AY564">
        <v>27.38</v>
      </c>
      <c r="AZ564">
        <v>27.08</v>
      </c>
      <c r="BA564">
        <v>26.86</v>
      </c>
      <c r="BB564">
        <v>26.8</v>
      </c>
      <c r="BC564">
        <v>27.38</v>
      </c>
      <c r="BD564">
        <v>27.22</v>
      </c>
      <c r="BE564">
        <v>27.16</v>
      </c>
      <c r="BF564">
        <v>27.06</v>
      </c>
      <c r="BG564">
        <v>27.66</v>
      </c>
      <c r="BH564">
        <v>27.78</v>
      </c>
      <c r="BI564">
        <v>27.56</v>
      </c>
      <c r="BJ564">
        <v>27.1</v>
      </c>
      <c r="BK564">
        <v>27</v>
      </c>
      <c r="BL564">
        <v>26.94</v>
      </c>
      <c r="BM564">
        <v>26.98</v>
      </c>
      <c r="BN564">
        <v>26.6</v>
      </c>
      <c r="BO564">
        <v>26.12</v>
      </c>
      <c r="BP564">
        <v>26</v>
      </c>
      <c r="BQ564" s="10">
        <f t="shared" si="16"/>
        <v>8.1530782029950122E-2</v>
      </c>
      <c r="BR564" s="11" cm="1">
        <f t="array" aca="1" ref="BR564" ca="1">_xlfn.PERCENTILE.INC((OFFSET(E564,0,1,1,COLUMNS(E564:BP564)-1) - E564:BO564) / E564:BO564, 0.05) * SQRT(COUNT(E564:BP564) - 1)</f>
        <v>-0.16763720770511811</v>
      </c>
      <c r="BS564" s="10" cm="1">
        <f t="array" aca="1" ref="BS564" ca="1">_xlfn.STDEV.P((E564:BO564 - OFFSET(E564:BO564,0,1)) / OFFSET(E564:BO564,0,1)) * SQRT(COUNT(E564:BP564)-1)</f>
        <v>0.15044315940781458</v>
      </c>
      <c r="BT564" s="10" cm="1">
        <f t="array" ref="BT564">-(MAX(1 - (E564:BP564 / _xlfn.SCAN(E564, E564:BP564, _xlfn.LAMBDA(_xlpm.a,_xlpm.b, MAX(_xlpm.a, _xlpm.b))))))</f>
        <v>-0.13159652638610553</v>
      </c>
      <c r="BU564" s="12">
        <f t="shared" ca="1" si="17"/>
        <v>0.57799536408898355</v>
      </c>
    </row>
    <row r="565" spans="1:73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38.659999999999997</v>
      </c>
      <c r="F565">
        <v>38.96</v>
      </c>
      <c r="G565">
        <v>39</v>
      </c>
      <c r="H565">
        <v>40.6</v>
      </c>
      <c r="I565">
        <v>41.26</v>
      </c>
      <c r="J565">
        <v>40.94</v>
      </c>
      <c r="K565">
        <v>40.619999999999997</v>
      </c>
      <c r="L565">
        <v>41.3</v>
      </c>
      <c r="M565">
        <v>41.22</v>
      </c>
      <c r="N565">
        <v>42.12</v>
      </c>
      <c r="O565">
        <v>42.28</v>
      </c>
      <c r="P565">
        <v>42.44</v>
      </c>
      <c r="Q565">
        <v>43.38</v>
      </c>
      <c r="R565">
        <v>43.94</v>
      </c>
      <c r="S565">
        <v>44.3</v>
      </c>
      <c r="T565">
        <v>42.9</v>
      </c>
      <c r="U565">
        <v>40.08</v>
      </c>
      <c r="V565">
        <v>40.380000000000003</v>
      </c>
      <c r="W565">
        <v>39.119999999999997</v>
      </c>
      <c r="X565">
        <v>39.520000000000003</v>
      </c>
      <c r="Y565">
        <v>39.04</v>
      </c>
      <c r="Z565">
        <v>39.659999999999997</v>
      </c>
      <c r="AA565">
        <v>40.22</v>
      </c>
      <c r="AB565">
        <v>40.380000000000003</v>
      </c>
      <c r="AC565">
        <v>40.44</v>
      </c>
      <c r="AD565">
        <v>40.6</v>
      </c>
      <c r="AE565">
        <v>41.02</v>
      </c>
      <c r="AF565">
        <v>40.9</v>
      </c>
      <c r="AG565">
        <v>40.799999999999997</v>
      </c>
      <c r="AH565">
        <v>40.54</v>
      </c>
      <c r="AI565">
        <v>40.46</v>
      </c>
      <c r="AJ565">
        <v>41.42</v>
      </c>
      <c r="AK565">
        <v>40.98</v>
      </c>
      <c r="AL565">
        <v>40.619999999999997</v>
      </c>
      <c r="AM565">
        <v>40.82</v>
      </c>
      <c r="AN565">
        <v>42.48</v>
      </c>
      <c r="AO565">
        <v>42.96</v>
      </c>
      <c r="AP565">
        <v>43.06</v>
      </c>
      <c r="AQ565">
        <v>43.32</v>
      </c>
      <c r="AR565">
        <v>42.82</v>
      </c>
      <c r="AS565">
        <v>42.74</v>
      </c>
      <c r="AT565">
        <v>43.72</v>
      </c>
      <c r="AU565">
        <v>44.02</v>
      </c>
      <c r="AV565">
        <v>44.92</v>
      </c>
      <c r="AW565">
        <v>42.92</v>
      </c>
      <c r="AX565">
        <v>42.44</v>
      </c>
      <c r="AY565">
        <v>43.06</v>
      </c>
      <c r="AZ565">
        <v>42.9</v>
      </c>
      <c r="BA565">
        <v>42.8</v>
      </c>
      <c r="BB565">
        <v>43.26</v>
      </c>
      <c r="BC565">
        <v>42.96</v>
      </c>
      <c r="BD565">
        <v>42.3</v>
      </c>
      <c r="BE565">
        <v>41.96</v>
      </c>
      <c r="BF565">
        <v>42</v>
      </c>
      <c r="BG565">
        <v>41.94</v>
      </c>
      <c r="BH565">
        <v>41.78</v>
      </c>
      <c r="BI565">
        <v>41.84</v>
      </c>
      <c r="BJ565">
        <v>41.22</v>
      </c>
      <c r="BK565">
        <v>41.36</v>
      </c>
      <c r="BL565">
        <v>41.52</v>
      </c>
      <c r="BM565">
        <v>41.88</v>
      </c>
      <c r="BN565">
        <v>41.48</v>
      </c>
      <c r="BO565">
        <v>41.5</v>
      </c>
      <c r="BP565">
        <v>41.52</v>
      </c>
      <c r="BQ565" s="10">
        <f t="shared" si="16"/>
        <v>7.3978272115882218E-2</v>
      </c>
      <c r="BR565" s="11" cm="1">
        <f t="array" aca="1" ref="BR565" ca="1">_xlfn.PERCENTILE.INC((OFFSET(E565,0,1,1,COLUMNS(E565:BP565)-1) - E565:BO565) / E565:BO565, 0.05) * SQRT(COUNT(E565:BP565) - 1)</f>
        <v>-0.23509767034186799</v>
      </c>
      <c r="BS565" s="10" cm="1">
        <f t="array" aca="1" ref="BS565" ca="1">_xlfn.STDEV.P((E565:BO565 - OFFSET(E565:BO565,0,1)) / OFFSET(E565:BO565,0,1)) * SQRT(COUNT(E565:BP565)-1)</f>
        <v>0.13550517809024026</v>
      </c>
      <c r="BT565" s="10" cm="1">
        <f t="array" ref="BT565">-(MAX(1 - (E565:BP565 / _xlfn.SCAN(E565, E565:BP565, _xlfn.LAMBDA(_xlpm.a,_xlpm.b, MAX(_xlpm.a, _xlpm.b))))))</f>
        <v>-0.11873589164785547</v>
      </c>
      <c r="BU565" s="12">
        <f t="shared" ca="1" si="17"/>
        <v>0.58597715527645844</v>
      </c>
    </row>
    <row r="566" spans="1:73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643.5</v>
      </c>
      <c r="F566">
        <v>662</v>
      </c>
      <c r="G566">
        <v>669</v>
      </c>
      <c r="H566">
        <v>681</v>
      </c>
      <c r="I566">
        <v>668</v>
      </c>
      <c r="J566">
        <v>659.5</v>
      </c>
      <c r="K566">
        <v>651.5</v>
      </c>
      <c r="L566">
        <v>655.5</v>
      </c>
      <c r="M566">
        <v>639</v>
      </c>
      <c r="N566">
        <v>654.5</v>
      </c>
      <c r="O566">
        <v>652</v>
      </c>
      <c r="P566">
        <v>650.5</v>
      </c>
      <c r="Q566">
        <v>639.5</v>
      </c>
      <c r="R566">
        <v>652</v>
      </c>
      <c r="S566">
        <v>661.5</v>
      </c>
      <c r="T566">
        <v>661.5</v>
      </c>
      <c r="U566">
        <v>658.5</v>
      </c>
      <c r="V566">
        <v>670</v>
      </c>
      <c r="W566">
        <v>676.5</v>
      </c>
      <c r="X566">
        <v>673</v>
      </c>
      <c r="Y566">
        <v>665</v>
      </c>
      <c r="Z566">
        <v>675</v>
      </c>
      <c r="AA566">
        <v>668</v>
      </c>
      <c r="AB566">
        <v>678.5</v>
      </c>
      <c r="AC566">
        <v>693</v>
      </c>
      <c r="AD566">
        <v>699</v>
      </c>
      <c r="AE566">
        <v>691</v>
      </c>
      <c r="AF566">
        <v>694</v>
      </c>
      <c r="AG566">
        <v>687</v>
      </c>
      <c r="AH566">
        <v>688.5</v>
      </c>
      <c r="AI566">
        <v>689.5</v>
      </c>
      <c r="AJ566">
        <v>706.5</v>
      </c>
      <c r="AK566">
        <v>700</v>
      </c>
      <c r="AL566">
        <v>702</v>
      </c>
      <c r="AM566">
        <v>710.5</v>
      </c>
      <c r="AN566">
        <v>711.5</v>
      </c>
      <c r="AO566">
        <v>710</v>
      </c>
      <c r="AP566">
        <v>726</v>
      </c>
      <c r="AQ566">
        <v>726.5</v>
      </c>
      <c r="AR566">
        <v>695</v>
      </c>
      <c r="AS566">
        <v>709</v>
      </c>
      <c r="AT566">
        <v>716</v>
      </c>
      <c r="AU566">
        <v>712</v>
      </c>
      <c r="AV566">
        <v>733.5</v>
      </c>
      <c r="AW566">
        <v>730.5</v>
      </c>
      <c r="AX566">
        <v>725</v>
      </c>
      <c r="AY566">
        <v>744</v>
      </c>
      <c r="AZ566">
        <v>757.5</v>
      </c>
      <c r="BA566">
        <v>766.5</v>
      </c>
      <c r="BB566">
        <v>760.5</v>
      </c>
      <c r="BC566">
        <v>762.5</v>
      </c>
      <c r="BD566">
        <v>755</v>
      </c>
      <c r="BE566">
        <v>763</v>
      </c>
      <c r="BF566">
        <v>759</v>
      </c>
      <c r="BG566">
        <v>759.5</v>
      </c>
      <c r="BH566">
        <v>761</v>
      </c>
      <c r="BI566">
        <v>748.5</v>
      </c>
      <c r="BJ566">
        <v>743.5</v>
      </c>
      <c r="BK566">
        <v>750</v>
      </c>
      <c r="BL566">
        <v>742.5</v>
      </c>
      <c r="BM566">
        <v>748.5</v>
      </c>
      <c r="BN566">
        <v>745.5</v>
      </c>
      <c r="BO566">
        <v>752.5</v>
      </c>
      <c r="BP566">
        <v>753</v>
      </c>
      <c r="BQ566" s="10">
        <f t="shared" si="16"/>
        <v>0.17016317016317017</v>
      </c>
      <c r="BR566" s="11" cm="1">
        <f t="array" aca="1" ref="BR566" ca="1">_xlfn.PERCENTILE.INC((OFFSET(E566,0,1,1,COLUMNS(E566:BP566)-1) - E566:BO566) / E566:BO566, 0.05) * SQRT(COUNT(E566:BP566) - 1)</f>
        <v>-0.13383510109319879</v>
      </c>
      <c r="BS566" s="10" cm="1">
        <f t="array" aca="1" ref="BS566" ca="1">_xlfn.STDEV.P((E566:BO566 - OFFSET(E566:BO566,0,1)) / OFFSET(E566:BO566,0,1)) * SQRT(COUNT(E566:BP566)-1)</f>
        <v>0.11186529596923518</v>
      </c>
      <c r="BT566" s="10" cm="1">
        <f t="array" ref="BT566">-(MAX(1 - (E566:BP566 / _xlfn.SCAN(E566, E566:BP566, _xlfn.LAMBDA(_xlpm.a,_xlpm.b, MAX(_xlpm.a, _xlpm.b))))))</f>
        <v>-6.1674008810572722E-2</v>
      </c>
      <c r="BU566" s="12">
        <f t="shared" ca="1" si="17"/>
        <v>1.5696363676374343</v>
      </c>
    </row>
    <row r="567" spans="1:73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176.2</v>
      </c>
      <c r="F567">
        <v>179.2</v>
      </c>
      <c r="G567">
        <v>176.7</v>
      </c>
      <c r="H567">
        <v>176.7</v>
      </c>
      <c r="I567">
        <v>178.1</v>
      </c>
      <c r="J567">
        <v>179</v>
      </c>
      <c r="K567">
        <v>176.3</v>
      </c>
      <c r="L567">
        <v>175.6</v>
      </c>
      <c r="M567">
        <v>178.8</v>
      </c>
      <c r="N567">
        <v>179.2</v>
      </c>
      <c r="O567">
        <v>174.7</v>
      </c>
      <c r="P567">
        <v>175</v>
      </c>
      <c r="Q567">
        <v>173.8</v>
      </c>
      <c r="R567">
        <v>174.5</v>
      </c>
      <c r="S567">
        <v>176.7</v>
      </c>
      <c r="T567">
        <v>173.9</v>
      </c>
      <c r="U567">
        <v>170.8</v>
      </c>
      <c r="V567">
        <v>174.4</v>
      </c>
      <c r="W567">
        <v>171.6</v>
      </c>
      <c r="X567">
        <v>174</v>
      </c>
      <c r="Y567">
        <v>171.8</v>
      </c>
      <c r="Z567">
        <v>176.9</v>
      </c>
      <c r="AA567">
        <v>189.1</v>
      </c>
      <c r="AB567">
        <v>189.6</v>
      </c>
      <c r="AC567">
        <v>190.2</v>
      </c>
      <c r="AD567">
        <v>187.8</v>
      </c>
      <c r="AE567">
        <v>188</v>
      </c>
      <c r="AF567">
        <v>184.1</v>
      </c>
      <c r="AG567">
        <v>184.5</v>
      </c>
      <c r="AH567">
        <v>186.7</v>
      </c>
      <c r="AI567">
        <v>189.1</v>
      </c>
      <c r="AJ567">
        <v>191</v>
      </c>
      <c r="AK567">
        <v>190.7</v>
      </c>
      <c r="AL567">
        <v>188</v>
      </c>
      <c r="AM567">
        <v>190.3</v>
      </c>
      <c r="AN567">
        <v>195.4</v>
      </c>
      <c r="AO567">
        <v>192.9</v>
      </c>
      <c r="AP567">
        <v>188.5</v>
      </c>
      <c r="AQ567">
        <v>191.6</v>
      </c>
      <c r="AR567">
        <v>191.8</v>
      </c>
      <c r="AS567">
        <v>192.8</v>
      </c>
      <c r="AT567">
        <v>197.2</v>
      </c>
      <c r="AU567">
        <v>199.1</v>
      </c>
      <c r="AV567">
        <v>203</v>
      </c>
      <c r="AW567">
        <v>201.4</v>
      </c>
      <c r="AX567">
        <v>197</v>
      </c>
      <c r="AY567">
        <v>198.6</v>
      </c>
      <c r="AZ567">
        <v>202.4</v>
      </c>
      <c r="BA567">
        <v>203.2</v>
      </c>
      <c r="BB567">
        <v>207.2</v>
      </c>
      <c r="BC567">
        <v>206.2</v>
      </c>
      <c r="BD567">
        <v>205.6</v>
      </c>
      <c r="BE567">
        <v>208.8</v>
      </c>
      <c r="BF567">
        <v>205.8</v>
      </c>
      <c r="BG567">
        <v>210.6</v>
      </c>
      <c r="BH567">
        <v>209.4</v>
      </c>
      <c r="BI567">
        <v>210.2</v>
      </c>
      <c r="BJ567">
        <v>206.6</v>
      </c>
      <c r="BK567">
        <v>205</v>
      </c>
      <c r="BL567">
        <v>203.4</v>
      </c>
      <c r="BM567">
        <v>203.4</v>
      </c>
      <c r="BN567">
        <v>199.5</v>
      </c>
      <c r="BO567">
        <v>203</v>
      </c>
      <c r="BP567">
        <v>201.6</v>
      </c>
      <c r="BQ567" s="10">
        <f t="shared" si="16"/>
        <v>0.14415437003405226</v>
      </c>
      <c r="BR567" s="11" cm="1">
        <f t="array" aca="1" ref="BR567" ca="1">_xlfn.PERCENTILE.INC((OFFSET(E567,0,1,1,COLUMNS(E567:BP567)-1) - E567:BO567) / E567:BO567, 0.05) * SQRT(COUNT(E567:BP567) - 1)</f>
        <v>-0.16340914318088609</v>
      </c>
      <c r="BS567" s="10" cm="1">
        <f t="array" aca="1" ref="BS567" ca="1">_xlfn.STDEV.P((E567:BO567 - OFFSET(E567:BO567,0,1)) / OFFSET(E567:BO567,0,1)) * SQRT(COUNT(E567:BP567)-1)</f>
        <v>0.12649749526458118</v>
      </c>
      <c r="BT567" s="10" cm="1">
        <f t="array" ref="BT567">-(MAX(1 - (E567:BP567 / _xlfn.SCAN(E567, E567:BP567, _xlfn.LAMBDA(_xlpm.a,_xlpm.b, MAX(_xlpm.a, _xlpm.b))))))</f>
        <v>-5.2706552706552667E-2</v>
      </c>
      <c r="BU567" s="12">
        <f t="shared" ca="1" si="17"/>
        <v>1.182466391036918</v>
      </c>
    </row>
    <row r="568" spans="1:73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274.2</v>
      </c>
      <c r="F568">
        <v>277</v>
      </c>
      <c r="G568">
        <v>278.2</v>
      </c>
      <c r="H568">
        <v>278.2</v>
      </c>
      <c r="I568">
        <v>283</v>
      </c>
      <c r="J568">
        <v>285</v>
      </c>
      <c r="K568">
        <v>282.39999999999998</v>
      </c>
      <c r="L568">
        <v>284.60000000000002</v>
      </c>
      <c r="M568">
        <v>284</v>
      </c>
      <c r="N568">
        <v>287.8</v>
      </c>
      <c r="O568">
        <v>283.2</v>
      </c>
      <c r="P568">
        <v>285.60000000000002</v>
      </c>
      <c r="Q568">
        <v>284.60000000000002</v>
      </c>
      <c r="R568">
        <v>287</v>
      </c>
      <c r="S568">
        <v>289</v>
      </c>
      <c r="T568">
        <v>287.8</v>
      </c>
      <c r="U568">
        <v>286</v>
      </c>
      <c r="V568">
        <v>289.2</v>
      </c>
      <c r="W568">
        <v>285.60000000000002</v>
      </c>
      <c r="X568">
        <v>286.39999999999998</v>
      </c>
      <c r="Y568">
        <v>281.8</v>
      </c>
      <c r="Z568">
        <v>287.8</v>
      </c>
      <c r="AA568">
        <v>294.8</v>
      </c>
      <c r="AB568">
        <v>293.60000000000002</v>
      </c>
      <c r="AC568">
        <v>294.8</v>
      </c>
      <c r="AD568">
        <v>289.60000000000002</v>
      </c>
      <c r="AE568">
        <v>288.8</v>
      </c>
      <c r="AF568">
        <v>289.39999999999998</v>
      </c>
      <c r="AG568">
        <v>292.60000000000002</v>
      </c>
      <c r="AH568">
        <v>292.39999999999998</v>
      </c>
      <c r="AI568">
        <v>292.60000000000002</v>
      </c>
      <c r="AJ568">
        <v>291.8</v>
      </c>
      <c r="AK568">
        <v>289.8</v>
      </c>
      <c r="AL568">
        <v>287.60000000000002</v>
      </c>
      <c r="AM568">
        <v>288</v>
      </c>
      <c r="AN568">
        <v>294</v>
      </c>
      <c r="AO568">
        <v>291.2</v>
      </c>
      <c r="AP568">
        <v>290</v>
      </c>
      <c r="AQ568">
        <v>293.8</v>
      </c>
      <c r="AR568">
        <v>295.60000000000002</v>
      </c>
      <c r="AS568">
        <v>300</v>
      </c>
      <c r="AT568">
        <v>306</v>
      </c>
      <c r="AU568">
        <v>309.39999999999998</v>
      </c>
      <c r="AV568">
        <v>310.60000000000002</v>
      </c>
      <c r="AW568">
        <v>312.8</v>
      </c>
      <c r="AX568">
        <v>311.39999999999998</v>
      </c>
      <c r="AY568">
        <v>317.2</v>
      </c>
      <c r="AZ568">
        <v>320</v>
      </c>
      <c r="BA568">
        <v>322.2</v>
      </c>
      <c r="BB568">
        <v>329.2</v>
      </c>
      <c r="BC568">
        <v>330.8</v>
      </c>
      <c r="BD568">
        <v>325.39999999999998</v>
      </c>
      <c r="BE568">
        <v>328.4</v>
      </c>
      <c r="BF568">
        <v>327.2</v>
      </c>
      <c r="BG568">
        <v>325.2</v>
      </c>
      <c r="BH568">
        <v>315</v>
      </c>
      <c r="BI568">
        <v>320.39999999999998</v>
      </c>
      <c r="BJ568">
        <v>316.2</v>
      </c>
      <c r="BK568">
        <v>320.8</v>
      </c>
      <c r="BL568">
        <v>318.8</v>
      </c>
      <c r="BM568">
        <v>323</v>
      </c>
      <c r="BN568">
        <v>319.60000000000002</v>
      </c>
      <c r="BO568">
        <v>324.8</v>
      </c>
      <c r="BP568">
        <v>321.2</v>
      </c>
      <c r="BQ568" s="10">
        <f t="shared" si="16"/>
        <v>0.1714077315827863</v>
      </c>
      <c r="BR568" s="11" cm="1">
        <f t="array" aca="1" ref="BR568" ca="1">_xlfn.PERCENTILE.INC((OFFSET(E568,0,1,1,COLUMNS(E568:BP568)-1) - E568:BO568) / E568:BO568, 0.05) * SQRT(COUNT(E568:BP568) - 1)</f>
        <v>-0.12742181276889031</v>
      </c>
      <c r="BS568" s="10" cm="1">
        <f t="array" aca="1" ref="BS568" ca="1">_xlfn.STDEV.P((E568:BO568 - OFFSET(E568:BO568,0,1)) / OFFSET(E568:BO568,0,1)) * SQRT(COUNT(E568:BP568)-1)</f>
        <v>9.1551310012483553E-2</v>
      </c>
      <c r="BT568" s="10" cm="1">
        <f t="array" ref="BT568">-(MAX(1 - (E568:BP568 / _xlfn.SCAN(E568, E568:BP568, _xlfn.LAMBDA(_xlpm.a,_xlpm.b, MAX(_xlpm.a, _xlpm.b))))))</f>
        <v>-4.7762998790810141E-2</v>
      </c>
      <c r="BU568" s="12">
        <f t="shared" ca="1" si="17"/>
        <v>1.9315113920853872</v>
      </c>
    </row>
    <row r="569" spans="1:73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544</v>
      </c>
      <c r="F569">
        <v>520</v>
      </c>
      <c r="G569">
        <v>518.5</v>
      </c>
      <c r="H569">
        <v>514</v>
      </c>
      <c r="I569">
        <v>510</v>
      </c>
      <c r="J569">
        <v>525.5</v>
      </c>
      <c r="K569">
        <v>510</v>
      </c>
      <c r="L569">
        <v>524</v>
      </c>
      <c r="M569">
        <v>515</v>
      </c>
      <c r="N569">
        <v>525</v>
      </c>
      <c r="O569">
        <v>576.5</v>
      </c>
      <c r="P569">
        <v>596</v>
      </c>
      <c r="Q569">
        <v>649</v>
      </c>
      <c r="R569">
        <v>653</v>
      </c>
      <c r="S569">
        <v>662.5</v>
      </c>
      <c r="T569">
        <v>652</v>
      </c>
      <c r="U569">
        <v>639.5</v>
      </c>
      <c r="V569">
        <v>723.5</v>
      </c>
      <c r="W569">
        <v>692</v>
      </c>
      <c r="X569">
        <v>672.5</v>
      </c>
      <c r="Y569">
        <v>685</v>
      </c>
      <c r="Z569">
        <v>671</v>
      </c>
      <c r="AA569">
        <v>681.5</v>
      </c>
      <c r="AB569">
        <v>695.5</v>
      </c>
      <c r="AC569">
        <v>697</v>
      </c>
      <c r="AD569">
        <v>709</v>
      </c>
      <c r="AE569">
        <v>713</v>
      </c>
      <c r="AF569">
        <v>717</v>
      </c>
      <c r="AG569">
        <v>716</v>
      </c>
      <c r="AH569">
        <v>699.5</v>
      </c>
      <c r="AI569">
        <v>698</v>
      </c>
      <c r="AJ569">
        <v>720</v>
      </c>
      <c r="AK569">
        <v>710.5</v>
      </c>
      <c r="AL569">
        <v>745</v>
      </c>
      <c r="AM569">
        <v>696.5</v>
      </c>
      <c r="AN569">
        <v>638</v>
      </c>
      <c r="AO569">
        <v>652</v>
      </c>
      <c r="AP569">
        <v>640</v>
      </c>
      <c r="AQ569">
        <v>641</v>
      </c>
      <c r="AR569">
        <v>645</v>
      </c>
      <c r="AS569">
        <v>642.5</v>
      </c>
      <c r="AT569">
        <v>646</v>
      </c>
      <c r="AU569">
        <v>628.5</v>
      </c>
      <c r="AV569">
        <v>614</v>
      </c>
      <c r="AW569">
        <v>609.5</v>
      </c>
      <c r="AX569">
        <v>604</v>
      </c>
      <c r="AY569">
        <v>607.5</v>
      </c>
      <c r="AZ569">
        <v>626</v>
      </c>
      <c r="BA569">
        <v>619.5</v>
      </c>
      <c r="BB569">
        <v>600</v>
      </c>
      <c r="BC569">
        <v>594</v>
      </c>
      <c r="BD569">
        <v>617.5</v>
      </c>
      <c r="BE569">
        <v>617</v>
      </c>
      <c r="BF569">
        <v>618</v>
      </c>
      <c r="BG569">
        <v>624</v>
      </c>
      <c r="BH569">
        <v>618.5</v>
      </c>
      <c r="BI569">
        <v>626.5</v>
      </c>
      <c r="BJ569">
        <v>622.5</v>
      </c>
      <c r="BK569">
        <v>622</v>
      </c>
      <c r="BL569">
        <v>630</v>
      </c>
      <c r="BM569">
        <v>610</v>
      </c>
      <c r="BN569">
        <v>622</v>
      </c>
      <c r="BO569">
        <v>615</v>
      </c>
      <c r="BP569">
        <v>635</v>
      </c>
      <c r="BQ569" s="10">
        <f t="shared" si="16"/>
        <v>0.16727941176470587</v>
      </c>
      <c r="BR569" s="11" cm="1">
        <f t="array" aca="1" ref="BR569" ca="1">_xlfn.PERCENTILE.INC((OFFSET(E569,0,1,1,COLUMNS(E569:BP569)-1) - E569:BO569) / E569:BO569, 0.05) * SQRT(COUNT(E569:BP569) - 1)</f>
        <v>-0.33621511461071896</v>
      </c>
      <c r="BS569" s="10" cm="1">
        <f t="array" aca="1" ref="BS569" ca="1">_xlfn.STDEV.P((E569:BO569 - OFFSET(E569:BO569,0,1)) / OFFSET(E569:BO569,0,1)) * SQRT(COUNT(E569:BP569)-1)</f>
        <v>0.25721598002780705</v>
      </c>
      <c r="BT569" s="10" cm="1">
        <f t="array" ref="BT569">-(MAX(1 - (E569:BP569 / _xlfn.SCAN(E569, E569:BP569, _xlfn.LAMBDA(_xlpm.a,_xlpm.b, MAX(_xlpm.a, _xlpm.b))))))</f>
        <v>-0.20268456375838928</v>
      </c>
      <c r="BU569" s="12">
        <f t="shared" ca="1" si="17"/>
        <v>0.67143603757706605</v>
      </c>
    </row>
    <row r="570" spans="1:73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549</v>
      </c>
      <c r="F570">
        <v>541</v>
      </c>
      <c r="G570">
        <v>537</v>
      </c>
      <c r="H570">
        <v>571.6</v>
      </c>
      <c r="I570">
        <v>570.20000000000005</v>
      </c>
      <c r="J570">
        <v>566.20000000000005</v>
      </c>
      <c r="K570">
        <v>545.4</v>
      </c>
      <c r="L570">
        <v>547.6</v>
      </c>
      <c r="M570">
        <v>536.79999999999995</v>
      </c>
      <c r="N570">
        <v>543.4</v>
      </c>
      <c r="O570">
        <v>537</v>
      </c>
      <c r="P570">
        <v>534</v>
      </c>
      <c r="Q570">
        <v>522.79999999999995</v>
      </c>
      <c r="R570">
        <v>541.79999999999995</v>
      </c>
      <c r="S570">
        <v>530</v>
      </c>
      <c r="T570">
        <v>515.79999999999995</v>
      </c>
      <c r="U570">
        <v>492.8</v>
      </c>
      <c r="V570">
        <v>506.8</v>
      </c>
      <c r="W570">
        <v>499.5</v>
      </c>
      <c r="X570">
        <v>507.6</v>
      </c>
      <c r="Y570">
        <v>499.6</v>
      </c>
      <c r="Z570">
        <v>503.8</v>
      </c>
      <c r="AA570">
        <v>526.6</v>
      </c>
      <c r="AB570">
        <v>525</v>
      </c>
      <c r="AC570">
        <v>525.4</v>
      </c>
      <c r="AD570">
        <v>523.79999999999995</v>
      </c>
      <c r="AE570">
        <v>515</v>
      </c>
      <c r="AF570">
        <v>513</v>
      </c>
      <c r="AG570">
        <v>505</v>
      </c>
      <c r="AH570">
        <v>508.4</v>
      </c>
      <c r="AI570">
        <v>508</v>
      </c>
      <c r="AJ570">
        <v>528</v>
      </c>
      <c r="AK570">
        <v>517.4</v>
      </c>
      <c r="AL570">
        <v>510.6</v>
      </c>
      <c r="AM570">
        <v>502.4</v>
      </c>
      <c r="AN570">
        <v>509</v>
      </c>
      <c r="AO570">
        <v>536.6</v>
      </c>
      <c r="AP570">
        <v>555.20000000000005</v>
      </c>
      <c r="AQ570">
        <v>550.79999999999995</v>
      </c>
      <c r="AR570">
        <v>555</v>
      </c>
      <c r="AS570">
        <v>550.79999999999995</v>
      </c>
      <c r="AT570">
        <v>543.79999999999995</v>
      </c>
      <c r="AU570">
        <v>551.4</v>
      </c>
      <c r="AV570">
        <v>567</v>
      </c>
      <c r="AW570">
        <v>559</v>
      </c>
      <c r="AX570">
        <v>555</v>
      </c>
      <c r="AY570">
        <v>586.6</v>
      </c>
      <c r="AZ570">
        <v>588</v>
      </c>
      <c r="BA570">
        <v>579.20000000000005</v>
      </c>
      <c r="BB570">
        <v>571.79999999999995</v>
      </c>
      <c r="BC570">
        <v>571.79999999999995</v>
      </c>
      <c r="BD570">
        <v>563.4</v>
      </c>
      <c r="BE570">
        <v>571.4</v>
      </c>
      <c r="BF570">
        <v>575</v>
      </c>
      <c r="BG570">
        <v>598.6</v>
      </c>
      <c r="BH570">
        <v>590.20000000000005</v>
      </c>
      <c r="BI570">
        <v>589.4</v>
      </c>
      <c r="BJ570">
        <v>571.20000000000005</v>
      </c>
      <c r="BK570">
        <v>569</v>
      </c>
      <c r="BL570">
        <v>568.20000000000005</v>
      </c>
      <c r="BM570">
        <v>566.6</v>
      </c>
      <c r="BN570">
        <v>556.79999999999995</v>
      </c>
      <c r="BO570">
        <v>568.6</v>
      </c>
      <c r="BP570">
        <v>559.79999999999995</v>
      </c>
      <c r="BQ570" s="10">
        <f t="shared" si="16"/>
        <v>1.9672131147540902E-2</v>
      </c>
      <c r="BR570" s="11" cm="1">
        <f t="array" aca="1" ref="BR570" ca="1">_xlfn.PERCENTILE.INC((OFFSET(E570,0,1,1,COLUMNS(E570:BP570)-1) - E570:BO570) / E570:BO570, 0.05) * SQRT(COUNT(E570:BP570) - 1)</f>
        <v>-0.20867939866084262</v>
      </c>
      <c r="BS570" s="10" cm="1">
        <f t="array" aca="1" ref="BS570" ca="1">_xlfn.STDEV.P((E570:BO570 - OFFSET(E570:BO570,0,1)) / OFFSET(E570:BO570,0,1)) * SQRT(COUNT(E570:BP570)-1)</f>
        <v>0.17520968613347454</v>
      </c>
      <c r="BT570" s="10" cm="1">
        <f t="array" ref="BT570">-(MAX(1 - (E570:BP570 / _xlfn.SCAN(E570, E570:BP570, _xlfn.LAMBDA(_xlpm.a,_xlpm.b, MAX(_xlpm.a, _xlpm.b))))))</f>
        <v>-0.13785864240727785</v>
      </c>
      <c r="BU570" s="12">
        <f t="shared" ca="1" si="17"/>
        <v>0.14323864375334169</v>
      </c>
    </row>
    <row r="571" spans="1:73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7.641</v>
      </c>
      <c r="F571">
        <v>7.6120000000000001</v>
      </c>
      <c r="G571">
        <v>7.65</v>
      </c>
      <c r="H571">
        <v>8.2029999999999994</v>
      </c>
      <c r="I571">
        <v>8.3710000000000004</v>
      </c>
      <c r="J571">
        <v>8.2929999999999993</v>
      </c>
      <c r="K571">
        <v>8.0519999999999996</v>
      </c>
      <c r="L571">
        <v>8.0410000000000004</v>
      </c>
      <c r="M571">
        <v>7.8940000000000001</v>
      </c>
      <c r="N571">
        <v>7.8559999999999999</v>
      </c>
      <c r="O571">
        <v>7.8460000000000001</v>
      </c>
      <c r="P571">
        <v>7.9690000000000003</v>
      </c>
      <c r="Q571">
        <v>7.7619999999999996</v>
      </c>
      <c r="R571">
        <v>7.8259999999999996</v>
      </c>
      <c r="S571">
        <v>7.8259999999999996</v>
      </c>
      <c r="T571">
        <v>7.71</v>
      </c>
      <c r="U571">
        <v>7.3620000000000001</v>
      </c>
      <c r="V571">
        <v>7.5590000000000002</v>
      </c>
      <c r="W571">
        <v>7.3</v>
      </c>
      <c r="X571">
        <v>7.4550000000000001</v>
      </c>
      <c r="Y571">
        <v>7.375</v>
      </c>
      <c r="Z571">
        <v>7.43</v>
      </c>
      <c r="AA571">
        <v>7.6970000000000001</v>
      </c>
      <c r="AB571">
        <v>7.7</v>
      </c>
      <c r="AC571">
        <v>7.7169999999999996</v>
      </c>
      <c r="AD571">
        <v>7.766</v>
      </c>
      <c r="AE571">
        <v>7.8419999999999996</v>
      </c>
      <c r="AF571">
        <v>7.7759999999999998</v>
      </c>
      <c r="AG571">
        <v>7.8289999999999997</v>
      </c>
      <c r="AH571">
        <v>7.8239999999999998</v>
      </c>
      <c r="AI571">
        <v>8.3490000000000002</v>
      </c>
      <c r="AJ571">
        <v>8.8919999999999995</v>
      </c>
      <c r="AK571">
        <v>8.9060000000000006</v>
      </c>
      <c r="AL571">
        <v>8.9250000000000007</v>
      </c>
      <c r="AM571">
        <v>8.6460000000000008</v>
      </c>
      <c r="AN571">
        <v>8.9499999999999993</v>
      </c>
      <c r="AO571">
        <v>8.9619999999999997</v>
      </c>
      <c r="AP571">
        <v>9.1039999999999992</v>
      </c>
      <c r="AQ571">
        <v>9.2159999999999993</v>
      </c>
      <c r="AR571">
        <v>9.2279999999999998</v>
      </c>
      <c r="AS571">
        <v>9.0389999999999997</v>
      </c>
      <c r="AT571">
        <v>9.2189999999999994</v>
      </c>
      <c r="AU571">
        <v>9.4</v>
      </c>
      <c r="AV571">
        <v>9.8030000000000008</v>
      </c>
      <c r="AW571">
        <v>9.8049999999999997</v>
      </c>
      <c r="AX571">
        <v>9.9619999999999997</v>
      </c>
      <c r="AY571">
        <v>10.433999999999999</v>
      </c>
      <c r="AZ571">
        <v>10.372</v>
      </c>
      <c r="BA571">
        <v>10.348000000000001</v>
      </c>
      <c r="BB571">
        <v>9.9689999999999994</v>
      </c>
      <c r="BC571">
        <v>10.1</v>
      </c>
      <c r="BD571">
        <v>10.054</v>
      </c>
      <c r="BE571">
        <v>10.1</v>
      </c>
      <c r="BF571">
        <v>10.231999999999999</v>
      </c>
      <c r="BG571">
        <v>10.612</v>
      </c>
      <c r="BH571">
        <v>10.332000000000001</v>
      </c>
      <c r="BI571">
        <v>10.028</v>
      </c>
      <c r="BJ571">
        <v>9.9789999999999992</v>
      </c>
      <c r="BK571">
        <v>10.17</v>
      </c>
      <c r="BL571">
        <v>10.164</v>
      </c>
      <c r="BM571">
        <v>10.146000000000001</v>
      </c>
      <c r="BN571">
        <v>10.084</v>
      </c>
      <c r="BO571">
        <v>10.476000000000001</v>
      </c>
      <c r="BP571">
        <v>10.432</v>
      </c>
      <c r="BQ571" s="10">
        <f t="shared" si="16"/>
        <v>0.36526632639706852</v>
      </c>
      <c r="BR571" s="11" cm="1">
        <f t="array" aca="1" ref="BR571" ca="1">_xlfn.PERCENTILE.INC((OFFSET(E571,0,1,1,COLUMNS(E571:BP571)-1) - E571:BO571) / E571:BO571, 0.05) * SQRT(COUNT(E571:BP571) - 1)</f>
        <v>-0.24666420633288735</v>
      </c>
      <c r="BS571" s="10" cm="1">
        <f t="array" aca="1" ref="BS571" ca="1">_xlfn.STDEV.P((E571:BO571 - OFFSET(E571:BO571,0,1)) / OFFSET(E571:BO571,0,1)) * SQRT(COUNT(E571:BP571)-1)</f>
        <v>0.18587498919380693</v>
      </c>
      <c r="BT571" s="10" cm="1">
        <f t="array" ref="BT571">-(MAX(1 - (E571:BP571 / _xlfn.SCAN(E571, E571:BP571, _xlfn.LAMBDA(_xlpm.a,_xlpm.b, MAX(_xlpm.a, _xlpm.b))))))</f>
        <v>-0.1279417035001793</v>
      </c>
      <c r="BU571" s="12">
        <f t="shared" ca="1" si="17"/>
        <v>1.994302701356047</v>
      </c>
    </row>
    <row r="572" spans="1:73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171</v>
      </c>
      <c r="F572">
        <v>171</v>
      </c>
      <c r="G572">
        <v>169.8</v>
      </c>
      <c r="H572">
        <v>169.8</v>
      </c>
      <c r="I572">
        <v>174.6</v>
      </c>
      <c r="J572">
        <v>179.6</v>
      </c>
      <c r="K572">
        <v>177</v>
      </c>
      <c r="L572">
        <v>178</v>
      </c>
      <c r="M572">
        <v>173</v>
      </c>
      <c r="N572">
        <v>175.4</v>
      </c>
      <c r="O572">
        <v>171</v>
      </c>
      <c r="P572">
        <v>174.4</v>
      </c>
      <c r="Q572">
        <v>176</v>
      </c>
      <c r="R572">
        <v>173</v>
      </c>
      <c r="S572">
        <v>170</v>
      </c>
      <c r="T572">
        <v>172.8</v>
      </c>
      <c r="U572">
        <v>167.2</v>
      </c>
      <c r="V572">
        <v>172</v>
      </c>
      <c r="W572">
        <v>171</v>
      </c>
      <c r="X572">
        <v>171</v>
      </c>
      <c r="Y572">
        <v>171</v>
      </c>
      <c r="Z572">
        <v>171</v>
      </c>
      <c r="AA572">
        <v>171</v>
      </c>
      <c r="AB572">
        <v>169.2</v>
      </c>
      <c r="AC572">
        <v>169.2</v>
      </c>
      <c r="AD572">
        <v>172.2</v>
      </c>
      <c r="AE572">
        <v>170.2</v>
      </c>
      <c r="AF572">
        <v>172.8</v>
      </c>
      <c r="AG572">
        <v>170</v>
      </c>
      <c r="AH572">
        <v>170.4</v>
      </c>
      <c r="AI572">
        <v>170.6</v>
      </c>
      <c r="AJ572">
        <v>172.6</v>
      </c>
      <c r="AK572">
        <v>184.2</v>
      </c>
      <c r="AL572">
        <v>186.6</v>
      </c>
      <c r="AM572">
        <v>187.6</v>
      </c>
      <c r="AN572">
        <v>187</v>
      </c>
      <c r="AO572">
        <v>181.6</v>
      </c>
      <c r="AP572">
        <v>173</v>
      </c>
      <c r="AQ572">
        <v>181.6</v>
      </c>
      <c r="AR572">
        <v>184.6</v>
      </c>
      <c r="AS572">
        <v>182</v>
      </c>
      <c r="AT572">
        <v>186</v>
      </c>
      <c r="AU572">
        <v>185.8</v>
      </c>
      <c r="AV572">
        <v>182.6</v>
      </c>
      <c r="AW572">
        <v>181</v>
      </c>
      <c r="AX572">
        <v>180</v>
      </c>
      <c r="AY572">
        <v>183.2</v>
      </c>
      <c r="AZ572">
        <v>183.8</v>
      </c>
      <c r="BA572">
        <v>186.8</v>
      </c>
      <c r="BB572">
        <v>184</v>
      </c>
      <c r="BC572">
        <v>185</v>
      </c>
      <c r="BD572">
        <v>185</v>
      </c>
      <c r="BE572">
        <v>183.8</v>
      </c>
      <c r="BF572">
        <v>178</v>
      </c>
      <c r="BG572">
        <v>172.6</v>
      </c>
      <c r="BH572">
        <v>170.6</v>
      </c>
      <c r="BI572">
        <v>172.6</v>
      </c>
      <c r="BJ572">
        <v>172.6</v>
      </c>
      <c r="BK572">
        <v>171.4</v>
      </c>
      <c r="BL572">
        <v>171.2</v>
      </c>
      <c r="BM572">
        <v>174</v>
      </c>
      <c r="BN572">
        <v>176.8</v>
      </c>
      <c r="BO572">
        <v>172.2</v>
      </c>
      <c r="BP572">
        <v>174.4</v>
      </c>
      <c r="BQ572" s="10">
        <f t="shared" si="16"/>
        <v>1.9883040935672548E-2</v>
      </c>
      <c r="BR572" s="11" cm="1">
        <f t="array" aca="1" ref="BR572" ca="1">_xlfn.PERCENTILE.INC((OFFSET(E572,0,1,1,COLUMNS(E572:BP572)-1) - E572:BO572) / E572:BO572, 0.05) * SQRT(COUNT(E572:BP572) - 1)</f>
        <v>-0.23963419959213358</v>
      </c>
      <c r="BS572" s="10" cm="1">
        <f t="array" aca="1" ref="BS572" ca="1">_xlfn.STDEV.P((E572:BO572 - OFFSET(E572:BO572,0,1)) / OFFSET(E572:BO572,0,1)) * SQRT(COUNT(E572:BP572)-1)</f>
        <v>0.1539992173241686</v>
      </c>
      <c r="BT572" s="10" cm="1">
        <f t="array" ref="BT572">-(MAX(1 - (E572:BP572 / _xlfn.SCAN(E572, E572:BP572, _xlfn.LAMBDA(_xlpm.a,_xlpm.b, MAX(_xlpm.a, _xlpm.b))))))</f>
        <v>-9.0618336886993611E-2</v>
      </c>
      <c r="BU572" s="12">
        <f t="shared" ca="1" si="17"/>
        <v>0.16433659886119065</v>
      </c>
    </row>
    <row r="573" spans="1:73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32.1</v>
      </c>
      <c r="F573">
        <v>32.799999999999997</v>
      </c>
      <c r="G573">
        <v>32.700000000000003</v>
      </c>
      <c r="H573">
        <v>33.799999999999997</v>
      </c>
      <c r="I573">
        <v>34.4</v>
      </c>
      <c r="J573">
        <v>33.950000000000003</v>
      </c>
      <c r="K573">
        <v>33.25</v>
      </c>
      <c r="L573">
        <v>34.5</v>
      </c>
      <c r="M573">
        <v>33.950000000000003</v>
      </c>
      <c r="N573">
        <v>34.15</v>
      </c>
      <c r="O573">
        <v>33.4</v>
      </c>
      <c r="P573">
        <v>33.450000000000003</v>
      </c>
      <c r="Q573">
        <v>33.700000000000003</v>
      </c>
      <c r="R573">
        <v>34.25</v>
      </c>
      <c r="S573">
        <v>33.799999999999997</v>
      </c>
      <c r="T573">
        <v>33.25</v>
      </c>
      <c r="U573">
        <v>32.4</v>
      </c>
      <c r="V573">
        <v>32.700000000000003</v>
      </c>
      <c r="W573">
        <v>32.6</v>
      </c>
      <c r="X573">
        <v>33.85</v>
      </c>
      <c r="Y573">
        <v>33.4</v>
      </c>
      <c r="Z573">
        <v>34.049999999999997</v>
      </c>
      <c r="AA573">
        <v>34.6</v>
      </c>
      <c r="AB573">
        <v>34.85</v>
      </c>
      <c r="AC573">
        <v>34.450000000000003</v>
      </c>
      <c r="AD573">
        <v>34.1</v>
      </c>
      <c r="AE573">
        <v>34.1</v>
      </c>
      <c r="AF573">
        <v>33.549999999999997</v>
      </c>
      <c r="AG573">
        <v>33.6</v>
      </c>
      <c r="AH573">
        <v>33.75</v>
      </c>
      <c r="AI573">
        <v>33.700000000000003</v>
      </c>
      <c r="AJ573">
        <v>33.9</v>
      </c>
      <c r="AK573">
        <v>34.25</v>
      </c>
      <c r="AL573">
        <v>33.9</v>
      </c>
      <c r="AM573">
        <v>33.35</v>
      </c>
      <c r="AN573">
        <v>34.299999999999997</v>
      </c>
      <c r="AO573">
        <v>33.799999999999997</v>
      </c>
      <c r="AP573">
        <v>33.6</v>
      </c>
      <c r="AQ573">
        <v>33.799999999999997</v>
      </c>
      <c r="AR573">
        <v>33.85</v>
      </c>
      <c r="AS573">
        <v>33.35</v>
      </c>
      <c r="AT573">
        <v>34.049999999999997</v>
      </c>
      <c r="AU573">
        <v>33.5</v>
      </c>
      <c r="AV573">
        <v>33.75</v>
      </c>
      <c r="AW573">
        <v>33.549999999999997</v>
      </c>
      <c r="AX573">
        <v>33.1</v>
      </c>
      <c r="AY573">
        <v>34.1</v>
      </c>
      <c r="AZ573">
        <v>34.1</v>
      </c>
      <c r="BA573">
        <v>34.200000000000003</v>
      </c>
      <c r="BB573">
        <v>35.1</v>
      </c>
      <c r="BC573">
        <v>35.549999999999997</v>
      </c>
      <c r="BD573">
        <v>36.4</v>
      </c>
      <c r="BE573">
        <v>36.700000000000003</v>
      </c>
      <c r="BF573">
        <v>37.049999999999997</v>
      </c>
      <c r="BG573">
        <v>37.299999999999997</v>
      </c>
      <c r="BH573">
        <v>36.35</v>
      </c>
      <c r="BI573">
        <v>37.200000000000003</v>
      </c>
      <c r="BJ573">
        <v>36.75</v>
      </c>
      <c r="BK573">
        <v>36.65</v>
      </c>
      <c r="BL573">
        <v>36.700000000000003</v>
      </c>
      <c r="BM573">
        <v>36.049999999999997</v>
      </c>
      <c r="BN573">
        <v>35.75</v>
      </c>
      <c r="BO573">
        <v>35.75</v>
      </c>
      <c r="BP573">
        <v>35.4</v>
      </c>
      <c r="BQ573" s="10">
        <f t="shared" si="16"/>
        <v>0.10280373831775691</v>
      </c>
      <c r="BR573" s="11" cm="1">
        <f t="array" aca="1" ref="BR573" ca="1">_xlfn.PERCENTILE.INC((OFFSET(E573,0,1,1,COLUMNS(E573:BP573)-1) - E573:BO573) / E573:BO573, 0.05) * SQRT(COUNT(E573:BP573) - 1)</f>
        <v>-0.16134705493850107</v>
      </c>
      <c r="BS573" s="10" cm="1">
        <f t="array" aca="1" ref="BS573" ca="1">_xlfn.STDEV.P((E573:BO573 - OFFSET(E573:BO573,0,1)) / OFFSET(E573:BO573,0,1)) * SQRT(COUNT(E573:BP573)-1)</f>
        <v>0.12564244530086713</v>
      </c>
      <c r="BT573" s="10" cm="1">
        <f t="array" ref="BT573">-(MAX(1 - (E573:BP573 / _xlfn.SCAN(E573, E573:BP573, _xlfn.LAMBDA(_xlpm.a,_xlpm.b, MAX(_xlpm.a, _xlpm.b))))))</f>
        <v>-6.0869565217391397E-2</v>
      </c>
      <c r="BU573" s="12">
        <f t="shared" ca="1" si="17"/>
        <v>0.86140002071160438</v>
      </c>
    </row>
    <row r="574" spans="1:73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2695</v>
      </c>
      <c r="F574">
        <v>2715</v>
      </c>
      <c r="G574">
        <v>2700</v>
      </c>
      <c r="H574">
        <v>2690</v>
      </c>
      <c r="I574">
        <v>2795</v>
      </c>
      <c r="J574">
        <v>2590</v>
      </c>
      <c r="K574">
        <v>2475</v>
      </c>
      <c r="L574">
        <v>2630</v>
      </c>
      <c r="M574">
        <v>2490</v>
      </c>
      <c r="N574">
        <v>2565</v>
      </c>
      <c r="O574">
        <v>2545</v>
      </c>
      <c r="P574">
        <v>2570</v>
      </c>
      <c r="Q574">
        <v>2565</v>
      </c>
      <c r="R574">
        <v>2575</v>
      </c>
      <c r="S574">
        <v>2590</v>
      </c>
      <c r="T574">
        <v>2525</v>
      </c>
      <c r="U574">
        <v>2475</v>
      </c>
      <c r="V574">
        <v>2805</v>
      </c>
      <c r="W574">
        <v>2840</v>
      </c>
      <c r="X574">
        <v>2905</v>
      </c>
      <c r="Y574">
        <v>2935</v>
      </c>
      <c r="Z574">
        <v>2935</v>
      </c>
      <c r="AA574">
        <v>3040</v>
      </c>
      <c r="AB574">
        <v>3065</v>
      </c>
      <c r="AC574">
        <v>3055</v>
      </c>
      <c r="AD574">
        <v>2945</v>
      </c>
      <c r="AE574">
        <v>2970</v>
      </c>
      <c r="AF574">
        <v>2940</v>
      </c>
      <c r="AG574">
        <v>2940</v>
      </c>
      <c r="AH574">
        <v>2935</v>
      </c>
      <c r="AI574">
        <v>2910</v>
      </c>
      <c r="AJ574">
        <v>2930</v>
      </c>
      <c r="AK574">
        <v>3020</v>
      </c>
      <c r="AL574">
        <v>2975</v>
      </c>
      <c r="AM574">
        <v>2970</v>
      </c>
      <c r="AN574">
        <v>3020</v>
      </c>
      <c r="AO574">
        <v>3035</v>
      </c>
      <c r="AP574">
        <v>2955</v>
      </c>
      <c r="AQ574">
        <v>3025</v>
      </c>
      <c r="AR574">
        <v>3010</v>
      </c>
      <c r="AS574">
        <v>2900</v>
      </c>
      <c r="AT574">
        <v>2995</v>
      </c>
      <c r="AU574">
        <v>3060</v>
      </c>
      <c r="AV574">
        <v>3015</v>
      </c>
      <c r="AW574">
        <v>2970</v>
      </c>
      <c r="AX574">
        <v>2945</v>
      </c>
      <c r="AY574">
        <v>2950</v>
      </c>
      <c r="AZ574">
        <v>3005</v>
      </c>
      <c r="BA574">
        <v>2960</v>
      </c>
      <c r="BB574">
        <v>3015</v>
      </c>
      <c r="BC574">
        <v>3030</v>
      </c>
      <c r="BD574">
        <v>3050</v>
      </c>
      <c r="BE574">
        <v>3065</v>
      </c>
      <c r="BF574">
        <v>3055</v>
      </c>
      <c r="BG574">
        <v>3145</v>
      </c>
      <c r="BH574">
        <v>3280</v>
      </c>
      <c r="BI574">
        <v>3265</v>
      </c>
      <c r="BJ574">
        <v>3080</v>
      </c>
      <c r="BK574">
        <v>3060</v>
      </c>
      <c r="BL574">
        <v>3075</v>
      </c>
      <c r="BM574">
        <v>3215</v>
      </c>
      <c r="BN574">
        <v>3250</v>
      </c>
      <c r="BO574">
        <v>3310</v>
      </c>
      <c r="BP574">
        <v>3340</v>
      </c>
      <c r="BQ574" s="10">
        <f t="shared" si="16"/>
        <v>0.23933209647495363</v>
      </c>
      <c r="BR574" s="11" cm="1">
        <f t="array" aca="1" ref="BR574" ca="1">_xlfn.PERCENTILE.INC((OFFSET(E574,0,1,1,COLUMNS(E574:BP574)-1) - E574:BO574) / E574:BO574, 0.05) * SQRT(COUNT(E574:BP574) - 1)</f>
        <v>-0.34619027548252451</v>
      </c>
      <c r="BS574" s="10" cm="1">
        <f t="array" aca="1" ref="BS574" ca="1">_xlfn.STDEV.P((E574:BO574 - OFFSET(E574:BO574,0,1)) / OFFSET(E574:BO574,0,1)) * SQRT(COUNT(E574:BP574)-1)</f>
        <v>0.22686732526271255</v>
      </c>
      <c r="BT574" s="10" cm="1">
        <f t="array" ref="BT574">-(MAX(1 - (E574:BP574 / _xlfn.SCAN(E574, E574:BP574, _xlfn.LAMBDA(_xlpm.a,_xlpm.b, MAX(_xlpm.a, _xlpm.b))))))</f>
        <v>-0.11449016100178888</v>
      </c>
      <c r="BU574" s="12">
        <f t="shared" ca="1" si="17"/>
        <v>1.0788541843043804</v>
      </c>
    </row>
    <row r="575" spans="1:73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0.78</v>
      </c>
      <c r="F575">
        <v>0.79</v>
      </c>
      <c r="G575">
        <v>0.76</v>
      </c>
      <c r="H575">
        <v>0.76</v>
      </c>
      <c r="I575">
        <v>0.77</v>
      </c>
      <c r="J575">
        <v>0.8</v>
      </c>
      <c r="K575">
        <v>0.78</v>
      </c>
      <c r="L575">
        <v>0.78</v>
      </c>
      <c r="M575">
        <v>0.77</v>
      </c>
      <c r="N575">
        <v>0.8</v>
      </c>
      <c r="O575">
        <v>0.8</v>
      </c>
      <c r="P575">
        <v>0.79</v>
      </c>
      <c r="Q575">
        <v>0.8</v>
      </c>
      <c r="R575">
        <v>0.79</v>
      </c>
      <c r="S575">
        <v>0.78</v>
      </c>
      <c r="T575">
        <v>0.77</v>
      </c>
      <c r="U575">
        <v>0.75</v>
      </c>
      <c r="V575">
        <v>0.73</v>
      </c>
      <c r="W575">
        <v>0.71</v>
      </c>
      <c r="X575">
        <v>0.71</v>
      </c>
      <c r="Y575">
        <v>0.71</v>
      </c>
      <c r="Z575">
        <v>0.71</v>
      </c>
      <c r="AA575">
        <v>0.72</v>
      </c>
      <c r="AB575">
        <v>0.72</v>
      </c>
      <c r="AC575">
        <v>0.71</v>
      </c>
      <c r="AD575">
        <v>0.72</v>
      </c>
      <c r="AE575">
        <v>0.73</v>
      </c>
      <c r="AF575">
        <v>0.71</v>
      </c>
      <c r="AG575">
        <v>0.72</v>
      </c>
      <c r="AH575">
        <v>0.72</v>
      </c>
      <c r="AI575">
        <v>0.71</v>
      </c>
      <c r="AJ575">
        <v>0.72</v>
      </c>
      <c r="AK575">
        <v>0.73</v>
      </c>
      <c r="AL575">
        <v>0.78</v>
      </c>
      <c r="AM575">
        <v>0.76</v>
      </c>
      <c r="AN575">
        <v>0.77</v>
      </c>
      <c r="AO575">
        <v>0.76</v>
      </c>
      <c r="AP575">
        <v>0.77</v>
      </c>
      <c r="AQ575">
        <v>0.77</v>
      </c>
      <c r="AR575">
        <v>0.77</v>
      </c>
      <c r="AS575">
        <v>0.76</v>
      </c>
      <c r="AT575">
        <v>0.77</v>
      </c>
      <c r="AU575">
        <v>0.77</v>
      </c>
      <c r="AV575">
        <v>0.77</v>
      </c>
      <c r="AW575">
        <v>0.77</v>
      </c>
      <c r="AX575">
        <v>0.83</v>
      </c>
      <c r="AY575">
        <v>0.82</v>
      </c>
      <c r="AZ575">
        <v>0.82</v>
      </c>
      <c r="BA575">
        <v>0.81</v>
      </c>
      <c r="BB575">
        <v>0.82</v>
      </c>
      <c r="BC575">
        <v>0.83</v>
      </c>
      <c r="BD575">
        <v>0.83</v>
      </c>
      <c r="BE575">
        <v>0.82</v>
      </c>
      <c r="BF575">
        <v>0.81</v>
      </c>
      <c r="BG575">
        <v>0.82</v>
      </c>
      <c r="BH575">
        <v>0.84</v>
      </c>
      <c r="BI575">
        <v>0.87</v>
      </c>
      <c r="BJ575">
        <v>0.85</v>
      </c>
      <c r="BK575">
        <v>0.9</v>
      </c>
      <c r="BL575">
        <v>0.9</v>
      </c>
      <c r="BM575">
        <v>0.95</v>
      </c>
      <c r="BN575">
        <v>0.95</v>
      </c>
      <c r="BO575">
        <v>1.06</v>
      </c>
      <c r="BP575">
        <v>1.06</v>
      </c>
      <c r="BQ575" s="10">
        <f t="shared" si="16"/>
        <v>0.35897435897435898</v>
      </c>
      <c r="BR575" s="11" cm="1">
        <f t="array" aca="1" ref="BR575" ca="1">_xlfn.PERCENTILE.INC((OFFSET(E575,0,1,1,COLUMNS(E575:BP575)-1) - E575:BO575) / E575:BO575, 0.05) * SQRT(COUNT(E575:BP575) - 1)</f>
        <v>-0.2111103383789722</v>
      </c>
      <c r="BS575" s="10" cm="1">
        <f t="array" aca="1" ref="BS575" ca="1">_xlfn.STDEV.P((E575:BO575 - OFFSET(E575:BO575,0,1)) / OFFSET(E575:BO575,0,1)) * SQRT(COUNT(E575:BP575)-1)</f>
        <v>0.20123897963838458</v>
      </c>
      <c r="BT575" s="10" cm="1">
        <f t="array" ref="BT575">-(MAX(1 - (E575:BP575 / _xlfn.SCAN(E575, E575:BP575, _xlfn.LAMBDA(_xlpm.a,_xlpm.b, MAX(_xlpm.a, _xlpm.b))))))</f>
        <v>-0.11250000000000004</v>
      </c>
      <c r="BU575" s="12">
        <f t="shared" ca="1" si="17"/>
        <v>1.8107775456615351</v>
      </c>
    </row>
    <row r="576" spans="1:73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216.8</v>
      </c>
      <c r="F576">
        <v>217.8</v>
      </c>
      <c r="G576">
        <v>218.4</v>
      </c>
      <c r="H576">
        <v>218.4</v>
      </c>
      <c r="I576">
        <v>222</v>
      </c>
      <c r="J576">
        <v>230.8</v>
      </c>
      <c r="K576">
        <v>229.4</v>
      </c>
      <c r="L576">
        <v>230.6</v>
      </c>
      <c r="M576">
        <v>230.2</v>
      </c>
      <c r="N576">
        <v>231.6</v>
      </c>
      <c r="O576">
        <v>229</v>
      </c>
      <c r="P576">
        <v>229</v>
      </c>
      <c r="Q576">
        <v>229</v>
      </c>
      <c r="R576">
        <v>231</v>
      </c>
      <c r="S576">
        <v>233.2</v>
      </c>
      <c r="T576">
        <v>229</v>
      </c>
      <c r="U576">
        <v>223.6</v>
      </c>
      <c r="V576">
        <v>228.4</v>
      </c>
      <c r="W576">
        <v>235.4</v>
      </c>
      <c r="X576">
        <v>230.2</v>
      </c>
      <c r="Y576">
        <v>227.4</v>
      </c>
      <c r="Z576">
        <v>237.4</v>
      </c>
      <c r="AA576">
        <v>235.2</v>
      </c>
      <c r="AB576">
        <v>234.2</v>
      </c>
      <c r="AC576">
        <v>233.2</v>
      </c>
      <c r="AD576">
        <v>235</v>
      </c>
      <c r="AE576">
        <v>234</v>
      </c>
      <c r="AF576">
        <v>230.4</v>
      </c>
      <c r="AG576">
        <v>234.4</v>
      </c>
      <c r="AH576">
        <v>231</v>
      </c>
      <c r="AI576">
        <v>231.6</v>
      </c>
      <c r="AJ576">
        <v>230.6</v>
      </c>
      <c r="AK576">
        <v>233</v>
      </c>
      <c r="AL576">
        <v>230.2</v>
      </c>
      <c r="AM576">
        <v>230.4</v>
      </c>
      <c r="AN576">
        <v>227.6</v>
      </c>
      <c r="AO576">
        <v>227.4</v>
      </c>
      <c r="AP576">
        <v>227</v>
      </c>
      <c r="AQ576">
        <v>235.4</v>
      </c>
      <c r="AR576">
        <v>242</v>
      </c>
      <c r="AS576">
        <v>235</v>
      </c>
      <c r="AT576">
        <v>243.2</v>
      </c>
      <c r="AU576">
        <v>252.4</v>
      </c>
      <c r="AV576">
        <v>252.8</v>
      </c>
      <c r="AW576">
        <v>254.8</v>
      </c>
      <c r="AX576">
        <v>255.6</v>
      </c>
      <c r="AY576">
        <v>261.60000000000002</v>
      </c>
      <c r="AZ576">
        <v>265</v>
      </c>
      <c r="BA576">
        <v>268.60000000000002</v>
      </c>
      <c r="BB576">
        <v>267.60000000000002</v>
      </c>
      <c r="BC576">
        <v>270.2</v>
      </c>
      <c r="BD576">
        <v>271.8</v>
      </c>
      <c r="BE576">
        <v>267.8</v>
      </c>
      <c r="BF576">
        <v>265</v>
      </c>
      <c r="BG576">
        <v>266</v>
      </c>
      <c r="BH576">
        <v>266</v>
      </c>
      <c r="BI576">
        <v>271.60000000000002</v>
      </c>
      <c r="BJ576">
        <v>273.2</v>
      </c>
      <c r="BK576">
        <v>273</v>
      </c>
      <c r="BL576">
        <v>270.60000000000002</v>
      </c>
      <c r="BM576">
        <v>277.8</v>
      </c>
      <c r="BN576">
        <v>278.2</v>
      </c>
      <c r="BO576">
        <v>282.39999999999998</v>
      </c>
      <c r="BP576">
        <v>280</v>
      </c>
      <c r="BQ576" s="10">
        <f t="shared" si="16"/>
        <v>0.29151291512915123</v>
      </c>
      <c r="BR576" s="11" cm="1">
        <f t="array" aca="1" ref="BR576" ca="1">_xlfn.PERCENTILE.INC((OFFSET(E576,0,1,1,COLUMNS(E576:BP576)-1) - E576:BO576) / E576:BO576, 0.05) * SQRT(COUNT(E576:BP576) - 1)</f>
        <v>-0.1408681919189724</v>
      </c>
      <c r="BS576" s="10" cm="1">
        <f t="array" aca="1" ref="BS576" ca="1">_xlfn.STDEV.P((E576:BO576 - OFFSET(E576:BO576,0,1)) / OFFSET(E576:BO576,0,1)) * SQRT(COUNT(E576:BP576)-1)</f>
        <v>0.1247068160904265</v>
      </c>
      <c r="BT576" s="10" cm="1">
        <f t="array" ref="BT576">-(MAX(1 - (E576:BP576 / _xlfn.SCAN(E576, E576:BP576, _xlfn.LAMBDA(_xlpm.a,_xlpm.b, MAX(_xlpm.a, _xlpm.b))))))</f>
        <v>-4.3807919123841632E-2</v>
      </c>
      <c r="BU576" s="12">
        <f t="shared" ca="1" si="17"/>
        <v>2.3810854218305493</v>
      </c>
    </row>
    <row r="577" spans="1:73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149.80000000000001</v>
      </c>
      <c r="F577">
        <v>152.5</v>
      </c>
      <c r="G577">
        <v>150.05000000000001</v>
      </c>
      <c r="H577">
        <v>150.05000000000001</v>
      </c>
      <c r="I577">
        <v>152.85</v>
      </c>
      <c r="J577">
        <v>155.25</v>
      </c>
      <c r="K577">
        <v>153.44999999999999</v>
      </c>
      <c r="L577">
        <v>153.94999999999999</v>
      </c>
      <c r="M577">
        <v>153.85</v>
      </c>
      <c r="N577">
        <v>155.25</v>
      </c>
      <c r="O577">
        <v>154.80000000000001</v>
      </c>
      <c r="P577">
        <v>155.55000000000001</v>
      </c>
      <c r="Q577">
        <v>155</v>
      </c>
      <c r="R577">
        <v>156</v>
      </c>
      <c r="S577">
        <v>156.80000000000001</v>
      </c>
      <c r="T577">
        <v>156.25</v>
      </c>
      <c r="U577">
        <v>155.9</v>
      </c>
      <c r="V577">
        <v>159.19999999999999</v>
      </c>
      <c r="W577">
        <v>157.65</v>
      </c>
      <c r="X577">
        <v>155.55000000000001</v>
      </c>
      <c r="Y577">
        <v>153.6</v>
      </c>
      <c r="Z577">
        <v>158.6</v>
      </c>
      <c r="AA577">
        <v>160.55000000000001</v>
      </c>
      <c r="AB577">
        <v>159.75</v>
      </c>
      <c r="AC577">
        <v>160.30000000000001</v>
      </c>
      <c r="AD577">
        <v>159</v>
      </c>
      <c r="AE577">
        <v>158.80000000000001</v>
      </c>
      <c r="AF577">
        <v>159.35</v>
      </c>
      <c r="AG577">
        <v>158.94999999999999</v>
      </c>
      <c r="AH577">
        <v>162.05000000000001</v>
      </c>
      <c r="AI577">
        <v>162.69999999999999</v>
      </c>
      <c r="AJ577">
        <v>162.69999999999999</v>
      </c>
      <c r="AK577">
        <v>161.4</v>
      </c>
      <c r="AL577">
        <v>158.55000000000001</v>
      </c>
      <c r="AM577">
        <v>157.75</v>
      </c>
      <c r="AN577">
        <v>158.5</v>
      </c>
      <c r="AO577">
        <v>157.15</v>
      </c>
      <c r="AP577">
        <v>156.94999999999999</v>
      </c>
      <c r="AQ577">
        <v>158.1</v>
      </c>
      <c r="AR577">
        <v>158.35</v>
      </c>
      <c r="AS577">
        <v>156.19999999999999</v>
      </c>
      <c r="AT577">
        <v>160.65</v>
      </c>
      <c r="AU577">
        <v>161.80000000000001</v>
      </c>
      <c r="AV577">
        <v>161.25</v>
      </c>
      <c r="AW577">
        <v>162.4</v>
      </c>
      <c r="AX577">
        <v>160.69999999999999</v>
      </c>
      <c r="AY577">
        <v>165.55</v>
      </c>
      <c r="AZ577">
        <v>166.5</v>
      </c>
      <c r="BA577">
        <v>167.7</v>
      </c>
      <c r="BB577">
        <v>170.9</v>
      </c>
      <c r="BC577">
        <v>170.8</v>
      </c>
      <c r="BD577">
        <v>169.35</v>
      </c>
      <c r="BE577">
        <v>171.25</v>
      </c>
      <c r="BF577">
        <v>170.9</v>
      </c>
      <c r="BG577">
        <v>169.4</v>
      </c>
      <c r="BH577">
        <v>168.3</v>
      </c>
      <c r="BI577">
        <v>170</v>
      </c>
      <c r="BJ577">
        <v>170.35</v>
      </c>
      <c r="BK577">
        <v>171.1</v>
      </c>
      <c r="BL577">
        <v>171.55</v>
      </c>
      <c r="BM577">
        <v>173.5</v>
      </c>
      <c r="BN577">
        <v>171.25</v>
      </c>
      <c r="BO577">
        <v>174.15</v>
      </c>
      <c r="BP577">
        <v>174.1</v>
      </c>
      <c r="BQ577" s="10">
        <f t="shared" si="16"/>
        <v>0.16221628838451255</v>
      </c>
      <c r="BR577" s="11" cm="1">
        <f t="array" aca="1" ref="BR577" ca="1">_xlfn.PERCENTILE.INC((OFFSET(E577,0,1,1,COLUMNS(E577:BP577)-1) - E577:BO577) / E577:BO577, 0.05) * SQRT(COUNT(E577:BP577) - 1)</f>
        <v>-0.10544969082392702</v>
      </c>
      <c r="BS577" s="10" cm="1">
        <f t="array" aca="1" ref="BS577" ca="1">_xlfn.STDEV.P((E577:BO577 - OFFSET(E577:BO577,0,1)) / OFFSET(E577:BO577,0,1)) * SQRT(COUNT(E577:BP577)-1)</f>
        <v>8.8089173648012664E-2</v>
      </c>
      <c r="BT577" s="10" cm="1">
        <f t="array" ref="BT577">-(MAX(1 - (E577:BP577 / _xlfn.SCAN(E577, E577:BP577, _xlfn.LAMBDA(_xlpm.a,_xlpm.b, MAX(_xlpm.a, _xlpm.b))))))</f>
        <v>-3.9950829748002459E-2</v>
      </c>
      <c r="BU577" s="12">
        <f t="shared" ca="1" si="17"/>
        <v>1.9030823892279898</v>
      </c>
    </row>
    <row r="578" spans="1:73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175.39</v>
      </c>
      <c r="F578">
        <v>173</v>
      </c>
      <c r="G578">
        <v>172.11</v>
      </c>
      <c r="H578">
        <v>178.06</v>
      </c>
      <c r="I578">
        <v>180.59</v>
      </c>
      <c r="J578">
        <v>185.32</v>
      </c>
      <c r="K578">
        <v>184.38</v>
      </c>
      <c r="L578">
        <v>189.06</v>
      </c>
      <c r="M578">
        <v>186.44</v>
      </c>
      <c r="N578">
        <v>191.41</v>
      </c>
      <c r="O578">
        <v>190.56</v>
      </c>
      <c r="P578">
        <v>189.06</v>
      </c>
      <c r="Q578">
        <v>189.35</v>
      </c>
      <c r="R578">
        <v>190.56</v>
      </c>
      <c r="S578">
        <v>184.19</v>
      </c>
      <c r="T578">
        <v>177.36</v>
      </c>
      <c r="U578">
        <v>174.08</v>
      </c>
      <c r="V578">
        <v>176.42</v>
      </c>
      <c r="W578">
        <v>176.24</v>
      </c>
      <c r="X578">
        <v>181.15</v>
      </c>
      <c r="Y578">
        <v>178.25</v>
      </c>
      <c r="Z578">
        <v>178.95</v>
      </c>
      <c r="AA578">
        <v>183.63</v>
      </c>
      <c r="AB578">
        <v>183.31</v>
      </c>
      <c r="AC578">
        <v>185.65</v>
      </c>
      <c r="AD578">
        <v>192.34</v>
      </c>
      <c r="AE578">
        <v>187.85</v>
      </c>
      <c r="AF578">
        <v>186.77</v>
      </c>
      <c r="AG578">
        <v>187.38</v>
      </c>
      <c r="AH578">
        <v>190.28</v>
      </c>
      <c r="AI578">
        <v>196.27</v>
      </c>
      <c r="AJ578">
        <v>206.58</v>
      </c>
      <c r="AK578">
        <v>201.14</v>
      </c>
      <c r="AL578">
        <v>192.15</v>
      </c>
      <c r="AM578">
        <v>188.32</v>
      </c>
      <c r="AN578">
        <v>188.22</v>
      </c>
      <c r="AO578">
        <v>188.69</v>
      </c>
      <c r="AP578">
        <v>188.78</v>
      </c>
      <c r="AQ578">
        <v>192.06</v>
      </c>
      <c r="AR578">
        <v>189.53</v>
      </c>
      <c r="AS578">
        <v>183.31</v>
      </c>
      <c r="AT578">
        <v>192.81</v>
      </c>
      <c r="AU578">
        <v>191.22</v>
      </c>
      <c r="AV578">
        <v>198.8</v>
      </c>
      <c r="AW578">
        <v>200.86</v>
      </c>
      <c r="AX578">
        <v>200.21</v>
      </c>
      <c r="AY578">
        <v>208.45</v>
      </c>
      <c r="AZ578">
        <v>206.29</v>
      </c>
      <c r="BA578">
        <v>210.79</v>
      </c>
      <c r="BB578">
        <v>212.38</v>
      </c>
      <c r="BC578">
        <v>218.47</v>
      </c>
      <c r="BD578">
        <v>215.38</v>
      </c>
      <c r="BE578">
        <v>217.63</v>
      </c>
      <c r="BF578">
        <v>215.1</v>
      </c>
      <c r="BG578">
        <v>216.41</v>
      </c>
      <c r="BH578">
        <v>196.37</v>
      </c>
      <c r="BI578">
        <v>197.02</v>
      </c>
      <c r="BJ578">
        <v>199.55</v>
      </c>
      <c r="BK578">
        <v>199.36</v>
      </c>
      <c r="BL578">
        <v>199.08</v>
      </c>
      <c r="BM578">
        <v>201.8</v>
      </c>
      <c r="BN578">
        <v>201.89</v>
      </c>
      <c r="BO578">
        <v>206.11</v>
      </c>
      <c r="BP578">
        <v>205.26</v>
      </c>
      <c r="BQ578" s="10">
        <f t="shared" si="16"/>
        <v>0.17030617481042254</v>
      </c>
      <c r="BR578" s="11" cm="1">
        <f t="array" aca="1" ref="BR578" ca="1">_xlfn.PERCENTILE.INC((OFFSET(E578,0,1,1,COLUMNS(E578:BP578)-1) - E578:BO578) / E578:BO578, 0.05) * SQRT(COUNT(E578:BP578) - 1)</f>
        <v>-0.26484088318136728</v>
      </c>
      <c r="BS578" s="10" cm="1">
        <f t="array" aca="1" ref="BS578" ca="1">_xlfn.STDEV.P((E578:BO578 - OFFSET(E578:BO578,0,1)) / OFFSET(E578:BO578,0,1)) * SQRT(COUNT(E578:BP578)-1)</f>
        <v>0.1942028811393394</v>
      </c>
      <c r="BT578" s="10" cm="1">
        <f t="array" ref="BT578">-(MAX(1 - (E578:BP578 / _xlfn.SCAN(E578, E578:BP578, _xlfn.LAMBDA(_xlpm.a,_xlpm.b, MAX(_xlpm.a, _xlpm.b))))))</f>
        <v>-0.11264401200503438</v>
      </c>
      <c r="BU578" s="12">
        <f t="shared" ca="1" si="17"/>
        <v>0.90488277231584113</v>
      </c>
    </row>
    <row r="579" spans="1:73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120.5</v>
      </c>
      <c r="F579">
        <v>121.4</v>
      </c>
      <c r="G579">
        <v>121.6</v>
      </c>
      <c r="H579">
        <v>121.6</v>
      </c>
      <c r="I579">
        <v>124.6</v>
      </c>
      <c r="J579">
        <v>129.1</v>
      </c>
      <c r="K579">
        <v>125.5</v>
      </c>
      <c r="L579">
        <v>126.9</v>
      </c>
      <c r="M579">
        <v>128.30000000000001</v>
      </c>
      <c r="N579">
        <v>128.1</v>
      </c>
      <c r="O579">
        <v>124</v>
      </c>
      <c r="P579">
        <v>125.6</v>
      </c>
      <c r="Q579">
        <v>124.2</v>
      </c>
      <c r="R579">
        <v>124.7</v>
      </c>
      <c r="S579">
        <v>123.7</v>
      </c>
      <c r="T579">
        <v>124</v>
      </c>
      <c r="U579">
        <v>120.2</v>
      </c>
      <c r="V579">
        <v>120.1</v>
      </c>
      <c r="W579">
        <v>119.5</v>
      </c>
      <c r="X579">
        <v>116.7</v>
      </c>
      <c r="Y579">
        <v>114.2</v>
      </c>
      <c r="Z579">
        <v>123.2</v>
      </c>
      <c r="AA579">
        <v>123</v>
      </c>
      <c r="AB579">
        <v>126.4</v>
      </c>
      <c r="AC579">
        <v>123.9</v>
      </c>
      <c r="AD579">
        <v>124.4</v>
      </c>
      <c r="AE579">
        <v>125.6</v>
      </c>
      <c r="AF579">
        <v>124</v>
      </c>
      <c r="AG579">
        <v>122.1</v>
      </c>
      <c r="AH579">
        <v>128.6</v>
      </c>
      <c r="AI579">
        <v>126</v>
      </c>
      <c r="AJ579">
        <v>127.7</v>
      </c>
      <c r="AK579">
        <v>129</v>
      </c>
      <c r="AL579">
        <v>128.30000000000001</v>
      </c>
      <c r="AM579">
        <v>124.2</v>
      </c>
      <c r="AN579">
        <v>125.9</v>
      </c>
      <c r="AO579">
        <v>124.2</v>
      </c>
      <c r="AP579">
        <v>122.6</v>
      </c>
      <c r="AQ579">
        <v>123.3</v>
      </c>
      <c r="AR579">
        <v>128.1</v>
      </c>
      <c r="AS579">
        <v>128.19999999999999</v>
      </c>
      <c r="AT579">
        <v>133.19999999999999</v>
      </c>
      <c r="AU579">
        <v>134.19999999999999</v>
      </c>
      <c r="AV579">
        <v>134.30000000000001</v>
      </c>
      <c r="AW579">
        <v>137.5</v>
      </c>
      <c r="AX579">
        <v>139.30000000000001</v>
      </c>
      <c r="AY579">
        <v>137.4</v>
      </c>
      <c r="AZ579">
        <v>140</v>
      </c>
      <c r="BA579">
        <v>135.80000000000001</v>
      </c>
      <c r="BB579">
        <v>136.80000000000001</v>
      </c>
      <c r="BC579">
        <v>137.19999999999999</v>
      </c>
      <c r="BD579">
        <v>138.80000000000001</v>
      </c>
      <c r="BE579">
        <v>141.1</v>
      </c>
      <c r="BF579">
        <v>138.1</v>
      </c>
      <c r="BG579">
        <v>139.6</v>
      </c>
      <c r="BH579">
        <v>138.80000000000001</v>
      </c>
      <c r="BI579">
        <v>140</v>
      </c>
      <c r="BJ579">
        <v>136.5</v>
      </c>
      <c r="BK579">
        <v>138.5</v>
      </c>
      <c r="BL579">
        <v>136.1</v>
      </c>
      <c r="BM579">
        <v>143</v>
      </c>
      <c r="BN579">
        <v>143</v>
      </c>
      <c r="BO579">
        <v>144.30000000000001</v>
      </c>
      <c r="BP579">
        <v>144</v>
      </c>
      <c r="BQ579" s="10">
        <f t="shared" si="16"/>
        <v>0.19502074688796681</v>
      </c>
      <c r="BR579" s="11" cm="1">
        <f t="array" aca="1" ref="BR579" ca="1">_xlfn.PERCENTILE.INC((OFFSET(E579,0,1,1,COLUMNS(E579:BP579)-1) - E579:BO579) / E579:BO579, 0.05) * SQRT(COUNT(E579:BP579) - 1)</f>
        <v>-0.23643917467763914</v>
      </c>
      <c r="BS579" s="10" cm="1">
        <f t="array" aca="1" ref="BS579" ca="1">_xlfn.STDEV.P((E579:BO579 - OFFSET(E579:BO579,0,1)) / OFFSET(E579:BO579,0,1)) * SQRT(COUNT(E579:BP579)-1)</f>
        <v>0.16672080946661283</v>
      </c>
      <c r="BT579" s="10" cm="1">
        <f t="array" ref="BT579">-(MAX(1 - (E579:BP579 / _xlfn.SCAN(E579, E579:BP579, _xlfn.LAMBDA(_xlpm.a,_xlpm.b, MAX(_xlpm.a, _xlpm.b))))))</f>
        <v>-0.11541440743609599</v>
      </c>
      <c r="BU579" s="12">
        <f t="shared" ca="1" si="17"/>
        <v>1.2022819118736001</v>
      </c>
    </row>
    <row r="580" spans="1:73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9.93</v>
      </c>
      <c r="F580">
        <v>10.039999999999999</v>
      </c>
      <c r="G580">
        <v>9.9600000000000009</v>
      </c>
      <c r="H580">
        <v>9.6199999999999992</v>
      </c>
      <c r="I580">
        <v>9.5150000000000006</v>
      </c>
      <c r="J580">
        <v>9.4949999999999992</v>
      </c>
      <c r="K580">
        <v>9.5500000000000007</v>
      </c>
      <c r="L580">
        <v>9.3049999999999997</v>
      </c>
      <c r="M580">
        <v>9.3650000000000002</v>
      </c>
      <c r="N580">
        <v>9.24</v>
      </c>
      <c r="O580">
        <v>9.2650000000000006</v>
      </c>
      <c r="P580">
        <v>9.25</v>
      </c>
      <c r="Q580">
        <v>9.2149999999999999</v>
      </c>
      <c r="R580">
        <v>9.2550000000000008</v>
      </c>
      <c r="S580">
        <v>9.2100000000000009</v>
      </c>
      <c r="T580">
        <v>9.34</v>
      </c>
      <c r="U580">
        <v>9.3450000000000006</v>
      </c>
      <c r="V580">
        <v>9.3149999999999995</v>
      </c>
      <c r="W580">
        <v>9.0850000000000009</v>
      </c>
      <c r="X580">
        <v>9.0050000000000008</v>
      </c>
      <c r="Y580">
        <v>8.8650000000000002</v>
      </c>
      <c r="Z580">
        <v>8.89</v>
      </c>
      <c r="AA580">
        <v>8.9550000000000001</v>
      </c>
      <c r="AB580">
        <v>9.0299999999999994</v>
      </c>
      <c r="AC580">
        <v>8.9949999999999992</v>
      </c>
      <c r="AD580">
        <v>9.0549999999999997</v>
      </c>
      <c r="AE580">
        <v>8.9849999999999994</v>
      </c>
      <c r="AF580">
        <v>9.0500000000000007</v>
      </c>
      <c r="AG580">
        <v>9.0749999999999993</v>
      </c>
      <c r="AH580">
        <v>9.1999999999999993</v>
      </c>
      <c r="AI580">
        <v>9.2799999999999994</v>
      </c>
      <c r="AJ580">
        <v>9.4550000000000001</v>
      </c>
      <c r="AK580">
        <v>9.3849999999999998</v>
      </c>
      <c r="AL580">
        <v>9.2149999999999999</v>
      </c>
      <c r="AM580">
        <v>8.9250000000000007</v>
      </c>
      <c r="AN580">
        <v>8.7100000000000009</v>
      </c>
      <c r="AO580">
        <v>8.5399999999999991</v>
      </c>
      <c r="AP580">
        <v>8.4949999999999992</v>
      </c>
      <c r="AQ580">
        <v>8.5399999999999991</v>
      </c>
      <c r="AR580">
        <v>8.5749999999999993</v>
      </c>
      <c r="AS580">
        <v>8.6150000000000002</v>
      </c>
      <c r="AT580">
        <v>8.81</v>
      </c>
      <c r="AU580">
        <v>8.6199999999999992</v>
      </c>
      <c r="AV580">
        <v>8.3849999999999998</v>
      </c>
      <c r="AW580">
        <v>8.5150000000000006</v>
      </c>
      <c r="AX580">
        <v>8.1999999999999993</v>
      </c>
      <c r="AY580">
        <v>8.66</v>
      </c>
      <c r="AZ580">
        <v>8.8249999999999993</v>
      </c>
      <c r="BA580">
        <v>8.8800000000000008</v>
      </c>
      <c r="BB580">
        <v>9</v>
      </c>
      <c r="BC580">
        <v>8.73</v>
      </c>
      <c r="BD580">
        <v>8.9949999999999992</v>
      </c>
      <c r="BE580">
        <v>9.2200000000000006</v>
      </c>
      <c r="BF580">
        <v>9.1150000000000002</v>
      </c>
      <c r="BG580">
        <v>9.125</v>
      </c>
      <c r="BH580">
        <v>9.0549999999999997</v>
      </c>
      <c r="BI580">
        <v>9.17</v>
      </c>
      <c r="BJ580">
        <v>9.3450000000000006</v>
      </c>
      <c r="BK580">
        <v>9.3000000000000007</v>
      </c>
      <c r="BL580">
        <v>9.3650000000000002</v>
      </c>
      <c r="BM580">
        <v>9.31</v>
      </c>
      <c r="BN580">
        <v>9.4149999999999991</v>
      </c>
      <c r="BO580">
        <v>9.3849999999999998</v>
      </c>
      <c r="BP580">
        <v>9.5</v>
      </c>
      <c r="BQ580" s="10">
        <f t="shared" ref="BQ580:BQ643" si="18">(BP580-E580)/E580</f>
        <v>-4.330312185297077E-2</v>
      </c>
      <c r="BR580" s="11" cm="1">
        <f t="array" aca="1" ref="BR580" ca="1">_xlfn.PERCENTILE.INC((OFFSET(E580,0,1,1,COLUMNS(E580:BP580)-1) - E580:BO580) / E580:BO580, 0.05) * SQRT(COUNT(E580:BP580) - 1)</f>
        <v>-0.23594454151294306</v>
      </c>
      <c r="BS580" s="10" cm="1">
        <f t="array" aca="1" ref="BS580" ca="1">_xlfn.STDEV.P((E580:BO580 - OFFSET(E580:BO580,0,1)) / OFFSET(E580:BO580,0,1)) * SQRT(COUNT(E580:BP580)-1)</f>
        <v>0.13241620069038118</v>
      </c>
      <c r="BT580" s="10" cm="1">
        <f t="array" ref="BT580">-(MAX(1 - (E580:BP580 / _xlfn.SCAN(E580, E580:BP580, _xlfn.LAMBDA(_xlpm.a,_xlpm.b, MAX(_xlpm.a, _xlpm.b))))))</f>
        <v>-0.18326693227091628</v>
      </c>
      <c r="BU580" s="12">
        <f t="shared" ref="BU580:BU643" ca="1" si="19">(BQ580-$BW$3)/BS580</f>
        <v>-0.28605604894881737</v>
      </c>
    </row>
    <row r="581" spans="1:73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81.5</v>
      </c>
      <c r="F581">
        <v>78.900000000000006</v>
      </c>
      <c r="G581">
        <v>79.8</v>
      </c>
      <c r="H581">
        <v>86</v>
      </c>
      <c r="I581">
        <v>83.4</v>
      </c>
      <c r="J581">
        <v>82.4</v>
      </c>
      <c r="K581">
        <v>80.2</v>
      </c>
      <c r="L581">
        <v>83.2</v>
      </c>
      <c r="M581">
        <v>80</v>
      </c>
      <c r="N581">
        <v>80.900000000000006</v>
      </c>
      <c r="O581">
        <v>81</v>
      </c>
      <c r="P581">
        <v>80.400000000000006</v>
      </c>
      <c r="Q581">
        <v>78.400000000000006</v>
      </c>
      <c r="R581">
        <v>81.2</v>
      </c>
      <c r="S581">
        <v>79.7</v>
      </c>
      <c r="T581">
        <v>79.7</v>
      </c>
      <c r="U581">
        <v>80</v>
      </c>
      <c r="V581">
        <v>82.4</v>
      </c>
      <c r="W581">
        <v>80.5</v>
      </c>
      <c r="X581">
        <v>82.3</v>
      </c>
      <c r="Y581">
        <v>80</v>
      </c>
      <c r="Z581">
        <v>80</v>
      </c>
      <c r="AA581">
        <v>82.3</v>
      </c>
      <c r="AB581">
        <v>83.2</v>
      </c>
      <c r="AC581">
        <v>85.6</v>
      </c>
      <c r="AD581">
        <v>93</v>
      </c>
      <c r="AE581">
        <v>87.6</v>
      </c>
      <c r="AF581">
        <v>87.2</v>
      </c>
      <c r="AG581">
        <v>84</v>
      </c>
      <c r="AH581">
        <v>82.2</v>
      </c>
      <c r="AI581">
        <v>81.2</v>
      </c>
      <c r="AJ581">
        <v>84.6</v>
      </c>
      <c r="AK581">
        <v>80.5</v>
      </c>
      <c r="AL581">
        <v>80</v>
      </c>
      <c r="AM581">
        <v>80.599999999999994</v>
      </c>
      <c r="AN581">
        <v>81.2</v>
      </c>
      <c r="AO581">
        <v>83</v>
      </c>
      <c r="AP581">
        <v>82.8</v>
      </c>
      <c r="AQ581">
        <v>82.5</v>
      </c>
      <c r="AR581">
        <v>83.6</v>
      </c>
      <c r="AS581">
        <v>81.099999999999994</v>
      </c>
      <c r="AT581">
        <v>81.5</v>
      </c>
      <c r="AU581">
        <v>79</v>
      </c>
      <c r="AV581">
        <v>89.8</v>
      </c>
      <c r="AW581">
        <v>92.9</v>
      </c>
      <c r="AX581">
        <v>102.6</v>
      </c>
      <c r="AY581">
        <v>105.4</v>
      </c>
      <c r="AZ581">
        <v>109.8</v>
      </c>
      <c r="BA581">
        <v>108.6</v>
      </c>
      <c r="BB581">
        <v>106</v>
      </c>
      <c r="BC581">
        <v>105.6</v>
      </c>
      <c r="BD581">
        <v>105.8</v>
      </c>
      <c r="BE581">
        <v>105.6</v>
      </c>
      <c r="BF581">
        <v>105.4</v>
      </c>
      <c r="BG581">
        <v>106</v>
      </c>
      <c r="BH581">
        <v>105.4</v>
      </c>
      <c r="BI581">
        <v>104.4</v>
      </c>
      <c r="BJ581">
        <v>104.2</v>
      </c>
      <c r="BK581">
        <v>106.4</v>
      </c>
      <c r="BL581">
        <v>105</v>
      </c>
      <c r="BM581">
        <v>107.8</v>
      </c>
      <c r="BN581">
        <v>105</v>
      </c>
      <c r="BO581">
        <v>102.8</v>
      </c>
      <c r="BP581">
        <v>104.8</v>
      </c>
      <c r="BQ581" s="10">
        <f t="shared" si="18"/>
        <v>0.2858895705521472</v>
      </c>
      <c r="BR581" s="11" cm="1">
        <f t="array" aca="1" ref="BR581" ca="1">_xlfn.PERCENTILE.INC((OFFSET(E581,0,1,1,COLUMNS(E581:BP581)-1) - E581:BO581) / E581:BO581, 0.05) * SQRT(COUNT(E581:BP581) - 1)</f>
        <v>-0.28746913721683637</v>
      </c>
      <c r="BS581" s="10" cm="1">
        <f t="array" aca="1" ref="BS581" ca="1">_xlfn.STDEV.P((E581:BO581 - OFFSET(E581:BO581,0,1)) / OFFSET(E581:BO581,0,1)) * SQRT(COUNT(E581:BP581)-1)</f>
        <v>0.25884955943957844</v>
      </c>
      <c r="BT581" s="10" cm="1">
        <f t="array" ref="BT581">-(MAX(1 - (E581:BP581 / _xlfn.SCAN(E581, E581:BP581, _xlfn.LAMBDA(_xlpm.a,_xlpm.b, MAX(_xlpm.a, _xlpm.b))))))</f>
        <v>-0.15053763440860213</v>
      </c>
      <c r="BU581" s="12">
        <f t="shared" ca="1" si="19"/>
        <v>1.1254190961326069</v>
      </c>
    </row>
    <row r="582" spans="1:73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3.4620000000000002</v>
      </c>
      <c r="F582">
        <v>3.5</v>
      </c>
      <c r="G582">
        <v>3.6779999999999999</v>
      </c>
      <c r="H582">
        <v>3.8</v>
      </c>
      <c r="I582">
        <v>3.8719999999999999</v>
      </c>
      <c r="J582">
        <v>3.8860000000000001</v>
      </c>
      <c r="K582">
        <v>3.8740000000000001</v>
      </c>
      <c r="L582">
        <v>3.89</v>
      </c>
      <c r="M582">
        <v>3.782</v>
      </c>
      <c r="N582">
        <v>3.77</v>
      </c>
      <c r="O582">
        <v>3.8340000000000001</v>
      </c>
      <c r="P582">
        <v>3.91</v>
      </c>
      <c r="Q582">
        <v>4.0259999999999998</v>
      </c>
      <c r="R582">
        <v>3.976</v>
      </c>
      <c r="S582">
        <v>3.8359999999999999</v>
      </c>
      <c r="T582">
        <v>3.6859999999999999</v>
      </c>
      <c r="U582">
        <v>3.48</v>
      </c>
      <c r="V582">
        <v>3.5819999999999999</v>
      </c>
      <c r="W582">
        <v>3.6019999999999999</v>
      </c>
      <c r="X582">
        <v>3.5640000000000001</v>
      </c>
      <c r="Y582">
        <v>3.53</v>
      </c>
      <c r="Z582">
        <v>3.5979999999999999</v>
      </c>
      <c r="AA582">
        <v>3.6019999999999999</v>
      </c>
      <c r="AB582">
        <v>3.68</v>
      </c>
      <c r="AC582">
        <v>3.8220000000000001</v>
      </c>
      <c r="AD582">
        <v>3.79</v>
      </c>
      <c r="AE582">
        <v>3.8740000000000001</v>
      </c>
      <c r="AF582">
        <v>3.98</v>
      </c>
      <c r="AG582">
        <v>3.9980000000000002</v>
      </c>
      <c r="AH582">
        <v>3.8860000000000001</v>
      </c>
      <c r="AI582">
        <v>3.81</v>
      </c>
      <c r="AJ582">
        <v>3.8959999999999999</v>
      </c>
      <c r="AK582">
        <v>3.8180000000000001</v>
      </c>
      <c r="AL582">
        <v>3.83</v>
      </c>
      <c r="AM582">
        <v>3.6920000000000002</v>
      </c>
      <c r="AN582">
        <v>3.7480000000000002</v>
      </c>
      <c r="AO582">
        <v>3.7759999999999998</v>
      </c>
      <c r="AP582">
        <v>3.6819999999999999</v>
      </c>
      <c r="AQ582">
        <v>3.7080000000000002</v>
      </c>
      <c r="AR582">
        <v>3.7240000000000002</v>
      </c>
      <c r="AS582">
        <v>3.72</v>
      </c>
      <c r="AT582">
        <v>3.8340000000000001</v>
      </c>
      <c r="AU582">
        <v>3.8260000000000001</v>
      </c>
      <c r="AV582">
        <v>3.77</v>
      </c>
      <c r="AW582">
        <v>3.76</v>
      </c>
      <c r="AX582">
        <v>3.694</v>
      </c>
      <c r="AY582">
        <v>3.722</v>
      </c>
      <c r="AZ582">
        <v>3.7440000000000002</v>
      </c>
      <c r="BA582">
        <v>3.8639999999999999</v>
      </c>
      <c r="BB582">
        <v>3.8039999999999998</v>
      </c>
      <c r="BC582">
        <v>3.9260000000000002</v>
      </c>
      <c r="BD582">
        <v>3.984</v>
      </c>
      <c r="BE582">
        <v>4.024</v>
      </c>
      <c r="BF582">
        <v>3.964</v>
      </c>
      <c r="BG582">
        <v>3.72</v>
      </c>
      <c r="BH582">
        <v>3.72</v>
      </c>
      <c r="BI582">
        <v>3.8719999999999999</v>
      </c>
      <c r="BJ582">
        <v>3.85</v>
      </c>
      <c r="BK582">
        <v>3.7519999999999998</v>
      </c>
      <c r="BL582">
        <v>3.738</v>
      </c>
      <c r="BM582">
        <v>3.742</v>
      </c>
      <c r="BN582">
        <v>3.746</v>
      </c>
      <c r="BO582">
        <v>3.6819999999999999</v>
      </c>
      <c r="BP582">
        <v>3.7280000000000002</v>
      </c>
      <c r="BQ582" s="10">
        <f t="shared" si="18"/>
        <v>7.6834199884459844E-2</v>
      </c>
      <c r="BR582" s="11" cm="1">
        <f t="array" aca="1" ref="BR582" ca="1">_xlfn.PERCENTILE.INC((OFFSET(E582,0,1,1,COLUMNS(E582:BP582)-1) - E582:BO582) / E582:BO582, 0.05) * SQRT(COUNT(E582:BP582) - 1)</f>
        <v>-0.28533892279160927</v>
      </c>
      <c r="BS582" s="10" cm="1">
        <f t="array" aca="1" ref="BS582" ca="1">_xlfn.STDEV.P((E582:BO582 - OFFSET(E582:BO582,0,1)) / OFFSET(E582:BO582,0,1)) * SQRT(COUNT(E582:BP582)-1)</f>
        <v>0.18195135668824078</v>
      </c>
      <c r="BT582" s="10" cm="1">
        <f t="array" ref="BT582">-(MAX(1 - (E582:BP582 / _xlfn.SCAN(E582, E582:BP582, _xlfn.LAMBDA(_xlpm.a,_xlpm.b, MAX(_xlpm.a, _xlpm.b))))))</f>
        <v>-0.13561847988077491</v>
      </c>
      <c r="BU582" s="12">
        <f t="shared" ca="1" si="19"/>
        <v>0.4520926254596197</v>
      </c>
    </row>
    <row r="583" spans="1:73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67.900000000000006</v>
      </c>
      <c r="F583">
        <v>67.400000000000006</v>
      </c>
      <c r="G583">
        <v>67.55</v>
      </c>
      <c r="H583">
        <v>68.349999999999994</v>
      </c>
      <c r="I583">
        <v>68.400000000000006</v>
      </c>
      <c r="J583">
        <v>69.25</v>
      </c>
      <c r="K583">
        <v>69.45</v>
      </c>
      <c r="L583">
        <v>69.45</v>
      </c>
      <c r="M583">
        <v>68.400000000000006</v>
      </c>
      <c r="N583">
        <v>72.25</v>
      </c>
      <c r="O583">
        <v>72.3</v>
      </c>
      <c r="P583">
        <v>71.05</v>
      </c>
      <c r="Q583">
        <v>73.650000000000006</v>
      </c>
      <c r="R583">
        <v>73.099999999999994</v>
      </c>
      <c r="S583">
        <v>71.8</v>
      </c>
      <c r="T583">
        <v>72</v>
      </c>
      <c r="U583">
        <v>71.3</v>
      </c>
      <c r="V583">
        <v>71.349999999999994</v>
      </c>
      <c r="W583">
        <v>71.650000000000006</v>
      </c>
      <c r="X583">
        <v>72.099999999999994</v>
      </c>
      <c r="Y583">
        <v>72.05</v>
      </c>
      <c r="Z583">
        <v>73.650000000000006</v>
      </c>
      <c r="AA583">
        <v>73.05</v>
      </c>
      <c r="AB583">
        <v>74.349999999999994</v>
      </c>
      <c r="AC583">
        <v>75.099999999999994</v>
      </c>
      <c r="AD583">
        <v>75.55</v>
      </c>
      <c r="AE583">
        <v>73.900000000000006</v>
      </c>
      <c r="AF583">
        <v>75.2</v>
      </c>
      <c r="AG583">
        <v>75.599999999999994</v>
      </c>
      <c r="AH583">
        <v>75.55</v>
      </c>
      <c r="AI583">
        <v>74.400000000000006</v>
      </c>
      <c r="AJ583">
        <v>72.5</v>
      </c>
      <c r="AK583">
        <v>71.099999999999994</v>
      </c>
      <c r="AL583">
        <v>70.95</v>
      </c>
      <c r="AM583">
        <v>70.900000000000006</v>
      </c>
      <c r="AN583">
        <v>70.25</v>
      </c>
      <c r="AO583">
        <v>70.400000000000006</v>
      </c>
      <c r="AP583">
        <v>69.900000000000006</v>
      </c>
      <c r="AQ583">
        <v>71.5</v>
      </c>
      <c r="AR583">
        <v>71.099999999999994</v>
      </c>
      <c r="AS583">
        <v>70.650000000000006</v>
      </c>
      <c r="AT583">
        <v>70.75</v>
      </c>
      <c r="AU583">
        <v>70.2</v>
      </c>
      <c r="AV583">
        <v>70.45</v>
      </c>
      <c r="AW583">
        <v>70.7</v>
      </c>
      <c r="AX583">
        <v>70</v>
      </c>
      <c r="AY583">
        <v>66.349999999999994</v>
      </c>
      <c r="AZ583">
        <v>66.849999999999994</v>
      </c>
      <c r="BA583">
        <v>68.7</v>
      </c>
      <c r="BB583">
        <v>67.8</v>
      </c>
      <c r="BC583">
        <v>66.5</v>
      </c>
      <c r="BD583">
        <v>67.099999999999994</v>
      </c>
      <c r="BE583">
        <v>67.55</v>
      </c>
      <c r="BF583">
        <v>66.849999999999994</v>
      </c>
      <c r="BG583">
        <v>66.95</v>
      </c>
      <c r="BH583">
        <v>68</v>
      </c>
      <c r="BI583">
        <v>69.150000000000006</v>
      </c>
      <c r="BJ583">
        <v>68.55</v>
      </c>
      <c r="BK583">
        <v>67.400000000000006</v>
      </c>
      <c r="BL583">
        <v>68.2</v>
      </c>
      <c r="BM583">
        <v>68.2</v>
      </c>
      <c r="BN583">
        <v>69.55</v>
      </c>
      <c r="BO583">
        <v>70</v>
      </c>
      <c r="BP583">
        <v>73.150000000000006</v>
      </c>
      <c r="BQ583" s="10">
        <f t="shared" si="18"/>
        <v>7.7319587628865968E-2</v>
      </c>
      <c r="BR583" s="11" cm="1">
        <f t="array" aca="1" ref="BR583" ca="1">_xlfn.PERCENTILE.INC((OFFSET(E583,0,1,1,COLUMNS(E583:BP583)-1) - E583:BO583) / E583:BO583, 0.05) * SQRT(COUNT(E583:BP583) - 1)</f>
        <v>-0.15316292286140401</v>
      </c>
      <c r="BS583" s="10" cm="1">
        <f t="array" aca="1" ref="BS583" ca="1">_xlfn.STDEV.P((E583:BO583 - OFFSET(E583:BO583,0,1)) / OFFSET(E583:BO583,0,1)) * SQRT(COUNT(E583:BP583)-1)</f>
        <v>0.13186107430645833</v>
      </c>
      <c r="BT583" s="10" cm="1">
        <f t="array" ref="BT583">-(MAX(1 - (E583:BP583 / _xlfn.SCAN(E583, E583:BP583, _xlfn.LAMBDA(_xlpm.a,_xlpm.b, MAX(_xlpm.a, _xlpm.b))))))</f>
        <v>-0.12235449735449733</v>
      </c>
      <c r="BU583" s="12">
        <f t="shared" ca="1" si="19"/>
        <v>0.62751084602288854</v>
      </c>
    </row>
    <row r="584" spans="1:73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98.9</v>
      </c>
      <c r="F584">
        <v>100.6</v>
      </c>
      <c r="G584">
        <v>104.2</v>
      </c>
      <c r="H584">
        <v>111</v>
      </c>
      <c r="I584">
        <v>101.4</v>
      </c>
      <c r="J584">
        <v>102.8</v>
      </c>
      <c r="K584">
        <v>102</v>
      </c>
      <c r="L584">
        <v>99.9</v>
      </c>
      <c r="M584">
        <v>99.4</v>
      </c>
      <c r="N584">
        <v>102</v>
      </c>
      <c r="O584">
        <v>98.2</v>
      </c>
      <c r="P584">
        <v>98.2</v>
      </c>
      <c r="Q584">
        <v>98</v>
      </c>
      <c r="R584">
        <v>98.5</v>
      </c>
      <c r="S584">
        <v>99.5</v>
      </c>
      <c r="T584">
        <v>96</v>
      </c>
      <c r="U584">
        <v>93.6</v>
      </c>
      <c r="V584">
        <v>97</v>
      </c>
      <c r="W584">
        <v>93.9</v>
      </c>
      <c r="X584">
        <v>93.6</v>
      </c>
      <c r="Y584">
        <v>95</v>
      </c>
      <c r="Z584">
        <v>99</v>
      </c>
      <c r="AA584">
        <v>101.8</v>
      </c>
      <c r="AB584">
        <v>101</v>
      </c>
      <c r="AC584">
        <v>101.8</v>
      </c>
      <c r="AD584">
        <v>105</v>
      </c>
      <c r="AE584">
        <v>106</v>
      </c>
      <c r="AF584">
        <v>106.2</v>
      </c>
      <c r="AG584">
        <v>104.8</v>
      </c>
      <c r="AH584">
        <v>105</v>
      </c>
      <c r="AI584">
        <v>106.4</v>
      </c>
      <c r="AJ584">
        <v>111</v>
      </c>
      <c r="AK584">
        <v>115</v>
      </c>
      <c r="AL584">
        <v>115</v>
      </c>
      <c r="AM584">
        <v>114.4</v>
      </c>
      <c r="AN584">
        <v>117.8</v>
      </c>
      <c r="AO584">
        <v>116.4</v>
      </c>
      <c r="AP584">
        <v>114.6</v>
      </c>
      <c r="AQ584">
        <v>118.4</v>
      </c>
      <c r="AR584">
        <v>118</v>
      </c>
      <c r="AS584">
        <v>115.6</v>
      </c>
      <c r="AT584">
        <v>120.6</v>
      </c>
      <c r="AU584">
        <v>121.6</v>
      </c>
      <c r="AV584">
        <v>122.8</v>
      </c>
      <c r="AW584">
        <v>119.8</v>
      </c>
      <c r="AX584">
        <v>117</v>
      </c>
      <c r="AY584">
        <v>118</v>
      </c>
      <c r="AZ584">
        <v>119.2</v>
      </c>
      <c r="BA584">
        <v>120.2</v>
      </c>
      <c r="BB584">
        <v>120.4</v>
      </c>
      <c r="BC584">
        <v>120.6</v>
      </c>
      <c r="BD584">
        <v>120</v>
      </c>
      <c r="BE584">
        <v>122.4</v>
      </c>
      <c r="BF584">
        <v>121.8</v>
      </c>
      <c r="BG584">
        <v>120.8</v>
      </c>
      <c r="BH584">
        <v>121</v>
      </c>
      <c r="BI584">
        <v>119.8</v>
      </c>
      <c r="BJ584">
        <v>119.8</v>
      </c>
      <c r="BK584">
        <v>120</v>
      </c>
      <c r="BL584">
        <v>119.4</v>
      </c>
      <c r="BM584">
        <v>123</v>
      </c>
      <c r="BN584">
        <v>120</v>
      </c>
      <c r="BO584">
        <v>121.2</v>
      </c>
      <c r="BP584">
        <v>124.2</v>
      </c>
      <c r="BQ584" s="10">
        <f t="shared" si="18"/>
        <v>0.25581395348837205</v>
      </c>
      <c r="BR584" s="11" cm="1">
        <f t="array" aca="1" ref="BR584" ca="1">_xlfn.PERCENTILE.INC((OFFSET(E584,0,1,1,COLUMNS(E584:BP584)-1) - E584:BO584) / E584:BO584, 0.05) * SQRT(COUNT(E584:BP584) - 1)</f>
        <v>-0.24814146961247505</v>
      </c>
      <c r="BS584" s="10" cm="1">
        <f t="array" aca="1" ref="BS584" ca="1">_xlfn.STDEV.P((E584:BO584 - OFFSET(E584:BO584,0,1)) / OFFSET(E584:BO584,0,1)) * SQRT(COUNT(E584:BP584)-1)</f>
        <v>0.19155625316476321</v>
      </c>
      <c r="BT584" s="10" cm="1">
        <f t="array" ref="BT584">-(MAX(1 - (E584:BP584 / _xlfn.SCAN(E584, E584:BP584, _xlfn.LAMBDA(_xlpm.a,_xlpm.b, MAX(_xlpm.a, _xlpm.b))))))</f>
        <v>-0.15675675675675682</v>
      </c>
      <c r="BU584" s="12">
        <f t="shared" ca="1" si="19"/>
        <v>1.3637697325930658</v>
      </c>
    </row>
    <row r="585" spans="1:73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698</v>
      </c>
      <c r="F585">
        <v>746</v>
      </c>
      <c r="G585">
        <v>762</v>
      </c>
      <c r="H585">
        <v>840</v>
      </c>
      <c r="I585">
        <v>836</v>
      </c>
      <c r="J585">
        <v>878</v>
      </c>
      <c r="K585">
        <v>854</v>
      </c>
      <c r="L585">
        <v>838</v>
      </c>
      <c r="M585">
        <v>830</v>
      </c>
      <c r="N585">
        <v>844</v>
      </c>
      <c r="O585">
        <v>830</v>
      </c>
      <c r="P585">
        <v>836</v>
      </c>
      <c r="Q585">
        <v>820</v>
      </c>
      <c r="R585">
        <v>866</v>
      </c>
      <c r="S585">
        <v>860</v>
      </c>
      <c r="T585">
        <v>858</v>
      </c>
      <c r="U585">
        <v>852</v>
      </c>
      <c r="V585">
        <v>854</v>
      </c>
      <c r="W585">
        <v>832</v>
      </c>
      <c r="X585">
        <v>820</v>
      </c>
      <c r="Y585">
        <v>800</v>
      </c>
      <c r="Z585">
        <v>790</v>
      </c>
      <c r="AA585">
        <v>800</v>
      </c>
      <c r="AB585">
        <v>794</v>
      </c>
      <c r="AC585">
        <v>810</v>
      </c>
      <c r="AD585">
        <v>800</v>
      </c>
      <c r="AE585">
        <v>780</v>
      </c>
      <c r="AF585">
        <v>816</v>
      </c>
      <c r="AG585">
        <v>820</v>
      </c>
      <c r="AH585">
        <v>824</v>
      </c>
      <c r="AI585">
        <v>810</v>
      </c>
      <c r="AJ585">
        <v>826</v>
      </c>
      <c r="AK585">
        <v>846</v>
      </c>
      <c r="AL585">
        <v>848</v>
      </c>
      <c r="AM585">
        <v>784</v>
      </c>
      <c r="AN585">
        <v>794</v>
      </c>
      <c r="AO585">
        <v>778</v>
      </c>
      <c r="AP585">
        <v>776</v>
      </c>
      <c r="AQ585">
        <v>770</v>
      </c>
      <c r="AR585">
        <v>740</v>
      </c>
      <c r="AS585">
        <v>728</v>
      </c>
      <c r="AT585">
        <v>740</v>
      </c>
      <c r="AU585">
        <v>742</v>
      </c>
      <c r="AV585">
        <v>750</v>
      </c>
      <c r="AW585">
        <v>726</v>
      </c>
      <c r="AX585">
        <v>712</v>
      </c>
      <c r="AY585">
        <v>700</v>
      </c>
      <c r="AZ585">
        <v>684</v>
      </c>
      <c r="BA585">
        <v>730</v>
      </c>
      <c r="BB585">
        <v>720</v>
      </c>
      <c r="BC585">
        <v>714</v>
      </c>
      <c r="BD585">
        <v>708</v>
      </c>
      <c r="BE585">
        <v>706</v>
      </c>
      <c r="BF585">
        <v>716</v>
      </c>
      <c r="BG585">
        <v>738</v>
      </c>
      <c r="BH585">
        <v>740</v>
      </c>
      <c r="BI585">
        <v>760</v>
      </c>
      <c r="BJ585">
        <v>734</v>
      </c>
      <c r="BK585">
        <v>760</v>
      </c>
      <c r="BL585">
        <v>734</v>
      </c>
      <c r="BM585">
        <v>750</v>
      </c>
      <c r="BN585">
        <v>732</v>
      </c>
      <c r="BO585">
        <v>750</v>
      </c>
      <c r="BP585">
        <v>776</v>
      </c>
      <c r="BQ585" s="10">
        <f t="shared" si="18"/>
        <v>0.11174785100286533</v>
      </c>
      <c r="BR585" s="11" cm="1">
        <f t="array" aca="1" ref="BR585" ca="1">_xlfn.PERCENTILE.INC((OFFSET(E585,0,1,1,COLUMNS(E585:BP585)-1) - E585:BO585) / E585:BO585, 0.05) * SQRT(COUNT(E585:BP585) - 1)</f>
        <v>-0.26978308368718623</v>
      </c>
      <c r="BS585" s="10" cm="1">
        <f t="array" aca="1" ref="BS585" ca="1">_xlfn.STDEV.P((E585:BO585 - OFFSET(E585:BO585,0,1)) / OFFSET(E585:BO585,0,1)) * SQRT(COUNT(E585:BP585)-1)</f>
        <v>0.22671487378517971</v>
      </c>
      <c r="BT585" s="10" cm="1">
        <f t="array" ref="BT585">-(MAX(1 - (E585:BP585 / _xlfn.SCAN(E585, E585:BP585, _xlfn.LAMBDA(_xlpm.a,_xlpm.b, MAX(_xlpm.a, _xlpm.b))))))</f>
        <v>-0.22095671981776766</v>
      </c>
      <c r="BU585" s="12">
        <f t="shared" ca="1" si="19"/>
        <v>0.51682765984095536</v>
      </c>
    </row>
    <row r="586" spans="1:73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2.1259999999999999</v>
      </c>
      <c r="F586">
        <v>2.1560000000000001</v>
      </c>
      <c r="G586">
        <v>2.1320000000000001</v>
      </c>
      <c r="H586">
        <v>2.1640000000000001</v>
      </c>
      <c r="I586">
        <v>2.15</v>
      </c>
      <c r="J586">
        <v>2.1480000000000001</v>
      </c>
      <c r="K586">
        <v>2.1579999999999999</v>
      </c>
      <c r="L586">
        <v>2.1640000000000001</v>
      </c>
      <c r="M586">
        <v>2.2040000000000002</v>
      </c>
      <c r="N586">
        <v>2.1739999999999999</v>
      </c>
      <c r="O586">
        <v>2.1560000000000001</v>
      </c>
      <c r="P586">
        <v>2.1659999999999999</v>
      </c>
      <c r="Q586">
        <v>2.1160000000000001</v>
      </c>
      <c r="R586">
        <v>2.1</v>
      </c>
      <c r="S586">
        <v>2.028</v>
      </c>
      <c r="T586">
        <v>2.0299999999999998</v>
      </c>
      <c r="U586">
        <v>2.036</v>
      </c>
      <c r="V586">
        <v>2.0819999999999999</v>
      </c>
      <c r="W586">
        <v>2.0459999999999998</v>
      </c>
      <c r="X586">
        <v>2.048</v>
      </c>
      <c r="Y586">
        <v>2.0339999999999998</v>
      </c>
      <c r="Z586">
        <v>2.0539999999999998</v>
      </c>
      <c r="AA586">
        <v>2.0640000000000001</v>
      </c>
      <c r="AB586">
        <v>2.0979999999999999</v>
      </c>
      <c r="AC586">
        <v>2.0960000000000001</v>
      </c>
      <c r="AD586">
        <v>2.13</v>
      </c>
      <c r="AE586">
        <v>2.16</v>
      </c>
      <c r="AF586">
        <v>2.1760000000000002</v>
      </c>
      <c r="AG586">
        <v>2.1659999999999999</v>
      </c>
      <c r="AH586">
        <v>2.214</v>
      </c>
      <c r="AI586">
        <v>2.246</v>
      </c>
      <c r="AJ586">
        <v>2.2120000000000002</v>
      </c>
      <c r="AK586">
        <v>2.1659999999999999</v>
      </c>
      <c r="AL586">
        <v>2.1480000000000001</v>
      </c>
      <c r="AM586">
        <v>2.1179999999999999</v>
      </c>
      <c r="AN586">
        <v>2.1019999999999999</v>
      </c>
      <c r="AO586">
        <v>2.08</v>
      </c>
      <c r="AP586">
        <v>2.0760000000000001</v>
      </c>
      <c r="AQ586">
        <v>2.0979999999999999</v>
      </c>
      <c r="AR586">
        <v>2.0659999999999998</v>
      </c>
      <c r="AS586">
        <v>2.0539999999999998</v>
      </c>
      <c r="AT586">
        <v>2.0920000000000001</v>
      </c>
      <c r="AU586">
        <v>2.0720000000000001</v>
      </c>
      <c r="AV586">
        <v>2.0299999999999998</v>
      </c>
      <c r="AW586">
        <v>2.048</v>
      </c>
      <c r="AX586">
        <v>2.0539999999999998</v>
      </c>
      <c r="AY586">
        <v>2.0859999999999999</v>
      </c>
      <c r="AZ586">
        <v>2.11</v>
      </c>
      <c r="BA586">
        <v>2.1379999999999999</v>
      </c>
      <c r="BB586">
        <v>2.1560000000000001</v>
      </c>
      <c r="BC586">
        <v>2.14</v>
      </c>
      <c r="BD586">
        <v>2.1560000000000001</v>
      </c>
      <c r="BE586">
        <v>2.1619999999999999</v>
      </c>
      <c r="BF586">
        <v>2.1720000000000002</v>
      </c>
      <c r="BG586">
        <v>2.1760000000000002</v>
      </c>
      <c r="BH586">
        <v>2.17</v>
      </c>
      <c r="BI586">
        <v>2.1840000000000002</v>
      </c>
      <c r="BJ586">
        <v>2.2400000000000002</v>
      </c>
      <c r="BK586">
        <v>2.2480000000000002</v>
      </c>
      <c r="BL586">
        <v>2.2919999999999998</v>
      </c>
      <c r="BM586">
        <v>2.3540000000000001</v>
      </c>
      <c r="BN586">
        <v>2.37</v>
      </c>
      <c r="BO586">
        <v>2.3580000000000001</v>
      </c>
      <c r="BP586">
        <v>2.3559999999999999</v>
      </c>
      <c r="BQ586" s="10">
        <f t="shared" si="18"/>
        <v>0.10818438381937912</v>
      </c>
      <c r="BR586" s="11" cm="1">
        <f t="array" aca="1" ref="BR586" ca="1">_xlfn.PERCENTILE.INC((OFFSET(E586,0,1,1,COLUMNS(E586:BP586)-1) - E586:BO586) / E586:BO586, 0.05) * SQRT(COUNT(E586:BP586) - 1)</f>
        <v>-0.15852561257256989</v>
      </c>
      <c r="BS586" s="10" cm="1">
        <f t="array" aca="1" ref="BS586" ca="1">_xlfn.STDEV.P((E586:BO586 - OFFSET(E586:BO586,0,1)) / OFFSET(E586:BO586,0,1)) * SQRT(COUNT(E586:BP586)-1)</f>
        <v>0.10200333388616799</v>
      </c>
      <c r="BT586" s="10" cm="1">
        <f t="array" ref="BT586">-(MAX(1 - (E586:BP586 / _xlfn.SCAN(E586, E586:BP586, _xlfn.LAMBDA(_xlpm.a,_xlpm.b, MAX(_xlpm.a, _xlpm.b))))))</f>
        <v>-9.6170970614425699E-2</v>
      </c>
      <c r="BU586" s="12">
        <f t="shared" ca="1" si="19"/>
        <v>1.1137778164469541</v>
      </c>
    </row>
    <row r="587" spans="1:73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91.4</v>
      </c>
      <c r="F587">
        <v>92</v>
      </c>
      <c r="G587">
        <v>92</v>
      </c>
      <c r="H587">
        <v>92</v>
      </c>
      <c r="I587">
        <v>90</v>
      </c>
      <c r="J587">
        <v>91</v>
      </c>
      <c r="K587">
        <v>90</v>
      </c>
      <c r="L587">
        <v>90</v>
      </c>
      <c r="M587">
        <v>88</v>
      </c>
      <c r="N587">
        <v>88.4</v>
      </c>
      <c r="O587">
        <v>89.6</v>
      </c>
      <c r="P587">
        <v>89</v>
      </c>
      <c r="Q587">
        <v>91</v>
      </c>
      <c r="R587">
        <v>90</v>
      </c>
      <c r="S587">
        <v>89.4</v>
      </c>
      <c r="T587">
        <v>89</v>
      </c>
      <c r="U587">
        <v>87.8</v>
      </c>
      <c r="V587">
        <v>87.2</v>
      </c>
      <c r="W587">
        <v>87.8</v>
      </c>
      <c r="X587">
        <v>87.6</v>
      </c>
      <c r="Y587">
        <v>88</v>
      </c>
      <c r="Z587">
        <v>89</v>
      </c>
      <c r="AA587">
        <v>87.8</v>
      </c>
      <c r="AB587">
        <v>87</v>
      </c>
      <c r="AC587">
        <v>87.6</v>
      </c>
      <c r="AD587">
        <v>87.4</v>
      </c>
      <c r="AE587">
        <v>88</v>
      </c>
      <c r="AF587">
        <v>88.4</v>
      </c>
      <c r="AG587">
        <v>87.6</v>
      </c>
      <c r="AH587">
        <v>89</v>
      </c>
      <c r="AI587">
        <v>88</v>
      </c>
      <c r="AJ587">
        <v>88</v>
      </c>
      <c r="AK587">
        <v>86.6</v>
      </c>
      <c r="AL587">
        <v>87.8</v>
      </c>
      <c r="AM587">
        <v>87.4</v>
      </c>
      <c r="AN587">
        <v>88</v>
      </c>
      <c r="AO587">
        <v>89</v>
      </c>
      <c r="AP587">
        <v>89</v>
      </c>
      <c r="AQ587">
        <v>88.8</v>
      </c>
      <c r="AR587">
        <v>88.8</v>
      </c>
      <c r="AS587">
        <v>88.8</v>
      </c>
      <c r="AT587">
        <v>88</v>
      </c>
      <c r="AU587">
        <v>88</v>
      </c>
      <c r="AV587">
        <v>88</v>
      </c>
      <c r="AW587">
        <v>86.8</v>
      </c>
      <c r="AX587">
        <v>87.8</v>
      </c>
      <c r="AY587">
        <v>87.8</v>
      </c>
      <c r="AZ587">
        <v>87.8</v>
      </c>
      <c r="BA587">
        <v>87.8</v>
      </c>
      <c r="BB587">
        <v>87.4</v>
      </c>
      <c r="BC587">
        <v>87.4</v>
      </c>
      <c r="BD587">
        <v>87.8</v>
      </c>
      <c r="BE587">
        <v>87.6</v>
      </c>
      <c r="BF587">
        <v>87.8</v>
      </c>
      <c r="BG587">
        <v>87.8</v>
      </c>
      <c r="BH587">
        <v>88.6</v>
      </c>
      <c r="BI587">
        <v>88.8</v>
      </c>
      <c r="BJ587">
        <v>88.8</v>
      </c>
      <c r="BK587">
        <v>90.8</v>
      </c>
      <c r="BL587">
        <v>91.8</v>
      </c>
      <c r="BM587">
        <v>91</v>
      </c>
      <c r="BN587">
        <v>91.8</v>
      </c>
      <c r="BO587">
        <v>92</v>
      </c>
      <c r="BP587">
        <v>92</v>
      </c>
      <c r="BQ587" s="10">
        <f t="shared" si="18"/>
        <v>6.5645514223194121E-3</v>
      </c>
      <c r="BR587" s="11" cm="1">
        <f t="array" aca="1" ref="BR587" ca="1">_xlfn.PERCENTILE.INC((OFFSET(E587,0,1,1,COLUMNS(E587:BP587)-1) - E587:BO587) / E587:BO587, 0.05) * SQRT(COUNT(E587:BP587) - 1)</f>
        <v>-0.10811366823201145</v>
      </c>
      <c r="BS587" s="10" cm="1">
        <f t="array" aca="1" ref="BS587" ca="1">_xlfn.STDEV.P((E587:BO587 - OFFSET(E587:BO587,0,1)) / OFFSET(E587:BO587,0,1)) * SQRT(COUNT(E587:BP587)-1)</f>
        <v>7.3811805689833129E-2</v>
      </c>
      <c r="BT587" s="10" cm="1">
        <f t="array" ref="BT587">-(MAX(1 - (E587:BP587 / _xlfn.SCAN(E587, E587:BP587, _xlfn.LAMBDA(_xlpm.a,_xlpm.b, MAX(_xlpm.a, _xlpm.b))))))</f>
        <v>-5.8695652173913149E-2</v>
      </c>
      <c r="BU587" s="12">
        <f t="shared" ca="1" si="19"/>
        <v>0.16242954601823917</v>
      </c>
    </row>
    <row r="588" spans="1:73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1.496</v>
      </c>
      <c r="F588">
        <v>1.49</v>
      </c>
      <c r="G588">
        <v>1.474</v>
      </c>
      <c r="H588">
        <v>1.482</v>
      </c>
      <c r="I588">
        <v>1.494</v>
      </c>
      <c r="J588">
        <v>1.494</v>
      </c>
      <c r="K588">
        <v>1.48</v>
      </c>
      <c r="L588">
        <v>1.484</v>
      </c>
      <c r="M588">
        <v>1.456</v>
      </c>
      <c r="N588">
        <v>1.47</v>
      </c>
      <c r="O588">
        <v>1.4239999999999999</v>
      </c>
      <c r="P588">
        <v>1.448</v>
      </c>
      <c r="Q588">
        <v>1.446</v>
      </c>
      <c r="R588">
        <v>1.4259999999999999</v>
      </c>
      <c r="S588">
        <v>1.4219999999999999</v>
      </c>
      <c r="T588">
        <v>1.4239999999999999</v>
      </c>
      <c r="U588">
        <v>1.4059999999999999</v>
      </c>
      <c r="V588">
        <v>1.4179999999999999</v>
      </c>
      <c r="W588">
        <v>1.4019999999999999</v>
      </c>
      <c r="X588">
        <v>1.4319999999999999</v>
      </c>
      <c r="Y588">
        <v>1.446</v>
      </c>
      <c r="Z588">
        <v>1.466</v>
      </c>
      <c r="AA588">
        <v>1.48</v>
      </c>
      <c r="AB588">
        <v>1.49</v>
      </c>
      <c r="AC588">
        <v>1.494</v>
      </c>
      <c r="AD588">
        <v>1.504</v>
      </c>
      <c r="AE588">
        <v>1.524</v>
      </c>
      <c r="AF588">
        <v>1.51</v>
      </c>
      <c r="AG588">
        <v>1.5</v>
      </c>
      <c r="AH588">
        <v>1.508</v>
      </c>
      <c r="AI588">
        <v>1.5</v>
      </c>
      <c r="AJ588">
        <v>1.514</v>
      </c>
      <c r="AK588">
        <v>1.522</v>
      </c>
      <c r="AL588">
        <v>1.546</v>
      </c>
      <c r="AM588">
        <v>1.52</v>
      </c>
      <c r="AN588">
        <v>1.522</v>
      </c>
      <c r="AO588">
        <v>1.506</v>
      </c>
      <c r="AP588">
        <v>1.528</v>
      </c>
      <c r="AQ588">
        <v>1.514</v>
      </c>
      <c r="AR588">
        <v>1.502</v>
      </c>
      <c r="AS588">
        <v>1.49</v>
      </c>
      <c r="AT588">
        <v>1.51</v>
      </c>
      <c r="AU588">
        <v>1.53</v>
      </c>
      <c r="AV588">
        <v>1.54</v>
      </c>
      <c r="AW588">
        <v>1.5820000000000001</v>
      </c>
      <c r="AX588">
        <v>1.6080000000000001</v>
      </c>
      <c r="AY588">
        <v>1.59</v>
      </c>
      <c r="AZ588">
        <v>1.5660000000000001</v>
      </c>
      <c r="BA588">
        <v>1.5680000000000001</v>
      </c>
      <c r="BB588">
        <v>1.5780000000000001</v>
      </c>
      <c r="BC588">
        <v>1.5780000000000001</v>
      </c>
      <c r="BD588">
        <v>1.57</v>
      </c>
      <c r="BE588">
        <v>1.5860000000000001</v>
      </c>
      <c r="BF588">
        <v>1.58</v>
      </c>
      <c r="BG588">
        <v>1.59</v>
      </c>
      <c r="BH588">
        <v>1.6439999999999999</v>
      </c>
      <c r="BI588">
        <v>1.64</v>
      </c>
      <c r="BJ588">
        <v>1.6439999999999999</v>
      </c>
      <c r="BK588">
        <v>1.65</v>
      </c>
      <c r="BL588">
        <v>1.63</v>
      </c>
      <c r="BM588">
        <v>1.65</v>
      </c>
      <c r="BN588">
        <v>1.63</v>
      </c>
      <c r="BO588">
        <v>1.6339999999999999</v>
      </c>
      <c r="BP588">
        <v>1.6319999999999999</v>
      </c>
      <c r="BQ588" s="10">
        <f t="shared" si="18"/>
        <v>9.0909090909090842E-2</v>
      </c>
      <c r="BR588" s="11" cm="1">
        <f t="array" aca="1" ref="BR588" ca="1">_xlfn.PERCENTILE.INC((OFFSET(E588,0,1,1,COLUMNS(E588:BP588)-1) - E588:BO588) / E588:BO588, 0.05) * SQRT(COUNT(E588:BP588) - 1)</f>
        <v>-0.11880506709263351</v>
      </c>
      <c r="BS588" s="10" cm="1">
        <f t="array" aca="1" ref="BS588" ca="1">_xlfn.STDEV.P((E588:BO588 - OFFSET(E588:BO588,0,1)) / OFFSET(E588:BO588,0,1)) * SQRT(COUNT(E588:BP588)-1)</f>
        <v>9.2284388110949161E-2</v>
      </c>
      <c r="BT588" s="10" cm="1">
        <f t="array" ref="BT588">-(MAX(1 - (E588:BP588 / _xlfn.SCAN(E588, E588:BP588, _xlfn.LAMBDA(_xlpm.a,_xlpm.b, MAX(_xlpm.a, _xlpm.b))))))</f>
        <v>-6.283422459893051E-2</v>
      </c>
      <c r="BU588" s="12">
        <f t="shared" ca="1" si="19"/>
        <v>1.0438792470503242</v>
      </c>
    </row>
    <row r="589" spans="1:73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123</v>
      </c>
      <c r="F589">
        <v>124</v>
      </c>
      <c r="G589">
        <v>122.8</v>
      </c>
      <c r="H589">
        <v>120</v>
      </c>
      <c r="I589">
        <v>118.6</v>
      </c>
      <c r="J589">
        <v>119.6</v>
      </c>
      <c r="K589">
        <v>120</v>
      </c>
      <c r="L589">
        <v>121</v>
      </c>
      <c r="M589">
        <v>119</v>
      </c>
      <c r="N589">
        <v>119.4</v>
      </c>
      <c r="O589">
        <v>120.8</v>
      </c>
      <c r="P589">
        <v>120</v>
      </c>
      <c r="Q589">
        <v>121</v>
      </c>
      <c r="R589">
        <v>120.2</v>
      </c>
      <c r="S589">
        <v>120.6</v>
      </c>
      <c r="T589">
        <v>120.8</v>
      </c>
      <c r="U589">
        <v>118.8</v>
      </c>
      <c r="V589">
        <v>120.2</v>
      </c>
      <c r="W589">
        <v>118.6</v>
      </c>
      <c r="X589">
        <v>119.6</v>
      </c>
      <c r="Y589">
        <v>120</v>
      </c>
      <c r="Z589">
        <v>120.4</v>
      </c>
      <c r="AA589">
        <v>120</v>
      </c>
      <c r="AB589">
        <v>121</v>
      </c>
      <c r="AC589">
        <v>121</v>
      </c>
      <c r="AD589">
        <v>120.8</v>
      </c>
      <c r="AE589">
        <v>119.4</v>
      </c>
      <c r="AF589">
        <v>119.4</v>
      </c>
      <c r="AG589">
        <v>118.6</v>
      </c>
      <c r="AH589">
        <v>119.4</v>
      </c>
      <c r="AI589">
        <v>118.8</v>
      </c>
      <c r="AJ589">
        <v>118.4</v>
      </c>
      <c r="AK589">
        <v>119.4</v>
      </c>
      <c r="AL589">
        <v>118.4</v>
      </c>
      <c r="AM589">
        <v>118</v>
      </c>
      <c r="AN589">
        <v>118.2</v>
      </c>
      <c r="AO589">
        <v>118.4</v>
      </c>
      <c r="AP589">
        <v>119</v>
      </c>
      <c r="AQ589">
        <v>118.8</v>
      </c>
      <c r="AR589">
        <v>118.8</v>
      </c>
      <c r="AS589">
        <v>118.4</v>
      </c>
      <c r="AT589">
        <v>119.2</v>
      </c>
      <c r="AU589">
        <v>119.2</v>
      </c>
      <c r="AV589">
        <v>120.2</v>
      </c>
      <c r="AW589">
        <v>119.6</v>
      </c>
      <c r="AX589">
        <v>119.6</v>
      </c>
      <c r="AY589">
        <v>120.4</v>
      </c>
      <c r="AZ589">
        <v>120</v>
      </c>
      <c r="BA589">
        <v>122.8</v>
      </c>
      <c r="BB589">
        <v>124</v>
      </c>
      <c r="BC589">
        <v>123.6</v>
      </c>
      <c r="BD589">
        <v>124</v>
      </c>
      <c r="BE589">
        <v>124.4</v>
      </c>
      <c r="BF589">
        <v>124</v>
      </c>
      <c r="BG589">
        <v>123.6</v>
      </c>
      <c r="BH589">
        <v>121</v>
      </c>
      <c r="BI589">
        <v>124</v>
      </c>
      <c r="BJ589">
        <v>124</v>
      </c>
      <c r="BK589">
        <v>123</v>
      </c>
      <c r="BL589">
        <v>123</v>
      </c>
      <c r="BM589">
        <v>124.2</v>
      </c>
      <c r="BN589">
        <v>123.4</v>
      </c>
      <c r="BO589">
        <v>125.8</v>
      </c>
      <c r="BP589">
        <v>124.8</v>
      </c>
      <c r="BQ589" s="10">
        <f t="shared" si="18"/>
        <v>1.4634146341463391E-2</v>
      </c>
      <c r="BR589" s="11" cm="1">
        <f t="array" aca="1" ref="BR589" ca="1">_xlfn.PERCENTILE.INC((OFFSET(E589,0,1,1,COLUMNS(E589:BP589)-1) - E589:BO589) / E589:BO589, 0.05) * SQRT(COUNT(E589:BP589) - 1)</f>
        <v>-0.12864024814925792</v>
      </c>
      <c r="BS589" s="10" cm="1">
        <f t="array" aca="1" ref="BS589" ca="1">_xlfn.STDEV.P((E589:BO589 - OFFSET(E589:BO589,0,1)) / OFFSET(E589:BO589,0,1)) * SQRT(COUNT(E589:BP589)-1)</f>
        <v>7.3250712219441669E-2</v>
      </c>
      <c r="BT589" s="10" cm="1">
        <f t="array" ref="BT589">-(MAX(1 - (E589:BP589 / _xlfn.SCAN(E589, E589:BP589, _xlfn.LAMBDA(_xlpm.a,_xlpm.b, MAX(_xlpm.a, _xlpm.b))))))</f>
        <v>-4.8387096774193505E-2</v>
      </c>
      <c r="BU589" s="12">
        <f t="shared" ca="1" si="19"/>
        <v>0.2738377880618913</v>
      </c>
    </row>
    <row r="590" spans="1:73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27.6</v>
      </c>
      <c r="F590">
        <v>27.6</v>
      </c>
      <c r="G590">
        <v>27.25</v>
      </c>
      <c r="H590">
        <v>27</v>
      </c>
      <c r="I590">
        <v>27.35</v>
      </c>
      <c r="J590">
        <v>27.2</v>
      </c>
      <c r="K590">
        <v>27.5</v>
      </c>
      <c r="L590">
        <v>27.45</v>
      </c>
      <c r="M590">
        <v>27.25</v>
      </c>
      <c r="N590">
        <v>27.5</v>
      </c>
      <c r="O590">
        <v>27.2</v>
      </c>
      <c r="P590">
        <v>27.85</v>
      </c>
      <c r="Q590">
        <v>27.5</v>
      </c>
      <c r="R590">
        <v>27.6</v>
      </c>
      <c r="S590">
        <v>27.45</v>
      </c>
      <c r="T590">
        <v>27</v>
      </c>
      <c r="U590">
        <v>26.15</v>
      </c>
      <c r="V590">
        <v>26.25</v>
      </c>
      <c r="W590">
        <v>25.65</v>
      </c>
      <c r="X590">
        <v>26</v>
      </c>
      <c r="Y590">
        <v>26.4</v>
      </c>
      <c r="Z590">
        <v>26.95</v>
      </c>
      <c r="AA590">
        <v>27.35</v>
      </c>
      <c r="AB590">
        <v>28.4</v>
      </c>
      <c r="AC590">
        <v>28.45</v>
      </c>
      <c r="AD590">
        <v>29.45</v>
      </c>
      <c r="AE590">
        <v>29.25</v>
      </c>
      <c r="AF590">
        <v>29.3</v>
      </c>
      <c r="AG590">
        <v>29.7</v>
      </c>
      <c r="AH590">
        <v>29.45</v>
      </c>
      <c r="AI590">
        <v>29.7</v>
      </c>
      <c r="AJ590">
        <v>30.65</v>
      </c>
      <c r="AK590">
        <v>31.1</v>
      </c>
      <c r="AL590">
        <v>30.2</v>
      </c>
      <c r="AM590">
        <v>29.75</v>
      </c>
      <c r="AN590">
        <v>29.45</v>
      </c>
      <c r="AO590">
        <v>29.7</v>
      </c>
      <c r="AP590">
        <v>29.85</v>
      </c>
      <c r="AQ590">
        <v>30.3</v>
      </c>
      <c r="AR590">
        <v>31.55</v>
      </c>
      <c r="AS590">
        <v>32.049999999999997</v>
      </c>
      <c r="AT590">
        <v>32.65</v>
      </c>
      <c r="AU590">
        <v>31.8</v>
      </c>
      <c r="AV590">
        <v>31.7</v>
      </c>
      <c r="AW590">
        <v>31.75</v>
      </c>
      <c r="AX590">
        <v>32.200000000000003</v>
      </c>
      <c r="AY590">
        <v>31.8</v>
      </c>
      <c r="AZ590">
        <v>32.049999999999997</v>
      </c>
      <c r="BA590">
        <v>31.6</v>
      </c>
      <c r="BB590">
        <v>31.55</v>
      </c>
      <c r="BC590">
        <v>31.65</v>
      </c>
      <c r="BD590">
        <v>31.2</v>
      </c>
      <c r="BE590">
        <v>31.65</v>
      </c>
      <c r="BF590">
        <v>32.450000000000003</v>
      </c>
      <c r="BG590">
        <v>33.15</v>
      </c>
      <c r="BH590">
        <v>33</v>
      </c>
      <c r="BI590">
        <v>32.85</v>
      </c>
      <c r="BJ590">
        <v>32.65</v>
      </c>
      <c r="BK590">
        <v>32.4</v>
      </c>
      <c r="BL590">
        <v>32.450000000000003</v>
      </c>
      <c r="BM590">
        <v>32.9</v>
      </c>
      <c r="BN590">
        <v>32.6</v>
      </c>
      <c r="BO590">
        <v>32.75</v>
      </c>
      <c r="BP590">
        <v>32.200000000000003</v>
      </c>
      <c r="BQ590" s="10">
        <f t="shared" si="18"/>
        <v>0.16666666666666671</v>
      </c>
      <c r="BR590" s="11" cm="1">
        <f t="array" aca="1" ref="BR590" ca="1">_xlfn.PERCENTILE.INC((OFFSET(E590,0,1,1,COLUMNS(E590:BP590)-1) - E590:BO590) / E590:BO590, 0.05) * SQRT(COUNT(E590:BP590) - 1)</f>
        <v>-0.17661039176977758</v>
      </c>
      <c r="BS590" s="10" cm="1">
        <f t="array" aca="1" ref="BS590" ca="1">_xlfn.STDEV.P((E590:BO590 - OFFSET(E590:BO590,0,1)) / OFFSET(E590:BO590,0,1)) * SQRT(COUNT(E590:BP590)-1)</f>
        <v>0.12439481262786528</v>
      </c>
      <c r="BT590" s="10" cm="1">
        <f t="array" ref="BT590">-(MAX(1 - (E590:BP590 / _xlfn.SCAN(E590, E590:BP590, _xlfn.LAMBDA(_xlpm.a,_xlpm.b, MAX(_xlpm.a, _xlpm.b))))))</f>
        <v>-7.8994614003590757E-2</v>
      </c>
      <c r="BU590" s="12">
        <f t="shared" ca="1" si="19"/>
        <v>1.3834285345013153</v>
      </c>
    </row>
    <row r="591" spans="1:73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1.9126000000000001</v>
      </c>
      <c r="F591">
        <v>1.9052</v>
      </c>
      <c r="G591">
        <v>1.8844000000000001</v>
      </c>
      <c r="H591">
        <v>1.9481999999999999</v>
      </c>
      <c r="I591">
        <v>1.968</v>
      </c>
      <c r="J591">
        <v>1.9550000000000001</v>
      </c>
      <c r="K591">
        <v>1.9428000000000001</v>
      </c>
      <c r="L591">
        <v>1.9381999999999999</v>
      </c>
      <c r="M591">
        <v>1.9292</v>
      </c>
      <c r="N591">
        <v>1.915</v>
      </c>
      <c r="O591">
        <v>1.9019999999999999</v>
      </c>
      <c r="P591">
        <v>1.9172</v>
      </c>
      <c r="Q591">
        <v>1.9104000000000001</v>
      </c>
      <c r="R591">
        <v>1.9263999999999999</v>
      </c>
      <c r="S591">
        <v>1.9172</v>
      </c>
      <c r="T591">
        <v>1.8842000000000001</v>
      </c>
      <c r="U591">
        <v>1.8231999999999999</v>
      </c>
      <c r="V591">
        <v>1.8395999999999999</v>
      </c>
      <c r="W591">
        <v>1.8076000000000001</v>
      </c>
      <c r="X591">
        <v>1.8335999999999999</v>
      </c>
      <c r="Y591">
        <v>1.8051999999999999</v>
      </c>
      <c r="Z591">
        <v>1.8220000000000001</v>
      </c>
      <c r="AA591">
        <v>1.871</v>
      </c>
      <c r="AB591">
        <v>1.9512</v>
      </c>
      <c r="AC591">
        <v>2.0085000000000002</v>
      </c>
      <c r="AD591">
        <v>2.0609999999999999</v>
      </c>
      <c r="AE591">
        <v>2.09</v>
      </c>
      <c r="AF591">
        <v>2.0870000000000002</v>
      </c>
      <c r="AG591">
        <v>2.08</v>
      </c>
      <c r="AH591">
        <v>2.0865</v>
      </c>
      <c r="AI591">
        <v>2.0960000000000001</v>
      </c>
      <c r="AJ591">
        <v>2.1175000000000002</v>
      </c>
      <c r="AK591">
        <v>2.1124999999999998</v>
      </c>
      <c r="AL591">
        <v>2.0960000000000001</v>
      </c>
      <c r="AM591">
        <v>2.08</v>
      </c>
      <c r="AN591">
        <v>2.1084999999999998</v>
      </c>
      <c r="AO591">
        <v>2.1</v>
      </c>
      <c r="AP591">
        <v>2.1120000000000001</v>
      </c>
      <c r="AQ591">
        <v>2.1274999999999999</v>
      </c>
      <c r="AR591">
        <v>2.1520000000000001</v>
      </c>
      <c r="AS591">
        <v>2.1339999999999999</v>
      </c>
      <c r="AT591">
        <v>2.16</v>
      </c>
      <c r="AU591">
        <v>2.1545000000000001</v>
      </c>
      <c r="AV591">
        <v>2.2029999999999998</v>
      </c>
      <c r="AW591">
        <v>2.1920000000000002</v>
      </c>
      <c r="AX591">
        <v>2.1945000000000001</v>
      </c>
      <c r="AY591">
        <v>2.2679999999999998</v>
      </c>
      <c r="AZ591">
        <v>2.2694999999999999</v>
      </c>
      <c r="BA591">
        <v>2.274</v>
      </c>
      <c r="BB591">
        <v>2.2665000000000002</v>
      </c>
      <c r="BC591">
        <v>2.2805</v>
      </c>
      <c r="BD591">
        <v>2.2650000000000001</v>
      </c>
      <c r="BE591">
        <v>2.294</v>
      </c>
      <c r="BF591">
        <v>2.3149999999999999</v>
      </c>
      <c r="BG591">
        <v>2.3490000000000002</v>
      </c>
      <c r="BH591">
        <v>2.3140000000000001</v>
      </c>
      <c r="BI591">
        <v>2.2985000000000002</v>
      </c>
      <c r="BJ591">
        <v>2.2890000000000001</v>
      </c>
      <c r="BK591">
        <v>2.2955000000000001</v>
      </c>
      <c r="BL591">
        <v>2.2945000000000002</v>
      </c>
      <c r="BM591">
        <v>2.2974999999999999</v>
      </c>
      <c r="BN591">
        <v>2.286</v>
      </c>
      <c r="BO591">
        <v>2.3235000000000001</v>
      </c>
      <c r="BP591">
        <v>2.3105000000000002</v>
      </c>
      <c r="BQ591" s="10">
        <f t="shared" si="18"/>
        <v>0.20804140959949813</v>
      </c>
      <c r="BR591" s="11" cm="1">
        <f t="array" aca="1" ref="BR591" ca="1">_xlfn.PERCENTILE.INC((OFFSET(E591,0,1,1,COLUMNS(E591:BP591)-1) - E591:BO591) / E591:BO591, 0.05) * SQRT(COUNT(E591:BP591) - 1)</f>
        <v>-0.12247013214711994</v>
      </c>
      <c r="BS591" s="10" cm="1">
        <f t="array" aca="1" ref="BS591" ca="1">_xlfn.STDEV.P((E591:BO591 - OFFSET(E591:BO591,0,1)) / OFFSET(E591:BO591,0,1)) * SQRT(COUNT(E591:BP591)-1)</f>
        <v>0.10575357673212188</v>
      </c>
      <c r="BT591" s="10" cm="1">
        <f t="array" ref="BT591">-(MAX(1 - (E591:BP591 / _xlfn.SCAN(E591, E591:BP591, _xlfn.LAMBDA(_xlpm.a,_xlpm.b, MAX(_xlpm.a, _xlpm.b))))))</f>
        <v>-8.2723577235772394E-2</v>
      </c>
      <c r="BU591" s="12">
        <f t="shared" ca="1" si="19"/>
        <v>2.0185234661791447</v>
      </c>
    </row>
    <row r="592" spans="1:73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105.4</v>
      </c>
      <c r="F592">
        <v>104.3</v>
      </c>
      <c r="G592">
        <v>103</v>
      </c>
      <c r="H592">
        <v>104.9</v>
      </c>
      <c r="I592">
        <v>105.5</v>
      </c>
      <c r="J592">
        <v>106.1</v>
      </c>
      <c r="K592">
        <v>103.5</v>
      </c>
      <c r="L592">
        <v>103.7</v>
      </c>
      <c r="M592">
        <v>102.1</v>
      </c>
      <c r="N592">
        <v>104.4</v>
      </c>
      <c r="O592">
        <v>101.5</v>
      </c>
      <c r="P592">
        <v>103</v>
      </c>
      <c r="Q592">
        <v>103.4</v>
      </c>
      <c r="R592">
        <v>104.15</v>
      </c>
      <c r="S592">
        <v>102</v>
      </c>
      <c r="T592">
        <v>101.65</v>
      </c>
      <c r="U592">
        <v>101.6</v>
      </c>
      <c r="V592">
        <v>102.3</v>
      </c>
      <c r="W592">
        <v>102.3</v>
      </c>
      <c r="X592">
        <v>107.05</v>
      </c>
      <c r="Y592">
        <v>106</v>
      </c>
      <c r="Z592">
        <v>104.7</v>
      </c>
      <c r="AA592">
        <v>106.4</v>
      </c>
      <c r="AB592">
        <v>105</v>
      </c>
      <c r="AC592">
        <v>104.95</v>
      </c>
      <c r="AD592">
        <v>107</v>
      </c>
      <c r="AE592">
        <v>106.95</v>
      </c>
      <c r="AF592">
        <v>106.3</v>
      </c>
      <c r="AG592">
        <v>105.3</v>
      </c>
      <c r="AH592">
        <v>108</v>
      </c>
      <c r="AI592">
        <v>111.8</v>
      </c>
      <c r="AJ592">
        <v>111.15</v>
      </c>
      <c r="AK592">
        <v>111.65</v>
      </c>
      <c r="AL592">
        <v>110.15</v>
      </c>
      <c r="AM592">
        <v>107</v>
      </c>
      <c r="AN592">
        <v>108.2</v>
      </c>
      <c r="AO592">
        <v>108.45</v>
      </c>
      <c r="AP592">
        <v>112</v>
      </c>
      <c r="AQ592">
        <v>113.9</v>
      </c>
      <c r="AR592">
        <v>113.9</v>
      </c>
      <c r="AS592">
        <v>111</v>
      </c>
      <c r="AT592">
        <v>110.15</v>
      </c>
      <c r="AU592">
        <v>110</v>
      </c>
      <c r="AV592">
        <v>110.7</v>
      </c>
      <c r="AW592">
        <v>111</v>
      </c>
      <c r="AX592">
        <v>109.6</v>
      </c>
      <c r="AY592">
        <v>113.35</v>
      </c>
      <c r="AZ592">
        <v>119.5</v>
      </c>
      <c r="BA592">
        <v>122.6</v>
      </c>
      <c r="BB592">
        <v>120.3</v>
      </c>
      <c r="BC592">
        <v>121.15</v>
      </c>
      <c r="BD592">
        <v>124.25</v>
      </c>
      <c r="BE592">
        <v>125.55</v>
      </c>
      <c r="BF592">
        <v>121.95</v>
      </c>
      <c r="BG592">
        <v>120</v>
      </c>
      <c r="BH592">
        <v>118</v>
      </c>
      <c r="BI592">
        <v>116</v>
      </c>
      <c r="BJ592">
        <v>113.85</v>
      </c>
      <c r="BK592">
        <v>114</v>
      </c>
      <c r="BL592">
        <v>111.45</v>
      </c>
      <c r="BM592">
        <v>115.95</v>
      </c>
      <c r="BN592">
        <v>117.25</v>
      </c>
      <c r="BO592">
        <v>119.25</v>
      </c>
      <c r="BP592">
        <v>118.25</v>
      </c>
      <c r="BQ592" s="10">
        <f t="shared" si="18"/>
        <v>0.12191650853889938</v>
      </c>
      <c r="BR592" s="11" cm="1">
        <f t="array" aca="1" ref="BR592" ca="1">_xlfn.PERCENTILE.INC((OFFSET(E592,0,1,1,COLUMNS(E592:BP592)-1) - E592:BO592) / E592:BO592, 0.05) * SQRT(COUNT(E592:BP592) - 1)</f>
        <v>-0.20133127132631654</v>
      </c>
      <c r="BS592" s="10" cm="1">
        <f t="array" aca="1" ref="BS592" ca="1">_xlfn.STDEV.P((E592:BO592 - OFFSET(E592:BO592,0,1)) / OFFSET(E592:BO592,0,1)) * SQRT(COUNT(E592:BP592)-1)</f>
        <v>0.14821674459379344</v>
      </c>
      <c r="BT592" s="10" cm="1">
        <f t="array" ref="BT592">-(MAX(1 - (E592:BP592 / _xlfn.SCAN(E592, E592:BP592, _xlfn.LAMBDA(_xlpm.a,_xlpm.b, MAX(_xlpm.a, _xlpm.b))))))</f>
        <v>-0.1123058542413381</v>
      </c>
      <c r="BU592" s="12">
        <f t="shared" ca="1" si="19"/>
        <v>0.85915512147133233</v>
      </c>
    </row>
    <row r="593" spans="1:73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29.3</v>
      </c>
      <c r="F593">
        <v>29.5</v>
      </c>
      <c r="G593">
        <v>29.35</v>
      </c>
      <c r="H593">
        <v>29.1</v>
      </c>
      <c r="I593">
        <v>29.2</v>
      </c>
      <c r="J593">
        <v>29.05</v>
      </c>
      <c r="K593">
        <v>28.85</v>
      </c>
      <c r="L593">
        <v>29.1</v>
      </c>
      <c r="M593">
        <v>29.25</v>
      </c>
      <c r="N593">
        <v>29.05</v>
      </c>
      <c r="O593">
        <v>28.75</v>
      </c>
      <c r="P593">
        <v>29.2</v>
      </c>
      <c r="Q593">
        <v>29.25</v>
      </c>
      <c r="R593">
        <v>29.25</v>
      </c>
      <c r="S593">
        <v>28.85</v>
      </c>
      <c r="T593">
        <v>28.15</v>
      </c>
      <c r="U593">
        <v>27.4</v>
      </c>
      <c r="V593">
        <v>27.75</v>
      </c>
      <c r="W593">
        <v>27.3</v>
      </c>
      <c r="X593">
        <v>27.25</v>
      </c>
      <c r="Y593">
        <v>27.45</v>
      </c>
      <c r="Z593">
        <v>27.45</v>
      </c>
      <c r="AA593">
        <v>27.9</v>
      </c>
      <c r="AB593">
        <v>28.35</v>
      </c>
      <c r="AC593">
        <v>28.5</v>
      </c>
      <c r="AD593">
        <v>28.45</v>
      </c>
      <c r="AE593">
        <v>28.75</v>
      </c>
      <c r="AF593">
        <v>28.35</v>
      </c>
      <c r="AG593">
        <v>28.65</v>
      </c>
      <c r="AH593">
        <v>28.15</v>
      </c>
      <c r="AI593">
        <v>28.35</v>
      </c>
      <c r="AJ593">
        <v>28.55</v>
      </c>
      <c r="AK593">
        <v>28.2</v>
      </c>
      <c r="AL593">
        <v>27.85</v>
      </c>
      <c r="AM593">
        <v>27</v>
      </c>
      <c r="AN593">
        <v>27.4</v>
      </c>
      <c r="AO593">
        <v>26.95</v>
      </c>
      <c r="AP593">
        <v>27.2</v>
      </c>
      <c r="AQ593">
        <v>27.55</v>
      </c>
      <c r="AR593">
        <v>27.15</v>
      </c>
      <c r="AS593">
        <v>26.5</v>
      </c>
      <c r="AT593">
        <v>27.25</v>
      </c>
      <c r="AU593">
        <v>27.45</v>
      </c>
      <c r="AV593">
        <v>27.25</v>
      </c>
      <c r="AW593">
        <v>27.15</v>
      </c>
      <c r="AX593">
        <v>28.15</v>
      </c>
      <c r="AY593">
        <v>28.85</v>
      </c>
      <c r="AZ593">
        <v>29.1</v>
      </c>
      <c r="BA593">
        <v>29.1</v>
      </c>
      <c r="BB593">
        <v>29.75</v>
      </c>
      <c r="BC593">
        <v>29.5</v>
      </c>
      <c r="BD593">
        <v>29.85</v>
      </c>
      <c r="BE593">
        <v>29.5</v>
      </c>
      <c r="BF593">
        <v>29.1</v>
      </c>
      <c r="BG593">
        <v>28.85</v>
      </c>
      <c r="BH593">
        <v>28.35</v>
      </c>
      <c r="BI593">
        <v>28.4</v>
      </c>
      <c r="BJ593">
        <v>28.1</v>
      </c>
      <c r="BK593">
        <v>28.6</v>
      </c>
      <c r="BL593">
        <v>28.9</v>
      </c>
      <c r="BM593">
        <v>29.05</v>
      </c>
      <c r="BN593">
        <v>29.2</v>
      </c>
      <c r="BO593">
        <v>29</v>
      </c>
      <c r="BP593">
        <v>28.7</v>
      </c>
      <c r="BQ593" s="10">
        <f t="shared" si="18"/>
        <v>-2.0477815699658751E-2</v>
      </c>
      <c r="BR593" s="11" cm="1">
        <f t="array" aca="1" ref="BR593" ca="1">_xlfn.PERCENTILE.INC((OFFSET(E593,0,1,1,COLUMNS(E593:BP593)-1) - E593:BO593) / E593:BO593, 0.05) * SQRT(COUNT(E593:BP593) - 1)</f>
        <v>-0.18487580463795433</v>
      </c>
      <c r="BS593" s="10" cm="1">
        <f t="array" aca="1" ref="BS593" ca="1">_xlfn.STDEV.P((E593:BO593 - OFFSET(E593:BO593,0,1)) / OFFSET(E593:BO593,0,1)) * SQRT(COUNT(E593:BP593)-1)</f>
        <v>0.10929174858567847</v>
      </c>
      <c r="BT593" s="10" cm="1">
        <f t="array" ref="BT593">-(MAX(1 - (E593:BP593 / _xlfn.SCAN(E593, E593:BP593, _xlfn.LAMBDA(_xlpm.a,_xlpm.b, MAX(_xlpm.a, _xlpm.b))))))</f>
        <v>-0.10169491525423724</v>
      </c>
      <c r="BU593" s="12">
        <f t="shared" ca="1" si="19"/>
        <v>-0.13773362790687968</v>
      </c>
    </row>
    <row r="594" spans="1:73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40.340000000000003</v>
      </c>
      <c r="F594">
        <v>41</v>
      </c>
      <c r="G594">
        <v>40.56</v>
      </c>
      <c r="H594">
        <v>41.52</v>
      </c>
      <c r="I594">
        <v>41.86</v>
      </c>
      <c r="J594">
        <v>40.1</v>
      </c>
      <c r="K594">
        <v>40.44</v>
      </c>
      <c r="L594">
        <v>40.299999999999997</v>
      </c>
      <c r="M594">
        <v>40.78</v>
      </c>
      <c r="N594">
        <v>41</v>
      </c>
      <c r="O594">
        <v>40.299999999999997</v>
      </c>
      <c r="P594">
        <v>41.04</v>
      </c>
      <c r="Q594">
        <v>40.4</v>
      </c>
      <c r="R594">
        <v>40.340000000000003</v>
      </c>
      <c r="S594">
        <v>40.28</v>
      </c>
      <c r="T594">
        <v>39.880000000000003</v>
      </c>
      <c r="U594">
        <v>39.04</v>
      </c>
      <c r="V594">
        <v>39.78</v>
      </c>
      <c r="W594">
        <v>37.28</v>
      </c>
      <c r="X594">
        <v>38.26</v>
      </c>
      <c r="Y594">
        <v>37.04</v>
      </c>
      <c r="Z594">
        <v>38.08</v>
      </c>
      <c r="AA594">
        <v>38.26</v>
      </c>
      <c r="AB594">
        <v>38.9</v>
      </c>
      <c r="AC594">
        <v>38.520000000000003</v>
      </c>
      <c r="AD594">
        <v>39.56</v>
      </c>
      <c r="AE594">
        <v>40.68</v>
      </c>
      <c r="AF594">
        <v>40.56</v>
      </c>
      <c r="AG594">
        <v>40</v>
      </c>
      <c r="AH594">
        <v>40.98</v>
      </c>
      <c r="AI594">
        <v>40.92</v>
      </c>
      <c r="AJ594">
        <v>41.06</v>
      </c>
      <c r="AK594">
        <v>40.94</v>
      </c>
      <c r="AL594">
        <v>40.200000000000003</v>
      </c>
      <c r="AM594">
        <v>39.200000000000003</v>
      </c>
      <c r="AN594">
        <v>39.979999999999997</v>
      </c>
      <c r="AO594">
        <v>39.44</v>
      </c>
      <c r="AP594">
        <v>38.56</v>
      </c>
      <c r="AQ594">
        <v>38.68</v>
      </c>
      <c r="AR594">
        <v>38.68</v>
      </c>
      <c r="AS594">
        <v>38.04</v>
      </c>
      <c r="AT594">
        <v>38.700000000000003</v>
      </c>
      <c r="AU594">
        <v>39.159999999999997</v>
      </c>
      <c r="AV594">
        <v>39.18</v>
      </c>
      <c r="AW594">
        <v>39.5</v>
      </c>
      <c r="AX594">
        <v>39.5</v>
      </c>
      <c r="AY594">
        <v>40.92</v>
      </c>
      <c r="AZ594">
        <v>42.02</v>
      </c>
      <c r="BA594">
        <v>43.48</v>
      </c>
      <c r="BB594">
        <v>44.44</v>
      </c>
      <c r="BC594">
        <v>43.76</v>
      </c>
      <c r="BD594">
        <v>43.44</v>
      </c>
      <c r="BE594">
        <v>43.46</v>
      </c>
      <c r="BF594">
        <v>43.42</v>
      </c>
      <c r="BG594">
        <v>43.98</v>
      </c>
      <c r="BH594">
        <v>42.84</v>
      </c>
      <c r="BI594">
        <v>42.94</v>
      </c>
      <c r="BJ594">
        <v>42.06</v>
      </c>
      <c r="BK594">
        <v>42.52</v>
      </c>
      <c r="BL594">
        <v>42.18</v>
      </c>
      <c r="BM594">
        <v>42.7</v>
      </c>
      <c r="BN594">
        <v>42.18</v>
      </c>
      <c r="BO594">
        <v>42.7</v>
      </c>
      <c r="BP594">
        <v>42.98</v>
      </c>
      <c r="BQ594" s="10">
        <f t="shared" si="18"/>
        <v>6.5443728309370189E-2</v>
      </c>
      <c r="BR594" s="11" cm="1">
        <f t="array" aca="1" ref="BR594" ca="1">_xlfn.PERCENTILE.INC((OFFSET(E594,0,1,1,COLUMNS(E594:BP594)-1) - E594:BO594) / E594:BO594, 0.05) * SQRT(COUNT(E594:BP594) - 1)</f>
        <v>-0.20491090970994738</v>
      </c>
      <c r="BS594" s="10" cm="1">
        <f t="array" aca="1" ref="BS594" ca="1">_xlfn.STDEV.P((E594:BO594 - OFFSET(E594:BO594,0,1)) / OFFSET(E594:BO594,0,1)) * SQRT(COUNT(E594:BP594)-1)</f>
        <v>0.15217758873411602</v>
      </c>
      <c r="BT594" s="10" cm="1">
        <f t="array" ref="BT594">-(MAX(1 - (E594:BP594 / _xlfn.SCAN(E594, E594:BP594, _xlfn.LAMBDA(_xlpm.a,_xlpm.b, MAX(_xlpm.a, _xlpm.b))))))</f>
        <v>-0.115145723841376</v>
      </c>
      <c r="BU594" s="12">
        <f t="shared" ca="1" si="19"/>
        <v>0.46569534690063846</v>
      </c>
    </row>
    <row r="595" spans="1:73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5648</v>
      </c>
      <c r="F595">
        <v>5870</v>
      </c>
      <c r="G595">
        <v>5802</v>
      </c>
      <c r="H595">
        <v>5874</v>
      </c>
      <c r="I595">
        <v>5810</v>
      </c>
      <c r="J595">
        <v>5836</v>
      </c>
      <c r="K595">
        <v>5836</v>
      </c>
      <c r="L595">
        <v>5578</v>
      </c>
      <c r="M595">
        <v>5652</v>
      </c>
      <c r="N595">
        <v>5600</v>
      </c>
      <c r="O595">
        <v>5574</v>
      </c>
      <c r="P595">
        <v>5548</v>
      </c>
      <c r="Q595">
        <v>5496</v>
      </c>
      <c r="R595">
        <v>5556</v>
      </c>
      <c r="S595">
        <v>5552</v>
      </c>
      <c r="T595">
        <v>5594</v>
      </c>
      <c r="U595">
        <v>5630</v>
      </c>
      <c r="V595">
        <v>5628</v>
      </c>
      <c r="W595">
        <v>5652</v>
      </c>
      <c r="X595">
        <v>5654</v>
      </c>
      <c r="Y595">
        <v>5518</v>
      </c>
      <c r="Z595">
        <v>5620</v>
      </c>
      <c r="AA595">
        <v>5780</v>
      </c>
      <c r="AB595">
        <v>5764</v>
      </c>
      <c r="AC595">
        <v>5776</v>
      </c>
      <c r="AD595">
        <v>5660</v>
      </c>
      <c r="AE595">
        <v>5740</v>
      </c>
      <c r="AF595">
        <v>5650</v>
      </c>
      <c r="AG595">
        <v>5590</v>
      </c>
      <c r="AH595">
        <v>5794</v>
      </c>
      <c r="AI595">
        <v>5838</v>
      </c>
      <c r="AJ595">
        <v>5894</v>
      </c>
      <c r="AK595">
        <v>5874</v>
      </c>
      <c r="AL595">
        <v>5884</v>
      </c>
      <c r="AM595">
        <v>5880</v>
      </c>
      <c r="AN595">
        <v>5880</v>
      </c>
      <c r="AO595">
        <v>5548</v>
      </c>
      <c r="AP595">
        <v>5458</v>
      </c>
      <c r="AQ595">
        <v>5470</v>
      </c>
      <c r="AR595">
        <v>5490</v>
      </c>
      <c r="AS595">
        <v>5356</v>
      </c>
      <c r="AT595">
        <v>5480</v>
      </c>
      <c r="AU595">
        <v>5386</v>
      </c>
      <c r="AV595">
        <v>5472</v>
      </c>
      <c r="AW595">
        <v>5422</v>
      </c>
      <c r="AX595">
        <v>5370</v>
      </c>
      <c r="AY595">
        <v>5266</v>
      </c>
      <c r="AZ595">
        <v>5364</v>
      </c>
      <c r="BA595">
        <v>5338</v>
      </c>
      <c r="BB595">
        <v>5342</v>
      </c>
      <c r="BC595">
        <v>5306</v>
      </c>
      <c r="BD595">
        <v>5342</v>
      </c>
      <c r="BE595">
        <v>5470</v>
      </c>
      <c r="BF595">
        <v>5602</v>
      </c>
      <c r="BG595">
        <v>5500</v>
      </c>
      <c r="BH595">
        <v>5414</v>
      </c>
      <c r="BI595">
        <v>5488</v>
      </c>
      <c r="BJ595">
        <v>5516</v>
      </c>
      <c r="BK595">
        <v>5530</v>
      </c>
      <c r="BL595">
        <v>5654</v>
      </c>
      <c r="BM595">
        <v>5598</v>
      </c>
      <c r="BN595">
        <v>5600</v>
      </c>
      <c r="BO595">
        <v>5600</v>
      </c>
      <c r="BP595">
        <v>5602</v>
      </c>
      <c r="BQ595" s="10">
        <f t="shared" si="18"/>
        <v>-8.1444759206798865E-3</v>
      </c>
      <c r="BR595" s="11" cm="1">
        <f t="array" aca="1" ref="BR595" ca="1">_xlfn.PERCENTILE.INC((OFFSET(E595,0,1,1,COLUMNS(E595:BP595)-1) - E595:BO595) / E595:BO595, 0.05) * SQRT(COUNT(E595:BP595) - 1)</f>
        <v>-0.18776924122746164</v>
      </c>
      <c r="BS595" s="10" cm="1">
        <f t="array" aca="1" ref="BS595" ca="1">_xlfn.STDEV.P((E595:BO595 - OFFSET(E595:BO595,0,1)) / OFFSET(E595:BO595,0,1)) * SQRT(COUNT(E595:BP595)-1)</f>
        <v>0.13338193351544603</v>
      </c>
      <c r="BT595" s="10" cm="1">
        <f t="array" ref="BT595">-(MAX(1 - (E595:BP595 / _xlfn.SCAN(E595, E595:BP595, _xlfn.LAMBDA(_xlpm.a,_xlpm.b, MAX(_xlpm.a, _xlpm.b))))))</f>
        <v>-0.10654903291482865</v>
      </c>
      <c r="BU595" s="12">
        <f t="shared" ca="1" si="19"/>
        <v>-2.0391136807881537E-2</v>
      </c>
    </row>
    <row r="596" spans="1:73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106.8</v>
      </c>
      <c r="F596">
        <v>106.75</v>
      </c>
      <c r="G596">
        <v>105.6</v>
      </c>
      <c r="H596">
        <v>110.2</v>
      </c>
      <c r="I596">
        <v>110.65</v>
      </c>
      <c r="J596">
        <v>110</v>
      </c>
      <c r="K596">
        <v>110</v>
      </c>
      <c r="L596">
        <v>111.7</v>
      </c>
      <c r="M596">
        <v>108.4</v>
      </c>
      <c r="N596">
        <v>108.65</v>
      </c>
      <c r="O596">
        <v>109.65</v>
      </c>
      <c r="P596">
        <v>109</v>
      </c>
      <c r="Q596">
        <v>109.15</v>
      </c>
      <c r="R596">
        <v>110.05</v>
      </c>
      <c r="S596">
        <v>107.9</v>
      </c>
      <c r="T596">
        <v>106.45</v>
      </c>
      <c r="U596">
        <v>99.3</v>
      </c>
      <c r="V596">
        <v>102.5</v>
      </c>
      <c r="W596">
        <v>104.8</v>
      </c>
      <c r="X596">
        <v>106.5</v>
      </c>
      <c r="Y596">
        <v>105.9</v>
      </c>
      <c r="Z596">
        <v>109.5</v>
      </c>
      <c r="AA596">
        <v>107.5</v>
      </c>
      <c r="AB596">
        <v>106.9</v>
      </c>
      <c r="AC596">
        <v>106.55</v>
      </c>
      <c r="AD596">
        <v>110</v>
      </c>
      <c r="AE596">
        <v>110</v>
      </c>
      <c r="AF596">
        <v>108.9</v>
      </c>
      <c r="AG596">
        <v>110.1</v>
      </c>
      <c r="AH596">
        <v>112.5</v>
      </c>
      <c r="AI596">
        <v>109.3</v>
      </c>
      <c r="AJ596">
        <v>113.5</v>
      </c>
      <c r="AK596">
        <v>112.45</v>
      </c>
      <c r="AL596">
        <v>109.35</v>
      </c>
      <c r="AM596">
        <v>108.3</v>
      </c>
      <c r="AN596">
        <v>109.45</v>
      </c>
      <c r="AO596">
        <v>110.95</v>
      </c>
      <c r="AP596">
        <v>113</v>
      </c>
      <c r="AQ596">
        <v>113.95</v>
      </c>
      <c r="AR596">
        <v>111.3</v>
      </c>
      <c r="AS596">
        <v>109.85</v>
      </c>
      <c r="AT596">
        <v>114.7</v>
      </c>
      <c r="AU596">
        <v>114.95</v>
      </c>
      <c r="AV596">
        <v>119.45</v>
      </c>
      <c r="AW596">
        <v>116.35</v>
      </c>
      <c r="AX596">
        <v>116.65</v>
      </c>
      <c r="AY596">
        <v>121.5</v>
      </c>
      <c r="AZ596">
        <v>126.35</v>
      </c>
      <c r="BA596">
        <v>121.55</v>
      </c>
      <c r="BB596">
        <v>121.35</v>
      </c>
      <c r="BC596">
        <v>122.3</v>
      </c>
      <c r="BD596">
        <v>121.25</v>
      </c>
      <c r="BE596">
        <v>123.8</v>
      </c>
      <c r="BF596">
        <v>122.25</v>
      </c>
      <c r="BG596">
        <v>124.95</v>
      </c>
      <c r="BH596">
        <v>124.05</v>
      </c>
      <c r="BI596">
        <v>125.1</v>
      </c>
      <c r="BJ596">
        <v>124.65</v>
      </c>
      <c r="BK596">
        <v>126.05</v>
      </c>
      <c r="BL596">
        <v>125.65</v>
      </c>
      <c r="BM596">
        <v>127.55</v>
      </c>
      <c r="BN596">
        <v>122.2</v>
      </c>
      <c r="BO596">
        <v>125.75</v>
      </c>
      <c r="BP596">
        <v>120.15</v>
      </c>
      <c r="BQ596" s="10">
        <f t="shared" si="18"/>
        <v>0.12500000000000008</v>
      </c>
      <c r="BR596" s="11" cm="1">
        <f t="array" aca="1" ref="BR596" ca="1">_xlfn.PERCENTILE.INC((OFFSET(E596,0,1,1,COLUMNS(E596:BP596)-1) - E596:BO596) / E596:BO596, 0.05) * SQRT(COUNT(E596:BP596) - 1)</f>
        <v>-0.29482994816664249</v>
      </c>
      <c r="BS596" s="10" cm="1">
        <f t="array" aca="1" ref="BS596" ca="1">_xlfn.STDEV.P((E596:BO596 - OFFSET(E596:BO596,0,1)) / OFFSET(E596:BO596,0,1)) * SQRT(COUNT(E596:BP596)-1)</f>
        <v>0.18305146160360578</v>
      </c>
      <c r="BT596" s="10" cm="1">
        <f t="array" ref="BT596">-(MAX(1 - (E596:BP596 / _xlfn.SCAN(E596, E596:BP596, _xlfn.LAMBDA(_xlpm.a,_xlpm.b, MAX(_xlpm.a, _xlpm.b))))))</f>
        <v>-0.1110116383169204</v>
      </c>
      <c r="BU596" s="12">
        <f t="shared" ca="1" si="19"/>
        <v>0.71250273296969746</v>
      </c>
    </row>
    <row r="597" spans="1:73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26.04</v>
      </c>
      <c r="F597">
        <v>25.84</v>
      </c>
      <c r="G597">
        <v>25.75</v>
      </c>
      <c r="H597">
        <v>26.4</v>
      </c>
      <c r="I597">
        <v>26.23</v>
      </c>
      <c r="J597">
        <v>26.72</v>
      </c>
      <c r="K597">
        <v>26.22</v>
      </c>
      <c r="L597">
        <v>26.11</v>
      </c>
      <c r="M597">
        <v>25.78</v>
      </c>
      <c r="N597">
        <v>26.32</v>
      </c>
      <c r="O597">
        <v>26.06</v>
      </c>
      <c r="P597">
        <v>26.2</v>
      </c>
      <c r="Q597">
        <v>25.96</v>
      </c>
      <c r="R597">
        <v>26.17</v>
      </c>
      <c r="S597">
        <v>25.98</v>
      </c>
      <c r="T597">
        <v>25.59</v>
      </c>
      <c r="U597">
        <v>24.84</v>
      </c>
      <c r="V597">
        <v>25.06</v>
      </c>
      <c r="W597">
        <v>24.99</v>
      </c>
      <c r="X597">
        <v>25.1</v>
      </c>
      <c r="Y597">
        <v>24.49</v>
      </c>
      <c r="Z597">
        <v>24.61</v>
      </c>
      <c r="AA597">
        <v>25</v>
      </c>
      <c r="AB597">
        <v>25.13</v>
      </c>
      <c r="AC597">
        <v>25.68</v>
      </c>
      <c r="AD597">
        <v>26.13</v>
      </c>
      <c r="AE597">
        <v>25.97</v>
      </c>
      <c r="AF597">
        <v>25.9</v>
      </c>
      <c r="AG597">
        <v>25.65</v>
      </c>
      <c r="AH597">
        <v>25.59</v>
      </c>
      <c r="AI597">
        <v>25.71</v>
      </c>
      <c r="AJ597">
        <v>26.23</v>
      </c>
      <c r="AK597">
        <v>25.93</v>
      </c>
      <c r="AL597">
        <v>25.85</v>
      </c>
      <c r="AM597">
        <v>26.04</v>
      </c>
      <c r="AN597">
        <v>25.9</v>
      </c>
      <c r="AO597">
        <v>26.03</v>
      </c>
      <c r="AP597">
        <v>27.45</v>
      </c>
      <c r="AQ597">
        <v>26.99</v>
      </c>
      <c r="AR597">
        <v>27.6</v>
      </c>
      <c r="AS597">
        <v>27.31</v>
      </c>
      <c r="AT597">
        <v>27.79</v>
      </c>
      <c r="AU597">
        <v>28.11</v>
      </c>
      <c r="AV597">
        <v>28.35</v>
      </c>
      <c r="AW597">
        <v>27.57</v>
      </c>
      <c r="AX597">
        <v>27.7</v>
      </c>
      <c r="AY597">
        <v>28.44</v>
      </c>
      <c r="AZ597">
        <v>29.06</v>
      </c>
      <c r="BA597">
        <v>29.41</v>
      </c>
      <c r="BB597">
        <v>30</v>
      </c>
      <c r="BC597">
        <v>30.06</v>
      </c>
      <c r="BD597">
        <v>30.11</v>
      </c>
      <c r="BE597">
        <v>29.57</v>
      </c>
      <c r="BF597">
        <v>29.1</v>
      </c>
      <c r="BG597">
        <v>28.65</v>
      </c>
      <c r="BH597">
        <v>27.86</v>
      </c>
      <c r="BI597">
        <v>27.36</v>
      </c>
      <c r="BJ597">
        <v>27.83</v>
      </c>
      <c r="BK597">
        <v>27.97</v>
      </c>
      <c r="BL597">
        <v>27.96</v>
      </c>
      <c r="BM597">
        <v>28.23</v>
      </c>
      <c r="BN597">
        <v>28.08</v>
      </c>
      <c r="BO597">
        <v>28.35</v>
      </c>
      <c r="BP597">
        <v>28.1</v>
      </c>
      <c r="BQ597" s="10">
        <f t="shared" si="18"/>
        <v>7.9109062980030814E-2</v>
      </c>
      <c r="BR597" s="11" cm="1">
        <f t="array" aca="1" ref="BR597" ca="1">_xlfn.PERCENTILE.INC((OFFSET(E597,0,1,1,COLUMNS(E597:BP597)-1) - E597:BO597) / E597:BO597, 0.05) * SQRT(COUNT(E597:BP597) - 1)</f>
        <v>-0.18846031154316789</v>
      </c>
      <c r="BS597" s="10" cm="1">
        <f t="array" aca="1" ref="BS597" ca="1">_xlfn.STDEV.P((E597:BO597 - OFFSET(E597:BO597,0,1)) / OFFSET(E597:BO597,0,1)) * SQRT(COUNT(E597:BP597)-1)</f>
        <v>0.12306631391559425</v>
      </c>
      <c r="BT597" s="10" cm="1">
        <f t="array" ref="BT597">-(MAX(1 - (E597:BP597 / _xlfn.SCAN(E597, E597:BP597, _xlfn.LAMBDA(_xlpm.a,_xlpm.b, MAX(_xlpm.a, _xlpm.b))))))</f>
        <v>-9.13317834606443E-2</v>
      </c>
      <c r="BU597" s="12">
        <f t="shared" ca="1" si="19"/>
        <v>0.6868957634066738</v>
      </c>
    </row>
    <row r="598" spans="1:73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343.2</v>
      </c>
      <c r="F598">
        <v>339.4</v>
      </c>
      <c r="G598">
        <v>349.6</v>
      </c>
      <c r="H598">
        <v>355</v>
      </c>
      <c r="I598">
        <v>360</v>
      </c>
      <c r="J598">
        <v>355.6</v>
      </c>
      <c r="K598">
        <v>348.2</v>
      </c>
      <c r="L598">
        <v>355.6</v>
      </c>
      <c r="M598">
        <v>355</v>
      </c>
      <c r="N598">
        <v>353</v>
      </c>
      <c r="O598">
        <v>343.8</v>
      </c>
      <c r="P598">
        <v>338</v>
      </c>
      <c r="Q598">
        <v>335</v>
      </c>
      <c r="R598">
        <v>324</v>
      </c>
      <c r="S598">
        <v>311</v>
      </c>
      <c r="T598">
        <v>310</v>
      </c>
      <c r="U598">
        <v>305.2</v>
      </c>
      <c r="V598">
        <v>320</v>
      </c>
      <c r="W598">
        <v>309.60000000000002</v>
      </c>
      <c r="X598">
        <v>318.60000000000002</v>
      </c>
      <c r="Y598">
        <v>313.39999999999998</v>
      </c>
      <c r="Z598">
        <v>330.2</v>
      </c>
      <c r="AA598">
        <v>336.6</v>
      </c>
      <c r="AB598">
        <v>335.2</v>
      </c>
      <c r="AC598">
        <v>336.6</v>
      </c>
      <c r="AD598">
        <v>354.8</v>
      </c>
      <c r="AE598">
        <v>359.6</v>
      </c>
      <c r="AF598">
        <v>345</v>
      </c>
      <c r="AG598">
        <v>345.8</v>
      </c>
      <c r="AH598">
        <v>352.8</v>
      </c>
      <c r="AI598">
        <v>353.6</v>
      </c>
      <c r="AJ598">
        <v>360.4</v>
      </c>
      <c r="AK598">
        <v>360.2</v>
      </c>
      <c r="AL598">
        <v>350.8</v>
      </c>
      <c r="AM598">
        <v>347.8</v>
      </c>
      <c r="AN598">
        <v>343.8</v>
      </c>
      <c r="AO598">
        <v>348.6</v>
      </c>
      <c r="AP598">
        <v>361</v>
      </c>
      <c r="AQ598">
        <v>362.2</v>
      </c>
      <c r="AR598">
        <v>363</v>
      </c>
      <c r="AS598">
        <v>360</v>
      </c>
      <c r="AT598">
        <v>379.2</v>
      </c>
      <c r="AU598">
        <v>377</v>
      </c>
      <c r="AV598">
        <v>383.6</v>
      </c>
      <c r="AW598">
        <v>377.4</v>
      </c>
      <c r="AX598">
        <v>369.8</v>
      </c>
      <c r="AY598">
        <v>381.4</v>
      </c>
      <c r="AZ598">
        <v>364.8</v>
      </c>
      <c r="BA598">
        <v>356.8</v>
      </c>
      <c r="BB598">
        <v>349.2</v>
      </c>
      <c r="BC598">
        <v>360.2</v>
      </c>
      <c r="BD598">
        <v>354.4</v>
      </c>
      <c r="BE598">
        <v>359.6</v>
      </c>
      <c r="BF598">
        <v>353.6</v>
      </c>
      <c r="BG598">
        <v>358.6</v>
      </c>
      <c r="BH598">
        <v>358.6</v>
      </c>
      <c r="BI598">
        <v>355.8</v>
      </c>
      <c r="BJ598">
        <v>352.8</v>
      </c>
      <c r="BK598">
        <v>346.2</v>
      </c>
      <c r="BL598">
        <v>342.8</v>
      </c>
      <c r="BM598">
        <v>346.4</v>
      </c>
      <c r="BN598">
        <v>345</v>
      </c>
      <c r="BO598">
        <v>337</v>
      </c>
      <c r="BP598">
        <v>340.6</v>
      </c>
      <c r="BQ598" s="10">
        <f t="shared" si="18"/>
        <v>-7.5757575757574762E-3</v>
      </c>
      <c r="BR598" s="11" cm="1">
        <f t="array" aca="1" ref="BR598" ca="1">_xlfn.PERCENTILE.INC((OFFSET(E598,0,1,1,COLUMNS(E598:BP598)-1) - E598:BO598) / E598:BO598, 0.05) * SQRT(COUNT(E598:BP598) - 1)</f>
        <v>-0.26035969898024791</v>
      </c>
      <c r="BS598" s="10" cm="1">
        <f t="array" aca="1" ref="BS598" ca="1">_xlfn.STDEV.P((E598:BO598 - OFFSET(E598:BO598,0,1)) / OFFSET(E598:BO598,0,1)) * SQRT(COUNT(E598:BP598)-1)</f>
        <v>0.18063129322775592</v>
      </c>
      <c r="BT598" s="10" cm="1">
        <f t="array" ref="BT598">-(MAX(1 - (E598:BP598 / _xlfn.SCAN(E598, E598:BP598, _xlfn.LAMBDA(_xlpm.a,_xlpm.b, MAX(_xlpm.a, _xlpm.b))))))</f>
        <v>-0.15222222222222226</v>
      </c>
      <c r="BU598" s="12">
        <f t="shared" ca="1" si="19"/>
        <v>-1.1908738904828209E-2</v>
      </c>
    </row>
    <row r="599" spans="1:73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18.63</v>
      </c>
      <c r="F599">
        <v>18.84</v>
      </c>
      <c r="G599">
        <v>18.2</v>
      </c>
      <c r="H599">
        <v>18.62</v>
      </c>
      <c r="I599">
        <v>18.27</v>
      </c>
      <c r="J599">
        <v>17.68</v>
      </c>
      <c r="K599">
        <v>16.27</v>
      </c>
      <c r="L599">
        <v>16.46</v>
      </c>
      <c r="M599">
        <v>16</v>
      </c>
      <c r="N599">
        <v>16.16</v>
      </c>
      <c r="O599">
        <v>16.39</v>
      </c>
      <c r="P599">
        <v>16.16</v>
      </c>
      <c r="Q599">
        <v>15.8</v>
      </c>
      <c r="R599">
        <v>16.22</v>
      </c>
      <c r="S599">
        <v>15.9</v>
      </c>
      <c r="T599">
        <v>15.52</v>
      </c>
      <c r="U599">
        <v>15.03</v>
      </c>
      <c r="V599">
        <v>15.6</v>
      </c>
      <c r="W599">
        <v>16.420000000000002</v>
      </c>
      <c r="X599">
        <v>16.09</v>
      </c>
      <c r="Y599">
        <v>16.059999999999999</v>
      </c>
      <c r="Z599">
        <v>16.45</v>
      </c>
      <c r="AA599">
        <v>16.940000000000001</v>
      </c>
      <c r="AB599">
        <v>16.88</v>
      </c>
      <c r="AC599">
        <v>16.95</v>
      </c>
      <c r="AD599">
        <v>17.38</v>
      </c>
      <c r="AE599">
        <v>17.39</v>
      </c>
      <c r="AF599">
        <v>17.54</v>
      </c>
      <c r="AG599">
        <v>17.579999999999998</v>
      </c>
      <c r="AH599">
        <v>17.61</v>
      </c>
      <c r="AI599">
        <v>17.43</v>
      </c>
      <c r="AJ599">
        <v>17.739999999999998</v>
      </c>
      <c r="AK599">
        <v>17.72</v>
      </c>
      <c r="AL599">
        <v>18.34</v>
      </c>
      <c r="AM599">
        <v>18.350000000000001</v>
      </c>
      <c r="AN599">
        <v>18.13</v>
      </c>
      <c r="AO599">
        <v>18.41</v>
      </c>
      <c r="AP599">
        <v>19.03</v>
      </c>
      <c r="AQ599">
        <v>19.57</v>
      </c>
      <c r="AR599">
        <v>19.45</v>
      </c>
      <c r="AS599">
        <v>19.61</v>
      </c>
      <c r="AT599">
        <v>20.22</v>
      </c>
      <c r="AU599">
        <v>20.76</v>
      </c>
      <c r="AV599">
        <v>20.88</v>
      </c>
      <c r="AW599">
        <v>20.84</v>
      </c>
      <c r="AX599">
        <v>20.88</v>
      </c>
      <c r="AY599">
        <v>21.66</v>
      </c>
      <c r="AZ599">
        <v>21.24</v>
      </c>
      <c r="BA599">
        <v>21</v>
      </c>
      <c r="BB599">
        <v>20</v>
      </c>
      <c r="BC599">
        <v>20.34</v>
      </c>
      <c r="BD599">
        <v>20.52</v>
      </c>
      <c r="BE599">
        <v>20.88</v>
      </c>
      <c r="BF599">
        <v>20.92</v>
      </c>
      <c r="BG599">
        <v>20.98</v>
      </c>
      <c r="BH599">
        <v>20.52</v>
      </c>
      <c r="BI599">
        <v>20.6</v>
      </c>
      <c r="BJ599">
        <v>21.28</v>
      </c>
      <c r="BK599">
        <v>21.76</v>
      </c>
      <c r="BL599">
        <v>21.08</v>
      </c>
      <c r="BM599">
        <v>21.32</v>
      </c>
      <c r="BN599">
        <v>20.8</v>
      </c>
      <c r="BO599">
        <v>21.18</v>
      </c>
      <c r="BP599">
        <v>21.5</v>
      </c>
      <c r="BQ599" s="10">
        <f t="shared" si="18"/>
        <v>0.15405260332796572</v>
      </c>
      <c r="BR599" s="11" cm="1">
        <f t="array" aca="1" ref="BR599" ca="1">_xlfn.PERCENTILE.INC((OFFSET(E599,0,1,1,COLUMNS(E599:BP599)-1) - E599:BO599) / E599:BO599, 0.05) * SQRT(COUNT(E599:BP599) - 1)</f>
        <v>-0.25574829015418393</v>
      </c>
      <c r="BS599" s="10" cm="1">
        <f t="array" aca="1" ref="BS599" ca="1">_xlfn.STDEV.P((E599:BO599 - OFFSET(E599:BO599,0,1)) / OFFSET(E599:BO599,0,1)) * SQRT(COUNT(E599:BP599)-1)</f>
        <v>0.19114538138693363</v>
      </c>
      <c r="BT599" s="10" cm="1">
        <f t="array" ref="BT599">-(MAX(1 - (E599:BP599 / _xlfn.SCAN(E599, E599:BP599, _xlfn.LAMBDA(_xlpm.a,_xlpm.b, MAX(_xlpm.a, _xlpm.b))))))</f>
        <v>-0.20222929936305734</v>
      </c>
      <c r="BU599" s="12">
        <f t="shared" ca="1" si="19"/>
        <v>0.83432447510622387</v>
      </c>
    </row>
    <row r="600" spans="1:73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13.9</v>
      </c>
      <c r="F600">
        <v>14.26</v>
      </c>
      <c r="G600">
        <v>14.34</v>
      </c>
      <c r="H600">
        <v>14.44</v>
      </c>
      <c r="I600">
        <v>14.94</v>
      </c>
      <c r="J600">
        <v>15.14</v>
      </c>
      <c r="K600">
        <v>14.7</v>
      </c>
      <c r="L600">
        <v>15.04</v>
      </c>
      <c r="M600">
        <v>14.7</v>
      </c>
      <c r="N600">
        <v>14.4</v>
      </c>
      <c r="O600">
        <v>14.56</v>
      </c>
      <c r="P600">
        <v>14.74</v>
      </c>
      <c r="Q600">
        <v>14.62</v>
      </c>
      <c r="R600">
        <v>14.7</v>
      </c>
      <c r="S600">
        <v>14.96</v>
      </c>
      <c r="T600">
        <v>14.64</v>
      </c>
      <c r="U600">
        <v>14.12</v>
      </c>
      <c r="V600">
        <v>14.28</v>
      </c>
      <c r="W600">
        <v>14.86</v>
      </c>
      <c r="X600">
        <v>14.8</v>
      </c>
      <c r="Y600">
        <v>14.34</v>
      </c>
      <c r="Z600">
        <v>14.96</v>
      </c>
      <c r="AA600">
        <v>15.16</v>
      </c>
      <c r="AB600">
        <v>15.46</v>
      </c>
      <c r="AC600">
        <v>15.38</v>
      </c>
      <c r="AD600">
        <v>15.24</v>
      </c>
      <c r="AE600">
        <v>15</v>
      </c>
      <c r="AF600">
        <v>15.02</v>
      </c>
      <c r="AG600">
        <v>15.28</v>
      </c>
      <c r="AH600">
        <v>15.6</v>
      </c>
      <c r="AI600">
        <v>15.64</v>
      </c>
      <c r="AJ600">
        <v>16</v>
      </c>
      <c r="AK600">
        <v>15.92</v>
      </c>
      <c r="AL600">
        <v>15.9</v>
      </c>
      <c r="AM600">
        <v>15.64</v>
      </c>
      <c r="AN600">
        <v>15.5</v>
      </c>
      <c r="AO600">
        <v>16.260000000000002</v>
      </c>
      <c r="AP600">
        <v>15.9</v>
      </c>
      <c r="AQ600">
        <v>16</v>
      </c>
      <c r="AR600">
        <v>16.7</v>
      </c>
      <c r="AS600">
        <v>17</v>
      </c>
      <c r="AT600">
        <v>17.52</v>
      </c>
      <c r="AU600">
        <v>17.86</v>
      </c>
      <c r="AV600">
        <v>17.399999999999999</v>
      </c>
      <c r="AW600">
        <v>18</v>
      </c>
      <c r="AX600">
        <v>17.72</v>
      </c>
      <c r="AY600">
        <v>18</v>
      </c>
      <c r="AZ600">
        <v>18.18</v>
      </c>
      <c r="BA600">
        <v>18.72</v>
      </c>
      <c r="BB600">
        <v>19</v>
      </c>
      <c r="BC600">
        <v>19.12</v>
      </c>
      <c r="BD600">
        <v>19.2</v>
      </c>
      <c r="BE600">
        <v>19.48</v>
      </c>
      <c r="BF600">
        <v>18.98</v>
      </c>
      <c r="BG600">
        <v>19.5</v>
      </c>
      <c r="BH600">
        <v>19</v>
      </c>
      <c r="BI600">
        <v>19.02</v>
      </c>
      <c r="BJ600">
        <v>18.68</v>
      </c>
      <c r="BK600">
        <v>18.84</v>
      </c>
      <c r="BL600">
        <v>18.98</v>
      </c>
      <c r="BM600">
        <v>19.059999999999999</v>
      </c>
      <c r="BN600">
        <v>19.5</v>
      </c>
      <c r="BO600">
        <v>20.3</v>
      </c>
      <c r="BP600">
        <v>19.82</v>
      </c>
      <c r="BQ600" s="10">
        <f t="shared" si="18"/>
        <v>0.42589928057553955</v>
      </c>
      <c r="BR600" s="11" cm="1">
        <f t="array" aca="1" ref="BR600" ca="1">_xlfn.PERCENTILE.INC((OFFSET(E600,0,1,1,COLUMNS(E600:BP600)-1) - E600:BO600) / E600:BO600, 0.05) * SQRT(COUNT(E600:BP600) - 1)</f>
        <v>-0.20436068550064451</v>
      </c>
      <c r="BS600" s="10" cm="1">
        <f t="array" aca="1" ref="BS600" ca="1">_xlfn.STDEV.P((E600:BO600 - OFFSET(E600:BO600,0,1)) / OFFSET(E600:BO600,0,1)) * SQRT(COUNT(E600:BP600)-1)</f>
        <v>0.16424089540361558</v>
      </c>
      <c r="BT600" s="10" cm="1">
        <f t="array" ref="BT600">-(MAX(1 - (E600:BP600 / _xlfn.SCAN(E600, E600:BP600, _xlfn.LAMBDA(_xlpm.a,_xlpm.b, MAX(_xlpm.a, _xlpm.b))))))</f>
        <v>-6.7371202113606476E-2</v>
      </c>
      <c r="BU600" s="12">
        <f t="shared" ca="1" si="19"/>
        <v>2.6261665596881003</v>
      </c>
    </row>
    <row r="601" spans="1:73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172</v>
      </c>
      <c r="F601">
        <v>162.88</v>
      </c>
      <c r="G601">
        <v>165.72</v>
      </c>
      <c r="H601">
        <v>170.96</v>
      </c>
      <c r="I601">
        <v>168.04</v>
      </c>
      <c r="J601">
        <v>170.16</v>
      </c>
      <c r="K601">
        <v>176.64</v>
      </c>
      <c r="L601">
        <v>171.6</v>
      </c>
      <c r="M601">
        <v>171.2</v>
      </c>
      <c r="N601">
        <v>170.28</v>
      </c>
      <c r="O601">
        <v>165.96</v>
      </c>
      <c r="P601">
        <v>167.96</v>
      </c>
      <c r="Q601">
        <v>163.88</v>
      </c>
      <c r="R601">
        <v>166.12</v>
      </c>
      <c r="S601">
        <v>166.44</v>
      </c>
      <c r="T601">
        <v>165.8</v>
      </c>
      <c r="U601">
        <v>163.6</v>
      </c>
      <c r="V601">
        <v>158.63999999999999</v>
      </c>
      <c r="W601">
        <v>152.44</v>
      </c>
      <c r="X601">
        <v>155.76</v>
      </c>
      <c r="Y601">
        <v>149.4</v>
      </c>
      <c r="Z601">
        <v>159.91999999999999</v>
      </c>
      <c r="AA601">
        <v>163</v>
      </c>
      <c r="AB601">
        <v>163</v>
      </c>
      <c r="AC601">
        <v>166.6</v>
      </c>
      <c r="AD601">
        <v>170.56</v>
      </c>
      <c r="AE601">
        <v>165.68</v>
      </c>
      <c r="AF601">
        <v>161.84</v>
      </c>
      <c r="AG601">
        <v>159.6</v>
      </c>
      <c r="AH601">
        <v>162.44</v>
      </c>
      <c r="AI601">
        <v>160.84</v>
      </c>
      <c r="AJ601">
        <v>169.04</v>
      </c>
      <c r="AK601">
        <v>168.64</v>
      </c>
      <c r="AL601">
        <v>166.24</v>
      </c>
      <c r="AM601">
        <v>165.6</v>
      </c>
      <c r="AN601">
        <v>170</v>
      </c>
      <c r="AO601">
        <v>167.92</v>
      </c>
      <c r="AP601">
        <v>169.6</v>
      </c>
      <c r="AQ601">
        <v>170.16</v>
      </c>
      <c r="AR601">
        <v>169.68</v>
      </c>
      <c r="AS601">
        <v>166.08</v>
      </c>
      <c r="AT601">
        <v>167.44</v>
      </c>
      <c r="AU601">
        <v>162.6</v>
      </c>
      <c r="AV601">
        <v>167.16</v>
      </c>
      <c r="AW601">
        <v>162.16</v>
      </c>
      <c r="AX601">
        <v>156.16</v>
      </c>
      <c r="AY601">
        <v>159.6</v>
      </c>
      <c r="AZ601">
        <v>164.92</v>
      </c>
      <c r="BA601">
        <v>165.92</v>
      </c>
      <c r="BB601">
        <v>165.32</v>
      </c>
      <c r="BC601">
        <v>167.2</v>
      </c>
      <c r="BD601">
        <v>167.24</v>
      </c>
      <c r="BE601">
        <v>171.08</v>
      </c>
      <c r="BF601">
        <v>171.96</v>
      </c>
      <c r="BG601">
        <v>172</v>
      </c>
      <c r="BH601">
        <v>169</v>
      </c>
      <c r="BI601">
        <v>167.56</v>
      </c>
      <c r="BJ601">
        <v>162.19999999999999</v>
      </c>
      <c r="BK601">
        <v>163.6</v>
      </c>
      <c r="BL601">
        <v>163.52000000000001</v>
      </c>
      <c r="BM601">
        <v>165.72</v>
      </c>
      <c r="BN601">
        <v>164.16</v>
      </c>
      <c r="BO601">
        <v>167</v>
      </c>
      <c r="BP601">
        <v>164.92</v>
      </c>
      <c r="BQ601" s="10">
        <f t="shared" si="18"/>
        <v>-4.1162790697674492E-2</v>
      </c>
      <c r="BR601" s="11" cm="1">
        <f t="array" aca="1" ref="BR601" ca="1">_xlfn.PERCENTILE.INC((OFFSET(E601,0,1,1,COLUMNS(E601:BP601)-1) - E601:BO601) / E601:BO601, 0.05) * SQRT(COUNT(E601:BP601) - 1)</f>
        <v>-0.28970419778180306</v>
      </c>
      <c r="BS601" s="10" cm="1">
        <f t="array" aca="1" ref="BS601" ca="1">_xlfn.STDEV.P((E601:BO601 - OFFSET(E601:BO601,0,1)) / OFFSET(E601:BO601,0,1)) * SQRT(COUNT(E601:BP601)-1)</f>
        <v>0.18452705524616214</v>
      </c>
      <c r="BT601" s="10" cm="1">
        <f t="array" ref="BT601">-(MAX(1 - (E601:BP601 / _xlfn.SCAN(E601, E601:BP601, _xlfn.LAMBDA(_xlpm.a,_xlpm.b, MAX(_xlpm.a, _xlpm.b))))))</f>
        <v>-0.15421195652173902</v>
      </c>
      <c r="BU601" s="12">
        <f t="shared" ca="1" si="19"/>
        <v>-0.19367416871922968</v>
      </c>
    </row>
    <row r="602" spans="1:73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1116</v>
      </c>
      <c r="F602">
        <v>1043</v>
      </c>
      <c r="G602">
        <v>1095</v>
      </c>
      <c r="H602">
        <v>1092</v>
      </c>
      <c r="I602">
        <v>1072</v>
      </c>
      <c r="J602">
        <v>1123</v>
      </c>
      <c r="K602">
        <v>1108</v>
      </c>
      <c r="L602">
        <v>1123</v>
      </c>
      <c r="M602">
        <v>1115</v>
      </c>
      <c r="N602">
        <v>1124</v>
      </c>
      <c r="O602">
        <v>1121</v>
      </c>
      <c r="P602">
        <v>1136</v>
      </c>
      <c r="Q602">
        <v>1183</v>
      </c>
      <c r="R602">
        <v>1244</v>
      </c>
      <c r="S602">
        <v>1235</v>
      </c>
      <c r="T602">
        <v>1206</v>
      </c>
      <c r="U602">
        <v>1180</v>
      </c>
      <c r="V602">
        <v>1168</v>
      </c>
      <c r="W602">
        <v>1167</v>
      </c>
      <c r="X602">
        <v>1147</v>
      </c>
      <c r="Y602">
        <v>1151</v>
      </c>
      <c r="Z602">
        <v>1180</v>
      </c>
      <c r="AA602">
        <v>1219</v>
      </c>
      <c r="AB602">
        <v>1276</v>
      </c>
      <c r="AC602">
        <v>1261</v>
      </c>
      <c r="AD602">
        <v>1300</v>
      </c>
      <c r="AE602">
        <v>1266</v>
      </c>
      <c r="AF602">
        <v>1285</v>
      </c>
      <c r="AG602">
        <v>1251</v>
      </c>
      <c r="AH602">
        <v>1218</v>
      </c>
      <c r="AI602">
        <v>1214</v>
      </c>
      <c r="AJ602">
        <v>1288</v>
      </c>
      <c r="AK602">
        <v>1276</v>
      </c>
      <c r="AL602">
        <v>1253</v>
      </c>
      <c r="AM602">
        <v>1237</v>
      </c>
      <c r="AN602">
        <v>1236</v>
      </c>
      <c r="AO602">
        <v>1338</v>
      </c>
      <c r="AP602">
        <v>1279</v>
      </c>
      <c r="AQ602">
        <v>1306</v>
      </c>
      <c r="AR602">
        <v>1276</v>
      </c>
      <c r="AS602">
        <v>1236</v>
      </c>
      <c r="AT602">
        <v>1280</v>
      </c>
      <c r="AU602">
        <v>1246</v>
      </c>
      <c r="AV602">
        <v>1321</v>
      </c>
      <c r="AW602">
        <v>1279</v>
      </c>
      <c r="AX602">
        <v>1251</v>
      </c>
      <c r="AY602">
        <v>1271</v>
      </c>
      <c r="AZ602">
        <v>1296</v>
      </c>
      <c r="BA602">
        <v>1300</v>
      </c>
      <c r="BB602">
        <v>1335</v>
      </c>
      <c r="BC602">
        <v>1356</v>
      </c>
      <c r="BD602">
        <v>1379</v>
      </c>
      <c r="BE602">
        <v>1397</v>
      </c>
      <c r="BF602">
        <v>1388</v>
      </c>
      <c r="BG602">
        <v>1320</v>
      </c>
      <c r="BH602">
        <v>1289</v>
      </c>
      <c r="BI602">
        <v>1309</v>
      </c>
      <c r="BJ602">
        <v>1314</v>
      </c>
      <c r="BK602">
        <v>1350</v>
      </c>
      <c r="BL602">
        <v>1334</v>
      </c>
      <c r="BM602">
        <v>1336</v>
      </c>
      <c r="BN602">
        <v>1339</v>
      </c>
      <c r="BO602">
        <v>1361</v>
      </c>
      <c r="BP602">
        <v>1358</v>
      </c>
      <c r="BQ602" s="10">
        <f t="shared" si="18"/>
        <v>0.21684587813620071</v>
      </c>
      <c r="BR602" s="11" cm="1">
        <f t="array" aca="1" ref="BR602" ca="1">_xlfn.PERCENTILE.INC((OFFSET(E602,0,1,1,COLUMNS(E602:BP602)-1) - E602:BO602) / E602:BO602, 0.05) * SQRT(COUNT(E602:BP602) - 1)</f>
        <v>-0.25200370153461715</v>
      </c>
      <c r="BS602" s="10" cm="1">
        <f t="array" aca="1" ref="BS602" ca="1">_xlfn.STDEV.P((E602:BO602 - OFFSET(E602:BO602,0,1)) / OFFSET(E602:BO602,0,1)) * SQRT(COUNT(E602:BP602)-1)</f>
        <v>0.22275131514809679</v>
      </c>
      <c r="BT602" s="10" cm="1">
        <f t="array" ref="BT602">-(MAX(1 - (E602:BP602 / _xlfn.SCAN(E602, E602:BP602, _xlfn.LAMBDA(_xlpm.a,_xlpm.b, MAX(_xlpm.a, _xlpm.b))))))</f>
        <v>-7.7974276527331243E-2</v>
      </c>
      <c r="BU602" s="12">
        <f t="shared" ca="1" si="19"/>
        <v>0.99784167224822096</v>
      </c>
    </row>
    <row r="603" spans="1:73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290.60000000000002</v>
      </c>
      <c r="F603">
        <v>289.5</v>
      </c>
      <c r="G603">
        <v>287</v>
      </c>
      <c r="H603">
        <v>287</v>
      </c>
      <c r="I603">
        <v>293</v>
      </c>
      <c r="J603">
        <v>304.5</v>
      </c>
      <c r="K603">
        <v>298.3</v>
      </c>
      <c r="L603">
        <v>290</v>
      </c>
      <c r="M603">
        <v>292.2</v>
      </c>
      <c r="N603">
        <v>289.7</v>
      </c>
      <c r="O603">
        <v>289</v>
      </c>
      <c r="P603">
        <v>292.8</v>
      </c>
      <c r="Q603">
        <v>296.39999999999998</v>
      </c>
      <c r="R603">
        <v>299.39999999999998</v>
      </c>
      <c r="S603">
        <v>302.39999999999998</v>
      </c>
      <c r="T603">
        <v>300.3</v>
      </c>
      <c r="U603">
        <v>304.89999999999998</v>
      </c>
      <c r="V603">
        <v>301.89999999999998</v>
      </c>
      <c r="W603">
        <v>295.39999999999998</v>
      </c>
      <c r="X603">
        <v>297.3</v>
      </c>
      <c r="Y603">
        <v>292.7</v>
      </c>
      <c r="Z603">
        <v>296.5</v>
      </c>
      <c r="AA603">
        <v>310</v>
      </c>
      <c r="AB603">
        <v>305</v>
      </c>
      <c r="AC603">
        <v>306</v>
      </c>
      <c r="AD603">
        <v>298</v>
      </c>
      <c r="AE603">
        <v>295.5</v>
      </c>
      <c r="AF603">
        <v>297.8</v>
      </c>
      <c r="AG603">
        <v>296.89999999999998</v>
      </c>
      <c r="AH603">
        <v>294.10000000000002</v>
      </c>
      <c r="AI603">
        <v>294.7</v>
      </c>
      <c r="AJ603">
        <v>301.10000000000002</v>
      </c>
      <c r="AK603">
        <v>300.60000000000002</v>
      </c>
      <c r="AL603">
        <v>297.3</v>
      </c>
      <c r="AM603">
        <v>293.60000000000002</v>
      </c>
      <c r="AN603">
        <v>294.5</v>
      </c>
      <c r="AO603">
        <v>292.3</v>
      </c>
      <c r="AP603">
        <v>290.89999999999998</v>
      </c>
      <c r="AQ603">
        <v>291.89999999999998</v>
      </c>
      <c r="AR603">
        <v>298.39999999999998</v>
      </c>
      <c r="AS603">
        <v>295.5</v>
      </c>
      <c r="AT603">
        <v>304.89999999999998</v>
      </c>
      <c r="AU603">
        <v>305.7</v>
      </c>
      <c r="AV603">
        <v>310.5</v>
      </c>
      <c r="AW603">
        <v>309.60000000000002</v>
      </c>
      <c r="AX603">
        <v>313.10000000000002</v>
      </c>
      <c r="AY603">
        <v>314.2</v>
      </c>
      <c r="AZ603">
        <v>315.89999999999998</v>
      </c>
      <c r="BA603">
        <v>318.10000000000002</v>
      </c>
      <c r="BB603">
        <v>319.7</v>
      </c>
      <c r="BC603">
        <v>319.5</v>
      </c>
      <c r="BD603">
        <v>320.5</v>
      </c>
      <c r="BE603">
        <v>323</v>
      </c>
      <c r="BF603">
        <v>317.2</v>
      </c>
      <c r="BG603">
        <v>312.89999999999998</v>
      </c>
      <c r="BH603">
        <v>318.39999999999998</v>
      </c>
      <c r="BI603">
        <v>318.60000000000002</v>
      </c>
      <c r="BJ603">
        <v>321</v>
      </c>
      <c r="BK603">
        <v>319.60000000000002</v>
      </c>
      <c r="BL603">
        <v>302.2</v>
      </c>
      <c r="BM603">
        <v>300.10000000000002</v>
      </c>
      <c r="BN603">
        <v>291.7</v>
      </c>
      <c r="BO603">
        <v>295.3</v>
      </c>
      <c r="BP603">
        <v>295.39999999999998</v>
      </c>
      <c r="BQ603" s="10">
        <f t="shared" si="18"/>
        <v>1.6517549896765155E-2</v>
      </c>
      <c r="BR603" s="11" cm="1">
        <f t="array" aca="1" ref="BR603" ca="1">_xlfn.PERCENTILE.INC((OFFSET(E603,0,1,1,COLUMNS(E603:BP603)-1) - E603:BO603) / E603:BO603, 0.05) * SQRT(COUNT(E603:BP603) - 1)</f>
        <v>-0.20384806829964561</v>
      </c>
      <c r="BS603" s="10" cm="1">
        <f t="array" aca="1" ref="BS603" ca="1">_xlfn.STDEV.P((E603:BO603 - OFFSET(E603:BO603,0,1)) / OFFSET(E603:BO603,0,1)) * SQRT(COUNT(E603:BP603)-1)</f>
        <v>0.12822826326632908</v>
      </c>
      <c r="BT603" s="10" cm="1">
        <f t="array" ref="BT603">-(MAX(1 - (E603:BP603 / _xlfn.SCAN(E603, E603:BP603, _xlfn.LAMBDA(_xlpm.a,_xlpm.b, MAX(_xlpm.a, _xlpm.b))))))</f>
        <v>-9.6904024767801911E-2</v>
      </c>
      <c r="BU603" s="12">
        <f t="shared" ca="1" si="19"/>
        <v>0.17111841028259125</v>
      </c>
    </row>
    <row r="604" spans="1:73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2425</v>
      </c>
      <c r="F604">
        <v>2509</v>
      </c>
      <c r="G604">
        <v>2558</v>
      </c>
      <c r="H604">
        <v>2697</v>
      </c>
      <c r="I604">
        <v>2663</v>
      </c>
      <c r="J604">
        <v>2685</v>
      </c>
      <c r="K604">
        <v>2646</v>
      </c>
      <c r="L604">
        <v>2732</v>
      </c>
      <c r="M604">
        <v>2701</v>
      </c>
      <c r="N604">
        <v>2787</v>
      </c>
      <c r="O604">
        <v>2748</v>
      </c>
      <c r="P604">
        <v>2762</v>
      </c>
      <c r="Q604">
        <v>2737</v>
      </c>
      <c r="R604">
        <v>2916</v>
      </c>
      <c r="S604">
        <v>2955</v>
      </c>
      <c r="T604">
        <v>2995</v>
      </c>
      <c r="U604">
        <v>2893</v>
      </c>
      <c r="V604">
        <v>3003</v>
      </c>
      <c r="W604">
        <v>3010</v>
      </c>
      <c r="X604">
        <v>2959</v>
      </c>
      <c r="Y604">
        <v>2952</v>
      </c>
      <c r="Z604">
        <v>2960</v>
      </c>
      <c r="AA604">
        <v>2995</v>
      </c>
      <c r="AB604">
        <v>3008</v>
      </c>
      <c r="AC604">
        <v>3009</v>
      </c>
      <c r="AD604">
        <v>2882</v>
      </c>
      <c r="AE604">
        <v>2904</v>
      </c>
      <c r="AF604">
        <v>2892</v>
      </c>
      <c r="AG604">
        <v>2899</v>
      </c>
      <c r="AH604">
        <v>2959</v>
      </c>
      <c r="AI604">
        <v>3003</v>
      </c>
      <c r="AJ604">
        <v>3080</v>
      </c>
      <c r="AK604">
        <v>3084</v>
      </c>
      <c r="AL604">
        <v>3051</v>
      </c>
      <c r="AM604">
        <v>3046</v>
      </c>
      <c r="AN604">
        <v>3128</v>
      </c>
      <c r="AO604">
        <v>3164</v>
      </c>
      <c r="AP604">
        <v>3113</v>
      </c>
      <c r="AQ604">
        <v>3190</v>
      </c>
      <c r="AR604">
        <v>3114</v>
      </c>
      <c r="AS604">
        <v>3055</v>
      </c>
      <c r="AT604">
        <v>3165</v>
      </c>
      <c r="AU604">
        <v>3235</v>
      </c>
      <c r="AV604">
        <v>3300</v>
      </c>
      <c r="AW604">
        <v>3178</v>
      </c>
      <c r="AX604">
        <v>3166</v>
      </c>
      <c r="AY604">
        <v>3223</v>
      </c>
      <c r="AZ604">
        <v>3221</v>
      </c>
      <c r="BA604">
        <v>3203</v>
      </c>
      <c r="BB604">
        <v>3160</v>
      </c>
      <c r="BC604">
        <v>3143</v>
      </c>
      <c r="BD604">
        <v>3126</v>
      </c>
      <c r="BE604">
        <v>3120</v>
      </c>
      <c r="BF604">
        <v>3017</v>
      </c>
      <c r="BG604">
        <v>3045</v>
      </c>
      <c r="BH604">
        <v>2964</v>
      </c>
      <c r="BI604">
        <v>2967</v>
      </c>
      <c r="BJ604">
        <v>2955</v>
      </c>
      <c r="BK604">
        <v>3002</v>
      </c>
      <c r="BL604">
        <v>3027</v>
      </c>
      <c r="BM604">
        <v>3031</v>
      </c>
      <c r="BN604">
        <v>3055</v>
      </c>
      <c r="BO604">
        <v>3092</v>
      </c>
      <c r="BP604">
        <v>3013</v>
      </c>
      <c r="BQ604" s="10">
        <f t="shared" si="18"/>
        <v>0.2424742268041237</v>
      </c>
      <c r="BR604" s="11" cm="1">
        <f t="array" aca="1" ref="BR604" ca="1">_xlfn.PERCENTILE.INC((OFFSET(E604,0,1,1,COLUMNS(E604:BP604)-1) - E604:BO604) / E604:BO604, 0.05) * SQRT(COUNT(E604:BP604) - 1)</f>
        <v>-0.25694190297284103</v>
      </c>
      <c r="BS604" s="10" cm="1">
        <f t="array" aca="1" ref="BS604" ca="1">_xlfn.STDEV.P((E604:BO604 - OFFSET(E604:BO604,0,1)) / OFFSET(E604:BO604,0,1)) * SQRT(COUNT(E604:BP604)-1)</f>
        <v>0.16399722200275532</v>
      </c>
      <c r="BT604" s="10" cm="1">
        <f t="array" ref="BT604">-(MAX(1 - (E604:BP604 / _xlfn.SCAN(E604, E604:BP604, _xlfn.LAMBDA(_xlpm.a,_xlpm.b, MAX(_xlpm.a, _xlpm.b))))))</f>
        <v>-0.1045454545454545</v>
      </c>
      <c r="BU604" s="12">
        <f t="shared" ca="1" si="19"/>
        <v>1.5116042237997507</v>
      </c>
    </row>
    <row r="605" spans="1:73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13.82</v>
      </c>
      <c r="F605">
        <v>14.105</v>
      </c>
      <c r="G605">
        <v>14.09</v>
      </c>
      <c r="H605">
        <v>14.275</v>
      </c>
      <c r="I605">
        <v>14.2</v>
      </c>
      <c r="J605">
        <v>14.195</v>
      </c>
      <c r="K605">
        <v>14.785</v>
      </c>
      <c r="L605">
        <v>14.49</v>
      </c>
      <c r="M605">
        <v>14.77</v>
      </c>
      <c r="N605">
        <v>14.645</v>
      </c>
      <c r="O605">
        <v>14.82</v>
      </c>
      <c r="P605">
        <v>14.66</v>
      </c>
      <c r="Q605">
        <v>14.525</v>
      </c>
      <c r="R605">
        <v>14.37</v>
      </c>
      <c r="S605">
        <v>14.385</v>
      </c>
      <c r="T605">
        <v>14.4</v>
      </c>
      <c r="U605">
        <v>14.225</v>
      </c>
      <c r="V605">
        <v>14.025</v>
      </c>
      <c r="W605">
        <v>13.824999999999999</v>
      </c>
      <c r="X605">
        <v>13.695</v>
      </c>
      <c r="Y605">
        <v>13.475</v>
      </c>
      <c r="Z605">
        <v>13.28</v>
      </c>
      <c r="AA605">
        <v>13.265000000000001</v>
      </c>
      <c r="AB605">
        <v>13.36</v>
      </c>
      <c r="AC605">
        <v>13.33</v>
      </c>
      <c r="AD605">
        <v>13.15</v>
      </c>
      <c r="AE605">
        <v>13.01</v>
      </c>
      <c r="AF605">
        <v>13.11</v>
      </c>
      <c r="AG605">
        <v>12.87</v>
      </c>
      <c r="AH605">
        <v>12.76</v>
      </c>
      <c r="AI605">
        <v>12.65</v>
      </c>
      <c r="AJ605">
        <v>12.82</v>
      </c>
      <c r="AK605">
        <v>13.035</v>
      </c>
      <c r="AL605">
        <v>13.32</v>
      </c>
      <c r="AM605">
        <v>12.975</v>
      </c>
      <c r="AN605">
        <v>13</v>
      </c>
      <c r="AO605">
        <v>12.895</v>
      </c>
      <c r="AP605">
        <v>12.994999999999999</v>
      </c>
      <c r="AQ605">
        <v>12.93</v>
      </c>
      <c r="AR605">
        <v>13.03</v>
      </c>
      <c r="AS605">
        <v>12.85</v>
      </c>
      <c r="AT605">
        <v>13.07</v>
      </c>
      <c r="AU605">
        <v>12.955</v>
      </c>
      <c r="AV605">
        <v>12.95</v>
      </c>
      <c r="AW605">
        <v>13.475</v>
      </c>
      <c r="AX605">
        <v>13.705</v>
      </c>
      <c r="AY605">
        <v>13.25</v>
      </c>
      <c r="AZ605">
        <v>13.3</v>
      </c>
      <c r="BA605">
        <v>13.52</v>
      </c>
      <c r="BB605">
        <v>13.455</v>
      </c>
      <c r="BC605">
        <v>13.425000000000001</v>
      </c>
      <c r="BD605">
        <v>13.324999999999999</v>
      </c>
      <c r="BE605">
        <v>13.335000000000001</v>
      </c>
      <c r="BF605">
        <v>13.12</v>
      </c>
      <c r="BG605">
        <v>13.11</v>
      </c>
      <c r="BH605">
        <v>13.225</v>
      </c>
      <c r="BI605">
        <v>13.24</v>
      </c>
      <c r="BJ605">
        <v>13.51</v>
      </c>
      <c r="BK605">
        <v>13.395</v>
      </c>
      <c r="BL605">
        <v>13.275</v>
      </c>
      <c r="BM605">
        <v>13.55</v>
      </c>
      <c r="BN605">
        <v>13.865</v>
      </c>
      <c r="BO605">
        <v>13.78</v>
      </c>
      <c r="BP605">
        <v>14.35</v>
      </c>
      <c r="BQ605" s="10">
        <f t="shared" si="18"/>
        <v>3.8350217076700388E-2</v>
      </c>
      <c r="BR605" s="11" cm="1">
        <f t="array" aca="1" ref="BR605" ca="1">_xlfn.PERCENTILE.INC((OFFSET(E605,0,1,1,COLUMNS(E605:BP605)-1) - E605:BO605) / E605:BO605, 0.05) * SQRT(COUNT(E605:BP605) - 1)</f>
        <v>-0.14357120016115671</v>
      </c>
      <c r="BS605" s="10" cm="1">
        <f t="array" aca="1" ref="BS605" ca="1">_xlfn.STDEV.P((E605:BO605 - OFFSET(E605:BO605,0,1)) / OFFSET(E605:BO605,0,1)) * SQRT(COUNT(E605:BP605)-1)</f>
        <v>0.12131756360350807</v>
      </c>
      <c r="BT605" s="10" cm="1">
        <f t="array" ref="BT605">-(MAX(1 - (E605:BP605 / _xlfn.SCAN(E605, E605:BP605, _xlfn.LAMBDA(_xlpm.a,_xlpm.b, MAX(_xlpm.a, _xlpm.b))))))</f>
        <v>-0.14642375168690958</v>
      </c>
      <c r="BU605" s="12">
        <f t="shared" ca="1" si="19"/>
        <v>0.36082890591532818</v>
      </c>
    </row>
    <row r="606" spans="1:73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43.1</v>
      </c>
      <c r="F606">
        <v>43.6</v>
      </c>
      <c r="G606">
        <v>42.95</v>
      </c>
      <c r="H606">
        <v>44.15</v>
      </c>
      <c r="I606">
        <v>44.7</v>
      </c>
      <c r="J606">
        <v>42.7</v>
      </c>
      <c r="K606">
        <v>42.65</v>
      </c>
      <c r="L606">
        <v>43.85</v>
      </c>
      <c r="M606">
        <v>42.4</v>
      </c>
      <c r="N606">
        <v>42.4</v>
      </c>
      <c r="O606">
        <v>41.35</v>
      </c>
      <c r="P606">
        <v>41</v>
      </c>
      <c r="Q606">
        <v>42.6</v>
      </c>
      <c r="R606">
        <v>43.8</v>
      </c>
      <c r="S606">
        <v>44.7</v>
      </c>
      <c r="T606">
        <v>44.35</v>
      </c>
      <c r="U606">
        <v>42.4</v>
      </c>
      <c r="V606">
        <v>42.8</v>
      </c>
      <c r="W606">
        <v>41.1</v>
      </c>
      <c r="X606">
        <v>42.05</v>
      </c>
      <c r="Y606">
        <v>41.75</v>
      </c>
      <c r="Z606">
        <v>42.85</v>
      </c>
      <c r="AA606">
        <v>43.1</v>
      </c>
      <c r="AB606">
        <v>43.4</v>
      </c>
      <c r="AC606">
        <v>44.3</v>
      </c>
      <c r="AD606">
        <v>46.5</v>
      </c>
      <c r="AE606">
        <v>47.1</v>
      </c>
      <c r="AF606">
        <v>46.85</v>
      </c>
      <c r="AG606">
        <v>46.45</v>
      </c>
      <c r="AH606">
        <v>46.8</v>
      </c>
      <c r="AI606">
        <v>46.3</v>
      </c>
      <c r="AJ606">
        <v>47.05</v>
      </c>
      <c r="AK606">
        <v>47.3</v>
      </c>
      <c r="AL606">
        <v>47.75</v>
      </c>
      <c r="AM606">
        <v>45.75</v>
      </c>
      <c r="AN606">
        <v>46.6</v>
      </c>
      <c r="AO606">
        <v>46.8</v>
      </c>
      <c r="AP606">
        <v>46.5</v>
      </c>
      <c r="AQ606">
        <v>49.75</v>
      </c>
      <c r="AR606">
        <v>48.4</v>
      </c>
      <c r="AS606">
        <v>47.95</v>
      </c>
      <c r="AT606">
        <v>49.8</v>
      </c>
      <c r="AU606">
        <v>50.2</v>
      </c>
      <c r="AV606">
        <v>51.8</v>
      </c>
      <c r="AW606">
        <v>51.4</v>
      </c>
      <c r="AX606">
        <v>51</v>
      </c>
      <c r="AY606">
        <v>51.8</v>
      </c>
      <c r="AZ606">
        <v>53.3</v>
      </c>
      <c r="BA606">
        <v>52.9</v>
      </c>
      <c r="BB606">
        <v>53</v>
      </c>
      <c r="BC606">
        <v>52.8</v>
      </c>
      <c r="BD606">
        <v>52.8</v>
      </c>
      <c r="BE606">
        <v>52.7</v>
      </c>
      <c r="BF606">
        <v>52.3</v>
      </c>
      <c r="BG606">
        <v>53</v>
      </c>
      <c r="BH606">
        <v>51.7</v>
      </c>
      <c r="BI606">
        <v>51.5</v>
      </c>
      <c r="BJ606">
        <v>49.8</v>
      </c>
      <c r="BK606">
        <v>50.3</v>
      </c>
      <c r="BL606">
        <v>51.8</v>
      </c>
      <c r="BM606">
        <v>52.7</v>
      </c>
      <c r="BN606">
        <v>54.3</v>
      </c>
      <c r="BO606">
        <v>54.1</v>
      </c>
      <c r="BP606">
        <v>54</v>
      </c>
      <c r="BQ606" s="10">
        <f t="shared" si="18"/>
        <v>0.25290023201856143</v>
      </c>
      <c r="BR606" s="11" cm="1">
        <f t="array" aca="1" ref="BR606" ca="1">_xlfn.PERCENTILE.INC((OFFSET(E606,0,1,1,COLUMNS(E606:BP606)-1) - E606:BO606) / E606:BO606, 0.05) * SQRT(COUNT(E606:BP606) - 1)</f>
        <v>-0.30998461882284345</v>
      </c>
      <c r="BS606" s="10" cm="1">
        <f t="array" aca="1" ref="BS606" ca="1">_xlfn.STDEV.P((E606:BO606 - OFFSET(E606:BO606,0,1)) / OFFSET(E606:BO606,0,1)) * SQRT(COUNT(E606:BP606)-1)</f>
        <v>0.17865751519511058</v>
      </c>
      <c r="BT606" s="10" cm="1">
        <f t="array" ref="BT606">-(MAX(1 - (E606:BP606 / _xlfn.SCAN(E606, E606:BP606, _xlfn.LAMBDA(_xlpm.a,_xlpm.b, MAX(_xlpm.a, _xlpm.b))))))</f>
        <v>-8.2774049217002266E-2</v>
      </c>
      <c r="BU606" s="12">
        <f t="shared" ca="1" si="19"/>
        <v>1.4459223750151979</v>
      </c>
    </row>
    <row r="607" spans="1:73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25.95</v>
      </c>
      <c r="F607">
        <v>27.07</v>
      </c>
      <c r="G607">
        <v>26.02</v>
      </c>
      <c r="H607">
        <v>26.02</v>
      </c>
      <c r="I607">
        <v>26.88</v>
      </c>
      <c r="J607">
        <v>26.7</v>
      </c>
      <c r="K607">
        <v>26.08</v>
      </c>
      <c r="L607">
        <v>26.13</v>
      </c>
      <c r="M607">
        <v>25.8</v>
      </c>
      <c r="N607">
        <v>26.79</v>
      </c>
      <c r="O607">
        <v>28.3</v>
      </c>
      <c r="P607">
        <v>33.630000000000003</v>
      </c>
      <c r="Q607">
        <v>33.1</v>
      </c>
      <c r="R607">
        <v>35</v>
      </c>
      <c r="S607">
        <v>31.32</v>
      </c>
      <c r="T607">
        <v>32.049999999999997</v>
      </c>
      <c r="U607">
        <v>31.59</v>
      </c>
      <c r="V607">
        <v>33.26</v>
      </c>
      <c r="W607">
        <v>31.13</v>
      </c>
      <c r="X607">
        <v>32.4</v>
      </c>
      <c r="Y607">
        <v>31.81</v>
      </c>
      <c r="Z607">
        <v>34.9</v>
      </c>
      <c r="AA607">
        <v>34.799999999999997</v>
      </c>
      <c r="AB607">
        <v>33.81</v>
      </c>
      <c r="AC607">
        <v>33.43</v>
      </c>
      <c r="AD607">
        <v>35.049999999999997</v>
      </c>
      <c r="AE607">
        <v>39.590000000000003</v>
      </c>
      <c r="AF607">
        <v>39.409999999999997</v>
      </c>
      <c r="AG607">
        <v>40.18</v>
      </c>
      <c r="AH607">
        <v>39.700000000000003</v>
      </c>
      <c r="AI607">
        <v>38.43</v>
      </c>
      <c r="AJ607">
        <v>41</v>
      </c>
      <c r="AK607">
        <v>39.299999999999997</v>
      </c>
      <c r="AL607">
        <v>40.159999999999997</v>
      </c>
      <c r="AM607">
        <v>39.71</v>
      </c>
      <c r="AN607">
        <v>39.85</v>
      </c>
      <c r="AO607">
        <v>38.6</v>
      </c>
      <c r="AP607">
        <v>36.96</v>
      </c>
      <c r="AQ607">
        <v>36.97</v>
      </c>
      <c r="AR607">
        <v>35.46</v>
      </c>
      <c r="AS607">
        <v>35.28</v>
      </c>
      <c r="AT607">
        <v>34.5</v>
      </c>
      <c r="AU607">
        <v>35</v>
      </c>
      <c r="AV607">
        <v>35.17</v>
      </c>
      <c r="AW607">
        <v>35.64</v>
      </c>
      <c r="AX607">
        <v>34.299999999999997</v>
      </c>
      <c r="AY607">
        <v>33.96</v>
      </c>
      <c r="AZ607">
        <v>34.630000000000003</v>
      </c>
      <c r="BA607">
        <v>33.700000000000003</v>
      </c>
      <c r="BB607">
        <v>34.200000000000003</v>
      </c>
      <c r="BC607">
        <v>34</v>
      </c>
      <c r="BD607">
        <v>32.909999999999997</v>
      </c>
      <c r="BE607">
        <v>31.13</v>
      </c>
      <c r="BF607">
        <v>32.35</v>
      </c>
      <c r="BG607">
        <v>31.84</v>
      </c>
      <c r="BH607">
        <v>30.16</v>
      </c>
      <c r="BI607">
        <v>33</v>
      </c>
      <c r="BJ607">
        <v>30.81</v>
      </c>
      <c r="BK607">
        <v>28.3</v>
      </c>
      <c r="BL607">
        <v>28.41</v>
      </c>
      <c r="BM607">
        <v>30.3</v>
      </c>
      <c r="BN607">
        <v>30.08</v>
      </c>
      <c r="BO607">
        <v>29.26</v>
      </c>
      <c r="BP607">
        <v>29.58</v>
      </c>
      <c r="BQ607" s="10">
        <f t="shared" si="18"/>
        <v>0.13988439306358377</v>
      </c>
      <c r="BR607" s="11" cm="1">
        <f t="array" aca="1" ref="BR607" ca="1">_xlfn.PERCENTILE.INC((OFFSET(E607,0,1,1,COLUMNS(E607:BP607)-1) - E607:BO607) / E607:BO607, 0.05) * SQRT(COUNT(E607:BP607) - 1)</f>
        <v>-0.500408074027478</v>
      </c>
      <c r="BS607" s="10" cm="1">
        <f t="array" aca="1" ref="BS607" ca="1">_xlfn.STDEV.P((E607:BO607 - OFFSET(E607:BO607,0,1)) / OFFSET(E607:BO607,0,1)) * SQRT(COUNT(E607:BP607)-1)</f>
        <v>0.36945802693912616</v>
      </c>
      <c r="BT607" s="10" cm="1">
        <f t="array" ref="BT607">-(MAX(1 - (E607:BP607 / _xlfn.SCAN(E607, E607:BP607, _xlfn.LAMBDA(_xlpm.a,_xlpm.b, MAX(_xlpm.a, _xlpm.b))))))</f>
        <v>-0.30975609756097555</v>
      </c>
      <c r="BU607" s="12">
        <f t="shared" ca="1" si="19"/>
        <v>0.39330329600388492</v>
      </c>
    </row>
    <row r="608" spans="1:73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36.6</v>
      </c>
      <c r="F608">
        <v>38.479999999999997</v>
      </c>
      <c r="G608">
        <v>38.4</v>
      </c>
      <c r="H608">
        <v>38.840000000000003</v>
      </c>
      <c r="I608">
        <v>40.4</v>
      </c>
      <c r="J608">
        <v>40.340000000000003</v>
      </c>
      <c r="K608">
        <v>39.200000000000003</v>
      </c>
      <c r="L608">
        <v>39.32</v>
      </c>
      <c r="M608">
        <v>39.14</v>
      </c>
      <c r="N608">
        <v>39.5</v>
      </c>
      <c r="O608">
        <v>37.04</v>
      </c>
      <c r="P608">
        <v>37.619999999999997</v>
      </c>
      <c r="Q608">
        <v>38.28</v>
      </c>
      <c r="R608">
        <v>39.5</v>
      </c>
      <c r="S608">
        <v>40.36</v>
      </c>
      <c r="T608">
        <v>40.520000000000003</v>
      </c>
      <c r="U608">
        <v>38.42</v>
      </c>
      <c r="V608">
        <v>38.06</v>
      </c>
      <c r="W608">
        <v>36.9</v>
      </c>
      <c r="X608">
        <v>38.479999999999997</v>
      </c>
      <c r="Y608">
        <v>37.68</v>
      </c>
      <c r="Z608">
        <v>37.159999999999997</v>
      </c>
      <c r="AA608">
        <v>39.200000000000003</v>
      </c>
      <c r="AB608">
        <v>38.64</v>
      </c>
      <c r="AC608">
        <v>39.04</v>
      </c>
      <c r="AD608">
        <v>39.26</v>
      </c>
      <c r="AE608">
        <v>38.659999999999997</v>
      </c>
      <c r="AF608">
        <v>38.22</v>
      </c>
      <c r="AG608">
        <v>38.54</v>
      </c>
      <c r="AH608">
        <v>39.14</v>
      </c>
      <c r="AI608">
        <v>39.14</v>
      </c>
      <c r="AJ608">
        <v>39.26</v>
      </c>
      <c r="AK608">
        <v>39.14</v>
      </c>
      <c r="AL608">
        <v>38.4</v>
      </c>
      <c r="AM608">
        <v>37.700000000000003</v>
      </c>
      <c r="AN608">
        <v>37.92</v>
      </c>
      <c r="AO608">
        <v>37.86</v>
      </c>
      <c r="AP608">
        <v>36.159999999999997</v>
      </c>
      <c r="AQ608">
        <v>36.979999999999997</v>
      </c>
      <c r="AR608">
        <v>36.74</v>
      </c>
      <c r="AS608">
        <v>35.700000000000003</v>
      </c>
      <c r="AT608">
        <v>36.86</v>
      </c>
      <c r="AU608">
        <v>37.880000000000003</v>
      </c>
      <c r="AV608">
        <v>37.28</v>
      </c>
      <c r="AW608">
        <v>36.32</v>
      </c>
      <c r="AX608">
        <v>36.24</v>
      </c>
      <c r="AY608">
        <v>37</v>
      </c>
      <c r="AZ608">
        <v>36.880000000000003</v>
      </c>
      <c r="BA608">
        <v>36.880000000000003</v>
      </c>
      <c r="BB608">
        <v>37.479999999999997</v>
      </c>
      <c r="BC608">
        <v>37.28</v>
      </c>
      <c r="BD608">
        <v>37.64</v>
      </c>
      <c r="BE608">
        <v>37.1</v>
      </c>
      <c r="BF608">
        <v>36.22</v>
      </c>
      <c r="BG608">
        <v>37.32</v>
      </c>
      <c r="BH608">
        <v>36.74</v>
      </c>
      <c r="BI608">
        <v>35.42</v>
      </c>
      <c r="BJ608">
        <v>34.200000000000003</v>
      </c>
      <c r="BK608">
        <v>34.86</v>
      </c>
      <c r="BL608">
        <v>35.6</v>
      </c>
      <c r="BM608">
        <v>37.74</v>
      </c>
      <c r="BN608">
        <v>37.619999999999997</v>
      </c>
      <c r="BO608">
        <v>40</v>
      </c>
      <c r="BP608">
        <v>41</v>
      </c>
      <c r="BQ608" s="10">
        <f t="shared" si="18"/>
        <v>0.12021857923497263</v>
      </c>
      <c r="BR608" s="11" cm="1">
        <f t="array" aca="1" ref="BR608" ca="1">_xlfn.PERCENTILE.INC((OFFSET(E608,0,1,1,COLUMNS(E608:BP608)-1) - E608:BO608) / E608:BO608, 0.05) * SQRT(COUNT(E608:BP608) - 1)</f>
        <v>-0.28399265223291359</v>
      </c>
      <c r="BS608" s="10" cm="1">
        <f t="array" aca="1" ref="BS608" ca="1">_xlfn.STDEV.P((E608:BO608 - OFFSET(E608:BO608,0,1)) / OFFSET(E608:BO608,0,1)) * SQRT(COUNT(E608:BP608)-1)</f>
        <v>0.20474338658718177</v>
      </c>
      <c r="BT608" s="10" cm="1">
        <f t="array" ref="BT608">-(MAX(1 - (E608:BP608 / _xlfn.SCAN(E608, E608:BP608, _xlfn.LAMBDA(_xlpm.a,_xlpm.b, MAX(_xlpm.a, _xlpm.b))))))</f>
        <v>-0.15597235932872655</v>
      </c>
      <c r="BU608" s="12">
        <f t="shared" ca="1" si="19"/>
        <v>0.61366204787346901</v>
      </c>
    </row>
    <row r="609" spans="1:73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282.39999999999998</v>
      </c>
      <c r="F609">
        <v>283</v>
      </c>
      <c r="G609">
        <v>288.2</v>
      </c>
      <c r="H609">
        <v>295.8</v>
      </c>
      <c r="I609">
        <v>297.8</v>
      </c>
      <c r="J609">
        <v>300.2</v>
      </c>
      <c r="K609">
        <v>294.60000000000002</v>
      </c>
      <c r="L609">
        <v>295</v>
      </c>
      <c r="M609">
        <v>293.60000000000002</v>
      </c>
      <c r="N609">
        <v>297.60000000000002</v>
      </c>
      <c r="O609">
        <v>297</v>
      </c>
      <c r="P609">
        <v>297</v>
      </c>
      <c r="Q609">
        <v>298</v>
      </c>
      <c r="R609">
        <v>302.60000000000002</v>
      </c>
      <c r="S609">
        <v>304.39999999999998</v>
      </c>
      <c r="T609">
        <v>299.39999999999998</v>
      </c>
      <c r="U609">
        <v>293.60000000000002</v>
      </c>
      <c r="V609">
        <v>299.2</v>
      </c>
      <c r="W609">
        <v>291.39999999999998</v>
      </c>
      <c r="X609">
        <v>292.39999999999998</v>
      </c>
      <c r="Y609">
        <v>286.39999999999998</v>
      </c>
      <c r="Z609">
        <v>287.60000000000002</v>
      </c>
      <c r="AA609">
        <v>291</v>
      </c>
      <c r="AB609">
        <v>289.8</v>
      </c>
      <c r="AC609">
        <v>288</v>
      </c>
      <c r="AD609">
        <v>289.60000000000002</v>
      </c>
      <c r="AE609">
        <v>293.60000000000002</v>
      </c>
      <c r="AF609">
        <v>298.60000000000002</v>
      </c>
      <c r="AG609">
        <v>296.60000000000002</v>
      </c>
      <c r="AH609">
        <v>297.2</v>
      </c>
      <c r="AI609">
        <v>297.8</v>
      </c>
      <c r="AJ609">
        <v>306.60000000000002</v>
      </c>
      <c r="AK609">
        <v>304</v>
      </c>
      <c r="AL609">
        <v>294.39999999999998</v>
      </c>
      <c r="AM609">
        <v>290.2</v>
      </c>
      <c r="AN609">
        <v>293</v>
      </c>
      <c r="AO609">
        <v>292</v>
      </c>
      <c r="AP609">
        <v>292</v>
      </c>
      <c r="AQ609">
        <v>294.2</v>
      </c>
      <c r="AR609">
        <v>292</v>
      </c>
      <c r="AS609">
        <v>295.39999999999998</v>
      </c>
      <c r="AT609">
        <v>284.60000000000002</v>
      </c>
      <c r="AU609">
        <v>282.2</v>
      </c>
      <c r="AV609">
        <v>285.2</v>
      </c>
      <c r="AW609">
        <v>279.39999999999998</v>
      </c>
      <c r="AX609">
        <v>278.39999999999998</v>
      </c>
      <c r="AY609">
        <v>287.2</v>
      </c>
      <c r="AZ609">
        <v>282.2</v>
      </c>
      <c r="BA609">
        <v>276</v>
      </c>
      <c r="BB609">
        <v>278</v>
      </c>
      <c r="BC609">
        <v>273.60000000000002</v>
      </c>
      <c r="BD609">
        <v>270.60000000000002</v>
      </c>
      <c r="BE609">
        <v>272.39999999999998</v>
      </c>
      <c r="BF609">
        <v>275.60000000000002</v>
      </c>
      <c r="BG609">
        <v>275.60000000000002</v>
      </c>
      <c r="BH609">
        <v>270</v>
      </c>
      <c r="BI609">
        <v>272.8</v>
      </c>
      <c r="BJ609">
        <v>269.39999999999998</v>
      </c>
      <c r="BK609">
        <v>269.2</v>
      </c>
      <c r="BL609">
        <v>273.60000000000002</v>
      </c>
      <c r="BM609">
        <v>278</v>
      </c>
      <c r="BN609">
        <v>277.39999999999998</v>
      </c>
      <c r="BO609">
        <v>282</v>
      </c>
      <c r="BP609">
        <v>278.60000000000002</v>
      </c>
      <c r="BQ609" s="10">
        <f t="shared" si="18"/>
        <v>-1.3456090651557914E-2</v>
      </c>
      <c r="BR609" s="11" cm="1">
        <f t="array" aca="1" ref="BR609" ca="1">_xlfn.PERCENTILE.INC((OFFSET(E609,0,1,1,COLUMNS(E609:BP609)-1) - E609:BO609) / E609:BO609, 0.05) * SQRT(COUNT(E609:BP609) - 1)</f>
        <v>-0.17323210749979687</v>
      </c>
      <c r="BS609" s="10" cm="1">
        <f t="array" aca="1" ref="BS609" ca="1">_xlfn.STDEV.P((E609:BO609 - OFFSET(E609:BO609,0,1)) / OFFSET(E609:BO609,0,1)) * SQRT(COUNT(E609:BP609)-1)</f>
        <v>0.11604134343815863</v>
      </c>
      <c r="BT609" s="10" cm="1">
        <f t="array" ref="BT609">-(MAX(1 - (E609:BP609 / _xlfn.SCAN(E609, E609:BP609, _xlfn.LAMBDA(_xlpm.a,_xlpm.b, MAX(_xlpm.a, _xlpm.b))))))</f>
        <v>-0.12198303979125902</v>
      </c>
      <c r="BU609" s="12">
        <f t="shared" ca="1" si="19"/>
        <v>-6.9211745977168879E-2</v>
      </c>
    </row>
    <row r="610" spans="1:73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69.900000000000006</v>
      </c>
      <c r="F610">
        <v>68.8</v>
      </c>
      <c r="G610">
        <v>69.5</v>
      </c>
      <c r="H610">
        <v>71</v>
      </c>
      <c r="I610">
        <v>71.25</v>
      </c>
      <c r="J610">
        <v>69.8</v>
      </c>
      <c r="K610">
        <v>67.849999999999994</v>
      </c>
      <c r="L610">
        <v>69.349999999999994</v>
      </c>
      <c r="M610">
        <v>68.95</v>
      </c>
      <c r="N610">
        <v>82.25</v>
      </c>
      <c r="O610">
        <v>80</v>
      </c>
      <c r="P610">
        <v>76.400000000000006</v>
      </c>
      <c r="Q610">
        <v>74.5</v>
      </c>
      <c r="R610">
        <v>77.650000000000006</v>
      </c>
      <c r="S610">
        <v>79.75</v>
      </c>
      <c r="T610">
        <v>78.75</v>
      </c>
      <c r="U610">
        <v>75.45</v>
      </c>
      <c r="V610">
        <v>75</v>
      </c>
      <c r="W610">
        <v>74.150000000000006</v>
      </c>
      <c r="X610">
        <v>74.8</v>
      </c>
      <c r="Y610">
        <v>76.3</v>
      </c>
      <c r="Z610">
        <v>78.25</v>
      </c>
      <c r="AA610">
        <v>77.55</v>
      </c>
      <c r="AB610">
        <v>77</v>
      </c>
      <c r="AC610">
        <v>79.75</v>
      </c>
      <c r="AD610">
        <v>79.650000000000006</v>
      </c>
      <c r="AE610">
        <v>84.15</v>
      </c>
      <c r="AF610">
        <v>84.6</v>
      </c>
      <c r="AG610">
        <v>85</v>
      </c>
      <c r="AH610">
        <v>83.3</v>
      </c>
      <c r="AI610">
        <v>82.65</v>
      </c>
      <c r="AJ610">
        <v>83.7</v>
      </c>
      <c r="AK610">
        <v>84.2</v>
      </c>
      <c r="AL610">
        <v>85.45</v>
      </c>
      <c r="AM610">
        <v>84.6</v>
      </c>
      <c r="AN610">
        <v>84.95</v>
      </c>
      <c r="AO610">
        <v>85.55</v>
      </c>
      <c r="AP610">
        <v>87.55</v>
      </c>
      <c r="AQ610">
        <v>90.45</v>
      </c>
      <c r="AR610">
        <v>91.35</v>
      </c>
      <c r="AS610">
        <v>90.45</v>
      </c>
      <c r="AT610">
        <v>95.4</v>
      </c>
      <c r="AU610">
        <v>95</v>
      </c>
      <c r="AV610">
        <v>97.3</v>
      </c>
      <c r="AW610">
        <v>96.3</v>
      </c>
      <c r="AX610">
        <v>96.15</v>
      </c>
      <c r="AY610">
        <v>97.7</v>
      </c>
      <c r="AZ610">
        <v>98.5</v>
      </c>
      <c r="BA610">
        <v>95</v>
      </c>
      <c r="BB610">
        <v>94.35</v>
      </c>
      <c r="BC610">
        <v>93.6</v>
      </c>
      <c r="BD610">
        <v>94.95</v>
      </c>
      <c r="BE610">
        <v>99.9</v>
      </c>
      <c r="BF610">
        <v>94.45</v>
      </c>
      <c r="BG610">
        <v>96.8</v>
      </c>
      <c r="BH610">
        <v>90.85</v>
      </c>
      <c r="BI610">
        <v>92.55</v>
      </c>
      <c r="BJ610">
        <v>91.9</v>
      </c>
      <c r="BK610">
        <v>94.15</v>
      </c>
      <c r="BL610">
        <v>94.25</v>
      </c>
      <c r="BM610">
        <v>95.35</v>
      </c>
      <c r="BN610">
        <v>97.3</v>
      </c>
      <c r="BO610">
        <v>101.8</v>
      </c>
      <c r="BP610">
        <v>101.1</v>
      </c>
      <c r="BQ610" s="10">
        <f t="shared" si="18"/>
        <v>0.44635193133047191</v>
      </c>
      <c r="BR610" s="11" cm="1">
        <f t="array" aca="1" ref="BR610" ca="1">_xlfn.PERCENTILE.INC((OFFSET(E610,0,1,1,COLUMNS(E610:BP610)-1) - E610:BO610) / E610:BO610, 0.05) * SQRT(COUNT(E610:BP610) - 1)</f>
        <v>-0.3275513029950623</v>
      </c>
      <c r="BS610" s="10" cm="1">
        <f t="array" aca="1" ref="BS610" ca="1">_xlfn.STDEV.P((E610:BO610 - OFFSET(E610:BO610,0,1)) / OFFSET(E610:BO610,0,1)) * SQRT(COUNT(E610:BP610)-1)</f>
        <v>0.25064695393244313</v>
      </c>
      <c r="BT610" s="10" cm="1">
        <f t="array" ref="BT610">-(MAX(1 - (E610:BP610 / _xlfn.SCAN(E610, E610:BP610, _xlfn.LAMBDA(_xlpm.a,_xlpm.b, MAX(_xlpm.a, _xlpm.b))))))</f>
        <v>-9.8480243161094161E-2</v>
      </c>
      <c r="BU610" s="12">
        <f t="shared" ca="1" si="19"/>
        <v>1.8024420042180362</v>
      </c>
    </row>
    <row r="611" spans="1:73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5.5750000000000002</v>
      </c>
      <c r="F611">
        <v>5.6036999999999999</v>
      </c>
      <c r="G611">
        <v>5.5571999999999999</v>
      </c>
      <c r="H611">
        <v>5.5667999999999997</v>
      </c>
      <c r="I611">
        <v>5.5586000000000002</v>
      </c>
      <c r="J611">
        <v>5.5092999999999996</v>
      </c>
      <c r="K611">
        <v>5.4641000000000002</v>
      </c>
      <c r="L611">
        <v>5.4053000000000004</v>
      </c>
      <c r="M611">
        <v>5.3943000000000003</v>
      </c>
      <c r="N611">
        <v>5.4066000000000001</v>
      </c>
      <c r="O611">
        <v>5.3819999999999997</v>
      </c>
      <c r="P611">
        <v>5.3108000000000004</v>
      </c>
      <c r="Q611">
        <v>5.2506000000000004</v>
      </c>
      <c r="R611">
        <v>5.4313000000000002</v>
      </c>
      <c r="S611">
        <v>5.3971</v>
      </c>
      <c r="T611">
        <v>5.3067000000000002</v>
      </c>
      <c r="U611">
        <v>5.2328000000000001</v>
      </c>
      <c r="V611">
        <v>5.3464</v>
      </c>
      <c r="W611">
        <v>5.2766000000000002</v>
      </c>
      <c r="X611">
        <v>5.2903000000000002</v>
      </c>
      <c r="Y611">
        <v>5.2561</v>
      </c>
      <c r="Z611">
        <v>5.4409000000000001</v>
      </c>
      <c r="AA611">
        <v>5.4203000000000001</v>
      </c>
      <c r="AB611">
        <v>5.4367999999999999</v>
      </c>
      <c r="AC611">
        <v>5.4928999999999997</v>
      </c>
      <c r="AD611">
        <v>5.5106999999999999</v>
      </c>
      <c r="AE611">
        <v>5.6024000000000003</v>
      </c>
      <c r="AF611">
        <v>5.6516999999999999</v>
      </c>
      <c r="AG611">
        <v>5.8144999999999998</v>
      </c>
      <c r="AH611">
        <v>5.7256</v>
      </c>
      <c r="AI611">
        <v>5.7803000000000004</v>
      </c>
      <c r="AJ611">
        <v>5.7584</v>
      </c>
      <c r="AK611">
        <v>5.7762000000000002</v>
      </c>
      <c r="AL611">
        <v>5.7611999999999997</v>
      </c>
      <c r="AM611">
        <v>5.6749000000000001</v>
      </c>
      <c r="AN611">
        <v>5.7091000000000003</v>
      </c>
      <c r="AO611">
        <v>5.7474999999999996</v>
      </c>
      <c r="AP611">
        <v>5.6749000000000001</v>
      </c>
      <c r="AQ611">
        <v>5.6859000000000002</v>
      </c>
      <c r="AR611">
        <v>5.5846</v>
      </c>
      <c r="AS611">
        <v>5.6666999999999996</v>
      </c>
      <c r="AT611">
        <v>5.6871999999999998</v>
      </c>
      <c r="AU611">
        <v>5.6599000000000004</v>
      </c>
      <c r="AV611">
        <v>5.6803999999999997</v>
      </c>
      <c r="AW611">
        <v>5.6707999999999998</v>
      </c>
      <c r="AX611">
        <v>5.6051000000000002</v>
      </c>
      <c r="AY611">
        <v>5.8090999999999999</v>
      </c>
      <c r="AZ611">
        <v>5.8994</v>
      </c>
      <c r="BA611">
        <v>5.4272</v>
      </c>
      <c r="BB611">
        <v>5.3765000000000001</v>
      </c>
      <c r="BC611">
        <v>5.4257999999999997</v>
      </c>
      <c r="BD611">
        <v>5.4587000000000003</v>
      </c>
      <c r="BE611">
        <v>5.4888000000000003</v>
      </c>
      <c r="BF611">
        <v>5.4573</v>
      </c>
      <c r="BG611">
        <v>5.4587000000000003</v>
      </c>
      <c r="BH611">
        <v>5.4326999999999996</v>
      </c>
      <c r="BI611">
        <v>5.3916000000000004</v>
      </c>
      <c r="BJ611">
        <v>5.3231999999999999</v>
      </c>
      <c r="BK611">
        <v>5.2615999999999996</v>
      </c>
      <c r="BL611">
        <v>5.319</v>
      </c>
      <c r="BM611">
        <v>5.2876000000000003</v>
      </c>
      <c r="BN611">
        <v>5.33</v>
      </c>
      <c r="BO611">
        <v>5.3696999999999999</v>
      </c>
      <c r="BP611">
        <v>5.3696999999999999</v>
      </c>
      <c r="BQ611" s="10">
        <f t="shared" si="18"/>
        <v>-3.6825112107623362E-2</v>
      </c>
      <c r="BR611" s="11" cm="1">
        <f t="array" aca="1" ref="BR611" ca="1">_xlfn.PERCENTILE.INC((OFFSET(E611,0,1,1,COLUMNS(E611:BP611)-1) - E611:BO611) / E611:BO611, 0.05) * SQRT(COUNT(E611:BP611) - 1)</f>
        <v>-0.1211096234576144</v>
      </c>
      <c r="BS611" s="10" cm="1">
        <f t="array" aca="1" ref="BS611" ca="1">_xlfn.STDEV.P((E611:BO611 - OFFSET(E611:BO611,0,1)) / OFFSET(E611:BO611,0,1)) * SQRT(COUNT(E611:BP611)-1)</f>
        <v>0.13015070187629121</v>
      </c>
      <c r="BT611" s="10" cm="1">
        <f t="array" ref="BT611">-(MAX(1 - (E611:BP611 / _xlfn.SCAN(E611, E611:BP611, _xlfn.LAMBDA(_xlpm.a,_xlpm.b, MAX(_xlpm.a, _xlpm.b))))))</f>
        <v>-0.10811268942604335</v>
      </c>
      <c r="BU611" s="12">
        <f t="shared" ca="1" si="19"/>
        <v>-0.24126220595262673</v>
      </c>
    </row>
    <row r="612" spans="1:73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233.1</v>
      </c>
      <c r="F612">
        <v>241.8</v>
      </c>
      <c r="G612">
        <v>241.5</v>
      </c>
      <c r="H612">
        <v>244.6</v>
      </c>
      <c r="I612">
        <v>253.3</v>
      </c>
      <c r="J612">
        <v>250.5</v>
      </c>
      <c r="K612">
        <v>243.8</v>
      </c>
      <c r="L612">
        <v>256.2</v>
      </c>
      <c r="M612">
        <v>251.4</v>
      </c>
      <c r="N612">
        <v>247.5</v>
      </c>
      <c r="O612">
        <v>244.6</v>
      </c>
      <c r="P612">
        <v>247.5</v>
      </c>
      <c r="Q612">
        <v>247.5</v>
      </c>
      <c r="R612">
        <v>247.6</v>
      </c>
      <c r="S612">
        <v>246.4</v>
      </c>
      <c r="T612">
        <v>242.3</v>
      </c>
      <c r="U612">
        <v>237.8</v>
      </c>
      <c r="V612">
        <v>237</v>
      </c>
      <c r="W612">
        <v>227.7</v>
      </c>
      <c r="X612">
        <v>235.5</v>
      </c>
      <c r="Y612">
        <v>231</v>
      </c>
      <c r="Z612">
        <v>230.1</v>
      </c>
      <c r="AA612">
        <v>234</v>
      </c>
      <c r="AB612">
        <v>233.6</v>
      </c>
      <c r="AC612">
        <v>238.9</v>
      </c>
      <c r="AD612">
        <v>241.6</v>
      </c>
      <c r="AE612">
        <v>240.6</v>
      </c>
      <c r="AF612">
        <v>241.2</v>
      </c>
      <c r="AG612">
        <v>244.4</v>
      </c>
      <c r="AH612">
        <v>248.3</v>
      </c>
      <c r="AI612">
        <v>250</v>
      </c>
      <c r="AJ612">
        <v>256.7</v>
      </c>
      <c r="AK612">
        <v>257.60000000000002</v>
      </c>
      <c r="AL612">
        <v>257.89999999999998</v>
      </c>
      <c r="AM612">
        <v>255.9</v>
      </c>
      <c r="AN612">
        <v>261.39999999999998</v>
      </c>
      <c r="AO612">
        <v>267</v>
      </c>
      <c r="AP612">
        <v>277.10000000000002</v>
      </c>
      <c r="AQ612">
        <v>261.5</v>
      </c>
      <c r="AR612">
        <v>266.5</v>
      </c>
      <c r="AS612">
        <v>266.3</v>
      </c>
      <c r="AT612">
        <v>268.5</v>
      </c>
      <c r="AU612">
        <v>273.8</v>
      </c>
      <c r="AV612">
        <v>273.8</v>
      </c>
      <c r="AW612">
        <v>273.89999999999998</v>
      </c>
      <c r="AX612">
        <v>280.5</v>
      </c>
      <c r="AY612">
        <v>277</v>
      </c>
      <c r="AZ612">
        <v>273.3</v>
      </c>
      <c r="BA612">
        <v>276</v>
      </c>
      <c r="BB612">
        <v>273.39999999999998</v>
      </c>
      <c r="BC612">
        <v>273</v>
      </c>
      <c r="BD612">
        <v>277.10000000000002</v>
      </c>
      <c r="BE612">
        <v>281.60000000000002</v>
      </c>
      <c r="BF612">
        <v>281.3</v>
      </c>
      <c r="BG612">
        <v>287.5</v>
      </c>
      <c r="BH612">
        <v>283.2</v>
      </c>
      <c r="BI612">
        <v>283.3</v>
      </c>
      <c r="BJ612">
        <v>280.3</v>
      </c>
      <c r="BK612">
        <v>284.2</v>
      </c>
      <c r="BL612">
        <v>281.10000000000002</v>
      </c>
      <c r="BM612">
        <v>296.3</v>
      </c>
      <c r="BN612">
        <v>296.10000000000002</v>
      </c>
      <c r="BO612">
        <v>301.7</v>
      </c>
      <c r="BP612">
        <v>302.60000000000002</v>
      </c>
      <c r="BQ612" s="10">
        <f t="shared" si="18"/>
        <v>0.29815529815529829</v>
      </c>
      <c r="BR612" s="11" cm="1">
        <f t="array" aca="1" ref="BR612" ca="1">_xlfn.PERCENTILE.INC((OFFSET(E612,0,1,1,COLUMNS(E612:BP612)-1) - E612:BO612) / E612:BO612, 0.05) * SQRT(COUNT(E612:BP612) - 1)</f>
        <v>-0.15137127871221578</v>
      </c>
      <c r="BS612" s="10" cm="1">
        <f t="array" aca="1" ref="BS612" ca="1">_xlfn.STDEV.P((E612:BO612 - OFFSET(E612:BO612,0,1)) / OFFSET(E612:BO612,0,1)) * SQRT(COUNT(E612:BP612)-1)</f>
        <v>0.15486153049986115</v>
      </c>
      <c r="BT612" s="10" cm="1">
        <f t="array" ref="BT612">-(MAX(1 - (E612:BP612 / _xlfn.SCAN(E612, E612:BP612, _xlfn.LAMBDA(_xlpm.a,_xlpm.b, MAX(_xlpm.a, _xlpm.b))))))</f>
        <v>-0.11124121779859486</v>
      </c>
      <c r="BU612" s="12">
        <f t="shared" ca="1" si="19"/>
        <v>1.960331683679422</v>
      </c>
    </row>
    <row r="613" spans="1:73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388</v>
      </c>
      <c r="F613">
        <v>395</v>
      </c>
      <c r="G613">
        <v>395.6</v>
      </c>
      <c r="H613">
        <v>395.6</v>
      </c>
      <c r="I613">
        <v>445</v>
      </c>
      <c r="J613">
        <v>448.2</v>
      </c>
      <c r="K613">
        <v>440</v>
      </c>
      <c r="L613">
        <v>436</v>
      </c>
      <c r="M613">
        <v>449.8</v>
      </c>
      <c r="N613">
        <v>481.8</v>
      </c>
      <c r="O613">
        <v>477.4</v>
      </c>
      <c r="P613">
        <v>477.6</v>
      </c>
      <c r="Q613">
        <v>456</v>
      </c>
      <c r="R613">
        <v>455.2</v>
      </c>
      <c r="S613">
        <v>466</v>
      </c>
      <c r="T613">
        <v>454.4</v>
      </c>
      <c r="U613">
        <v>465.4</v>
      </c>
      <c r="V613">
        <v>480.8</v>
      </c>
      <c r="W613">
        <v>478.4</v>
      </c>
      <c r="X613">
        <v>483.2</v>
      </c>
      <c r="Y613">
        <v>468</v>
      </c>
      <c r="Z613">
        <v>481.2</v>
      </c>
      <c r="AA613">
        <v>485</v>
      </c>
      <c r="AB613">
        <v>496</v>
      </c>
      <c r="AC613">
        <v>493.4</v>
      </c>
      <c r="AD613">
        <v>495.2</v>
      </c>
      <c r="AE613">
        <v>498.4</v>
      </c>
      <c r="AF613">
        <v>482.6</v>
      </c>
      <c r="AG613">
        <v>470.8</v>
      </c>
      <c r="AH613">
        <v>485.8</v>
      </c>
      <c r="AI613">
        <v>465.6</v>
      </c>
      <c r="AJ613">
        <v>466.6</v>
      </c>
      <c r="AK613">
        <v>462.8</v>
      </c>
      <c r="AL613">
        <v>462</v>
      </c>
      <c r="AM613">
        <v>459</v>
      </c>
      <c r="AN613">
        <v>470.8</v>
      </c>
      <c r="AO613">
        <v>477.2</v>
      </c>
      <c r="AP613">
        <v>442.6</v>
      </c>
      <c r="AQ613">
        <v>437.6</v>
      </c>
      <c r="AR613">
        <v>444.2</v>
      </c>
      <c r="AS613">
        <v>456</v>
      </c>
      <c r="AT613">
        <v>486.4</v>
      </c>
      <c r="AU613">
        <v>493.8</v>
      </c>
      <c r="AV613">
        <v>495</v>
      </c>
      <c r="AW613">
        <v>465</v>
      </c>
      <c r="AX613">
        <v>441.2</v>
      </c>
      <c r="AY613">
        <v>438.6</v>
      </c>
      <c r="AZ613">
        <v>456</v>
      </c>
      <c r="BA613">
        <v>453.8</v>
      </c>
      <c r="BB613">
        <v>468.6</v>
      </c>
      <c r="BC613">
        <v>459.6</v>
      </c>
      <c r="BD613">
        <v>465.4</v>
      </c>
      <c r="BE613">
        <v>473.8</v>
      </c>
      <c r="BF613">
        <v>460</v>
      </c>
      <c r="BG613">
        <v>460.4</v>
      </c>
      <c r="BH613">
        <v>464</v>
      </c>
      <c r="BI613">
        <v>463.2</v>
      </c>
      <c r="BJ613">
        <v>490.4</v>
      </c>
      <c r="BK613">
        <v>503</v>
      </c>
      <c r="BL613">
        <v>489.2</v>
      </c>
      <c r="BM613">
        <v>494.6</v>
      </c>
      <c r="BN613">
        <v>471.6</v>
      </c>
      <c r="BO613">
        <v>462</v>
      </c>
      <c r="BP613">
        <v>464.4</v>
      </c>
      <c r="BQ613" s="10">
        <f t="shared" si="18"/>
        <v>0.1969072164948453</v>
      </c>
      <c r="BR613" s="11" cm="1">
        <f t="array" aca="1" ref="BR613" ca="1">_xlfn.PERCENTILE.INC((OFFSET(E613,0,1,1,COLUMNS(E613:BP613)-1) - E613:BO613) / E613:BO613, 0.05) * SQRT(COUNT(E613:BP613) - 1)</f>
        <v>-0.36808709279136259</v>
      </c>
      <c r="BS613" s="10" cm="1">
        <f t="array" aca="1" ref="BS613" ca="1">_xlfn.STDEV.P((E613:BO613 - OFFSET(E613:BO613,0,1)) / OFFSET(E613:BO613,0,1)) * SQRT(COUNT(E613:BP613)-1)</f>
        <v>0.24775923957067439</v>
      </c>
      <c r="BT613" s="10" cm="1">
        <f t="array" ref="BT613">-(MAX(1 - (E613:BP613 / _xlfn.SCAN(E613, E613:BP613, _xlfn.LAMBDA(_xlpm.a,_xlpm.b, MAX(_xlpm.a, _xlpm.b))))))</f>
        <v>-0.12199036918138029</v>
      </c>
      <c r="BU613" s="12">
        <f t="shared" ca="1" si="19"/>
        <v>0.81664717534700026</v>
      </c>
    </row>
    <row r="614" spans="1:73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193.6</v>
      </c>
      <c r="F614">
        <v>196.6</v>
      </c>
      <c r="G614">
        <v>193.6</v>
      </c>
      <c r="H614">
        <v>192.2</v>
      </c>
      <c r="I614">
        <v>198.2</v>
      </c>
      <c r="J614">
        <v>207.5</v>
      </c>
      <c r="K614">
        <v>207.5</v>
      </c>
      <c r="L614">
        <v>209.5</v>
      </c>
      <c r="M614">
        <v>210</v>
      </c>
      <c r="N614">
        <v>208</v>
      </c>
      <c r="O614">
        <v>207</v>
      </c>
      <c r="P614">
        <v>209</v>
      </c>
      <c r="Q614">
        <v>206.5</v>
      </c>
      <c r="R614">
        <v>210</v>
      </c>
      <c r="S614">
        <v>211.5</v>
      </c>
      <c r="T614">
        <v>206</v>
      </c>
      <c r="U614">
        <v>203.5</v>
      </c>
      <c r="V614">
        <v>203.5</v>
      </c>
      <c r="W614">
        <v>200</v>
      </c>
      <c r="X614">
        <v>201</v>
      </c>
      <c r="Y614">
        <v>198</v>
      </c>
      <c r="Z614">
        <v>203.5</v>
      </c>
      <c r="AA614">
        <v>208.5</v>
      </c>
      <c r="AB614">
        <v>213</v>
      </c>
      <c r="AC614">
        <v>213.5</v>
      </c>
      <c r="AD614">
        <v>206</v>
      </c>
      <c r="AE614">
        <v>208</v>
      </c>
      <c r="AF614">
        <v>205.5</v>
      </c>
      <c r="AG614">
        <v>208</v>
      </c>
      <c r="AH614">
        <v>207.5</v>
      </c>
      <c r="AI614">
        <v>203</v>
      </c>
      <c r="AJ614">
        <v>203.5</v>
      </c>
      <c r="AK614">
        <v>204.5</v>
      </c>
      <c r="AL614">
        <v>194.2</v>
      </c>
      <c r="AM614">
        <v>195.8</v>
      </c>
      <c r="AN614">
        <v>197.6</v>
      </c>
      <c r="AO614">
        <v>202.5</v>
      </c>
      <c r="AP614">
        <v>192.4</v>
      </c>
      <c r="AQ614">
        <v>197.4</v>
      </c>
      <c r="AR614">
        <v>197.4</v>
      </c>
      <c r="AS614">
        <v>193</v>
      </c>
      <c r="AT614">
        <v>193.6</v>
      </c>
      <c r="AU614">
        <v>192.8</v>
      </c>
      <c r="AV614">
        <v>195.8</v>
      </c>
      <c r="AW614">
        <v>192</v>
      </c>
      <c r="AX614">
        <v>187.4</v>
      </c>
      <c r="AY614">
        <v>196.8</v>
      </c>
      <c r="AZ614">
        <v>197.2</v>
      </c>
      <c r="BA614">
        <v>194.6</v>
      </c>
      <c r="BB614">
        <v>192.4</v>
      </c>
      <c r="BC614">
        <v>192</v>
      </c>
      <c r="BD614">
        <v>194.4</v>
      </c>
      <c r="BE614">
        <v>198.8</v>
      </c>
      <c r="BF614">
        <v>196.8</v>
      </c>
      <c r="BG614">
        <v>202</v>
      </c>
      <c r="BH614">
        <v>197.8</v>
      </c>
      <c r="BI614">
        <v>195.8</v>
      </c>
      <c r="BJ614">
        <v>193.2</v>
      </c>
      <c r="BK614">
        <v>191.2</v>
      </c>
      <c r="BL614">
        <v>193</v>
      </c>
      <c r="BM614">
        <v>192.6</v>
      </c>
      <c r="BN614">
        <v>192</v>
      </c>
      <c r="BO614">
        <v>193.8</v>
      </c>
      <c r="BP614">
        <v>192.8</v>
      </c>
      <c r="BQ614" s="10">
        <f t="shared" si="18"/>
        <v>-4.1322314049585893E-3</v>
      </c>
      <c r="BR614" s="11" cm="1">
        <f t="array" aca="1" ref="BR614" ca="1">_xlfn.PERCENTILE.INC((OFFSET(E614,0,1,1,COLUMNS(E614:BP614)-1) - E614:BO614) / E614:BO614, 0.05) * SQRT(COUNT(E614:BP614) - 1)</f>
        <v>-0.2047818551336629</v>
      </c>
      <c r="BS614" s="10" cm="1">
        <f t="array" aca="1" ref="BS614" ca="1">_xlfn.STDEV.P((E614:BO614 - OFFSET(E614:BO614,0,1)) / OFFSET(E614:BO614,0,1)) * SQRT(COUNT(E614:BP614)-1)</f>
        <v>0.15308107966498707</v>
      </c>
      <c r="BT614" s="10" cm="1">
        <f t="array" ref="BT614">-(MAX(1 - (E614:BP614 / _xlfn.SCAN(E614, E614:BP614, _xlfn.LAMBDA(_xlpm.a,_xlpm.b, MAX(_xlpm.a, _xlpm.b))))))</f>
        <v>-0.12224824355971897</v>
      </c>
      <c r="BU614" s="12">
        <f t="shared" ca="1" si="19"/>
        <v>8.4428151704739086E-3</v>
      </c>
    </row>
    <row r="615" spans="1:73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57.28</v>
      </c>
      <c r="F615">
        <v>57.86</v>
      </c>
      <c r="G615">
        <v>55.94</v>
      </c>
      <c r="H615">
        <v>58.98</v>
      </c>
      <c r="I615">
        <v>60.46</v>
      </c>
      <c r="J615">
        <v>60.02</v>
      </c>
      <c r="K615">
        <v>59.52</v>
      </c>
      <c r="L615">
        <v>61.66</v>
      </c>
      <c r="M615">
        <v>61.04</v>
      </c>
      <c r="N615">
        <v>61.56</v>
      </c>
      <c r="O615">
        <v>60.2</v>
      </c>
      <c r="P615">
        <v>60.7</v>
      </c>
      <c r="Q615">
        <v>59.46</v>
      </c>
      <c r="R615">
        <v>60</v>
      </c>
      <c r="S615">
        <v>59.82</v>
      </c>
      <c r="T615">
        <v>59.3</v>
      </c>
      <c r="U615">
        <v>56.92</v>
      </c>
      <c r="V615">
        <v>58.86</v>
      </c>
      <c r="W615">
        <v>57.16</v>
      </c>
      <c r="X615">
        <v>58.38</v>
      </c>
      <c r="Y615">
        <v>57.72</v>
      </c>
      <c r="Z615">
        <v>57.9</v>
      </c>
      <c r="AA615">
        <v>59.92</v>
      </c>
      <c r="AB615">
        <v>59.14</v>
      </c>
      <c r="AC615">
        <v>60.08</v>
      </c>
      <c r="AD615">
        <v>60.96</v>
      </c>
      <c r="AE615">
        <v>60.48</v>
      </c>
      <c r="AF615">
        <v>60.42</v>
      </c>
      <c r="AG615">
        <v>61.66</v>
      </c>
      <c r="AH615">
        <v>58.96</v>
      </c>
      <c r="AI615">
        <v>59.22</v>
      </c>
      <c r="AJ615">
        <v>59.12</v>
      </c>
      <c r="AK615">
        <v>58.94</v>
      </c>
      <c r="AL615">
        <v>58.68</v>
      </c>
      <c r="AM615">
        <v>57.44</v>
      </c>
      <c r="AN615">
        <v>58.86</v>
      </c>
      <c r="AO615">
        <v>59.02</v>
      </c>
      <c r="AP615">
        <v>60.42</v>
      </c>
      <c r="AQ615">
        <v>61.2</v>
      </c>
      <c r="AR615">
        <v>62.14</v>
      </c>
      <c r="AS615">
        <v>59.62</v>
      </c>
      <c r="AT615">
        <v>60</v>
      </c>
      <c r="AU615">
        <v>58.72</v>
      </c>
      <c r="AV615">
        <v>59.48</v>
      </c>
      <c r="AW615">
        <v>58.76</v>
      </c>
      <c r="AX615">
        <v>57.96</v>
      </c>
      <c r="AY615">
        <v>59.12</v>
      </c>
      <c r="AZ615">
        <v>58.66</v>
      </c>
      <c r="BA615">
        <v>58.28</v>
      </c>
      <c r="BB615">
        <v>57.7</v>
      </c>
      <c r="BC615">
        <v>60.7</v>
      </c>
      <c r="BD615">
        <v>60.36</v>
      </c>
      <c r="BE615">
        <v>61.38</v>
      </c>
      <c r="BF615">
        <v>64</v>
      </c>
      <c r="BG615">
        <v>64.959999999999994</v>
      </c>
      <c r="BH615">
        <v>63.2</v>
      </c>
      <c r="BI615">
        <v>62.5</v>
      </c>
      <c r="BJ615">
        <v>62.04</v>
      </c>
      <c r="BK615">
        <v>62.28</v>
      </c>
      <c r="BL615">
        <v>62.16</v>
      </c>
      <c r="BM615">
        <v>62.28</v>
      </c>
      <c r="BN615">
        <v>61.62</v>
      </c>
      <c r="BO615">
        <v>63.48</v>
      </c>
      <c r="BP615">
        <v>62</v>
      </c>
      <c r="BQ615" s="10">
        <f t="shared" si="18"/>
        <v>8.2402234636871491E-2</v>
      </c>
      <c r="BR615" s="11" cm="1">
        <f t="array" aca="1" ref="BR615" ca="1">_xlfn.PERCENTILE.INC((OFFSET(E615,0,1,1,COLUMNS(E615:BP615)-1) - E615:BO615) / E615:BO615, 0.05) * SQRT(COUNT(E615:BP615) - 1)</f>
        <v>-0.25997206212399421</v>
      </c>
      <c r="BS615" s="10" cm="1">
        <f t="array" aca="1" ref="BS615" ca="1">_xlfn.STDEV.P((E615:BO615 - OFFSET(E615:BO615,0,1)) / OFFSET(E615:BO615,0,1)) * SQRT(COUNT(E615:BP615)-1)</f>
        <v>0.16844274119987851</v>
      </c>
      <c r="BT615" s="10" cm="1">
        <f t="array" ref="BT615">-(MAX(1 - (E615:BP615 / _xlfn.SCAN(E615, E615:BP615, _xlfn.LAMBDA(_xlpm.a,_xlpm.b, MAX(_xlpm.a, _xlpm.b))))))</f>
        <v>-7.6873175478429978E-2</v>
      </c>
      <c r="BU615" s="12">
        <f t="shared" ca="1" si="19"/>
        <v>0.52140508209445768</v>
      </c>
    </row>
    <row r="616" spans="1:73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34.979999999999997</v>
      </c>
      <c r="F616">
        <v>35</v>
      </c>
      <c r="G616">
        <v>34.1</v>
      </c>
      <c r="H616">
        <v>35.68</v>
      </c>
      <c r="I616">
        <v>36.36</v>
      </c>
      <c r="J616">
        <v>35.96</v>
      </c>
      <c r="K616">
        <v>35.24</v>
      </c>
      <c r="L616">
        <v>36.08</v>
      </c>
      <c r="M616">
        <v>35.54</v>
      </c>
      <c r="N616">
        <v>35.68</v>
      </c>
      <c r="O616">
        <v>35.26</v>
      </c>
      <c r="P616">
        <v>35.36</v>
      </c>
      <c r="Q616">
        <v>34.58</v>
      </c>
      <c r="R616">
        <v>34.619999999999997</v>
      </c>
      <c r="S616">
        <v>34.18</v>
      </c>
      <c r="T616">
        <v>34.18</v>
      </c>
      <c r="U616">
        <v>32.979999999999997</v>
      </c>
      <c r="V616">
        <v>33.92</v>
      </c>
      <c r="W616">
        <v>32.9</v>
      </c>
      <c r="X616">
        <v>33.200000000000003</v>
      </c>
      <c r="Y616">
        <v>32.26</v>
      </c>
      <c r="Z616">
        <v>32.54</v>
      </c>
      <c r="AA616">
        <v>33.78</v>
      </c>
      <c r="AB616">
        <v>33.96</v>
      </c>
      <c r="AC616">
        <v>34.64</v>
      </c>
      <c r="AD616">
        <v>34.700000000000003</v>
      </c>
      <c r="AE616">
        <v>34.659999999999997</v>
      </c>
      <c r="AF616">
        <v>34.659999999999997</v>
      </c>
      <c r="AG616">
        <v>35</v>
      </c>
      <c r="AH616">
        <v>33.840000000000003</v>
      </c>
      <c r="AI616">
        <v>33.659999999999997</v>
      </c>
      <c r="AJ616">
        <v>33.619999999999997</v>
      </c>
      <c r="AK616">
        <v>33.4</v>
      </c>
      <c r="AL616">
        <v>33.06</v>
      </c>
      <c r="AM616">
        <v>32.020000000000003</v>
      </c>
      <c r="AN616">
        <v>32.880000000000003</v>
      </c>
      <c r="AO616">
        <v>33.04</v>
      </c>
      <c r="AP616">
        <v>33.64</v>
      </c>
      <c r="AQ616">
        <v>34.24</v>
      </c>
      <c r="AR616">
        <v>34.26</v>
      </c>
      <c r="AS616">
        <v>33.119999999999997</v>
      </c>
      <c r="AT616">
        <v>33.979999999999997</v>
      </c>
      <c r="AU616">
        <v>33.299999999999997</v>
      </c>
      <c r="AV616">
        <v>33.46</v>
      </c>
      <c r="AW616">
        <v>33.159999999999997</v>
      </c>
      <c r="AX616">
        <v>32.9</v>
      </c>
      <c r="AY616">
        <v>33.4</v>
      </c>
      <c r="AZ616">
        <v>33.18</v>
      </c>
      <c r="BA616">
        <v>33.299999999999997</v>
      </c>
      <c r="BB616">
        <v>33.04</v>
      </c>
      <c r="BC616">
        <v>34.340000000000003</v>
      </c>
      <c r="BD616">
        <v>33.92</v>
      </c>
      <c r="BE616">
        <v>34.68</v>
      </c>
      <c r="BF616">
        <v>35.54</v>
      </c>
      <c r="BG616">
        <v>36.36</v>
      </c>
      <c r="BH616">
        <v>36</v>
      </c>
      <c r="BI616">
        <v>36.04</v>
      </c>
      <c r="BJ616">
        <v>36</v>
      </c>
      <c r="BK616">
        <v>36.36</v>
      </c>
      <c r="BL616">
        <v>36</v>
      </c>
      <c r="BM616">
        <v>36.1</v>
      </c>
      <c r="BN616">
        <v>35.78</v>
      </c>
      <c r="BO616">
        <v>36.659999999999997</v>
      </c>
      <c r="BP616">
        <v>36.5</v>
      </c>
      <c r="BQ616" s="10">
        <f t="shared" si="18"/>
        <v>4.3453401943968073E-2</v>
      </c>
      <c r="BR616" s="11" cm="1">
        <f t="array" aca="1" ref="BR616" ca="1">_xlfn.PERCENTILE.INC((OFFSET(E616,0,1,1,COLUMNS(E616:BP616)-1) - E616:BO616) / E616:BO616, 0.05) * SQRT(COUNT(E616:BP616) - 1)</f>
        <v>-0.24858872262752887</v>
      </c>
      <c r="BS616" s="10" cm="1">
        <f t="array" aca="1" ref="BS616" ca="1">_xlfn.STDEV.P((E616:BO616 - OFFSET(E616:BO616,0,1)) / OFFSET(E616:BO616,0,1)) * SQRT(COUNT(E616:BP616)-1)</f>
        <v>0.14732090638420797</v>
      </c>
      <c r="BT616" s="10" cm="1">
        <f t="array" ref="BT616">-(MAX(1 - (E616:BP616 / _xlfn.SCAN(E616, E616:BP616, _xlfn.LAMBDA(_xlpm.a,_xlpm.b, MAX(_xlpm.a, _xlpm.b))))))</f>
        <v>-0.11936193619361923</v>
      </c>
      <c r="BU616" s="12">
        <f t="shared" ca="1" si="19"/>
        <v>0.33177958112178851</v>
      </c>
    </row>
    <row r="617" spans="1:73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111.68</v>
      </c>
      <c r="F617">
        <v>111.9</v>
      </c>
      <c r="G617">
        <v>110.92</v>
      </c>
      <c r="H617">
        <v>112.74</v>
      </c>
      <c r="I617">
        <v>114.5</v>
      </c>
      <c r="J617">
        <v>116.34</v>
      </c>
      <c r="K617">
        <v>114.64</v>
      </c>
      <c r="L617">
        <v>115.36</v>
      </c>
      <c r="M617">
        <v>115.66</v>
      </c>
      <c r="N617">
        <v>115.98</v>
      </c>
      <c r="O617">
        <v>114.44</v>
      </c>
      <c r="P617">
        <v>114.2</v>
      </c>
      <c r="Q617">
        <v>113.12</v>
      </c>
      <c r="R617">
        <v>113.68</v>
      </c>
      <c r="S617">
        <v>115.86</v>
      </c>
      <c r="T617">
        <v>116.3</v>
      </c>
      <c r="U617">
        <v>115.48</v>
      </c>
      <c r="V617">
        <v>115.16</v>
      </c>
      <c r="W617">
        <v>110.54</v>
      </c>
      <c r="X617">
        <v>111.12</v>
      </c>
      <c r="Y617">
        <v>109.18</v>
      </c>
      <c r="Z617">
        <v>109.78</v>
      </c>
      <c r="AA617">
        <v>110.04</v>
      </c>
      <c r="AB617">
        <v>109.24</v>
      </c>
      <c r="AC617">
        <v>110</v>
      </c>
      <c r="AD617">
        <v>109.48</v>
      </c>
      <c r="AE617">
        <v>109.58</v>
      </c>
      <c r="AF617">
        <v>109.1</v>
      </c>
      <c r="AG617">
        <v>107.12</v>
      </c>
      <c r="AH617">
        <v>107.72</v>
      </c>
      <c r="AI617">
        <v>107.38</v>
      </c>
      <c r="AJ617">
        <v>106.26</v>
      </c>
      <c r="AK617">
        <v>106.46</v>
      </c>
      <c r="AL617">
        <v>107.42</v>
      </c>
      <c r="AM617">
        <v>106.84</v>
      </c>
      <c r="AN617">
        <v>107.24</v>
      </c>
      <c r="AO617">
        <v>105.78</v>
      </c>
      <c r="AP617">
        <v>106.9</v>
      </c>
      <c r="AQ617">
        <v>105.12</v>
      </c>
      <c r="AR617">
        <v>104.68</v>
      </c>
      <c r="AS617">
        <v>105.54</v>
      </c>
      <c r="AT617">
        <v>106</v>
      </c>
      <c r="AU617">
        <v>105.48</v>
      </c>
      <c r="AV617">
        <v>105.72</v>
      </c>
      <c r="AW617">
        <v>105.42</v>
      </c>
      <c r="AX617">
        <v>103.18</v>
      </c>
      <c r="AY617">
        <v>105.66</v>
      </c>
      <c r="AZ617">
        <v>106.84</v>
      </c>
      <c r="BA617">
        <v>106.44</v>
      </c>
      <c r="BB617">
        <v>105.66</v>
      </c>
      <c r="BC617">
        <v>106.86</v>
      </c>
      <c r="BD617">
        <v>105.98</v>
      </c>
      <c r="BE617">
        <v>104.46</v>
      </c>
      <c r="BF617">
        <v>104.08</v>
      </c>
      <c r="BG617">
        <v>103.96</v>
      </c>
      <c r="BH617">
        <v>104.66</v>
      </c>
      <c r="BI617">
        <v>105.64</v>
      </c>
      <c r="BJ617">
        <v>102.9</v>
      </c>
      <c r="BK617">
        <v>101.14</v>
      </c>
      <c r="BL617">
        <v>101.52</v>
      </c>
      <c r="BM617">
        <v>104.18</v>
      </c>
      <c r="BN617">
        <v>104.02</v>
      </c>
      <c r="BO617">
        <v>106.2</v>
      </c>
      <c r="BP617">
        <v>106.42</v>
      </c>
      <c r="BQ617" s="10">
        <f t="shared" si="18"/>
        <v>-4.7098853868194887E-2</v>
      </c>
      <c r="BR617" s="11" cm="1">
        <f t="array" aca="1" ref="BR617" ca="1">_xlfn.PERCENTILE.INC((OFFSET(E617,0,1,1,COLUMNS(E617:BP617)-1) - E617:BO617) / E617:BO617, 0.05) * SQRT(COUNT(E617:BP617) - 1)</f>
        <v>-0.14350157609252415</v>
      </c>
      <c r="BS617" s="10" cm="1">
        <f t="array" aca="1" ref="BS617" ca="1">_xlfn.STDEV.P((E617:BO617 - OFFSET(E617:BO617,0,1)) / OFFSET(E617:BO617,0,1)) * SQRT(COUNT(E617:BP617)-1)</f>
        <v>9.6298560757567597E-2</v>
      </c>
      <c r="BT617" s="10" cm="1">
        <f t="array" ref="BT617">-(MAX(1 - (E617:BP617 / _xlfn.SCAN(E617, E617:BP617, _xlfn.LAMBDA(_xlpm.a,_xlpm.b, MAX(_xlpm.a, _xlpm.b))))))</f>
        <v>-0.13065153859377687</v>
      </c>
      <c r="BU617" s="12">
        <f t="shared" ca="1" si="19"/>
        <v>-0.43276022895548066</v>
      </c>
    </row>
    <row r="618" spans="1:73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8.0050000000000008</v>
      </c>
      <c r="F618">
        <v>8.1750000000000007</v>
      </c>
      <c r="G618">
        <v>8.1300000000000008</v>
      </c>
      <c r="H618">
        <v>8.3450000000000006</v>
      </c>
      <c r="I618">
        <v>8.4499999999999993</v>
      </c>
      <c r="J618">
        <v>8.0449999999999999</v>
      </c>
      <c r="K618">
        <v>8.0250000000000004</v>
      </c>
      <c r="L618">
        <v>8.15</v>
      </c>
      <c r="M618">
        <v>8.0399999999999991</v>
      </c>
      <c r="N618">
        <v>8.0250000000000004</v>
      </c>
      <c r="O618">
        <v>7.76</v>
      </c>
      <c r="P618">
        <v>7.7149999999999999</v>
      </c>
      <c r="Q618">
        <v>7.8</v>
      </c>
      <c r="R618">
        <v>7.88</v>
      </c>
      <c r="S618">
        <v>8.01</v>
      </c>
      <c r="T618">
        <v>7.915</v>
      </c>
      <c r="U618">
        <v>7.72</v>
      </c>
      <c r="V618">
        <v>7.8550000000000004</v>
      </c>
      <c r="W618">
        <v>7.51</v>
      </c>
      <c r="X618">
        <v>7.665</v>
      </c>
      <c r="Y618">
        <v>7.5650000000000004</v>
      </c>
      <c r="Z618">
        <v>7.6849999999999996</v>
      </c>
      <c r="AA618">
        <v>7.77</v>
      </c>
      <c r="AB618">
        <v>7.6849999999999996</v>
      </c>
      <c r="AC618">
        <v>7.66</v>
      </c>
      <c r="AD618">
        <v>7.63</v>
      </c>
      <c r="AE618">
        <v>7.59</v>
      </c>
      <c r="AF618">
        <v>8.1050000000000004</v>
      </c>
      <c r="AG618">
        <v>8.1549999999999994</v>
      </c>
      <c r="AH618">
        <v>8.31</v>
      </c>
      <c r="AI618">
        <v>8.61</v>
      </c>
      <c r="AJ618">
        <v>8.92</v>
      </c>
      <c r="AK618">
        <v>9.07</v>
      </c>
      <c r="AL618">
        <v>9.1300000000000008</v>
      </c>
      <c r="AM618">
        <v>8.9</v>
      </c>
      <c r="AN618">
        <v>9.2899999999999991</v>
      </c>
      <c r="AO618">
        <v>9.1300000000000008</v>
      </c>
      <c r="AP618">
        <v>8.9700000000000006</v>
      </c>
      <c r="AQ618">
        <v>9.14</v>
      </c>
      <c r="AR618">
        <v>8.8800000000000008</v>
      </c>
      <c r="AS618">
        <v>8.8249999999999993</v>
      </c>
      <c r="AT618">
        <v>8.99</v>
      </c>
      <c r="AU618">
        <v>8.86</v>
      </c>
      <c r="AV618">
        <v>8.99</v>
      </c>
      <c r="AW618">
        <v>8.6</v>
      </c>
      <c r="AX618">
        <v>8.4149999999999991</v>
      </c>
      <c r="AY618">
        <v>8.76</v>
      </c>
      <c r="AZ618">
        <v>8.7750000000000004</v>
      </c>
      <c r="BA618">
        <v>8.9049999999999994</v>
      </c>
      <c r="BB618">
        <v>9</v>
      </c>
      <c r="BC618">
        <v>9.23</v>
      </c>
      <c r="BD618">
        <v>9.4949999999999992</v>
      </c>
      <c r="BE618">
        <v>9.31</v>
      </c>
      <c r="BF618">
        <v>9.375</v>
      </c>
      <c r="BG618">
        <v>9.75</v>
      </c>
      <c r="BH618">
        <v>9.625</v>
      </c>
      <c r="BI618">
        <v>9.8450000000000006</v>
      </c>
      <c r="BJ618">
        <v>9.7249999999999996</v>
      </c>
      <c r="BK618">
        <v>9.8049999999999997</v>
      </c>
      <c r="BL618">
        <v>9.8149999999999995</v>
      </c>
      <c r="BM618">
        <v>10.26</v>
      </c>
      <c r="BN618">
        <v>10.3</v>
      </c>
      <c r="BO618">
        <v>10.6</v>
      </c>
      <c r="BP618">
        <v>10.74</v>
      </c>
      <c r="BQ618" s="10">
        <f t="shared" si="18"/>
        <v>0.34166146158650834</v>
      </c>
      <c r="BR618" s="11" cm="1">
        <f t="array" aca="1" ref="BR618" ca="1">_xlfn.PERCENTILE.INC((OFFSET(E618,0,1,1,COLUMNS(E618:BP618)-1) - E618:BO618) / E618:BO618, 0.05) * SQRT(COUNT(E618:BP618) - 1)</f>
        <v>-0.25847084138858584</v>
      </c>
      <c r="BS618" s="10" cm="1">
        <f t="array" aca="1" ref="BS618" ca="1">_xlfn.STDEV.P((E618:BO618 - OFFSET(E618:BO618,0,1)) / OFFSET(E618:BO618,0,1)) * SQRT(COUNT(E618:BP618)-1)</f>
        <v>0.18095273129807163</v>
      </c>
      <c r="BT618" s="10" cm="1">
        <f t="array" ref="BT618">-(MAX(1 - (E618:BP618 / _xlfn.SCAN(E618, E618:BP618, _xlfn.LAMBDA(_xlpm.a,_xlpm.b, MAX(_xlpm.a, _xlpm.b))))))</f>
        <v>-0.1112426035502958</v>
      </c>
      <c r="BU618" s="12">
        <f t="shared" ca="1" si="19"/>
        <v>1.9181038371918393</v>
      </c>
    </row>
    <row r="619" spans="1:73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28.78</v>
      </c>
      <c r="F619">
        <v>29.02</v>
      </c>
      <c r="G619">
        <v>28.98</v>
      </c>
      <c r="H619">
        <v>28.98</v>
      </c>
      <c r="I619">
        <v>30.32</v>
      </c>
      <c r="J619">
        <v>30.66</v>
      </c>
      <c r="K619">
        <v>30.3</v>
      </c>
      <c r="L619">
        <v>30.94</v>
      </c>
      <c r="M619">
        <v>30.42</v>
      </c>
      <c r="N619">
        <v>30.24</v>
      </c>
      <c r="O619">
        <v>29.74</v>
      </c>
      <c r="P619">
        <v>30.42</v>
      </c>
      <c r="Q619">
        <v>31.16</v>
      </c>
      <c r="R619">
        <v>32.200000000000003</v>
      </c>
      <c r="S619">
        <v>32.44</v>
      </c>
      <c r="T619">
        <v>32.44</v>
      </c>
      <c r="U619">
        <v>32.1</v>
      </c>
      <c r="V619">
        <v>31.72</v>
      </c>
      <c r="W619">
        <v>30.78</v>
      </c>
      <c r="X619">
        <v>30.22</v>
      </c>
      <c r="Y619">
        <v>30.06</v>
      </c>
      <c r="Z619">
        <v>31.36</v>
      </c>
      <c r="AA619">
        <v>32.020000000000003</v>
      </c>
      <c r="AB619">
        <v>32.200000000000003</v>
      </c>
      <c r="AC619">
        <v>35.72</v>
      </c>
      <c r="AD619">
        <v>35.5</v>
      </c>
      <c r="AE619">
        <v>36.340000000000003</v>
      </c>
      <c r="AF619">
        <v>37.200000000000003</v>
      </c>
      <c r="AG619">
        <v>36.72</v>
      </c>
      <c r="AH619">
        <v>36.56</v>
      </c>
      <c r="AI619">
        <v>36.700000000000003</v>
      </c>
      <c r="AJ619">
        <v>36.020000000000003</v>
      </c>
      <c r="AK619">
        <v>36.799999999999997</v>
      </c>
      <c r="AL619">
        <v>36.78</v>
      </c>
      <c r="AM619">
        <v>36</v>
      </c>
      <c r="AN619">
        <v>36.28</v>
      </c>
      <c r="AO619">
        <v>36.26</v>
      </c>
      <c r="AP619">
        <v>35.74</v>
      </c>
      <c r="AQ619">
        <v>36.6</v>
      </c>
      <c r="AR619">
        <v>37.32</v>
      </c>
      <c r="AS619">
        <v>36.78</v>
      </c>
      <c r="AT619">
        <v>37.4</v>
      </c>
      <c r="AU619">
        <v>37.26</v>
      </c>
      <c r="AV619">
        <v>37.58</v>
      </c>
      <c r="AW619">
        <v>36.32</v>
      </c>
      <c r="AX619">
        <v>36.04</v>
      </c>
      <c r="AY619">
        <v>37.299999999999997</v>
      </c>
      <c r="AZ619">
        <v>37.44</v>
      </c>
      <c r="BA619">
        <v>36.82</v>
      </c>
      <c r="BB619">
        <v>37.56</v>
      </c>
      <c r="BC619">
        <v>37.520000000000003</v>
      </c>
      <c r="BD619">
        <v>37.54</v>
      </c>
      <c r="BE619">
        <v>37.5</v>
      </c>
      <c r="BF619">
        <v>37.6</v>
      </c>
      <c r="BG619">
        <v>37.200000000000003</v>
      </c>
      <c r="BH619">
        <v>36.82</v>
      </c>
      <c r="BI619">
        <v>36.92</v>
      </c>
      <c r="BJ619">
        <v>35.380000000000003</v>
      </c>
      <c r="BK619">
        <v>36.14</v>
      </c>
      <c r="BL619">
        <v>36.82</v>
      </c>
      <c r="BM619">
        <v>38.299999999999997</v>
      </c>
      <c r="BN619">
        <v>38.78</v>
      </c>
      <c r="BO619">
        <v>38.799999999999997</v>
      </c>
      <c r="BP619">
        <v>38</v>
      </c>
      <c r="BQ619" s="10">
        <f t="shared" si="18"/>
        <v>0.32036136205698396</v>
      </c>
      <c r="BR619" s="11" cm="1">
        <f t="array" aca="1" ref="BR619" ca="1">_xlfn.PERCENTILE.INC((OFFSET(E619,0,1,1,COLUMNS(E619:BP619)-1) - E619:BO619) / E619:BO619, 0.05) * SQRT(COUNT(E619:BP619) - 1)</f>
        <v>-0.16785955199191363</v>
      </c>
      <c r="BS619" s="10" cm="1">
        <f t="array" aca="1" ref="BS619" ca="1">_xlfn.STDEV.P((E619:BO619 - OFFSET(E619:BO619,0,1)) / OFFSET(E619:BO619,0,1)) * SQRT(COUNT(E619:BP619)-1)</f>
        <v>0.17407684704058685</v>
      </c>
      <c r="BT619" s="10" cm="1">
        <f t="array" ref="BT619">-(MAX(1 - (E619:BP619 / _xlfn.SCAN(E619, E619:BP619, _xlfn.LAMBDA(_xlpm.a,_xlpm.b, MAX(_xlpm.a, _xlpm.b))))))</f>
        <v>-7.3366214549938302E-2</v>
      </c>
      <c r="BU619" s="12">
        <f t="shared" ca="1" si="19"/>
        <v>1.8715069480072331</v>
      </c>
    </row>
    <row r="620" spans="1:73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12.94</v>
      </c>
      <c r="F620">
        <v>12.97</v>
      </c>
      <c r="G620">
        <v>12.81</v>
      </c>
      <c r="H620">
        <v>12.81</v>
      </c>
      <c r="I620">
        <v>13.14</v>
      </c>
      <c r="J620">
        <v>13.11</v>
      </c>
      <c r="K620">
        <v>13.05</v>
      </c>
      <c r="L620">
        <v>14.37</v>
      </c>
      <c r="M620">
        <v>13.81</v>
      </c>
      <c r="N620">
        <v>13.94</v>
      </c>
      <c r="O620">
        <v>13.96</v>
      </c>
      <c r="P620">
        <v>14.13</v>
      </c>
      <c r="Q620">
        <v>14.06</v>
      </c>
      <c r="R620">
        <v>14.2</v>
      </c>
      <c r="S620">
        <v>14.39</v>
      </c>
      <c r="T620">
        <v>14.19</v>
      </c>
      <c r="U620">
        <v>14.27</v>
      </c>
      <c r="V620">
        <v>14.08</v>
      </c>
      <c r="W620">
        <v>14.11</v>
      </c>
      <c r="X620">
        <v>13.84</v>
      </c>
      <c r="Y620">
        <v>13.97</v>
      </c>
      <c r="Z620">
        <v>14.03</v>
      </c>
      <c r="AA620">
        <v>14.19</v>
      </c>
      <c r="AB620">
        <v>14.5</v>
      </c>
      <c r="AC620">
        <v>14.19</v>
      </c>
      <c r="AD620">
        <v>13.97</v>
      </c>
      <c r="AE620">
        <v>14.09</v>
      </c>
      <c r="AF620">
        <v>14.06</v>
      </c>
      <c r="AG620">
        <v>14.12</v>
      </c>
      <c r="AH620">
        <v>14.1</v>
      </c>
      <c r="AI620">
        <v>13.9</v>
      </c>
      <c r="AJ620">
        <v>14.02</v>
      </c>
      <c r="AK620">
        <v>13.89</v>
      </c>
      <c r="AL620">
        <v>13.76</v>
      </c>
      <c r="AM620">
        <v>13.7</v>
      </c>
      <c r="AN620">
        <v>13.67</v>
      </c>
      <c r="AO620">
        <v>13.61</v>
      </c>
      <c r="AP620">
        <v>13.51</v>
      </c>
      <c r="AQ620">
        <v>13.76</v>
      </c>
      <c r="AR620">
        <v>13.68</v>
      </c>
      <c r="AS620">
        <v>13.37</v>
      </c>
      <c r="AT620">
        <v>13.68</v>
      </c>
      <c r="AU620">
        <v>13.73</v>
      </c>
      <c r="AV620">
        <v>13.8</v>
      </c>
      <c r="AW620">
        <v>13.41</v>
      </c>
      <c r="AX620">
        <v>13.32</v>
      </c>
      <c r="AY620">
        <v>13.43</v>
      </c>
      <c r="AZ620">
        <v>13.43</v>
      </c>
      <c r="BA620">
        <v>13.45</v>
      </c>
      <c r="BB620">
        <v>13.87</v>
      </c>
      <c r="BC620">
        <v>13.63</v>
      </c>
      <c r="BD620">
        <v>13.53</v>
      </c>
      <c r="BE620">
        <v>13.3</v>
      </c>
      <c r="BF620">
        <v>13.24</v>
      </c>
      <c r="BG620">
        <v>13.38</v>
      </c>
      <c r="BH620">
        <v>13.52</v>
      </c>
      <c r="BI620">
        <v>13.53</v>
      </c>
      <c r="BJ620">
        <v>13.44</v>
      </c>
      <c r="BK620">
        <v>13.53</v>
      </c>
      <c r="BL620">
        <v>13.35</v>
      </c>
      <c r="BM620">
        <v>13.32</v>
      </c>
      <c r="BN620">
        <v>13.35</v>
      </c>
      <c r="BO620">
        <v>13.3</v>
      </c>
      <c r="BP620">
        <v>13.09</v>
      </c>
      <c r="BQ620" s="10">
        <f t="shared" si="18"/>
        <v>1.159196290571873E-2</v>
      </c>
      <c r="BR620" s="11" cm="1">
        <f t="array" aca="1" ref="BR620" ca="1">_xlfn.PERCENTILE.INC((OFFSET(E620,0,1,1,COLUMNS(E620:BP620)-1) - E620:BO620) / E620:BO620, 0.05) * SQRT(COUNT(E620:BP620) - 1)</f>
        <v>-0.16791193871360494</v>
      </c>
      <c r="BS620" s="10" cm="1">
        <f t="array" aca="1" ref="BS620" ca="1">_xlfn.STDEV.P((E620:BO620 - OFFSET(E620:BO620,0,1)) / OFFSET(E620:BO620,0,1)) * SQRT(COUNT(E620:BP620)-1)</f>
        <v>0.13813414052274103</v>
      </c>
      <c r="BT620" s="10" cm="1">
        <f t="array" ref="BT620">-(MAX(1 - (E620:BP620 / _xlfn.SCAN(E620, E620:BP620, _xlfn.LAMBDA(_xlpm.a,_xlpm.b, MAX(_xlpm.a, _xlpm.b))))))</f>
        <v>-9.7241379310344822E-2</v>
      </c>
      <c r="BU620" s="12">
        <f t="shared" ca="1" si="19"/>
        <v>0.12318916603809432</v>
      </c>
    </row>
    <row r="621" spans="1:73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49.3</v>
      </c>
      <c r="F621">
        <v>50</v>
      </c>
      <c r="G621">
        <v>49.4</v>
      </c>
      <c r="H621">
        <v>49.4</v>
      </c>
      <c r="I621">
        <v>49.6</v>
      </c>
      <c r="J621">
        <v>49.35</v>
      </c>
      <c r="K621">
        <v>48.8</v>
      </c>
      <c r="L621">
        <v>48.25</v>
      </c>
      <c r="M621">
        <v>49.9</v>
      </c>
      <c r="N621">
        <v>54</v>
      </c>
      <c r="O621">
        <v>52.8</v>
      </c>
      <c r="P621">
        <v>53.6</v>
      </c>
      <c r="Q621">
        <v>56.1</v>
      </c>
      <c r="R621">
        <v>55.3</v>
      </c>
      <c r="S621">
        <v>55.1</v>
      </c>
      <c r="T621">
        <v>54.6</v>
      </c>
      <c r="U621">
        <v>55.7</v>
      </c>
      <c r="V621">
        <v>54.5</v>
      </c>
      <c r="W621">
        <v>54.5</v>
      </c>
      <c r="X621">
        <v>54.1</v>
      </c>
      <c r="Y621">
        <v>54.6</v>
      </c>
      <c r="Z621">
        <v>55.4</v>
      </c>
      <c r="AA621">
        <v>55.6</v>
      </c>
      <c r="AB621">
        <v>55.1</v>
      </c>
      <c r="AC621">
        <v>55.5</v>
      </c>
      <c r="AD621">
        <v>56.5</v>
      </c>
      <c r="AE621">
        <v>56.5</v>
      </c>
      <c r="AF621">
        <v>57</v>
      </c>
      <c r="AG621">
        <v>56.6</v>
      </c>
      <c r="AH621">
        <v>55.9</v>
      </c>
      <c r="AI621">
        <v>56</v>
      </c>
      <c r="AJ621">
        <v>56.1</v>
      </c>
      <c r="AK621">
        <v>58.5</v>
      </c>
      <c r="AL621">
        <v>58.1</v>
      </c>
      <c r="AM621">
        <v>55.5</v>
      </c>
      <c r="AN621">
        <v>55</v>
      </c>
      <c r="AO621">
        <v>55.1</v>
      </c>
      <c r="AP621">
        <v>53.9</v>
      </c>
      <c r="AQ621">
        <v>55.8</v>
      </c>
      <c r="AR621">
        <v>57.2</v>
      </c>
      <c r="AS621">
        <v>54.7</v>
      </c>
      <c r="AT621">
        <v>55.6</v>
      </c>
      <c r="AU621">
        <v>55.3</v>
      </c>
      <c r="AV621">
        <v>55.4</v>
      </c>
      <c r="AW621">
        <v>54.6</v>
      </c>
      <c r="AX621">
        <v>54.3</v>
      </c>
      <c r="AY621">
        <v>52.5</v>
      </c>
      <c r="AZ621">
        <v>52.3</v>
      </c>
      <c r="BA621">
        <v>53.5</v>
      </c>
      <c r="BB621">
        <v>54</v>
      </c>
      <c r="BC621">
        <v>55.4</v>
      </c>
      <c r="BD621">
        <v>55.7</v>
      </c>
      <c r="BE621">
        <v>55.1</v>
      </c>
      <c r="BF621">
        <v>55</v>
      </c>
      <c r="BG621">
        <v>55.5</v>
      </c>
      <c r="BH621">
        <v>55.9</v>
      </c>
      <c r="BI621">
        <v>57.5</v>
      </c>
      <c r="BJ621">
        <v>57.1</v>
      </c>
      <c r="BK621">
        <v>56</v>
      </c>
      <c r="BL621">
        <v>55.4</v>
      </c>
      <c r="BM621">
        <v>55.9</v>
      </c>
      <c r="BN621">
        <v>55.7</v>
      </c>
      <c r="BO621">
        <v>55.3</v>
      </c>
      <c r="BP621">
        <v>53.5</v>
      </c>
      <c r="BQ621" s="10">
        <f t="shared" si="18"/>
        <v>8.5192697768762746E-2</v>
      </c>
      <c r="BR621" s="11" cm="1">
        <f t="array" aca="1" ref="BR621" ca="1">_xlfn.PERCENTILE.INC((OFFSET(E621,0,1,1,COLUMNS(E621:BP621)-1) - E621:BO621) / E621:BO621, 0.05) * SQRT(COUNT(E621:BP621) - 1)</f>
        <v>-0.25015825838070599</v>
      </c>
      <c r="BS621" s="10" cm="1">
        <f t="array" aca="1" ref="BS621" ca="1">_xlfn.STDEV.P((E621:BO621 - OFFSET(E621:BO621,0,1)) / OFFSET(E621:BO621,0,1)) * SQRT(COUNT(E621:BP621)-1)</f>
        <v>0.16318390817287251</v>
      </c>
      <c r="BT621" s="10" cm="1">
        <f t="array" ref="BT621">-(MAX(1 - (E621:BP621 / _xlfn.SCAN(E621, E621:BP621, _xlfn.LAMBDA(_xlpm.a,_xlpm.b, MAX(_xlpm.a, _xlpm.b))))))</f>
        <v>-0.10598290598290605</v>
      </c>
      <c r="BU621" s="12">
        <f t="shared" ca="1" si="19"/>
        <v>0.555308212985265</v>
      </c>
    </row>
    <row r="622" spans="1:73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21.04</v>
      </c>
      <c r="F622">
        <v>21.66</v>
      </c>
      <c r="G622">
        <v>21.36</v>
      </c>
      <c r="H622">
        <v>21.36</v>
      </c>
      <c r="I622">
        <v>21.76</v>
      </c>
      <c r="J622">
        <v>21.7</v>
      </c>
      <c r="K622">
        <v>21.28</v>
      </c>
      <c r="L622">
        <v>21.14</v>
      </c>
      <c r="M622">
        <v>21.52</v>
      </c>
      <c r="N622">
        <v>21.34</v>
      </c>
      <c r="O622">
        <v>21.16</v>
      </c>
      <c r="P622">
        <v>21.32</v>
      </c>
      <c r="Q622">
        <v>21.44</v>
      </c>
      <c r="R622">
        <v>21.52</v>
      </c>
      <c r="S622">
        <v>21.98</v>
      </c>
      <c r="T622">
        <v>21.86</v>
      </c>
      <c r="U622">
        <v>21.96</v>
      </c>
      <c r="V622">
        <v>21.94</v>
      </c>
      <c r="W622">
        <v>21.94</v>
      </c>
      <c r="X622">
        <v>21.54</v>
      </c>
      <c r="Y622">
        <v>21.4</v>
      </c>
      <c r="Z622">
        <v>21.68</v>
      </c>
      <c r="AA622">
        <v>21.76</v>
      </c>
      <c r="AB622">
        <v>21.82</v>
      </c>
      <c r="AC622">
        <v>22.08</v>
      </c>
      <c r="AD622">
        <v>21.74</v>
      </c>
      <c r="AE622">
        <v>21.54</v>
      </c>
      <c r="AF622">
        <v>21.56</v>
      </c>
      <c r="AG622">
        <v>21.78</v>
      </c>
      <c r="AH622">
        <v>21.88</v>
      </c>
      <c r="AI622">
        <v>21.52</v>
      </c>
      <c r="AJ622">
        <v>21.62</v>
      </c>
      <c r="AK622">
        <v>21.5</v>
      </c>
      <c r="AL622">
        <v>21.8</v>
      </c>
      <c r="AM622">
        <v>21.52</v>
      </c>
      <c r="AN622">
        <v>21.22</v>
      </c>
      <c r="AO622">
        <v>21.34</v>
      </c>
      <c r="AP622">
        <v>21.2</v>
      </c>
      <c r="AQ622">
        <v>21.18</v>
      </c>
      <c r="AR622">
        <v>21.38</v>
      </c>
      <c r="AS622">
        <v>21.04</v>
      </c>
      <c r="AT622">
        <v>21.18</v>
      </c>
      <c r="AU622">
        <v>21.3</v>
      </c>
      <c r="AV622">
        <v>21.04</v>
      </c>
      <c r="AW622">
        <v>20.94</v>
      </c>
      <c r="AX622">
        <v>20.98</v>
      </c>
      <c r="AY622">
        <v>21.04</v>
      </c>
      <c r="AZ622">
        <v>21.44</v>
      </c>
      <c r="BA622">
        <v>21.9</v>
      </c>
      <c r="BB622">
        <v>22.34</v>
      </c>
      <c r="BC622">
        <v>22.12</v>
      </c>
      <c r="BD622">
        <v>22.8</v>
      </c>
      <c r="BE622">
        <v>22.88</v>
      </c>
      <c r="BF622">
        <v>22.6</v>
      </c>
      <c r="BG622">
        <v>23.24</v>
      </c>
      <c r="BH622">
        <v>24.3</v>
      </c>
      <c r="BI622">
        <v>24.72</v>
      </c>
      <c r="BJ622">
        <v>24.9</v>
      </c>
      <c r="BK622">
        <v>24.9</v>
      </c>
      <c r="BL622">
        <v>25.42</v>
      </c>
      <c r="BM622">
        <v>25.86</v>
      </c>
      <c r="BN622">
        <v>26.08</v>
      </c>
      <c r="BO622">
        <v>25.78</v>
      </c>
      <c r="BP622">
        <v>26.08</v>
      </c>
      <c r="BQ622" s="10">
        <f t="shared" si="18"/>
        <v>0.23954372623574141</v>
      </c>
      <c r="BR622" s="11" cm="1">
        <f t="array" aca="1" ref="BR622" ca="1">_xlfn.PERCENTILE.INC((OFFSET(E622,0,1,1,COLUMNS(E622:BP622)-1) - E622:BO622) / E622:BO622, 0.05) * SQRT(COUNT(E622:BP622) - 1)</f>
        <v>-0.12582370359095221</v>
      </c>
      <c r="BS622" s="10" cm="1">
        <f t="array" aca="1" ref="BS622" ca="1">_xlfn.STDEV.P((E622:BO622 - OFFSET(E622:BO622,0,1)) / OFFSET(E622:BO622,0,1)) * SQRT(COUNT(E622:BP622)-1)</f>
        <v>0.10619886468885632</v>
      </c>
      <c r="BT622" s="10" cm="1">
        <f t="array" ref="BT622">-(MAX(1 - (E622:BP622 / _xlfn.SCAN(E622, E622:BP622, _xlfn.LAMBDA(_xlpm.a,_xlpm.b, MAX(_xlpm.a, _xlpm.b))))))</f>
        <v>-5.1630434782608536E-2</v>
      </c>
      <c r="BU622" s="12">
        <f t="shared" ca="1" si="19"/>
        <v>2.3066950256024077</v>
      </c>
    </row>
    <row r="623" spans="1:73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270.39999999999998</v>
      </c>
      <c r="F623">
        <v>275.7</v>
      </c>
      <c r="G623">
        <v>284.39999999999998</v>
      </c>
      <c r="H623">
        <v>285.10000000000002</v>
      </c>
      <c r="I623">
        <v>284.5</v>
      </c>
      <c r="J623">
        <v>286</v>
      </c>
      <c r="K623">
        <v>279.5</v>
      </c>
      <c r="L623">
        <v>284.60000000000002</v>
      </c>
      <c r="M623">
        <v>282.89999999999998</v>
      </c>
      <c r="N623">
        <v>279.60000000000002</v>
      </c>
      <c r="O623">
        <v>269.39999999999998</v>
      </c>
      <c r="P623">
        <v>268.7</v>
      </c>
      <c r="Q623">
        <v>262.39999999999998</v>
      </c>
      <c r="R623">
        <v>265.39999999999998</v>
      </c>
      <c r="S623">
        <v>272.8</v>
      </c>
      <c r="T623">
        <v>273</v>
      </c>
      <c r="U623">
        <v>270.8</v>
      </c>
      <c r="V623">
        <v>273.60000000000002</v>
      </c>
      <c r="W623">
        <v>274.2</v>
      </c>
      <c r="X623">
        <v>282.8</v>
      </c>
      <c r="Y623">
        <v>277.7</v>
      </c>
      <c r="Z623">
        <v>287.8</v>
      </c>
      <c r="AA623">
        <v>281.7</v>
      </c>
      <c r="AB623">
        <v>284.39999999999998</v>
      </c>
      <c r="AC623">
        <v>286.8</v>
      </c>
      <c r="AD623">
        <v>281.10000000000002</v>
      </c>
      <c r="AE623">
        <v>277</v>
      </c>
      <c r="AF623">
        <v>270.39999999999998</v>
      </c>
      <c r="AG623">
        <v>273.8</v>
      </c>
      <c r="AH623">
        <v>277</v>
      </c>
      <c r="AI623">
        <v>270.89999999999998</v>
      </c>
      <c r="AJ623">
        <v>279.60000000000002</v>
      </c>
      <c r="AK623">
        <v>276.3</v>
      </c>
      <c r="AL623">
        <v>275.39999999999998</v>
      </c>
      <c r="AM623">
        <v>277.60000000000002</v>
      </c>
      <c r="AN623">
        <v>276.2</v>
      </c>
      <c r="AO623">
        <v>269.10000000000002</v>
      </c>
      <c r="AP623">
        <v>266.39999999999998</v>
      </c>
      <c r="AQ623">
        <v>266.3</v>
      </c>
      <c r="AR623">
        <v>263.8</v>
      </c>
      <c r="AS623">
        <v>265.39999999999998</v>
      </c>
      <c r="AT623">
        <v>266.89999999999998</v>
      </c>
      <c r="AU623">
        <v>269.8</v>
      </c>
      <c r="AV623">
        <v>272.60000000000002</v>
      </c>
      <c r="AW623">
        <v>266.7</v>
      </c>
      <c r="AX623">
        <v>266.60000000000002</v>
      </c>
      <c r="AY623">
        <v>274.3</v>
      </c>
      <c r="AZ623">
        <v>286.10000000000002</v>
      </c>
      <c r="BA623">
        <v>294.60000000000002</v>
      </c>
      <c r="BB623">
        <v>294.8</v>
      </c>
      <c r="BC623">
        <v>300.8</v>
      </c>
      <c r="BD623">
        <v>308.3</v>
      </c>
      <c r="BE623">
        <v>310</v>
      </c>
      <c r="BF623">
        <v>311.3</v>
      </c>
      <c r="BG623">
        <v>312.5</v>
      </c>
      <c r="BH623">
        <v>312.7</v>
      </c>
      <c r="BI623">
        <v>324</v>
      </c>
      <c r="BJ623">
        <v>315</v>
      </c>
      <c r="BK623">
        <v>325</v>
      </c>
      <c r="BL623">
        <v>322.60000000000002</v>
      </c>
      <c r="BM623">
        <v>325</v>
      </c>
      <c r="BN623">
        <v>322</v>
      </c>
      <c r="BO623">
        <v>326.8</v>
      </c>
      <c r="BP623">
        <v>318.3</v>
      </c>
      <c r="BQ623" s="10">
        <f t="shared" si="18"/>
        <v>0.17714497041420132</v>
      </c>
      <c r="BR623" s="11" cm="1">
        <f t="array" aca="1" ref="BR623" ca="1">_xlfn.PERCENTILE.INC((OFFSET(E623,0,1,1,COLUMNS(E623:BP623)-1) - E623:BO623) / E623:BO623, 0.05) * SQRT(COUNT(E623:BP623) - 1)</f>
        <v>-0.20254348564139768</v>
      </c>
      <c r="BS623" s="10" cm="1">
        <f t="array" aca="1" ref="BS623" ca="1">_xlfn.STDEV.P((E623:BO623 - OFFSET(E623:BO623,0,1)) / OFFSET(E623:BO623,0,1)) * SQRT(COUNT(E623:BP623)-1)</f>
        <v>0.14686793893759043</v>
      </c>
      <c r="BT623" s="10" cm="1">
        <f t="array" ref="BT623">-(MAX(1 - (E623:BP623 / _xlfn.SCAN(E623, E623:BP623, _xlfn.LAMBDA(_xlpm.a,_xlpm.b, MAX(_xlpm.a, _xlpm.b))))))</f>
        <v>-8.3391243919388458E-2</v>
      </c>
      <c r="BU623" s="12">
        <f t="shared" ca="1" si="19"/>
        <v>1.2430870781025158</v>
      </c>
    </row>
    <row r="624" spans="1:73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183</v>
      </c>
      <c r="F624">
        <v>194.75</v>
      </c>
      <c r="G624">
        <v>196.95</v>
      </c>
      <c r="H624">
        <v>196.95</v>
      </c>
      <c r="I624">
        <v>215.9</v>
      </c>
      <c r="J624">
        <v>212.6</v>
      </c>
      <c r="K624">
        <v>205.5</v>
      </c>
      <c r="L624">
        <v>206</v>
      </c>
      <c r="M624">
        <v>203.1</v>
      </c>
      <c r="N624">
        <v>205</v>
      </c>
      <c r="O624">
        <v>198.05</v>
      </c>
      <c r="P624">
        <v>200.1</v>
      </c>
      <c r="Q624">
        <v>195.6</v>
      </c>
      <c r="R624">
        <v>198.15</v>
      </c>
      <c r="S624">
        <v>192.65</v>
      </c>
      <c r="T624">
        <v>187.85</v>
      </c>
      <c r="U624">
        <v>189.95</v>
      </c>
      <c r="V624">
        <v>192.35</v>
      </c>
      <c r="W624">
        <v>175.05</v>
      </c>
      <c r="X624">
        <v>185.25</v>
      </c>
      <c r="Y624">
        <v>188.4</v>
      </c>
      <c r="Z624">
        <v>195.2</v>
      </c>
      <c r="AA624">
        <v>183</v>
      </c>
      <c r="AB624">
        <v>182.25</v>
      </c>
      <c r="AC624">
        <v>181.15</v>
      </c>
      <c r="AD624">
        <v>190</v>
      </c>
      <c r="AE624">
        <v>193.3</v>
      </c>
      <c r="AF624">
        <v>192.7</v>
      </c>
      <c r="AG624">
        <v>191.7</v>
      </c>
      <c r="AH624">
        <v>194.3</v>
      </c>
      <c r="AI624">
        <v>189.45</v>
      </c>
      <c r="AJ624">
        <v>195</v>
      </c>
      <c r="AK624">
        <v>194.85</v>
      </c>
      <c r="AL624">
        <v>193.3</v>
      </c>
      <c r="AM624">
        <v>196</v>
      </c>
      <c r="AN624">
        <v>207.5</v>
      </c>
      <c r="AO624">
        <v>210.3</v>
      </c>
      <c r="AP624">
        <v>201.6</v>
      </c>
      <c r="AQ624">
        <v>203.4</v>
      </c>
      <c r="AR624">
        <v>200</v>
      </c>
      <c r="AS624">
        <v>189.35</v>
      </c>
      <c r="AT624">
        <v>195</v>
      </c>
      <c r="AU624">
        <v>194.25</v>
      </c>
      <c r="AV624">
        <v>191.55</v>
      </c>
      <c r="AW624">
        <v>186.1</v>
      </c>
      <c r="AX624">
        <v>185.2</v>
      </c>
      <c r="AY624">
        <v>187.85</v>
      </c>
      <c r="AZ624">
        <v>189</v>
      </c>
      <c r="BA624">
        <v>189.9</v>
      </c>
      <c r="BB624">
        <v>191.55</v>
      </c>
      <c r="BC624">
        <v>189.8</v>
      </c>
      <c r="BD624">
        <v>187.4</v>
      </c>
      <c r="BE624">
        <v>185.55</v>
      </c>
      <c r="BF624">
        <v>184.65</v>
      </c>
      <c r="BG624">
        <v>189.75</v>
      </c>
      <c r="BH624">
        <v>184.25</v>
      </c>
      <c r="BI624">
        <v>181</v>
      </c>
      <c r="BJ624">
        <v>177.05</v>
      </c>
      <c r="BK624">
        <v>174.7</v>
      </c>
      <c r="BL624">
        <v>166.7</v>
      </c>
      <c r="BM624">
        <v>176.8</v>
      </c>
      <c r="BN624">
        <v>181</v>
      </c>
      <c r="BO624">
        <v>181</v>
      </c>
      <c r="BP624">
        <v>190.2</v>
      </c>
      <c r="BQ624" s="10">
        <f t="shared" si="18"/>
        <v>3.9344262295081908E-2</v>
      </c>
      <c r="BR624" s="11" cm="1">
        <f t="array" aca="1" ref="BR624" ca="1">_xlfn.PERCENTILE.INC((OFFSET(E624,0,1,1,COLUMNS(E624:BP624)-1) - E624:BO624) / E624:BO624, 0.05) * SQRT(COUNT(E624:BP624) - 1)</f>
        <v>-0.35995808597734352</v>
      </c>
      <c r="BS624" s="10" cm="1">
        <f t="array" aca="1" ref="BS624" ca="1">_xlfn.STDEV.P((E624:BO624 - OFFSET(E624:BO624,0,1)) / OFFSET(E624:BO624,0,1)) * SQRT(COUNT(E624:BP624)-1)</f>
        <v>0.25000655172105296</v>
      </c>
      <c r="BT624" s="10" cm="1">
        <f t="array" ref="BT624">-(MAX(1 - (E624:BP624 / _xlfn.SCAN(E624, E624:BP624, _xlfn.LAMBDA(_xlpm.a,_xlpm.b, MAX(_xlpm.a, _xlpm.b))))))</f>
        <v>-0.22788327929597041</v>
      </c>
      <c r="BU624" s="12">
        <f t="shared" ca="1" si="19"/>
        <v>0.17907102295343008</v>
      </c>
    </row>
    <row r="625" spans="1:73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71.16</v>
      </c>
      <c r="F625">
        <v>73.14</v>
      </c>
      <c r="G625">
        <v>72.62</v>
      </c>
      <c r="H625">
        <v>72.86</v>
      </c>
      <c r="I625">
        <v>76.44</v>
      </c>
      <c r="J625">
        <v>76.72</v>
      </c>
      <c r="K625">
        <v>75.14</v>
      </c>
      <c r="L625">
        <v>76.260000000000005</v>
      </c>
      <c r="M625">
        <v>75.599999999999994</v>
      </c>
      <c r="N625">
        <v>77.66</v>
      </c>
      <c r="O625">
        <v>73.94</v>
      </c>
      <c r="P625">
        <v>73.88</v>
      </c>
      <c r="Q625">
        <v>73.06</v>
      </c>
      <c r="R625">
        <v>73.760000000000005</v>
      </c>
      <c r="S625">
        <v>76.06</v>
      </c>
      <c r="T625">
        <v>75.92</v>
      </c>
      <c r="U625">
        <v>73</v>
      </c>
      <c r="V625">
        <v>72.94</v>
      </c>
      <c r="W625">
        <v>71.02</v>
      </c>
      <c r="X625">
        <v>71.56</v>
      </c>
      <c r="Y625">
        <v>71.36</v>
      </c>
      <c r="Z625">
        <v>72.3</v>
      </c>
      <c r="AA625">
        <v>73.56</v>
      </c>
      <c r="AB625">
        <v>73.5</v>
      </c>
      <c r="AC625">
        <v>74.14</v>
      </c>
      <c r="AD625">
        <v>73.38</v>
      </c>
      <c r="AE625">
        <v>74.28</v>
      </c>
      <c r="AF625">
        <v>73.16</v>
      </c>
      <c r="AG625">
        <v>72.900000000000006</v>
      </c>
      <c r="AH625">
        <v>74.040000000000006</v>
      </c>
      <c r="AI625">
        <v>74.28</v>
      </c>
      <c r="AJ625">
        <v>75.34</v>
      </c>
      <c r="AK625">
        <v>76.22</v>
      </c>
      <c r="AL625">
        <v>75.38</v>
      </c>
      <c r="AM625">
        <v>72.8</v>
      </c>
      <c r="AN625">
        <v>74.38</v>
      </c>
      <c r="AO625">
        <v>73.8</v>
      </c>
      <c r="AP625">
        <v>71.260000000000005</v>
      </c>
      <c r="AQ625">
        <v>71.7</v>
      </c>
      <c r="AR625">
        <v>71.5</v>
      </c>
      <c r="AS625">
        <v>69.94</v>
      </c>
      <c r="AT625">
        <v>72.16</v>
      </c>
      <c r="AU625">
        <v>76.819999999999993</v>
      </c>
      <c r="AV625">
        <v>75.94</v>
      </c>
      <c r="AW625">
        <v>73.58</v>
      </c>
      <c r="AX625">
        <v>74.38</v>
      </c>
      <c r="AY625">
        <v>75.959999999999994</v>
      </c>
      <c r="AZ625">
        <v>78.14</v>
      </c>
      <c r="BA625">
        <v>77.98</v>
      </c>
      <c r="BB625">
        <v>78.2</v>
      </c>
      <c r="BC625">
        <v>78.52</v>
      </c>
      <c r="BD625">
        <v>78.64</v>
      </c>
      <c r="BE625">
        <v>77.84</v>
      </c>
      <c r="BF625">
        <v>76.44</v>
      </c>
      <c r="BG625">
        <v>78.66</v>
      </c>
      <c r="BH625">
        <v>77.98</v>
      </c>
      <c r="BI625">
        <v>78.14</v>
      </c>
      <c r="BJ625">
        <v>75.84</v>
      </c>
      <c r="BK625">
        <v>78.459999999999994</v>
      </c>
      <c r="BL625">
        <v>79.099999999999994</v>
      </c>
      <c r="BM625">
        <v>81.2</v>
      </c>
      <c r="BN625">
        <v>81.400000000000006</v>
      </c>
      <c r="BO625">
        <v>83.5</v>
      </c>
      <c r="BP625">
        <v>84.2</v>
      </c>
      <c r="BQ625" s="10">
        <f t="shared" si="18"/>
        <v>0.18324901630129295</v>
      </c>
      <c r="BR625" s="11" cm="1">
        <f t="array" aca="1" ref="BR625" ca="1">_xlfn.PERCENTILE.INC((OFFSET(E625,0,1,1,COLUMNS(E625:BP625)-1) - E625:BO625) / E625:BO625, 0.05) * SQRT(COUNT(E625:BP625) - 1)</f>
        <v>-0.2691653248736568</v>
      </c>
      <c r="BS625" s="10" cm="1">
        <f t="array" aca="1" ref="BS625" ca="1">_xlfn.STDEV.P((E625:BO625 - OFFSET(E625:BO625,0,1)) / OFFSET(E625:BO625,0,1)) * SQRT(COUNT(E625:BP625)-1)</f>
        <v>0.1654971892129023</v>
      </c>
      <c r="BT625" s="10" cm="1">
        <f t="array" ref="BT625">-(MAX(1 - (E625:BP625 / _xlfn.SCAN(E625, E625:BP625, _xlfn.LAMBDA(_xlpm.a,_xlpm.b, MAX(_xlpm.a, _xlpm.b))))))</f>
        <v>-9.9407674478495966E-2</v>
      </c>
      <c r="BU625" s="12">
        <f t="shared" ca="1" si="19"/>
        <v>1.1400416156025595</v>
      </c>
    </row>
    <row r="626" spans="1:73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66.709999999999994</v>
      </c>
      <c r="F626">
        <v>64.06</v>
      </c>
      <c r="G626">
        <v>64.19</v>
      </c>
      <c r="H626">
        <v>67.010000000000005</v>
      </c>
      <c r="I626">
        <v>65.64</v>
      </c>
      <c r="J626">
        <v>64.150000000000006</v>
      </c>
      <c r="K626">
        <v>64.83</v>
      </c>
      <c r="L626">
        <v>65.22</v>
      </c>
      <c r="M626">
        <v>64.150000000000006</v>
      </c>
      <c r="N626">
        <v>64.319999999999993</v>
      </c>
      <c r="O626">
        <v>64.319999999999993</v>
      </c>
      <c r="P626">
        <v>64.23</v>
      </c>
      <c r="Q626">
        <v>70.430000000000007</v>
      </c>
      <c r="R626">
        <v>71.930000000000007</v>
      </c>
      <c r="S626">
        <v>70.819999999999993</v>
      </c>
      <c r="T626">
        <v>67.61</v>
      </c>
      <c r="U626">
        <v>65.64</v>
      </c>
      <c r="V626">
        <v>66.88</v>
      </c>
      <c r="W626">
        <v>65.86</v>
      </c>
      <c r="X626">
        <v>67.23</v>
      </c>
      <c r="Y626">
        <v>65.77</v>
      </c>
      <c r="Z626">
        <v>65.64</v>
      </c>
      <c r="AA626">
        <v>63.46</v>
      </c>
      <c r="AB626">
        <v>64.150000000000006</v>
      </c>
      <c r="AC626">
        <v>65.05</v>
      </c>
      <c r="AD626">
        <v>66.8</v>
      </c>
      <c r="AE626">
        <v>64.099999999999994</v>
      </c>
      <c r="AF626">
        <v>64.319999999999993</v>
      </c>
      <c r="AG626">
        <v>66.709999999999994</v>
      </c>
      <c r="AH626">
        <v>65.69</v>
      </c>
      <c r="AI626">
        <v>64.36</v>
      </c>
      <c r="AJ626">
        <v>66.290000000000006</v>
      </c>
      <c r="AK626">
        <v>66.709999999999994</v>
      </c>
      <c r="AL626">
        <v>66.41</v>
      </c>
      <c r="AM626">
        <v>64.87</v>
      </c>
      <c r="AN626">
        <v>68.42</v>
      </c>
      <c r="AO626">
        <v>67.7</v>
      </c>
      <c r="AP626">
        <v>70.13</v>
      </c>
      <c r="AQ626">
        <v>74.58</v>
      </c>
      <c r="AR626">
        <v>80.099999999999994</v>
      </c>
      <c r="AS626">
        <v>73.98</v>
      </c>
      <c r="AT626">
        <v>73.260000000000005</v>
      </c>
      <c r="AU626">
        <v>70.430000000000007</v>
      </c>
      <c r="AV626">
        <v>73.17</v>
      </c>
      <c r="AW626">
        <v>72.959999999999994</v>
      </c>
      <c r="AX626">
        <v>71.89</v>
      </c>
      <c r="AY626">
        <v>72.87</v>
      </c>
      <c r="AZ626">
        <v>74.239999999999995</v>
      </c>
      <c r="BA626">
        <v>74.84</v>
      </c>
      <c r="BB626">
        <v>73.77</v>
      </c>
      <c r="BC626">
        <v>75.349999999999994</v>
      </c>
      <c r="BD626">
        <v>77.150000000000006</v>
      </c>
      <c r="BE626">
        <v>75.91</v>
      </c>
      <c r="BF626">
        <v>73.77</v>
      </c>
      <c r="BG626">
        <v>76.98</v>
      </c>
      <c r="BH626">
        <v>76.38</v>
      </c>
      <c r="BI626">
        <v>76.209999999999994</v>
      </c>
      <c r="BJ626">
        <v>74.75</v>
      </c>
      <c r="BK626">
        <v>77.58</v>
      </c>
      <c r="BL626">
        <v>77.36</v>
      </c>
      <c r="BM626">
        <v>77.19</v>
      </c>
      <c r="BN626">
        <v>77.06</v>
      </c>
      <c r="BO626">
        <v>77.75</v>
      </c>
      <c r="BP626">
        <v>77.11</v>
      </c>
      <c r="BQ626" s="10">
        <f t="shared" si="18"/>
        <v>0.15589866586718643</v>
      </c>
      <c r="BR626" s="11" cm="1">
        <f t="array" aca="1" ref="BR626" ca="1">_xlfn.PERCENTILE.INC((OFFSET(E626,0,1,1,COLUMNS(E626:BP626)-1) - E626:BO626) / E626:BO626, 0.05) * SQRT(COUNT(E626:BP626) - 1)</f>
        <v>-0.31443205417700049</v>
      </c>
      <c r="BS626" s="10" cm="1">
        <f t="array" aca="1" ref="BS626" ca="1">_xlfn.STDEV.P((E626:BO626 - OFFSET(E626:BO626,0,1)) / OFFSET(E626:BO626,0,1)) * SQRT(COUNT(E626:BP626)-1)</f>
        <v>0.2328303399892914</v>
      </c>
      <c r="BT626" s="10" cm="1">
        <f t="array" ref="BT626">-(MAX(1 - (E626:BP626 / _xlfn.SCAN(E626, E626:BP626, _xlfn.LAMBDA(_xlpm.a,_xlpm.b, MAX(_xlpm.a, _xlpm.b))))))</f>
        <v>-0.12072409488139813</v>
      </c>
      <c r="BU626" s="12">
        <f t="shared" ca="1" si="19"/>
        <v>0.69287934098826143</v>
      </c>
    </row>
    <row r="627" spans="1:73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201.65</v>
      </c>
      <c r="F627">
        <v>211.13</v>
      </c>
      <c r="G627">
        <v>210.58</v>
      </c>
      <c r="H627">
        <v>210.58</v>
      </c>
      <c r="I627">
        <v>206.09</v>
      </c>
      <c r="J627">
        <v>208.54</v>
      </c>
      <c r="K627">
        <v>204.53</v>
      </c>
      <c r="L627">
        <v>204.29</v>
      </c>
      <c r="M627">
        <v>207.32</v>
      </c>
      <c r="N627">
        <v>206.26</v>
      </c>
      <c r="O627">
        <v>203.66</v>
      </c>
      <c r="P627">
        <v>203.93</v>
      </c>
      <c r="Q627">
        <v>201.43</v>
      </c>
      <c r="R627">
        <v>202.62</v>
      </c>
      <c r="S627">
        <v>202.91</v>
      </c>
      <c r="T627">
        <v>202.45</v>
      </c>
      <c r="U627">
        <v>202.13</v>
      </c>
      <c r="V627">
        <v>207.71</v>
      </c>
      <c r="W627">
        <v>202.59</v>
      </c>
      <c r="X627">
        <v>202.76</v>
      </c>
      <c r="Y627">
        <v>199.37</v>
      </c>
      <c r="Z627">
        <v>209.65</v>
      </c>
      <c r="AA627">
        <v>213.66</v>
      </c>
      <c r="AB627">
        <v>211.89</v>
      </c>
      <c r="AC627">
        <v>207.52</v>
      </c>
      <c r="AD627">
        <v>206.5</v>
      </c>
      <c r="AE627">
        <v>205.14</v>
      </c>
      <c r="AF627">
        <v>204.82</v>
      </c>
      <c r="AG627">
        <v>206.98</v>
      </c>
      <c r="AH627">
        <v>210.92</v>
      </c>
      <c r="AI627">
        <v>213.46</v>
      </c>
      <c r="AJ627">
        <v>213.66</v>
      </c>
      <c r="AK627">
        <v>211.67</v>
      </c>
      <c r="AL627">
        <v>202.71</v>
      </c>
      <c r="AM627">
        <v>197.25</v>
      </c>
      <c r="AN627">
        <v>199.97</v>
      </c>
      <c r="AO627">
        <v>195.46</v>
      </c>
      <c r="AP627">
        <v>189.85</v>
      </c>
      <c r="AQ627">
        <v>193.52</v>
      </c>
      <c r="AR627">
        <v>192.62</v>
      </c>
      <c r="AS627">
        <v>190.44</v>
      </c>
      <c r="AT627">
        <v>194.9</v>
      </c>
      <c r="AU627">
        <v>195.53</v>
      </c>
      <c r="AV627">
        <v>192.84</v>
      </c>
      <c r="AW627">
        <v>190.31</v>
      </c>
      <c r="AX627">
        <v>186.84</v>
      </c>
      <c r="AY627">
        <v>189.49</v>
      </c>
      <c r="AZ627">
        <v>190.56</v>
      </c>
      <c r="BA627">
        <v>193.18</v>
      </c>
      <c r="BB627">
        <v>198.39</v>
      </c>
      <c r="BC627">
        <v>196.77</v>
      </c>
      <c r="BD627">
        <v>197.93</v>
      </c>
      <c r="BE627">
        <v>204.92</v>
      </c>
      <c r="BF627">
        <v>202.52</v>
      </c>
      <c r="BG627">
        <v>203.64</v>
      </c>
      <c r="BH627">
        <v>205.53</v>
      </c>
      <c r="BI627">
        <v>210.87</v>
      </c>
      <c r="BJ627">
        <v>206.74</v>
      </c>
      <c r="BK627">
        <v>207.08</v>
      </c>
      <c r="BL627">
        <v>205.29</v>
      </c>
      <c r="BM627">
        <v>208.08</v>
      </c>
      <c r="BN627">
        <v>205.58</v>
      </c>
      <c r="BO627">
        <v>204.58</v>
      </c>
      <c r="BP627">
        <v>206.06</v>
      </c>
      <c r="BQ627" s="10">
        <f t="shared" si="18"/>
        <v>2.1869575998016349E-2</v>
      </c>
      <c r="BR627" s="11" cm="1">
        <f t="array" aca="1" ref="BR627" ca="1">_xlfn.PERCENTILE.INC((OFFSET(E627,0,1,1,COLUMNS(E627:BP627)-1) - E627:BO627) / E627:BO627, 0.05) * SQRT(COUNT(E627:BP627) - 1)</f>
        <v>-0.19398740012655116</v>
      </c>
      <c r="BS627" s="10" cm="1">
        <f t="array" aca="1" ref="BS627" ca="1">_xlfn.STDEV.P((E627:BO627 - OFFSET(E627:BO627,0,1)) / OFFSET(E627:BO627,0,1)) * SQRT(COUNT(E627:BP627)-1)</f>
        <v>0.13971010128966838</v>
      </c>
      <c r="BT627" s="10" cm="1">
        <f t="array" ref="BT627">-(MAX(1 - (E627:BP627 / _xlfn.SCAN(E627, E627:BP627, _xlfn.LAMBDA(_xlpm.a,_xlpm.b, MAX(_xlpm.a, _xlpm.b))))))</f>
        <v>-0.12552653748946918</v>
      </c>
      <c r="BU627" s="12">
        <f t="shared" ca="1" si="19"/>
        <v>0.19536341619345343</v>
      </c>
    </row>
    <row r="628" spans="1:73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34.75</v>
      </c>
      <c r="F628">
        <v>34.1</v>
      </c>
      <c r="G628">
        <v>33.200000000000003</v>
      </c>
      <c r="H628">
        <v>34.15</v>
      </c>
      <c r="I628">
        <v>35.5</v>
      </c>
      <c r="J628">
        <v>35.700000000000003</v>
      </c>
      <c r="K628">
        <v>35.5</v>
      </c>
      <c r="L628">
        <v>35.65</v>
      </c>
      <c r="M628">
        <v>34.75</v>
      </c>
      <c r="N628">
        <v>34.4</v>
      </c>
      <c r="O628">
        <v>35.25</v>
      </c>
      <c r="P628">
        <v>35.65</v>
      </c>
      <c r="Q628">
        <v>35.799999999999997</v>
      </c>
      <c r="R628">
        <v>35.35</v>
      </c>
      <c r="S628">
        <v>36.35</v>
      </c>
      <c r="T628">
        <v>34.799999999999997</v>
      </c>
      <c r="U628">
        <v>32.4</v>
      </c>
      <c r="V628">
        <v>33.700000000000003</v>
      </c>
      <c r="W628">
        <v>34.85</v>
      </c>
      <c r="X628">
        <v>34.5</v>
      </c>
      <c r="Y628">
        <v>33.799999999999997</v>
      </c>
      <c r="Z628">
        <v>34.299999999999997</v>
      </c>
      <c r="AA628">
        <v>34.35</v>
      </c>
      <c r="AB628">
        <v>33.299999999999997</v>
      </c>
      <c r="AC628">
        <v>34.5</v>
      </c>
      <c r="AD628">
        <v>35.85</v>
      </c>
      <c r="AE628">
        <v>35.4</v>
      </c>
      <c r="AF628">
        <v>36.6</v>
      </c>
      <c r="AG628">
        <v>36.799999999999997</v>
      </c>
      <c r="AH628">
        <v>36.799999999999997</v>
      </c>
      <c r="AI628">
        <v>36.700000000000003</v>
      </c>
      <c r="AJ628">
        <v>38.450000000000003</v>
      </c>
      <c r="AK628">
        <v>38.700000000000003</v>
      </c>
      <c r="AL628">
        <v>38.799999999999997</v>
      </c>
      <c r="AM628">
        <v>38.9</v>
      </c>
      <c r="AN628">
        <v>38.700000000000003</v>
      </c>
      <c r="AO628">
        <v>39.5</v>
      </c>
      <c r="AP628">
        <v>42.5</v>
      </c>
      <c r="AQ628">
        <v>42</v>
      </c>
      <c r="AR628">
        <v>44.3</v>
      </c>
      <c r="AS628">
        <v>42.3</v>
      </c>
      <c r="AT628">
        <v>44.05</v>
      </c>
      <c r="AU628">
        <v>44.05</v>
      </c>
      <c r="AV628">
        <v>44.5</v>
      </c>
      <c r="AW628">
        <v>44.25</v>
      </c>
      <c r="AX628">
        <v>45</v>
      </c>
      <c r="AY628">
        <v>43.95</v>
      </c>
      <c r="AZ628">
        <v>44.7</v>
      </c>
      <c r="BA628">
        <v>43.8</v>
      </c>
      <c r="BB628">
        <v>44.65</v>
      </c>
      <c r="BC628">
        <v>46.2</v>
      </c>
      <c r="BD628">
        <v>47.25</v>
      </c>
      <c r="BE628">
        <v>46.9</v>
      </c>
      <c r="BF628">
        <v>46.05</v>
      </c>
      <c r="BG628">
        <v>44.3</v>
      </c>
      <c r="BH628">
        <v>43.6</v>
      </c>
      <c r="BI628">
        <v>42.5</v>
      </c>
      <c r="BJ628">
        <v>42.05</v>
      </c>
      <c r="BK628">
        <v>42.6</v>
      </c>
      <c r="BL628">
        <v>41.7</v>
      </c>
      <c r="BM628">
        <v>42.6</v>
      </c>
      <c r="BN628">
        <v>43.6</v>
      </c>
      <c r="BO628">
        <v>44.95</v>
      </c>
      <c r="BP628">
        <v>44.2</v>
      </c>
      <c r="BQ628" s="10">
        <f t="shared" si="18"/>
        <v>0.27194244604316553</v>
      </c>
      <c r="BR628" s="11" cm="1">
        <f t="array" aca="1" ref="BR628" ca="1">_xlfn.PERCENTILE.INC((OFFSET(E628,0,1,1,COLUMNS(E628:BP628)-1) - E628:BO628) / E628:BO628, 0.05) * SQRT(COUNT(E628:BP628) - 1)</f>
        <v>-0.29573194533103536</v>
      </c>
      <c r="BS628" s="10" cm="1">
        <f t="array" aca="1" ref="BS628" ca="1">_xlfn.STDEV.P((E628:BO628 - OFFSET(E628:BO628,0,1)) / OFFSET(E628:BO628,0,1)) * SQRT(COUNT(E628:BP628)-1)</f>
        <v>0.21074416618858074</v>
      </c>
      <c r="BT628" s="10" cm="1">
        <f t="array" ref="BT628">-(MAX(1 - (E628:BP628 / _xlfn.SCAN(E628, E628:BP628, _xlfn.LAMBDA(_xlpm.a,_xlpm.b, MAX(_xlpm.a, _xlpm.b))))))</f>
        <v>-0.11746031746031738</v>
      </c>
      <c r="BU628" s="12">
        <f t="shared" ca="1" si="19"/>
        <v>1.3161318660732706</v>
      </c>
    </row>
    <row r="629" spans="1:73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698</v>
      </c>
      <c r="F629">
        <v>700</v>
      </c>
      <c r="G629">
        <v>705</v>
      </c>
      <c r="H629">
        <v>730</v>
      </c>
      <c r="I629">
        <v>756</v>
      </c>
      <c r="J629">
        <v>763</v>
      </c>
      <c r="K629">
        <v>773</v>
      </c>
      <c r="L629">
        <v>779</v>
      </c>
      <c r="M629">
        <v>750</v>
      </c>
      <c r="N629">
        <v>765</v>
      </c>
      <c r="O629">
        <v>780</v>
      </c>
      <c r="P629">
        <v>783</v>
      </c>
      <c r="Q629">
        <v>792</v>
      </c>
      <c r="R629">
        <v>769</v>
      </c>
      <c r="S629">
        <v>786</v>
      </c>
      <c r="T629">
        <v>779</v>
      </c>
      <c r="U629">
        <v>761</v>
      </c>
      <c r="V629">
        <v>765</v>
      </c>
      <c r="W629">
        <v>766</v>
      </c>
      <c r="X629">
        <v>755</v>
      </c>
      <c r="Y629">
        <v>758</v>
      </c>
      <c r="Z629">
        <v>765</v>
      </c>
      <c r="AA629">
        <v>781</v>
      </c>
      <c r="AB629">
        <v>790</v>
      </c>
      <c r="AC629">
        <v>766</v>
      </c>
      <c r="AD629">
        <v>750</v>
      </c>
      <c r="AE629">
        <v>749</v>
      </c>
      <c r="AF629">
        <v>760</v>
      </c>
      <c r="AG629">
        <v>747</v>
      </c>
      <c r="AH629">
        <v>763</v>
      </c>
      <c r="AI629">
        <v>751</v>
      </c>
      <c r="AJ629">
        <v>753</v>
      </c>
      <c r="AK629">
        <v>763</v>
      </c>
      <c r="AL629">
        <v>775</v>
      </c>
      <c r="AM629">
        <v>753</v>
      </c>
      <c r="AN629">
        <v>755</v>
      </c>
      <c r="AO629">
        <v>763</v>
      </c>
      <c r="AP629">
        <v>758</v>
      </c>
      <c r="AQ629">
        <v>780</v>
      </c>
      <c r="AR629">
        <v>785</v>
      </c>
      <c r="AS629">
        <v>785</v>
      </c>
      <c r="AT629">
        <v>775</v>
      </c>
      <c r="AU629">
        <v>759</v>
      </c>
      <c r="AV629">
        <v>795</v>
      </c>
      <c r="AW629">
        <v>802</v>
      </c>
      <c r="AX629">
        <v>820</v>
      </c>
      <c r="AY629">
        <v>846</v>
      </c>
      <c r="AZ629">
        <v>820</v>
      </c>
      <c r="BA629">
        <v>814</v>
      </c>
      <c r="BB629">
        <v>848</v>
      </c>
      <c r="BC629">
        <v>837</v>
      </c>
      <c r="BD629">
        <v>856</v>
      </c>
      <c r="BE629">
        <v>855</v>
      </c>
      <c r="BF629">
        <v>850</v>
      </c>
      <c r="BG629">
        <v>836</v>
      </c>
      <c r="BH629">
        <v>784</v>
      </c>
      <c r="BI629">
        <v>795</v>
      </c>
      <c r="BJ629">
        <v>786</v>
      </c>
      <c r="BK629">
        <v>780</v>
      </c>
      <c r="BL629">
        <v>811</v>
      </c>
      <c r="BM629">
        <v>836</v>
      </c>
      <c r="BN629">
        <v>816</v>
      </c>
      <c r="BO629">
        <v>801</v>
      </c>
      <c r="BP629">
        <v>804</v>
      </c>
      <c r="BQ629" s="10">
        <f t="shared" si="18"/>
        <v>0.15186246418338109</v>
      </c>
      <c r="BR629" s="11" cm="1">
        <f t="array" aca="1" ref="BR629" ca="1">_xlfn.PERCENTILE.INC((OFFSET(E629,0,1,1,COLUMNS(E629:BP629)-1) - E629:BO629) / E629:BO629, 0.05) * SQRT(COUNT(E629:BP629) - 1)</f>
        <v>-0.24006869467226952</v>
      </c>
      <c r="BS629" s="10" cm="1">
        <f t="array" aca="1" ref="BS629" ca="1">_xlfn.STDEV.P((E629:BO629 - OFFSET(E629:BO629,0,1)) / OFFSET(E629:BO629,0,1)) * SQRT(COUNT(E629:BP629)-1)</f>
        <v>0.16906899099513167</v>
      </c>
      <c r="BT629" s="10" cm="1">
        <f t="array" ref="BT629">-(MAX(1 - (E629:BP629 / _xlfn.SCAN(E629, E629:BP629, _xlfn.LAMBDA(_xlpm.a,_xlpm.b, MAX(_xlpm.a, _xlpm.b))))))</f>
        <v>-8.8785046728971917E-2</v>
      </c>
      <c r="BU629" s="12">
        <f t="shared" ca="1" si="19"/>
        <v>0.93031329946587793</v>
      </c>
    </row>
    <row r="630" spans="1:73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313</v>
      </c>
      <c r="F630">
        <v>323</v>
      </c>
      <c r="G630">
        <v>333</v>
      </c>
      <c r="H630">
        <v>360</v>
      </c>
      <c r="I630">
        <v>358</v>
      </c>
      <c r="J630">
        <v>367</v>
      </c>
      <c r="K630">
        <v>379</v>
      </c>
      <c r="L630">
        <v>380</v>
      </c>
      <c r="M630">
        <v>415</v>
      </c>
      <c r="N630">
        <v>413</v>
      </c>
      <c r="O630">
        <v>410</v>
      </c>
      <c r="P630">
        <v>407</v>
      </c>
      <c r="Q630">
        <v>414</v>
      </c>
      <c r="R630">
        <v>408</v>
      </c>
      <c r="S630">
        <v>410</v>
      </c>
      <c r="T630">
        <v>402</v>
      </c>
      <c r="U630">
        <v>410</v>
      </c>
      <c r="V630">
        <v>415</v>
      </c>
      <c r="W630">
        <v>408</v>
      </c>
      <c r="X630">
        <v>398</v>
      </c>
      <c r="Y630">
        <v>383</v>
      </c>
      <c r="Z630">
        <v>376</v>
      </c>
      <c r="AA630">
        <v>373</v>
      </c>
      <c r="AB630">
        <v>381</v>
      </c>
      <c r="AC630">
        <v>373</v>
      </c>
      <c r="AD630">
        <v>378</v>
      </c>
      <c r="AE630">
        <v>380</v>
      </c>
      <c r="AF630">
        <v>378</v>
      </c>
      <c r="AG630">
        <v>383</v>
      </c>
      <c r="AH630">
        <v>382</v>
      </c>
      <c r="AI630">
        <v>383</v>
      </c>
      <c r="AJ630">
        <v>387</v>
      </c>
      <c r="AK630">
        <v>392</v>
      </c>
      <c r="AL630">
        <v>407</v>
      </c>
      <c r="AM630">
        <v>396</v>
      </c>
      <c r="AN630">
        <v>402</v>
      </c>
      <c r="AO630">
        <v>402</v>
      </c>
      <c r="AP630">
        <v>402</v>
      </c>
      <c r="AQ630">
        <v>400</v>
      </c>
      <c r="AR630">
        <v>403</v>
      </c>
      <c r="AS630">
        <v>400</v>
      </c>
      <c r="AT630">
        <v>400</v>
      </c>
      <c r="AU630">
        <v>401</v>
      </c>
      <c r="AV630">
        <v>403</v>
      </c>
      <c r="AW630">
        <v>398</v>
      </c>
      <c r="AX630">
        <v>400</v>
      </c>
      <c r="AY630">
        <v>403</v>
      </c>
      <c r="AZ630">
        <v>400</v>
      </c>
      <c r="BA630">
        <v>402</v>
      </c>
      <c r="BB630">
        <v>410</v>
      </c>
      <c r="BC630">
        <v>404</v>
      </c>
      <c r="BD630">
        <v>404</v>
      </c>
      <c r="BE630">
        <v>404</v>
      </c>
      <c r="BF630">
        <v>390</v>
      </c>
      <c r="BG630">
        <v>405</v>
      </c>
      <c r="BH630">
        <v>390</v>
      </c>
      <c r="BI630">
        <v>396</v>
      </c>
      <c r="BJ630">
        <v>390</v>
      </c>
      <c r="BK630">
        <v>407</v>
      </c>
      <c r="BL630">
        <v>404</v>
      </c>
      <c r="BM630">
        <v>418</v>
      </c>
      <c r="BN630">
        <v>415</v>
      </c>
      <c r="BO630">
        <v>420</v>
      </c>
      <c r="BP630">
        <v>405</v>
      </c>
      <c r="BQ630" s="10">
        <f t="shared" si="18"/>
        <v>0.29392971246006389</v>
      </c>
      <c r="BR630" s="11" cm="1">
        <f t="array" aca="1" ref="BR630" ca="1">_xlfn.PERCENTILE.INC((OFFSET(E630,0,1,1,COLUMNS(E630:BP630)-1) - E630:BO630) / E630:BO630, 0.05) * SQRT(COUNT(E630:BP630) - 1)</f>
        <v>-0.26900005636579916</v>
      </c>
      <c r="BS630" s="10" cm="1">
        <f t="array" aca="1" ref="BS630" ca="1">_xlfn.STDEV.P((E630:BO630 - OFFSET(E630:BO630,0,1)) / OFFSET(E630:BO630,0,1)) * SQRT(COUNT(E630:BP630)-1)</f>
        <v>0.18410797435580184</v>
      </c>
      <c r="BT630" s="10" cm="1">
        <f t="array" ref="BT630">-(MAX(1 - (E630:BP630 / _xlfn.SCAN(E630, E630:BP630, _xlfn.LAMBDA(_xlpm.a,_xlpm.b, MAX(_xlpm.a, _xlpm.b))))))</f>
        <v>-0.10120481927710845</v>
      </c>
      <c r="BU630" s="12">
        <f t="shared" ca="1" si="19"/>
        <v>1.6259718253605182</v>
      </c>
    </row>
    <row r="631" spans="1:73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66.459999999999994</v>
      </c>
      <c r="F631">
        <v>67.64</v>
      </c>
      <c r="G631">
        <v>66.239999999999995</v>
      </c>
      <c r="H631">
        <v>66.239999999999995</v>
      </c>
      <c r="I631">
        <v>66.64</v>
      </c>
      <c r="J631">
        <v>67.28</v>
      </c>
      <c r="K631">
        <v>66.64</v>
      </c>
      <c r="L631">
        <v>65.62</v>
      </c>
      <c r="M631">
        <v>65.44</v>
      </c>
      <c r="N631">
        <v>64.92</v>
      </c>
      <c r="O631">
        <v>65.599999999999994</v>
      </c>
      <c r="P631">
        <v>65</v>
      </c>
      <c r="Q631">
        <v>64.86</v>
      </c>
      <c r="R631">
        <v>64.7</v>
      </c>
      <c r="S631">
        <v>65.959999999999994</v>
      </c>
      <c r="T631">
        <v>65.14</v>
      </c>
      <c r="U631">
        <v>65</v>
      </c>
      <c r="V631">
        <v>66.2</v>
      </c>
      <c r="W631">
        <v>66.3</v>
      </c>
      <c r="X631">
        <v>67.08</v>
      </c>
      <c r="Y631">
        <v>64.92</v>
      </c>
      <c r="Z631">
        <v>65.16</v>
      </c>
      <c r="AA631">
        <v>65.400000000000006</v>
      </c>
      <c r="AB631">
        <v>66.34</v>
      </c>
      <c r="AC631">
        <v>66.040000000000006</v>
      </c>
      <c r="AD631">
        <v>65.92</v>
      </c>
      <c r="AE631">
        <v>66.599999999999994</v>
      </c>
      <c r="AF631">
        <v>66.88</v>
      </c>
      <c r="AG631">
        <v>66.56</v>
      </c>
      <c r="AH631">
        <v>68</v>
      </c>
      <c r="AI631">
        <v>69.28</v>
      </c>
      <c r="AJ631">
        <v>68.599999999999994</v>
      </c>
      <c r="AK631">
        <v>68.78</v>
      </c>
      <c r="AL631">
        <v>68.239999999999995</v>
      </c>
      <c r="AM631">
        <v>68.38</v>
      </c>
      <c r="AN631">
        <v>69.14</v>
      </c>
      <c r="AO631">
        <v>68.22</v>
      </c>
      <c r="AP631">
        <v>67.680000000000007</v>
      </c>
      <c r="AQ631">
        <v>67.739999999999995</v>
      </c>
      <c r="AR631">
        <v>66.84</v>
      </c>
      <c r="AS631">
        <v>66.08</v>
      </c>
      <c r="AT631">
        <v>67.48</v>
      </c>
      <c r="AU631">
        <v>67.959999999999994</v>
      </c>
      <c r="AV631">
        <v>65.180000000000007</v>
      </c>
      <c r="AW631">
        <v>64.84</v>
      </c>
      <c r="AX631">
        <v>64.459999999999994</v>
      </c>
      <c r="AY631">
        <v>65.86</v>
      </c>
      <c r="AZ631">
        <v>65.66</v>
      </c>
      <c r="BA631">
        <v>66.5</v>
      </c>
      <c r="BB631">
        <v>67.22</v>
      </c>
      <c r="BC631">
        <v>67.02</v>
      </c>
      <c r="BD631">
        <v>66.5</v>
      </c>
      <c r="BE631">
        <v>68</v>
      </c>
      <c r="BF631">
        <v>67.42</v>
      </c>
      <c r="BG631">
        <v>66.8</v>
      </c>
      <c r="BH631">
        <v>66.44</v>
      </c>
      <c r="BI631">
        <v>66.98</v>
      </c>
      <c r="BJ631">
        <v>67.42</v>
      </c>
      <c r="BK631">
        <v>68.16</v>
      </c>
      <c r="BL631">
        <v>69.099999999999994</v>
      </c>
      <c r="BM631">
        <v>68.72</v>
      </c>
      <c r="BN631">
        <v>69.52</v>
      </c>
      <c r="BO631">
        <v>69.8</v>
      </c>
      <c r="BP631">
        <v>69.66</v>
      </c>
      <c r="BQ631" s="10">
        <f t="shared" si="18"/>
        <v>4.8149262714414734E-2</v>
      </c>
      <c r="BR631" s="11" cm="1">
        <f t="array" aca="1" ref="BR631" ca="1">_xlfn.PERCENTILE.INC((OFFSET(E631,0,1,1,COLUMNS(E631:BP631)-1) - E631:BO631) / E631:BO631, 0.05) * SQRT(COUNT(E631:BP631) - 1)</f>
        <v>-0.11990129850879994</v>
      </c>
      <c r="BS631" s="10" cm="1">
        <f t="array" aca="1" ref="BS631" ca="1">_xlfn.STDEV.P((E631:BO631 - OFFSET(E631:BO631,0,1)) / OFFSET(E631:BO631,0,1)) * SQRT(COUNT(E631:BP631)-1)</f>
        <v>0.1001779804101364</v>
      </c>
      <c r="BT631" s="10" cm="1">
        <f t="array" ref="BT631">-(MAX(1 - (E631:BP631 / _xlfn.SCAN(E631, E631:BP631, _xlfn.LAMBDA(_xlpm.a,_xlpm.b, MAX(_xlpm.a, _xlpm.b))))))</f>
        <v>-6.9572748267898499E-2</v>
      </c>
      <c r="BU631" s="12">
        <f t="shared" ca="1" si="19"/>
        <v>0.5347874768661296</v>
      </c>
    </row>
    <row r="632" spans="1:73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200.8</v>
      </c>
      <c r="F632">
        <v>203</v>
      </c>
      <c r="G632">
        <v>202.2</v>
      </c>
      <c r="H632">
        <v>196.85</v>
      </c>
      <c r="I632">
        <v>200.8</v>
      </c>
      <c r="J632">
        <v>202.2</v>
      </c>
      <c r="K632">
        <v>199.05</v>
      </c>
      <c r="L632">
        <v>204.9</v>
      </c>
      <c r="M632">
        <v>206.6</v>
      </c>
      <c r="N632">
        <v>207.3</v>
      </c>
      <c r="O632">
        <v>201.8</v>
      </c>
      <c r="P632">
        <v>203.4</v>
      </c>
      <c r="Q632">
        <v>201.8</v>
      </c>
      <c r="R632">
        <v>203.4</v>
      </c>
      <c r="S632">
        <v>207.5</v>
      </c>
      <c r="T632">
        <v>205.4</v>
      </c>
      <c r="U632">
        <v>204.3</v>
      </c>
      <c r="V632">
        <v>205.5</v>
      </c>
      <c r="W632">
        <v>205.6</v>
      </c>
      <c r="X632">
        <v>208</v>
      </c>
      <c r="Y632">
        <v>203.1</v>
      </c>
      <c r="Z632">
        <v>205.2</v>
      </c>
      <c r="AA632">
        <v>207.3</v>
      </c>
      <c r="AB632">
        <v>207</v>
      </c>
      <c r="AC632">
        <v>203</v>
      </c>
      <c r="AD632">
        <v>202.8</v>
      </c>
      <c r="AE632">
        <v>205.2</v>
      </c>
      <c r="AF632">
        <v>207.7</v>
      </c>
      <c r="AG632">
        <v>204.6</v>
      </c>
      <c r="AH632">
        <v>203.2</v>
      </c>
      <c r="AI632">
        <v>208.5</v>
      </c>
      <c r="AJ632">
        <v>210.7</v>
      </c>
      <c r="AK632">
        <v>210.9</v>
      </c>
      <c r="AL632">
        <v>207.9</v>
      </c>
      <c r="AM632">
        <v>206.4</v>
      </c>
      <c r="AN632">
        <v>210.1</v>
      </c>
      <c r="AO632">
        <v>214.8</v>
      </c>
      <c r="AP632">
        <v>210.8</v>
      </c>
      <c r="AQ632">
        <v>213.9</v>
      </c>
      <c r="AR632">
        <v>215.5</v>
      </c>
      <c r="AS632">
        <v>215.7</v>
      </c>
      <c r="AT632">
        <v>222.5</v>
      </c>
      <c r="AU632">
        <v>221.9</v>
      </c>
      <c r="AV632">
        <v>237.7</v>
      </c>
      <c r="AW632">
        <v>245.5</v>
      </c>
      <c r="AX632">
        <v>240</v>
      </c>
      <c r="AY632">
        <v>244.1</v>
      </c>
      <c r="AZ632">
        <v>248.3</v>
      </c>
      <c r="BA632">
        <v>248.1</v>
      </c>
      <c r="BB632">
        <v>252.1</v>
      </c>
      <c r="BC632">
        <v>251.3</v>
      </c>
      <c r="BD632">
        <v>251.8</v>
      </c>
      <c r="BE632">
        <v>257</v>
      </c>
      <c r="BF632">
        <v>260.5</v>
      </c>
      <c r="BG632">
        <v>269.5</v>
      </c>
      <c r="BH632">
        <v>267.3</v>
      </c>
      <c r="BI632">
        <v>270.8</v>
      </c>
      <c r="BJ632">
        <v>268.10000000000002</v>
      </c>
      <c r="BK632">
        <v>272.5</v>
      </c>
      <c r="BL632">
        <v>269.60000000000002</v>
      </c>
      <c r="BM632">
        <v>266.89999999999998</v>
      </c>
      <c r="BN632">
        <v>267.8</v>
      </c>
      <c r="BO632">
        <v>271.89999999999998</v>
      </c>
      <c r="BP632">
        <v>269.7</v>
      </c>
      <c r="BQ632" s="10">
        <f t="shared" si="18"/>
        <v>0.3431274900398405</v>
      </c>
      <c r="BR632" s="11" cm="1">
        <f t="array" aca="1" ref="BR632" ca="1">_xlfn.PERCENTILE.INC((OFFSET(E632,0,1,1,COLUMNS(E632:BP632)-1) - E632:BO632) / E632:BO632, 0.05) * SQRT(COUNT(E632:BP632) - 1)</f>
        <v>-0.17537600635372211</v>
      </c>
      <c r="BS632" s="10" cm="1">
        <f t="array" aca="1" ref="BS632" ca="1">_xlfn.STDEV.P((E632:BO632 - OFFSET(E632:BO632,0,1)) / OFFSET(E632:BO632,0,1)) * SQRT(COUNT(E632:BP632)-1)</f>
        <v>0.1323051669046226</v>
      </c>
      <c r="BT632" s="10" cm="1">
        <f t="array" ref="BT632">-(MAX(1 - (E632:BP632 / _xlfn.SCAN(E632, E632:BP632, _xlfn.LAMBDA(_xlpm.a,_xlpm.b, MAX(_xlpm.a, _xlpm.b))))))</f>
        <v>-3.0295566502463123E-2</v>
      </c>
      <c r="BU632" s="12">
        <f t="shared" ca="1" si="19"/>
        <v>2.6344561203552601</v>
      </c>
    </row>
    <row r="633" spans="1:73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1218</v>
      </c>
      <c r="F633">
        <v>1202</v>
      </c>
      <c r="G633">
        <v>1202</v>
      </c>
      <c r="H633">
        <v>1170</v>
      </c>
      <c r="I633">
        <v>1140</v>
      </c>
      <c r="J633">
        <v>1144</v>
      </c>
      <c r="K633">
        <v>1128</v>
      </c>
      <c r="L633">
        <v>1116</v>
      </c>
      <c r="M633">
        <v>1120</v>
      </c>
      <c r="N633">
        <v>1120</v>
      </c>
      <c r="O633">
        <v>1090</v>
      </c>
      <c r="P633">
        <v>1104</v>
      </c>
      <c r="Q633">
        <v>1098</v>
      </c>
      <c r="R633">
        <v>1104</v>
      </c>
      <c r="S633">
        <v>1136</v>
      </c>
      <c r="T633">
        <v>1322</v>
      </c>
      <c r="U633">
        <v>1274</v>
      </c>
      <c r="V633">
        <v>1260</v>
      </c>
      <c r="W633">
        <v>1220</v>
      </c>
      <c r="X633">
        <v>1212</v>
      </c>
      <c r="Y633">
        <v>1244</v>
      </c>
      <c r="Z633">
        <v>1276</v>
      </c>
      <c r="AA633">
        <v>1320</v>
      </c>
      <c r="AB633">
        <v>1322</v>
      </c>
      <c r="AC633">
        <v>1322</v>
      </c>
      <c r="AD633">
        <v>1318</v>
      </c>
      <c r="AE633">
        <v>1332</v>
      </c>
      <c r="AF633">
        <v>1360</v>
      </c>
      <c r="AG633">
        <v>1358</v>
      </c>
      <c r="AH633">
        <v>1364</v>
      </c>
      <c r="AI633">
        <v>1362</v>
      </c>
      <c r="AJ633">
        <v>1386</v>
      </c>
      <c r="AK633">
        <v>1404</v>
      </c>
      <c r="AL633">
        <v>1394</v>
      </c>
      <c r="AM633">
        <v>1392</v>
      </c>
      <c r="AN633">
        <v>1414</v>
      </c>
      <c r="AO633">
        <v>1392</v>
      </c>
      <c r="AP633">
        <v>1362</v>
      </c>
      <c r="AQ633">
        <v>1312</v>
      </c>
      <c r="AR633">
        <v>1316</v>
      </c>
      <c r="AS633">
        <v>1316</v>
      </c>
      <c r="AT633">
        <v>1284</v>
      </c>
      <c r="AU633">
        <v>1282</v>
      </c>
      <c r="AV633">
        <v>1310</v>
      </c>
      <c r="AW633">
        <v>1280</v>
      </c>
      <c r="AX633">
        <v>1230</v>
      </c>
      <c r="AY633">
        <v>1232</v>
      </c>
      <c r="AZ633">
        <v>1260</v>
      </c>
      <c r="BA633">
        <v>1280</v>
      </c>
      <c r="BB633">
        <v>1348</v>
      </c>
      <c r="BC633">
        <v>1336</v>
      </c>
      <c r="BD633">
        <v>1348</v>
      </c>
      <c r="BE633">
        <v>1378</v>
      </c>
      <c r="BF633">
        <v>1370</v>
      </c>
      <c r="BG633">
        <v>1360</v>
      </c>
      <c r="BH633">
        <v>1392</v>
      </c>
      <c r="BI633">
        <v>1410</v>
      </c>
      <c r="BJ633">
        <v>1388</v>
      </c>
      <c r="BK633">
        <v>1396</v>
      </c>
      <c r="BL633">
        <v>1412</v>
      </c>
      <c r="BM633">
        <v>1426</v>
      </c>
      <c r="BN633">
        <v>1446</v>
      </c>
      <c r="BO633">
        <v>1470</v>
      </c>
      <c r="BP633">
        <v>1492</v>
      </c>
      <c r="BQ633" s="10">
        <f t="shared" si="18"/>
        <v>0.22495894909688013</v>
      </c>
      <c r="BR633" s="11" cm="1">
        <f t="array" aca="1" ref="BR633" ca="1">_xlfn.PERCENTILE.INC((OFFSET(E633,0,1,1,COLUMNS(E633:BP633)-1) - E633:BO633) / E633:BO633, 0.05) * SQRT(COUNT(E633:BP633) - 1)</f>
        <v>-0.24803918541230538</v>
      </c>
      <c r="BS633" s="10" cm="1">
        <f t="array" aca="1" ref="BS633" ca="1">_xlfn.STDEV.P((E633:BO633 - OFFSET(E633:BO633,0,1)) / OFFSET(E633:BO633,0,1)) * SQRT(COUNT(E633:BP633)-1)</f>
        <v>0.20188861702945168</v>
      </c>
      <c r="BT633" s="10" cm="1">
        <f t="array" ref="BT633">-(MAX(1 - (E633:BP633 / _xlfn.SCAN(E633, E633:BP633, _xlfn.LAMBDA(_xlpm.a,_xlpm.b, MAX(_xlpm.a, _xlpm.b))))))</f>
        <v>-0.13012729844413018</v>
      </c>
      <c r="BU633" s="12">
        <f t="shared" ca="1" si="19"/>
        <v>1.1411421760838465</v>
      </c>
    </row>
    <row r="634" spans="1:73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176.3</v>
      </c>
      <c r="F634">
        <v>180.5</v>
      </c>
      <c r="G634">
        <v>177.3</v>
      </c>
      <c r="H634">
        <v>177.7</v>
      </c>
      <c r="I634">
        <v>183</v>
      </c>
      <c r="J634">
        <v>186.4</v>
      </c>
      <c r="K634">
        <v>198.3</v>
      </c>
      <c r="L634">
        <v>198.7</v>
      </c>
      <c r="M634">
        <v>200.2</v>
      </c>
      <c r="N634">
        <v>204.6</v>
      </c>
      <c r="O634">
        <v>202.6</v>
      </c>
      <c r="P634">
        <v>205.6</v>
      </c>
      <c r="Q634">
        <v>199.2</v>
      </c>
      <c r="R634">
        <v>198.3</v>
      </c>
      <c r="S634">
        <v>199.2</v>
      </c>
      <c r="T634">
        <v>197.5</v>
      </c>
      <c r="U634">
        <v>191.9</v>
      </c>
      <c r="V634">
        <v>208.4</v>
      </c>
      <c r="W634">
        <v>212</v>
      </c>
      <c r="X634">
        <v>219.4</v>
      </c>
      <c r="Y634">
        <v>228.4</v>
      </c>
      <c r="Z634">
        <v>231.2</v>
      </c>
      <c r="AA634">
        <v>239</v>
      </c>
      <c r="AB634">
        <v>245</v>
      </c>
      <c r="AC634">
        <v>245</v>
      </c>
      <c r="AD634">
        <v>244</v>
      </c>
      <c r="AE634">
        <v>241</v>
      </c>
      <c r="AF634">
        <v>240.4</v>
      </c>
      <c r="AG634">
        <v>240</v>
      </c>
      <c r="AH634">
        <v>237.8</v>
      </c>
      <c r="AI634">
        <v>238.2</v>
      </c>
      <c r="AJ634">
        <v>239</v>
      </c>
      <c r="AK634">
        <v>241.8</v>
      </c>
      <c r="AL634">
        <v>241.2</v>
      </c>
      <c r="AM634">
        <v>240.8</v>
      </c>
      <c r="AN634">
        <v>242.8</v>
      </c>
      <c r="AO634">
        <v>241</v>
      </c>
      <c r="AP634">
        <v>238.4</v>
      </c>
      <c r="AQ634">
        <v>240.6</v>
      </c>
      <c r="AR634">
        <v>237</v>
      </c>
      <c r="AS634">
        <v>235.4</v>
      </c>
      <c r="AT634">
        <v>239.8</v>
      </c>
      <c r="AU634">
        <v>239</v>
      </c>
      <c r="AV634">
        <v>240.6</v>
      </c>
      <c r="AW634">
        <v>240</v>
      </c>
      <c r="AX634">
        <v>237.6</v>
      </c>
      <c r="AY634">
        <v>248</v>
      </c>
      <c r="AZ634">
        <v>254.4</v>
      </c>
      <c r="BA634">
        <v>250</v>
      </c>
      <c r="BB634">
        <v>244</v>
      </c>
      <c r="BC634">
        <v>241.2</v>
      </c>
      <c r="BD634">
        <v>241</v>
      </c>
      <c r="BE634">
        <v>230.8</v>
      </c>
      <c r="BF634">
        <v>230.4</v>
      </c>
      <c r="BG634">
        <v>236.8</v>
      </c>
      <c r="BH634">
        <v>229.2</v>
      </c>
      <c r="BI634">
        <v>236.2</v>
      </c>
      <c r="BJ634">
        <v>231.2</v>
      </c>
      <c r="BK634">
        <v>227</v>
      </c>
      <c r="BL634">
        <v>227.6</v>
      </c>
      <c r="BM634">
        <v>226.6</v>
      </c>
      <c r="BN634">
        <v>228</v>
      </c>
      <c r="BO634">
        <v>231.8</v>
      </c>
      <c r="BP634">
        <v>228.6</v>
      </c>
      <c r="BQ634" s="10">
        <f t="shared" si="18"/>
        <v>0.29665343165059543</v>
      </c>
      <c r="BR634" s="11" cm="1">
        <f t="array" aca="1" ref="BR634" ca="1">_xlfn.PERCENTILE.INC((OFFSET(E634,0,1,1,COLUMNS(E634:BP634)-1) - E634:BO634) / E634:BO634, 0.05) * SQRT(COUNT(E634:BP634) - 1)</f>
        <v>-0.22160009208926795</v>
      </c>
      <c r="BS634" s="10" cm="1">
        <f t="array" aca="1" ref="BS634" ca="1">_xlfn.STDEV.P((E634:BO634 - OFFSET(E634:BO634,0,1)) / OFFSET(E634:BO634,0,1)) * SQRT(COUNT(E634:BP634)-1)</f>
        <v>0.17193139456364015</v>
      </c>
      <c r="BT634" s="10" cm="1">
        <f t="array" ref="BT634">-(MAX(1 - (E634:BP634 / _xlfn.SCAN(E634, E634:BP634, _xlfn.LAMBDA(_xlpm.a,_xlpm.b, MAX(_xlpm.a, _xlpm.b))))))</f>
        <v>-0.10927672955974843</v>
      </c>
      <c r="BU634" s="12">
        <f t="shared" ca="1" si="19"/>
        <v>1.7569688135429411</v>
      </c>
    </row>
    <row r="635" spans="1:73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0.83</v>
      </c>
      <c r="F635">
        <v>0.88</v>
      </c>
      <c r="G635">
        <v>0.9</v>
      </c>
      <c r="H635">
        <v>0.85</v>
      </c>
      <c r="I635">
        <v>0.85</v>
      </c>
      <c r="J635">
        <v>0.83</v>
      </c>
      <c r="K635">
        <v>0.8</v>
      </c>
      <c r="L635">
        <v>0.8</v>
      </c>
      <c r="M635">
        <v>0.8</v>
      </c>
      <c r="N635">
        <v>0.83</v>
      </c>
      <c r="O635">
        <v>0.83</v>
      </c>
      <c r="P635">
        <v>0.83</v>
      </c>
      <c r="Q635">
        <v>0.83</v>
      </c>
      <c r="R635">
        <v>0.83</v>
      </c>
      <c r="S635">
        <v>0.83</v>
      </c>
      <c r="T635">
        <v>0.83</v>
      </c>
      <c r="U635">
        <v>0.83</v>
      </c>
      <c r="V635">
        <v>0.78</v>
      </c>
      <c r="W635">
        <v>0.73</v>
      </c>
      <c r="X635">
        <v>0.75</v>
      </c>
      <c r="Y635">
        <v>0.75</v>
      </c>
      <c r="Z635">
        <v>0.73</v>
      </c>
      <c r="AA635">
        <v>0.68</v>
      </c>
      <c r="AB635">
        <v>0.65</v>
      </c>
      <c r="AC635">
        <v>0.7</v>
      </c>
      <c r="AD635">
        <v>0.8</v>
      </c>
      <c r="AE635">
        <v>0.93</v>
      </c>
      <c r="AF635">
        <v>0.9</v>
      </c>
      <c r="AG635">
        <v>0.9</v>
      </c>
      <c r="AH635">
        <v>0.93</v>
      </c>
      <c r="AI635">
        <v>1</v>
      </c>
      <c r="AJ635">
        <v>1.03</v>
      </c>
      <c r="AK635">
        <v>1.03</v>
      </c>
      <c r="AL635">
        <v>0.96</v>
      </c>
      <c r="AM635">
        <v>0.93</v>
      </c>
      <c r="AN635">
        <v>0.93</v>
      </c>
      <c r="AO635">
        <v>0.93</v>
      </c>
      <c r="AP635">
        <v>0.87</v>
      </c>
      <c r="AQ635">
        <v>0.88</v>
      </c>
      <c r="AR635">
        <v>0.9</v>
      </c>
      <c r="AS635">
        <v>0.88</v>
      </c>
      <c r="AT635">
        <v>0.85</v>
      </c>
      <c r="AU635">
        <v>0.85</v>
      </c>
      <c r="AV635">
        <v>0.88</v>
      </c>
      <c r="AW635">
        <v>0.85</v>
      </c>
      <c r="AX635">
        <v>0.81</v>
      </c>
      <c r="AY635">
        <v>0.85</v>
      </c>
      <c r="AZ635">
        <v>0.89</v>
      </c>
      <c r="BA635">
        <v>0.9</v>
      </c>
      <c r="BB635">
        <v>0.93</v>
      </c>
      <c r="BC635">
        <v>1</v>
      </c>
      <c r="BD635">
        <v>1.1499999999999999</v>
      </c>
      <c r="BE635">
        <v>1.28</v>
      </c>
      <c r="BF635">
        <v>1.25</v>
      </c>
      <c r="BG635">
        <v>1.4</v>
      </c>
      <c r="BH635">
        <v>1.35</v>
      </c>
      <c r="BI635">
        <v>1.43</v>
      </c>
      <c r="BJ635">
        <v>1.45</v>
      </c>
      <c r="BK635">
        <v>1.55</v>
      </c>
      <c r="BL635">
        <v>1.55</v>
      </c>
      <c r="BM635">
        <v>1.55</v>
      </c>
      <c r="BN635">
        <v>1.63</v>
      </c>
      <c r="BO635">
        <v>1.8</v>
      </c>
      <c r="BP635">
        <v>1.4</v>
      </c>
      <c r="BQ635" s="10">
        <f t="shared" si="18"/>
        <v>0.68674698795180722</v>
      </c>
      <c r="BR635" s="11" cm="1">
        <f t="array" aca="1" ref="BR635" ca="1">_xlfn.PERCENTILE.INC((OFFSET(E635,0,1,1,COLUMNS(E635:BP635)-1) - E635:BO635) / E635:BO635, 0.05) * SQRT(COUNT(E635:BP635) - 1)</f>
        <v>-0.51175264192924319</v>
      </c>
      <c r="BS635" s="10" cm="1">
        <f t="array" aca="1" ref="BS635" ca="1">_xlfn.STDEV.P((E635:BO635 - OFFSET(E635:BO635,0,1)) / OFFSET(E635:BO635,0,1)) * SQRT(COUNT(E635:BP635)-1)</f>
        <v>0.49367418224573167</v>
      </c>
      <c r="BT635" s="10" cm="1">
        <f t="array" ref="BT635">-(MAX(1 - (E635:BP635 / _xlfn.SCAN(E635, E635:BP635, _xlfn.LAMBDA(_xlpm.a,_xlpm.b, MAX(_xlpm.a, _xlpm.b))))))</f>
        <v>-0.27777777777777779</v>
      </c>
      <c r="BU635" s="12">
        <f t="shared" ca="1" si="19"/>
        <v>1.4020819388807695</v>
      </c>
    </row>
    <row r="636" spans="1:73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2.4870000000000001</v>
      </c>
      <c r="F636">
        <v>2.5470000000000002</v>
      </c>
      <c r="G636">
        <v>2.5569999999999999</v>
      </c>
      <c r="H636">
        <v>2.5939999999999999</v>
      </c>
      <c r="I636">
        <v>2.6219999999999999</v>
      </c>
      <c r="J636">
        <v>2.6589999999999998</v>
      </c>
      <c r="K636">
        <v>2.6589999999999998</v>
      </c>
      <c r="L636">
        <v>2.6</v>
      </c>
      <c r="M636">
        <v>2.61</v>
      </c>
      <c r="N636">
        <v>2.6339999999999999</v>
      </c>
      <c r="O636">
        <v>2.6349999999999998</v>
      </c>
      <c r="P636">
        <v>2.62</v>
      </c>
      <c r="Q636">
        <v>2.6040000000000001</v>
      </c>
      <c r="R636">
        <v>2.6150000000000002</v>
      </c>
      <c r="S636">
        <v>2.6160000000000001</v>
      </c>
      <c r="T636">
        <v>2.63</v>
      </c>
      <c r="U636">
        <v>2.621</v>
      </c>
      <c r="V636">
        <v>2.6059999999999999</v>
      </c>
      <c r="W636">
        <v>2.6629999999999998</v>
      </c>
      <c r="X636">
        <v>2.6110000000000002</v>
      </c>
      <c r="Y636">
        <v>2.5760000000000001</v>
      </c>
      <c r="Z636">
        <v>2.601</v>
      </c>
      <c r="AA636">
        <v>2.609</v>
      </c>
      <c r="AB636">
        <v>2.6520000000000001</v>
      </c>
      <c r="AC636">
        <v>2.657</v>
      </c>
      <c r="AD636">
        <v>2.6749999999999998</v>
      </c>
      <c r="AE636">
        <v>2.665</v>
      </c>
      <c r="AF636">
        <v>2.6760000000000002</v>
      </c>
      <c r="AG636">
        <v>2.7450000000000001</v>
      </c>
      <c r="AH636">
        <v>2.81</v>
      </c>
      <c r="AI636">
        <v>2.9279999999999999</v>
      </c>
      <c r="AJ636">
        <v>2.8540000000000001</v>
      </c>
      <c r="AK636">
        <v>2.8130000000000002</v>
      </c>
      <c r="AL636">
        <v>2.8620000000000001</v>
      </c>
      <c r="AM636">
        <v>2.8340000000000001</v>
      </c>
      <c r="AN636">
        <v>2.835</v>
      </c>
      <c r="AO636">
        <v>2.915</v>
      </c>
      <c r="AP636">
        <v>2.74</v>
      </c>
      <c r="AQ636">
        <v>2.7309999999999999</v>
      </c>
      <c r="AR636">
        <v>2.7530000000000001</v>
      </c>
      <c r="AS636">
        <v>2.7080000000000002</v>
      </c>
      <c r="AT636">
        <v>2.7970000000000002</v>
      </c>
      <c r="AU636">
        <v>2.87</v>
      </c>
      <c r="AV636">
        <v>2.819</v>
      </c>
      <c r="AW636">
        <v>2.8180000000000001</v>
      </c>
      <c r="AX636">
        <v>2.7749999999999999</v>
      </c>
      <c r="AY636">
        <v>2.8090000000000002</v>
      </c>
      <c r="AZ636">
        <v>2.8650000000000002</v>
      </c>
      <c r="BA636">
        <v>2.9420000000000002</v>
      </c>
      <c r="BB636">
        <v>2.9420000000000002</v>
      </c>
      <c r="BC636">
        <v>2.956</v>
      </c>
      <c r="BD636">
        <v>2.919</v>
      </c>
      <c r="BE636">
        <v>2.8820000000000001</v>
      </c>
      <c r="BF636">
        <v>2.923</v>
      </c>
      <c r="BG636">
        <v>2.8969999999999998</v>
      </c>
      <c r="BH636">
        <v>2.87</v>
      </c>
      <c r="BI636">
        <v>2.9089999999999998</v>
      </c>
      <c r="BJ636">
        <v>2.8740000000000001</v>
      </c>
      <c r="BK636">
        <v>2.8889999999999998</v>
      </c>
      <c r="BL636">
        <v>2.8519999999999999</v>
      </c>
      <c r="BM636">
        <v>2.9009999999999998</v>
      </c>
      <c r="BN636">
        <v>2.9119999999999999</v>
      </c>
      <c r="BO636">
        <v>2.9</v>
      </c>
      <c r="BP636">
        <v>2.8940000000000001</v>
      </c>
      <c r="BQ636" s="10">
        <f t="shared" si="18"/>
        <v>0.16365098512263773</v>
      </c>
      <c r="BR636" s="11" cm="1">
        <f t="array" aca="1" ref="BR636" ca="1">_xlfn.PERCENTILE.INC((OFFSET(E636,0,1,1,COLUMNS(E636:BP636)-1) - E636:BO636) / E636:BO636, 0.05) * SQRT(COUNT(E636:BP636) - 1)</f>
        <v>-0.15359513400617464</v>
      </c>
      <c r="BS636" s="10" cm="1">
        <f t="array" aca="1" ref="BS636" ca="1">_xlfn.STDEV.P((E636:BO636 - OFFSET(E636:BO636,0,1)) / OFFSET(E636:BO636,0,1)) * SQRT(COUNT(E636:BP636)-1)</f>
        <v>0.13139442212456579</v>
      </c>
      <c r="BT636" s="10" cm="1">
        <f t="array" ref="BT636">-(MAX(1 - (E636:BP636 / _xlfn.SCAN(E636, E636:BP636, _xlfn.LAMBDA(_xlpm.a,_xlpm.b, MAX(_xlpm.a, _xlpm.b))))))</f>
        <v>-7.513661202185784E-2</v>
      </c>
      <c r="BU636" s="12">
        <f t="shared" ca="1" si="19"/>
        <v>1.2867795227183669</v>
      </c>
    </row>
    <row r="637" spans="1:73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91.4</v>
      </c>
      <c r="F637">
        <v>91.2</v>
      </c>
      <c r="G637">
        <v>93</v>
      </c>
      <c r="H637">
        <v>93.6</v>
      </c>
      <c r="I637">
        <v>95</v>
      </c>
      <c r="J637">
        <v>96.8</v>
      </c>
      <c r="K637">
        <v>95.6</v>
      </c>
      <c r="L637">
        <v>97</v>
      </c>
      <c r="M637">
        <v>96.2</v>
      </c>
      <c r="N637">
        <v>97</v>
      </c>
      <c r="O637">
        <v>96.2</v>
      </c>
      <c r="P637">
        <v>95</v>
      </c>
      <c r="Q637">
        <v>96</v>
      </c>
      <c r="R637">
        <v>94.6</v>
      </c>
      <c r="S637">
        <v>95</v>
      </c>
      <c r="T637">
        <v>95.4</v>
      </c>
      <c r="U637">
        <v>95.6</v>
      </c>
      <c r="V637">
        <v>96</v>
      </c>
      <c r="W637">
        <v>96</v>
      </c>
      <c r="X637">
        <v>95.8</v>
      </c>
      <c r="Y637">
        <v>95.2</v>
      </c>
      <c r="Z637">
        <v>95.4</v>
      </c>
      <c r="AA637">
        <v>94.6</v>
      </c>
      <c r="AB637">
        <v>94.4</v>
      </c>
      <c r="AC637">
        <v>94</v>
      </c>
      <c r="AD637">
        <v>94</v>
      </c>
      <c r="AE637">
        <v>94</v>
      </c>
      <c r="AF637">
        <v>93</v>
      </c>
      <c r="AG637">
        <v>93.6</v>
      </c>
      <c r="AH637">
        <v>92</v>
      </c>
      <c r="AI637">
        <v>92.6</v>
      </c>
      <c r="AJ637">
        <v>93.6</v>
      </c>
      <c r="AK637">
        <v>94</v>
      </c>
      <c r="AL637">
        <v>94.6</v>
      </c>
      <c r="AM637">
        <v>94</v>
      </c>
      <c r="AN637">
        <v>92.8</v>
      </c>
      <c r="AO637">
        <v>92.4</v>
      </c>
      <c r="AP637">
        <v>92</v>
      </c>
      <c r="AQ637">
        <v>92.4</v>
      </c>
      <c r="AR637">
        <v>91.8</v>
      </c>
      <c r="AS637">
        <v>92.4</v>
      </c>
      <c r="AT637">
        <v>93</v>
      </c>
      <c r="AU637">
        <v>93.4</v>
      </c>
      <c r="AV637">
        <v>95</v>
      </c>
      <c r="AW637">
        <v>96</v>
      </c>
      <c r="AX637">
        <v>96.4</v>
      </c>
      <c r="AY637">
        <v>95.6</v>
      </c>
      <c r="AZ637">
        <v>95.8</v>
      </c>
      <c r="BA637">
        <v>95</v>
      </c>
      <c r="BB637">
        <v>95.8</v>
      </c>
      <c r="BC637">
        <v>95</v>
      </c>
      <c r="BD637">
        <v>95.4</v>
      </c>
      <c r="BE637">
        <v>95.4</v>
      </c>
      <c r="BF637">
        <v>95.8</v>
      </c>
      <c r="BG637">
        <v>94.8</v>
      </c>
      <c r="BH637">
        <v>94.8</v>
      </c>
      <c r="BI637">
        <v>94.2</v>
      </c>
      <c r="BJ637">
        <v>93.8</v>
      </c>
      <c r="BK637">
        <v>93</v>
      </c>
      <c r="BL637">
        <v>92.8</v>
      </c>
      <c r="BM637">
        <v>93.6</v>
      </c>
      <c r="BN637">
        <v>95</v>
      </c>
      <c r="BO637">
        <v>95.2</v>
      </c>
      <c r="BP637">
        <v>94.6</v>
      </c>
      <c r="BQ637" s="10">
        <f t="shared" si="18"/>
        <v>3.5010940919037073E-2</v>
      </c>
      <c r="BR637" s="11" cm="1">
        <f t="array" aca="1" ref="BR637" ca="1">_xlfn.PERCENTILE.INC((OFFSET(E637,0,1,1,COLUMNS(E637:BP637)-1) - E637:BO637) / E637:BO637, 0.05) * SQRT(COUNT(E637:BP637) - 1)</f>
        <v>-9.8948035106420071E-2</v>
      </c>
      <c r="BS637" s="10" cm="1">
        <f t="array" aca="1" ref="BS637" ca="1">_xlfn.STDEV.P((E637:BO637 - OFFSET(E637:BO637,0,1)) / OFFSET(E637:BO637,0,1)) * SQRT(COUNT(E637:BP637)-1)</f>
        <v>6.799063787197876E-2</v>
      </c>
      <c r="BT637" s="10" cm="1">
        <f t="array" ref="BT637">-(MAX(1 - (E637:BP637 / _xlfn.SCAN(E637, E637:BP637, _xlfn.LAMBDA(_xlpm.a,_xlpm.b, MAX(_xlpm.a, _xlpm.b))))))</f>
        <v>-5.3608247422680444E-2</v>
      </c>
      <c r="BU637" s="12">
        <f t="shared" ca="1" si="19"/>
        <v>0.59472316853154017</v>
      </c>
    </row>
    <row r="638" spans="1:73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66.05</v>
      </c>
      <c r="F638">
        <v>66.2</v>
      </c>
      <c r="G638">
        <v>67.25</v>
      </c>
      <c r="H638">
        <v>68.400000000000006</v>
      </c>
      <c r="I638">
        <v>69.95</v>
      </c>
      <c r="J638">
        <v>68.45</v>
      </c>
      <c r="K638">
        <v>68</v>
      </c>
      <c r="L638">
        <v>69.25</v>
      </c>
      <c r="M638">
        <v>69.25</v>
      </c>
      <c r="N638">
        <v>70.099999999999994</v>
      </c>
      <c r="O638">
        <v>66.150000000000006</v>
      </c>
      <c r="P638">
        <v>66.650000000000006</v>
      </c>
      <c r="Q638">
        <v>66.45</v>
      </c>
      <c r="R638">
        <v>67.45</v>
      </c>
      <c r="S638">
        <v>68</v>
      </c>
      <c r="T638">
        <v>68.099999999999994</v>
      </c>
      <c r="U638">
        <v>67.25</v>
      </c>
      <c r="V638">
        <v>68.099999999999994</v>
      </c>
      <c r="W638">
        <v>67.55</v>
      </c>
      <c r="X638">
        <v>67.849999999999994</v>
      </c>
      <c r="Y638">
        <v>68.3</v>
      </c>
      <c r="Z638">
        <v>69.3</v>
      </c>
      <c r="AA638">
        <v>70.599999999999994</v>
      </c>
      <c r="AB638">
        <v>72.7</v>
      </c>
      <c r="AC638">
        <v>71.45</v>
      </c>
      <c r="AD638">
        <v>71.45</v>
      </c>
      <c r="AE638">
        <v>72.75</v>
      </c>
      <c r="AF638">
        <v>72.75</v>
      </c>
      <c r="AG638">
        <v>73</v>
      </c>
      <c r="AH638">
        <v>74.05</v>
      </c>
      <c r="AI638">
        <v>74.7</v>
      </c>
      <c r="AJ638">
        <v>74.400000000000006</v>
      </c>
      <c r="AK638">
        <v>77.8</v>
      </c>
      <c r="AL638">
        <v>76.099999999999994</v>
      </c>
      <c r="AM638">
        <v>74.900000000000006</v>
      </c>
      <c r="AN638">
        <v>76.5</v>
      </c>
      <c r="AO638">
        <v>77.2</v>
      </c>
      <c r="AP638">
        <v>74.95</v>
      </c>
      <c r="AQ638">
        <v>76.150000000000006</v>
      </c>
      <c r="AR638">
        <v>71.650000000000006</v>
      </c>
      <c r="AS638">
        <v>69.849999999999994</v>
      </c>
      <c r="AT638">
        <v>70.95</v>
      </c>
      <c r="AU638">
        <v>69.099999999999994</v>
      </c>
      <c r="AV638">
        <v>68.7</v>
      </c>
      <c r="AW638">
        <v>66.849999999999994</v>
      </c>
      <c r="AX638">
        <v>65.849999999999994</v>
      </c>
      <c r="AY638">
        <v>67.95</v>
      </c>
      <c r="AZ638">
        <v>68.05</v>
      </c>
      <c r="BA638">
        <v>68</v>
      </c>
      <c r="BB638">
        <v>67.55</v>
      </c>
      <c r="BC638">
        <v>67.45</v>
      </c>
      <c r="BD638">
        <v>66.75</v>
      </c>
      <c r="BE638">
        <v>66.400000000000006</v>
      </c>
      <c r="BF638">
        <v>65.95</v>
      </c>
      <c r="BG638">
        <v>67.349999999999994</v>
      </c>
      <c r="BH638">
        <v>67.05</v>
      </c>
      <c r="BI638">
        <v>68.099999999999994</v>
      </c>
      <c r="BJ638">
        <v>68.099999999999994</v>
      </c>
      <c r="BK638">
        <v>68.150000000000006</v>
      </c>
      <c r="BL638">
        <v>67.400000000000006</v>
      </c>
      <c r="BM638">
        <v>68.650000000000006</v>
      </c>
      <c r="BN638">
        <v>68.650000000000006</v>
      </c>
      <c r="BO638">
        <v>69.849999999999994</v>
      </c>
      <c r="BP638">
        <v>69.2</v>
      </c>
      <c r="BQ638" s="10">
        <f t="shared" si="18"/>
        <v>4.769114307342931E-2</v>
      </c>
      <c r="BR638" s="11" cm="1">
        <f t="array" aca="1" ref="BR638" ca="1">_xlfn.PERCENTILE.INC((OFFSET(E638,0,1,1,COLUMNS(E638:BP638)-1) - E638:BO638) / E638:BO638, 0.05) * SQRT(COUNT(E638:BP638) - 1)</f>
        <v>-0.21306191316772774</v>
      </c>
      <c r="BS638" s="10" cm="1">
        <f t="array" aca="1" ref="BS638" ca="1">_xlfn.STDEV.P((E638:BO638 - OFFSET(E638:BO638,0,1)) / OFFSET(E638:BO638,0,1)) * SQRT(COUNT(E638:BP638)-1)</f>
        <v>0.1494089808015524</v>
      </c>
      <c r="BT638" s="10" cm="1">
        <f t="array" ref="BT638">-(MAX(1 - (E638:BP638 / _xlfn.SCAN(E638, E638:BP638, _xlfn.LAMBDA(_xlpm.a,_xlpm.b, MAX(_xlpm.a, _xlpm.b))))))</f>
        <v>-0.15359897172236503</v>
      </c>
      <c r="BU638" s="12">
        <f t="shared" ca="1" si="19"/>
        <v>0.35550613795194358</v>
      </c>
    </row>
    <row r="639" spans="1:73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142</v>
      </c>
      <c r="F639">
        <v>144.19999999999999</v>
      </c>
      <c r="G639">
        <v>148.5</v>
      </c>
      <c r="H639">
        <v>148.5</v>
      </c>
      <c r="I639">
        <v>151</v>
      </c>
      <c r="J639">
        <v>161</v>
      </c>
      <c r="K639">
        <v>165.5</v>
      </c>
      <c r="L639">
        <v>163.5</v>
      </c>
      <c r="M639">
        <v>161.9</v>
      </c>
      <c r="N639">
        <v>167.4</v>
      </c>
      <c r="O639">
        <v>164</v>
      </c>
      <c r="P639">
        <v>169.8</v>
      </c>
      <c r="Q639">
        <v>172.1</v>
      </c>
      <c r="R639">
        <v>172.4</v>
      </c>
      <c r="S639">
        <v>165.7</v>
      </c>
      <c r="T639">
        <v>167.8</v>
      </c>
      <c r="U639">
        <v>170</v>
      </c>
      <c r="V639">
        <v>168</v>
      </c>
      <c r="W639">
        <v>166.8</v>
      </c>
      <c r="X639">
        <v>166.3</v>
      </c>
      <c r="Y639">
        <v>167.3</v>
      </c>
      <c r="Z639">
        <v>168.3</v>
      </c>
      <c r="AA639">
        <v>170.2</v>
      </c>
      <c r="AB639">
        <v>168.7</v>
      </c>
      <c r="AC639">
        <v>169</v>
      </c>
      <c r="AD639">
        <v>175</v>
      </c>
      <c r="AE639">
        <v>171.7</v>
      </c>
      <c r="AF639">
        <v>167</v>
      </c>
      <c r="AG639">
        <v>171.2</v>
      </c>
      <c r="AH639">
        <v>176.6</v>
      </c>
      <c r="AI639">
        <v>178.3</v>
      </c>
      <c r="AJ639">
        <v>175</v>
      </c>
      <c r="AK639">
        <v>187.1</v>
      </c>
      <c r="AL639">
        <v>185.8</v>
      </c>
      <c r="AM639">
        <v>183</v>
      </c>
      <c r="AN639">
        <v>180.4</v>
      </c>
      <c r="AO639">
        <v>182.6</v>
      </c>
      <c r="AP639">
        <v>175.4</v>
      </c>
      <c r="AQ639">
        <v>177.9</v>
      </c>
      <c r="AR639">
        <v>181.9</v>
      </c>
      <c r="AS639">
        <v>180.7</v>
      </c>
      <c r="AT639">
        <v>183.5</v>
      </c>
      <c r="AU639">
        <v>180.3</v>
      </c>
      <c r="AV639">
        <v>182.1</v>
      </c>
      <c r="AW639">
        <v>184</v>
      </c>
      <c r="AX639">
        <v>179</v>
      </c>
      <c r="AY639">
        <v>183.9</v>
      </c>
      <c r="AZ639">
        <v>186.9</v>
      </c>
      <c r="BA639">
        <v>193.5</v>
      </c>
      <c r="BB639">
        <v>193</v>
      </c>
      <c r="BC639">
        <v>195</v>
      </c>
      <c r="BD639">
        <v>194</v>
      </c>
      <c r="BE639">
        <v>193</v>
      </c>
      <c r="BF639">
        <v>187.1</v>
      </c>
      <c r="BG639">
        <v>188.4</v>
      </c>
      <c r="BH639">
        <v>190</v>
      </c>
      <c r="BI639">
        <v>190.5</v>
      </c>
      <c r="BJ639">
        <v>190.4</v>
      </c>
      <c r="BK639">
        <v>180.5</v>
      </c>
      <c r="BL639">
        <v>182.3</v>
      </c>
      <c r="BM639">
        <v>178.6</v>
      </c>
      <c r="BN639">
        <v>183.3</v>
      </c>
      <c r="BO639">
        <v>186</v>
      </c>
      <c r="BP639">
        <v>183.2</v>
      </c>
      <c r="BQ639" s="10">
        <f t="shared" si="18"/>
        <v>0.29014084507042248</v>
      </c>
      <c r="BR639" s="11" cm="1">
        <f t="array" aca="1" ref="BR639" ca="1">_xlfn.PERCENTILE.INC((OFFSET(E639,0,1,1,COLUMNS(E639:BP639)-1) - E639:BO639) / E639:BO639, 0.05) * SQRT(COUNT(E639:BP639) - 1)</f>
        <v>-0.24010420093574983</v>
      </c>
      <c r="BS639" s="10" cm="1">
        <f t="array" aca="1" ref="BS639" ca="1">_xlfn.STDEV.P((E639:BO639 - OFFSET(E639:BO639,0,1)) / OFFSET(E639:BO639,0,1)) * SQRT(COUNT(E639:BP639)-1)</f>
        <v>0.17810095308243298</v>
      </c>
      <c r="BT639" s="10" cm="1">
        <f t="array" ref="BT639">-(MAX(1 - (E639:BP639 / _xlfn.SCAN(E639, E639:BP639, _xlfn.LAMBDA(_xlpm.a,_xlpm.b, MAX(_xlpm.a, _xlpm.b))))))</f>
        <v>-8.4102564102564115E-2</v>
      </c>
      <c r="BU639" s="12">
        <f t="shared" ca="1" si="19"/>
        <v>1.6595391917992062</v>
      </c>
    </row>
    <row r="640" spans="1:73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57.4</v>
      </c>
      <c r="F640">
        <v>61.8</v>
      </c>
      <c r="G640">
        <v>60.85</v>
      </c>
      <c r="H640">
        <v>65.45</v>
      </c>
      <c r="I640">
        <v>67.05</v>
      </c>
      <c r="J640">
        <v>65.45</v>
      </c>
      <c r="K640">
        <v>65.95</v>
      </c>
      <c r="L640">
        <v>66.45</v>
      </c>
      <c r="M640">
        <v>65.7</v>
      </c>
      <c r="N640">
        <v>64.849999999999994</v>
      </c>
      <c r="O640">
        <v>63.6</v>
      </c>
      <c r="P640">
        <v>62.4</v>
      </c>
      <c r="Q640">
        <v>63.9</v>
      </c>
      <c r="R640">
        <v>63.5</v>
      </c>
      <c r="S640">
        <v>64.75</v>
      </c>
      <c r="T640">
        <v>62.95</v>
      </c>
      <c r="U640">
        <v>61.55</v>
      </c>
      <c r="V640">
        <v>59.5</v>
      </c>
      <c r="W640">
        <v>57.05</v>
      </c>
      <c r="X640">
        <v>56.9</v>
      </c>
      <c r="Y640">
        <v>56</v>
      </c>
      <c r="Z640">
        <v>55.9</v>
      </c>
      <c r="AA640">
        <v>56.25</v>
      </c>
      <c r="AB640">
        <v>55.95</v>
      </c>
      <c r="AC640">
        <v>58.55</v>
      </c>
      <c r="AD640">
        <v>59.2</v>
      </c>
      <c r="AE640">
        <v>56.75</v>
      </c>
      <c r="AF640">
        <v>55.15</v>
      </c>
      <c r="AG640">
        <v>52.75</v>
      </c>
      <c r="AH640">
        <v>53.55</v>
      </c>
      <c r="AI640">
        <v>53.25</v>
      </c>
      <c r="AJ640">
        <v>54.5</v>
      </c>
      <c r="AK640">
        <v>53.05</v>
      </c>
      <c r="AL640">
        <v>54.65</v>
      </c>
      <c r="AM640">
        <v>57.4</v>
      </c>
      <c r="AN640">
        <v>62.7</v>
      </c>
      <c r="AO640">
        <v>61</v>
      </c>
      <c r="AP640">
        <v>61</v>
      </c>
      <c r="AQ640">
        <v>61.05</v>
      </c>
      <c r="AR640">
        <v>59</v>
      </c>
      <c r="AS640">
        <v>60.25</v>
      </c>
      <c r="AT640">
        <v>60.85</v>
      </c>
      <c r="AU640">
        <v>61.95</v>
      </c>
      <c r="AV640">
        <v>64.349999999999994</v>
      </c>
      <c r="AW640">
        <v>65.8</v>
      </c>
      <c r="AX640">
        <v>65.349999999999994</v>
      </c>
      <c r="AY640">
        <v>68.75</v>
      </c>
      <c r="AZ640">
        <v>69.099999999999994</v>
      </c>
      <c r="BA640">
        <v>70.599999999999994</v>
      </c>
      <c r="BB640">
        <v>71.900000000000006</v>
      </c>
      <c r="BC640">
        <v>70.55</v>
      </c>
      <c r="BD640">
        <v>68.95</v>
      </c>
      <c r="BE640">
        <v>69.55</v>
      </c>
      <c r="BF640">
        <v>68.849999999999994</v>
      </c>
      <c r="BG640">
        <v>68.75</v>
      </c>
      <c r="BH640">
        <v>68.150000000000006</v>
      </c>
      <c r="BI640">
        <v>68</v>
      </c>
      <c r="BJ640">
        <v>67.8</v>
      </c>
      <c r="BK640">
        <v>68.400000000000006</v>
      </c>
      <c r="BL640">
        <v>68</v>
      </c>
      <c r="BM640">
        <v>69.849999999999994</v>
      </c>
      <c r="BN640">
        <v>69</v>
      </c>
      <c r="BO640">
        <v>69.8</v>
      </c>
      <c r="BP640">
        <v>72.3</v>
      </c>
      <c r="BQ640" s="10">
        <f t="shared" si="18"/>
        <v>0.25958188153310102</v>
      </c>
      <c r="BR640" s="11" cm="1">
        <f t="array" aca="1" ref="BR640" ca="1">_xlfn.PERCENTILE.INC((OFFSET(E640,0,1,1,COLUMNS(E640:BP640)-1) - E640:BO640) / E640:BO640, 0.05) * SQRT(COUNT(E640:BP640) - 1)</f>
        <v>-0.26630880512435134</v>
      </c>
      <c r="BS640" s="10" cm="1">
        <f t="array" aca="1" ref="BS640" ca="1">_xlfn.STDEV.P((E640:BO640 - OFFSET(E640:BO640,0,1)) / OFFSET(E640:BO640,0,1)) * SQRT(COUNT(E640:BP640)-1)</f>
        <v>0.21850817275759693</v>
      </c>
      <c r="BT640" s="10" cm="1">
        <f t="array" ref="BT640">-(MAX(1 - (E640:BP640 / _xlfn.SCAN(E640, E640:BP640, _xlfn.LAMBDA(_xlpm.a,_xlpm.b, MAX(_xlpm.a, _xlpm.b))))))</f>
        <v>-0.21327367636092465</v>
      </c>
      <c r="BU640" s="12">
        <f t="shared" ca="1" si="19"/>
        <v>1.2127992507344518</v>
      </c>
    </row>
    <row r="641" spans="1:73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19.3</v>
      </c>
      <c r="F641">
        <v>18.75</v>
      </c>
      <c r="G641">
        <v>19.43</v>
      </c>
      <c r="H641">
        <v>19.079999999999998</v>
      </c>
      <c r="I641">
        <v>19</v>
      </c>
      <c r="J641">
        <v>18.7</v>
      </c>
      <c r="K641">
        <v>19.11</v>
      </c>
      <c r="L641">
        <v>19</v>
      </c>
      <c r="M641">
        <v>18.850000000000001</v>
      </c>
      <c r="N641">
        <v>19.149999999999999</v>
      </c>
      <c r="O641">
        <v>18.739999999999998</v>
      </c>
      <c r="P641">
        <v>18.41</v>
      </c>
      <c r="Q641">
        <v>20.14</v>
      </c>
      <c r="R641">
        <v>21.24</v>
      </c>
      <c r="S641">
        <v>21.72</v>
      </c>
      <c r="T641">
        <v>20.68</v>
      </c>
      <c r="U641">
        <v>20.76</v>
      </c>
      <c r="V641">
        <v>21.5</v>
      </c>
      <c r="W641">
        <v>22.54</v>
      </c>
      <c r="X641">
        <v>21.44</v>
      </c>
      <c r="Y641">
        <v>21.66</v>
      </c>
      <c r="Z641">
        <v>21.44</v>
      </c>
      <c r="AA641">
        <v>21.48</v>
      </c>
      <c r="AB641">
        <v>21.32</v>
      </c>
      <c r="AC641">
        <v>21.28</v>
      </c>
      <c r="AD641">
        <v>21.08</v>
      </c>
      <c r="AE641">
        <v>21.4</v>
      </c>
      <c r="AF641">
        <v>21.18</v>
      </c>
      <c r="AG641">
        <v>21</v>
      </c>
      <c r="AH641">
        <v>21.26</v>
      </c>
      <c r="AI641">
        <v>21.2</v>
      </c>
      <c r="AJ641">
        <v>21.92</v>
      </c>
      <c r="AK641">
        <v>21.38</v>
      </c>
      <c r="AL641">
        <v>21.4</v>
      </c>
      <c r="AM641">
        <v>21.32</v>
      </c>
      <c r="AN641">
        <v>21</v>
      </c>
      <c r="AO641">
        <v>20.66</v>
      </c>
      <c r="AP641">
        <v>21.3</v>
      </c>
      <c r="AQ641">
        <v>22.76</v>
      </c>
      <c r="AR641">
        <v>22.9</v>
      </c>
      <c r="AS641">
        <v>22.16</v>
      </c>
      <c r="AT641">
        <v>23.2</v>
      </c>
      <c r="AU641">
        <v>22.42</v>
      </c>
      <c r="AV641">
        <v>22.32</v>
      </c>
      <c r="AW641">
        <v>22.2</v>
      </c>
      <c r="AX641">
        <v>21.18</v>
      </c>
      <c r="AY641">
        <v>21.66</v>
      </c>
      <c r="AZ641">
        <v>22.4</v>
      </c>
      <c r="BA641">
        <v>21.96</v>
      </c>
      <c r="BB641">
        <v>21.96</v>
      </c>
      <c r="BC641">
        <v>22.18</v>
      </c>
      <c r="BD641">
        <v>22.42</v>
      </c>
      <c r="BE641">
        <v>22.56</v>
      </c>
      <c r="BF641">
        <v>22.32</v>
      </c>
      <c r="BG641">
        <v>22.36</v>
      </c>
      <c r="BH641">
        <v>22.26</v>
      </c>
      <c r="BI641">
        <v>22.54</v>
      </c>
      <c r="BJ641">
        <v>22.44</v>
      </c>
      <c r="BK641">
        <v>21.16</v>
      </c>
      <c r="BL641">
        <v>20.72</v>
      </c>
      <c r="BM641">
        <v>21.04</v>
      </c>
      <c r="BN641">
        <v>20.78</v>
      </c>
      <c r="BO641">
        <v>20.9</v>
      </c>
      <c r="BP641">
        <v>21.2</v>
      </c>
      <c r="BQ641" s="10">
        <f t="shared" si="18"/>
        <v>9.8445595854922199E-2</v>
      </c>
      <c r="BR641" s="11" cm="1">
        <f t="array" aca="1" ref="BR641" ca="1">_xlfn.PERCENTILE.INC((OFFSET(E641,0,1,1,COLUMNS(E641:BP641)-1) - E641:BO641) / E641:BO641, 0.05) * SQRT(COUNT(E641:BP641) - 1)</f>
        <v>-0.35490177127661138</v>
      </c>
      <c r="BS641" s="10" cm="1">
        <f t="array" aca="1" ref="BS641" ca="1">_xlfn.STDEV.P((E641:BO641 - OFFSET(E641:BO641,0,1)) / OFFSET(E641:BO641,0,1)) * SQRT(COUNT(E641:BP641)-1)</f>
        <v>0.21320460758883983</v>
      </c>
      <c r="BT641" s="10" cm="1">
        <f t="array" ref="BT641">-(MAX(1 - (E641:BP641 / _xlfn.SCAN(E641, E641:BP641, _xlfn.LAMBDA(_xlpm.a,_xlpm.b, MAX(_xlpm.a, _xlpm.b))))))</f>
        <v>-0.10689655172413792</v>
      </c>
      <c r="BU641" s="12">
        <f t="shared" ca="1" si="19"/>
        <v>0.48718582443537178</v>
      </c>
    </row>
    <row r="642" spans="1:73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3.45</v>
      </c>
      <c r="F642">
        <v>3.64</v>
      </c>
      <c r="G642">
        <v>3.7450000000000001</v>
      </c>
      <c r="H642">
        <v>3.605</v>
      </c>
      <c r="I642">
        <v>3.61</v>
      </c>
      <c r="J642">
        <v>3.68</v>
      </c>
      <c r="K642">
        <v>3.54</v>
      </c>
      <c r="L642">
        <v>3.57</v>
      </c>
      <c r="M642">
        <v>3.5550000000000002</v>
      </c>
      <c r="N642">
        <v>3.58</v>
      </c>
      <c r="O642">
        <v>3.5649999999999999</v>
      </c>
      <c r="P642">
        <v>3.645</v>
      </c>
      <c r="Q642">
        <v>3.6</v>
      </c>
      <c r="R642">
        <v>3.84</v>
      </c>
      <c r="S642">
        <v>3.7450000000000001</v>
      </c>
      <c r="T642">
        <v>4.3499999999999996</v>
      </c>
      <c r="U642">
        <v>4.26</v>
      </c>
      <c r="V642">
        <v>4.3499999999999996</v>
      </c>
      <c r="W642">
        <v>4.6749999999999998</v>
      </c>
      <c r="X642">
        <v>5.18</v>
      </c>
      <c r="Y642">
        <v>5.0599999999999996</v>
      </c>
      <c r="Z642">
        <v>4.9450000000000003</v>
      </c>
      <c r="AA642">
        <v>4.7300000000000004</v>
      </c>
      <c r="AB642">
        <v>4.8600000000000003</v>
      </c>
      <c r="AC642">
        <v>4.8049999999999997</v>
      </c>
      <c r="AD642">
        <v>4.7300000000000004</v>
      </c>
      <c r="AE642">
        <v>4.7649999999999997</v>
      </c>
      <c r="AF642">
        <v>4.7549999999999999</v>
      </c>
      <c r="AG642">
        <v>4.78</v>
      </c>
      <c r="AH642">
        <v>5.0199999999999996</v>
      </c>
      <c r="AI642">
        <v>4.99</v>
      </c>
      <c r="AJ642">
        <v>4.97</v>
      </c>
      <c r="AK642">
        <v>5.01</v>
      </c>
      <c r="AL642">
        <v>4.9000000000000004</v>
      </c>
      <c r="AM642">
        <v>4.78</v>
      </c>
      <c r="AN642">
        <v>4.8899999999999997</v>
      </c>
      <c r="AO642">
        <v>4.9000000000000004</v>
      </c>
      <c r="AP642">
        <v>4.7750000000000004</v>
      </c>
      <c r="AQ642">
        <v>5.03</v>
      </c>
      <c r="AR642">
        <v>4.72</v>
      </c>
      <c r="AS642">
        <v>4.6349999999999998</v>
      </c>
      <c r="AT642">
        <v>4.7750000000000004</v>
      </c>
      <c r="AU642">
        <v>4.76</v>
      </c>
      <c r="AV642">
        <v>4.82</v>
      </c>
      <c r="AW642">
        <v>4.71</v>
      </c>
      <c r="AX642">
        <v>4.6449999999999996</v>
      </c>
      <c r="AY642">
        <v>4.7</v>
      </c>
      <c r="AZ642">
        <v>4.7</v>
      </c>
      <c r="BA642">
        <v>4.68</v>
      </c>
      <c r="BB642">
        <v>4.7</v>
      </c>
      <c r="BC642">
        <v>4.7300000000000004</v>
      </c>
      <c r="BD642">
        <v>4.6849999999999996</v>
      </c>
      <c r="BE642">
        <v>4.7149999999999999</v>
      </c>
      <c r="BF642">
        <v>4.6550000000000002</v>
      </c>
      <c r="BG642">
        <v>4.7</v>
      </c>
      <c r="BH642">
        <v>4.62</v>
      </c>
      <c r="BI642">
        <v>4.55</v>
      </c>
      <c r="BJ642">
        <v>4.5</v>
      </c>
      <c r="BK642">
        <v>4.4000000000000004</v>
      </c>
      <c r="BL642">
        <v>4.3499999999999996</v>
      </c>
      <c r="BM642">
        <v>4.3499999999999996</v>
      </c>
      <c r="BN642">
        <v>4.335</v>
      </c>
      <c r="BO642">
        <v>4.26</v>
      </c>
      <c r="BP642">
        <v>4.37</v>
      </c>
      <c r="BQ642" s="10">
        <f t="shared" si="18"/>
        <v>0.26666666666666661</v>
      </c>
      <c r="BR642" s="11" cm="1">
        <f t="array" aca="1" ref="BR642" ca="1">_xlfn.PERCENTILE.INC((OFFSET(E642,0,1,1,COLUMNS(E642:BP642)-1) - E642:BO642) / E642:BO642, 0.05) * SQRT(COUNT(E642:BP642) - 1)</f>
        <v>-0.28729589265150668</v>
      </c>
      <c r="BS642" s="10" cm="1">
        <f t="array" aca="1" ref="BS642" ca="1">_xlfn.STDEV.P((E642:BO642 - OFFSET(E642:BO642,0,1)) / OFFSET(E642:BO642,0,1)) * SQRT(COUNT(E642:BP642)-1)</f>
        <v>0.25911670483109889</v>
      </c>
      <c r="BT642" s="10" cm="1">
        <f t="array" ref="BT642">-(MAX(1 - (E642:BP642 / _xlfn.SCAN(E642, E642:BP642, _xlfn.LAMBDA(_xlpm.a,_xlpm.b, MAX(_xlpm.a, _xlpm.b))))))</f>
        <v>-0.17760617760617758</v>
      </c>
      <c r="BU642" s="12">
        <f t="shared" ca="1" si="19"/>
        <v>1.0500725281710097</v>
      </c>
    </row>
    <row r="643" spans="1:73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118.5</v>
      </c>
      <c r="F643">
        <v>121.3</v>
      </c>
      <c r="G643">
        <v>118.2</v>
      </c>
      <c r="H643">
        <v>118.8</v>
      </c>
      <c r="I643">
        <v>117</v>
      </c>
      <c r="J643">
        <v>117.3</v>
      </c>
      <c r="K643">
        <v>117.9</v>
      </c>
      <c r="L643">
        <v>117.3</v>
      </c>
      <c r="M643">
        <v>115</v>
      </c>
      <c r="N643">
        <v>114.5</v>
      </c>
      <c r="O643">
        <v>114.2</v>
      </c>
      <c r="P643">
        <v>112</v>
      </c>
      <c r="Q643">
        <v>112.5</v>
      </c>
      <c r="R643">
        <v>112</v>
      </c>
      <c r="S643">
        <v>113.4</v>
      </c>
      <c r="T643">
        <v>113.6</v>
      </c>
      <c r="U643">
        <v>113.1</v>
      </c>
      <c r="V643">
        <v>114</v>
      </c>
      <c r="W643">
        <v>114.9</v>
      </c>
      <c r="X643">
        <v>113.9</v>
      </c>
      <c r="Y643">
        <v>111.9</v>
      </c>
      <c r="Z643">
        <v>111.7</v>
      </c>
      <c r="AA643">
        <v>114.6</v>
      </c>
      <c r="AB643">
        <v>115.1</v>
      </c>
      <c r="AC643">
        <v>114.5</v>
      </c>
      <c r="AD643">
        <v>113.9</v>
      </c>
      <c r="AE643">
        <v>113.7</v>
      </c>
      <c r="AF643">
        <v>113.8</v>
      </c>
      <c r="AG643">
        <v>113.3</v>
      </c>
      <c r="AH643">
        <v>108</v>
      </c>
      <c r="AI643">
        <v>108.4</v>
      </c>
      <c r="AJ643">
        <v>106.1</v>
      </c>
      <c r="AK643">
        <v>103.9</v>
      </c>
      <c r="AL643">
        <v>105.2</v>
      </c>
      <c r="AM643">
        <v>104.3</v>
      </c>
      <c r="AN643">
        <v>103.4</v>
      </c>
      <c r="AO643">
        <v>102.9</v>
      </c>
      <c r="AP643">
        <v>103.6</v>
      </c>
      <c r="AQ643">
        <v>103.2</v>
      </c>
      <c r="AR643">
        <v>102</v>
      </c>
      <c r="AS643">
        <v>99.95</v>
      </c>
      <c r="AT643">
        <v>102.5</v>
      </c>
      <c r="AU643">
        <v>106.7</v>
      </c>
      <c r="AV643">
        <v>106</v>
      </c>
      <c r="AW643">
        <v>106.9</v>
      </c>
      <c r="AX643">
        <v>106</v>
      </c>
      <c r="AY643">
        <v>106.1</v>
      </c>
      <c r="AZ643">
        <v>105.5</v>
      </c>
      <c r="BA643">
        <v>104.3</v>
      </c>
      <c r="BB643">
        <v>103</v>
      </c>
      <c r="BC643">
        <v>101.6</v>
      </c>
      <c r="BD643">
        <v>101.3</v>
      </c>
      <c r="BE643">
        <v>101.5</v>
      </c>
      <c r="BF643">
        <v>101.9</v>
      </c>
      <c r="BG643">
        <v>103.1</v>
      </c>
      <c r="BH643">
        <v>103.1</v>
      </c>
      <c r="BI643">
        <v>103.6</v>
      </c>
      <c r="BJ643">
        <v>107.1</v>
      </c>
      <c r="BK643">
        <v>105</v>
      </c>
      <c r="BL643">
        <v>106.7</v>
      </c>
      <c r="BM643">
        <v>107.7</v>
      </c>
      <c r="BN643">
        <v>110.1</v>
      </c>
      <c r="BO643">
        <v>108.4</v>
      </c>
      <c r="BP643">
        <v>106.7</v>
      </c>
      <c r="BQ643" s="10">
        <f t="shared" si="18"/>
        <v>-9.9578059071729938E-2</v>
      </c>
      <c r="BR643" s="11" cm="1">
        <f t="array" aca="1" ref="BR643" ca="1">_xlfn.PERCENTILE.INC((OFFSET(E643,0,1,1,COLUMNS(E643:BP643)-1) - E643:BO643) / E643:BO643, 0.05) * SQRT(COUNT(E643:BP643) - 1)</f>
        <v>-0.16407449927202758</v>
      </c>
      <c r="BS643" s="10" cm="1">
        <f t="array" aca="1" ref="BS643" ca="1">_xlfn.STDEV.P((E643:BO643 - OFFSET(E643:BO643,0,1)) / OFFSET(E643:BO643,0,1)) * SQRT(COUNT(E643:BP643)-1)</f>
        <v>0.1172884688311084</v>
      </c>
      <c r="BT643" s="10" cm="1">
        <f t="array" ref="BT643">-(MAX(1 - (E643:BP643 / _xlfn.SCAN(E643, E643:BP643, _xlfn.LAMBDA(_xlpm.a,_xlpm.b, MAX(_xlpm.a, _xlpm.b))))))</f>
        <v>-0.17600989282769985</v>
      </c>
      <c r="BU643" s="12">
        <f t="shared" ca="1" si="19"/>
        <v>-0.80275063135695901</v>
      </c>
    </row>
    <row r="644" spans="1:73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0.29049999999999998</v>
      </c>
      <c r="F644">
        <v>0.29270000000000002</v>
      </c>
      <c r="G644">
        <v>0.30409999999999998</v>
      </c>
      <c r="H644">
        <v>0.30630000000000002</v>
      </c>
      <c r="I644">
        <v>0.307</v>
      </c>
      <c r="J644">
        <v>0.30199999999999999</v>
      </c>
      <c r="K644">
        <v>0.29339999999999999</v>
      </c>
      <c r="L644">
        <v>0.29409999999999997</v>
      </c>
      <c r="M644">
        <v>0.29199999999999998</v>
      </c>
      <c r="N644">
        <v>0.30059999999999998</v>
      </c>
      <c r="O644">
        <v>0.29549999999999998</v>
      </c>
      <c r="P644">
        <v>0.29549999999999998</v>
      </c>
      <c r="Q644">
        <v>0.29770000000000002</v>
      </c>
      <c r="R644">
        <v>0.29770000000000002</v>
      </c>
      <c r="S644">
        <v>0.30130000000000001</v>
      </c>
      <c r="T644">
        <v>0.29699999999999999</v>
      </c>
      <c r="U644">
        <v>0.28549999999999998</v>
      </c>
      <c r="V644">
        <v>0.27979999999999999</v>
      </c>
      <c r="W644">
        <v>0.28410000000000002</v>
      </c>
      <c r="X644">
        <v>0.28520000000000001</v>
      </c>
      <c r="Y644">
        <v>0.28460000000000002</v>
      </c>
      <c r="Z644">
        <v>0.28549999999999998</v>
      </c>
      <c r="AA644">
        <v>0.28549999999999998</v>
      </c>
      <c r="AB644">
        <v>0.28549999999999998</v>
      </c>
      <c r="AC644">
        <v>0.28610000000000002</v>
      </c>
      <c r="AD644">
        <v>0.28410000000000002</v>
      </c>
      <c r="AE644">
        <v>0.28520000000000001</v>
      </c>
      <c r="AF644">
        <v>0.28000000000000003</v>
      </c>
      <c r="AG644">
        <v>0.27950000000000003</v>
      </c>
      <c r="AH644">
        <v>0.2777</v>
      </c>
      <c r="AI644">
        <v>0.2757</v>
      </c>
      <c r="AJ644">
        <v>0.27689999999999998</v>
      </c>
      <c r="AK644">
        <v>0.28610000000000002</v>
      </c>
      <c r="AL644">
        <v>0.28489999999999999</v>
      </c>
      <c r="AM644">
        <v>0.28410000000000002</v>
      </c>
      <c r="AN644">
        <v>0.28210000000000002</v>
      </c>
      <c r="AO644">
        <v>0.28179999999999999</v>
      </c>
      <c r="AP644">
        <v>0.28410000000000002</v>
      </c>
      <c r="AQ644">
        <v>0.28489999999999999</v>
      </c>
      <c r="AR644">
        <v>0.28410000000000002</v>
      </c>
      <c r="AS644">
        <v>0.27979999999999999</v>
      </c>
      <c r="AT644">
        <v>0.28839999999999999</v>
      </c>
      <c r="AU644">
        <v>0.29699999999999999</v>
      </c>
      <c r="AV644">
        <v>0.29630000000000001</v>
      </c>
      <c r="AW644">
        <v>0.2858</v>
      </c>
      <c r="AX644">
        <v>0.28120000000000001</v>
      </c>
      <c r="AY644">
        <v>0.28549999999999998</v>
      </c>
      <c r="AZ644">
        <v>0.2843</v>
      </c>
      <c r="BA644">
        <v>0.28289999999999998</v>
      </c>
      <c r="BB644">
        <v>0.27979999999999999</v>
      </c>
      <c r="BC644">
        <v>0.28120000000000001</v>
      </c>
      <c r="BD644">
        <v>0.28260000000000002</v>
      </c>
      <c r="BE644">
        <v>0.28839999999999999</v>
      </c>
      <c r="BF644">
        <v>0.28839999999999999</v>
      </c>
      <c r="BG644">
        <v>0.28549999999999998</v>
      </c>
      <c r="BH644">
        <v>0.28260000000000002</v>
      </c>
      <c r="BI644">
        <v>0.28689999999999999</v>
      </c>
      <c r="BJ644">
        <v>0.28460000000000002</v>
      </c>
      <c r="BK644">
        <v>0.28120000000000001</v>
      </c>
      <c r="BL644">
        <v>0.27979999999999999</v>
      </c>
      <c r="BM644">
        <v>0.27979999999999999</v>
      </c>
      <c r="BN644">
        <v>0.27660000000000001</v>
      </c>
      <c r="BO644">
        <v>0.27139999999999997</v>
      </c>
      <c r="BP644">
        <v>0.26829999999999998</v>
      </c>
      <c r="BQ644" s="10">
        <f t="shared" ref="BQ644:BQ707" si="20">(BP644-E644)/E644</f>
        <v>-7.6419965576592086E-2</v>
      </c>
      <c r="BR644" s="11" cm="1">
        <f t="array" aca="1" ref="BR644" ca="1">_xlfn.PERCENTILE.INC((OFFSET(E644,0,1,1,COLUMNS(E644:BP644)-1) - E644:BO644) / E644:BO644, 0.05) * SQRT(COUNT(E644:BP644) - 1)</f>
        <v>-0.15754216746835406</v>
      </c>
      <c r="BS644" s="10" cm="1">
        <f t="array" aca="1" ref="BS644" ca="1">_xlfn.STDEV.P((E644:BO644 - OFFSET(E644:BO644,0,1)) / OFFSET(E644:BO644,0,1)) * SQRT(COUNT(E644:BP644)-1)</f>
        <v>0.11776722615943476</v>
      </c>
      <c r="BT644" s="10" cm="1">
        <f t="array" ref="BT644">-(MAX(1 - (E644:BP644 / _xlfn.SCAN(E644, E644:BP644, _xlfn.LAMBDA(_xlpm.a,_xlpm.b, MAX(_xlpm.a, _xlpm.b))))))</f>
        <v>-0.12605863192182409</v>
      </c>
      <c r="BU644" s="12">
        <f t="shared" ref="BU644:BU707" ca="1" si="21">(BQ644-$BW$3)/BS644</f>
        <v>-0.60284428210791929</v>
      </c>
    </row>
    <row r="645" spans="1:73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20.48</v>
      </c>
      <c r="F645">
        <v>19.46</v>
      </c>
      <c r="G645">
        <v>19.440000000000001</v>
      </c>
      <c r="H645">
        <v>19.829999999999998</v>
      </c>
      <c r="I645">
        <v>19.95</v>
      </c>
      <c r="J645">
        <v>19.11</v>
      </c>
      <c r="K645">
        <v>19.28</v>
      </c>
      <c r="L645">
        <v>19.690000000000001</v>
      </c>
      <c r="M645">
        <v>19.12</v>
      </c>
      <c r="N645">
        <v>19.61</v>
      </c>
      <c r="O645">
        <v>19.27</v>
      </c>
      <c r="P645">
        <v>19.3</v>
      </c>
      <c r="Q645">
        <v>19.13</v>
      </c>
      <c r="R645">
        <v>19.600000000000001</v>
      </c>
      <c r="S645">
        <v>19.53</v>
      </c>
      <c r="T645">
        <v>19.57</v>
      </c>
      <c r="U645">
        <v>18.87</v>
      </c>
      <c r="V645">
        <v>19.52</v>
      </c>
      <c r="W645">
        <v>19.399999999999999</v>
      </c>
      <c r="X645">
        <v>19.14</v>
      </c>
      <c r="Y645">
        <v>19.2</v>
      </c>
      <c r="Z645">
        <v>20.260000000000002</v>
      </c>
      <c r="AA645">
        <v>20.16</v>
      </c>
      <c r="AB645">
        <v>20.14</v>
      </c>
      <c r="AC645">
        <v>20.420000000000002</v>
      </c>
      <c r="AD645">
        <v>20.6</v>
      </c>
      <c r="AE645">
        <v>20.8</v>
      </c>
      <c r="AF645">
        <v>20.9</v>
      </c>
      <c r="AG645">
        <v>21.32</v>
      </c>
      <c r="AH645">
        <v>21.4</v>
      </c>
      <c r="AI645">
        <v>21.66</v>
      </c>
      <c r="AJ645">
        <v>22.2</v>
      </c>
      <c r="AK645">
        <v>22.14</v>
      </c>
      <c r="AL645">
        <v>22.4</v>
      </c>
      <c r="AM645">
        <v>22.56</v>
      </c>
      <c r="AN645">
        <v>22.94</v>
      </c>
      <c r="AO645">
        <v>23.04</v>
      </c>
      <c r="AP645">
        <v>23.8</v>
      </c>
      <c r="AQ645">
        <v>23.06</v>
      </c>
      <c r="AR645">
        <v>23.3</v>
      </c>
      <c r="AS645">
        <v>22.28</v>
      </c>
      <c r="AT645">
        <v>23.42</v>
      </c>
      <c r="AU645">
        <v>23.32</v>
      </c>
      <c r="AV645">
        <v>23.54</v>
      </c>
      <c r="AW645">
        <v>23.38</v>
      </c>
      <c r="AX645">
        <v>23.2</v>
      </c>
      <c r="AY645">
        <v>23.8</v>
      </c>
      <c r="AZ645">
        <v>24.1</v>
      </c>
      <c r="BA645">
        <v>23.34</v>
      </c>
      <c r="BB645">
        <v>23.1</v>
      </c>
      <c r="BC645">
        <v>23.26</v>
      </c>
      <c r="BD645">
        <v>22.98</v>
      </c>
      <c r="BE645">
        <v>23.28</v>
      </c>
      <c r="BF645">
        <v>23.26</v>
      </c>
      <c r="BG645">
        <v>23.4</v>
      </c>
      <c r="BH645">
        <v>23.04</v>
      </c>
      <c r="BI645">
        <v>22.64</v>
      </c>
      <c r="BJ645">
        <v>22.48</v>
      </c>
      <c r="BK645">
        <v>22.14</v>
      </c>
      <c r="BL645">
        <v>21.9</v>
      </c>
      <c r="BM645">
        <v>22.08</v>
      </c>
      <c r="BN645">
        <v>21.9</v>
      </c>
      <c r="BO645">
        <v>22.58</v>
      </c>
      <c r="BP645">
        <v>22.42</v>
      </c>
      <c r="BQ645" s="10">
        <f t="shared" si="20"/>
        <v>9.4726562500000056E-2</v>
      </c>
      <c r="BR645" s="11" cm="1">
        <f t="array" aca="1" ref="BR645" ca="1">_xlfn.PERCENTILE.INC((OFFSET(E645,0,1,1,COLUMNS(E645:BP645)-1) - E645:BO645) / E645:BO645, 0.05) * SQRT(COUNT(E645:BP645) - 1)</f>
        <v>-0.28054746126279045</v>
      </c>
      <c r="BS645" s="10" cm="1">
        <f t="array" aca="1" ref="BS645" ca="1">_xlfn.STDEV.P((E645:BO645 - OFFSET(E645:BO645,0,1)) / OFFSET(E645:BO645,0,1)) * SQRT(COUNT(E645:BP645)-1)</f>
        <v>0.16354653406997421</v>
      </c>
      <c r="BT645" s="10" cm="1">
        <f t="array" ref="BT645">-(MAX(1 - (E645:BP645 / _xlfn.SCAN(E645, E645:BP645, _xlfn.LAMBDA(_xlpm.a,_xlpm.b, MAX(_xlpm.a, _xlpm.b))))))</f>
        <v>-9.1286307053942028E-2</v>
      </c>
      <c r="BU645" s="12">
        <f t="shared" ca="1" si="21"/>
        <v>0.61237145584397712</v>
      </c>
    </row>
    <row r="646" spans="1:73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673.8</v>
      </c>
      <c r="F646">
        <v>664.8</v>
      </c>
      <c r="G646">
        <v>666.8</v>
      </c>
      <c r="H646">
        <v>693.1</v>
      </c>
      <c r="I646">
        <v>687.9</v>
      </c>
      <c r="J646">
        <v>683.1</v>
      </c>
      <c r="K646">
        <v>658.1</v>
      </c>
      <c r="L646">
        <v>647.6</v>
      </c>
      <c r="M646">
        <v>652.5</v>
      </c>
      <c r="N646">
        <v>665.4</v>
      </c>
      <c r="O646">
        <v>657.7</v>
      </c>
      <c r="P646">
        <v>664</v>
      </c>
      <c r="Q646">
        <v>654.79999999999995</v>
      </c>
      <c r="R646">
        <v>653.70000000000005</v>
      </c>
      <c r="S646">
        <v>638.4</v>
      </c>
      <c r="T646">
        <v>634.29999999999995</v>
      </c>
      <c r="U646">
        <v>613.1</v>
      </c>
      <c r="V646">
        <v>622</v>
      </c>
      <c r="W646">
        <v>638.9</v>
      </c>
      <c r="X646">
        <v>630</v>
      </c>
      <c r="Y646">
        <v>614.70000000000005</v>
      </c>
      <c r="Z646">
        <v>621</v>
      </c>
      <c r="AA646">
        <v>622.5</v>
      </c>
      <c r="AB646">
        <v>618</v>
      </c>
      <c r="AC646">
        <v>615.20000000000005</v>
      </c>
      <c r="AD646">
        <v>628.6</v>
      </c>
      <c r="AE646">
        <v>619.20000000000005</v>
      </c>
      <c r="AF646">
        <v>623</v>
      </c>
      <c r="AG646">
        <v>624</v>
      </c>
      <c r="AH646">
        <v>610.6</v>
      </c>
      <c r="AI646">
        <v>607</v>
      </c>
      <c r="AJ646">
        <v>634.6</v>
      </c>
      <c r="AK646">
        <v>635.70000000000005</v>
      </c>
      <c r="AL646">
        <v>636.20000000000005</v>
      </c>
      <c r="AM646">
        <v>617.1</v>
      </c>
      <c r="AN646">
        <v>616</v>
      </c>
      <c r="AO646">
        <v>627.6</v>
      </c>
      <c r="AP646">
        <v>655.5</v>
      </c>
      <c r="AQ646">
        <v>682.6</v>
      </c>
      <c r="AR646">
        <v>690</v>
      </c>
      <c r="AS646">
        <v>665</v>
      </c>
      <c r="AT646">
        <v>687.5</v>
      </c>
      <c r="AU646">
        <v>683.5</v>
      </c>
      <c r="AV646">
        <v>699</v>
      </c>
      <c r="AW646">
        <v>701.5</v>
      </c>
      <c r="AX646">
        <v>680</v>
      </c>
      <c r="AY646">
        <v>686.6</v>
      </c>
      <c r="AZ646">
        <v>692.2</v>
      </c>
      <c r="BA646">
        <v>676.8</v>
      </c>
      <c r="BB646">
        <v>680.2</v>
      </c>
      <c r="BC646">
        <v>687.4</v>
      </c>
      <c r="BD646">
        <v>678.5</v>
      </c>
      <c r="BE646">
        <v>705.8</v>
      </c>
      <c r="BF646">
        <v>692.3</v>
      </c>
      <c r="BG646">
        <v>687.5</v>
      </c>
      <c r="BH646">
        <v>688.3</v>
      </c>
      <c r="BI646">
        <v>677.1</v>
      </c>
      <c r="BJ646">
        <v>680.4</v>
      </c>
      <c r="BK646">
        <v>696.9</v>
      </c>
      <c r="BL646">
        <v>694.1</v>
      </c>
      <c r="BM646">
        <v>700.2</v>
      </c>
      <c r="BN646">
        <v>693.3</v>
      </c>
      <c r="BO646">
        <v>704</v>
      </c>
      <c r="BP646">
        <v>690.1</v>
      </c>
      <c r="BQ646" s="10">
        <f t="shared" si="20"/>
        <v>2.4191154645295442E-2</v>
      </c>
      <c r="BR646" s="11" cm="1">
        <f t="array" aca="1" ref="BR646" ca="1">_xlfn.PERCENTILE.INC((OFFSET(E646,0,1,1,COLUMNS(E646:BP646)-1) - E646:BO646) / E646:BO646, 0.05) * SQRT(COUNT(E646:BP646) - 1)</f>
        <v>-0.2427684493576607</v>
      </c>
      <c r="BS646" s="10" cm="1">
        <f t="array" aca="1" ref="BS646" ca="1">_xlfn.STDEV.P((E646:BO646 - OFFSET(E646:BO646,0,1)) / OFFSET(E646:BO646,0,1)) * SQRT(COUNT(E646:BP646)-1)</f>
        <v>0.15677767766413669</v>
      </c>
      <c r="BT646" s="10" cm="1">
        <f t="array" ref="BT646">-(MAX(1 - (E646:BP646 / _xlfn.SCAN(E646, E646:BP646, _xlfn.LAMBDA(_xlpm.a,_xlpm.b, MAX(_xlpm.a, _xlpm.b))))))</f>
        <v>-0.12422449862934648</v>
      </c>
      <c r="BU646" s="12">
        <f t="shared" ca="1" si="21"/>
        <v>0.18890330404949485</v>
      </c>
    </row>
    <row r="647" spans="1:73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5.91</v>
      </c>
      <c r="F647">
        <v>5.83</v>
      </c>
      <c r="G647">
        <v>5.9740000000000002</v>
      </c>
      <c r="H647">
        <v>6.0620000000000003</v>
      </c>
      <c r="I647">
        <v>6.01</v>
      </c>
      <c r="J647">
        <v>5.9160000000000004</v>
      </c>
      <c r="K647">
        <v>5.8760000000000003</v>
      </c>
      <c r="L647">
        <v>5.984</v>
      </c>
      <c r="M647">
        <v>5.87</v>
      </c>
      <c r="N647">
        <v>5.9139999999999997</v>
      </c>
      <c r="O647">
        <v>5.86</v>
      </c>
      <c r="P647">
        <v>5.8479999999999999</v>
      </c>
      <c r="Q647">
        <v>5.8559999999999999</v>
      </c>
      <c r="R647">
        <v>6.1120000000000001</v>
      </c>
      <c r="S647">
        <v>5.8659999999999997</v>
      </c>
      <c r="T647">
        <v>5.65</v>
      </c>
      <c r="U647">
        <v>5.4859999999999998</v>
      </c>
      <c r="V647">
        <v>5.6459999999999999</v>
      </c>
      <c r="W647">
        <v>5.68</v>
      </c>
      <c r="X647">
        <v>5.7080000000000002</v>
      </c>
      <c r="Y647">
        <v>5.7359999999999998</v>
      </c>
      <c r="Z647">
        <v>5.72</v>
      </c>
      <c r="AA647">
        <v>5.8179999999999996</v>
      </c>
      <c r="AB647">
        <v>5.9039999999999999</v>
      </c>
      <c r="AC647">
        <v>6.0019999999999998</v>
      </c>
      <c r="AD647">
        <v>6.032</v>
      </c>
      <c r="AE647">
        <v>6.16</v>
      </c>
      <c r="AF647">
        <v>6.1580000000000004</v>
      </c>
      <c r="AG647">
        <v>6.1340000000000003</v>
      </c>
      <c r="AH647">
        <v>6.0439999999999996</v>
      </c>
      <c r="AI647">
        <v>6.0540000000000003</v>
      </c>
      <c r="AJ647">
        <v>6.2080000000000002</v>
      </c>
      <c r="AK647">
        <v>6.2240000000000002</v>
      </c>
      <c r="AL647">
        <v>6.1520000000000001</v>
      </c>
      <c r="AM647">
        <v>5.9880000000000004</v>
      </c>
      <c r="AN647">
        <v>6.59</v>
      </c>
      <c r="AO647">
        <v>6.5860000000000003</v>
      </c>
      <c r="AP647">
        <v>6.6619999999999999</v>
      </c>
      <c r="AQ647">
        <v>6.93</v>
      </c>
      <c r="AR647">
        <v>6.7960000000000003</v>
      </c>
      <c r="AS647">
        <v>6.63</v>
      </c>
      <c r="AT647">
        <v>6.89</v>
      </c>
      <c r="AU647">
        <v>6.8120000000000003</v>
      </c>
      <c r="AV647">
        <v>6.85</v>
      </c>
      <c r="AW647">
        <v>6.8879999999999999</v>
      </c>
      <c r="AX647">
        <v>6.7480000000000002</v>
      </c>
      <c r="AY647">
        <v>6.9</v>
      </c>
      <c r="AZ647">
        <v>7.09</v>
      </c>
      <c r="BA647">
        <v>7.484</v>
      </c>
      <c r="BB647">
        <v>7.44</v>
      </c>
      <c r="BC647">
        <v>7.43</v>
      </c>
      <c r="BD647">
        <v>7.74</v>
      </c>
      <c r="BE647">
        <v>7.806</v>
      </c>
      <c r="BF647">
        <v>7.8140000000000001</v>
      </c>
      <c r="BG647">
        <v>7.71</v>
      </c>
      <c r="BH647">
        <v>7.5720000000000001</v>
      </c>
      <c r="BI647">
        <v>7.43</v>
      </c>
      <c r="BJ647">
        <v>7.32</v>
      </c>
      <c r="BK647">
        <v>6.8739999999999997</v>
      </c>
      <c r="BL647">
        <v>6.8040000000000003</v>
      </c>
      <c r="BM647">
        <v>6.8</v>
      </c>
      <c r="BN647">
        <v>6.81</v>
      </c>
      <c r="BO647">
        <v>7.02</v>
      </c>
      <c r="BP647">
        <v>6.9039999999999999</v>
      </c>
      <c r="BQ647" s="10">
        <f t="shared" si="20"/>
        <v>0.16818950930626053</v>
      </c>
      <c r="BR647" s="11" cm="1">
        <f t="array" aca="1" ref="BR647" ca="1">_xlfn.PERCENTILE.INC((OFFSET(E647,0,1,1,COLUMNS(E647:BP647)-1) - E647:BO647) / E647:BO647, 0.05) * SQRT(COUNT(E647:BP647) - 1)</f>
        <v>-0.22851110832733446</v>
      </c>
      <c r="BS647" s="10" cm="1">
        <f t="array" aca="1" ref="BS647" ca="1">_xlfn.STDEV.P((E647:BO647 - OFFSET(E647:BO647,0,1)) / OFFSET(E647:BO647,0,1)) * SQRT(COUNT(E647:BP647)-1)</f>
        <v>0.19225012877979952</v>
      </c>
      <c r="BT647" s="10" cm="1">
        <f t="array" ref="BT647">-(MAX(1 - (E647:BP647 / _xlfn.SCAN(E647, E647:BP647, _xlfn.LAMBDA(_xlpm.a,_xlpm.b, MAX(_xlpm.a, _xlpm.b))))))</f>
        <v>-0.12976708471973386</v>
      </c>
      <c r="BU647" s="12">
        <f t="shared" ca="1" si="21"/>
        <v>0.90306402952677511</v>
      </c>
    </row>
    <row r="648" spans="1:73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73</v>
      </c>
      <c r="F648">
        <v>75.56</v>
      </c>
      <c r="G648">
        <v>75.5</v>
      </c>
      <c r="H648">
        <v>77.319999999999993</v>
      </c>
      <c r="I648">
        <v>79.599999999999994</v>
      </c>
      <c r="J648">
        <v>80.94</v>
      </c>
      <c r="K648">
        <v>80.319999999999993</v>
      </c>
      <c r="L648">
        <v>79.739999999999995</v>
      </c>
      <c r="M648">
        <v>80.739999999999995</v>
      </c>
      <c r="N648">
        <v>80.06</v>
      </c>
      <c r="O648">
        <v>80</v>
      </c>
      <c r="P648">
        <v>79.8</v>
      </c>
      <c r="Q648">
        <v>79.66</v>
      </c>
      <c r="R648">
        <v>79.819999999999993</v>
      </c>
      <c r="S648">
        <v>80.28</v>
      </c>
      <c r="T648">
        <v>79.84</v>
      </c>
      <c r="U648">
        <v>78.7</v>
      </c>
      <c r="V648">
        <v>79.599999999999994</v>
      </c>
      <c r="W648">
        <v>78.08</v>
      </c>
      <c r="X648">
        <v>77.760000000000005</v>
      </c>
      <c r="Y648">
        <v>75.900000000000006</v>
      </c>
      <c r="Z648">
        <v>76.64</v>
      </c>
      <c r="AA648">
        <v>77.56</v>
      </c>
      <c r="AB648">
        <v>77.8</v>
      </c>
      <c r="AC648">
        <v>77.86</v>
      </c>
      <c r="AD648">
        <v>77.400000000000006</v>
      </c>
      <c r="AE648">
        <v>78.14</v>
      </c>
      <c r="AF648">
        <v>77.86</v>
      </c>
      <c r="AG648">
        <v>77.78</v>
      </c>
      <c r="AH648">
        <v>74.5</v>
      </c>
      <c r="AI648">
        <v>75.540000000000006</v>
      </c>
      <c r="AJ648">
        <v>74.94</v>
      </c>
      <c r="AK648">
        <v>75.22</v>
      </c>
      <c r="AL648">
        <v>75</v>
      </c>
      <c r="AM648">
        <v>74.88</v>
      </c>
      <c r="AN648">
        <v>74.64</v>
      </c>
      <c r="AO648">
        <v>73.12</v>
      </c>
      <c r="AP648">
        <v>72.36</v>
      </c>
      <c r="AQ648">
        <v>72.5</v>
      </c>
      <c r="AR648">
        <v>72.78</v>
      </c>
      <c r="AS648">
        <v>71.92</v>
      </c>
      <c r="AT648">
        <v>72.92</v>
      </c>
      <c r="AU648">
        <v>72.78</v>
      </c>
      <c r="AV648">
        <v>72.38</v>
      </c>
      <c r="AW648">
        <v>72.239999999999995</v>
      </c>
      <c r="AX648">
        <v>72.7</v>
      </c>
      <c r="AY648">
        <v>75.040000000000006</v>
      </c>
      <c r="AZ648">
        <v>75.5</v>
      </c>
      <c r="BA648">
        <v>76.2</v>
      </c>
      <c r="BB648">
        <v>77.36</v>
      </c>
      <c r="BC648">
        <v>76.180000000000007</v>
      </c>
      <c r="BD648">
        <v>76</v>
      </c>
      <c r="BE648">
        <v>76.42</v>
      </c>
      <c r="BF648">
        <v>75.62</v>
      </c>
      <c r="BG648">
        <v>74.94</v>
      </c>
      <c r="BH648">
        <v>74</v>
      </c>
      <c r="BI648">
        <v>74.3</v>
      </c>
      <c r="BJ648">
        <v>74.400000000000006</v>
      </c>
      <c r="BK648">
        <v>74.8</v>
      </c>
      <c r="BL648">
        <v>76.180000000000007</v>
      </c>
      <c r="BM648">
        <v>78.06</v>
      </c>
      <c r="BN648">
        <v>78.62</v>
      </c>
      <c r="BO648">
        <v>79</v>
      </c>
      <c r="BP648">
        <v>79.319999999999993</v>
      </c>
      <c r="BQ648" s="10">
        <f t="shared" si="20"/>
        <v>8.6575342465753324E-2</v>
      </c>
      <c r="BR648" s="11" cm="1">
        <f t="array" aca="1" ref="BR648" ca="1">_xlfn.PERCENTILE.INC((OFFSET(E648,0,1,1,COLUMNS(E648:BP648)-1) - E648:BO648) / E648:BO648, 0.05) * SQRT(COUNT(E648:BP648) - 1)</f>
        <v>-0.14851606758385036</v>
      </c>
      <c r="BS648" s="10" cm="1">
        <f t="array" aca="1" ref="BS648" ca="1">_xlfn.STDEV.P((E648:BO648 - OFFSET(E648:BO648,0,1)) / OFFSET(E648:BO648,0,1)) * SQRT(COUNT(E648:BP648)-1)</f>
        <v>0.10500848381687415</v>
      </c>
      <c r="BT648" s="10" cm="1">
        <f t="array" ref="BT648">-(MAX(1 - (E648:BP648 / _xlfn.SCAN(E648, E648:BP648, _xlfn.LAMBDA(_xlpm.a,_xlpm.b, MAX(_xlpm.a, _xlpm.b))))))</f>
        <v>-0.11144057326414625</v>
      </c>
      <c r="BU648" s="12">
        <f t="shared" ca="1" si="21"/>
        <v>0.87611977421614962</v>
      </c>
    </row>
    <row r="649" spans="1:73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127.06</v>
      </c>
      <c r="F649">
        <v>127.14</v>
      </c>
      <c r="G649">
        <v>127.32</v>
      </c>
      <c r="H649">
        <v>122.4</v>
      </c>
      <c r="I649">
        <v>120.62</v>
      </c>
      <c r="J649">
        <v>121.82</v>
      </c>
      <c r="K649">
        <v>120.86</v>
      </c>
      <c r="L649">
        <v>119.2</v>
      </c>
      <c r="M649">
        <v>121</v>
      </c>
      <c r="N649">
        <v>121.98</v>
      </c>
      <c r="O649">
        <v>120.92</v>
      </c>
      <c r="P649">
        <v>121.44</v>
      </c>
      <c r="Q649">
        <v>121.16</v>
      </c>
      <c r="R649">
        <v>121.92</v>
      </c>
      <c r="S649">
        <v>120.8</v>
      </c>
      <c r="T649">
        <v>120.26</v>
      </c>
      <c r="U649">
        <v>120</v>
      </c>
      <c r="V649">
        <v>121.48</v>
      </c>
      <c r="W649">
        <v>118.46</v>
      </c>
      <c r="X649">
        <v>118.26</v>
      </c>
      <c r="Y649">
        <v>118.4</v>
      </c>
      <c r="Z649">
        <v>120.74</v>
      </c>
      <c r="AA649">
        <v>121.02</v>
      </c>
      <c r="AB649">
        <v>120.34</v>
      </c>
      <c r="AC649">
        <v>120.76</v>
      </c>
      <c r="AD649">
        <v>120.56</v>
      </c>
      <c r="AE649">
        <v>119.34</v>
      </c>
      <c r="AF649">
        <v>119.54</v>
      </c>
      <c r="AG649">
        <v>118.66</v>
      </c>
      <c r="AH649">
        <v>119.08</v>
      </c>
      <c r="AI649">
        <v>118.04</v>
      </c>
      <c r="AJ649">
        <v>118.52</v>
      </c>
      <c r="AK649">
        <v>117.54</v>
      </c>
      <c r="AL649">
        <v>117.86</v>
      </c>
      <c r="AM649">
        <v>117.14</v>
      </c>
      <c r="AN649">
        <v>116.48</v>
      </c>
      <c r="AO649">
        <v>115.76</v>
      </c>
      <c r="AP649">
        <v>115.3</v>
      </c>
      <c r="AQ649">
        <v>114.24</v>
      </c>
      <c r="AR649">
        <v>114</v>
      </c>
      <c r="AS649">
        <v>113.14</v>
      </c>
      <c r="AT649">
        <v>114.2</v>
      </c>
      <c r="AU649">
        <v>115</v>
      </c>
      <c r="AV649">
        <v>112.18</v>
      </c>
      <c r="AW649">
        <v>114.18</v>
      </c>
      <c r="AX649">
        <v>110.92</v>
      </c>
      <c r="AY649">
        <v>111.28</v>
      </c>
      <c r="AZ649">
        <v>111.12</v>
      </c>
      <c r="BA649">
        <v>110.92</v>
      </c>
      <c r="BB649">
        <v>112.98</v>
      </c>
      <c r="BC649">
        <v>111.08</v>
      </c>
      <c r="BD649">
        <v>112.12</v>
      </c>
      <c r="BE649">
        <v>113.34</v>
      </c>
      <c r="BF649">
        <v>111.98</v>
      </c>
      <c r="BG649">
        <v>111.76</v>
      </c>
      <c r="BH649">
        <v>113.34</v>
      </c>
      <c r="BI649">
        <v>112.7</v>
      </c>
      <c r="BJ649">
        <v>115.02</v>
      </c>
      <c r="BK649">
        <v>113.9</v>
      </c>
      <c r="BL649">
        <v>112.08</v>
      </c>
      <c r="BM649">
        <v>112.22</v>
      </c>
      <c r="BN649">
        <v>111.94</v>
      </c>
      <c r="BO649">
        <v>112.7</v>
      </c>
      <c r="BP649">
        <v>112.16</v>
      </c>
      <c r="BQ649" s="10">
        <f t="shared" si="20"/>
        <v>-0.11726743270895644</v>
      </c>
      <c r="BR649" s="11" cm="1">
        <f t="array" aca="1" ref="BR649" ca="1">_xlfn.PERCENTILE.INC((OFFSET(E649,0,1,1,COLUMNS(E649:BP649)-1) - E649:BO649) / E649:BO649, 0.05) * SQRT(COUNT(E649:BP649) - 1)</f>
        <v>-0.18851993103411954</v>
      </c>
      <c r="BS649" s="10" cm="1">
        <f t="array" aca="1" ref="BS649" ca="1">_xlfn.STDEV.P((E649:BO649 - OFFSET(E649:BO649,0,1)) / OFFSET(E649:BO649,0,1)) * SQRT(COUNT(E649:BP649)-1)</f>
        <v>9.1171206223536777E-2</v>
      </c>
      <c r="BT649" s="10" cm="1">
        <f t="array" ref="BT649">-(MAX(1 - (E649:BP649 / _xlfn.SCAN(E649, E649:BP649, _xlfn.LAMBDA(_xlpm.a,_xlpm.b, MAX(_xlpm.a, _xlpm.b))))))</f>
        <v>-0.12880929940307884</v>
      </c>
      <c r="BU649" s="12">
        <f t="shared" ca="1" si="21"/>
        <v>-1.22673342467434</v>
      </c>
    </row>
    <row r="650" spans="1:73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1728</v>
      </c>
      <c r="F650">
        <v>1776</v>
      </c>
      <c r="G650">
        <v>1786</v>
      </c>
      <c r="H650">
        <v>1770</v>
      </c>
      <c r="I650">
        <v>1784</v>
      </c>
      <c r="J650">
        <v>1786</v>
      </c>
      <c r="K650">
        <v>1890</v>
      </c>
      <c r="L650">
        <v>1838</v>
      </c>
      <c r="M650">
        <v>1838</v>
      </c>
      <c r="N650">
        <v>1892</v>
      </c>
      <c r="O650">
        <v>1870</v>
      </c>
      <c r="P650">
        <v>1898</v>
      </c>
      <c r="Q650">
        <v>1850</v>
      </c>
      <c r="R650">
        <v>1892</v>
      </c>
      <c r="S650">
        <v>1910</v>
      </c>
      <c r="T650">
        <v>1952</v>
      </c>
      <c r="U650">
        <v>1878</v>
      </c>
      <c r="V650">
        <v>1890</v>
      </c>
      <c r="W650">
        <v>1860</v>
      </c>
      <c r="X650">
        <v>1876</v>
      </c>
      <c r="Y650">
        <v>1824</v>
      </c>
      <c r="Z650">
        <v>1792</v>
      </c>
      <c r="AA650">
        <v>1800</v>
      </c>
      <c r="AB650">
        <v>1874</v>
      </c>
      <c r="AC650">
        <v>1934</v>
      </c>
      <c r="AD650">
        <v>1900</v>
      </c>
      <c r="AE650">
        <v>1902</v>
      </c>
      <c r="AF650">
        <v>1870</v>
      </c>
      <c r="AG650">
        <v>1862</v>
      </c>
      <c r="AH650">
        <v>1858</v>
      </c>
      <c r="AI650">
        <v>1810</v>
      </c>
      <c r="AJ650">
        <v>1800</v>
      </c>
      <c r="AK650">
        <v>1790</v>
      </c>
      <c r="AL650">
        <v>1776</v>
      </c>
      <c r="AM650">
        <v>1762</v>
      </c>
      <c r="AN650">
        <v>1760</v>
      </c>
      <c r="AO650">
        <v>1768</v>
      </c>
      <c r="AP650">
        <v>1782</v>
      </c>
      <c r="AQ650">
        <v>1828</v>
      </c>
      <c r="AR650">
        <v>1852</v>
      </c>
      <c r="AS650">
        <v>1804</v>
      </c>
      <c r="AT650">
        <v>1846</v>
      </c>
      <c r="AU650">
        <v>1830</v>
      </c>
      <c r="AV650">
        <v>1852</v>
      </c>
      <c r="AW650">
        <v>1856</v>
      </c>
      <c r="AX650">
        <v>1858</v>
      </c>
      <c r="AY650">
        <v>1846</v>
      </c>
      <c r="AZ650">
        <v>1898</v>
      </c>
      <c r="BA650">
        <v>1950</v>
      </c>
      <c r="BB650">
        <v>1968</v>
      </c>
      <c r="BC650">
        <v>1908</v>
      </c>
      <c r="BD650">
        <v>1914</v>
      </c>
      <c r="BE650">
        <v>1904</v>
      </c>
      <c r="BF650">
        <v>1930</v>
      </c>
      <c r="BG650">
        <v>1944</v>
      </c>
      <c r="BH650">
        <v>1950</v>
      </c>
      <c r="BI650">
        <v>1940</v>
      </c>
      <c r="BJ650">
        <v>1944</v>
      </c>
      <c r="BK650">
        <v>1914</v>
      </c>
      <c r="BL650">
        <v>1864</v>
      </c>
      <c r="BM650">
        <v>1862</v>
      </c>
      <c r="BN650">
        <v>1854</v>
      </c>
      <c r="BO650">
        <v>1856</v>
      </c>
      <c r="BP650">
        <v>1826</v>
      </c>
      <c r="BQ650" s="10">
        <f t="shared" si="20"/>
        <v>5.6712962962962965E-2</v>
      </c>
      <c r="BR650" s="11" cm="1">
        <f t="array" aca="1" ref="BR650" ca="1">_xlfn.PERCENTILE.INC((OFFSET(E650,0,1,1,COLUMNS(E650:BP650)-1) - E650:BO650) / E650:BO650, 0.05) * SQRT(COUNT(E650:BP650) - 1)</f>
        <v>-0.21727625410793761</v>
      </c>
      <c r="BS650" s="10" cm="1">
        <f t="array" aca="1" ref="BS650" ca="1">_xlfn.STDEV.P((E650:BO650 - OFFSET(E650:BO650,0,1)) / OFFSET(E650:BO650,0,1)) * SQRT(COUNT(E650:BP650)-1)</f>
        <v>0.14558756040109466</v>
      </c>
      <c r="BT650" s="10" cm="1">
        <f t="array" ref="BT650">-(MAX(1 - (E650:BP650 / _xlfn.SCAN(E650, E650:BP650, _xlfn.LAMBDA(_xlpm.a,_xlpm.b, MAX(_xlpm.a, _xlpm.b))))))</f>
        <v>-9.8360655737704916E-2</v>
      </c>
      <c r="BU650" s="12">
        <f t="shared" ca="1" si="21"/>
        <v>0.4268058992021026</v>
      </c>
    </row>
    <row r="651" spans="1:73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72.44</v>
      </c>
      <c r="F651">
        <v>72.62</v>
      </c>
      <c r="G651">
        <v>72.7</v>
      </c>
      <c r="H651">
        <v>72.790000000000006</v>
      </c>
      <c r="I651">
        <v>72.88</v>
      </c>
      <c r="J651">
        <v>74.72</v>
      </c>
      <c r="K651">
        <v>77.78</v>
      </c>
      <c r="L651">
        <v>81.36</v>
      </c>
      <c r="M651">
        <v>85.74</v>
      </c>
      <c r="N651">
        <v>85.04</v>
      </c>
      <c r="O651">
        <v>82.68</v>
      </c>
      <c r="P651">
        <v>83.9</v>
      </c>
      <c r="Q651">
        <v>85.91</v>
      </c>
      <c r="R651">
        <v>89.76</v>
      </c>
      <c r="S651">
        <v>93.79</v>
      </c>
      <c r="T651">
        <v>92.04</v>
      </c>
      <c r="U651">
        <v>88.36</v>
      </c>
      <c r="V651">
        <v>87.84</v>
      </c>
      <c r="W651">
        <v>88.71</v>
      </c>
      <c r="X651">
        <v>88.71</v>
      </c>
      <c r="Y651">
        <v>92.74</v>
      </c>
      <c r="Z651">
        <v>93.96</v>
      </c>
      <c r="AA651">
        <v>95.54</v>
      </c>
      <c r="AB651">
        <v>98.34</v>
      </c>
      <c r="AC651">
        <v>97.99</v>
      </c>
      <c r="AD651">
        <v>101.14</v>
      </c>
      <c r="AE651">
        <v>106.04</v>
      </c>
      <c r="AF651">
        <v>104.11</v>
      </c>
      <c r="AG651">
        <v>104.64</v>
      </c>
      <c r="AH651">
        <v>102.89</v>
      </c>
      <c r="AI651">
        <v>104.11</v>
      </c>
      <c r="AJ651">
        <v>102.54</v>
      </c>
      <c r="AK651">
        <v>105.69</v>
      </c>
      <c r="AL651">
        <v>102.36</v>
      </c>
      <c r="AM651">
        <v>102.54</v>
      </c>
      <c r="AN651">
        <v>105.69</v>
      </c>
      <c r="AO651">
        <v>104.99</v>
      </c>
      <c r="AP651">
        <v>102.54</v>
      </c>
      <c r="AQ651">
        <v>103.59</v>
      </c>
      <c r="AR651">
        <v>104.46</v>
      </c>
      <c r="AS651">
        <v>103.94</v>
      </c>
      <c r="AT651">
        <v>105.86</v>
      </c>
      <c r="AU651">
        <v>107.96</v>
      </c>
      <c r="AV651">
        <v>102.19</v>
      </c>
      <c r="AW651">
        <v>100.09</v>
      </c>
      <c r="AX651">
        <v>103.41</v>
      </c>
      <c r="AY651">
        <v>102.01</v>
      </c>
      <c r="AZ651">
        <v>101.66</v>
      </c>
      <c r="BA651">
        <v>101.14</v>
      </c>
      <c r="BB651">
        <v>95.01</v>
      </c>
      <c r="BC651">
        <v>96.94</v>
      </c>
      <c r="BD651">
        <v>97.81</v>
      </c>
      <c r="BE651">
        <v>97.29</v>
      </c>
      <c r="BF651">
        <v>90.99</v>
      </c>
      <c r="BG651">
        <v>89.76</v>
      </c>
      <c r="BH651">
        <v>86.88</v>
      </c>
      <c r="BI651">
        <v>92.21</v>
      </c>
      <c r="BJ651">
        <v>92.04</v>
      </c>
      <c r="BK651">
        <v>91.69</v>
      </c>
      <c r="BL651">
        <v>89.94</v>
      </c>
      <c r="BM651">
        <v>92.39</v>
      </c>
      <c r="BN651">
        <v>93.61</v>
      </c>
      <c r="BO651">
        <v>95.01</v>
      </c>
      <c r="BP651">
        <v>95.71</v>
      </c>
      <c r="BQ651" s="10">
        <f t="shared" si="20"/>
        <v>0.32123136388735501</v>
      </c>
      <c r="BR651" s="11" cm="1">
        <f t="array" aca="1" ref="BR651" ca="1">_xlfn.PERCENTILE.INC((OFFSET(E651,0,1,1,COLUMNS(E651:BP651)-1) - E651:BO651) / E651:BO651, 0.05) * SQRT(COUNT(E651:BP651) - 1)</f>
        <v>-0.31108408522722436</v>
      </c>
      <c r="BS651" s="10" cm="1">
        <f t="array" aca="1" ref="BS651" ca="1">_xlfn.STDEV.P((E651:BO651 - OFFSET(E651:BO651,0,1)) / OFFSET(E651:BO651,0,1)) * SQRT(COUNT(E651:BP651)-1)</f>
        <v>0.21305443855365216</v>
      </c>
      <c r="BT651" s="10" cm="1">
        <f t="array" ref="BT651">-(MAX(1 - (E651:BP651 / _xlfn.SCAN(E651, E651:BP651, _xlfn.LAMBDA(_xlpm.a,_xlpm.b, MAX(_xlpm.a, _xlpm.b))))))</f>
        <v>-0.19525750277880694</v>
      </c>
      <c r="BU651" s="12">
        <f t="shared" ca="1" si="21"/>
        <v>1.5332045310652469</v>
      </c>
    </row>
    <row r="652" spans="1:73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35.049999999999997</v>
      </c>
      <c r="F652">
        <v>36.4</v>
      </c>
      <c r="G652">
        <v>36.200000000000003</v>
      </c>
      <c r="H652">
        <v>36.1</v>
      </c>
      <c r="I652">
        <v>35.950000000000003</v>
      </c>
      <c r="J652">
        <v>35.799999999999997</v>
      </c>
      <c r="K652">
        <v>35</v>
      </c>
      <c r="L652">
        <v>35.049999999999997</v>
      </c>
      <c r="M652">
        <v>35</v>
      </c>
      <c r="N652">
        <v>35</v>
      </c>
      <c r="O652">
        <v>34.799999999999997</v>
      </c>
      <c r="P652">
        <v>35.6</v>
      </c>
      <c r="Q652">
        <v>34.9</v>
      </c>
      <c r="R652">
        <v>35.15</v>
      </c>
      <c r="S652">
        <v>35.1</v>
      </c>
      <c r="T652">
        <v>35.6</v>
      </c>
      <c r="U652">
        <v>35.950000000000003</v>
      </c>
      <c r="V652">
        <v>36.1</v>
      </c>
      <c r="W652">
        <v>36.049999999999997</v>
      </c>
      <c r="X652">
        <v>36.75</v>
      </c>
      <c r="Y652">
        <v>35.85</v>
      </c>
      <c r="Z652">
        <v>36.299999999999997</v>
      </c>
      <c r="AA652">
        <v>37.5</v>
      </c>
      <c r="AB652">
        <v>38.6</v>
      </c>
      <c r="AC652">
        <v>38.4</v>
      </c>
      <c r="AD652">
        <v>39.299999999999997</v>
      </c>
      <c r="AE652">
        <v>40.200000000000003</v>
      </c>
      <c r="AF652">
        <v>39.85</v>
      </c>
      <c r="AG652">
        <v>41.1</v>
      </c>
      <c r="AH652">
        <v>45.55</v>
      </c>
      <c r="AI652">
        <v>45</v>
      </c>
      <c r="AJ652">
        <v>46.75</v>
      </c>
      <c r="AK652">
        <v>47.3</v>
      </c>
      <c r="AL652">
        <v>46.5</v>
      </c>
      <c r="AM652">
        <v>45.25</v>
      </c>
      <c r="AN652">
        <v>45.7</v>
      </c>
      <c r="AO652">
        <v>45.1</v>
      </c>
      <c r="AP652">
        <v>44.35</v>
      </c>
      <c r="AQ652">
        <v>44.5</v>
      </c>
      <c r="AR652">
        <v>44</v>
      </c>
      <c r="AS652">
        <v>42.75</v>
      </c>
      <c r="AT652">
        <v>44.3</v>
      </c>
      <c r="AU652">
        <v>43.9</v>
      </c>
      <c r="AV652">
        <v>44.65</v>
      </c>
      <c r="AW652">
        <v>44.3</v>
      </c>
      <c r="AX652">
        <v>44.1</v>
      </c>
      <c r="AY652">
        <v>43.45</v>
      </c>
      <c r="AZ652">
        <v>43.1</v>
      </c>
      <c r="BA652">
        <v>43.5</v>
      </c>
      <c r="BB652">
        <v>44.6</v>
      </c>
      <c r="BC652">
        <v>44.85</v>
      </c>
      <c r="BD652">
        <v>44.35</v>
      </c>
      <c r="BE652">
        <v>44</v>
      </c>
      <c r="BF652">
        <v>44.15</v>
      </c>
      <c r="BG652">
        <v>45.5</v>
      </c>
      <c r="BH652">
        <v>44.45</v>
      </c>
      <c r="BI652">
        <v>45.3</v>
      </c>
      <c r="BJ652">
        <v>45.65</v>
      </c>
      <c r="BK652">
        <v>48</v>
      </c>
      <c r="BL652">
        <v>46.9</v>
      </c>
      <c r="BM652">
        <v>46.7</v>
      </c>
      <c r="BN652">
        <v>46</v>
      </c>
      <c r="BO652">
        <v>46.7</v>
      </c>
      <c r="BP652">
        <v>46.65</v>
      </c>
      <c r="BQ652" s="10">
        <f t="shared" si="20"/>
        <v>0.33095577746077037</v>
      </c>
      <c r="BR652" s="11" cm="1">
        <f t="array" aca="1" ref="BR652" ca="1">_xlfn.PERCENTILE.INC((OFFSET(E652,0,1,1,COLUMNS(E652:BP652)-1) - E652:BO652) / E652:BO652, 0.05) * SQRT(COUNT(E652:BP652) - 1)</f>
        <v>-0.18304019887605469</v>
      </c>
      <c r="BS652" s="10" cm="1">
        <f t="array" aca="1" ref="BS652" ca="1">_xlfn.STDEV.P((E652:BO652 - OFFSET(E652:BO652,0,1)) / OFFSET(E652:BO652,0,1)) * SQRT(COUNT(E652:BP652)-1)</f>
        <v>0.17076880343058382</v>
      </c>
      <c r="BT652" s="10" cm="1">
        <f t="array" ref="BT652">-(MAX(1 - (E652:BP652 / _xlfn.SCAN(E652, E652:BP652, _xlfn.LAMBDA(_xlpm.a,_xlpm.b, MAX(_xlpm.a, _xlpm.b))))))</f>
        <v>-9.6194503171247336E-2</v>
      </c>
      <c r="BU652" s="12">
        <f t="shared" ca="1" si="21"/>
        <v>1.9698003228333978</v>
      </c>
    </row>
    <row r="653" spans="1:73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266.2</v>
      </c>
      <c r="F653">
        <v>260.7</v>
      </c>
      <c r="G653">
        <v>258.3</v>
      </c>
      <c r="H653">
        <v>273.8</v>
      </c>
      <c r="I653">
        <v>275</v>
      </c>
      <c r="J653">
        <v>277</v>
      </c>
      <c r="K653">
        <v>275.39999999999998</v>
      </c>
      <c r="L653">
        <v>275.3</v>
      </c>
      <c r="M653">
        <v>275</v>
      </c>
      <c r="N653">
        <v>280</v>
      </c>
      <c r="O653">
        <v>273</v>
      </c>
      <c r="P653">
        <v>272.7</v>
      </c>
      <c r="Q653">
        <v>267.89999999999998</v>
      </c>
      <c r="R653">
        <v>267.3</v>
      </c>
      <c r="S653">
        <v>268.89999999999998</v>
      </c>
      <c r="T653">
        <v>265.10000000000002</v>
      </c>
      <c r="U653">
        <v>256.2</v>
      </c>
      <c r="V653">
        <v>257.8</v>
      </c>
      <c r="W653">
        <v>250</v>
      </c>
      <c r="X653">
        <v>251.1</v>
      </c>
      <c r="Y653">
        <v>244</v>
      </c>
      <c r="Z653">
        <v>247</v>
      </c>
      <c r="AA653">
        <v>252.6</v>
      </c>
      <c r="AB653">
        <v>252</v>
      </c>
      <c r="AC653">
        <v>256.8</v>
      </c>
      <c r="AD653">
        <v>258.5</v>
      </c>
      <c r="AE653">
        <v>261.3</v>
      </c>
      <c r="AF653">
        <v>258.39999999999998</v>
      </c>
      <c r="AG653">
        <v>258.89999999999998</v>
      </c>
      <c r="AH653">
        <v>259.7</v>
      </c>
      <c r="AI653">
        <v>259.89999999999998</v>
      </c>
      <c r="AJ653">
        <v>271.7</v>
      </c>
      <c r="AK653">
        <v>272.89999999999998</v>
      </c>
      <c r="AL653">
        <v>266.39999999999998</v>
      </c>
      <c r="AM653">
        <v>261.10000000000002</v>
      </c>
      <c r="AN653">
        <v>264.60000000000002</v>
      </c>
      <c r="AO653">
        <v>265.7</v>
      </c>
      <c r="AP653">
        <v>268.2</v>
      </c>
      <c r="AQ653">
        <v>274.3</v>
      </c>
      <c r="AR653">
        <v>269.7</v>
      </c>
      <c r="AS653">
        <v>259.3</v>
      </c>
      <c r="AT653">
        <v>270</v>
      </c>
      <c r="AU653">
        <v>271.60000000000002</v>
      </c>
      <c r="AV653">
        <v>282.60000000000002</v>
      </c>
      <c r="AW653">
        <v>281.5</v>
      </c>
      <c r="AX653">
        <v>278.89999999999998</v>
      </c>
      <c r="AY653">
        <v>283.5</v>
      </c>
      <c r="AZ653">
        <v>282</v>
      </c>
      <c r="BA653">
        <v>281.60000000000002</v>
      </c>
      <c r="BB653">
        <v>286.7</v>
      </c>
      <c r="BC653">
        <v>291.3</v>
      </c>
      <c r="BD653">
        <v>287</v>
      </c>
      <c r="BE653">
        <v>291.3</v>
      </c>
      <c r="BF653">
        <v>281.10000000000002</v>
      </c>
      <c r="BG653">
        <v>287</v>
      </c>
      <c r="BH653">
        <v>277.89999999999998</v>
      </c>
      <c r="BI653">
        <v>272.10000000000002</v>
      </c>
      <c r="BJ653">
        <v>273.10000000000002</v>
      </c>
      <c r="BK653">
        <v>272.60000000000002</v>
      </c>
      <c r="BL653">
        <v>275.5</v>
      </c>
      <c r="BM653">
        <v>277.5</v>
      </c>
      <c r="BN653">
        <v>275.8</v>
      </c>
      <c r="BO653">
        <v>285.60000000000002</v>
      </c>
      <c r="BP653">
        <v>279.10000000000002</v>
      </c>
      <c r="BQ653" s="10">
        <f t="shared" si="20"/>
        <v>4.8459804658151896E-2</v>
      </c>
      <c r="BR653" s="11" cm="1">
        <f t="array" aca="1" ref="BR653" ca="1">_xlfn.PERCENTILE.INC((OFFSET(E653,0,1,1,COLUMNS(E653:BP653)-1) - E653:BO653) / E653:BO653, 0.05) * SQRT(COUNT(E653:BP653) - 1)</f>
        <v>-0.25051708978760695</v>
      </c>
      <c r="BS653" s="10" cm="1">
        <f t="array" aca="1" ref="BS653" ca="1">_xlfn.STDEV.P((E653:BO653 - OFFSET(E653:BO653,0,1)) / OFFSET(E653:BO653,0,1)) * SQRT(COUNT(E653:BP653)-1)</f>
        <v>0.15829650216560956</v>
      </c>
      <c r="BT653" s="10" cm="1">
        <f t="array" ref="BT653">-(MAX(1 - (E653:BP653 / _xlfn.SCAN(E653, E653:BP653, _xlfn.LAMBDA(_xlpm.a,_xlpm.b, MAX(_xlpm.a, _xlpm.b))))))</f>
        <v>-0.12857142857142856</v>
      </c>
      <c r="BU653" s="12">
        <f t="shared" ca="1" si="21"/>
        <v>0.34040216042452226</v>
      </c>
    </row>
    <row r="654" spans="1:73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7.718</v>
      </c>
      <c r="F654">
        <v>7.2039999999999997</v>
      </c>
      <c r="G654">
        <v>7.2220000000000004</v>
      </c>
      <c r="H654">
        <v>7.5220000000000002</v>
      </c>
      <c r="I654">
        <v>7.4790000000000001</v>
      </c>
      <c r="J654">
        <v>7.4649999999999999</v>
      </c>
      <c r="K654">
        <v>7.25</v>
      </c>
      <c r="L654">
        <v>7.3929999999999998</v>
      </c>
      <c r="M654">
        <v>7.2359999999999998</v>
      </c>
      <c r="N654">
        <v>7.5039999999999996</v>
      </c>
      <c r="O654">
        <v>7.5069999999999997</v>
      </c>
      <c r="P654">
        <v>7.3150000000000004</v>
      </c>
      <c r="Q654">
        <v>7.4470000000000001</v>
      </c>
      <c r="R654">
        <v>7.4649999999999999</v>
      </c>
      <c r="S654">
        <v>7.3079999999999998</v>
      </c>
      <c r="T654">
        <v>7.1109999999999998</v>
      </c>
      <c r="U654">
        <v>6.8769999999999998</v>
      </c>
      <c r="V654">
        <v>7.032</v>
      </c>
      <c r="W654">
        <v>7.3250000000000002</v>
      </c>
      <c r="X654">
        <v>7.7859999999999996</v>
      </c>
      <c r="Y654">
        <v>7.5970000000000004</v>
      </c>
      <c r="Z654">
        <v>7.6609999999999996</v>
      </c>
      <c r="AA654">
        <v>7.7859999999999996</v>
      </c>
      <c r="AB654">
        <v>7.8959999999999999</v>
      </c>
      <c r="AC654">
        <v>7.9390000000000001</v>
      </c>
      <c r="AD654">
        <v>7.9210000000000003</v>
      </c>
      <c r="AE654">
        <v>7.9</v>
      </c>
      <c r="AF654">
        <v>7.657</v>
      </c>
      <c r="AG654">
        <v>7.5289999999999999</v>
      </c>
      <c r="AH654">
        <v>7.6749999999999998</v>
      </c>
      <c r="AI654">
        <v>7.6109999999999998</v>
      </c>
      <c r="AJ654">
        <v>7.8460000000000001</v>
      </c>
      <c r="AK654">
        <v>7.8680000000000003</v>
      </c>
      <c r="AL654">
        <v>7.8070000000000004</v>
      </c>
      <c r="AM654">
        <v>7.6470000000000002</v>
      </c>
      <c r="AN654">
        <v>7.8780000000000001</v>
      </c>
      <c r="AO654">
        <v>8.15</v>
      </c>
      <c r="AP654">
        <v>8.3209999999999997</v>
      </c>
      <c r="AQ654">
        <v>8.6140000000000008</v>
      </c>
      <c r="AR654">
        <v>8.6140000000000008</v>
      </c>
      <c r="AS654">
        <v>8.7669999999999995</v>
      </c>
      <c r="AT654">
        <v>9.0350000000000001</v>
      </c>
      <c r="AU654">
        <v>9.0129999999999999</v>
      </c>
      <c r="AV654">
        <v>9.1240000000000006</v>
      </c>
      <c r="AW654">
        <v>8.8529999999999998</v>
      </c>
      <c r="AX654">
        <v>8.3819999999999997</v>
      </c>
      <c r="AY654">
        <v>8.8559999999999999</v>
      </c>
      <c r="AZ654">
        <v>8.8309999999999995</v>
      </c>
      <c r="BA654">
        <v>8.5990000000000002</v>
      </c>
      <c r="BB654">
        <v>8.6419999999999995</v>
      </c>
      <c r="BC654">
        <v>8.5060000000000002</v>
      </c>
      <c r="BD654">
        <v>8.5960000000000001</v>
      </c>
      <c r="BE654">
        <v>8.6419999999999995</v>
      </c>
      <c r="BF654">
        <v>8.5890000000000004</v>
      </c>
      <c r="BG654">
        <v>8.5559999999999992</v>
      </c>
      <c r="BH654">
        <v>8.2319999999999993</v>
      </c>
      <c r="BI654">
        <v>7.9749999999999996</v>
      </c>
      <c r="BJ654">
        <v>7.657</v>
      </c>
      <c r="BK654">
        <v>7.8680000000000003</v>
      </c>
      <c r="BL654">
        <v>7.8250000000000002</v>
      </c>
      <c r="BM654">
        <v>7.8040000000000003</v>
      </c>
      <c r="BN654">
        <v>7.8179999999999996</v>
      </c>
      <c r="BO654">
        <v>8.1669999999999998</v>
      </c>
      <c r="BP654">
        <v>8.0679999999999996</v>
      </c>
      <c r="BQ654" s="10">
        <f t="shared" si="20"/>
        <v>4.5348535890126933E-2</v>
      </c>
      <c r="BR654" s="11" cm="1">
        <f t="array" aca="1" ref="BR654" ca="1">_xlfn.PERCENTILE.INC((OFFSET(E654,0,1,1,COLUMNS(E654:BP654)-1) - E654:BO654) / E654:BO654, 0.05) * SQRT(COUNT(E654:BP654) - 1)</f>
        <v>-0.29663123528122487</v>
      </c>
      <c r="BS654" s="10" cm="1">
        <f t="array" aca="1" ref="BS654" ca="1">_xlfn.STDEV.P((E654:BO654 - OFFSET(E654:BO654,0,1)) / OFFSET(E654:BO654,0,1)) * SQRT(COUNT(E654:BP654)-1)</f>
        <v>0.20766442218720627</v>
      </c>
      <c r="BT654" s="10" cm="1">
        <f t="array" ref="BT654">-(MAX(1 - (E654:BP654 / _xlfn.SCAN(E654, E654:BP654, _xlfn.LAMBDA(_xlpm.a,_xlpm.b, MAX(_xlpm.a, _xlpm.b))))))</f>
        <v>-0.160784743533538</v>
      </c>
      <c r="BU654" s="12">
        <f t="shared" ca="1" si="21"/>
        <v>0.24449639481828209</v>
      </c>
    </row>
    <row r="655" spans="1:73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170.4</v>
      </c>
      <c r="F655">
        <v>172.4</v>
      </c>
      <c r="G655">
        <v>170.5</v>
      </c>
      <c r="H655">
        <v>170.5</v>
      </c>
      <c r="I655">
        <v>174.5</v>
      </c>
      <c r="J655">
        <v>178.5</v>
      </c>
      <c r="K655">
        <v>173.9</v>
      </c>
      <c r="L655">
        <v>173.3</v>
      </c>
      <c r="M655">
        <v>175.7</v>
      </c>
      <c r="N655">
        <v>181</v>
      </c>
      <c r="O655">
        <v>176</v>
      </c>
      <c r="P655">
        <v>176.8</v>
      </c>
      <c r="Q655">
        <v>176.6</v>
      </c>
      <c r="R655">
        <v>180.8</v>
      </c>
      <c r="S655">
        <v>182</v>
      </c>
      <c r="T655">
        <v>185.1</v>
      </c>
      <c r="U655">
        <v>185</v>
      </c>
      <c r="V655">
        <v>186.1</v>
      </c>
      <c r="W655">
        <v>181.3</v>
      </c>
      <c r="X655">
        <v>179.6</v>
      </c>
      <c r="Y655">
        <v>178.6</v>
      </c>
      <c r="Z655">
        <v>183.1</v>
      </c>
      <c r="AA655">
        <v>186.5</v>
      </c>
      <c r="AB655">
        <v>185.6</v>
      </c>
      <c r="AC655">
        <v>185.9</v>
      </c>
      <c r="AD655">
        <v>186.3</v>
      </c>
      <c r="AE655">
        <v>187.6</v>
      </c>
      <c r="AF655">
        <v>196</v>
      </c>
      <c r="AG655">
        <v>193.1</v>
      </c>
      <c r="AH655">
        <v>194.9</v>
      </c>
      <c r="AI655">
        <v>193.9</v>
      </c>
      <c r="AJ655">
        <v>197.8</v>
      </c>
      <c r="AK655">
        <v>195.3</v>
      </c>
      <c r="AL655">
        <v>192.4</v>
      </c>
      <c r="AM655">
        <v>190.7</v>
      </c>
      <c r="AN655">
        <v>190.9</v>
      </c>
      <c r="AO655">
        <v>190.7</v>
      </c>
      <c r="AP655">
        <v>185.6</v>
      </c>
      <c r="AQ655">
        <v>186.8</v>
      </c>
      <c r="AR655">
        <v>184.4</v>
      </c>
      <c r="AS655">
        <v>184.4</v>
      </c>
      <c r="AT655">
        <v>186.3</v>
      </c>
      <c r="AU655">
        <v>186.1</v>
      </c>
      <c r="AV655">
        <v>186.5</v>
      </c>
      <c r="AW655">
        <v>183.5</v>
      </c>
      <c r="AX655">
        <v>178</v>
      </c>
      <c r="AY655">
        <v>179.3</v>
      </c>
      <c r="AZ655">
        <v>186.1</v>
      </c>
      <c r="BA655">
        <v>185.5</v>
      </c>
      <c r="BB655">
        <v>187.2</v>
      </c>
      <c r="BC655">
        <v>187</v>
      </c>
      <c r="BD655">
        <v>183.9</v>
      </c>
      <c r="BE655">
        <v>187.8</v>
      </c>
      <c r="BF655">
        <v>180.4</v>
      </c>
      <c r="BG655">
        <v>178.8</v>
      </c>
      <c r="BH655">
        <v>181.6</v>
      </c>
      <c r="BI655">
        <v>179</v>
      </c>
      <c r="BJ655">
        <v>177.3</v>
      </c>
      <c r="BK655">
        <v>177.6</v>
      </c>
      <c r="BL655">
        <v>176.6</v>
      </c>
      <c r="BM655">
        <v>179.5</v>
      </c>
      <c r="BN655">
        <v>172.7</v>
      </c>
      <c r="BO655">
        <v>177.1</v>
      </c>
      <c r="BP655">
        <v>176.5</v>
      </c>
      <c r="BQ655" s="10">
        <f t="shared" si="20"/>
        <v>3.5798122065727668E-2</v>
      </c>
      <c r="BR655" s="11" cm="1">
        <f t="array" aca="1" ref="BR655" ca="1">_xlfn.PERCENTILE.INC((OFFSET(E655,0,1,1,COLUMNS(E655:BP655)-1) - E655:BO655) / E655:BO655, 0.05) * SQRT(COUNT(E655:BP655) - 1)</f>
        <v>-0.21856209815374447</v>
      </c>
      <c r="BS655" s="10" cm="1">
        <f t="array" aca="1" ref="BS655" ca="1">_xlfn.STDEV.P((E655:BO655 - OFFSET(E655:BO655,0,1)) / OFFSET(E655:BO655,0,1)) * SQRT(COUNT(E655:BP655)-1)</f>
        <v>0.13749572787176864</v>
      </c>
      <c r="BT655" s="10" cm="1">
        <f t="array" ref="BT655">-(MAX(1 - (E655:BP655 / _xlfn.SCAN(E655, E655:BP655, _xlfn.LAMBDA(_xlpm.a,_xlpm.b, MAX(_xlpm.a, _xlpm.b))))))</f>
        <v>-0.12689585439838236</v>
      </c>
      <c r="BU655" s="12">
        <f t="shared" ca="1" si="21"/>
        <v>0.29981141501966929</v>
      </c>
    </row>
    <row r="656" spans="1:73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34.53</v>
      </c>
      <c r="F656">
        <v>36.19</v>
      </c>
      <c r="G656">
        <v>35.950000000000003</v>
      </c>
      <c r="H656">
        <v>37.81</v>
      </c>
      <c r="I656">
        <v>38.840000000000003</v>
      </c>
      <c r="J656">
        <v>40.06</v>
      </c>
      <c r="K656">
        <v>39.21</v>
      </c>
      <c r="L656">
        <v>38.159999999999997</v>
      </c>
      <c r="M656">
        <v>39.97</v>
      </c>
      <c r="N656">
        <v>41.12</v>
      </c>
      <c r="O656">
        <v>40.909999999999997</v>
      </c>
      <c r="P656">
        <v>41.02</v>
      </c>
      <c r="Q656">
        <v>40.36</v>
      </c>
      <c r="R656">
        <v>40.770000000000003</v>
      </c>
      <c r="S656">
        <v>41.48</v>
      </c>
      <c r="T656">
        <v>41.45</v>
      </c>
      <c r="U656">
        <v>40.42</v>
      </c>
      <c r="V656">
        <v>40.61</v>
      </c>
      <c r="W656">
        <v>39.61</v>
      </c>
      <c r="X656">
        <v>40.74</v>
      </c>
      <c r="Y656">
        <v>39.299999999999997</v>
      </c>
      <c r="Z656">
        <v>38.86</v>
      </c>
      <c r="AA656">
        <v>38.06</v>
      </c>
      <c r="AB656">
        <v>38.74</v>
      </c>
      <c r="AC656">
        <v>37.75</v>
      </c>
      <c r="AD656">
        <v>37.909999999999997</v>
      </c>
      <c r="AE656">
        <v>38.799999999999997</v>
      </c>
      <c r="AF656">
        <v>39.42</v>
      </c>
      <c r="AG656">
        <v>38.729999999999997</v>
      </c>
      <c r="AH656">
        <v>39.200000000000003</v>
      </c>
      <c r="AI656">
        <v>39.729999999999997</v>
      </c>
      <c r="AJ656">
        <v>39.64</v>
      </c>
      <c r="AK656">
        <v>39.14</v>
      </c>
      <c r="AL656">
        <v>38.090000000000003</v>
      </c>
      <c r="AM656">
        <v>37.65</v>
      </c>
      <c r="AN656">
        <v>37.89</v>
      </c>
      <c r="AO656">
        <v>36.83</v>
      </c>
      <c r="AP656">
        <v>36.619999999999997</v>
      </c>
      <c r="AQ656">
        <v>36.450000000000003</v>
      </c>
      <c r="AR656">
        <v>36.49</v>
      </c>
      <c r="AS656">
        <v>36.049999999999997</v>
      </c>
      <c r="AT656">
        <v>36.799999999999997</v>
      </c>
      <c r="AU656">
        <v>37</v>
      </c>
      <c r="AV656">
        <v>37</v>
      </c>
      <c r="AW656">
        <v>36.130000000000003</v>
      </c>
      <c r="AX656">
        <v>36.44</v>
      </c>
      <c r="AY656">
        <v>37.299999999999997</v>
      </c>
      <c r="AZ656">
        <v>39.32</v>
      </c>
      <c r="BA656">
        <v>39.85</v>
      </c>
      <c r="BB656">
        <v>40.01</v>
      </c>
      <c r="BC656">
        <v>39.17</v>
      </c>
      <c r="BD656">
        <v>39.25</v>
      </c>
      <c r="BE656">
        <v>39.630000000000003</v>
      </c>
      <c r="BF656">
        <v>39.11</v>
      </c>
      <c r="BG656">
        <v>40.04</v>
      </c>
      <c r="BH656">
        <v>40.4</v>
      </c>
      <c r="BI656">
        <v>40.99</v>
      </c>
      <c r="BJ656">
        <v>41.13</v>
      </c>
      <c r="BK656">
        <v>41.48</v>
      </c>
      <c r="BL656">
        <v>42.35</v>
      </c>
      <c r="BM656">
        <v>43.5</v>
      </c>
      <c r="BN656">
        <v>43.79</v>
      </c>
      <c r="BO656">
        <v>44.25</v>
      </c>
      <c r="BP656">
        <v>43.96</v>
      </c>
      <c r="BQ656" s="10">
        <f t="shared" si="20"/>
        <v>0.27309585867361713</v>
      </c>
      <c r="BR656" s="11" cm="1">
        <f t="array" aca="1" ref="BR656" ca="1">_xlfn.PERCENTILE.INC((OFFSET(E656,0,1,1,COLUMNS(E656:BP656)-1) - E656:BO656) / E656:BO656, 0.05) * SQRT(COUNT(E656:BP656) - 1)</f>
        <v>-0.21157935261805549</v>
      </c>
      <c r="BS656" s="10" cm="1">
        <f t="array" aca="1" ref="BS656" ca="1">_xlfn.STDEV.P((E656:BO656 - OFFSET(E656:BO656,0,1)) / OFFSET(E656:BO656,0,1)) * SQRT(COUNT(E656:BP656)-1)</f>
        <v>0.16156756787364654</v>
      </c>
      <c r="BT656" s="10" cm="1">
        <f t="array" ref="BT656">-(MAX(1 - (E656:BP656 / _xlfn.SCAN(E656, E656:BP656, _xlfn.LAMBDA(_xlpm.a,_xlpm.b, MAX(_xlpm.a, _xlpm.b))))))</f>
        <v>-0.13090646094503378</v>
      </c>
      <c r="BU656" s="12">
        <f t="shared" ca="1" si="21"/>
        <v>1.7238640712726456</v>
      </c>
    </row>
    <row r="657" spans="1:73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88400</v>
      </c>
      <c r="F657">
        <v>89400</v>
      </c>
      <c r="G657">
        <v>88800</v>
      </c>
      <c r="H657">
        <v>88300</v>
      </c>
      <c r="I657">
        <v>88000</v>
      </c>
      <c r="J657">
        <v>88100</v>
      </c>
      <c r="K657">
        <v>87300</v>
      </c>
      <c r="L657">
        <v>86900</v>
      </c>
      <c r="M657">
        <v>86800</v>
      </c>
      <c r="N657">
        <v>86900</v>
      </c>
      <c r="O657">
        <v>87100</v>
      </c>
      <c r="P657">
        <v>87800</v>
      </c>
      <c r="Q657">
        <v>85400</v>
      </c>
      <c r="R657">
        <v>85100</v>
      </c>
      <c r="S657">
        <v>86800</v>
      </c>
      <c r="T657">
        <v>86600</v>
      </c>
      <c r="U657">
        <v>85800</v>
      </c>
      <c r="V657">
        <v>86400</v>
      </c>
      <c r="W657">
        <v>85000</v>
      </c>
      <c r="X657">
        <v>84900</v>
      </c>
      <c r="Y657">
        <v>83100</v>
      </c>
      <c r="Z657">
        <v>83800</v>
      </c>
      <c r="AA657">
        <v>85400</v>
      </c>
      <c r="AB657">
        <v>85000</v>
      </c>
      <c r="AC657">
        <v>85500</v>
      </c>
      <c r="AD657">
        <v>85500</v>
      </c>
      <c r="AE657">
        <v>85100</v>
      </c>
      <c r="AF657">
        <v>85100</v>
      </c>
      <c r="AG657">
        <v>84800</v>
      </c>
      <c r="AH657">
        <v>84900</v>
      </c>
      <c r="AI657">
        <v>86000</v>
      </c>
      <c r="AJ657">
        <v>86200</v>
      </c>
      <c r="AK657">
        <v>85600</v>
      </c>
      <c r="AL657">
        <v>85900</v>
      </c>
      <c r="AM657">
        <v>85600</v>
      </c>
      <c r="AN657">
        <v>85200</v>
      </c>
      <c r="AO657">
        <v>84300</v>
      </c>
      <c r="AP657">
        <v>83700</v>
      </c>
      <c r="AQ657">
        <v>82900</v>
      </c>
      <c r="AR657">
        <v>82600</v>
      </c>
      <c r="AS657">
        <v>80500</v>
      </c>
      <c r="AT657">
        <v>81600</v>
      </c>
      <c r="AU657">
        <v>84300</v>
      </c>
      <c r="AV657">
        <v>84600</v>
      </c>
      <c r="AW657">
        <v>84300</v>
      </c>
      <c r="AX657">
        <v>84500</v>
      </c>
      <c r="AY657">
        <v>84100</v>
      </c>
      <c r="AZ657">
        <v>85500</v>
      </c>
      <c r="BA657">
        <v>85700</v>
      </c>
      <c r="BB657">
        <v>86100</v>
      </c>
      <c r="BC657">
        <v>86200</v>
      </c>
      <c r="BD657">
        <v>86600</v>
      </c>
      <c r="BE657">
        <v>85900</v>
      </c>
      <c r="BF657">
        <v>85700</v>
      </c>
      <c r="BG657">
        <v>86100</v>
      </c>
      <c r="BH657">
        <v>86000</v>
      </c>
      <c r="BI657">
        <v>86400</v>
      </c>
      <c r="BJ657">
        <v>86900</v>
      </c>
      <c r="BK657">
        <v>86800</v>
      </c>
      <c r="BL657">
        <v>87700</v>
      </c>
      <c r="BM657">
        <v>87500</v>
      </c>
      <c r="BN657">
        <v>87500</v>
      </c>
      <c r="BO657">
        <v>87900</v>
      </c>
      <c r="BP657">
        <v>86500</v>
      </c>
      <c r="BQ657" s="10">
        <f t="shared" si="20"/>
        <v>-2.1493212669683258E-2</v>
      </c>
      <c r="BR657" s="11" cm="1">
        <f t="array" aca="1" ref="BR657" ca="1">_xlfn.PERCENTILE.INC((OFFSET(E657,0,1,1,COLUMNS(E657:BP657)-1) - E657:BO657) / E657:BO657, 0.05) * SQRT(COUNT(E657:BP657) - 1)</f>
        <v>-0.12839343499726844</v>
      </c>
      <c r="BS657" s="10" cm="1">
        <f t="array" aca="1" ref="BS657" ca="1">_xlfn.STDEV.P((E657:BO657 - OFFSET(E657:BO657,0,1)) / OFFSET(E657:BO657,0,1)) * SQRT(COUNT(E657:BP657)-1)</f>
        <v>7.939380622488941E-2</v>
      </c>
      <c r="BT657" s="10" cm="1">
        <f t="array" ref="BT657">-(MAX(1 - (E657:BP657 / _xlfn.SCAN(E657, E657:BP657, _xlfn.LAMBDA(_xlpm.a,_xlpm.b, MAX(_xlpm.a, _xlpm.b))))))</f>
        <v>-9.9552572706935072E-2</v>
      </c>
      <c r="BU657" s="12">
        <f t="shared" ca="1" si="21"/>
        <v>-0.2023904227176252</v>
      </c>
    </row>
    <row r="658" spans="1:73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36.44</v>
      </c>
      <c r="F658">
        <v>34.840000000000003</v>
      </c>
      <c r="G658">
        <v>35.21</v>
      </c>
      <c r="H658">
        <v>37.159999999999997</v>
      </c>
      <c r="I658">
        <v>36.89</v>
      </c>
      <c r="J658">
        <v>36.82</v>
      </c>
      <c r="K658">
        <v>36.17</v>
      </c>
      <c r="L658">
        <v>36.75</v>
      </c>
      <c r="M658">
        <v>36.25</v>
      </c>
      <c r="N658">
        <v>36.46</v>
      </c>
      <c r="O658">
        <v>35.94</v>
      </c>
      <c r="P658">
        <v>36.18</v>
      </c>
      <c r="Q658">
        <v>36</v>
      </c>
      <c r="R658">
        <v>35.79</v>
      </c>
      <c r="S658">
        <v>35.32</v>
      </c>
      <c r="T658">
        <v>34.770000000000003</v>
      </c>
      <c r="U658">
        <v>33.840000000000003</v>
      </c>
      <c r="V658">
        <v>34.409999999999997</v>
      </c>
      <c r="W658">
        <v>33.25</v>
      </c>
      <c r="X658">
        <v>33.47</v>
      </c>
      <c r="Y658">
        <v>33</v>
      </c>
      <c r="Z658">
        <v>33.53</v>
      </c>
      <c r="AA658">
        <v>34</v>
      </c>
      <c r="AB658">
        <v>34.18</v>
      </c>
      <c r="AC658">
        <v>36.11</v>
      </c>
      <c r="AD658">
        <v>37</v>
      </c>
      <c r="AE658">
        <v>37.700000000000003</v>
      </c>
      <c r="AF658">
        <v>37.54</v>
      </c>
      <c r="AG658">
        <v>37.5</v>
      </c>
      <c r="AH658">
        <v>37.07</v>
      </c>
      <c r="AI658">
        <v>37.1</v>
      </c>
      <c r="AJ658">
        <v>39.090000000000003</v>
      </c>
      <c r="AK658">
        <v>39.479999999999997</v>
      </c>
      <c r="AL658">
        <v>38.93</v>
      </c>
      <c r="AM658">
        <v>37.49</v>
      </c>
      <c r="AN658">
        <v>38.19</v>
      </c>
      <c r="AO658">
        <v>38.42</v>
      </c>
      <c r="AP658">
        <v>39.22</v>
      </c>
      <c r="AQ658">
        <v>39.340000000000003</v>
      </c>
      <c r="AR658">
        <v>39.21</v>
      </c>
      <c r="AS658">
        <v>39</v>
      </c>
      <c r="AT658">
        <v>39.01</v>
      </c>
      <c r="AU658">
        <v>38.880000000000003</v>
      </c>
      <c r="AV658">
        <v>40.42</v>
      </c>
      <c r="AW658">
        <v>40.35</v>
      </c>
      <c r="AX658">
        <v>40.07</v>
      </c>
      <c r="AY658">
        <v>41.78</v>
      </c>
      <c r="AZ658">
        <v>41.14</v>
      </c>
      <c r="BA658">
        <v>40.78</v>
      </c>
      <c r="BB658">
        <v>40.5</v>
      </c>
      <c r="BC658">
        <v>41.21</v>
      </c>
      <c r="BD658">
        <v>41.1</v>
      </c>
      <c r="BE658">
        <v>41.48</v>
      </c>
      <c r="BF658">
        <v>41.46</v>
      </c>
      <c r="BG658">
        <v>41.61</v>
      </c>
      <c r="BH658">
        <v>41.03</v>
      </c>
      <c r="BI658">
        <v>41</v>
      </c>
      <c r="BJ658">
        <v>41.34</v>
      </c>
      <c r="BK658">
        <v>42.24</v>
      </c>
      <c r="BL658">
        <v>41.76</v>
      </c>
      <c r="BM658">
        <v>42.26</v>
      </c>
      <c r="BN658">
        <v>42.06</v>
      </c>
      <c r="BO658">
        <v>43.1</v>
      </c>
      <c r="BP658">
        <v>42.54</v>
      </c>
      <c r="BQ658" s="10">
        <f t="shared" si="20"/>
        <v>0.16739846322722288</v>
      </c>
      <c r="BR658" s="11" cm="1">
        <f t="array" aca="1" ref="BR658" ca="1">_xlfn.PERCENTILE.INC((OFFSET(E658,0,1,1,COLUMNS(E658:BP658)-1) - E658:BO658) / E658:BO658, 0.05) * SQRT(COUNT(E658:BP658) - 1)</f>
        <v>-0.20508134789633922</v>
      </c>
      <c r="BS658" s="10" cm="1">
        <f t="array" aca="1" ref="BS658" ca="1">_xlfn.STDEV.P((E658:BO658 - OFFSET(E658:BO658,0,1)) / OFFSET(E658:BO658,0,1)) * SQRT(COUNT(E658:BP658)-1)</f>
        <v>0.15515205698472045</v>
      </c>
      <c r="BT658" s="10" cm="1">
        <f t="array" ref="BT658">-(MAX(1 - (E658:BP658 / _xlfn.SCAN(E658, E658:BP658, _xlfn.LAMBDA(_xlpm.a,_xlpm.b, MAX(_xlpm.a, _xlpm.b))))))</f>
        <v>-0.11194833153928951</v>
      </c>
      <c r="BU658" s="12">
        <f t="shared" ca="1" si="21"/>
        <v>1.1138951893554936</v>
      </c>
    </row>
    <row r="659" spans="1:73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7.1</v>
      </c>
      <c r="F659">
        <v>7.34</v>
      </c>
      <c r="G659">
        <v>7.16</v>
      </c>
      <c r="H659">
        <v>7.16</v>
      </c>
      <c r="I659">
        <v>7.22</v>
      </c>
      <c r="J659">
        <v>7.03</v>
      </c>
      <c r="K659">
        <v>6.92</v>
      </c>
      <c r="L659">
        <v>6.85</v>
      </c>
      <c r="M659">
        <v>6.9</v>
      </c>
      <c r="N659">
        <v>6.85</v>
      </c>
      <c r="O659">
        <v>6.9</v>
      </c>
      <c r="P659">
        <v>6.88</v>
      </c>
      <c r="Q659">
        <v>7.07</v>
      </c>
      <c r="R659">
        <v>6.93</v>
      </c>
      <c r="S659">
        <v>6.82</v>
      </c>
      <c r="T659">
        <v>6.62</v>
      </c>
      <c r="U659">
        <v>6.5</v>
      </c>
      <c r="V659">
        <v>6.45</v>
      </c>
      <c r="W659">
        <v>6.38</v>
      </c>
      <c r="X659">
        <v>6.45</v>
      </c>
      <c r="Y659">
        <v>6.36</v>
      </c>
      <c r="Z659">
        <v>6.2</v>
      </c>
      <c r="AA659">
        <v>6.29</v>
      </c>
      <c r="AB659">
        <v>6.35</v>
      </c>
      <c r="AC659">
        <v>6.37</v>
      </c>
      <c r="AD659">
        <v>6.3</v>
      </c>
      <c r="AE659">
        <v>6.26</v>
      </c>
      <c r="AF659">
        <v>6.29</v>
      </c>
      <c r="AG659">
        <v>6.36</v>
      </c>
      <c r="AH659">
        <v>6.3</v>
      </c>
      <c r="AI659">
        <v>6.35</v>
      </c>
      <c r="AJ659">
        <v>6.67</v>
      </c>
      <c r="AK659">
        <v>6.53</v>
      </c>
      <c r="AL659">
        <v>6.51</v>
      </c>
      <c r="AM659">
        <v>6.56</v>
      </c>
      <c r="AN659">
        <v>6.51</v>
      </c>
      <c r="AO659">
        <v>6.5</v>
      </c>
      <c r="AP659">
        <v>6.56</v>
      </c>
      <c r="AQ659">
        <v>6.58</v>
      </c>
      <c r="AR659">
        <v>6.74</v>
      </c>
      <c r="AS659">
        <v>6.86</v>
      </c>
      <c r="AT659">
        <v>6.84</v>
      </c>
      <c r="AU659">
        <v>6.87</v>
      </c>
      <c r="AV659">
        <v>6.72</v>
      </c>
      <c r="AW659">
        <v>6.69</v>
      </c>
      <c r="AX659">
        <v>6.65</v>
      </c>
      <c r="AY659">
        <v>6.59</v>
      </c>
      <c r="AZ659">
        <v>6.85</v>
      </c>
      <c r="BA659">
        <v>7.02</v>
      </c>
      <c r="BB659">
        <v>7.18</v>
      </c>
      <c r="BC659">
        <v>7.15</v>
      </c>
      <c r="BD659">
        <v>7.15</v>
      </c>
      <c r="BE659">
        <v>7.1</v>
      </c>
      <c r="BF659">
        <v>7.07</v>
      </c>
      <c r="BG659">
        <v>6.91</v>
      </c>
      <c r="BH659">
        <v>6.78</v>
      </c>
      <c r="BI659">
        <v>6.9</v>
      </c>
      <c r="BJ659">
        <v>6.94</v>
      </c>
      <c r="BK659">
        <v>7.02</v>
      </c>
      <c r="BL659">
        <v>7.02</v>
      </c>
      <c r="BM659">
        <v>7.14</v>
      </c>
      <c r="BN659">
        <v>7.36</v>
      </c>
      <c r="BO659">
        <v>7.55</v>
      </c>
      <c r="BP659">
        <v>7.37</v>
      </c>
      <c r="BQ659" s="10">
        <f t="shared" si="20"/>
        <v>3.8028169014084574E-2</v>
      </c>
      <c r="BR659" s="11" cm="1">
        <f t="array" aca="1" ref="BR659" ca="1">_xlfn.PERCENTILE.INC((OFFSET(E659,0,1,1,COLUMNS(E659:BP659)-1) - E659:BO659) / E659:BO659, 0.05) * SQRT(COUNT(E659:BP659) - 1)</f>
        <v>-0.19410515320827271</v>
      </c>
      <c r="BS659" s="10" cm="1">
        <f t="array" aca="1" ref="BS659" ca="1">_xlfn.STDEV.P((E659:BO659 - OFFSET(E659:BO659,0,1)) / OFFSET(E659:BO659,0,1)) * SQRT(COUNT(E659:BP659)-1)</f>
        <v>0.13596702244750278</v>
      </c>
      <c r="BT659" s="10" cm="1">
        <f t="array" ref="BT659">-(MAX(1 - (E659:BP659 / _xlfn.SCAN(E659, E659:BP659, _xlfn.LAMBDA(_xlpm.a,_xlpm.b, MAX(_xlpm.a, _xlpm.b))))))</f>
        <v>-0.15531335149863756</v>
      </c>
      <c r="BU659" s="12">
        <f t="shared" ca="1" si="21"/>
        <v>0.31958363799228223</v>
      </c>
    </row>
    <row r="660" spans="1:73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229</v>
      </c>
      <c r="F660">
        <v>233.6</v>
      </c>
      <c r="G660">
        <v>235.4</v>
      </c>
      <c r="H660">
        <v>235.8</v>
      </c>
      <c r="I660">
        <v>235.2</v>
      </c>
      <c r="J660">
        <v>235.8</v>
      </c>
      <c r="K660">
        <v>231</v>
      </c>
      <c r="L660">
        <v>229.6</v>
      </c>
      <c r="M660">
        <v>230</v>
      </c>
      <c r="N660">
        <v>232.6</v>
      </c>
      <c r="O660">
        <v>231.4</v>
      </c>
      <c r="P660">
        <v>232.2</v>
      </c>
      <c r="Q660">
        <v>227.4</v>
      </c>
      <c r="R660">
        <v>227.6</v>
      </c>
      <c r="S660">
        <v>227.4</v>
      </c>
      <c r="T660">
        <v>228.6</v>
      </c>
      <c r="U660">
        <v>228.6</v>
      </c>
      <c r="V660">
        <v>227.8</v>
      </c>
      <c r="W660">
        <v>227.4</v>
      </c>
      <c r="X660">
        <v>229</v>
      </c>
      <c r="Y660">
        <v>228.2</v>
      </c>
      <c r="Z660">
        <v>229.4</v>
      </c>
      <c r="AA660">
        <v>228.8</v>
      </c>
      <c r="AB660">
        <v>228</v>
      </c>
      <c r="AC660">
        <v>226.8</v>
      </c>
      <c r="AD660">
        <v>228.8</v>
      </c>
      <c r="AE660">
        <v>225.6</v>
      </c>
      <c r="AF660">
        <v>226.6</v>
      </c>
      <c r="AG660">
        <v>227.4</v>
      </c>
      <c r="AH660">
        <v>226.4</v>
      </c>
      <c r="AI660">
        <v>223.4</v>
      </c>
      <c r="AJ660">
        <v>223.4</v>
      </c>
      <c r="AK660">
        <v>222</v>
      </c>
      <c r="AL660">
        <v>224</v>
      </c>
      <c r="AM660">
        <v>219.6</v>
      </c>
      <c r="AN660">
        <v>221.2</v>
      </c>
      <c r="AO660">
        <v>220</v>
      </c>
      <c r="AP660">
        <v>223.2</v>
      </c>
      <c r="AQ660">
        <v>226.6</v>
      </c>
      <c r="AR660">
        <v>224.4</v>
      </c>
      <c r="AS660">
        <v>218.8</v>
      </c>
      <c r="AT660">
        <v>218.8</v>
      </c>
      <c r="AU660">
        <v>216.6</v>
      </c>
      <c r="AV660">
        <v>216.6</v>
      </c>
      <c r="AW660">
        <v>214.4</v>
      </c>
      <c r="AX660">
        <v>211</v>
      </c>
      <c r="AY660">
        <v>209.6</v>
      </c>
      <c r="AZ660">
        <v>210.6</v>
      </c>
      <c r="BA660">
        <v>213.2</v>
      </c>
      <c r="BB660">
        <v>213.6</v>
      </c>
      <c r="BC660">
        <v>212.6</v>
      </c>
      <c r="BD660">
        <v>211.6</v>
      </c>
      <c r="BE660">
        <v>214.6</v>
      </c>
      <c r="BF660">
        <v>209.6</v>
      </c>
      <c r="BG660">
        <v>208.8</v>
      </c>
      <c r="BH660">
        <v>209.2</v>
      </c>
      <c r="BI660">
        <v>206.2</v>
      </c>
      <c r="BJ660">
        <v>208.2</v>
      </c>
      <c r="BK660">
        <v>210.8</v>
      </c>
      <c r="BL660">
        <v>208.8</v>
      </c>
      <c r="BM660">
        <v>212.4</v>
      </c>
      <c r="BN660">
        <v>213.6</v>
      </c>
      <c r="BO660">
        <v>214.4</v>
      </c>
      <c r="BP660">
        <v>213.6</v>
      </c>
      <c r="BQ660" s="10">
        <f t="shared" si="20"/>
        <v>-6.7248908296943258E-2</v>
      </c>
      <c r="BR660" s="11" cm="1">
        <f t="array" aca="1" ref="BR660" ca="1">_xlfn.PERCENTILE.INC((OFFSET(E660,0,1,1,COLUMNS(E660:BP660)-1) - E660:BO660) / E660:BO660, 0.05) * SQRT(COUNT(E660:BP660) - 1)</f>
        <v>-0.16100637374571536</v>
      </c>
      <c r="BS660" s="10" cm="1">
        <f t="array" aca="1" ref="BS660" ca="1">_xlfn.STDEV.P((E660:BO660 - OFFSET(E660:BO660,0,1)) / OFFSET(E660:BO660,0,1)) * SQRT(COUNT(E660:BP660)-1)</f>
        <v>7.9642514527323544E-2</v>
      </c>
      <c r="BT660" s="10" cm="1">
        <f t="array" ref="BT660">-(MAX(1 - (E660:BP660 / _xlfn.SCAN(E660, E660:BP660, _xlfn.LAMBDA(_xlpm.a,_xlpm.b, MAX(_xlpm.a, _xlpm.b))))))</f>
        <v>-0.12553011026293481</v>
      </c>
      <c r="BU660" s="12">
        <f t="shared" ca="1" si="21"/>
        <v>-0.77627184421790318</v>
      </c>
    </row>
    <row r="661" spans="1:73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49.25</v>
      </c>
      <c r="F661">
        <v>49.5</v>
      </c>
      <c r="G661">
        <v>49.35</v>
      </c>
      <c r="H661">
        <v>48.85</v>
      </c>
      <c r="I661">
        <v>49</v>
      </c>
      <c r="J661">
        <v>49.3</v>
      </c>
      <c r="K661">
        <v>49.25</v>
      </c>
      <c r="L661">
        <v>49.3</v>
      </c>
      <c r="M661">
        <v>49.45</v>
      </c>
      <c r="N661">
        <v>49.5</v>
      </c>
      <c r="O661">
        <v>49.55</v>
      </c>
      <c r="P661">
        <v>50</v>
      </c>
      <c r="Q661">
        <v>49.9</v>
      </c>
      <c r="R661">
        <v>50.4</v>
      </c>
      <c r="S661">
        <v>49.5</v>
      </c>
      <c r="T661">
        <v>49.4</v>
      </c>
      <c r="U661">
        <v>48.9</v>
      </c>
      <c r="V661">
        <v>49</v>
      </c>
      <c r="W661">
        <v>49.15</v>
      </c>
      <c r="X661">
        <v>49.5</v>
      </c>
      <c r="Y661">
        <v>49.35</v>
      </c>
      <c r="Z661">
        <v>48.95</v>
      </c>
      <c r="AA661">
        <v>49.5</v>
      </c>
      <c r="AB661">
        <v>49.2</v>
      </c>
      <c r="AC661">
        <v>48.9</v>
      </c>
      <c r="AD661">
        <v>49</v>
      </c>
      <c r="AE661">
        <v>48.6</v>
      </c>
      <c r="AF661">
        <v>48.45</v>
      </c>
      <c r="AG661">
        <v>48.1</v>
      </c>
      <c r="AH661">
        <v>47.95</v>
      </c>
      <c r="AI661">
        <v>47.4</v>
      </c>
      <c r="AJ661">
        <v>47.8</v>
      </c>
      <c r="AK661">
        <v>47</v>
      </c>
      <c r="AL661">
        <v>46.7</v>
      </c>
      <c r="AM661">
        <v>46.15</v>
      </c>
      <c r="AN661">
        <v>47</v>
      </c>
      <c r="AO661">
        <v>45.7</v>
      </c>
      <c r="AP661">
        <v>45.75</v>
      </c>
      <c r="AQ661">
        <v>46</v>
      </c>
      <c r="AR661">
        <v>45.75</v>
      </c>
      <c r="AS661">
        <v>44.95</v>
      </c>
      <c r="AT661">
        <v>45.5</v>
      </c>
      <c r="AU661">
        <v>45.2</v>
      </c>
      <c r="AV661">
        <v>45.05</v>
      </c>
      <c r="AW661">
        <v>45.3</v>
      </c>
      <c r="AX661">
        <v>44.65</v>
      </c>
      <c r="AY661">
        <v>45</v>
      </c>
      <c r="AZ661">
        <v>46.1</v>
      </c>
      <c r="BA661">
        <v>47.45</v>
      </c>
      <c r="BB661">
        <v>46.55</v>
      </c>
      <c r="BC661">
        <v>45.75</v>
      </c>
      <c r="BD661">
        <v>46.7</v>
      </c>
      <c r="BE661">
        <v>46.8</v>
      </c>
      <c r="BF661">
        <v>46.6</v>
      </c>
      <c r="BG661">
        <v>46.55</v>
      </c>
      <c r="BH661">
        <v>46.15</v>
      </c>
      <c r="BI661">
        <v>45.4</v>
      </c>
      <c r="BJ661">
        <v>45.6</v>
      </c>
      <c r="BK661">
        <v>45.15</v>
      </c>
      <c r="BL661">
        <v>45.95</v>
      </c>
      <c r="BM661">
        <v>45.8</v>
      </c>
      <c r="BN661">
        <v>46.2</v>
      </c>
      <c r="BO661">
        <v>46.2</v>
      </c>
      <c r="BP661">
        <v>45.8</v>
      </c>
      <c r="BQ661" s="10">
        <f t="shared" si="20"/>
        <v>-7.0050761421319857E-2</v>
      </c>
      <c r="BR661" s="11" cm="1">
        <f t="array" aca="1" ref="BR661" ca="1">_xlfn.PERCENTILE.INC((OFFSET(E661,0,1,1,COLUMNS(E661:BP661)-1) - E661:BO661) / E661:BO661, 0.05) * SQRT(COUNT(E661:BP661) - 1)</f>
        <v>-0.13855498334614552</v>
      </c>
      <c r="BS661" s="10" cm="1">
        <f t="array" aca="1" ref="BS661" ca="1">_xlfn.STDEV.P((E661:BO661 - OFFSET(E661:BO661,0,1)) / OFFSET(E661:BO661,0,1)) * SQRT(COUNT(E661:BP661)-1)</f>
        <v>8.5643597492479587E-2</v>
      </c>
      <c r="BT661" s="10" cm="1">
        <f t="array" ref="BT661">-(MAX(1 - (E661:BP661 / _xlfn.SCAN(E661, E661:BP661, _xlfn.LAMBDA(_xlpm.a,_xlpm.b, MAX(_xlpm.a, _xlpm.b))))))</f>
        <v>-0.11408730158730163</v>
      </c>
      <c r="BU661" s="12">
        <f t="shared" ca="1" si="21"/>
        <v>-0.75459341558285253</v>
      </c>
    </row>
    <row r="662" spans="1:73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15.32</v>
      </c>
      <c r="F662">
        <v>15.48</v>
      </c>
      <c r="G662">
        <v>15.38</v>
      </c>
      <c r="H662">
        <v>15.38</v>
      </c>
      <c r="I662">
        <v>15.08</v>
      </c>
      <c r="J662">
        <v>15.32</v>
      </c>
      <c r="K662">
        <v>15.3</v>
      </c>
      <c r="L662">
        <v>15.38</v>
      </c>
      <c r="M662">
        <v>15.3</v>
      </c>
      <c r="N662">
        <v>15.22</v>
      </c>
      <c r="O662">
        <v>15.18</v>
      </c>
      <c r="P662">
        <v>15.22</v>
      </c>
      <c r="Q662">
        <v>15.4</v>
      </c>
      <c r="R662">
        <v>15.6</v>
      </c>
      <c r="S662">
        <v>15.62</v>
      </c>
      <c r="T662">
        <v>15.32</v>
      </c>
      <c r="U662">
        <v>15.36</v>
      </c>
      <c r="V662">
        <v>15.54</v>
      </c>
      <c r="W662">
        <v>15.16</v>
      </c>
      <c r="X662">
        <v>15.64</v>
      </c>
      <c r="Y662">
        <v>15.28</v>
      </c>
      <c r="Z662">
        <v>15.32</v>
      </c>
      <c r="AA662">
        <v>15.52</v>
      </c>
      <c r="AB662">
        <v>15.32</v>
      </c>
      <c r="AC662">
        <v>15.34</v>
      </c>
      <c r="AD662">
        <v>15.28</v>
      </c>
      <c r="AE662">
        <v>15.84</v>
      </c>
      <c r="AF662">
        <v>15.38</v>
      </c>
      <c r="AG662">
        <v>15.38</v>
      </c>
      <c r="AH662">
        <v>15.44</v>
      </c>
      <c r="AI662">
        <v>15.44</v>
      </c>
      <c r="AJ662">
        <v>15.6</v>
      </c>
      <c r="AK662">
        <v>15.54</v>
      </c>
      <c r="AL662">
        <v>15.54</v>
      </c>
      <c r="AM662">
        <v>15.58</v>
      </c>
      <c r="AN662">
        <v>15.54</v>
      </c>
      <c r="AO662">
        <v>15.96</v>
      </c>
      <c r="AP662">
        <v>15.82</v>
      </c>
      <c r="AQ662">
        <v>16</v>
      </c>
      <c r="AR662">
        <v>15.94</v>
      </c>
      <c r="AS662">
        <v>16.04</v>
      </c>
      <c r="AT662">
        <v>16.260000000000002</v>
      </c>
      <c r="AU662">
        <v>16.14</v>
      </c>
      <c r="AV662">
        <v>16.12</v>
      </c>
      <c r="AW662">
        <v>16.02</v>
      </c>
      <c r="AX662">
        <v>16.34</v>
      </c>
      <c r="AY662">
        <v>16.100000000000001</v>
      </c>
      <c r="AZ662">
        <v>16</v>
      </c>
      <c r="BA662">
        <v>16.48</v>
      </c>
      <c r="BB662">
        <v>16.260000000000002</v>
      </c>
      <c r="BC662">
        <v>16.100000000000001</v>
      </c>
      <c r="BD662">
        <v>16.3</v>
      </c>
      <c r="BE662">
        <v>16.899999999999999</v>
      </c>
      <c r="BF662">
        <v>16.68</v>
      </c>
      <c r="BG662">
        <v>16.399999999999999</v>
      </c>
      <c r="BH662">
        <v>16.52</v>
      </c>
      <c r="BI662">
        <v>16.28</v>
      </c>
      <c r="BJ662">
        <v>16.440000000000001</v>
      </c>
      <c r="BK662">
        <v>16.38</v>
      </c>
      <c r="BL662">
        <v>16.52</v>
      </c>
      <c r="BM662">
        <v>16.239999999999998</v>
      </c>
      <c r="BN662">
        <v>16.38</v>
      </c>
      <c r="BO662">
        <v>16.64</v>
      </c>
      <c r="BP662">
        <v>16.5</v>
      </c>
      <c r="BQ662" s="10">
        <f t="shared" si="20"/>
        <v>7.7023498694516954E-2</v>
      </c>
      <c r="BR662" s="11" cm="1">
        <f t="array" aca="1" ref="BR662" ca="1">_xlfn.PERCENTILE.INC((OFFSET(E662,0,1,1,COLUMNS(E662:BP662)-1) - E662:BO662) / E662:BO662, 0.05) * SQRT(COUNT(E662:BP662) - 1)</f>
        <v>-0.15458501447173978</v>
      </c>
      <c r="BS662" s="10" cm="1">
        <f t="array" aca="1" ref="BS662" ca="1">_xlfn.STDEV.P((E662:BO662 - OFFSET(E662:BO662,0,1)) / OFFSET(E662:BO662,0,1)) * SQRT(COUNT(E662:BP662)-1)</f>
        <v>0.11152342147267889</v>
      </c>
      <c r="BT662" s="10" cm="1">
        <f t="array" ref="BT662">-(MAX(1 - (E662:BP662 / _xlfn.SCAN(E662, E662:BP662, _xlfn.LAMBDA(_xlpm.a,_xlpm.b, MAX(_xlpm.a, _xlpm.b))))))</f>
        <v>-3.9053254437869889E-2</v>
      </c>
      <c r="BU662" s="12">
        <f t="shared" ca="1" si="21"/>
        <v>0.73929013540336763</v>
      </c>
    </row>
    <row r="663" spans="1:73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214.95439999999999</v>
      </c>
      <c r="F663">
        <v>215.92410000000001</v>
      </c>
      <c r="G663">
        <v>216.97460000000001</v>
      </c>
      <c r="H663">
        <v>225.096</v>
      </c>
      <c r="I663">
        <v>224.6516</v>
      </c>
      <c r="J663">
        <v>227.3991</v>
      </c>
      <c r="K663">
        <v>224.4496</v>
      </c>
      <c r="L663">
        <v>223.197</v>
      </c>
      <c r="M663">
        <v>223.96459999999999</v>
      </c>
      <c r="N663">
        <v>256.20780000000002</v>
      </c>
      <c r="O663">
        <v>241.1772</v>
      </c>
      <c r="P663">
        <v>235.1568</v>
      </c>
      <c r="Q663">
        <v>242.18729999999999</v>
      </c>
      <c r="R663">
        <v>233.2174</v>
      </c>
      <c r="S663">
        <v>226.91419999999999</v>
      </c>
      <c r="T663">
        <v>219.96459999999999</v>
      </c>
      <c r="U663">
        <v>211.72190000000001</v>
      </c>
      <c r="V663">
        <v>209.05529999999999</v>
      </c>
      <c r="W663">
        <v>214.75239999999999</v>
      </c>
      <c r="X663">
        <v>210.8734</v>
      </c>
      <c r="Y663">
        <v>213.66139999999999</v>
      </c>
      <c r="Z663">
        <v>218.71199999999999</v>
      </c>
      <c r="AA663">
        <v>219.803</v>
      </c>
      <c r="AB663">
        <v>221.58070000000001</v>
      </c>
      <c r="AC663">
        <v>223.84350000000001</v>
      </c>
      <c r="AD663">
        <v>233.13659999999999</v>
      </c>
      <c r="AE663">
        <v>234.18709999999999</v>
      </c>
      <c r="AF663">
        <v>245.54089999999999</v>
      </c>
      <c r="AG663">
        <v>239.19739999999999</v>
      </c>
      <c r="AH663">
        <v>234.18709999999999</v>
      </c>
      <c r="AI663">
        <v>233.74270000000001</v>
      </c>
      <c r="AJ663">
        <v>247.60159999999999</v>
      </c>
      <c r="AK663">
        <v>256.16719999999998</v>
      </c>
      <c r="AL663">
        <v>260.53100000000001</v>
      </c>
      <c r="AM663">
        <v>246.34899999999999</v>
      </c>
      <c r="AN663">
        <v>278.79419999999999</v>
      </c>
      <c r="AO663">
        <v>290.4307</v>
      </c>
      <c r="AP663">
        <v>277.50119999999998</v>
      </c>
      <c r="AQ663">
        <v>264.65230000000003</v>
      </c>
      <c r="AR663">
        <v>262.63209999999998</v>
      </c>
      <c r="AS663">
        <v>251.72280000000001</v>
      </c>
      <c r="AT663">
        <v>253.50069999999999</v>
      </c>
      <c r="AU663">
        <v>245.9853</v>
      </c>
      <c r="AV663">
        <v>248.81370000000001</v>
      </c>
      <c r="AW663">
        <v>242.51060000000001</v>
      </c>
      <c r="AX663">
        <v>234.42949999999999</v>
      </c>
      <c r="AY663">
        <v>244.40960000000001</v>
      </c>
      <c r="AZ663">
        <v>245.25810000000001</v>
      </c>
      <c r="BA663">
        <v>238.6317</v>
      </c>
      <c r="BB663">
        <v>235.9246</v>
      </c>
      <c r="BC663">
        <v>241.01560000000001</v>
      </c>
      <c r="BD663">
        <v>249.74299999999999</v>
      </c>
      <c r="BE663">
        <v>247.60159999999999</v>
      </c>
      <c r="BF663">
        <v>246.30869999999999</v>
      </c>
      <c r="BG663">
        <v>243.76310000000001</v>
      </c>
      <c r="BH663">
        <v>241.50040000000001</v>
      </c>
      <c r="BI663">
        <v>243.3186</v>
      </c>
      <c r="BJ663">
        <v>236.49019999999999</v>
      </c>
      <c r="BK663">
        <v>235.64169999999999</v>
      </c>
      <c r="BL663">
        <v>229.2577</v>
      </c>
      <c r="BM663">
        <v>232.28809999999999</v>
      </c>
      <c r="BN663">
        <v>231.19720000000001</v>
      </c>
      <c r="BO663">
        <v>231.48</v>
      </c>
      <c r="BP663">
        <v>232.65170000000001</v>
      </c>
      <c r="BQ663" s="10">
        <f t="shared" si="20"/>
        <v>8.2330484977278962E-2</v>
      </c>
      <c r="BR663" s="11" cm="1">
        <f t="array" aca="1" ref="BR663" ca="1">_xlfn.PERCENTILE.INC((OFFSET(E663,0,1,1,COLUMNS(E663:BP663)-1) - E663:BO663) / E663:BO663, 0.05) * SQRT(COUNT(E663:BP663) - 1)</f>
        <v>-0.35098824397218203</v>
      </c>
      <c r="BS663" s="10" cm="1">
        <f t="array" aca="1" ref="BS663" ca="1">_xlfn.STDEV.P((E663:BO663 - OFFSET(E663:BO663,0,1)) / OFFSET(E663:BO663,0,1)) * SQRT(COUNT(E663:BP663)-1)</f>
        <v>0.27122284025741011</v>
      </c>
      <c r="BT663" s="10" cm="1">
        <f t="array" ref="BT663">-(MAX(1 - (E663:BP663 / _xlfn.SCAN(E663, E663:BP663, _xlfn.LAMBDA(_xlpm.a,_xlpm.b, MAX(_xlpm.a, _xlpm.b))))))</f>
        <v>-0.21062855958409354</v>
      </c>
      <c r="BU663" s="12">
        <f t="shared" ca="1" si="21"/>
        <v>0.32355369319434762</v>
      </c>
    </row>
    <row r="664" spans="1:73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15.86</v>
      </c>
      <c r="F664">
        <v>16.079999999999998</v>
      </c>
      <c r="G664">
        <v>16.28</v>
      </c>
      <c r="H664">
        <v>16.36</v>
      </c>
      <c r="I664">
        <v>16.34</v>
      </c>
      <c r="J664">
        <v>16.36</v>
      </c>
      <c r="K664">
        <v>16.2</v>
      </c>
      <c r="L664">
        <v>16.3</v>
      </c>
      <c r="M664">
        <v>16.32</v>
      </c>
      <c r="N664">
        <v>16.260000000000002</v>
      </c>
      <c r="O664">
        <v>16.600000000000001</v>
      </c>
      <c r="P664">
        <v>16.68</v>
      </c>
      <c r="Q664">
        <v>16.72</v>
      </c>
      <c r="R664">
        <v>16.64</v>
      </c>
      <c r="S664">
        <v>16.399999999999999</v>
      </c>
      <c r="T664">
        <v>16.28</v>
      </c>
      <c r="U664">
        <v>15.96</v>
      </c>
      <c r="V664">
        <v>16.3</v>
      </c>
      <c r="W664">
        <v>15.8</v>
      </c>
      <c r="X664">
        <v>15.74</v>
      </c>
      <c r="Y664">
        <v>15.54</v>
      </c>
      <c r="Z664">
        <v>15.54</v>
      </c>
      <c r="AA664">
        <v>15.56</v>
      </c>
      <c r="AB664">
        <v>15.56</v>
      </c>
      <c r="AC664">
        <v>15.48</v>
      </c>
      <c r="AD664">
        <v>15.52</v>
      </c>
      <c r="AE664">
        <v>16.079999999999998</v>
      </c>
      <c r="AF664">
        <v>16.22</v>
      </c>
      <c r="AG664">
        <v>16.16</v>
      </c>
      <c r="AH664">
        <v>15.98</v>
      </c>
      <c r="AI664">
        <v>15.96</v>
      </c>
      <c r="AJ664">
        <v>16.239999999999998</v>
      </c>
      <c r="AK664">
        <v>16.440000000000001</v>
      </c>
      <c r="AL664">
        <v>16.66</v>
      </c>
      <c r="AM664">
        <v>16.54</v>
      </c>
      <c r="AN664">
        <v>16.7</v>
      </c>
      <c r="AO664">
        <v>16.86</v>
      </c>
      <c r="AP664">
        <v>16.760000000000002</v>
      </c>
      <c r="AQ664">
        <v>16.32</v>
      </c>
      <c r="AR664">
        <v>16.32</v>
      </c>
      <c r="AS664">
        <v>16.02</v>
      </c>
      <c r="AT664">
        <v>16.2</v>
      </c>
      <c r="AU664">
        <v>16.559999999999999</v>
      </c>
      <c r="AV664">
        <v>16.5</v>
      </c>
      <c r="AW664">
        <v>16.399999999999999</v>
      </c>
      <c r="AX664">
        <v>16.52</v>
      </c>
      <c r="AY664">
        <v>16.46</v>
      </c>
      <c r="AZ664">
        <v>16.260000000000002</v>
      </c>
      <c r="BA664">
        <v>16.420000000000002</v>
      </c>
      <c r="BB664">
        <v>16.3</v>
      </c>
      <c r="BC664">
        <v>16.239999999999998</v>
      </c>
      <c r="BD664">
        <v>16.260000000000002</v>
      </c>
      <c r="BE664">
        <v>16.52</v>
      </c>
      <c r="BF664">
        <v>16.52</v>
      </c>
      <c r="BG664">
        <v>16.66</v>
      </c>
      <c r="BH664">
        <v>16.760000000000002</v>
      </c>
      <c r="BI664">
        <v>16.82</v>
      </c>
      <c r="BJ664">
        <v>16.72</v>
      </c>
      <c r="BK664">
        <v>16.68</v>
      </c>
      <c r="BL664">
        <v>16.72</v>
      </c>
      <c r="BM664">
        <v>16.82</v>
      </c>
      <c r="BN664">
        <v>17.02</v>
      </c>
      <c r="BO664">
        <v>17.14</v>
      </c>
      <c r="BP664">
        <v>16.899999999999999</v>
      </c>
      <c r="BQ664" s="10">
        <f t="shared" si="20"/>
        <v>6.5573770491803227E-2</v>
      </c>
      <c r="BR664" s="11" cm="1">
        <f t="array" aca="1" ref="BR664" ca="1">_xlfn.PERCENTILE.INC((OFFSET(E664,0,1,1,COLUMNS(E664:BP664)-1) - E664:BO664) / E664:BO664, 0.05) * SQRT(COUNT(E664:BP664) - 1)</f>
        <v>-0.1427628252689834</v>
      </c>
      <c r="BS664" s="10" cm="1">
        <f t="array" aca="1" ref="BS664" ca="1">_xlfn.STDEV.P((E664:BO664 - OFFSET(E664:BO664,0,1)) / OFFSET(E664:BO664,0,1)) * SQRT(COUNT(E664:BP664)-1)</f>
        <v>9.2283191849322946E-2</v>
      </c>
      <c r="BT664" s="10" cm="1">
        <f t="array" ref="BT664">-(MAX(1 - (E664:BP664 / _xlfn.SCAN(E664, E664:BP664, _xlfn.LAMBDA(_xlpm.a,_xlpm.b, MAX(_xlpm.a, _xlpm.b))))))</f>
        <v>-7.4162679425837208E-2</v>
      </c>
      <c r="BU664" s="12">
        <f t="shared" ca="1" si="21"/>
        <v>0.76935393906177274</v>
      </c>
    </row>
    <row r="665" spans="1:73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85.92</v>
      </c>
      <c r="F665">
        <v>87.4</v>
      </c>
      <c r="G665">
        <v>87.34</v>
      </c>
      <c r="H665">
        <v>87.4</v>
      </c>
      <c r="I665">
        <v>90.72</v>
      </c>
      <c r="J665">
        <v>92.9</v>
      </c>
      <c r="K665">
        <v>90.78</v>
      </c>
      <c r="L665">
        <v>91.1</v>
      </c>
      <c r="M665">
        <v>92.08</v>
      </c>
      <c r="N665">
        <v>92.14</v>
      </c>
      <c r="O665">
        <v>90.62</v>
      </c>
      <c r="P665">
        <v>92.94</v>
      </c>
      <c r="Q665">
        <v>86.98</v>
      </c>
      <c r="R665">
        <v>88.68</v>
      </c>
      <c r="S665">
        <v>91.86</v>
      </c>
      <c r="T665">
        <v>91.94</v>
      </c>
      <c r="U665">
        <v>92.4</v>
      </c>
      <c r="V665">
        <v>90.9</v>
      </c>
      <c r="W665">
        <v>92.6</v>
      </c>
      <c r="X665">
        <v>95.02</v>
      </c>
      <c r="Y665">
        <v>92.86</v>
      </c>
      <c r="Z665">
        <v>94.28</v>
      </c>
      <c r="AA665">
        <v>97.86</v>
      </c>
      <c r="AB665">
        <v>98.18</v>
      </c>
      <c r="AC665">
        <v>98.8</v>
      </c>
      <c r="AD665">
        <v>99.72</v>
      </c>
      <c r="AE665">
        <v>102.35</v>
      </c>
      <c r="AF665">
        <v>103.75</v>
      </c>
      <c r="AG665">
        <v>103.3</v>
      </c>
      <c r="AH665">
        <v>104.45</v>
      </c>
      <c r="AI665">
        <v>104.8</v>
      </c>
      <c r="AJ665">
        <v>105.8</v>
      </c>
      <c r="AK665">
        <v>106.35</v>
      </c>
      <c r="AL665">
        <v>102.65</v>
      </c>
      <c r="AM665">
        <v>102.85</v>
      </c>
      <c r="AN665">
        <v>104.6</v>
      </c>
      <c r="AO665">
        <v>103.15</v>
      </c>
      <c r="AP665">
        <v>98.38</v>
      </c>
      <c r="AQ665">
        <v>98.82</v>
      </c>
      <c r="AR665">
        <v>98.54</v>
      </c>
      <c r="AS665">
        <v>97.02</v>
      </c>
      <c r="AT665">
        <v>98.54</v>
      </c>
      <c r="AU665">
        <v>99</v>
      </c>
      <c r="AV665">
        <v>95</v>
      </c>
      <c r="AW665">
        <v>89.1</v>
      </c>
      <c r="AX665">
        <v>86.18</v>
      </c>
      <c r="AY665">
        <v>87.96</v>
      </c>
      <c r="AZ665">
        <v>89.86</v>
      </c>
      <c r="BA665">
        <v>89.8</v>
      </c>
      <c r="BB665">
        <v>92.22</v>
      </c>
      <c r="BC665">
        <v>91.44</v>
      </c>
      <c r="BD665">
        <v>92.28</v>
      </c>
      <c r="BE665">
        <v>94.28</v>
      </c>
      <c r="BF665">
        <v>92.06</v>
      </c>
      <c r="BG665">
        <v>94.24</v>
      </c>
      <c r="BH665">
        <v>94.74</v>
      </c>
      <c r="BI665">
        <v>96.9</v>
      </c>
      <c r="BJ665">
        <v>98.92</v>
      </c>
      <c r="BK665">
        <v>95.84</v>
      </c>
      <c r="BL665">
        <v>95.48</v>
      </c>
      <c r="BM665">
        <v>97.5</v>
      </c>
      <c r="BN665">
        <v>96.02</v>
      </c>
      <c r="BO665">
        <v>96.84</v>
      </c>
      <c r="BP665">
        <v>99.14</v>
      </c>
      <c r="BQ665" s="10">
        <f t="shared" si="20"/>
        <v>0.15386405959031657</v>
      </c>
      <c r="BR665" s="11" cm="1">
        <f t="array" aca="1" ref="BR665" ca="1">_xlfn.PERCENTILE.INC((OFFSET(E665,0,1,1,COLUMNS(E665:BP665)-1) - E665:BO665) / E665:BO665, 0.05) * SQRT(COUNT(E665:BP665) - 1)</f>
        <v>-0.31624174537433147</v>
      </c>
      <c r="BS665" s="10" cm="1">
        <f t="array" aca="1" ref="BS665" ca="1">_xlfn.STDEV.P((E665:BO665 - OFFSET(E665:BO665,0,1)) / OFFSET(E665:BO665,0,1)) * SQRT(COUNT(E665:BP665)-1)</f>
        <v>0.18137687375620762</v>
      </c>
      <c r="BT665" s="10" cm="1">
        <f t="array" ref="BT665">-(MAX(1 - (E665:BP665 / _xlfn.SCAN(E665, E665:BP665, _xlfn.LAMBDA(_xlpm.a,_xlpm.b, MAX(_xlpm.a, _xlpm.b))))))</f>
        <v>-0.18965679360601773</v>
      </c>
      <c r="BU665" s="12">
        <f t="shared" ca="1" si="21"/>
        <v>0.87821960406642841</v>
      </c>
    </row>
    <row r="666" spans="1:73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18.39</v>
      </c>
      <c r="F666">
        <v>17.899999999999999</v>
      </c>
      <c r="G666">
        <v>18.29</v>
      </c>
      <c r="H666">
        <v>18.940000000000001</v>
      </c>
      <c r="I666">
        <v>19.05</v>
      </c>
      <c r="J666">
        <v>18.760000000000002</v>
      </c>
      <c r="K666">
        <v>18.489999999999998</v>
      </c>
      <c r="L666">
        <v>18.315000000000001</v>
      </c>
      <c r="M666">
        <v>18.045000000000002</v>
      </c>
      <c r="N666">
        <v>19</v>
      </c>
      <c r="O666">
        <v>19.12</v>
      </c>
      <c r="P666">
        <v>18.22</v>
      </c>
      <c r="Q666">
        <v>18.170000000000002</v>
      </c>
      <c r="R666">
        <v>18.094999999999999</v>
      </c>
      <c r="S666">
        <v>16.914999999999999</v>
      </c>
      <c r="T666">
        <v>16.96</v>
      </c>
      <c r="U666">
        <v>16.53</v>
      </c>
      <c r="V666">
        <v>17.72</v>
      </c>
      <c r="W666">
        <v>21.6</v>
      </c>
      <c r="X666">
        <v>20.7</v>
      </c>
      <c r="Y666">
        <v>19.87</v>
      </c>
      <c r="Z666">
        <v>18.38</v>
      </c>
      <c r="AA666">
        <v>18.41</v>
      </c>
      <c r="AB666">
        <v>18.425000000000001</v>
      </c>
      <c r="AC666">
        <v>18.32</v>
      </c>
      <c r="AD666">
        <v>18.204999999999998</v>
      </c>
      <c r="AE666">
        <v>18.004999999999999</v>
      </c>
      <c r="AF666">
        <v>18.61</v>
      </c>
      <c r="AG666">
        <v>19.260000000000002</v>
      </c>
      <c r="AH666">
        <v>18.66</v>
      </c>
      <c r="AI666">
        <v>18.940000000000001</v>
      </c>
      <c r="AJ666">
        <v>19.045000000000002</v>
      </c>
      <c r="AK666">
        <v>18.48</v>
      </c>
      <c r="AL666">
        <v>18.5</v>
      </c>
      <c r="AM666">
        <v>17.940000000000001</v>
      </c>
      <c r="AN666">
        <v>17.225000000000001</v>
      </c>
      <c r="AO666">
        <v>17.68</v>
      </c>
      <c r="AP666">
        <v>18.170000000000002</v>
      </c>
      <c r="AQ666">
        <v>18.625</v>
      </c>
      <c r="AR666">
        <v>19.864999999999998</v>
      </c>
      <c r="AS666">
        <v>19.55</v>
      </c>
      <c r="AT666">
        <v>19.975000000000001</v>
      </c>
      <c r="AU666">
        <v>19.585000000000001</v>
      </c>
      <c r="AV666">
        <v>19.71</v>
      </c>
      <c r="AW666">
        <v>20.69</v>
      </c>
      <c r="AX666">
        <v>20.260000000000002</v>
      </c>
      <c r="AY666">
        <v>21.8</v>
      </c>
      <c r="AZ666">
        <v>21.19</v>
      </c>
      <c r="BA666">
        <v>21.21</v>
      </c>
      <c r="BB666">
        <v>21.11</v>
      </c>
      <c r="BC666">
        <v>21.23</v>
      </c>
      <c r="BD666">
        <v>21.05</v>
      </c>
      <c r="BE666">
        <v>21.59</v>
      </c>
      <c r="BF666">
        <v>21.42</v>
      </c>
      <c r="BG666">
        <v>20.7</v>
      </c>
      <c r="BH666">
        <v>20.47</v>
      </c>
      <c r="BI666">
        <v>19.829999999999998</v>
      </c>
      <c r="BJ666">
        <v>19.670000000000002</v>
      </c>
      <c r="BK666">
        <v>20.03</v>
      </c>
      <c r="BL666">
        <v>19.61</v>
      </c>
      <c r="BM666">
        <v>19.73</v>
      </c>
      <c r="BN666">
        <v>19.745000000000001</v>
      </c>
      <c r="BO666">
        <v>20.29</v>
      </c>
      <c r="BP666">
        <v>19.885000000000002</v>
      </c>
      <c r="BQ666" s="10">
        <f t="shared" si="20"/>
        <v>8.1294181620445952E-2</v>
      </c>
      <c r="BR666" s="11" cm="1">
        <f t="array" aca="1" ref="BR666" ca="1">_xlfn.PERCENTILE.INC((OFFSET(E666,0,1,1,COLUMNS(E666:BP666)-1) - E666:BO666) / E666:BO666, 0.05) * SQRT(COUNT(E666:BP666) - 1)</f>
        <v>-0.32947272667134114</v>
      </c>
      <c r="BS666" s="10" cm="1">
        <f t="array" aca="1" ref="BS666" ca="1">_xlfn.STDEV.P((E666:BO666 - OFFSET(E666:BO666,0,1)) / OFFSET(E666:BO666,0,1)) * SQRT(COUNT(E666:BP666)-1)</f>
        <v>0.29800003044702189</v>
      </c>
      <c r="BT666" s="10" cm="1">
        <f t="array" ref="BT666">-(MAX(1 - (E666:BP666 / _xlfn.SCAN(E666, E666:BP666, _xlfn.LAMBDA(_xlpm.a,_xlpm.b, MAX(_xlpm.a, _xlpm.b))))))</f>
        <v>-0.20254629629629628</v>
      </c>
      <c r="BU666" s="12">
        <f t="shared" ca="1" si="21"/>
        <v>0.29100281686893786</v>
      </c>
    </row>
    <row r="667" spans="1:73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568.79999999999995</v>
      </c>
      <c r="F667">
        <v>566</v>
      </c>
      <c r="G667">
        <v>575.4</v>
      </c>
      <c r="H667">
        <v>575</v>
      </c>
      <c r="I667">
        <v>583.20000000000005</v>
      </c>
      <c r="J667">
        <v>589</v>
      </c>
      <c r="K667">
        <v>591.79999999999995</v>
      </c>
      <c r="L667">
        <v>588.4</v>
      </c>
      <c r="M667">
        <v>591.6</v>
      </c>
      <c r="N667">
        <v>587.6</v>
      </c>
      <c r="O667">
        <v>587.4</v>
      </c>
      <c r="P667">
        <v>582.79999999999995</v>
      </c>
      <c r="Q667">
        <v>580</v>
      </c>
      <c r="R667">
        <v>593.4</v>
      </c>
      <c r="S667">
        <v>595.20000000000005</v>
      </c>
      <c r="T667">
        <v>599.20000000000005</v>
      </c>
      <c r="U667">
        <v>607.4</v>
      </c>
      <c r="V667">
        <v>600</v>
      </c>
      <c r="W667">
        <v>589.6</v>
      </c>
      <c r="X667">
        <v>570</v>
      </c>
      <c r="Y667">
        <v>570</v>
      </c>
      <c r="Z667">
        <v>573</v>
      </c>
      <c r="AA667">
        <v>573.79999999999995</v>
      </c>
      <c r="AB667">
        <v>569.20000000000005</v>
      </c>
      <c r="AC667">
        <v>572</v>
      </c>
      <c r="AD667">
        <v>563</v>
      </c>
      <c r="AE667">
        <v>570</v>
      </c>
      <c r="AF667">
        <v>587.79999999999995</v>
      </c>
      <c r="AG667">
        <v>595.79999999999995</v>
      </c>
      <c r="AH667">
        <v>601.79999999999995</v>
      </c>
      <c r="AI667">
        <v>610</v>
      </c>
      <c r="AJ667">
        <v>609</v>
      </c>
      <c r="AK667">
        <v>612.6</v>
      </c>
      <c r="AL667">
        <v>609.4</v>
      </c>
      <c r="AM667">
        <v>607.4</v>
      </c>
      <c r="AN667">
        <v>600.79999999999995</v>
      </c>
      <c r="AO667">
        <v>591.20000000000005</v>
      </c>
      <c r="AP667">
        <v>585.20000000000005</v>
      </c>
      <c r="AQ667">
        <v>592.4</v>
      </c>
      <c r="AR667">
        <v>583.79999999999995</v>
      </c>
      <c r="AS667">
        <v>573.79999999999995</v>
      </c>
      <c r="AT667">
        <v>575.6</v>
      </c>
      <c r="AU667">
        <v>578</v>
      </c>
      <c r="AV667">
        <v>565.20000000000005</v>
      </c>
      <c r="AW667">
        <v>544.79999999999995</v>
      </c>
      <c r="AX667">
        <v>533.4</v>
      </c>
      <c r="AY667">
        <v>541.79999999999995</v>
      </c>
      <c r="AZ667">
        <v>545</v>
      </c>
      <c r="BA667">
        <v>544</v>
      </c>
      <c r="BB667">
        <v>552.6</v>
      </c>
      <c r="BC667">
        <v>546</v>
      </c>
      <c r="BD667">
        <v>544</v>
      </c>
      <c r="BE667">
        <v>552</v>
      </c>
      <c r="BF667">
        <v>542.4</v>
      </c>
      <c r="BG667">
        <v>542.79999999999995</v>
      </c>
      <c r="BH667">
        <v>541</v>
      </c>
      <c r="BI667">
        <v>552.20000000000005</v>
      </c>
      <c r="BJ667">
        <v>559</v>
      </c>
      <c r="BK667">
        <v>554.20000000000005</v>
      </c>
      <c r="BL667">
        <v>547.4</v>
      </c>
      <c r="BM667">
        <v>548.6</v>
      </c>
      <c r="BN667">
        <v>544.20000000000005</v>
      </c>
      <c r="BO667">
        <v>528.6</v>
      </c>
      <c r="BP667">
        <v>528.4</v>
      </c>
      <c r="BQ667" s="10">
        <f t="shared" si="20"/>
        <v>-7.1026722925457073E-2</v>
      </c>
      <c r="BR667" s="11" cm="1">
        <f t="array" aca="1" ref="BR667" ca="1">_xlfn.PERCENTILE.INC((OFFSET(E667,0,1,1,COLUMNS(E667:BP667)-1) - E667:BO667) / E667:BO667, 0.05) * SQRT(COUNT(E667:BP667) - 1)</f>
        <v>-0.17480457900414095</v>
      </c>
      <c r="BS667" s="10" cm="1">
        <f t="array" aca="1" ref="BS667" ca="1">_xlfn.STDEV.P((E667:BO667 - OFFSET(E667:BO667,0,1)) / OFFSET(E667:BO667,0,1)) * SQRT(COUNT(E667:BP667)-1)</f>
        <v>0.10758508821554086</v>
      </c>
      <c r="BT667" s="10" cm="1">
        <f t="array" ref="BT667">-(MAX(1 - (E667:BP667 / _xlfn.SCAN(E667, E667:BP667, _xlfn.LAMBDA(_xlpm.a,_xlpm.b, MAX(_xlpm.a, _xlpm.b))))))</f>
        <v>-0.13744694743715313</v>
      </c>
      <c r="BU667" s="12">
        <f t="shared" ca="1" si="21"/>
        <v>-0.6097690427818423</v>
      </c>
    </row>
    <row r="668" spans="1:73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226.2</v>
      </c>
      <c r="F668">
        <v>221.4</v>
      </c>
      <c r="G668">
        <v>224</v>
      </c>
      <c r="H668">
        <v>224</v>
      </c>
      <c r="I668">
        <v>232</v>
      </c>
      <c r="J668">
        <v>229.6</v>
      </c>
      <c r="K668">
        <v>221.4</v>
      </c>
      <c r="L668">
        <v>222</v>
      </c>
      <c r="M668">
        <v>221</v>
      </c>
      <c r="N668">
        <v>225.2</v>
      </c>
      <c r="O668">
        <v>222</v>
      </c>
      <c r="P668">
        <v>217.4</v>
      </c>
      <c r="Q668">
        <v>212.6</v>
      </c>
      <c r="R668">
        <v>212.4</v>
      </c>
      <c r="S668">
        <v>212.8</v>
      </c>
      <c r="T668">
        <v>212.2</v>
      </c>
      <c r="U668">
        <v>206.6</v>
      </c>
      <c r="V668">
        <v>210.6</v>
      </c>
      <c r="W668">
        <v>209.8</v>
      </c>
      <c r="X668">
        <v>212.4</v>
      </c>
      <c r="Y668">
        <v>214.4</v>
      </c>
      <c r="Z668">
        <v>217.6</v>
      </c>
      <c r="AA668">
        <v>223.6</v>
      </c>
      <c r="AB668">
        <v>209.2</v>
      </c>
      <c r="AC668">
        <v>209.8</v>
      </c>
      <c r="AD668">
        <v>211.8</v>
      </c>
      <c r="AE668">
        <v>211.6</v>
      </c>
      <c r="AF668">
        <v>211</v>
      </c>
      <c r="AG668">
        <v>214.6</v>
      </c>
      <c r="AH668">
        <v>224.2</v>
      </c>
      <c r="AI668">
        <v>218.2</v>
      </c>
      <c r="AJ668">
        <v>218.4</v>
      </c>
      <c r="AK668">
        <v>214.8</v>
      </c>
      <c r="AL668">
        <v>213.8</v>
      </c>
      <c r="AM668">
        <v>210.8</v>
      </c>
      <c r="AN668">
        <v>212</v>
      </c>
      <c r="AO668">
        <v>211</v>
      </c>
      <c r="AP668">
        <v>218</v>
      </c>
      <c r="AQ668">
        <v>225.4</v>
      </c>
      <c r="AR668">
        <v>227.6</v>
      </c>
      <c r="AS668">
        <v>220.8</v>
      </c>
      <c r="AT668">
        <v>228.8</v>
      </c>
      <c r="AU668">
        <v>228.8</v>
      </c>
      <c r="AV668">
        <v>234.8</v>
      </c>
      <c r="AW668">
        <v>238.2</v>
      </c>
      <c r="AX668">
        <v>237</v>
      </c>
      <c r="AY668">
        <v>248</v>
      </c>
      <c r="AZ668">
        <v>243.4</v>
      </c>
      <c r="BA668">
        <v>249.4</v>
      </c>
      <c r="BB668">
        <v>252.8</v>
      </c>
      <c r="BC668">
        <v>253</v>
      </c>
      <c r="BD668">
        <v>256</v>
      </c>
      <c r="BE668">
        <v>258.39999999999998</v>
      </c>
      <c r="BF668">
        <v>262.60000000000002</v>
      </c>
      <c r="BG668">
        <v>265</v>
      </c>
      <c r="BH668">
        <v>265.39999999999998</v>
      </c>
      <c r="BI668">
        <v>263.39999999999998</v>
      </c>
      <c r="BJ668">
        <v>262.8</v>
      </c>
      <c r="BK668">
        <v>260</v>
      </c>
      <c r="BL668">
        <v>255.6</v>
      </c>
      <c r="BM668">
        <v>260.39999999999998</v>
      </c>
      <c r="BN668">
        <v>259.8</v>
      </c>
      <c r="BO668">
        <v>272.8</v>
      </c>
      <c r="BP668">
        <v>265.60000000000002</v>
      </c>
      <c r="BQ668" s="10">
        <f t="shared" si="20"/>
        <v>0.17418213969938123</v>
      </c>
      <c r="BR668" s="11" cm="1">
        <f t="array" aca="1" ref="BR668" ca="1">_xlfn.PERCENTILE.INC((OFFSET(E668,0,1,1,COLUMNS(E668:BP668)-1) - E668:BO668) / E668:BO668, 0.05) * SQRT(COUNT(E668:BP668) - 1)</f>
        <v>-0.21212258759359245</v>
      </c>
      <c r="BS668" s="10" cm="1">
        <f t="array" aca="1" ref="BS668" ca="1">_xlfn.STDEV.P((E668:BO668 - OFFSET(E668:BO668,0,1)) / OFFSET(E668:BO668,0,1)) * SQRT(COUNT(E668:BP668)-1)</f>
        <v>0.1666639654079608</v>
      </c>
      <c r="BT668" s="10" cm="1">
        <f t="array" ref="BT668">-(MAX(1 - (E668:BP668 / _xlfn.SCAN(E668, E668:BP668, _xlfn.LAMBDA(_xlpm.a,_xlpm.b, MAX(_xlpm.a, _xlpm.b))))))</f>
        <v>-0.10948275862068968</v>
      </c>
      <c r="BU668" s="12">
        <f t="shared" ca="1" si="21"/>
        <v>1.0776583043995476</v>
      </c>
    </row>
    <row r="669" spans="1:73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8285</v>
      </c>
      <c r="F669">
        <v>8100</v>
      </c>
      <c r="G669">
        <v>8165</v>
      </c>
      <c r="H669">
        <v>8165</v>
      </c>
      <c r="I669">
        <v>8410</v>
      </c>
      <c r="J669">
        <v>8185</v>
      </c>
      <c r="K669">
        <v>7955</v>
      </c>
      <c r="L669">
        <v>7840</v>
      </c>
      <c r="M669">
        <v>7895</v>
      </c>
      <c r="N669">
        <v>7875</v>
      </c>
      <c r="O669">
        <v>7755</v>
      </c>
      <c r="P669">
        <v>7990</v>
      </c>
      <c r="Q669">
        <v>7745</v>
      </c>
      <c r="R669">
        <v>7765</v>
      </c>
      <c r="S669">
        <v>7460</v>
      </c>
      <c r="T669">
        <v>7865</v>
      </c>
      <c r="U669">
        <v>7750</v>
      </c>
      <c r="V669">
        <v>7730</v>
      </c>
      <c r="W669">
        <v>7530</v>
      </c>
      <c r="X669">
        <v>7600</v>
      </c>
      <c r="Y669">
        <v>7690</v>
      </c>
      <c r="Z669">
        <v>7700</v>
      </c>
      <c r="AA669">
        <v>7730</v>
      </c>
      <c r="AB669">
        <v>7700</v>
      </c>
      <c r="AC669">
        <v>7680</v>
      </c>
      <c r="AD669">
        <v>7725</v>
      </c>
      <c r="AE669">
        <v>7690</v>
      </c>
      <c r="AF669">
        <v>7980</v>
      </c>
      <c r="AG669">
        <v>7820</v>
      </c>
      <c r="AH669">
        <v>7895</v>
      </c>
      <c r="AI669">
        <v>7925</v>
      </c>
      <c r="AJ669">
        <v>8100</v>
      </c>
      <c r="AK669">
        <v>8260</v>
      </c>
      <c r="AL669">
        <v>8255</v>
      </c>
      <c r="AM669">
        <v>8320</v>
      </c>
      <c r="AN669">
        <v>8105</v>
      </c>
      <c r="AO669">
        <v>8010</v>
      </c>
      <c r="AP669">
        <v>7925</v>
      </c>
      <c r="AQ669">
        <v>7915</v>
      </c>
      <c r="AR669">
        <v>7955</v>
      </c>
      <c r="AS669">
        <v>7825</v>
      </c>
      <c r="AT669">
        <v>7900</v>
      </c>
      <c r="AU669">
        <v>7935</v>
      </c>
      <c r="AV669">
        <v>7805</v>
      </c>
      <c r="AW669">
        <v>7855</v>
      </c>
      <c r="AX669">
        <v>7820</v>
      </c>
      <c r="AY669">
        <v>7800</v>
      </c>
      <c r="AZ669">
        <v>7925</v>
      </c>
      <c r="BA669">
        <v>8005</v>
      </c>
      <c r="BB669">
        <v>8060</v>
      </c>
      <c r="BC669">
        <v>8480</v>
      </c>
      <c r="BD669">
        <v>8530</v>
      </c>
      <c r="BE669">
        <v>8785</v>
      </c>
      <c r="BF669">
        <v>8245</v>
      </c>
      <c r="BG669">
        <v>8480</v>
      </c>
      <c r="BH669">
        <v>8160</v>
      </c>
      <c r="BI669">
        <v>8050</v>
      </c>
      <c r="BJ669">
        <v>7930</v>
      </c>
      <c r="BK669">
        <v>7825</v>
      </c>
      <c r="BL669">
        <v>7865</v>
      </c>
      <c r="BM669">
        <v>8400</v>
      </c>
      <c r="BN669">
        <v>8190</v>
      </c>
      <c r="BO669">
        <v>8120</v>
      </c>
      <c r="BP669">
        <v>8125</v>
      </c>
      <c r="BQ669" s="10">
        <f t="shared" si="20"/>
        <v>-1.9312009656004828E-2</v>
      </c>
      <c r="BR669" s="11" cm="1">
        <f t="array" aca="1" ref="BR669" ca="1">_xlfn.PERCENTILE.INC((OFFSET(E669,0,1,1,COLUMNS(E669:BP669)-1) - E669:BO669) / E669:BO669, 0.05) * SQRT(COUNT(E669:BP669) - 1)</f>
        <v>-0.24134819600442275</v>
      </c>
      <c r="BS669" s="10" cm="1">
        <f t="array" aca="1" ref="BS669" ca="1">_xlfn.STDEV.P((E669:BO669 - OFFSET(E669:BO669,0,1)) / OFFSET(E669:BO669,0,1)) * SQRT(COUNT(E669:BP669)-1)</f>
        <v>0.1765014237482577</v>
      </c>
      <c r="BT669" s="10" cm="1">
        <f t="array" ref="BT669">-(MAX(1 - (E669:BP669 / _xlfn.SCAN(E669, E669:BP669, _xlfn.LAMBDA(_xlpm.a,_xlpm.b, MAX(_xlpm.a, _xlpm.b))))))</f>
        <v>-0.11296076099881092</v>
      </c>
      <c r="BU669" s="12">
        <f t="shared" ca="1" si="21"/>
        <v>-7.8681195281152777E-2</v>
      </c>
    </row>
    <row r="670" spans="1:73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723.5</v>
      </c>
      <c r="F670">
        <v>720.5</v>
      </c>
      <c r="G670">
        <v>726</v>
      </c>
      <c r="H670">
        <v>740.5</v>
      </c>
      <c r="I670">
        <v>747.5</v>
      </c>
      <c r="J670">
        <v>736.5</v>
      </c>
      <c r="K670">
        <v>729</v>
      </c>
      <c r="L670">
        <v>738.5</v>
      </c>
      <c r="M670">
        <v>731.5</v>
      </c>
      <c r="N670">
        <v>725.5</v>
      </c>
      <c r="O670">
        <v>722</v>
      </c>
      <c r="P670">
        <v>716</v>
      </c>
      <c r="Q670">
        <v>715</v>
      </c>
      <c r="R670">
        <v>722.5</v>
      </c>
      <c r="S670">
        <v>732</v>
      </c>
      <c r="T670">
        <v>724</v>
      </c>
      <c r="U670">
        <v>721</v>
      </c>
      <c r="V670">
        <v>718</v>
      </c>
      <c r="W670">
        <v>700</v>
      </c>
      <c r="X670">
        <v>687</v>
      </c>
      <c r="Y670">
        <v>681.5</v>
      </c>
      <c r="Z670">
        <v>685.5</v>
      </c>
      <c r="AA670">
        <v>693</v>
      </c>
      <c r="AB670">
        <v>688</v>
      </c>
      <c r="AC670">
        <v>688</v>
      </c>
      <c r="AD670">
        <v>713.5</v>
      </c>
      <c r="AE670">
        <v>742.5</v>
      </c>
      <c r="AF670">
        <v>745</v>
      </c>
      <c r="AG670">
        <v>695.5</v>
      </c>
      <c r="AH670">
        <v>698.5</v>
      </c>
      <c r="AI670">
        <v>690.5</v>
      </c>
      <c r="AJ670">
        <v>695.5</v>
      </c>
      <c r="AK670">
        <v>682</v>
      </c>
      <c r="AL670">
        <v>647</v>
      </c>
      <c r="AM670">
        <v>634.5</v>
      </c>
      <c r="AN670">
        <v>636.5</v>
      </c>
      <c r="AO670">
        <v>612.5</v>
      </c>
      <c r="AP670">
        <v>613</v>
      </c>
      <c r="AQ670">
        <v>618</v>
      </c>
      <c r="AR670">
        <v>618</v>
      </c>
      <c r="AS670">
        <v>615</v>
      </c>
      <c r="AT670">
        <v>619.5</v>
      </c>
      <c r="AU670">
        <v>640.5</v>
      </c>
      <c r="AV670">
        <v>644.5</v>
      </c>
      <c r="AW670">
        <v>644.5</v>
      </c>
      <c r="AX670">
        <v>652</v>
      </c>
      <c r="AY670">
        <v>652.5</v>
      </c>
      <c r="AZ670">
        <v>654.5</v>
      </c>
      <c r="BA670">
        <v>637</v>
      </c>
      <c r="BB670">
        <v>630.5</v>
      </c>
      <c r="BC670">
        <v>633.5</v>
      </c>
      <c r="BD670">
        <v>631</v>
      </c>
      <c r="BE670">
        <v>646</v>
      </c>
      <c r="BF670">
        <v>640</v>
      </c>
      <c r="BG670">
        <v>646</v>
      </c>
      <c r="BH670">
        <v>639</v>
      </c>
      <c r="BI670">
        <v>642</v>
      </c>
      <c r="BJ670">
        <v>636.5</v>
      </c>
      <c r="BK670">
        <v>619.5</v>
      </c>
      <c r="BL670">
        <v>617</v>
      </c>
      <c r="BM670">
        <v>628.5</v>
      </c>
      <c r="BN670">
        <v>635</v>
      </c>
      <c r="BO670">
        <v>631.5</v>
      </c>
      <c r="BP670">
        <v>644</v>
      </c>
      <c r="BQ670" s="10">
        <f t="shared" si="20"/>
        <v>-0.10988251554941257</v>
      </c>
      <c r="BR670" s="11" cm="1">
        <f t="array" aca="1" ref="BR670" ca="1">_xlfn.PERCENTILE.INC((OFFSET(E670,0,1,1,COLUMNS(E670:BP670)-1) - E670:BO670) / E670:BO670, 0.05) * SQRT(COUNT(E670:BP670) - 1)</f>
        <v>-0.21220270113137574</v>
      </c>
      <c r="BS670" s="10" cm="1">
        <f t="array" aca="1" ref="BS670" ca="1">_xlfn.STDEV.P((E670:BO670 - OFFSET(E670:BO670,0,1)) / OFFSET(E670:BO670,0,1)) * SQRT(COUNT(E670:BP670)-1)</f>
        <v>0.14471077333039115</v>
      </c>
      <c r="BT670" s="10" cm="1">
        <f t="array" ref="BT670">-(MAX(1 - (E670:BP670 / _xlfn.SCAN(E670, E670:BP670, _xlfn.LAMBDA(_xlpm.a,_xlpm.b, MAX(_xlpm.a, _xlpm.b))))))</f>
        <v>-0.1806020066889632</v>
      </c>
      <c r="BU670" s="12">
        <f t="shared" ca="1" si="21"/>
        <v>-0.72183878559101311</v>
      </c>
    </row>
    <row r="671" spans="1:73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4.67</v>
      </c>
      <c r="F671">
        <v>4.6849999999999996</v>
      </c>
      <c r="G671">
        <v>4.63</v>
      </c>
      <c r="H671">
        <v>4.6900000000000004</v>
      </c>
      <c r="I671">
        <v>4.7450000000000001</v>
      </c>
      <c r="J671">
        <v>4.6749999999999998</v>
      </c>
      <c r="K671">
        <v>4.6500000000000004</v>
      </c>
      <c r="L671">
        <v>4.63</v>
      </c>
      <c r="M671">
        <v>4.79</v>
      </c>
      <c r="N671">
        <v>4.82</v>
      </c>
      <c r="O671">
        <v>4.8499999999999996</v>
      </c>
      <c r="P671">
        <v>4.9400000000000004</v>
      </c>
      <c r="Q671">
        <v>4.9400000000000004</v>
      </c>
      <c r="R671">
        <v>4.7850000000000001</v>
      </c>
      <c r="S671">
        <v>4.66</v>
      </c>
      <c r="T671">
        <v>4.625</v>
      </c>
      <c r="U671">
        <v>4.5</v>
      </c>
      <c r="V671">
        <v>4.6150000000000002</v>
      </c>
      <c r="W671">
        <v>4.6100000000000003</v>
      </c>
      <c r="X671">
        <v>4.5999999999999996</v>
      </c>
      <c r="Y671">
        <v>4.625</v>
      </c>
      <c r="Z671">
        <v>4.67</v>
      </c>
      <c r="AA671">
        <v>4.83</v>
      </c>
      <c r="AB671">
        <v>4.8449999999999998</v>
      </c>
      <c r="AC671">
        <v>4.7350000000000003</v>
      </c>
      <c r="AD671">
        <v>4.7750000000000004</v>
      </c>
      <c r="AE671">
        <v>4.8949999999999996</v>
      </c>
      <c r="AF671">
        <v>4.7699999999999996</v>
      </c>
      <c r="AG671">
        <v>4.78</v>
      </c>
      <c r="AH671">
        <v>4.6449999999999996</v>
      </c>
      <c r="AI671">
        <v>4.4249999999999998</v>
      </c>
      <c r="AJ671">
        <v>4.54</v>
      </c>
      <c r="AK671">
        <v>4.5250000000000004</v>
      </c>
      <c r="AL671">
        <v>4.6749999999999998</v>
      </c>
      <c r="AM671">
        <v>4.63</v>
      </c>
      <c r="AN671">
        <v>4.57</v>
      </c>
      <c r="AO671">
        <v>4.63</v>
      </c>
      <c r="AP671">
        <v>4.7</v>
      </c>
      <c r="AQ671">
        <v>4.7850000000000001</v>
      </c>
      <c r="AR671">
        <v>4.7300000000000004</v>
      </c>
      <c r="AS671">
        <v>4.9850000000000003</v>
      </c>
      <c r="AT671">
        <v>5.0999999999999996</v>
      </c>
      <c r="AU671">
        <v>5</v>
      </c>
      <c r="AV671">
        <v>5.0999999999999996</v>
      </c>
      <c r="AW671">
        <v>5.0999999999999996</v>
      </c>
      <c r="AX671">
        <v>5.2</v>
      </c>
      <c r="AY671">
        <v>5.41</v>
      </c>
      <c r="AZ671">
        <v>5.25</v>
      </c>
      <c r="BA671">
        <v>5.31</v>
      </c>
      <c r="BB671">
        <v>5.24</v>
      </c>
      <c r="BC671">
        <v>5.28</v>
      </c>
      <c r="BD671">
        <v>5.37</v>
      </c>
      <c r="BE671">
        <v>5.25</v>
      </c>
      <c r="BF671">
        <v>5.31</v>
      </c>
      <c r="BG671">
        <v>5.2</v>
      </c>
      <c r="BH671">
        <v>4.9450000000000003</v>
      </c>
      <c r="BI671">
        <v>5.01</v>
      </c>
      <c r="BJ671">
        <v>5.04</v>
      </c>
      <c r="BK671">
        <v>5.0999999999999996</v>
      </c>
      <c r="BL671">
        <v>5.0999999999999996</v>
      </c>
      <c r="BM671">
        <v>5.2</v>
      </c>
      <c r="BN671">
        <v>5.0999999999999996</v>
      </c>
      <c r="BO671">
        <v>5.13</v>
      </c>
      <c r="BP671">
        <v>5.0999999999999996</v>
      </c>
      <c r="BQ671" s="10">
        <f t="shared" si="20"/>
        <v>9.2077087794432494E-2</v>
      </c>
      <c r="BR671" s="11" cm="1">
        <f t="array" aca="1" ref="BR671" ca="1">_xlfn.PERCENTILE.INC((OFFSET(E671,0,1,1,COLUMNS(E671:BP671)-1) - E671:BO671) / E671:BO671, 0.05) * SQRT(COUNT(E671:BP671) - 1)</f>
        <v>-0.2336857968084344</v>
      </c>
      <c r="BS671" s="10" cm="1">
        <f t="array" aca="1" ref="BS671" ca="1">_xlfn.STDEV.P((E671:BO671 - OFFSET(E671:BO671,0,1)) / OFFSET(E671:BO671,0,1)) * SQRT(COUNT(E671:BP671)-1)</f>
        <v>0.1640134407216976</v>
      </c>
      <c r="BT671" s="10" cm="1">
        <f t="array" ref="BT671">-(MAX(1 - (E671:BP671 / _xlfn.SCAN(E671, E671:BP671, _xlfn.LAMBDA(_xlpm.a,_xlpm.b, MAX(_xlpm.a, _xlpm.b))))))</f>
        <v>-0.10425101214574906</v>
      </c>
      <c r="BU671" s="12">
        <f t="shared" ca="1" si="21"/>
        <v>0.59447417255603308</v>
      </c>
    </row>
    <row r="672" spans="1:73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9008</v>
      </c>
      <c r="F672">
        <v>9262</v>
      </c>
      <c r="G672">
        <v>9036</v>
      </c>
      <c r="H672">
        <v>9134</v>
      </c>
      <c r="I672">
        <v>9018</v>
      </c>
      <c r="J672">
        <v>9206</v>
      </c>
      <c r="K672">
        <v>9204</v>
      </c>
      <c r="L672">
        <v>8976</v>
      </c>
      <c r="M672">
        <v>9142</v>
      </c>
      <c r="N672">
        <v>9324</v>
      </c>
      <c r="O672">
        <v>9134</v>
      </c>
      <c r="P672">
        <v>9212</v>
      </c>
      <c r="Q672">
        <v>9136</v>
      </c>
      <c r="R672">
        <v>9130</v>
      </c>
      <c r="S672">
        <v>9172</v>
      </c>
      <c r="T672">
        <v>9120</v>
      </c>
      <c r="U672">
        <v>9032</v>
      </c>
      <c r="V672">
        <v>9048</v>
      </c>
      <c r="W672">
        <v>8670</v>
      </c>
      <c r="X672">
        <v>8620</v>
      </c>
      <c r="Y672">
        <v>8686</v>
      </c>
      <c r="Z672">
        <v>9100</v>
      </c>
      <c r="AA672">
        <v>9400</v>
      </c>
      <c r="AB672">
        <v>9250</v>
      </c>
      <c r="AC672">
        <v>9398</v>
      </c>
      <c r="AD672">
        <v>9450</v>
      </c>
      <c r="AE672">
        <v>9638</v>
      </c>
      <c r="AF672">
        <v>9656</v>
      </c>
      <c r="AG672">
        <v>9578</v>
      </c>
      <c r="AH672">
        <v>9650</v>
      </c>
      <c r="AI672">
        <v>9800</v>
      </c>
      <c r="AJ672">
        <v>9876</v>
      </c>
      <c r="AK672">
        <v>9910</v>
      </c>
      <c r="AL672">
        <v>9810</v>
      </c>
      <c r="AM672">
        <v>9852</v>
      </c>
      <c r="AN672">
        <v>9722</v>
      </c>
      <c r="AO672">
        <v>9638</v>
      </c>
      <c r="AP672">
        <v>9512</v>
      </c>
      <c r="AQ672">
        <v>9580</v>
      </c>
      <c r="AR672">
        <v>9710</v>
      </c>
      <c r="AS672">
        <v>9618</v>
      </c>
      <c r="AT672">
        <v>9714</v>
      </c>
      <c r="AU672">
        <v>9714</v>
      </c>
      <c r="AV672">
        <v>9562</v>
      </c>
      <c r="AW672">
        <v>9488</v>
      </c>
      <c r="AX672">
        <v>8124</v>
      </c>
      <c r="AY672">
        <v>7606</v>
      </c>
      <c r="AZ672">
        <v>7850</v>
      </c>
      <c r="BA672">
        <v>7644</v>
      </c>
      <c r="BB672">
        <v>7724</v>
      </c>
      <c r="BC672">
        <v>7604</v>
      </c>
      <c r="BD672">
        <v>7560</v>
      </c>
      <c r="BE672">
        <v>7512</v>
      </c>
      <c r="BF672">
        <v>7268</v>
      </c>
      <c r="BG672">
        <v>7358</v>
      </c>
      <c r="BH672">
        <v>7218</v>
      </c>
      <c r="BI672">
        <v>7250</v>
      </c>
      <c r="BJ672">
        <v>7260</v>
      </c>
      <c r="BK672">
        <v>7080</v>
      </c>
      <c r="BL672">
        <v>7062</v>
      </c>
      <c r="BM672">
        <v>7108</v>
      </c>
      <c r="BN672">
        <v>6976</v>
      </c>
      <c r="BO672">
        <v>6914</v>
      </c>
      <c r="BP672">
        <v>6940</v>
      </c>
      <c r="BQ672" s="10">
        <f t="shared" si="20"/>
        <v>-0.22957371225577264</v>
      </c>
      <c r="BR672" s="11" cm="1">
        <f t="array" aca="1" ref="BR672" ca="1">_xlfn.PERCENTILE.INC((OFFSET(E672,0,1,1,COLUMNS(E672:BP672)-1) - E672:BO672) / E672:BO672, 0.05) * SQRT(COUNT(E672:BP672) - 1)</f>
        <v>-0.25286051679734745</v>
      </c>
      <c r="BS672" s="10" cm="1">
        <f t="array" aca="1" ref="BS672" ca="1">_xlfn.STDEV.P((E672:BO672 - OFFSET(E672:BO672,0,1)) / OFFSET(E672:BO672,0,1)) * SQRT(COUNT(E672:BP672)-1)</f>
        <v>0.21992192675737901</v>
      </c>
      <c r="BT672" s="10" cm="1">
        <f t="array" ref="BT672">-(MAX(1 - (E672:BP672 / _xlfn.SCAN(E672, E672:BP672, _xlfn.LAMBDA(_xlpm.a,_xlpm.b, MAX(_xlpm.a, _xlpm.b))))))</f>
        <v>-0.30232088799192736</v>
      </c>
      <c r="BU672" s="12">
        <f t="shared" ca="1" si="21"/>
        <v>-1.0192209976242632</v>
      </c>
    </row>
    <row r="673" spans="1:73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60.56</v>
      </c>
      <c r="F673">
        <v>59.76</v>
      </c>
      <c r="G673">
        <v>59.96</v>
      </c>
      <c r="H673">
        <v>60.44</v>
      </c>
      <c r="I673">
        <v>61.56</v>
      </c>
      <c r="J673">
        <v>63.04</v>
      </c>
      <c r="K673">
        <v>62</v>
      </c>
      <c r="L673">
        <v>62.62</v>
      </c>
      <c r="M673">
        <v>61.64</v>
      </c>
      <c r="N673">
        <v>60.32</v>
      </c>
      <c r="O673">
        <v>60.18</v>
      </c>
      <c r="P673">
        <v>60.62</v>
      </c>
      <c r="Q673">
        <v>61.84</v>
      </c>
      <c r="R673">
        <v>61.6</v>
      </c>
      <c r="S673">
        <v>61.92</v>
      </c>
      <c r="T673">
        <v>61.18</v>
      </c>
      <c r="U673">
        <v>59.94</v>
      </c>
      <c r="V673">
        <v>59.52</v>
      </c>
      <c r="W673">
        <v>59.76</v>
      </c>
      <c r="X673">
        <v>60.58</v>
      </c>
      <c r="Y673">
        <v>60</v>
      </c>
      <c r="Z673">
        <v>61.5</v>
      </c>
      <c r="AA673">
        <v>61.5</v>
      </c>
      <c r="AB673">
        <v>61.6</v>
      </c>
      <c r="AC673">
        <v>61.68</v>
      </c>
      <c r="AD673">
        <v>61.76</v>
      </c>
      <c r="AE673">
        <v>61.72</v>
      </c>
      <c r="AF673">
        <v>61.32</v>
      </c>
      <c r="AG673">
        <v>62.26</v>
      </c>
      <c r="AH673">
        <v>62.92</v>
      </c>
      <c r="AI673">
        <v>62.46</v>
      </c>
      <c r="AJ673">
        <v>62.48</v>
      </c>
      <c r="AK673">
        <v>62.98</v>
      </c>
      <c r="AL673">
        <v>61.86</v>
      </c>
      <c r="AM673">
        <v>61.96</v>
      </c>
      <c r="AN673">
        <v>68.22</v>
      </c>
      <c r="AO673">
        <v>68.98</v>
      </c>
      <c r="AP673">
        <v>70.34</v>
      </c>
      <c r="AQ673">
        <v>70.5</v>
      </c>
      <c r="AR673">
        <v>71.239999999999995</v>
      </c>
      <c r="AS673">
        <v>69.7</v>
      </c>
      <c r="AT673">
        <v>72.2</v>
      </c>
      <c r="AU673">
        <v>71.98</v>
      </c>
      <c r="AV673">
        <v>72.319999999999993</v>
      </c>
      <c r="AW673">
        <v>72.42</v>
      </c>
      <c r="AX673">
        <v>72.86</v>
      </c>
      <c r="AY673">
        <v>74.260000000000005</v>
      </c>
      <c r="AZ673">
        <v>73.28</v>
      </c>
      <c r="BA673">
        <v>72.94</v>
      </c>
      <c r="BB673">
        <v>71.64</v>
      </c>
      <c r="BC673">
        <v>71.819999999999993</v>
      </c>
      <c r="BD673">
        <v>72.56</v>
      </c>
      <c r="BE673">
        <v>72.7</v>
      </c>
      <c r="BF673">
        <v>72.2</v>
      </c>
      <c r="BG673">
        <v>71.760000000000005</v>
      </c>
      <c r="BH673">
        <v>71.34</v>
      </c>
      <c r="BI673">
        <v>71.12</v>
      </c>
      <c r="BJ673">
        <v>71.14</v>
      </c>
      <c r="BK673">
        <v>70.62</v>
      </c>
      <c r="BL673">
        <v>70.680000000000007</v>
      </c>
      <c r="BM673">
        <v>71.959999999999994</v>
      </c>
      <c r="BN673">
        <v>73.099999999999994</v>
      </c>
      <c r="BO673">
        <v>73.42</v>
      </c>
      <c r="BP673">
        <v>73.099999999999994</v>
      </c>
      <c r="BQ673" s="10">
        <f t="shared" si="20"/>
        <v>0.20706737120211346</v>
      </c>
      <c r="BR673" s="11" cm="1">
        <f t="array" aca="1" ref="BR673" ca="1">_xlfn.PERCENTILE.INC((OFFSET(E673,0,1,1,COLUMNS(E673:BP673)-1) - E673:BO673) / E673:BO673, 0.05) * SQRT(COUNT(E673:BP673) - 1)</f>
        <v>-0.14143332167223582</v>
      </c>
      <c r="BS673" s="10" cm="1">
        <f t="array" aca="1" ref="BS673" ca="1">_xlfn.STDEV.P((E673:BO673 - OFFSET(E673:BO673,0,1)) / OFFSET(E673:BO673,0,1)) * SQRT(COUNT(E673:BP673)-1)</f>
        <v>0.13092224755432336</v>
      </c>
      <c r="BT673" s="10" cm="1">
        <f t="array" ref="BT673">-(MAX(1 - (E673:BP673 / _xlfn.SCAN(E673, E673:BP673, _xlfn.LAMBDA(_xlpm.a,_xlpm.b, MAX(_xlpm.a, _xlpm.b))))))</f>
        <v>-5.5837563451776595E-2</v>
      </c>
      <c r="BU673" s="12">
        <f t="shared" ca="1" si="21"/>
        <v>1.623039948047112</v>
      </c>
    </row>
    <row r="674" spans="1:73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92.65</v>
      </c>
      <c r="F674">
        <v>92.85</v>
      </c>
      <c r="G674">
        <v>91.45</v>
      </c>
      <c r="H674">
        <v>94.05</v>
      </c>
      <c r="I674">
        <v>96.2</v>
      </c>
      <c r="J674">
        <v>96.15</v>
      </c>
      <c r="K674">
        <v>96.35</v>
      </c>
      <c r="L674">
        <v>96.05</v>
      </c>
      <c r="M674">
        <v>96</v>
      </c>
      <c r="N674">
        <v>96.7</v>
      </c>
      <c r="O674">
        <v>94.55</v>
      </c>
      <c r="P674">
        <v>94.5</v>
      </c>
      <c r="Q674">
        <v>94.95</v>
      </c>
      <c r="R674">
        <v>96.4</v>
      </c>
      <c r="S674">
        <v>96.45</v>
      </c>
      <c r="T674">
        <v>94</v>
      </c>
      <c r="U674">
        <v>90.45</v>
      </c>
      <c r="V674">
        <v>91.25</v>
      </c>
      <c r="W674">
        <v>87.15</v>
      </c>
      <c r="X674">
        <v>87.6</v>
      </c>
      <c r="Y674">
        <v>87.1</v>
      </c>
      <c r="Z674">
        <v>87.7</v>
      </c>
      <c r="AA674">
        <v>89.6</v>
      </c>
      <c r="AB674">
        <v>89.9</v>
      </c>
      <c r="AC674">
        <v>90.85</v>
      </c>
      <c r="AD674">
        <v>90.1</v>
      </c>
      <c r="AE674">
        <v>91.8</v>
      </c>
      <c r="AF674">
        <v>92.4</v>
      </c>
      <c r="AG674">
        <v>91</v>
      </c>
      <c r="AH674">
        <v>91.65</v>
      </c>
      <c r="AI674">
        <v>91.3</v>
      </c>
      <c r="AJ674">
        <v>91.7</v>
      </c>
      <c r="AK674">
        <v>91.45</v>
      </c>
      <c r="AL674">
        <v>87.95</v>
      </c>
      <c r="AM674">
        <v>87.7</v>
      </c>
      <c r="AN674">
        <v>88.15</v>
      </c>
      <c r="AO674">
        <v>87.9</v>
      </c>
      <c r="AP674">
        <v>87.05</v>
      </c>
      <c r="AQ674">
        <v>86.8</v>
      </c>
      <c r="AR674">
        <v>91.8</v>
      </c>
      <c r="AS674">
        <v>91.55</v>
      </c>
      <c r="AT674">
        <v>92.25</v>
      </c>
      <c r="AU674">
        <v>92.3</v>
      </c>
      <c r="AV674">
        <v>92.5</v>
      </c>
      <c r="AW674">
        <v>91.15</v>
      </c>
      <c r="AX674">
        <v>92.4</v>
      </c>
      <c r="AY674">
        <v>95.4</v>
      </c>
      <c r="AZ674">
        <v>98.55</v>
      </c>
      <c r="BA674">
        <v>98.2</v>
      </c>
      <c r="BB674">
        <v>98.25</v>
      </c>
      <c r="BC674">
        <v>98.75</v>
      </c>
      <c r="BD674">
        <v>100.2</v>
      </c>
      <c r="BE674">
        <v>101.5</v>
      </c>
      <c r="BF674">
        <v>101.3</v>
      </c>
      <c r="BG674">
        <v>98.55</v>
      </c>
      <c r="BH674">
        <v>98.25</v>
      </c>
      <c r="BI674">
        <v>96.85</v>
      </c>
      <c r="BJ674">
        <v>96.35</v>
      </c>
      <c r="BK674">
        <v>96.25</v>
      </c>
      <c r="BL674">
        <v>96.5</v>
      </c>
      <c r="BM674">
        <v>97.9</v>
      </c>
      <c r="BN674">
        <v>97.45</v>
      </c>
      <c r="BO674">
        <v>98.15</v>
      </c>
      <c r="BP674">
        <v>100.1</v>
      </c>
      <c r="BQ674" s="10">
        <f t="shared" si="20"/>
        <v>8.0410145709659889E-2</v>
      </c>
      <c r="BR674" s="11" cm="1">
        <f t="array" aca="1" ref="BR674" ca="1">_xlfn.PERCENTILE.INC((OFFSET(E674,0,1,1,COLUMNS(E674:BP674)-1) - E674:BO674) / E674:BO674, 0.05) * SQRT(COUNT(E674:BP674) - 1)</f>
        <v>-0.21408802087490972</v>
      </c>
      <c r="BS674" s="10" cm="1">
        <f t="array" aca="1" ref="BS674" ca="1">_xlfn.STDEV.P((E674:BO674 - OFFSET(E674:BO674,0,1)) / OFFSET(E674:BO674,0,1)) * SQRT(COUNT(E674:BP674)-1)</f>
        <v>0.13233714200237856</v>
      </c>
      <c r="BT674" s="10" cm="1">
        <f t="array" ref="BT674">-(MAX(1 - (E674:BP674 / _xlfn.SCAN(E674, E674:BP674, _xlfn.LAMBDA(_xlpm.a,_xlpm.b, MAX(_xlpm.a, _xlpm.b))))))</f>
        <v>-0.10237849017580147</v>
      </c>
      <c r="BU674" s="12">
        <f t="shared" ca="1" si="21"/>
        <v>0.64860711873907473</v>
      </c>
    </row>
    <row r="675" spans="1:73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182</v>
      </c>
      <c r="F675">
        <v>180.7</v>
      </c>
      <c r="G675">
        <v>179.8</v>
      </c>
      <c r="H675">
        <v>173.5</v>
      </c>
      <c r="I675">
        <v>167.3</v>
      </c>
      <c r="J675">
        <v>169.4</v>
      </c>
      <c r="K675">
        <v>167.8</v>
      </c>
      <c r="L675">
        <v>163.5</v>
      </c>
      <c r="M675">
        <v>162.69999999999999</v>
      </c>
      <c r="N675">
        <v>167.4</v>
      </c>
      <c r="O675">
        <v>164.7</v>
      </c>
      <c r="P675">
        <v>162.6</v>
      </c>
      <c r="Q675">
        <v>160.4</v>
      </c>
      <c r="R675">
        <v>161.19999999999999</v>
      </c>
      <c r="S675">
        <v>161.80000000000001</v>
      </c>
      <c r="T675">
        <v>179.6</v>
      </c>
      <c r="U675">
        <v>181</v>
      </c>
      <c r="V675">
        <v>176.8</v>
      </c>
      <c r="W675">
        <v>168.5</v>
      </c>
      <c r="X675">
        <v>167.9</v>
      </c>
      <c r="Y675">
        <v>164.4</v>
      </c>
      <c r="Z675">
        <v>170.8</v>
      </c>
      <c r="AA675">
        <v>177.5</v>
      </c>
      <c r="AB675">
        <v>179.1</v>
      </c>
      <c r="AC675">
        <v>179.4</v>
      </c>
      <c r="AD675">
        <v>174.2</v>
      </c>
      <c r="AE675">
        <v>174.9</v>
      </c>
      <c r="AF675">
        <v>174.5</v>
      </c>
      <c r="AG675">
        <v>170.1</v>
      </c>
      <c r="AH675">
        <v>171.8</v>
      </c>
      <c r="AI675">
        <v>172.7</v>
      </c>
      <c r="AJ675">
        <v>177</v>
      </c>
      <c r="AK675">
        <v>175</v>
      </c>
      <c r="AL675">
        <v>174.4</v>
      </c>
      <c r="AM675">
        <v>171.5</v>
      </c>
      <c r="AN675">
        <v>172</v>
      </c>
      <c r="AO675">
        <v>165.3</v>
      </c>
      <c r="AP675">
        <v>161.19999999999999</v>
      </c>
      <c r="AQ675">
        <v>164.1</v>
      </c>
      <c r="AR675">
        <v>168.3</v>
      </c>
      <c r="AS675">
        <v>163.5</v>
      </c>
      <c r="AT675">
        <v>164.9</v>
      </c>
      <c r="AU675">
        <v>165</v>
      </c>
      <c r="AV675">
        <v>163.4</v>
      </c>
      <c r="AW675">
        <v>161</v>
      </c>
      <c r="AX675">
        <v>155</v>
      </c>
      <c r="AY675">
        <v>158.19999999999999</v>
      </c>
      <c r="AZ675">
        <v>161.9</v>
      </c>
      <c r="BA675">
        <v>160</v>
      </c>
      <c r="BB675">
        <v>161.9</v>
      </c>
      <c r="BC675">
        <v>159.19999999999999</v>
      </c>
      <c r="BD675">
        <v>159.9</v>
      </c>
      <c r="BE675">
        <v>161.69999999999999</v>
      </c>
      <c r="BF675">
        <v>162.9</v>
      </c>
      <c r="BG675">
        <v>160.69999999999999</v>
      </c>
      <c r="BH675">
        <v>161.4</v>
      </c>
      <c r="BI675">
        <v>163.4</v>
      </c>
      <c r="BJ675">
        <v>163.30000000000001</v>
      </c>
      <c r="BK675">
        <v>167.7</v>
      </c>
      <c r="BL675">
        <v>151.6</v>
      </c>
      <c r="BM675">
        <v>156.19999999999999</v>
      </c>
      <c r="BN675">
        <v>153.9</v>
      </c>
      <c r="BO675">
        <v>151.30000000000001</v>
      </c>
      <c r="BP675">
        <v>150.19999999999999</v>
      </c>
      <c r="BQ675" s="10">
        <f t="shared" si="20"/>
        <v>-0.1747252747252748</v>
      </c>
      <c r="BR675" s="11" cm="1">
        <f t="array" aca="1" ref="BR675" ca="1">_xlfn.PERCENTILE.INC((OFFSET(E675,0,1,1,COLUMNS(E675:BP675)-1) - E675:BO675) / E675:BO675, 0.05) * SQRT(COUNT(E675:BP675) - 1)</f>
        <v>-0.2945821288997314</v>
      </c>
      <c r="BS675" s="10" cm="1">
        <f t="array" aca="1" ref="BS675" ca="1">_xlfn.STDEV.P((E675:BO675 - OFFSET(E675:BO675,0,1)) / OFFSET(E675:BO675,0,1)) * SQRT(COUNT(E675:BP675)-1)</f>
        <v>0.21181483489619229</v>
      </c>
      <c r="BT675" s="10" cm="1">
        <f t="array" ref="BT675">-(MAX(1 - (E675:BP675 / _xlfn.SCAN(E675, E675:BP675, _xlfn.LAMBDA(_xlpm.a,_xlpm.b, MAX(_xlpm.a, _xlpm.b))))))</f>
        <v>-0.17472527472527477</v>
      </c>
      <c r="BU675" s="12">
        <f t="shared" ca="1" si="21"/>
        <v>-0.79928588638081077</v>
      </c>
    </row>
    <row r="676" spans="1:73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440.6</v>
      </c>
      <c r="F676">
        <v>444</v>
      </c>
      <c r="G676">
        <v>439.6</v>
      </c>
      <c r="H676">
        <v>439.6</v>
      </c>
      <c r="I676">
        <v>442.4</v>
      </c>
      <c r="J676">
        <v>448.6</v>
      </c>
      <c r="K676">
        <v>440.8</v>
      </c>
      <c r="L676">
        <v>440.4</v>
      </c>
      <c r="M676">
        <v>443</v>
      </c>
      <c r="N676">
        <v>445.6</v>
      </c>
      <c r="O676">
        <v>441.8</v>
      </c>
      <c r="P676">
        <v>443.8</v>
      </c>
      <c r="Q676">
        <v>443.4</v>
      </c>
      <c r="R676">
        <v>447.8</v>
      </c>
      <c r="S676">
        <v>455.6</v>
      </c>
      <c r="T676">
        <v>452.2</v>
      </c>
      <c r="U676">
        <v>452</v>
      </c>
      <c r="V676">
        <v>453.4</v>
      </c>
      <c r="W676">
        <v>451.4</v>
      </c>
      <c r="X676">
        <v>450</v>
      </c>
      <c r="Y676">
        <v>440.2</v>
      </c>
      <c r="Z676">
        <v>448.8</v>
      </c>
      <c r="AA676">
        <v>456.4</v>
      </c>
      <c r="AB676">
        <v>459</v>
      </c>
      <c r="AC676">
        <v>460</v>
      </c>
      <c r="AD676">
        <v>449</v>
      </c>
      <c r="AE676">
        <v>442.6</v>
      </c>
      <c r="AF676">
        <v>436.2</v>
      </c>
      <c r="AG676">
        <v>435.6</v>
      </c>
      <c r="AH676">
        <v>438.8</v>
      </c>
      <c r="AI676">
        <v>438.8</v>
      </c>
      <c r="AJ676">
        <v>437.8</v>
      </c>
      <c r="AK676">
        <v>436</v>
      </c>
      <c r="AL676">
        <v>431.6</v>
      </c>
      <c r="AM676">
        <v>425.6</v>
      </c>
      <c r="AN676">
        <v>427.8</v>
      </c>
      <c r="AO676">
        <v>420.4</v>
      </c>
      <c r="AP676">
        <v>414.2</v>
      </c>
      <c r="AQ676">
        <v>415.2</v>
      </c>
      <c r="AR676">
        <v>415.8</v>
      </c>
      <c r="AS676">
        <v>420.2</v>
      </c>
      <c r="AT676">
        <v>437.2</v>
      </c>
      <c r="AU676">
        <v>436.2</v>
      </c>
      <c r="AV676">
        <v>436.8</v>
      </c>
      <c r="AW676">
        <v>441.8</v>
      </c>
      <c r="AX676">
        <v>444.2</v>
      </c>
      <c r="AY676">
        <v>452.8</v>
      </c>
      <c r="AZ676">
        <v>451</v>
      </c>
      <c r="BA676">
        <v>451</v>
      </c>
      <c r="BB676">
        <v>462.6</v>
      </c>
      <c r="BC676">
        <v>460.2</v>
      </c>
      <c r="BD676">
        <v>461.4</v>
      </c>
      <c r="BE676">
        <v>464.4</v>
      </c>
      <c r="BF676">
        <v>462.6</v>
      </c>
      <c r="BG676">
        <v>461.6</v>
      </c>
      <c r="BH676">
        <v>460.8</v>
      </c>
      <c r="BI676">
        <v>465.6</v>
      </c>
      <c r="BJ676">
        <v>468.4</v>
      </c>
      <c r="BK676">
        <v>471.8</v>
      </c>
      <c r="BL676">
        <v>468.6</v>
      </c>
      <c r="BM676">
        <v>473.2</v>
      </c>
      <c r="BN676">
        <v>471.2</v>
      </c>
      <c r="BO676">
        <v>476.4</v>
      </c>
      <c r="BP676">
        <v>476.8</v>
      </c>
      <c r="BQ676" s="10">
        <f t="shared" si="20"/>
        <v>8.216068996822512E-2</v>
      </c>
      <c r="BR676" s="11" cm="1">
        <f t="array" aca="1" ref="BR676" ca="1">_xlfn.PERCENTILE.INC((OFFSET(E676,0,1,1,COLUMNS(E676:BP676)-1) - E676:BO676) / E676:BO676, 0.05) * SQRT(COUNT(E676:BP676) - 1)</f>
        <v>-0.13527309767669524</v>
      </c>
      <c r="BS676" s="10" cm="1">
        <f t="array" aca="1" ref="BS676" ca="1">_xlfn.STDEV.P((E676:BO676 - OFFSET(E676:BO676,0,1)) / OFFSET(E676:BO676,0,1)) * SQRT(COUNT(E676:BP676)-1)</f>
        <v>8.8181731043866007E-2</v>
      </c>
      <c r="BT676" s="10" cm="1">
        <f t="array" ref="BT676">-(MAX(1 - (E676:BP676 / _xlfn.SCAN(E676, E676:BP676, _xlfn.LAMBDA(_xlpm.a,_xlpm.b, MAX(_xlpm.a, _xlpm.b))))))</f>
        <v>-9.9565217391304417E-2</v>
      </c>
      <c r="BU676" s="12">
        <f t="shared" ca="1" si="21"/>
        <v>0.99323698455547937</v>
      </c>
    </row>
    <row r="677" spans="1:73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510.8999</v>
      </c>
      <c r="F677">
        <v>512.1001</v>
      </c>
      <c r="G677">
        <v>506.2</v>
      </c>
      <c r="H677">
        <v>502.3</v>
      </c>
      <c r="I677">
        <v>515.29999999999995</v>
      </c>
      <c r="J677">
        <v>525.29999999999995</v>
      </c>
      <c r="K677">
        <v>522.3999</v>
      </c>
      <c r="L677">
        <v>515.79999999999995</v>
      </c>
      <c r="M677">
        <v>512.1001</v>
      </c>
      <c r="N677">
        <v>508</v>
      </c>
      <c r="O677">
        <v>493.95</v>
      </c>
      <c r="P677">
        <v>499.6499</v>
      </c>
      <c r="Q677">
        <v>491.05</v>
      </c>
      <c r="R677">
        <v>507.7</v>
      </c>
      <c r="S677">
        <v>507.6001</v>
      </c>
      <c r="T677">
        <v>511.5</v>
      </c>
      <c r="U677">
        <v>501.8999</v>
      </c>
      <c r="V677">
        <v>508</v>
      </c>
      <c r="W677">
        <v>506.3999</v>
      </c>
      <c r="X677">
        <v>517</v>
      </c>
      <c r="Y677">
        <v>498.3</v>
      </c>
      <c r="Z677">
        <v>507.7</v>
      </c>
      <c r="AA677">
        <v>524.8999</v>
      </c>
      <c r="AB677">
        <v>524.5</v>
      </c>
      <c r="AC677">
        <v>525.1001</v>
      </c>
      <c r="AD677">
        <v>528.70000000000005</v>
      </c>
      <c r="AE677">
        <v>527.8999</v>
      </c>
      <c r="AF677">
        <v>537</v>
      </c>
      <c r="AG677">
        <v>529.5</v>
      </c>
      <c r="AH677">
        <v>531.5</v>
      </c>
      <c r="AI677">
        <v>529.29999999999995</v>
      </c>
      <c r="AJ677">
        <v>535.8999</v>
      </c>
      <c r="AK677">
        <v>539.79999999999995</v>
      </c>
      <c r="AL677">
        <v>535</v>
      </c>
      <c r="AM677">
        <v>534</v>
      </c>
      <c r="AN677">
        <v>541.79999999999995</v>
      </c>
      <c r="AO677">
        <v>542.8999</v>
      </c>
      <c r="AP677">
        <v>539.3999</v>
      </c>
      <c r="AQ677">
        <v>532.79999999999995</v>
      </c>
      <c r="AR677">
        <v>531</v>
      </c>
      <c r="AS677">
        <v>525</v>
      </c>
      <c r="AT677">
        <v>537.1001</v>
      </c>
      <c r="AU677">
        <v>539.29999999999995</v>
      </c>
      <c r="AV677">
        <v>543.79999999999995</v>
      </c>
      <c r="AW677">
        <v>533.8999</v>
      </c>
      <c r="AX677">
        <v>523.20000000000005</v>
      </c>
      <c r="AY677">
        <v>534.8999</v>
      </c>
      <c r="AZ677">
        <v>540.70000000000005</v>
      </c>
      <c r="BA677">
        <v>553</v>
      </c>
      <c r="BB677">
        <v>564.5</v>
      </c>
      <c r="BC677">
        <v>563.3999</v>
      </c>
      <c r="BD677">
        <v>558.20000000000005</v>
      </c>
      <c r="BE677">
        <v>560.29999999999995</v>
      </c>
      <c r="BF677">
        <v>568.20000000000005</v>
      </c>
      <c r="BG677">
        <v>566.29999999999995</v>
      </c>
      <c r="BH677">
        <v>557.3999</v>
      </c>
      <c r="BI677">
        <v>556.6001</v>
      </c>
      <c r="BJ677">
        <v>554.20000000000005</v>
      </c>
      <c r="BK677">
        <v>553.3999</v>
      </c>
      <c r="BL677">
        <v>555.6001</v>
      </c>
      <c r="BM677">
        <v>554.8999</v>
      </c>
      <c r="BN677">
        <v>554.8999</v>
      </c>
      <c r="BO677">
        <v>573.5</v>
      </c>
      <c r="BP677">
        <v>568.1001</v>
      </c>
      <c r="BQ677" s="10">
        <f t="shared" si="20"/>
        <v>0.11195970091205733</v>
      </c>
      <c r="BR677" s="11" cm="1">
        <f t="array" aca="1" ref="BR677" ca="1">_xlfn.PERCENTILE.INC((OFFSET(E677,0,1,1,COLUMNS(E677:BP677)-1) - E677:BO677) / E677:BO677, 0.05) * SQRT(COUNT(E677:BP677) - 1)</f>
        <v>-0.14852357983711756</v>
      </c>
      <c r="BS677" s="10" cm="1">
        <f t="array" aca="1" ref="BS677" ca="1">_xlfn.STDEV.P((E677:BO677 - OFFSET(E677:BO677,0,1)) / OFFSET(E677:BO677,0,1)) * SQRT(COUNT(E677:BP677)-1)</f>
        <v>0.11624140488024708</v>
      </c>
      <c r="BT677" s="10" cm="1">
        <f t="array" ref="BT677">-(MAX(1 - (E677:BP677 / _xlfn.SCAN(E677, E677:BP677, _xlfn.LAMBDA(_xlpm.a,_xlpm.b, MAX(_xlpm.a, _xlpm.b))))))</f>
        <v>-6.5200837616599894E-2</v>
      </c>
      <c r="BU677" s="12">
        <f t="shared" ca="1" si="21"/>
        <v>1.0098326641841124</v>
      </c>
    </row>
    <row r="678" spans="1:73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690</v>
      </c>
      <c r="F678">
        <v>690</v>
      </c>
      <c r="G678">
        <v>687</v>
      </c>
      <c r="H678">
        <v>697</v>
      </c>
      <c r="I678">
        <v>698</v>
      </c>
      <c r="J678">
        <v>698</v>
      </c>
      <c r="K678">
        <v>682</v>
      </c>
      <c r="L678">
        <v>672</v>
      </c>
      <c r="M678">
        <v>672</v>
      </c>
      <c r="N678">
        <v>675</v>
      </c>
      <c r="O678">
        <v>668</v>
      </c>
      <c r="P678">
        <v>658</v>
      </c>
      <c r="Q678">
        <v>654</v>
      </c>
      <c r="R678">
        <v>672</v>
      </c>
      <c r="S678">
        <v>660</v>
      </c>
      <c r="T678">
        <v>641</v>
      </c>
      <c r="U678">
        <v>643</v>
      </c>
      <c r="V678">
        <v>647</v>
      </c>
      <c r="W678">
        <v>636</v>
      </c>
      <c r="X678">
        <v>651</v>
      </c>
      <c r="Y678">
        <v>647</v>
      </c>
      <c r="Z678">
        <v>643</v>
      </c>
      <c r="AA678">
        <v>651</v>
      </c>
      <c r="AB678">
        <v>653</v>
      </c>
      <c r="AC678">
        <v>656</v>
      </c>
      <c r="AD678">
        <v>670</v>
      </c>
      <c r="AE678">
        <v>687</v>
      </c>
      <c r="AF678">
        <v>685</v>
      </c>
      <c r="AG678">
        <v>684</v>
      </c>
      <c r="AH678">
        <v>688</v>
      </c>
      <c r="AI678">
        <v>702</v>
      </c>
      <c r="AJ678">
        <v>724</v>
      </c>
      <c r="AK678">
        <v>725</v>
      </c>
      <c r="AL678">
        <v>721</v>
      </c>
      <c r="AM678">
        <v>703</v>
      </c>
      <c r="AN678">
        <v>707</v>
      </c>
      <c r="AO678">
        <v>705</v>
      </c>
      <c r="AP678">
        <v>714</v>
      </c>
      <c r="AQ678">
        <v>723</v>
      </c>
      <c r="AR678">
        <v>724</v>
      </c>
      <c r="AS678">
        <v>698</v>
      </c>
      <c r="AT678">
        <v>721</v>
      </c>
      <c r="AU678">
        <v>717</v>
      </c>
      <c r="AV678">
        <v>708</v>
      </c>
      <c r="AW678">
        <v>714</v>
      </c>
      <c r="AX678">
        <v>700</v>
      </c>
      <c r="AY678">
        <v>715</v>
      </c>
      <c r="AZ678">
        <v>714</v>
      </c>
      <c r="BA678">
        <v>718</v>
      </c>
      <c r="BB678">
        <v>708</v>
      </c>
      <c r="BC678">
        <v>714</v>
      </c>
      <c r="BD678">
        <v>718</v>
      </c>
      <c r="BE678">
        <v>725</v>
      </c>
      <c r="BF678">
        <v>728</v>
      </c>
      <c r="BG678">
        <v>720</v>
      </c>
      <c r="BH678">
        <v>713</v>
      </c>
      <c r="BI678">
        <v>720</v>
      </c>
      <c r="BJ678">
        <v>717</v>
      </c>
      <c r="BK678">
        <v>707</v>
      </c>
      <c r="BL678">
        <v>703</v>
      </c>
      <c r="BM678">
        <v>717</v>
      </c>
      <c r="BN678">
        <v>719</v>
      </c>
      <c r="BO678">
        <v>720</v>
      </c>
      <c r="BP678">
        <v>725</v>
      </c>
      <c r="BQ678" s="10">
        <f t="shared" si="20"/>
        <v>5.0724637681159424E-2</v>
      </c>
      <c r="BR678" s="11" cm="1">
        <f t="array" aca="1" ref="BR678" ca="1">_xlfn.PERCENTILE.INC((OFFSET(E678,0,1,1,COLUMNS(E678:BP678)-1) - E678:BO678) / E678:BO678, 0.05) * SQRT(COUNT(E678:BP678) - 1)</f>
        <v>-0.1793117482182828</v>
      </c>
      <c r="BS678" s="10" cm="1">
        <f t="array" aca="1" ref="BS678" ca="1">_xlfn.STDEV.P((E678:BO678 - OFFSET(E678:BO678,0,1)) / OFFSET(E678:BO678,0,1)) * SQRT(COUNT(E678:BP678)-1)</f>
        <v>0.11333338992731236</v>
      </c>
      <c r="BT678" s="10" cm="1">
        <f t="array" ref="BT678">-(MAX(1 - (E678:BP678 / _xlfn.SCAN(E678, E678:BP678, _xlfn.LAMBDA(_xlpm.a,_xlpm.b, MAX(_xlpm.a, _xlpm.b))))))</f>
        <v>-8.8825214899713512E-2</v>
      </c>
      <c r="BU678" s="12">
        <f t="shared" ca="1" si="21"/>
        <v>0.49543479096352872</v>
      </c>
    </row>
    <row r="679" spans="1:73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62.76</v>
      </c>
      <c r="F679">
        <v>62.84</v>
      </c>
      <c r="G679">
        <v>61.86</v>
      </c>
      <c r="H679">
        <v>62.92</v>
      </c>
      <c r="I679">
        <v>63.46</v>
      </c>
      <c r="J679">
        <v>63.78</v>
      </c>
      <c r="K679">
        <v>63.1</v>
      </c>
      <c r="L679">
        <v>63.64</v>
      </c>
      <c r="M679">
        <v>63.2</v>
      </c>
      <c r="N679">
        <v>64.22</v>
      </c>
      <c r="O679">
        <v>63.86</v>
      </c>
      <c r="P679">
        <v>64.58</v>
      </c>
      <c r="Q679">
        <v>64.12</v>
      </c>
      <c r="R679">
        <v>65.819999999999993</v>
      </c>
      <c r="S679">
        <v>65.680000000000007</v>
      </c>
      <c r="T679">
        <v>64.06</v>
      </c>
      <c r="U679">
        <v>62.14</v>
      </c>
      <c r="V679">
        <v>62.82</v>
      </c>
      <c r="W679">
        <v>61.82</v>
      </c>
      <c r="X679">
        <v>62.74</v>
      </c>
      <c r="Y679">
        <v>62.16</v>
      </c>
      <c r="Z679">
        <v>63.44</v>
      </c>
      <c r="AA679">
        <v>63.8</v>
      </c>
      <c r="AB679">
        <v>64.16</v>
      </c>
      <c r="AC679">
        <v>63.14</v>
      </c>
      <c r="AD679">
        <v>62.66</v>
      </c>
      <c r="AE679">
        <v>62.54</v>
      </c>
      <c r="AF679">
        <v>60.8</v>
      </c>
      <c r="AG679">
        <v>60.06</v>
      </c>
      <c r="AH679">
        <v>61.38</v>
      </c>
      <c r="AI679">
        <v>60.78</v>
      </c>
      <c r="AJ679">
        <v>63.36</v>
      </c>
      <c r="AK679">
        <v>64.42</v>
      </c>
      <c r="AL679">
        <v>62.9</v>
      </c>
      <c r="AM679">
        <v>62.04</v>
      </c>
      <c r="AN679">
        <v>62.76</v>
      </c>
      <c r="AO679">
        <v>61.98</v>
      </c>
      <c r="AP679">
        <v>60.7</v>
      </c>
      <c r="AQ679">
        <v>62.54</v>
      </c>
      <c r="AR679">
        <v>61.24</v>
      </c>
      <c r="AS679">
        <v>61.32</v>
      </c>
      <c r="AT679">
        <v>62.82</v>
      </c>
      <c r="AU679">
        <v>63.5</v>
      </c>
      <c r="AV679">
        <v>64.36</v>
      </c>
      <c r="AW679">
        <v>64.040000000000006</v>
      </c>
      <c r="AX679">
        <v>64.16</v>
      </c>
      <c r="AY679">
        <v>65.760000000000005</v>
      </c>
      <c r="AZ679">
        <v>66.62</v>
      </c>
      <c r="BA679">
        <v>67.22</v>
      </c>
      <c r="BB679">
        <v>64</v>
      </c>
      <c r="BC679">
        <v>64.56</v>
      </c>
      <c r="BD679">
        <v>61.88</v>
      </c>
      <c r="BE679">
        <v>62.04</v>
      </c>
      <c r="BF679">
        <v>62.86</v>
      </c>
      <c r="BG679">
        <v>63.68</v>
      </c>
      <c r="BH679">
        <v>62.62</v>
      </c>
      <c r="BI679">
        <v>62.84</v>
      </c>
      <c r="BJ679">
        <v>62.52</v>
      </c>
      <c r="BK679">
        <v>63.5</v>
      </c>
      <c r="BL679">
        <v>62.3</v>
      </c>
      <c r="BM679">
        <v>62.92</v>
      </c>
      <c r="BN679">
        <v>62.4</v>
      </c>
      <c r="BO679">
        <v>64.040000000000006</v>
      </c>
      <c r="BP679">
        <v>62.86</v>
      </c>
      <c r="BQ679" s="10">
        <f t="shared" si="20"/>
        <v>1.5933715742511381E-3</v>
      </c>
      <c r="BR679" s="11" cm="1">
        <f t="array" aca="1" ref="BR679" ca="1">_xlfn.PERCENTILE.INC((OFFSET(E679,0,1,1,COLUMNS(E679:BP679)-1) - E679:BO679) / E679:BO679, 0.05) * SQRT(COUNT(E679:BP679) - 1)</f>
        <v>-0.21832590608691282</v>
      </c>
      <c r="BS679" s="10" cm="1">
        <f t="array" aca="1" ref="BS679" ca="1">_xlfn.STDEV.P((E679:BO679 - OFFSET(E679:BO679,0,1)) / OFFSET(E679:BO679,0,1)) * SQRT(COUNT(E679:BP679)-1)</f>
        <v>0.14149960715833734</v>
      </c>
      <c r="BT679" s="10" cm="1">
        <f t="array" ref="BT679">-(MAX(1 - (E679:BP679 / _xlfn.SCAN(E679, E679:BP679, _xlfn.LAMBDA(_xlpm.a,_xlpm.b, MAX(_xlpm.a, _xlpm.b))))))</f>
        <v>-8.7511394712853074E-2</v>
      </c>
      <c r="BU679" s="12">
        <f t="shared" ca="1" si="21"/>
        <v>4.9597581094798775E-2</v>
      </c>
    </row>
    <row r="680" spans="1:73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216.94</v>
      </c>
      <c r="F680">
        <v>203.86</v>
      </c>
      <c r="G680">
        <v>214.69</v>
      </c>
      <c r="H680">
        <v>214.24</v>
      </c>
      <c r="I680">
        <v>207.47</v>
      </c>
      <c r="J680">
        <v>219.2</v>
      </c>
      <c r="K680">
        <v>214.24</v>
      </c>
      <c r="L680">
        <v>210.63</v>
      </c>
      <c r="M680">
        <v>208.37</v>
      </c>
      <c r="N680">
        <v>214.69</v>
      </c>
      <c r="O680">
        <v>214.69</v>
      </c>
      <c r="P680">
        <v>224.16</v>
      </c>
      <c r="Q680">
        <v>230.02</v>
      </c>
      <c r="R680">
        <v>249.41</v>
      </c>
      <c r="S680">
        <v>253.02</v>
      </c>
      <c r="T680">
        <v>252.12</v>
      </c>
      <c r="U680">
        <v>248.51</v>
      </c>
      <c r="V680">
        <v>254.38</v>
      </c>
      <c r="W680">
        <v>255.28</v>
      </c>
      <c r="X680">
        <v>263.39999999999998</v>
      </c>
      <c r="Y680">
        <v>268.81</v>
      </c>
      <c r="Z680">
        <v>266.10000000000002</v>
      </c>
      <c r="AA680">
        <v>272.42</v>
      </c>
      <c r="AB680">
        <v>289.56</v>
      </c>
      <c r="AC680">
        <v>292.70999999999998</v>
      </c>
      <c r="AD680">
        <v>318.87</v>
      </c>
      <c r="AE680">
        <v>310.3</v>
      </c>
      <c r="AF680">
        <v>322.48</v>
      </c>
      <c r="AG680">
        <v>321.58</v>
      </c>
      <c r="AH680">
        <v>303.08999999999997</v>
      </c>
      <c r="AI680">
        <v>296.32</v>
      </c>
      <c r="AJ680">
        <v>319.77</v>
      </c>
      <c r="AK680">
        <v>304.89</v>
      </c>
      <c r="AL680">
        <v>299.93</v>
      </c>
      <c r="AM680">
        <v>294.52</v>
      </c>
      <c r="AN680">
        <v>291.36</v>
      </c>
      <c r="AO680">
        <v>337.5</v>
      </c>
      <c r="AP680">
        <v>320</v>
      </c>
      <c r="AQ680">
        <v>323</v>
      </c>
      <c r="AR680">
        <v>308</v>
      </c>
      <c r="AS680">
        <v>304</v>
      </c>
      <c r="AT680">
        <v>308</v>
      </c>
      <c r="AU680">
        <v>297.5</v>
      </c>
      <c r="AV680">
        <v>312</v>
      </c>
      <c r="AW680">
        <v>299.5</v>
      </c>
      <c r="AX680">
        <v>299.5</v>
      </c>
      <c r="AY680">
        <v>311</v>
      </c>
      <c r="AZ680">
        <v>319</v>
      </c>
      <c r="BA680">
        <v>319.5</v>
      </c>
      <c r="BB680">
        <v>326.5</v>
      </c>
      <c r="BC680">
        <v>326.5</v>
      </c>
      <c r="BD680">
        <v>326.5</v>
      </c>
      <c r="BE680">
        <v>330.5</v>
      </c>
      <c r="BF680">
        <v>321</v>
      </c>
      <c r="BG680">
        <v>316</v>
      </c>
      <c r="BH680">
        <v>316</v>
      </c>
      <c r="BI680">
        <v>312.5</v>
      </c>
      <c r="BJ680">
        <v>316.5</v>
      </c>
      <c r="BK680">
        <v>324.5</v>
      </c>
      <c r="BL680">
        <v>321.5</v>
      </c>
      <c r="BM680">
        <v>324</v>
      </c>
      <c r="BN680">
        <v>319</v>
      </c>
      <c r="BO680">
        <v>318.5</v>
      </c>
      <c r="BP680">
        <v>322</v>
      </c>
      <c r="BQ680" s="10">
        <f t="shared" si="20"/>
        <v>0.4842813681202176</v>
      </c>
      <c r="BR680" s="11" cm="1">
        <f t="array" aca="1" ref="BR680" ca="1">_xlfn.PERCENTILE.INC((OFFSET(E680,0,1,1,COLUMNS(E680:BP680)-1) - E680:BO680) / E680:BO680, 0.05) * SQRT(COUNT(E680:BP680) - 1)</f>
        <v>-0.36927331133040531</v>
      </c>
      <c r="BS680" s="10" cm="1">
        <f t="array" aca="1" ref="BS680" ca="1">_xlfn.STDEV.P((E680:BO680 - OFFSET(E680:BO680,0,1)) / OFFSET(E680:BO680,0,1)) * SQRT(COUNT(E680:BP680)-1)</f>
        <v>0.28624761564769607</v>
      </c>
      <c r="BT680" s="10" cm="1">
        <f t="array" ref="BT680">-(MAX(1 - (E680:BP680 / _xlfn.SCAN(E680, E680:BP680, _xlfn.LAMBDA(_xlpm.a,_xlpm.b, MAX(_xlpm.a, _xlpm.b))))))</f>
        <v>-0.11851851851851847</v>
      </c>
      <c r="BU680" s="12">
        <f t="shared" ca="1" si="21"/>
        <v>1.7107776904230985</v>
      </c>
    </row>
    <row r="681" spans="1:73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13081.73</v>
      </c>
      <c r="F681">
        <v>13158.72</v>
      </c>
      <c r="G681">
        <v>13230.89</v>
      </c>
      <c r="H681">
        <v>13177.96</v>
      </c>
      <c r="I681">
        <v>13452.2</v>
      </c>
      <c r="J681">
        <v>13918.89</v>
      </c>
      <c r="K681">
        <v>13870.78</v>
      </c>
      <c r="L681">
        <v>14337.47</v>
      </c>
      <c r="M681">
        <v>14274.93</v>
      </c>
      <c r="N681">
        <v>14505.86</v>
      </c>
      <c r="O681">
        <v>14284.54</v>
      </c>
      <c r="P681">
        <v>14553.98</v>
      </c>
      <c r="Q681">
        <v>14582.84</v>
      </c>
      <c r="R681">
        <v>14597.28</v>
      </c>
      <c r="S681">
        <v>14318.23</v>
      </c>
      <c r="T681">
        <v>13793.8</v>
      </c>
      <c r="U681">
        <v>13144.29</v>
      </c>
      <c r="V681">
        <v>12725.7</v>
      </c>
      <c r="W681">
        <v>12124.3</v>
      </c>
      <c r="X681">
        <v>12292.7</v>
      </c>
      <c r="Y681">
        <v>12239.77</v>
      </c>
      <c r="Z681">
        <v>12913.34</v>
      </c>
      <c r="AA681">
        <v>12807.49</v>
      </c>
      <c r="AB681">
        <v>13057.68</v>
      </c>
      <c r="AC681">
        <v>12605.43</v>
      </c>
      <c r="AD681">
        <v>12903.72</v>
      </c>
      <c r="AE681">
        <v>12821.93</v>
      </c>
      <c r="AF681">
        <v>12903.72</v>
      </c>
      <c r="AG681">
        <v>12023.27</v>
      </c>
      <c r="AH681">
        <v>12364.86</v>
      </c>
      <c r="AI681">
        <v>12191.66</v>
      </c>
      <c r="AJ681">
        <v>11984.78</v>
      </c>
      <c r="AK681">
        <v>11854.87</v>
      </c>
      <c r="AL681">
        <v>12210.9</v>
      </c>
      <c r="AM681">
        <v>11902.98</v>
      </c>
      <c r="AN681">
        <v>12345.62</v>
      </c>
      <c r="AO681">
        <v>12374.48</v>
      </c>
      <c r="AP681">
        <v>12432.22</v>
      </c>
      <c r="AQ681">
        <v>13283.81</v>
      </c>
      <c r="AR681">
        <v>13206.83</v>
      </c>
      <c r="AS681">
        <v>12740.14</v>
      </c>
      <c r="AT681">
        <v>13259.75</v>
      </c>
      <c r="AU681">
        <v>13211.64</v>
      </c>
      <c r="AV681">
        <v>13086.55</v>
      </c>
      <c r="AW681">
        <v>12898.91</v>
      </c>
      <c r="AX681">
        <v>12942.21</v>
      </c>
      <c r="AY681">
        <v>12706.46</v>
      </c>
      <c r="AZ681">
        <v>13360.79</v>
      </c>
      <c r="BA681">
        <v>13394.47</v>
      </c>
      <c r="BB681">
        <v>13731.25</v>
      </c>
      <c r="BC681">
        <v>13567.67</v>
      </c>
      <c r="BD681">
        <v>13567.67</v>
      </c>
      <c r="BE681">
        <v>13712.01</v>
      </c>
      <c r="BF681">
        <v>14005.49</v>
      </c>
      <c r="BG681">
        <v>14462.56</v>
      </c>
      <c r="BH681">
        <v>14438.5</v>
      </c>
      <c r="BI681">
        <v>14265.3</v>
      </c>
      <c r="BJ681">
        <v>13322.3</v>
      </c>
      <c r="BK681">
        <v>13115.42</v>
      </c>
      <c r="BL681">
        <v>13187.59</v>
      </c>
      <c r="BM681">
        <v>13947.76</v>
      </c>
      <c r="BN681">
        <v>13712.01</v>
      </c>
      <c r="BO681">
        <v>14120.96</v>
      </c>
      <c r="BP681">
        <v>14178.7</v>
      </c>
      <c r="BQ681" s="10">
        <f t="shared" si="20"/>
        <v>8.3855117021984185E-2</v>
      </c>
      <c r="BR681" s="11" cm="1">
        <f t="array" aca="1" ref="BR681" ca="1">_xlfn.PERCENTILE.INC((OFFSET(E681,0,1,1,COLUMNS(E681:BP681)-1) - E681:BO681) / E681:BO681, 0.05) * SQRT(COUNT(E681:BP681) - 1)</f>
        <v>-0.36543959076872057</v>
      </c>
      <c r="BS681" s="10" cm="1">
        <f t="array" aca="1" ref="BS681" ca="1">_xlfn.STDEV.P((E681:BO681 - OFFSET(E681:BO681,0,1)) / OFFSET(E681:BO681,0,1)) * SQRT(COUNT(E681:BP681)-1)</f>
        <v>0.21933250506342791</v>
      </c>
      <c r="BT681" s="10" cm="1">
        <f t="array" ref="BT681">-(MAX(1 - (E681:BP681 / _xlfn.SCAN(E681, E681:BP681, _xlfn.LAMBDA(_xlpm.a,_xlpm.b, MAX(_xlpm.a, _xlpm.b))))))</f>
        <v>-0.18787130205079305</v>
      </c>
      <c r="BU681" s="12">
        <f t="shared" ca="1" si="21"/>
        <v>0.40705222266454472</v>
      </c>
    </row>
    <row r="682" spans="1:73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23.9</v>
      </c>
      <c r="F682">
        <v>24.45</v>
      </c>
      <c r="G682">
        <v>23.75</v>
      </c>
      <c r="H682">
        <v>23.95</v>
      </c>
      <c r="I682">
        <v>25.95</v>
      </c>
      <c r="J682">
        <v>27.2</v>
      </c>
      <c r="K682">
        <v>27.45</v>
      </c>
      <c r="L682">
        <v>27.15</v>
      </c>
      <c r="M682">
        <v>27</v>
      </c>
      <c r="N682">
        <v>28.55</v>
      </c>
      <c r="O682">
        <v>27.25</v>
      </c>
      <c r="P682">
        <v>27.45</v>
      </c>
      <c r="Q682">
        <v>26.85</v>
      </c>
      <c r="R682">
        <v>27.7</v>
      </c>
      <c r="S682">
        <v>27.25</v>
      </c>
      <c r="T682">
        <v>26.8</v>
      </c>
      <c r="U682">
        <v>25.1</v>
      </c>
      <c r="V682">
        <v>25.55</v>
      </c>
      <c r="W682">
        <v>26.25</v>
      </c>
      <c r="X682">
        <v>26.65</v>
      </c>
      <c r="Y682">
        <v>27.4</v>
      </c>
      <c r="Z682">
        <v>27.7</v>
      </c>
      <c r="AA682">
        <v>27.25</v>
      </c>
      <c r="AB682">
        <v>27.4</v>
      </c>
      <c r="AC682">
        <v>27.3</v>
      </c>
      <c r="AD682">
        <v>27</v>
      </c>
      <c r="AE682">
        <v>27.85</v>
      </c>
      <c r="AF682">
        <v>27.3</v>
      </c>
      <c r="AG682">
        <v>27</v>
      </c>
      <c r="AH682">
        <v>26.7</v>
      </c>
      <c r="AI682">
        <v>26.4</v>
      </c>
      <c r="AJ682">
        <v>26.85</v>
      </c>
      <c r="AK682">
        <v>26.5</v>
      </c>
      <c r="AL682">
        <v>25.7</v>
      </c>
      <c r="AM682">
        <v>25.65</v>
      </c>
      <c r="AN682">
        <v>26.6</v>
      </c>
      <c r="AO682">
        <v>26.5</v>
      </c>
      <c r="AP682">
        <v>26.15</v>
      </c>
      <c r="AQ682">
        <v>27.25</v>
      </c>
      <c r="AR682">
        <v>27.5</v>
      </c>
      <c r="AS682">
        <v>26.65</v>
      </c>
      <c r="AT682">
        <v>27.5</v>
      </c>
      <c r="AU682">
        <v>28</v>
      </c>
      <c r="AV682">
        <v>28.5</v>
      </c>
      <c r="AW682">
        <v>28.05</v>
      </c>
      <c r="AX682">
        <v>26.35</v>
      </c>
      <c r="AY682">
        <v>26.7</v>
      </c>
      <c r="AZ682">
        <v>27.5</v>
      </c>
      <c r="BA682">
        <v>27.45</v>
      </c>
      <c r="BB682">
        <v>27.65</v>
      </c>
      <c r="BC682">
        <v>27.65</v>
      </c>
      <c r="BD682">
        <v>28.1</v>
      </c>
      <c r="BE682">
        <v>27.75</v>
      </c>
      <c r="BF682">
        <v>27.5</v>
      </c>
      <c r="BG682">
        <v>27.55</v>
      </c>
      <c r="BH682">
        <v>27.1</v>
      </c>
      <c r="BI682">
        <v>27.15</v>
      </c>
      <c r="BJ682">
        <v>26.95</v>
      </c>
      <c r="BK682">
        <v>26.85</v>
      </c>
      <c r="BL682">
        <v>26.8</v>
      </c>
      <c r="BM682">
        <v>27.3</v>
      </c>
      <c r="BN682">
        <v>28</v>
      </c>
      <c r="BO682">
        <v>28.5</v>
      </c>
      <c r="BP682">
        <v>28.6</v>
      </c>
      <c r="BQ682" s="10">
        <f t="shared" si="20"/>
        <v>0.19665271966527209</v>
      </c>
      <c r="BR682" s="11" cm="1">
        <f t="array" aca="1" ref="BR682" ca="1">_xlfn.PERCENTILE.INC((OFFSET(E682,0,1,1,COLUMNS(E682:BP682)-1) - E682:BO682) / E682:BO682, 0.05) * SQRT(COUNT(E682:BP682) - 1)</f>
        <v>-0.24476149435841829</v>
      </c>
      <c r="BS682" s="10" cm="1">
        <f t="array" aca="1" ref="BS682" ca="1">_xlfn.STDEV.P((E682:BO682 - OFFSET(E682:BO682,0,1)) / OFFSET(E682:BO682,0,1)) * SQRT(COUNT(E682:BP682)-1)</f>
        <v>0.20073418720816652</v>
      </c>
      <c r="BT682" s="10" cm="1">
        <f t="array" ref="BT682">-(MAX(1 - (E682:BP682 / _xlfn.SCAN(E682, E682:BP682, _xlfn.LAMBDA(_xlpm.a,_xlpm.b, MAX(_xlpm.a, _xlpm.b))))))</f>
        <v>-0.12084063047285465</v>
      </c>
      <c r="BU682" s="12">
        <f t="shared" ca="1" si="21"/>
        <v>1.0066914318006992</v>
      </c>
    </row>
    <row r="683" spans="1:73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1.593</v>
      </c>
      <c r="F683">
        <v>1.585</v>
      </c>
      <c r="G683">
        <v>1.599</v>
      </c>
      <c r="H683">
        <v>1.643</v>
      </c>
      <c r="I683">
        <v>1.647</v>
      </c>
      <c r="J683">
        <v>1.6439999999999999</v>
      </c>
      <c r="K683">
        <v>1.631</v>
      </c>
      <c r="L683">
        <v>1.641</v>
      </c>
      <c r="M683">
        <v>1.6339999999999999</v>
      </c>
      <c r="N683">
        <v>1.623</v>
      </c>
      <c r="O683">
        <v>1.595</v>
      </c>
      <c r="P683">
        <v>1.585</v>
      </c>
      <c r="Q683">
        <v>1.569</v>
      </c>
      <c r="R683">
        <v>1.59</v>
      </c>
      <c r="S683">
        <v>1.5529999999999999</v>
      </c>
      <c r="T683">
        <v>1.5289999999999999</v>
      </c>
      <c r="U683">
        <v>1.5149999999999999</v>
      </c>
      <c r="V683">
        <v>1.5409999999999999</v>
      </c>
      <c r="W683">
        <v>1.55</v>
      </c>
      <c r="X683">
        <v>1.5580000000000001</v>
      </c>
      <c r="Y683">
        <v>1.514</v>
      </c>
      <c r="Z683">
        <v>1.5409999999999999</v>
      </c>
      <c r="AA683">
        <v>1.5620000000000001</v>
      </c>
      <c r="AB683">
        <v>1.585</v>
      </c>
      <c r="AC683">
        <v>1.6</v>
      </c>
      <c r="AD683">
        <v>1.61</v>
      </c>
      <c r="AE683">
        <v>1.6279999999999999</v>
      </c>
      <c r="AF683">
        <v>1.64</v>
      </c>
      <c r="AG683">
        <v>1.641</v>
      </c>
      <c r="AH683">
        <v>1.58</v>
      </c>
      <c r="AI683">
        <v>1.552</v>
      </c>
      <c r="AJ683">
        <v>1.5620000000000001</v>
      </c>
      <c r="AK683">
        <v>1.5409999999999999</v>
      </c>
      <c r="AL683">
        <v>1.5409999999999999</v>
      </c>
      <c r="AM683">
        <v>1.528</v>
      </c>
      <c r="AN683">
        <v>1.5309999999999999</v>
      </c>
      <c r="AO683">
        <v>1.5189999999999999</v>
      </c>
      <c r="AP683">
        <v>1.5549999999999999</v>
      </c>
      <c r="AQ683">
        <v>1.5529999999999999</v>
      </c>
      <c r="AR683">
        <v>1.5920000000000001</v>
      </c>
      <c r="AS683">
        <v>1.5720000000000001</v>
      </c>
      <c r="AT683">
        <v>1.6279999999999999</v>
      </c>
      <c r="AU683">
        <v>1.607</v>
      </c>
      <c r="AV683">
        <v>1.6279999999999999</v>
      </c>
      <c r="AW683">
        <v>1.6120000000000001</v>
      </c>
      <c r="AX683">
        <v>1.6140000000000001</v>
      </c>
      <c r="AY683">
        <v>1.659</v>
      </c>
      <c r="AZ683">
        <v>1.6479999999999999</v>
      </c>
      <c r="BA683">
        <v>1.6850000000000001</v>
      </c>
      <c r="BB683">
        <v>1.641</v>
      </c>
      <c r="BC683">
        <v>1.6850000000000001</v>
      </c>
      <c r="BD683">
        <v>1.712</v>
      </c>
      <c r="BE683">
        <v>1.7090000000000001</v>
      </c>
      <c r="BF683">
        <v>1.738</v>
      </c>
      <c r="BG683">
        <v>1.784</v>
      </c>
      <c r="BH683">
        <v>1.794</v>
      </c>
      <c r="BI683">
        <v>1.784</v>
      </c>
      <c r="BJ683">
        <v>1.7310000000000001</v>
      </c>
      <c r="BK683">
        <v>1.762</v>
      </c>
      <c r="BL683">
        <v>1.766</v>
      </c>
      <c r="BM683">
        <v>1.7689999999999999</v>
      </c>
      <c r="BN683">
        <v>1.7949999999999999</v>
      </c>
      <c r="BO683">
        <v>1.8160000000000001</v>
      </c>
      <c r="BP683">
        <v>1.776</v>
      </c>
      <c r="BQ683" s="10">
        <f t="shared" si="20"/>
        <v>0.11487758945386067</v>
      </c>
      <c r="BR683" s="11" cm="1">
        <f t="array" aca="1" ref="BR683" ca="1">_xlfn.PERCENTILE.INC((OFFSET(E683,0,1,1,COLUMNS(E683:BP683)-1) - E683:BO683) / E683:BO683, 0.05) * SQRT(COUNT(E683:BP683) - 1)</f>
        <v>-0.20500758311259537</v>
      </c>
      <c r="BS683" s="10" cm="1">
        <f t="array" aca="1" ref="BS683" ca="1">_xlfn.STDEV.P((E683:BO683 - OFFSET(E683:BO683,0,1)) / OFFSET(E683:BO683,0,1)) * SQRT(COUNT(E683:BP683)-1)</f>
        <v>0.12520519955752873</v>
      </c>
      <c r="BT683" s="10" cm="1">
        <f t="array" ref="BT683">-(MAX(1 - (E683:BP683 / _xlfn.SCAN(E683, E683:BP683, _xlfn.LAMBDA(_xlpm.a,_xlpm.b, MAX(_xlpm.a, _xlpm.b))))))</f>
        <v>-8.0752884031572547E-2</v>
      </c>
      <c r="BU683" s="12">
        <f t="shared" ca="1" si="21"/>
        <v>0.96084073621280708</v>
      </c>
    </row>
    <row r="684" spans="1:73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75.599999999999994</v>
      </c>
      <c r="F684">
        <v>69.45</v>
      </c>
      <c r="G684">
        <v>73.95</v>
      </c>
      <c r="H684">
        <v>74.099999999999994</v>
      </c>
      <c r="I684">
        <v>74.5</v>
      </c>
      <c r="J684">
        <v>79.400000000000006</v>
      </c>
      <c r="K684">
        <v>80</v>
      </c>
      <c r="L684">
        <v>79.45</v>
      </c>
      <c r="M684">
        <v>77.150000000000006</v>
      </c>
      <c r="N684">
        <v>78.75</v>
      </c>
      <c r="O684">
        <v>78.45</v>
      </c>
      <c r="P684">
        <v>80</v>
      </c>
      <c r="Q684">
        <v>79.349999999999994</v>
      </c>
      <c r="R684">
        <v>82.45</v>
      </c>
      <c r="S684">
        <v>81.349999999999994</v>
      </c>
      <c r="T684">
        <v>78.5</v>
      </c>
      <c r="U684">
        <v>75.8</v>
      </c>
      <c r="V684">
        <v>76.25</v>
      </c>
      <c r="W684">
        <v>76.400000000000006</v>
      </c>
      <c r="X684">
        <v>74.8</v>
      </c>
      <c r="Y684">
        <v>82.3</v>
      </c>
      <c r="Z684">
        <v>87.3</v>
      </c>
      <c r="AA684">
        <v>88.15</v>
      </c>
      <c r="AB684">
        <v>94.8</v>
      </c>
      <c r="AC684">
        <v>96.55</v>
      </c>
      <c r="AD684">
        <v>100.2</v>
      </c>
      <c r="AE684">
        <v>99.4</v>
      </c>
      <c r="AF684">
        <v>98.95</v>
      </c>
      <c r="AG684">
        <v>99.35</v>
      </c>
      <c r="AH684">
        <v>86.8</v>
      </c>
      <c r="AI684">
        <v>87.5</v>
      </c>
      <c r="AJ684">
        <v>95</v>
      </c>
      <c r="AK684">
        <v>91.95</v>
      </c>
      <c r="AL684">
        <v>92.15</v>
      </c>
      <c r="AM684">
        <v>90.4</v>
      </c>
      <c r="AN684">
        <v>90.75</v>
      </c>
      <c r="AO684">
        <v>92.95</v>
      </c>
      <c r="AP684">
        <v>96</v>
      </c>
      <c r="AQ684">
        <v>94.75</v>
      </c>
      <c r="AR684">
        <v>96.2</v>
      </c>
      <c r="AS684">
        <v>95.65</v>
      </c>
      <c r="AT684">
        <v>97.75</v>
      </c>
      <c r="AU684">
        <v>95.5</v>
      </c>
      <c r="AV684">
        <v>98.5</v>
      </c>
      <c r="AW684">
        <v>100.4</v>
      </c>
      <c r="AX684">
        <v>97.75</v>
      </c>
      <c r="AY684">
        <v>98.45</v>
      </c>
      <c r="AZ684">
        <v>98.1</v>
      </c>
      <c r="BA684">
        <v>95.9</v>
      </c>
      <c r="BB684">
        <v>95.85</v>
      </c>
      <c r="BC684">
        <v>95.65</v>
      </c>
      <c r="BD684">
        <v>97.95</v>
      </c>
      <c r="BE684">
        <v>98.6</v>
      </c>
      <c r="BF684">
        <v>96.4</v>
      </c>
      <c r="BG684">
        <v>96.85</v>
      </c>
      <c r="BH684">
        <v>92.8</v>
      </c>
      <c r="BI684">
        <v>94.05</v>
      </c>
      <c r="BJ684">
        <v>96.3</v>
      </c>
      <c r="BK684">
        <v>98.2</v>
      </c>
      <c r="BL684">
        <v>96.25</v>
      </c>
      <c r="BM684">
        <v>99.55</v>
      </c>
      <c r="BN684">
        <v>99</v>
      </c>
      <c r="BO684">
        <v>98.35</v>
      </c>
      <c r="BP684">
        <v>98.3</v>
      </c>
      <c r="BQ684" s="10">
        <f t="shared" si="20"/>
        <v>0.30026455026455035</v>
      </c>
      <c r="BR684" s="11" cm="1">
        <f t="array" aca="1" ref="BR684" ca="1">_xlfn.PERCENTILE.INC((OFFSET(E684,0,1,1,COLUMNS(E684:BP684)-1) - E684:BO684) / E684:BO684, 0.05) * SQRT(COUNT(E684:BP684) - 1)</f>
        <v>-0.27756509172037636</v>
      </c>
      <c r="BS684" s="10" cm="1">
        <f t="array" aca="1" ref="BS684" ca="1">_xlfn.STDEV.P((E684:BO684 - OFFSET(E684:BO684,0,1)) / OFFSET(E684:BO684,0,1)) * SQRT(COUNT(E684:BP684)-1)</f>
        <v>0.2820482355041517</v>
      </c>
      <c r="BT684" s="10" cm="1">
        <f t="array" ref="BT684">-(MAX(1 - (E684:BP684 / _xlfn.SCAN(E684, E684:BP684, _xlfn.LAMBDA(_xlpm.a,_xlpm.b, MAX(_xlpm.a, _xlpm.b))))))</f>
        <v>-0.13373253493013981</v>
      </c>
      <c r="BU684" s="12">
        <f t="shared" ca="1" si="21"/>
        <v>1.0838189304209185</v>
      </c>
    </row>
    <row r="685" spans="1:73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1.738</v>
      </c>
      <c r="F685">
        <v>1.75</v>
      </c>
      <c r="G685">
        <v>1.8460000000000001</v>
      </c>
      <c r="H685">
        <v>1.966</v>
      </c>
      <c r="I685">
        <v>1.986</v>
      </c>
      <c r="J685">
        <v>1.9359999999999999</v>
      </c>
      <c r="K685">
        <v>1.9159999999999999</v>
      </c>
      <c r="L685">
        <v>1.984</v>
      </c>
      <c r="M685">
        <v>1.9339999999999999</v>
      </c>
      <c r="N685">
        <v>1.9139999999999999</v>
      </c>
      <c r="O685">
        <v>1.9079999999999999</v>
      </c>
      <c r="P685">
        <v>1.86</v>
      </c>
      <c r="Q685">
        <v>1.8879999999999999</v>
      </c>
      <c r="R685">
        <v>1.8919999999999999</v>
      </c>
      <c r="S685">
        <v>1.8540000000000001</v>
      </c>
      <c r="T685">
        <v>1.78</v>
      </c>
      <c r="U685">
        <v>1.6579999999999999</v>
      </c>
      <c r="V685">
        <v>1.6839999999999999</v>
      </c>
      <c r="W685">
        <v>1.6639999999999999</v>
      </c>
      <c r="X685">
        <v>1.69</v>
      </c>
      <c r="Y685">
        <v>1.6619999999999999</v>
      </c>
      <c r="Z685">
        <v>1.66</v>
      </c>
      <c r="AA685">
        <v>1.722</v>
      </c>
      <c r="AB685">
        <v>1.764</v>
      </c>
      <c r="AC685">
        <v>1.758</v>
      </c>
      <c r="AD685">
        <v>1.772</v>
      </c>
      <c r="AE685">
        <v>1.774</v>
      </c>
      <c r="AF685">
        <v>1.752</v>
      </c>
      <c r="AG685">
        <v>1.756</v>
      </c>
      <c r="AH685">
        <v>1.76</v>
      </c>
      <c r="AI685">
        <v>1.766</v>
      </c>
      <c r="AJ685">
        <v>1.82</v>
      </c>
      <c r="AK685">
        <v>1.8320000000000001</v>
      </c>
      <c r="AL685">
        <v>1.8440000000000001</v>
      </c>
      <c r="AM685">
        <v>1.84</v>
      </c>
      <c r="AN685">
        <v>1.8440000000000001</v>
      </c>
      <c r="AO685">
        <v>1.8520000000000001</v>
      </c>
      <c r="AP685">
        <v>1.95</v>
      </c>
      <c r="AQ685">
        <v>1.98</v>
      </c>
      <c r="AR685">
        <v>1.976</v>
      </c>
      <c r="AS685">
        <v>1.8879999999999999</v>
      </c>
      <c r="AT685">
        <v>1.9</v>
      </c>
      <c r="AU685">
        <v>1.8919999999999999</v>
      </c>
      <c r="AV685">
        <v>1.8720000000000001</v>
      </c>
      <c r="AW685">
        <v>1.8979999999999999</v>
      </c>
      <c r="AX685">
        <v>1.994</v>
      </c>
      <c r="AY685">
        <v>2.0350000000000001</v>
      </c>
      <c r="AZ685">
        <v>2.0499999999999998</v>
      </c>
      <c r="BA685">
        <v>1.978</v>
      </c>
      <c r="BB685">
        <v>2.06</v>
      </c>
      <c r="BC685">
        <v>2.1</v>
      </c>
      <c r="BD685">
        <v>2.25</v>
      </c>
      <c r="BE685">
        <v>2.1850000000000001</v>
      </c>
      <c r="BF685">
        <v>2.165</v>
      </c>
      <c r="BG685">
        <v>2.165</v>
      </c>
      <c r="BH685">
        <v>2.11</v>
      </c>
      <c r="BI685">
        <v>2.09</v>
      </c>
      <c r="BJ685">
        <v>2.0049999999999999</v>
      </c>
      <c r="BK685">
        <v>2.06</v>
      </c>
      <c r="BL685">
        <v>2</v>
      </c>
      <c r="BM685">
        <v>2.0499999999999998</v>
      </c>
      <c r="BN685">
        <v>2.0699999999999998</v>
      </c>
      <c r="BO685">
        <v>2.0249999999999999</v>
      </c>
      <c r="BP685">
        <v>2.0099999999999998</v>
      </c>
      <c r="BQ685" s="10">
        <f t="shared" si="20"/>
        <v>0.15650172612197918</v>
      </c>
      <c r="BR685" s="11" cm="1">
        <f t="array" aca="1" ref="BR685" ca="1">_xlfn.PERCENTILE.INC((OFFSET(E685,0,1,1,COLUMNS(E685:BP685)-1) - E685:BO685) / E685:BO685, 0.05) * SQRT(COUNT(E685:BP685) - 1)</f>
        <v>-0.31300184039844331</v>
      </c>
      <c r="BS685" s="10" cm="1">
        <f t="array" aca="1" ref="BS685" ca="1">_xlfn.STDEV.P((E685:BO685 - OFFSET(E685:BO685,0,1)) / OFFSET(E685:BO685,0,1)) * SQRT(COUNT(E685:BP685)-1)</f>
        <v>0.20909301358440444</v>
      </c>
      <c r="BT685" s="10" cm="1">
        <f t="array" ref="BT685">-(MAX(1 - (E685:BP685 / _xlfn.SCAN(E685, E685:BP685, _xlfn.LAMBDA(_xlpm.a,_xlpm.b, MAX(_xlpm.a, _xlpm.b))))))</f>
        <v>-0.16515609264853981</v>
      </c>
      <c r="BU685" s="12">
        <f t="shared" ca="1" si="21"/>
        <v>0.77442277966538142</v>
      </c>
    </row>
    <row r="686" spans="1:73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108.5</v>
      </c>
      <c r="F686">
        <v>110</v>
      </c>
      <c r="G686">
        <v>109</v>
      </c>
      <c r="H686">
        <v>110</v>
      </c>
      <c r="I686">
        <v>115</v>
      </c>
      <c r="J686">
        <v>119.5</v>
      </c>
      <c r="K686">
        <v>123</v>
      </c>
      <c r="L686">
        <v>124.5</v>
      </c>
      <c r="M686">
        <v>120</v>
      </c>
      <c r="N686">
        <v>127</v>
      </c>
      <c r="O686">
        <v>123.5</v>
      </c>
      <c r="P686">
        <v>125</v>
      </c>
      <c r="Q686">
        <v>123.5</v>
      </c>
      <c r="R686">
        <v>126.5</v>
      </c>
      <c r="S686">
        <v>129.5</v>
      </c>
      <c r="T686">
        <v>136</v>
      </c>
      <c r="U686">
        <v>137.5</v>
      </c>
      <c r="V686">
        <v>141.5</v>
      </c>
      <c r="W686">
        <v>134</v>
      </c>
      <c r="X686">
        <v>138</v>
      </c>
      <c r="Y686">
        <v>137</v>
      </c>
      <c r="Z686">
        <v>138.5</v>
      </c>
      <c r="AA686">
        <v>140.5</v>
      </c>
      <c r="AB686">
        <v>141.5</v>
      </c>
      <c r="AC686">
        <v>140.5</v>
      </c>
      <c r="AD686">
        <v>139.5</v>
      </c>
      <c r="AE686">
        <v>137.5</v>
      </c>
      <c r="AF686">
        <v>135.5</v>
      </c>
      <c r="AG686">
        <v>138</v>
      </c>
      <c r="AH686">
        <v>138.5</v>
      </c>
      <c r="AI686">
        <v>135.5</v>
      </c>
      <c r="AJ686">
        <v>139</v>
      </c>
      <c r="AK686">
        <v>136</v>
      </c>
      <c r="AL686">
        <v>135.5</v>
      </c>
      <c r="AM686">
        <v>132.5</v>
      </c>
      <c r="AN686">
        <v>136</v>
      </c>
      <c r="AO686">
        <v>136.5</v>
      </c>
      <c r="AP686">
        <v>127</v>
      </c>
      <c r="AQ686">
        <v>127.5</v>
      </c>
      <c r="AR686">
        <v>128</v>
      </c>
      <c r="AS686">
        <v>126</v>
      </c>
      <c r="AT686">
        <v>131.5</v>
      </c>
      <c r="AU686">
        <v>130</v>
      </c>
      <c r="AV686">
        <v>129.5</v>
      </c>
      <c r="AW686">
        <v>129</v>
      </c>
      <c r="AX686">
        <v>129.5</v>
      </c>
      <c r="AY686">
        <v>135</v>
      </c>
      <c r="AZ686">
        <v>142</v>
      </c>
      <c r="BA686">
        <v>140</v>
      </c>
      <c r="BB686">
        <v>142</v>
      </c>
      <c r="BC686">
        <v>142</v>
      </c>
      <c r="BD686">
        <v>136.5</v>
      </c>
      <c r="BE686">
        <v>143.5</v>
      </c>
      <c r="BF686">
        <v>141.5</v>
      </c>
      <c r="BG686">
        <v>139</v>
      </c>
      <c r="BH686">
        <v>136</v>
      </c>
      <c r="BI686">
        <v>135.5</v>
      </c>
      <c r="BJ686">
        <v>128</v>
      </c>
      <c r="BK686">
        <v>131</v>
      </c>
      <c r="BL686">
        <v>124.5</v>
      </c>
      <c r="BM686">
        <v>125.5</v>
      </c>
      <c r="BN686">
        <v>129</v>
      </c>
      <c r="BO686">
        <v>129.5</v>
      </c>
      <c r="BP686">
        <v>129</v>
      </c>
      <c r="BQ686" s="10">
        <f t="shared" si="20"/>
        <v>0.1889400921658986</v>
      </c>
      <c r="BR686" s="11" cm="1">
        <f t="array" aca="1" ref="BR686" ca="1">_xlfn.PERCENTILE.INC((OFFSET(E686,0,1,1,COLUMNS(E686:BP686)-1) - E686:BO686) / E686:BO686, 0.05) * SQRT(COUNT(E686:BP686) - 1)</f>
        <v>-0.38519277433559179</v>
      </c>
      <c r="BS686" s="10" cm="1">
        <f t="array" aca="1" ref="BS686" ca="1">_xlfn.STDEV.P((E686:BO686 - OFFSET(E686:BO686,0,1)) / OFFSET(E686:BO686,0,1)) * SQRT(COUNT(E686:BP686)-1)</f>
        <v>0.21684289832210882</v>
      </c>
      <c r="BT686" s="10" cm="1">
        <f t="array" ref="BT686">-(MAX(1 - (E686:BP686 / _xlfn.SCAN(E686, E686:BP686, _xlfn.LAMBDA(_xlpm.a,_xlpm.b, MAX(_xlpm.a, _xlpm.b))))))</f>
        <v>-0.13240418118466901</v>
      </c>
      <c r="BU686" s="12">
        <f t="shared" ca="1" si="21"/>
        <v>0.8963390562316067</v>
      </c>
    </row>
    <row r="687" spans="1:73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48.402000000000001</v>
      </c>
      <c r="F687">
        <v>47.656999999999996</v>
      </c>
      <c r="G687">
        <v>47.648000000000003</v>
      </c>
      <c r="H687">
        <v>47.262999999999998</v>
      </c>
      <c r="I687">
        <v>48.402000000000001</v>
      </c>
      <c r="J687">
        <v>48.317999999999998</v>
      </c>
      <c r="K687">
        <v>47.866</v>
      </c>
      <c r="L687">
        <v>48.686999999999998</v>
      </c>
      <c r="M687">
        <v>47.933</v>
      </c>
      <c r="N687">
        <v>48.418999999999997</v>
      </c>
      <c r="O687">
        <v>47.121000000000002</v>
      </c>
      <c r="P687">
        <v>47.463999999999999</v>
      </c>
      <c r="Q687">
        <v>46.567999999999998</v>
      </c>
      <c r="R687">
        <v>48.503</v>
      </c>
      <c r="S687">
        <v>49.448999999999998</v>
      </c>
      <c r="T687">
        <v>49.473999999999997</v>
      </c>
      <c r="U687">
        <v>48.109000000000002</v>
      </c>
      <c r="V687">
        <v>49.323</v>
      </c>
      <c r="W687">
        <v>47.95</v>
      </c>
      <c r="X687">
        <v>48.234000000000002</v>
      </c>
      <c r="Y687">
        <v>48.677999999999997</v>
      </c>
      <c r="Z687">
        <v>48.905000000000001</v>
      </c>
      <c r="AA687">
        <v>49.65</v>
      </c>
      <c r="AB687">
        <v>54.072000000000003</v>
      </c>
      <c r="AC687">
        <v>55.195</v>
      </c>
      <c r="AD687">
        <v>56.106999999999999</v>
      </c>
      <c r="AE687">
        <v>55.613</v>
      </c>
      <c r="AF687">
        <v>55.110999999999997</v>
      </c>
      <c r="AG687">
        <v>54.515999999999998</v>
      </c>
      <c r="AH687">
        <v>54.482999999999997</v>
      </c>
      <c r="AI687">
        <v>54.155999999999999</v>
      </c>
      <c r="AJ687">
        <v>54.307000000000002</v>
      </c>
      <c r="AK687">
        <v>54.448999999999998</v>
      </c>
      <c r="AL687">
        <v>54.808999999999997</v>
      </c>
      <c r="AM687">
        <v>56.024000000000001</v>
      </c>
      <c r="AN687">
        <v>56.3</v>
      </c>
      <c r="AO687">
        <v>55.948</v>
      </c>
      <c r="AP687">
        <v>54.716999999999999</v>
      </c>
      <c r="AQ687">
        <v>55.143999999999998</v>
      </c>
      <c r="AR687">
        <v>55.22</v>
      </c>
      <c r="AS687">
        <v>55.488</v>
      </c>
      <c r="AT687">
        <v>55.789000000000001</v>
      </c>
      <c r="AU687">
        <v>57.18</v>
      </c>
      <c r="AV687">
        <v>58.109000000000002</v>
      </c>
      <c r="AW687">
        <v>59.113999999999997</v>
      </c>
      <c r="AX687">
        <v>58.813000000000002</v>
      </c>
      <c r="AY687">
        <v>60.713999999999999</v>
      </c>
      <c r="AZ687">
        <v>60.228000000000002</v>
      </c>
      <c r="BA687">
        <v>60.84</v>
      </c>
      <c r="BB687">
        <v>60.378999999999998</v>
      </c>
      <c r="BC687">
        <v>59.231999999999999</v>
      </c>
      <c r="BD687">
        <v>58.695</v>
      </c>
      <c r="BE687">
        <v>59.683999999999997</v>
      </c>
      <c r="BF687">
        <v>59.741999999999997</v>
      </c>
      <c r="BG687">
        <v>62.255000000000003</v>
      </c>
      <c r="BH687">
        <v>61.793999999999997</v>
      </c>
      <c r="BI687">
        <v>62.113</v>
      </c>
      <c r="BJ687">
        <v>60.814</v>
      </c>
      <c r="BK687">
        <v>60.01</v>
      </c>
      <c r="BL687">
        <v>60.722000000000001</v>
      </c>
      <c r="BM687">
        <v>61.366999999999997</v>
      </c>
      <c r="BN687">
        <v>61.735999999999997</v>
      </c>
      <c r="BO687">
        <v>63.603999999999999</v>
      </c>
      <c r="BP687">
        <v>63.661999999999999</v>
      </c>
      <c r="BQ687" s="10">
        <f t="shared" si="20"/>
        <v>0.31527622825503071</v>
      </c>
      <c r="BR687" s="11" cm="1">
        <f t="array" aca="1" ref="BR687" ca="1">_xlfn.PERCENTILE.INC((OFFSET(E687,0,1,1,COLUMNS(E687:BP687)-1) - E687:BO687) / E687:BO687, 0.05) * SQRT(COUNT(E687:BP687) - 1)</f>
        <v>-0.17377558715505592</v>
      </c>
      <c r="BS687" s="10" cm="1">
        <f t="array" aca="1" ref="BS687" ca="1">_xlfn.STDEV.P((E687:BO687 - OFFSET(E687:BO687,0,1)) / OFFSET(E687:BO687,0,1)) * SQRT(COUNT(E687:BP687)-1)</f>
        <v>0.14738680128353523</v>
      </c>
      <c r="BT687" s="10" cm="1">
        <f t="array" ref="BT687">-(MAX(1 - (E687:BP687 / _xlfn.SCAN(E687, E687:BP687, _xlfn.LAMBDA(_xlpm.a,_xlpm.b, MAX(_xlpm.a, _xlpm.b))))))</f>
        <v>-4.3522911660196728E-2</v>
      </c>
      <c r="BU687" s="12">
        <f t="shared" ca="1" si="21"/>
        <v>2.1759132576922497</v>
      </c>
    </row>
    <row r="688" spans="1:73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179.2</v>
      </c>
      <c r="F688">
        <v>186.6</v>
      </c>
      <c r="G688">
        <v>186</v>
      </c>
      <c r="H688">
        <v>186</v>
      </c>
      <c r="I688">
        <v>199</v>
      </c>
      <c r="J688">
        <v>212</v>
      </c>
      <c r="K688">
        <v>218.6</v>
      </c>
      <c r="L688">
        <v>209.8</v>
      </c>
      <c r="M688">
        <v>203.2</v>
      </c>
      <c r="N688">
        <v>211.4</v>
      </c>
      <c r="O688">
        <v>204.6</v>
      </c>
      <c r="P688">
        <v>210.4</v>
      </c>
      <c r="Q688">
        <v>211.6</v>
      </c>
      <c r="R688">
        <v>210.2</v>
      </c>
      <c r="S688">
        <v>208.4</v>
      </c>
      <c r="T688">
        <v>207.8</v>
      </c>
      <c r="U688">
        <v>201</v>
      </c>
      <c r="V688">
        <v>203.8</v>
      </c>
      <c r="W688">
        <v>191.7</v>
      </c>
      <c r="X688">
        <v>193.8</v>
      </c>
      <c r="Y688">
        <v>195.6</v>
      </c>
      <c r="Z688">
        <v>195.6</v>
      </c>
      <c r="AA688">
        <v>198.8</v>
      </c>
      <c r="AB688">
        <v>198.2</v>
      </c>
      <c r="AC688">
        <v>195</v>
      </c>
      <c r="AD688">
        <v>194.9</v>
      </c>
      <c r="AE688">
        <v>195.4</v>
      </c>
      <c r="AF688">
        <v>193.1</v>
      </c>
      <c r="AG688">
        <v>188</v>
      </c>
      <c r="AH688">
        <v>189.6</v>
      </c>
      <c r="AI688">
        <v>186</v>
      </c>
      <c r="AJ688">
        <v>199.7</v>
      </c>
      <c r="AK688">
        <v>223.2</v>
      </c>
      <c r="AL688">
        <v>225.2</v>
      </c>
      <c r="AM688">
        <v>223</v>
      </c>
      <c r="AN688">
        <v>220</v>
      </c>
      <c r="AO688">
        <v>218.4</v>
      </c>
      <c r="AP688">
        <v>216.6</v>
      </c>
      <c r="AQ688">
        <v>223.6</v>
      </c>
      <c r="AR688">
        <v>224.8</v>
      </c>
      <c r="AS688">
        <v>221.6</v>
      </c>
      <c r="AT688">
        <v>234.4</v>
      </c>
      <c r="AU688">
        <v>236</v>
      </c>
      <c r="AV688">
        <v>237.2</v>
      </c>
      <c r="AW688">
        <v>238.2</v>
      </c>
      <c r="AX688">
        <v>238</v>
      </c>
      <c r="AY688">
        <v>239.4</v>
      </c>
      <c r="AZ688">
        <v>243</v>
      </c>
      <c r="BA688">
        <v>238.2</v>
      </c>
      <c r="BB688">
        <v>230.6</v>
      </c>
      <c r="BC688">
        <v>235</v>
      </c>
      <c r="BD688">
        <v>235</v>
      </c>
      <c r="BE688">
        <v>225.8</v>
      </c>
      <c r="BF688">
        <v>227.8</v>
      </c>
      <c r="BG688">
        <v>224.8</v>
      </c>
      <c r="BH688">
        <v>226.4</v>
      </c>
      <c r="BI688">
        <v>221</v>
      </c>
      <c r="BJ688">
        <v>231</v>
      </c>
      <c r="BK688">
        <v>220</v>
      </c>
      <c r="BL688">
        <v>214.4</v>
      </c>
      <c r="BM688">
        <v>212</v>
      </c>
      <c r="BN688">
        <v>218.2</v>
      </c>
      <c r="BO688">
        <v>222.2</v>
      </c>
      <c r="BP688">
        <v>214.4</v>
      </c>
      <c r="BQ688" s="10">
        <f t="shared" si="20"/>
        <v>0.19642857142857154</v>
      </c>
      <c r="BR688" s="11" cm="1">
        <f t="array" aca="1" ref="BR688" ca="1">_xlfn.PERCENTILE.INC((OFFSET(E688,0,1,1,COLUMNS(E688:BP688)-1) - E688:BO688) / E688:BO688, 0.05) * SQRT(COUNT(E688:BP688) - 1)</f>
        <v>-0.30752409039790163</v>
      </c>
      <c r="BS688" s="10" cm="1">
        <f t="array" aca="1" ref="BS688" ca="1">_xlfn.STDEV.P((E688:BO688 - OFFSET(E688:BO688,0,1)) / OFFSET(E688:BO688,0,1)) * SQRT(COUNT(E688:BP688)-1)</f>
        <v>0.23824046658473261</v>
      </c>
      <c r="BT688" s="10" cm="1">
        <f t="array" ref="BT688">-(MAX(1 - (E688:BP688 / _xlfn.SCAN(E688, E688:BP688, _xlfn.LAMBDA(_xlpm.a,_xlpm.b, MAX(_xlpm.a, _xlpm.b))))))</f>
        <v>-0.14913083257090576</v>
      </c>
      <c r="BU688" s="12">
        <f t="shared" ca="1" si="21"/>
        <v>0.84726680143336219</v>
      </c>
    </row>
    <row r="689" spans="1:73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84.046000000000006</v>
      </c>
      <c r="F689">
        <v>91.283000000000001</v>
      </c>
      <c r="G689">
        <v>94.826999999999998</v>
      </c>
      <c r="H689">
        <v>95.875</v>
      </c>
      <c r="I689">
        <v>99.468000000000004</v>
      </c>
      <c r="J689">
        <v>95.825000000000003</v>
      </c>
      <c r="K689">
        <v>91.233000000000004</v>
      </c>
      <c r="L689">
        <v>98.17</v>
      </c>
      <c r="M689">
        <v>96.073999999999998</v>
      </c>
      <c r="N689">
        <v>95.775000000000006</v>
      </c>
      <c r="O689">
        <v>92.83</v>
      </c>
      <c r="P689">
        <v>94.078000000000003</v>
      </c>
      <c r="Q689">
        <v>94.727000000000004</v>
      </c>
      <c r="R689">
        <v>95.625</v>
      </c>
      <c r="S689">
        <v>96.673000000000002</v>
      </c>
      <c r="T689">
        <v>93.977999999999994</v>
      </c>
      <c r="U689">
        <v>91.082999999999998</v>
      </c>
      <c r="V689">
        <v>90.634</v>
      </c>
      <c r="W689">
        <v>87.34</v>
      </c>
      <c r="X689">
        <v>89.236999999999995</v>
      </c>
      <c r="Y689">
        <v>87.789000000000001</v>
      </c>
      <c r="Z689">
        <v>90.534000000000006</v>
      </c>
      <c r="AA689">
        <v>90.983999999999995</v>
      </c>
      <c r="AB689">
        <v>94.826999999999998</v>
      </c>
      <c r="AC689">
        <v>95.825000000000003</v>
      </c>
      <c r="AD689">
        <v>95.875</v>
      </c>
      <c r="AE689">
        <v>99.069000000000003</v>
      </c>
      <c r="AF689">
        <v>98.27</v>
      </c>
      <c r="AG689">
        <v>98.57</v>
      </c>
      <c r="AH689">
        <v>99.718000000000004</v>
      </c>
      <c r="AI689">
        <v>101.614</v>
      </c>
      <c r="AJ689">
        <v>99.069000000000003</v>
      </c>
      <c r="AK689">
        <v>106.056</v>
      </c>
      <c r="AL689">
        <v>116.038</v>
      </c>
      <c r="AM689">
        <v>114.54</v>
      </c>
      <c r="AN689">
        <v>122.276</v>
      </c>
      <c r="AO689">
        <v>124.273</v>
      </c>
      <c r="AP689">
        <v>112.145</v>
      </c>
      <c r="AQ689">
        <v>114.291</v>
      </c>
      <c r="AR689">
        <v>113.193</v>
      </c>
      <c r="AS689">
        <v>110.697</v>
      </c>
      <c r="AT689">
        <v>110.947</v>
      </c>
      <c r="AU689">
        <v>110.498</v>
      </c>
      <c r="AV689">
        <v>108.901</v>
      </c>
      <c r="AW689">
        <v>102.46299999999999</v>
      </c>
      <c r="AX689">
        <v>99.518000000000001</v>
      </c>
      <c r="AY689">
        <v>108.30200000000001</v>
      </c>
      <c r="AZ689">
        <v>108.70099999999999</v>
      </c>
      <c r="BA689">
        <v>105.25700000000001</v>
      </c>
      <c r="BB689">
        <v>107.304</v>
      </c>
      <c r="BC689">
        <v>107.104</v>
      </c>
      <c r="BD689">
        <v>108.402</v>
      </c>
      <c r="BE689">
        <v>105.05800000000001</v>
      </c>
      <c r="BF689">
        <v>103.76</v>
      </c>
      <c r="BG689">
        <v>104.958</v>
      </c>
      <c r="BH689">
        <v>99.867000000000004</v>
      </c>
      <c r="BI689">
        <v>98.57</v>
      </c>
      <c r="BJ689">
        <v>95.875</v>
      </c>
      <c r="BK689">
        <v>93.228999999999999</v>
      </c>
      <c r="BL689">
        <v>95.674999999999997</v>
      </c>
      <c r="BM689">
        <v>98.32</v>
      </c>
      <c r="BN689">
        <v>98.070999999999998</v>
      </c>
      <c r="BO689">
        <v>100.816</v>
      </c>
      <c r="BP689">
        <v>107.503</v>
      </c>
      <c r="BQ689" s="10">
        <f t="shared" si="20"/>
        <v>0.27909716107845695</v>
      </c>
      <c r="BR689" s="11" cm="1">
        <f t="array" aca="1" ref="BR689" ca="1">_xlfn.PERCENTILE.INC((OFFSET(E689,0,1,1,COLUMNS(E689:BP689)-1) - E689:BO689) / E689:BO689, 0.05) * SQRT(COUNT(E689:BP689) - 1)</f>
        <v>-0.37139287662054588</v>
      </c>
      <c r="BS689" s="10" cm="1">
        <f t="array" aca="1" ref="BS689" ca="1">_xlfn.STDEV.P((E689:BO689 - OFFSET(E689:BO689,0,1)) / OFFSET(E689:BO689,0,1)) * SQRT(COUNT(E689:BP689)-1)</f>
        <v>0.28637025522113868</v>
      </c>
      <c r="BT689" s="10" cm="1">
        <f t="array" ref="BT689">-(MAX(1 - (E689:BP689 / _xlfn.SCAN(E689, E689:BP689, _xlfn.LAMBDA(_xlpm.a,_xlpm.b, MAX(_xlpm.a, _xlpm.b))))))</f>
        <v>-0.24980486509539479</v>
      </c>
      <c r="BU689" s="12">
        <f t="shared" ca="1" si="21"/>
        <v>0.99354532308326626</v>
      </c>
    </row>
    <row r="690" spans="1:73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82</v>
      </c>
      <c r="F690">
        <v>83.4</v>
      </c>
      <c r="G690">
        <v>85</v>
      </c>
      <c r="H690">
        <v>87</v>
      </c>
      <c r="I690">
        <v>85.4</v>
      </c>
      <c r="J690">
        <v>86</v>
      </c>
      <c r="K690">
        <v>86.8</v>
      </c>
      <c r="L690">
        <v>86.6</v>
      </c>
      <c r="M690">
        <v>86.2</v>
      </c>
      <c r="N690">
        <v>86.8</v>
      </c>
      <c r="O690">
        <v>82.8</v>
      </c>
      <c r="P690">
        <v>83</v>
      </c>
      <c r="Q690">
        <v>79.400000000000006</v>
      </c>
      <c r="R690">
        <v>79.400000000000006</v>
      </c>
      <c r="S690">
        <v>79</v>
      </c>
      <c r="T690">
        <v>79.599999999999994</v>
      </c>
      <c r="U690">
        <v>78.8</v>
      </c>
      <c r="V690">
        <v>79.8</v>
      </c>
      <c r="W690">
        <v>80.400000000000006</v>
      </c>
      <c r="X690">
        <v>78.8</v>
      </c>
      <c r="Y690">
        <v>78.8</v>
      </c>
      <c r="Z690">
        <v>79.2</v>
      </c>
      <c r="AA690">
        <v>81.599999999999994</v>
      </c>
      <c r="AB690">
        <v>80</v>
      </c>
      <c r="AC690">
        <v>81</v>
      </c>
      <c r="AD690">
        <v>80</v>
      </c>
      <c r="AE690">
        <v>80</v>
      </c>
      <c r="AF690">
        <v>79.8</v>
      </c>
      <c r="AG690">
        <v>80</v>
      </c>
      <c r="AH690">
        <v>80</v>
      </c>
      <c r="AI690">
        <v>80.2</v>
      </c>
      <c r="AJ690">
        <v>80</v>
      </c>
      <c r="AK690">
        <v>80.400000000000006</v>
      </c>
      <c r="AL690">
        <v>80.400000000000006</v>
      </c>
      <c r="AM690">
        <v>81</v>
      </c>
      <c r="AN690">
        <v>82</v>
      </c>
      <c r="AO690">
        <v>81.8</v>
      </c>
      <c r="AP690">
        <v>83.6</v>
      </c>
      <c r="AQ690">
        <v>81.400000000000006</v>
      </c>
      <c r="AR690">
        <v>83</v>
      </c>
      <c r="AS690">
        <v>80.599999999999994</v>
      </c>
      <c r="AT690">
        <v>82.4</v>
      </c>
      <c r="AU690">
        <v>82.6</v>
      </c>
      <c r="AV690">
        <v>82.8</v>
      </c>
      <c r="AW690">
        <v>80.2</v>
      </c>
      <c r="AX690">
        <v>79</v>
      </c>
      <c r="AY690">
        <v>79.2</v>
      </c>
      <c r="AZ690">
        <v>80.599999999999994</v>
      </c>
      <c r="BA690">
        <v>80.599999999999994</v>
      </c>
      <c r="BB690">
        <v>81.400000000000006</v>
      </c>
      <c r="BC690">
        <v>81.599999999999994</v>
      </c>
      <c r="BD690">
        <v>84.2</v>
      </c>
      <c r="BE690">
        <v>85.4</v>
      </c>
      <c r="BF690">
        <v>86</v>
      </c>
      <c r="BG690">
        <v>87</v>
      </c>
      <c r="BH690">
        <v>86.6</v>
      </c>
      <c r="BI690">
        <v>86.8</v>
      </c>
      <c r="BJ690">
        <v>86.8</v>
      </c>
      <c r="BK690">
        <v>86.6</v>
      </c>
      <c r="BL690">
        <v>86.8</v>
      </c>
      <c r="BM690">
        <v>84.2</v>
      </c>
      <c r="BN690">
        <v>84.2</v>
      </c>
      <c r="BO690">
        <v>84</v>
      </c>
      <c r="BP690">
        <v>83.6</v>
      </c>
      <c r="BQ690" s="10">
        <f t="shared" si="20"/>
        <v>1.951219512195115E-2</v>
      </c>
      <c r="BR690" s="11" cm="1">
        <f t="array" aca="1" ref="BR690" ca="1">_xlfn.PERCENTILE.INC((OFFSET(E690,0,1,1,COLUMNS(E690:BP690)-1) - E690:BO690) / E690:BO690, 0.05) * SQRT(COUNT(E690:BP690) - 1)</f>
        <v>-0.23692775704308261</v>
      </c>
      <c r="BS690" s="10" cm="1">
        <f t="array" aca="1" ref="BS690" ca="1">_xlfn.STDEV.P((E690:BO690 - OFFSET(E690:BO690,0,1)) / OFFSET(E690:BO690,0,1)) * SQRT(COUNT(E690:BP690)-1)</f>
        <v>0.12558196062554852</v>
      </c>
      <c r="BT690" s="10" cm="1">
        <f t="array" ref="BT690">-(MAX(1 - (E690:BP690 / _xlfn.SCAN(E690, E690:BP690, _xlfn.LAMBDA(_xlpm.a,_xlpm.b, MAX(_xlpm.a, _xlpm.b))))))</f>
        <v>-9.4252873563218431E-2</v>
      </c>
      <c r="BU690" s="12">
        <f t="shared" ca="1" si="21"/>
        <v>0.19857041301475459</v>
      </c>
    </row>
    <row r="691" spans="1:73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237.4</v>
      </c>
      <c r="F691">
        <v>228</v>
      </c>
      <c r="G691">
        <v>240.4</v>
      </c>
      <c r="H691">
        <v>242</v>
      </c>
      <c r="I691">
        <v>254.6</v>
      </c>
      <c r="J691">
        <v>264</v>
      </c>
      <c r="K691">
        <v>250.8</v>
      </c>
      <c r="L691">
        <v>256.39999999999998</v>
      </c>
      <c r="M691">
        <v>256.60000000000002</v>
      </c>
      <c r="N691">
        <v>263.8</v>
      </c>
      <c r="O691">
        <v>264.2</v>
      </c>
      <c r="P691">
        <v>265.8</v>
      </c>
      <c r="Q691">
        <v>266.60000000000002</v>
      </c>
      <c r="R691">
        <v>265.39999999999998</v>
      </c>
      <c r="S691">
        <v>257.2</v>
      </c>
      <c r="T691">
        <v>256.2</v>
      </c>
      <c r="U691">
        <v>243.4</v>
      </c>
      <c r="V691">
        <v>245.8</v>
      </c>
      <c r="W691">
        <v>243.2</v>
      </c>
      <c r="X691">
        <v>250.4</v>
      </c>
      <c r="Y691">
        <v>250.2</v>
      </c>
      <c r="Z691">
        <v>254.8</v>
      </c>
      <c r="AA691">
        <v>262.2</v>
      </c>
      <c r="AB691">
        <v>270.39999999999998</v>
      </c>
      <c r="AC691">
        <v>283.39999999999998</v>
      </c>
      <c r="AD691">
        <v>303.8</v>
      </c>
      <c r="AE691">
        <v>301</v>
      </c>
      <c r="AF691">
        <v>300</v>
      </c>
      <c r="AG691">
        <v>295.60000000000002</v>
      </c>
      <c r="AH691">
        <v>279.2</v>
      </c>
      <c r="AI691">
        <v>286</v>
      </c>
      <c r="AJ691">
        <v>317.39999999999998</v>
      </c>
      <c r="AK691">
        <v>305.2</v>
      </c>
      <c r="AL691">
        <v>300.60000000000002</v>
      </c>
      <c r="AM691">
        <v>292.8</v>
      </c>
      <c r="AN691">
        <v>301.8</v>
      </c>
      <c r="AO691">
        <v>316.2</v>
      </c>
      <c r="AP691">
        <v>317.2</v>
      </c>
      <c r="AQ691">
        <v>313.2</v>
      </c>
      <c r="AR691">
        <v>297.39999999999998</v>
      </c>
      <c r="AS691">
        <v>299</v>
      </c>
      <c r="AT691">
        <v>305.8</v>
      </c>
      <c r="AU691">
        <v>298.60000000000002</v>
      </c>
      <c r="AV691">
        <v>313</v>
      </c>
      <c r="AW691">
        <v>306.2</v>
      </c>
      <c r="AX691">
        <v>293.39999999999998</v>
      </c>
      <c r="AY691">
        <v>299.8</v>
      </c>
      <c r="AZ691">
        <v>313</v>
      </c>
      <c r="BA691">
        <v>304.39999999999998</v>
      </c>
      <c r="BB691">
        <v>309</v>
      </c>
      <c r="BC691">
        <v>311.60000000000002</v>
      </c>
      <c r="BD691">
        <v>319</v>
      </c>
      <c r="BE691">
        <v>313.8</v>
      </c>
      <c r="BF691">
        <v>313.8</v>
      </c>
      <c r="BG691">
        <v>311</v>
      </c>
      <c r="BH691">
        <v>313.39999999999998</v>
      </c>
      <c r="BI691">
        <v>305.39999999999998</v>
      </c>
      <c r="BJ691">
        <v>300</v>
      </c>
      <c r="BK691">
        <v>306</v>
      </c>
      <c r="BL691">
        <v>308</v>
      </c>
      <c r="BM691">
        <v>315.39999999999998</v>
      </c>
      <c r="BN691">
        <v>309.60000000000002</v>
      </c>
      <c r="BO691">
        <v>314.39999999999998</v>
      </c>
      <c r="BP691">
        <v>307.8</v>
      </c>
      <c r="BQ691" s="10">
        <f t="shared" si="20"/>
        <v>0.29654591406908176</v>
      </c>
      <c r="BR691" s="11" cm="1">
        <f t="array" aca="1" ref="BR691" ca="1">_xlfn.PERCENTILE.INC((OFFSET(E691,0,1,1,COLUMNS(E691:BP691)-1) - E691:BO691) / E691:BO691, 0.05) * SQRT(COUNT(E691:BP691) - 1)</f>
        <v>-0.39007749961475219</v>
      </c>
      <c r="BS691" s="10" cm="1">
        <f t="array" aca="1" ref="BS691" ca="1">_xlfn.STDEV.P((E691:BO691 - OFFSET(E691:BO691,0,1)) / OFFSET(E691:BO691,0,1)) * SQRT(COUNT(E691:BP691)-1)</f>
        <v>0.24574036465453622</v>
      </c>
      <c r="BT691" s="10" cm="1">
        <f t="array" ref="BT691">-(MAX(1 - (E691:BP691 / _xlfn.SCAN(E691, E691:BP691, _xlfn.LAMBDA(_xlpm.a,_xlpm.b, MAX(_xlpm.a, _xlpm.b))))))</f>
        <v>-8.7771942985746532E-2</v>
      </c>
      <c r="BU691" s="12">
        <f t="shared" ca="1" si="21"/>
        <v>1.228819616835277</v>
      </c>
    </row>
    <row r="692" spans="1:73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7.54</v>
      </c>
      <c r="F692">
        <v>7.4080000000000004</v>
      </c>
      <c r="G692">
        <v>7.4359999999999999</v>
      </c>
      <c r="H692">
        <v>7.718</v>
      </c>
      <c r="I692">
        <v>7.6959999999999997</v>
      </c>
      <c r="J692">
        <v>7.548</v>
      </c>
      <c r="K692">
        <v>7.49</v>
      </c>
      <c r="L692">
        <v>7.556</v>
      </c>
      <c r="M692">
        <v>7.508</v>
      </c>
      <c r="N692">
        <v>7.5</v>
      </c>
      <c r="O692">
        <v>7.47</v>
      </c>
      <c r="P692">
        <v>7.5119999999999996</v>
      </c>
      <c r="Q692">
        <v>7.38</v>
      </c>
      <c r="R692">
        <v>7.5019999999999998</v>
      </c>
      <c r="S692">
        <v>7.4059999999999997</v>
      </c>
      <c r="T692">
        <v>7.4119999999999999</v>
      </c>
      <c r="U692">
        <v>7.2960000000000003</v>
      </c>
      <c r="V692">
        <v>7.4720000000000004</v>
      </c>
      <c r="W692">
        <v>7.3460000000000001</v>
      </c>
      <c r="X692">
        <v>7.3979999999999997</v>
      </c>
      <c r="Y692">
        <v>7.3639999999999999</v>
      </c>
      <c r="Z692">
        <v>7.4080000000000004</v>
      </c>
      <c r="AA692">
        <v>7.5579999999999998</v>
      </c>
      <c r="AB692">
        <v>7.8579999999999997</v>
      </c>
      <c r="AC692">
        <v>8.09</v>
      </c>
      <c r="AD692">
        <v>8.1999999999999993</v>
      </c>
      <c r="AE692">
        <v>8.4659999999999993</v>
      </c>
      <c r="AF692">
        <v>8.5440000000000005</v>
      </c>
      <c r="AG692">
        <v>8.8000000000000007</v>
      </c>
      <c r="AH692">
        <v>8.9220000000000006</v>
      </c>
      <c r="AI692">
        <v>8.8859999999999992</v>
      </c>
      <c r="AJ692">
        <v>9.0399999999999991</v>
      </c>
      <c r="AK692">
        <v>8.9640000000000004</v>
      </c>
      <c r="AL692">
        <v>9.0220000000000002</v>
      </c>
      <c r="AM692">
        <v>8.9740000000000002</v>
      </c>
      <c r="AN692">
        <v>9.08</v>
      </c>
      <c r="AO692">
        <v>9.07</v>
      </c>
      <c r="AP692">
        <v>9.0259999999999998</v>
      </c>
      <c r="AQ692">
        <v>8.9600000000000009</v>
      </c>
      <c r="AR692">
        <v>8.77</v>
      </c>
      <c r="AS692">
        <v>8.6180000000000003</v>
      </c>
      <c r="AT692">
        <v>8.9160000000000004</v>
      </c>
      <c r="AU692">
        <v>8.8239999999999998</v>
      </c>
      <c r="AV692">
        <v>8.9499999999999993</v>
      </c>
      <c r="AW692">
        <v>9.0120000000000005</v>
      </c>
      <c r="AX692">
        <v>9.0660000000000007</v>
      </c>
      <c r="AY692">
        <v>9.2219999999999995</v>
      </c>
      <c r="AZ692">
        <v>9.2360000000000007</v>
      </c>
      <c r="BA692">
        <v>9.2899999999999991</v>
      </c>
      <c r="BB692">
        <v>9.3940000000000001</v>
      </c>
      <c r="BC692">
        <v>9.4139999999999997</v>
      </c>
      <c r="BD692">
        <v>9.4640000000000004</v>
      </c>
      <c r="BE692">
        <v>9.6259999999999994</v>
      </c>
      <c r="BF692">
        <v>9.7279999999999998</v>
      </c>
      <c r="BG692">
        <v>9.7319999999999993</v>
      </c>
      <c r="BH692">
        <v>9.4339999999999993</v>
      </c>
      <c r="BI692">
        <v>9.3800000000000008</v>
      </c>
      <c r="BJ692">
        <v>9.2959999999999994</v>
      </c>
      <c r="BK692">
        <v>9.4619999999999997</v>
      </c>
      <c r="BL692">
        <v>9.4700000000000006</v>
      </c>
      <c r="BM692">
        <v>9.49</v>
      </c>
      <c r="BN692">
        <v>9.516</v>
      </c>
      <c r="BO692">
        <v>9.6479999999999997</v>
      </c>
      <c r="BP692">
        <v>9.4559999999999995</v>
      </c>
      <c r="BQ692" s="10">
        <f t="shared" si="20"/>
        <v>0.2541114058355437</v>
      </c>
      <c r="BR692" s="11" cm="1">
        <f t="array" aca="1" ref="BR692" ca="1">_xlfn.PERCENTILE.INC((OFFSET(E692,0,1,1,COLUMNS(E692:BP692)-1) - E692:BO692) / E692:BO692, 0.05) * SQRT(COUNT(E692:BP692) - 1)</f>
        <v>-0.15132280016404659</v>
      </c>
      <c r="BS692" s="10" cm="1">
        <f t="array" aca="1" ref="BS692" ca="1">_xlfn.STDEV.P((E692:BO692 - OFFSET(E692:BO692,0,1)) / OFFSET(E692:BO692,0,1)) * SQRT(COUNT(E692:BP692)-1)</f>
        <v>0.11957238116498239</v>
      </c>
      <c r="BT692" s="10" cm="1">
        <f t="array" ref="BT692">-(MAX(1 - (E692:BP692 / _xlfn.SCAN(E692, E692:BP692, _xlfn.LAMBDA(_xlpm.a,_xlpm.b, MAX(_xlpm.a, _xlpm.b))))))</f>
        <v>-5.4677377558953077E-2</v>
      </c>
      <c r="BU692" s="12">
        <f t="shared" ca="1" si="21"/>
        <v>2.1705352856033726</v>
      </c>
    </row>
    <row r="693" spans="1:73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0.61899999999999999</v>
      </c>
      <c r="F693">
        <v>0.64300000000000002</v>
      </c>
      <c r="G693">
        <v>0.627</v>
      </c>
      <c r="H693">
        <v>0.65</v>
      </c>
      <c r="I693">
        <v>0.66600000000000004</v>
      </c>
      <c r="J693">
        <v>0.65800000000000003</v>
      </c>
      <c r="K693">
        <v>0.64600000000000002</v>
      </c>
      <c r="L693">
        <v>0.64600000000000002</v>
      </c>
      <c r="M693">
        <v>0.65100000000000002</v>
      </c>
      <c r="N693">
        <v>0.73499999999999999</v>
      </c>
      <c r="O693">
        <v>0.73299999999999998</v>
      </c>
      <c r="P693">
        <v>0.76500000000000001</v>
      </c>
      <c r="Q693">
        <v>0.74</v>
      </c>
      <c r="R693">
        <v>0.75900000000000001</v>
      </c>
      <c r="S693">
        <v>0.73199999999999998</v>
      </c>
      <c r="T693">
        <v>0.77</v>
      </c>
      <c r="U693">
        <v>0.745</v>
      </c>
      <c r="V693">
        <v>0.71799999999999997</v>
      </c>
      <c r="W693">
        <v>0.73599999999999999</v>
      </c>
      <c r="X693">
        <v>0.749</v>
      </c>
      <c r="Y693">
        <v>0.81699999999999995</v>
      </c>
      <c r="Z693">
        <v>0.92900000000000005</v>
      </c>
      <c r="AA693">
        <v>0.89400000000000002</v>
      </c>
      <c r="AB693">
        <v>0.87</v>
      </c>
      <c r="AC693">
        <v>0.91200000000000003</v>
      </c>
      <c r="AD693">
        <v>0.98499999999999999</v>
      </c>
      <c r="AE693">
        <v>1.1220000000000001</v>
      </c>
      <c r="AF693">
        <v>1.056</v>
      </c>
      <c r="AG693">
        <v>1.1599999999999999</v>
      </c>
      <c r="AH693">
        <v>1.1339999999999999</v>
      </c>
      <c r="AI693">
        <v>1.1519999999999999</v>
      </c>
      <c r="AJ693">
        <v>1.1439999999999999</v>
      </c>
      <c r="AK693">
        <v>1.1739999999999999</v>
      </c>
      <c r="AL693">
        <v>1.1659999999999999</v>
      </c>
      <c r="AM693">
        <v>1.18</v>
      </c>
      <c r="AN693">
        <v>1.216</v>
      </c>
      <c r="AO693">
        <v>1.198</v>
      </c>
      <c r="AP693">
        <v>1.1719999999999999</v>
      </c>
      <c r="AQ693">
        <v>1.1259999999999999</v>
      </c>
      <c r="AR693">
        <v>1.1140000000000001</v>
      </c>
      <c r="AS693">
        <v>1.1399999999999999</v>
      </c>
      <c r="AT693">
        <v>1.1040000000000001</v>
      </c>
      <c r="AU693">
        <v>1.3120000000000001</v>
      </c>
      <c r="AV693">
        <v>1.22</v>
      </c>
      <c r="AW693">
        <v>1.32</v>
      </c>
      <c r="AX693">
        <v>1.3120000000000001</v>
      </c>
      <c r="AY693">
        <v>1.37</v>
      </c>
      <c r="AZ693">
        <v>1.3660000000000001</v>
      </c>
      <c r="BA693">
        <v>1.306</v>
      </c>
      <c r="BB693">
        <v>1.264</v>
      </c>
      <c r="BC693">
        <v>1.1879999999999999</v>
      </c>
      <c r="BD693">
        <v>1.0980000000000001</v>
      </c>
      <c r="BE693">
        <v>1.212</v>
      </c>
      <c r="BF693">
        <v>1.1839999999999999</v>
      </c>
      <c r="BG693">
        <v>1.1599999999999999</v>
      </c>
      <c r="BH693">
        <v>1.1619999999999999</v>
      </c>
      <c r="BI693">
        <v>1.1319999999999999</v>
      </c>
      <c r="BJ693">
        <v>1.0820000000000001</v>
      </c>
      <c r="BK693">
        <v>1.08</v>
      </c>
      <c r="BL693">
        <v>1.04</v>
      </c>
      <c r="BM693">
        <v>1.014</v>
      </c>
      <c r="BN693">
        <v>0.96499999999999997</v>
      </c>
      <c r="BO693">
        <v>0.97399999999999998</v>
      </c>
      <c r="BP693">
        <v>1.048</v>
      </c>
      <c r="BQ693" s="10">
        <f t="shared" si="20"/>
        <v>0.69305331179321494</v>
      </c>
      <c r="BR693" s="11" cm="1">
        <f t="array" aca="1" ref="BR693" ca="1">_xlfn.PERCENTILE.INC((OFFSET(E693,0,1,1,COLUMNS(E693:BP693)-1) - E693:BO693) / E693:BO693, 0.05) * SQRT(COUNT(E693:BP693) - 1)</f>
        <v>-0.45856312751291828</v>
      </c>
      <c r="BS693" s="10" cm="1">
        <f t="array" aca="1" ref="BS693" ca="1">_xlfn.STDEV.P((E693:BO693 - OFFSET(E693:BO693,0,1)) / OFFSET(E693:BO693,0,1)) * SQRT(COUNT(E693:BP693)-1)</f>
        <v>0.40611364550754658</v>
      </c>
      <c r="BT693" s="10" cm="1">
        <f t="array" ref="BT693">-(MAX(1 - (E693:BP693 / _xlfn.SCAN(E693, E693:BP693, _xlfn.LAMBDA(_xlpm.a,_xlpm.b, MAX(_xlpm.a, _xlpm.b))))))</f>
        <v>-0.29562043795620441</v>
      </c>
      <c r="BU693" s="12">
        <f t="shared" ca="1" si="21"/>
        <v>1.7199076814741063</v>
      </c>
    </row>
    <row r="694" spans="1:73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46.5</v>
      </c>
      <c r="F694">
        <v>44</v>
      </c>
      <c r="G694">
        <v>46.6</v>
      </c>
      <c r="H694">
        <v>46.6</v>
      </c>
      <c r="I694">
        <v>46.85</v>
      </c>
      <c r="J694">
        <v>46.7</v>
      </c>
      <c r="K694">
        <v>45.5</v>
      </c>
      <c r="L694">
        <v>45</v>
      </c>
      <c r="M694">
        <v>43.8</v>
      </c>
      <c r="N694">
        <v>44.5</v>
      </c>
      <c r="O694">
        <v>43.55</v>
      </c>
      <c r="P694">
        <v>44.3</v>
      </c>
      <c r="Q694">
        <v>44.65</v>
      </c>
      <c r="R694">
        <v>44.1</v>
      </c>
      <c r="S694">
        <v>45.5</v>
      </c>
      <c r="T694">
        <v>47.3</v>
      </c>
      <c r="U694">
        <v>44.65</v>
      </c>
      <c r="V694">
        <v>45.5</v>
      </c>
      <c r="W694">
        <v>46.3</v>
      </c>
      <c r="X694">
        <v>46.5</v>
      </c>
      <c r="Y694">
        <v>46.5</v>
      </c>
      <c r="Z694">
        <v>46.5</v>
      </c>
      <c r="AA694">
        <v>46.6</v>
      </c>
      <c r="AB694">
        <v>48.9</v>
      </c>
      <c r="AC694">
        <v>50.3</v>
      </c>
      <c r="AD694">
        <v>52</v>
      </c>
      <c r="AE694">
        <v>53</v>
      </c>
      <c r="AF694">
        <v>52</v>
      </c>
      <c r="AG694">
        <v>53.4</v>
      </c>
      <c r="AH694">
        <v>52.8</v>
      </c>
      <c r="AI694">
        <v>51.6</v>
      </c>
      <c r="AJ694">
        <v>51.3</v>
      </c>
      <c r="AK694">
        <v>53</v>
      </c>
      <c r="AL694">
        <v>51.2</v>
      </c>
      <c r="AM694">
        <v>52.4</v>
      </c>
      <c r="AN694">
        <v>52</v>
      </c>
      <c r="AO694">
        <v>52.5</v>
      </c>
      <c r="AP694">
        <v>50.6</v>
      </c>
      <c r="AQ694">
        <v>51</v>
      </c>
      <c r="AR694">
        <v>51.9</v>
      </c>
      <c r="AS694">
        <v>51.8</v>
      </c>
      <c r="AT694">
        <v>51.7</v>
      </c>
      <c r="AU694">
        <v>51.7</v>
      </c>
      <c r="AV694">
        <v>53.4</v>
      </c>
      <c r="AW694">
        <v>52.9</v>
      </c>
      <c r="AX694">
        <v>51.6</v>
      </c>
      <c r="AY694">
        <v>52</v>
      </c>
      <c r="AZ694">
        <v>51.8</v>
      </c>
      <c r="BA694">
        <v>54</v>
      </c>
      <c r="BB694">
        <v>57.4</v>
      </c>
      <c r="BC694">
        <v>56.5</v>
      </c>
      <c r="BD694">
        <v>59.4</v>
      </c>
      <c r="BE694">
        <v>60.4</v>
      </c>
      <c r="BF694">
        <v>59.9</v>
      </c>
      <c r="BG694">
        <v>61.3</v>
      </c>
      <c r="BH694">
        <v>59.7</v>
      </c>
      <c r="BI694">
        <v>61.3</v>
      </c>
      <c r="BJ694">
        <v>61.7</v>
      </c>
      <c r="BK694">
        <v>60.6</v>
      </c>
      <c r="BL694">
        <v>61.1</v>
      </c>
      <c r="BM694">
        <v>61</v>
      </c>
      <c r="BN694">
        <v>62.9</v>
      </c>
      <c r="BO694">
        <v>63.5</v>
      </c>
      <c r="BP694">
        <v>64.7</v>
      </c>
      <c r="BQ694" s="10">
        <f t="shared" si="20"/>
        <v>0.39139784946236567</v>
      </c>
      <c r="BR694" s="11" cm="1">
        <f t="array" aca="1" ref="BR694" ca="1">_xlfn.PERCENTILE.INC((OFFSET(E694,0,1,1,COLUMNS(E694:BP694)-1) - E694:BO694) / E694:BO694, 0.05) * SQRT(COUNT(E694:BP694) - 1)</f>
        <v>-0.26377641372953359</v>
      </c>
      <c r="BS694" s="10" cm="1">
        <f t="array" aca="1" ref="BS694" ca="1">_xlfn.STDEV.P((E694:BO694 - OFFSET(E694:BO694,0,1)) / OFFSET(E694:BO694,0,1)) * SQRT(COUNT(E694:BP694)-1)</f>
        <v>0.19697790543806964</v>
      </c>
      <c r="BT694" s="10" cm="1">
        <f t="array" ref="BT694">-(MAX(1 - (E694:BP694 / _xlfn.SCAN(E694, E694:BP694, _xlfn.LAMBDA(_xlpm.a,_xlpm.b, MAX(_xlpm.a, _xlpm.b))))))</f>
        <v>-7.0437566702241328E-2</v>
      </c>
      <c r="BU694" s="12">
        <f t="shared" ca="1" si="21"/>
        <v>2.0145534355567323</v>
      </c>
    </row>
    <row r="695" spans="1:73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91.1</v>
      </c>
      <c r="F695">
        <v>93.45</v>
      </c>
      <c r="G695">
        <v>94.8</v>
      </c>
      <c r="H695">
        <v>94.8</v>
      </c>
      <c r="I695">
        <v>98.55</v>
      </c>
      <c r="J695">
        <v>98.8</v>
      </c>
      <c r="K695">
        <v>94</v>
      </c>
      <c r="L695">
        <v>97.05</v>
      </c>
      <c r="M695">
        <v>99.8</v>
      </c>
      <c r="N695">
        <v>102.7</v>
      </c>
      <c r="O695">
        <v>102.7</v>
      </c>
      <c r="P695">
        <v>107</v>
      </c>
      <c r="Q695">
        <v>105.8</v>
      </c>
      <c r="R695">
        <v>104.5</v>
      </c>
      <c r="S695">
        <v>104.6</v>
      </c>
      <c r="T695">
        <v>100.6</v>
      </c>
      <c r="U695">
        <v>95.6</v>
      </c>
      <c r="V695">
        <v>96.3</v>
      </c>
      <c r="W695">
        <v>94.85</v>
      </c>
      <c r="X695">
        <v>93.35</v>
      </c>
      <c r="Y695">
        <v>93.9</v>
      </c>
      <c r="Z695">
        <v>94.7</v>
      </c>
      <c r="AA695">
        <v>95.8</v>
      </c>
      <c r="AB695">
        <v>96.05</v>
      </c>
      <c r="AC695">
        <v>96.25</v>
      </c>
      <c r="AD695">
        <v>96.15</v>
      </c>
      <c r="AE695">
        <v>100.5</v>
      </c>
      <c r="AF695">
        <v>100.3</v>
      </c>
      <c r="AG695">
        <v>99</v>
      </c>
      <c r="AH695">
        <v>102.2</v>
      </c>
      <c r="AI695">
        <v>107</v>
      </c>
      <c r="AJ695">
        <v>108.9</v>
      </c>
      <c r="AK695">
        <v>105.7</v>
      </c>
      <c r="AL695">
        <v>103</v>
      </c>
      <c r="AM695">
        <v>100.8</v>
      </c>
      <c r="AN695">
        <v>101.4</v>
      </c>
      <c r="AO695">
        <v>99.05</v>
      </c>
      <c r="AP695">
        <v>102.1</v>
      </c>
      <c r="AQ695">
        <v>106</v>
      </c>
      <c r="AR695">
        <v>106.6</v>
      </c>
      <c r="AS695">
        <v>111.5</v>
      </c>
      <c r="AT695">
        <v>113.8</v>
      </c>
      <c r="AU695">
        <v>116.4</v>
      </c>
      <c r="AV695">
        <v>116.6</v>
      </c>
      <c r="AW695">
        <v>117.5</v>
      </c>
      <c r="AX695">
        <v>113.7</v>
      </c>
      <c r="AY695">
        <v>117.2</v>
      </c>
      <c r="AZ695">
        <v>119.5</v>
      </c>
      <c r="BA695">
        <v>119.5</v>
      </c>
      <c r="BB695">
        <v>118.1</v>
      </c>
      <c r="BC695">
        <v>118.7</v>
      </c>
      <c r="BD695">
        <v>118.7</v>
      </c>
      <c r="BE695">
        <v>118.2</v>
      </c>
      <c r="BF695">
        <v>117</v>
      </c>
      <c r="BG695">
        <v>116.4</v>
      </c>
      <c r="BH695">
        <v>115.6</v>
      </c>
      <c r="BI695">
        <v>115.4</v>
      </c>
      <c r="BJ695">
        <v>114</v>
      </c>
      <c r="BK695">
        <v>116</v>
      </c>
      <c r="BL695">
        <v>118.9</v>
      </c>
      <c r="BM695">
        <v>115.6</v>
      </c>
      <c r="BN695">
        <v>113.7</v>
      </c>
      <c r="BO695">
        <v>114.4</v>
      </c>
      <c r="BP695">
        <v>129.1</v>
      </c>
      <c r="BQ695" s="10">
        <f t="shared" si="20"/>
        <v>0.41712403951701432</v>
      </c>
      <c r="BR695" s="11" cm="1">
        <f t="array" aca="1" ref="BR695" ca="1">_xlfn.PERCENTILE.INC((OFFSET(E695,0,1,1,COLUMNS(E695:BP695)-1) - E695:BO695) / E695:BO695, 0.05) * SQRT(COUNT(E695:BP695) - 1)</f>
        <v>-0.25434818031447209</v>
      </c>
      <c r="BS695" s="10" cm="1">
        <f t="array" aca="1" ref="BS695" ca="1">_xlfn.STDEV.P((E695:BO695 - OFFSET(E695:BO695,0,1)) / OFFSET(E695:BO695,0,1)) * SQRT(COUNT(E695:BP695)-1)</f>
        <v>0.20943024452711656</v>
      </c>
      <c r="BT695" s="10" cm="1">
        <f t="array" ref="BT695">-(MAX(1 - (E695:BP695 / _xlfn.SCAN(E695, E695:BP695, _xlfn.LAMBDA(_xlpm.a,_xlpm.b, MAX(_xlpm.a, _xlpm.b))))))</f>
        <v>-0.12757009345794401</v>
      </c>
      <c r="BU695" s="12">
        <f t="shared" ca="1" si="21"/>
        <v>2.0176107187277355</v>
      </c>
    </row>
    <row r="696" spans="1:73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1500</v>
      </c>
      <c r="F696">
        <v>1520</v>
      </c>
      <c r="G696">
        <v>1510</v>
      </c>
      <c r="H696">
        <v>1570</v>
      </c>
      <c r="I696">
        <v>1605</v>
      </c>
      <c r="J696">
        <v>1625</v>
      </c>
      <c r="K696">
        <v>1595</v>
      </c>
      <c r="L696">
        <v>1595</v>
      </c>
      <c r="M696">
        <v>1585</v>
      </c>
      <c r="N696">
        <v>1615</v>
      </c>
      <c r="O696">
        <v>1605</v>
      </c>
      <c r="P696">
        <v>1675</v>
      </c>
      <c r="Q696">
        <v>1690</v>
      </c>
      <c r="R696">
        <v>1670</v>
      </c>
      <c r="S696">
        <v>1645</v>
      </c>
      <c r="T696">
        <v>1635</v>
      </c>
      <c r="U696">
        <v>1560</v>
      </c>
      <c r="V696">
        <v>1625</v>
      </c>
      <c r="W696">
        <v>1595</v>
      </c>
      <c r="X696">
        <v>1625</v>
      </c>
      <c r="Y696">
        <v>1610</v>
      </c>
      <c r="Z696">
        <v>1625</v>
      </c>
      <c r="AA696">
        <v>1690</v>
      </c>
      <c r="AB696">
        <v>1680</v>
      </c>
      <c r="AC696">
        <v>1665</v>
      </c>
      <c r="AD696">
        <v>1575</v>
      </c>
      <c r="AE696">
        <v>1640</v>
      </c>
      <c r="AF696">
        <v>1620</v>
      </c>
      <c r="AG696">
        <v>1640</v>
      </c>
      <c r="AH696">
        <v>1635</v>
      </c>
      <c r="AI696">
        <v>1645</v>
      </c>
      <c r="AJ696">
        <v>1640</v>
      </c>
      <c r="AK696">
        <v>1630</v>
      </c>
      <c r="AL696">
        <v>1615</v>
      </c>
      <c r="AM696">
        <v>1635</v>
      </c>
      <c r="AN696">
        <v>1625</v>
      </c>
      <c r="AO696">
        <v>1670</v>
      </c>
      <c r="AP696">
        <v>1645</v>
      </c>
      <c r="AQ696">
        <v>1650</v>
      </c>
      <c r="AR696">
        <v>1680</v>
      </c>
      <c r="AS696">
        <v>1650</v>
      </c>
      <c r="AT696">
        <v>1675</v>
      </c>
      <c r="AU696">
        <v>1700</v>
      </c>
      <c r="AV696">
        <v>1705</v>
      </c>
      <c r="AW696">
        <v>1700</v>
      </c>
      <c r="AX696">
        <v>1710</v>
      </c>
      <c r="AY696">
        <v>1745</v>
      </c>
      <c r="AZ696">
        <v>1800</v>
      </c>
      <c r="BA696">
        <v>1820</v>
      </c>
      <c r="BB696">
        <v>1870</v>
      </c>
      <c r="BC696">
        <v>1900</v>
      </c>
      <c r="BD696">
        <v>1935</v>
      </c>
      <c r="BE696">
        <v>1895</v>
      </c>
      <c r="BF696">
        <v>1955</v>
      </c>
      <c r="BG696">
        <v>1960</v>
      </c>
      <c r="BH696">
        <v>1955</v>
      </c>
      <c r="BI696">
        <v>1990</v>
      </c>
      <c r="BJ696">
        <v>2040</v>
      </c>
      <c r="BK696">
        <v>2010</v>
      </c>
      <c r="BL696">
        <v>2000</v>
      </c>
      <c r="BM696">
        <v>2010</v>
      </c>
      <c r="BN696">
        <v>2020</v>
      </c>
      <c r="BO696">
        <v>2040</v>
      </c>
      <c r="BP696">
        <v>2030</v>
      </c>
      <c r="BQ696" s="10">
        <f t="shared" si="20"/>
        <v>0.35333333333333333</v>
      </c>
      <c r="BR696" s="11" cm="1">
        <f t="array" aca="1" ref="BR696" ca="1">_xlfn.PERCENTILE.INC((OFFSET(E696,0,1,1,COLUMNS(E696:BP696)-1) - E696:BO696) / E696:BO696, 0.05) * SQRT(COUNT(E696:BP696) - 1)</f>
        <v>-0.14653391876665428</v>
      </c>
      <c r="BS696" s="10" cm="1">
        <f t="array" aca="1" ref="BS696" ca="1">_xlfn.STDEV.P((E696:BO696 - OFFSET(E696:BO696,0,1)) / OFFSET(E696:BO696,0,1)) * SQRT(COUNT(E696:BP696)-1)</f>
        <v>0.15311250938263327</v>
      </c>
      <c r="BT696" s="10" cm="1">
        <f t="array" ref="BT696">-(MAX(1 - (E696:BP696 / _xlfn.SCAN(E696, E696:BP696, _xlfn.LAMBDA(_xlpm.a,_xlpm.b, MAX(_xlpm.a, _xlpm.b))))))</f>
        <v>-7.6923076923076872E-2</v>
      </c>
      <c r="BU696" s="12">
        <f t="shared" ca="1" si="21"/>
        <v>2.3431005176948139</v>
      </c>
    </row>
    <row r="697" spans="1:73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8.6199999999999992</v>
      </c>
      <c r="F697">
        <v>8.69</v>
      </c>
      <c r="G697">
        <v>8.49</v>
      </c>
      <c r="H697">
        <v>8.49</v>
      </c>
      <c r="I697">
        <v>8.8000000000000007</v>
      </c>
      <c r="J697">
        <v>8.84</v>
      </c>
      <c r="K697">
        <v>8.7349999999999994</v>
      </c>
      <c r="L697">
        <v>8.7650000000000006</v>
      </c>
      <c r="M697">
        <v>8.9550000000000001</v>
      </c>
      <c r="N697">
        <v>8.9</v>
      </c>
      <c r="O697">
        <v>8.7799999999999994</v>
      </c>
      <c r="P697">
        <v>9.1150000000000002</v>
      </c>
      <c r="Q697">
        <v>9.1050000000000004</v>
      </c>
      <c r="R697">
        <v>9.2449999999999992</v>
      </c>
      <c r="S697">
        <v>9.6</v>
      </c>
      <c r="T697">
        <v>9.5250000000000004</v>
      </c>
      <c r="U697">
        <v>9.2550000000000008</v>
      </c>
      <c r="V697">
        <v>9.1999999999999993</v>
      </c>
      <c r="W697">
        <v>8.9499999999999993</v>
      </c>
      <c r="X697">
        <v>8.89</v>
      </c>
      <c r="Y697">
        <v>8.875</v>
      </c>
      <c r="Z697">
        <v>8.9</v>
      </c>
      <c r="AA697">
        <v>8.9450000000000003</v>
      </c>
      <c r="AB697">
        <v>9.01</v>
      </c>
      <c r="AC697">
        <v>8.99</v>
      </c>
      <c r="AD697">
        <v>8.9049999999999994</v>
      </c>
      <c r="AE697">
        <v>9.1</v>
      </c>
      <c r="AF697">
        <v>9.1750000000000007</v>
      </c>
      <c r="AG697">
        <v>9.27</v>
      </c>
      <c r="AH697">
        <v>9.6</v>
      </c>
      <c r="AI697">
        <v>9.6649999999999991</v>
      </c>
      <c r="AJ697">
        <v>9.85</v>
      </c>
      <c r="AK697">
        <v>9.5649999999999995</v>
      </c>
      <c r="AL697">
        <v>9.2100000000000009</v>
      </c>
      <c r="AM697">
        <v>9.19</v>
      </c>
      <c r="AN697">
        <v>9.2650000000000006</v>
      </c>
      <c r="AO697">
        <v>9.0449999999999999</v>
      </c>
      <c r="AP697">
        <v>9.1050000000000004</v>
      </c>
      <c r="AQ697">
        <v>9.3000000000000007</v>
      </c>
      <c r="AR697">
        <v>9.32</v>
      </c>
      <c r="AS697">
        <v>9.23</v>
      </c>
      <c r="AT697">
        <v>9.3450000000000006</v>
      </c>
      <c r="AU697">
        <v>9.35</v>
      </c>
      <c r="AV697">
        <v>9.49</v>
      </c>
      <c r="AW697">
        <v>9.3149999999999995</v>
      </c>
      <c r="AX697">
        <v>9.19</v>
      </c>
      <c r="AY697">
        <v>9.5</v>
      </c>
      <c r="AZ697">
        <v>9.5350000000000001</v>
      </c>
      <c r="BA697">
        <v>9.3450000000000006</v>
      </c>
      <c r="BB697">
        <v>9.52</v>
      </c>
      <c r="BC697">
        <v>9.3450000000000006</v>
      </c>
      <c r="BD697">
        <v>9.4049999999999994</v>
      </c>
      <c r="BE697">
        <v>9.3249999999999993</v>
      </c>
      <c r="BF697">
        <v>9.2249999999999996</v>
      </c>
      <c r="BG697">
        <v>9.6349999999999998</v>
      </c>
      <c r="BH697">
        <v>9.7899999999999991</v>
      </c>
      <c r="BI697">
        <v>9.6349999999999998</v>
      </c>
      <c r="BJ697">
        <v>9.64</v>
      </c>
      <c r="BK697">
        <v>9.64</v>
      </c>
      <c r="BL697">
        <v>9.51</v>
      </c>
      <c r="BM697">
        <v>9.5549999999999997</v>
      </c>
      <c r="BN697">
        <v>9.43</v>
      </c>
      <c r="BO697">
        <v>9.5</v>
      </c>
      <c r="BP697">
        <v>9.2899999999999991</v>
      </c>
      <c r="BQ697" s="10">
        <f t="shared" si="20"/>
        <v>7.77262180974478E-2</v>
      </c>
      <c r="BR697" s="11" cm="1">
        <f t="array" aca="1" ref="BR697" ca="1">_xlfn.PERCENTILE.INC((OFFSET(E697,0,1,1,COLUMNS(E697:BP697)-1) - E697:BO697) / E697:BO697, 0.05) * SQRT(COUNT(E697:BP697) - 1)</f>
        <v>-0.21296485342878171</v>
      </c>
      <c r="BS697" s="10" cm="1">
        <f t="array" aca="1" ref="BS697" ca="1">_xlfn.STDEV.P((E697:BO697 - OFFSET(E697:BO697,0,1)) / OFFSET(E697:BO697,0,1)) * SQRT(COUNT(E697:BP697)-1)</f>
        <v>0.14132329775474678</v>
      </c>
      <c r="BT697" s="10" cm="1">
        <f t="array" ref="BT697">-(MAX(1 - (E697:BP697 / _xlfn.SCAN(E697, E697:BP697, _xlfn.LAMBDA(_xlpm.a,_xlpm.b, MAX(_xlpm.a, _xlpm.b))))))</f>
        <v>-8.1725888324873042E-2</v>
      </c>
      <c r="BU697" s="12">
        <f t="shared" ca="1" si="21"/>
        <v>0.58837351013712513</v>
      </c>
    </row>
    <row r="698" spans="1:73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8.1750000000000007</v>
      </c>
      <c r="F698">
        <v>8.36</v>
      </c>
      <c r="G698">
        <v>8.15</v>
      </c>
      <c r="H698">
        <v>8.15</v>
      </c>
      <c r="I698">
        <v>8.6449999999999996</v>
      </c>
      <c r="J698">
        <v>8.6300000000000008</v>
      </c>
      <c r="K698">
        <v>8.6649999999999991</v>
      </c>
      <c r="L698">
        <v>8.7750000000000004</v>
      </c>
      <c r="M698">
        <v>8.8550000000000004</v>
      </c>
      <c r="N698">
        <v>8.7149999999999999</v>
      </c>
      <c r="O698">
        <v>8.7200000000000006</v>
      </c>
      <c r="P698">
        <v>8.7850000000000001</v>
      </c>
      <c r="Q698">
        <v>8.6050000000000004</v>
      </c>
      <c r="R698">
        <v>8.7200000000000006</v>
      </c>
      <c r="S698">
        <v>8.8000000000000007</v>
      </c>
      <c r="T698">
        <v>8.7050000000000001</v>
      </c>
      <c r="U698">
        <v>8.6349999999999998</v>
      </c>
      <c r="V698">
        <v>8.4700000000000006</v>
      </c>
      <c r="W698">
        <v>8.0500000000000007</v>
      </c>
      <c r="X698">
        <v>8.1999999999999993</v>
      </c>
      <c r="Y698">
        <v>8.25</v>
      </c>
      <c r="Z698">
        <v>8.3000000000000007</v>
      </c>
      <c r="AA698">
        <v>8.36</v>
      </c>
      <c r="AB698">
        <v>8.3450000000000006</v>
      </c>
      <c r="AC698">
        <v>8.2949999999999999</v>
      </c>
      <c r="AD698">
        <v>8.25</v>
      </c>
      <c r="AE698">
        <v>8.52</v>
      </c>
      <c r="AF698">
        <v>8.31</v>
      </c>
      <c r="AG698">
        <v>8.3249999999999993</v>
      </c>
      <c r="AH698">
        <v>8.4450000000000003</v>
      </c>
      <c r="AI698">
        <v>8.52</v>
      </c>
      <c r="AJ698">
        <v>8.6</v>
      </c>
      <c r="AK698">
        <v>8.94</v>
      </c>
      <c r="AL698">
        <v>8.9749999999999996</v>
      </c>
      <c r="AM698">
        <v>8.9149999999999991</v>
      </c>
      <c r="AN698">
        <v>9.0850000000000009</v>
      </c>
      <c r="AO698">
        <v>9.33</v>
      </c>
      <c r="AP698">
        <v>9.375</v>
      </c>
      <c r="AQ698">
        <v>9.4550000000000001</v>
      </c>
      <c r="AR698">
        <v>9.3699999999999992</v>
      </c>
      <c r="AS698">
        <v>9.3149999999999995</v>
      </c>
      <c r="AT698">
        <v>9.5350000000000001</v>
      </c>
      <c r="AU698">
        <v>9.4499999999999993</v>
      </c>
      <c r="AV698">
        <v>9.4450000000000003</v>
      </c>
      <c r="AW698">
        <v>8.92</v>
      </c>
      <c r="AX698">
        <v>8.9849999999999994</v>
      </c>
      <c r="AY698">
        <v>9.2899999999999991</v>
      </c>
      <c r="AZ698">
        <v>9.2550000000000008</v>
      </c>
      <c r="BA698">
        <v>9</v>
      </c>
      <c r="BB698">
        <v>9.2899999999999991</v>
      </c>
      <c r="BC698">
        <v>9.2750000000000004</v>
      </c>
      <c r="BD698">
        <v>9.31</v>
      </c>
      <c r="BE698">
        <v>9.18</v>
      </c>
      <c r="BF698">
        <v>9.0549999999999997</v>
      </c>
      <c r="BG698">
        <v>9.17</v>
      </c>
      <c r="BH698">
        <v>9.0350000000000001</v>
      </c>
      <c r="BI698">
        <v>9.14</v>
      </c>
      <c r="BJ698">
        <v>8.9450000000000003</v>
      </c>
      <c r="BK698">
        <v>9.0399999999999991</v>
      </c>
      <c r="BL698">
        <v>9.1050000000000004</v>
      </c>
      <c r="BM698">
        <v>9.3550000000000004</v>
      </c>
      <c r="BN698">
        <v>9.4049999999999994</v>
      </c>
      <c r="BO698">
        <v>9.4550000000000001</v>
      </c>
      <c r="BP698">
        <v>9.5050000000000008</v>
      </c>
      <c r="BQ698" s="10">
        <f t="shared" si="20"/>
        <v>0.16269113149847095</v>
      </c>
      <c r="BR698" s="11" cm="1">
        <f t="array" aca="1" ref="BR698" ca="1">_xlfn.PERCENTILE.INC((OFFSET(E698,0,1,1,COLUMNS(E698:BP698)-1) - E698:BO698) / E698:BO698, 0.05) * SQRT(COUNT(E698:BP698) - 1)</f>
        <v>-0.19900635661734148</v>
      </c>
      <c r="BS698" s="10" cm="1">
        <f t="array" aca="1" ref="BS698" ca="1">_xlfn.STDEV.P((E698:BO698 - OFFSET(E698:BO698,0,1)) / OFFSET(E698:BO698,0,1)) * SQRT(COUNT(E698:BP698)-1)</f>
        <v>0.15274486349668825</v>
      </c>
      <c r="BT698" s="10" cm="1">
        <f t="array" ref="BT698">-(MAX(1 - (E698:BP698 / _xlfn.SCAN(E698, E698:BP698, _xlfn.LAMBDA(_xlpm.a,_xlpm.b, MAX(_xlpm.a, _xlpm.b))))))</f>
        <v>-9.0909090909090828E-2</v>
      </c>
      <c r="BU698" s="12">
        <f t="shared" ca="1" si="21"/>
        <v>1.1006314341220556</v>
      </c>
    </row>
    <row r="699" spans="1:73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5.8201000000000001</v>
      </c>
      <c r="F699">
        <v>5.9260999999999999</v>
      </c>
      <c r="G699">
        <v>5.9093</v>
      </c>
      <c r="H699">
        <v>5.9539999999999997</v>
      </c>
      <c r="I699">
        <v>5.9149000000000003</v>
      </c>
      <c r="J699">
        <v>5.9093</v>
      </c>
      <c r="K699">
        <v>5.7698</v>
      </c>
      <c r="L699">
        <v>5.8089000000000004</v>
      </c>
      <c r="M699">
        <v>5.7530999999999999</v>
      </c>
      <c r="N699">
        <v>5.9149000000000003</v>
      </c>
      <c r="O699">
        <v>5.9706999999999999</v>
      </c>
      <c r="P699">
        <v>5.9317000000000002</v>
      </c>
      <c r="Q699">
        <v>5.8479999999999999</v>
      </c>
      <c r="R699">
        <v>5.9706999999999999</v>
      </c>
      <c r="S699">
        <v>5.9930000000000003</v>
      </c>
      <c r="T699">
        <v>5.8647</v>
      </c>
      <c r="U699">
        <v>5.7587000000000002</v>
      </c>
      <c r="V699">
        <v>5.8201000000000001</v>
      </c>
      <c r="W699">
        <v>5.9038000000000004</v>
      </c>
      <c r="X699">
        <v>5.9484000000000004</v>
      </c>
      <c r="Y699">
        <v>5.9650999999999996</v>
      </c>
      <c r="Z699">
        <v>6.0433000000000003</v>
      </c>
      <c r="AA699">
        <v>5.9596</v>
      </c>
      <c r="AB699">
        <v>6.0098000000000003</v>
      </c>
      <c r="AC699">
        <v>6.06</v>
      </c>
      <c r="AD699">
        <v>6.1045999999999996</v>
      </c>
      <c r="AE699">
        <v>6.2944000000000004</v>
      </c>
      <c r="AF699">
        <v>6.2329999999999997</v>
      </c>
      <c r="AG699">
        <v>6.1772</v>
      </c>
      <c r="AH699">
        <v>6.1604000000000001</v>
      </c>
      <c r="AI699">
        <v>6.2274000000000003</v>
      </c>
      <c r="AJ699">
        <v>6.3055000000000003</v>
      </c>
      <c r="AK699">
        <v>6.2609000000000004</v>
      </c>
      <c r="AL699">
        <v>6.2831999999999999</v>
      </c>
      <c r="AM699">
        <v>6.3724999999999996</v>
      </c>
      <c r="AN699">
        <v>6.3445999999999998</v>
      </c>
      <c r="AO699">
        <v>6.3502000000000001</v>
      </c>
      <c r="AP699">
        <v>6.3502000000000001</v>
      </c>
      <c r="AQ699">
        <v>6.4672999999999998</v>
      </c>
      <c r="AR699">
        <v>6.6402999999999999</v>
      </c>
      <c r="AS699">
        <v>6.5454999999999997</v>
      </c>
      <c r="AT699">
        <v>6.6402999999999999</v>
      </c>
      <c r="AU699">
        <v>6.7295999999999996</v>
      </c>
      <c r="AV699">
        <v>6.9360999999999997</v>
      </c>
      <c r="AW699">
        <v>6.8189000000000002</v>
      </c>
      <c r="AX699">
        <v>6.8189000000000002</v>
      </c>
      <c r="AY699">
        <v>6.9806999999999997</v>
      </c>
      <c r="AZ699">
        <v>7.1649000000000003</v>
      </c>
      <c r="BA699">
        <v>7.2206999999999999</v>
      </c>
      <c r="BB699">
        <v>7.3266999999999998</v>
      </c>
      <c r="BC699">
        <v>7.4493999999999998</v>
      </c>
      <c r="BD699">
        <v>7.3769</v>
      </c>
      <c r="BE699">
        <v>7.3657000000000004</v>
      </c>
      <c r="BF699">
        <v>7.4160000000000004</v>
      </c>
      <c r="BG699">
        <v>7.5052000000000003</v>
      </c>
      <c r="BH699">
        <v>7.5164</v>
      </c>
      <c r="BI699">
        <v>7.4326999999999996</v>
      </c>
      <c r="BJ699">
        <v>7.2988</v>
      </c>
      <c r="BK699">
        <v>7.0755999999999997</v>
      </c>
      <c r="BL699">
        <v>7.282</v>
      </c>
      <c r="BM699">
        <v>7.1257999999999999</v>
      </c>
      <c r="BN699">
        <v>7.0755999999999997</v>
      </c>
      <c r="BO699">
        <v>7.0141999999999998</v>
      </c>
      <c r="BP699">
        <v>6.8468</v>
      </c>
      <c r="BQ699" s="10">
        <f t="shared" si="20"/>
        <v>0.17640590367863093</v>
      </c>
      <c r="BR699" s="11" cm="1">
        <f t="array" aca="1" ref="BR699" ca="1">_xlfn.PERCENTILE.INC((OFFSET(E699,0,1,1,COLUMNS(E699:BP699)-1) - E699:BO699) / E699:BO699, 0.05) * SQRT(COUNT(E699:BP699) - 1)</f>
        <v>-0.17022208529585106</v>
      </c>
      <c r="BS699" s="10" cm="1">
        <f t="array" aca="1" ref="BS699" ca="1">_xlfn.STDEV.P((E699:BO699 - OFFSET(E699:BO699,0,1)) / OFFSET(E699:BO699,0,1)) * SQRT(COUNT(E699:BP699)-1)</f>
        <v>0.11813824831719462</v>
      </c>
      <c r="BT699" s="10" cm="1">
        <f t="array" ref="BT699">-(MAX(1 - (E699:BP699 / _xlfn.SCAN(E699, E699:BP699, _xlfn.LAMBDA(_xlpm.a,_xlpm.b, MAX(_xlpm.a, _xlpm.b))))))</f>
        <v>-8.9085200361875394E-2</v>
      </c>
      <c r="BU699" s="12">
        <f t="shared" ca="1" si="21"/>
        <v>1.5391337939690171</v>
      </c>
    </row>
    <row r="700" spans="1:73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311</v>
      </c>
      <c r="F700">
        <v>306</v>
      </c>
      <c r="G700">
        <v>305</v>
      </c>
      <c r="H700">
        <v>305</v>
      </c>
      <c r="I700">
        <v>305</v>
      </c>
      <c r="J700">
        <v>311.5</v>
      </c>
      <c r="K700">
        <v>305.5</v>
      </c>
      <c r="L700">
        <v>311.5</v>
      </c>
      <c r="M700">
        <v>310</v>
      </c>
      <c r="N700">
        <v>320</v>
      </c>
      <c r="O700">
        <v>318</v>
      </c>
      <c r="P700">
        <v>317</v>
      </c>
      <c r="Q700">
        <v>312</v>
      </c>
      <c r="R700">
        <v>312</v>
      </c>
      <c r="S700">
        <v>311</v>
      </c>
      <c r="T700">
        <v>300</v>
      </c>
      <c r="U700">
        <v>289.5</v>
      </c>
      <c r="V700">
        <v>289.5</v>
      </c>
      <c r="W700">
        <v>283.5</v>
      </c>
      <c r="X700">
        <v>289</v>
      </c>
      <c r="Y700">
        <v>292</v>
      </c>
      <c r="Z700">
        <v>296</v>
      </c>
      <c r="AA700">
        <v>303</v>
      </c>
      <c r="AB700">
        <v>299</v>
      </c>
      <c r="AC700">
        <v>297.5</v>
      </c>
      <c r="AD700">
        <v>298</v>
      </c>
      <c r="AE700">
        <v>302.5</v>
      </c>
      <c r="AF700">
        <v>315</v>
      </c>
      <c r="AG700">
        <v>314.5</v>
      </c>
      <c r="AH700">
        <v>312</v>
      </c>
      <c r="AI700">
        <v>314</v>
      </c>
      <c r="AJ700">
        <v>317</v>
      </c>
      <c r="AK700">
        <v>324</v>
      </c>
      <c r="AL700">
        <v>307</v>
      </c>
      <c r="AM700">
        <v>301.5</v>
      </c>
      <c r="AN700">
        <v>307.5</v>
      </c>
      <c r="AO700">
        <v>304</v>
      </c>
      <c r="AP700">
        <v>307</v>
      </c>
      <c r="AQ700">
        <v>309</v>
      </c>
      <c r="AR700">
        <v>309</v>
      </c>
      <c r="AS700">
        <v>310</v>
      </c>
      <c r="AT700">
        <v>307.5</v>
      </c>
      <c r="AU700">
        <v>305</v>
      </c>
      <c r="AV700">
        <v>314.5</v>
      </c>
      <c r="AW700">
        <v>330</v>
      </c>
      <c r="AX700">
        <v>321</v>
      </c>
      <c r="AY700">
        <v>306.5</v>
      </c>
      <c r="AZ700">
        <v>317</v>
      </c>
      <c r="BA700">
        <v>307.5</v>
      </c>
      <c r="BB700">
        <v>315</v>
      </c>
      <c r="BC700">
        <v>313</v>
      </c>
      <c r="BD700">
        <v>313</v>
      </c>
      <c r="BE700">
        <v>319</v>
      </c>
      <c r="BF700">
        <v>314</v>
      </c>
      <c r="BG700">
        <v>316.5</v>
      </c>
      <c r="BH700">
        <v>314</v>
      </c>
      <c r="BI700">
        <v>311</v>
      </c>
      <c r="BJ700">
        <v>307</v>
      </c>
      <c r="BK700">
        <v>306.5</v>
      </c>
      <c r="BL700">
        <v>304.5</v>
      </c>
      <c r="BM700">
        <v>309</v>
      </c>
      <c r="BN700">
        <v>308.5</v>
      </c>
      <c r="BO700">
        <v>308</v>
      </c>
      <c r="BP700">
        <v>311.5</v>
      </c>
      <c r="BQ700" s="10">
        <f t="shared" si="20"/>
        <v>1.6077170418006431E-3</v>
      </c>
      <c r="BR700" s="11" cm="1">
        <f t="array" aca="1" ref="BR700" ca="1">_xlfn.PERCENTILE.INC((OFFSET(E700,0,1,1,COLUMNS(E700:BP700)-1) - E700:BO700) / E700:BO700, 0.05) * SQRT(COUNT(E700:BP700) - 1)</f>
        <v>-0.27381022203924449</v>
      </c>
      <c r="BS700" s="10" cm="1">
        <f t="array" aca="1" ref="BS700" ca="1">_xlfn.STDEV.P((E700:BO700 - OFFSET(E700:BO700,0,1)) / OFFSET(E700:BO700,0,1)) * SQRT(COUNT(E700:BP700)-1)</f>
        <v>0.15532045932059887</v>
      </c>
      <c r="BT700" s="10" cm="1">
        <f t="array" ref="BT700">-(MAX(1 - (E700:BP700 / _xlfn.SCAN(E700, E700:BP700, _xlfn.LAMBDA(_xlpm.a,_xlpm.b, MAX(_xlpm.a, _xlpm.b))))))</f>
        <v>-0.11406249999999996</v>
      </c>
      <c r="BU700" s="12">
        <f t="shared" ca="1" si="21"/>
        <v>4.5276609013572902E-2</v>
      </c>
    </row>
    <row r="701" spans="1:73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1532</v>
      </c>
      <c r="F701">
        <v>1516</v>
      </c>
      <c r="G701">
        <v>1528</v>
      </c>
      <c r="H701">
        <v>1558</v>
      </c>
      <c r="I701">
        <v>1586</v>
      </c>
      <c r="J701">
        <v>1568</v>
      </c>
      <c r="K701">
        <v>1554</v>
      </c>
      <c r="L701">
        <v>1566</v>
      </c>
      <c r="M701">
        <v>1540</v>
      </c>
      <c r="N701">
        <v>1562</v>
      </c>
      <c r="O701">
        <v>1554</v>
      </c>
      <c r="P701">
        <v>1534</v>
      </c>
      <c r="Q701">
        <v>1536</v>
      </c>
      <c r="R701">
        <v>1548</v>
      </c>
      <c r="S701">
        <v>1540</v>
      </c>
      <c r="T701">
        <v>1522</v>
      </c>
      <c r="U701">
        <v>1470</v>
      </c>
      <c r="V701">
        <v>1524</v>
      </c>
      <c r="W701">
        <v>1508</v>
      </c>
      <c r="X701">
        <v>1482</v>
      </c>
      <c r="Y701">
        <v>1480</v>
      </c>
      <c r="Z701">
        <v>1474</v>
      </c>
      <c r="AA701">
        <v>1500</v>
      </c>
      <c r="AB701">
        <v>1476</v>
      </c>
      <c r="AC701">
        <v>1490</v>
      </c>
      <c r="AD701">
        <v>1502</v>
      </c>
      <c r="AE701">
        <v>1478</v>
      </c>
      <c r="AF701">
        <v>1480</v>
      </c>
      <c r="AG701">
        <v>1478</v>
      </c>
      <c r="AH701">
        <v>1462</v>
      </c>
      <c r="AI701">
        <v>1462</v>
      </c>
      <c r="AJ701">
        <v>1488</v>
      </c>
      <c r="AK701">
        <v>1500</v>
      </c>
      <c r="AL701">
        <v>1482</v>
      </c>
      <c r="AM701">
        <v>1466</v>
      </c>
      <c r="AN701">
        <v>1438</v>
      </c>
      <c r="AO701">
        <v>1470</v>
      </c>
      <c r="AP701">
        <v>1476</v>
      </c>
      <c r="AQ701">
        <v>1488</v>
      </c>
      <c r="AR701">
        <v>1676</v>
      </c>
      <c r="AS701">
        <v>1650</v>
      </c>
      <c r="AT701">
        <v>1696</v>
      </c>
      <c r="AU701">
        <v>1710</v>
      </c>
      <c r="AV701">
        <v>1770</v>
      </c>
      <c r="AW701">
        <v>1756</v>
      </c>
      <c r="AX701">
        <v>1800</v>
      </c>
      <c r="AY701">
        <v>1846</v>
      </c>
      <c r="AZ701">
        <v>1778</v>
      </c>
      <c r="BA701">
        <v>1788</v>
      </c>
      <c r="BB701">
        <v>1804</v>
      </c>
      <c r="BC701">
        <v>1764</v>
      </c>
      <c r="BD701">
        <v>1732</v>
      </c>
      <c r="BE701">
        <v>1750</v>
      </c>
      <c r="BF701">
        <v>1744</v>
      </c>
      <c r="BG701">
        <v>1750</v>
      </c>
      <c r="BH701">
        <v>1704</v>
      </c>
      <c r="BI701">
        <v>1680</v>
      </c>
      <c r="BJ701">
        <v>1670</v>
      </c>
      <c r="BK701">
        <v>1670</v>
      </c>
      <c r="BL701">
        <v>1670</v>
      </c>
      <c r="BM701">
        <v>1768</v>
      </c>
      <c r="BN701">
        <v>1764</v>
      </c>
      <c r="BO701">
        <v>1770</v>
      </c>
      <c r="BP701">
        <v>1766</v>
      </c>
      <c r="BQ701" s="10">
        <f t="shared" si="20"/>
        <v>0.15274151436031333</v>
      </c>
      <c r="BR701" s="11" cm="1">
        <f t="array" aca="1" ref="BR701" ca="1">_xlfn.PERCENTILE.INC((OFFSET(E701,0,1,1,COLUMNS(E701:BP701)-1) - E701:BO701) / E701:BO701, 0.05) * SQRT(COUNT(E701:BP701) - 1)</f>
        <v>-0.17355292416941548</v>
      </c>
      <c r="BS701" s="10" cm="1">
        <f t="array" aca="1" ref="BS701" ca="1">_xlfn.STDEV.P((E701:BO701 - OFFSET(E701:BO701,0,1)) / OFFSET(E701:BO701,0,1)) * SQRT(COUNT(E701:BP701)-1)</f>
        <v>0.17345718487681658</v>
      </c>
      <c r="BT701" s="10" cm="1">
        <f t="array" ref="BT701">-(MAX(1 - (E701:BP701 / _xlfn.SCAN(E701, E701:BP701, _xlfn.LAMBDA(_xlpm.a,_xlpm.b, MAX(_xlpm.a, _xlpm.b))))))</f>
        <v>-9.5341278439869948E-2</v>
      </c>
      <c r="BU701" s="12">
        <f t="shared" ca="1" si="21"/>
        <v>0.91184565885411006</v>
      </c>
    </row>
    <row r="702" spans="1:73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26.237500000000001</v>
      </c>
      <c r="F702">
        <v>26.6875</v>
      </c>
      <c r="G702">
        <v>26.125</v>
      </c>
      <c r="H702">
        <v>25.862500000000001</v>
      </c>
      <c r="I702">
        <v>26.737500000000001</v>
      </c>
      <c r="J702">
        <v>27</v>
      </c>
      <c r="K702">
        <v>26.8125</v>
      </c>
      <c r="L702">
        <v>27.6875</v>
      </c>
      <c r="M702">
        <v>27.2</v>
      </c>
      <c r="N702">
        <v>27.462499999999999</v>
      </c>
      <c r="O702">
        <v>27.212499999999999</v>
      </c>
      <c r="P702">
        <v>27.237500000000001</v>
      </c>
      <c r="Q702">
        <v>26.9</v>
      </c>
      <c r="R702">
        <v>27.75</v>
      </c>
      <c r="S702">
        <v>28.0625</v>
      </c>
      <c r="T702">
        <v>27.862500000000001</v>
      </c>
      <c r="U702">
        <v>27.4375</v>
      </c>
      <c r="V702">
        <v>27.787500000000001</v>
      </c>
      <c r="W702">
        <v>27.125</v>
      </c>
      <c r="X702">
        <v>27.712499999999999</v>
      </c>
      <c r="Y702">
        <v>28.475000000000001</v>
      </c>
      <c r="Z702">
        <v>28.55</v>
      </c>
      <c r="AA702">
        <v>28.612500000000001</v>
      </c>
      <c r="AB702">
        <v>29.175000000000001</v>
      </c>
      <c r="AC702">
        <v>28.887499999999999</v>
      </c>
      <c r="AD702">
        <v>29.487500000000001</v>
      </c>
      <c r="AE702">
        <v>29.5</v>
      </c>
      <c r="AF702">
        <v>29.3</v>
      </c>
      <c r="AG702">
        <v>29.362500000000001</v>
      </c>
      <c r="AH702">
        <v>29.3125</v>
      </c>
      <c r="AI702">
        <v>29.175000000000001</v>
      </c>
      <c r="AJ702">
        <v>29.425000000000001</v>
      </c>
      <c r="AK702">
        <v>29.475000000000001</v>
      </c>
      <c r="AL702">
        <v>29.0625</v>
      </c>
      <c r="AM702">
        <v>29.262499999999999</v>
      </c>
      <c r="AN702">
        <v>29.762499999999999</v>
      </c>
      <c r="AO702">
        <v>30.012499999999999</v>
      </c>
      <c r="AP702">
        <v>29.6875</v>
      </c>
      <c r="AQ702">
        <v>29.637499999999999</v>
      </c>
      <c r="AR702">
        <v>29.55</v>
      </c>
      <c r="AS702">
        <v>29.9375</v>
      </c>
      <c r="AT702">
        <v>30.012499999999999</v>
      </c>
      <c r="AU702">
        <v>30.662500000000001</v>
      </c>
      <c r="AV702">
        <v>31.274999999999999</v>
      </c>
      <c r="AW702">
        <v>30.975000000000001</v>
      </c>
      <c r="AX702">
        <v>30.662500000000001</v>
      </c>
      <c r="AY702">
        <v>31.837499999999999</v>
      </c>
      <c r="AZ702">
        <v>31.4</v>
      </c>
      <c r="BA702">
        <v>31.65</v>
      </c>
      <c r="BB702">
        <v>31.512499999999999</v>
      </c>
      <c r="BC702">
        <v>31.462499999999999</v>
      </c>
      <c r="BD702">
        <v>31.45</v>
      </c>
      <c r="BE702">
        <v>31.0625</v>
      </c>
      <c r="BF702">
        <v>31.762499999999999</v>
      </c>
      <c r="BG702">
        <v>31.5</v>
      </c>
      <c r="BH702">
        <v>31.55</v>
      </c>
      <c r="BI702">
        <v>31.5</v>
      </c>
      <c r="BJ702">
        <v>31.2</v>
      </c>
      <c r="BK702">
        <v>31.125</v>
      </c>
      <c r="BL702">
        <v>31.787500000000001</v>
      </c>
      <c r="BM702">
        <v>31.95</v>
      </c>
      <c r="BN702">
        <v>31.8</v>
      </c>
      <c r="BO702">
        <v>32.3125</v>
      </c>
      <c r="BP702">
        <v>31.912500000000001</v>
      </c>
      <c r="BQ702" s="10">
        <f t="shared" si="20"/>
        <v>0.21629347308242022</v>
      </c>
      <c r="BR702" s="11" cm="1">
        <f t="array" aca="1" ref="BR702" ca="1">_xlfn.PERCENTILE.INC((OFFSET(E702,0,1,1,COLUMNS(E702:BP702)-1) - E702:BO702) / E702:BO702, 0.05) * SQRT(COUNT(E702:BP702) - 1)</f>
        <v>-0.12007176372658898</v>
      </c>
      <c r="BS702" s="10" cm="1">
        <f t="array" aca="1" ref="BS702" ca="1">_xlfn.STDEV.P((E702:BO702 - OFFSET(E702:BO702,0,1)) / OFFSET(E702:BO702,0,1)) * SQRT(COUNT(E702:BP702)-1)</f>
        <v>0.11294378470945211</v>
      </c>
      <c r="BT702" s="10" cm="1">
        <f t="array" ref="BT702">-(MAX(1 - (E702:BP702 / _xlfn.SCAN(E702, E702:BP702, _xlfn.LAMBDA(_xlpm.a,_xlpm.b, MAX(_xlpm.a, _xlpm.b))))))</f>
        <v>-3.3407572383073458E-2</v>
      </c>
      <c r="BU702" s="12">
        <f t="shared" ca="1" si="21"/>
        <v>1.9630840273279029</v>
      </c>
    </row>
    <row r="703" spans="1:73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3.27</v>
      </c>
      <c r="F703">
        <v>3.46</v>
      </c>
      <c r="G703">
        <v>3.4</v>
      </c>
      <c r="H703">
        <v>3.4</v>
      </c>
      <c r="I703">
        <v>3.58</v>
      </c>
      <c r="J703">
        <v>3.9</v>
      </c>
      <c r="K703">
        <v>4.05</v>
      </c>
      <c r="L703">
        <v>3.89</v>
      </c>
      <c r="M703">
        <v>3.89</v>
      </c>
      <c r="N703">
        <v>4.05</v>
      </c>
      <c r="O703">
        <v>3.94</v>
      </c>
      <c r="P703">
        <v>4.0599999999999996</v>
      </c>
      <c r="Q703">
        <v>4.25</v>
      </c>
      <c r="R703">
        <v>4.1900000000000004</v>
      </c>
      <c r="S703">
        <v>3.94</v>
      </c>
      <c r="T703">
        <v>3.96</v>
      </c>
      <c r="U703">
        <v>3.91</v>
      </c>
      <c r="V703">
        <v>3.87</v>
      </c>
      <c r="W703">
        <v>3.63</v>
      </c>
      <c r="X703">
        <v>3.81</v>
      </c>
      <c r="Y703">
        <v>3.92</v>
      </c>
      <c r="Z703">
        <v>3.94</v>
      </c>
      <c r="AA703">
        <v>3.86</v>
      </c>
      <c r="AB703">
        <v>3.86</v>
      </c>
      <c r="AC703">
        <v>3.84</v>
      </c>
      <c r="AD703">
        <v>3.86</v>
      </c>
      <c r="AE703">
        <v>3.83</v>
      </c>
      <c r="AF703">
        <v>3.83</v>
      </c>
      <c r="AG703">
        <v>3.82</v>
      </c>
      <c r="AH703">
        <v>3.8</v>
      </c>
      <c r="AI703">
        <v>3.73</v>
      </c>
      <c r="AJ703">
        <v>3.9</v>
      </c>
      <c r="AK703">
        <v>4.42</v>
      </c>
      <c r="AL703">
        <v>4.4800000000000004</v>
      </c>
      <c r="AM703">
        <v>4.46</v>
      </c>
      <c r="AN703">
        <v>4.34</v>
      </c>
      <c r="AO703">
        <v>4.28</v>
      </c>
      <c r="AP703">
        <v>4.08</v>
      </c>
      <c r="AQ703">
        <v>4.09</v>
      </c>
      <c r="AR703">
        <v>4.22</v>
      </c>
      <c r="AS703">
        <v>4.13</v>
      </c>
      <c r="AT703">
        <v>4.2</v>
      </c>
      <c r="AU703">
        <v>4.1500000000000004</v>
      </c>
      <c r="AV703">
        <v>4.1500000000000004</v>
      </c>
      <c r="AW703">
        <v>4.1100000000000003</v>
      </c>
      <c r="AX703">
        <v>4.05</v>
      </c>
      <c r="AY703">
        <v>4.12</v>
      </c>
      <c r="AZ703">
        <v>4.12</v>
      </c>
      <c r="BA703">
        <v>4.12</v>
      </c>
      <c r="BB703">
        <v>4</v>
      </c>
      <c r="BC703">
        <v>4.0199999999999996</v>
      </c>
      <c r="BD703">
        <v>3.96</v>
      </c>
      <c r="BE703">
        <v>3.88</v>
      </c>
      <c r="BF703">
        <v>3.69</v>
      </c>
      <c r="BG703">
        <v>3.79</v>
      </c>
      <c r="BH703">
        <v>3.76</v>
      </c>
      <c r="BI703">
        <v>3.81</v>
      </c>
      <c r="BJ703">
        <v>3.99</v>
      </c>
      <c r="BK703">
        <v>3.77</v>
      </c>
      <c r="BL703">
        <v>3.71</v>
      </c>
      <c r="BM703">
        <v>3.84</v>
      </c>
      <c r="BN703">
        <v>3.88</v>
      </c>
      <c r="BO703">
        <v>3.89</v>
      </c>
      <c r="BP703">
        <v>3.78</v>
      </c>
      <c r="BQ703" s="10">
        <f t="shared" si="20"/>
        <v>0.1559633027522935</v>
      </c>
      <c r="BR703" s="11" cm="1">
        <f t="array" aca="1" ref="BR703" ca="1">_xlfn.PERCENTILE.INC((OFFSET(E703,0,1,1,COLUMNS(E703:BP703)-1) - E703:BO703) / E703:BO703, 0.05) * SQRT(COUNT(E703:BP703) - 1)</f>
        <v>-0.38690193623191621</v>
      </c>
      <c r="BS703" s="10" cm="1">
        <f t="array" aca="1" ref="BS703" ca="1">_xlfn.STDEV.P((E703:BO703 - OFFSET(E703:BO703,0,1)) / OFFSET(E703:BO703,0,1)) * SQRT(COUNT(E703:BP703)-1)</f>
        <v>0.2612987836758397</v>
      </c>
      <c r="BT703" s="10" cm="1">
        <f t="array" ref="BT703">-(MAX(1 - (E703:BP703 / _xlfn.SCAN(E703, E703:BP703, _xlfn.LAMBDA(_xlpm.a,_xlpm.b, MAX(_xlpm.a, _xlpm.b))))))</f>
        <v>-0.17633928571428581</v>
      </c>
      <c r="BU703" s="12">
        <f t="shared" ca="1" si="21"/>
        <v>0.61763766041549495</v>
      </c>
    </row>
    <row r="704" spans="1:73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97.6</v>
      </c>
      <c r="F704">
        <v>95.4</v>
      </c>
      <c r="G704">
        <v>96.5</v>
      </c>
      <c r="H704">
        <v>98.5</v>
      </c>
      <c r="I704">
        <v>100</v>
      </c>
      <c r="J704">
        <v>101.8</v>
      </c>
      <c r="K704">
        <v>99.3</v>
      </c>
      <c r="L704">
        <v>101</v>
      </c>
      <c r="M704">
        <v>99.8</v>
      </c>
      <c r="N704">
        <v>101</v>
      </c>
      <c r="O704">
        <v>100.6</v>
      </c>
      <c r="P704">
        <v>101.6</v>
      </c>
      <c r="Q704">
        <v>103.6</v>
      </c>
      <c r="R704">
        <v>104.4</v>
      </c>
      <c r="S704">
        <v>103.8</v>
      </c>
      <c r="T704">
        <v>102.2</v>
      </c>
      <c r="U704">
        <v>100.2</v>
      </c>
      <c r="V704">
        <v>98.8</v>
      </c>
      <c r="W704">
        <v>98</v>
      </c>
      <c r="X704">
        <v>99.2</v>
      </c>
      <c r="Y704">
        <v>100.6</v>
      </c>
      <c r="Z704">
        <v>99.4</v>
      </c>
      <c r="AA704">
        <v>101.2</v>
      </c>
      <c r="AB704">
        <v>101.8</v>
      </c>
      <c r="AC704">
        <v>103.4</v>
      </c>
      <c r="AD704">
        <v>100.6</v>
      </c>
      <c r="AE704">
        <v>103.2</v>
      </c>
      <c r="AF704">
        <v>101.2</v>
      </c>
      <c r="AG704">
        <v>100</v>
      </c>
      <c r="AH704">
        <v>102.2</v>
      </c>
      <c r="AI704">
        <v>100.4</v>
      </c>
      <c r="AJ704">
        <v>100</v>
      </c>
      <c r="AK704">
        <v>100.2</v>
      </c>
      <c r="AL704">
        <v>101</v>
      </c>
      <c r="AM704">
        <v>100.4</v>
      </c>
      <c r="AN704">
        <v>101.8</v>
      </c>
      <c r="AO704">
        <v>100.2</v>
      </c>
      <c r="AP704">
        <v>102.2</v>
      </c>
      <c r="AQ704">
        <v>102.6</v>
      </c>
      <c r="AR704">
        <v>102.6</v>
      </c>
      <c r="AS704">
        <v>100</v>
      </c>
      <c r="AT704">
        <v>104</v>
      </c>
      <c r="AU704">
        <v>104</v>
      </c>
      <c r="AV704">
        <v>105</v>
      </c>
      <c r="AW704">
        <v>106</v>
      </c>
      <c r="AX704">
        <v>107.4</v>
      </c>
      <c r="AY704">
        <v>109.2</v>
      </c>
      <c r="AZ704">
        <v>107.6</v>
      </c>
      <c r="BA704">
        <v>107.8</v>
      </c>
      <c r="BB704">
        <v>107.6</v>
      </c>
      <c r="BC704">
        <v>108.2</v>
      </c>
      <c r="BD704">
        <v>110.4</v>
      </c>
      <c r="BE704">
        <v>110.4</v>
      </c>
      <c r="BF704">
        <v>109</v>
      </c>
      <c r="BG704">
        <v>109.8</v>
      </c>
      <c r="BH704">
        <v>109.8</v>
      </c>
      <c r="BI704">
        <v>110.8</v>
      </c>
      <c r="BJ704">
        <v>109.4</v>
      </c>
      <c r="BK704">
        <v>111</v>
      </c>
      <c r="BL704">
        <v>107.6</v>
      </c>
      <c r="BM704">
        <v>108.2</v>
      </c>
      <c r="BN704">
        <v>108.2</v>
      </c>
      <c r="BO704">
        <v>108.4</v>
      </c>
      <c r="BP704">
        <v>107.4</v>
      </c>
      <c r="BQ704" s="10">
        <f t="shared" si="20"/>
        <v>0.1004098360655739</v>
      </c>
      <c r="BR704" s="11" cm="1">
        <f t="array" aca="1" ref="BR704" ca="1">_xlfn.PERCENTILE.INC((OFFSET(E704,0,1,1,COLUMNS(E704:BP704)-1) - E704:BO704) / E704:BO704, 0.05) * SQRT(COUNT(E704:BP704) - 1)</f>
        <v>-0.19332181620353708</v>
      </c>
      <c r="BS704" s="10" cm="1">
        <f t="array" aca="1" ref="BS704" ca="1">_xlfn.STDEV.P((E704:BO704 - OFFSET(E704:BO704,0,1)) / OFFSET(E704:BO704,0,1)) * SQRT(COUNT(E704:BP704)-1)</f>
        <v>0.11902605980954607</v>
      </c>
      <c r="BT704" s="10" cm="1">
        <f t="array" ref="BT704">-(MAX(1 - (E704:BP704 / _xlfn.SCAN(E704, E704:BP704, _xlfn.LAMBDA(_xlpm.a,_xlpm.b, MAX(_xlpm.a, _xlpm.b))))))</f>
        <v>-6.1302681992337238E-2</v>
      </c>
      <c r="BU704" s="12">
        <f t="shared" ca="1" si="21"/>
        <v>0.88917084965751736</v>
      </c>
    </row>
    <row r="705" spans="1:73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136.30000000000001</v>
      </c>
      <c r="F705">
        <v>131.4</v>
      </c>
      <c r="G705">
        <v>133.6</v>
      </c>
      <c r="H705">
        <v>139.5</v>
      </c>
      <c r="I705">
        <v>141.35</v>
      </c>
      <c r="J705">
        <v>137.9</v>
      </c>
      <c r="K705">
        <v>134.30000000000001</v>
      </c>
      <c r="L705">
        <v>134.44999999999999</v>
      </c>
      <c r="M705">
        <v>133.05000000000001</v>
      </c>
      <c r="N705">
        <v>138.1</v>
      </c>
      <c r="O705">
        <v>139.6</v>
      </c>
      <c r="P705">
        <v>138.1</v>
      </c>
      <c r="Q705">
        <v>134.4</v>
      </c>
      <c r="R705">
        <v>137.69999999999999</v>
      </c>
      <c r="S705">
        <v>142.80000000000001</v>
      </c>
      <c r="T705">
        <v>143.05000000000001</v>
      </c>
      <c r="U705">
        <v>141.65</v>
      </c>
      <c r="V705">
        <v>143.55000000000001</v>
      </c>
      <c r="W705">
        <v>148</v>
      </c>
      <c r="X705">
        <v>147.1</v>
      </c>
      <c r="Y705">
        <v>141.55000000000001</v>
      </c>
      <c r="Z705">
        <v>140</v>
      </c>
      <c r="AA705">
        <v>138.5</v>
      </c>
      <c r="AB705">
        <v>139.19999999999999</v>
      </c>
      <c r="AC705">
        <v>138.9</v>
      </c>
      <c r="AD705">
        <v>138.35</v>
      </c>
      <c r="AE705">
        <v>134.19999999999999</v>
      </c>
      <c r="AF705">
        <v>134.65</v>
      </c>
      <c r="AG705">
        <v>131.35</v>
      </c>
      <c r="AH705">
        <v>129.44999999999999</v>
      </c>
      <c r="AI705">
        <v>130.35</v>
      </c>
      <c r="AJ705">
        <v>138.9</v>
      </c>
      <c r="AK705">
        <v>138.19999999999999</v>
      </c>
      <c r="AL705">
        <v>134.80000000000001</v>
      </c>
      <c r="AM705">
        <v>133.05000000000001</v>
      </c>
      <c r="AN705">
        <v>138.1</v>
      </c>
      <c r="AO705">
        <v>139.35</v>
      </c>
      <c r="AP705">
        <v>144</v>
      </c>
      <c r="AQ705">
        <v>145.80000000000001</v>
      </c>
      <c r="AR705">
        <v>146.30000000000001</v>
      </c>
      <c r="AS705">
        <v>141.9</v>
      </c>
      <c r="AT705">
        <v>145.30000000000001</v>
      </c>
      <c r="AU705">
        <v>145.25</v>
      </c>
      <c r="AV705">
        <v>148.44999999999999</v>
      </c>
      <c r="AW705">
        <v>149</v>
      </c>
      <c r="AX705">
        <v>145.44999999999999</v>
      </c>
      <c r="AY705">
        <v>149.05000000000001</v>
      </c>
      <c r="AZ705">
        <v>154</v>
      </c>
      <c r="BA705">
        <v>156.75</v>
      </c>
      <c r="BB705">
        <v>156.1</v>
      </c>
      <c r="BC705">
        <v>158.1</v>
      </c>
      <c r="BD705">
        <v>158.6</v>
      </c>
      <c r="BE705">
        <v>158.94999999999999</v>
      </c>
      <c r="BF705">
        <v>158.25</v>
      </c>
      <c r="BG705">
        <v>155.65</v>
      </c>
      <c r="BH705">
        <v>155.15</v>
      </c>
      <c r="BI705">
        <v>152.85</v>
      </c>
      <c r="BJ705">
        <v>148.9</v>
      </c>
      <c r="BK705">
        <v>150.15</v>
      </c>
      <c r="BL705">
        <v>148.35</v>
      </c>
      <c r="BM705">
        <v>153.85</v>
      </c>
      <c r="BN705">
        <v>153.05000000000001</v>
      </c>
      <c r="BO705">
        <v>154.6</v>
      </c>
      <c r="BP705">
        <v>150.85</v>
      </c>
      <c r="BQ705" s="10">
        <f t="shared" si="20"/>
        <v>0.10674981658107104</v>
      </c>
      <c r="BR705" s="11" cm="1">
        <f t="array" aca="1" ref="BR705" ca="1">_xlfn.PERCENTILE.INC((OFFSET(E705,0,1,1,COLUMNS(E705:BP705)-1) - E705:BO705) / E705:BO705, 0.05) * SQRT(COUNT(E705:BP705) - 1)</f>
        <v>-0.23554567259905476</v>
      </c>
      <c r="BS705" s="10" cm="1">
        <f t="array" aca="1" ref="BS705" ca="1">_xlfn.STDEV.P((E705:BO705 - OFFSET(E705:BO705,0,1)) / OFFSET(E705:BO705,0,1)) * SQRT(COUNT(E705:BP705)-1)</f>
        <v>0.17166071143930633</v>
      </c>
      <c r="BT705" s="10" cm="1">
        <f t="array" ref="BT705">-(MAX(1 - (E705:BP705 / _xlfn.SCAN(E705, E705:BP705, _xlfn.LAMBDA(_xlpm.a,_xlpm.b, MAX(_xlpm.a, _xlpm.b))))))</f>
        <v>-0.12533783783783792</v>
      </c>
      <c r="BU705" s="12">
        <f t="shared" ca="1" si="21"/>
        <v>0.65346626090035143</v>
      </c>
    </row>
    <row r="706" spans="1:73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5.4</v>
      </c>
      <c r="F706">
        <v>5.42</v>
      </c>
      <c r="G706">
        <v>5.66</v>
      </c>
      <c r="H706">
        <v>5.76</v>
      </c>
      <c r="I706">
        <v>5.78</v>
      </c>
      <c r="J706">
        <v>5.73</v>
      </c>
      <c r="K706">
        <v>5.66</v>
      </c>
      <c r="L706">
        <v>5.7</v>
      </c>
      <c r="M706">
        <v>5.65</v>
      </c>
      <c r="N706">
        <v>5.6</v>
      </c>
      <c r="O706">
        <v>5.4</v>
      </c>
      <c r="P706">
        <v>5.6</v>
      </c>
      <c r="Q706">
        <v>5.67</v>
      </c>
      <c r="R706">
        <v>5.63</v>
      </c>
      <c r="S706">
        <v>5.58</v>
      </c>
      <c r="T706">
        <v>5.45</v>
      </c>
      <c r="U706">
        <v>5.43</v>
      </c>
      <c r="V706">
        <v>5.45</v>
      </c>
      <c r="W706">
        <v>5.49</v>
      </c>
      <c r="X706">
        <v>5.46</v>
      </c>
      <c r="Y706">
        <v>5.84</v>
      </c>
      <c r="Z706">
        <v>5.83</v>
      </c>
      <c r="AA706">
        <v>6.25</v>
      </c>
      <c r="AB706">
        <v>6.3</v>
      </c>
      <c r="AC706">
        <v>6.15</v>
      </c>
      <c r="AD706">
        <v>6.12</v>
      </c>
      <c r="AE706">
        <v>6.2</v>
      </c>
      <c r="AF706">
        <v>6.2</v>
      </c>
      <c r="AG706">
        <v>6.18</v>
      </c>
      <c r="AH706">
        <v>6.12</v>
      </c>
      <c r="AI706">
        <v>6.15</v>
      </c>
      <c r="AJ706">
        <v>6.3</v>
      </c>
      <c r="AK706">
        <v>6.27</v>
      </c>
      <c r="AL706">
        <v>6.22</v>
      </c>
      <c r="AM706">
        <v>6.21</v>
      </c>
      <c r="AN706">
        <v>6.26</v>
      </c>
      <c r="AO706">
        <v>6.29</v>
      </c>
      <c r="AP706">
        <v>6.34</v>
      </c>
      <c r="AQ706">
        <v>6.27</v>
      </c>
      <c r="AR706">
        <v>6.58</v>
      </c>
      <c r="AS706">
        <v>6.35</v>
      </c>
      <c r="AT706">
        <v>6.28</v>
      </c>
      <c r="AU706">
        <v>6.32</v>
      </c>
      <c r="AV706">
        <v>6.51</v>
      </c>
      <c r="AW706">
        <v>6.74</v>
      </c>
      <c r="AX706">
        <v>6.82</v>
      </c>
      <c r="AY706">
        <v>7</v>
      </c>
      <c r="AZ706">
        <v>7.01</v>
      </c>
      <c r="BA706">
        <v>7.01</v>
      </c>
      <c r="BB706">
        <v>7.1</v>
      </c>
      <c r="BC706">
        <v>7.05</v>
      </c>
      <c r="BD706">
        <v>7.15</v>
      </c>
      <c r="BE706">
        <v>7.15</v>
      </c>
      <c r="BF706">
        <v>7.2</v>
      </c>
      <c r="BG706">
        <v>7.16</v>
      </c>
      <c r="BH706">
        <v>7.05</v>
      </c>
      <c r="BI706">
        <v>7</v>
      </c>
      <c r="BJ706">
        <v>6.97</v>
      </c>
      <c r="BK706">
        <v>7</v>
      </c>
      <c r="BL706">
        <v>6.9</v>
      </c>
      <c r="BM706">
        <v>7.06</v>
      </c>
      <c r="BN706">
        <v>7</v>
      </c>
      <c r="BO706">
        <v>7.02</v>
      </c>
      <c r="BP706">
        <v>7.03</v>
      </c>
      <c r="BQ706" s="10">
        <f t="shared" si="20"/>
        <v>0.30185185185185182</v>
      </c>
      <c r="BR706" s="11" cm="1">
        <f t="array" aca="1" ref="BR706" ca="1">_xlfn.PERCENTILE.INC((OFFSET(E706,0,1,1,COLUMNS(E706:BP706)-1) - E706:BO706) / E706:BO706, 0.05) * SQRT(COUNT(E706:BP706) - 1)</f>
        <v>-0.17862039735223856</v>
      </c>
      <c r="BS706" s="10" cm="1">
        <f t="array" aca="1" ref="BS706" ca="1">_xlfn.STDEV.P((E706:BO706 - OFFSET(E706:BO706,0,1)) / OFFSET(E706:BO706,0,1)) * SQRT(COUNT(E706:BP706)-1)</f>
        <v>0.15482358135176294</v>
      </c>
      <c r="BT706" s="10" cm="1">
        <f t="array" ref="BT706">-(MAX(1 - (E706:BP706 / _xlfn.SCAN(E706, E706:BP706, _xlfn.LAMBDA(_xlpm.a,_xlpm.b, MAX(_xlpm.a, _xlpm.b))))))</f>
        <v>-6.5743944636678209E-2</v>
      </c>
      <c r="BU706" s="12">
        <f t="shared" ca="1" si="21"/>
        <v>1.9846880936075157</v>
      </c>
    </row>
    <row r="707" spans="1:73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79.900000000000006</v>
      </c>
      <c r="F707">
        <v>81.75</v>
      </c>
      <c r="G707">
        <v>81.95</v>
      </c>
      <c r="H707">
        <v>85.9</v>
      </c>
      <c r="I707">
        <v>86.35</v>
      </c>
      <c r="J707">
        <v>88.95</v>
      </c>
      <c r="K707">
        <v>90.95</v>
      </c>
      <c r="L707">
        <v>93.55</v>
      </c>
      <c r="M707">
        <v>92.3</v>
      </c>
      <c r="N707">
        <v>93.55</v>
      </c>
      <c r="O707">
        <v>95.8</v>
      </c>
      <c r="P707">
        <v>94.5</v>
      </c>
      <c r="Q707">
        <v>94.5</v>
      </c>
      <c r="R707">
        <v>96.35</v>
      </c>
      <c r="S707">
        <v>94.85</v>
      </c>
      <c r="T707">
        <v>92.9</v>
      </c>
      <c r="U707">
        <v>92.7</v>
      </c>
      <c r="V707">
        <v>92.45</v>
      </c>
      <c r="W707">
        <v>90.35</v>
      </c>
      <c r="X707">
        <v>92.85</v>
      </c>
      <c r="Y707">
        <v>92.3</v>
      </c>
      <c r="Z707">
        <v>95.25</v>
      </c>
      <c r="AA707">
        <v>97.05</v>
      </c>
      <c r="AB707">
        <v>93.45</v>
      </c>
      <c r="AC707">
        <v>90.4</v>
      </c>
      <c r="AD707">
        <v>95.4</v>
      </c>
      <c r="AE707">
        <v>97.4</v>
      </c>
      <c r="AF707">
        <v>95.65</v>
      </c>
      <c r="AG707">
        <v>95</v>
      </c>
      <c r="AH707">
        <v>97.7</v>
      </c>
      <c r="AI707">
        <v>96.9</v>
      </c>
      <c r="AJ707">
        <v>97.65</v>
      </c>
      <c r="AK707">
        <v>99.3</v>
      </c>
      <c r="AL707">
        <v>97.4</v>
      </c>
      <c r="AM707">
        <v>96.2</v>
      </c>
      <c r="AN707">
        <v>98.3</v>
      </c>
      <c r="AO707">
        <v>98.4</v>
      </c>
      <c r="AP707">
        <v>95.2</v>
      </c>
      <c r="AQ707">
        <v>95.7</v>
      </c>
      <c r="AR707">
        <v>96.7</v>
      </c>
      <c r="AS707">
        <v>98</v>
      </c>
      <c r="AT707">
        <v>95.85</v>
      </c>
      <c r="AU707">
        <v>97.3</v>
      </c>
      <c r="AV707">
        <v>85.7</v>
      </c>
      <c r="AW707">
        <v>81.900000000000006</v>
      </c>
      <c r="AX707">
        <v>80</v>
      </c>
      <c r="AY707">
        <v>80.95</v>
      </c>
      <c r="AZ707">
        <v>81.45</v>
      </c>
      <c r="BA707">
        <v>80.099999999999994</v>
      </c>
      <c r="BB707">
        <v>84.05</v>
      </c>
      <c r="BC707">
        <v>84.35</v>
      </c>
      <c r="BD707">
        <v>85.2</v>
      </c>
      <c r="BE707">
        <v>86.15</v>
      </c>
      <c r="BF707">
        <v>86.1</v>
      </c>
      <c r="BG707">
        <v>85.35</v>
      </c>
      <c r="BH707">
        <v>84.05</v>
      </c>
      <c r="BI707">
        <v>86.6</v>
      </c>
      <c r="BJ707">
        <v>86.4</v>
      </c>
      <c r="BK707">
        <v>86.15</v>
      </c>
      <c r="BL707">
        <v>84.75</v>
      </c>
      <c r="BM707">
        <v>87.15</v>
      </c>
      <c r="BN707">
        <v>87.7</v>
      </c>
      <c r="BO707">
        <v>88.45</v>
      </c>
      <c r="BP707">
        <v>90.25</v>
      </c>
      <c r="BQ707" s="10">
        <f t="shared" si="20"/>
        <v>0.12953692115143922</v>
      </c>
      <c r="BR707" s="11" cm="1">
        <f t="array" aca="1" ref="BR707" ca="1">_xlfn.PERCENTILE.INC((OFFSET(E707,0,1,1,COLUMNS(E707:BP707)-1) - E707:BO707) / E707:BO707, 0.05) * SQRT(COUNT(E707:BP707) - 1)</f>
        <v>-0.25896107946570796</v>
      </c>
      <c r="BS707" s="10" cm="1">
        <f t="array" aca="1" ref="BS707" ca="1">_xlfn.STDEV.P((E707:BO707 - OFFSET(E707:BO707,0,1)) / OFFSET(E707:BO707,0,1)) * SQRT(COUNT(E707:BP707)-1)</f>
        <v>0.2157970795155828</v>
      </c>
      <c r="BT707" s="10" cm="1">
        <f t="array" ref="BT707">-(MAX(1 - (E707:BP707 / _xlfn.SCAN(E707, E707:BP707, _xlfn.LAMBDA(_xlpm.a,_xlpm.b, MAX(_xlpm.a, _xlpm.b))))))</f>
        <v>-0.19436052366565959</v>
      </c>
      <c r="BU707" s="12">
        <f t="shared" ca="1" si="21"/>
        <v>0.62540970489992309</v>
      </c>
    </row>
    <row r="708" spans="1:73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165</v>
      </c>
      <c r="F708">
        <v>170</v>
      </c>
      <c r="G708">
        <v>168</v>
      </c>
      <c r="H708">
        <v>168.2</v>
      </c>
      <c r="I708">
        <v>170.6</v>
      </c>
      <c r="J708">
        <v>169</v>
      </c>
      <c r="K708">
        <v>166.8</v>
      </c>
      <c r="L708">
        <v>168.2</v>
      </c>
      <c r="M708">
        <v>169</v>
      </c>
      <c r="N708">
        <v>169.6</v>
      </c>
      <c r="O708">
        <v>167</v>
      </c>
      <c r="P708">
        <v>167.4</v>
      </c>
      <c r="Q708">
        <v>168</v>
      </c>
      <c r="R708">
        <v>167.6</v>
      </c>
      <c r="S708">
        <v>170.4</v>
      </c>
      <c r="T708">
        <v>169.6</v>
      </c>
      <c r="U708">
        <v>168.8</v>
      </c>
      <c r="V708">
        <v>167.6</v>
      </c>
      <c r="W708">
        <v>165.6</v>
      </c>
      <c r="X708">
        <v>165.6</v>
      </c>
      <c r="Y708">
        <v>163.80000000000001</v>
      </c>
      <c r="Z708">
        <v>166</v>
      </c>
      <c r="AA708">
        <v>166.8</v>
      </c>
      <c r="AB708">
        <v>168.4</v>
      </c>
      <c r="AC708">
        <v>165.4</v>
      </c>
      <c r="AD708">
        <v>163.19999999999999</v>
      </c>
      <c r="AE708">
        <v>162.6</v>
      </c>
      <c r="AF708">
        <v>162.4</v>
      </c>
      <c r="AG708">
        <v>164.2</v>
      </c>
      <c r="AH708">
        <v>163.19999999999999</v>
      </c>
      <c r="AI708">
        <v>174</v>
      </c>
      <c r="AJ708">
        <v>181</v>
      </c>
      <c r="AK708">
        <v>180.4</v>
      </c>
      <c r="AL708">
        <v>179</v>
      </c>
      <c r="AM708">
        <v>181.6</v>
      </c>
      <c r="AN708">
        <v>183</v>
      </c>
      <c r="AO708">
        <v>181.2</v>
      </c>
      <c r="AP708">
        <v>179.6</v>
      </c>
      <c r="AQ708">
        <v>180.2</v>
      </c>
      <c r="AR708">
        <v>181.8</v>
      </c>
      <c r="AS708">
        <v>180.8</v>
      </c>
      <c r="AT708">
        <v>182.4</v>
      </c>
      <c r="AU708">
        <v>181.2</v>
      </c>
      <c r="AV708">
        <v>180.8</v>
      </c>
      <c r="AW708">
        <v>179</v>
      </c>
      <c r="AX708">
        <v>176.2</v>
      </c>
      <c r="AY708">
        <v>177</v>
      </c>
      <c r="AZ708">
        <v>178</v>
      </c>
      <c r="BA708">
        <v>176</v>
      </c>
      <c r="BB708">
        <v>178</v>
      </c>
      <c r="BC708">
        <v>177</v>
      </c>
      <c r="BD708">
        <v>179.2</v>
      </c>
      <c r="BE708">
        <v>177</v>
      </c>
      <c r="BF708">
        <v>174.8</v>
      </c>
      <c r="BG708">
        <v>177.6</v>
      </c>
      <c r="BH708">
        <v>174.8</v>
      </c>
      <c r="BI708">
        <v>173</v>
      </c>
      <c r="BJ708">
        <v>174.4</v>
      </c>
      <c r="BK708">
        <v>175</v>
      </c>
      <c r="BL708">
        <v>174.2</v>
      </c>
      <c r="BM708">
        <v>174.6</v>
      </c>
      <c r="BN708">
        <v>175.2</v>
      </c>
      <c r="BO708">
        <v>175.8</v>
      </c>
      <c r="BP708">
        <v>175.4</v>
      </c>
      <c r="BQ708" s="10">
        <f t="shared" ref="BQ708:BQ771" si="22">(BP708-E708)/E708</f>
        <v>6.3030303030303061E-2</v>
      </c>
      <c r="BR708" s="11" cm="1">
        <f t="array" aca="1" ref="BR708" ca="1">_xlfn.PERCENTILE.INC((OFFSET(E708,0,1,1,COLUMNS(E708:BP708)-1) - E708:BO708) / E708:BO708, 0.05) * SQRT(COUNT(E708:BP708) - 1)</f>
        <v>-0.12006905187121082</v>
      </c>
      <c r="BS708" s="10" cm="1">
        <f t="array" aca="1" ref="BS708" ca="1">_xlfn.STDEV.P((E708:BO708 - OFFSET(E708:BO708,0,1)) / OFFSET(E708:BO708,0,1)) * SQRT(COUNT(E708:BP708)-1)</f>
        <v>0.10679378205140556</v>
      </c>
      <c r="BT708" s="10" cm="1">
        <f t="array" ref="BT708">-(MAX(1 - (E708:BP708 / _xlfn.SCAN(E708, E708:BP708, _xlfn.LAMBDA(_xlpm.a,_xlpm.b, MAX(_xlpm.a, _xlpm.b))))))</f>
        <v>-5.4644808743169349E-2</v>
      </c>
      <c r="BU708" s="12">
        <f t="shared" ref="BU708:BU771" ca="1" si="23">(BQ708-$BW$3)/BS708</f>
        <v>0.64100145515980211</v>
      </c>
    </row>
    <row r="709" spans="1:73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13.26</v>
      </c>
      <c r="F709">
        <v>13.32</v>
      </c>
      <c r="G709">
        <v>13.16</v>
      </c>
      <c r="H709">
        <v>13.22</v>
      </c>
      <c r="I709">
        <v>13.24</v>
      </c>
      <c r="J709">
        <v>13.4</v>
      </c>
      <c r="K709">
        <v>13.54</v>
      </c>
      <c r="L709">
        <v>13.78</v>
      </c>
      <c r="M709">
        <v>13.66</v>
      </c>
      <c r="N709">
        <v>13.88</v>
      </c>
      <c r="O709">
        <v>13.9</v>
      </c>
      <c r="P709">
        <v>13.66</v>
      </c>
      <c r="Q709">
        <v>13.7</v>
      </c>
      <c r="R709">
        <v>13.86</v>
      </c>
      <c r="S709">
        <v>13.88</v>
      </c>
      <c r="T709">
        <v>13.66</v>
      </c>
      <c r="U709">
        <v>13.24</v>
      </c>
      <c r="V709">
        <v>13.38</v>
      </c>
      <c r="W709">
        <v>13.22</v>
      </c>
      <c r="X709">
        <v>13.3</v>
      </c>
      <c r="Y709">
        <v>14.02</v>
      </c>
      <c r="Z709">
        <v>14.62</v>
      </c>
      <c r="AA709">
        <v>14.54</v>
      </c>
      <c r="AB709">
        <v>14.58</v>
      </c>
      <c r="AC709">
        <v>14.7</v>
      </c>
      <c r="AD709">
        <v>15</v>
      </c>
      <c r="AE709">
        <v>15.12</v>
      </c>
      <c r="AF709">
        <v>15.2</v>
      </c>
      <c r="AG709">
        <v>15.4</v>
      </c>
      <c r="AH709">
        <v>15.38</v>
      </c>
      <c r="AI709">
        <v>15.76</v>
      </c>
      <c r="AJ709">
        <v>16</v>
      </c>
      <c r="AK709">
        <v>15.92</v>
      </c>
      <c r="AL709">
        <v>17.940000000000001</v>
      </c>
      <c r="AM709">
        <v>16.8</v>
      </c>
      <c r="AN709">
        <v>16.579999999999998</v>
      </c>
      <c r="AO709">
        <v>16.54</v>
      </c>
      <c r="AP709">
        <v>16.34</v>
      </c>
      <c r="AQ709">
        <v>16.440000000000001</v>
      </c>
      <c r="AR709">
        <v>16.8</v>
      </c>
      <c r="AS709">
        <v>16.559999999999999</v>
      </c>
      <c r="AT709">
        <v>17</v>
      </c>
      <c r="AU709">
        <v>16.86</v>
      </c>
      <c r="AV709">
        <v>17.28</v>
      </c>
      <c r="AW709">
        <v>17.2</v>
      </c>
      <c r="AX709">
        <v>17.04</v>
      </c>
      <c r="AY709">
        <v>17.5</v>
      </c>
      <c r="AZ709">
        <v>17.98</v>
      </c>
      <c r="BA709">
        <v>17.760000000000002</v>
      </c>
      <c r="BB709">
        <v>18.02</v>
      </c>
      <c r="BC709">
        <v>19.28</v>
      </c>
      <c r="BD709">
        <v>18.8</v>
      </c>
      <c r="BE709">
        <v>18.760000000000002</v>
      </c>
      <c r="BF709">
        <v>18.82</v>
      </c>
      <c r="BG709">
        <v>18.920000000000002</v>
      </c>
      <c r="BH709">
        <v>19.239999999999998</v>
      </c>
      <c r="BI709">
        <v>19.260000000000002</v>
      </c>
      <c r="BJ709">
        <v>19.059999999999999</v>
      </c>
      <c r="BK709">
        <v>18.84</v>
      </c>
      <c r="BL709">
        <v>18.66</v>
      </c>
      <c r="BM709">
        <v>18.52</v>
      </c>
      <c r="BN709">
        <v>18.399999999999999</v>
      </c>
      <c r="BO709">
        <v>18.22</v>
      </c>
      <c r="BP709">
        <v>18.22</v>
      </c>
      <c r="BQ709" s="10">
        <f t="shared" si="22"/>
        <v>0.37405731523378577</v>
      </c>
      <c r="BR709" s="11" cm="1">
        <f t="array" aca="1" ref="BR709" ca="1">_xlfn.PERCENTILE.INC((OFFSET(E709,0,1,1,COLUMNS(E709:BP709)-1) - E709:BO709) / E709:BO709, 0.05) * SQRT(COUNT(E709:BP709) - 1)</f>
        <v>-0.1359221618228198</v>
      </c>
      <c r="BS709" s="10" cm="1">
        <f t="array" aca="1" ref="BS709" ca="1">_xlfn.STDEV.P((E709:BO709 - OFFSET(E709:BO709,0,1)) / OFFSET(E709:BO709,0,1)) * SQRT(COUNT(E709:BP709)-1)</f>
        <v>0.18678774593091077</v>
      </c>
      <c r="BT709" s="10" cm="1">
        <f t="array" ref="BT709">-(MAX(1 - (E709:BP709 / _xlfn.SCAN(E709, E709:BP709, _xlfn.LAMBDA(_xlpm.a,_xlpm.b, MAX(_xlpm.a, _xlpm.b))))))</f>
        <v>-8.918617614269797E-2</v>
      </c>
      <c r="BU709" s="12">
        <f t="shared" ca="1" si="23"/>
        <v>2.0316214000505988</v>
      </c>
    </row>
    <row r="710" spans="1:73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1718.49</v>
      </c>
      <c r="F710">
        <v>1750.47</v>
      </c>
      <c r="G710">
        <v>1738.98</v>
      </c>
      <c r="H710">
        <v>1823.43</v>
      </c>
      <c r="I710">
        <v>1885.4</v>
      </c>
      <c r="J710">
        <v>1875.4</v>
      </c>
      <c r="K710">
        <v>1850.41</v>
      </c>
      <c r="L710">
        <v>1851.91</v>
      </c>
      <c r="M710">
        <v>1853.91</v>
      </c>
      <c r="N710">
        <v>1861.91</v>
      </c>
      <c r="O710">
        <v>1808.44</v>
      </c>
      <c r="P710">
        <v>1829.43</v>
      </c>
      <c r="Q710">
        <v>1793.95</v>
      </c>
      <c r="R710">
        <v>1815.94</v>
      </c>
      <c r="S710">
        <v>1839.42</v>
      </c>
      <c r="T710">
        <v>1828.93</v>
      </c>
      <c r="U710">
        <v>1780.46</v>
      </c>
      <c r="V710">
        <v>1808.94</v>
      </c>
      <c r="W710">
        <v>1744.98</v>
      </c>
      <c r="X710">
        <v>1754.97</v>
      </c>
      <c r="Y710">
        <v>1726.49</v>
      </c>
      <c r="Z710">
        <v>1756.97</v>
      </c>
      <c r="AA710">
        <v>1790.95</v>
      </c>
      <c r="AB710">
        <v>1773.46</v>
      </c>
      <c r="AC710">
        <v>1777.46</v>
      </c>
      <c r="AD710">
        <v>1752.47</v>
      </c>
      <c r="AE710">
        <v>1795.95</v>
      </c>
      <c r="AF710">
        <v>1777.46</v>
      </c>
      <c r="AG710">
        <v>1783.45</v>
      </c>
      <c r="AH710">
        <v>1813.44</v>
      </c>
      <c r="AI710">
        <v>1838.92</v>
      </c>
      <c r="AJ710">
        <v>1871.4</v>
      </c>
      <c r="AK710">
        <v>1858.91</v>
      </c>
      <c r="AL710">
        <v>1830.43</v>
      </c>
      <c r="AM710">
        <v>1794.95</v>
      </c>
      <c r="AN710">
        <v>1814.94</v>
      </c>
      <c r="AO710">
        <v>1781.46</v>
      </c>
      <c r="AP710">
        <v>1765.96</v>
      </c>
      <c r="AQ710">
        <v>1800.94</v>
      </c>
      <c r="AR710">
        <v>1799.45</v>
      </c>
      <c r="AS710">
        <v>1723.49</v>
      </c>
      <c r="AT710">
        <v>1770.46</v>
      </c>
      <c r="AU710">
        <v>1786.95</v>
      </c>
      <c r="AV710">
        <v>1836.42</v>
      </c>
      <c r="AW710">
        <v>1784.45</v>
      </c>
      <c r="AX710">
        <v>1757.97</v>
      </c>
      <c r="AY710">
        <v>1783.95</v>
      </c>
      <c r="AZ710">
        <v>1801.44</v>
      </c>
      <c r="BA710">
        <v>1816.43</v>
      </c>
      <c r="BB710">
        <v>1828.93</v>
      </c>
      <c r="BC710">
        <v>1844.92</v>
      </c>
      <c r="BD710">
        <v>1831.93</v>
      </c>
      <c r="BE710">
        <v>1842.42</v>
      </c>
      <c r="BF710">
        <v>1817.43</v>
      </c>
      <c r="BG710">
        <v>1850.91</v>
      </c>
      <c r="BH710">
        <v>1845.42</v>
      </c>
      <c r="BI710">
        <v>1850.91</v>
      </c>
      <c r="BJ710">
        <v>1845.92</v>
      </c>
      <c r="BK710">
        <v>1870.4</v>
      </c>
      <c r="BL710">
        <v>1867.41</v>
      </c>
      <c r="BM710">
        <v>1909.88</v>
      </c>
      <c r="BN710">
        <v>1902.88</v>
      </c>
      <c r="BO710">
        <v>1911.88</v>
      </c>
      <c r="BP710">
        <v>1848.92</v>
      </c>
      <c r="BQ710" s="10">
        <f t="shared" si="22"/>
        <v>7.5898026756047496E-2</v>
      </c>
      <c r="BR710" s="11" cm="1">
        <f t="array" aca="1" ref="BR710" ca="1">_xlfn.PERCENTILE.INC((OFFSET(E710,0,1,1,COLUMNS(E710:BP710)-1) - E710:BO710) / E710:BO710, 0.05) * SQRT(COUNT(E710:BP710) - 1)</f>
        <v>-0.2276087133459459</v>
      </c>
      <c r="BS710" s="10" cm="1">
        <f t="array" aca="1" ref="BS710" ca="1">_xlfn.STDEV.P((E710:BO710 - OFFSET(E710:BO710,0,1)) / OFFSET(E710:BO710,0,1)) * SQRT(COUNT(E710:BP710)-1)</f>
        <v>0.14038917826739344</v>
      </c>
      <c r="BT710" s="10" cm="1">
        <f t="array" ref="BT710">-(MAX(1 - (E710:BP710 / _xlfn.SCAN(E710, E710:BP710, _xlfn.LAMBDA(_xlpm.a,_xlpm.b, MAX(_xlpm.a, _xlpm.b))))))</f>
        <v>-8.5875676249071886E-2</v>
      </c>
      <c r="BU710" s="12">
        <f t="shared" ca="1" si="23"/>
        <v>0.57926611172139064</v>
      </c>
    </row>
    <row r="711" spans="1:73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273.71899999999999</v>
      </c>
      <c r="F711">
        <v>275.15499999999997</v>
      </c>
      <c r="G711">
        <v>272.762</v>
      </c>
      <c r="H711">
        <v>272.28300000000002</v>
      </c>
      <c r="I711">
        <v>270.84800000000001</v>
      </c>
      <c r="J711">
        <v>276.11200000000002</v>
      </c>
      <c r="K711">
        <v>276.58999999999997</v>
      </c>
      <c r="L711">
        <v>281.375</v>
      </c>
      <c r="M711">
        <v>280.89699999999999</v>
      </c>
      <c r="N711">
        <v>281.85399999999998</v>
      </c>
      <c r="O711">
        <v>279.94</v>
      </c>
      <c r="P711">
        <v>279.46100000000001</v>
      </c>
      <c r="Q711">
        <v>276.58999999999997</v>
      </c>
      <c r="R711">
        <v>277.54700000000003</v>
      </c>
      <c r="S711">
        <v>272.762</v>
      </c>
      <c r="T711">
        <v>271.80500000000001</v>
      </c>
      <c r="U711">
        <v>265.584</v>
      </c>
      <c r="V711">
        <v>267.49799999999999</v>
      </c>
      <c r="W711">
        <v>269.89100000000002</v>
      </c>
      <c r="X711">
        <v>269.41199999999998</v>
      </c>
      <c r="Y711">
        <v>268.93400000000003</v>
      </c>
      <c r="Z711">
        <v>272.762</v>
      </c>
      <c r="AA711">
        <v>275.15499999999997</v>
      </c>
      <c r="AB711">
        <v>272.28300000000002</v>
      </c>
      <c r="AC711">
        <v>272.28300000000002</v>
      </c>
      <c r="AD711">
        <v>272.762</v>
      </c>
      <c r="AE711">
        <v>270.36900000000003</v>
      </c>
      <c r="AF711">
        <v>269.89100000000002</v>
      </c>
      <c r="AG711">
        <v>269.89100000000002</v>
      </c>
      <c r="AH711">
        <v>271.32600000000002</v>
      </c>
      <c r="AI711">
        <v>270.84800000000001</v>
      </c>
      <c r="AJ711">
        <v>269.89100000000002</v>
      </c>
      <c r="AK711">
        <v>271.32600000000002</v>
      </c>
      <c r="AL711">
        <v>272.28300000000002</v>
      </c>
      <c r="AM711">
        <v>271.80500000000001</v>
      </c>
      <c r="AN711">
        <v>270.84800000000001</v>
      </c>
      <c r="AO711">
        <v>273.71899999999999</v>
      </c>
      <c r="AP711">
        <v>273.24</v>
      </c>
      <c r="AQ711">
        <v>272.762</v>
      </c>
      <c r="AR711">
        <v>274.19799999999998</v>
      </c>
      <c r="AS711">
        <v>271.32600000000002</v>
      </c>
      <c r="AT711">
        <v>272.28300000000002</v>
      </c>
      <c r="AU711">
        <v>270.84800000000001</v>
      </c>
      <c r="AV711">
        <v>267.02</v>
      </c>
      <c r="AW711">
        <v>267.97699999999998</v>
      </c>
      <c r="AX711">
        <v>266.06299999999999</v>
      </c>
      <c r="AY711">
        <v>267.02</v>
      </c>
      <c r="AZ711">
        <v>265.10500000000002</v>
      </c>
      <c r="BA711">
        <v>266.06299999999999</v>
      </c>
      <c r="BB711">
        <v>268.93400000000003</v>
      </c>
      <c r="BC711">
        <v>268.93400000000003</v>
      </c>
      <c r="BD711">
        <v>271.32600000000002</v>
      </c>
      <c r="BE711">
        <v>273.24</v>
      </c>
      <c r="BF711">
        <v>273.24</v>
      </c>
      <c r="BG711">
        <v>274.19799999999998</v>
      </c>
      <c r="BH711">
        <v>283.29000000000002</v>
      </c>
      <c r="BI711">
        <v>278.50400000000002</v>
      </c>
      <c r="BJ711">
        <v>279.46100000000001</v>
      </c>
      <c r="BK711">
        <v>279.94</v>
      </c>
      <c r="BL711">
        <v>278.50400000000002</v>
      </c>
      <c r="BM711">
        <v>278.02600000000001</v>
      </c>
      <c r="BN711">
        <v>278.50400000000002</v>
      </c>
      <c r="BO711">
        <v>279.94</v>
      </c>
      <c r="BP711">
        <v>276.11200000000002</v>
      </c>
      <c r="BQ711" s="10">
        <f t="shared" si="22"/>
        <v>8.7425425344971643E-3</v>
      </c>
      <c r="BR711" s="11" cm="1">
        <f t="array" aca="1" ref="BR711" ca="1">_xlfn.PERCENTILE.INC((OFFSET(E711,0,1,1,COLUMNS(E711:BP711)-1) - E711:BO711) / E711:BO711, 0.05) * SQRT(COUNT(E711:BP711) - 1)</f>
        <v>-0.11181594970198137</v>
      </c>
      <c r="BS711" s="10" cm="1">
        <f t="array" aca="1" ref="BS711" ca="1">_xlfn.STDEV.P((E711:BO711 - OFFSET(E711:BO711,0,1)) / OFFSET(E711:BO711,0,1)) * SQRT(COUNT(E711:BP711)-1)</f>
        <v>7.0958691347724784E-2</v>
      </c>
      <c r="BT711" s="10" cm="1">
        <f t="array" ref="BT711">-(MAX(1 - (E711:BP711 / _xlfn.SCAN(E711, E711:BP711, _xlfn.LAMBDA(_xlpm.a,_xlpm.b, MAX(_xlpm.a, _xlpm.b))))))</f>
        <v>-5.9424382836503864E-2</v>
      </c>
      <c r="BU711" s="12">
        <f t="shared" ca="1" si="23"/>
        <v>0.19965431904231545</v>
      </c>
    </row>
    <row r="712" spans="1:73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1.51</v>
      </c>
      <c r="F712">
        <v>1.484</v>
      </c>
      <c r="G712">
        <v>1.486</v>
      </c>
      <c r="H712">
        <v>1.494</v>
      </c>
      <c r="I712">
        <v>1.51</v>
      </c>
      <c r="J712">
        <v>1.498</v>
      </c>
      <c r="K712">
        <v>1.498</v>
      </c>
      <c r="L712">
        <v>1.472</v>
      </c>
      <c r="M712">
        <v>1.446</v>
      </c>
      <c r="N712">
        <v>1.466</v>
      </c>
      <c r="O712">
        <v>1.4239999999999999</v>
      </c>
      <c r="P712">
        <v>1.4179999999999999</v>
      </c>
      <c r="Q712">
        <v>1.42</v>
      </c>
      <c r="R712">
        <v>1.4279999999999999</v>
      </c>
      <c r="S712">
        <v>1.4219999999999999</v>
      </c>
      <c r="T712">
        <v>1.4</v>
      </c>
      <c r="U712">
        <v>1.3819999999999999</v>
      </c>
      <c r="V712">
        <v>1.3959999999999999</v>
      </c>
      <c r="W712">
        <v>1.3759999999999999</v>
      </c>
      <c r="X712">
        <v>1.36</v>
      </c>
      <c r="Y712">
        <v>1.3560000000000001</v>
      </c>
      <c r="Z712">
        <v>1.49</v>
      </c>
      <c r="AA712">
        <v>1.45</v>
      </c>
      <c r="AB712">
        <v>1.496</v>
      </c>
      <c r="AC712">
        <v>1.48</v>
      </c>
      <c r="AD712">
        <v>1.51</v>
      </c>
      <c r="AE712">
        <v>1.5640000000000001</v>
      </c>
      <c r="AF712">
        <v>1.5620000000000001</v>
      </c>
      <c r="AG712">
        <v>1.5760000000000001</v>
      </c>
      <c r="AH712">
        <v>1.6</v>
      </c>
      <c r="AI712">
        <v>1.6</v>
      </c>
      <c r="AJ712">
        <v>1.5920000000000001</v>
      </c>
      <c r="AK712">
        <v>1.58</v>
      </c>
      <c r="AL712">
        <v>1.5580000000000001</v>
      </c>
      <c r="AM712">
        <v>1.5580000000000001</v>
      </c>
      <c r="AN712">
        <v>1.5660000000000001</v>
      </c>
      <c r="AO712">
        <v>1.6140000000000001</v>
      </c>
      <c r="AP712">
        <v>1.63</v>
      </c>
      <c r="AQ712">
        <v>1.6</v>
      </c>
      <c r="AR712">
        <v>1.6</v>
      </c>
      <c r="AS712">
        <v>1.5620000000000001</v>
      </c>
      <c r="AT712">
        <v>1.5860000000000001</v>
      </c>
      <c r="AU712">
        <v>1.5760000000000001</v>
      </c>
      <c r="AV712">
        <v>1.5580000000000001</v>
      </c>
      <c r="AW712">
        <v>1.54</v>
      </c>
      <c r="AX712">
        <v>1.544</v>
      </c>
      <c r="AY712">
        <v>1.5740000000000001</v>
      </c>
      <c r="AZ712">
        <v>1.6020000000000001</v>
      </c>
      <c r="BA712">
        <v>1.6140000000000001</v>
      </c>
      <c r="BB712">
        <v>1.6</v>
      </c>
      <c r="BC712">
        <v>1.6</v>
      </c>
      <c r="BD712">
        <v>1.66</v>
      </c>
      <c r="BE712">
        <v>1.64</v>
      </c>
      <c r="BF712">
        <v>1.6479999999999999</v>
      </c>
      <c r="BG712">
        <v>1.66</v>
      </c>
      <c r="BH712">
        <v>1.66</v>
      </c>
      <c r="BI712">
        <v>1.65</v>
      </c>
      <c r="BJ712">
        <v>1.62</v>
      </c>
      <c r="BK712">
        <v>1.5880000000000001</v>
      </c>
      <c r="BL712">
        <v>1.5680000000000001</v>
      </c>
      <c r="BM712">
        <v>1.5680000000000001</v>
      </c>
      <c r="BN712">
        <v>1.5740000000000001</v>
      </c>
      <c r="BO712">
        <v>1.5680000000000001</v>
      </c>
      <c r="BP712">
        <v>1.5580000000000001</v>
      </c>
      <c r="BQ712" s="10">
        <f t="shared" si="22"/>
        <v>3.1788079470198703E-2</v>
      </c>
      <c r="BR712" s="11" cm="1">
        <f t="array" aca="1" ref="BR712" ca="1">_xlfn.PERCENTILE.INC((OFFSET(E712,0,1,1,COLUMNS(E712:BP712)-1) - E712:BO712) / E712:BO712, 0.05) * SQRT(COUNT(E712:BP712) - 1)</f>
        <v>-0.15571517941194055</v>
      </c>
      <c r="BS712" s="10" cm="1">
        <f t="array" aca="1" ref="BS712" ca="1">_xlfn.STDEV.P((E712:BO712 - OFFSET(E712:BO712,0,1)) / OFFSET(E712:BO712,0,1)) * SQRT(COUNT(E712:BP712)-1)</f>
        <v>0.1451753420467107</v>
      </c>
      <c r="BT712" s="10" cm="1">
        <f t="array" ref="BT712">-(MAX(1 - (E712:BP712 / _xlfn.SCAN(E712, E712:BP712, _xlfn.LAMBDA(_xlpm.a,_xlpm.b, MAX(_xlpm.a, _xlpm.b))))))</f>
        <v>-0.10198675496688736</v>
      </c>
      <c r="BU712" s="12">
        <f t="shared" ca="1" si="23"/>
        <v>0.25632966047975303</v>
      </c>
    </row>
    <row r="713" spans="1:73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34.85</v>
      </c>
      <c r="F713">
        <v>35.25</v>
      </c>
      <c r="G713">
        <v>35.9</v>
      </c>
      <c r="H713">
        <v>35.75</v>
      </c>
      <c r="I713">
        <v>36.549999999999997</v>
      </c>
      <c r="J713">
        <v>36.65</v>
      </c>
      <c r="K713">
        <v>38.049999999999997</v>
      </c>
      <c r="L713">
        <v>38.4</v>
      </c>
      <c r="M713">
        <v>37.4</v>
      </c>
      <c r="N713">
        <v>35.450000000000003</v>
      </c>
      <c r="O713">
        <v>33.25</v>
      </c>
      <c r="P713">
        <v>33.65</v>
      </c>
      <c r="Q713">
        <v>33.75</v>
      </c>
      <c r="R713">
        <v>33.85</v>
      </c>
      <c r="S713">
        <v>33.799999999999997</v>
      </c>
      <c r="T713">
        <v>33</v>
      </c>
      <c r="U713">
        <v>31.35</v>
      </c>
      <c r="V713">
        <v>31.85</v>
      </c>
      <c r="W713">
        <v>31.6</v>
      </c>
      <c r="X713">
        <v>31.5</v>
      </c>
      <c r="Y713">
        <v>32.15</v>
      </c>
      <c r="Z713">
        <v>33.799999999999997</v>
      </c>
      <c r="AA713">
        <v>33.75</v>
      </c>
      <c r="AB713">
        <v>34.549999999999997</v>
      </c>
      <c r="AC713">
        <v>35</v>
      </c>
      <c r="AD713">
        <v>35.25</v>
      </c>
      <c r="AE713">
        <v>36.450000000000003</v>
      </c>
      <c r="AF713">
        <v>36.85</v>
      </c>
      <c r="AG713">
        <v>36.9</v>
      </c>
      <c r="AH713">
        <v>38.5</v>
      </c>
      <c r="AI713">
        <v>38.25</v>
      </c>
      <c r="AJ713">
        <v>38.200000000000003</v>
      </c>
      <c r="AK713">
        <v>37.15</v>
      </c>
      <c r="AL713">
        <v>37.65</v>
      </c>
      <c r="AM713">
        <v>36.25</v>
      </c>
      <c r="AN713">
        <v>36.15</v>
      </c>
      <c r="AO713">
        <v>37.9</v>
      </c>
      <c r="AP713">
        <v>38.299999999999997</v>
      </c>
      <c r="AQ713">
        <v>38.5</v>
      </c>
      <c r="AR713">
        <v>38.9</v>
      </c>
      <c r="AS713">
        <v>39.299999999999997</v>
      </c>
      <c r="AT713">
        <v>39.9</v>
      </c>
      <c r="AU713">
        <v>40.049999999999997</v>
      </c>
      <c r="AV713">
        <v>41.15</v>
      </c>
      <c r="AW713">
        <v>41</v>
      </c>
      <c r="AX713">
        <v>39.85</v>
      </c>
      <c r="AY713">
        <v>40</v>
      </c>
      <c r="AZ713">
        <v>41.15</v>
      </c>
      <c r="BA713">
        <v>40.950000000000003</v>
      </c>
      <c r="BB713">
        <v>41.8</v>
      </c>
      <c r="BC713">
        <v>41.5</v>
      </c>
      <c r="BD713">
        <v>40.75</v>
      </c>
      <c r="BE713">
        <v>41.6</v>
      </c>
      <c r="BF713">
        <v>45.55</v>
      </c>
      <c r="BG713">
        <v>43.3</v>
      </c>
      <c r="BH713">
        <v>41.4</v>
      </c>
      <c r="BI713">
        <v>42.55</v>
      </c>
      <c r="BJ713">
        <v>43.25</v>
      </c>
      <c r="BK713">
        <v>43.75</v>
      </c>
      <c r="BL713">
        <v>43.45</v>
      </c>
      <c r="BM713">
        <v>44.05</v>
      </c>
      <c r="BN713">
        <v>43</v>
      </c>
      <c r="BO713">
        <v>43.8</v>
      </c>
      <c r="BP713">
        <v>44.95</v>
      </c>
      <c r="BQ713" s="10">
        <f t="shared" si="22"/>
        <v>0.28981348637015786</v>
      </c>
      <c r="BR713" s="11" cm="1">
        <f t="array" aca="1" ref="BR713" ca="1">_xlfn.PERCENTILE.INC((OFFSET(E713,0,1,1,COLUMNS(E713:BP713)-1) - E713:BO713) / E713:BO713, 0.05) * SQRT(COUNT(E713:BP713) - 1)</f>
        <v>-0.3876922459962473</v>
      </c>
      <c r="BS713" s="10" cm="1">
        <f t="array" aca="1" ref="BS713" ca="1">_xlfn.STDEV.P((E713:BO713 - OFFSET(E713:BO713,0,1)) / OFFSET(E713:BO713,0,1)) * SQRT(COUNT(E713:BP713)-1)</f>
        <v>0.20995637607499179</v>
      </c>
      <c r="BT713" s="10" cm="1">
        <f t="array" ref="BT713">-(MAX(1 - (E713:BP713 / _xlfn.SCAN(E713, E713:BP713, _xlfn.LAMBDA(_xlpm.a,_xlpm.b, MAX(_xlpm.a, _xlpm.b))))))</f>
        <v>-0.18359374999999989</v>
      </c>
      <c r="BU713" s="12">
        <f t="shared" ca="1" si="23"/>
        <v>1.4061880784767022</v>
      </c>
    </row>
    <row r="714" spans="1:73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2190</v>
      </c>
      <c r="F714">
        <v>2218</v>
      </c>
      <c r="G714">
        <v>2220</v>
      </c>
      <c r="H714">
        <v>2328</v>
      </c>
      <c r="I714">
        <v>2426</v>
      </c>
      <c r="J714">
        <v>2446</v>
      </c>
      <c r="K714">
        <v>2444</v>
      </c>
      <c r="L714">
        <v>2412</v>
      </c>
      <c r="M714">
        <v>2420</v>
      </c>
      <c r="N714">
        <v>2414</v>
      </c>
      <c r="O714">
        <v>2354</v>
      </c>
      <c r="P714">
        <v>2380</v>
      </c>
      <c r="Q714">
        <v>2328</v>
      </c>
      <c r="R714">
        <v>2302</v>
      </c>
      <c r="S714">
        <v>2292</v>
      </c>
      <c r="T714">
        <v>2238</v>
      </c>
      <c r="U714">
        <v>2222</v>
      </c>
      <c r="V714">
        <v>2240</v>
      </c>
      <c r="W714">
        <v>2208</v>
      </c>
      <c r="X714">
        <v>2246</v>
      </c>
      <c r="Y714">
        <v>2220</v>
      </c>
      <c r="Z714">
        <v>2220</v>
      </c>
      <c r="AA714">
        <v>2250</v>
      </c>
      <c r="AB714">
        <v>2230</v>
      </c>
      <c r="AC714">
        <v>2260</v>
      </c>
      <c r="AD714">
        <v>2260</v>
      </c>
      <c r="AE714">
        <v>2278</v>
      </c>
      <c r="AF714">
        <v>2332</v>
      </c>
      <c r="AG714">
        <v>2290</v>
      </c>
      <c r="AH714">
        <v>2216</v>
      </c>
      <c r="AI714">
        <v>2234</v>
      </c>
      <c r="AJ714">
        <v>2256</v>
      </c>
      <c r="AK714">
        <v>2290</v>
      </c>
      <c r="AL714">
        <v>2240</v>
      </c>
      <c r="AM714">
        <v>2240</v>
      </c>
      <c r="AN714">
        <v>2226</v>
      </c>
      <c r="AO714">
        <v>2176</v>
      </c>
      <c r="AP714">
        <v>2150</v>
      </c>
      <c r="AQ714">
        <v>2162</v>
      </c>
      <c r="AR714">
        <v>2198</v>
      </c>
      <c r="AS714">
        <v>2156</v>
      </c>
      <c r="AT714">
        <v>2270</v>
      </c>
      <c r="AU714">
        <v>2272</v>
      </c>
      <c r="AV714">
        <v>2210</v>
      </c>
      <c r="AW714">
        <v>2162</v>
      </c>
      <c r="AX714">
        <v>2210</v>
      </c>
      <c r="AY714">
        <v>2276</v>
      </c>
      <c r="AZ714">
        <v>2230</v>
      </c>
      <c r="BA714">
        <v>2212</v>
      </c>
      <c r="BB714">
        <v>2214</v>
      </c>
      <c r="BC714">
        <v>2220</v>
      </c>
      <c r="BD714">
        <v>2220</v>
      </c>
      <c r="BE714">
        <v>2192</v>
      </c>
      <c r="BF714">
        <v>2152</v>
      </c>
      <c r="BG714">
        <v>2200</v>
      </c>
      <c r="BH714">
        <v>2160</v>
      </c>
      <c r="BI714">
        <v>2146</v>
      </c>
      <c r="BJ714">
        <v>2122</v>
      </c>
      <c r="BK714">
        <v>2184</v>
      </c>
      <c r="BL714">
        <v>2200</v>
      </c>
      <c r="BM714">
        <v>2222</v>
      </c>
      <c r="BN714">
        <v>2260</v>
      </c>
      <c r="BO714">
        <v>2274</v>
      </c>
      <c r="BP714">
        <v>2236</v>
      </c>
      <c r="BQ714" s="10">
        <f t="shared" si="22"/>
        <v>2.1004566210045664E-2</v>
      </c>
      <c r="BR714" s="11" cm="1">
        <f t="array" aca="1" ref="BR714" ca="1">_xlfn.PERCENTILE.INC((OFFSET(E714,0,1,1,COLUMNS(E714:BP714)-1) - E714:BO714) / E714:BO714, 0.05) * SQRT(COUNT(E714:BP714) - 1)</f>
        <v>-0.18613154130415382</v>
      </c>
      <c r="BS714" s="10" cm="1">
        <f t="array" aca="1" ref="BS714" ca="1">_xlfn.STDEV.P((E714:BO714 - OFFSET(E714:BO714,0,1)) / OFFSET(E714:BO714,0,1)) * SQRT(COUNT(E714:BP714)-1)</f>
        <v>0.14277581729518773</v>
      </c>
      <c r="BT714" s="10" cm="1">
        <f t="array" ref="BT714">-(MAX(1 - (E714:BP714 / _xlfn.SCAN(E714, E714:BP714, _xlfn.LAMBDA(_xlpm.a,_xlpm.b, MAX(_xlpm.a, _xlpm.b))))))</f>
        <v>-0.13246116107931316</v>
      </c>
      <c r="BU714" s="12">
        <f t="shared" ca="1" si="23"/>
        <v>0.18511000936573263</v>
      </c>
    </row>
    <row r="715" spans="1:73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20.75</v>
      </c>
      <c r="F715">
        <v>21.25</v>
      </c>
      <c r="G715">
        <v>21.4</v>
      </c>
      <c r="H715">
        <v>21.1</v>
      </c>
      <c r="I715">
        <v>20.7</v>
      </c>
      <c r="J715">
        <v>21.1</v>
      </c>
      <c r="K715">
        <v>20.9</v>
      </c>
      <c r="L715">
        <v>21</v>
      </c>
      <c r="M715">
        <v>20.8</v>
      </c>
      <c r="N715">
        <v>21.05</v>
      </c>
      <c r="O715">
        <v>21</v>
      </c>
      <c r="P715">
        <v>21.4</v>
      </c>
      <c r="Q715">
        <v>20.75</v>
      </c>
      <c r="R715">
        <v>20.65</v>
      </c>
      <c r="S715">
        <v>20.85</v>
      </c>
      <c r="T715">
        <v>21.25</v>
      </c>
      <c r="U715">
        <v>21</v>
      </c>
      <c r="V715">
        <v>21.05</v>
      </c>
      <c r="W715">
        <v>21.5</v>
      </c>
      <c r="X715">
        <v>21.5</v>
      </c>
      <c r="Y715">
        <v>21.85</v>
      </c>
      <c r="Z715">
        <v>22.8</v>
      </c>
      <c r="AA715">
        <v>22.35</v>
      </c>
      <c r="AB715">
        <v>23.55</v>
      </c>
      <c r="AC715">
        <v>24.5</v>
      </c>
      <c r="AD715">
        <v>24.7</v>
      </c>
      <c r="AE715">
        <v>27.95</v>
      </c>
      <c r="AF715">
        <v>27.8</v>
      </c>
      <c r="AG715">
        <v>27.25</v>
      </c>
      <c r="AH715">
        <v>28.2</v>
      </c>
      <c r="AI715">
        <v>28</v>
      </c>
      <c r="AJ715">
        <v>26.8</v>
      </c>
      <c r="AK715">
        <v>27</v>
      </c>
      <c r="AL715">
        <v>26.5</v>
      </c>
      <c r="AM715">
        <v>25.9</v>
      </c>
      <c r="AN715">
        <v>25.95</v>
      </c>
      <c r="AO715">
        <v>25</v>
      </c>
      <c r="AP715">
        <v>24.6</v>
      </c>
      <c r="AQ715">
        <v>25.05</v>
      </c>
      <c r="AR715">
        <v>24.25</v>
      </c>
      <c r="AS715">
        <v>23.25</v>
      </c>
      <c r="AT715">
        <v>23.4</v>
      </c>
      <c r="AU715">
        <v>23.15</v>
      </c>
      <c r="AV715">
        <v>21.95</v>
      </c>
      <c r="AW715">
        <v>21.05</v>
      </c>
      <c r="AX715">
        <v>20.5</v>
      </c>
      <c r="AY715">
        <v>20.7</v>
      </c>
      <c r="AZ715">
        <v>21.15</v>
      </c>
      <c r="BA715">
        <v>21.1</v>
      </c>
      <c r="BB715">
        <v>21.75</v>
      </c>
      <c r="BC715">
        <v>21.55</v>
      </c>
      <c r="BD715">
        <v>23.55</v>
      </c>
      <c r="BE715">
        <v>23.4</v>
      </c>
      <c r="BF715">
        <v>23.7</v>
      </c>
      <c r="BG715">
        <v>24.15</v>
      </c>
      <c r="BH715">
        <v>23.9</v>
      </c>
      <c r="BI715">
        <v>23.55</v>
      </c>
      <c r="BJ715">
        <v>23.85</v>
      </c>
      <c r="BK715">
        <v>23.1</v>
      </c>
      <c r="BL715">
        <v>22.7</v>
      </c>
      <c r="BM715">
        <v>23.25</v>
      </c>
      <c r="BN715">
        <v>23.1</v>
      </c>
      <c r="BO715">
        <v>23</v>
      </c>
      <c r="BP715">
        <v>22.85</v>
      </c>
      <c r="BQ715" s="10">
        <f t="shared" si="22"/>
        <v>0.1012048192771085</v>
      </c>
      <c r="BR715" s="11" cm="1">
        <f t="array" aca="1" ref="BR715" ca="1">_xlfn.PERCENTILE.INC((OFFSET(E715,0,1,1,COLUMNS(E715:BP715)-1) - E715:BO715) / E715:BO715, 0.05) * SQRT(COUNT(E715:BP715) - 1)</f>
        <v>-0.32195832675059982</v>
      </c>
      <c r="BS715" s="10" cm="1">
        <f t="array" aca="1" ref="BS715" ca="1">_xlfn.STDEV.P((E715:BO715 - OFFSET(E715:BO715,0,1)) / OFFSET(E715:BO715,0,1)) * SQRT(COUNT(E715:BP715)-1)</f>
        <v>0.22657158827975635</v>
      </c>
      <c r="BT715" s="10" cm="1">
        <f t="array" ref="BT715">-(MAX(1 - (E715:BP715 / _xlfn.SCAN(E715, E715:BP715, _xlfn.LAMBDA(_xlpm.a,_xlpm.b, MAX(_xlpm.a, _xlpm.b))))))</f>
        <v>-0.27304964539007093</v>
      </c>
      <c r="BU715" s="12">
        <f t="shared" ca="1" si="23"/>
        <v>0.47062161126802793</v>
      </c>
    </row>
    <row r="716" spans="1:73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50.14</v>
      </c>
      <c r="F716">
        <v>50</v>
      </c>
      <c r="G716">
        <v>48.62</v>
      </c>
      <c r="H716">
        <v>48.64</v>
      </c>
      <c r="I716">
        <v>47.82</v>
      </c>
      <c r="J716">
        <v>48.06</v>
      </c>
      <c r="K716">
        <v>48</v>
      </c>
      <c r="L716">
        <v>47.04</v>
      </c>
      <c r="M716">
        <v>48.15</v>
      </c>
      <c r="N716">
        <v>47.78</v>
      </c>
      <c r="O716">
        <v>47.35</v>
      </c>
      <c r="P716">
        <v>48.43</v>
      </c>
      <c r="Q716">
        <v>47.65</v>
      </c>
      <c r="R716">
        <v>48.67</v>
      </c>
      <c r="S716">
        <v>49.59</v>
      </c>
      <c r="T716">
        <v>48.67</v>
      </c>
      <c r="U716">
        <v>47.34</v>
      </c>
      <c r="V716">
        <v>48.15</v>
      </c>
      <c r="W716">
        <v>47.26</v>
      </c>
      <c r="X716">
        <v>48.09</v>
      </c>
      <c r="Y716">
        <v>46.61</v>
      </c>
      <c r="Z716">
        <v>47.46</v>
      </c>
      <c r="AA716">
        <v>47.92</v>
      </c>
      <c r="AB716">
        <v>47.93</v>
      </c>
      <c r="AC716">
        <v>50.02</v>
      </c>
      <c r="AD716">
        <v>50.84</v>
      </c>
      <c r="AE716">
        <v>51.58</v>
      </c>
      <c r="AF716">
        <v>52.12</v>
      </c>
      <c r="AG716">
        <v>51.66</v>
      </c>
      <c r="AH716">
        <v>51.98</v>
      </c>
      <c r="AI716">
        <v>51.24</v>
      </c>
      <c r="AJ716">
        <v>52.2</v>
      </c>
      <c r="AK716">
        <v>51.82</v>
      </c>
      <c r="AL716">
        <v>50.64</v>
      </c>
      <c r="AM716">
        <v>50.58</v>
      </c>
      <c r="AN716">
        <v>53.32</v>
      </c>
      <c r="AO716">
        <v>51.9</v>
      </c>
      <c r="AP716">
        <v>51.22</v>
      </c>
      <c r="AQ716">
        <v>51</v>
      </c>
      <c r="AR716">
        <v>51.14</v>
      </c>
      <c r="AS716">
        <v>51.3</v>
      </c>
      <c r="AT716">
        <v>52.16</v>
      </c>
      <c r="AU716">
        <v>52.54</v>
      </c>
      <c r="AV716">
        <v>51.7</v>
      </c>
      <c r="AW716">
        <v>50.54</v>
      </c>
      <c r="AX716">
        <v>49.55</v>
      </c>
      <c r="AY716">
        <v>49.72</v>
      </c>
      <c r="AZ716">
        <v>50.32</v>
      </c>
      <c r="BA716">
        <v>49.61</v>
      </c>
      <c r="BB716">
        <v>51.82</v>
      </c>
      <c r="BC716">
        <v>52.04</v>
      </c>
      <c r="BD716">
        <v>51.32</v>
      </c>
      <c r="BE716">
        <v>51.44</v>
      </c>
      <c r="BF716">
        <v>50.78</v>
      </c>
      <c r="BG716">
        <v>50.1</v>
      </c>
      <c r="BH716">
        <v>49.44</v>
      </c>
      <c r="BI716">
        <v>49.2</v>
      </c>
      <c r="BJ716">
        <v>47.95</v>
      </c>
      <c r="BK716">
        <v>48.18</v>
      </c>
      <c r="BL716">
        <v>48.23</v>
      </c>
      <c r="BM716">
        <v>47.95</v>
      </c>
      <c r="BN716">
        <v>47.82</v>
      </c>
      <c r="BO716">
        <v>49.21</v>
      </c>
      <c r="BP716">
        <v>48.87</v>
      </c>
      <c r="BQ716" s="10">
        <f t="shared" si="22"/>
        <v>-2.5329078579976128E-2</v>
      </c>
      <c r="BR716" s="11" cm="1">
        <f t="array" aca="1" ref="BR716" ca="1">_xlfn.PERCENTILE.INC((OFFSET(E716,0,1,1,COLUMNS(E716:BP716)-1) - E716:BO716) / E716:BO716, 0.05) * SQRT(COUNT(E716:BP716) - 1)</f>
        <v>-0.21040979580814481</v>
      </c>
      <c r="BS716" s="10" cm="1">
        <f t="array" aca="1" ref="BS716" ca="1">_xlfn.STDEV.P((E716:BO716 - OFFSET(E716:BO716,0,1)) / OFFSET(E716:BO716,0,1)) * SQRT(COUNT(E716:BP716)-1)</f>
        <v>0.14316697585125321</v>
      </c>
      <c r="BT716" s="10" cm="1">
        <f t="array" ref="BT716">-(MAX(1 - (E716:BP716 / _xlfn.SCAN(E716, E716:BP716, _xlfn.LAMBDA(_xlpm.a,_xlpm.b, MAX(_xlpm.a, _xlpm.b))))))</f>
        <v>-0.10315078769692421</v>
      </c>
      <c r="BU716" s="12">
        <f t="shared" ca="1" si="23"/>
        <v>-0.13902935222987198</v>
      </c>
    </row>
    <row r="717" spans="1:73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68</v>
      </c>
      <c r="F717">
        <v>69.7</v>
      </c>
      <c r="G717">
        <v>69.7</v>
      </c>
      <c r="H717">
        <v>69.599999999999994</v>
      </c>
      <c r="I717">
        <v>70.3</v>
      </c>
      <c r="J717">
        <v>71.400000000000006</v>
      </c>
      <c r="K717">
        <v>71</v>
      </c>
      <c r="L717">
        <v>72</v>
      </c>
      <c r="M717">
        <v>72</v>
      </c>
      <c r="N717">
        <v>71.900000000000006</v>
      </c>
      <c r="O717">
        <v>70.900000000000006</v>
      </c>
      <c r="P717">
        <v>71.3</v>
      </c>
      <c r="Q717">
        <v>71.400000000000006</v>
      </c>
      <c r="R717">
        <v>70.5</v>
      </c>
      <c r="S717">
        <v>68</v>
      </c>
      <c r="T717">
        <v>67.099999999999994</v>
      </c>
      <c r="U717">
        <v>73.900000000000006</v>
      </c>
      <c r="V717">
        <v>73.3</v>
      </c>
      <c r="W717">
        <v>72.3</v>
      </c>
      <c r="X717">
        <v>72</v>
      </c>
      <c r="Y717">
        <v>73</v>
      </c>
      <c r="Z717">
        <v>74.3</v>
      </c>
      <c r="AA717">
        <v>75</v>
      </c>
      <c r="AB717">
        <v>75</v>
      </c>
      <c r="AC717">
        <v>75</v>
      </c>
      <c r="AD717">
        <v>75.599999999999994</v>
      </c>
      <c r="AE717">
        <v>75.599999999999994</v>
      </c>
      <c r="AF717">
        <v>76</v>
      </c>
      <c r="AG717">
        <v>76.099999999999994</v>
      </c>
      <c r="AH717">
        <v>75.2</v>
      </c>
      <c r="AI717">
        <v>75.8</v>
      </c>
      <c r="AJ717">
        <v>77</v>
      </c>
      <c r="AK717">
        <v>77.7</v>
      </c>
      <c r="AL717">
        <v>77.400000000000006</v>
      </c>
      <c r="AM717">
        <v>77.599999999999994</v>
      </c>
      <c r="AN717">
        <v>78.5</v>
      </c>
      <c r="AO717">
        <v>79.099999999999994</v>
      </c>
      <c r="AP717">
        <v>78.900000000000006</v>
      </c>
      <c r="AQ717">
        <v>79</v>
      </c>
      <c r="AR717">
        <v>79</v>
      </c>
      <c r="AS717">
        <v>79</v>
      </c>
      <c r="AT717">
        <v>78.7</v>
      </c>
      <c r="AU717">
        <v>78.5</v>
      </c>
      <c r="AV717">
        <v>78</v>
      </c>
      <c r="AW717">
        <v>77.7</v>
      </c>
      <c r="AX717">
        <v>77.900000000000006</v>
      </c>
      <c r="AY717">
        <v>79</v>
      </c>
      <c r="AZ717">
        <v>79</v>
      </c>
      <c r="BA717">
        <v>79.2</v>
      </c>
      <c r="BB717">
        <v>79</v>
      </c>
      <c r="BC717">
        <v>78.8</v>
      </c>
      <c r="BD717">
        <v>79</v>
      </c>
      <c r="BE717">
        <v>79.3</v>
      </c>
      <c r="BF717">
        <v>79.5</v>
      </c>
      <c r="BG717">
        <v>79.400000000000006</v>
      </c>
      <c r="BH717">
        <v>79.5</v>
      </c>
      <c r="BI717">
        <v>79.3</v>
      </c>
      <c r="BJ717">
        <v>79.5</v>
      </c>
      <c r="BK717">
        <v>80</v>
      </c>
      <c r="BL717">
        <v>80.5</v>
      </c>
      <c r="BM717">
        <v>82.9</v>
      </c>
      <c r="BN717">
        <v>81.5</v>
      </c>
      <c r="BO717">
        <v>83.5</v>
      </c>
      <c r="BP717">
        <v>82.9</v>
      </c>
      <c r="BQ717" s="10">
        <f t="shared" si="22"/>
        <v>0.21911764705882361</v>
      </c>
      <c r="BR717" s="11" cm="1">
        <f t="array" aca="1" ref="BR717" ca="1">_xlfn.PERCENTILE.INC((OFFSET(E717,0,1,1,COLUMNS(E717:BP717)-1) - E717:BO717) / E717:BO717, 0.05) * SQRT(COUNT(E717:BP717) - 1)</f>
        <v>-0.10796124005070591</v>
      </c>
      <c r="BS717" s="10" cm="1">
        <f t="array" aca="1" ref="BS717" ca="1">_xlfn.STDEV.P((E717:BO717 - OFFSET(E717:BO717,0,1)) / OFFSET(E717:BO717,0,1)) * SQRT(COUNT(E717:BP717)-1)</f>
        <v>0.12187801630224261</v>
      </c>
      <c r="BT717" s="10" cm="1">
        <f t="array" ref="BT717">-(MAX(1 - (E717:BP717 / _xlfn.SCAN(E717, E717:BP717, _xlfn.LAMBDA(_xlpm.a,_xlpm.b, MAX(_xlpm.a, _xlpm.b))))))</f>
        <v>-6.8055555555555647E-2</v>
      </c>
      <c r="BU717" s="12">
        <f t="shared" ca="1" si="23"/>
        <v>1.8423528749323645</v>
      </c>
    </row>
    <row r="718" spans="1:73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260.60000000000002</v>
      </c>
      <c r="F718">
        <v>270</v>
      </c>
      <c r="G718">
        <v>271</v>
      </c>
      <c r="H718">
        <v>272.39999999999998</v>
      </c>
      <c r="I718">
        <v>272.2</v>
      </c>
      <c r="J718">
        <v>273.60000000000002</v>
      </c>
      <c r="K718">
        <v>269.60000000000002</v>
      </c>
      <c r="L718">
        <v>268.8</v>
      </c>
      <c r="M718">
        <v>263.39999999999998</v>
      </c>
      <c r="N718">
        <v>261.39999999999998</v>
      </c>
      <c r="O718">
        <v>258.60000000000002</v>
      </c>
      <c r="P718">
        <v>259.60000000000002</v>
      </c>
      <c r="Q718">
        <v>260.39999999999998</v>
      </c>
      <c r="R718">
        <v>268.39999999999998</v>
      </c>
      <c r="S718">
        <v>268.39999999999998</v>
      </c>
      <c r="T718">
        <v>271</v>
      </c>
      <c r="U718">
        <v>271.39999999999998</v>
      </c>
      <c r="V718">
        <v>273.60000000000002</v>
      </c>
      <c r="W718">
        <v>270</v>
      </c>
      <c r="X718">
        <v>267.8</v>
      </c>
      <c r="Y718">
        <v>268</v>
      </c>
      <c r="Z718">
        <v>264.8</v>
      </c>
      <c r="AA718">
        <v>263</v>
      </c>
      <c r="AB718">
        <v>263.2</v>
      </c>
      <c r="AC718">
        <v>260.39999999999998</v>
      </c>
      <c r="AD718">
        <v>262.60000000000002</v>
      </c>
      <c r="AE718">
        <v>262.60000000000002</v>
      </c>
      <c r="AF718">
        <v>262.60000000000002</v>
      </c>
      <c r="AG718">
        <v>260.39999999999998</v>
      </c>
      <c r="AH718">
        <v>264.39999999999998</v>
      </c>
      <c r="AI718">
        <v>267</v>
      </c>
      <c r="AJ718">
        <v>265</v>
      </c>
      <c r="AK718">
        <v>269.2</v>
      </c>
      <c r="AL718">
        <v>268</v>
      </c>
      <c r="AM718">
        <v>287</v>
      </c>
      <c r="AN718">
        <v>285.60000000000002</v>
      </c>
      <c r="AO718">
        <v>288.2</v>
      </c>
      <c r="AP718">
        <v>287</v>
      </c>
      <c r="AQ718">
        <v>289.8</v>
      </c>
      <c r="AR718">
        <v>294</v>
      </c>
      <c r="AS718">
        <v>290</v>
      </c>
      <c r="AT718">
        <v>295</v>
      </c>
      <c r="AU718">
        <v>290.60000000000002</v>
      </c>
      <c r="AV718">
        <v>296.39999999999998</v>
      </c>
      <c r="AW718">
        <v>305.39999999999998</v>
      </c>
      <c r="AX718">
        <v>303.60000000000002</v>
      </c>
      <c r="AY718">
        <v>297.39999999999998</v>
      </c>
      <c r="AZ718">
        <v>292.8</v>
      </c>
      <c r="BA718">
        <v>285.39999999999998</v>
      </c>
      <c r="BB718">
        <v>278.2</v>
      </c>
      <c r="BC718">
        <v>280.39999999999998</v>
      </c>
      <c r="BD718">
        <v>279.60000000000002</v>
      </c>
      <c r="BE718">
        <v>280.2</v>
      </c>
      <c r="BF718">
        <v>279.39999999999998</v>
      </c>
      <c r="BG718">
        <v>278.39999999999998</v>
      </c>
      <c r="BH718">
        <v>276</v>
      </c>
      <c r="BI718">
        <v>277</v>
      </c>
      <c r="BJ718">
        <v>271</v>
      </c>
      <c r="BK718">
        <v>267.39999999999998</v>
      </c>
      <c r="BL718">
        <v>267</v>
      </c>
      <c r="BM718">
        <v>268.2</v>
      </c>
      <c r="BN718">
        <v>263.60000000000002</v>
      </c>
      <c r="BO718">
        <v>264.60000000000002</v>
      </c>
      <c r="BP718">
        <v>266.60000000000002</v>
      </c>
      <c r="BQ718" s="10">
        <f t="shared" si="22"/>
        <v>2.3023791250959321E-2</v>
      </c>
      <c r="BR718" s="11" cm="1">
        <f t="array" aca="1" ref="BR718" ca="1">_xlfn.PERCENTILE.INC((OFFSET(E718,0,1,1,COLUMNS(E718:BP718)-1) - E718:BO718) / E718:BO718, 0.05) * SQRT(COUNT(E718:BP718) - 1)</f>
        <v>-0.1618277113408528</v>
      </c>
      <c r="BS718" s="10" cm="1">
        <f t="array" aca="1" ref="BS718" ca="1">_xlfn.STDEV.P((E718:BO718 - OFFSET(E718:BO718,0,1)) / OFFSET(E718:BO718,0,1)) * SQRT(COUNT(E718:BP718)-1)</f>
        <v>0.12076851343754406</v>
      </c>
      <c r="BT718" s="10" cm="1">
        <f t="array" ref="BT718">-(MAX(1 - (E718:BP718 / _xlfn.SCAN(E718, E718:BP718, _xlfn.LAMBDA(_xlpm.a,_xlpm.b, MAX(_xlpm.a, _xlpm.b))))))</f>
        <v>-0.13686967910936465</v>
      </c>
      <c r="BU718" s="12">
        <f t="shared" ca="1" si="23"/>
        <v>0.2355618787370288</v>
      </c>
    </row>
    <row r="719" spans="1:73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11.8</v>
      </c>
      <c r="F719">
        <v>12.14</v>
      </c>
      <c r="G719">
        <v>12.18</v>
      </c>
      <c r="H719">
        <v>12.18</v>
      </c>
      <c r="I719">
        <v>13.15</v>
      </c>
      <c r="J719">
        <v>13.28</v>
      </c>
      <c r="K719">
        <v>13</v>
      </c>
      <c r="L719">
        <v>12.9</v>
      </c>
      <c r="M719">
        <v>12.95</v>
      </c>
      <c r="N719">
        <v>12.71</v>
      </c>
      <c r="O719">
        <v>12.7</v>
      </c>
      <c r="P719">
        <v>12.75</v>
      </c>
      <c r="Q719">
        <v>13.17</v>
      </c>
      <c r="R719">
        <v>12.93</v>
      </c>
      <c r="S719">
        <v>12.8</v>
      </c>
      <c r="T719">
        <v>12.36</v>
      </c>
      <c r="U719">
        <v>12.2</v>
      </c>
      <c r="V719">
        <v>12.25</v>
      </c>
      <c r="W719">
        <v>11.89</v>
      </c>
      <c r="X719">
        <v>11.85</v>
      </c>
      <c r="Y719">
        <v>11.6</v>
      </c>
      <c r="Z719">
        <v>11.7</v>
      </c>
      <c r="AA719">
        <v>11.7</v>
      </c>
      <c r="AB719">
        <v>11.71</v>
      </c>
      <c r="AC719">
        <v>11.52</v>
      </c>
      <c r="AD719">
        <v>11.46</v>
      </c>
      <c r="AE719">
        <v>11.51</v>
      </c>
      <c r="AF719">
        <v>11.45</v>
      </c>
      <c r="AG719">
        <v>11.34</v>
      </c>
      <c r="AH719">
        <v>11.28</v>
      </c>
      <c r="AI719">
        <v>11.31</v>
      </c>
      <c r="AJ719">
        <v>11.8</v>
      </c>
      <c r="AK719">
        <v>11.74</v>
      </c>
      <c r="AL719">
        <v>11.73</v>
      </c>
      <c r="AM719">
        <v>11.51</v>
      </c>
      <c r="AN719">
        <v>11.5</v>
      </c>
      <c r="AO719">
        <v>11.36</v>
      </c>
      <c r="AP719">
        <v>11.29</v>
      </c>
      <c r="AQ719">
        <v>11.3</v>
      </c>
      <c r="AR719">
        <v>11.35</v>
      </c>
      <c r="AS719">
        <v>11.38</v>
      </c>
      <c r="AT719">
        <v>11.55</v>
      </c>
      <c r="AU719">
        <v>11.89</v>
      </c>
      <c r="AV719">
        <v>11.81</v>
      </c>
      <c r="AW719">
        <v>11.63</v>
      </c>
      <c r="AX719">
        <v>12.2</v>
      </c>
      <c r="AY719">
        <v>12.45</v>
      </c>
      <c r="AZ719">
        <v>12.6</v>
      </c>
      <c r="BA719">
        <v>12.64</v>
      </c>
      <c r="BB719">
        <v>12.85</v>
      </c>
      <c r="BC719">
        <v>12.85</v>
      </c>
      <c r="BD719">
        <v>12.85</v>
      </c>
      <c r="BE719">
        <v>12.8</v>
      </c>
      <c r="BF719">
        <v>12.65</v>
      </c>
      <c r="BG719">
        <v>12.58</v>
      </c>
      <c r="BH719">
        <v>12.22</v>
      </c>
      <c r="BI719">
        <v>12.71</v>
      </c>
      <c r="BJ719">
        <v>12.54</v>
      </c>
      <c r="BK719">
        <v>12.73</v>
      </c>
      <c r="BL719">
        <v>12.73</v>
      </c>
      <c r="BM719">
        <v>12.88</v>
      </c>
      <c r="BN719">
        <v>13.3</v>
      </c>
      <c r="BO719">
        <v>13.74</v>
      </c>
      <c r="BP719">
        <v>13.47</v>
      </c>
      <c r="BQ719" s="10">
        <f t="shared" si="22"/>
        <v>0.14152542372881355</v>
      </c>
      <c r="BR719" s="11" cm="1">
        <f t="array" aca="1" ref="BR719" ca="1">_xlfn.PERCENTILE.INC((OFFSET(E719,0,1,1,COLUMNS(E719:BP719)-1) - E719:BO719) / E719:BO719, 0.05) * SQRT(COUNT(E719:BP719) - 1)</f>
        <v>-0.16744252711743607</v>
      </c>
      <c r="BS719" s="10" cm="1">
        <f t="array" aca="1" ref="BS719" ca="1">_xlfn.STDEV.P((E719:BO719 - OFFSET(E719:BO719,0,1)) / OFFSET(E719:BO719,0,1)) * SQRT(COUNT(E719:BP719)-1)</f>
        <v>0.15506230677690444</v>
      </c>
      <c r="BT719" s="10" cm="1">
        <f t="array" ref="BT719">-(MAX(1 - (E719:BP719 / _xlfn.SCAN(E719, E719:BP719, _xlfn.LAMBDA(_xlpm.a,_xlpm.b, MAX(_xlpm.a, _xlpm.b))))))</f>
        <v>-0.1506024096385542</v>
      </c>
      <c r="BU719" s="12">
        <f t="shared" ca="1" si="23"/>
        <v>0.94768415000367778</v>
      </c>
    </row>
    <row r="720" spans="1:73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1.3640000000000001</v>
      </c>
      <c r="F720">
        <v>1.3779999999999999</v>
      </c>
      <c r="G720">
        <v>1.4059999999999999</v>
      </c>
      <c r="H720">
        <v>1.464</v>
      </c>
      <c r="I720">
        <v>1.52</v>
      </c>
      <c r="J720">
        <v>1.452</v>
      </c>
      <c r="K720">
        <v>1.4239999999999999</v>
      </c>
      <c r="L720">
        <v>1.504</v>
      </c>
      <c r="M720">
        <v>1.456</v>
      </c>
      <c r="N720">
        <v>1.458</v>
      </c>
      <c r="O720">
        <v>1.43</v>
      </c>
      <c r="P720">
        <v>1.444</v>
      </c>
      <c r="Q720">
        <v>1.448</v>
      </c>
      <c r="R720">
        <v>1.4419999999999999</v>
      </c>
      <c r="S720">
        <v>1.42</v>
      </c>
      <c r="T720">
        <v>1.41</v>
      </c>
      <c r="U720">
        <v>1.38</v>
      </c>
      <c r="V720">
        <v>1.39</v>
      </c>
      <c r="W720">
        <v>1.3839999999999999</v>
      </c>
      <c r="X720">
        <v>1.4019999999999999</v>
      </c>
      <c r="Y720">
        <v>1.38</v>
      </c>
      <c r="Z720">
        <v>1.3779999999999999</v>
      </c>
      <c r="AA720">
        <v>1.3939999999999999</v>
      </c>
      <c r="AB720">
        <v>1.3919999999999999</v>
      </c>
      <c r="AC720">
        <v>1.3939999999999999</v>
      </c>
      <c r="AD720">
        <v>1.4159999999999999</v>
      </c>
      <c r="AE720">
        <v>1.4319999999999999</v>
      </c>
      <c r="AF720">
        <v>1.42</v>
      </c>
      <c r="AG720">
        <v>1.4219999999999999</v>
      </c>
      <c r="AH720">
        <v>1.43</v>
      </c>
      <c r="AI720">
        <v>1.4</v>
      </c>
      <c r="AJ720">
        <v>1.4359999999999999</v>
      </c>
      <c r="AK720">
        <v>1.4359999999999999</v>
      </c>
      <c r="AL720">
        <v>1.4259999999999999</v>
      </c>
      <c r="AM720">
        <v>1.4059999999999999</v>
      </c>
      <c r="AN720">
        <v>1.4339999999999999</v>
      </c>
      <c r="AO720">
        <v>1.44</v>
      </c>
      <c r="AP720">
        <v>1.4339999999999999</v>
      </c>
      <c r="AQ720">
        <v>1.444</v>
      </c>
      <c r="AR720">
        <v>1.482</v>
      </c>
      <c r="AS720">
        <v>1.464</v>
      </c>
      <c r="AT720">
        <v>1.494</v>
      </c>
      <c r="AU720">
        <v>1.482</v>
      </c>
      <c r="AV720">
        <v>1.47</v>
      </c>
      <c r="AW720">
        <v>1.468</v>
      </c>
      <c r="AX720">
        <v>1.47</v>
      </c>
      <c r="AY720">
        <v>1.468</v>
      </c>
      <c r="AZ720">
        <v>1.476</v>
      </c>
      <c r="BA720">
        <v>1.47</v>
      </c>
      <c r="BB720">
        <v>1.472</v>
      </c>
      <c r="BC720">
        <v>1.486</v>
      </c>
      <c r="BD720">
        <v>1.482</v>
      </c>
      <c r="BE720">
        <v>1.478</v>
      </c>
      <c r="BF720">
        <v>1.472</v>
      </c>
      <c r="BG720">
        <v>1.46</v>
      </c>
      <c r="BH720">
        <v>1.458</v>
      </c>
      <c r="BI720">
        <v>1.4239999999999999</v>
      </c>
      <c r="BJ720">
        <v>1.4019999999999999</v>
      </c>
      <c r="BK720">
        <v>1.42</v>
      </c>
      <c r="BL720">
        <v>1.3859999999999999</v>
      </c>
      <c r="BM720">
        <v>1.41</v>
      </c>
      <c r="BN720">
        <v>1.4019999999999999</v>
      </c>
      <c r="BO720">
        <v>1.4279999999999999</v>
      </c>
      <c r="BP720">
        <v>1.41</v>
      </c>
      <c r="BQ720" s="10">
        <f t="shared" si="22"/>
        <v>3.3724340175952945E-2</v>
      </c>
      <c r="BR720" s="11" cm="1">
        <f t="array" aca="1" ref="BR720" ca="1">_xlfn.PERCENTILE.INC((OFFSET(E720,0,1,1,COLUMNS(E720:BP720)-1) - E720:BO720) / E720:BO720, 0.05) * SQRT(COUNT(E720:BP720) - 1)</f>
        <v>-0.18347211613371489</v>
      </c>
      <c r="BS720" s="10" cm="1">
        <f t="array" aca="1" ref="BS720" ca="1">_xlfn.STDEV.P((E720:BO720 - OFFSET(E720:BO720,0,1)) / OFFSET(E720:BO720,0,1)) * SQRT(COUNT(E720:BP720)-1)</f>
        <v>0.13440534500483065</v>
      </c>
      <c r="BT720" s="10" cm="1">
        <f t="array" ref="BT720">-(MAX(1 - (E720:BP720 / _xlfn.SCAN(E720, E720:BP720, _xlfn.LAMBDA(_xlpm.a,_xlpm.b, MAX(_xlpm.a, _xlpm.b))))))</f>
        <v>-9.3421052631579071E-2</v>
      </c>
      <c r="BU720" s="12">
        <f t="shared" ca="1" si="23"/>
        <v>0.29127566944017413</v>
      </c>
    </row>
    <row r="721" spans="1:73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191</v>
      </c>
      <c r="F721">
        <v>185.05</v>
      </c>
      <c r="G721">
        <v>184.9</v>
      </c>
      <c r="H721">
        <v>186.9</v>
      </c>
      <c r="I721">
        <v>186.65</v>
      </c>
      <c r="J721">
        <v>189.15</v>
      </c>
      <c r="K721">
        <v>189.3</v>
      </c>
      <c r="L721">
        <v>190.75</v>
      </c>
      <c r="M721">
        <v>183</v>
      </c>
      <c r="N721">
        <v>183.7</v>
      </c>
      <c r="O721">
        <v>184.4</v>
      </c>
      <c r="P721">
        <v>185.6</v>
      </c>
      <c r="Q721">
        <v>190.35</v>
      </c>
      <c r="R721">
        <v>187.65</v>
      </c>
      <c r="S721">
        <v>189.35</v>
      </c>
      <c r="T721">
        <v>188.4</v>
      </c>
      <c r="U721">
        <v>185.55</v>
      </c>
      <c r="V721">
        <v>185.3</v>
      </c>
      <c r="W721">
        <v>190.7</v>
      </c>
      <c r="X721">
        <v>190.55</v>
      </c>
      <c r="Y721">
        <v>190.05</v>
      </c>
      <c r="Z721">
        <v>193.8</v>
      </c>
      <c r="AA721">
        <v>195.15</v>
      </c>
      <c r="AB721">
        <v>193.8</v>
      </c>
      <c r="AC721">
        <v>193.6</v>
      </c>
      <c r="AD721">
        <v>193.9</v>
      </c>
      <c r="AE721">
        <v>193.8</v>
      </c>
      <c r="AF721">
        <v>189.65</v>
      </c>
      <c r="AG721">
        <v>192.3</v>
      </c>
      <c r="AH721">
        <v>190.85</v>
      </c>
      <c r="AI721">
        <v>192.35</v>
      </c>
      <c r="AJ721">
        <v>191.65</v>
      </c>
      <c r="AK721">
        <v>191.95</v>
      </c>
      <c r="AL721">
        <v>190.9</v>
      </c>
      <c r="AM721">
        <v>193.15</v>
      </c>
      <c r="AN721">
        <v>200</v>
      </c>
      <c r="AO721">
        <v>209.8</v>
      </c>
      <c r="AP721">
        <v>210.3</v>
      </c>
      <c r="AQ721">
        <v>212.1</v>
      </c>
      <c r="AR721">
        <v>214.8</v>
      </c>
      <c r="AS721">
        <v>209.4</v>
      </c>
      <c r="AT721">
        <v>217.4</v>
      </c>
      <c r="AU721">
        <v>217</v>
      </c>
      <c r="AV721">
        <v>216.4</v>
      </c>
      <c r="AW721">
        <v>216</v>
      </c>
      <c r="AX721">
        <v>216.9</v>
      </c>
      <c r="AY721">
        <v>219.2</v>
      </c>
      <c r="AZ721">
        <v>216.9</v>
      </c>
      <c r="BA721">
        <v>213.6</v>
      </c>
      <c r="BB721">
        <v>209.5</v>
      </c>
      <c r="BC721">
        <v>209.2</v>
      </c>
      <c r="BD721">
        <v>212.9</v>
      </c>
      <c r="BE721">
        <v>212.2</v>
      </c>
      <c r="BF721">
        <v>212.4</v>
      </c>
      <c r="BG721">
        <v>208.8</v>
      </c>
      <c r="BH721">
        <v>207.2</v>
      </c>
      <c r="BI721">
        <v>205.9</v>
      </c>
      <c r="BJ721">
        <v>204</v>
      </c>
      <c r="BK721">
        <v>206</v>
      </c>
      <c r="BL721">
        <v>205.5</v>
      </c>
      <c r="BM721">
        <v>208</v>
      </c>
      <c r="BN721">
        <v>209.7</v>
      </c>
      <c r="BO721">
        <v>210.8</v>
      </c>
      <c r="BP721">
        <v>212.2</v>
      </c>
      <c r="BQ721" s="10">
        <f t="shared" si="22"/>
        <v>0.1109947643979057</v>
      </c>
      <c r="BR721" s="11" cm="1">
        <f t="array" aca="1" ref="BR721" ca="1">_xlfn.PERCENTILE.INC((OFFSET(E721,0,1,1,COLUMNS(E721:BP721)-1) - E721:BO721) / E721:BO721, 0.05) * SQRT(COUNT(E721:BP721) - 1)</f>
        <v>-0.16820566208623644</v>
      </c>
      <c r="BS721" s="10" cm="1">
        <f t="array" aca="1" ref="BS721" ca="1">_xlfn.STDEV.P((E721:BO721 - OFFSET(E721:BO721,0,1)) / OFFSET(E721:BO721,0,1)) * SQRT(COUNT(E721:BP721)-1)</f>
        <v>0.11911433830735819</v>
      </c>
      <c r="BT721" s="10" cm="1">
        <f t="array" ref="BT721">-(MAX(1 - (E721:BP721 / _xlfn.SCAN(E721, E721:BP721, _xlfn.LAMBDA(_xlpm.a,_xlpm.b, MAX(_xlpm.a, _xlpm.b))))))</f>
        <v>-6.9343065693430628E-2</v>
      </c>
      <c r="BU721" s="12">
        <f t="shared" ca="1" si="23"/>
        <v>0.97737545889872646</v>
      </c>
    </row>
    <row r="722" spans="1:73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10.08</v>
      </c>
      <c r="F722">
        <v>10.06</v>
      </c>
      <c r="G722">
        <v>10.02</v>
      </c>
      <c r="H722">
        <v>10.14</v>
      </c>
      <c r="I722">
        <v>10.28</v>
      </c>
      <c r="J722">
        <v>10.220000000000001</v>
      </c>
      <c r="K722">
        <v>10.220000000000001</v>
      </c>
      <c r="L722">
        <v>10.46</v>
      </c>
      <c r="M722">
        <v>10.08</v>
      </c>
      <c r="N722">
        <v>10.34</v>
      </c>
      <c r="O722">
        <v>10.1</v>
      </c>
      <c r="P722">
        <v>10.199999999999999</v>
      </c>
      <c r="Q722">
        <v>10.119999999999999</v>
      </c>
      <c r="R722">
        <v>10.02</v>
      </c>
      <c r="S722">
        <v>10.06</v>
      </c>
      <c r="T722">
        <v>9.98</v>
      </c>
      <c r="U722">
        <v>9.76</v>
      </c>
      <c r="V722">
        <v>9.9499999999999993</v>
      </c>
      <c r="W722">
        <v>9.7200000000000006</v>
      </c>
      <c r="X722">
        <v>9.4499999999999993</v>
      </c>
      <c r="Y722">
        <v>9.5500000000000007</v>
      </c>
      <c r="Z722">
        <v>9.76</v>
      </c>
      <c r="AA722">
        <v>10.3</v>
      </c>
      <c r="AB722">
        <v>10.66</v>
      </c>
      <c r="AC722">
        <v>10.78</v>
      </c>
      <c r="AD722">
        <v>10.78</v>
      </c>
      <c r="AE722">
        <v>10.58</v>
      </c>
      <c r="AF722">
        <v>10.48</v>
      </c>
      <c r="AG722">
        <v>10.44</v>
      </c>
      <c r="AH722">
        <v>10.36</v>
      </c>
      <c r="AI722">
        <v>10.42</v>
      </c>
      <c r="AJ722">
        <v>10.72</v>
      </c>
      <c r="AK722">
        <v>10.68</v>
      </c>
      <c r="AL722">
        <v>10.48</v>
      </c>
      <c r="AM722">
        <v>10.46</v>
      </c>
      <c r="AN722">
        <v>10.6</v>
      </c>
      <c r="AO722">
        <v>10.8</v>
      </c>
      <c r="AP722">
        <v>10.56</v>
      </c>
      <c r="AQ722">
        <v>10.76</v>
      </c>
      <c r="AR722">
        <v>10.78</v>
      </c>
      <c r="AS722">
        <v>10.6</v>
      </c>
      <c r="AT722">
        <v>10.98</v>
      </c>
      <c r="AU722">
        <v>10.88</v>
      </c>
      <c r="AV722">
        <v>11</v>
      </c>
      <c r="AW722">
        <v>10.94</v>
      </c>
      <c r="AX722">
        <v>11</v>
      </c>
      <c r="AY722">
        <v>11.2</v>
      </c>
      <c r="AZ722">
        <v>11.22</v>
      </c>
      <c r="BA722">
        <v>11.28</v>
      </c>
      <c r="BB722">
        <v>11.26</v>
      </c>
      <c r="BC722">
        <v>11.72</v>
      </c>
      <c r="BD722">
        <v>11.86</v>
      </c>
      <c r="BE722">
        <v>11.88</v>
      </c>
      <c r="BF722">
        <v>11.66</v>
      </c>
      <c r="BG722">
        <v>11.78</v>
      </c>
      <c r="BH722">
        <v>11.68</v>
      </c>
      <c r="BI722">
        <v>11.62</v>
      </c>
      <c r="BJ722">
        <v>11.6</v>
      </c>
      <c r="BK722">
        <v>11.88</v>
      </c>
      <c r="BL722">
        <v>11.86</v>
      </c>
      <c r="BM722">
        <v>11.9</v>
      </c>
      <c r="BN722">
        <v>11.92</v>
      </c>
      <c r="BO722">
        <v>12.22</v>
      </c>
      <c r="BP722">
        <v>12.32</v>
      </c>
      <c r="BQ722" s="10">
        <f t="shared" si="22"/>
        <v>0.22222222222222224</v>
      </c>
      <c r="BR722" s="11" cm="1">
        <f t="array" aca="1" ref="BR722" ca="1">_xlfn.PERCENTILE.INC((OFFSET(E722,0,1,1,COLUMNS(E722:BP722)-1) - E722:BO722) / E722:BO722, 0.05) * SQRT(COUNT(E722:BP722) - 1)</f>
        <v>-0.18276513244271886</v>
      </c>
      <c r="BS722" s="10" cm="1">
        <f t="array" aca="1" ref="BS722" ca="1">_xlfn.STDEV.P((E722:BO722 - OFFSET(E722:BO722,0,1)) / OFFSET(E722:BO722,0,1)) * SQRT(COUNT(E722:BP722)-1)</f>
        <v>0.13715683784794627</v>
      </c>
      <c r="BT722" s="10" cm="1">
        <f t="array" ref="BT722">-(MAX(1 - (E722:BP722 / _xlfn.SCAN(E722, E722:BP722, _xlfn.LAMBDA(_xlpm.a,_xlpm.b, MAX(_xlpm.a, _xlpm.b))))))</f>
        <v>-9.6558317399617732E-2</v>
      </c>
      <c r="BU722" s="12">
        <f t="shared" ca="1" si="23"/>
        <v>1.6597560315677515</v>
      </c>
    </row>
    <row r="723" spans="1:73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140.35</v>
      </c>
      <c r="F723">
        <v>143.75</v>
      </c>
      <c r="G723">
        <v>143.15</v>
      </c>
      <c r="H723">
        <v>142.44999999999999</v>
      </c>
      <c r="I723">
        <v>143.6</v>
      </c>
      <c r="J723">
        <v>142.75</v>
      </c>
      <c r="K723">
        <v>144.9</v>
      </c>
      <c r="L723">
        <v>146.19999999999999</v>
      </c>
      <c r="M723">
        <v>147.05000000000001</v>
      </c>
      <c r="N723">
        <v>149.69999999999999</v>
      </c>
      <c r="O723">
        <v>148.9</v>
      </c>
      <c r="P723">
        <v>148.80000000000001</v>
      </c>
      <c r="Q723">
        <v>148.85</v>
      </c>
      <c r="R723">
        <v>142.69999999999999</v>
      </c>
      <c r="S723">
        <v>141.25</v>
      </c>
      <c r="T723">
        <v>141.1</v>
      </c>
      <c r="U723">
        <v>143.05000000000001</v>
      </c>
      <c r="V723">
        <v>143</v>
      </c>
      <c r="W723">
        <v>137.75</v>
      </c>
      <c r="X723">
        <v>139.9</v>
      </c>
      <c r="Y723">
        <v>137.69999999999999</v>
      </c>
      <c r="Z723">
        <v>139.4</v>
      </c>
      <c r="AA723">
        <v>142.75</v>
      </c>
      <c r="AB723">
        <v>141.75</v>
      </c>
      <c r="AC723">
        <v>142.44999999999999</v>
      </c>
      <c r="AD723">
        <v>141.15</v>
      </c>
      <c r="AE723">
        <v>141.85</v>
      </c>
      <c r="AF723">
        <v>142.15</v>
      </c>
      <c r="AG723">
        <v>141.05000000000001</v>
      </c>
      <c r="AH723">
        <v>141.30000000000001</v>
      </c>
      <c r="AI723">
        <v>143</v>
      </c>
      <c r="AJ723">
        <v>143.1</v>
      </c>
      <c r="AK723">
        <v>141.44999999999999</v>
      </c>
      <c r="AL723">
        <v>141.1</v>
      </c>
      <c r="AM723">
        <v>139.30000000000001</v>
      </c>
      <c r="AN723">
        <v>139</v>
      </c>
      <c r="AO723">
        <v>138.19999999999999</v>
      </c>
      <c r="AP723">
        <v>135.6</v>
      </c>
      <c r="AQ723">
        <v>137</v>
      </c>
      <c r="AR723">
        <v>136.44999999999999</v>
      </c>
      <c r="AS723">
        <v>134.55000000000001</v>
      </c>
      <c r="AT723">
        <v>136.65</v>
      </c>
      <c r="AU723">
        <v>135.1</v>
      </c>
      <c r="AV723">
        <v>132.85</v>
      </c>
      <c r="AW723">
        <v>133.05000000000001</v>
      </c>
      <c r="AX723">
        <v>130.1</v>
      </c>
      <c r="AY723">
        <v>130.35</v>
      </c>
      <c r="AZ723">
        <v>134.30000000000001</v>
      </c>
      <c r="BA723">
        <v>133</v>
      </c>
      <c r="BB723">
        <v>134.44999999999999</v>
      </c>
      <c r="BC723">
        <v>133.19999999999999</v>
      </c>
      <c r="BD723">
        <v>133.94999999999999</v>
      </c>
      <c r="BE723">
        <v>137.44999999999999</v>
      </c>
      <c r="BF723">
        <v>134.6</v>
      </c>
      <c r="BG723">
        <v>138.65</v>
      </c>
      <c r="BH723">
        <v>138.4</v>
      </c>
      <c r="BI723">
        <v>141.30000000000001</v>
      </c>
      <c r="BJ723">
        <v>144.30000000000001</v>
      </c>
      <c r="BK723">
        <v>143.80000000000001</v>
      </c>
      <c r="BL723">
        <v>144.85</v>
      </c>
      <c r="BM723">
        <v>145.65</v>
      </c>
      <c r="BN723">
        <v>145.94999999999999</v>
      </c>
      <c r="BO723">
        <v>145.94999999999999</v>
      </c>
      <c r="BP723">
        <v>145.80000000000001</v>
      </c>
      <c r="BQ723" s="10">
        <f t="shared" si="22"/>
        <v>3.8831492696829478E-2</v>
      </c>
      <c r="BR723" s="11" cm="1">
        <f t="array" aca="1" ref="BR723" ca="1">_xlfn.PERCENTILE.INC((OFFSET(E723,0,1,1,COLUMNS(E723:BP723)-1) - E723:BO723) / E723:BO723, 0.05) * SQRT(COUNT(E723:BP723) - 1)</f>
        <v>-0.16305233108373407</v>
      </c>
      <c r="BS723" s="10" cm="1">
        <f t="array" aca="1" ref="BS723" ca="1">_xlfn.STDEV.P((E723:BO723 - OFFSET(E723:BO723,0,1)) / OFFSET(E723:BO723,0,1)) * SQRT(COUNT(E723:BP723)-1)</f>
        <v>0.11340082277124057</v>
      </c>
      <c r="BT723" s="10" cm="1">
        <f t="array" ref="BT723">-(MAX(1 - (E723:BP723 / _xlfn.SCAN(E723, E723:BP723, _xlfn.LAMBDA(_xlpm.a,_xlpm.b, MAX(_xlpm.a, _xlpm.b))))))</f>
        <v>-0.1309285237140948</v>
      </c>
      <c r="BU723" s="12">
        <f t="shared" ca="1" si="23"/>
        <v>0.39026312404075336</v>
      </c>
    </row>
    <row r="724" spans="1:73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0.85</v>
      </c>
      <c r="F724">
        <v>0.93</v>
      </c>
      <c r="G724">
        <v>1.03</v>
      </c>
      <c r="H724">
        <v>1.03</v>
      </c>
      <c r="I724">
        <v>1.18</v>
      </c>
      <c r="J724">
        <v>1.1499999999999999</v>
      </c>
      <c r="K724">
        <v>1.07</v>
      </c>
      <c r="L724">
        <v>1.18</v>
      </c>
      <c r="M724">
        <v>1.2</v>
      </c>
      <c r="N724">
        <v>1.1100000000000001</v>
      </c>
      <c r="O724">
        <v>1.1100000000000001</v>
      </c>
      <c r="P724">
        <v>1.06</v>
      </c>
      <c r="Q724">
        <v>1.07</v>
      </c>
      <c r="R724">
        <v>1.0900000000000001</v>
      </c>
      <c r="S724">
        <v>1.0900000000000001</v>
      </c>
      <c r="T724">
        <v>1.06</v>
      </c>
      <c r="U724">
        <v>1</v>
      </c>
      <c r="V724">
        <v>1.01</v>
      </c>
      <c r="W724">
        <v>0.9</v>
      </c>
      <c r="X724">
        <v>0.99</v>
      </c>
      <c r="Y724">
        <v>0.95</v>
      </c>
      <c r="Z724">
        <v>0.94</v>
      </c>
      <c r="AA724">
        <v>0.96</v>
      </c>
      <c r="AB724">
        <v>0.97</v>
      </c>
      <c r="AC724">
        <v>0.94</v>
      </c>
      <c r="AD724">
        <v>0.96</v>
      </c>
      <c r="AE724">
        <v>0.94</v>
      </c>
      <c r="AF724">
        <v>0.9</v>
      </c>
      <c r="AG724">
        <v>0.88</v>
      </c>
      <c r="AH724">
        <v>0.9</v>
      </c>
      <c r="AI724">
        <v>0.96</v>
      </c>
      <c r="AJ724">
        <v>0.99</v>
      </c>
      <c r="AK724">
        <v>1</v>
      </c>
      <c r="AL724">
        <v>0.97</v>
      </c>
      <c r="AM724">
        <v>0.96</v>
      </c>
      <c r="AN724">
        <v>0.96</v>
      </c>
      <c r="AO724">
        <v>1</v>
      </c>
      <c r="AP724">
        <v>0.98</v>
      </c>
      <c r="AQ724">
        <v>0.97</v>
      </c>
      <c r="AR724">
        <v>0.95</v>
      </c>
      <c r="AS724">
        <v>0.97</v>
      </c>
      <c r="AT724">
        <v>0.99</v>
      </c>
      <c r="AU724">
        <v>0.97</v>
      </c>
      <c r="AV724">
        <v>0.97</v>
      </c>
      <c r="AW724">
        <v>0.94</v>
      </c>
      <c r="AX724">
        <v>0.94</v>
      </c>
      <c r="AY724">
        <v>0.95</v>
      </c>
      <c r="AZ724">
        <v>0.94</v>
      </c>
      <c r="BA724">
        <v>0.95</v>
      </c>
      <c r="BB724">
        <v>0.96</v>
      </c>
      <c r="BC724">
        <v>0.96</v>
      </c>
      <c r="BD724">
        <v>0.96</v>
      </c>
      <c r="BE724">
        <v>0.95</v>
      </c>
      <c r="BF724">
        <v>0.97</v>
      </c>
      <c r="BG724">
        <v>0.91</v>
      </c>
      <c r="BH724">
        <v>0.91</v>
      </c>
      <c r="BI724">
        <v>0.88</v>
      </c>
      <c r="BJ724">
        <v>0.88</v>
      </c>
      <c r="BK724">
        <v>0.85</v>
      </c>
      <c r="BL724">
        <v>0.85</v>
      </c>
      <c r="BM724">
        <v>0.87</v>
      </c>
      <c r="BN724">
        <v>0.88</v>
      </c>
      <c r="BO724">
        <v>0.9</v>
      </c>
      <c r="BP724">
        <v>0.88</v>
      </c>
      <c r="BQ724" s="10">
        <f t="shared" si="22"/>
        <v>3.5294117647058858E-2</v>
      </c>
      <c r="BR724" s="11" cm="1">
        <f t="array" aca="1" ref="BR724" ca="1">_xlfn.PERCENTILE.INC((OFFSET(E724,0,1,1,COLUMNS(E724:BP724)-1) - E724:BO724) / E724:BO724, 0.05) * SQRT(COUNT(E724:BP724) - 1)</f>
        <v>-0.48679559718653853</v>
      </c>
      <c r="BS724" s="10" cm="1">
        <f t="array" aca="1" ref="BS724" ca="1">_xlfn.STDEV.P((E724:BO724 - OFFSET(E724:BO724,0,1)) / OFFSET(E724:BO724,0,1)) * SQRT(COUNT(E724:BP724)-1)</f>
        <v>0.33569649787252592</v>
      </c>
      <c r="BT724" s="10" cm="1">
        <f t="array" ref="BT724">-(MAX(1 - (E724:BP724 / _xlfn.SCAN(E724, E724:BP724, _xlfn.LAMBDA(_xlpm.a,_xlpm.b, MAX(_xlpm.a, _xlpm.b))))))</f>
        <v>-0.29166666666666663</v>
      </c>
      <c r="BU724" s="12">
        <f t="shared" ca="1" si="23"/>
        <v>0.12129642272642259</v>
      </c>
    </row>
    <row r="725" spans="1:73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7.78</v>
      </c>
      <c r="F725">
        <v>7.56</v>
      </c>
      <c r="G725">
        <v>7.71</v>
      </c>
      <c r="H725">
        <v>7.6950000000000003</v>
      </c>
      <c r="I725">
        <v>7.7649999999999997</v>
      </c>
      <c r="J725">
        <v>7.7050000000000001</v>
      </c>
      <c r="K725">
        <v>7.6150000000000002</v>
      </c>
      <c r="L725">
        <v>7.6349999999999998</v>
      </c>
      <c r="M725">
        <v>7.7450000000000001</v>
      </c>
      <c r="N725">
        <v>7.98</v>
      </c>
      <c r="O725">
        <v>7.875</v>
      </c>
      <c r="P725">
        <v>8.1150000000000002</v>
      </c>
      <c r="Q725">
        <v>7.8</v>
      </c>
      <c r="R725">
        <v>8.02</v>
      </c>
      <c r="S725">
        <v>7.7</v>
      </c>
      <c r="T725">
        <v>7.68</v>
      </c>
      <c r="U725">
        <v>7.3550000000000004</v>
      </c>
      <c r="V725">
        <v>7.63</v>
      </c>
      <c r="W725">
        <v>7.92</v>
      </c>
      <c r="X725">
        <v>7.95</v>
      </c>
      <c r="Y725">
        <v>7.91</v>
      </c>
      <c r="Z725">
        <v>7.915</v>
      </c>
      <c r="AA725">
        <v>7.9850000000000003</v>
      </c>
      <c r="AB725">
        <v>8.1150000000000002</v>
      </c>
      <c r="AC725">
        <v>8.1</v>
      </c>
      <c r="AD725">
        <v>8.1050000000000004</v>
      </c>
      <c r="AE725">
        <v>8.1050000000000004</v>
      </c>
      <c r="AF725">
        <v>8.1549999999999994</v>
      </c>
      <c r="AG725">
        <v>8.0299999999999994</v>
      </c>
      <c r="AH725">
        <v>7.8</v>
      </c>
      <c r="AI725">
        <v>7.81</v>
      </c>
      <c r="AJ725">
        <v>7.97</v>
      </c>
      <c r="AK725">
        <v>7.94</v>
      </c>
      <c r="AL725">
        <v>7.9249999999999998</v>
      </c>
      <c r="AM725">
        <v>7.97</v>
      </c>
      <c r="AN725">
        <v>8</v>
      </c>
      <c r="AO725">
        <v>8.1</v>
      </c>
      <c r="AP725">
        <v>8.61</v>
      </c>
      <c r="AQ725">
        <v>8.6349999999999998</v>
      </c>
      <c r="AR725">
        <v>8.75</v>
      </c>
      <c r="AS725">
        <v>8.5850000000000009</v>
      </c>
      <c r="AT725">
        <v>8.9149999999999991</v>
      </c>
      <c r="AU725">
        <v>8.8699999999999992</v>
      </c>
      <c r="AV725">
        <v>8.6950000000000003</v>
      </c>
      <c r="AW725">
        <v>8.7750000000000004</v>
      </c>
      <c r="AX725">
        <v>8.7650000000000006</v>
      </c>
      <c r="AY725">
        <v>9.1549999999999994</v>
      </c>
      <c r="AZ725">
        <v>9.2650000000000006</v>
      </c>
      <c r="BA725">
        <v>9.06</v>
      </c>
      <c r="BB725">
        <v>8.9350000000000005</v>
      </c>
      <c r="BC725">
        <v>9.1199999999999992</v>
      </c>
      <c r="BD725">
        <v>9.0299999999999994</v>
      </c>
      <c r="BE725">
        <v>9.09</v>
      </c>
      <c r="BF725">
        <v>9.0050000000000008</v>
      </c>
      <c r="BG725">
        <v>8.9649999999999999</v>
      </c>
      <c r="BH725">
        <v>8.8550000000000004</v>
      </c>
      <c r="BI725">
        <v>8.66</v>
      </c>
      <c r="BJ725">
        <v>8.76</v>
      </c>
      <c r="BK725">
        <v>8.9350000000000005</v>
      </c>
      <c r="BL725">
        <v>8.6649999999999991</v>
      </c>
      <c r="BM725">
        <v>8.69</v>
      </c>
      <c r="BN725">
        <v>8.6950000000000003</v>
      </c>
      <c r="BO725">
        <v>8.7899999999999991</v>
      </c>
      <c r="BP725">
        <v>8.7200000000000006</v>
      </c>
      <c r="BQ725" s="10">
        <f t="shared" si="22"/>
        <v>0.12082262210796919</v>
      </c>
      <c r="BR725" s="11" cm="1">
        <f t="array" aca="1" ref="BR725" ca="1">_xlfn.PERCENTILE.INC((OFFSET(E725,0,1,1,COLUMNS(E725:BP725)-1) - E725:BO725) / E725:BO725, 0.05) * SQRT(COUNT(E725:BP725) - 1)</f>
        <v>-0.23859923157274288</v>
      </c>
      <c r="BS725" s="10" cm="1">
        <f t="array" aca="1" ref="BS725" ca="1">_xlfn.STDEV.P((E725:BO725 - OFFSET(E725:BO725,0,1)) / OFFSET(E725:BO725,0,1)) * SQRT(COUNT(E725:BP725)-1)</f>
        <v>0.16106531485230088</v>
      </c>
      <c r="BT725" s="10" cm="1">
        <f t="array" ref="BT725">-(MAX(1 - (E725:BP725 / _xlfn.SCAN(E725, E725:BP725, _xlfn.LAMBDA(_xlpm.a,_xlpm.b, MAX(_xlpm.a, _xlpm.b))))))</f>
        <v>-9.3653727664818165E-2</v>
      </c>
      <c r="BU725" s="12">
        <f t="shared" ca="1" si="23"/>
        <v>0.78382666615966556</v>
      </c>
    </row>
    <row r="726" spans="1:73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260.06</v>
      </c>
      <c r="F726">
        <v>262.85000000000002</v>
      </c>
      <c r="G726">
        <v>256.88</v>
      </c>
      <c r="H726">
        <v>251.3</v>
      </c>
      <c r="I726">
        <v>248.91</v>
      </c>
      <c r="J726">
        <v>248.91</v>
      </c>
      <c r="K726">
        <v>244.93</v>
      </c>
      <c r="L726">
        <v>244.93</v>
      </c>
      <c r="M726">
        <v>244.93</v>
      </c>
      <c r="N726">
        <v>244.93</v>
      </c>
      <c r="O726">
        <v>244.93</v>
      </c>
      <c r="P726">
        <v>246.92</v>
      </c>
      <c r="Q726">
        <v>245.33</v>
      </c>
      <c r="R726">
        <v>244.53</v>
      </c>
      <c r="S726">
        <v>244.53</v>
      </c>
      <c r="T726">
        <v>244.53</v>
      </c>
      <c r="U726">
        <v>241.34</v>
      </c>
      <c r="V726">
        <v>240.55</v>
      </c>
      <c r="W726">
        <v>240.55</v>
      </c>
      <c r="X726">
        <v>233.38</v>
      </c>
      <c r="Y726">
        <v>228.6</v>
      </c>
      <c r="Z726">
        <v>230.19</v>
      </c>
      <c r="AA726">
        <v>228.2</v>
      </c>
      <c r="AB726">
        <v>228.2</v>
      </c>
      <c r="AC726">
        <v>230.99</v>
      </c>
      <c r="AD726">
        <v>230.19</v>
      </c>
      <c r="AE726">
        <v>229</v>
      </c>
      <c r="AF726">
        <v>229</v>
      </c>
      <c r="AG726">
        <v>229.79</v>
      </c>
      <c r="AH726">
        <v>238.56</v>
      </c>
      <c r="AI726">
        <v>244.53</v>
      </c>
      <c r="AJ726">
        <v>248.91</v>
      </c>
      <c r="AK726">
        <v>253.29</v>
      </c>
      <c r="AL726">
        <v>285.14999999999998</v>
      </c>
      <c r="AM726">
        <v>273.60000000000002</v>
      </c>
      <c r="AN726">
        <v>283.56</v>
      </c>
      <c r="AO726">
        <v>280.37</v>
      </c>
      <c r="AP726">
        <v>278.77999999999997</v>
      </c>
      <c r="AQ726">
        <v>274.8</v>
      </c>
      <c r="AR726">
        <v>272.01</v>
      </c>
      <c r="AS726">
        <v>270.81</v>
      </c>
      <c r="AT726">
        <v>271.61</v>
      </c>
      <c r="AU726">
        <v>277.19</v>
      </c>
      <c r="AV726">
        <v>278.77999999999997</v>
      </c>
      <c r="AW726">
        <v>274.8</v>
      </c>
      <c r="AX726">
        <v>275.2</v>
      </c>
      <c r="AY726">
        <v>274.8</v>
      </c>
      <c r="AZ726">
        <v>274.39999999999998</v>
      </c>
      <c r="BA726">
        <v>274.39999999999998</v>
      </c>
      <c r="BB726">
        <v>274.8</v>
      </c>
      <c r="BC726">
        <v>274.39999999999998</v>
      </c>
      <c r="BD726">
        <v>277.19</v>
      </c>
      <c r="BE726">
        <v>274.8</v>
      </c>
      <c r="BF726">
        <v>274.8</v>
      </c>
      <c r="BG726">
        <v>274.8</v>
      </c>
      <c r="BH726">
        <v>278.77999999999997</v>
      </c>
      <c r="BI726">
        <v>289.93</v>
      </c>
      <c r="BJ726">
        <v>287.14</v>
      </c>
      <c r="BK726">
        <v>287.14</v>
      </c>
      <c r="BL726">
        <v>284.36</v>
      </c>
      <c r="BM726">
        <v>284.36</v>
      </c>
      <c r="BN726">
        <v>284.36</v>
      </c>
      <c r="BO726">
        <v>288.74</v>
      </c>
      <c r="BP726">
        <v>286.75</v>
      </c>
      <c r="BQ726" s="10">
        <f t="shared" si="22"/>
        <v>0.10263016227024532</v>
      </c>
      <c r="BR726" s="11" cm="1">
        <f t="array" aca="1" ref="BR726" ca="1">_xlfn.PERCENTILE.INC((OFFSET(E726,0,1,1,COLUMNS(E726:BP726)-1) - E726:BO726) / E726:BO726, 0.05) * SQRT(COUNT(E726:BP726) - 1)</f>
        <v>-0.17142997107200439</v>
      </c>
      <c r="BS726" s="10" cm="1">
        <f t="array" aca="1" ref="BS726" ca="1">_xlfn.STDEV.P((E726:BO726 - OFFSET(E726:BO726,0,1)) / OFFSET(E726:BO726,0,1)) * SQRT(COUNT(E726:BP726)-1)</f>
        <v>0.15792505426146827</v>
      </c>
      <c r="BT726" s="10" cm="1">
        <f t="array" ref="BT726">-(MAX(1 - (E726:BP726 / _xlfn.SCAN(E726, E726:BP726, _xlfn.LAMBDA(_xlpm.a,_xlpm.b, MAX(_xlpm.a, _xlpm.b))))))</f>
        <v>-0.13182423435419455</v>
      </c>
      <c r="BU726" s="12">
        <f t="shared" ca="1" si="23"/>
        <v>0.6842158734231697</v>
      </c>
    </row>
    <row r="727" spans="1:73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378.09</v>
      </c>
      <c r="F727">
        <v>377.03</v>
      </c>
      <c r="G727">
        <v>376.08</v>
      </c>
      <c r="H727">
        <v>386.27</v>
      </c>
      <c r="I727">
        <v>386.37</v>
      </c>
      <c r="J727">
        <v>395.08</v>
      </c>
      <c r="K727">
        <v>389.67</v>
      </c>
      <c r="L727">
        <v>396.57</v>
      </c>
      <c r="M727">
        <v>392.53</v>
      </c>
      <c r="N727">
        <v>393.91</v>
      </c>
      <c r="O727">
        <v>386.37</v>
      </c>
      <c r="P727">
        <v>389.67</v>
      </c>
      <c r="Q727">
        <v>389.67</v>
      </c>
      <c r="R727">
        <v>391.79</v>
      </c>
      <c r="S727">
        <v>383.4</v>
      </c>
      <c r="T727">
        <v>372.57</v>
      </c>
      <c r="U727">
        <v>351.87</v>
      </c>
      <c r="V727">
        <v>354.84</v>
      </c>
      <c r="W727">
        <v>349.43</v>
      </c>
      <c r="X727">
        <v>360.36</v>
      </c>
      <c r="Y727">
        <v>357.81</v>
      </c>
      <c r="Z727">
        <v>363.55</v>
      </c>
      <c r="AA727">
        <v>378.31</v>
      </c>
      <c r="AB727">
        <v>369.92</v>
      </c>
      <c r="AC727">
        <v>375.12</v>
      </c>
      <c r="AD727">
        <v>371.62</v>
      </c>
      <c r="AE727">
        <v>375.76</v>
      </c>
      <c r="AF727">
        <v>367.37</v>
      </c>
      <c r="AG727">
        <v>363.97</v>
      </c>
      <c r="AH727">
        <v>363.44</v>
      </c>
      <c r="AI727">
        <v>362.7</v>
      </c>
      <c r="AJ727">
        <v>371.83</v>
      </c>
      <c r="AK727">
        <v>369.92</v>
      </c>
      <c r="AL727">
        <v>363.97</v>
      </c>
      <c r="AM727">
        <v>350.59</v>
      </c>
      <c r="AN727">
        <v>361.42</v>
      </c>
      <c r="AO727">
        <v>359.83</v>
      </c>
      <c r="AP727">
        <v>367.05</v>
      </c>
      <c r="AQ727">
        <v>374.38</v>
      </c>
      <c r="AR727">
        <v>363.65</v>
      </c>
      <c r="AS727">
        <v>352.29</v>
      </c>
      <c r="AT727">
        <v>361.53</v>
      </c>
      <c r="AU727">
        <v>357.6</v>
      </c>
      <c r="AV727">
        <v>375.76</v>
      </c>
      <c r="AW727">
        <v>389.67</v>
      </c>
      <c r="AX727">
        <v>369.71</v>
      </c>
      <c r="AY727">
        <v>390.62</v>
      </c>
      <c r="AZ727">
        <v>394.76</v>
      </c>
      <c r="BA727">
        <v>383.19</v>
      </c>
      <c r="BB727">
        <v>378.2</v>
      </c>
      <c r="BC727">
        <v>379.15</v>
      </c>
      <c r="BD727">
        <v>378.41</v>
      </c>
      <c r="BE727">
        <v>386.48</v>
      </c>
      <c r="BF727">
        <v>384.25</v>
      </c>
      <c r="BG727">
        <v>378.94</v>
      </c>
      <c r="BH727">
        <v>371.51</v>
      </c>
      <c r="BI727">
        <v>363.12</v>
      </c>
      <c r="BJ727">
        <v>352.82</v>
      </c>
      <c r="BK727">
        <v>359.09</v>
      </c>
      <c r="BL727">
        <v>348.47</v>
      </c>
      <c r="BM727">
        <v>354.63</v>
      </c>
      <c r="BN727">
        <v>349.64</v>
      </c>
      <c r="BO727">
        <v>364.71</v>
      </c>
      <c r="BP727">
        <v>354.42</v>
      </c>
      <c r="BQ727" s="10">
        <f t="shared" si="22"/>
        <v>-6.2604141870982996E-2</v>
      </c>
      <c r="BR727" s="11" cm="1">
        <f t="array" aca="1" ref="BR727" ca="1">_xlfn.PERCENTILE.INC((OFFSET(E727,0,1,1,COLUMNS(E727:BP727)-1) - E727:BO727) / E727:BO727, 0.05) * SQRT(COUNT(E727:BP727) - 1)</f>
        <v>-0.24662970001274917</v>
      </c>
      <c r="BS727" s="10" cm="1">
        <f t="array" aca="1" ref="BS727" ca="1">_xlfn.STDEV.P((E727:BO727 - OFFSET(E727:BO727,0,1)) / OFFSET(E727:BO727,0,1)) * SQRT(COUNT(E727:BP727)-1)</f>
        <v>0.18871996644966002</v>
      </c>
      <c r="BT727" s="10" cm="1">
        <f t="array" ref="BT727">-(MAX(1 - (E727:BP727 / _xlfn.SCAN(E727, E727:BP727, _xlfn.LAMBDA(_xlpm.a,_xlpm.b, MAX(_xlpm.a, _xlpm.b))))))</f>
        <v>-0.12129006228408601</v>
      </c>
      <c r="BU727" s="12">
        <f t="shared" ca="1" si="23"/>
        <v>-0.30298582752010306</v>
      </c>
    </row>
    <row r="728" spans="1:73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744.22</v>
      </c>
      <c r="F728">
        <v>737.25</v>
      </c>
      <c r="G728">
        <v>736.26</v>
      </c>
      <c r="H728">
        <v>751.69</v>
      </c>
      <c r="I728">
        <v>753.18</v>
      </c>
      <c r="J728">
        <v>749.7</v>
      </c>
      <c r="K728">
        <v>718.83</v>
      </c>
      <c r="L728">
        <v>712.86</v>
      </c>
      <c r="M728">
        <v>684.49</v>
      </c>
      <c r="N728">
        <v>685.98</v>
      </c>
      <c r="O728">
        <v>678.01</v>
      </c>
      <c r="P728">
        <v>664.57</v>
      </c>
      <c r="Q728">
        <v>658.6</v>
      </c>
      <c r="R728">
        <v>672.54</v>
      </c>
      <c r="S728">
        <v>678.51</v>
      </c>
      <c r="T728">
        <v>674.03</v>
      </c>
      <c r="U728">
        <v>642.66999999999996</v>
      </c>
      <c r="V728">
        <v>642.16999999999996</v>
      </c>
      <c r="W728">
        <v>625.25</v>
      </c>
      <c r="X728">
        <v>637.69000000000005</v>
      </c>
      <c r="Y728">
        <v>646.65</v>
      </c>
      <c r="Z728">
        <v>648.15</v>
      </c>
      <c r="AA728">
        <v>650.64</v>
      </c>
      <c r="AB728">
        <v>647.15</v>
      </c>
      <c r="AC728">
        <v>654.62</v>
      </c>
      <c r="AD728">
        <v>655.61</v>
      </c>
      <c r="AE728">
        <v>656.11</v>
      </c>
      <c r="AF728">
        <v>653.62</v>
      </c>
      <c r="AG728">
        <v>653.12</v>
      </c>
      <c r="AH728">
        <v>649.64</v>
      </c>
      <c r="AI728">
        <v>655.12</v>
      </c>
      <c r="AJ728">
        <v>674.03</v>
      </c>
      <c r="AK728">
        <v>674.03</v>
      </c>
      <c r="AL728">
        <v>650.64</v>
      </c>
      <c r="AM728">
        <v>632.71</v>
      </c>
      <c r="AN728">
        <v>640.67999999999995</v>
      </c>
      <c r="AO728">
        <v>637.19000000000005</v>
      </c>
      <c r="AP728">
        <v>642.16999999999996</v>
      </c>
      <c r="AQ728">
        <v>670.05</v>
      </c>
      <c r="AR728">
        <v>678.01</v>
      </c>
      <c r="AS728">
        <v>679.01</v>
      </c>
      <c r="AT728">
        <v>685.48</v>
      </c>
      <c r="AU728">
        <v>693.45</v>
      </c>
      <c r="AV728">
        <v>699.92</v>
      </c>
      <c r="AW728">
        <v>689.96</v>
      </c>
      <c r="AX728">
        <v>681</v>
      </c>
      <c r="AY728">
        <v>696.93</v>
      </c>
      <c r="AZ728">
        <v>698.92</v>
      </c>
      <c r="BA728">
        <v>694.94</v>
      </c>
      <c r="BB728">
        <v>752.19</v>
      </c>
      <c r="BC728">
        <v>712.36</v>
      </c>
      <c r="BD728">
        <v>679.01</v>
      </c>
      <c r="BE728">
        <v>703.9</v>
      </c>
      <c r="BF728">
        <v>688.97</v>
      </c>
      <c r="BG728">
        <v>683.99</v>
      </c>
      <c r="BH728">
        <v>676.52</v>
      </c>
      <c r="BI728">
        <v>673.53</v>
      </c>
      <c r="BJ728">
        <v>672.54</v>
      </c>
      <c r="BK728">
        <v>680.01</v>
      </c>
      <c r="BL728">
        <v>683.99</v>
      </c>
      <c r="BM728">
        <v>698.92</v>
      </c>
      <c r="BN728">
        <v>685.98</v>
      </c>
      <c r="BO728">
        <v>686.48</v>
      </c>
      <c r="BP728">
        <v>681.5</v>
      </c>
      <c r="BQ728" s="10">
        <f t="shared" si="22"/>
        <v>-8.4276154900432707E-2</v>
      </c>
      <c r="BR728" s="11" cm="1">
        <f t="array" aca="1" ref="BR728" ca="1">_xlfn.PERCENTILE.INC((OFFSET(E728,0,1,1,COLUMNS(E728:BP728)-1) - E728:BO728) / E728:BO728, 0.05) * SQRT(COUNT(E728:BP728) - 1)</f>
        <v>-0.32573352810785433</v>
      </c>
      <c r="BS728" s="10" cm="1">
        <f t="array" aca="1" ref="BS728" ca="1">_xlfn.STDEV.P((E728:BO728 - OFFSET(E728:BO728,0,1)) / OFFSET(E728:BO728,0,1)) * SQRT(COUNT(E728:BP728)-1)</f>
        <v>0.17230411388890085</v>
      </c>
      <c r="BT728" s="10" cm="1">
        <f t="array" ref="BT728">-(MAX(1 - (E728:BP728 / _xlfn.SCAN(E728, E728:BP728, _xlfn.LAMBDA(_xlpm.a,_xlpm.b, MAX(_xlpm.a, _xlpm.b))))))</f>
        <v>-0.16985315595209638</v>
      </c>
      <c r="BU728" s="12">
        <f t="shared" ca="1" si="23"/>
        <v>-0.45762974808952223</v>
      </c>
    </row>
    <row r="729" spans="1:73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18.88</v>
      </c>
      <c r="F729">
        <v>19.713999999999999</v>
      </c>
      <c r="G729">
        <v>19.75</v>
      </c>
      <c r="H729">
        <v>20.260000000000002</v>
      </c>
      <c r="I729">
        <v>20.785</v>
      </c>
      <c r="J729">
        <v>20.3</v>
      </c>
      <c r="K729">
        <v>20.155000000000001</v>
      </c>
      <c r="L729">
        <v>20.350000000000001</v>
      </c>
      <c r="M729">
        <v>19.917999999999999</v>
      </c>
      <c r="N729">
        <v>20.245000000000001</v>
      </c>
      <c r="O729">
        <v>19.707999999999998</v>
      </c>
      <c r="P729">
        <v>20.184999999999999</v>
      </c>
      <c r="Q729">
        <v>19.204000000000001</v>
      </c>
      <c r="R729">
        <v>19.242000000000001</v>
      </c>
      <c r="S729">
        <v>19.03</v>
      </c>
      <c r="T729">
        <v>18.641999999999999</v>
      </c>
      <c r="U729">
        <v>17.992000000000001</v>
      </c>
      <c r="V729">
        <v>18.350000000000001</v>
      </c>
      <c r="W729">
        <v>17.577999999999999</v>
      </c>
      <c r="X729">
        <v>18.48</v>
      </c>
      <c r="Y729">
        <v>18.042000000000002</v>
      </c>
      <c r="Z729">
        <v>18.402000000000001</v>
      </c>
      <c r="AA729">
        <v>18.218</v>
      </c>
      <c r="AB729">
        <v>18.047999999999998</v>
      </c>
      <c r="AC729">
        <v>18.334</v>
      </c>
      <c r="AD729">
        <v>18.64</v>
      </c>
      <c r="AE729">
        <v>19.12</v>
      </c>
      <c r="AF729">
        <v>18.984000000000002</v>
      </c>
      <c r="AG729">
        <v>19.22</v>
      </c>
      <c r="AH729">
        <v>18.788</v>
      </c>
      <c r="AI729">
        <v>18.686</v>
      </c>
      <c r="AJ729">
        <v>19.532</v>
      </c>
      <c r="AK729">
        <v>19.763999999999999</v>
      </c>
      <c r="AL729">
        <v>19.584</v>
      </c>
      <c r="AM729">
        <v>19.038</v>
      </c>
      <c r="AN729">
        <v>19.771999999999998</v>
      </c>
      <c r="AO729">
        <v>19.702000000000002</v>
      </c>
      <c r="AP729">
        <v>19.356000000000002</v>
      </c>
      <c r="AQ729">
        <v>19.850000000000001</v>
      </c>
      <c r="AR729">
        <v>20.195</v>
      </c>
      <c r="AS729">
        <v>19.358000000000001</v>
      </c>
      <c r="AT729">
        <v>20.015000000000001</v>
      </c>
      <c r="AU729">
        <v>20.625</v>
      </c>
      <c r="AV729">
        <v>20.76</v>
      </c>
      <c r="AW729">
        <v>20.085000000000001</v>
      </c>
      <c r="AX729">
        <v>19.988</v>
      </c>
      <c r="AY729">
        <v>20.92</v>
      </c>
      <c r="AZ729">
        <v>21.07</v>
      </c>
      <c r="BA729">
        <v>20.715</v>
      </c>
      <c r="BB729">
        <v>21.684999999999999</v>
      </c>
      <c r="BC729">
        <v>22.375</v>
      </c>
      <c r="BD729">
        <v>22.6</v>
      </c>
      <c r="BE729">
        <v>22.8</v>
      </c>
      <c r="BF729">
        <v>22.344999999999999</v>
      </c>
      <c r="BG729">
        <v>23.2</v>
      </c>
      <c r="BH729">
        <v>23</v>
      </c>
      <c r="BI729">
        <v>22.524999999999999</v>
      </c>
      <c r="BJ729">
        <v>21.765000000000001</v>
      </c>
      <c r="BK729">
        <v>22.66</v>
      </c>
      <c r="BL729">
        <v>22.02</v>
      </c>
      <c r="BM729">
        <v>23.93</v>
      </c>
      <c r="BN729">
        <v>23.855</v>
      </c>
      <c r="BO729">
        <v>24.414999999999999</v>
      </c>
      <c r="BP729">
        <v>24.63</v>
      </c>
      <c r="BQ729" s="10">
        <f t="shared" si="22"/>
        <v>0.30455508474576271</v>
      </c>
      <c r="BR729" s="11" cm="1">
        <f t="array" aca="1" ref="BR729" ca="1">_xlfn.PERCENTILE.INC((OFFSET(E729,0,1,1,COLUMNS(E729:BP729)-1) - E729:BO729) / E729:BO729, 0.05) * SQRT(COUNT(E729:BP729) - 1)</f>
        <v>-0.27585753008631997</v>
      </c>
      <c r="BS729" s="10" cm="1">
        <f t="array" aca="1" ref="BS729" ca="1">_xlfn.STDEV.P((E729:BO729 - OFFSET(E729:BO729,0,1)) / OFFSET(E729:BO729,0,1)) * SQRT(COUNT(E729:BP729)-1)</f>
        <v>0.21454931233520053</v>
      </c>
      <c r="BT729" s="10" cm="1">
        <f t="array" ref="BT729">-(MAX(1 - (E729:BP729 / _xlfn.SCAN(E729, E729:BP729, _xlfn.LAMBDA(_xlpm.a,_xlpm.b, MAX(_xlpm.a, _xlpm.b))))))</f>
        <v>-0.1542939619918211</v>
      </c>
      <c r="BU729" s="12">
        <f t="shared" ca="1" si="23"/>
        <v>1.4447948960476433</v>
      </c>
    </row>
    <row r="730" spans="1:73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11.38</v>
      </c>
      <c r="F730">
        <v>11.3</v>
      </c>
      <c r="G730">
        <v>11.28</v>
      </c>
      <c r="H730">
        <v>10.75</v>
      </c>
      <c r="I730">
        <v>11.35</v>
      </c>
      <c r="J730">
        <v>11.15</v>
      </c>
      <c r="K730">
        <v>10.35</v>
      </c>
      <c r="L730">
        <v>11.75</v>
      </c>
      <c r="M730">
        <v>11.33</v>
      </c>
      <c r="N730">
        <v>13.03</v>
      </c>
      <c r="O730">
        <v>12.25</v>
      </c>
      <c r="P730">
        <v>11.95</v>
      </c>
      <c r="Q730">
        <v>11.85</v>
      </c>
      <c r="R730">
        <v>11.85</v>
      </c>
      <c r="S730">
        <v>11.9</v>
      </c>
      <c r="T730">
        <v>11.55</v>
      </c>
      <c r="U730">
        <v>11</v>
      </c>
      <c r="V730">
        <v>12.2</v>
      </c>
      <c r="W730">
        <v>12</v>
      </c>
      <c r="X730">
        <v>12.15</v>
      </c>
      <c r="Y730">
        <v>11.83</v>
      </c>
      <c r="Z730">
        <v>11.9</v>
      </c>
      <c r="AA730">
        <v>11.88</v>
      </c>
      <c r="AB730">
        <v>11.85</v>
      </c>
      <c r="AC730">
        <v>11.65</v>
      </c>
      <c r="AD730">
        <v>12.1</v>
      </c>
      <c r="AE730">
        <v>12.18</v>
      </c>
      <c r="AF730">
        <v>11.98</v>
      </c>
      <c r="AG730">
        <v>11.85</v>
      </c>
      <c r="AH730">
        <v>11.5</v>
      </c>
      <c r="AI730">
        <v>11.85</v>
      </c>
      <c r="AJ730">
        <v>12.93</v>
      </c>
      <c r="AK730">
        <v>13.13</v>
      </c>
      <c r="AL730">
        <v>13.1</v>
      </c>
      <c r="AM730">
        <v>13.3</v>
      </c>
      <c r="AN730">
        <v>13.5</v>
      </c>
      <c r="AO730">
        <v>14.23</v>
      </c>
      <c r="AP730">
        <v>13.9</v>
      </c>
      <c r="AQ730">
        <v>14</v>
      </c>
      <c r="AR730">
        <v>14</v>
      </c>
      <c r="AS730">
        <v>13.85</v>
      </c>
      <c r="AT730">
        <v>14.53</v>
      </c>
      <c r="AU730">
        <v>14.38</v>
      </c>
      <c r="AV730">
        <v>14.58</v>
      </c>
      <c r="AW730">
        <v>14.5</v>
      </c>
      <c r="AX730">
        <v>14.23</v>
      </c>
      <c r="AY730">
        <v>14.08</v>
      </c>
      <c r="AZ730">
        <v>14.43</v>
      </c>
      <c r="BA730">
        <v>14.1</v>
      </c>
      <c r="BB730">
        <v>14.3</v>
      </c>
      <c r="BC730">
        <v>14.5</v>
      </c>
      <c r="BD730">
        <v>14.6</v>
      </c>
      <c r="BE730">
        <v>15</v>
      </c>
      <c r="BF730">
        <v>14.78</v>
      </c>
      <c r="BG730">
        <v>17.899999999999999</v>
      </c>
      <c r="BH730">
        <v>16</v>
      </c>
      <c r="BI730">
        <v>16.53</v>
      </c>
      <c r="BJ730">
        <v>16.579999999999998</v>
      </c>
      <c r="BK730">
        <v>16.579999999999998</v>
      </c>
      <c r="BL730">
        <v>15.5</v>
      </c>
      <c r="BM730">
        <v>16.2</v>
      </c>
      <c r="BN730">
        <v>16.43</v>
      </c>
      <c r="BO730">
        <v>16.399999999999999</v>
      </c>
      <c r="BP730">
        <v>16.28</v>
      </c>
      <c r="BQ730" s="10">
        <f t="shared" si="22"/>
        <v>0.43057996485061512</v>
      </c>
      <c r="BR730" s="11" cm="1">
        <f t="array" aca="1" ref="BR730" ca="1">_xlfn.PERCENTILE.INC((OFFSET(E730,0,1,1,COLUMNS(E730:BP730)-1) - E730:BO730) / E730:BO730, 0.05) * SQRT(COUNT(E730:BP730) - 1)</f>
        <v>-0.46542133303400213</v>
      </c>
      <c r="BS730" s="10" cm="1">
        <f t="array" aca="1" ref="BS730" ca="1">_xlfn.STDEV.P((E730:BO730 - OFFSET(E730:BO730,0,1)) / OFFSET(E730:BO730,0,1)) * SQRT(COUNT(E730:BP730)-1)</f>
        <v>0.36723890145516708</v>
      </c>
      <c r="BT730" s="10" cm="1">
        <f t="array" ref="BT730">-(MAX(1 - (E730:BP730 / _xlfn.SCAN(E730, E730:BP730, _xlfn.LAMBDA(_xlpm.a,_xlpm.b, MAX(_xlpm.a, _xlpm.b))))))</f>
        <v>-0.15579432079815803</v>
      </c>
      <c r="BU730" s="12">
        <f t="shared" ca="1" si="23"/>
        <v>1.1872506692227696</v>
      </c>
    </row>
    <row r="731" spans="1:73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1.8220000000000001</v>
      </c>
      <c r="F731">
        <v>1.831</v>
      </c>
      <c r="G731">
        <v>1.853</v>
      </c>
      <c r="H731">
        <v>1.93</v>
      </c>
      <c r="I731">
        <v>2.0059999999999998</v>
      </c>
      <c r="J731">
        <v>2.008</v>
      </c>
      <c r="K731">
        <v>2.008</v>
      </c>
      <c r="L731">
        <v>2</v>
      </c>
      <c r="M731">
        <v>2.0179999999999998</v>
      </c>
      <c r="N731">
        <v>2.028</v>
      </c>
      <c r="O731">
        <v>1.99</v>
      </c>
      <c r="P731">
        <v>1.976</v>
      </c>
      <c r="Q731">
        <v>2.0499999999999998</v>
      </c>
      <c r="R731">
        <v>2.0179999999999998</v>
      </c>
      <c r="S731">
        <v>1.9790000000000001</v>
      </c>
      <c r="T731">
        <v>1.903</v>
      </c>
      <c r="U731">
        <v>1.861</v>
      </c>
      <c r="V731">
        <v>1.901</v>
      </c>
      <c r="W731">
        <v>1.8759999999999999</v>
      </c>
      <c r="X731">
        <v>1.9339999999999999</v>
      </c>
      <c r="Y731">
        <v>1.8879999999999999</v>
      </c>
      <c r="Z731">
        <v>1.9339999999999999</v>
      </c>
      <c r="AA731">
        <v>1.97</v>
      </c>
      <c r="AB731">
        <v>2.016</v>
      </c>
      <c r="AC731">
        <v>2.0579999999999998</v>
      </c>
      <c r="AD731">
        <v>2.1040000000000001</v>
      </c>
      <c r="AE731">
        <v>2.1880000000000002</v>
      </c>
      <c r="AF731">
        <v>2.206</v>
      </c>
      <c r="AG731">
        <v>2.2400000000000002</v>
      </c>
      <c r="AH731">
        <v>2.2400000000000002</v>
      </c>
      <c r="AI731">
        <v>2.242</v>
      </c>
      <c r="AJ731">
        <v>2.306</v>
      </c>
      <c r="AK731">
        <v>2.3079999999999998</v>
      </c>
      <c r="AL731">
        <v>2.25</v>
      </c>
      <c r="AM731">
        <v>2.1640000000000001</v>
      </c>
      <c r="AN731">
        <v>2.1640000000000001</v>
      </c>
      <c r="AO731">
        <v>2.1480000000000001</v>
      </c>
      <c r="AP731">
        <v>2.1379999999999999</v>
      </c>
      <c r="AQ731">
        <v>2.2000000000000002</v>
      </c>
      <c r="AR731">
        <v>2.2000000000000002</v>
      </c>
      <c r="AS731">
        <v>2.16</v>
      </c>
      <c r="AT731">
        <v>2.214</v>
      </c>
      <c r="AU731">
        <v>2.2000000000000002</v>
      </c>
      <c r="AV731">
        <v>2.15</v>
      </c>
      <c r="AW731">
        <v>2.2080000000000002</v>
      </c>
      <c r="AX731">
        <v>2.238</v>
      </c>
      <c r="AY731">
        <v>2.294</v>
      </c>
      <c r="AZ731">
        <v>2.31</v>
      </c>
      <c r="BA731">
        <v>2.35</v>
      </c>
      <c r="BB731">
        <v>2.68</v>
      </c>
      <c r="BC731">
        <v>2.6</v>
      </c>
      <c r="BD731">
        <v>2.5859999999999999</v>
      </c>
      <c r="BE731">
        <v>2.5459999999999998</v>
      </c>
      <c r="BF731">
        <v>2.504</v>
      </c>
      <c r="BG731">
        <v>2.48</v>
      </c>
      <c r="BH731">
        <v>2.4220000000000002</v>
      </c>
      <c r="BI731">
        <v>2.5099999999999998</v>
      </c>
      <c r="BJ731">
        <v>2.4279999999999999</v>
      </c>
      <c r="BK731">
        <v>2.4340000000000002</v>
      </c>
      <c r="BL731">
        <v>2.4359999999999999</v>
      </c>
      <c r="BM731">
        <v>2.5019999999999998</v>
      </c>
      <c r="BN731">
        <v>2.5</v>
      </c>
      <c r="BO731">
        <v>2.484</v>
      </c>
      <c r="BP731">
        <v>2.5059999999999998</v>
      </c>
      <c r="BQ731" s="10">
        <f t="shared" si="22"/>
        <v>0.37541163556531265</v>
      </c>
      <c r="BR731" s="11" cm="1">
        <f t="array" aca="1" ref="BR731" ca="1">_xlfn.PERCENTILE.INC((OFFSET(E731,0,1,1,COLUMNS(E731:BP731)-1) - E731:BO731) / E731:BO731, 0.05) * SQRT(COUNT(E731:BP731) - 1)</f>
        <v>-0.23318596328474175</v>
      </c>
      <c r="BS731" s="10" cm="1">
        <f t="array" aca="1" ref="BS731" ca="1">_xlfn.STDEV.P((E731:BO731 - OFFSET(E731:BO731,0,1)) / OFFSET(E731:BO731,0,1)) * SQRT(COUNT(E731:BP731)-1)</f>
        <v>0.20076655318981468</v>
      </c>
      <c r="BT731" s="10" cm="1">
        <f t="array" ref="BT731">-(MAX(1 - (E731:BP731 / _xlfn.SCAN(E731, E731:BP731, _xlfn.LAMBDA(_xlpm.a,_xlpm.b, MAX(_xlpm.a, _xlpm.b))))))</f>
        <v>-9.6268656716417933E-2</v>
      </c>
      <c r="BU731" s="12">
        <f t="shared" ca="1" si="23"/>
        <v>1.8969110949069179</v>
      </c>
    </row>
    <row r="732" spans="1:73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380</v>
      </c>
      <c r="F732">
        <v>380</v>
      </c>
      <c r="G732">
        <v>383.5</v>
      </c>
      <c r="H732">
        <v>383.5</v>
      </c>
      <c r="I732">
        <v>385.5</v>
      </c>
      <c r="J732">
        <v>403</v>
      </c>
      <c r="K732">
        <v>401.5</v>
      </c>
      <c r="L732">
        <v>396.5</v>
      </c>
      <c r="M732">
        <v>397.5</v>
      </c>
      <c r="N732">
        <v>395</v>
      </c>
      <c r="O732">
        <v>396</v>
      </c>
      <c r="P732">
        <v>400</v>
      </c>
      <c r="Q732">
        <v>401.5</v>
      </c>
      <c r="R732">
        <v>401</v>
      </c>
      <c r="S732">
        <v>402.5</v>
      </c>
      <c r="T732">
        <v>399.5</v>
      </c>
      <c r="U732">
        <v>400</v>
      </c>
      <c r="V732">
        <v>400</v>
      </c>
      <c r="W732">
        <v>398</v>
      </c>
      <c r="X732">
        <v>397</v>
      </c>
      <c r="Y732">
        <v>393.5</v>
      </c>
      <c r="Z732">
        <v>393.5</v>
      </c>
      <c r="AA732">
        <v>393.5</v>
      </c>
      <c r="AB732">
        <v>392</v>
      </c>
      <c r="AC732">
        <v>392.5</v>
      </c>
      <c r="AD732">
        <v>394.5</v>
      </c>
      <c r="AE732">
        <v>398</v>
      </c>
      <c r="AF732">
        <v>400</v>
      </c>
      <c r="AG732">
        <v>399</v>
      </c>
      <c r="AH732">
        <v>404</v>
      </c>
      <c r="AI732">
        <v>405</v>
      </c>
      <c r="AJ732">
        <v>402</v>
      </c>
      <c r="AK732">
        <v>408</v>
      </c>
      <c r="AL732">
        <v>408</v>
      </c>
      <c r="AM732">
        <v>413</v>
      </c>
      <c r="AN732">
        <v>413</v>
      </c>
      <c r="AO732">
        <v>404</v>
      </c>
      <c r="AP732">
        <v>406.5</v>
      </c>
      <c r="AQ732">
        <v>410</v>
      </c>
      <c r="AR732">
        <v>415.5</v>
      </c>
      <c r="AS732">
        <v>408</v>
      </c>
      <c r="AT732">
        <v>409</v>
      </c>
      <c r="AU732">
        <v>407</v>
      </c>
      <c r="AV732">
        <v>409</v>
      </c>
      <c r="AW732">
        <v>409</v>
      </c>
      <c r="AX732">
        <v>406</v>
      </c>
      <c r="AY732">
        <v>409</v>
      </c>
      <c r="AZ732">
        <v>408</v>
      </c>
      <c r="BA732">
        <v>410</v>
      </c>
      <c r="BB732">
        <v>410</v>
      </c>
      <c r="BC732">
        <v>410</v>
      </c>
      <c r="BD732">
        <v>410</v>
      </c>
      <c r="BE732">
        <v>413</v>
      </c>
      <c r="BF732">
        <v>410.5</v>
      </c>
      <c r="BG732">
        <v>410</v>
      </c>
      <c r="BH732">
        <v>406</v>
      </c>
      <c r="BI732">
        <v>408</v>
      </c>
      <c r="BJ732">
        <v>406</v>
      </c>
      <c r="BK732">
        <v>407.5</v>
      </c>
      <c r="BL732">
        <v>407</v>
      </c>
      <c r="BM732">
        <v>407.5</v>
      </c>
      <c r="BN732">
        <v>407</v>
      </c>
      <c r="BO732">
        <v>410</v>
      </c>
      <c r="BP732">
        <v>407</v>
      </c>
      <c r="BQ732" s="10">
        <f t="shared" si="22"/>
        <v>7.1052631578947367E-2</v>
      </c>
      <c r="BR732" s="11" cm="1">
        <f t="array" aca="1" ref="BR732" ca="1">_xlfn.PERCENTILE.INC((OFFSET(E732,0,1,1,COLUMNS(E732:BP732)-1) - E732:BO732) / E732:BO732, 0.05) * SQRT(COUNT(E732:BP732) - 1)</f>
        <v>-7.6690540398930071E-2</v>
      </c>
      <c r="BS732" s="10" cm="1">
        <f t="array" aca="1" ref="BS732" ca="1">_xlfn.STDEV.P((E732:BO732 - OFFSET(E732:BO732,0,1)) / OFFSET(E732:BO732,0,1)) * SQRT(COUNT(E732:BP732)-1)</f>
        <v>6.9667654084293026E-2</v>
      </c>
      <c r="BT732" s="10" cm="1">
        <f t="array" ref="BT732">-(MAX(1 - (E732:BP732 / _xlfn.SCAN(E732, E732:BP732, _xlfn.LAMBDA(_xlpm.a,_xlpm.b, MAX(_xlpm.a, _xlpm.b))))))</f>
        <v>-2.7295285359801524E-2</v>
      </c>
      <c r="BU732" s="12">
        <f t="shared" ca="1" si="23"/>
        <v>1.0977447030594973</v>
      </c>
    </row>
    <row r="733" spans="1:73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98.45</v>
      </c>
      <c r="F733">
        <v>99.45</v>
      </c>
      <c r="G733">
        <v>98.78</v>
      </c>
      <c r="H733">
        <v>98.78</v>
      </c>
      <c r="I733">
        <v>96.57</v>
      </c>
      <c r="J733">
        <v>98.85</v>
      </c>
      <c r="K733">
        <v>96.84</v>
      </c>
      <c r="L733">
        <v>96.64</v>
      </c>
      <c r="M733">
        <v>98.58</v>
      </c>
      <c r="N733">
        <v>101.87</v>
      </c>
      <c r="O733">
        <v>98.65</v>
      </c>
      <c r="P733">
        <v>98.04</v>
      </c>
      <c r="Q733">
        <v>99.32</v>
      </c>
      <c r="R733">
        <v>104.42</v>
      </c>
      <c r="S733">
        <v>99.59</v>
      </c>
      <c r="T733">
        <v>100.1</v>
      </c>
      <c r="U733">
        <v>95.32</v>
      </c>
      <c r="V733">
        <v>96.69</v>
      </c>
      <c r="W733">
        <v>97.07</v>
      </c>
      <c r="X733">
        <v>96.16</v>
      </c>
      <c r="Y733">
        <v>96.23</v>
      </c>
      <c r="Z733">
        <v>98.28</v>
      </c>
      <c r="AA733">
        <v>99.19</v>
      </c>
      <c r="AB733">
        <v>100.25</v>
      </c>
      <c r="AC733">
        <v>97.82</v>
      </c>
      <c r="AD733">
        <v>96.38</v>
      </c>
      <c r="AE733">
        <v>96.76</v>
      </c>
      <c r="AF733">
        <v>97.9</v>
      </c>
      <c r="AG733">
        <v>97.14</v>
      </c>
      <c r="AH733">
        <v>102.23</v>
      </c>
      <c r="AI733">
        <v>105.11</v>
      </c>
      <c r="AJ733">
        <v>108.68</v>
      </c>
      <c r="AK733">
        <v>108.75</v>
      </c>
      <c r="AL733">
        <v>109.51</v>
      </c>
      <c r="AM733">
        <v>107.77</v>
      </c>
      <c r="AN733">
        <v>108.68</v>
      </c>
      <c r="AO733">
        <v>107.08</v>
      </c>
      <c r="AP733">
        <v>103.36</v>
      </c>
      <c r="AQ733">
        <v>101.7</v>
      </c>
      <c r="AR733">
        <v>101.01</v>
      </c>
      <c r="AS733">
        <v>93.8</v>
      </c>
      <c r="AT733">
        <v>91.98</v>
      </c>
      <c r="AU733">
        <v>92.06</v>
      </c>
      <c r="AV733">
        <v>91.68</v>
      </c>
      <c r="AW733">
        <v>90.08</v>
      </c>
      <c r="AX733">
        <v>87.2</v>
      </c>
      <c r="AY733">
        <v>86.44</v>
      </c>
      <c r="AZ733">
        <v>88.72</v>
      </c>
      <c r="BA733">
        <v>88.87</v>
      </c>
      <c r="BB733">
        <v>92.21</v>
      </c>
      <c r="BC733">
        <v>90.99</v>
      </c>
      <c r="BD733">
        <v>92.13</v>
      </c>
      <c r="BE733">
        <v>93.95</v>
      </c>
      <c r="BF733">
        <v>90.77</v>
      </c>
      <c r="BG733">
        <v>90.31</v>
      </c>
      <c r="BH733">
        <v>89.93</v>
      </c>
      <c r="BI733">
        <v>89.93</v>
      </c>
      <c r="BJ733">
        <v>90.01</v>
      </c>
      <c r="BK733">
        <v>88.34</v>
      </c>
      <c r="BL733">
        <v>90.84</v>
      </c>
      <c r="BM733">
        <v>94.71</v>
      </c>
      <c r="BN733">
        <v>95.17</v>
      </c>
      <c r="BO733">
        <v>98.2</v>
      </c>
      <c r="BP733">
        <v>96</v>
      </c>
      <c r="BQ733" s="10">
        <f t="shared" si="22"/>
        <v>-2.4885728796343348E-2</v>
      </c>
      <c r="BR733" s="11" cm="1">
        <f t="array" aca="1" ref="BR733" ca="1">_xlfn.PERCENTILE.INC((OFFSET(E733,0,1,1,COLUMNS(E733:BP733)-1) - E733:BO733) / E733:BO733, 0.05) * SQRT(COUNT(E733:BP733) - 1)</f>
        <v>-0.27503475485253159</v>
      </c>
      <c r="BS733" s="10" cm="1">
        <f t="array" aca="1" ref="BS733" ca="1">_xlfn.STDEV.P((E733:BO733 - OFFSET(E733:BO733,0,1)) / OFFSET(E733:BO733,0,1)) * SQRT(COUNT(E733:BP733)-1)</f>
        <v>0.19010157225483726</v>
      </c>
      <c r="BT733" s="10" cm="1">
        <f t="array" ref="BT733">-(MAX(1 - (E733:BP733 / _xlfn.SCAN(E733, E733:BP733, _xlfn.LAMBDA(_xlpm.a,_xlpm.b, MAX(_xlpm.a, _xlpm.b))))))</f>
        <v>-0.21066569263081003</v>
      </c>
      <c r="BU733" s="12">
        <f t="shared" ca="1" si="23"/>
        <v>-0.10237191570193066</v>
      </c>
    </row>
    <row r="734" spans="1:73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41</v>
      </c>
      <c r="F734">
        <v>41.5</v>
      </c>
      <c r="G734">
        <v>41.7</v>
      </c>
      <c r="H734">
        <v>42</v>
      </c>
      <c r="I734">
        <v>42</v>
      </c>
      <c r="J734">
        <v>42</v>
      </c>
      <c r="K734">
        <v>42</v>
      </c>
      <c r="L734">
        <v>43</v>
      </c>
      <c r="M734">
        <v>42.1</v>
      </c>
      <c r="N734">
        <v>42</v>
      </c>
      <c r="O734">
        <v>42.2</v>
      </c>
      <c r="P734">
        <v>41.8</v>
      </c>
      <c r="Q734">
        <v>41.85</v>
      </c>
      <c r="R734">
        <v>42.65</v>
      </c>
      <c r="S734">
        <v>42</v>
      </c>
      <c r="T734">
        <v>42.45</v>
      </c>
      <c r="U734">
        <v>42.15</v>
      </c>
      <c r="V734">
        <v>42.1</v>
      </c>
      <c r="W734">
        <v>42.65</v>
      </c>
      <c r="X734">
        <v>47.15</v>
      </c>
      <c r="Y734">
        <v>48</v>
      </c>
      <c r="Z734">
        <v>47.5</v>
      </c>
      <c r="AA734">
        <v>50</v>
      </c>
      <c r="AB734">
        <v>51.1</v>
      </c>
      <c r="AC734">
        <v>51.1</v>
      </c>
      <c r="AD734">
        <v>52.9</v>
      </c>
      <c r="AE734">
        <v>54.8</v>
      </c>
      <c r="AF734">
        <v>53.6</v>
      </c>
      <c r="AG734">
        <v>53.7</v>
      </c>
      <c r="AH734">
        <v>54.7</v>
      </c>
      <c r="AI734">
        <v>54.8</v>
      </c>
      <c r="AJ734">
        <v>55.6</v>
      </c>
      <c r="AK734">
        <v>55.1</v>
      </c>
      <c r="AL734">
        <v>54.5</v>
      </c>
      <c r="AM734">
        <v>52.9</v>
      </c>
      <c r="AN734">
        <v>53</v>
      </c>
      <c r="AO734">
        <v>52.2</v>
      </c>
      <c r="AP734">
        <v>52.3</v>
      </c>
      <c r="AQ734">
        <v>52.5</v>
      </c>
      <c r="AR734">
        <v>53.5</v>
      </c>
      <c r="AS734">
        <v>52.3</v>
      </c>
      <c r="AT734">
        <v>53.2</v>
      </c>
      <c r="AU734">
        <v>56</v>
      </c>
      <c r="AV734">
        <v>56.8</v>
      </c>
      <c r="AW734">
        <v>58.3</v>
      </c>
      <c r="AX734">
        <v>60.8</v>
      </c>
      <c r="AY734">
        <v>61.3</v>
      </c>
      <c r="AZ734">
        <v>59.8</v>
      </c>
      <c r="BA734">
        <v>55.3</v>
      </c>
      <c r="BB734">
        <v>59.2</v>
      </c>
      <c r="BC734">
        <v>58.1</v>
      </c>
      <c r="BD734">
        <v>58.8</v>
      </c>
      <c r="BE734">
        <v>59.8</v>
      </c>
      <c r="BF734">
        <v>59.5</v>
      </c>
      <c r="BG734">
        <v>58.9</v>
      </c>
      <c r="BH734">
        <v>57</v>
      </c>
      <c r="BI734">
        <v>58.2</v>
      </c>
      <c r="BJ734">
        <v>56.5</v>
      </c>
      <c r="BK734">
        <v>58.2</v>
      </c>
      <c r="BL734">
        <v>59.7</v>
      </c>
      <c r="BM734">
        <v>59.2</v>
      </c>
      <c r="BN734">
        <v>60.9</v>
      </c>
      <c r="BO734">
        <v>59.8</v>
      </c>
      <c r="BP734">
        <v>62.9</v>
      </c>
      <c r="BQ734" s="10">
        <f t="shared" si="22"/>
        <v>0.53414634146341455</v>
      </c>
      <c r="BR734" s="11" cm="1">
        <f t="array" aca="1" ref="BR734" ca="1">_xlfn.PERCENTILE.INC((OFFSET(E734,0,1,1,COLUMNS(E734:BP734)-1) - E734:BO734) / E734:BO734, 0.05) * SQRT(COUNT(E734:BP734) - 1)</f>
        <v>-0.22808208629104054</v>
      </c>
      <c r="BS734" s="10" cm="1">
        <f t="array" aca="1" ref="BS734" ca="1">_xlfn.STDEV.P((E734:BO734 - OFFSET(E734:BO734,0,1)) / OFFSET(E734:BO734,0,1)) * SQRT(COUNT(E734:BP734)-1)</f>
        <v>0.20800431164262531</v>
      </c>
      <c r="BT734" s="10" cm="1">
        <f t="array" ref="BT734">-(MAX(1 - (E734:BP734 / _xlfn.SCAN(E734, E734:BP734, _xlfn.LAMBDA(_xlpm.a,_xlpm.b, MAX(_xlpm.a, _xlpm.b))))))</f>
        <v>-9.7879282218597097E-2</v>
      </c>
      <c r="BU734" s="12">
        <f t="shared" ca="1" si="23"/>
        <v>2.5940376133025769</v>
      </c>
    </row>
    <row r="735" spans="1:73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140</v>
      </c>
      <c r="F735">
        <v>131.85</v>
      </c>
      <c r="G735">
        <v>132.1</v>
      </c>
      <c r="H735">
        <v>136.5</v>
      </c>
      <c r="I735">
        <v>137.5</v>
      </c>
      <c r="J735">
        <v>134</v>
      </c>
      <c r="K735">
        <v>134.9</v>
      </c>
      <c r="L735">
        <v>134.4</v>
      </c>
      <c r="M735">
        <v>131.35</v>
      </c>
      <c r="N735">
        <v>133.35</v>
      </c>
      <c r="O735">
        <v>132.19999999999999</v>
      </c>
      <c r="P735">
        <v>135.1</v>
      </c>
      <c r="Q735">
        <v>133</v>
      </c>
      <c r="R735">
        <v>134.44999999999999</v>
      </c>
      <c r="S735">
        <v>128.30000000000001</v>
      </c>
      <c r="T735">
        <v>127</v>
      </c>
      <c r="U735">
        <v>117.55</v>
      </c>
      <c r="V735">
        <v>117.2</v>
      </c>
      <c r="W735">
        <v>116.9</v>
      </c>
      <c r="X735">
        <v>119.7</v>
      </c>
      <c r="Y735">
        <v>118.4</v>
      </c>
      <c r="Z735">
        <v>117.75</v>
      </c>
      <c r="AA735">
        <v>122.5</v>
      </c>
      <c r="AB735">
        <v>130.69999999999999</v>
      </c>
      <c r="AC735">
        <v>133.94999999999999</v>
      </c>
      <c r="AD735">
        <v>139.19999999999999</v>
      </c>
      <c r="AE735">
        <v>140.5</v>
      </c>
      <c r="AF735">
        <v>142.6</v>
      </c>
      <c r="AG735">
        <v>141.80000000000001</v>
      </c>
      <c r="AH735">
        <v>137</v>
      </c>
      <c r="AI735">
        <v>139.35</v>
      </c>
      <c r="AJ735">
        <v>142.80000000000001</v>
      </c>
      <c r="AK735">
        <v>148.85</v>
      </c>
      <c r="AL735">
        <v>145.25</v>
      </c>
      <c r="AM735">
        <v>137.44999999999999</v>
      </c>
      <c r="AN735">
        <v>145.05000000000001</v>
      </c>
      <c r="AO735">
        <v>144.30000000000001</v>
      </c>
      <c r="AP735">
        <v>149.9</v>
      </c>
      <c r="AQ735">
        <v>135</v>
      </c>
      <c r="AR735">
        <v>126.8</v>
      </c>
      <c r="AS735">
        <v>124.6</v>
      </c>
      <c r="AT735">
        <v>124.9</v>
      </c>
      <c r="AU735">
        <v>125.4</v>
      </c>
      <c r="AV735">
        <v>128.15</v>
      </c>
      <c r="AW735">
        <v>128.44999999999999</v>
      </c>
      <c r="AX735">
        <v>125.25</v>
      </c>
      <c r="AY735">
        <v>129.44999999999999</v>
      </c>
      <c r="AZ735">
        <v>126.7</v>
      </c>
      <c r="BA735">
        <v>123.8</v>
      </c>
      <c r="BB735">
        <v>124.1</v>
      </c>
      <c r="BC735">
        <v>124.05</v>
      </c>
      <c r="BD735">
        <v>120.9</v>
      </c>
      <c r="BE735">
        <v>120</v>
      </c>
      <c r="BF735">
        <v>117.7</v>
      </c>
      <c r="BG735">
        <v>117.65</v>
      </c>
      <c r="BH735">
        <v>115</v>
      </c>
      <c r="BI735">
        <v>109.8</v>
      </c>
      <c r="BJ735">
        <v>108.75</v>
      </c>
      <c r="BK735">
        <v>113</v>
      </c>
      <c r="BL735">
        <v>112</v>
      </c>
      <c r="BM735">
        <v>114.55</v>
      </c>
      <c r="BN735">
        <v>117.85</v>
      </c>
      <c r="BO735">
        <v>114.5</v>
      </c>
      <c r="BP735">
        <v>115.6</v>
      </c>
      <c r="BQ735" s="10">
        <f t="shared" si="22"/>
        <v>-0.17428571428571432</v>
      </c>
      <c r="BR735" s="11" cm="1">
        <f t="array" aca="1" ref="BR735" ca="1">_xlfn.PERCENTILE.INC((OFFSET(E735,0,1,1,COLUMNS(E735:BP735)-1) - E735:BO735) / E735:BO735, 0.05) * SQRT(COUNT(E735:BP735) - 1)</f>
        <v>-0.45847887489064804</v>
      </c>
      <c r="BS735" s="10" cm="1">
        <f t="array" aca="1" ref="BS735" ca="1">_xlfn.STDEV.P((E735:BO735 - OFFSET(E735:BO735,0,1)) / OFFSET(E735:BO735,0,1)) * SQRT(COUNT(E735:BP735)-1)</f>
        <v>0.25149144993247169</v>
      </c>
      <c r="BT735" s="10" cm="1">
        <f t="array" ref="BT735">-(MAX(1 - (E735:BP735 / _xlfn.SCAN(E735, E735:BP735, _xlfn.LAMBDA(_xlpm.a,_xlpm.b, MAX(_xlpm.a, _xlpm.b))))))</f>
        <v>-0.27451634422948634</v>
      </c>
      <c r="BU735" s="12">
        <f t="shared" ca="1" si="23"/>
        <v>-0.67143852271871973</v>
      </c>
    </row>
    <row r="736" spans="1:73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83</v>
      </c>
      <c r="F736">
        <v>84</v>
      </c>
      <c r="G736">
        <v>80.2</v>
      </c>
      <c r="H736">
        <v>80.2</v>
      </c>
      <c r="I736">
        <v>82.7</v>
      </c>
      <c r="J736">
        <v>84.4</v>
      </c>
      <c r="K736">
        <v>83.6</v>
      </c>
      <c r="L736">
        <v>83.4</v>
      </c>
      <c r="M736">
        <v>81.900000000000006</v>
      </c>
      <c r="N736">
        <v>80.900000000000006</v>
      </c>
      <c r="O736">
        <v>78.7</v>
      </c>
      <c r="P736">
        <v>80.400000000000006</v>
      </c>
      <c r="Q736">
        <v>80</v>
      </c>
      <c r="R736">
        <v>82.5</v>
      </c>
      <c r="S736">
        <v>84.5</v>
      </c>
      <c r="T736">
        <v>83.9</v>
      </c>
      <c r="U736">
        <v>82.4</v>
      </c>
      <c r="V736">
        <v>80.099999999999994</v>
      </c>
      <c r="W736">
        <v>76.599999999999994</v>
      </c>
      <c r="X736">
        <v>78</v>
      </c>
      <c r="Y736">
        <v>78.5</v>
      </c>
      <c r="Z736">
        <v>80.599999999999994</v>
      </c>
      <c r="AA736">
        <v>82.1</v>
      </c>
      <c r="AB736">
        <v>82.5</v>
      </c>
      <c r="AC736">
        <v>71</v>
      </c>
      <c r="AD736">
        <v>71.8</v>
      </c>
      <c r="AE736">
        <v>73.7</v>
      </c>
      <c r="AF736">
        <v>72</v>
      </c>
      <c r="AG736">
        <v>71.2</v>
      </c>
      <c r="AH736">
        <v>73</v>
      </c>
      <c r="AI736">
        <v>71.099999999999994</v>
      </c>
      <c r="AJ736">
        <v>72.5</v>
      </c>
      <c r="AK736">
        <v>70.8</v>
      </c>
      <c r="AL736">
        <v>71.400000000000006</v>
      </c>
      <c r="AM736">
        <v>70.599999999999994</v>
      </c>
      <c r="AN736">
        <v>71.5</v>
      </c>
      <c r="AO736">
        <v>72.2</v>
      </c>
      <c r="AP736">
        <v>72.099999999999994</v>
      </c>
      <c r="AQ736">
        <v>70.900000000000006</v>
      </c>
      <c r="AR736">
        <v>70.5</v>
      </c>
      <c r="AS736">
        <v>72.5</v>
      </c>
      <c r="AT736">
        <v>75.8</v>
      </c>
      <c r="AU736">
        <v>75.2</v>
      </c>
      <c r="AV736">
        <v>75.3</v>
      </c>
      <c r="AW736">
        <v>74.5</v>
      </c>
      <c r="AX736">
        <v>72</v>
      </c>
      <c r="AY736">
        <v>73.900000000000006</v>
      </c>
      <c r="AZ736">
        <v>75.400000000000006</v>
      </c>
      <c r="BA736">
        <v>77</v>
      </c>
      <c r="BB736">
        <v>77.7</v>
      </c>
      <c r="BC736">
        <v>79.099999999999994</v>
      </c>
      <c r="BD736">
        <v>80.599999999999994</v>
      </c>
      <c r="BE736">
        <v>79</v>
      </c>
      <c r="BF736">
        <v>76.8</v>
      </c>
      <c r="BG736">
        <v>77.2</v>
      </c>
      <c r="BH736">
        <v>76.2</v>
      </c>
      <c r="BI736">
        <v>75.3</v>
      </c>
      <c r="BJ736">
        <v>73.900000000000006</v>
      </c>
      <c r="BK736">
        <v>74</v>
      </c>
      <c r="BL736">
        <v>73.7</v>
      </c>
      <c r="BM736">
        <v>75.3</v>
      </c>
      <c r="BN736">
        <v>73.900000000000006</v>
      </c>
      <c r="BO736">
        <v>74.2</v>
      </c>
      <c r="BP736">
        <v>72.5</v>
      </c>
      <c r="BQ736" s="10">
        <f t="shared" si="22"/>
        <v>-0.12650602409638553</v>
      </c>
      <c r="BR736" s="11" cm="1">
        <f t="array" aca="1" ref="BR736" ca="1">_xlfn.PERCENTILE.INC((OFFSET(E736,0,1,1,COLUMNS(E736:BP736)-1) - E736:BO736) / E736:BO736, 0.05) * SQRT(COUNT(E736:BP736) - 1)</f>
        <v>-0.26187067918150148</v>
      </c>
      <c r="BS736" s="10" cm="1">
        <f t="array" aca="1" ref="BS736" ca="1">_xlfn.STDEV.P((E736:BO736 - OFFSET(E736:BO736,0,1)) / OFFSET(E736:BO736,0,1)) * SQRT(COUNT(E736:BP736)-1)</f>
        <v>0.22728992070619253</v>
      </c>
      <c r="BT736" s="10" cm="1">
        <f t="array" ref="BT736">-(MAX(1 - (E736:BP736 / _xlfn.SCAN(E736, E736:BP736, _xlfn.LAMBDA(_xlpm.a,_xlpm.b, MAX(_xlpm.a, _xlpm.b))))))</f>
        <v>-0.16568047337278102</v>
      </c>
      <c r="BU736" s="12">
        <f t="shared" ca="1" si="23"/>
        <v>-0.53271767200902542</v>
      </c>
    </row>
    <row r="737" spans="1:73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213.4</v>
      </c>
      <c r="F737">
        <v>211.5</v>
      </c>
      <c r="G737">
        <v>211.7</v>
      </c>
      <c r="H737">
        <v>207</v>
      </c>
      <c r="I737">
        <v>207.8</v>
      </c>
      <c r="J737">
        <v>210.1</v>
      </c>
      <c r="K737">
        <v>205.2</v>
      </c>
      <c r="L737">
        <v>205</v>
      </c>
      <c r="M737">
        <v>205.8</v>
      </c>
      <c r="N737">
        <v>212.1</v>
      </c>
      <c r="O737">
        <v>212.1</v>
      </c>
      <c r="P737">
        <v>209.9</v>
      </c>
      <c r="Q737">
        <v>213.3</v>
      </c>
      <c r="R737">
        <v>218.1</v>
      </c>
      <c r="S737">
        <v>208</v>
      </c>
      <c r="T737">
        <v>205.1</v>
      </c>
      <c r="U737">
        <v>194.75</v>
      </c>
      <c r="V737">
        <v>197.55</v>
      </c>
      <c r="W737">
        <v>194.3</v>
      </c>
      <c r="X737">
        <v>191.95</v>
      </c>
      <c r="Y737">
        <v>192</v>
      </c>
      <c r="Z737">
        <v>193</v>
      </c>
      <c r="AA737">
        <v>200.8</v>
      </c>
      <c r="AB737">
        <v>199.75</v>
      </c>
      <c r="AC737">
        <v>204.7</v>
      </c>
      <c r="AD737">
        <v>202.6</v>
      </c>
      <c r="AE737">
        <v>202.2</v>
      </c>
      <c r="AF737">
        <v>200.9</v>
      </c>
      <c r="AG737">
        <v>195.55</v>
      </c>
      <c r="AH737">
        <v>194.9</v>
      </c>
      <c r="AI737">
        <v>194.45</v>
      </c>
      <c r="AJ737">
        <v>198.5</v>
      </c>
      <c r="AK737">
        <v>198.1</v>
      </c>
      <c r="AL737">
        <v>198.3</v>
      </c>
      <c r="AM737">
        <v>188.9</v>
      </c>
      <c r="AN737">
        <v>191.55</v>
      </c>
      <c r="AO737">
        <v>195.2</v>
      </c>
      <c r="AP737">
        <v>195.45</v>
      </c>
      <c r="AQ737">
        <v>207.1</v>
      </c>
      <c r="AR737">
        <v>201.2</v>
      </c>
      <c r="AS737">
        <v>197</v>
      </c>
      <c r="AT737">
        <v>208.9</v>
      </c>
      <c r="AU737">
        <v>207</v>
      </c>
      <c r="AV737">
        <v>210.3</v>
      </c>
      <c r="AW737">
        <v>211.4</v>
      </c>
      <c r="AX737">
        <v>198.35</v>
      </c>
      <c r="AY737">
        <v>208</v>
      </c>
      <c r="AZ737">
        <v>208.2</v>
      </c>
      <c r="BA737">
        <v>202.4</v>
      </c>
      <c r="BB737">
        <v>201.1</v>
      </c>
      <c r="BC737">
        <v>201.4</v>
      </c>
      <c r="BD737">
        <v>203</v>
      </c>
      <c r="BE737">
        <v>206.9</v>
      </c>
      <c r="BF737">
        <v>207.5</v>
      </c>
      <c r="BG737">
        <v>211.2</v>
      </c>
      <c r="BH737">
        <v>199.15</v>
      </c>
      <c r="BI737">
        <v>195.15</v>
      </c>
      <c r="BJ737">
        <v>193.8</v>
      </c>
      <c r="BK737">
        <v>196.3</v>
      </c>
      <c r="BL737">
        <v>197</v>
      </c>
      <c r="BM737">
        <v>197.7</v>
      </c>
      <c r="BN737">
        <v>196.2</v>
      </c>
      <c r="BO737">
        <v>201.3</v>
      </c>
      <c r="BP737">
        <v>200.7</v>
      </c>
      <c r="BQ737" s="10">
        <f t="shared" si="22"/>
        <v>-5.9512652296157528E-2</v>
      </c>
      <c r="BR737" s="11" cm="1">
        <f t="array" aca="1" ref="BR737" ca="1">_xlfn.PERCENTILE.INC((OFFSET(E737,0,1,1,COLUMNS(E737:BP737)-1) - E737:BO737) / E737:BO737, 0.05) * SQRT(COUNT(E737:BP737) - 1)</f>
        <v>-0.37538080169843369</v>
      </c>
      <c r="BS737" s="10" cm="1">
        <f t="array" aca="1" ref="BS737" ca="1">_xlfn.STDEV.P((E737:BO737 - OFFSET(E737:BO737,0,1)) / OFFSET(E737:BO737,0,1)) * SQRT(COUNT(E737:BP737)-1)</f>
        <v>0.1914553494864393</v>
      </c>
      <c r="BT737" s="10" cm="1">
        <f t="array" ref="BT737">-(MAX(1 - (E737:BP737 / _xlfn.SCAN(E737, E737:BP737, _xlfn.LAMBDA(_xlpm.a,_xlpm.b, MAX(_xlpm.a, _xlpm.b))))))</f>
        <v>-0.1338835396607061</v>
      </c>
      <c r="BU737" s="12">
        <f t="shared" ca="1" si="23"/>
        <v>-0.28250965969128949</v>
      </c>
    </row>
    <row r="738" spans="1:73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242.8</v>
      </c>
      <c r="F738">
        <v>238.1</v>
      </c>
      <c r="G738">
        <v>237.3</v>
      </c>
      <c r="H738">
        <v>246</v>
      </c>
      <c r="I738">
        <v>242.4</v>
      </c>
      <c r="J738">
        <v>242.6</v>
      </c>
      <c r="K738">
        <v>240.5</v>
      </c>
      <c r="L738">
        <v>239.2</v>
      </c>
      <c r="M738">
        <v>238</v>
      </c>
      <c r="N738">
        <v>238.9</v>
      </c>
      <c r="O738">
        <v>237.7</v>
      </c>
      <c r="P738">
        <v>237.5</v>
      </c>
      <c r="Q738">
        <v>237</v>
      </c>
      <c r="R738">
        <v>237.2</v>
      </c>
      <c r="S738">
        <v>232.9</v>
      </c>
      <c r="T738">
        <v>228.5</v>
      </c>
      <c r="U738">
        <v>223.3</v>
      </c>
      <c r="V738">
        <v>226.4</v>
      </c>
      <c r="W738">
        <v>223.1</v>
      </c>
      <c r="X738">
        <v>226.5</v>
      </c>
      <c r="Y738">
        <v>218.8</v>
      </c>
      <c r="Z738">
        <v>223.2</v>
      </c>
      <c r="AA738">
        <v>229.3</v>
      </c>
      <c r="AB738">
        <v>230</v>
      </c>
      <c r="AC738">
        <v>235</v>
      </c>
      <c r="AD738">
        <v>233.7</v>
      </c>
      <c r="AE738">
        <v>232.1</v>
      </c>
      <c r="AF738">
        <v>233.8</v>
      </c>
      <c r="AG738">
        <v>233</v>
      </c>
      <c r="AH738">
        <v>233</v>
      </c>
      <c r="AI738">
        <v>233.6</v>
      </c>
      <c r="AJ738">
        <v>235.6</v>
      </c>
      <c r="AK738">
        <v>235.5</v>
      </c>
      <c r="AL738">
        <v>233.9</v>
      </c>
      <c r="AM738">
        <v>233.6</v>
      </c>
      <c r="AN738">
        <v>236</v>
      </c>
      <c r="AO738">
        <v>237.9</v>
      </c>
      <c r="AP738">
        <v>237.4</v>
      </c>
      <c r="AQ738">
        <v>241.3</v>
      </c>
      <c r="AR738">
        <v>245</v>
      </c>
      <c r="AS738">
        <v>243</v>
      </c>
      <c r="AT738">
        <v>245.4</v>
      </c>
      <c r="AU738">
        <v>250.5</v>
      </c>
      <c r="AV738">
        <v>255.3</v>
      </c>
      <c r="AW738">
        <v>261</v>
      </c>
      <c r="AX738">
        <v>255.4</v>
      </c>
      <c r="AY738">
        <v>265.2</v>
      </c>
      <c r="AZ738">
        <v>263.7</v>
      </c>
      <c r="BA738">
        <v>264.39999999999998</v>
      </c>
      <c r="BB738">
        <v>263.8</v>
      </c>
      <c r="BC738">
        <v>265.89999999999998</v>
      </c>
      <c r="BD738">
        <v>262.7</v>
      </c>
      <c r="BE738">
        <v>264.7</v>
      </c>
      <c r="BF738">
        <v>258.8</v>
      </c>
      <c r="BG738">
        <v>263.5</v>
      </c>
      <c r="BH738">
        <v>261.60000000000002</v>
      </c>
      <c r="BI738">
        <v>258.2</v>
      </c>
      <c r="BJ738">
        <v>258.89999999999998</v>
      </c>
      <c r="BK738">
        <v>261.2</v>
      </c>
      <c r="BL738">
        <v>261</v>
      </c>
      <c r="BM738">
        <v>260.60000000000002</v>
      </c>
      <c r="BN738">
        <v>260.2</v>
      </c>
      <c r="BO738">
        <v>265</v>
      </c>
      <c r="BP738">
        <v>262.60000000000002</v>
      </c>
      <c r="BQ738" s="10">
        <f t="shared" si="22"/>
        <v>8.1548599670510757E-2</v>
      </c>
      <c r="BR738" s="11" cm="1">
        <f t="array" aca="1" ref="BR738" ca="1">_xlfn.PERCENTILE.INC((OFFSET(E738,0,1,1,COLUMNS(E738:BP738)-1) - E738:BO738) / E738:BO738, 0.05) * SQRT(COUNT(E738:BP738) - 1)</f>
        <v>-0.16863564646621615</v>
      </c>
      <c r="BS738" s="10" cm="1">
        <f t="array" aca="1" ref="BS738" ca="1">_xlfn.STDEV.P((E738:BO738 - OFFSET(E738:BO738,0,1)) / OFFSET(E738:BO738,0,1)) * SQRT(COUNT(E738:BP738)-1)</f>
        <v>0.1127564481507731</v>
      </c>
      <c r="BT738" s="10" cm="1">
        <f t="array" ref="BT738">-(MAX(1 - (E738:BP738 / _xlfn.SCAN(E738, E738:BP738, _xlfn.LAMBDA(_xlpm.a,_xlpm.b, MAX(_xlpm.a, _xlpm.b))))))</f>
        <v>-0.11056910569105682</v>
      </c>
      <c r="BU738" s="12">
        <f t="shared" ca="1" si="23"/>
        <v>0.77133740698253006</v>
      </c>
    </row>
    <row r="739" spans="1:73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6.04</v>
      </c>
      <c r="F739">
        <v>6.4</v>
      </c>
      <c r="G739">
        <v>6.23</v>
      </c>
      <c r="H739">
        <v>6.45</v>
      </c>
      <c r="I739">
        <v>6.4</v>
      </c>
      <c r="J739">
        <v>6.4</v>
      </c>
      <c r="K739">
        <v>6.38</v>
      </c>
      <c r="L739">
        <v>6.62</v>
      </c>
      <c r="M739">
        <v>6.44</v>
      </c>
      <c r="N739">
        <v>6.58</v>
      </c>
      <c r="O739">
        <v>6.6</v>
      </c>
      <c r="P739">
        <v>6.55</v>
      </c>
      <c r="Q739">
        <v>6.5</v>
      </c>
      <c r="R739">
        <v>6.4</v>
      </c>
      <c r="S739">
        <v>6.4</v>
      </c>
      <c r="T739">
        <v>6.41</v>
      </c>
      <c r="U739">
        <v>6.4</v>
      </c>
      <c r="V739">
        <v>6.41</v>
      </c>
      <c r="W739">
        <v>6.37</v>
      </c>
      <c r="X739">
        <v>6.34</v>
      </c>
      <c r="Y739">
        <v>6.3</v>
      </c>
      <c r="Z739">
        <v>6.26</v>
      </c>
      <c r="AA739">
        <v>6.23</v>
      </c>
      <c r="AB739">
        <v>6.33</v>
      </c>
      <c r="AC739">
        <v>6.34</v>
      </c>
      <c r="AD739">
        <v>6.4</v>
      </c>
      <c r="AE739">
        <v>6.3</v>
      </c>
      <c r="AF739">
        <v>6.3</v>
      </c>
      <c r="AG739">
        <v>6.26</v>
      </c>
      <c r="AH739">
        <v>6.25</v>
      </c>
      <c r="AI739">
        <v>6.11</v>
      </c>
      <c r="AJ739">
        <v>6.15</v>
      </c>
      <c r="AK739">
        <v>6.15</v>
      </c>
      <c r="AL739">
        <v>6.16</v>
      </c>
      <c r="AM739">
        <v>6.06</v>
      </c>
      <c r="AN739">
        <v>6.09</v>
      </c>
      <c r="AO739">
        <v>6.03</v>
      </c>
      <c r="AP739">
        <v>6.27</v>
      </c>
      <c r="AQ739">
        <v>6.27</v>
      </c>
      <c r="AR739">
        <v>6.44</v>
      </c>
      <c r="AS739">
        <v>6.28</v>
      </c>
      <c r="AT739">
        <v>6.2</v>
      </c>
      <c r="AU739">
        <v>6.33</v>
      </c>
      <c r="AV739">
        <v>6.29</v>
      </c>
      <c r="AW739">
        <v>6.18</v>
      </c>
      <c r="AX739">
        <v>6.4</v>
      </c>
      <c r="AY739">
        <v>6.4</v>
      </c>
      <c r="AZ739">
        <v>6.52</v>
      </c>
      <c r="BA739">
        <v>6.51</v>
      </c>
      <c r="BB739">
        <v>6.49</v>
      </c>
      <c r="BC739">
        <v>6.6</v>
      </c>
      <c r="BD739">
        <v>6.82</v>
      </c>
      <c r="BE739">
        <v>7.05</v>
      </c>
      <c r="BF739">
        <v>7.06</v>
      </c>
      <c r="BG739">
        <v>7.22</v>
      </c>
      <c r="BH739">
        <v>7.24</v>
      </c>
      <c r="BI739">
        <v>7.36</v>
      </c>
      <c r="BJ739">
        <v>7.22</v>
      </c>
      <c r="BK739">
        <v>7.19</v>
      </c>
      <c r="BL739">
        <v>7.2</v>
      </c>
      <c r="BM739">
        <v>7.31</v>
      </c>
      <c r="BN739">
        <v>7.35</v>
      </c>
      <c r="BO739">
        <v>7.47</v>
      </c>
      <c r="BP739">
        <v>7.4</v>
      </c>
      <c r="BQ739" s="10">
        <f t="shared" si="22"/>
        <v>0.22516556291390732</v>
      </c>
      <c r="BR739" s="11" cm="1">
        <f t="array" aca="1" ref="BR739" ca="1">_xlfn.PERCENTILE.INC((OFFSET(E739,0,1,1,COLUMNS(E739:BP739)-1) - E739:BO739) / E739:BO739, 0.05) * SQRT(COUNT(E739:BP739) - 1)</f>
        <v>-0.17511307666610909</v>
      </c>
      <c r="BS739" s="10" cm="1">
        <f t="array" aca="1" ref="BS739" ca="1">_xlfn.STDEV.P((E739:BO739 - OFFSET(E739:BO739,0,1)) / OFFSET(E739:BO739,0,1)) * SQRT(COUNT(E739:BP739)-1)</f>
        <v>0.13667548332222945</v>
      </c>
      <c r="BT739" s="10" cm="1">
        <f t="array" ref="BT739">-(MAX(1 - (E739:BP739 / _xlfn.SCAN(E739, E739:BP739, _xlfn.LAMBDA(_xlpm.a,_xlpm.b, MAX(_xlpm.a, _xlpm.b))))))</f>
        <v>-8.9123867069486384E-2</v>
      </c>
      <c r="BU739" s="12">
        <f t="shared" ca="1" si="23"/>
        <v>1.6871367415392915</v>
      </c>
    </row>
    <row r="740" spans="1:73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25.4</v>
      </c>
      <c r="F740">
        <v>25.2</v>
      </c>
      <c r="G740">
        <v>25.2</v>
      </c>
      <c r="H740">
        <v>25.2</v>
      </c>
      <c r="I740">
        <v>25.2</v>
      </c>
      <c r="J740">
        <v>25.2</v>
      </c>
      <c r="K740">
        <v>25.2</v>
      </c>
      <c r="L740">
        <v>25.2</v>
      </c>
      <c r="M740">
        <v>25.2</v>
      </c>
      <c r="N740">
        <v>26</v>
      </c>
      <c r="O740">
        <v>25.8</v>
      </c>
      <c r="P740">
        <v>26.2</v>
      </c>
      <c r="Q740">
        <v>26.4</v>
      </c>
      <c r="R740">
        <v>26.4</v>
      </c>
      <c r="S740">
        <v>26.4</v>
      </c>
      <c r="T740">
        <v>26.4</v>
      </c>
      <c r="U740">
        <v>26.4</v>
      </c>
      <c r="V740">
        <v>26.6</v>
      </c>
      <c r="W740">
        <v>26.6</v>
      </c>
      <c r="X740">
        <v>26.8</v>
      </c>
      <c r="Y740">
        <v>26.8</v>
      </c>
      <c r="Z740">
        <v>27</v>
      </c>
      <c r="AA740">
        <v>27.2</v>
      </c>
      <c r="AB740">
        <v>27.2</v>
      </c>
      <c r="AC740">
        <v>27.4</v>
      </c>
      <c r="AD740">
        <v>27.4</v>
      </c>
      <c r="AE740">
        <v>27.6</v>
      </c>
      <c r="AF740">
        <v>27.6</v>
      </c>
      <c r="AG740">
        <v>27.6</v>
      </c>
      <c r="AH740">
        <v>27.4</v>
      </c>
      <c r="AI740">
        <v>27.8</v>
      </c>
      <c r="AJ740">
        <v>27.8</v>
      </c>
      <c r="AK740">
        <v>27.8</v>
      </c>
      <c r="AL740">
        <v>27.6</v>
      </c>
      <c r="AM740">
        <v>27.8</v>
      </c>
      <c r="AN740">
        <v>27.8</v>
      </c>
      <c r="AO740">
        <v>27.6</v>
      </c>
      <c r="AP740">
        <v>27.8</v>
      </c>
      <c r="AQ740">
        <v>27.8</v>
      </c>
      <c r="AR740">
        <v>27.8</v>
      </c>
      <c r="AS740">
        <v>27.8</v>
      </c>
      <c r="AT740">
        <v>28</v>
      </c>
      <c r="AU740">
        <v>27.8</v>
      </c>
      <c r="AV740">
        <v>27.6</v>
      </c>
      <c r="AW740">
        <v>27.6</v>
      </c>
      <c r="AX740">
        <v>27.8</v>
      </c>
      <c r="AY740">
        <v>27.8</v>
      </c>
      <c r="AZ740">
        <v>27.8</v>
      </c>
      <c r="BA740">
        <v>27.8</v>
      </c>
      <c r="BB740">
        <v>27.8</v>
      </c>
      <c r="BC740">
        <v>28</v>
      </c>
      <c r="BD740">
        <v>27</v>
      </c>
      <c r="BE740">
        <v>27</v>
      </c>
      <c r="BF740">
        <v>27</v>
      </c>
      <c r="BG740">
        <v>26.6</v>
      </c>
      <c r="BH740">
        <v>27</v>
      </c>
      <c r="BI740">
        <v>27</v>
      </c>
      <c r="BJ740">
        <v>26.6</v>
      </c>
      <c r="BK740">
        <v>26.8</v>
      </c>
      <c r="BL740">
        <v>26.6</v>
      </c>
      <c r="BM740">
        <v>27</v>
      </c>
      <c r="BN740">
        <v>27</v>
      </c>
      <c r="BO740">
        <v>27</v>
      </c>
      <c r="BP740">
        <v>27.2</v>
      </c>
      <c r="BQ740" s="10">
        <f t="shared" si="22"/>
        <v>7.0866141732283491E-2</v>
      </c>
      <c r="BR740" s="11" cm="1">
        <f t="array" aca="1" ref="BR740" ca="1">_xlfn.PERCENTILE.INC((OFFSET(E740,0,1,1,COLUMNS(E740:BP740)-1) - E740:BO740) / E740:BO740, 0.05) * SQRT(COUNT(E740:BP740) - 1)</f>
        <v>-6.2353836168093792E-2</v>
      </c>
      <c r="BS740" s="10" cm="1">
        <f t="array" aca="1" ref="BS740" ca="1">_xlfn.STDEV.P((E740:BO740 - OFFSET(E740:BO740,0,1)) / OFFSET(E740:BO740,0,1)) * SQRT(COUNT(E740:BP740)-1)</f>
        <v>6.9095309634989457E-2</v>
      </c>
      <c r="BT740" s="10" cm="1">
        <f t="array" ref="BT740">-(MAX(1 - (E740:BP740 / _xlfn.SCAN(E740, E740:BP740, _xlfn.LAMBDA(_xlpm.a,_xlpm.b, MAX(_xlpm.a, _xlpm.b))))))</f>
        <v>-4.9999999999999933E-2</v>
      </c>
      <c r="BU740" s="12">
        <f t="shared" ca="1" si="23"/>
        <v>1.1041387440330239</v>
      </c>
    </row>
    <row r="741" spans="1:73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97.95</v>
      </c>
      <c r="F741">
        <v>97.75</v>
      </c>
      <c r="G741">
        <v>97.5</v>
      </c>
      <c r="H741">
        <v>100.1</v>
      </c>
      <c r="I741">
        <v>100.2</v>
      </c>
      <c r="J741">
        <v>101.7</v>
      </c>
      <c r="K741">
        <v>100.7</v>
      </c>
      <c r="L741">
        <v>100.6</v>
      </c>
      <c r="M741">
        <v>99.7</v>
      </c>
      <c r="N741">
        <v>100.4</v>
      </c>
      <c r="O741">
        <v>100.5</v>
      </c>
      <c r="P741">
        <v>100.5</v>
      </c>
      <c r="Q741">
        <v>100.5</v>
      </c>
      <c r="R741">
        <v>100.5</v>
      </c>
      <c r="S741">
        <v>100.2</v>
      </c>
      <c r="T741">
        <v>99.35</v>
      </c>
      <c r="U741">
        <v>97.55</v>
      </c>
      <c r="V741">
        <v>98.4</v>
      </c>
      <c r="W741">
        <v>96</v>
      </c>
      <c r="X741">
        <v>95.5</v>
      </c>
      <c r="Y741">
        <v>95.2</v>
      </c>
      <c r="Z741">
        <v>96.1</v>
      </c>
      <c r="AA741">
        <v>99.3</v>
      </c>
      <c r="AB741">
        <v>99.25</v>
      </c>
      <c r="AC741">
        <v>100.5</v>
      </c>
      <c r="AD741">
        <v>99.75</v>
      </c>
      <c r="AE741">
        <v>98.65</v>
      </c>
      <c r="AF741">
        <v>98.15</v>
      </c>
      <c r="AG741">
        <v>96.9</v>
      </c>
      <c r="AH741">
        <v>98</v>
      </c>
      <c r="AI741">
        <v>97.45</v>
      </c>
      <c r="AJ741">
        <v>97.85</v>
      </c>
      <c r="AK741">
        <v>97.8</v>
      </c>
      <c r="AL741">
        <v>94.85</v>
      </c>
      <c r="AM741">
        <v>93.95</v>
      </c>
      <c r="AN741">
        <v>94.05</v>
      </c>
      <c r="AO741">
        <v>93.1</v>
      </c>
      <c r="AP741">
        <v>93</v>
      </c>
      <c r="AQ741">
        <v>94.45</v>
      </c>
      <c r="AR741">
        <v>96.05</v>
      </c>
      <c r="AS741">
        <v>94.7</v>
      </c>
      <c r="AT741">
        <v>96.7</v>
      </c>
      <c r="AU741">
        <v>96.9</v>
      </c>
      <c r="AV741">
        <v>96.3</v>
      </c>
      <c r="AW741">
        <v>97.3</v>
      </c>
      <c r="AX741">
        <v>96.85</v>
      </c>
      <c r="AY741">
        <v>99.6</v>
      </c>
      <c r="AZ741">
        <v>101.2</v>
      </c>
      <c r="BA741">
        <v>100.9</v>
      </c>
      <c r="BB741">
        <v>101.8</v>
      </c>
      <c r="BC741">
        <v>102.2</v>
      </c>
      <c r="BD741">
        <v>102.1</v>
      </c>
      <c r="BE741">
        <v>102</v>
      </c>
      <c r="BF741">
        <v>102.8</v>
      </c>
      <c r="BG741">
        <v>104.2</v>
      </c>
      <c r="BH741">
        <v>101.8</v>
      </c>
      <c r="BI741">
        <v>102.6</v>
      </c>
      <c r="BJ741">
        <v>102.3</v>
      </c>
      <c r="BK741">
        <v>103</v>
      </c>
      <c r="BL741">
        <v>104.5</v>
      </c>
      <c r="BM741">
        <v>104.2</v>
      </c>
      <c r="BN741">
        <v>105.1</v>
      </c>
      <c r="BO741">
        <v>106</v>
      </c>
      <c r="BP741">
        <v>105.9</v>
      </c>
      <c r="BQ741" s="10">
        <f t="shared" si="22"/>
        <v>8.1163859111791761E-2</v>
      </c>
      <c r="BR741" s="11" cm="1">
        <f t="array" aca="1" ref="BR741" ca="1">_xlfn.PERCENTILE.INC((OFFSET(E741,0,1,1,COLUMNS(E741:BP741)-1) - E741:BO741) / E741:BO741, 0.05) * SQRT(COUNT(E741:BP741) - 1)</f>
        <v>-0.14058072770502911</v>
      </c>
      <c r="BS741" s="10" cm="1">
        <f t="array" aca="1" ref="BS741" ca="1">_xlfn.STDEV.P((E741:BO741 - OFFSET(E741:BO741,0,1)) / OFFSET(E741:BO741,0,1)) * SQRT(COUNT(E741:BP741)-1)</f>
        <v>9.4378070178224138E-2</v>
      </c>
      <c r="BT741" s="10" cm="1">
        <f t="array" ref="BT741">-(MAX(1 - (E741:BP741 / _xlfn.SCAN(E741, E741:BP741, _xlfn.LAMBDA(_xlpm.a,_xlpm.b, MAX(_xlpm.a, _xlpm.b))))))</f>
        <v>-8.5545722713864292E-2</v>
      </c>
      <c r="BU741" s="12">
        <f t="shared" ca="1" si="23"/>
        <v>0.9174644662149174</v>
      </c>
    </row>
    <row r="742" spans="1:73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245.4</v>
      </c>
      <c r="F742">
        <v>251.6</v>
      </c>
      <c r="G742">
        <v>253.6</v>
      </c>
      <c r="H742">
        <v>253.6</v>
      </c>
      <c r="I742">
        <v>247.4</v>
      </c>
      <c r="J742">
        <v>250.2</v>
      </c>
      <c r="K742">
        <v>244.6</v>
      </c>
      <c r="L742">
        <v>242.6</v>
      </c>
      <c r="M742">
        <v>244.8</v>
      </c>
      <c r="N742">
        <v>247.8</v>
      </c>
      <c r="O742">
        <v>250</v>
      </c>
      <c r="P742">
        <v>244.6</v>
      </c>
      <c r="Q742">
        <v>232.6</v>
      </c>
      <c r="R742">
        <v>233</v>
      </c>
      <c r="S742">
        <v>238</v>
      </c>
      <c r="T742">
        <v>236</v>
      </c>
      <c r="U742">
        <v>234.8</v>
      </c>
      <c r="V742">
        <v>236.8</v>
      </c>
      <c r="W742">
        <v>234.6</v>
      </c>
      <c r="X742">
        <v>239.2</v>
      </c>
      <c r="Y742">
        <v>234.6</v>
      </c>
      <c r="Z742">
        <v>238.4</v>
      </c>
      <c r="AA742">
        <v>240.8</v>
      </c>
      <c r="AB742">
        <v>233</v>
      </c>
      <c r="AC742">
        <v>232.6</v>
      </c>
      <c r="AD742">
        <v>231.2</v>
      </c>
      <c r="AE742">
        <v>230.8</v>
      </c>
      <c r="AF742">
        <v>229.6</v>
      </c>
      <c r="AG742">
        <v>217.2</v>
      </c>
      <c r="AH742">
        <v>221.8</v>
      </c>
      <c r="AI742">
        <v>226</v>
      </c>
      <c r="AJ742">
        <v>228.6</v>
      </c>
      <c r="AK742">
        <v>226.8</v>
      </c>
      <c r="AL742">
        <v>227.4</v>
      </c>
      <c r="AM742">
        <v>222.6</v>
      </c>
      <c r="AN742">
        <v>226.2</v>
      </c>
      <c r="AO742">
        <v>222.6</v>
      </c>
      <c r="AP742">
        <v>218.4</v>
      </c>
      <c r="AQ742">
        <v>220.4</v>
      </c>
      <c r="AR742">
        <v>213.4</v>
      </c>
      <c r="AS742">
        <v>211.8</v>
      </c>
      <c r="AT742">
        <v>215.4</v>
      </c>
      <c r="AU742">
        <v>211.8</v>
      </c>
      <c r="AV742">
        <v>210.8</v>
      </c>
      <c r="AW742">
        <v>207.2</v>
      </c>
      <c r="AX742">
        <v>201.4</v>
      </c>
      <c r="AY742">
        <v>202.6</v>
      </c>
      <c r="AZ742">
        <v>207</v>
      </c>
      <c r="BA742">
        <v>204.4</v>
      </c>
      <c r="BB742">
        <v>208</v>
      </c>
      <c r="BC742">
        <v>206.4</v>
      </c>
      <c r="BD742">
        <v>205.6</v>
      </c>
      <c r="BE742">
        <v>212.6</v>
      </c>
      <c r="BF742">
        <v>215</v>
      </c>
      <c r="BG742">
        <v>216.2</v>
      </c>
      <c r="BH742">
        <v>211.8</v>
      </c>
      <c r="BI742">
        <v>213.6</v>
      </c>
      <c r="BJ742">
        <v>208.8</v>
      </c>
      <c r="BK742">
        <v>210.6</v>
      </c>
      <c r="BL742">
        <v>209.2</v>
      </c>
      <c r="BM742">
        <v>212.6</v>
      </c>
      <c r="BN742">
        <v>210.2</v>
      </c>
      <c r="BO742">
        <v>205.2</v>
      </c>
      <c r="BP742">
        <v>205</v>
      </c>
      <c r="BQ742" s="10">
        <f t="shared" si="22"/>
        <v>-0.16462917685411574</v>
      </c>
      <c r="BR742" s="11" cm="1">
        <f t="array" aca="1" ref="BR742" ca="1">_xlfn.PERCENTILE.INC((OFFSET(E742,0,1,1,COLUMNS(E742:BP742)-1) - E742:BO742) / E742:BO742, 0.05) * SQRT(COUNT(E742:BP742) - 1)</f>
        <v>-0.24909975980452018</v>
      </c>
      <c r="BS742" s="10" cm="1">
        <f t="array" aca="1" ref="BS742" ca="1">_xlfn.STDEV.P((E742:BO742 - OFFSET(E742:BO742,0,1)) / OFFSET(E742:BO742,0,1)) * SQRT(COUNT(E742:BP742)-1)</f>
        <v>0.14424476536397876</v>
      </c>
      <c r="BT742" s="10" cm="1">
        <f t="array" ref="BT742">-(MAX(1 - (E742:BP742 / _xlfn.SCAN(E742, E742:BP742, _xlfn.LAMBDA(_xlpm.a,_xlpm.b, MAX(_xlpm.a, _xlpm.b))))))</f>
        <v>-0.20583596214511035</v>
      </c>
      <c r="BU742" s="12">
        <f t="shared" ca="1" si="23"/>
        <v>-1.1037108333582974</v>
      </c>
    </row>
    <row r="743" spans="1:73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11.9</v>
      </c>
      <c r="F743">
        <v>12.39</v>
      </c>
      <c r="G743">
        <v>12.46</v>
      </c>
      <c r="H743">
        <v>12.46</v>
      </c>
      <c r="I743">
        <v>12.48</v>
      </c>
      <c r="J743">
        <v>12.29</v>
      </c>
      <c r="K743">
        <v>12.24</v>
      </c>
      <c r="L743">
        <v>12.22</v>
      </c>
      <c r="M743">
        <v>12.45</v>
      </c>
      <c r="N743">
        <v>12.4</v>
      </c>
      <c r="O743">
        <v>12.18</v>
      </c>
      <c r="P743">
        <v>12.3</v>
      </c>
      <c r="Q743">
        <v>12.47</v>
      </c>
      <c r="R743">
        <v>12.53</v>
      </c>
      <c r="S743">
        <v>12.55</v>
      </c>
      <c r="T743">
        <v>12.27</v>
      </c>
      <c r="U743">
        <v>12.04</v>
      </c>
      <c r="V743">
        <v>12.18</v>
      </c>
      <c r="W743">
        <v>11.6</v>
      </c>
      <c r="X743">
        <v>11.85</v>
      </c>
      <c r="Y743">
        <v>12.06</v>
      </c>
      <c r="Z743">
        <v>12.14</v>
      </c>
      <c r="AA743">
        <v>12.46</v>
      </c>
      <c r="AB743">
        <v>12.44</v>
      </c>
      <c r="AC743">
        <v>12.16</v>
      </c>
      <c r="AD743">
        <v>12.21</v>
      </c>
      <c r="AE743">
        <v>12.35</v>
      </c>
      <c r="AF743">
        <v>11.96</v>
      </c>
      <c r="AG743">
        <v>12.26</v>
      </c>
      <c r="AH743">
        <v>12.22</v>
      </c>
      <c r="AI743">
        <v>12.38</v>
      </c>
      <c r="AJ743">
        <v>12.82</v>
      </c>
      <c r="AK743">
        <v>13.18</v>
      </c>
      <c r="AL743">
        <v>12.97</v>
      </c>
      <c r="AM743">
        <v>12.7</v>
      </c>
      <c r="AN743">
        <v>12.8</v>
      </c>
      <c r="AO743">
        <v>12.6</v>
      </c>
      <c r="AP743">
        <v>12.36</v>
      </c>
      <c r="AQ743">
        <v>12.39</v>
      </c>
      <c r="AR743">
        <v>12.79</v>
      </c>
      <c r="AS743">
        <v>12.75</v>
      </c>
      <c r="AT743">
        <v>12.82</v>
      </c>
      <c r="AU743">
        <v>12.97</v>
      </c>
      <c r="AV743">
        <v>12.92</v>
      </c>
      <c r="AW743">
        <v>12.97</v>
      </c>
      <c r="AX743">
        <v>12.94</v>
      </c>
      <c r="AY743">
        <v>12.88</v>
      </c>
      <c r="AZ743">
        <v>13.1</v>
      </c>
      <c r="BA743">
        <v>13.2</v>
      </c>
      <c r="BB743">
        <v>13.3</v>
      </c>
      <c r="BC743">
        <v>13.33</v>
      </c>
      <c r="BD743">
        <v>13.33</v>
      </c>
      <c r="BE743">
        <v>13.34</v>
      </c>
      <c r="BF743">
        <v>13.34</v>
      </c>
      <c r="BG743">
        <v>13.17</v>
      </c>
      <c r="BH743">
        <v>13.32</v>
      </c>
      <c r="BI743">
        <v>13.41</v>
      </c>
      <c r="BJ743">
        <v>13.37</v>
      </c>
      <c r="BK743">
        <v>13.52</v>
      </c>
      <c r="BL743">
        <v>13.52</v>
      </c>
      <c r="BM743">
        <v>13.77</v>
      </c>
      <c r="BN743">
        <v>13.6</v>
      </c>
      <c r="BO743">
        <v>14.06</v>
      </c>
      <c r="BP743">
        <v>14.05</v>
      </c>
      <c r="BQ743" s="10">
        <f t="shared" si="22"/>
        <v>0.18067226890756305</v>
      </c>
      <c r="BR743" s="11" cm="1">
        <f t="array" aca="1" ref="BR743" ca="1">_xlfn.PERCENTILE.INC((OFFSET(E743,0,1,1,COLUMNS(E743:BP743)-1) - E743:BO743) / E743:BO743, 0.05) * SQRT(COUNT(E743:BP743) - 1)</f>
        <v>-0.1759007254907628</v>
      </c>
      <c r="BS743" s="10" cm="1">
        <f t="array" aca="1" ref="BS743" ca="1">_xlfn.STDEV.P((E743:BO743 - OFFSET(E743:BO743,0,1)) / OFFSET(E743:BO743,0,1)) * SQRT(COUNT(E743:BP743)-1)</f>
        <v>0.13004557844961728</v>
      </c>
      <c r="BT743" s="10" cm="1">
        <f t="array" ref="BT743">-(MAX(1 - (E743:BP743 / _xlfn.SCAN(E743, E743:BP743, _xlfn.LAMBDA(_xlpm.a,_xlpm.b, MAX(_xlpm.a, _xlpm.b))))))</f>
        <v>-7.569721115537853E-2</v>
      </c>
      <c r="BU743" s="12">
        <f t="shared" ca="1" si="23"/>
        <v>1.4310131708655365</v>
      </c>
    </row>
    <row r="744" spans="1:73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63.66</v>
      </c>
      <c r="F744">
        <v>65.62</v>
      </c>
      <c r="G744">
        <v>66.64</v>
      </c>
      <c r="H744">
        <v>67.959999999999994</v>
      </c>
      <c r="I744">
        <v>68.64</v>
      </c>
      <c r="J744">
        <v>66.98</v>
      </c>
      <c r="K744">
        <v>65.7</v>
      </c>
      <c r="L744">
        <v>65.400000000000006</v>
      </c>
      <c r="M744">
        <v>64.760000000000005</v>
      </c>
      <c r="N744">
        <v>65.58</v>
      </c>
      <c r="O744">
        <v>65.52</v>
      </c>
      <c r="P744">
        <v>66</v>
      </c>
      <c r="Q744">
        <v>65.02</v>
      </c>
      <c r="R744">
        <v>66.12</v>
      </c>
      <c r="S744">
        <v>69.98</v>
      </c>
      <c r="T744">
        <v>69.459999999999994</v>
      </c>
      <c r="U744">
        <v>68.56</v>
      </c>
      <c r="V744">
        <v>69.14</v>
      </c>
      <c r="W744">
        <v>62.78</v>
      </c>
      <c r="X744">
        <v>64.760000000000005</v>
      </c>
      <c r="Y744">
        <v>63.6</v>
      </c>
      <c r="Z744">
        <v>65.680000000000007</v>
      </c>
      <c r="AA744">
        <v>66.7</v>
      </c>
      <c r="AB744">
        <v>67.52</v>
      </c>
      <c r="AC744">
        <v>68</v>
      </c>
      <c r="AD744">
        <v>68.319999999999993</v>
      </c>
      <c r="AE744">
        <v>66.92</v>
      </c>
      <c r="AF744">
        <v>65.14</v>
      </c>
      <c r="AG744">
        <v>66.22</v>
      </c>
      <c r="AH744">
        <v>66.959999999999994</v>
      </c>
      <c r="AI744">
        <v>65.900000000000006</v>
      </c>
      <c r="AJ744">
        <v>68.260000000000005</v>
      </c>
      <c r="AK744">
        <v>70.28</v>
      </c>
      <c r="AL744">
        <v>69.14</v>
      </c>
      <c r="AM744">
        <v>68.900000000000006</v>
      </c>
      <c r="AN744">
        <v>71.459999999999994</v>
      </c>
      <c r="AO744">
        <v>73.260000000000005</v>
      </c>
      <c r="AP744">
        <v>73.680000000000007</v>
      </c>
      <c r="AQ744">
        <v>73.02</v>
      </c>
      <c r="AR744">
        <v>72.86</v>
      </c>
      <c r="AS744">
        <v>72.3</v>
      </c>
      <c r="AT744">
        <v>72.8</v>
      </c>
      <c r="AU744">
        <v>72.44</v>
      </c>
      <c r="AV744">
        <v>73.14</v>
      </c>
      <c r="AW744">
        <v>70.040000000000006</v>
      </c>
      <c r="AX744">
        <v>69.819999999999993</v>
      </c>
      <c r="AY744">
        <v>71.48</v>
      </c>
      <c r="AZ744">
        <v>71.260000000000005</v>
      </c>
      <c r="BA744">
        <v>70.319999999999993</v>
      </c>
      <c r="BB744">
        <v>72.14</v>
      </c>
      <c r="BC744">
        <v>70.98</v>
      </c>
      <c r="BD744">
        <v>70.5</v>
      </c>
      <c r="BE744">
        <v>70.64</v>
      </c>
      <c r="BF744">
        <v>68.58</v>
      </c>
      <c r="BG744">
        <v>68.86</v>
      </c>
      <c r="BH744">
        <v>66.84</v>
      </c>
      <c r="BI744">
        <v>66.5</v>
      </c>
      <c r="BJ744">
        <v>66.180000000000007</v>
      </c>
      <c r="BK744">
        <v>67.3</v>
      </c>
      <c r="BL744">
        <v>66.180000000000007</v>
      </c>
      <c r="BM744">
        <v>70.319999999999993</v>
      </c>
      <c r="BN744">
        <v>69.959999999999994</v>
      </c>
      <c r="BO744">
        <v>71.92</v>
      </c>
      <c r="BP744">
        <v>70.64</v>
      </c>
      <c r="BQ744" s="10">
        <f t="shared" si="22"/>
        <v>0.10964498900408426</v>
      </c>
      <c r="BR744" s="11" cm="1">
        <f t="array" aca="1" ref="BR744" ca="1">_xlfn.PERCENTILE.INC((OFFSET(E744,0,1,1,COLUMNS(E744:BP744)-1) - E744:BO744) / E744:BO744, 0.05) * SQRT(COUNT(E744:BP744) - 1)</f>
        <v>-0.22943144862075593</v>
      </c>
      <c r="BS744" s="10" cm="1">
        <f t="array" aca="1" ref="BS744" ca="1">_xlfn.STDEV.P((E744:BO744 - OFFSET(E744:BO744,0,1)) / OFFSET(E744:BO744,0,1)) * SQRT(COUNT(E744:BP744)-1)</f>
        <v>0.19147909033237223</v>
      </c>
      <c r="BT744" s="10" cm="1">
        <f t="array" ref="BT744">-(MAX(1 - (E744:BP744 / _xlfn.SCAN(E744, E744:BP744, _xlfn.LAMBDA(_xlpm.a,_xlpm.b, MAX(_xlpm.a, _xlpm.b))))))</f>
        <v>-0.10288653901114608</v>
      </c>
      <c r="BU744" s="12">
        <f t="shared" ca="1" si="23"/>
        <v>0.60095154761290814</v>
      </c>
    </row>
    <row r="745" spans="1:73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40.61</v>
      </c>
      <c r="F745">
        <v>39.71</v>
      </c>
      <c r="G745">
        <v>33.630000000000003</v>
      </c>
      <c r="H745">
        <v>34.200000000000003</v>
      </c>
      <c r="I745">
        <v>37.119999999999997</v>
      </c>
      <c r="J745">
        <v>37.28</v>
      </c>
      <c r="K745">
        <v>35.31</v>
      </c>
      <c r="L745">
        <v>35.83</v>
      </c>
      <c r="M745">
        <v>35.97</v>
      </c>
      <c r="N745">
        <v>34.1</v>
      </c>
      <c r="O745">
        <v>29.05</v>
      </c>
      <c r="P745">
        <v>30.01</v>
      </c>
      <c r="Q745">
        <v>30.46</v>
      </c>
      <c r="R745">
        <v>28.03</v>
      </c>
      <c r="S745">
        <v>31.76</v>
      </c>
      <c r="T745">
        <v>31.3</v>
      </c>
      <c r="U745">
        <v>28.91</v>
      </c>
      <c r="V745">
        <v>28.54</v>
      </c>
      <c r="W745">
        <v>26.16</v>
      </c>
      <c r="X745">
        <v>24.9</v>
      </c>
      <c r="Y745">
        <v>27.05</v>
      </c>
      <c r="Z745">
        <v>28.96</v>
      </c>
      <c r="AA745">
        <v>29.43</v>
      </c>
      <c r="AB745">
        <v>28.63</v>
      </c>
      <c r="AC745">
        <v>28.03</v>
      </c>
      <c r="AD745">
        <v>27.33</v>
      </c>
      <c r="AE745">
        <v>26.02</v>
      </c>
      <c r="AF745">
        <v>25.2</v>
      </c>
      <c r="AG745">
        <v>25.07</v>
      </c>
      <c r="AH745">
        <v>25.7</v>
      </c>
      <c r="AI745">
        <v>25.32</v>
      </c>
      <c r="AJ745">
        <v>25.76</v>
      </c>
      <c r="AK745">
        <v>25.55</v>
      </c>
      <c r="AL745">
        <v>25.32</v>
      </c>
      <c r="AM745">
        <v>24.86</v>
      </c>
      <c r="AN745">
        <v>24.9</v>
      </c>
      <c r="AO745">
        <v>24.65</v>
      </c>
      <c r="AP745">
        <v>24.55</v>
      </c>
      <c r="AQ745">
        <v>25.41</v>
      </c>
      <c r="AR745">
        <v>26.27</v>
      </c>
      <c r="AS745">
        <v>25.67</v>
      </c>
      <c r="AT745">
        <v>25.26</v>
      </c>
      <c r="AU745">
        <v>25.78</v>
      </c>
      <c r="AV745">
        <v>25.68</v>
      </c>
      <c r="AW745">
        <v>25.69</v>
      </c>
      <c r="AX745">
        <v>25.97</v>
      </c>
      <c r="AY745">
        <v>25.97</v>
      </c>
      <c r="AZ745">
        <v>25.74</v>
      </c>
      <c r="BA745">
        <v>25.5</v>
      </c>
      <c r="BB745">
        <v>24.69</v>
      </c>
      <c r="BC745">
        <v>24.51</v>
      </c>
      <c r="BD745">
        <v>24.86</v>
      </c>
      <c r="BE745">
        <v>24.87</v>
      </c>
      <c r="BF745">
        <v>24.57</v>
      </c>
      <c r="BG745">
        <v>24.65</v>
      </c>
      <c r="BH745">
        <v>25.22</v>
      </c>
      <c r="BI745">
        <v>24.56</v>
      </c>
      <c r="BJ745">
        <v>24.42</v>
      </c>
      <c r="BK745">
        <v>24.9</v>
      </c>
      <c r="BL745">
        <v>24.9</v>
      </c>
      <c r="BM745">
        <v>24.77</v>
      </c>
      <c r="BN745">
        <v>25.69</v>
      </c>
      <c r="BO745">
        <v>28.38</v>
      </c>
      <c r="BP745">
        <v>31.02</v>
      </c>
      <c r="BQ745" s="10">
        <f t="shared" si="22"/>
        <v>-0.2361487318394484</v>
      </c>
      <c r="BR745" s="11" cm="1">
        <f t="array" aca="1" ref="BR745" ca="1">_xlfn.PERCENTILE.INC((OFFSET(E745,0,1,1,COLUMNS(E745:BP745)-1) - E745:BO745) / E745:BO745, 0.05) * SQRT(COUNT(E745:BP745) - 1)</f>
        <v>-0.63049468282157217</v>
      </c>
      <c r="BS745" s="10" cm="1">
        <f t="array" aca="1" ref="BS745" ca="1">_xlfn.STDEV.P((E745:BO745 - OFFSET(E745:BO745,0,1)) / OFFSET(E745:BO745,0,1)) * SQRT(COUNT(E745:BP745)-1)</f>
        <v>0.39688197774454792</v>
      </c>
      <c r="BT745" s="10" cm="1">
        <f t="array" ref="BT745">-(MAX(1 - (E745:BP745 / _xlfn.SCAN(E745, E745:BP745, _xlfn.LAMBDA(_xlpm.a,_xlpm.b, MAX(_xlpm.a, _xlpm.b))))))</f>
        <v>-0.39867027825658696</v>
      </c>
      <c r="BU745" s="12">
        <f t="shared" ca="1" si="23"/>
        <v>-0.58134175425140289</v>
      </c>
    </row>
    <row r="746" spans="1:73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2.2599999999999998</v>
      </c>
      <c r="F746">
        <v>2.27</v>
      </c>
      <c r="G746">
        <v>2.17</v>
      </c>
      <c r="H746">
        <v>2.17</v>
      </c>
      <c r="I746">
        <v>2.16</v>
      </c>
      <c r="J746">
        <v>2.09</v>
      </c>
      <c r="K746">
        <v>1.98</v>
      </c>
      <c r="L746">
        <v>1.96</v>
      </c>
      <c r="M746">
        <v>1.98</v>
      </c>
      <c r="N746">
        <v>1.91</v>
      </c>
      <c r="O746">
        <v>1.94</v>
      </c>
      <c r="P746">
        <v>1.93</v>
      </c>
      <c r="Q746">
        <v>2.0299999999999998</v>
      </c>
      <c r="R746">
        <v>2.13</v>
      </c>
      <c r="S746">
        <v>2.17</v>
      </c>
      <c r="T746">
        <v>2.0699999999999998</v>
      </c>
      <c r="U746">
        <v>2.02</v>
      </c>
      <c r="V746">
        <v>1.97</v>
      </c>
      <c r="W746">
        <v>1.81</v>
      </c>
      <c r="X746">
        <v>2.0099999999999998</v>
      </c>
      <c r="Y746">
        <v>1.95</v>
      </c>
      <c r="Z746">
        <v>1.97</v>
      </c>
      <c r="AA746">
        <v>2</v>
      </c>
      <c r="AB746">
        <v>2.0499999999999998</v>
      </c>
      <c r="AC746">
        <v>2.06</v>
      </c>
      <c r="AD746">
        <v>2.0699999999999998</v>
      </c>
      <c r="AE746">
        <v>2.11</v>
      </c>
      <c r="AF746">
        <v>2.0099999999999998</v>
      </c>
      <c r="AG746">
        <v>2.0099999999999998</v>
      </c>
      <c r="AH746">
        <v>2.0299999999999998</v>
      </c>
      <c r="AI746">
        <v>2.06</v>
      </c>
      <c r="AJ746">
        <v>2.13</v>
      </c>
      <c r="AK746">
        <v>2.1</v>
      </c>
      <c r="AL746">
        <v>2.08</v>
      </c>
      <c r="AM746">
        <v>2</v>
      </c>
      <c r="AN746">
        <v>2.02</v>
      </c>
      <c r="AO746">
        <v>2.06</v>
      </c>
      <c r="AP746">
        <v>2.0699999999999998</v>
      </c>
      <c r="AQ746">
        <v>2.0499999999999998</v>
      </c>
      <c r="AR746">
        <v>2.09</v>
      </c>
      <c r="AS746">
        <v>2.1</v>
      </c>
      <c r="AT746">
        <v>2.13</v>
      </c>
      <c r="AU746">
        <v>2.19</v>
      </c>
      <c r="AV746">
        <v>2.2400000000000002</v>
      </c>
      <c r="AW746">
        <v>2.2799999999999998</v>
      </c>
      <c r="AX746">
        <v>2.33</v>
      </c>
      <c r="AY746">
        <v>2.34</v>
      </c>
      <c r="AZ746">
        <v>2.37</v>
      </c>
      <c r="BA746">
        <v>2.35</v>
      </c>
      <c r="BB746">
        <v>2.4</v>
      </c>
      <c r="BC746">
        <v>2.46</v>
      </c>
      <c r="BD746">
        <v>2.46</v>
      </c>
      <c r="BE746">
        <v>2.61</v>
      </c>
      <c r="BF746">
        <v>2.58</v>
      </c>
      <c r="BG746">
        <v>2.46</v>
      </c>
      <c r="BH746">
        <v>2.39</v>
      </c>
      <c r="BI746">
        <v>2.44</v>
      </c>
      <c r="BJ746">
        <v>2.41</v>
      </c>
      <c r="BK746">
        <v>2.44</v>
      </c>
      <c r="BL746">
        <v>2.44</v>
      </c>
      <c r="BM746">
        <v>2.57</v>
      </c>
      <c r="BN746">
        <v>2.5499999999999998</v>
      </c>
      <c r="BO746">
        <v>2.57</v>
      </c>
      <c r="BP746">
        <v>2.48</v>
      </c>
      <c r="BQ746" s="10">
        <f t="shared" si="22"/>
        <v>9.7345132743362928E-2</v>
      </c>
      <c r="BR746" s="11" cm="1">
        <f t="array" aca="1" ref="BR746" ca="1">_xlfn.PERCENTILE.INC((OFFSET(E746,0,1,1,COLUMNS(E746:BP746)-1) - E746:BO746) / E746:BO746, 0.05) * SQRT(COUNT(E746:BP746) - 1)</f>
        <v>-0.36883434845491614</v>
      </c>
      <c r="BS746" s="10" cm="1">
        <f t="array" aca="1" ref="BS746" ca="1">_xlfn.STDEV.P((E746:BO746 - OFFSET(E746:BO746,0,1)) / OFFSET(E746:BO746,0,1)) * SQRT(COUNT(E746:BP746)-1)</f>
        <v>0.24148291297675234</v>
      </c>
      <c r="BT746" s="10" cm="1">
        <f t="array" ref="BT746">-(MAX(1 - (E746:BP746 / _xlfn.SCAN(E746, E746:BP746, _xlfn.LAMBDA(_xlpm.a,_xlpm.b, MAX(_xlpm.a, _xlpm.b))))))</f>
        <v>-0.20264317180616742</v>
      </c>
      <c r="BU746" s="12">
        <f t="shared" ca="1" si="23"/>
        <v>0.42557793486582335</v>
      </c>
    </row>
    <row r="747" spans="1:73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150</v>
      </c>
      <c r="F747">
        <v>150</v>
      </c>
      <c r="G747">
        <v>150</v>
      </c>
      <c r="H747">
        <v>150</v>
      </c>
      <c r="I747">
        <v>151.5</v>
      </c>
      <c r="J747">
        <v>153.80000000000001</v>
      </c>
      <c r="K747">
        <v>151.6</v>
      </c>
      <c r="L747">
        <v>150.9</v>
      </c>
      <c r="M747">
        <v>152.4</v>
      </c>
      <c r="N747">
        <v>155.9</v>
      </c>
      <c r="O747">
        <v>156.80000000000001</v>
      </c>
      <c r="P747">
        <v>156.4</v>
      </c>
      <c r="Q747">
        <v>158.4</v>
      </c>
      <c r="R747">
        <v>157.6</v>
      </c>
      <c r="S747">
        <v>158.30000000000001</v>
      </c>
      <c r="T747">
        <v>156.69999999999999</v>
      </c>
      <c r="U747">
        <v>152.9</v>
      </c>
      <c r="V747">
        <v>152.80000000000001</v>
      </c>
      <c r="W747">
        <v>149.80000000000001</v>
      </c>
      <c r="X747">
        <v>141</v>
      </c>
      <c r="Y747">
        <v>140.30000000000001</v>
      </c>
      <c r="Z747">
        <v>140.5</v>
      </c>
      <c r="AA747">
        <v>142.80000000000001</v>
      </c>
      <c r="AB747">
        <v>144</v>
      </c>
      <c r="AC747">
        <v>142</v>
      </c>
      <c r="AD747">
        <v>142.19999999999999</v>
      </c>
      <c r="AE747">
        <v>140.80000000000001</v>
      </c>
      <c r="AF747">
        <v>139.80000000000001</v>
      </c>
      <c r="AG747">
        <v>139.1</v>
      </c>
      <c r="AH747">
        <v>138.9</v>
      </c>
      <c r="AI747">
        <v>138.6</v>
      </c>
      <c r="AJ747">
        <v>142.30000000000001</v>
      </c>
      <c r="AK747">
        <v>142.5</v>
      </c>
      <c r="AL747">
        <v>140.19999999999999</v>
      </c>
      <c r="AM747">
        <v>139.4</v>
      </c>
      <c r="AN747">
        <v>141.30000000000001</v>
      </c>
      <c r="AO747">
        <v>141.4</v>
      </c>
      <c r="AP747">
        <v>140.19999999999999</v>
      </c>
      <c r="AQ747">
        <v>141.1</v>
      </c>
      <c r="AR747">
        <v>141.6</v>
      </c>
      <c r="AS747">
        <v>140.1</v>
      </c>
      <c r="AT747">
        <v>142.9</v>
      </c>
      <c r="AU747">
        <v>142</v>
      </c>
      <c r="AV747">
        <v>144.80000000000001</v>
      </c>
      <c r="AW747">
        <v>145.1</v>
      </c>
      <c r="AX747">
        <v>143.69999999999999</v>
      </c>
      <c r="AY747">
        <v>145.69999999999999</v>
      </c>
      <c r="AZ747">
        <v>150</v>
      </c>
      <c r="BA747">
        <v>150.1</v>
      </c>
      <c r="BB747">
        <v>149.69999999999999</v>
      </c>
      <c r="BC747">
        <v>150</v>
      </c>
      <c r="BD747">
        <v>150.6</v>
      </c>
      <c r="BE747">
        <v>152.5</v>
      </c>
      <c r="BF747">
        <v>149.6</v>
      </c>
      <c r="BG747">
        <v>149</v>
      </c>
      <c r="BH747">
        <v>149.19999999999999</v>
      </c>
      <c r="BI747">
        <v>148.5</v>
      </c>
      <c r="BJ747">
        <v>149.5</v>
      </c>
      <c r="BK747">
        <v>151.30000000000001</v>
      </c>
      <c r="BL747">
        <v>151.4</v>
      </c>
      <c r="BM747">
        <v>151.19999999999999</v>
      </c>
      <c r="BN747">
        <v>149.5</v>
      </c>
      <c r="BO747">
        <v>150.30000000000001</v>
      </c>
      <c r="BP747">
        <v>147.4</v>
      </c>
      <c r="BQ747" s="10">
        <f t="shared" si="22"/>
        <v>-1.7333333333333294E-2</v>
      </c>
      <c r="BR747" s="11" cm="1">
        <f t="array" aca="1" ref="BR747" ca="1">_xlfn.PERCENTILE.INC((OFFSET(E747,0,1,1,COLUMNS(E747:BP747)-1) - E747:BO747) / E747:BO747, 0.05) * SQRT(COUNT(E747:BP747) - 1)</f>
        <v>-0.15292634769567204</v>
      </c>
      <c r="BS747" s="10" cm="1">
        <f t="array" aca="1" ref="BS747" ca="1">_xlfn.STDEV.P((E747:BO747 - OFFSET(E747:BO747,0,1)) / OFFSET(E747:BO747,0,1)) * SQRT(COUNT(E747:BP747)-1)</f>
        <v>0.10857653897918193</v>
      </c>
      <c r="BT747" s="10" cm="1">
        <f t="array" ref="BT747">-(MAX(1 - (E747:BP747 / _xlfn.SCAN(E747, E747:BP747, _xlfn.LAMBDA(_xlpm.a,_xlpm.b, MAX(_xlpm.a, _xlpm.b))))))</f>
        <v>-0.12500000000000011</v>
      </c>
      <c r="BU747" s="12">
        <f t="shared" ca="1" si="23"/>
        <v>-0.10967992513511553</v>
      </c>
    </row>
    <row r="748" spans="1:73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252</v>
      </c>
      <c r="F748">
        <v>257</v>
      </c>
      <c r="G748">
        <v>260</v>
      </c>
      <c r="H748">
        <v>258</v>
      </c>
      <c r="I748">
        <v>258.5</v>
      </c>
      <c r="J748">
        <v>262</v>
      </c>
      <c r="K748">
        <v>257.5</v>
      </c>
      <c r="L748">
        <v>256.5</v>
      </c>
      <c r="M748">
        <v>259.5</v>
      </c>
      <c r="N748">
        <v>255.5</v>
      </c>
      <c r="O748">
        <v>258</v>
      </c>
      <c r="P748">
        <v>256</v>
      </c>
      <c r="Q748">
        <v>259.5</v>
      </c>
      <c r="R748">
        <v>262</v>
      </c>
      <c r="S748">
        <v>264</v>
      </c>
      <c r="T748">
        <v>264.5</v>
      </c>
      <c r="U748">
        <v>256.5</v>
      </c>
      <c r="V748">
        <v>258</v>
      </c>
      <c r="W748">
        <v>249.5</v>
      </c>
      <c r="X748">
        <v>249.5</v>
      </c>
      <c r="Y748">
        <v>247</v>
      </c>
      <c r="Z748">
        <v>246.5</v>
      </c>
      <c r="AA748">
        <v>243.5</v>
      </c>
      <c r="AB748">
        <v>255.5</v>
      </c>
      <c r="AC748">
        <v>268</v>
      </c>
      <c r="AD748">
        <v>267.5</v>
      </c>
      <c r="AE748">
        <v>257</v>
      </c>
      <c r="AF748">
        <v>259</v>
      </c>
      <c r="AG748">
        <v>261.5</v>
      </c>
      <c r="AH748">
        <v>261</v>
      </c>
      <c r="AI748">
        <v>265.5</v>
      </c>
      <c r="AJ748">
        <v>268</v>
      </c>
      <c r="AK748">
        <v>265.5</v>
      </c>
      <c r="AL748">
        <v>270</v>
      </c>
      <c r="AM748">
        <v>270</v>
      </c>
      <c r="AN748">
        <v>270</v>
      </c>
      <c r="AO748">
        <v>268</v>
      </c>
      <c r="AP748">
        <v>266</v>
      </c>
      <c r="AQ748">
        <v>266.5</v>
      </c>
      <c r="AR748">
        <v>269.5</v>
      </c>
      <c r="AS748">
        <v>262.5</v>
      </c>
      <c r="AT748">
        <v>263</v>
      </c>
      <c r="AU748">
        <v>261.5</v>
      </c>
      <c r="AV748">
        <v>263</v>
      </c>
      <c r="AW748">
        <v>262</v>
      </c>
      <c r="AX748">
        <v>259.5</v>
      </c>
      <c r="AY748">
        <v>259</v>
      </c>
      <c r="AZ748">
        <v>263.5</v>
      </c>
      <c r="BA748">
        <v>258</v>
      </c>
      <c r="BB748">
        <v>270</v>
      </c>
      <c r="BC748">
        <v>288.5</v>
      </c>
      <c r="BD748">
        <v>291.5</v>
      </c>
      <c r="BE748">
        <v>293.5</v>
      </c>
      <c r="BF748">
        <v>286</v>
      </c>
      <c r="BG748">
        <v>278</v>
      </c>
      <c r="BH748">
        <v>270</v>
      </c>
      <c r="BI748">
        <v>276.5</v>
      </c>
      <c r="BJ748">
        <v>268</v>
      </c>
      <c r="BK748">
        <v>265.5</v>
      </c>
      <c r="BL748">
        <v>260</v>
      </c>
      <c r="BM748">
        <v>261</v>
      </c>
      <c r="BN748">
        <v>260.5</v>
      </c>
      <c r="BO748">
        <v>261</v>
      </c>
      <c r="BP748">
        <v>258</v>
      </c>
      <c r="BQ748" s="10">
        <f t="shared" si="22"/>
        <v>2.3809523809523808E-2</v>
      </c>
      <c r="BR748" s="11" cm="1">
        <f t="array" aca="1" ref="BR748" ca="1">_xlfn.PERCENTILE.INC((OFFSET(E748,0,1,1,COLUMNS(E748:BP748)-1) - E748:BO748) / E748:BO748, 0.05) * SQRT(COUNT(E748:BP748) - 1)</f>
        <v>-0.23890237321598315</v>
      </c>
      <c r="BS748" s="10" cm="1">
        <f t="array" aca="1" ref="BS748" ca="1">_xlfn.STDEV.P((E748:BO748 - OFFSET(E748:BO748,0,1)) / OFFSET(E748:BO748,0,1)) * SQRT(COUNT(E748:BP748)-1)</f>
        <v>0.15516909342354987</v>
      </c>
      <c r="BT748" s="10" cm="1">
        <f t="array" ref="BT748">-(MAX(1 - (E748:BP748 / _xlfn.SCAN(E748, E748:BP748, _xlfn.LAMBDA(_xlpm.a,_xlpm.b, MAX(_xlpm.a, _xlpm.b))))))</f>
        <v>-0.12095400340715501</v>
      </c>
      <c r="BU748" s="12">
        <f t="shared" ca="1" si="23"/>
        <v>0.18840214781942929</v>
      </c>
    </row>
    <row r="749" spans="1:73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6.6719999999999997</v>
      </c>
      <c r="F749">
        <v>6.6319999999999997</v>
      </c>
      <c r="G749">
        <v>6.6</v>
      </c>
      <c r="H749">
        <v>6.6</v>
      </c>
      <c r="I749">
        <v>6.9169999999999998</v>
      </c>
      <c r="J749">
        <v>6.7930000000000001</v>
      </c>
      <c r="K749">
        <v>6.79</v>
      </c>
      <c r="L749">
        <v>6.9969999999999999</v>
      </c>
      <c r="M749">
        <v>6.9459999999999997</v>
      </c>
      <c r="N749">
        <v>7.056</v>
      </c>
      <c r="O749">
        <v>6.9809999999999999</v>
      </c>
      <c r="P749">
        <v>7.0190000000000001</v>
      </c>
      <c r="Q749">
        <v>7.0140000000000002</v>
      </c>
      <c r="R749">
        <v>7.0389999999999997</v>
      </c>
      <c r="S749">
        <v>7.0979999999999999</v>
      </c>
      <c r="T749">
        <v>7.0279999999999996</v>
      </c>
      <c r="U749">
        <v>6.87</v>
      </c>
      <c r="V749">
        <v>6.9059999999999997</v>
      </c>
      <c r="W749">
        <v>6.8259999999999996</v>
      </c>
      <c r="X749">
        <v>6.78</v>
      </c>
      <c r="Y749">
        <v>6.7089999999999996</v>
      </c>
      <c r="Z749">
        <v>6.694</v>
      </c>
      <c r="AA749">
        <v>6.7210000000000001</v>
      </c>
      <c r="AB749">
        <v>6.7949999999999999</v>
      </c>
      <c r="AC749">
        <v>7.05</v>
      </c>
      <c r="AD749">
        <v>7.0359999999999996</v>
      </c>
      <c r="AE749">
        <v>7.0970000000000004</v>
      </c>
      <c r="AF749">
        <v>7.0090000000000003</v>
      </c>
      <c r="AG749">
        <v>7.0940000000000003</v>
      </c>
      <c r="AH749">
        <v>7.0540000000000003</v>
      </c>
      <c r="AI749">
        <v>7.1139999999999999</v>
      </c>
      <c r="AJ749">
        <v>7.26</v>
      </c>
      <c r="AK749">
        <v>7.5010000000000003</v>
      </c>
      <c r="AL749">
        <v>7.4729999999999999</v>
      </c>
      <c r="AM749">
        <v>7.4720000000000004</v>
      </c>
      <c r="AN749">
        <v>7.49</v>
      </c>
      <c r="AO749">
        <v>7.5209999999999999</v>
      </c>
      <c r="AP749">
        <v>7.5510000000000002</v>
      </c>
      <c r="AQ749">
        <v>7.5750000000000002</v>
      </c>
      <c r="AR749">
        <v>7.702</v>
      </c>
      <c r="AS749">
        <v>7.508</v>
      </c>
      <c r="AT749">
        <v>7.6369999999999996</v>
      </c>
      <c r="AU749">
        <v>7.7910000000000004</v>
      </c>
      <c r="AV749">
        <v>7.8940000000000001</v>
      </c>
      <c r="AW749">
        <v>7.93</v>
      </c>
      <c r="AX749">
        <v>7.96</v>
      </c>
      <c r="AY749">
        <v>8.1760000000000002</v>
      </c>
      <c r="AZ749">
        <v>8.1940000000000008</v>
      </c>
      <c r="BA749">
        <v>8.2119999999999997</v>
      </c>
      <c r="BB749">
        <v>8.1869999999999994</v>
      </c>
      <c r="BC749">
        <v>8.2409999999999997</v>
      </c>
      <c r="BD749">
        <v>8.1669999999999998</v>
      </c>
      <c r="BE749">
        <v>8.1989999999999998</v>
      </c>
      <c r="BF749">
        <v>8.1769999999999996</v>
      </c>
      <c r="BG749">
        <v>8.2669999999999995</v>
      </c>
      <c r="BH749">
        <v>8.2349999999999994</v>
      </c>
      <c r="BI749">
        <v>8.26</v>
      </c>
      <c r="BJ749">
        <v>8.2479999999999993</v>
      </c>
      <c r="BK749">
        <v>8.4149999999999991</v>
      </c>
      <c r="BL749">
        <v>8.32</v>
      </c>
      <c r="BM749">
        <v>8.3699999999999992</v>
      </c>
      <c r="BN749">
        <v>8.3219999999999992</v>
      </c>
      <c r="BO749">
        <v>8.484</v>
      </c>
      <c r="BP749">
        <v>8.4109999999999996</v>
      </c>
      <c r="BQ749" s="10">
        <f t="shared" si="22"/>
        <v>0.26064148681055155</v>
      </c>
      <c r="BR749" s="11" cm="1">
        <f t="array" aca="1" ref="BR749" ca="1">_xlfn.PERCENTILE.INC((OFFSET(E749,0,1,1,COLUMNS(E749:BP749)-1) - E749:BO749) / E749:BO749, 0.05) * SQRT(COUNT(E749:BP749) - 1)</f>
        <v>-9.7771553473335299E-2</v>
      </c>
      <c r="BS749" s="10" cm="1">
        <f t="array" aca="1" ref="BS749" ca="1">_xlfn.STDEV.P((E749:BO749 - OFFSET(E749:BO749,0,1)) / OFFSET(E749:BO749,0,1)) * SQRT(COUNT(E749:BP749)-1)</f>
        <v>0.10643882338048886</v>
      </c>
      <c r="BT749" s="10" cm="1">
        <f t="array" ref="BT749">-(MAX(1 - (E749:BP749 / _xlfn.SCAN(E749, E749:BP749, _xlfn.LAMBDA(_xlpm.a,_xlpm.b, MAX(_xlpm.a, _xlpm.b))))))</f>
        <v>-5.6917441532826185E-2</v>
      </c>
      <c r="BU749" s="12">
        <f t="shared" ca="1" si="23"/>
        <v>2.4997096456629038</v>
      </c>
    </row>
    <row r="750" spans="1:73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19.38</v>
      </c>
      <c r="F750">
        <v>19.170000000000002</v>
      </c>
      <c r="G750">
        <v>19.992999999999999</v>
      </c>
      <c r="H750">
        <v>21.077000000000002</v>
      </c>
      <c r="I750">
        <v>22.756</v>
      </c>
      <c r="J750">
        <v>22.581</v>
      </c>
      <c r="K750">
        <v>22.353999999999999</v>
      </c>
      <c r="L750">
        <v>21.462</v>
      </c>
      <c r="M750">
        <v>21.742000000000001</v>
      </c>
      <c r="N750">
        <v>22.056000000000001</v>
      </c>
      <c r="O750">
        <v>21.777000000000001</v>
      </c>
      <c r="P750">
        <v>21.478999999999999</v>
      </c>
      <c r="Q750">
        <v>21.847000000000001</v>
      </c>
      <c r="R750">
        <v>22.353999999999999</v>
      </c>
      <c r="S750">
        <v>22.704000000000001</v>
      </c>
      <c r="T750">
        <v>22.686</v>
      </c>
      <c r="U750">
        <v>22.651</v>
      </c>
      <c r="V750">
        <v>22.091000000000001</v>
      </c>
      <c r="W750">
        <v>20.254999999999999</v>
      </c>
      <c r="X750">
        <v>20.85</v>
      </c>
      <c r="Y750">
        <v>20.57</v>
      </c>
      <c r="Z750">
        <v>20.57</v>
      </c>
      <c r="AA750">
        <v>21.497</v>
      </c>
      <c r="AB750">
        <v>21.794</v>
      </c>
      <c r="AC750">
        <v>21.882000000000001</v>
      </c>
      <c r="AD750">
        <v>21.532</v>
      </c>
      <c r="AE750">
        <v>21.234000000000002</v>
      </c>
      <c r="AF750">
        <v>20.446999999999999</v>
      </c>
      <c r="AG750">
        <v>20.271999999999998</v>
      </c>
      <c r="AH750">
        <v>21.478999999999999</v>
      </c>
      <c r="AI750">
        <v>22.109000000000002</v>
      </c>
      <c r="AJ750">
        <v>22.634</v>
      </c>
      <c r="AK750">
        <v>23.106000000000002</v>
      </c>
      <c r="AL750">
        <v>22.231000000000002</v>
      </c>
      <c r="AM750">
        <v>21.427</v>
      </c>
      <c r="AN750">
        <v>22.109000000000002</v>
      </c>
      <c r="AO750">
        <v>21.427</v>
      </c>
      <c r="AP750">
        <v>19.783000000000001</v>
      </c>
      <c r="AQ750">
        <v>19.818000000000001</v>
      </c>
      <c r="AR750">
        <v>19.905000000000001</v>
      </c>
      <c r="AS750">
        <v>19.414999999999999</v>
      </c>
      <c r="AT750">
        <v>20.22</v>
      </c>
      <c r="AU750">
        <v>19.135000000000002</v>
      </c>
      <c r="AV750">
        <v>17.893999999999998</v>
      </c>
      <c r="AW750">
        <v>17.561</v>
      </c>
      <c r="AX750">
        <v>17.027999999999999</v>
      </c>
      <c r="AY750">
        <v>17.315999999999999</v>
      </c>
      <c r="AZ750">
        <v>18.207999999999998</v>
      </c>
      <c r="BA750">
        <v>18.172999999999998</v>
      </c>
      <c r="BB750">
        <v>19.468</v>
      </c>
      <c r="BC750">
        <v>19.398</v>
      </c>
      <c r="BD750">
        <v>19.100000000000001</v>
      </c>
      <c r="BE750">
        <v>19.835000000000001</v>
      </c>
      <c r="BF750">
        <v>19.257999999999999</v>
      </c>
      <c r="BG750">
        <v>19.905000000000001</v>
      </c>
      <c r="BH750">
        <v>19.66</v>
      </c>
      <c r="BI750">
        <v>19.975000000000001</v>
      </c>
      <c r="BJ750">
        <v>21.427</v>
      </c>
      <c r="BK750">
        <v>21.847000000000001</v>
      </c>
      <c r="BL750">
        <v>21.094000000000001</v>
      </c>
      <c r="BM750">
        <v>22.459</v>
      </c>
      <c r="BN750">
        <v>22.510999999999999</v>
      </c>
      <c r="BO750">
        <v>23.577999999999999</v>
      </c>
      <c r="BP750">
        <v>23.946000000000002</v>
      </c>
      <c r="BQ750" s="10">
        <f t="shared" si="22"/>
        <v>0.23560371517027878</v>
      </c>
      <c r="BR750" s="11" cm="1">
        <f t="array" aca="1" ref="BR750" ca="1">_xlfn.PERCENTILE.INC((OFFSET(E750,0,1,1,COLUMNS(E750:BP750)-1) - E750:BO750) / E750:BO750, 0.05) * SQRT(COUNT(E750:BP750) - 1)</f>
        <v>-0.41499222476814374</v>
      </c>
      <c r="BS750" s="10" cm="1">
        <f t="array" aca="1" ref="BS750" ca="1">_xlfn.STDEV.P((E750:BO750 - OFFSET(E750:BO750,0,1)) / OFFSET(E750:BO750,0,1)) * SQRT(COUNT(E750:BP750)-1)</f>
        <v>0.2805343691113848</v>
      </c>
      <c r="BT750" s="10" cm="1">
        <f t="array" ref="BT750">-(MAX(1 - (E750:BP750 / _xlfn.SCAN(E750, E750:BP750, _xlfn.LAMBDA(_xlpm.a,_xlpm.b, MAX(_xlpm.a, _xlpm.b))))))</f>
        <v>-0.26304855881589206</v>
      </c>
      <c r="BU750" s="12">
        <f t="shared" ca="1" si="23"/>
        <v>0.8591759455371627</v>
      </c>
    </row>
    <row r="751" spans="1:73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60.4</v>
      </c>
      <c r="F751">
        <v>58.9</v>
      </c>
      <c r="G751">
        <v>60.75</v>
      </c>
      <c r="H751">
        <v>59.55</v>
      </c>
      <c r="I751">
        <v>59.15</v>
      </c>
      <c r="J751">
        <v>58.65</v>
      </c>
      <c r="K751">
        <v>58.05</v>
      </c>
      <c r="L751">
        <v>57.7</v>
      </c>
      <c r="M751">
        <v>57.8</v>
      </c>
      <c r="N751">
        <v>57.1</v>
      </c>
      <c r="O751">
        <v>56.15</v>
      </c>
      <c r="P751">
        <v>55.45</v>
      </c>
      <c r="Q751">
        <v>59.6</v>
      </c>
      <c r="R751">
        <v>59.2</v>
      </c>
      <c r="S751">
        <v>61</v>
      </c>
      <c r="T751">
        <v>60.45</v>
      </c>
      <c r="U751">
        <v>60.2</v>
      </c>
      <c r="V751">
        <v>61.2</v>
      </c>
      <c r="W751">
        <v>60.65</v>
      </c>
      <c r="X751">
        <v>57</v>
      </c>
      <c r="Y751">
        <v>58.2</v>
      </c>
      <c r="Z751">
        <v>59</v>
      </c>
      <c r="AA751">
        <v>61</v>
      </c>
      <c r="AB751">
        <v>58.45</v>
      </c>
      <c r="AC751">
        <v>58.85</v>
      </c>
      <c r="AD751">
        <v>59.35</v>
      </c>
      <c r="AE751">
        <v>58.75</v>
      </c>
      <c r="AF751">
        <v>59.1</v>
      </c>
      <c r="AG751">
        <v>57.75</v>
      </c>
      <c r="AH751">
        <v>58.95</v>
      </c>
      <c r="AI751">
        <v>58</v>
      </c>
      <c r="AJ751">
        <v>57.25</v>
      </c>
      <c r="AK751">
        <v>57.7</v>
      </c>
      <c r="AL751">
        <v>56.25</v>
      </c>
      <c r="AM751">
        <v>55.85</v>
      </c>
      <c r="AN751">
        <v>55.5</v>
      </c>
      <c r="AO751">
        <v>53.8</v>
      </c>
      <c r="AP751">
        <v>53.5</v>
      </c>
      <c r="AQ751">
        <v>53</v>
      </c>
      <c r="AR751">
        <v>53</v>
      </c>
      <c r="AS751">
        <v>52.15</v>
      </c>
      <c r="AT751">
        <v>53.25</v>
      </c>
      <c r="AU751">
        <v>53.8</v>
      </c>
      <c r="AV751">
        <v>52.5</v>
      </c>
      <c r="AW751">
        <v>52.3</v>
      </c>
      <c r="AX751">
        <v>51.4</v>
      </c>
      <c r="AY751">
        <v>51.95</v>
      </c>
      <c r="AZ751">
        <v>52.75</v>
      </c>
      <c r="BA751">
        <v>51.6</v>
      </c>
      <c r="BB751">
        <v>52.55</v>
      </c>
      <c r="BC751">
        <v>51.7</v>
      </c>
      <c r="BD751">
        <v>51.6</v>
      </c>
      <c r="BE751">
        <v>52.35</v>
      </c>
      <c r="BF751">
        <v>51.9</v>
      </c>
      <c r="BG751">
        <v>52.15</v>
      </c>
      <c r="BH751">
        <v>53.35</v>
      </c>
      <c r="BI751">
        <v>54.65</v>
      </c>
      <c r="BJ751">
        <v>56.8</v>
      </c>
      <c r="BK751">
        <v>54.5</v>
      </c>
      <c r="BL751">
        <v>54.15</v>
      </c>
      <c r="BM751">
        <v>55.1</v>
      </c>
      <c r="BN751">
        <v>54.2</v>
      </c>
      <c r="BO751">
        <v>54</v>
      </c>
      <c r="BP751">
        <v>54.4</v>
      </c>
      <c r="BQ751" s="10">
        <f t="shared" si="22"/>
        <v>-9.9337748344370869E-2</v>
      </c>
      <c r="BR751" s="11" cm="1">
        <f t="array" aca="1" ref="BR751" ca="1">_xlfn.PERCENTILE.INC((OFFSET(E751,0,1,1,COLUMNS(E751:BP751)-1) - E751:BO751) / E751:BO751, 0.05) * SQRT(COUNT(E751:BP751) - 1)</f>
        <v>-0.23875708948230445</v>
      </c>
      <c r="BS751" s="10" cm="1">
        <f t="array" aca="1" ref="BS751" ca="1">_xlfn.STDEV.P((E751:BO751 - OFFSET(E751:BO751,0,1)) / OFFSET(E751:BO751,0,1)) * SQRT(COUNT(E751:BP751)-1)</f>
        <v>0.16898219140828735</v>
      </c>
      <c r="BT751" s="10" cm="1">
        <f t="array" ref="BT751">-(MAX(1 - (E751:BP751 / _xlfn.SCAN(E751, E751:BP751, _xlfn.LAMBDA(_xlpm.a,_xlpm.b, MAX(_xlpm.a, _xlpm.b))))))</f>
        <v>-0.16013071895424846</v>
      </c>
      <c r="BU751" s="12">
        <f t="shared" ca="1" si="23"/>
        <v>-0.55575727178727097</v>
      </c>
    </row>
    <row r="752" spans="1:73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104.26</v>
      </c>
      <c r="F752">
        <v>104.46</v>
      </c>
      <c r="G752">
        <v>103.66</v>
      </c>
      <c r="H752">
        <v>102.28</v>
      </c>
      <c r="I752">
        <v>102.12</v>
      </c>
      <c r="J752">
        <v>101.36</v>
      </c>
      <c r="K752">
        <v>100.6</v>
      </c>
      <c r="L752">
        <v>100.36</v>
      </c>
      <c r="M752">
        <v>100.34</v>
      </c>
      <c r="N752">
        <v>100.44</v>
      </c>
      <c r="O752">
        <v>100.88</v>
      </c>
      <c r="P752">
        <v>101.26</v>
      </c>
      <c r="Q752">
        <v>100.6</v>
      </c>
      <c r="R752">
        <v>100.82</v>
      </c>
      <c r="S752">
        <v>100.36</v>
      </c>
      <c r="T752">
        <v>101.02</v>
      </c>
      <c r="U752">
        <v>101.8</v>
      </c>
      <c r="V752">
        <v>103.36</v>
      </c>
      <c r="W752">
        <v>103.82</v>
      </c>
      <c r="X752">
        <v>102.74</v>
      </c>
      <c r="Y752">
        <v>100.04</v>
      </c>
      <c r="Z752">
        <v>102.34</v>
      </c>
      <c r="AA752">
        <v>102.52</v>
      </c>
      <c r="AB752">
        <v>102.2</v>
      </c>
      <c r="AC752">
        <v>102</v>
      </c>
      <c r="AD752">
        <v>100.24</v>
      </c>
      <c r="AE752">
        <v>99.3</v>
      </c>
      <c r="AF752">
        <v>99.26</v>
      </c>
      <c r="AG752">
        <v>100.2</v>
      </c>
      <c r="AH752">
        <v>100.7</v>
      </c>
      <c r="AI752">
        <v>100.72</v>
      </c>
      <c r="AJ752">
        <v>100.86</v>
      </c>
      <c r="AK752">
        <v>100.3</v>
      </c>
      <c r="AL752">
        <v>100.36</v>
      </c>
      <c r="AM752">
        <v>99.24</v>
      </c>
      <c r="AN752">
        <v>98.21</v>
      </c>
      <c r="AO752">
        <v>98.22</v>
      </c>
      <c r="AP752">
        <v>96.7</v>
      </c>
      <c r="AQ752">
        <v>96.75</v>
      </c>
      <c r="AR752">
        <v>96.2</v>
      </c>
      <c r="AS752">
        <v>95</v>
      </c>
      <c r="AT752">
        <v>96.93</v>
      </c>
      <c r="AU752">
        <v>97.78</v>
      </c>
      <c r="AV752">
        <v>96.96</v>
      </c>
      <c r="AW752">
        <v>98.5</v>
      </c>
      <c r="AX752">
        <v>98.57</v>
      </c>
      <c r="AY752">
        <v>99.36</v>
      </c>
      <c r="AZ752">
        <v>100.38</v>
      </c>
      <c r="BA752">
        <v>100.56</v>
      </c>
      <c r="BB752">
        <v>100.46</v>
      </c>
      <c r="BC752">
        <v>100</v>
      </c>
      <c r="BD752">
        <v>100.36</v>
      </c>
      <c r="BE752">
        <v>101.16</v>
      </c>
      <c r="BF752">
        <v>101.38</v>
      </c>
      <c r="BG752">
        <v>101.62</v>
      </c>
      <c r="BH752">
        <v>102.8</v>
      </c>
      <c r="BI752">
        <v>102.78</v>
      </c>
      <c r="BJ752">
        <v>104.48</v>
      </c>
      <c r="BK752">
        <v>104.06</v>
      </c>
      <c r="BL752">
        <v>104.5</v>
      </c>
      <c r="BM752">
        <v>104.14</v>
      </c>
      <c r="BN752">
        <v>105.22</v>
      </c>
      <c r="BO752">
        <v>105.94</v>
      </c>
      <c r="BP752">
        <v>105.34</v>
      </c>
      <c r="BQ752" s="10">
        <f t="shared" si="22"/>
        <v>1.0358718588145006E-2</v>
      </c>
      <c r="BR752" s="11" cm="1">
        <f t="array" aca="1" ref="BR752" ca="1">_xlfn.PERCENTILE.INC((OFFSET(E752,0,1,1,COLUMNS(E752:BP752)-1) - E752:BO752) / E752:BO752, 0.05) * SQRT(COUNT(E752:BP752) - 1)</f>
        <v>-0.10500097311229643</v>
      </c>
      <c r="BS752" s="10" cm="1">
        <f t="array" aca="1" ref="BS752" ca="1">_xlfn.STDEV.P((E752:BO752 - OFFSET(E752:BO752,0,1)) / OFFSET(E752:BO752,0,1)) * SQRT(COUNT(E752:BP752)-1)</f>
        <v>7.1358004770565558E-2</v>
      </c>
      <c r="BT752" s="10" cm="1">
        <f t="array" ref="BT752">-(MAX(1 - (E752:BP752 / _xlfn.SCAN(E752, E752:BP752, _xlfn.LAMBDA(_xlpm.a,_xlpm.b, MAX(_xlpm.a, _xlpm.b))))))</f>
        <v>-9.0560980279532743E-2</v>
      </c>
      <c r="BU752" s="12">
        <f t="shared" ca="1" si="23"/>
        <v>0.22118591047436567</v>
      </c>
    </row>
    <row r="753" spans="1:73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59.16</v>
      </c>
      <c r="F753">
        <v>59.3</v>
      </c>
      <c r="G753">
        <v>61.58</v>
      </c>
      <c r="H753">
        <v>61.58</v>
      </c>
      <c r="I753">
        <v>64.180000000000007</v>
      </c>
      <c r="J753">
        <v>62.66</v>
      </c>
      <c r="K753">
        <v>61.5</v>
      </c>
      <c r="L753">
        <v>63.1</v>
      </c>
      <c r="M753">
        <v>60.94</v>
      </c>
      <c r="N753">
        <v>62.26</v>
      </c>
      <c r="O753">
        <v>60.42</v>
      </c>
      <c r="P753">
        <v>61.1</v>
      </c>
      <c r="Q753">
        <v>60.86</v>
      </c>
      <c r="R753">
        <v>62.98</v>
      </c>
      <c r="S753">
        <v>62.64</v>
      </c>
      <c r="T753">
        <v>62.18</v>
      </c>
      <c r="U753">
        <v>60.38</v>
      </c>
      <c r="V753">
        <v>60.56</v>
      </c>
      <c r="W753">
        <v>59.44</v>
      </c>
      <c r="X753">
        <v>59.38</v>
      </c>
      <c r="Y753">
        <v>58.28</v>
      </c>
      <c r="Z753">
        <v>59.78</v>
      </c>
      <c r="AA753">
        <v>59.12</v>
      </c>
      <c r="AB753">
        <v>60.1</v>
      </c>
      <c r="AC753">
        <v>59</v>
      </c>
      <c r="AD753">
        <v>55.2</v>
      </c>
      <c r="AE753">
        <v>56.18</v>
      </c>
      <c r="AF753">
        <v>56.22</v>
      </c>
      <c r="AG753">
        <v>55.44</v>
      </c>
      <c r="AH753">
        <v>55.64</v>
      </c>
      <c r="AI753">
        <v>57.22</v>
      </c>
      <c r="AJ753">
        <v>57.66</v>
      </c>
      <c r="AK753">
        <v>58.12</v>
      </c>
      <c r="AL753">
        <v>57.58</v>
      </c>
      <c r="AM753">
        <v>56.68</v>
      </c>
      <c r="AN753">
        <v>56.12</v>
      </c>
      <c r="AO753">
        <v>56.26</v>
      </c>
      <c r="AP753">
        <v>56.2</v>
      </c>
      <c r="AQ753">
        <v>54.44</v>
      </c>
      <c r="AR753">
        <v>54.54</v>
      </c>
      <c r="AS753">
        <v>54.46</v>
      </c>
      <c r="AT753">
        <v>54.38</v>
      </c>
      <c r="AU753">
        <v>54.58</v>
      </c>
      <c r="AV753">
        <v>53</v>
      </c>
      <c r="AW753">
        <v>50.66</v>
      </c>
      <c r="AX753">
        <v>49.94</v>
      </c>
      <c r="AY753">
        <v>49.37</v>
      </c>
      <c r="AZ753">
        <v>51</v>
      </c>
      <c r="BA753">
        <v>52.32</v>
      </c>
      <c r="BB753">
        <v>54.14</v>
      </c>
      <c r="BC753">
        <v>53.32</v>
      </c>
      <c r="BD753">
        <v>53.68</v>
      </c>
      <c r="BE753">
        <v>53.18</v>
      </c>
      <c r="BF753">
        <v>51.2</v>
      </c>
      <c r="BG753">
        <v>49.26</v>
      </c>
      <c r="BH753">
        <v>49</v>
      </c>
      <c r="BI753">
        <v>49.57</v>
      </c>
      <c r="BJ753">
        <v>49.08</v>
      </c>
      <c r="BK753">
        <v>49.2</v>
      </c>
      <c r="BL753">
        <v>48.49</v>
      </c>
      <c r="BM753">
        <v>48.28</v>
      </c>
      <c r="BN753">
        <v>47.19</v>
      </c>
      <c r="BO753">
        <v>46.16</v>
      </c>
      <c r="BP753">
        <v>45.26</v>
      </c>
      <c r="BQ753" s="10">
        <f t="shared" si="22"/>
        <v>-0.23495605138607165</v>
      </c>
      <c r="BR753" s="11" cm="1">
        <f t="array" aca="1" ref="BR753" ca="1">_xlfn.PERCENTILE.INC((OFFSET(E753,0,1,1,COLUMNS(E753:BP753)-1) - E753:BO753) / E753:BO753, 0.05) * SQRT(COUNT(E753:BP753) - 1)</f>
        <v>-0.29313847006308469</v>
      </c>
      <c r="BS753" s="10" cm="1">
        <f t="array" aca="1" ref="BS753" ca="1">_xlfn.STDEV.P((E753:BO753 - OFFSET(E753:BO753,0,1)) / OFFSET(E753:BO753,0,1)) * SQRT(COUNT(E753:BP753)-1)</f>
        <v>0.17159856868047654</v>
      </c>
      <c r="BT753" s="10" cm="1">
        <f t="array" ref="BT753">-(MAX(1 - (E753:BP753 / _xlfn.SCAN(E753, E753:BP753, _xlfn.LAMBDA(_xlpm.a,_xlpm.b, MAX(_xlpm.a, _xlpm.b))))))</f>
        <v>-0.29479588656902478</v>
      </c>
      <c r="BU753" s="12">
        <f t="shared" ca="1" si="23"/>
        <v>-1.337606639055374</v>
      </c>
    </row>
    <row r="754" spans="1:73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27.25</v>
      </c>
      <c r="F754">
        <v>27.25</v>
      </c>
      <c r="G754">
        <v>27.35</v>
      </c>
      <c r="H754">
        <v>27.35</v>
      </c>
      <c r="I754">
        <v>26.9</v>
      </c>
      <c r="J754">
        <v>27.1</v>
      </c>
      <c r="K754">
        <v>27.65</v>
      </c>
      <c r="L754">
        <v>28.1</v>
      </c>
      <c r="M754">
        <v>29.1</v>
      </c>
      <c r="N754">
        <v>29.9</v>
      </c>
      <c r="O754">
        <v>30.1</v>
      </c>
      <c r="P754">
        <v>30.7</v>
      </c>
      <c r="Q754">
        <v>30.65</v>
      </c>
      <c r="R754">
        <v>30.95</v>
      </c>
      <c r="S754">
        <v>31.2</v>
      </c>
      <c r="T754">
        <v>30.15</v>
      </c>
      <c r="U754">
        <v>28.85</v>
      </c>
      <c r="V754">
        <v>29.3</v>
      </c>
      <c r="W754">
        <v>28.75</v>
      </c>
      <c r="X754">
        <v>28.85</v>
      </c>
      <c r="Y754">
        <v>28.95</v>
      </c>
      <c r="Z754">
        <v>29.6</v>
      </c>
      <c r="AA754">
        <v>29.8</v>
      </c>
      <c r="AB754">
        <v>29.25</v>
      </c>
      <c r="AC754">
        <v>29.45</v>
      </c>
      <c r="AD754">
        <v>30.3</v>
      </c>
      <c r="AE754">
        <v>30.8</v>
      </c>
      <c r="AF754">
        <v>30.55</v>
      </c>
      <c r="AG754">
        <v>30.45</v>
      </c>
      <c r="AH754">
        <v>33.25</v>
      </c>
      <c r="AI754">
        <v>34.65</v>
      </c>
      <c r="AJ754">
        <v>34.6</v>
      </c>
      <c r="AK754">
        <v>33.5</v>
      </c>
      <c r="AL754">
        <v>32.299999999999997</v>
      </c>
      <c r="AM754">
        <v>32</v>
      </c>
      <c r="AN754">
        <v>32.75</v>
      </c>
      <c r="AO754">
        <v>32.85</v>
      </c>
      <c r="AP754">
        <v>33.35</v>
      </c>
      <c r="AQ754">
        <v>34.65</v>
      </c>
      <c r="AR754">
        <v>34.85</v>
      </c>
      <c r="AS754">
        <v>34.35</v>
      </c>
      <c r="AT754">
        <v>35.200000000000003</v>
      </c>
      <c r="AU754">
        <v>36</v>
      </c>
      <c r="AV754">
        <v>36.35</v>
      </c>
      <c r="AW754">
        <v>34.9</v>
      </c>
      <c r="AX754">
        <v>34</v>
      </c>
      <c r="AY754">
        <v>34.5</v>
      </c>
      <c r="AZ754">
        <v>35</v>
      </c>
      <c r="BA754">
        <v>34.950000000000003</v>
      </c>
      <c r="BB754">
        <v>34.950000000000003</v>
      </c>
      <c r="BC754">
        <v>35</v>
      </c>
      <c r="BD754">
        <v>34.1</v>
      </c>
      <c r="BE754">
        <v>35.1</v>
      </c>
      <c r="BF754">
        <v>35</v>
      </c>
      <c r="BG754">
        <v>35.950000000000003</v>
      </c>
      <c r="BH754">
        <v>35.450000000000003</v>
      </c>
      <c r="BI754">
        <v>35.15</v>
      </c>
      <c r="BJ754">
        <v>34.9</v>
      </c>
      <c r="BK754">
        <v>35.15</v>
      </c>
      <c r="BL754">
        <v>35.25</v>
      </c>
      <c r="BM754">
        <v>35.65</v>
      </c>
      <c r="BN754">
        <v>34.85</v>
      </c>
      <c r="BO754">
        <v>35</v>
      </c>
      <c r="BP754">
        <v>34.9</v>
      </c>
      <c r="BQ754" s="10">
        <f t="shared" si="22"/>
        <v>0.2807339449541284</v>
      </c>
      <c r="BR754" s="11" cm="1">
        <f t="array" aca="1" ref="BR754" ca="1">_xlfn.PERCENTILE.INC((OFFSET(E754,0,1,1,COLUMNS(E754:BP754)-1) - E754:BO754) / E754:BO754, 0.05) * SQRT(COUNT(E754:BP754) - 1)</f>
        <v>-0.26564125477282313</v>
      </c>
      <c r="BS754" s="10" cm="1">
        <f t="array" aca="1" ref="BS754" ca="1">_xlfn.STDEV.P((E754:BO754 - OFFSET(E754:BO754,0,1)) / OFFSET(E754:BO754,0,1)) * SQRT(COUNT(E754:BP754)-1)</f>
        <v>0.17183438200100062</v>
      </c>
      <c r="BT754" s="10" cm="1">
        <f t="array" ref="BT754">-(MAX(1 - (E754:BP754 / _xlfn.SCAN(E754, E754:BP754, _xlfn.LAMBDA(_xlpm.a,_xlpm.b, MAX(_xlpm.a, _xlpm.b))))))</f>
        <v>-7.8525641025640969E-2</v>
      </c>
      <c r="BU754" s="12">
        <f t="shared" ca="1" si="23"/>
        <v>1.6653163836509084</v>
      </c>
    </row>
    <row r="755" spans="1:73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35.46</v>
      </c>
      <c r="F755">
        <v>35.4</v>
      </c>
      <c r="G755">
        <v>37.520000000000003</v>
      </c>
      <c r="H755">
        <v>38.119999999999997</v>
      </c>
      <c r="I755">
        <v>38.18</v>
      </c>
      <c r="J755">
        <v>38.28</v>
      </c>
      <c r="K755">
        <v>38.479999999999997</v>
      </c>
      <c r="L755">
        <v>38.159999999999997</v>
      </c>
      <c r="M755">
        <v>38.94</v>
      </c>
      <c r="N755">
        <v>39.299999999999997</v>
      </c>
      <c r="O755">
        <v>38.74</v>
      </c>
      <c r="P755">
        <v>38.380000000000003</v>
      </c>
      <c r="Q755">
        <v>38.1</v>
      </c>
      <c r="R755">
        <v>38.200000000000003</v>
      </c>
      <c r="S755">
        <v>37.92</v>
      </c>
      <c r="T755">
        <v>37.5</v>
      </c>
      <c r="U755">
        <v>36.479999999999997</v>
      </c>
      <c r="V755">
        <v>37.68</v>
      </c>
      <c r="W755">
        <v>37.76</v>
      </c>
      <c r="X755">
        <v>37.840000000000003</v>
      </c>
      <c r="Y755">
        <v>37.14</v>
      </c>
      <c r="Z755">
        <v>38.14</v>
      </c>
      <c r="AA755">
        <v>38.299999999999997</v>
      </c>
      <c r="AB755">
        <v>38.06</v>
      </c>
      <c r="AC755">
        <v>38.119999999999997</v>
      </c>
      <c r="AD755">
        <v>38.340000000000003</v>
      </c>
      <c r="AE755">
        <v>38.46</v>
      </c>
      <c r="AF755">
        <v>37.96</v>
      </c>
      <c r="AG755">
        <v>37.700000000000003</v>
      </c>
      <c r="AH755">
        <v>37.4</v>
      </c>
      <c r="AI755">
        <v>37.36</v>
      </c>
      <c r="AJ755">
        <v>37.56</v>
      </c>
      <c r="AK755">
        <v>37.26</v>
      </c>
      <c r="AL755">
        <v>37.04</v>
      </c>
      <c r="AM755">
        <v>36.68</v>
      </c>
      <c r="AN755">
        <v>37.44</v>
      </c>
      <c r="AO755">
        <v>38.380000000000003</v>
      </c>
      <c r="AP755">
        <v>38.36</v>
      </c>
      <c r="AQ755">
        <v>38.659999999999997</v>
      </c>
      <c r="AR755">
        <v>40.880000000000003</v>
      </c>
      <c r="AS755">
        <v>40.46</v>
      </c>
      <c r="AT755">
        <v>40.36</v>
      </c>
      <c r="AU755">
        <v>40.28</v>
      </c>
      <c r="AV755">
        <v>41.2</v>
      </c>
      <c r="AW755">
        <v>41.7</v>
      </c>
      <c r="AX755">
        <v>40.520000000000003</v>
      </c>
      <c r="AY755">
        <v>41.24</v>
      </c>
      <c r="AZ755">
        <v>41.14</v>
      </c>
      <c r="BA755">
        <v>41.56</v>
      </c>
      <c r="BB755">
        <v>42.02</v>
      </c>
      <c r="BC755">
        <v>41.94</v>
      </c>
      <c r="BD755">
        <v>41.66</v>
      </c>
      <c r="BE755">
        <v>42.86</v>
      </c>
      <c r="BF755">
        <v>42.32</v>
      </c>
      <c r="BG755">
        <v>41.88</v>
      </c>
      <c r="BH755">
        <v>41.96</v>
      </c>
      <c r="BI755">
        <v>42</v>
      </c>
      <c r="BJ755">
        <v>42.58</v>
      </c>
      <c r="BK755">
        <v>42.56</v>
      </c>
      <c r="BL755">
        <v>42.56</v>
      </c>
      <c r="BM755">
        <v>43.46</v>
      </c>
      <c r="BN755">
        <v>42.66</v>
      </c>
      <c r="BO755">
        <v>43.16</v>
      </c>
      <c r="BP755">
        <v>42.08</v>
      </c>
      <c r="BQ755" s="10">
        <f t="shared" si="22"/>
        <v>0.18668922729836429</v>
      </c>
      <c r="BR755" s="11" cm="1">
        <f t="array" aca="1" ref="BR755" ca="1">_xlfn.PERCENTILE.INC((OFFSET(E755,0,1,1,COLUMNS(E755:BP755)-1) - E755:BO755) / E755:BO755, 0.05) * SQRT(COUNT(E755:BP755) - 1)</f>
        <v>-0.14675841041324972</v>
      </c>
      <c r="BS755" s="10" cm="1">
        <f t="array" aca="1" ref="BS755" ca="1">_xlfn.STDEV.P((E755:BO755 - OFFSET(E755:BO755,0,1)) / OFFSET(E755:BO755,0,1)) * SQRT(COUNT(E755:BP755)-1)</f>
        <v>0.12902357157426239</v>
      </c>
      <c r="BT755" s="10" cm="1">
        <f t="array" ref="BT755">-(MAX(1 - (E755:BP755 / _xlfn.SCAN(E755, E755:BP755, _xlfn.LAMBDA(_xlpm.a,_xlpm.b, MAX(_xlpm.a, _xlpm.b))))))</f>
        <v>-7.1755725190839725E-2</v>
      </c>
      <c r="BU755" s="12">
        <f t="shared" ca="1" si="23"/>
        <v>1.4889829170048632</v>
      </c>
    </row>
    <row r="756" spans="1:73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59.25</v>
      </c>
      <c r="F756">
        <v>60.5</v>
      </c>
      <c r="G756">
        <v>60.6</v>
      </c>
      <c r="H756">
        <v>63.5</v>
      </c>
      <c r="I756">
        <v>67.75</v>
      </c>
      <c r="J756">
        <v>68</v>
      </c>
      <c r="K756">
        <v>68.650000000000006</v>
      </c>
      <c r="L756">
        <v>66.45</v>
      </c>
      <c r="M756">
        <v>66.3</v>
      </c>
      <c r="N756">
        <v>66</v>
      </c>
      <c r="O756">
        <v>64.099999999999994</v>
      </c>
      <c r="P756">
        <v>65.2</v>
      </c>
      <c r="Q756">
        <v>66.55</v>
      </c>
      <c r="R756">
        <v>66.45</v>
      </c>
      <c r="S756">
        <v>66.400000000000006</v>
      </c>
      <c r="T756">
        <v>66.3</v>
      </c>
      <c r="U756">
        <v>63.4</v>
      </c>
      <c r="V756">
        <v>62.5</v>
      </c>
      <c r="W756">
        <v>61.55</v>
      </c>
      <c r="X756">
        <v>62.3</v>
      </c>
      <c r="Y756">
        <v>61.45</v>
      </c>
      <c r="Z756">
        <v>64.25</v>
      </c>
      <c r="AA756">
        <v>65.099999999999994</v>
      </c>
      <c r="AB756">
        <v>66</v>
      </c>
      <c r="AC756">
        <v>67.2</v>
      </c>
      <c r="AD756">
        <v>66.45</v>
      </c>
      <c r="AE756">
        <v>66.2</v>
      </c>
      <c r="AF756">
        <v>65.099999999999994</v>
      </c>
      <c r="AG756">
        <v>64.55</v>
      </c>
      <c r="AH756">
        <v>65.650000000000006</v>
      </c>
      <c r="AI756">
        <v>65.400000000000006</v>
      </c>
      <c r="AJ756">
        <v>66.650000000000006</v>
      </c>
      <c r="AK756">
        <v>67.150000000000006</v>
      </c>
      <c r="AL756">
        <v>70.400000000000006</v>
      </c>
      <c r="AM756">
        <v>67.099999999999994</v>
      </c>
      <c r="AN756">
        <v>65.849999999999994</v>
      </c>
      <c r="AO756">
        <v>66.7</v>
      </c>
      <c r="AP756">
        <v>62.6</v>
      </c>
      <c r="AQ756">
        <v>62.65</v>
      </c>
      <c r="AR756">
        <v>62.65</v>
      </c>
      <c r="AS756">
        <v>64.349999999999994</v>
      </c>
      <c r="AT756">
        <v>62.8</v>
      </c>
      <c r="AU756">
        <v>63.25</v>
      </c>
      <c r="AV756">
        <v>63.7</v>
      </c>
      <c r="AW756">
        <v>62.65</v>
      </c>
      <c r="AX756">
        <v>60.25</v>
      </c>
      <c r="AY756">
        <v>63.3</v>
      </c>
      <c r="AZ756">
        <v>64.75</v>
      </c>
      <c r="BA756">
        <v>64</v>
      </c>
      <c r="BB756">
        <v>66.099999999999994</v>
      </c>
      <c r="BC756">
        <v>65.95</v>
      </c>
      <c r="BD756">
        <v>66.55</v>
      </c>
      <c r="BE756">
        <v>67.599999999999994</v>
      </c>
      <c r="BF756">
        <v>70.849999999999994</v>
      </c>
      <c r="BG756">
        <v>71.150000000000006</v>
      </c>
      <c r="BH756">
        <v>72.150000000000006</v>
      </c>
      <c r="BI756">
        <v>71.7</v>
      </c>
      <c r="BJ756">
        <v>71.349999999999994</v>
      </c>
      <c r="BK756">
        <v>71.8</v>
      </c>
      <c r="BL756">
        <v>72.400000000000006</v>
      </c>
      <c r="BM756">
        <v>74.2</v>
      </c>
      <c r="BN756">
        <v>72.849999999999994</v>
      </c>
      <c r="BO756">
        <v>73.349999999999994</v>
      </c>
      <c r="BP756">
        <v>75.5</v>
      </c>
      <c r="BQ756" s="10">
        <f t="shared" si="22"/>
        <v>0.27426160337552741</v>
      </c>
      <c r="BR756" s="11" cm="1">
        <f t="array" aca="1" ref="BR756" ca="1">_xlfn.PERCENTILE.INC((OFFSET(E756,0,1,1,COLUMNS(E756:BP756)-1) - E756:BO756) / E756:BO756, 0.05) * SQRT(COUNT(E756:BP756) - 1)</f>
        <v>-0.29909093530304592</v>
      </c>
      <c r="BS756" s="10" cm="1">
        <f t="array" aca="1" ref="BS756" ca="1">_xlfn.STDEV.P((E756:BO756 - OFFSET(E756:BO756,0,1)) / OFFSET(E756:BO756,0,1)) * SQRT(COUNT(E756:BP756)-1)</f>
        <v>0.1905839039507905</v>
      </c>
      <c r="BT756" s="10" cm="1">
        <f t="array" ref="BT756">-(MAX(1 - (E756:BP756 / _xlfn.SCAN(E756, E756:BP756, _xlfn.LAMBDA(_xlpm.a,_xlpm.b, MAX(_xlpm.a, _xlpm.b))))))</f>
        <v>-0.14417613636363646</v>
      </c>
      <c r="BU756" s="12">
        <f t="shared" ca="1" si="23"/>
        <v>1.4675230396917998</v>
      </c>
    </row>
    <row r="757" spans="1:73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795.03</v>
      </c>
      <c r="F757">
        <v>811.21</v>
      </c>
      <c r="G757">
        <v>798.52</v>
      </c>
      <c r="H757">
        <v>811.02</v>
      </c>
      <c r="I757">
        <v>808.63</v>
      </c>
      <c r="J757">
        <v>808.82</v>
      </c>
      <c r="K757">
        <v>806.61</v>
      </c>
      <c r="L757">
        <v>786.76</v>
      </c>
      <c r="M757">
        <v>803.67</v>
      </c>
      <c r="N757">
        <v>801.83</v>
      </c>
      <c r="O757">
        <v>804.59</v>
      </c>
      <c r="P757">
        <v>802.02</v>
      </c>
      <c r="Q757">
        <v>807.71</v>
      </c>
      <c r="R757">
        <v>802.93</v>
      </c>
      <c r="S757">
        <v>798.52</v>
      </c>
      <c r="T757">
        <v>804.96</v>
      </c>
      <c r="U757">
        <v>816.17</v>
      </c>
      <c r="V757">
        <v>810.84</v>
      </c>
      <c r="W757">
        <v>805.51</v>
      </c>
      <c r="X757">
        <v>792.27</v>
      </c>
      <c r="Y757">
        <v>781.24</v>
      </c>
      <c r="Z757">
        <v>793.93</v>
      </c>
      <c r="AA757">
        <v>797.42</v>
      </c>
      <c r="AB757">
        <v>800.91</v>
      </c>
      <c r="AC757">
        <v>801.65</v>
      </c>
      <c r="AD757">
        <v>782.53</v>
      </c>
      <c r="AE757">
        <v>779.22</v>
      </c>
      <c r="AF757">
        <v>785.84</v>
      </c>
      <c r="AG757">
        <v>785.84</v>
      </c>
      <c r="AH757">
        <v>784.74</v>
      </c>
      <c r="AI757">
        <v>787.13</v>
      </c>
      <c r="AJ757">
        <v>795.4</v>
      </c>
      <c r="AK757">
        <v>779.96</v>
      </c>
      <c r="AL757">
        <v>794.66</v>
      </c>
      <c r="AM757">
        <v>785.84</v>
      </c>
      <c r="AN757">
        <v>776.28</v>
      </c>
      <c r="AO757">
        <v>759.55</v>
      </c>
      <c r="AP757">
        <v>769.11</v>
      </c>
      <c r="AQ757">
        <v>761.57</v>
      </c>
      <c r="AR757">
        <v>758.27</v>
      </c>
      <c r="AS757">
        <v>741.17</v>
      </c>
      <c r="AT757">
        <v>756.61</v>
      </c>
      <c r="AU757">
        <v>761.21</v>
      </c>
      <c r="AV757">
        <v>744.66</v>
      </c>
      <c r="AW757">
        <v>762.13</v>
      </c>
      <c r="AX757">
        <v>761.02</v>
      </c>
      <c r="AY757">
        <v>764.33</v>
      </c>
      <c r="AZ757">
        <v>766.72</v>
      </c>
      <c r="BA757">
        <v>773.52</v>
      </c>
      <c r="BB757">
        <v>770.58</v>
      </c>
      <c r="BC757">
        <v>770.58</v>
      </c>
      <c r="BD757">
        <v>776.46</v>
      </c>
      <c r="BE757">
        <v>781.61</v>
      </c>
      <c r="BF757">
        <v>764.15</v>
      </c>
      <c r="BG757">
        <v>761.94</v>
      </c>
      <c r="BH757">
        <v>773.89</v>
      </c>
      <c r="BI757">
        <v>777.94</v>
      </c>
      <c r="BJ757">
        <v>791.35</v>
      </c>
      <c r="BK757">
        <v>792.46</v>
      </c>
      <c r="BL757">
        <v>802.38</v>
      </c>
      <c r="BM757">
        <v>790.43</v>
      </c>
      <c r="BN757">
        <v>799.63</v>
      </c>
      <c r="BO757">
        <v>787.68</v>
      </c>
      <c r="BP757">
        <v>794.11</v>
      </c>
      <c r="BQ757" s="10">
        <f t="shared" si="22"/>
        <v>-1.1571890368916383E-3</v>
      </c>
      <c r="BR757" s="11" cm="1">
        <f t="array" aca="1" ref="BR757" ca="1">_xlfn.PERCENTILE.INC((OFFSET(E757,0,1,1,COLUMNS(E757:BP757)-1) - E757:BO757) / E757:BO757, 0.05) * SQRT(COUNT(E757:BP757) - 1)</f>
        <v>-0.17683269807272875</v>
      </c>
      <c r="BS757" s="10" cm="1">
        <f t="array" aca="1" ref="BS757" ca="1">_xlfn.STDEV.P((E757:BO757 - OFFSET(E757:BO757,0,1)) / OFFSET(E757:BO757,0,1)) * SQRT(COUNT(E757:BP757)-1)</f>
        <v>9.9672644297737228E-2</v>
      </c>
      <c r="BT757" s="10" cm="1">
        <f t="array" ref="BT757">-(MAX(1 - (E757:BP757 / _xlfn.SCAN(E757, E757:BP757, _xlfn.LAMBDA(_xlpm.a,_xlpm.b, MAX(_xlpm.a, _xlpm.b))))))</f>
        <v>-9.1892620409963599E-2</v>
      </c>
      <c r="BU757" s="12">
        <f t="shared" ca="1" si="23"/>
        <v>4.2814933423732882E-2</v>
      </c>
    </row>
    <row r="758" spans="1:73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3.3317000000000001</v>
      </c>
      <c r="F758">
        <v>3.2591000000000001</v>
      </c>
      <c r="G758">
        <v>3.2785000000000002</v>
      </c>
      <c r="H758">
        <v>3.3898000000000001</v>
      </c>
      <c r="I758">
        <v>3.3511000000000002</v>
      </c>
      <c r="J758">
        <v>3.3656000000000001</v>
      </c>
      <c r="K758">
        <v>3.2833000000000001</v>
      </c>
      <c r="L758">
        <v>3.3172000000000001</v>
      </c>
      <c r="M758">
        <v>3.3414000000000001</v>
      </c>
      <c r="N758">
        <v>3.3027000000000002</v>
      </c>
      <c r="O758">
        <v>3.3269000000000002</v>
      </c>
      <c r="P758">
        <v>3.2833000000000001</v>
      </c>
      <c r="Q758">
        <v>3.3220000000000001</v>
      </c>
      <c r="R758">
        <v>3.2930000000000001</v>
      </c>
      <c r="S758">
        <v>3.3511000000000002</v>
      </c>
      <c r="T758">
        <v>3.1913</v>
      </c>
      <c r="U758">
        <v>3.1282999999999999</v>
      </c>
      <c r="V758">
        <v>3.1574</v>
      </c>
      <c r="W758">
        <v>3.0798999999999999</v>
      </c>
      <c r="X758">
        <v>3.0605000000000002</v>
      </c>
      <c r="Y758">
        <v>3.0653999999999999</v>
      </c>
      <c r="Z758">
        <v>3.0459999999999998</v>
      </c>
      <c r="AA758">
        <v>3.2446000000000002</v>
      </c>
      <c r="AB758">
        <v>3.1863999999999999</v>
      </c>
      <c r="AC758">
        <v>3.2833000000000001</v>
      </c>
      <c r="AD758">
        <v>3.3027000000000002</v>
      </c>
      <c r="AE758">
        <v>3.4091999999999998</v>
      </c>
      <c r="AF758">
        <v>3.4237000000000002</v>
      </c>
      <c r="AG758">
        <v>3.3317000000000001</v>
      </c>
      <c r="AH758">
        <v>3.3365999999999998</v>
      </c>
      <c r="AI758">
        <v>3.3559000000000001</v>
      </c>
      <c r="AJ758">
        <v>3.4091999999999998</v>
      </c>
      <c r="AK758">
        <v>3.5931999999999999</v>
      </c>
      <c r="AL758">
        <v>3.7240000000000002</v>
      </c>
      <c r="AM758">
        <v>3.569</v>
      </c>
      <c r="AN758">
        <v>3.6126</v>
      </c>
      <c r="AO758">
        <v>3.8062999999999998</v>
      </c>
      <c r="AP758">
        <v>4.1162000000000001</v>
      </c>
      <c r="AQ758">
        <v>4.1403999999999996</v>
      </c>
      <c r="AR758">
        <v>4.0435999999999996</v>
      </c>
      <c r="AS758">
        <v>4.0096999999999996</v>
      </c>
      <c r="AT758">
        <v>4.0533000000000001</v>
      </c>
      <c r="AU758">
        <v>3.9952000000000001</v>
      </c>
      <c r="AV758">
        <v>3.9419</v>
      </c>
      <c r="AW758">
        <v>3.9516</v>
      </c>
      <c r="AX758">
        <v>3.7046000000000001</v>
      </c>
      <c r="AY758">
        <v>3.9224999999999999</v>
      </c>
      <c r="AZ758">
        <v>4.0774999999999997</v>
      </c>
      <c r="BA758">
        <v>3.8740999999999999</v>
      </c>
      <c r="BB758">
        <v>3.8546999999999998</v>
      </c>
      <c r="BC758">
        <v>3.8740999999999999</v>
      </c>
      <c r="BD758">
        <v>4.0096999999999996</v>
      </c>
      <c r="BE758">
        <v>4.0048000000000004</v>
      </c>
      <c r="BF758">
        <v>3.9321999999999999</v>
      </c>
      <c r="BG758">
        <v>3.9371</v>
      </c>
      <c r="BH758">
        <v>3.8885999999999998</v>
      </c>
      <c r="BI758">
        <v>3.7530000000000001</v>
      </c>
      <c r="BJ758">
        <v>3.6465000000000001</v>
      </c>
      <c r="BK758">
        <v>3.7869000000000002</v>
      </c>
      <c r="BL758">
        <v>3.661</v>
      </c>
      <c r="BM758">
        <v>3.5834999999999999</v>
      </c>
      <c r="BN758">
        <v>3.6804000000000001</v>
      </c>
      <c r="BO758">
        <v>3.7772000000000001</v>
      </c>
      <c r="BP758">
        <v>3.6804000000000001</v>
      </c>
      <c r="BQ758" s="10">
        <f t="shared" si="22"/>
        <v>0.1046612840291743</v>
      </c>
      <c r="BR758" s="11" cm="1">
        <f t="array" aca="1" ref="BR758" ca="1">_xlfn.PERCENTILE.INC((OFFSET(E758,0,1,1,COLUMNS(E758:BP758)-1) - E758:BO758) / E758:BO758, 0.05) * SQRT(COUNT(E758:BP758) - 1)</f>
        <v>-0.32500544236472445</v>
      </c>
      <c r="BS758" s="10" cm="1">
        <f t="array" aca="1" ref="BS758" ca="1">_xlfn.STDEV.P((E758:BO758 - OFFSET(E758:BO758,0,1)) / OFFSET(E758:BO758,0,1)) * SQRT(COUNT(E758:BP758)-1)</f>
        <v>0.22375742891632919</v>
      </c>
      <c r="BT758" s="10" cm="1">
        <f t="array" ref="BT758">-(MAX(1 - (E758:BP758 / _xlfn.SCAN(E758, E758:BP758, _xlfn.LAMBDA(_xlpm.a,_xlpm.b, MAX(_xlpm.a, _xlpm.b))))))</f>
        <v>-0.13450391266544293</v>
      </c>
      <c r="BU758" s="12">
        <f t="shared" ca="1" si="23"/>
        <v>0.49198791400577802</v>
      </c>
    </row>
    <row r="759" spans="1:73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39.86</v>
      </c>
      <c r="F759">
        <v>39.33</v>
      </c>
      <c r="G759">
        <v>39.19</v>
      </c>
      <c r="H759">
        <v>40.97</v>
      </c>
      <c r="I759">
        <v>42.04</v>
      </c>
      <c r="J759">
        <v>41.99</v>
      </c>
      <c r="K759">
        <v>41.12</v>
      </c>
      <c r="L759">
        <v>42.03</v>
      </c>
      <c r="M759">
        <v>40.81</v>
      </c>
      <c r="N759">
        <v>42</v>
      </c>
      <c r="O759">
        <v>40.159999999999997</v>
      </c>
      <c r="P759">
        <v>40.380000000000003</v>
      </c>
      <c r="Q759">
        <v>39.81</v>
      </c>
      <c r="R759">
        <v>40.520000000000003</v>
      </c>
      <c r="S759">
        <v>40.14</v>
      </c>
      <c r="T759">
        <v>39.39</v>
      </c>
      <c r="U759">
        <v>38.65</v>
      </c>
      <c r="V759">
        <v>38.54</v>
      </c>
      <c r="W759">
        <v>36.99</v>
      </c>
      <c r="X759">
        <v>37.44</v>
      </c>
      <c r="Y759">
        <v>38.119999999999997</v>
      </c>
      <c r="Z759">
        <v>37.89</v>
      </c>
      <c r="AA759">
        <v>37.83</v>
      </c>
      <c r="AB759">
        <v>38.89</v>
      </c>
      <c r="AC759">
        <v>39.5</v>
      </c>
      <c r="AD759">
        <v>39.67</v>
      </c>
      <c r="AE759">
        <v>40.5</v>
      </c>
      <c r="AF759">
        <v>39.58</v>
      </c>
      <c r="AG759">
        <v>40.36</v>
      </c>
      <c r="AH759">
        <v>41.37</v>
      </c>
      <c r="AI759">
        <v>41.02</v>
      </c>
      <c r="AJ759">
        <v>41.8</v>
      </c>
      <c r="AK759">
        <v>41.65</v>
      </c>
      <c r="AL759">
        <v>43.01</v>
      </c>
      <c r="AM759">
        <v>42.68</v>
      </c>
      <c r="AN759">
        <v>43.98</v>
      </c>
      <c r="AO759">
        <v>45.03</v>
      </c>
      <c r="AP759">
        <v>46.03</v>
      </c>
      <c r="AQ759">
        <v>47.64</v>
      </c>
      <c r="AR759">
        <v>48.66</v>
      </c>
      <c r="AS759">
        <v>48</v>
      </c>
      <c r="AT759">
        <v>48.09</v>
      </c>
      <c r="AU759">
        <v>48.96</v>
      </c>
      <c r="AV759">
        <v>49.09</v>
      </c>
      <c r="AW759">
        <v>47.77</v>
      </c>
      <c r="AX759">
        <v>49</v>
      </c>
      <c r="AY759">
        <v>48.71</v>
      </c>
      <c r="AZ759">
        <v>48.45</v>
      </c>
      <c r="BA759">
        <v>50.78</v>
      </c>
      <c r="BB759">
        <v>52.5</v>
      </c>
      <c r="BC759">
        <v>51.46</v>
      </c>
      <c r="BD759">
        <v>51.96</v>
      </c>
      <c r="BE759">
        <v>51.44</v>
      </c>
      <c r="BF759">
        <v>51.92</v>
      </c>
      <c r="BG759">
        <v>54.16</v>
      </c>
      <c r="BH759">
        <v>52.66</v>
      </c>
      <c r="BI759">
        <v>51.78</v>
      </c>
      <c r="BJ759">
        <v>49.09</v>
      </c>
      <c r="BK759">
        <v>49.89</v>
      </c>
      <c r="BL759">
        <v>50.06</v>
      </c>
      <c r="BM759">
        <v>53.08</v>
      </c>
      <c r="BN759">
        <v>53.06</v>
      </c>
      <c r="BO759">
        <v>53.42</v>
      </c>
      <c r="BP759">
        <v>54.76</v>
      </c>
      <c r="BQ759" s="10">
        <f t="shared" si="22"/>
        <v>0.3738083291520321</v>
      </c>
      <c r="BR759" s="11" cm="1">
        <f t="array" aca="1" ref="BR759" ca="1">_xlfn.PERCENTILE.INC((OFFSET(E759,0,1,1,COLUMNS(E759:BP759)-1) - E759:BO759) / E759:BO759, 0.05) * SQRT(COUNT(E759:BP759) - 1)</f>
        <v>-0.22933717879634416</v>
      </c>
      <c r="BS759" s="10" cm="1">
        <f t="array" aca="1" ref="BS759" ca="1">_xlfn.STDEV.P((E759:BO759 - OFFSET(E759:BO759,0,1)) / OFFSET(E759:BO759,0,1)) * SQRT(COUNT(E759:BP759)-1)</f>
        <v>0.18258877725968972</v>
      </c>
      <c r="BT759" s="10" cm="1">
        <f t="array" ref="BT759">-(MAX(1 - (E759:BP759 / _xlfn.SCAN(E759, E759:BP759, _xlfn.LAMBDA(_xlpm.a,_xlpm.b, MAX(_xlpm.a, _xlpm.b))))))</f>
        <v>-0.1201236917221693</v>
      </c>
      <c r="BU759" s="12">
        <f t="shared" ca="1" si="23"/>
        <v>2.0769786703775819</v>
      </c>
    </row>
    <row r="760" spans="1:73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67.430000000000007</v>
      </c>
      <c r="F760">
        <v>68.849999999999994</v>
      </c>
      <c r="G760">
        <v>67.53</v>
      </c>
      <c r="H760">
        <v>67.53</v>
      </c>
      <c r="I760">
        <v>71.349999999999994</v>
      </c>
      <c r="J760">
        <v>72.150000000000006</v>
      </c>
      <c r="K760">
        <v>70.930000000000007</v>
      </c>
      <c r="L760">
        <v>69.97</v>
      </c>
      <c r="M760">
        <v>70.97</v>
      </c>
      <c r="N760">
        <v>70.63</v>
      </c>
      <c r="O760">
        <v>69.7</v>
      </c>
      <c r="P760">
        <v>70.400000000000006</v>
      </c>
      <c r="Q760">
        <v>70.38</v>
      </c>
      <c r="R760">
        <v>71.45</v>
      </c>
      <c r="S760">
        <v>73.7</v>
      </c>
      <c r="T760">
        <v>73.55</v>
      </c>
      <c r="U760">
        <v>73.5</v>
      </c>
      <c r="V760">
        <v>72.7</v>
      </c>
      <c r="W760">
        <v>70.72</v>
      </c>
      <c r="X760">
        <v>71.48</v>
      </c>
      <c r="Y760">
        <v>69.88</v>
      </c>
      <c r="Z760">
        <v>71.25</v>
      </c>
      <c r="AA760">
        <v>71.75</v>
      </c>
      <c r="AB760">
        <v>71.38</v>
      </c>
      <c r="AC760">
        <v>71.349999999999994</v>
      </c>
      <c r="AD760">
        <v>71.45</v>
      </c>
      <c r="AE760">
        <v>71.45</v>
      </c>
      <c r="AF760">
        <v>71.03</v>
      </c>
      <c r="AG760">
        <v>70.08</v>
      </c>
      <c r="AH760">
        <v>72.03</v>
      </c>
      <c r="AI760">
        <v>72.55</v>
      </c>
      <c r="AJ760">
        <v>74.03</v>
      </c>
      <c r="AK760">
        <v>74.349999999999994</v>
      </c>
      <c r="AL760">
        <v>72.7</v>
      </c>
      <c r="AM760">
        <v>71.97</v>
      </c>
      <c r="AN760">
        <v>72.3</v>
      </c>
      <c r="AO760">
        <v>69.150000000000006</v>
      </c>
      <c r="AP760">
        <v>67.05</v>
      </c>
      <c r="AQ760">
        <v>66.72</v>
      </c>
      <c r="AR760">
        <v>67</v>
      </c>
      <c r="AS760">
        <v>66.33</v>
      </c>
      <c r="AT760">
        <v>68.13</v>
      </c>
      <c r="AU760">
        <v>69.25</v>
      </c>
      <c r="AV760">
        <v>67.78</v>
      </c>
      <c r="AW760">
        <v>66.47</v>
      </c>
      <c r="AX760">
        <v>64.83</v>
      </c>
      <c r="AY760">
        <v>65.98</v>
      </c>
      <c r="AZ760">
        <v>66.38</v>
      </c>
      <c r="BA760">
        <v>66.599999999999994</v>
      </c>
      <c r="BB760">
        <v>68.78</v>
      </c>
      <c r="BC760">
        <v>68.349999999999994</v>
      </c>
      <c r="BD760">
        <v>68.83</v>
      </c>
      <c r="BE760">
        <v>69.83</v>
      </c>
      <c r="BF760">
        <v>68.38</v>
      </c>
      <c r="BG760">
        <v>68.55</v>
      </c>
      <c r="BH760">
        <v>68.73</v>
      </c>
      <c r="BI760">
        <v>68.8</v>
      </c>
      <c r="BJ760">
        <v>67.349999999999994</v>
      </c>
      <c r="BK760">
        <v>66.5</v>
      </c>
      <c r="BL760">
        <v>67.03</v>
      </c>
      <c r="BM760">
        <v>67.930000000000007</v>
      </c>
      <c r="BN760">
        <v>66.75</v>
      </c>
      <c r="BO760">
        <v>67.2</v>
      </c>
      <c r="BP760">
        <v>67.7</v>
      </c>
      <c r="BQ760" s="10">
        <f t="shared" si="22"/>
        <v>4.0041524543970933E-3</v>
      </c>
      <c r="BR760" s="11" cm="1">
        <f t="array" aca="1" ref="BR760" ca="1">_xlfn.PERCENTILE.INC((OFFSET(E760,0,1,1,COLUMNS(E760:BP760)-1) - E760:BO760) / E760:BO760, 0.05) * SQRT(COUNT(E760:BP760) - 1)</f>
        <v>-0.19401739858657469</v>
      </c>
      <c r="BS760" s="10" cm="1">
        <f t="array" aca="1" ref="BS760" ca="1">_xlfn.STDEV.P((E760:BO760 - OFFSET(E760:BO760,0,1)) / OFFSET(E760:BO760,0,1)) * SQRT(COUNT(E760:BP760)-1)</f>
        <v>0.13797569797524503</v>
      </c>
      <c r="BT760" s="10" cm="1">
        <f t="array" ref="BT760">-(MAX(1 - (E760:BP760 / _xlfn.SCAN(E760, E760:BP760, _xlfn.LAMBDA(_xlpm.a,_xlpm.b, MAX(_xlpm.a, _xlpm.b))))))</f>
        <v>-0.12804303967720243</v>
      </c>
      <c r="BU760" s="12">
        <f t="shared" ca="1" si="23"/>
        <v>6.8336810463212425E-2</v>
      </c>
    </row>
    <row r="761" spans="1:73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28.2</v>
      </c>
      <c r="F761">
        <v>27.3</v>
      </c>
      <c r="G761">
        <v>26.95</v>
      </c>
      <c r="H761">
        <v>28.55</v>
      </c>
      <c r="I761">
        <v>27.82</v>
      </c>
      <c r="J761">
        <v>28.13</v>
      </c>
      <c r="K761">
        <v>29</v>
      </c>
      <c r="L761">
        <v>27.7</v>
      </c>
      <c r="M761">
        <v>26.55</v>
      </c>
      <c r="N761">
        <v>26.15</v>
      </c>
      <c r="O761">
        <v>25.8</v>
      </c>
      <c r="P761">
        <v>26</v>
      </c>
      <c r="Q761">
        <v>25</v>
      </c>
      <c r="R761">
        <v>24.7</v>
      </c>
      <c r="S761">
        <v>25.4</v>
      </c>
      <c r="T761">
        <v>25.5</v>
      </c>
      <c r="U761">
        <v>25</v>
      </c>
      <c r="V761">
        <v>25.5</v>
      </c>
      <c r="W761">
        <v>24.65</v>
      </c>
      <c r="X761">
        <v>24.6</v>
      </c>
      <c r="Y761">
        <v>24.6</v>
      </c>
      <c r="Z761">
        <v>24.75</v>
      </c>
      <c r="AA761">
        <v>25.18</v>
      </c>
      <c r="AB761">
        <v>25.55</v>
      </c>
      <c r="AC761">
        <v>26.8</v>
      </c>
      <c r="AD761">
        <v>25.57</v>
      </c>
      <c r="AE761">
        <v>25.2</v>
      </c>
      <c r="AF761">
        <v>25.5</v>
      </c>
      <c r="AG761">
        <v>25.4</v>
      </c>
      <c r="AH761">
        <v>25.25</v>
      </c>
      <c r="AI761">
        <v>25.18</v>
      </c>
      <c r="AJ761">
        <v>25.48</v>
      </c>
      <c r="AK761">
        <v>25.43</v>
      </c>
      <c r="AL761">
        <v>25.25</v>
      </c>
      <c r="AM761">
        <v>25</v>
      </c>
      <c r="AN761">
        <v>24.32</v>
      </c>
      <c r="AO761">
        <v>23.9</v>
      </c>
      <c r="AP761">
        <v>25</v>
      </c>
      <c r="AQ761">
        <v>25.05</v>
      </c>
      <c r="AR761">
        <v>25.43</v>
      </c>
      <c r="AS761">
        <v>25</v>
      </c>
      <c r="AT761">
        <v>25.25</v>
      </c>
      <c r="AU761">
        <v>25.25</v>
      </c>
      <c r="AV761">
        <v>26.45</v>
      </c>
      <c r="AW761">
        <v>25.63</v>
      </c>
      <c r="AX761">
        <v>25.38</v>
      </c>
      <c r="AY761">
        <v>26</v>
      </c>
      <c r="AZ761">
        <v>27</v>
      </c>
      <c r="BA761">
        <v>25.8</v>
      </c>
      <c r="BB761">
        <v>26.1</v>
      </c>
      <c r="BC761">
        <v>27</v>
      </c>
      <c r="BD761">
        <v>27.5</v>
      </c>
      <c r="BE761">
        <v>28.7</v>
      </c>
      <c r="BF761">
        <v>28.23</v>
      </c>
      <c r="BG761">
        <v>28</v>
      </c>
      <c r="BH761">
        <v>28</v>
      </c>
      <c r="BI761">
        <v>28</v>
      </c>
      <c r="BJ761">
        <v>28</v>
      </c>
      <c r="BK761">
        <v>28.15</v>
      </c>
      <c r="BL761">
        <v>27.28</v>
      </c>
      <c r="BM761">
        <v>28.5</v>
      </c>
      <c r="BN761">
        <v>28.95</v>
      </c>
      <c r="BO761">
        <v>29.4</v>
      </c>
      <c r="BP761">
        <v>29.4</v>
      </c>
      <c r="BQ761" s="10">
        <f t="shared" si="22"/>
        <v>4.255319148936168E-2</v>
      </c>
      <c r="BR761" s="11" cm="1">
        <f t="array" aca="1" ref="BR761" ca="1">_xlfn.PERCENTILE.INC((OFFSET(E761,0,1,1,COLUMNS(E761:BP761)-1) - E761:BO761) / E761:BO761, 0.05) * SQRT(COUNT(E761:BP761) - 1)</f>
        <v>-0.32710038425047333</v>
      </c>
      <c r="BS761" s="10" cm="1">
        <f t="array" aca="1" ref="BS761" ca="1">_xlfn.STDEV.P((E761:BO761 - OFFSET(E761:BO761,0,1)) / OFFSET(E761:BO761,0,1)) * SQRT(COUNT(E761:BP761)-1)</f>
        <v>0.19707480556587376</v>
      </c>
      <c r="BT761" s="10" cm="1">
        <f t="array" ref="BT761">-(MAX(1 - (E761:BP761 / _xlfn.SCAN(E761, E761:BP761, _xlfn.LAMBDA(_xlpm.a,_xlpm.b, MAX(_xlpm.a, _xlpm.b))))))</f>
        <v>-0.17586206896551726</v>
      </c>
      <c r="BU761" s="12">
        <f t="shared" ca="1" si="23"/>
        <v>0.24344998346321536</v>
      </c>
    </row>
    <row r="762" spans="1:73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249.01</v>
      </c>
      <c r="F762">
        <v>253.05</v>
      </c>
      <c r="G762">
        <v>254.33</v>
      </c>
      <c r="H762">
        <v>255.98</v>
      </c>
      <c r="I762">
        <v>264.43</v>
      </c>
      <c r="J762">
        <v>268.47000000000003</v>
      </c>
      <c r="K762">
        <v>264.98</v>
      </c>
      <c r="L762">
        <v>264.43</v>
      </c>
      <c r="M762">
        <v>257.45</v>
      </c>
      <c r="N762">
        <v>252.68</v>
      </c>
      <c r="O762">
        <v>241.66</v>
      </c>
      <c r="P762">
        <v>244.6</v>
      </c>
      <c r="Q762">
        <v>247.9</v>
      </c>
      <c r="R762">
        <v>247.17</v>
      </c>
      <c r="S762">
        <v>244.6</v>
      </c>
      <c r="T762">
        <v>244.97</v>
      </c>
      <c r="U762">
        <v>243.31</v>
      </c>
      <c r="V762">
        <v>238.54</v>
      </c>
      <c r="W762">
        <v>227.52</v>
      </c>
      <c r="X762">
        <v>233.21</v>
      </c>
      <c r="Y762">
        <v>231.74</v>
      </c>
      <c r="Z762">
        <v>235.23</v>
      </c>
      <c r="AA762">
        <v>235.05</v>
      </c>
      <c r="AB762">
        <v>235.42</v>
      </c>
      <c r="AC762">
        <v>238.17</v>
      </c>
      <c r="AD762">
        <v>239.27</v>
      </c>
      <c r="AE762">
        <v>240.93</v>
      </c>
      <c r="AF762">
        <v>233.76</v>
      </c>
      <c r="AG762">
        <v>232.11</v>
      </c>
      <c r="AH762">
        <v>237.25</v>
      </c>
      <c r="AI762">
        <v>244.05</v>
      </c>
      <c r="AJ762">
        <v>244.6</v>
      </c>
      <c r="AK762">
        <v>250.29</v>
      </c>
      <c r="AL762">
        <v>255.98</v>
      </c>
      <c r="AM762">
        <v>246.07</v>
      </c>
      <c r="AN762">
        <v>251.39</v>
      </c>
      <c r="AO762">
        <v>245.52</v>
      </c>
      <c r="AP762">
        <v>235.97</v>
      </c>
      <c r="AQ762">
        <v>225.87</v>
      </c>
      <c r="AR762">
        <v>224.03</v>
      </c>
      <c r="AS762">
        <v>220.73</v>
      </c>
      <c r="AT762">
        <v>219.99</v>
      </c>
      <c r="AU762">
        <v>218.34</v>
      </c>
      <c r="AV762">
        <v>211.18</v>
      </c>
      <c r="AW762">
        <v>208.79</v>
      </c>
      <c r="AX762">
        <v>206.95</v>
      </c>
      <c r="AY762">
        <v>204.75</v>
      </c>
      <c r="AZ762">
        <v>216.32</v>
      </c>
      <c r="BA762">
        <v>213.75</v>
      </c>
      <c r="BB762">
        <v>222.2</v>
      </c>
      <c r="BC762">
        <v>216.32</v>
      </c>
      <c r="BD762">
        <v>218.52</v>
      </c>
      <c r="BE762">
        <v>214.48</v>
      </c>
      <c r="BF762">
        <v>215.4</v>
      </c>
      <c r="BG762">
        <v>219.44</v>
      </c>
      <c r="BH762">
        <v>227.15</v>
      </c>
      <c r="BI762">
        <v>233.58</v>
      </c>
      <c r="BJ762">
        <v>233.4</v>
      </c>
      <c r="BK762">
        <v>235.23</v>
      </c>
      <c r="BL762">
        <v>235.23</v>
      </c>
      <c r="BM762">
        <v>244.23</v>
      </c>
      <c r="BN762">
        <v>245.52</v>
      </c>
      <c r="BO762">
        <v>249.37</v>
      </c>
      <c r="BP762">
        <v>253.23</v>
      </c>
      <c r="BQ762" s="10">
        <f t="shared" si="22"/>
        <v>1.6947110557808918E-2</v>
      </c>
      <c r="BR762" s="11" cm="1">
        <f t="array" aca="1" ref="BR762" ca="1">_xlfn.PERCENTILE.INC((OFFSET(E762,0,1,1,COLUMNS(E762:BP762)-1) - E762:BO762) / E762:BO762, 0.05) * SQRT(COUNT(E762:BP762) - 1)</f>
        <v>-0.30859033341087344</v>
      </c>
      <c r="BS762" s="10" cm="1">
        <f t="array" aca="1" ref="BS762" ca="1">_xlfn.STDEV.P((E762:BO762 - OFFSET(E762:BO762,0,1)) / OFFSET(E762:BO762,0,1)) * SQRT(COUNT(E762:BP762)-1)</f>
        <v>0.17438858703499266</v>
      </c>
      <c r="BT762" s="10" cm="1">
        <f t="array" ref="BT762">-(MAX(1 - (E762:BP762 / _xlfn.SCAN(E762, E762:BP762, _xlfn.LAMBDA(_xlpm.a,_xlpm.b, MAX(_xlpm.a, _xlpm.b))))))</f>
        <v>-0.23734495474354689</v>
      </c>
      <c r="BU762" s="12">
        <f t="shared" ca="1" si="23"/>
        <v>0.12828693439660982</v>
      </c>
    </row>
    <row r="763" spans="1:73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131.6</v>
      </c>
      <c r="F763">
        <v>127.4</v>
      </c>
      <c r="G763">
        <v>129.6</v>
      </c>
      <c r="H763">
        <v>137.4</v>
      </c>
      <c r="I763">
        <v>139.6</v>
      </c>
      <c r="J763">
        <v>140</v>
      </c>
      <c r="K763">
        <v>136.19999999999999</v>
      </c>
      <c r="L763">
        <v>138.19999999999999</v>
      </c>
      <c r="M763">
        <v>137.4</v>
      </c>
      <c r="N763">
        <v>146.80000000000001</v>
      </c>
      <c r="O763">
        <v>140.6</v>
      </c>
      <c r="P763">
        <v>142</v>
      </c>
      <c r="Q763">
        <v>144.6</v>
      </c>
      <c r="R763">
        <v>145</v>
      </c>
      <c r="S763">
        <v>146.4</v>
      </c>
      <c r="T763">
        <v>147</v>
      </c>
      <c r="U763">
        <v>145</v>
      </c>
      <c r="V763">
        <v>145.80000000000001</v>
      </c>
      <c r="W763">
        <v>139.6</v>
      </c>
      <c r="X763">
        <v>138.19999999999999</v>
      </c>
      <c r="Y763">
        <v>136.6</v>
      </c>
      <c r="Z763">
        <v>139.4</v>
      </c>
      <c r="AA763">
        <v>137.6</v>
      </c>
      <c r="AB763">
        <v>141.19999999999999</v>
      </c>
      <c r="AC763">
        <v>137.19999999999999</v>
      </c>
      <c r="AD763">
        <v>138.6</v>
      </c>
      <c r="AE763">
        <v>139</v>
      </c>
      <c r="AF763">
        <v>139</v>
      </c>
      <c r="AG763">
        <v>136.6</v>
      </c>
      <c r="AH763">
        <v>137.4</v>
      </c>
      <c r="AI763">
        <v>140</v>
      </c>
      <c r="AJ763">
        <v>145</v>
      </c>
      <c r="AK763">
        <v>145.19999999999999</v>
      </c>
      <c r="AL763">
        <v>146</v>
      </c>
      <c r="AM763">
        <v>144.4</v>
      </c>
      <c r="AN763">
        <v>148.4</v>
      </c>
      <c r="AO763">
        <v>147.4</v>
      </c>
      <c r="AP763">
        <v>146.6</v>
      </c>
      <c r="AQ763">
        <v>145.4</v>
      </c>
      <c r="AR763">
        <v>148.19999999999999</v>
      </c>
      <c r="AS763">
        <v>148</v>
      </c>
      <c r="AT763">
        <v>150.6</v>
      </c>
      <c r="AU763">
        <v>151.19999999999999</v>
      </c>
      <c r="AV763">
        <v>174.4</v>
      </c>
      <c r="AW763">
        <v>163.4</v>
      </c>
      <c r="AX763">
        <v>173</v>
      </c>
      <c r="AY763">
        <v>172.6</v>
      </c>
      <c r="AZ763">
        <v>178.4</v>
      </c>
      <c r="BA763">
        <v>171.4</v>
      </c>
      <c r="BB763">
        <v>171</v>
      </c>
      <c r="BC763">
        <v>170.8</v>
      </c>
      <c r="BD763">
        <v>172</v>
      </c>
      <c r="BE763">
        <v>170.8</v>
      </c>
      <c r="BF763">
        <v>174.2</v>
      </c>
      <c r="BG763">
        <v>176.2</v>
      </c>
      <c r="BH763">
        <v>183.2</v>
      </c>
      <c r="BI763">
        <v>199</v>
      </c>
      <c r="BJ763">
        <v>193.4</v>
      </c>
      <c r="BK763">
        <v>191.2</v>
      </c>
      <c r="BL763">
        <v>185.4</v>
      </c>
      <c r="BM763">
        <v>194.2</v>
      </c>
      <c r="BN763">
        <v>188.8</v>
      </c>
      <c r="BO763">
        <v>194.2</v>
      </c>
      <c r="BP763">
        <v>193.4</v>
      </c>
      <c r="BQ763" s="10">
        <f t="shared" si="22"/>
        <v>0.46960486322188461</v>
      </c>
      <c r="BR763" s="11" cm="1">
        <f t="array" aca="1" ref="BR763" ca="1">_xlfn.PERCENTILE.INC((OFFSET(E763,0,1,1,COLUMNS(E763:BP763)-1) - E763:BO763) / E763:BO763, 0.05) * SQRT(COUNT(E763:BP763) - 1)</f>
        <v>-0.30562706383824784</v>
      </c>
      <c r="BS763" s="10" cm="1">
        <f t="array" aca="1" ref="BS763" ca="1">_xlfn.STDEV.P((E763:BO763 - OFFSET(E763:BO763,0,1)) / OFFSET(E763:BO763,0,1)) * SQRT(COUNT(E763:BP763)-1)</f>
        <v>0.24638143249212116</v>
      </c>
      <c r="BT763" s="10" cm="1">
        <f t="array" ref="BT763">-(MAX(1 - (E763:BP763 / _xlfn.SCAN(E763, E763:BP763, _xlfn.LAMBDA(_xlpm.a,_xlpm.b, MAX(_xlpm.a, _xlpm.b))))))</f>
        <v>-7.0748299319727925E-2</v>
      </c>
      <c r="BU763" s="12">
        <f t="shared" ca="1" si="23"/>
        <v>1.9280248721816402</v>
      </c>
    </row>
    <row r="764" spans="1:73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141</v>
      </c>
      <c r="F764">
        <v>143</v>
      </c>
      <c r="G764">
        <v>142</v>
      </c>
      <c r="H764">
        <v>142</v>
      </c>
      <c r="I764">
        <v>153.5</v>
      </c>
      <c r="J764">
        <v>150</v>
      </c>
      <c r="K764">
        <v>146.5</v>
      </c>
      <c r="L764">
        <v>148</v>
      </c>
      <c r="M764">
        <v>146</v>
      </c>
      <c r="N764">
        <v>145.5</v>
      </c>
      <c r="O764">
        <v>145.5</v>
      </c>
      <c r="P764">
        <v>142</v>
      </c>
      <c r="Q764">
        <v>144.5</v>
      </c>
      <c r="R764">
        <v>146.5</v>
      </c>
      <c r="S764">
        <v>142</v>
      </c>
      <c r="T764">
        <v>143.5</v>
      </c>
      <c r="U764">
        <v>144</v>
      </c>
      <c r="V764">
        <v>140.5</v>
      </c>
      <c r="W764">
        <v>139</v>
      </c>
      <c r="X764">
        <v>136</v>
      </c>
      <c r="Y764">
        <v>135</v>
      </c>
      <c r="Z764">
        <v>139.5</v>
      </c>
      <c r="AA764">
        <v>139</v>
      </c>
      <c r="AB764">
        <v>139.5</v>
      </c>
      <c r="AC764">
        <v>136</v>
      </c>
      <c r="AD764">
        <v>132.5</v>
      </c>
      <c r="AE764">
        <v>136</v>
      </c>
      <c r="AF764">
        <v>129.5</v>
      </c>
      <c r="AG764">
        <v>131.5</v>
      </c>
      <c r="AH764">
        <v>133</v>
      </c>
      <c r="AI764">
        <v>128.5</v>
      </c>
      <c r="AJ764">
        <v>136.5</v>
      </c>
      <c r="AK764">
        <v>133.5</v>
      </c>
      <c r="AL764">
        <v>129.5</v>
      </c>
      <c r="AM764">
        <v>129</v>
      </c>
      <c r="AN764">
        <v>132</v>
      </c>
      <c r="AO764">
        <v>131</v>
      </c>
      <c r="AP764">
        <v>128.5</v>
      </c>
      <c r="AQ764">
        <v>130</v>
      </c>
      <c r="AR764">
        <v>129</v>
      </c>
      <c r="AS764">
        <v>132</v>
      </c>
      <c r="AT764">
        <v>138.5</v>
      </c>
      <c r="AU764">
        <v>142.5</v>
      </c>
      <c r="AV764">
        <v>141</v>
      </c>
      <c r="AW764">
        <v>144.5</v>
      </c>
      <c r="AX764">
        <v>143</v>
      </c>
      <c r="AY764">
        <v>141</v>
      </c>
      <c r="AZ764">
        <v>143</v>
      </c>
      <c r="BA764">
        <v>142.5</v>
      </c>
      <c r="BB764">
        <v>145</v>
      </c>
      <c r="BC764">
        <v>147</v>
      </c>
      <c r="BD764">
        <v>146</v>
      </c>
      <c r="BE764">
        <v>143</v>
      </c>
      <c r="BF764">
        <v>143.5</v>
      </c>
      <c r="BG764">
        <v>142.5</v>
      </c>
      <c r="BH764">
        <v>140.5</v>
      </c>
      <c r="BI764">
        <v>145</v>
      </c>
      <c r="BJ764">
        <v>142.5</v>
      </c>
      <c r="BK764">
        <v>142.5</v>
      </c>
      <c r="BL764">
        <v>143.5</v>
      </c>
      <c r="BM764">
        <v>145</v>
      </c>
      <c r="BN764">
        <v>145.5</v>
      </c>
      <c r="BO764">
        <v>146</v>
      </c>
      <c r="BP764">
        <v>146</v>
      </c>
      <c r="BQ764" s="10">
        <f t="shared" si="22"/>
        <v>3.5460992907801421E-2</v>
      </c>
      <c r="BR764" s="11" cm="1">
        <f t="array" aca="1" ref="BR764" ca="1">_xlfn.PERCENTILE.INC((OFFSET(E764,0,1,1,COLUMNS(E764:BP764)-1) - E764:BO764) / E764:BO764, 0.05) * SQRT(COUNT(E764:BP764) - 1)</f>
        <v>-0.23446506475656256</v>
      </c>
      <c r="BS764" s="10" cm="1">
        <f t="array" aca="1" ref="BS764" ca="1">_xlfn.STDEV.P((E764:BO764 - OFFSET(E764:BO764,0,1)) / OFFSET(E764:BO764,0,1)) * SQRT(COUNT(E764:BP764)-1)</f>
        <v>0.17727079455563965</v>
      </c>
      <c r="BT764" s="10" cm="1">
        <f t="array" ref="BT764">-(MAX(1 - (E764:BP764 / _xlfn.SCAN(E764, E764:BP764, _xlfn.LAMBDA(_xlpm.a,_xlpm.b, MAX(_xlpm.a, _xlpm.b))))))</f>
        <v>-0.16286644951140061</v>
      </c>
      <c r="BU764" s="12">
        <f t="shared" ca="1" si="23"/>
        <v>0.23063956855924952</v>
      </c>
    </row>
    <row r="765" spans="1:73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35.53</v>
      </c>
      <c r="F765">
        <v>35.94</v>
      </c>
      <c r="G765">
        <v>35.9</v>
      </c>
      <c r="H765">
        <v>36.18</v>
      </c>
      <c r="I765">
        <v>36.5</v>
      </c>
      <c r="J765">
        <v>36.53</v>
      </c>
      <c r="K765">
        <v>36.4</v>
      </c>
      <c r="L765">
        <v>36.33</v>
      </c>
      <c r="M765">
        <v>36.83</v>
      </c>
      <c r="N765">
        <v>36.72</v>
      </c>
      <c r="O765">
        <v>36.78</v>
      </c>
      <c r="P765">
        <v>36.57</v>
      </c>
      <c r="Q765">
        <v>36.340000000000003</v>
      </c>
      <c r="R765">
        <v>36.11</v>
      </c>
      <c r="S765">
        <v>35.97</v>
      </c>
      <c r="T765">
        <v>35.68</v>
      </c>
      <c r="U765">
        <v>34.909999999999997</v>
      </c>
      <c r="V765">
        <v>35.409999999999997</v>
      </c>
      <c r="W765">
        <v>34.76</v>
      </c>
      <c r="X765">
        <v>35.17</v>
      </c>
      <c r="Y765">
        <v>34.299999999999997</v>
      </c>
      <c r="Z765">
        <v>34.700000000000003</v>
      </c>
      <c r="AA765">
        <v>35.36</v>
      </c>
      <c r="AB765">
        <v>35.47</v>
      </c>
      <c r="AC765">
        <v>35.74</v>
      </c>
      <c r="AD765">
        <v>35.47</v>
      </c>
      <c r="AE765">
        <v>35.28</v>
      </c>
      <c r="AF765">
        <v>35.450000000000003</v>
      </c>
      <c r="AG765">
        <v>35.74</v>
      </c>
      <c r="AH765">
        <v>35.700000000000003</v>
      </c>
      <c r="AI765">
        <v>35.64</v>
      </c>
      <c r="AJ765">
        <v>36.51</v>
      </c>
      <c r="AK765">
        <v>37.159999999999997</v>
      </c>
      <c r="AL765">
        <v>37.31</v>
      </c>
      <c r="AM765">
        <v>35.67</v>
      </c>
      <c r="AN765">
        <v>36.67</v>
      </c>
      <c r="AO765">
        <v>37.64</v>
      </c>
      <c r="AP765">
        <v>37.82</v>
      </c>
      <c r="AQ765">
        <v>38.21</v>
      </c>
      <c r="AR765">
        <v>38.869999999999997</v>
      </c>
      <c r="AS765">
        <v>38.200000000000003</v>
      </c>
      <c r="AT765">
        <v>38.39</v>
      </c>
      <c r="AU765">
        <v>39.08</v>
      </c>
      <c r="AV765">
        <v>40.619999999999997</v>
      </c>
      <c r="AW765">
        <v>39.840000000000003</v>
      </c>
      <c r="AX765">
        <v>40.14</v>
      </c>
      <c r="AY765">
        <v>41.3</v>
      </c>
      <c r="AZ765">
        <v>40.5</v>
      </c>
      <c r="BA765">
        <v>40.39</v>
      </c>
      <c r="BB765">
        <v>40.29</v>
      </c>
      <c r="BC765">
        <v>40.630000000000003</v>
      </c>
      <c r="BD765">
        <v>40.32</v>
      </c>
      <c r="BE765">
        <v>40.32</v>
      </c>
      <c r="BF765">
        <v>39.96</v>
      </c>
      <c r="BG765">
        <v>41.23</v>
      </c>
      <c r="BH765">
        <v>40.96</v>
      </c>
      <c r="BI765">
        <v>40.89</v>
      </c>
      <c r="BJ765">
        <v>40.68</v>
      </c>
      <c r="BK765">
        <v>40.880000000000003</v>
      </c>
      <c r="BL765">
        <v>41.08</v>
      </c>
      <c r="BM765">
        <v>41.27</v>
      </c>
      <c r="BN765">
        <v>41.26</v>
      </c>
      <c r="BO765">
        <v>42.31</v>
      </c>
      <c r="BP765">
        <v>41.69</v>
      </c>
      <c r="BQ765" s="10">
        <f t="shared" si="22"/>
        <v>0.17337461300309587</v>
      </c>
      <c r="BR765" s="11" cm="1">
        <f t="array" aca="1" ref="BR765" ca="1">_xlfn.PERCENTILE.INC((OFFSET(E765,0,1,1,COLUMNS(E765:BP765)-1) - E765:BO765) / E765:BO765, 0.05) * SQRT(COUNT(E765:BP765) - 1)</f>
        <v>-0.1536148376031963</v>
      </c>
      <c r="BS765" s="10" cm="1">
        <f t="array" aca="1" ref="BS765" ca="1">_xlfn.STDEV.P((E765:BO765 - OFFSET(E765:BO765,0,1)) / OFFSET(E765:BO765,0,1)) * SQRT(COUNT(E765:BP765)-1)</f>
        <v>0.11629867759559503</v>
      </c>
      <c r="BT765" s="10" cm="1">
        <f t="array" ref="BT765">-(MAX(1 - (E765:BP765 / _xlfn.SCAN(E765, E765:BP765, _xlfn.LAMBDA(_xlpm.a,_xlpm.b, MAX(_xlpm.a, _xlpm.b))))))</f>
        <v>-6.8693999456964416E-2</v>
      </c>
      <c r="BU765" s="12">
        <f t="shared" ca="1" si="23"/>
        <v>1.5374145550605538</v>
      </c>
    </row>
    <row r="766" spans="1:73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29.46</v>
      </c>
      <c r="F766">
        <v>28.97</v>
      </c>
      <c r="G766">
        <v>28.99</v>
      </c>
      <c r="H766">
        <v>28.99</v>
      </c>
      <c r="I766">
        <v>29.17</v>
      </c>
      <c r="J766">
        <v>29.46</v>
      </c>
      <c r="K766">
        <v>28.88</v>
      </c>
      <c r="L766">
        <v>28.5</v>
      </c>
      <c r="M766">
        <v>28.99</v>
      </c>
      <c r="N766">
        <v>30.06</v>
      </c>
      <c r="O766">
        <v>29.39</v>
      </c>
      <c r="P766">
        <v>30.82</v>
      </c>
      <c r="Q766">
        <v>30.44</v>
      </c>
      <c r="R766">
        <v>31.05</v>
      </c>
      <c r="S766">
        <v>30.67</v>
      </c>
      <c r="T766">
        <v>30.06</v>
      </c>
      <c r="U766">
        <v>29.01</v>
      </c>
      <c r="V766">
        <v>29.46</v>
      </c>
      <c r="W766">
        <v>28.92</v>
      </c>
      <c r="X766">
        <v>29.73</v>
      </c>
      <c r="Y766">
        <v>29.12</v>
      </c>
      <c r="Z766">
        <v>30.13</v>
      </c>
      <c r="AA766">
        <v>30.06</v>
      </c>
      <c r="AB766">
        <v>30.62</v>
      </c>
      <c r="AC766">
        <v>29.48</v>
      </c>
      <c r="AD766">
        <v>29.3</v>
      </c>
      <c r="AE766">
        <v>29.62</v>
      </c>
      <c r="AF766">
        <v>28.63</v>
      </c>
      <c r="AG766">
        <v>28.05</v>
      </c>
      <c r="AH766">
        <v>28.23</v>
      </c>
      <c r="AI766">
        <v>27.96</v>
      </c>
      <c r="AJ766">
        <v>28.03</v>
      </c>
      <c r="AK766">
        <v>27.69</v>
      </c>
      <c r="AL766">
        <v>27.49</v>
      </c>
      <c r="AM766">
        <v>27.24</v>
      </c>
      <c r="AN766">
        <v>27.47</v>
      </c>
      <c r="AO766">
        <v>27.27</v>
      </c>
      <c r="AP766">
        <v>27.07</v>
      </c>
      <c r="AQ766">
        <v>27.47</v>
      </c>
      <c r="AR766">
        <v>27.98</v>
      </c>
      <c r="AS766">
        <v>27.56</v>
      </c>
      <c r="AT766">
        <v>28.47</v>
      </c>
      <c r="AU766">
        <v>28.79</v>
      </c>
      <c r="AV766">
        <v>29.08</v>
      </c>
      <c r="AW766">
        <v>28.65</v>
      </c>
      <c r="AX766">
        <v>28.34</v>
      </c>
      <c r="AY766">
        <v>28.97</v>
      </c>
      <c r="AZ766">
        <v>29.53</v>
      </c>
      <c r="BA766">
        <v>29.28</v>
      </c>
      <c r="BB766">
        <v>30.06</v>
      </c>
      <c r="BC766">
        <v>30.24</v>
      </c>
      <c r="BD766">
        <v>29.97</v>
      </c>
      <c r="BE766">
        <v>30.15</v>
      </c>
      <c r="BF766">
        <v>29.84</v>
      </c>
      <c r="BG766">
        <v>30.18</v>
      </c>
      <c r="BH766">
        <v>30.29</v>
      </c>
      <c r="BI766">
        <v>30.26</v>
      </c>
      <c r="BJ766">
        <v>29.95</v>
      </c>
      <c r="BK766">
        <v>29.97</v>
      </c>
      <c r="BL766">
        <v>30.13</v>
      </c>
      <c r="BM766">
        <v>29.66</v>
      </c>
      <c r="BN766">
        <v>29.57</v>
      </c>
      <c r="BO766">
        <v>29.73</v>
      </c>
      <c r="BP766">
        <v>29.75</v>
      </c>
      <c r="BQ766" s="10">
        <f t="shared" si="22"/>
        <v>9.8438560760352734E-3</v>
      </c>
      <c r="BR766" s="11" cm="1">
        <f t="array" aca="1" ref="BR766" ca="1">_xlfn.PERCENTILE.INC((OFFSET(E766,0,1,1,COLUMNS(E766:BP766)-1) - E766:BO766) / E766:BO766, 0.05) * SQRT(COUNT(E766:BP766) - 1)</f>
        <v>-0.17550601721296924</v>
      </c>
      <c r="BS766" s="10" cm="1">
        <f t="array" aca="1" ref="BS766" ca="1">_xlfn.STDEV.P((E766:BO766 - OFFSET(E766:BO766,0,1)) / OFFSET(E766:BO766,0,1)) * SQRT(COUNT(E766:BP766)-1)</f>
        <v>0.13972474298818321</v>
      </c>
      <c r="BT766" s="10" cm="1">
        <f t="array" ref="BT766">-(MAX(1 - (E766:BP766 / _xlfn.SCAN(E766, E766:BP766, _xlfn.LAMBDA(_xlpm.a,_xlpm.b, MAX(_xlpm.a, _xlpm.b))))))</f>
        <v>-0.12818035426731078</v>
      </c>
      <c r="BU766" s="12">
        <f t="shared" ca="1" si="23"/>
        <v>0.10927572608949604</v>
      </c>
    </row>
    <row r="767" spans="1:73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138</v>
      </c>
      <c r="F767">
        <v>140.9</v>
      </c>
      <c r="G767">
        <v>139.6</v>
      </c>
      <c r="H767">
        <v>135.9</v>
      </c>
      <c r="I767">
        <v>137</v>
      </c>
      <c r="J767">
        <v>139.30000000000001</v>
      </c>
      <c r="K767">
        <v>136.6</v>
      </c>
      <c r="L767">
        <v>136.30000000000001</v>
      </c>
      <c r="M767">
        <v>143.30000000000001</v>
      </c>
      <c r="N767">
        <v>141.69999999999999</v>
      </c>
      <c r="O767">
        <v>136.9</v>
      </c>
      <c r="P767">
        <v>140.4</v>
      </c>
      <c r="Q767">
        <v>142.6</v>
      </c>
      <c r="R767">
        <v>145.80000000000001</v>
      </c>
      <c r="S767">
        <v>143.1</v>
      </c>
      <c r="T767">
        <v>140.30000000000001</v>
      </c>
      <c r="U767">
        <v>137.5</v>
      </c>
      <c r="V767">
        <v>134.6</v>
      </c>
      <c r="W767">
        <v>128.30000000000001</v>
      </c>
      <c r="X767">
        <v>130.30000000000001</v>
      </c>
      <c r="Y767">
        <v>132.5</v>
      </c>
      <c r="Z767">
        <v>134.1</v>
      </c>
      <c r="AA767">
        <v>138</v>
      </c>
      <c r="AB767">
        <v>142</v>
      </c>
      <c r="AC767">
        <v>155.69999999999999</v>
      </c>
      <c r="AD767">
        <v>158</v>
      </c>
      <c r="AE767">
        <v>166.7</v>
      </c>
      <c r="AF767">
        <v>169.8</v>
      </c>
      <c r="AG767">
        <v>164.3</v>
      </c>
      <c r="AH767">
        <v>175.6</v>
      </c>
      <c r="AI767">
        <v>173.9</v>
      </c>
      <c r="AJ767">
        <v>172.1</v>
      </c>
      <c r="AK767">
        <v>170.7</v>
      </c>
      <c r="AL767">
        <v>169.1</v>
      </c>
      <c r="AM767">
        <v>167.8</v>
      </c>
      <c r="AN767">
        <v>169.5</v>
      </c>
      <c r="AO767">
        <v>170</v>
      </c>
      <c r="AP767">
        <v>161.5</v>
      </c>
      <c r="AQ767">
        <v>161.30000000000001</v>
      </c>
      <c r="AR767">
        <v>167.8</v>
      </c>
      <c r="AS767">
        <v>163.30000000000001</v>
      </c>
      <c r="AT767">
        <v>165.5</v>
      </c>
      <c r="AU767">
        <v>166.9</v>
      </c>
      <c r="AV767">
        <v>164.3</v>
      </c>
      <c r="AW767">
        <v>158.80000000000001</v>
      </c>
      <c r="AX767">
        <v>158.5</v>
      </c>
      <c r="AY767">
        <v>150.69999999999999</v>
      </c>
      <c r="AZ767">
        <v>154</v>
      </c>
      <c r="BA767">
        <v>148</v>
      </c>
      <c r="BB767">
        <v>150.80000000000001</v>
      </c>
      <c r="BC767">
        <v>147.4</v>
      </c>
      <c r="BD767">
        <v>151.5</v>
      </c>
      <c r="BE767">
        <v>149.69999999999999</v>
      </c>
      <c r="BF767">
        <v>144.6</v>
      </c>
      <c r="BG767">
        <v>149.80000000000001</v>
      </c>
      <c r="BH767">
        <v>147.1</v>
      </c>
      <c r="BI767">
        <v>155.69999999999999</v>
      </c>
      <c r="BJ767">
        <v>153.6</v>
      </c>
      <c r="BK767">
        <v>153</v>
      </c>
      <c r="BL767">
        <v>147.9</v>
      </c>
      <c r="BM767">
        <v>153.80000000000001</v>
      </c>
      <c r="BN767">
        <v>151.1</v>
      </c>
      <c r="BO767">
        <v>150.69999999999999</v>
      </c>
      <c r="BP767">
        <v>153.30000000000001</v>
      </c>
      <c r="BQ767" s="10">
        <f t="shared" si="22"/>
        <v>0.11086956521739139</v>
      </c>
      <c r="BR767" s="11" cm="1">
        <f t="array" aca="1" ref="BR767" ca="1">_xlfn.PERCENTILE.INC((OFFSET(E767,0,1,1,COLUMNS(E767:BP767)-1) - E767:BO767) / E767:BO767, 0.05) * SQRT(COUNT(E767:BP767) - 1)</f>
        <v>-0.30536003862392402</v>
      </c>
      <c r="BS767" s="10" cm="1">
        <f t="array" aca="1" ref="BS767" ca="1">_xlfn.STDEV.P((E767:BO767 - OFFSET(E767:BO767,0,1)) / OFFSET(E767:BO767,0,1)) * SQRT(COUNT(E767:BP767)-1)</f>
        <v>0.22944698361585639</v>
      </c>
      <c r="BT767" s="10" cm="1">
        <f t="array" ref="BT767">-(MAX(1 - (E767:BP767 / _xlfn.SCAN(E767, E767:BP767, _xlfn.LAMBDA(_xlpm.a,_xlpm.b, MAX(_xlpm.a, _xlpm.b))))))</f>
        <v>-0.17653758542141229</v>
      </c>
      <c r="BU767" s="12">
        <f t="shared" ca="1" si="23"/>
        <v>0.50684576476611964</v>
      </c>
    </row>
    <row r="768" spans="1:73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41.88</v>
      </c>
      <c r="F768">
        <v>40.98</v>
      </c>
      <c r="G768">
        <v>41.36</v>
      </c>
      <c r="H768">
        <v>42.1</v>
      </c>
      <c r="I768">
        <v>42.14</v>
      </c>
      <c r="J768">
        <v>41.88</v>
      </c>
      <c r="K768">
        <v>41.32</v>
      </c>
      <c r="L768">
        <v>42.02</v>
      </c>
      <c r="M768">
        <v>42.88</v>
      </c>
      <c r="N768">
        <v>42.62</v>
      </c>
      <c r="O768">
        <v>40.659999999999997</v>
      </c>
      <c r="P768">
        <v>40.96</v>
      </c>
      <c r="Q768">
        <v>40.840000000000003</v>
      </c>
      <c r="R768">
        <v>41.3</v>
      </c>
      <c r="S768">
        <v>41.46</v>
      </c>
      <c r="T768">
        <v>41.7</v>
      </c>
      <c r="U768">
        <v>39.619999999999997</v>
      </c>
      <c r="V768">
        <v>39.76</v>
      </c>
      <c r="W768">
        <v>40.56</v>
      </c>
      <c r="X768">
        <v>41.06</v>
      </c>
      <c r="Y768">
        <v>41.18</v>
      </c>
      <c r="Z768">
        <v>41.06</v>
      </c>
      <c r="AA768">
        <v>42.16</v>
      </c>
      <c r="AB768">
        <v>43.1</v>
      </c>
      <c r="AC768">
        <v>43</v>
      </c>
      <c r="AD768">
        <v>43.2</v>
      </c>
      <c r="AE768">
        <v>43.02</v>
      </c>
      <c r="AF768">
        <v>41.68</v>
      </c>
      <c r="AG768">
        <v>41.78</v>
      </c>
      <c r="AH768">
        <v>42.4</v>
      </c>
      <c r="AI768">
        <v>41.54</v>
      </c>
      <c r="AJ768">
        <v>41.8</v>
      </c>
      <c r="AK768">
        <v>41.74</v>
      </c>
      <c r="AL768">
        <v>41.2</v>
      </c>
      <c r="AM768">
        <v>40.68</v>
      </c>
      <c r="AN768">
        <v>41.22</v>
      </c>
      <c r="AO768">
        <v>40.46</v>
      </c>
      <c r="AP768">
        <v>39.020000000000003</v>
      </c>
      <c r="AQ768">
        <v>40.6</v>
      </c>
      <c r="AR768">
        <v>40.18</v>
      </c>
      <c r="AS768">
        <v>39.42</v>
      </c>
      <c r="AT768">
        <v>40.020000000000003</v>
      </c>
      <c r="AU768">
        <v>39.82</v>
      </c>
      <c r="AV768">
        <v>41.12</v>
      </c>
      <c r="AW768">
        <v>41.58</v>
      </c>
      <c r="AX768">
        <v>41.52</v>
      </c>
      <c r="AY768">
        <v>42.9</v>
      </c>
      <c r="AZ768">
        <v>44</v>
      </c>
      <c r="BA768">
        <v>42.86</v>
      </c>
      <c r="BB768">
        <v>42.36</v>
      </c>
      <c r="BC768">
        <v>42.78</v>
      </c>
      <c r="BD768">
        <v>42</v>
      </c>
      <c r="BE768">
        <v>42</v>
      </c>
      <c r="BF768">
        <v>41.78</v>
      </c>
      <c r="BG768">
        <v>42.56</v>
      </c>
      <c r="BH768">
        <v>41.94</v>
      </c>
      <c r="BI768">
        <v>41.08</v>
      </c>
      <c r="BJ768">
        <v>39.880000000000003</v>
      </c>
      <c r="BK768">
        <v>39.76</v>
      </c>
      <c r="BL768">
        <v>39.880000000000003</v>
      </c>
      <c r="BM768">
        <v>39.28</v>
      </c>
      <c r="BN768">
        <v>40</v>
      </c>
      <c r="BO768">
        <v>41.24</v>
      </c>
      <c r="BP768">
        <v>40.5</v>
      </c>
      <c r="BQ768" s="10">
        <f t="shared" si="22"/>
        <v>-3.2951289398280861E-2</v>
      </c>
      <c r="BR768" s="11" cm="1">
        <f t="array" aca="1" ref="BR768" ca="1">_xlfn.PERCENTILE.INC((OFFSET(E768,0,1,1,COLUMNS(E768:BP768)-1) - E768:BO768) / E768:BO768, 0.05) * SQRT(COUNT(E768:BP768) - 1)</f>
        <v>-0.24569453890974272</v>
      </c>
      <c r="BS768" s="10" cm="1">
        <f t="array" aca="1" ref="BS768" ca="1">_xlfn.STDEV.P((E768:BO768 - OFFSET(E768:BO768,0,1)) / OFFSET(E768:BO768,0,1)) * SQRT(COUNT(E768:BP768)-1)</f>
        <v>0.15121526103059299</v>
      </c>
      <c r="BT768" s="10" cm="1">
        <f t="array" ref="BT768">-(MAX(1 - (E768:BP768 / _xlfn.SCAN(E768, E768:BP768, _xlfn.LAMBDA(_xlpm.a,_xlpm.b, MAX(_xlpm.a, _xlpm.b))))))</f>
        <v>-0.1072727272727273</v>
      </c>
      <c r="BU768" s="12">
        <f t="shared" ca="1" si="23"/>
        <v>-0.18203600975198639</v>
      </c>
    </row>
    <row r="769" spans="1:73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90.85</v>
      </c>
      <c r="F769">
        <v>94</v>
      </c>
      <c r="G769">
        <v>92</v>
      </c>
      <c r="H769">
        <v>88.15</v>
      </c>
      <c r="I769">
        <v>86</v>
      </c>
      <c r="J769">
        <v>90</v>
      </c>
      <c r="K769">
        <v>88</v>
      </c>
      <c r="L769">
        <v>90.8</v>
      </c>
      <c r="M769">
        <v>92</v>
      </c>
      <c r="N769">
        <v>90</v>
      </c>
      <c r="O769">
        <v>88</v>
      </c>
      <c r="P769">
        <v>86.05</v>
      </c>
      <c r="Q769">
        <v>94</v>
      </c>
      <c r="R769">
        <v>86.5</v>
      </c>
      <c r="S769">
        <v>89.9</v>
      </c>
      <c r="T769">
        <v>89</v>
      </c>
      <c r="U769">
        <v>90.05</v>
      </c>
      <c r="V769">
        <v>86.7</v>
      </c>
      <c r="W769">
        <v>85.2</v>
      </c>
      <c r="X769">
        <v>88</v>
      </c>
      <c r="Y769">
        <v>89.9</v>
      </c>
      <c r="Z769">
        <v>87.5</v>
      </c>
      <c r="AA769">
        <v>87.95</v>
      </c>
      <c r="AB769">
        <v>84.1</v>
      </c>
      <c r="AC769">
        <v>79.5</v>
      </c>
      <c r="AD769">
        <v>86</v>
      </c>
      <c r="AE769">
        <v>86.6</v>
      </c>
      <c r="AF769">
        <v>83.75</v>
      </c>
      <c r="AG769">
        <v>85.9</v>
      </c>
      <c r="AH769">
        <v>82.5</v>
      </c>
      <c r="AI769">
        <v>88.2</v>
      </c>
      <c r="AJ769">
        <v>81.900000000000006</v>
      </c>
      <c r="AK769">
        <v>84</v>
      </c>
      <c r="AL769">
        <v>91.5</v>
      </c>
      <c r="AM769">
        <v>93.55</v>
      </c>
      <c r="AN769">
        <v>93.55</v>
      </c>
      <c r="AO769">
        <v>90</v>
      </c>
      <c r="AP769">
        <v>89.9</v>
      </c>
      <c r="AQ769">
        <v>87.5</v>
      </c>
      <c r="AR769">
        <v>98</v>
      </c>
      <c r="AS769">
        <v>92</v>
      </c>
      <c r="AT769">
        <v>92</v>
      </c>
      <c r="AU769">
        <v>96.8</v>
      </c>
      <c r="AV769">
        <v>92.1</v>
      </c>
      <c r="AW769">
        <v>96.4</v>
      </c>
      <c r="AX769">
        <v>94</v>
      </c>
      <c r="AY769">
        <v>95.2</v>
      </c>
      <c r="AZ769">
        <v>97.5</v>
      </c>
      <c r="BA769">
        <v>94</v>
      </c>
      <c r="BB769">
        <v>95.5</v>
      </c>
      <c r="BC769">
        <v>94.25</v>
      </c>
      <c r="BD769">
        <v>93</v>
      </c>
      <c r="BE769">
        <v>87.95</v>
      </c>
      <c r="BF769">
        <v>84.4</v>
      </c>
      <c r="BG769">
        <v>94.9</v>
      </c>
      <c r="BH769">
        <v>93.5</v>
      </c>
      <c r="BI769">
        <v>98</v>
      </c>
      <c r="BJ769">
        <v>95.6</v>
      </c>
      <c r="BK769">
        <v>85</v>
      </c>
      <c r="BL769">
        <v>83.3</v>
      </c>
      <c r="BM769">
        <v>87.55</v>
      </c>
      <c r="BN769">
        <v>81.5</v>
      </c>
      <c r="BO769">
        <v>85.75</v>
      </c>
      <c r="BP769">
        <v>82.8</v>
      </c>
      <c r="BQ769" s="10">
        <f t="shared" si="22"/>
        <v>-8.8607594936708833E-2</v>
      </c>
      <c r="BR769" s="11" cm="1">
        <f t="array" aca="1" ref="BR769" ca="1">_xlfn.PERCENTILE.INC((OFFSET(E769,0,1,1,COLUMNS(E769:BP769)-1) - E769:BO769) / E769:BO769, 0.05) * SQRT(COUNT(E769:BP769) - 1)</f>
        <v>-0.54223732449121731</v>
      </c>
      <c r="BS769" s="10" cm="1">
        <f t="array" aca="1" ref="BS769" ca="1">_xlfn.STDEV.P((E769:BO769 - OFFSET(E769:BO769,0,1)) / OFFSET(E769:BO769,0,1)) * SQRT(COUNT(E769:BP769)-1)</f>
        <v>0.37163749448813233</v>
      </c>
      <c r="BT769" s="10" cm="1">
        <f t="array" ref="BT769">-(MAX(1 - (E769:BP769 / _xlfn.SCAN(E769, E769:BP769, _xlfn.LAMBDA(_xlpm.a,_xlpm.b, MAX(_xlpm.a, _xlpm.b))))))</f>
        <v>-0.16836734693877553</v>
      </c>
      <c r="BU769" s="12">
        <f t="shared" ca="1" si="23"/>
        <v>-0.22382813764421849</v>
      </c>
    </row>
    <row r="770" spans="1:73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3.1509999999999998</v>
      </c>
      <c r="F770">
        <v>3.1644999999999999</v>
      </c>
      <c r="G770">
        <v>3.2054999999999998</v>
      </c>
      <c r="H770">
        <v>3.2054999999999998</v>
      </c>
      <c r="I770">
        <v>3.2334999999999998</v>
      </c>
      <c r="J770">
        <v>3.1880000000000002</v>
      </c>
      <c r="K770">
        <v>3.1455000000000002</v>
      </c>
      <c r="L770">
        <v>3.2490000000000001</v>
      </c>
      <c r="M770">
        <v>3.2225000000000001</v>
      </c>
      <c r="N770">
        <v>3.3824999999999998</v>
      </c>
      <c r="O770">
        <v>3.3525</v>
      </c>
      <c r="P770">
        <v>3.3</v>
      </c>
      <c r="Q770">
        <v>3.3045</v>
      </c>
      <c r="R770">
        <v>3.4255</v>
      </c>
      <c r="S770">
        <v>3.4255</v>
      </c>
      <c r="T770">
        <v>3.3904999999999998</v>
      </c>
      <c r="U770">
        <v>3.8285</v>
      </c>
      <c r="V770">
        <v>3.8650000000000002</v>
      </c>
      <c r="W770">
        <v>4.4000000000000004</v>
      </c>
      <c r="X770">
        <v>3.8170000000000002</v>
      </c>
      <c r="Y770">
        <v>3.964</v>
      </c>
      <c r="Z770">
        <v>3.9495</v>
      </c>
      <c r="AA770">
        <v>3.74</v>
      </c>
      <c r="AB770">
        <v>3.7869999999999999</v>
      </c>
      <c r="AC770">
        <v>3.7</v>
      </c>
      <c r="AD770">
        <v>3.5794999999999999</v>
      </c>
      <c r="AE770">
        <v>3.5425</v>
      </c>
      <c r="AF770">
        <v>3.4990000000000001</v>
      </c>
      <c r="AG770">
        <v>3.4510000000000001</v>
      </c>
      <c r="AH770">
        <v>3.4249999999999998</v>
      </c>
      <c r="AI770">
        <v>3.4765000000000001</v>
      </c>
      <c r="AJ770">
        <v>3.51</v>
      </c>
      <c r="AK770">
        <v>3.4350000000000001</v>
      </c>
      <c r="AL770">
        <v>3.4015</v>
      </c>
      <c r="AM770">
        <v>3.4184999999999999</v>
      </c>
      <c r="AN770">
        <v>3.3944999999999999</v>
      </c>
      <c r="AO770">
        <v>3.34</v>
      </c>
      <c r="AP770">
        <v>3.2865000000000002</v>
      </c>
      <c r="AQ770">
        <v>3.286</v>
      </c>
      <c r="AR770">
        <v>3.4380000000000002</v>
      </c>
      <c r="AS770">
        <v>3.3</v>
      </c>
      <c r="AT770">
        <v>3.3660000000000001</v>
      </c>
      <c r="AU770">
        <v>3.3824999999999998</v>
      </c>
      <c r="AV770">
        <v>3.3490000000000002</v>
      </c>
      <c r="AW770">
        <v>3.2869999999999999</v>
      </c>
      <c r="AX770">
        <v>3.23</v>
      </c>
      <c r="AY770">
        <v>3.3294999999999999</v>
      </c>
      <c r="AZ770">
        <v>3.395</v>
      </c>
      <c r="BA770">
        <v>3.4</v>
      </c>
      <c r="BB770">
        <v>3.48</v>
      </c>
      <c r="BC770">
        <v>3.5045000000000002</v>
      </c>
      <c r="BD770">
        <v>3.621</v>
      </c>
      <c r="BE770">
        <v>3.6240000000000001</v>
      </c>
      <c r="BF770">
        <v>3.5760000000000001</v>
      </c>
      <c r="BG770">
        <v>3.3719999999999999</v>
      </c>
      <c r="BH770">
        <v>3.43</v>
      </c>
      <c r="BI770">
        <v>3.4430000000000001</v>
      </c>
      <c r="BJ770">
        <v>3.4264999999999999</v>
      </c>
      <c r="BK770">
        <v>3.3849999999999998</v>
      </c>
      <c r="BL770">
        <v>3.3904999999999998</v>
      </c>
      <c r="BM770">
        <v>3.4510000000000001</v>
      </c>
      <c r="BN770">
        <v>3.4630000000000001</v>
      </c>
      <c r="BO770">
        <v>3.4135</v>
      </c>
      <c r="BP770">
        <v>3.4045000000000001</v>
      </c>
      <c r="BQ770" s="10">
        <f t="shared" si="22"/>
        <v>8.0450650587115299E-2</v>
      </c>
      <c r="BR770" s="11" cm="1">
        <f t="array" aca="1" ref="BR770" ca="1">_xlfn.PERCENTILE.INC((OFFSET(E770,0,1,1,COLUMNS(E770:BP770)-1) - E770:BO770) / E770:BO770, 0.05) * SQRT(COUNT(E770:BP770) - 1)</f>
        <v>-0.31258819825156314</v>
      </c>
      <c r="BS770" s="10" cm="1">
        <f t="array" aca="1" ref="BS770" ca="1">_xlfn.STDEV.P((E770:BO770 - OFFSET(E770:BO770,0,1)) / OFFSET(E770:BO770,0,1)) * SQRT(COUNT(E770:BP770)-1)</f>
        <v>0.27911334513065222</v>
      </c>
      <c r="BT770" s="10" cm="1">
        <f t="array" ref="BT770">-(MAX(1 - (E770:BP770 / _xlfn.SCAN(E770, E770:BP770, _xlfn.LAMBDA(_xlpm.a,_xlpm.b, MAX(_xlpm.a, _xlpm.b))))))</f>
        <v>-0.26590909090909098</v>
      </c>
      <c r="BU770" s="12">
        <f t="shared" ca="1" si="23"/>
        <v>0.30767184282637561</v>
      </c>
    </row>
    <row r="771" spans="1:73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83.2</v>
      </c>
      <c r="F771">
        <v>84.45</v>
      </c>
      <c r="G771">
        <v>84.65</v>
      </c>
      <c r="H771">
        <v>84.65</v>
      </c>
      <c r="I771">
        <v>85</v>
      </c>
      <c r="J771">
        <v>83.9</v>
      </c>
      <c r="K771">
        <v>83.4</v>
      </c>
      <c r="L771">
        <v>82.05</v>
      </c>
      <c r="M771">
        <v>82.3</v>
      </c>
      <c r="N771">
        <v>83.2</v>
      </c>
      <c r="O771">
        <v>81.05</v>
      </c>
      <c r="P771">
        <v>81.900000000000006</v>
      </c>
      <c r="Q771">
        <v>79.95</v>
      </c>
      <c r="R771">
        <v>81.150000000000006</v>
      </c>
      <c r="S771">
        <v>80.900000000000006</v>
      </c>
      <c r="T771">
        <v>81.099999999999994</v>
      </c>
      <c r="U771">
        <v>78.650000000000006</v>
      </c>
      <c r="V771">
        <v>79.7</v>
      </c>
      <c r="W771">
        <v>77.8</v>
      </c>
      <c r="X771">
        <v>77.650000000000006</v>
      </c>
      <c r="Y771">
        <v>77.5</v>
      </c>
      <c r="Z771">
        <v>80.55</v>
      </c>
      <c r="AA771">
        <v>80.8</v>
      </c>
      <c r="AB771">
        <v>81.3</v>
      </c>
      <c r="AC771">
        <v>80.95</v>
      </c>
      <c r="AD771">
        <v>79.75</v>
      </c>
      <c r="AE771">
        <v>81.349999999999994</v>
      </c>
      <c r="AF771">
        <v>80.849999999999994</v>
      </c>
      <c r="AG771">
        <v>81.3</v>
      </c>
      <c r="AH771">
        <v>80.8</v>
      </c>
      <c r="AI771">
        <v>81.2</v>
      </c>
      <c r="AJ771">
        <v>80.45</v>
      </c>
      <c r="AK771">
        <v>80.5</v>
      </c>
      <c r="AL771">
        <v>79.25</v>
      </c>
      <c r="AM771">
        <v>78.099999999999994</v>
      </c>
      <c r="AN771">
        <v>79.150000000000006</v>
      </c>
      <c r="AO771">
        <v>78.7</v>
      </c>
      <c r="AP771">
        <v>74.7</v>
      </c>
      <c r="AQ771">
        <v>74</v>
      </c>
      <c r="AR771">
        <v>75</v>
      </c>
      <c r="AS771">
        <v>75.45</v>
      </c>
      <c r="AT771">
        <v>78.599999999999994</v>
      </c>
      <c r="AU771">
        <v>78.900000000000006</v>
      </c>
      <c r="AV771">
        <v>78.150000000000006</v>
      </c>
      <c r="AW771">
        <v>76.900000000000006</v>
      </c>
      <c r="AX771">
        <v>75.650000000000006</v>
      </c>
      <c r="AY771">
        <v>75.849999999999994</v>
      </c>
      <c r="AZ771">
        <v>77.900000000000006</v>
      </c>
      <c r="BA771">
        <v>78.7</v>
      </c>
      <c r="BB771">
        <v>79.400000000000006</v>
      </c>
      <c r="BC771">
        <v>79.25</v>
      </c>
      <c r="BD771">
        <v>80.150000000000006</v>
      </c>
      <c r="BE771">
        <v>82.3</v>
      </c>
      <c r="BF771">
        <v>81.3</v>
      </c>
      <c r="BG771">
        <v>82.45</v>
      </c>
      <c r="BH771">
        <v>82.25</v>
      </c>
      <c r="BI771">
        <v>83.1</v>
      </c>
      <c r="BJ771">
        <v>82.6</v>
      </c>
      <c r="BK771">
        <v>81.650000000000006</v>
      </c>
      <c r="BL771">
        <v>81.349999999999994</v>
      </c>
      <c r="BM771">
        <v>81.3</v>
      </c>
      <c r="BN771">
        <v>79.150000000000006</v>
      </c>
      <c r="BO771">
        <v>79.099999999999994</v>
      </c>
      <c r="BP771">
        <v>77.8</v>
      </c>
      <c r="BQ771" s="10">
        <f t="shared" si="22"/>
        <v>-6.4903846153846215E-2</v>
      </c>
      <c r="BR771" s="11" cm="1">
        <f t="array" aca="1" ref="BR771" ca="1">_xlfn.PERCENTILE.INC((OFFSET(E771,0,1,1,COLUMNS(E771:BP771)-1) - E771:BO771) / E771:BO771, 0.05) * SQRT(COUNT(E771:BP771) - 1)</f>
        <v>-0.20352032910766754</v>
      </c>
      <c r="BS771" s="10" cm="1">
        <f t="array" aca="1" ref="BS771" ca="1">_xlfn.STDEV.P((E771:BO771 - OFFSET(E771:BO771,0,1)) / OFFSET(E771:BO771,0,1)) * SQRT(COUNT(E771:BP771)-1)</f>
        <v>0.1261903256606377</v>
      </c>
      <c r="BT771" s="10" cm="1">
        <f t="array" ref="BT771">-(MAX(1 - (E771:BP771 / _xlfn.SCAN(E771, E771:BP771, _xlfn.LAMBDA(_xlpm.a,_xlpm.b, MAX(_xlpm.a, _xlpm.b))))))</f>
        <v>-0.12941176470588234</v>
      </c>
      <c r="BU771" s="12">
        <f t="shared" ca="1" si="23"/>
        <v>-0.47134500347622743</v>
      </c>
    </row>
    <row r="772" spans="1:73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74.599999999999994</v>
      </c>
      <c r="F772">
        <v>73.8</v>
      </c>
      <c r="G772">
        <v>73.900000000000006</v>
      </c>
      <c r="H772">
        <v>74.5</v>
      </c>
      <c r="I772">
        <v>74.900000000000006</v>
      </c>
      <c r="J772">
        <v>75.3</v>
      </c>
      <c r="K772">
        <v>74.599999999999994</v>
      </c>
      <c r="L772">
        <v>75.400000000000006</v>
      </c>
      <c r="M772">
        <v>74</v>
      </c>
      <c r="N772">
        <v>75.2</v>
      </c>
      <c r="O772">
        <v>76</v>
      </c>
      <c r="P772">
        <v>77.5</v>
      </c>
      <c r="Q772">
        <v>78.400000000000006</v>
      </c>
      <c r="R772">
        <v>79.5</v>
      </c>
      <c r="S772">
        <v>80.900000000000006</v>
      </c>
      <c r="T772">
        <v>78.400000000000006</v>
      </c>
      <c r="U772">
        <v>77</v>
      </c>
      <c r="V772">
        <v>75.900000000000006</v>
      </c>
      <c r="W772">
        <v>75.8</v>
      </c>
      <c r="X772">
        <v>76.5</v>
      </c>
      <c r="Y772">
        <v>77.8</v>
      </c>
      <c r="Z772">
        <v>77.2</v>
      </c>
      <c r="AA772">
        <v>78.5</v>
      </c>
      <c r="AB772">
        <v>79.400000000000006</v>
      </c>
      <c r="AC772">
        <v>79.599999999999994</v>
      </c>
      <c r="AD772">
        <v>78.5</v>
      </c>
      <c r="AE772">
        <v>79</v>
      </c>
      <c r="AF772">
        <v>79</v>
      </c>
      <c r="AG772">
        <v>78.400000000000006</v>
      </c>
      <c r="AH772">
        <v>78.3</v>
      </c>
      <c r="AI772">
        <v>76.2</v>
      </c>
      <c r="AJ772">
        <v>75.599999999999994</v>
      </c>
      <c r="AK772">
        <v>76.900000000000006</v>
      </c>
      <c r="AL772">
        <v>76.8</v>
      </c>
      <c r="AM772">
        <v>75.7</v>
      </c>
      <c r="AN772">
        <v>76.5</v>
      </c>
      <c r="AO772">
        <v>75.7</v>
      </c>
      <c r="AP772">
        <v>77</v>
      </c>
      <c r="AQ772">
        <v>77.099999999999994</v>
      </c>
      <c r="AR772">
        <v>77.5</v>
      </c>
      <c r="AS772">
        <v>76.900000000000006</v>
      </c>
      <c r="AT772">
        <v>78.400000000000006</v>
      </c>
      <c r="AU772">
        <v>79.3</v>
      </c>
      <c r="AV772">
        <v>79.599999999999994</v>
      </c>
      <c r="AW772">
        <v>81.2</v>
      </c>
      <c r="AX772">
        <v>80.8</v>
      </c>
      <c r="AY772">
        <v>81.900000000000006</v>
      </c>
      <c r="AZ772">
        <v>82</v>
      </c>
      <c r="BA772">
        <v>82.1</v>
      </c>
      <c r="BB772">
        <v>81.8</v>
      </c>
      <c r="BC772">
        <v>82.4</v>
      </c>
      <c r="BD772">
        <v>83</v>
      </c>
      <c r="BE772">
        <v>83.1</v>
      </c>
      <c r="BF772">
        <v>82.5</v>
      </c>
      <c r="BG772">
        <v>82.4</v>
      </c>
      <c r="BH772">
        <v>82.8</v>
      </c>
      <c r="BI772">
        <v>81.8</v>
      </c>
      <c r="BJ772">
        <v>81.099999999999994</v>
      </c>
      <c r="BK772">
        <v>83.5</v>
      </c>
      <c r="BL772">
        <v>82.7</v>
      </c>
      <c r="BM772">
        <v>82.4</v>
      </c>
      <c r="BN772">
        <v>81.900000000000006</v>
      </c>
      <c r="BO772">
        <v>81.599999999999994</v>
      </c>
      <c r="BP772">
        <v>81.599999999999994</v>
      </c>
      <c r="BQ772" s="10">
        <f t="shared" ref="BQ772:BQ835" si="24">(BP772-E772)/E772</f>
        <v>9.3833780160857916E-2</v>
      </c>
      <c r="BR772" s="11" cm="1">
        <f t="array" aca="1" ref="BR772" ca="1">_xlfn.PERCENTILE.INC((OFFSET(E772,0,1,1,COLUMNS(E772:BP772)-1) - E772:BO772) / E772:BO772, 0.05) * SQRT(COUNT(E772:BP772) - 1)</f>
        <v>-0.13893147230534533</v>
      </c>
      <c r="BS772" s="10" cm="1">
        <f t="array" aca="1" ref="BS772" ca="1">_xlfn.STDEV.P((E772:BO772 - OFFSET(E772:BO772,0,1)) / OFFSET(E772:BO772,0,1)) * SQRT(COUNT(E772:BP772)-1)</f>
        <v>9.5722543389322207E-2</v>
      </c>
      <c r="BT772" s="10" cm="1">
        <f t="array" ref="BT772">-(MAX(1 - (E772:BP772 / _xlfn.SCAN(E772, E772:BP772, _xlfn.LAMBDA(_xlpm.a,_xlpm.b, MAX(_xlpm.a, _xlpm.b))))))</f>
        <v>-6.551297898640307E-2</v>
      </c>
      <c r="BU772" s="12">
        <f t="shared" ref="BU772:BU835" ca="1" si="25">(BQ772-$BW$3)/BS772</f>
        <v>1.0369390878366151</v>
      </c>
    </row>
    <row r="773" spans="1:73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2.8580000000000001</v>
      </c>
      <c r="F773">
        <v>2.9060000000000001</v>
      </c>
      <c r="G773">
        <v>2.9620000000000002</v>
      </c>
      <c r="H773">
        <v>3.004</v>
      </c>
      <c r="I773">
        <v>3.0720000000000001</v>
      </c>
      <c r="J773">
        <v>3.052</v>
      </c>
      <c r="K773">
        <v>3.07</v>
      </c>
      <c r="L773">
        <v>3.1160000000000001</v>
      </c>
      <c r="M773">
        <v>3.0339999999999998</v>
      </c>
      <c r="N773">
        <v>3.04</v>
      </c>
      <c r="O773">
        <v>3.0019999999999998</v>
      </c>
      <c r="P773">
        <v>3.028</v>
      </c>
      <c r="Q773">
        <v>3.02</v>
      </c>
      <c r="R773">
        <v>3.0059999999999998</v>
      </c>
      <c r="S773">
        <v>2.98</v>
      </c>
      <c r="T773">
        <v>2.976</v>
      </c>
      <c r="U773">
        <v>2.9460000000000002</v>
      </c>
      <c r="V773">
        <v>2.86</v>
      </c>
      <c r="W773">
        <v>2.8340000000000001</v>
      </c>
      <c r="X773">
        <v>2.8119999999999998</v>
      </c>
      <c r="Y773">
        <v>2.84</v>
      </c>
      <c r="Z773">
        <v>2.8039999999999998</v>
      </c>
      <c r="AA773">
        <v>2.79</v>
      </c>
      <c r="AB773">
        <v>2.75</v>
      </c>
      <c r="AC773">
        <v>2.73</v>
      </c>
      <c r="AD773">
        <v>2.746</v>
      </c>
      <c r="AE773">
        <v>2.778</v>
      </c>
      <c r="AF773">
        <v>2.78</v>
      </c>
      <c r="AG773">
        <v>2.8</v>
      </c>
      <c r="AH773">
        <v>2.762</v>
      </c>
      <c r="AI773">
        <v>2.76</v>
      </c>
      <c r="AJ773">
        <v>2.8</v>
      </c>
      <c r="AK773">
        <v>2.7759999999999998</v>
      </c>
      <c r="AL773">
        <v>2.762</v>
      </c>
      <c r="AM773">
        <v>2.7080000000000002</v>
      </c>
      <c r="AN773">
        <v>2.7240000000000002</v>
      </c>
      <c r="AO773">
        <v>2.7639999999999998</v>
      </c>
      <c r="AP773">
        <v>2.754</v>
      </c>
      <c r="AQ773">
        <v>2.722</v>
      </c>
      <c r="AR773">
        <v>2.8</v>
      </c>
      <c r="AS773">
        <v>2.774</v>
      </c>
      <c r="AT773">
        <v>2.75</v>
      </c>
      <c r="AU773">
        <v>2.738</v>
      </c>
      <c r="AV773">
        <v>2.7440000000000002</v>
      </c>
      <c r="AW773">
        <v>2.726</v>
      </c>
      <c r="AX773">
        <v>2.73</v>
      </c>
      <c r="AY773">
        <v>2.75</v>
      </c>
      <c r="AZ773">
        <v>2.77</v>
      </c>
      <c r="BA773">
        <v>2.84</v>
      </c>
      <c r="BB773">
        <v>3.0059999999999998</v>
      </c>
      <c r="BC773">
        <v>2.9319999999999999</v>
      </c>
      <c r="BD773">
        <v>2.9660000000000002</v>
      </c>
      <c r="BE773">
        <v>3.0659999999999998</v>
      </c>
      <c r="BF773">
        <v>3.0619999999999998</v>
      </c>
      <c r="BG773">
        <v>3.056</v>
      </c>
      <c r="BH773">
        <v>3.08</v>
      </c>
      <c r="BI773">
        <v>3.08</v>
      </c>
      <c r="BJ773">
        <v>3.1259999999999999</v>
      </c>
      <c r="BK773">
        <v>3.0960000000000001</v>
      </c>
      <c r="BL773">
        <v>3.04</v>
      </c>
      <c r="BM773">
        <v>3.1059999999999999</v>
      </c>
      <c r="BN773">
        <v>3.1480000000000001</v>
      </c>
      <c r="BO773">
        <v>3.1440000000000001</v>
      </c>
      <c r="BP773">
        <v>3.1040000000000001</v>
      </c>
      <c r="BQ773" s="10">
        <f t="shared" si="24"/>
        <v>8.6074177746675987E-2</v>
      </c>
      <c r="BR773" s="11" cm="1">
        <f t="array" aca="1" ref="BR773" ca="1">_xlfn.PERCENTILE.INC((OFFSET(E773,0,1,1,COLUMNS(E773:BP773)-1) - E773:BO773) / E773:BO773, 0.05) * SQRT(COUNT(E773:BP773) - 1)</f>
        <v>-0.15402027346091518</v>
      </c>
      <c r="BS773" s="10" cm="1">
        <f t="array" aca="1" ref="BS773" ca="1">_xlfn.STDEV.P((E773:BO773 - OFFSET(E773:BO773,0,1)) / OFFSET(E773:BO773,0,1)) * SQRT(COUNT(E773:BP773)-1)</f>
        <v>0.11800004107347831</v>
      </c>
      <c r="BT773" s="10" cm="1">
        <f t="array" ref="BT773">-(MAX(1 - (E773:BP773 / _xlfn.SCAN(E773, E773:BP773, _xlfn.LAMBDA(_xlpm.a,_xlpm.b, MAX(_xlpm.a, _xlpm.b))))))</f>
        <v>-0.13093709884467264</v>
      </c>
      <c r="BU773" s="12">
        <f t="shared" ca="1" si="25"/>
        <v>0.77541366580005311</v>
      </c>
    </row>
    <row r="774" spans="1:73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79.283000000000001</v>
      </c>
      <c r="F774">
        <v>78.846999999999994</v>
      </c>
      <c r="G774">
        <v>78.457999999999998</v>
      </c>
      <c r="H774">
        <v>78.430000000000007</v>
      </c>
      <c r="I774">
        <v>77.994</v>
      </c>
      <c r="J774">
        <v>78.667000000000002</v>
      </c>
      <c r="K774">
        <v>79.424999999999997</v>
      </c>
      <c r="L774">
        <v>79.064999999999998</v>
      </c>
      <c r="M774">
        <v>78.762</v>
      </c>
      <c r="N774">
        <v>79.16</v>
      </c>
      <c r="O774">
        <v>80.846999999999994</v>
      </c>
      <c r="P774">
        <v>80.590999999999994</v>
      </c>
      <c r="Q774">
        <v>81.055000000000007</v>
      </c>
      <c r="R774">
        <v>81.52</v>
      </c>
      <c r="S774">
        <v>81.141000000000005</v>
      </c>
      <c r="T774">
        <v>81.444000000000003</v>
      </c>
      <c r="U774">
        <v>81.632999999999996</v>
      </c>
      <c r="V774">
        <v>79.927000000000007</v>
      </c>
      <c r="W774">
        <v>79.444000000000003</v>
      </c>
      <c r="X774">
        <v>78.506</v>
      </c>
      <c r="Y774">
        <v>76.325999999999993</v>
      </c>
      <c r="Z774">
        <v>76.656999999999996</v>
      </c>
      <c r="AA774">
        <v>76.430000000000007</v>
      </c>
      <c r="AB774">
        <v>76.069999999999993</v>
      </c>
      <c r="AC774">
        <v>77.272999999999996</v>
      </c>
      <c r="AD774">
        <v>77.225999999999999</v>
      </c>
      <c r="AE774">
        <v>77.453999999999994</v>
      </c>
      <c r="AF774">
        <v>77.236000000000004</v>
      </c>
      <c r="AG774">
        <v>77.424999999999997</v>
      </c>
      <c r="AH774">
        <v>77.492000000000004</v>
      </c>
      <c r="AI774">
        <v>77.718999999999994</v>
      </c>
      <c r="AJ774">
        <v>78.097999999999999</v>
      </c>
      <c r="AK774">
        <v>77.34</v>
      </c>
      <c r="AL774">
        <v>76.581999999999994</v>
      </c>
      <c r="AM774">
        <v>75.822999999999993</v>
      </c>
      <c r="AN774">
        <v>75.113</v>
      </c>
      <c r="AO774">
        <v>74.97</v>
      </c>
      <c r="AP774">
        <v>74.25</v>
      </c>
      <c r="AQ774">
        <v>75.225999999999999</v>
      </c>
      <c r="AR774">
        <v>74.912999999999997</v>
      </c>
      <c r="AS774">
        <v>74.108000000000004</v>
      </c>
      <c r="AT774">
        <v>75.53</v>
      </c>
      <c r="AU774">
        <v>76.713999999999999</v>
      </c>
      <c r="AV774">
        <v>76.563000000000002</v>
      </c>
      <c r="AW774">
        <v>74.117000000000004</v>
      </c>
      <c r="AX774">
        <v>72.876000000000005</v>
      </c>
      <c r="AY774">
        <v>74.742999999999995</v>
      </c>
      <c r="AZ774">
        <v>74.117000000000004</v>
      </c>
      <c r="BA774">
        <v>74.230999999999995</v>
      </c>
      <c r="BB774">
        <v>74.353999999999999</v>
      </c>
      <c r="BC774">
        <v>73.795000000000002</v>
      </c>
      <c r="BD774">
        <v>74.353999999999999</v>
      </c>
      <c r="BE774">
        <v>75.424999999999997</v>
      </c>
      <c r="BF774">
        <v>75.102999999999994</v>
      </c>
      <c r="BG774">
        <v>75.397000000000006</v>
      </c>
      <c r="BH774">
        <v>75.718999999999994</v>
      </c>
      <c r="BI774">
        <v>75.822999999999993</v>
      </c>
      <c r="BJ774">
        <v>76.713999999999999</v>
      </c>
      <c r="BK774">
        <v>76.402000000000001</v>
      </c>
      <c r="BL774">
        <v>77.406000000000006</v>
      </c>
      <c r="BM774">
        <v>77.605000000000004</v>
      </c>
      <c r="BN774">
        <v>78.078999999999994</v>
      </c>
      <c r="BO774">
        <v>77.585999999999999</v>
      </c>
      <c r="BP774">
        <v>76.552999999999997</v>
      </c>
      <c r="BQ774" s="10">
        <f t="shared" si="24"/>
        <v>-3.4433611240745225E-2</v>
      </c>
      <c r="BR774" s="11" cm="1">
        <f t="array" aca="1" ref="BR774" ca="1">_xlfn.PERCENTILE.INC((OFFSET(E774,0,1,1,COLUMNS(E774:BP774)-1) - E774:BO774) / E774:BO774, 0.05) * SQRT(COUNT(E774:BP774) - 1)</f>
        <v>-0.13017765596964742</v>
      </c>
      <c r="BS774" s="10" cm="1">
        <f t="array" aca="1" ref="BS774" ca="1">_xlfn.STDEV.P((E774:BO774 - OFFSET(E774:BO774,0,1)) / OFFSET(E774:BO774,0,1)) * SQRT(COUNT(E774:BP774)-1)</f>
        <v>8.3992766453744871E-2</v>
      </c>
      <c r="BT774" s="10" cm="1">
        <f t="array" ref="BT774">-(MAX(1 - (E774:BP774 / _xlfn.SCAN(E774, E774:BP774, _xlfn.LAMBDA(_xlpm.a,_xlpm.b, MAX(_xlpm.a, _xlpm.b))))))</f>
        <v>-0.10727279409062496</v>
      </c>
      <c r="BU774" s="12">
        <f t="shared" ca="1" si="25"/>
        <v>-0.34537431970470805</v>
      </c>
    </row>
    <row r="775" spans="1:73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213.32</v>
      </c>
      <c r="F775">
        <v>216.5</v>
      </c>
      <c r="G775">
        <v>211.97</v>
      </c>
      <c r="H775">
        <v>209</v>
      </c>
      <c r="I775">
        <v>211.03</v>
      </c>
      <c r="J775">
        <v>212.82</v>
      </c>
      <c r="K775">
        <v>215.25</v>
      </c>
      <c r="L775">
        <v>213</v>
      </c>
      <c r="M775">
        <v>216.47</v>
      </c>
      <c r="N775">
        <v>218.63</v>
      </c>
      <c r="O775">
        <v>221.32</v>
      </c>
      <c r="P775">
        <v>219.63</v>
      </c>
      <c r="Q775">
        <v>224.4</v>
      </c>
      <c r="R775">
        <v>221.75</v>
      </c>
      <c r="S775">
        <v>221.93</v>
      </c>
      <c r="T775">
        <v>222.25</v>
      </c>
      <c r="U775">
        <v>224.82</v>
      </c>
      <c r="V775">
        <v>224.05</v>
      </c>
      <c r="W775">
        <v>218.88</v>
      </c>
      <c r="X775">
        <v>218.28</v>
      </c>
      <c r="Y775">
        <v>212.7</v>
      </c>
      <c r="Z775">
        <v>216.85</v>
      </c>
      <c r="AA775">
        <v>219</v>
      </c>
      <c r="AB775">
        <v>225</v>
      </c>
      <c r="AC775">
        <v>222.32</v>
      </c>
      <c r="AD775">
        <v>220.2</v>
      </c>
      <c r="AE775">
        <v>218.6</v>
      </c>
      <c r="AF775">
        <v>219</v>
      </c>
      <c r="AG775">
        <v>216.9</v>
      </c>
      <c r="AH775">
        <v>224.8</v>
      </c>
      <c r="AI775">
        <v>230</v>
      </c>
      <c r="AJ775">
        <v>231.63</v>
      </c>
      <c r="AK775">
        <v>229.55</v>
      </c>
      <c r="AL775">
        <v>233.05</v>
      </c>
      <c r="AM775">
        <v>230</v>
      </c>
      <c r="AN775">
        <v>227.63</v>
      </c>
      <c r="AO775">
        <v>223.4</v>
      </c>
      <c r="AP775">
        <v>218.6</v>
      </c>
      <c r="AQ775">
        <v>220.72</v>
      </c>
      <c r="AR775">
        <v>221.47</v>
      </c>
      <c r="AS775">
        <v>218.97</v>
      </c>
      <c r="AT775">
        <v>224.28</v>
      </c>
      <c r="AU775">
        <v>224.15</v>
      </c>
      <c r="AV775">
        <v>219.45</v>
      </c>
      <c r="AW775">
        <v>217.38</v>
      </c>
      <c r="AX775">
        <v>213.55</v>
      </c>
      <c r="AY775">
        <v>217.87</v>
      </c>
      <c r="AZ775">
        <v>221.18</v>
      </c>
      <c r="BA775">
        <v>224.63</v>
      </c>
      <c r="BB775">
        <v>222.93</v>
      </c>
      <c r="BC775">
        <v>219.85</v>
      </c>
      <c r="BD775">
        <v>223.32</v>
      </c>
      <c r="BE775">
        <v>226.57</v>
      </c>
      <c r="BF775">
        <v>223</v>
      </c>
      <c r="BG775">
        <v>222.32</v>
      </c>
      <c r="BH775">
        <v>220.35</v>
      </c>
      <c r="BI775">
        <v>221.6</v>
      </c>
      <c r="BJ775">
        <v>215.88</v>
      </c>
      <c r="BK775">
        <v>211.05</v>
      </c>
      <c r="BL775">
        <v>212.72</v>
      </c>
      <c r="BM775">
        <v>211.78</v>
      </c>
      <c r="BN775">
        <v>215.78</v>
      </c>
      <c r="BO775">
        <v>215.35</v>
      </c>
      <c r="BP775">
        <v>214.88</v>
      </c>
      <c r="BQ775" s="10">
        <f t="shared" si="24"/>
        <v>7.3129570598162493E-3</v>
      </c>
      <c r="BR775" s="11" cm="1">
        <f t="array" aca="1" ref="BR775" ca="1">_xlfn.PERCENTILE.INC((OFFSET(E775,0,1,1,COLUMNS(E775:BP775)-1) - E775:BO775) / E775:BO775, 0.05) * SQRT(COUNT(E775:BP775) - 1)</f>
        <v>-0.17688010950493452</v>
      </c>
      <c r="BS775" s="10" cm="1">
        <f t="array" aca="1" ref="BS775" ca="1">_xlfn.STDEV.P((E775:BO775 - OFFSET(E775:BO775,0,1)) / OFFSET(E775:BO775,0,1)) * SQRT(COUNT(E775:BP775)-1)</f>
        <v>0.11781322732770368</v>
      </c>
      <c r="BT775" s="10" cm="1">
        <f t="array" ref="BT775">-(MAX(1 - (E775:BP775 / _xlfn.SCAN(E775, E775:BP775, _xlfn.LAMBDA(_xlpm.a,_xlpm.b, MAX(_xlpm.a, _xlpm.b))))))</f>
        <v>-9.4400343273975507E-2</v>
      </c>
      <c r="BU775" s="12">
        <f t="shared" ca="1" si="25"/>
        <v>0.10811709360148963</v>
      </c>
    </row>
    <row r="776" spans="1:73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84.6</v>
      </c>
      <c r="F776">
        <v>79.8</v>
      </c>
      <c r="G776">
        <v>80</v>
      </c>
      <c r="H776">
        <v>80.400000000000006</v>
      </c>
      <c r="I776">
        <v>82.1</v>
      </c>
      <c r="J776">
        <v>80.8</v>
      </c>
      <c r="K776">
        <v>79.5</v>
      </c>
      <c r="L776">
        <v>80.5</v>
      </c>
      <c r="M776">
        <v>83.4</v>
      </c>
      <c r="N776">
        <v>84</v>
      </c>
      <c r="O776">
        <v>85.1</v>
      </c>
      <c r="P776">
        <v>88.2</v>
      </c>
      <c r="Q776">
        <v>87.4</v>
      </c>
      <c r="R776">
        <v>84.8</v>
      </c>
      <c r="S776">
        <v>82</v>
      </c>
      <c r="T776">
        <v>82.6</v>
      </c>
      <c r="U776">
        <v>77</v>
      </c>
      <c r="V776">
        <v>78</v>
      </c>
      <c r="W776">
        <v>80.2</v>
      </c>
      <c r="X776">
        <v>80</v>
      </c>
      <c r="Y776">
        <v>82.8</v>
      </c>
      <c r="Z776">
        <v>79.2</v>
      </c>
      <c r="AA776">
        <v>79.2</v>
      </c>
      <c r="AB776">
        <v>79.099999999999994</v>
      </c>
      <c r="AC776">
        <v>78.7</v>
      </c>
      <c r="AD776">
        <v>79.3</v>
      </c>
      <c r="AE776">
        <v>79.5</v>
      </c>
      <c r="AF776">
        <v>79.3</v>
      </c>
      <c r="AG776">
        <v>79.099999999999994</v>
      </c>
      <c r="AH776">
        <v>77.8</v>
      </c>
      <c r="AI776">
        <v>76.599999999999994</v>
      </c>
      <c r="AJ776">
        <v>83</v>
      </c>
      <c r="AK776">
        <v>83.5</v>
      </c>
      <c r="AL776">
        <v>84</v>
      </c>
      <c r="AM776">
        <v>86</v>
      </c>
      <c r="AN776">
        <v>87.5</v>
      </c>
      <c r="AO776">
        <v>96.2</v>
      </c>
      <c r="AP776">
        <v>104</v>
      </c>
      <c r="AQ776">
        <v>102</v>
      </c>
      <c r="AR776">
        <v>97.3</v>
      </c>
      <c r="AS776">
        <v>98</v>
      </c>
      <c r="AT776">
        <v>103.4</v>
      </c>
      <c r="AU776">
        <v>102</v>
      </c>
      <c r="AV776">
        <v>103.2</v>
      </c>
      <c r="AW776">
        <v>102.2</v>
      </c>
      <c r="AX776">
        <v>102</v>
      </c>
      <c r="AY776">
        <v>102.8</v>
      </c>
      <c r="AZ776">
        <v>102.2</v>
      </c>
      <c r="BA776">
        <v>101.2</v>
      </c>
      <c r="BB776">
        <v>97</v>
      </c>
      <c r="BC776">
        <v>99.1</v>
      </c>
      <c r="BD776">
        <v>98.2</v>
      </c>
      <c r="BE776">
        <v>106.8</v>
      </c>
      <c r="BF776">
        <v>104.6</v>
      </c>
      <c r="BG776">
        <v>103.6</v>
      </c>
      <c r="BH776">
        <v>99.7</v>
      </c>
      <c r="BI776">
        <v>96.7</v>
      </c>
      <c r="BJ776">
        <v>96.3</v>
      </c>
      <c r="BK776">
        <v>97.6</v>
      </c>
      <c r="BL776">
        <v>95.2</v>
      </c>
      <c r="BM776">
        <v>95.9</v>
      </c>
      <c r="BN776">
        <v>93.7</v>
      </c>
      <c r="BO776">
        <v>93.9</v>
      </c>
      <c r="BP776">
        <v>93.8</v>
      </c>
      <c r="BQ776" s="10">
        <f t="shared" si="24"/>
        <v>0.10874704491725773</v>
      </c>
      <c r="BR776" s="11" cm="1">
        <f t="array" aca="1" ref="BR776" ca="1">_xlfn.PERCENTILE.INC((OFFSET(E776,0,1,1,COLUMNS(E776:BP776)-1) - E776:BO776) / E776:BO776, 0.05) * SQRT(COUNT(E776:BP776) - 1)</f>
        <v>-0.34352936983585641</v>
      </c>
      <c r="BS776" s="10" cm="1">
        <f t="array" aca="1" ref="BS776" ca="1">_xlfn.STDEV.P((E776:BO776 - OFFSET(E776:BO776,0,1)) / OFFSET(E776:BO776,0,1)) * SQRT(COUNT(E776:BP776)-1)</f>
        <v>0.24445442320873698</v>
      </c>
      <c r="BT776" s="10" cm="1">
        <f t="array" ref="BT776">-(MAX(1 - (E776:BP776 / _xlfn.SCAN(E776, E776:BP776, _xlfn.LAMBDA(_xlpm.a,_xlpm.b, MAX(_xlpm.a, _xlpm.b))))))</f>
        <v>-0.13151927437641731</v>
      </c>
      <c r="BU776" s="12">
        <f t="shared" ca="1" si="25"/>
        <v>0.46704702694798206</v>
      </c>
    </row>
    <row r="777" spans="1:73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349.5</v>
      </c>
      <c r="F777">
        <v>350.6</v>
      </c>
      <c r="G777">
        <v>347.9</v>
      </c>
      <c r="H777">
        <v>342.1</v>
      </c>
      <c r="I777">
        <v>344.9</v>
      </c>
      <c r="J777">
        <v>350.6</v>
      </c>
      <c r="K777">
        <v>358.9</v>
      </c>
      <c r="L777">
        <v>348.4</v>
      </c>
      <c r="M777">
        <v>358.4</v>
      </c>
      <c r="N777">
        <v>356.8</v>
      </c>
      <c r="O777">
        <v>348.9</v>
      </c>
      <c r="P777">
        <v>349.5</v>
      </c>
      <c r="Q777">
        <v>365.2</v>
      </c>
      <c r="R777">
        <v>358.7</v>
      </c>
      <c r="S777">
        <v>360.7</v>
      </c>
      <c r="T777">
        <v>356.6</v>
      </c>
      <c r="U777">
        <v>375.9</v>
      </c>
      <c r="V777">
        <v>375</v>
      </c>
      <c r="W777">
        <v>376.6</v>
      </c>
      <c r="X777">
        <v>374</v>
      </c>
      <c r="Y777">
        <v>369.2</v>
      </c>
      <c r="Z777">
        <v>376</v>
      </c>
      <c r="AA777">
        <v>373.4</v>
      </c>
      <c r="AB777">
        <v>379</v>
      </c>
      <c r="AC777">
        <v>380</v>
      </c>
      <c r="AD777">
        <v>380</v>
      </c>
      <c r="AE777">
        <v>382.7</v>
      </c>
      <c r="AF777">
        <v>388.1</v>
      </c>
      <c r="AG777">
        <v>393.7</v>
      </c>
      <c r="AH777">
        <v>404</v>
      </c>
      <c r="AI777">
        <v>405.6</v>
      </c>
      <c r="AJ777">
        <v>405.8</v>
      </c>
      <c r="AK777">
        <v>406</v>
      </c>
      <c r="AL777">
        <v>400</v>
      </c>
      <c r="AM777">
        <v>395.4</v>
      </c>
      <c r="AN777">
        <v>389.9</v>
      </c>
      <c r="AO777">
        <v>385.9</v>
      </c>
      <c r="AP777">
        <v>381.5</v>
      </c>
      <c r="AQ777">
        <v>377.8</v>
      </c>
      <c r="AR777">
        <v>384.3</v>
      </c>
      <c r="AS777">
        <v>380.8</v>
      </c>
      <c r="AT777">
        <v>379.2</v>
      </c>
      <c r="AU777">
        <v>384.2</v>
      </c>
      <c r="AV777">
        <v>382.3</v>
      </c>
      <c r="AW777">
        <v>378.6</v>
      </c>
      <c r="AX777">
        <v>376.8</v>
      </c>
      <c r="AY777">
        <v>384</v>
      </c>
      <c r="AZ777">
        <v>385</v>
      </c>
      <c r="BA777">
        <v>394.9</v>
      </c>
      <c r="BB777">
        <v>403.5</v>
      </c>
      <c r="BC777">
        <v>390</v>
      </c>
      <c r="BD777">
        <v>396.9</v>
      </c>
      <c r="BE777">
        <v>402.2</v>
      </c>
      <c r="BF777">
        <v>393.5</v>
      </c>
      <c r="BG777">
        <v>389.7</v>
      </c>
      <c r="BH777">
        <v>395.6</v>
      </c>
      <c r="BI777">
        <v>403.3</v>
      </c>
      <c r="BJ777">
        <v>404.2</v>
      </c>
      <c r="BK777">
        <v>400.9</v>
      </c>
      <c r="BL777">
        <v>403.4</v>
      </c>
      <c r="BM777">
        <v>404.1</v>
      </c>
      <c r="BN777">
        <v>404</v>
      </c>
      <c r="BO777">
        <v>401.5</v>
      </c>
      <c r="BP777">
        <v>406.3</v>
      </c>
      <c r="BQ777" s="10">
        <f t="shared" si="24"/>
        <v>0.16251788268955655</v>
      </c>
      <c r="BR777" s="11" cm="1">
        <f t="array" aca="1" ref="BR777" ca="1">_xlfn.PERCENTILE.INC((OFFSET(E777,0,1,1,COLUMNS(E777:BP777)-1) - E777:BO777) / E777:BO777, 0.05) * SQRT(COUNT(E777:BP777) - 1)</f>
        <v>-0.16864897032494161</v>
      </c>
      <c r="BS777" s="10" cm="1">
        <f t="array" aca="1" ref="BS777" ca="1">_xlfn.STDEV.P((E777:BO777 - OFFSET(E777:BO777,0,1)) / OFFSET(E777:BO777,0,1)) * SQRT(COUNT(E777:BP777)-1)</f>
        <v>0.12739032081670265</v>
      </c>
      <c r="BT777" s="10" cm="1">
        <f t="array" ref="BT777">-(MAX(1 - (E777:BP777 / _xlfn.SCAN(E777, E777:BP777, _xlfn.LAMBDA(_xlpm.a,_xlpm.b, MAX(_xlpm.a, _xlpm.b))))))</f>
        <v>-7.1921182266009853E-2</v>
      </c>
      <c r="BU777" s="12">
        <f t="shared" ca="1" si="25"/>
        <v>1.3183305315469744</v>
      </c>
    </row>
    <row r="778" spans="1:73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18.96</v>
      </c>
      <c r="F778">
        <v>19.065000000000001</v>
      </c>
      <c r="G778">
        <v>18.93</v>
      </c>
      <c r="H778">
        <v>19.285</v>
      </c>
      <c r="I778">
        <v>19.754999999999999</v>
      </c>
      <c r="J778">
        <v>20.27</v>
      </c>
      <c r="K778">
        <v>20.149999999999999</v>
      </c>
      <c r="L778">
        <v>20.51</v>
      </c>
      <c r="M778">
        <v>20.47</v>
      </c>
      <c r="N778">
        <v>20.53</v>
      </c>
      <c r="O778">
        <v>20.05</v>
      </c>
      <c r="P778">
        <v>19.885000000000002</v>
      </c>
      <c r="Q778">
        <v>20.079999999999998</v>
      </c>
      <c r="R778">
        <v>19.760000000000002</v>
      </c>
      <c r="S778">
        <v>19.475000000000001</v>
      </c>
      <c r="T778">
        <v>19.28</v>
      </c>
      <c r="U778">
        <v>19.215</v>
      </c>
      <c r="V778">
        <v>22.19</v>
      </c>
      <c r="W778">
        <v>22.35</v>
      </c>
      <c r="X778">
        <v>21.94</v>
      </c>
      <c r="Y778">
        <v>21.31</v>
      </c>
      <c r="Z778">
        <v>21.37</v>
      </c>
      <c r="AA778">
        <v>21.34</v>
      </c>
      <c r="AB778">
        <v>21.39</v>
      </c>
      <c r="AC778">
        <v>21.5</v>
      </c>
      <c r="AD778">
        <v>21.27</v>
      </c>
      <c r="AE778">
        <v>21.16</v>
      </c>
      <c r="AF778">
        <v>20.350000000000001</v>
      </c>
      <c r="AG778">
        <v>20.22</v>
      </c>
      <c r="AH778">
        <v>20.47</v>
      </c>
      <c r="AI778">
        <v>20.99</v>
      </c>
      <c r="AJ778">
        <v>20.84</v>
      </c>
      <c r="AK778">
        <v>20.7</v>
      </c>
      <c r="AL778">
        <v>20.72</v>
      </c>
      <c r="AM778">
        <v>20.65</v>
      </c>
      <c r="AN778">
        <v>20.61</v>
      </c>
      <c r="AO778">
        <v>20.53</v>
      </c>
      <c r="AP778">
        <v>20.63</v>
      </c>
      <c r="AQ778">
        <v>20.5</v>
      </c>
      <c r="AR778">
        <v>20.9</v>
      </c>
      <c r="AS778">
        <v>20.71</v>
      </c>
      <c r="AT778">
        <v>20.9</v>
      </c>
      <c r="AU778">
        <v>20.76</v>
      </c>
      <c r="AV778">
        <v>20.72</v>
      </c>
      <c r="AW778">
        <v>20.8</v>
      </c>
      <c r="AX778">
        <v>20.89</v>
      </c>
      <c r="AY778">
        <v>21.39</v>
      </c>
      <c r="AZ778">
        <v>21.26</v>
      </c>
      <c r="BA778">
        <v>21.36</v>
      </c>
      <c r="BB778">
        <v>21.28</v>
      </c>
      <c r="BC778">
        <v>21.38</v>
      </c>
      <c r="BD778">
        <v>20.77</v>
      </c>
      <c r="BE778">
        <v>20.76</v>
      </c>
      <c r="BF778">
        <v>21.01</v>
      </c>
      <c r="BG778">
        <v>20.94</v>
      </c>
      <c r="BH778">
        <v>20.73</v>
      </c>
      <c r="BI778">
        <v>20.67</v>
      </c>
      <c r="BJ778">
        <v>20.87</v>
      </c>
      <c r="BK778">
        <v>20.92</v>
      </c>
      <c r="BL778">
        <v>20.99</v>
      </c>
      <c r="BM778">
        <v>20.93</v>
      </c>
      <c r="BN778">
        <v>21.1</v>
      </c>
      <c r="BO778">
        <v>20.91</v>
      </c>
      <c r="BP778">
        <v>20.9</v>
      </c>
      <c r="BQ778" s="10">
        <f t="shared" si="24"/>
        <v>0.10232067510548511</v>
      </c>
      <c r="BR778" s="11" cm="1">
        <f t="array" aca="1" ref="BR778" ca="1">_xlfn.PERCENTILE.INC((OFFSET(E778,0,1,1,COLUMNS(E778:BP778)-1) - E778:BO778) / E778:BO778, 0.05) * SQRT(COUNT(E778:BP778) - 1)</f>
        <v>-0.18157920025141311</v>
      </c>
      <c r="BS778" s="10" cm="1">
        <f t="array" aca="1" ref="BS778" ca="1">_xlfn.STDEV.P((E778:BO778 - OFFSET(E778:BO778,0,1)) / OFFSET(E778:BO778,0,1)) * SQRT(COUNT(E778:BP778)-1)</f>
        <v>0.16694329176656947</v>
      </c>
      <c r="BT778" s="10" cm="1">
        <f t="array" ref="BT778">-(MAX(1 - (E778:BP778 / _xlfn.SCAN(E778, E778:BP778, _xlfn.LAMBDA(_xlpm.a,_xlpm.b, MAX(_xlpm.a, _xlpm.b))))))</f>
        <v>-9.5302013422818854E-2</v>
      </c>
      <c r="BU778" s="12">
        <f t="shared" ca="1" si="25"/>
        <v>0.64540084619158</v>
      </c>
    </row>
    <row r="779" spans="1:73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2.4980000000000002</v>
      </c>
      <c r="F779">
        <v>2.488</v>
      </c>
      <c r="G779">
        <v>2.4620000000000002</v>
      </c>
      <c r="H779">
        <v>2.544</v>
      </c>
      <c r="I779">
        <v>2.6219999999999999</v>
      </c>
      <c r="J779">
        <v>2.5659999999999998</v>
      </c>
      <c r="K779">
        <v>2.536</v>
      </c>
      <c r="L779">
        <v>2.57</v>
      </c>
      <c r="M779">
        <v>2.544</v>
      </c>
      <c r="N779">
        <v>2.5459999999999998</v>
      </c>
      <c r="O779">
        <v>2.5</v>
      </c>
      <c r="P779">
        <v>2.532</v>
      </c>
      <c r="Q779">
        <v>2.552</v>
      </c>
      <c r="R779">
        <v>2.5619999999999998</v>
      </c>
      <c r="S779">
        <v>2.5640000000000001</v>
      </c>
      <c r="T779">
        <v>2.5259999999999998</v>
      </c>
      <c r="U779">
        <v>2.48</v>
      </c>
      <c r="V779">
        <v>2.48</v>
      </c>
      <c r="W779">
        <v>2.4460000000000002</v>
      </c>
      <c r="X779">
        <v>2.496</v>
      </c>
      <c r="Y779">
        <v>2.4740000000000002</v>
      </c>
      <c r="Z779">
        <v>2.476</v>
      </c>
      <c r="AA779">
        <v>2.468</v>
      </c>
      <c r="AB779">
        <v>2.464</v>
      </c>
      <c r="AC779">
        <v>2.4780000000000002</v>
      </c>
      <c r="AD779">
        <v>2.488</v>
      </c>
      <c r="AE779">
        <v>2.5299999999999998</v>
      </c>
      <c r="AF779">
        <v>2.5680000000000001</v>
      </c>
      <c r="AG779">
        <v>2.5979999999999999</v>
      </c>
      <c r="AH779">
        <v>2.5920000000000001</v>
      </c>
      <c r="AI779">
        <v>2.6059999999999999</v>
      </c>
      <c r="AJ779">
        <v>2.7120000000000002</v>
      </c>
      <c r="AK779">
        <v>2.7120000000000002</v>
      </c>
      <c r="AL779">
        <v>2.698</v>
      </c>
      <c r="AM779">
        <v>2.6579999999999999</v>
      </c>
      <c r="AN779">
        <v>2.78</v>
      </c>
      <c r="AO779">
        <v>2.806</v>
      </c>
      <c r="AP779">
        <v>2.7639999999999998</v>
      </c>
      <c r="AQ779">
        <v>2.8319999999999999</v>
      </c>
      <c r="AR779">
        <v>2.8439999999999999</v>
      </c>
      <c r="AS779">
        <v>2.8119999999999998</v>
      </c>
      <c r="AT779">
        <v>2.8580000000000001</v>
      </c>
      <c r="AU779">
        <v>2.83</v>
      </c>
      <c r="AV779">
        <v>2.8420000000000001</v>
      </c>
      <c r="AW779">
        <v>2.8119999999999998</v>
      </c>
      <c r="AX779">
        <v>2.8140000000000001</v>
      </c>
      <c r="AY779">
        <v>2.8279999999999998</v>
      </c>
      <c r="AZ779">
        <v>2.86</v>
      </c>
      <c r="BA779">
        <v>2.8359999999999999</v>
      </c>
      <c r="BB779">
        <v>2.87</v>
      </c>
      <c r="BC779">
        <v>2.8479999999999999</v>
      </c>
      <c r="BD779">
        <v>2.8039999999999998</v>
      </c>
      <c r="BE779">
        <v>2.77</v>
      </c>
      <c r="BF779">
        <v>2.742</v>
      </c>
      <c r="BG779">
        <v>2.774</v>
      </c>
      <c r="BH779">
        <v>2.79</v>
      </c>
      <c r="BI779">
        <v>2.76</v>
      </c>
      <c r="BJ779">
        <v>2.73</v>
      </c>
      <c r="BK779">
        <v>2.7080000000000002</v>
      </c>
      <c r="BL779">
        <v>2.6779999999999999</v>
      </c>
      <c r="BM779">
        <v>2.73</v>
      </c>
      <c r="BN779">
        <v>2.7360000000000002</v>
      </c>
      <c r="BO779">
        <v>2.8119999999999998</v>
      </c>
      <c r="BP779">
        <v>2.79</v>
      </c>
      <c r="BQ779" s="10">
        <f t="shared" si="24"/>
        <v>0.1168935148118494</v>
      </c>
      <c r="BR779" s="11" cm="1">
        <f t="array" aca="1" ref="BR779" ca="1">_xlfn.PERCENTILE.INC((OFFSET(E779,0,1,1,COLUMNS(E779:BP779)-1) - E779:BO779) / E779:BO779, 0.05) * SQRT(COUNT(E779:BP779) - 1)</f>
        <v>-0.12224392557360336</v>
      </c>
      <c r="BS779" s="10" cm="1">
        <f t="array" aca="1" ref="BS779" ca="1">_xlfn.STDEV.P((E779:BO779 - OFFSET(E779:BO779,0,1)) / OFFSET(E779:BO779,0,1)) * SQRT(COUNT(E779:BP779)-1)</f>
        <v>0.11504868034785003</v>
      </c>
      <c r="BT779" s="10" cm="1">
        <f t="array" ref="BT779">-(MAX(1 - (E779:BP779 / _xlfn.SCAN(E779, E779:BP779, _xlfn.LAMBDA(_xlpm.a,_xlpm.b, MAX(_xlpm.a, _xlpm.b))))))</f>
        <v>-6.7124332570556722E-2</v>
      </c>
      <c r="BU779" s="12">
        <f t="shared" ca="1" si="25"/>
        <v>1.0631863060809275</v>
      </c>
    </row>
    <row r="780" spans="1:73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168.46</v>
      </c>
      <c r="F780">
        <v>159.56</v>
      </c>
      <c r="G780">
        <v>156.80000000000001</v>
      </c>
      <c r="H780">
        <v>168.11</v>
      </c>
      <c r="I780">
        <v>168.26</v>
      </c>
      <c r="J780">
        <v>165.89</v>
      </c>
      <c r="K780">
        <v>162.68</v>
      </c>
      <c r="L780">
        <v>163.99</v>
      </c>
      <c r="M780">
        <v>160.87</v>
      </c>
      <c r="N780">
        <v>161.83000000000001</v>
      </c>
      <c r="O780">
        <v>159.31</v>
      </c>
      <c r="P780">
        <v>161.52000000000001</v>
      </c>
      <c r="Q780">
        <v>158.06</v>
      </c>
      <c r="R780">
        <v>157.25</v>
      </c>
      <c r="S780">
        <v>158.06</v>
      </c>
      <c r="T780">
        <v>156.25</v>
      </c>
      <c r="U780">
        <v>152.28</v>
      </c>
      <c r="V780">
        <v>154.19</v>
      </c>
      <c r="W780">
        <v>148.46</v>
      </c>
      <c r="X780">
        <v>150.57</v>
      </c>
      <c r="Y780">
        <v>148.31</v>
      </c>
      <c r="Z780">
        <v>151.72999999999999</v>
      </c>
      <c r="AA780">
        <v>155.69999999999999</v>
      </c>
      <c r="AB780">
        <v>156</v>
      </c>
      <c r="AC780">
        <v>164.64</v>
      </c>
      <c r="AD780">
        <v>171.17</v>
      </c>
      <c r="AE780">
        <v>173.43</v>
      </c>
      <c r="AF780">
        <v>174.54</v>
      </c>
      <c r="AG780">
        <v>176.04</v>
      </c>
      <c r="AH780">
        <v>173.03</v>
      </c>
      <c r="AI780">
        <v>172.17</v>
      </c>
      <c r="AJ780">
        <v>180.56</v>
      </c>
      <c r="AK780">
        <v>182.22</v>
      </c>
      <c r="AL780">
        <v>179.01</v>
      </c>
      <c r="AM780">
        <v>172.12</v>
      </c>
      <c r="AN780">
        <v>181.02</v>
      </c>
      <c r="AO780">
        <v>183.58</v>
      </c>
      <c r="AP780">
        <v>186.69</v>
      </c>
      <c r="AQ780">
        <v>187.45</v>
      </c>
      <c r="AR780">
        <v>185.79</v>
      </c>
      <c r="AS780">
        <v>185.09</v>
      </c>
      <c r="AT780">
        <v>186.54</v>
      </c>
      <c r="AU780">
        <v>186.54</v>
      </c>
      <c r="AV780">
        <v>191.87</v>
      </c>
      <c r="AW780">
        <v>187.45</v>
      </c>
      <c r="AX780">
        <v>188.95</v>
      </c>
      <c r="AY780">
        <v>193.18</v>
      </c>
      <c r="AZ780">
        <v>190.31</v>
      </c>
      <c r="BA780">
        <v>188.75</v>
      </c>
      <c r="BB780">
        <v>187.8</v>
      </c>
      <c r="BC780">
        <v>191.57</v>
      </c>
      <c r="BD780">
        <v>189.36</v>
      </c>
      <c r="BE780">
        <v>186.59</v>
      </c>
      <c r="BF780">
        <v>188.5</v>
      </c>
      <c r="BG780">
        <v>191.42</v>
      </c>
      <c r="BH780">
        <v>192.32</v>
      </c>
      <c r="BI780">
        <v>195.29</v>
      </c>
      <c r="BJ780">
        <v>196.04</v>
      </c>
      <c r="BK780">
        <v>196.89</v>
      </c>
      <c r="BL780">
        <v>190.51</v>
      </c>
      <c r="BM780">
        <v>192.92</v>
      </c>
      <c r="BN780">
        <v>190.66</v>
      </c>
      <c r="BO780">
        <v>198.25</v>
      </c>
      <c r="BP780">
        <v>197.19</v>
      </c>
      <c r="BQ780" s="10">
        <f t="shared" si="24"/>
        <v>0.17054493648343813</v>
      </c>
      <c r="BR780" s="11" cm="1">
        <f t="array" aca="1" ref="BR780" ca="1">_xlfn.PERCENTILE.INC((OFFSET(E780,0,1,1,COLUMNS(E780:BP780)-1) - E780:BO780) / E780:BO780, 0.05) * SQRT(COUNT(E780:BP780) - 1)</f>
        <v>-0.2516450187997496</v>
      </c>
      <c r="BS780" s="10" cm="1">
        <f t="array" aca="1" ref="BS780" ca="1">_xlfn.STDEV.P((E780:BO780 - OFFSET(E780:BO780,0,1)) / OFFSET(E780:BO780,0,1)) * SQRT(COUNT(E780:BP780)-1)</f>
        <v>0.17953792711425445</v>
      </c>
      <c r="BT780" s="10" cm="1">
        <f t="array" ref="BT780">-(MAX(1 - (E780:BP780 / _xlfn.SCAN(E780, E780:BP780, _xlfn.LAMBDA(_xlpm.a,_xlpm.b, MAX(_xlpm.a, _xlpm.b))))))</f>
        <v>-0.11961296450195891</v>
      </c>
      <c r="BU780" s="12">
        <f t="shared" ca="1" si="25"/>
        <v>0.9801249573195816</v>
      </c>
    </row>
    <row r="781" spans="1:73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279.5</v>
      </c>
      <c r="F781">
        <v>280.5</v>
      </c>
      <c r="G781">
        <v>286.5</v>
      </c>
      <c r="H781">
        <v>288.5</v>
      </c>
      <c r="I781">
        <v>288</v>
      </c>
      <c r="J781">
        <v>283.5</v>
      </c>
      <c r="K781">
        <v>268.5</v>
      </c>
      <c r="L781">
        <v>255.5</v>
      </c>
      <c r="M781">
        <v>257</v>
      </c>
      <c r="N781">
        <v>259</v>
      </c>
      <c r="O781">
        <v>257</v>
      </c>
      <c r="P781">
        <v>250</v>
      </c>
      <c r="Q781">
        <v>250</v>
      </c>
      <c r="R781">
        <v>248.5</v>
      </c>
      <c r="S781">
        <v>246.5</v>
      </c>
      <c r="T781">
        <v>243</v>
      </c>
      <c r="U781">
        <v>244.5</v>
      </c>
      <c r="V781">
        <v>233.5</v>
      </c>
      <c r="W781">
        <v>228</v>
      </c>
      <c r="X781">
        <v>226</v>
      </c>
      <c r="Y781">
        <v>227</v>
      </c>
      <c r="Z781">
        <v>239</v>
      </c>
      <c r="AA781">
        <v>238</v>
      </c>
      <c r="AB781">
        <v>244.5</v>
      </c>
      <c r="AC781">
        <v>238.5</v>
      </c>
      <c r="AD781">
        <v>234</v>
      </c>
      <c r="AE781">
        <v>233.5</v>
      </c>
      <c r="AF781">
        <v>228</v>
      </c>
      <c r="AG781">
        <v>233.5</v>
      </c>
      <c r="AH781">
        <v>228.5</v>
      </c>
      <c r="AI781">
        <v>226</v>
      </c>
      <c r="AJ781">
        <v>230.5</v>
      </c>
      <c r="AK781">
        <v>236</v>
      </c>
      <c r="AL781">
        <v>228.5</v>
      </c>
      <c r="AM781">
        <v>225.5</v>
      </c>
      <c r="AN781">
        <v>225.5</v>
      </c>
      <c r="AO781">
        <v>227.5</v>
      </c>
      <c r="AP781">
        <v>222</v>
      </c>
      <c r="AQ781">
        <v>219</v>
      </c>
      <c r="AR781">
        <v>218</v>
      </c>
      <c r="AS781">
        <v>216.5</v>
      </c>
      <c r="AT781">
        <v>221</v>
      </c>
      <c r="AU781">
        <v>226.5</v>
      </c>
      <c r="AV781">
        <v>232.5</v>
      </c>
      <c r="AW781">
        <v>224.5</v>
      </c>
      <c r="AX781">
        <v>221.5</v>
      </c>
      <c r="AY781">
        <v>226</v>
      </c>
      <c r="AZ781">
        <v>231</v>
      </c>
      <c r="BA781">
        <v>230</v>
      </c>
      <c r="BB781">
        <v>235</v>
      </c>
      <c r="BC781">
        <v>236.5</v>
      </c>
      <c r="BD781">
        <v>233.5</v>
      </c>
      <c r="BE781">
        <v>234.5</v>
      </c>
      <c r="BF781">
        <v>237.5</v>
      </c>
      <c r="BG781">
        <v>234</v>
      </c>
      <c r="BH781">
        <v>230.5</v>
      </c>
      <c r="BI781">
        <v>228.5</v>
      </c>
      <c r="BJ781">
        <v>233.5</v>
      </c>
      <c r="BK781">
        <v>223.5</v>
      </c>
      <c r="BL781">
        <v>220.5</v>
      </c>
      <c r="BM781">
        <v>223.5</v>
      </c>
      <c r="BN781">
        <v>224</v>
      </c>
      <c r="BO781">
        <v>223</v>
      </c>
      <c r="BP781">
        <v>223.5</v>
      </c>
      <c r="BQ781" s="10">
        <f t="shared" si="24"/>
        <v>-0.2003577817531306</v>
      </c>
      <c r="BR781" s="11" cm="1">
        <f t="array" aca="1" ref="BR781" ca="1">_xlfn.PERCENTILE.INC((OFFSET(E781,0,1,1,COLUMNS(E781:BP781)-1) - E781:BO781) / E781:BO781, 0.05) * SQRT(COUNT(E781:BP781) - 1)</f>
        <v>-0.33324368105599345</v>
      </c>
      <c r="BS781" s="10" cm="1">
        <f t="array" aca="1" ref="BS781" ca="1">_xlfn.STDEV.P((E781:BO781 - OFFSET(E781:BO781,0,1)) / OFFSET(E781:BO781,0,1)) * SQRT(COUNT(E781:BP781)-1)</f>
        <v>0.1646221973887787</v>
      </c>
      <c r="BT781" s="10" cm="1">
        <f t="array" ref="BT781">-(MAX(1 - (E781:BP781 / _xlfn.SCAN(E781, E781:BP781, _xlfn.LAMBDA(_xlpm.a,_xlpm.b, MAX(_xlpm.a, _xlpm.b))))))</f>
        <v>-0.24956672443674177</v>
      </c>
      <c r="BU781" s="12">
        <f t="shared" ca="1" si="25"/>
        <v>-1.1841241228611576</v>
      </c>
    </row>
    <row r="782" spans="1:73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7086</v>
      </c>
      <c r="F782">
        <v>6912</v>
      </c>
      <c r="G782">
        <v>7468</v>
      </c>
      <c r="H782">
        <v>7682</v>
      </c>
      <c r="I782">
        <v>7694</v>
      </c>
      <c r="J782">
        <v>7684</v>
      </c>
      <c r="K782">
        <v>7604</v>
      </c>
      <c r="L782">
        <v>7670</v>
      </c>
      <c r="M782">
        <v>7880</v>
      </c>
      <c r="N782">
        <v>7960</v>
      </c>
      <c r="O782">
        <v>8018</v>
      </c>
      <c r="P782">
        <v>8100</v>
      </c>
      <c r="Q782">
        <v>7984</v>
      </c>
      <c r="R782">
        <v>8112</v>
      </c>
      <c r="S782">
        <v>8158</v>
      </c>
      <c r="T782">
        <v>7914</v>
      </c>
      <c r="U782">
        <v>7882</v>
      </c>
      <c r="V782">
        <v>7880</v>
      </c>
      <c r="W782">
        <v>8036</v>
      </c>
      <c r="X782">
        <v>7890</v>
      </c>
      <c r="Y782">
        <v>7730</v>
      </c>
      <c r="Z782">
        <v>7912</v>
      </c>
      <c r="AA782">
        <v>7808</v>
      </c>
      <c r="AB782">
        <v>7886</v>
      </c>
      <c r="AC782">
        <v>7816</v>
      </c>
      <c r="AD782">
        <v>7922</v>
      </c>
      <c r="AE782">
        <v>7878</v>
      </c>
      <c r="AF782">
        <v>7848</v>
      </c>
      <c r="AG782">
        <v>7684</v>
      </c>
      <c r="AH782">
        <v>7634</v>
      </c>
      <c r="AI782">
        <v>7678</v>
      </c>
      <c r="AJ782">
        <v>7932</v>
      </c>
      <c r="AK782">
        <v>7870</v>
      </c>
      <c r="AL782">
        <v>7750</v>
      </c>
      <c r="AM782">
        <v>7666</v>
      </c>
      <c r="AN782">
        <v>7670</v>
      </c>
      <c r="AO782">
        <v>7650</v>
      </c>
      <c r="AP782">
        <v>7614</v>
      </c>
      <c r="AQ782">
        <v>7688</v>
      </c>
      <c r="AR782">
        <v>7654</v>
      </c>
      <c r="AS782">
        <v>7560</v>
      </c>
      <c r="AT782">
        <v>7570</v>
      </c>
      <c r="AU782">
        <v>7478</v>
      </c>
      <c r="AV782">
        <v>7520</v>
      </c>
      <c r="AW782">
        <v>7424</v>
      </c>
      <c r="AX782">
        <v>7400</v>
      </c>
      <c r="AY782">
        <v>7450</v>
      </c>
      <c r="AZ782">
        <v>7514</v>
      </c>
      <c r="BA782">
        <v>7562</v>
      </c>
      <c r="BB782">
        <v>7576</v>
      </c>
      <c r="BC782">
        <v>7688</v>
      </c>
      <c r="BD782">
        <v>7784</v>
      </c>
      <c r="BE782">
        <v>7978</v>
      </c>
      <c r="BF782">
        <v>7938</v>
      </c>
      <c r="BG782">
        <v>8054</v>
      </c>
      <c r="BH782">
        <v>7940</v>
      </c>
      <c r="BI782">
        <v>7830</v>
      </c>
      <c r="BJ782">
        <v>7674</v>
      </c>
      <c r="BK782">
        <v>7668</v>
      </c>
      <c r="BL782">
        <v>7638</v>
      </c>
      <c r="BM782">
        <v>7890</v>
      </c>
      <c r="BN782">
        <v>7910</v>
      </c>
      <c r="BO782">
        <v>8028</v>
      </c>
      <c r="BP782">
        <v>7866</v>
      </c>
      <c r="BQ782" s="10">
        <f t="shared" si="24"/>
        <v>0.1100762066045724</v>
      </c>
      <c r="BR782" s="11" cm="1">
        <f t="array" aca="1" ref="BR782" ca="1">_xlfn.PERCENTILE.INC((OFFSET(E782,0,1,1,COLUMNS(E782:BP782)-1) - E782:BO782) / E782:BO782, 0.05) * SQRT(COUNT(E782:BP782) - 1)</f>
        <v>-0.16087930933322128</v>
      </c>
      <c r="BS782" s="10" cm="1">
        <f t="array" aca="1" ref="BS782" ca="1">_xlfn.STDEV.P((E782:BO782 - OFFSET(E782:BO782,0,1)) / OFFSET(E782:BO782,0,1)) * SQRT(COUNT(E782:BP782)-1)</f>
        <v>0.13478284649856237</v>
      </c>
      <c r="BT782" s="10" cm="1">
        <f t="array" ref="BT782">-(MAX(1 - (E782:BP782 / _xlfn.SCAN(E782, E782:BP782, _xlfn.LAMBDA(_xlpm.a,_xlpm.b, MAX(_xlpm.a, _xlpm.b))))))</f>
        <v>-9.2914930129933793E-2</v>
      </c>
      <c r="BU782" s="12">
        <f t="shared" ca="1" si="25"/>
        <v>0.8569404510422699</v>
      </c>
    </row>
    <row r="783" spans="1:73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81.95</v>
      </c>
      <c r="F783">
        <v>82.8</v>
      </c>
      <c r="G783">
        <v>82.8</v>
      </c>
      <c r="H783">
        <v>82.8</v>
      </c>
      <c r="I783">
        <v>81.650000000000006</v>
      </c>
      <c r="J783">
        <v>81.45</v>
      </c>
      <c r="K783">
        <v>80.150000000000006</v>
      </c>
      <c r="L783">
        <v>79.849999999999994</v>
      </c>
      <c r="M783">
        <v>83.15</v>
      </c>
      <c r="N783">
        <v>85.4</v>
      </c>
      <c r="O783">
        <v>84.75</v>
      </c>
      <c r="P783">
        <v>84.95</v>
      </c>
      <c r="Q783">
        <v>84.1</v>
      </c>
      <c r="R783">
        <v>84.5</v>
      </c>
      <c r="S783">
        <v>83.1</v>
      </c>
      <c r="T783">
        <v>82.2</v>
      </c>
      <c r="U783">
        <v>81.05</v>
      </c>
      <c r="V783">
        <v>84</v>
      </c>
      <c r="W783">
        <v>82.25</v>
      </c>
      <c r="X783">
        <v>82.35</v>
      </c>
      <c r="Y783">
        <v>81</v>
      </c>
      <c r="Z783">
        <v>83.7</v>
      </c>
      <c r="AA783">
        <v>83.7</v>
      </c>
      <c r="AB783">
        <v>86.65</v>
      </c>
      <c r="AC783">
        <v>84.75</v>
      </c>
      <c r="AD783">
        <v>84.25</v>
      </c>
      <c r="AE783">
        <v>83.45</v>
      </c>
      <c r="AF783">
        <v>81.8</v>
      </c>
      <c r="AG783">
        <v>80.3</v>
      </c>
      <c r="AH783">
        <v>80.900000000000006</v>
      </c>
      <c r="AI783">
        <v>81</v>
      </c>
      <c r="AJ783">
        <v>84</v>
      </c>
      <c r="AK783">
        <v>81.55</v>
      </c>
      <c r="AL783">
        <v>80.400000000000006</v>
      </c>
      <c r="AM783">
        <v>79.05</v>
      </c>
      <c r="AN783">
        <v>79.8</v>
      </c>
      <c r="AO783">
        <v>80.7</v>
      </c>
      <c r="AP783">
        <v>83.1</v>
      </c>
      <c r="AQ783">
        <v>82.15</v>
      </c>
      <c r="AR783">
        <v>81.400000000000006</v>
      </c>
      <c r="AS783">
        <v>81.3</v>
      </c>
      <c r="AT783">
        <v>81.95</v>
      </c>
      <c r="AU783">
        <v>80.95</v>
      </c>
      <c r="AV783">
        <v>81.599999999999994</v>
      </c>
      <c r="AW783">
        <v>81.650000000000006</v>
      </c>
      <c r="AX783">
        <v>82.25</v>
      </c>
      <c r="AY783">
        <v>83.8</v>
      </c>
      <c r="AZ783">
        <v>84.55</v>
      </c>
      <c r="BA783">
        <v>83.8</v>
      </c>
      <c r="BB783">
        <v>87.9</v>
      </c>
      <c r="BC783">
        <v>87.65</v>
      </c>
      <c r="BD783">
        <v>88.85</v>
      </c>
      <c r="BE783">
        <v>89.85</v>
      </c>
      <c r="BF783">
        <v>87.25</v>
      </c>
      <c r="BG783">
        <v>87.45</v>
      </c>
      <c r="BH783">
        <v>89.1</v>
      </c>
      <c r="BI783">
        <v>87.55</v>
      </c>
      <c r="BJ783">
        <v>88.8</v>
      </c>
      <c r="BK783">
        <v>89.8</v>
      </c>
      <c r="BL783">
        <v>89.3</v>
      </c>
      <c r="BM783">
        <v>89.65</v>
      </c>
      <c r="BN783">
        <v>89.15</v>
      </c>
      <c r="BO783">
        <v>90.95</v>
      </c>
      <c r="BP783">
        <v>89.8</v>
      </c>
      <c r="BQ783" s="10">
        <f t="shared" si="24"/>
        <v>9.5790115924344041E-2</v>
      </c>
      <c r="BR783" s="11" cm="1">
        <f t="array" aca="1" ref="BR783" ca="1">_xlfn.PERCENTILE.INC((OFFSET(E783,0,1,1,COLUMNS(E783:BP783)-1) - E783:BO783) / E783:BO783, 0.05) * SQRT(COUNT(E783:BP783) - 1)</f>
        <v>-0.16451730272703544</v>
      </c>
      <c r="BS783" s="10" cm="1">
        <f t="array" aca="1" ref="BS783" ca="1">_xlfn.STDEV.P((E783:BO783 - OFFSET(E783:BO783,0,1)) / OFFSET(E783:BO783,0,1)) * SQRT(COUNT(E783:BP783)-1)</f>
        <v>0.13755396478220597</v>
      </c>
      <c r="BT783" s="10" cm="1">
        <f t="array" ref="BT783">-(MAX(1 - (E783:BP783 / _xlfn.SCAN(E783, E783:BP783, _xlfn.LAMBDA(_xlpm.a,_xlpm.b, MAX(_xlpm.a, _xlpm.b))))))</f>
        <v>-8.7709174841315685E-2</v>
      </c>
      <c r="BU783" s="12">
        <f t="shared" ca="1" si="25"/>
        <v>0.73581872213765431</v>
      </c>
    </row>
    <row r="784" spans="1:73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0.42799999999999999</v>
      </c>
      <c r="F784">
        <v>0.48</v>
      </c>
      <c r="G784">
        <v>0.47099999999999997</v>
      </c>
      <c r="H784">
        <v>0.5</v>
      </c>
      <c r="I784">
        <v>0.52</v>
      </c>
      <c r="J784">
        <v>0.50900000000000001</v>
      </c>
      <c r="K784">
        <v>0.49</v>
      </c>
      <c r="L784">
        <v>0.48399999999999999</v>
      </c>
      <c r="M784">
        <v>0.49</v>
      </c>
      <c r="N784">
        <v>0.49</v>
      </c>
      <c r="O784">
        <v>0.48499999999999999</v>
      </c>
      <c r="P784">
        <v>0.48299999999999998</v>
      </c>
      <c r="Q784">
        <v>0.49299999999999999</v>
      </c>
      <c r="R784">
        <v>0.5</v>
      </c>
      <c r="S784">
        <v>0.48599999999999999</v>
      </c>
      <c r="T784">
        <v>0.48099999999999998</v>
      </c>
      <c r="U784">
        <v>0.47</v>
      </c>
      <c r="V784">
        <v>0.48</v>
      </c>
      <c r="W784">
        <v>0.46500000000000002</v>
      </c>
      <c r="X784">
        <v>0.46</v>
      </c>
      <c r="Y784">
        <v>0.45</v>
      </c>
      <c r="Z784">
        <v>0.438</v>
      </c>
      <c r="AA784">
        <v>0.46</v>
      </c>
      <c r="AB784">
        <v>0.47</v>
      </c>
      <c r="AC784">
        <v>0.46</v>
      </c>
      <c r="AD784">
        <v>0.46</v>
      </c>
      <c r="AE784">
        <v>0.46400000000000002</v>
      </c>
      <c r="AF784">
        <v>0.442</v>
      </c>
      <c r="AG784">
        <v>0.44350000000000001</v>
      </c>
      <c r="AH784">
        <v>0.42599999999999999</v>
      </c>
      <c r="AI784">
        <v>0.42799999999999999</v>
      </c>
      <c r="AJ784">
        <v>0.41699999999999998</v>
      </c>
      <c r="AK784">
        <v>0.40799999999999997</v>
      </c>
      <c r="AL784">
        <v>0.4</v>
      </c>
      <c r="AM784">
        <v>0.372</v>
      </c>
      <c r="AN784">
        <v>0.4</v>
      </c>
      <c r="AO784">
        <v>0.42099999999999999</v>
      </c>
      <c r="AP784">
        <v>0.41</v>
      </c>
      <c r="AQ784">
        <v>0.41049999999999998</v>
      </c>
      <c r="AR784">
        <v>0.41499999999999998</v>
      </c>
      <c r="AS784">
        <v>0.41</v>
      </c>
      <c r="AT784">
        <v>0.42</v>
      </c>
      <c r="AU784">
        <v>0.41199999999999998</v>
      </c>
      <c r="AV784">
        <v>0.41149999999999998</v>
      </c>
      <c r="AW784">
        <v>0.40200000000000002</v>
      </c>
      <c r="AX784">
        <v>0.4</v>
      </c>
      <c r="AY784">
        <v>0.41399999999999998</v>
      </c>
      <c r="AZ784">
        <v>0.40500000000000003</v>
      </c>
      <c r="BA784">
        <v>0.4</v>
      </c>
      <c r="BB784">
        <v>0.40849999999999997</v>
      </c>
      <c r="BC784">
        <v>0.41</v>
      </c>
      <c r="BD784">
        <v>0.40400000000000003</v>
      </c>
      <c r="BE784">
        <v>0.40100000000000002</v>
      </c>
      <c r="BF784">
        <v>0.4</v>
      </c>
      <c r="BG784">
        <v>0.4</v>
      </c>
      <c r="BH784">
        <v>0.39950000000000002</v>
      </c>
      <c r="BI784">
        <v>0.4</v>
      </c>
      <c r="BJ784">
        <v>0.4</v>
      </c>
      <c r="BK784">
        <v>0.39</v>
      </c>
      <c r="BL784">
        <v>0.35</v>
      </c>
      <c r="BM784">
        <v>0.38</v>
      </c>
      <c r="BN784">
        <v>0.376</v>
      </c>
      <c r="BO784">
        <v>0.36</v>
      </c>
      <c r="BP784">
        <v>0.36</v>
      </c>
      <c r="BQ784" s="10">
        <f t="shared" si="24"/>
        <v>-0.15887850467289721</v>
      </c>
      <c r="BR784" s="11" cm="1">
        <f t="array" aca="1" ref="BR784" ca="1">_xlfn.PERCENTILE.INC((OFFSET(E784,0,1,1,COLUMNS(E784:BP784)-1) - E784:BO784) / E784:BO784, 0.05) * SQRT(COUNT(E784:BP784) - 1)</f>
        <v>-0.33529942914791833</v>
      </c>
      <c r="BS784" s="10" cm="1">
        <f t="array" aca="1" ref="BS784" ca="1">_xlfn.STDEV.P((E784:BO784 - OFFSET(E784:BO784,0,1)) / OFFSET(E784:BO784,0,1)) * SQRT(COUNT(E784:BP784)-1)</f>
        <v>0.2697707345042385</v>
      </c>
      <c r="BT784" s="10" cm="1">
        <f t="array" ref="BT784">-(MAX(1 - (E784:BP784 / _xlfn.SCAN(E784, E784:BP784, _xlfn.LAMBDA(_xlpm.a,_xlpm.b, MAX(_xlpm.a, _xlpm.b))))))</f>
        <v>-0.32692307692307698</v>
      </c>
      <c r="BU784" s="12">
        <f t="shared" ca="1" si="25"/>
        <v>-0.56883056009850308</v>
      </c>
    </row>
    <row r="785" spans="1:73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2.2709999999999999</v>
      </c>
      <c r="F785">
        <v>2.33</v>
      </c>
      <c r="G785">
        <v>2.3580000000000001</v>
      </c>
      <c r="H785">
        <v>2.3780000000000001</v>
      </c>
      <c r="I785">
        <v>2.395</v>
      </c>
      <c r="J785">
        <v>2.4079999999999999</v>
      </c>
      <c r="K785">
        <v>2.4009999999999998</v>
      </c>
      <c r="L785">
        <v>2.3740000000000001</v>
      </c>
      <c r="M785">
        <v>2.3849999999999998</v>
      </c>
      <c r="N785">
        <v>2.3860000000000001</v>
      </c>
      <c r="O785">
        <v>2.3460000000000001</v>
      </c>
      <c r="P785">
        <v>2.3239999999999998</v>
      </c>
      <c r="Q785">
        <v>2.2839999999999998</v>
      </c>
      <c r="R785">
        <v>2.2829999999999999</v>
      </c>
      <c r="S785">
        <v>2.2989999999999999</v>
      </c>
      <c r="T785">
        <v>2.2879999999999998</v>
      </c>
      <c r="U785">
        <v>2.3210000000000002</v>
      </c>
      <c r="V785">
        <v>2.3109999999999999</v>
      </c>
      <c r="W785">
        <v>2.3439999999999999</v>
      </c>
      <c r="X785">
        <v>2.3279999999999998</v>
      </c>
      <c r="Y785">
        <v>2.2650000000000001</v>
      </c>
      <c r="Z785">
        <v>2.25</v>
      </c>
      <c r="AA785">
        <v>2.274</v>
      </c>
      <c r="AB785">
        <v>2.2789999999999999</v>
      </c>
      <c r="AC785">
        <v>2.2589999999999999</v>
      </c>
      <c r="AD785">
        <v>2.2789999999999999</v>
      </c>
      <c r="AE785">
        <v>2.2930000000000001</v>
      </c>
      <c r="AF785">
        <v>2.2789999999999999</v>
      </c>
      <c r="AG785">
        <v>2.29</v>
      </c>
      <c r="AH785">
        <v>2.282</v>
      </c>
      <c r="AI785">
        <v>2.2869999999999999</v>
      </c>
      <c r="AJ785">
        <v>2.3359999999999999</v>
      </c>
      <c r="AK785">
        <v>2.3370000000000002</v>
      </c>
      <c r="AL785">
        <v>2.3889999999999998</v>
      </c>
      <c r="AM785">
        <v>2.3839999999999999</v>
      </c>
      <c r="AN785">
        <v>2.3860000000000001</v>
      </c>
      <c r="AO785">
        <v>2.4039999999999999</v>
      </c>
      <c r="AP785">
        <v>2.391</v>
      </c>
      <c r="AQ785">
        <v>2.2890000000000001</v>
      </c>
      <c r="AR785">
        <v>2.1960000000000002</v>
      </c>
      <c r="AS785">
        <v>2.218</v>
      </c>
      <c r="AT785">
        <v>2.2010000000000001</v>
      </c>
      <c r="AU785">
        <v>2.21</v>
      </c>
      <c r="AV785">
        <v>2.1949999999999998</v>
      </c>
      <c r="AW785">
        <v>2.2570000000000001</v>
      </c>
      <c r="AX785">
        <v>2.2770000000000001</v>
      </c>
      <c r="AY785">
        <v>2.3380000000000001</v>
      </c>
      <c r="AZ785">
        <v>2.3239999999999998</v>
      </c>
      <c r="BA785">
        <v>2.375</v>
      </c>
      <c r="BB785">
        <v>2.3660000000000001</v>
      </c>
      <c r="BC785">
        <v>2.3759999999999999</v>
      </c>
      <c r="BD785">
        <v>2.3780000000000001</v>
      </c>
      <c r="BE785">
        <v>2.3769999999999998</v>
      </c>
      <c r="BF785">
        <v>2.3889999999999998</v>
      </c>
      <c r="BG785">
        <v>2.3740000000000001</v>
      </c>
      <c r="BH785">
        <v>2.3450000000000002</v>
      </c>
      <c r="BI785">
        <v>2.3239999999999998</v>
      </c>
      <c r="BJ785">
        <v>2.3639999999999999</v>
      </c>
      <c r="BK785">
        <v>2.3559999999999999</v>
      </c>
      <c r="BL785">
        <v>2.379</v>
      </c>
      <c r="BM785">
        <v>2.4790000000000001</v>
      </c>
      <c r="BN785">
        <v>2.5070000000000001</v>
      </c>
      <c r="BO785">
        <v>2.5019999999999998</v>
      </c>
      <c r="BP785">
        <v>2.5049999999999999</v>
      </c>
      <c r="BQ785" s="10">
        <f t="shared" si="24"/>
        <v>0.10303830911492734</v>
      </c>
      <c r="BR785" s="11" cm="1">
        <f t="array" aca="1" ref="BR785" ca="1">_xlfn.PERCENTILE.INC((OFFSET(E785,0,1,1,COLUMNS(E785:BP785)-1) - E785:BO785) / E785:BO785, 0.05) * SQRT(COUNT(E785:BP785) - 1)</f>
        <v>-0.13625867553712315</v>
      </c>
      <c r="BS785" s="10" cm="1">
        <f t="array" aca="1" ref="BS785" ca="1">_xlfn.STDEV.P((E785:BO785 - OFFSET(E785:BO785,0,1)) / OFFSET(E785:BO785,0,1)) * SQRT(COUNT(E785:BP785)-1)</f>
        <v>0.11351295282510991</v>
      </c>
      <c r="BT785" s="10" cm="1">
        <f t="array" ref="BT785">-(MAX(1 - (E785:BP785 / _xlfn.SCAN(E785, E785:BP785, _xlfn.LAMBDA(_xlpm.a,_xlpm.b, MAX(_xlpm.a, _xlpm.b))))))</f>
        <v>-8.8455149501661112E-2</v>
      </c>
      <c r="BU785" s="12">
        <f t="shared" ca="1" si="25"/>
        <v>0.95551188725310987</v>
      </c>
    </row>
    <row r="786" spans="1:73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21.8</v>
      </c>
      <c r="F786">
        <v>21.9</v>
      </c>
      <c r="G786">
        <v>21.8</v>
      </c>
      <c r="H786">
        <v>21.85</v>
      </c>
      <c r="I786">
        <v>21.95</v>
      </c>
      <c r="J786">
        <v>22</v>
      </c>
      <c r="K786">
        <v>21.9</v>
      </c>
      <c r="L786">
        <v>22</v>
      </c>
      <c r="M786">
        <v>21.95</v>
      </c>
      <c r="N786">
        <v>21.95</v>
      </c>
      <c r="O786">
        <v>21.95</v>
      </c>
      <c r="P786">
        <v>22.2</v>
      </c>
      <c r="Q786">
        <v>22.65</v>
      </c>
      <c r="R786">
        <v>22.45</v>
      </c>
      <c r="S786">
        <v>22.4</v>
      </c>
      <c r="T786">
        <v>22.5</v>
      </c>
      <c r="U786">
        <v>22.45</v>
      </c>
      <c r="V786">
        <v>22.55</v>
      </c>
      <c r="W786">
        <v>22.35</v>
      </c>
      <c r="X786">
        <v>22.35</v>
      </c>
      <c r="Y786">
        <v>22.25</v>
      </c>
      <c r="Z786">
        <v>22.45</v>
      </c>
      <c r="AA786">
        <v>22.5</v>
      </c>
      <c r="AB786">
        <v>22.6</v>
      </c>
      <c r="AC786">
        <v>23.3</v>
      </c>
      <c r="AD786">
        <v>23</v>
      </c>
      <c r="AE786">
        <v>23</v>
      </c>
      <c r="AF786">
        <v>22.9</v>
      </c>
      <c r="AG786">
        <v>23</v>
      </c>
      <c r="AH786">
        <v>23</v>
      </c>
      <c r="AI786">
        <v>23</v>
      </c>
      <c r="AJ786">
        <v>23</v>
      </c>
      <c r="AK786">
        <v>23</v>
      </c>
      <c r="AL786">
        <v>23</v>
      </c>
      <c r="AM786">
        <v>23.5</v>
      </c>
      <c r="AN786">
        <v>23.45</v>
      </c>
      <c r="AO786">
        <v>23.4</v>
      </c>
      <c r="AP786">
        <v>23.4</v>
      </c>
      <c r="AQ786">
        <v>23.3</v>
      </c>
      <c r="AR786">
        <v>23.25</v>
      </c>
      <c r="AS786">
        <v>22.8</v>
      </c>
      <c r="AT786">
        <v>22.95</v>
      </c>
      <c r="AU786">
        <v>22.75</v>
      </c>
      <c r="AV786">
        <v>22.85</v>
      </c>
      <c r="AW786">
        <v>22.8</v>
      </c>
      <c r="AX786">
        <v>22.8</v>
      </c>
      <c r="AY786">
        <v>22.9</v>
      </c>
      <c r="AZ786">
        <v>22.9</v>
      </c>
      <c r="BA786">
        <v>23.05</v>
      </c>
      <c r="BB786">
        <v>23.05</v>
      </c>
      <c r="BC786">
        <v>23.05</v>
      </c>
      <c r="BD786">
        <v>23</v>
      </c>
      <c r="BE786">
        <v>22.85</v>
      </c>
      <c r="BF786">
        <v>22.9</v>
      </c>
      <c r="BG786">
        <v>22.9</v>
      </c>
      <c r="BH786">
        <v>22.75</v>
      </c>
      <c r="BI786">
        <v>22.95</v>
      </c>
      <c r="BJ786">
        <v>22.95</v>
      </c>
      <c r="BK786">
        <v>22.95</v>
      </c>
      <c r="BL786">
        <v>22.85</v>
      </c>
      <c r="BM786">
        <v>22.9</v>
      </c>
      <c r="BN786">
        <v>22.95</v>
      </c>
      <c r="BO786">
        <v>22.85</v>
      </c>
      <c r="BP786">
        <v>22.9</v>
      </c>
      <c r="BQ786" s="10">
        <f t="shared" si="24"/>
        <v>5.0458715596330174E-2</v>
      </c>
      <c r="BR786" s="11" cm="1">
        <f t="array" aca="1" ref="BR786" ca="1">_xlfn.PERCENTILE.INC((OFFSET(E786,0,1,1,COLUMNS(E786:BP786)-1) - E786:BO786) / E786:BO786, 0.05) * SQRT(COUNT(E786:BP786) - 1)</f>
        <v>-6.9994511592549546E-2</v>
      </c>
      <c r="BS786" s="10" cm="1">
        <f t="array" aca="1" ref="BS786" ca="1">_xlfn.STDEV.P((E786:BO786 - OFFSET(E786:BO786,0,1)) / OFFSET(E786:BO786,0,1)) * SQRT(COUNT(E786:BP786)-1)</f>
        <v>5.7908320799039716E-2</v>
      </c>
      <c r="BT786" s="10" cm="1">
        <f t="array" ref="BT786">-(MAX(1 - (E786:BP786 / _xlfn.SCAN(E786, E786:BP786, _xlfn.LAMBDA(_xlpm.a,_xlpm.b, MAX(_xlpm.a, _xlpm.b))))))</f>
        <v>-3.1914893617021267E-2</v>
      </c>
      <c r="BU786" s="12">
        <f t="shared" ca="1" si="25"/>
        <v>0.96503199353560853</v>
      </c>
    </row>
    <row r="787" spans="1:73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2287</v>
      </c>
      <c r="F787">
        <v>2360</v>
      </c>
      <c r="G787">
        <v>2396</v>
      </c>
      <c r="H787">
        <v>2396</v>
      </c>
      <c r="I787">
        <v>2379</v>
      </c>
      <c r="J787">
        <v>2481</v>
      </c>
      <c r="K787">
        <v>2500</v>
      </c>
      <c r="L787">
        <v>2489</v>
      </c>
      <c r="M787">
        <v>2577</v>
      </c>
      <c r="N787">
        <v>2584</v>
      </c>
      <c r="O787">
        <v>2513</v>
      </c>
      <c r="P787">
        <v>2577</v>
      </c>
      <c r="Q787">
        <v>2580</v>
      </c>
      <c r="R787">
        <v>2572</v>
      </c>
      <c r="S787">
        <v>2675</v>
      </c>
      <c r="T787">
        <v>2690</v>
      </c>
      <c r="U787">
        <v>2754</v>
      </c>
      <c r="V787">
        <v>2787</v>
      </c>
      <c r="W787">
        <v>2883</v>
      </c>
      <c r="X787">
        <v>2782</v>
      </c>
      <c r="Y787">
        <v>2777</v>
      </c>
      <c r="Z787">
        <v>2828</v>
      </c>
      <c r="AA787">
        <v>2800</v>
      </c>
      <c r="AB787">
        <v>2846</v>
      </c>
      <c r="AC787">
        <v>2821</v>
      </c>
      <c r="AD787">
        <v>2808</v>
      </c>
      <c r="AE787">
        <v>2746</v>
      </c>
      <c r="AF787">
        <v>2700</v>
      </c>
      <c r="AG787">
        <v>2511</v>
      </c>
      <c r="AH787">
        <v>2559</v>
      </c>
      <c r="AI787">
        <v>2620</v>
      </c>
      <c r="AJ787">
        <v>2651</v>
      </c>
      <c r="AK787">
        <v>2661</v>
      </c>
      <c r="AL787">
        <v>2593</v>
      </c>
      <c r="AM787">
        <v>2568</v>
      </c>
      <c r="AN787">
        <v>2559</v>
      </c>
      <c r="AO787">
        <v>2401</v>
      </c>
      <c r="AP787">
        <v>2335</v>
      </c>
      <c r="AQ787">
        <v>2287</v>
      </c>
      <c r="AR787">
        <v>2245</v>
      </c>
      <c r="AS787">
        <v>2200</v>
      </c>
      <c r="AT787">
        <v>2176</v>
      </c>
      <c r="AU787">
        <v>2183</v>
      </c>
      <c r="AV787">
        <v>2138</v>
      </c>
      <c r="AW787">
        <v>2083</v>
      </c>
      <c r="AX787">
        <v>2088</v>
      </c>
      <c r="AY787">
        <v>2061</v>
      </c>
      <c r="AZ787">
        <v>2097</v>
      </c>
      <c r="BA787">
        <v>2080</v>
      </c>
      <c r="BB787">
        <v>2110</v>
      </c>
      <c r="BC787">
        <v>2097</v>
      </c>
      <c r="BD787">
        <v>2114</v>
      </c>
      <c r="BE787">
        <v>2189</v>
      </c>
      <c r="BF787">
        <v>2083</v>
      </c>
      <c r="BG787">
        <v>1980</v>
      </c>
      <c r="BH787">
        <v>2022</v>
      </c>
      <c r="BI787">
        <v>2060</v>
      </c>
      <c r="BJ787">
        <v>2104</v>
      </c>
      <c r="BK787">
        <v>2055</v>
      </c>
      <c r="BL787">
        <v>2080</v>
      </c>
      <c r="BM787">
        <v>2105</v>
      </c>
      <c r="BN787">
        <v>2077</v>
      </c>
      <c r="BO787">
        <v>2030</v>
      </c>
      <c r="BP787">
        <v>2035</v>
      </c>
      <c r="BQ787" s="10">
        <f t="shared" si="24"/>
        <v>-0.11018801923917797</v>
      </c>
      <c r="BR787" s="11" cm="1">
        <f t="array" aca="1" ref="BR787" ca="1">_xlfn.PERCENTILE.INC((OFFSET(E787,0,1,1,COLUMNS(E787:BP787)-1) - E787:BO787) / E787:BO787, 0.05) * SQRT(COUNT(E787:BP787) - 1)</f>
        <v>-0.37372432563158292</v>
      </c>
      <c r="BS787" s="10" cm="1">
        <f t="array" aca="1" ref="BS787" ca="1">_xlfn.STDEV.P((E787:BO787 - OFFSET(E787:BO787,0,1)) / OFFSET(E787:BO787,0,1)) * SQRT(COUNT(E787:BP787)-1)</f>
        <v>0.19167139447563575</v>
      </c>
      <c r="BT787" s="10" cm="1">
        <f t="array" ref="BT787">-(MAX(1 - (E787:BP787 / _xlfn.SCAN(E787, E787:BP787, _xlfn.LAMBDA(_xlpm.a,_xlpm.b, MAX(_xlpm.a, _xlpm.b))))))</f>
        <v>-0.3132154006243496</v>
      </c>
      <c r="BU787" s="12">
        <f t="shared" ca="1" si="25"/>
        <v>-0.5465779223817786</v>
      </c>
    </row>
    <row r="788" spans="1:73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6.9123999999999999</v>
      </c>
      <c r="F788">
        <v>6.8333000000000004</v>
      </c>
      <c r="G788">
        <v>7.2510000000000003</v>
      </c>
      <c r="H788">
        <v>7.7039</v>
      </c>
      <c r="I788">
        <v>7.8710000000000004</v>
      </c>
      <c r="J788">
        <v>7.6951000000000001</v>
      </c>
      <c r="K788">
        <v>7.7390999999999996</v>
      </c>
      <c r="L788">
        <v>7.6467999999999998</v>
      </c>
      <c r="M788">
        <v>7.8445999999999998</v>
      </c>
      <c r="N788">
        <v>7.915</v>
      </c>
      <c r="O788">
        <v>7.915</v>
      </c>
      <c r="P788">
        <v>7.9984999999999999</v>
      </c>
      <c r="Q788">
        <v>8.0645000000000007</v>
      </c>
      <c r="R788">
        <v>7.9589999999999996</v>
      </c>
      <c r="S788">
        <v>7.7567000000000004</v>
      </c>
      <c r="T788">
        <v>7.6555</v>
      </c>
      <c r="U788">
        <v>7.5236000000000001</v>
      </c>
      <c r="V788">
        <v>7.6994999999999996</v>
      </c>
      <c r="W788">
        <v>7.5191999999999997</v>
      </c>
      <c r="X788">
        <v>7.5852000000000004</v>
      </c>
      <c r="Y788">
        <v>7.5148000000000001</v>
      </c>
      <c r="Z788">
        <v>7.5060000000000002</v>
      </c>
      <c r="AA788">
        <v>7.6951000000000001</v>
      </c>
      <c r="AB788">
        <v>7.7126999999999999</v>
      </c>
      <c r="AC788">
        <v>7.6951000000000001</v>
      </c>
      <c r="AD788">
        <v>7.7831000000000001</v>
      </c>
      <c r="AE788">
        <v>8.0688999999999993</v>
      </c>
      <c r="AF788">
        <v>7.9546000000000001</v>
      </c>
      <c r="AG788">
        <v>8.1041000000000007</v>
      </c>
      <c r="AH788">
        <v>8.1128999999999998</v>
      </c>
      <c r="AI788">
        <v>8.1655999999999995</v>
      </c>
      <c r="AJ788">
        <v>8.2271999999999998</v>
      </c>
      <c r="AK788">
        <v>8.2887000000000004</v>
      </c>
      <c r="AL788">
        <v>8.1788000000000007</v>
      </c>
      <c r="AM788">
        <v>7.9282000000000004</v>
      </c>
      <c r="AN788">
        <v>8.0029000000000003</v>
      </c>
      <c r="AO788">
        <v>7.9458000000000002</v>
      </c>
      <c r="AP788">
        <v>7.9676999999999998</v>
      </c>
      <c r="AQ788">
        <v>8.1392000000000007</v>
      </c>
      <c r="AR788">
        <v>8.1788000000000007</v>
      </c>
      <c r="AS788">
        <v>7.827</v>
      </c>
      <c r="AT788">
        <v>8.0997000000000003</v>
      </c>
      <c r="AU788">
        <v>8.0556999999999999</v>
      </c>
      <c r="AV788">
        <v>8.0601000000000003</v>
      </c>
      <c r="AW788">
        <v>7.8445999999999998</v>
      </c>
      <c r="AX788">
        <v>7.8094000000000001</v>
      </c>
      <c r="AY788">
        <v>8.1568000000000005</v>
      </c>
      <c r="AZ788">
        <v>8.1303999999999998</v>
      </c>
      <c r="BA788">
        <v>8.1348000000000003</v>
      </c>
      <c r="BB788">
        <v>8.5174000000000003</v>
      </c>
      <c r="BC788">
        <v>8.4295000000000009</v>
      </c>
      <c r="BD788">
        <v>8.2579999999999991</v>
      </c>
      <c r="BE788">
        <v>8.0777000000000001</v>
      </c>
      <c r="BF788">
        <v>8.0292999999999992</v>
      </c>
      <c r="BG788">
        <v>8.0864999999999991</v>
      </c>
      <c r="BH788">
        <v>8.1303999999999998</v>
      </c>
      <c r="BI788">
        <v>8.2227999999999994</v>
      </c>
      <c r="BJ788">
        <v>8.0249000000000006</v>
      </c>
      <c r="BK788">
        <v>8.0425000000000004</v>
      </c>
      <c r="BL788">
        <v>7.9676999999999998</v>
      </c>
      <c r="BM788">
        <v>8.0997000000000003</v>
      </c>
      <c r="BN788">
        <v>8.1259999999999994</v>
      </c>
      <c r="BO788">
        <v>8.1611999999999991</v>
      </c>
      <c r="BP788">
        <v>8.1041000000000007</v>
      </c>
      <c r="BQ788" s="10">
        <f t="shared" si="24"/>
        <v>0.17240032405532099</v>
      </c>
      <c r="BR788" s="11" cm="1">
        <f t="array" aca="1" ref="BR788" ca="1">_xlfn.PERCENTILE.INC((OFFSET(E788,0,1,1,COLUMNS(E788:BP788)-1) - E788:BO788) / E788:BO788, 0.05) * SQRT(COUNT(E788:BP788) - 1)</f>
        <v>-0.20067530698414576</v>
      </c>
      <c r="BS788" s="10" cm="1">
        <f t="array" aca="1" ref="BS788" ca="1">_xlfn.STDEV.P((E788:BO788 - OFFSET(E788:BO788,0,1)) / OFFSET(E788:BO788,0,1)) * SQRT(COUNT(E788:BP788)-1)</f>
        <v>0.16071923876831648</v>
      </c>
      <c r="BT788" s="10" cm="1">
        <f t="array" ref="BT788">-(MAX(1 - (E788:BP788 / _xlfn.SCAN(E788, E788:BP788, _xlfn.LAMBDA(_xlpm.a,_xlpm.b, MAX(_xlpm.a, _xlpm.b))))))</f>
        <v>-6.9254138508277108E-2</v>
      </c>
      <c r="BU788" s="12">
        <f t="shared" ca="1" si="25"/>
        <v>1.1064325097901306</v>
      </c>
    </row>
    <row r="789" spans="1:73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9.23</v>
      </c>
      <c r="F789">
        <v>9.18</v>
      </c>
      <c r="G789">
        <v>9.1</v>
      </c>
      <c r="H789">
        <v>9.1</v>
      </c>
      <c r="I789">
        <v>9.3000000000000007</v>
      </c>
      <c r="J789">
        <v>9.31</v>
      </c>
      <c r="K789">
        <v>9.49</v>
      </c>
      <c r="L789">
        <v>9.5</v>
      </c>
      <c r="M789">
        <v>9.26</v>
      </c>
      <c r="N789">
        <v>9.35</v>
      </c>
      <c r="O789">
        <v>9.4</v>
      </c>
      <c r="P789">
        <v>9.3000000000000007</v>
      </c>
      <c r="Q789">
        <v>9.35</v>
      </c>
      <c r="R789">
        <v>9.61</v>
      </c>
      <c r="S789">
        <v>10.16</v>
      </c>
      <c r="T789">
        <v>10.5</v>
      </c>
      <c r="U789">
        <v>10.42</v>
      </c>
      <c r="V789">
        <v>10.220000000000001</v>
      </c>
      <c r="W789">
        <v>10.1</v>
      </c>
      <c r="X789">
        <v>10.039999999999999</v>
      </c>
      <c r="Y789">
        <v>10.039999999999999</v>
      </c>
      <c r="Z789">
        <v>10.26</v>
      </c>
      <c r="AA789">
        <v>10.119999999999999</v>
      </c>
      <c r="AB789">
        <v>10.3</v>
      </c>
      <c r="AC789">
        <v>10.199999999999999</v>
      </c>
      <c r="AD789">
        <v>10.199999999999999</v>
      </c>
      <c r="AE789">
        <v>10.4</v>
      </c>
      <c r="AF789">
        <v>10.26</v>
      </c>
      <c r="AG789">
        <v>10.199999999999999</v>
      </c>
      <c r="AH789">
        <v>10.3</v>
      </c>
      <c r="AI789">
        <v>10.199999999999999</v>
      </c>
      <c r="AJ789">
        <v>10.199999999999999</v>
      </c>
      <c r="AK789">
        <v>10.199999999999999</v>
      </c>
      <c r="AL789">
        <v>10.1</v>
      </c>
      <c r="AM789">
        <v>10.199999999999999</v>
      </c>
      <c r="AN789">
        <v>10.199999999999999</v>
      </c>
      <c r="AO789">
        <v>10.199999999999999</v>
      </c>
      <c r="AP789">
        <v>10.199999999999999</v>
      </c>
      <c r="AQ789">
        <v>10.5</v>
      </c>
      <c r="AR789">
        <v>11.26</v>
      </c>
      <c r="AS789">
        <v>11.04</v>
      </c>
      <c r="AT789">
        <v>11.08</v>
      </c>
      <c r="AU789">
        <v>11.1</v>
      </c>
      <c r="AV789">
        <v>11.1</v>
      </c>
      <c r="AW789">
        <v>11.1</v>
      </c>
      <c r="AX789">
        <v>11.1</v>
      </c>
      <c r="AY789">
        <v>10.94</v>
      </c>
      <c r="AZ789">
        <v>11</v>
      </c>
      <c r="BA789">
        <v>10.84</v>
      </c>
      <c r="BB789">
        <v>10.76</v>
      </c>
      <c r="BC789">
        <v>10.7</v>
      </c>
      <c r="BD789">
        <v>10.46</v>
      </c>
      <c r="BE789">
        <v>10.4</v>
      </c>
      <c r="BF789">
        <v>10.5</v>
      </c>
      <c r="BG789">
        <v>10.5</v>
      </c>
      <c r="BH789">
        <v>10.42</v>
      </c>
      <c r="BI789">
        <v>10.34</v>
      </c>
      <c r="BJ789">
        <v>10.5</v>
      </c>
      <c r="BK789">
        <v>10.48</v>
      </c>
      <c r="BL789">
        <v>10.4</v>
      </c>
      <c r="BM789">
        <v>10.4</v>
      </c>
      <c r="BN789">
        <v>10.5</v>
      </c>
      <c r="BO789">
        <v>10.5</v>
      </c>
      <c r="BP789">
        <v>10.5</v>
      </c>
      <c r="BQ789" s="10">
        <f t="shared" si="24"/>
        <v>0.13759479956663051</v>
      </c>
      <c r="BR789" s="11" cm="1">
        <f t="array" aca="1" ref="BR789" ca="1">_xlfn.PERCENTILE.INC((OFFSET(E789,0,1,1,COLUMNS(E789:BP789)-1) - E789:BO789) / E789:BO789, 0.05) * SQRT(COUNT(E789:BP789) - 1)</f>
        <v>-0.14865696879659468</v>
      </c>
      <c r="BS789" s="10" cm="1">
        <f t="array" aca="1" ref="BS789" ca="1">_xlfn.STDEV.P((E789:BO789 - OFFSET(E789:BO789,0,1)) / OFFSET(E789:BO789,0,1)) * SQRT(COUNT(E789:BP789)-1)</f>
        <v>0.12839196009438311</v>
      </c>
      <c r="BT789" s="10" cm="1">
        <f t="array" ref="BT789">-(MAX(1 - (E789:BP789 / _xlfn.SCAN(E789, E789:BP789, _xlfn.LAMBDA(_xlpm.a,_xlpm.b, MAX(_xlpm.a, _xlpm.b))))))</f>
        <v>-8.1705150976909446E-2</v>
      </c>
      <c r="BU789" s="12">
        <f t="shared" ca="1" si="25"/>
        <v>1.1139285211329519</v>
      </c>
    </row>
    <row r="790" spans="1:73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14.87</v>
      </c>
      <c r="F790">
        <v>14.75</v>
      </c>
      <c r="G790">
        <v>15.11</v>
      </c>
      <c r="H790">
        <v>15.77</v>
      </c>
      <c r="I790">
        <v>16.13</v>
      </c>
      <c r="J790">
        <v>16.22</v>
      </c>
      <c r="K790">
        <v>15.91</v>
      </c>
      <c r="L790">
        <v>16.149999999999999</v>
      </c>
      <c r="M790">
        <v>15.91</v>
      </c>
      <c r="N790">
        <v>15.93</v>
      </c>
      <c r="O790">
        <v>15.65</v>
      </c>
      <c r="P790">
        <v>16.170000000000002</v>
      </c>
      <c r="Q790">
        <v>16.12</v>
      </c>
      <c r="R790">
        <v>16.13</v>
      </c>
      <c r="S790">
        <v>16.79</v>
      </c>
      <c r="T790">
        <v>15.91</v>
      </c>
      <c r="U790">
        <v>15.39</v>
      </c>
      <c r="V790">
        <v>15.18</v>
      </c>
      <c r="W790">
        <v>14.75</v>
      </c>
      <c r="X790">
        <v>14.89</v>
      </c>
      <c r="Y790">
        <v>14.68</v>
      </c>
      <c r="Z790">
        <v>14.66</v>
      </c>
      <c r="AA790">
        <v>15.42</v>
      </c>
      <c r="AB790">
        <v>15.34</v>
      </c>
      <c r="AC790">
        <v>15.58</v>
      </c>
      <c r="AD790">
        <v>15.65</v>
      </c>
      <c r="AE790">
        <v>15.61</v>
      </c>
      <c r="AF790">
        <v>15.39</v>
      </c>
      <c r="AG790">
        <v>15.47</v>
      </c>
      <c r="AH790">
        <v>15.58</v>
      </c>
      <c r="AI790">
        <v>16</v>
      </c>
      <c r="AJ790">
        <v>16.829999999999998</v>
      </c>
      <c r="AK790">
        <v>16.739999999999998</v>
      </c>
      <c r="AL790">
        <v>16.52</v>
      </c>
      <c r="AM790">
        <v>15.94</v>
      </c>
      <c r="AN790">
        <v>16.29</v>
      </c>
      <c r="AO790">
        <v>16.91</v>
      </c>
      <c r="AP790">
        <v>16.91</v>
      </c>
      <c r="AQ790">
        <v>18.3</v>
      </c>
      <c r="AR790">
        <v>18.82</v>
      </c>
      <c r="AS790">
        <v>18.690000000000001</v>
      </c>
      <c r="AT790">
        <v>19.91</v>
      </c>
      <c r="AU790">
        <v>19.170000000000002</v>
      </c>
      <c r="AV790">
        <v>19.21</v>
      </c>
      <c r="AW790">
        <v>19.649999999999999</v>
      </c>
      <c r="AX790">
        <v>20.12</v>
      </c>
      <c r="AY790">
        <v>19.3</v>
      </c>
      <c r="AZ790">
        <v>19.04</v>
      </c>
      <c r="BA790">
        <v>19.3</v>
      </c>
      <c r="BB790">
        <v>19.73</v>
      </c>
      <c r="BC790">
        <v>19.43</v>
      </c>
      <c r="BD790">
        <v>19.600000000000001</v>
      </c>
      <c r="BE790">
        <v>18.78</v>
      </c>
      <c r="BF790">
        <v>18.87</v>
      </c>
      <c r="BG790">
        <v>18.739999999999998</v>
      </c>
      <c r="BH790">
        <v>18.649999999999999</v>
      </c>
      <c r="BI790">
        <v>18</v>
      </c>
      <c r="BJ790">
        <v>17.649999999999999</v>
      </c>
      <c r="BK790">
        <v>17.61</v>
      </c>
      <c r="BL790">
        <v>17.52</v>
      </c>
      <c r="BM790">
        <v>17.78</v>
      </c>
      <c r="BN790">
        <v>18.170000000000002</v>
      </c>
      <c r="BO790">
        <v>17.739999999999998</v>
      </c>
      <c r="BP790">
        <v>17.7</v>
      </c>
      <c r="BQ790" s="10">
        <f t="shared" si="24"/>
        <v>0.1903160726294553</v>
      </c>
      <c r="BR790" s="11" cm="1">
        <f t="array" aca="1" ref="BR790" ca="1">_xlfn.PERCENTILE.INC((OFFSET(E790,0,1,1,COLUMNS(E790:BP790)-1) - E790:BO790) / E790:BO790, 0.05) * SQRT(COUNT(E790:BP790) - 1)</f>
        <v>-0.29337220212271758</v>
      </c>
      <c r="BS790" s="10" cm="1">
        <f t="array" aca="1" ref="BS790" ca="1">_xlfn.STDEV.P((E790:BO790 - OFFSET(E790:BO790,0,1)) / OFFSET(E790:BO790,0,1)) * SQRT(COUNT(E790:BP790)-1)</f>
        <v>0.20521816971573872</v>
      </c>
      <c r="BT790" s="10" cm="1">
        <f t="array" ref="BT790">-(MAX(1 - (E790:BP790 / _xlfn.SCAN(E790, E790:BP790, _xlfn.LAMBDA(_xlpm.a,_xlpm.b, MAX(_xlpm.a, _xlpm.b))))))</f>
        <v>-0.12922465208747524</v>
      </c>
      <c r="BU790" s="12">
        <f t="shared" ca="1" si="25"/>
        <v>0.95381778118017235</v>
      </c>
    </row>
    <row r="791" spans="1:73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9.15</v>
      </c>
      <c r="F791">
        <v>9.0449999999999999</v>
      </c>
      <c r="G791">
        <v>9.0350000000000001</v>
      </c>
      <c r="H791">
        <v>9.2650000000000006</v>
      </c>
      <c r="I791">
        <v>9.3800000000000008</v>
      </c>
      <c r="J791">
        <v>9.2799999999999994</v>
      </c>
      <c r="K791">
        <v>9.2949999999999999</v>
      </c>
      <c r="L791">
        <v>9.4350000000000005</v>
      </c>
      <c r="M791">
        <v>9.3949999999999996</v>
      </c>
      <c r="N791">
        <v>9.4550000000000001</v>
      </c>
      <c r="O791">
        <v>9.0449999999999999</v>
      </c>
      <c r="P791">
        <v>9.1300000000000008</v>
      </c>
      <c r="Q791">
        <v>8.9</v>
      </c>
      <c r="R791">
        <v>9.0950000000000006</v>
      </c>
      <c r="S791">
        <v>9.125</v>
      </c>
      <c r="T791">
        <v>9.0950000000000006</v>
      </c>
      <c r="U791">
        <v>9.02</v>
      </c>
      <c r="V791">
        <v>9.1750000000000007</v>
      </c>
      <c r="W791">
        <v>9.15</v>
      </c>
      <c r="X791">
        <v>9.2550000000000008</v>
      </c>
      <c r="Y791">
        <v>9.1850000000000005</v>
      </c>
      <c r="Z791">
        <v>9.3000000000000007</v>
      </c>
      <c r="AA791">
        <v>9.6449999999999996</v>
      </c>
      <c r="AB791">
        <v>9.81</v>
      </c>
      <c r="AC791">
        <v>9.81</v>
      </c>
      <c r="AD791">
        <v>9.7050000000000001</v>
      </c>
      <c r="AE791">
        <v>9.8849999999999998</v>
      </c>
      <c r="AF791">
        <v>9.85</v>
      </c>
      <c r="AG791">
        <v>9.8149999999999995</v>
      </c>
      <c r="AH791">
        <v>9.7799999999999994</v>
      </c>
      <c r="AI791">
        <v>9.76</v>
      </c>
      <c r="AJ791">
        <v>9.8149999999999995</v>
      </c>
      <c r="AK791">
        <v>9.92</v>
      </c>
      <c r="AL791">
        <v>9.7799999999999994</v>
      </c>
      <c r="AM791">
        <v>9.7899999999999991</v>
      </c>
      <c r="AN791">
        <v>10.130000000000001</v>
      </c>
      <c r="AO791">
        <v>10.25</v>
      </c>
      <c r="AP791">
        <v>9.99</v>
      </c>
      <c r="AQ791">
        <v>10.19</v>
      </c>
      <c r="AR791">
        <v>10.02</v>
      </c>
      <c r="AS791">
        <v>9.82</v>
      </c>
      <c r="AT791">
        <v>10.24</v>
      </c>
      <c r="AU791">
        <v>10.46</v>
      </c>
      <c r="AV791">
        <v>10.67</v>
      </c>
      <c r="AW791">
        <v>10.35</v>
      </c>
      <c r="AX791">
        <v>10.220000000000001</v>
      </c>
      <c r="AY791">
        <v>10.7</v>
      </c>
      <c r="AZ791">
        <v>10.7</v>
      </c>
      <c r="BA791">
        <v>10.87</v>
      </c>
      <c r="BB791">
        <v>10.81</v>
      </c>
      <c r="BC791">
        <v>10.8</v>
      </c>
      <c r="BD791">
        <v>10.64</v>
      </c>
      <c r="BE791">
        <v>10.77</v>
      </c>
      <c r="BF791">
        <v>10.86</v>
      </c>
      <c r="BG791">
        <v>10.94</v>
      </c>
      <c r="BH791">
        <v>10.77</v>
      </c>
      <c r="BI791">
        <v>10.83</v>
      </c>
      <c r="BJ791">
        <v>10.81</v>
      </c>
      <c r="BK791">
        <v>10.74</v>
      </c>
      <c r="BL791">
        <v>10.81</v>
      </c>
      <c r="BM791">
        <v>10.87</v>
      </c>
      <c r="BN791">
        <v>10.75</v>
      </c>
      <c r="BO791">
        <v>10.93</v>
      </c>
      <c r="BP791">
        <v>10.93</v>
      </c>
      <c r="BQ791" s="10">
        <f t="shared" si="24"/>
        <v>0.19453551912568298</v>
      </c>
      <c r="BR791" s="11" cm="1">
        <f t="array" aca="1" ref="BR791" ca="1">_xlfn.PERCENTILE.INC((OFFSET(E791,0,1,1,COLUMNS(E791:BP791)-1) - E791:BO791) / E791:BO791, 0.05) * SQRT(COUNT(E791:BP791) - 1)</f>
        <v>-0.19580027722425619</v>
      </c>
      <c r="BS791" s="10" cm="1">
        <f t="array" aca="1" ref="BS791" ca="1">_xlfn.STDEV.P((E791:BO791 - OFFSET(E791:BO791,0,1)) / OFFSET(E791:BO791,0,1)) * SQRT(COUNT(E791:BP791)-1)</f>
        <v>0.13220476174728923</v>
      </c>
      <c r="BT791" s="10" cm="1">
        <f t="array" ref="BT791">-(MAX(1 - (E791:BP791 / _xlfn.SCAN(E791, E791:BP791, _xlfn.LAMBDA(_xlpm.a,_xlpm.b, MAX(_xlpm.a, _xlpm.b))))))</f>
        <v>-5.8699101004759391E-2</v>
      </c>
      <c r="BU791" s="12">
        <f t="shared" ca="1" si="25"/>
        <v>1.5125036583370242</v>
      </c>
    </row>
    <row r="792" spans="1:73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38.6</v>
      </c>
      <c r="F792">
        <v>39.6</v>
      </c>
      <c r="G792">
        <v>39.6</v>
      </c>
      <c r="H792">
        <v>40</v>
      </c>
      <c r="I792">
        <v>39</v>
      </c>
      <c r="J792">
        <v>39.75</v>
      </c>
      <c r="K792">
        <v>39.1</v>
      </c>
      <c r="L792">
        <v>39.1</v>
      </c>
      <c r="M792">
        <v>39.75</v>
      </c>
      <c r="N792">
        <v>44.25</v>
      </c>
      <c r="O792">
        <v>46</v>
      </c>
      <c r="P792">
        <v>48.2</v>
      </c>
      <c r="Q792">
        <v>43.35</v>
      </c>
      <c r="R792">
        <v>42.4</v>
      </c>
      <c r="S792">
        <v>42.05</v>
      </c>
      <c r="T792">
        <v>41.45</v>
      </c>
      <c r="U792">
        <v>40.450000000000003</v>
      </c>
      <c r="V792">
        <v>41.1</v>
      </c>
      <c r="W792">
        <v>40.700000000000003</v>
      </c>
      <c r="X792">
        <v>39.65</v>
      </c>
      <c r="Y792">
        <v>39.4</v>
      </c>
      <c r="Z792">
        <v>39.299999999999997</v>
      </c>
      <c r="AA792">
        <v>41</v>
      </c>
      <c r="AB792">
        <v>40.700000000000003</v>
      </c>
      <c r="AC792">
        <v>41.6</v>
      </c>
      <c r="AD792">
        <v>41.95</v>
      </c>
      <c r="AE792">
        <v>42.15</v>
      </c>
      <c r="AF792">
        <v>41.4</v>
      </c>
      <c r="AG792">
        <v>41</v>
      </c>
      <c r="AH792">
        <v>41</v>
      </c>
      <c r="AI792">
        <v>41.2</v>
      </c>
      <c r="AJ792">
        <v>38.700000000000003</v>
      </c>
      <c r="AK792">
        <v>37.85</v>
      </c>
      <c r="AL792">
        <v>36.049999999999997</v>
      </c>
      <c r="AM792">
        <v>36</v>
      </c>
      <c r="AN792">
        <v>37</v>
      </c>
      <c r="AO792">
        <v>36</v>
      </c>
      <c r="AP792">
        <v>36.549999999999997</v>
      </c>
      <c r="AQ792">
        <v>36.65</v>
      </c>
      <c r="AR792">
        <v>36.700000000000003</v>
      </c>
      <c r="AS792">
        <v>35.049999999999997</v>
      </c>
      <c r="AT792">
        <v>36.65</v>
      </c>
      <c r="AU792">
        <v>36.15</v>
      </c>
      <c r="AV792">
        <v>36.5</v>
      </c>
      <c r="AW792">
        <v>35.799999999999997</v>
      </c>
      <c r="AX792">
        <v>35.1</v>
      </c>
      <c r="AY792">
        <v>36.25</v>
      </c>
      <c r="AZ792">
        <v>36.15</v>
      </c>
      <c r="BA792">
        <v>35.9</v>
      </c>
      <c r="BB792">
        <v>35.35</v>
      </c>
      <c r="BC792">
        <v>34.85</v>
      </c>
      <c r="BD792">
        <v>35.5</v>
      </c>
      <c r="BE792">
        <v>35.049999999999997</v>
      </c>
      <c r="BF792">
        <v>35.75</v>
      </c>
      <c r="BG792">
        <v>36.15</v>
      </c>
      <c r="BH792">
        <v>35.4</v>
      </c>
      <c r="BI792">
        <v>35.799999999999997</v>
      </c>
      <c r="BJ792">
        <v>34.75</v>
      </c>
      <c r="BK792">
        <v>34.549999999999997</v>
      </c>
      <c r="BL792">
        <v>34.200000000000003</v>
      </c>
      <c r="BM792">
        <v>34.9</v>
      </c>
      <c r="BN792">
        <v>34.65</v>
      </c>
      <c r="BO792">
        <v>35.6</v>
      </c>
      <c r="BP792">
        <v>35.35</v>
      </c>
      <c r="BQ792" s="10">
        <f t="shared" si="24"/>
        <v>-8.4196891191709838E-2</v>
      </c>
      <c r="BR792" s="11" cm="1">
        <f t="array" aca="1" ref="BR792" ca="1">_xlfn.PERCENTILE.INC((OFFSET(E792,0,1,1,COLUMNS(E792:BP792)-1) - E792:BO792) / E792:BO792, 0.05) * SQRT(COUNT(E792:BP792) - 1)</f>
        <v>-0.34444646985367094</v>
      </c>
      <c r="BS792" s="10" cm="1">
        <f t="array" aca="1" ref="BS792" ca="1">_xlfn.STDEV.P((E792:BO792 - OFFSET(E792:BO792,0,1)) / OFFSET(E792:BO792,0,1)) * SQRT(COUNT(E792:BP792)-1)</f>
        <v>0.23064464734014919</v>
      </c>
      <c r="BT792" s="10" cm="1">
        <f t="array" ref="BT792">-(MAX(1 - (E792:BP792 / _xlfn.SCAN(E792, E792:BP792, _xlfn.LAMBDA(_xlpm.a,_xlpm.b, MAX(_xlpm.a, _xlpm.b))))))</f>
        <v>-0.29045643153526968</v>
      </c>
      <c r="BU792" s="12">
        <f t="shared" ca="1" si="25"/>
        <v>-0.34153068555227206</v>
      </c>
    </row>
    <row r="793" spans="1:73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0.49059999999999998</v>
      </c>
      <c r="F793">
        <v>0.50060000000000004</v>
      </c>
      <c r="G793">
        <v>0.501</v>
      </c>
      <c r="H793">
        <v>0.53439999999999999</v>
      </c>
      <c r="I793">
        <v>0.54149999999999998</v>
      </c>
      <c r="J793">
        <v>0.54790000000000005</v>
      </c>
      <c r="K793">
        <v>0.54349999999999998</v>
      </c>
      <c r="L793">
        <v>0.57569999999999999</v>
      </c>
      <c r="M793">
        <v>0.56899999999999995</v>
      </c>
      <c r="N793">
        <v>0.57489999999999997</v>
      </c>
      <c r="O793">
        <v>0.57179999999999997</v>
      </c>
      <c r="P793">
        <v>0.55659999999999998</v>
      </c>
      <c r="Q793">
        <v>0.54990000000000006</v>
      </c>
      <c r="R793">
        <v>0.55030000000000001</v>
      </c>
      <c r="S793">
        <v>0.46960000000000002</v>
      </c>
      <c r="T793">
        <v>0.46279999999999999</v>
      </c>
      <c r="U793">
        <v>0.45329999999999998</v>
      </c>
      <c r="V793">
        <v>0.45169999999999999</v>
      </c>
      <c r="W793">
        <v>0.44569999999999999</v>
      </c>
      <c r="X793">
        <v>0.437</v>
      </c>
      <c r="Y793">
        <v>0.42230000000000001</v>
      </c>
      <c r="Z793">
        <v>0.43099999999999999</v>
      </c>
      <c r="AA793">
        <v>0.46279999999999999</v>
      </c>
      <c r="AB793">
        <v>0.47310000000000002</v>
      </c>
      <c r="AC793">
        <v>0.47389999999999999</v>
      </c>
      <c r="AD793">
        <v>0.46639999999999998</v>
      </c>
      <c r="AE793">
        <v>0.4859</v>
      </c>
      <c r="AF793">
        <v>0.4652</v>
      </c>
      <c r="AG793">
        <v>0.4612</v>
      </c>
      <c r="AH793">
        <v>0.46800000000000003</v>
      </c>
      <c r="AI793">
        <v>0.47</v>
      </c>
      <c r="AJ793">
        <v>0.47</v>
      </c>
      <c r="AK793">
        <v>0.46639999999999998</v>
      </c>
      <c r="AL793">
        <v>0.46760000000000002</v>
      </c>
      <c r="AM793">
        <v>0.51770000000000005</v>
      </c>
      <c r="AN793">
        <v>0.50339999999999996</v>
      </c>
      <c r="AO793">
        <v>0.5121</v>
      </c>
      <c r="AP793">
        <v>0.501</v>
      </c>
      <c r="AQ793">
        <v>0.50890000000000002</v>
      </c>
      <c r="AR793">
        <v>0.49380000000000002</v>
      </c>
      <c r="AS793">
        <v>0.46600000000000003</v>
      </c>
      <c r="AT793">
        <v>0.49020000000000002</v>
      </c>
      <c r="AU793">
        <v>0.48509999999999998</v>
      </c>
      <c r="AV793">
        <v>0.48430000000000001</v>
      </c>
      <c r="AW793">
        <v>0.4879</v>
      </c>
      <c r="AX793">
        <v>0.48110000000000003</v>
      </c>
      <c r="AY793">
        <v>0.48270000000000002</v>
      </c>
      <c r="AZ793">
        <v>0.49980000000000002</v>
      </c>
      <c r="BA793">
        <v>0.50019999999999998</v>
      </c>
      <c r="BB793">
        <v>0.49419999999999997</v>
      </c>
      <c r="BC793">
        <v>0.49580000000000002</v>
      </c>
      <c r="BD793">
        <v>0.505</v>
      </c>
      <c r="BE793">
        <v>0.49380000000000002</v>
      </c>
      <c r="BF793">
        <v>0.49180000000000001</v>
      </c>
      <c r="BG793">
        <v>0.49299999999999999</v>
      </c>
      <c r="BH793">
        <v>0.49259999999999998</v>
      </c>
      <c r="BI793">
        <v>0.48149999999999998</v>
      </c>
      <c r="BJ793">
        <v>0.47270000000000001</v>
      </c>
      <c r="BK793">
        <v>0.47239999999999999</v>
      </c>
      <c r="BL793">
        <v>0.46160000000000001</v>
      </c>
      <c r="BM793">
        <v>0.47470000000000001</v>
      </c>
      <c r="BN793">
        <v>0.47710000000000002</v>
      </c>
      <c r="BO793">
        <v>0.52839999999999998</v>
      </c>
      <c r="BP793">
        <v>0.50339999999999996</v>
      </c>
      <c r="BQ793" s="10">
        <f t="shared" si="24"/>
        <v>2.6090501426824252E-2</v>
      </c>
      <c r="BR793" s="11" cm="1">
        <f t="array" aca="1" ref="BR793" ca="1">_xlfn.PERCENTILE.INC((OFFSET(E793,0,1,1,COLUMNS(E793:BP793)-1) - E793:BO793) / E793:BO793, 0.05) * SQRT(COUNT(E793:BP793) - 1)</f>
        <v>-0.33102370602700448</v>
      </c>
      <c r="BS793" s="10" cm="1">
        <f t="array" aca="1" ref="BS793" ca="1">_xlfn.STDEV.P((E793:BO793 - OFFSET(E793:BO793,0,1)) / OFFSET(E793:BO793,0,1)) * SQRT(COUNT(E793:BP793)-1)</f>
        <v>0.29256054361305006</v>
      </c>
      <c r="BT793" s="10" cm="1">
        <f t="array" ref="BT793">-(MAX(1 - (E793:BP793 / _xlfn.SCAN(E793, E793:BP793, _xlfn.LAMBDA(_xlpm.a,_xlpm.b, MAX(_xlpm.a, _xlpm.b))))))</f>
        <v>-0.26645822476984538</v>
      </c>
      <c r="BU793" s="12">
        <f t="shared" ca="1" si="25"/>
        <v>0.10772186742711926</v>
      </c>
    </row>
    <row r="794" spans="1:73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1.9019999999999999</v>
      </c>
      <c r="F794">
        <v>1.93</v>
      </c>
      <c r="G794">
        <v>1.95</v>
      </c>
      <c r="H794">
        <v>1.95</v>
      </c>
      <c r="I794">
        <v>1.98</v>
      </c>
      <c r="J794">
        <v>1.972</v>
      </c>
      <c r="K794">
        <v>1.948</v>
      </c>
      <c r="L794">
        <v>1.994</v>
      </c>
      <c r="M794">
        <v>1.96</v>
      </c>
      <c r="N794">
        <v>1.996</v>
      </c>
      <c r="O794">
        <v>2.0049999999999999</v>
      </c>
      <c r="P794">
        <v>2.02</v>
      </c>
      <c r="Q794">
        <v>2.0550000000000002</v>
      </c>
      <c r="R794">
        <v>2.0449999999999999</v>
      </c>
      <c r="S794">
        <v>2.0449999999999999</v>
      </c>
      <c r="T794">
        <v>2.0249999999999999</v>
      </c>
      <c r="U794">
        <v>2.0550000000000002</v>
      </c>
      <c r="V794">
        <v>2.06</v>
      </c>
      <c r="W794">
        <v>2.0499999999999998</v>
      </c>
      <c r="X794">
        <v>2.0499999999999998</v>
      </c>
      <c r="Y794">
        <v>2.0249999999999999</v>
      </c>
      <c r="Z794">
        <v>2.0550000000000002</v>
      </c>
      <c r="AA794">
        <v>2.0150000000000001</v>
      </c>
      <c r="AB794">
        <v>2.0299999999999998</v>
      </c>
      <c r="AC794">
        <v>2.0550000000000002</v>
      </c>
      <c r="AD794">
        <v>2.0499999999999998</v>
      </c>
      <c r="AE794">
        <v>2.0449999999999999</v>
      </c>
      <c r="AF794">
        <v>2.0350000000000001</v>
      </c>
      <c r="AG794">
        <v>2.0299999999999998</v>
      </c>
      <c r="AH794">
        <v>2.0649999999999999</v>
      </c>
      <c r="AI794">
        <v>2.04</v>
      </c>
      <c r="AJ794">
        <v>2.0449999999999999</v>
      </c>
      <c r="AK794">
        <v>2.0499999999999998</v>
      </c>
      <c r="AL794">
        <v>2.09</v>
      </c>
      <c r="AM794">
        <v>2</v>
      </c>
      <c r="AN794">
        <v>1.95</v>
      </c>
      <c r="AO794">
        <v>1.962</v>
      </c>
      <c r="AP794">
        <v>1.974</v>
      </c>
      <c r="AQ794">
        <v>2</v>
      </c>
      <c r="AR794">
        <v>2.0449999999999999</v>
      </c>
      <c r="AS794">
        <v>2.0150000000000001</v>
      </c>
      <c r="AT794">
        <v>2.02</v>
      </c>
      <c r="AU794">
        <v>1.974</v>
      </c>
      <c r="AV794">
        <v>1.992</v>
      </c>
      <c r="AW794">
        <v>1.996</v>
      </c>
      <c r="AX794">
        <v>1.996</v>
      </c>
      <c r="AY794">
        <v>2.0099999999999998</v>
      </c>
      <c r="AZ794">
        <v>2.0049999999999999</v>
      </c>
      <c r="BA794">
        <v>2.06</v>
      </c>
      <c r="BB794">
        <v>2.09</v>
      </c>
      <c r="BC794">
        <v>2.09</v>
      </c>
      <c r="BD794">
        <v>2.1</v>
      </c>
      <c r="BE794">
        <v>2.09</v>
      </c>
      <c r="BF794">
        <v>2.0649999999999999</v>
      </c>
      <c r="BG794">
        <v>2.06</v>
      </c>
      <c r="BH794">
        <v>2.06</v>
      </c>
      <c r="BI794">
        <v>2.06</v>
      </c>
      <c r="BJ794">
        <v>2.0550000000000002</v>
      </c>
      <c r="BK794">
        <v>2.0499999999999998</v>
      </c>
      <c r="BL794">
        <v>2.0499999999999998</v>
      </c>
      <c r="BM794">
        <v>2.0499999999999998</v>
      </c>
      <c r="BN794">
        <v>2.0449999999999999</v>
      </c>
      <c r="BO794">
        <v>2.04</v>
      </c>
      <c r="BP794">
        <v>2.0499999999999998</v>
      </c>
      <c r="BQ794" s="10">
        <f t="shared" si="24"/>
        <v>7.7812828601472095E-2</v>
      </c>
      <c r="BR794" s="11" cm="1">
        <f t="array" aca="1" ref="BR794" ca="1">_xlfn.PERCENTILE.INC((OFFSET(E794,0,1,1,COLUMNS(E794:BP794)-1) - E794:BO794) / E794:BO794, 0.05) * SQRT(COUNT(E794:BP794) - 1)</f>
        <v>-0.15258071771802198</v>
      </c>
      <c r="BS794" s="10" cm="1">
        <f t="array" aca="1" ref="BS794" ca="1">_xlfn.STDEV.P((E794:BO794 - OFFSET(E794:BO794,0,1)) / OFFSET(E794:BO794,0,1)) * SQRT(COUNT(E794:BP794)-1)</f>
        <v>9.9144202354845085E-2</v>
      </c>
      <c r="BT794" s="10" cm="1">
        <f t="array" ref="BT794">-(MAX(1 - (E794:BP794 / _xlfn.SCAN(E794, E794:BP794, _xlfn.LAMBDA(_xlpm.a,_xlpm.b, MAX(_xlpm.a, _xlpm.b))))))</f>
        <v>-6.698564593301426E-2</v>
      </c>
      <c r="BU794" s="12">
        <f t="shared" ca="1" si="25"/>
        <v>0.8395598864190269</v>
      </c>
    </row>
    <row r="795" spans="1:73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6401</v>
      </c>
      <c r="F795">
        <v>6401</v>
      </c>
      <c r="G795">
        <v>6401</v>
      </c>
      <c r="H795">
        <v>6301</v>
      </c>
      <c r="I795">
        <v>6200</v>
      </c>
      <c r="J795">
        <v>6299</v>
      </c>
      <c r="K795">
        <v>6301</v>
      </c>
      <c r="L795">
        <v>6400</v>
      </c>
      <c r="M795">
        <v>6400</v>
      </c>
      <c r="N795">
        <v>6350</v>
      </c>
      <c r="O795">
        <v>6450</v>
      </c>
      <c r="P795">
        <v>6400</v>
      </c>
      <c r="Q795">
        <v>6450</v>
      </c>
      <c r="R795">
        <v>6350</v>
      </c>
      <c r="S795">
        <v>6550</v>
      </c>
      <c r="T795">
        <v>6550</v>
      </c>
      <c r="U795">
        <v>6450</v>
      </c>
      <c r="V795">
        <v>6400</v>
      </c>
      <c r="W795">
        <v>6400</v>
      </c>
      <c r="X795">
        <v>6500</v>
      </c>
      <c r="Y795">
        <v>6550</v>
      </c>
      <c r="Z795">
        <v>6600</v>
      </c>
      <c r="AA795">
        <v>6550</v>
      </c>
      <c r="AB795">
        <v>6500</v>
      </c>
      <c r="AC795">
        <v>6700</v>
      </c>
      <c r="AD795">
        <v>6700</v>
      </c>
      <c r="AE795">
        <v>6700</v>
      </c>
      <c r="AF795">
        <v>6700</v>
      </c>
      <c r="AG795">
        <v>6700</v>
      </c>
      <c r="AH795">
        <v>6850</v>
      </c>
      <c r="AI795">
        <v>7200</v>
      </c>
      <c r="AJ795">
        <v>7200</v>
      </c>
      <c r="AK795">
        <v>7450</v>
      </c>
      <c r="AL795">
        <v>7600</v>
      </c>
      <c r="AM795">
        <v>7400</v>
      </c>
      <c r="AN795">
        <v>7650</v>
      </c>
      <c r="AO795">
        <v>7600</v>
      </c>
      <c r="AP795">
        <v>7450</v>
      </c>
      <c r="AQ795">
        <v>7350</v>
      </c>
      <c r="AR795">
        <v>7200</v>
      </c>
      <c r="AS795">
        <v>7350</v>
      </c>
      <c r="AT795">
        <v>7350</v>
      </c>
      <c r="AU795">
        <v>7350</v>
      </c>
      <c r="AV795">
        <v>7400</v>
      </c>
      <c r="AW795">
        <v>7400</v>
      </c>
      <c r="AX795">
        <v>7450</v>
      </c>
      <c r="AY795">
        <v>7800</v>
      </c>
      <c r="AZ795">
        <v>7900</v>
      </c>
      <c r="BA795">
        <v>8100</v>
      </c>
      <c r="BB795">
        <v>8150</v>
      </c>
      <c r="BC795">
        <v>7900</v>
      </c>
      <c r="BD795">
        <v>7900</v>
      </c>
      <c r="BE795">
        <v>7900</v>
      </c>
      <c r="BF795">
        <v>7800</v>
      </c>
      <c r="BG795">
        <v>7900</v>
      </c>
      <c r="BH795">
        <v>8000</v>
      </c>
      <c r="BI795">
        <v>8000</v>
      </c>
      <c r="BJ795">
        <v>8100</v>
      </c>
      <c r="BK795">
        <v>8100</v>
      </c>
      <c r="BL795">
        <v>8250</v>
      </c>
      <c r="BM795">
        <v>8250</v>
      </c>
      <c r="BN795">
        <v>8250</v>
      </c>
      <c r="BO795">
        <v>8400</v>
      </c>
      <c r="BP795">
        <v>8500</v>
      </c>
      <c r="BQ795" s="10">
        <f t="shared" si="24"/>
        <v>0.32791751288861115</v>
      </c>
      <c r="BR795" s="11" cm="1">
        <f t="array" aca="1" ref="BR795" ca="1">_xlfn.PERCENTILE.INC((OFFSET(E795,0,1,1,COLUMNS(E795:BP795)-1) - E795:BO795) / E795:BO795, 0.05) * SQRT(COUNT(E795:BP795) - 1)</f>
        <v>-0.15371347930099313</v>
      </c>
      <c r="BS795" s="10" cm="1">
        <f t="array" aca="1" ref="BS795" ca="1">_xlfn.STDEV.P((E795:BO795 - OFFSET(E795:BO795,0,1)) / OFFSET(E795:BO795,0,1)) * SQRT(COUNT(E795:BP795)-1)</f>
        <v>0.12667122323522723</v>
      </c>
      <c r="BT795" s="10" cm="1">
        <f t="array" ref="BT795">-(MAX(1 - (E795:BP795 / _xlfn.SCAN(E795, E795:BP795, _xlfn.LAMBDA(_xlpm.a,_xlpm.b, MAX(_xlpm.a, _xlpm.b))))))</f>
        <v>-5.8823529411764719E-2</v>
      </c>
      <c r="BU795" s="12">
        <f t="shared" ca="1" si="25"/>
        <v>2.6315541213039735</v>
      </c>
    </row>
    <row r="796" spans="1:73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19.5</v>
      </c>
      <c r="F796">
        <v>19.66</v>
      </c>
      <c r="G796">
        <v>19.54</v>
      </c>
      <c r="H796">
        <v>19.54</v>
      </c>
      <c r="I796">
        <v>19.739999999999998</v>
      </c>
      <c r="J796">
        <v>19.38</v>
      </c>
      <c r="K796">
        <v>19.02</v>
      </c>
      <c r="L796">
        <v>18.899999999999999</v>
      </c>
      <c r="M796">
        <v>18.82</v>
      </c>
      <c r="N796">
        <v>19</v>
      </c>
      <c r="O796">
        <v>19</v>
      </c>
      <c r="P796">
        <v>19.5</v>
      </c>
      <c r="Q796">
        <v>19.18</v>
      </c>
      <c r="R796">
        <v>19</v>
      </c>
      <c r="S796">
        <v>18.88</v>
      </c>
      <c r="T796">
        <v>18.600000000000001</v>
      </c>
      <c r="U796">
        <v>18.54</v>
      </c>
      <c r="V796">
        <v>18.7</v>
      </c>
      <c r="W796">
        <v>18.5</v>
      </c>
      <c r="X796">
        <v>18.52</v>
      </c>
      <c r="Y796">
        <v>18.78</v>
      </c>
      <c r="Z796">
        <v>18.62</v>
      </c>
      <c r="AA796">
        <v>19.22</v>
      </c>
      <c r="AB796">
        <v>19.28</v>
      </c>
      <c r="AC796">
        <v>19.02</v>
      </c>
      <c r="AD796">
        <v>18.88</v>
      </c>
      <c r="AE796">
        <v>18.86</v>
      </c>
      <c r="AF796">
        <v>18.739999999999998</v>
      </c>
      <c r="AG796">
        <v>18.64</v>
      </c>
      <c r="AH796">
        <v>18.78</v>
      </c>
      <c r="AI796">
        <v>18.82</v>
      </c>
      <c r="AJ796">
        <v>19.2</v>
      </c>
      <c r="AK796">
        <v>19.28</v>
      </c>
      <c r="AL796">
        <v>19.2</v>
      </c>
      <c r="AM796">
        <v>19.22</v>
      </c>
      <c r="AN796">
        <v>19.28</v>
      </c>
      <c r="AO796">
        <v>19.22</v>
      </c>
      <c r="AP796">
        <v>19</v>
      </c>
      <c r="AQ796">
        <v>19</v>
      </c>
      <c r="AR796">
        <v>19.38</v>
      </c>
      <c r="AS796">
        <v>19.38</v>
      </c>
      <c r="AT796">
        <v>19.399999999999999</v>
      </c>
      <c r="AU796">
        <v>19.3</v>
      </c>
      <c r="AV796">
        <v>19.36</v>
      </c>
      <c r="AW796">
        <v>19.420000000000002</v>
      </c>
      <c r="AX796">
        <v>19.36</v>
      </c>
      <c r="AY796">
        <v>19.38</v>
      </c>
      <c r="AZ796">
        <v>19.600000000000001</v>
      </c>
      <c r="BA796">
        <v>20</v>
      </c>
      <c r="BB796">
        <v>21.2</v>
      </c>
      <c r="BC796">
        <v>21.8</v>
      </c>
      <c r="BD796">
        <v>21.8</v>
      </c>
      <c r="BE796">
        <v>21.85</v>
      </c>
      <c r="BF796">
        <v>21.6</v>
      </c>
      <c r="BG796">
        <v>21.95</v>
      </c>
      <c r="BH796">
        <v>22.1</v>
      </c>
      <c r="BI796">
        <v>21.75</v>
      </c>
      <c r="BJ796">
        <v>21.8</v>
      </c>
      <c r="BK796">
        <v>21.55</v>
      </c>
      <c r="BL796">
        <v>21.55</v>
      </c>
      <c r="BM796">
        <v>21.8</v>
      </c>
      <c r="BN796">
        <v>21.75</v>
      </c>
      <c r="BO796">
        <v>22</v>
      </c>
      <c r="BP796">
        <v>21.95</v>
      </c>
      <c r="BQ796" s="10">
        <f t="shared" si="24"/>
        <v>0.12564102564102561</v>
      </c>
      <c r="BR796" s="11" cm="1">
        <f t="array" aca="1" ref="BR796" ca="1">_xlfn.PERCENTILE.INC((OFFSET(E796,0,1,1,COLUMNS(E796:BP796)-1) - E796:BO796) / E796:BO796, 0.05) * SQRT(COUNT(E796:BP796) - 1)</f>
        <v>-0.12490415610224723</v>
      </c>
      <c r="BS796" s="10" cm="1">
        <f t="array" aca="1" ref="BS796" ca="1">_xlfn.STDEV.P((E796:BO796 - OFFSET(E796:BO796,0,1)) / OFFSET(E796:BO796,0,1)) * SQRT(COUNT(E796:BP796)-1)</f>
        <v>0.10292083625891965</v>
      </c>
      <c r="BT796" s="10" cm="1">
        <f t="array" ref="BT796">-(MAX(1 - (E796:BP796 / _xlfn.SCAN(E796, E796:BP796, _xlfn.LAMBDA(_xlpm.a,_xlpm.b, MAX(_xlpm.a, _xlpm.b))))))</f>
        <v>-6.2816616008105286E-2</v>
      </c>
      <c r="BU796" s="12">
        <f t="shared" ca="1" si="25"/>
        <v>1.2734612064166302</v>
      </c>
    </row>
    <row r="797" spans="1:73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1.42</v>
      </c>
      <c r="F797">
        <v>1.43</v>
      </c>
      <c r="G797">
        <v>1.5</v>
      </c>
      <c r="H797">
        <v>1.5</v>
      </c>
      <c r="I797">
        <v>1.52</v>
      </c>
      <c r="J797">
        <v>1.5</v>
      </c>
      <c r="K797">
        <v>1.44</v>
      </c>
      <c r="L797">
        <v>1.45</v>
      </c>
      <c r="M797">
        <v>1.43</v>
      </c>
      <c r="N797">
        <v>1.44</v>
      </c>
      <c r="O797">
        <v>1.44</v>
      </c>
      <c r="P797">
        <v>1.44</v>
      </c>
      <c r="Q797">
        <v>1.46</v>
      </c>
      <c r="R797">
        <v>1.43</v>
      </c>
      <c r="S797">
        <v>1.42</v>
      </c>
      <c r="T797">
        <v>1.43</v>
      </c>
      <c r="U797">
        <v>1.42</v>
      </c>
      <c r="V797">
        <v>1.42</v>
      </c>
      <c r="W797">
        <v>1.38</v>
      </c>
      <c r="X797">
        <v>1.39</v>
      </c>
      <c r="Y797">
        <v>1.38</v>
      </c>
      <c r="Z797">
        <v>1.35</v>
      </c>
      <c r="AA797">
        <v>1.37</v>
      </c>
      <c r="AB797">
        <v>1.37</v>
      </c>
      <c r="AC797">
        <v>1.37</v>
      </c>
      <c r="AD797">
        <v>1.37</v>
      </c>
      <c r="AE797">
        <v>1.43</v>
      </c>
      <c r="AF797">
        <v>1.42</v>
      </c>
      <c r="AG797">
        <v>1.41</v>
      </c>
      <c r="AH797">
        <v>1.46</v>
      </c>
      <c r="AI797">
        <v>1.47</v>
      </c>
      <c r="AJ797">
        <v>1.4</v>
      </c>
      <c r="AK797">
        <v>1.41</v>
      </c>
      <c r="AL797">
        <v>1.41</v>
      </c>
      <c r="AM797">
        <v>1.37</v>
      </c>
      <c r="AN797">
        <v>1.38</v>
      </c>
      <c r="AO797">
        <v>1.37</v>
      </c>
      <c r="AP797">
        <v>1.36</v>
      </c>
      <c r="AQ797">
        <v>1.4</v>
      </c>
      <c r="AR797">
        <v>1.42</v>
      </c>
      <c r="AS797">
        <v>1.44</v>
      </c>
      <c r="AT797">
        <v>1.42</v>
      </c>
      <c r="AU797">
        <v>1.43</v>
      </c>
      <c r="AV797">
        <v>1.38</v>
      </c>
      <c r="AW797">
        <v>1.4</v>
      </c>
      <c r="AX797">
        <v>1.43</v>
      </c>
      <c r="AY797">
        <v>1.42</v>
      </c>
      <c r="AZ797">
        <v>1.42</v>
      </c>
      <c r="BA797">
        <v>1.41</v>
      </c>
      <c r="BB797">
        <v>1.45</v>
      </c>
      <c r="BC797">
        <v>1.41</v>
      </c>
      <c r="BD797">
        <v>1.41</v>
      </c>
      <c r="BE797">
        <v>1.43</v>
      </c>
      <c r="BF797">
        <v>1.43</v>
      </c>
      <c r="BG797">
        <v>1.4</v>
      </c>
      <c r="BH797">
        <v>1.4</v>
      </c>
      <c r="BI797">
        <v>1.4</v>
      </c>
      <c r="BJ797">
        <v>1.41</v>
      </c>
      <c r="BK797">
        <v>1.42</v>
      </c>
      <c r="BL797">
        <v>1.42</v>
      </c>
      <c r="BM797">
        <v>1.43</v>
      </c>
      <c r="BN797">
        <v>1.44</v>
      </c>
      <c r="BO797">
        <v>1.64</v>
      </c>
      <c r="BP797">
        <v>1.64</v>
      </c>
      <c r="BQ797" s="10">
        <f t="shared" si="24"/>
        <v>0.15492957746478872</v>
      </c>
      <c r="BR797" s="11" cm="1">
        <f t="array" aca="1" ref="BR797" ca="1">_xlfn.PERCENTILE.INC((OFFSET(E797,0,1,1,COLUMNS(E797:BP797)-1) - E797:BO797) / E797:BO797, 0.05) * SQRT(COUNT(E797:BP797) - 1)</f>
        <v>-0.22501175369497389</v>
      </c>
      <c r="BS797" s="10" cm="1">
        <f t="array" aca="1" ref="BS797" ca="1">_xlfn.STDEV.P((E797:BO797 - OFFSET(E797:BO797,0,1)) / OFFSET(E797:BO797,0,1)) * SQRT(COUNT(E797:BP797)-1)</f>
        <v>0.18499524281373406</v>
      </c>
      <c r="BT797" s="10" cm="1">
        <f t="array" ref="BT797">-(MAX(1 - (E797:BP797 / _xlfn.SCAN(E797, E797:BP797, _xlfn.LAMBDA(_xlpm.a,_xlpm.b, MAX(_xlpm.a, _xlpm.b))))))</f>
        <v>-0.11184210526315785</v>
      </c>
      <c r="BU797" s="12">
        <f t="shared" ca="1" si="25"/>
        <v>0.86680198740521708</v>
      </c>
    </row>
    <row r="798" spans="1:73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33</v>
      </c>
      <c r="F798">
        <v>32.74</v>
      </c>
      <c r="G798">
        <v>34.299999999999997</v>
      </c>
      <c r="H798">
        <v>35.36</v>
      </c>
      <c r="I798">
        <v>37</v>
      </c>
      <c r="J798">
        <v>36.799999999999997</v>
      </c>
      <c r="K798">
        <v>36.54</v>
      </c>
      <c r="L798">
        <v>36.880000000000003</v>
      </c>
      <c r="M798">
        <v>36.76</v>
      </c>
      <c r="N798">
        <v>37.479999999999997</v>
      </c>
      <c r="O798">
        <v>36.82</v>
      </c>
      <c r="P798">
        <v>37.4</v>
      </c>
      <c r="Q798">
        <v>37.14</v>
      </c>
      <c r="R798">
        <v>37.72</v>
      </c>
      <c r="S798">
        <v>36.9</v>
      </c>
      <c r="T798">
        <v>36.54</v>
      </c>
      <c r="U798">
        <v>35.4</v>
      </c>
      <c r="V798">
        <v>35.94</v>
      </c>
      <c r="W798">
        <v>35.5</v>
      </c>
      <c r="X798">
        <v>35.020000000000003</v>
      </c>
      <c r="Y798">
        <v>34.74</v>
      </c>
      <c r="Z798">
        <v>34.68</v>
      </c>
      <c r="AA798">
        <v>35.299999999999997</v>
      </c>
      <c r="AB798">
        <v>35.42</v>
      </c>
      <c r="AC798">
        <v>35.479999999999997</v>
      </c>
      <c r="AD798">
        <v>35.78</v>
      </c>
      <c r="AE798">
        <v>36.18</v>
      </c>
      <c r="AF798">
        <v>35.96</v>
      </c>
      <c r="AG798">
        <v>35.68</v>
      </c>
      <c r="AH798">
        <v>35.299999999999997</v>
      </c>
      <c r="AI798">
        <v>35.22</v>
      </c>
      <c r="AJ798">
        <v>36.94</v>
      </c>
      <c r="AK798">
        <v>38.04</v>
      </c>
      <c r="AL798">
        <v>39.299999999999997</v>
      </c>
      <c r="AM798">
        <v>37.979999999999997</v>
      </c>
      <c r="AN798">
        <v>38.96</v>
      </c>
      <c r="AO798">
        <v>40.200000000000003</v>
      </c>
      <c r="AP798">
        <v>41.3</v>
      </c>
      <c r="AQ798">
        <v>41.5</v>
      </c>
      <c r="AR798">
        <v>41.46</v>
      </c>
      <c r="AS798">
        <v>39.86</v>
      </c>
      <c r="AT798">
        <v>40.94</v>
      </c>
      <c r="AU798">
        <v>41.3</v>
      </c>
      <c r="AV798">
        <v>41.86</v>
      </c>
      <c r="AW798">
        <v>42.86</v>
      </c>
      <c r="AX798">
        <v>43</v>
      </c>
      <c r="AY798">
        <v>43</v>
      </c>
      <c r="AZ798">
        <v>43.5</v>
      </c>
      <c r="BA798">
        <v>44.1</v>
      </c>
      <c r="BB798">
        <v>43.92</v>
      </c>
      <c r="BC798">
        <v>44.3</v>
      </c>
      <c r="BD798">
        <v>43.92</v>
      </c>
      <c r="BE798">
        <v>44.46</v>
      </c>
      <c r="BF798">
        <v>44.52</v>
      </c>
      <c r="BG798">
        <v>44.76</v>
      </c>
      <c r="BH798">
        <v>44.16</v>
      </c>
      <c r="BI798">
        <v>42.64</v>
      </c>
      <c r="BJ798">
        <v>41.86</v>
      </c>
      <c r="BK798">
        <v>43.22</v>
      </c>
      <c r="BL798">
        <v>42.36</v>
      </c>
      <c r="BM798">
        <v>43.46</v>
      </c>
      <c r="BN798">
        <v>43.46</v>
      </c>
      <c r="BO798">
        <v>43.66</v>
      </c>
      <c r="BP798">
        <v>43.26</v>
      </c>
      <c r="BQ798" s="10">
        <f t="shared" si="24"/>
        <v>0.31090909090909086</v>
      </c>
      <c r="BR798" s="11" cm="1">
        <f t="array" aca="1" ref="BR798" ca="1">_xlfn.PERCENTILE.INC((OFFSET(E798,0,1,1,COLUMNS(E798:BP798)-1) - E798:BO798) / E798:BO798, 0.05) * SQRT(COUNT(E798:BP798) - 1)</f>
        <v>-0.24012360635331356</v>
      </c>
      <c r="BS798" s="10" cm="1">
        <f t="array" aca="1" ref="BS798" ca="1">_xlfn.STDEV.P((E798:BO798 - OFFSET(E798:BO798,0,1)) / OFFSET(E798:BO798,0,1)) * SQRT(COUNT(E798:BP798)-1)</f>
        <v>0.15366890007968881</v>
      </c>
      <c r="BT798" s="10" cm="1">
        <f t="array" ref="BT798">-(MAX(1 - (E798:BP798 / _xlfn.SCAN(E798, E798:BP798, _xlfn.LAMBDA(_xlpm.a,_xlpm.b, MAX(_xlpm.a, _xlpm.b))))))</f>
        <v>-8.059384941675507E-2</v>
      </c>
      <c r="BU798" s="12">
        <f t="shared" ca="1" si="25"/>
        <v>2.0585411713867598</v>
      </c>
    </row>
    <row r="799" spans="1:73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120.94</v>
      </c>
      <c r="F799">
        <v>118.8</v>
      </c>
      <c r="G799">
        <v>117.94</v>
      </c>
      <c r="H799">
        <v>117.94</v>
      </c>
      <c r="I799">
        <v>115.31</v>
      </c>
      <c r="J799">
        <v>120.51</v>
      </c>
      <c r="K799">
        <v>116.52</v>
      </c>
      <c r="L799">
        <v>115.95</v>
      </c>
      <c r="M799">
        <v>118.3</v>
      </c>
      <c r="N799">
        <v>119.15</v>
      </c>
      <c r="O799">
        <v>114.95</v>
      </c>
      <c r="P799">
        <v>116.73</v>
      </c>
      <c r="Q799">
        <v>114.59</v>
      </c>
      <c r="R799">
        <v>114.59</v>
      </c>
      <c r="S799">
        <v>111.17</v>
      </c>
      <c r="T799">
        <v>109.96</v>
      </c>
      <c r="U799">
        <v>113.74</v>
      </c>
      <c r="V799">
        <v>112.95</v>
      </c>
      <c r="W799">
        <v>110.25</v>
      </c>
      <c r="X799">
        <v>109.04</v>
      </c>
      <c r="Y799">
        <v>108.11</v>
      </c>
      <c r="Z799">
        <v>109.39</v>
      </c>
      <c r="AA799">
        <v>110.75</v>
      </c>
      <c r="AB799">
        <v>109.32</v>
      </c>
      <c r="AC799">
        <v>110.39</v>
      </c>
      <c r="AD799">
        <v>110.67</v>
      </c>
      <c r="AE799">
        <v>115.16</v>
      </c>
      <c r="AF799">
        <v>114.02</v>
      </c>
      <c r="AG799">
        <v>117.16</v>
      </c>
      <c r="AH799">
        <v>121.15</v>
      </c>
      <c r="AI799">
        <v>121.15</v>
      </c>
      <c r="AJ799">
        <v>119.94</v>
      </c>
      <c r="AK799">
        <v>119.44</v>
      </c>
      <c r="AL799">
        <v>115.02</v>
      </c>
      <c r="AM799">
        <v>114.88</v>
      </c>
      <c r="AN799">
        <v>118.66</v>
      </c>
      <c r="AO799">
        <v>127.06</v>
      </c>
      <c r="AP799">
        <v>124.57</v>
      </c>
      <c r="AQ799">
        <v>130.41</v>
      </c>
      <c r="AR799">
        <v>131.47999999999999</v>
      </c>
      <c r="AS799">
        <v>128.49</v>
      </c>
      <c r="AT799">
        <v>139.75</v>
      </c>
      <c r="AU799">
        <v>135.4</v>
      </c>
      <c r="AV799">
        <v>131.63</v>
      </c>
      <c r="AW799">
        <v>126.14</v>
      </c>
      <c r="AX799">
        <v>119.37</v>
      </c>
      <c r="AY799">
        <v>114.02</v>
      </c>
      <c r="AZ799">
        <v>118.3</v>
      </c>
      <c r="BA799">
        <v>114.02</v>
      </c>
      <c r="BB799">
        <v>116.52</v>
      </c>
      <c r="BC799">
        <v>112.81</v>
      </c>
      <c r="BD799">
        <v>112.24</v>
      </c>
      <c r="BE799">
        <v>112.17</v>
      </c>
      <c r="BF799">
        <v>108.46</v>
      </c>
      <c r="BG799">
        <v>110.82</v>
      </c>
      <c r="BH799">
        <v>110.25</v>
      </c>
      <c r="BI799">
        <v>115.02</v>
      </c>
      <c r="BJ799">
        <v>108.25</v>
      </c>
      <c r="BK799">
        <v>101.98</v>
      </c>
      <c r="BL799">
        <v>103.26</v>
      </c>
      <c r="BM799">
        <v>102.48</v>
      </c>
      <c r="BN799">
        <v>98.56</v>
      </c>
      <c r="BO799">
        <v>98.49</v>
      </c>
      <c r="BP799">
        <v>103.33</v>
      </c>
      <c r="BQ799" s="10">
        <f t="shared" si="24"/>
        <v>-0.14560939308748139</v>
      </c>
      <c r="BR799" s="11" cm="1">
        <f t="array" aca="1" ref="BR799" ca="1">_xlfn.PERCENTILE.INC((OFFSET(E799,0,1,1,COLUMNS(E799:BP799)-1) - E799:BO799) / E799:BO799, 0.05) * SQRT(COUNT(E799:BP799) - 1)</f>
        <v>-0.35326772445966281</v>
      </c>
      <c r="BS799" s="10" cm="1">
        <f t="array" aca="1" ref="BS799" ca="1">_xlfn.STDEV.P((E799:BO799 - OFFSET(E799:BO799,0,1)) / OFFSET(E799:BO799,0,1)) * SQRT(COUNT(E799:BP799)-1)</f>
        <v>0.24032007499140948</v>
      </c>
      <c r="BT799" s="10" cm="1">
        <f t="array" ref="BT799">-(MAX(1 - (E799:BP799 / _xlfn.SCAN(E799, E799:BP799, _xlfn.LAMBDA(_xlpm.a,_xlpm.b, MAX(_xlpm.a, _xlpm.b))))))</f>
        <v>-0.29524150268336313</v>
      </c>
      <c r="BU799" s="12">
        <f t="shared" ca="1" si="25"/>
        <v>-0.58332507771490083</v>
      </c>
    </row>
    <row r="800" spans="1:73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11</v>
      </c>
      <c r="F800">
        <v>10.96</v>
      </c>
      <c r="G800">
        <v>10.83</v>
      </c>
      <c r="H800">
        <v>11.04</v>
      </c>
      <c r="I800">
        <v>11.35</v>
      </c>
      <c r="J800">
        <v>10.9</v>
      </c>
      <c r="K800">
        <v>10.9</v>
      </c>
      <c r="L800">
        <v>10.92</v>
      </c>
      <c r="M800">
        <v>10.95</v>
      </c>
      <c r="N800">
        <v>11.08</v>
      </c>
      <c r="O800">
        <v>10.98</v>
      </c>
      <c r="P800">
        <v>10.92</v>
      </c>
      <c r="Q800">
        <v>10.84</v>
      </c>
      <c r="R800">
        <v>10.59</v>
      </c>
      <c r="S800">
        <v>9.5</v>
      </c>
      <c r="T800">
        <v>9.27</v>
      </c>
      <c r="U800">
        <v>9.2449999999999992</v>
      </c>
      <c r="V800">
        <v>9.27</v>
      </c>
      <c r="W800">
        <v>9.36</v>
      </c>
      <c r="X800">
        <v>9.2249999999999996</v>
      </c>
      <c r="Y800">
        <v>9.3650000000000002</v>
      </c>
      <c r="Z800">
        <v>9.4700000000000006</v>
      </c>
      <c r="AA800">
        <v>9.48</v>
      </c>
      <c r="AB800">
        <v>9.5299999999999994</v>
      </c>
      <c r="AC800">
        <v>9.56</v>
      </c>
      <c r="AD800">
        <v>9.6850000000000005</v>
      </c>
      <c r="AE800">
        <v>9.6199999999999992</v>
      </c>
      <c r="AF800">
        <v>9.73</v>
      </c>
      <c r="AG800">
        <v>9.6</v>
      </c>
      <c r="AH800">
        <v>9.5299999999999994</v>
      </c>
      <c r="AI800">
        <v>9.625</v>
      </c>
      <c r="AJ800">
        <v>9.7100000000000009</v>
      </c>
      <c r="AK800">
        <v>9.6</v>
      </c>
      <c r="AL800">
        <v>9.5399999999999991</v>
      </c>
      <c r="AM800">
        <v>9.32</v>
      </c>
      <c r="AN800">
        <v>9.15</v>
      </c>
      <c r="AO800">
        <v>9.0649999999999995</v>
      </c>
      <c r="AP800">
        <v>9.09</v>
      </c>
      <c r="AQ800">
        <v>8.5950000000000006</v>
      </c>
      <c r="AR800">
        <v>8.94</v>
      </c>
      <c r="AS800">
        <v>8.52</v>
      </c>
      <c r="AT800">
        <v>8.6</v>
      </c>
      <c r="AU800">
        <v>8.625</v>
      </c>
      <c r="AV800">
        <v>8.7100000000000009</v>
      </c>
      <c r="AW800">
        <v>8.93</v>
      </c>
      <c r="AX800">
        <v>9.11</v>
      </c>
      <c r="AY800">
        <v>9.43</v>
      </c>
      <c r="AZ800">
        <v>9.6349999999999998</v>
      </c>
      <c r="BA800">
        <v>9.7850000000000001</v>
      </c>
      <c r="BB800">
        <v>9.6999999999999993</v>
      </c>
      <c r="BC800">
        <v>9.86</v>
      </c>
      <c r="BD800">
        <v>9.7349999999999994</v>
      </c>
      <c r="BE800">
        <v>9.6850000000000005</v>
      </c>
      <c r="BF800">
        <v>9.5850000000000009</v>
      </c>
      <c r="BG800">
        <v>9.59</v>
      </c>
      <c r="BH800">
        <v>9.5500000000000007</v>
      </c>
      <c r="BI800">
        <v>9.5850000000000009</v>
      </c>
      <c r="BJ800">
        <v>9.5500000000000007</v>
      </c>
      <c r="BK800">
        <v>9.56</v>
      </c>
      <c r="BL800">
        <v>9.5</v>
      </c>
      <c r="BM800">
        <v>9.5649999999999995</v>
      </c>
      <c r="BN800">
        <v>9.6349999999999998</v>
      </c>
      <c r="BO800">
        <v>8.9250000000000007</v>
      </c>
      <c r="BP800">
        <v>8.98</v>
      </c>
      <c r="BQ800" s="10">
        <f t="shared" si="24"/>
        <v>-0.1836363636363636</v>
      </c>
      <c r="BR800" s="11" cm="1">
        <f t="array" aca="1" ref="BR800" ca="1">_xlfn.PERCENTILE.INC((OFFSET(E800,0,1,1,COLUMNS(E800:BP800)-1) - E800:BO800) / E800:BO800, 0.05) * SQRT(COUNT(E800:BP800) - 1)</f>
        <v>-0.36707130066232135</v>
      </c>
      <c r="BS800" s="10" cm="1">
        <f t="array" aca="1" ref="BS800" ca="1">_xlfn.STDEV.P((E800:BO800 - OFFSET(E800:BO800,0,1)) / OFFSET(E800:BO800,0,1)) * SQRT(COUNT(E800:BP800)-1)</f>
        <v>0.19216588304485077</v>
      </c>
      <c r="BT800" s="10" cm="1">
        <f t="array" ref="BT800">-(MAX(1 - (E800:BP800 / _xlfn.SCAN(E800, E800:BP800, _xlfn.LAMBDA(_xlpm.a,_xlpm.b, MAX(_xlpm.a, _xlpm.b))))))</f>
        <v>-0.24933920704845813</v>
      </c>
      <c r="BU800" s="12">
        <f t="shared" ca="1" si="25"/>
        <v>-0.92738468528309481</v>
      </c>
    </row>
    <row r="801" spans="1:73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10.95</v>
      </c>
      <c r="F801">
        <v>10.92</v>
      </c>
      <c r="G801">
        <v>10.9</v>
      </c>
      <c r="H801">
        <v>10.9</v>
      </c>
      <c r="I801">
        <v>10.99</v>
      </c>
      <c r="J801">
        <v>11.06</v>
      </c>
      <c r="K801">
        <v>11.03</v>
      </c>
      <c r="L801">
        <v>11.16</v>
      </c>
      <c r="M801">
        <v>11.17</v>
      </c>
      <c r="N801">
        <v>11.16</v>
      </c>
      <c r="O801">
        <v>10.9</v>
      </c>
      <c r="P801">
        <v>11</v>
      </c>
      <c r="Q801">
        <v>11.03</v>
      </c>
      <c r="R801">
        <v>11.08</v>
      </c>
      <c r="S801">
        <v>10.94</v>
      </c>
      <c r="T801">
        <v>10.5</v>
      </c>
      <c r="U801">
        <v>10.4</v>
      </c>
      <c r="V801">
        <v>10.49</v>
      </c>
      <c r="W801">
        <v>10.050000000000001</v>
      </c>
      <c r="X801">
        <v>9.9700000000000006</v>
      </c>
      <c r="Y801">
        <v>10.119999999999999</v>
      </c>
      <c r="Z801">
        <v>10</v>
      </c>
      <c r="AA801">
        <v>10.38</v>
      </c>
      <c r="AB801">
        <v>10.5</v>
      </c>
      <c r="AC801">
        <v>10.5</v>
      </c>
      <c r="AD801">
        <v>10.6</v>
      </c>
      <c r="AE801">
        <v>10.8</v>
      </c>
      <c r="AF801">
        <v>10.41</v>
      </c>
      <c r="AG801">
        <v>10.65</v>
      </c>
      <c r="AH801">
        <v>10.8</v>
      </c>
      <c r="AI801">
        <v>10.66</v>
      </c>
      <c r="AJ801">
        <v>10.76</v>
      </c>
      <c r="AK801">
        <v>10.73</v>
      </c>
      <c r="AL801">
        <v>10.59</v>
      </c>
      <c r="AM801">
        <v>10.47</v>
      </c>
      <c r="AN801">
        <v>10.45</v>
      </c>
      <c r="AO801">
        <v>10.42</v>
      </c>
      <c r="AP801">
        <v>10.34</v>
      </c>
      <c r="AQ801">
        <v>10.53</v>
      </c>
      <c r="AR801">
        <v>10.82</v>
      </c>
      <c r="AS801">
        <v>11.14</v>
      </c>
      <c r="AT801">
        <v>11.14</v>
      </c>
      <c r="AU801">
        <v>11.56</v>
      </c>
      <c r="AV801">
        <v>11.53</v>
      </c>
      <c r="AW801">
        <v>11.3</v>
      </c>
      <c r="AX801">
        <v>11.42</v>
      </c>
      <c r="AY801">
        <v>11.21</v>
      </c>
      <c r="AZ801">
        <v>11.2</v>
      </c>
      <c r="BA801">
        <v>11.53</v>
      </c>
      <c r="BB801">
        <v>11.54</v>
      </c>
      <c r="BC801">
        <v>11.39</v>
      </c>
      <c r="BD801">
        <v>11.39</v>
      </c>
      <c r="BE801">
        <v>11.09</v>
      </c>
      <c r="BF801">
        <v>11.09</v>
      </c>
      <c r="BG801">
        <v>11.47</v>
      </c>
      <c r="BH801">
        <v>11.42</v>
      </c>
      <c r="BI801">
        <v>11.26</v>
      </c>
      <c r="BJ801">
        <v>11.22</v>
      </c>
      <c r="BK801">
        <v>11.23</v>
      </c>
      <c r="BL801">
        <v>11.23</v>
      </c>
      <c r="BM801">
        <v>11.39</v>
      </c>
      <c r="BN801">
        <v>11.58</v>
      </c>
      <c r="BO801">
        <v>11.46</v>
      </c>
      <c r="BP801">
        <v>11.53</v>
      </c>
      <c r="BQ801" s="10">
        <f t="shared" si="24"/>
        <v>5.2968036529680372E-2</v>
      </c>
      <c r="BR801" s="11" cm="1">
        <f t="array" aca="1" ref="BR801" ca="1">_xlfn.PERCENTILE.INC((OFFSET(E801,0,1,1,COLUMNS(E801:BP801)-1) - E801:BO801) / E801:BO801, 0.05) * SQRT(COUNT(E801:BP801) - 1)</f>
        <v>-0.20664444956806363</v>
      </c>
      <c r="BS801" s="10" cm="1">
        <f t="array" aca="1" ref="BS801" ca="1">_xlfn.STDEV.P((E801:BO801 - OFFSET(E801:BO801,0,1)) / OFFSET(E801:BO801,0,1)) * SQRT(COUNT(E801:BP801)-1)</f>
        <v>0.13318459132400476</v>
      </c>
      <c r="BT801" s="10" cm="1">
        <f t="array" ref="BT801">-(MAX(1 - (E801:BP801 / _xlfn.SCAN(E801, E801:BP801, _xlfn.LAMBDA(_xlpm.a,_xlpm.b, MAX(_xlpm.a, _xlpm.b))))))</f>
        <v>-0.10743061772605189</v>
      </c>
      <c r="BU801" s="12">
        <f t="shared" ca="1" si="25"/>
        <v>0.43843437604799351</v>
      </c>
    </row>
    <row r="802" spans="1:73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6.59</v>
      </c>
      <c r="F802">
        <v>6.57</v>
      </c>
      <c r="G802">
        <v>6.52</v>
      </c>
      <c r="H802">
        <v>6.52</v>
      </c>
      <c r="I802">
        <v>6.59</v>
      </c>
      <c r="J802">
        <v>6.71</v>
      </c>
      <c r="K802">
        <v>6.6</v>
      </c>
      <c r="L802">
        <v>6.52</v>
      </c>
      <c r="M802">
        <v>6.43</v>
      </c>
      <c r="N802">
        <v>6.37</v>
      </c>
      <c r="O802">
        <v>6.28</v>
      </c>
      <c r="P802">
        <v>6.44</v>
      </c>
      <c r="Q802">
        <v>6.38</v>
      </c>
      <c r="R802">
        <v>6.44</v>
      </c>
      <c r="S802">
        <v>6.28</v>
      </c>
      <c r="T802">
        <v>6.26</v>
      </c>
      <c r="U802">
        <v>6.35</v>
      </c>
      <c r="V802">
        <v>6.49</v>
      </c>
      <c r="W802">
        <v>6.61</v>
      </c>
      <c r="X802">
        <v>6.49</v>
      </c>
      <c r="Y802">
        <v>6.56</v>
      </c>
      <c r="Z802">
        <v>6.49</v>
      </c>
      <c r="AA802">
        <v>6.56</v>
      </c>
      <c r="AB802">
        <v>6.5</v>
      </c>
      <c r="AC802">
        <v>6.59</v>
      </c>
      <c r="AD802">
        <v>6.59</v>
      </c>
      <c r="AE802">
        <v>6.56</v>
      </c>
      <c r="AF802">
        <v>6.56</v>
      </c>
      <c r="AG802">
        <v>6.41</v>
      </c>
      <c r="AH802">
        <v>6.47</v>
      </c>
      <c r="AI802">
        <v>6.4</v>
      </c>
      <c r="AJ802">
        <v>6.41</v>
      </c>
      <c r="AK802">
        <v>6.38</v>
      </c>
      <c r="AL802">
        <v>6.3</v>
      </c>
      <c r="AM802">
        <v>6.15</v>
      </c>
      <c r="AN802">
        <v>6.06</v>
      </c>
      <c r="AO802">
        <v>5.97</v>
      </c>
      <c r="AP802">
        <v>5.86</v>
      </c>
      <c r="AQ802">
        <v>5.93</v>
      </c>
      <c r="AR802">
        <v>5.97</v>
      </c>
      <c r="AS802">
        <v>6.31</v>
      </c>
      <c r="AT802">
        <v>6.45</v>
      </c>
      <c r="AU802">
        <v>6.47</v>
      </c>
      <c r="AV802">
        <v>6.44</v>
      </c>
      <c r="AW802">
        <v>6.45</v>
      </c>
      <c r="AX802">
        <v>6.35</v>
      </c>
      <c r="AY802">
        <v>6.24</v>
      </c>
      <c r="AZ802">
        <v>6.4</v>
      </c>
      <c r="BA802">
        <v>6.48</v>
      </c>
      <c r="BB802">
        <v>6.4</v>
      </c>
      <c r="BC802">
        <v>6.37</v>
      </c>
      <c r="BD802">
        <v>6.34</v>
      </c>
      <c r="BE802">
        <v>6.38</v>
      </c>
      <c r="BF802">
        <v>6.38</v>
      </c>
      <c r="BG802">
        <v>6.48</v>
      </c>
      <c r="BH802">
        <v>6.56</v>
      </c>
      <c r="BI802">
        <v>6.5</v>
      </c>
      <c r="BJ802">
        <v>6.39</v>
      </c>
      <c r="BK802">
        <v>6.31</v>
      </c>
      <c r="BL802">
        <v>6.31</v>
      </c>
      <c r="BM802">
        <v>6.45</v>
      </c>
      <c r="BN802">
        <v>6.58</v>
      </c>
      <c r="BO802">
        <v>6.47</v>
      </c>
      <c r="BP802">
        <v>6.59</v>
      </c>
      <c r="BQ802" s="10">
        <f t="shared" si="24"/>
        <v>0</v>
      </c>
      <c r="BR802" s="11" cm="1">
        <f t="array" aca="1" ref="BR802" ca="1">_xlfn.PERCENTILE.INC((OFFSET(E802,0,1,1,COLUMNS(E802:BP802)-1) - E802:BO802) / E802:BO802, 0.05) * SQRT(COUNT(E802:BP802) - 1)</f>
        <v>-0.14603234207134128</v>
      </c>
      <c r="BS802" s="10" cm="1">
        <f t="array" aca="1" ref="BS802" ca="1">_xlfn.STDEV.P((E802:BO802 - OFFSET(E802:BO802,0,1)) / OFFSET(E802:BO802,0,1)) * SQRT(COUNT(E802:BP802)-1)</f>
        <v>0.12148424941311914</v>
      </c>
      <c r="BT802" s="10" cm="1">
        <f t="array" ref="BT802">-(MAX(1 - (E802:BP802 / _xlfn.SCAN(E802, E802:BP802, _xlfn.LAMBDA(_xlpm.a,_xlpm.b, MAX(_xlpm.a, _xlpm.b))))))</f>
        <v>-0.12667660208643805</v>
      </c>
      <c r="BU802" s="12">
        <f t="shared" ca="1" si="25"/>
        <v>4.4653250877153258E-2</v>
      </c>
    </row>
    <row r="803" spans="1:73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28.22</v>
      </c>
      <c r="F803">
        <v>27.8</v>
      </c>
      <c r="G803">
        <v>27.9</v>
      </c>
      <c r="H803">
        <v>28.02</v>
      </c>
      <c r="I803">
        <v>29.9</v>
      </c>
      <c r="J803">
        <v>30.28</v>
      </c>
      <c r="K803">
        <v>30.5</v>
      </c>
      <c r="L803">
        <v>31.12</v>
      </c>
      <c r="M803">
        <v>30.16</v>
      </c>
      <c r="N803">
        <v>31.12</v>
      </c>
      <c r="O803">
        <v>30.62</v>
      </c>
      <c r="P803">
        <v>31.02</v>
      </c>
      <c r="Q803">
        <v>30.74</v>
      </c>
      <c r="R803">
        <v>31.4</v>
      </c>
      <c r="S803">
        <v>32.94</v>
      </c>
      <c r="T803">
        <v>32.020000000000003</v>
      </c>
      <c r="U803">
        <v>29.9</v>
      </c>
      <c r="V803">
        <v>30.66</v>
      </c>
      <c r="W803">
        <v>31.02</v>
      </c>
      <c r="X803">
        <v>32.020000000000003</v>
      </c>
      <c r="Y803">
        <v>32.4</v>
      </c>
      <c r="Z803">
        <v>31.8</v>
      </c>
      <c r="AA803">
        <v>32.4</v>
      </c>
      <c r="AB803">
        <v>33.08</v>
      </c>
      <c r="AC803">
        <v>33.659999999999997</v>
      </c>
      <c r="AD803">
        <v>33.380000000000003</v>
      </c>
      <c r="AE803">
        <v>33.119999999999997</v>
      </c>
      <c r="AF803">
        <v>33.1</v>
      </c>
      <c r="AG803">
        <v>32.4</v>
      </c>
      <c r="AH803">
        <v>32.26</v>
      </c>
      <c r="AI803">
        <v>32.28</v>
      </c>
      <c r="AJ803">
        <v>32.4</v>
      </c>
      <c r="AK803">
        <v>32.5</v>
      </c>
      <c r="AL803">
        <v>31.88</v>
      </c>
      <c r="AM803">
        <v>31.3</v>
      </c>
      <c r="AN803">
        <v>32.659999999999997</v>
      </c>
      <c r="AO803">
        <v>31.98</v>
      </c>
      <c r="AP803">
        <v>31.28</v>
      </c>
      <c r="AQ803">
        <v>30.92</v>
      </c>
      <c r="AR803">
        <v>30.08</v>
      </c>
      <c r="AS803">
        <v>29.72</v>
      </c>
      <c r="AT803">
        <v>29.88</v>
      </c>
      <c r="AU803">
        <v>30.14</v>
      </c>
      <c r="AV803">
        <v>31.64</v>
      </c>
      <c r="AW803">
        <v>31.58</v>
      </c>
      <c r="AX803">
        <v>31.38</v>
      </c>
      <c r="AY803">
        <v>32.44</v>
      </c>
      <c r="AZ803">
        <v>31.96</v>
      </c>
      <c r="BA803">
        <v>31.8</v>
      </c>
      <c r="BB803">
        <v>32.22</v>
      </c>
      <c r="BC803">
        <v>32.24</v>
      </c>
      <c r="BD803">
        <v>32.159999999999997</v>
      </c>
      <c r="BE803">
        <v>32.520000000000003</v>
      </c>
      <c r="BF803">
        <v>33.18</v>
      </c>
      <c r="BG803">
        <v>34.299999999999997</v>
      </c>
      <c r="BH803">
        <v>33.08</v>
      </c>
      <c r="BI803">
        <v>31.76</v>
      </c>
      <c r="BJ803">
        <v>30.26</v>
      </c>
      <c r="BK803">
        <v>30.38</v>
      </c>
      <c r="BL803">
        <v>30.76</v>
      </c>
      <c r="BM803">
        <v>30.7</v>
      </c>
      <c r="BN803">
        <v>30.88</v>
      </c>
      <c r="BO803">
        <v>31.82</v>
      </c>
      <c r="BP803">
        <v>31.24</v>
      </c>
      <c r="BQ803" s="10">
        <f t="shared" si="24"/>
        <v>0.10701630049610204</v>
      </c>
      <c r="BR803" s="11" cm="1">
        <f t="array" aca="1" ref="BR803" ca="1">_xlfn.PERCENTILE.INC((OFFSET(E803,0,1,1,COLUMNS(E803:BP803)-1) - E803:BO803) / E803:BO803, 0.05) * SQRT(COUNT(E803:BP803) - 1)</f>
        <v>-0.27856979069782301</v>
      </c>
      <c r="BS803" s="10" cm="1">
        <f t="array" aca="1" ref="BS803" ca="1">_xlfn.STDEV.P((E803:BO803 - OFFSET(E803:BO803,0,1)) / OFFSET(E803:BO803,0,1)) * SQRT(COUNT(E803:BP803)-1)</f>
        <v>0.19106317306497833</v>
      </c>
      <c r="BT803" s="10" cm="1">
        <f t="array" ref="BT803">-(MAX(1 - (E803:BP803 / _xlfn.SCAN(E803, E803:BP803, _xlfn.LAMBDA(_xlpm.a,_xlpm.b, MAX(_xlpm.a, _xlpm.b))))))</f>
        <v>-0.11778425655976665</v>
      </c>
      <c r="BU803" s="12">
        <f t="shared" ca="1" si="25"/>
        <v>0.58850151684924057</v>
      </c>
    </row>
    <row r="804" spans="1:73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290</v>
      </c>
      <c r="F804">
        <v>289.5</v>
      </c>
      <c r="G804">
        <v>284</v>
      </c>
      <c r="H804">
        <v>279.5</v>
      </c>
      <c r="I804">
        <v>286.5</v>
      </c>
      <c r="J804">
        <v>283</v>
      </c>
      <c r="K804">
        <v>280</v>
      </c>
      <c r="L804">
        <v>276.5</v>
      </c>
      <c r="M804">
        <v>282</v>
      </c>
      <c r="N804">
        <v>286.5</v>
      </c>
      <c r="O804">
        <v>282</v>
      </c>
      <c r="P804">
        <v>283</v>
      </c>
      <c r="Q804">
        <v>279.5</v>
      </c>
      <c r="R804">
        <v>278</v>
      </c>
      <c r="S804">
        <v>284</v>
      </c>
      <c r="T804">
        <v>278</v>
      </c>
      <c r="U804">
        <v>270</v>
      </c>
      <c r="V804">
        <v>272.5</v>
      </c>
      <c r="W804">
        <v>269</v>
      </c>
      <c r="X804">
        <v>267</v>
      </c>
      <c r="Y804">
        <v>262</v>
      </c>
      <c r="Z804">
        <v>267</v>
      </c>
      <c r="AA804">
        <v>265</v>
      </c>
      <c r="AB804">
        <v>266</v>
      </c>
      <c r="AC804">
        <v>263.5</v>
      </c>
      <c r="AD804">
        <v>264.5</v>
      </c>
      <c r="AE804">
        <v>264.5</v>
      </c>
      <c r="AF804">
        <v>265</v>
      </c>
      <c r="AG804">
        <v>261</v>
      </c>
      <c r="AH804">
        <v>258</v>
      </c>
      <c r="AI804">
        <v>256</v>
      </c>
      <c r="AJ804">
        <v>259</v>
      </c>
      <c r="AK804">
        <v>259.5</v>
      </c>
      <c r="AL804">
        <v>261</v>
      </c>
      <c r="AM804">
        <v>258</v>
      </c>
      <c r="AN804">
        <v>256</v>
      </c>
      <c r="AO804">
        <v>248.5</v>
      </c>
      <c r="AP804">
        <v>246.5</v>
      </c>
      <c r="AQ804">
        <v>250</v>
      </c>
      <c r="AR804">
        <v>249</v>
      </c>
      <c r="AS804">
        <v>251</v>
      </c>
      <c r="AT804">
        <v>249</v>
      </c>
      <c r="AU804">
        <v>247</v>
      </c>
      <c r="AV804">
        <v>245</v>
      </c>
      <c r="AW804">
        <v>240</v>
      </c>
      <c r="AX804">
        <v>242</v>
      </c>
      <c r="AY804">
        <v>246.5</v>
      </c>
      <c r="AZ804">
        <v>246</v>
      </c>
      <c r="BA804">
        <v>247.5</v>
      </c>
      <c r="BB804">
        <v>250</v>
      </c>
      <c r="BC804">
        <v>265</v>
      </c>
      <c r="BD804">
        <v>265</v>
      </c>
      <c r="BE804">
        <v>265</v>
      </c>
      <c r="BF804">
        <v>258</v>
      </c>
      <c r="BG804">
        <v>259</v>
      </c>
      <c r="BH804">
        <v>270</v>
      </c>
      <c r="BI804">
        <v>269</v>
      </c>
      <c r="BJ804">
        <v>271</v>
      </c>
      <c r="BK804">
        <v>271</v>
      </c>
      <c r="BL804">
        <v>267.5</v>
      </c>
      <c r="BM804">
        <v>266</v>
      </c>
      <c r="BN804">
        <v>268</v>
      </c>
      <c r="BO804">
        <v>268.5</v>
      </c>
      <c r="BP804">
        <v>260</v>
      </c>
      <c r="BQ804" s="10">
        <f t="shared" si="24"/>
        <v>-0.10344827586206896</v>
      </c>
      <c r="BR804" s="11" cm="1">
        <f t="array" aca="1" ref="BR804" ca="1">_xlfn.PERCENTILE.INC((OFFSET(E804,0,1,1,COLUMNS(E804:BP804)-1) - E804:BO804) / E804:BO804, 0.05) * SQRT(COUNT(E804:BP804) - 1)</f>
        <v>-0.20546582663630228</v>
      </c>
      <c r="BS804" s="10" cm="1">
        <f t="array" aca="1" ref="BS804" ca="1">_xlfn.STDEV.P((E804:BO804 - OFFSET(E804:BO804,0,1)) / OFFSET(E804:BO804,0,1)) * SQRT(COUNT(E804:BP804)-1)</f>
        <v>0.12552096472102531</v>
      </c>
      <c r="BT804" s="10" cm="1">
        <f t="array" ref="BT804">-(MAX(1 - (E804:BP804 / _xlfn.SCAN(E804, E804:BP804, _xlfn.LAMBDA(_xlpm.a,_xlpm.b, MAX(_xlpm.a, _xlpm.b))))))</f>
        <v>-0.17241379310344829</v>
      </c>
      <c r="BU804" s="12">
        <f t="shared" ca="1" si="25"/>
        <v>-0.78093416038717656</v>
      </c>
    </row>
    <row r="805" spans="1:73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9.734</v>
      </c>
      <c r="F805">
        <v>9.9499999999999993</v>
      </c>
      <c r="G805">
        <v>9.92</v>
      </c>
      <c r="H805">
        <v>10.09</v>
      </c>
      <c r="I805">
        <v>10.31</v>
      </c>
      <c r="J805">
        <v>10.164999999999999</v>
      </c>
      <c r="K805">
        <v>10.065</v>
      </c>
      <c r="L805">
        <v>10.005000000000001</v>
      </c>
      <c r="M805">
        <v>10.175000000000001</v>
      </c>
      <c r="N805">
        <v>9.9559999999999995</v>
      </c>
      <c r="O805">
        <v>9.75</v>
      </c>
      <c r="P805">
        <v>9.67</v>
      </c>
      <c r="Q805">
        <v>9.6620000000000008</v>
      </c>
      <c r="R805">
        <v>9.6620000000000008</v>
      </c>
      <c r="S805">
        <v>9.5619999999999994</v>
      </c>
      <c r="T805">
        <v>9.5879999999999992</v>
      </c>
      <c r="U805">
        <v>9.5540000000000003</v>
      </c>
      <c r="V805">
        <v>9.702</v>
      </c>
      <c r="W805">
        <v>9.8539999999999992</v>
      </c>
      <c r="X805">
        <v>9.8019999999999996</v>
      </c>
      <c r="Y805">
        <v>9.7040000000000006</v>
      </c>
      <c r="Z805">
        <v>9.7260000000000009</v>
      </c>
      <c r="AA805">
        <v>9.7159999999999993</v>
      </c>
      <c r="AB805">
        <v>9.7880000000000003</v>
      </c>
      <c r="AC805">
        <v>9.8320000000000007</v>
      </c>
      <c r="AD805">
        <v>9.8439999999999994</v>
      </c>
      <c r="AE805">
        <v>9.8260000000000005</v>
      </c>
      <c r="AF805">
        <v>9.7319999999999993</v>
      </c>
      <c r="AG805">
        <v>9.8719999999999999</v>
      </c>
      <c r="AH805">
        <v>9.7200000000000006</v>
      </c>
      <c r="AI805">
        <v>9.7460000000000004</v>
      </c>
      <c r="AJ805">
        <v>9.89</v>
      </c>
      <c r="AK805">
        <v>9.89</v>
      </c>
      <c r="AL805">
        <v>10.050000000000001</v>
      </c>
      <c r="AM805">
        <v>9.7880000000000003</v>
      </c>
      <c r="AN805">
        <v>9.7639999999999993</v>
      </c>
      <c r="AO805">
        <v>9.7439999999999998</v>
      </c>
      <c r="AP805">
        <v>9.7899999999999991</v>
      </c>
      <c r="AQ805">
        <v>9.7680000000000007</v>
      </c>
      <c r="AR805">
        <v>9.7940000000000005</v>
      </c>
      <c r="AS805">
        <v>9.548</v>
      </c>
      <c r="AT805">
        <v>9.6059999999999999</v>
      </c>
      <c r="AU805">
        <v>9.6479999999999997</v>
      </c>
      <c r="AV805">
        <v>9.6219999999999999</v>
      </c>
      <c r="AW805">
        <v>9.7919999999999998</v>
      </c>
      <c r="AX805">
        <v>9.8719999999999999</v>
      </c>
      <c r="AY805">
        <v>9.9440000000000008</v>
      </c>
      <c r="AZ805">
        <v>9.9179999999999993</v>
      </c>
      <c r="BA805">
        <v>10.199999999999999</v>
      </c>
      <c r="BB805">
        <v>10.185</v>
      </c>
      <c r="BC805">
        <v>10.24</v>
      </c>
      <c r="BD805">
        <v>10.335000000000001</v>
      </c>
      <c r="BE805">
        <v>10.395</v>
      </c>
      <c r="BF805">
        <v>10.445</v>
      </c>
      <c r="BG805">
        <v>10.48</v>
      </c>
      <c r="BH805">
        <v>10.46</v>
      </c>
      <c r="BI805">
        <v>10.484999999999999</v>
      </c>
      <c r="BJ805">
        <v>10.555</v>
      </c>
      <c r="BK805">
        <v>10.425000000000001</v>
      </c>
      <c r="BL805">
        <v>10.4</v>
      </c>
      <c r="BM805">
        <v>10.455</v>
      </c>
      <c r="BN805">
        <v>10.59</v>
      </c>
      <c r="BO805">
        <v>10.56</v>
      </c>
      <c r="BP805">
        <v>10.505000000000001</v>
      </c>
      <c r="BQ805" s="10">
        <f t="shared" si="24"/>
        <v>7.9206903636737297E-2</v>
      </c>
      <c r="BR805" s="11" cm="1">
        <f t="array" aca="1" ref="BR805" ca="1">_xlfn.PERCENTILE.INC((OFFSET(E805,0,1,1,COLUMNS(E805:BP805)-1) - E805:BO805) / E805:BO805, 0.05) * SQRT(COUNT(E805:BP805) - 1)</f>
        <v>-0.16002809438124935</v>
      </c>
      <c r="BS805" s="10" cm="1">
        <f t="array" aca="1" ref="BS805" ca="1">_xlfn.STDEV.P((E805:BO805 - OFFSET(E805:BO805,0,1)) / OFFSET(E805:BO805,0,1)) * SQRT(COUNT(E805:BP805)-1)</f>
        <v>8.8778774895332827E-2</v>
      </c>
      <c r="BT805" s="10" cm="1">
        <f t="array" ref="BT805">-(MAX(1 - (E805:BP805 / _xlfn.SCAN(E805, E805:BP805, _xlfn.LAMBDA(_xlpm.a,_xlpm.b, MAX(_xlpm.a, _xlpm.b))))))</f>
        <v>-7.3908826382153237E-2</v>
      </c>
      <c r="BU805" s="12">
        <f t="shared" ca="1" si="25"/>
        <v>0.95328607995753167</v>
      </c>
    </row>
    <row r="806" spans="1:73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310.8</v>
      </c>
      <c r="F806">
        <v>311.7</v>
      </c>
      <c r="G806">
        <v>308.5</v>
      </c>
      <c r="H806">
        <v>308.8</v>
      </c>
      <c r="I806">
        <v>307.6001</v>
      </c>
      <c r="J806">
        <v>306.3</v>
      </c>
      <c r="K806">
        <v>305.1001</v>
      </c>
      <c r="L806">
        <v>300.5</v>
      </c>
      <c r="M806">
        <v>301.5</v>
      </c>
      <c r="N806">
        <v>298</v>
      </c>
      <c r="O806">
        <v>298.3999</v>
      </c>
      <c r="P806">
        <v>296.8999</v>
      </c>
      <c r="Q806">
        <v>297.1001</v>
      </c>
      <c r="R806">
        <v>293.6001</v>
      </c>
      <c r="S806">
        <v>294.6001</v>
      </c>
      <c r="T806">
        <v>296.3</v>
      </c>
      <c r="U806">
        <v>299</v>
      </c>
      <c r="V806">
        <v>301.8</v>
      </c>
      <c r="W806">
        <v>297.6001</v>
      </c>
      <c r="X806">
        <v>297.3999</v>
      </c>
      <c r="Y806">
        <v>290.1001</v>
      </c>
      <c r="Z806">
        <v>296.5</v>
      </c>
      <c r="AA806">
        <v>298.3999</v>
      </c>
      <c r="AB806">
        <v>295.8999</v>
      </c>
      <c r="AC806">
        <v>298.1001</v>
      </c>
      <c r="AD806">
        <v>305.6001</v>
      </c>
      <c r="AE806">
        <v>308.2</v>
      </c>
      <c r="AF806">
        <v>312.8</v>
      </c>
      <c r="AG806">
        <v>311.3</v>
      </c>
      <c r="AH806">
        <v>309</v>
      </c>
      <c r="AI806">
        <v>318.3</v>
      </c>
      <c r="AJ806">
        <v>315</v>
      </c>
      <c r="AK806">
        <v>313.6001</v>
      </c>
      <c r="AL806">
        <v>317</v>
      </c>
      <c r="AM806">
        <v>316.8</v>
      </c>
      <c r="AN806">
        <v>316.1001</v>
      </c>
      <c r="AO806">
        <v>310.8999</v>
      </c>
      <c r="AP806">
        <v>311.7</v>
      </c>
      <c r="AQ806">
        <v>307.2</v>
      </c>
      <c r="AR806">
        <v>306.8999</v>
      </c>
      <c r="AS806">
        <v>302.8</v>
      </c>
      <c r="AT806">
        <v>305.7</v>
      </c>
      <c r="AU806">
        <v>308.8999</v>
      </c>
      <c r="AV806">
        <v>307.6001</v>
      </c>
      <c r="AW806">
        <v>310.8</v>
      </c>
      <c r="AX806">
        <v>308.8</v>
      </c>
      <c r="AY806">
        <v>308.8</v>
      </c>
      <c r="AZ806">
        <v>311.1001</v>
      </c>
      <c r="BA806">
        <v>318.5</v>
      </c>
      <c r="BB806">
        <v>321.1001</v>
      </c>
      <c r="BC806">
        <v>322.6001</v>
      </c>
      <c r="BD806">
        <v>321.5</v>
      </c>
      <c r="BE806">
        <v>323.3999</v>
      </c>
      <c r="BF806">
        <v>326</v>
      </c>
      <c r="BG806">
        <v>322</v>
      </c>
      <c r="BH806">
        <v>320.3999</v>
      </c>
      <c r="BI806">
        <v>320.8</v>
      </c>
      <c r="BJ806">
        <v>321.7</v>
      </c>
      <c r="BK806">
        <v>318.2</v>
      </c>
      <c r="BL806">
        <v>322.7</v>
      </c>
      <c r="BM806">
        <v>323.6001</v>
      </c>
      <c r="BN806">
        <v>326.6001</v>
      </c>
      <c r="BO806">
        <v>327.8</v>
      </c>
      <c r="BP806">
        <v>326.8</v>
      </c>
      <c r="BQ806" s="10">
        <f t="shared" si="24"/>
        <v>5.1480051480051477E-2</v>
      </c>
      <c r="BR806" s="11" cm="1">
        <f t="array" aca="1" ref="BR806" ca="1">_xlfn.PERCENTILE.INC((OFFSET(E806,0,1,1,COLUMNS(E806:BP806)-1) - E806:BO806) / E806:BO806, 0.05) * SQRT(COUNT(E806:BP806) - 1)</f>
        <v>-0.11417644311643815</v>
      </c>
      <c r="BS806" s="10" cm="1">
        <f t="array" aca="1" ref="BS806" ca="1">_xlfn.STDEV.P((E806:BO806 - OFFSET(E806:BO806,0,1)) / OFFSET(E806:BO806,0,1)) * SQRT(COUNT(E806:BP806)-1)</f>
        <v>8.3018354972699951E-2</v>
      </c>
      <c r="BT806" s="10" cm="1">
        <f t="array" ref="BT806">-(MAX(1 - (E806:BP806 / _xlfn.SCAN(E806, E806:BP806, _xlfn.LAMBDA(_xlpm.a,_xlpm.b, MAX(_xlpm.a, _xlpm.b))))))</f>
        <v>-6.9297080526146915E-2</v>
      </c>
      <c r="BU806" s="12">
        <f t="shared" ca="1" si="25"/>
        <v>0.6854474310582388</v>
      </c>
    </row>
    <row r="807" spans="1:73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87</v>
      </c>
      <c r="F807">
        <v>85.9</v>
      </c>
      <c r="G807">
        <v>84.88</v>
      </c>
      <c r="H807">
        <v>84.48</v>
      </c>
      <c r="I807">
        <v>84.88</v>
      </c>
      <c r="J807">
        <v>85.4</v>
      </c>
      <c r="K807">
        <v>85.46</v>
      </c>
      <c r="L807">
        <v>86.26</v>
      </c>
      <c r="M807">
        <v>85.92</v>
      </c>
      <c r="N807">
        <v>85.14</v>
      </c>
      <c r="O807">
        <v>85.36</v>
      </c>
      <c r="P807">
        <v>85.28</v>
      </c>
      <c r="Q807">
        <v>85.42</v>
      </c>
      <c r="R807">
        <v>84.92</v>
      </c>
      <c r="S807">
        <v>84.18</v>
      </c>
      <c r="T807">
        <v>83.94</v>
      </c>
      <c r="U807">
        <v>86.04</v>
      </c>
      <c r="V807">
        <v>85.16</v>
      </c>
      <c r="W807">
        <v>84.7</v>
      </c>
      <c r="X807">
        <v>84.86</v>
      </c>
      <c r="Y807">
        <v>83.42</v>
      </c>
      <c r="Z807">
        <v>83.34</v>
      </c>
      <c r="AA807">
        <v>84.74</v>
      </c>
      <c r="AB807">
        <v>84.62</v>
      </c>
      <c r="AC807">
        <v>83.98</v>
      </c>
      <c r="AD807">
        <v>83.54</v>
      </c>
      <c r="AE807">
        <v>83.24</v>
      </c>
      <c r="AF807">
        <v>82.82</v>
      </c>
      <c r="AG807">
        <v>83.58</v>
      </c>
      <c r="AH807">
        <v>81</v>
      </c>
      <c r="AI807">
        <v>81.06</v>
      </c>
      <c r="AJ807">
        <v>80.2</v>
      </c>
      <c r="AK807">
        <v>79.5</v>
      </c>
      <c r="AL807">
        <v>80</v>
      </c>
      <c r="AM807">
        <v>79.02</v>
      </c>
      <c r="AN807">
        <v>79.16</v>
      </c>
      <c r="AO807">
        <v>79.08</v>
      </c>
      <c r="AP807">
        <v>79.22</v>
      </c>
      <c r="AQ807">
        <v>80.34</v>
      </c>
      <c r="AR807">
        <v>79.94</v>
      </c>
      <c r="AS807">
        <v>79.86</v>
      </c>
      <c r="AT807">
        <v>81.459999999999994</v>
      </c>
      <c r="AU807">
        <v>80.959999999999994</v>
      </c>
      <c r="AV807">
        <v>80.66</v>
      </c>
      <c r="AW807">
        <v>80.98</v>
      </c>
      <c r="AX807">
        <v>80.88</v>
      </c>
      <c r="AY807">
        <v>82.08</v>
      </c>
      <c r="AZ807">
        <v>82.1</v>
      </c>
      <c r="BA807">
        <v>82.72</v>
      </c>
      <c r="BB807">
        <v>82.38</v>
      </c>
      <c r="BC807">
        <v>82.16</v>
      </c>
      <c r="BD807">
        <v>82.58</v>
      </c>
      <c r="BE807">
        <v>83.36</v>
      </c>
      <c r="BF807">
        <v>84.64</v>
      </c>
      <c r="BG807">
        <v>84.06</v>
      </c>
      <c r="BH807">
        <v>84.38</v>
      </c>
      <c r="BI807">
        <v>85.08</v>
      </c>
      <c r="BJ807">
        <v>85.14</v>
      </c>
      <c r="BK807">
        <v>84.32</v>
      </c>
      <c r="BL807">
        <v>84</v>
      </c>
      <c r="BM807">
        <v>84.4</v>
      </c>
      <c r="BN807">
        <v>84.84</v>
      </c>
      <c r="BO807">
        <v>84.8</v>
      </c>
      <c r="BP807">
        <v>83.84</v>
      </c>
      <c r="BQ807" s="10">
        <f t="shared" si="24"/>
        <v>-3.6321839080459731E-2</v>
      </c>
      <c r="BR807" s="11" cm="1">
        <f t="array" aca="1" ref="BR807" ca="1">_xlfn.PERCENTILE.INC((OFFSET(E807,0,1,1,COLUMNS(E807:BP807)-1) - E807:BO807) / E807:BO807, 0.05) * SQRT(COUNT(E807:BP807) - 1)</f>
        <v>-9.6933136152294902E-2</v>
      </c>
      <c r="BS807" s="10" cm="1">
        <f t="array" aca="1" ref="BS807" ca="1">_xlfn.STDEV.P((E807:BO807 - OFFSET(E807:BO807,0,1)) / OFFSET(E807:BO807,0,1)) * SQRT(COUNT(E807:BP807)-1)</f>
        <v>7.3057814662266921E-2</v>
      </c>
      <c r="BT807" s="10" cm="1">
        <f t="array" ref="BT807">-(MAX(1 - (E807:BP807 / _xlfn.SCAN(E807, E807:BP807, _xlfn.LAMBDA(_xlpm.a,_xlpm.b, MAX(_xlpm.a, _xlpm.b))))))</f>
        <v>-9.1724137931034511E-2</v>
      </c>
      <c r="BU807" s="12">
        <f t="shared" ca="1" si="25"/>
        <v>-0.42291399703953791</v>
      </c>
    </row>
    <row r="808" spans="1:73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37.53</v>
      </c>
      <c r="F808">
        <v>37.92</v>
      </c>
      <c r="G808">
        <v>37.46</v>
      </c>
      <c r="H808">
        <v>37.46</v>
      </c>
      <c r="I808">
        <v>37.409999999999997</v>
      </c>
      <c r="J808">
        <v>37.520000000000003</v>
      </c>
      <c r="K808">
        <v>37.42</v>
      </c>
      <c r="L808">
        <v>37.1</v>
      </c>
      <c r="M808">
        <v>37.9</v>
      </c>
      <c r="N808">
        <v>38.18</v>
      </c>
      <c r="O808">
        <v>39.15</v>
      </c>
      <c r="P808">
        <v>39.14</v>
      </c>
      <c r="Q808">
        <v>39.270000000000003</v>
      </c>
      <c r="R808">
        <v>38.76</v>
      </c>
      <c r="S808">
        <v>38.65</v>
      </c>
      <c r="T808">
        <v>38.58</v>
      </c>
      <c r="U808">
        <v>38.369999999999997</v>
      </c>
      <c r="V808">
        <v>38.71</v>
      </c>
      <c r="W808">
        <v>38.26</v>
      </c>
      <c r="X808">
        <v>38.5</v>
      </c>
      <c r="Y808">
        <v>37.840000000000003</v>
      </c>
      <c r="Z808">
        <v>37.96</v>
      </c>
      <c r="AA808">
        <v>37.85</v>
      </c>
      <c r="AB808">
        <v>37.68</v>
      </c>
      <c r="AC808">
        <v>38.25</v>
      </c>
      <c r="AD808">
        <v>38.58</v>
      </c>
      <c r="AE808">
        <v>39.03</v>
      </c>
      <c r="AF808">
        <v>35.61</v>
      </c>
      <c r="AG808">
        <v>35.549999999999997</v>
      </c>
      <c r="AH808">
        <v>35.619999999999997</v>
      </c>
      <c r="AI808">
        <v>35.81</v>
      </c>
      <c r="AJ808">
        <v>36.15</v>
      </c>
      <c r="AK808">
        <v>35.89</v>
      </c>
      <c r="AL808">
        <v>35.93</v>
      </c>
      <c r="AM808">
        <v>35.82</v>
      </c>
      <c r="AN808">
        <v>35.89</v>
      </c>
      <c r="AO808">
        <v>35.65</v>
      </c>
      <c r="AP808">
        <v>35.39</v>
      </c>
      <c r="AQ808">
        <v>35.119999999999997</v>
      </c>
      <c r="AR808">
        <v>34.869999999999997</v>
      </c>
      <c r="AS808">
        <v>33.97</v>
      </c>
      <c r="AT808">
        <v>33.94</v>
      </c>
      <c r="AU808">
        <v>33.67</v>
      </c>
      <c r="AV808">
        <v>33.58</v>
      </c>
      <c r="AW808">
        <v>32.92</v>
      </c>
      <c r="AX808">
        <v>33.03</v>
      </c>
      <c r="AY808">
        <v>33.68</v>
      </c>
      <c r="AZ808">
        <v>33.93</v>
      </c>
      <c r="BA808">
        <v>34.119999999999997</v>
      </c>
      <c r="BB808">
        <v>33.9</v>
      </c>
      <c r="BC808">
        <v>33.869999999999997</v>
      </c>
      <c r="BD808">
        <v>34.51</v>
      </c>
      <c r="BE808">
        <v>34.56</v>
      </c>
      <c r="BF808">
        <v>34.479999999999997</v>
      </c>
      <c r="BG808">
        <v>34.65</v>
      </c>
      <c r="BH808">
        <v>34.74</v>
      </c>
      <c r="BI808">
        <v>35.090000000000003</v>
      </c>
      <c r="BJ808">
        <v>35.130000000000003</v>
      </c>
      <c r="BK808">
        <v>34.92</v>
      </c>
      <c r="BL808">
        <v>34.97</v>
      </c>
      <c r="BM808">
        <v>33.92</v>
      </c>
      <c r="BN808">
        <v>34.24</v>
      </c>
      <c r="BO808">
        <v>34.049999999999997</v>
      </c>
      <c r="BP808">
        <v>34.17</v>
      </c>
      <c r="BQ808" s="10">
        <f t="shared" si="24"/>
        <v>-8.9528377298161446E-2</v>
      </c>
      <c r="BR808" s="11" cm="1">
        <f t="array" aca="1" ref="BR808" ca="1">_xlfn.PERCENTILE.INC((OFFSET(E808,0,1,1,COLUMNS(E808:BP808)-1) - E808:BO808) / E808:BO808, 0.05) * SQRT(COUNT(E808:BP808) - 1)</f>
        <v>-0.15400960477809614</v>
      </c>
      <c r="BS808" s="10" cm="1">
        <f t="array" aca="1" ref="BS808" ca="1">_xlfn.STDEV.P((E808:BO808 - OFFSET(E808:BO808,0,1)) / OFFSET(E808:BO808,0,1)) * SQRT(COUNT(E808:BP808)-1)</f>
        <v>0.12438532572238306</v>
      </c>
      <c r="BT808" s="10" cm="1">
        <f t="array" ref="BT808">-(MAX(1 - (E808:BP808 / _xlfn.SCAN(E808, E808:BP808, _xlfn.LAMBDA(_xlpm.a,_xlpm.b, MAX(_xlpm.a, _xlpm.b))))))</f>
        <v>-0.16170104405398522</v>
      </c>
      <c r="BU808" s="12">
        <f t="shared" ca="1" si="25"/>
        <v>-0.67615460379310943</v>
      </c>
    </row>
    <row r="809" spans="1:73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75.400000000000006</v>
      </c>
      <c r="F809">
        <v>76.599999999999994</v>
      </c>
      <c r="G809">
        <v>76.8</v>
      </c>
      <c r="H809">
        <v>77.5</v>
      </c>
      <c r="I809">
        <v>74.7</v>
      </c>
      <c r="J809">
        <v>74.2</v>
      </c>
      <c r="K809">
        <v>73.5</v>
      </c>
      <c r="L809">
        <v>72.5</v>
      </c>
      <c r="M809">
        <v>72.400000000000006</v>
      </c>
      <c r="N809">
        <v>72.5</v>
      </c>
      <c r="O809">
        <v>73</v>
      </c>
      <c r="P809">
        <v>73.5</v>
      </c>
      <c r="Q809">
        <v>73.400000000000006</v>
      </c>
      <c r="R809">
        <v>72.5</v>
      </c>
      <c r="S809">
        <v>71.5</v>
      </c>
      <c r="T809">
        <v>71.8</v>
      </c>
      <c r="U809">
        <v>70.8</v>
      </c>
      <c r="V809">
        <v>72.900000000000006</v>
      </c>
      <c r="W809">
        <v>72.599999999999994</v>
      </c>
      <c r="X809">
        <v>72.400000000000006</v>
      </c>
      <c r="Y809">
        <v>72.400000000000006</v>
      </c>
      <c r="Z809">
        <v>72.8</v>
      </c>
      <c r="AA809">
        <v>72.8</v>
      </c>
      <c r="AB809">
        <v>75.5</v>
      </c>
      <c r="AC809">
        <v>73.5</v>
      </c>
      <c r="AD809">
        <v>72.8</v>
      </c>
      <c r="AE809">
        <v>73.3</v>
      </c>
      <c r="AF809">
        <v>72.2</v>
      </c>
      <c r="AG809">
        <v>72.599999999999994</v>
      </c>
      <c r="AH809">
        <v>73.3</v>
      </c>
      <c r="AI809">
        <v>72.099999999999994</v>
      </c>
      <c r="AJ809">
        <v>73.099999999999994</v>
      </c>
      <c r="AK809">
        <v>73.400000000000006</v>
      </c>
      <c r="AL809">
        <v>72.8</v>
      </c>
      <c r="AM809">
        <v>72.099999999999994</v>
      </c>
      <c r="AN809">
        <v>71.7</v>
      </c>
      <c r="AO809">
        <v>73.099999999999994</v>
      </c>
      <c r="AP809">
        <v>71.8</v>
      </c>
      <c r="AQ809">
        <v>72.5</v>
      </c>
      <c r="AR809">
        <v>73.400000000000006</v>
      </c>
      <c r="AS809">
        <v>75</v>
      </c>
      <c r="AT809">
        <v>76</v>
      </c>
      <c r="AU809">
        <v>73.7</v>
      </c>
      <c r="AV809">
        <v>75.900000000000006</v>
      </c>
      <c r="AW809">
        <v>75.5</v>
      </c>
      <c r="AX809">
        <v>74.7</v>
      </c>
      <c r="AY809">
        <v>77.599999999999994</v>
      </c>
      <c r="AZ809">
        <v>78.400000000000006</v>
      </c>
      <c r="BA809">
        <v>81.099999999999994</v>
      </c>
      <c r="BB809">
        <v>84.2</v>
      </c>
      <c r="BC809">
        <v>86</v>
      </c>
      <c r="BD809">
        <v>85</v>
      </c>
      <c r="BE809">
        <v>84.5</v>
      </c>
      <c r="BF809">
        <v>83.9</v>
      </c>
      <c r="BG809">
        <v>85.2</v>
      </c>
      <c r="BH809">
        <v>86.3</v>
      </c>
      <c r="BI809">
        <v>85.7</v>
      </c>
      <c r="BJ809">
        <v>85.9</v>
      </c>
      <c r="BK809">
        <v>84.8</v>
      </c>
      <c r="BL809">
        <v>84.2</v>
      </c>
      <c r="BM809">
        <v>83.5</v>
      </c>
      <c r="BN809">
        <v>84</v>
      </c>
      <c r="BO809">
        <v>84</v>
      </c>
      <c r="BP809">
        <v>83.4</v>
      </c>
      <c r="BQ809" s="10">
        <f t="shared" si="24"/>
        <v>0.10610079575596816</v>
      </c>
      <c r="BR809" s="11" cm="1">
        <f t="array" aca="1" ref="BR809" ca="1">_xlfn.PERCENTILE.INC((OFFSET(E809,0,1,1,COLUMNS(E809:BP809)-1) - E809:BO809) / E809:BO809, 0.05) * SQRT(COUNT(E809:BP809) - 1)</f>
        <v>-0.14003363537336128</v>
      </c>
      <c r="BS809" s="10" cm="1">
        <f t="array" aca="1" ref="BS809" ca="1">_xlfn.STDEV.P((E809:BO809 - OFFSET(E809:BO809,0,1)) / OFFSET(E809:BO809,0,1)) * SQRT(COUNT(E809:BP809)-1)</f>
        <v>0.12506496213492604</v>
      </c>
      <c r="BT809" s="10" cm="1">
        <f t="array" ref="BT809">-(MAX(1 - (E809:BP809 / _xlfn.SCAN(E809, E809:BP809, _xlfn.LAMBDA(_xlpm.a,_xlpm.b, MAX(_xlpm.a, _xlpm.b))))))</f>
        <v>-8.6451612903225894E-2</v>
      </c>
      <c r="BU809" s="12">
        <f t="shared" ca="1" si="25"/>
        <v>0.89174026456999067</v>
      </c>
    </row>
    <row r="810" spans="1:73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222.3</v>
      </c>
      <c r="F810">
        <v>219.8</v>
      </c>
      <c r="G810">
        <v>219.9</v>
      </c>
      <c r="H810">
        <v>219.9</v>
      </c>
      <c r="I810">
        <v>243</v>
      </c>
      <c r="J810">
        <v>237.6</v>
      </c>
      <c r="K810">
        <v>237</v>
      </c>
      <c r="L810">
        <v>246</v>
      </c>
      <c r="M810">
        <v>248.1</v>
      </c>
      <c r="N810">
        <v>253.2</v>
      </c>
      <c r="O810">
        <v>250.4</v>
      </c>
      <c r="P810">
        <v>251.8</v>
      </c>
      <c r="Q810">
        <v>249.9</v>
      </c>
      <c r="R810">
        <v>251.6</v>
      </c>
      <c r="S810">
        <v>242.3</v>
      </c>
      <c r="T810">
        <v>239</v>
      </c>
      <c r="U810">
        <v>228.8</v>
      </c>
      <c r="V810">
        <v>231.6</v>
      </c>
      <c r="W810">
        <v>225</v>
      </c>
      <c r="X810">
        <v>225.4</v>
      </c>
      <c r="Y810">
        <v>228.4</v>
      </c>
      <c r="Z810">
        <v>230.5</v>
      </c>
      <c r="AA810">
        <v>234.7</v>
      </c>
      <c r="AB810">
        <v>238.2</v>
      </c>
      <c r="AC810">
        <v>239.2</v>
      </c>
      <c r="AD810">
        <v>244.3</v>
      </c>
      <c r="AE810">
        <v>250</v>
      </c>
      <c r="AF810">
        <v>249.6</v>
      </c>
      <c r="AG810">
        <v>253.9</v>
      </c>
      <c r="AH810">
        <v>254.4</v>
      </c>
      <c r="AI810">
        <v>254.2</v>
      </c>
      <c r="AJ810">
        <v>258.60000000000002</v>
      </c>
      <c r="AK810">
        <v>260</v>
      </c>
      <c r="AL810">
        <v>262.2</v>
      </c>
      <c r="AM810">
        <v>256.7</v>
      </c>
      <c r="AN810">
        <v>259.2</v>
      </c>
      <c r="AO810">
        <v>264.39999999999998</v>
      </c>
      <c r="AP810">
        <v>264.3</v>
      </c>
      <c r="AQ810">
        <v>273.5</v>
      </c>
      <c r="AR810">
        <v>278.7</v>
      </c>
      <c r="AS810">
        <v>273.10000000000002</v>
      </c>
      <c r="AT810">
        <v>279.7</v>
      </c>
      <c r="AU810">
        <v>279.39999999999998</v>
      </c>
      <c r="AV810">
        <v>281.7</v>
      </c>
      <c r="AW810">
        <v>287.39999999999998</v>
      </c>
      <c r="AX810">
        <v>297</v>
      </c>
      <c r="AY810">
        <v>289.3</v>
      </c>
      <c r="AZ810">
        <v>291.60000000000002</v>
      </c>
      <c r="BA810">
        <v>296.7</v>
      </c>
      <c r="BB810">
        <v>299.10000000000002</v>
      </c>
      <c r="BC810">
        <v>293.39999999999998</v>
      </c>
      <c r="BD810">
        <v>290.5</v>
      </c>
      <c r="BE810">
        <v>289</v>
      </c>
      <c r="BF810">
        <v>287.39999999999998</v>
      </c>
      <c r="BG810">
        <v>281.7</v>
      </c>
      <c r="BH810">
        <v>281.3</v>
      </c>
      <c r="BI810">
        <v>278.10000000000002</v>
      </c>
      <c r="BJ810">
        <v>275.10000000000002</v>
      </c>
      <c r="BK810">
        <v>282.39999999999998</v>
      </c>
      <c r="BL810">
        <v>275.39999999999998</v>
      </c>
      <c r="BM810">
        <v>282.39999999999998</v>
      </c>
      <c r="BN810">
        <v>283.2</v>
      </c>
      <c r="BO810">
        <v>282.2</v>
      </c>
      <c r="BP810">
        <v>274.39999999999998</v>
      </c>
      <c r="BQ810" s="10">
        <f t="shared" si="24"/>
        <v>0.2343679712100763</v>
      </c>
      <c r="BR810" s="11" cm="1">
        <f t="array" aca="1" ref="BR810" ca="1">_xlfn.PERCENTILE.INC((OFFSET(E810,0,1,1,COLUMNS(E810:BP810)-1) - E810:BO810) / E810:BO810, 0.05) * SQRT(COUNT(E810:BP810) - 1)</f>
        <v>-0.21802499208518511</v>
      </c>
      <c r="BS810" s="10" cm="1">
        <f t="array" aca="1" ref="BS810" ca="1">_xlfn.STDEV.P((E810:BO810 - OFFSET(E810:BO810,0,1)) / OFFSET(E810:BO810,0,1)) * SQRT(COUNT(E810:BP810)-1)</f>
        <v>0.1680826006643508</v>
      </c>
      <c r="BT810" s="10" cm="1">
        <f t="array" ref="BT810">-(MAX(1 - (E810:BP810 / _xlfn.SCAN(E810, E810:BP810, _xlfn.LAMBDA(_xlpm.a,_xlpm.b, MAX(_xlpm.a, _xlpm.b))))))</f>
        <v>-0.11137440758293837</v>
      </c>
      <c r="BU810" s="12">
        <f t="shared" ca="1" si="25"/>
        <v>1.4266356953602359</v>
      </c>
    </row>
    <row r="811" spans="1:73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1243.5</v>
      </c>
      <c r="F811">
        <v>1314</v>
      </c>
      <c r="G811">
        <v>1294.5</v>
      </c>
      <c r="H811">
        <v>1324.5</v>
      </c>
      <c r="I811">
        <v>1355</v>
      </c>
      <c r="J811">
        <v>1351.5</v>
      </c>
      <c r="K811">
        <v>1295</v>
      </c>
      <c r="L811">
        <v>1271.5</v>
      </c>
      <c r="M811">
        <v>1209</v>
      </c>
      <c r="N811">
        <v>1188</v>
      </c>
      <c r="O811">
        <v>1171.5</v>
      </c>
      <c r="P811">
        <v>1163</v>
      </c>
      <c r="Q811">
        <v>1193.5</v>
      </c>
      <c r="R811">
        <v>1224.5</v>
      </c>
      <c r="S811">
        <v>1242</v>
      </c>
      <c r="T811">
        <v>1253.5</v>
      </c>
      <c r="U811">
        <v>1244</v>
      </c>
      <c r="V811">
        <v>1212</v>
      </c>
      <c r="W811">
        <v>1160</v>
      </c>
      <c r="X811">
        <v>1197</v>
      </c>
      <c r="Y811">
        <v>1167</v>
      </c>
      <c r="Z811">
        <v>1190</v>
      </c>
      <c r="AA811">
        <v>1194</v>
      </c>
      <c r="AB811">
        <v>1173</v>
      </c>
      <c r="AC811">
        <v>1145.5</v>
      </c>
      <c r="AD811">
        <v>1147.5</v>
      </c>
      <c r="AE811">
        <v>1098</v>
      </c>
      <c r="AF811">
        <v>1047</v>
      </c>
      <c r="AG811">
        <v>1016.5</v>
      </c>
      <c r="AH811">
        <v>1036</v>
      </c>
      <c r="AI811">
        <v>1042</v>
      </c>
      <c r="AJ811">
        <v>1058</v>
      </c>
      <c r="AK811">
        <v>1033.5</v>
      </c>
      <c r="AL811">
        <v>1031</v>
      </c>
      <c r="AM811">
        <v>1003</v>
      </c>
      <c r="AN811">
        <v>1019</v>
      </c>
      <c r="AO811">
        <v>983.4</v>
      </c>
      <c r="AP811">
        <v>995</v>
      </c>
      <c r="AQ811">
        <v>988.6</v>
      </c>
      <c r="AR811">
        <v>1010</v>
      </c>
      <c r="AS811">
        <v>998</v>
      </c>
      <c r="AT811">
        <v>1001</v>
      </c>
      <c r="AU811">
        <v>967.8</v>
      </c>
      <c r="AV811">
        <v>920.4</v>
      </c>
      <c r="AW811">
        <v>920</v>
      </c>
      <c r="AX811">
        <v>900</v>
      </c>
      <c r="AY811">
        <v>905.4</v>
      </c>
      <c r="AZ811">
        <v>961.8</v>
      </c>
      <c r="BA811">
        <v>955.8</v>
      </c>
      <c r="BB811">
        <v>976.4</v>
      </c>
      <c r="BC811">
        <v>963</v>
      </c>
      <c r="BD811">
        <v>967.6</v>
      </c>
      <c r="BE811">
        <v>992.4</v>
      </c>
      <c r="BF811">
        <v>956.8</v>
      </c>
      <c r="BG811">
        <v>946.4</v>
      </c>
      <c r="BH811">
        <v>973</v>
      </c>
      <c r="BI811">
        <v>985.8</v>
      </c>
      <c r="BJ811">
        <v>1014</v>
      </c>
      <c r="BK811">
        <v>983.2</v>
      </c>
      <c r="BL811">
        <v>983</v>
      </c>
      <c r="BM811">
        <v>1013.5</v>
      </c>
      <c r="BN811">
        <v>1013</v>
      </c>
      <c r="BO811">
        <v>998.8</v>
      </c>
      <c r="BP811">
        <v>1024.5</v>
      </c>
      <c r="BQ811" s="10">
        <f t="shared" si="24"/>
        <v>-0.17611580217129072</v>
      </c>
      <c r="BR811" s="11" cm="1">
        <f t="array" aca="1" ref="BR811" ca="1">_xlfn.PERCENTILE.INC((OFFSET(E811,0,1,1,COLUMNS(E811:BP811)-1) - E811:BO811) / E811:BO811, 0.05) * SQRT(COUNT(E811:BP811) - 1)</f>
        <v>-0.34220643631987441</v>
      </c>
      <c r="BS811" s="10" cm="1">
        <f t="array" aca="1" ref="BS811" ca="1">_xlfn.STDEV.P((E811:BO811 - OFFSET(E811:BO811,0,1)) / OFFSET(E811:BO811,0,1)) * SQRT(COUNT(E811:BP811)-1)</f>
        <v>0.20191270918900148</v>
      </c>
      <c r="BT811" s="10" cm="1">
        <f t="array" ref="BT811">-(MAX(1 - (E811:BP811 / _xlfn.SCAN(E811, E811:BP811, _xlfn.LAMBDA(_xlpm.a,_xlpm.b, MAX(_xlpm.a, _xlpm.b))))))</f>
        <v>-0.33579335793357934</v>
      </c>
      <c r="BU811" s="12">
        <f t="shared" ca="1" si="25"/>
        <v>-0.84537093375755612</v>
      </c>
    </row>
    <row r="812" spans="1:73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3.5</v>
      </c>
      <c r="F812">
        <v>3.7149999999999999</v>
      </c>
      <c r="G812">
        <v>3.69</v>
      </c>
      <c r="H812">
        <v>3.81</v>
      </c>
      <c r="I812">
        <v>3.98</v>
      </c>
      <c r="J812">
        <v>4.1749999999999998</v>
      </c>
      <c r="K812">
        <v>4.1399999999999997</v>
      </c>
      <c r="L812">
        <v>4.2750000000000004</v>
      </c>
      <c r="M812">
        <v>4.1500000000000004</v>
      </c>
      <c r="N812">
        <v>4.165</v>
      </c>
      <c r="O812">
        <v>3.875</v>
      </c>
      <c r="P812">
        <v>3.96</v>
      </c>
      <c r="Q812">
        <v>3.9</v>
      </c>
      <c r="R812">
        <v>3.7650000000000001</v>
      </c>
      <c r="S812">
        <v>3.55</v>
      </c>
      <c r="T812">
        <v>3.79</v>
      </c>
      <c r="U812">
        <v>3.6</v>
      </c>
      <c r="V812">
        <v>3.69</v>
      </c>
      <c r="W812">
        <v>3.53</v>
      </c>
      <c r="X812">
        <v>3.57</v>
      </c>
      <c r="Y812">
        <v>3.5</v>
      </c>
      <c r="Z812">
        <v>3.46</v>
      </c>
      <c r="AA812">
        <v>3.52</v>
      </c>
      <c r="AB812">
        <v>3.4849999999999999</v>
      </c>
      <c r="AC812">
        <v>3.51</v>
      </c>
      <c r="AD812">
        <v>3.65</v>
      </c>
      <c r="AE812">
        <v>3.75</v>
      </c>
      <c r="AF812">
        <v>3.62</v>
      </c>
      <c r="AG812">
        <v>3.7949999999999999</v>
      </c>
      <c r="AH812">
        <v>4.18</v>
      </c>
      <c r="AI812">
        <v>4.0999999999999996</v>
      </c>
      <c r="AJ812">
        <v>4.085</v>
      </c>
      <c r="AK812">
        <v>3.9649999999999999</v>
      </c>
      <c r="AL812">
        <v>3.82</v>
      </c>
      <c r="AM812">
        <v>3.79</v>
      </c>
      <c r="AN812">
        <v>3.95</v>
      </c>
      <c r="AO812">
        <v>4.125</v>
      </c>
      <c r="AP812">
        <v>3.99</v>
      </c>
      <c r="AQ812">
        <v>3.9049999999999998</v>
      </c>
      <c r="AR812">
        <v>4.0049999999999999</v>
      </c>
      <c r="AS812">
        <v>3.93</v>
      </c>
      <c r="AT812">
        <v>3.98</v>
      </c>
      <c r="AU812">
        <v>3.92</v>
      </c>
      <c r="AV812">
        <v>3.7850000000000001</v>
      </c>
      <c r="AW812">
        <v>3.78</v>
      </c>
      <c r="AX812">
        <v>3.6549999999999998</v>
      </c>
      <c r="AY812">
        <v>3.6749999999999998</v>
      </c>
      <c r="AZ812">
        <v>3.81</v>
      </c>
      <c r="BA812">
        <v>3.75</v>
      </c>
      <c r="BB812">
        <v>3.79</v>
      </c>
      <c r="BC812">
        <v>3.7450000000000001</v>
      </c>
      <c r="BD812">
        <v>3.8</v>
      </c>
      <c r="BE812">
        <v>3.75</v>
      </c>
      <c r="BF812">
        <v>3.72</v>
      </c>
      <c r="BG812">
        <v>3.71</v>
      </c>
      <c r="BH812">
        <v>3.6549999999999998</v>
      </c>
      <c r="BI812">
        <v>3.58</v>
      </c>
      <c r="BJ812">
        <v>3.5750000000000002</v>
      </c>
      <c r="BK812">
        <v>3.57</v>
      </c>
      <c r="BL812">
        <v>3.6</v>
      </c>
      <c r="BM812">
        <v>3.55</v>
      </c>
      <c r="BN812">
        <v>3.7</v>
      </c>
      <c r="BO812">
        <v>3.5950000000000002</v>
      </c>
      <c r="BP812">
        <v>3.6150000000000002</v>
      </c>
      <c r="BQ812" s="10">
        <f t="shared" si="24"/>
        <v>3.2857142857142918E-2</v>
      </c>
      <c r="BR812" s="11" cm="1">
        <f t="array" aca="1" ref="BR812" ca="1">_xlfn.PERCENTILE.INC((OFFSET(E812,0,1,1,COLUMNS(E812:BP812)-1) - E812:BO812) / E812:BO812, 0.05) * SQRT(COUNT(E812:BP812) - 1)</f>
        <v>-0.33877302257844583</v>
      </c>
      <c r="BS812" s="10" cm="1">
        <f t="array" aca="1" ref="BS812" ca="1">_xlfn.STDEV.P((E812:BO812 - OFFSET(E812:BO812,0,1)) / OFFSET(E812:BO812,0,1)) * SQRT(COUNT(E812:BP812)-1)</f>
        <v>0.25234631911617467</v>
      </c>
      <c r="BT812" s="10" cm="1">
        <f t="array" ref="BT812">-(MAX(1 - (E812:BP812 / _xlfn.SCAN(E812, E812:BP812, _xlfn.LAMBDA(_xlpm.a,_xlpm.b, MAX(_xlpm.a, _xlpm.b))))))</f>
        <v>-0.19064327485380128</v>
      </c>
      <c r="BU812" s="12">
        <f t="shared" ca="1" si="25"/>
        <v>0.15170345919008824</v>
      </c>
    </row>
    <row r="813" spans="1:73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423.6</v>
      </c>
      <c r="F813">
        <v>417.8</v>
      </c>
      <c r="G813">
        <v>425.6</v>
      </c>
      <c r="H813">
        <v>435.8</v>
      </c>
      <c r="I813">
        <v>439.8</v>
      </c>
      <c r="J813">
        <v>441.8</v>
      </c>
      <c r="K813">
        <v>437.6</v>
      </c>
      <c r="L813">
        <v>425.8</v>
      </c>
      <c r="M813">
        <v>424.6</v>
      </c>
      <c r="N813">
        <v>429.2</v>
      </c>
      <c r="O813">
        <v>427</v>
      </c>
      <c r="P813">
        <v>427.6</v>
      </c>
      <c r="Q813">
        <v>425</v>
      </c>
      <c r="R813">
        <v>427</v>
      </c>
      <c r="S813">
        <v>424.2</v>
      </c>
      <c r="T813">
        <v>422</v>
      </c>
      <c r="U813">
        <v>417</v>
      </c>
      <c r="V813">
        <v>419.6</v>
      </c>
      <c r="W813">
        <v>409.2</v>
      </c>
      <c r="X813">
        <v>402.6</v>
      </c>
      <c r="Y813">
        <v>410</v>
      </c>
      <c r="Z813">
        <v>403.6</v>
      </c>
      <c r="AA813">
        <v>413.4</v>
      </c>
      <c r="AB813">
        <v>413.2</v>
      </c>
      <c r="AC813">
        <v>416.8</v>
      </c>
      <c r="AD813">
        <v>417.4</v>
      </c>
      <c r="AE813">
        <v>426.4</v>
      </c>
      <c r="AF813">
        <v>427.2</v>
      </c>
      <c r="AG813">
        <v>418.4</v>
      </c>
      <c r="AH813">
        <v>427.8</v>
      </c>
      <c r="AI813">
        <v>423.6</v>
      </c>
      <c r="AJ813">
        <v>445.4</v>
      </c>
      <c r="AK813">
        <v>440.2</v>
      </c>
      <c r="AL813">
        <v>425.4</v>
      </c>
      <c r="AM813">
        <v>410</v>
      </c>
      <c r="AN813">
        <v>421.4</v>
      </c>
      <c r="AO813">
        <v>409</v>
      </c>
      <c r="AP813">
        <v>414.2</v>
      </c>
      <c r="AQ813">
        <v>436</v>
      </c>
      <c r="AR813">
        <v>443.8</v>
      </c>
      <c r="AS813">
        <v>443.6</v>
      </c>
      <c r="AT813">
        <v>450</v>
      </c>
      <c r="AU813">
        <v>429.4</v>
      </c>
      <c r="AV813">
        <v>445</v>
      </c>
      <c r="AW813">
        <v>445.8</v>
      </c>
      <c r="AX813">
        <v>440.8</v>
      </c>
      <c r="AY813">
        <v>447.8</v>
      </c>
      <c r="AZ813">
        <v>453.2</v>
      </c>
      <c r="BA813">
        <v>452.6</v>
      </c>
      <c r="BB813">
        <v>454</v>
      </c>
      <c r="BC813">
        <v>458.4</v>
      </c>
      <c r="BD813">
        <v>460.4</v>
      </c>
      <c r="BE813">
        <v>457.4</v>
      </c>
      <c r="BF813">
        <v>461.8</v>
      </c>
      <c r="BG813">
        <v>440</v>
      </c>
      <c r="BH813">
        <v>433.4</v>
      </c>
      <c r="BI813">
        <v>431.8</v>
      </c>
      <c r="BJ813">
        <v>436</v>
      </c>
      <c r="BK813">
        <v>438.8</v>
      </c>
      <c r="BL813">
        <v>438.8</v>
      </c>
      <c r="BM813">
        <v>437.2</v>
      </c>
      <c r="BN813">
        <v>432.6</v>
      </c>
      <c r="BO813">
        <v>432.2</v>
      </c>
      <c r="BP813">
        <v>426.2</v>
      </c>
      <c r="BQ813" s="10">
        <f t="shared" si="24"/>
        <v>6.137865911236935E-3</v>
      </c>
      <c r="BR813" s="11" cm="1">
        <f t="array" aca="1" ref="BR813" ca="1">_xlfn.PERCENTILE.INC((OFFSET(E813,0,1,1,COLUMNS(E813:BP813)-1) - E813:BO813) / E813:BO813, 0.05) * SQRT(COUNT(E813:BP813) - 1)</f>
        <v>-0.26352909817781095</v>
      </c>
      <c r="BS813" s="10" cm="1">
        <f t="array" aca="1" ref="BS813" ca="1">_xlfn.STDEV.P((E813:BO813 - OFFSET(E813:BO813,0,1)) / OFFSET(E813:BO813,0,1)) * SQRT(COUNT(E813:BP813)-1)</f>
        <v>0.15344903521922945</v>
      </c>
      <c r="BT813" s="10" cm="1">
        <f t="array" ref="BT813">-(MAX(1 - (E813:BP813 / _xlfn.SCAN(E813, E813:BP813, _xlfn.LAMBDA(_xlpm.a,_xlpm.b, MAX(_xlpm.a, _xlpm.b))))))</f>
        <v>-8.8727931190583975E-2</v>
      </c>
      <c r="BU813" s="12">
        <f t="shared" ca="1" si="25"/>
        <v>7.5350963017684999E-2</v>
      </c>
    </row>
    <row r="814" spans="1:73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51.86</v>
      </c>
      <c r="F814">
        <v>52.04</v>
      </c>
      <c r="G814">
        <v>52.06</v>
      </c>
      <c r="H814">
        <v>53.08</v>
      </c>
      <c r="I814">
        <v>52.54</v>
      </c>
      <c r="J814">
        <v>52.7</v>
      </c>
      <c r="K814">
        <v>52.38</v>
      </c>
      <c r="L814">
        <v>52.64</v>
      </c>
      <c r="M814">
        <v>52.38</v>
      </c>
      <c r="N814">
        <v>52.38</v>
      </c>
      <c r="O814">
        <v>52.24</v>
      </c>
      <c r="P814">
        <v>52.22</v>
      </c>
      <c r="Q814">
        <v>52.24</v>
      </c>
      <c r="R814">
        <v>52.02</v>
      </c>
      <c r="S814">
        <v>52.42</v>
      </c>
      <c r="T814">
        <v>52.14</v>
      </c>
      <c r="U814">
        <v>51.84</v>
      </c>
      <c r="V814">
        <v>51.88</v>
      </c>
      <c r="W814">
        <v>51.88</v>
      </c>
      <c r="X814">
        <v>51.3</v>
      </c>
      <c r="Y814">
        <v>51.26</v>
      </c>
      <c r="Z814">
        <v>51.36</v>
      </c>
      <c r="AA814">
        <v>51.5</v>
      </c>
      <c r="AB814">
        <v>51.54</v>
      </c>
      <c r="AC814">
        <v>52.34</v>
      </c>
      <c r="AD814">
        <v>52.18</v>
      </c>
      <c r="AE814">
        <v>52.4</v>
      </c>
      <c r="AF814">
        <v>52.18</v>
      </c>
      <c r="AG814">
        <v>52.24</v>
      </c>
      <c r="AH814">
        <v>52.16</v>
      </c>
      <c r="AI814">
        <v>52.06</v>
      </c>
      <c r="AJ814">
        <v>52.06</v>
      </c>
      <c r="AK814">
        <v>52.04</v>
      </c>
      <c r="AL814">
        <v>51.58</v>
      </c>
      <c r="AM814">
        <v>51.28</v>
      </c>
      <c r="AN814">
        <v>51.1</v>
      </c>
      <c r="AO814">
        <v>51.12</v>
      </c>
      <c r="AP814">
        <v>51.28</v>
      </c>
      <c r="AQ814">
        <v>51.26</v>
      </c>
      <c r="AR814">
        <v>51.24</v>
      </c>
      <c r="AS814">
        <v>51.02</v>
      </c>
      <c r="AT814">
        <v>51.04</v>
      </c>
      <c r="AU814">
        <v>51.04</v>
      </c>
      <c r="AV814">
        <v>51.4</v>
      </c>
      <c r="AW814">
        <v>51.2</v>
      </c>
      <c r="AX814">
        <v>51.02</v>
      </c>
      <c r="AY814">
        <v>51.12</v>
      </c>
      <c r="AZ814">
        <v>51.02</v>
      </c>
      <c r="BA814">
        <v>51.6</v>
      </c>
      <c r="BB814">
        <v>51.62</v>
      </c>
      <c r="BC814">
        <v>51.82</v>
      </c>
      <c r="BD814">
        <v>51.94</v>
      </c>
      <c r="BE814">
        <v>51.92</v>
      </c>
      <c r="BF814">
        <v>51.78</v>
      </c>
      <c r="BG814">
        <v>51.92</v>
      </c>
      <c r="BH814">
        <v>51.78</v>
      </c>
      <c r="BI814">
        <v>51.48</v>
      </c>
      <c r="BJ814">
        <v>52.3</v>
      </c>
      <c r="BK814">
        <v>52.04</v>
      </c>
      <c r="BL814">
        <v>52.14</v>
      </c>
      <c r="BM814">
        <v>52.22</v>
      </c>
      <c r="BN814">
        <v>52.46</v>
      </c>
      <c r="BO814">
        <v>53.28</v>
      </c>
      <c r="BP814">
        <v>52.9</v>
      </c>
      <c r="BQ814" s="10">
        <f t="shared" si="24"/>
        <v>2.0053991515618957E-2</v>
      </c>
      <c r="BR814" s="11" cm="1">
        <f t="array" aca="1" ref="BR814" ca="1">_xlfn.PERCENTILE.INC((OFFSET(E814,0,1,1,COLUMNS(E814:BP814)-1) - E814:BO814) / E814:BO814, 0.05) * SQRT(COUNT(E814:BP814) - 1)</f>
        <v>-5.5768174367013007E-2</v>
      </c>
      <c r="BS814" s="10" cm="1">
        <f t="array" aca="1" ref="BS814" ca="1">_xlfn.STDEV.P((E814:BO814 - OFFSET(E814:BO814,0,1)) / OFFSET(E814:BO814,0,1)) * SQRT(COUNT(E814:BP814)-1)</f>
        <v>4.6670500859697046E-2</v>
      </c>
      <c r="BT814" s="10" cm="1">
        <f t="array" ref="BT814">-(MAX(1 - (E814:BP814 / _xlfn.SCAN(E814, E814:BP814, _xlfn.LAMBDA(_xlpm.a,_xlpm.b, MAX(_xlpm.a, _xlpm.b))))))</f>
        <v>-3.8809344385832611E-2</v>
      </c>
      <c r="BU814" s="12">
        <f t="shared" ca="1" si="25"/>
        <v>0.54592639275247357</v>
      </c>
    </row>
    <row r="815" spans="1:73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372.5</v>
      </c>
      <c r="F815">
        <v>367</v>
      </c>
      <c r="G815">
        <v>370</v>
      </c>
      <c r="H815">
        <v>370</v>
      </c>
      <c r="I815">
        <v>360</v>
      </c>
      <c r="J815">
        <v>371</v>
      </c>
      <c r="K815">
        <v>355.5</v>
      </c>
      <c r="L815">
        <v>361.5</v>
      </c>
      <c r="M815">
        <v>361</v>
      </c>
      <c r="N815">
        <v>364.5</v>
      </c>
      <c r="O815">
        <v>366</v>
      </c>
      <c r="P815">
        <v>370.5</v>
      </c>
      <c r="Q815">
        <v>371.5</v>
      </c>
      <c r="R815">
        <v>381.5</v>
      </c>
      <c r="S815">
        <v>386</v>
      </c>
      <c r="T815">
        <v>372.5</v>
      </c>
      <c r="U815">
        <v>353.5</v>
      </c>
      <c r="V815">
        <v>347.5</v>
      </c>
      <c r="W815">
        <v>339</v>
      </c>
      <c r="X815">
        <v>346</v>
      </c>
      <c r="Y815">
        <v>329.5</v>
      </c>
      <c r="Z815">
        <v>333.5</v>
      </c>
      <c r="AA815">
        <v>343</v>
      </c>
      <c r="AB815">
        <v>351</v>
      </c>
      <c r="AC815">
        <v>355</v>
      </c>
      <c r="AD815">
        <v>355</v>
      </c>
      <c r="AE815">
        <v>344.5</v>
      </c>
      <c r="AF815">
        <v>333</v>
      </c>
      <c r="AG815">
        <v>312.5</v>
      </c>
      <c r="AH815">
        <v>302.5</v>
      </c>
      <c r="AI815">
        <v>298</v>
      </c>
      <c r="AJ815">
        <v>315</v>
      </c>
      <c r="AK815">
        <v>317</v>
      </c>
      <c r="AL815">
        <v>329.5</v>
      </c>
      <c r="AM815">
        <v>332</v>
      </c>
      <c r="AN815">
        <v>350</v>
      </c>
      <c r="AO815">
        <v>358</v>
      </c>
      <c r="AP815">
        <v>399</v>
      </c>
      <c r="AQ815">
        <v>397.5</v>
      </c>
      <c r="AR815">
        <v>392.5</v>
      </c>
      <c r="AS815">
        <v>396</v>
      </c>
      <c r="AT815">
        <v>423</v>
      </c>
      <c r="AU815">
        <v>450</v>
      </c>
      <c r="AV815">
        <v>467</v>
      </c>
      <c r="AW815">
        <v>465</v>
      </c>
      <c r="AX815">
        <v>440.5</v>
      </c>
      <c r="AY815">
        <v>461</v>
      </c>
      <c r="AZ815">
        <v>464.5</v>
      </c>
      <c r="BA815">
        <v>471.5</v>
      </c>
      <c r="BB815">
        <v>486</v>
      </c>
      <c r="BC815">
        <v>493</v>
      </c>
      <c r="BD815">
        <v>504</v>
      </c>
      <c r="BE815">
        <v>494</v>
      </c>
      <c r="BF815">
        <v>441.5</v>
      </c>
      <c r="BG815">
        <v>419</v>
      </c>
      <c r="BH815">
        <v>410.5</v>
      </c>
      <c r="BI815">
        <v>410</v>
      </c>
      <c r="BJ815">
        <v>386.5</v>
      </c>
      <c r="BK815">
        <v>385.5</v>
      </c>
      <c r="BL815">
        <v>390</v>
      </c>
      <c r="BM815">
        <v>400.5</v>
      </c>
      <c r="BN815">
        <v>396.5</v>
      </c>
      <c r="BO815">
        <v>406</v>
      </c>
      <c r="BP815">
        <v>406</v>
      </c>
      <c r="BQ815" s="10">
        <f t="shared" si="24"/>
        <v>8.9932885906040275E-2</v>
      </c>
      <c r="BR815" s="11" cm="1">
        <f t="array" aca="1" ref="BR815" ca="1">_xlfn.PERCENTILE.INC((OFFSET(E815,0,1,1,COLUMNS(E815:BP815)-1) - E815:BO815) / E815:BO815, 0.05) * SQRT(COUNT(E815:BP815) - 1)</f>
        <v>-0.41686478277841033</v>
      </c>
      <c r="BS815" s="10" cm="1">
        <f t="array" aca="1" ref="BS815" ca="1">_xlfn.STDEV.P((E815:BO815 - OFFSET(E815:BO815,0,1)) / OFFSET(E815:BO815,0,1)) * SQRT(COUNT(E815:BP815)-1)</f>
        <v>0.28266380667489321</v>
      </c>
      <c r="BT815" s="10" cm="1">
        <f t="array" ref="BT815">-(MAX(1 - (E815:BP815 / _xlfn.SCAN(E815, E815:BP815, _xlfn.LAMBDA(_xlpm.a,_xlpm.b, MAX(_xlpm.a, _xlpm.b))))))</f>
        <v>-0.23511904761904767</v>
      </c>
      <c r="BU815" s="12">
        <f t="shared" ca="1" si="25"/>
        <v>0.33735324551962453</v>
      </c>
    </row>
    <row r="816" spans="1:73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13.18</v>
      </c>
      <c r="F816">
        <v>13.39</v>
      </c>
      <c r="G816">
        <v>13.5</v>
      </c>
      <c r="H816">
        <v>13.5</v>
      </c>
      <c r="I816">
        <v>13.35</v>
      </c>
      <c r="J816">
        <v>13.32</v>
      </c>
      <c r="K816">
        <v>13</v>
      </c>
      <c r="L816">
        <v>13</v>
      </c>
      <c r="M816">
        <v>13.13</v>
      </c>
      <c r="N816">
        <v>13.13</v>
      </c>
      <c r="O816">
        <v>13.01</v>
      </c>
      <c r="P816">
        <v>13.02</v>
      </c>
      <c r="Q816">
        <v>13.05</v>
      </c>
      <c r="R816">
        <v>13</v>
      </c>
      <c r="S816">
        <v>12.88</v>
      </c>
      <c r="T816">
        <v>12.62</v>
      </c>
      <c r="U816">
        <v>12.24</v>
      </c>
      <c r="V816">
        <v>12.32</v>
      </c>
      <c r="W816">
        <v>12.07</v>
      </c>
      <c r="X816">
        <v>12.11</v>
      </c>
      <c r="Y816">
        <v>12</v>
      </c>
      <c r="Z816">
        <v>11.97</v>
      </c>
      <c r="AA816">
        <v>12.42</v>
      </c>
      <c r="AB816">
        <v>12.47</v>
      </c>
      <c r="AC816">
        <v>12.48</v>
      </c>
      <c r="AD816">
        <v>12.4</v>
      </c>
      <c r="AE816">
        <v>12.52</v>
      </c>
      <c r="AF816">
        <v>12.2</v>
      </c>
      <c r="AG816">
        <v>12.2</v>
      </c>
      <c r="AH816">
        <v>12.3</v>
      </c>
      <c r="AI816">
        <v>12.25</v>
      </c>
      <c r="AJ816">
        <v>12.6</v>
      </c>
      <c r="AK816">
        <v>12.85</v>
      </c>
      <c r="AL816">
        <v>12.59</v>
      </c>
      <c r="AM816">
        <v>12.39</v>
      </c>
      <c r="AN816">
        <v>12.31</v>
      </c>
      <c r="AO816">
        <v>12.2</v>
      </c>
      <c r="AP816">
        <v>12.12</v>
      </c>
      <c r="AQ816">
        <v>12.1</v>
      </c>
      <c r="AR816">
        <v>12.44</v>
      </c>
      <c r="AS816">
        <v>12.74</v>
      </c>
      <c r="AT816">
        <v>12.65</v>
      </c>
      <c r="AU816">
        <v>12.72</v>
      </c>
      <c r="AV816">
        <v>12.68</v>
      </c>
      <c r="AW816">
        <v>12.75</v>
      </c>
      <c r="AX816">
        <v>12.75</v>
      </c>
      <c r="AY816">
        <v>12.64</v>
      </c>
      <c r="AZ816">
        <v>12.9</v>
      </c>
      <c r="BA816">
        <v>13.1</v>
      </c>
      <c r="BB816">
        <v>13.2</v>
      </c>
      <c r="BC816">
        <v>13.1</v>
      </c>
      <c r="BD816">
        <v>13.1</v>
      </c>
      <c r="BE816">
        <v>13.39</v>
      </c>
      <c r="BF816">
        <v>13.4</v>
      </c>
      <c r="BG816">
        <v>13.36</v>
      </c>
      <c r="BH816">
        <v>13.49</v>
      </c>
      <c r="BI816">
        <v>13.32</v>
      </c>
      <c r="BJ816">
        <v>13.3</v>
      </c>
      <c r="BK816">
        <v>13.44</v>
      </c>
      <c r="BL816">
        <v>13.44</v>
      </c>
      <c r="BM816">
        <v>13.58</v>
      </c>
      <c r="BN816">
        <v>13.6</v>
      </c>
      <c r="BO816">
        <v>13.65</v>
      </c>
      <c r="BP816">
        <v>13.68</v>
      </c>
      <c r="BQ816" s="10">
        <f t="shared" si="24"/>
        <v>3.7936267071320182E-2</v>
      </c>
      <c r="BR816" s="11" cm="1">
        <f t="array" aca="1" ref="BR816" ca="1">_xlfn.PERCENTILE.INC((OFFSET(E816,0,1,1,COLUMNS(E816:BP816)-1) - E816:BO816) / E816:BO816, 0.05) * SQRT(COUNT(E816:BP816) - 1)</f>
        <v>-0.16101777890638183</v>
      </c>
      <c r="BS816" s="10" cm="1">
        <f t="array" aca="1" ref="BS816" ca="1">_xlfn.STDEV.P((E816:BO816 - OFFSET(E816:BO816,0,1)) / OFFSET(E816:BO816,0,1)) * SQRT(COUNT(E816:BP816)-1)</f>
        <v>0.1036843240819332</v>
      </c>
      <c r="BT816" s="10" cm="1">
        <f t="array" ref="BT816">-(MAX(1 - (E816:BP816 / _xlfn.SCAN(E816, E816:BP816, _xlfn.LAMBDA(_xlpm.a,_xlpm.b, MAX(_xlpm.a, _xlpm.b))))))</f>
        <v>-0.11333333333333329</v>
      </c>
      <c r="BU816" s="12">
        <f t="shared" ca="1" si="25"/>
        <v>0.4182014409788915</v>
      </c>
    </row>
    <row r="817" spans="1:73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13360</v>
      </c>
      <c r="F817">
        <v>13560</v>
      </c>
      <c r="G817">
        <v>13640</v>
      </c>
      <c r="H817">
        <v>13650</v>
      </c>
      <c r="I817">
        <v>13790</v>
      </c>
      <c r="J817">
        <v>13950</v>
      </c>
      <c r="K817">
        <v>14360</v>
      </c>
      <c r="L817">
        <v>14170</v>
      </c>
      <c r="M817">
        <v>14040</v>
      </c>
      <c r="N817">
        <v>14000</v>
      </c>
      <c r="O817">
        <v>13840</v>
      </c>
      <c r="P817">
        <v>14120</v>
      </c>
      <c r="Q817">
        <v>14100</v>
      </c>
      <c r="R817">
        <v>13940</v>
      </c>
      <c r="S817">
        <v>13880</v>
      </c>
      <c r="T817">
        <v>13600</v>
      </c>
      <c r="U817">
        <v>13250</v>
      </c>
      <c r="V817">
        <v>13400</v>
      </c>
      <c r="W817">
        <v>13300</v>
      </c>
      <c r="X817">
        <v>13510</v>
      </c>
      <c r="Y817">
        <v>13500</v>
      </c>
      <c r="Z817">
        <v>13710</v>
      </c>
      <c r="AA817">
        <v>13890</v>
      </c>
      <c r="AB817">
        <v>13770</v>
      </c>
      <c r="AC817">
        <v>13710</v>
      </c>
      <c r="AD817">
        <v>13620</v>
      </c>
      <c r="AE817">
        <v>13620</v>
      </c>
      <c r="AF817">
        <v>13520</v>
      </c>
      <c r="AG817">
        <v>13220</v>
      </c>
      <c r="AH817">
        <v>13350</v>
      </c>
      <c r="AI817">
        <v>13150</v>
      </c>
      <c r="AJ817">
        <v>13250</v>
      </c>
      <c r="AK817">
        <v>13600</v>
      </c>
      <c r="AL817">
        <v>13590</v>
      </c>
      <c r="AM817">
        <v>13340</v>
      </c>
      <c r="AN817">
        <v>13430</v>
      </c>
      <c r="AO817">
        <v>13200</v>
      </c>
      <c r="AP817">
        <v>12920</v>
      </c>
      <c r="AQ817">
        <v>13100</v>
      </c>
      <c r="AR817">
        <v>13420</v>
      </c>
      <c r="AS817">
        <v>13650</v>
      </c>
      <c r="AT817">
        <v>13920</v>
      </c>
      <c r="AU817">
        <v>13680</v>
      </c>
      <c r="AV817">
        <v>13500</v>
      </c>
      <c r="AW817">
        <v>13180</v>
      </c>
      <c r="AX817">
        <v>13360</v>
      </c>
      <c r="AY817">
        <v>13320</v>
      </c>
      <c r="AZ817">
        <v>13270</v>
      </c>
      <c r="BA817">
        <v>13580</v>
      </c>
      <c r="BB817">
        <v>13670</v>
      </c>
      <c r="BC817">
        <v>13410</v>
      </c>
      <c r="BD817">
        <v>13410</v>
      </c>
      <c r="BE817">
        <v>13640</v>
      </c>
      <c r="BF817">
        <v>13350</v>
      </c>
      <c r="BG817">
        <v>13700</v>
      </c>
      <c r="BH817">
        <v>13580</v>
      </c>
      <c r="BI817">
        <v>13490</v>
      </c>
      <c r="BJ817">
        <v>13300</v>
      </c>
      <c r="BK817">
        <v>13670</v>
      </c>
      <c r="BL817">
        <v>13560</v>
      </c>
      <c r="BM817">
        <v>13480</v>
      </c>
      <c r="BN817">
        <v>13500</v>
      </c>
      <c r="BO817">
        <v>13350</v>
      </c>
      <c r="BP817">
        <v>13200</v>
      </c>
      <c r="BQ817" s="10">
        <f t="shared" si="24"/>
        <v>-1.1976047904191617E-2</v>
      </c>
      <c r="BR817" s="11" cm="1">
        <f t="array" aca="1" ref="BR817" ca="1">_xlfn.PERCENTILE.INC((OFFSET(E817,0,1,1,COLUMNS(E817:BP817)-1) - E817:BO817) / E817:BO817, 0.05) * SQRT(COUNT(E817:BP817) - 1)</f>
        <v>-0.16871513858973466</v>
      </c>
      <c r="BS817" s="10" cm="1">
        <f t="array" aca="1" ref="BS817" ca="1">_xlfn.STDEV.P((E817:BO817 - OFFSET(E817:BO817,0,1)) / OFFSET(E817:BO817,0,1)) * SQRT(COUNT(E817:BP817)-1)</f>
        <v>0.11655922652540586</v>
      </c>
      <c r="BT817" s="10" cm="1">
        <f t="array" ref="BT817">-(MAX(1 - (E817:BP817 / _xlfn.SCAN(E817, E817:BP817, _xlfn.LAMBDA(_xlpm.a,_xlpm.b, MAX(_xlpm.a, _xlpm.b))))))</f>
        <v>-0.10027855153203347</v>
      </c>
      <c r="BU817" s="12">
        <f t="shared" ca="1" si="25"/>
        <v>-5.620645771956094E-2</v>
      </c>
    </row>
    <row r="818" spans="1:73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3.22</v>
      </c>
      <c r="F818">
        <v>3.36</v>
      </c>
      <c r="G818">
        <v>3.3690000000000002</v>
      </c>
      <c r="H818">
        <v>3.3690000000000002</v>
      </c>
      <c r="I818">
        <v>3.5840000000000001</v>
      </c>
      <c r="J818">
        <v>3.492</v>
      </c>
      <c r="K818">
        <v>3.395</v>
      </c>
      <c r="L818">
        <v>3.44</v>
      </c>
      <c r="M818">
        <v>3.41</v>
      </c>
      <c r="N818">
        <v>3.4569999999999999</v>
      </c>
      <c r="O818">
        <v>3.4550000000000001</v>
      </c>
      <c r="P818">
        <v>3.6120000000000001</v>
      </c>
      <c r="Q818">
        <v>3.75</v>
      </c>
      <c r="R818">
        <v>3.95</v>
      </c>
      <c r="S818">
        <v>4.05</v>
      </c>
      <c r="T818">
        <v>4.03</v>
      </c>
      <c r="U818">
        <v>4.0369999999999999</v>
      </c>
      <c r="V818">
        <v>4.0839999999999996</v>
      </c>
      <c r="W818">
        <v>3.903</v>
      </c>
      <c r="X818">
        <v>3.847</v>
      </c>
      <c r="Y818">
        <v>3.847</v>
      </c>
      <c r="Z818">
        <v>3.8679999999999999</v>
      </c>
      <c r="AA818">
        <v>3.907</v>
      </c>
      <c r="AB818">
        <v>3.9009999999999998</v>
      </c>
      <c r="AC818">
        <v>4.0030000000000001</v>
      </c>
      <c r="AD818">
        <v>3.984</v>
      </c>
      <c r="AE818">
        <v>4.0810000000000004</v>
      </c>
      <c r="AF818">
        <v>4.0030000000000001</v>
      </c>
      <c r="AG818">
        <v>4.0119999999999996</v>
      </c>
      <c r="AH818">
        <v>3.9609999999999999</v>
      </c>
      <c r="AI818">
        <v>3.9660000000000002</v>
      </c>
      <c r="AJ818">
        <v>4.0659999999999998</v>
      </c>
      <c r="AK818">
        <v>4.0999999999999996</v>
      </c>
      <c r="AL818">
        <v>4.0990000000000002</v>
      </c>
      <c r="AM818">
        <v>4.0979999999999999</v>
      </c>
      <c r="AN818">
        <v>4.2699999999999996</v>
      </c>
      <c r="AO818">
        <v>4.2160000000000002</v>
      </c>
      <c r="AP818">
        <v>4.1100000000000003</v>
      </c>
      <c r="AQ818">
        <v>4.125</v>
      </c>
      <c r="AR818">
        <v>4.1749999999999998</v>
      </c>
      <c r="AS818">
        <v>4.0439999999999996</v>
      </c>
      <c r="AT818">
        <v>4.1950000000000003</v>
      </c>
      <c r="AU818">
        <v>4.2169999999999996</v>
      </c>
      <c r="AV818">
        <v>4.2889999999999997</v>
      </c>
      <c r="AW818">
        <v>4.0739999999999998</v>
      </c>
      <c r="AX818">
        <v>4.1120000000000001</v>
      </c>
      <c r="AY818">
        <v>4.1950000000000003</v>
      </c>
      <c r="AZ818">
        <v>4.117</v>
      </c>
      <c r="BA818">
        <v>4.12</v>
      </c>
      <c r="BB818">
        <v>4.2249999999999996</v>
      </c>
      <c r="BC818">
        <v>4.26</v>
      </c>
      <c r="BD818">
        <v>4.3449999999999998</v>
      </c>
      <c r="BE818">
        <v>4.3330000000000002</v>
      </c>
      <c r="BF818">
        <v>4.25</v>
      </c>
      <c r="BG818">
        <v>4.3600000000000003</v>
      </c>
      <c r="BH818">
        <v>4.3159999999999998</v>
      </c>
      <c r="BI818">
        <v>4.6109999999999998</v>
      </c>
      <c r="BJ818">
        <v>4.4740000000000002</v>
      </c>
      <c r="BK818">
        <v>4.7290000000000001</v>
      </c>
      <c r="BL818">
        <v>4.6280000000000001</v>
      </c>
      <c r="BM818">
        <v>4.7720000000000002</v>
      </c>
      <c r="BN818">
        <v>4.7690000000000001</v>
      </c>
      <c r="BO818">
        <v>4.8040000000000003</v>
      </c>
      <c r="BP818">
        <v>4.9400000000000004</v>
      </c>
      <c r="BQ818" s="10">
        <f t="shared" si="24"/>
        <v>0.53416149068322982</v>
      </c>
      <c r="BR818" s="11" cm="1">
        <f t="array" aca="1" ref="BR818" ca="1">_xlfn.PERCENTILE.INC((OFFSET(E818,0,1,1,COLUMNS(E818:BP818)-1) - E818:BO818) / E818:BO818, 0.05) * SQRT(COUNT(E818:BP818) - 1)</f>
        <v>-0.23429329952080807</v>
      </c>
      <c r="BS818" s="10" cm="1">
        <f t="array" aca="1" ref="BS818" ca="1">_xlfn.STDEV.P((E818:BO818 - OFFSET(E818:BO818,0,1)) / OFFSET(E818:BO818,0,1)) * SQRT(COUNT(E818:BP818)-1)</f>
        <v>0.19339023765224511</v>
      </c>
      <c r="BT818" s="10" cm="1">
        <f t="array" ref="BT818">-(MAX(1 - (E818:BP818 / _xlfn.SCAN(E818, E818:BP818, _xlfn.LAMBDA(_xlpm.a,_xlpm.b, MAX(_xlpm.a, _xlpm.b))))))</f>
        <v>-5.8031341821743299E-2</v>
      </c>
      <c r="BU818" s="12">
        <f t="shared" ca="1" si="25"/>
        <v>2.7901416529627614</v>
      </c>
    </row>
    <row r="819" spans="1:73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1992</v>
      </c>
      <c r="F819">
        <v>2040</v>
      </c>
      <c r="G819">
        <v>2010</v>
      </c>
      <c r="H819">
        <v>2010</v>
      </c>
      <c r="I819">
        <v>1992</v>
      </c>
      <c r="J819">
        <v>1994</v>
      </c>
      <c r="K819">
        <v>1960</v>
      </c>
      <c r="L819">
        <v>1934</v>
      </c>
      <c r="M819">
        <v>1934</v>
      </c>
      <c r="N819">
        <v>1950</v>
      </c>
      <c r="O819">
        <v>1940</v>
      </c>
      <c r="P819">
        <v>1940</v>
      </c>
      <c r="Q819">
        <v>1938</v>
      </c>
      <c r="R819">
        <v>1960</v>
      </c>
      <c r="S819">
        <v>1958</v>
      </c>
      <c r="T819">
        <v>1926</v>
      </c>
      <c r="U819">
        <v>1960</v>
      </c>
      <c r="V819">
        <v>2030</v>
      </c>
      <c r="W819">
        <v>1974</v>
      </c>
      <c r="X819">
        <v>1976</v>
      </c>
      <c r="Y819">
        <v>1984</v>
      </c>
      <c r="Z819">
        <v>1990</v>
      </c>
      <c r="AA819">
        <v>2000</v>
      </c>
      <c r="AB819">
        <v>2030</v>
      </c>
      <c r="AC819">
        <v>2000</v>
      </c>
      <c r="AD819">
        <v>1980</v>
      </c>
      <c r="AE819">
        <v>1968</v>
      </c>
      <c r="AF819">
        <v>1998</v>
      </c>
      <c r="AG819">
        <v>2005</v>
      </c>
      <c r="AH819">
        <v>1994</v>
      </c>
      <c r="AI819">
        <v>2010</v>
      </c>
      <c r="AJ819">
        <v>2000</v>
      </c>
      <c r="AK819">
        <v>1938</v>
      </c>
      <c r="AL819">
        <v>1924</v>
      </c>
      <c r="AM819">
        <v>1920</v>
      </c>
      <c r="AN819">
        <v>1896</v>
      </c>
      <c r="AO819">
        <v>1860</v>
      </c>
      <c r="AP819">
        <v>1818</v>
      </c>
      <c r="AQ819">
        <v>1808</v>
      </c>
      <c r="AR819">
        <v>1780</v>
      </c>
      <c r="AS819">
        <v>1792</v>
      </c>
      <c r="AT819">
        <v>1854</v>
      </c>
      <c r="AU819">
        <v>1862</v>
      </c>
      <c r="AV819">
        <v>1862</v>
      </c>
      <c r="AW819">
        <v>1860</v>
      </c>
      <c r="AX819">
        <v>1810</v>
      </c>
      <c r="AY819">
        <v>1812</v>
      </c>
      <c r="AZ819">
        <v>1820</v>
      </c>
      <c r="BA819">
        <v>1802</v>
      </c>
      <c r="BB819">
        <v>1856</v>
      </c>
      <c r="BC819">
        <v>1806</v>
      </c>
      <c r="BD819">
        <v>1804</v>
      </c>
      <c r="BE819">
        <v>1826</v>
      </c>
      <c r="BF819">
        <v>1790</v>
      </c>
      <c r="BG819">
        <v>1782</v>
      </c>
      <c r="BH819">
        <v>1730</v>
      </c>
      <c r="BI819">
        <v>1764</v>
      </c>
      <c r="BJ819">
        <v>1754</v>
      </c>
      <c r="BK819">
        <v>1748</v>
      </c>
      <c r="BL819">
        <v>1792</v>
      </c>
      <c r="BM819">
        <v>2000</v>
      </c>
      <c r="BN819">
        <v>1952</v>
      </c>
      <c r="BO819">
        <v>1948</v>
      </c>
      <c r="BP819">
        <v>1906</v>
      </c>
      <c r="BQ819" s="10">
        <f t="shared" si="24"/>
        <v>-4.3172690763052211E-2</v>
      </c>
      <c r="BR819" s="11" cm="1">
        <f t="array" aca="1" ref="BR819" ca="1">_xlfn.PERCENTILE.INC((OFFSET(E819,0,1,1,COLUMNS(E819:BP819)-1) - E819:BO819) / E819:BO819, 0.05) * SQRT(COUNT(E819:BP819) - 1)</f>
        <v>-0.21378089970000141</v>
      </c>
      <c r="BS819" s="10" cm="1">
        <f t="array" aca="1" ref="BS819" ca="1">_xlfn.STDEV.P((E819:BO819 - OFFSET(E819:BO819,0,1)) / OFFSET(E819:BO819,0,1)) * SQRT(COUNT(E819:BP819)-1)</f>
        <v>0.159943451379436</v>
      </c>
      <c r="BT819" s="10" cm="1">
        <f t="array" ref="BT819">-(MAX(1 - (E819:BP819 / _xlfn.SCAN(E819, E819:BP819, _xlfn.LAMBDA(_xlpm.a,_xlpm.b, MAX(_xlpm.a, _xlpm.b))))))</f>
        <v>-0.15196078431372551</v>
      </c>
      <c r="BU819" s="12">
        <f t="shared" ca="1" si="25"/>
        <v>-0.23600856284409794</v>
      </c>
    </row>
    <row r="820" spans="1:73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25550</v>
      </c>
      <c r="F820">
        <v>25799.99</v>
      </c>
      <c r="G820">
        <v>26099.99</v>
      </c>
      <c r="H820">
        <v>26000</v>
      </c>
      <c r="I820">
        <v>26499.99</v>
      </c>
      <c r="J820">
        <v>26499.99</v>
      </c>
      <c r="K820">
        <v>28750</v>
      </c>
      <c r="L820">
        <v>28400</v>
      </c>
      <c r="M820">
        <v>28100</v>
      </c>
      <c r="N820">
        <v>28149.99</v>
      </c>
      <c r="O820">
        <v>28000</v>
      </c>
      <c r="P820">
        <v>27700</v>
      </c>
      <c r="Q820">
        <v>27950</v>
      </c>
      <c r="R820">
        <v>28100</v>
      </c>
      <c r="S820">
        <v>29200</v>
      </c>
      <c r="T820">
        <v>28299.99</v>
      </c>
      <c r="U820">
        <v>26499.99</v>
      </c>
      <c r="V820">
        <v>26450</v>
      </c>
      <c r="W820">
        <v>26400</v>
      </c>
      <c r="X820">
        <v>26099.99</v>
      </c>
      <c r="Y820">
        <v>25850</v>
      </c>
      <c r="Z820">
        <v>26000</v>
      </c>
      <c r="AA820">
        <v>26499.99</v>
      </c>
      <c r="AB820">
        <v>26649.99</v>
      </c>
      <c r="AC820">
        <v>26250</v>
      </c>
      <c r="AD820">
        <v>26300</v>
      </c>
      <c r="AE820">
        <v>26199.99</v>
      </c>
      <c r="AF820">
        <v>26499.99</v>
      </c>
      <c r="AG820">
        <v>26599.99</v>
      </c>
      <c r="AH820">
        <v>26400</v>
      </c>
      <c r="AI820">
        <v>26400</v>
      </c>
      <c r="AJ820">
        <v>27250</v>
      </c>
      <c r="AK820">
        <v>28249.99</v>
      </c>
      <c r="AL820">
        <v>27399.99</v>
      </c>
      <c r="AM820">
        <v>26700</v>
      </c>
      <c r="AN820">
        <v>27299.99</v>
      </c>
      <c r="AO820">
        <v>26649.99</v>
      </c>
      <c r="AP820">
        <v>26350</v>
      </c>
      <c r="AQ820">
        <v>26350</v>
      </c>
      <c r="AR820">
        <v>26199.99</v>
      </c>
      <c r="AS820">
        <v>25600</v>
      </c>
      <c r="AT820">
        <v>26099.99</v>
      </c>
      <c r="AU820">
        <v>26099.99</v>
      </c>
      <c r="AV820">
        <v>26199.99</v>
      </c>
      <c r="AW820">
        <v>26099.99</v>
      </c>
      <c r="AX820">
        <v>25950</v>
      </c>
      <c r="AY820">
        <v>25900</v>
      </c>
      <c r="AZ820">
        <v>26199.99</v>
      </c>
      <c r="BA820">
        <v>25749.99</v>
      </c>
      <c r="BB820">
        <v>25699.99</v>
      </c>
      <c r="BC820">
        <v>26000</v>
      </c>
      <c r="BD820">
        <v>25699.99</v>
      </c>
      <c r="BE820">
        <v>25500</v>
      </c>
      <c r="BF820">
        <v>25299.99</v>
      </c>
      <c r="BG820">
        <v>25600</v>
      </c>
      <c r="BH820">
        <v>25249.99</v>
      </c>
      <c r="BI820">
        <v>25050</v>
      </c>
      <c r="BJ820">
        <v>24899.99</v>
      </c>
      <c r="BK820">
        <v>24899.99</v>
      </c>
      <c r="BL820">
        <v>24700</v>
      </c>
      <c r="BM820">
        <v>24750</v>
      </c>
      <c r="BN820">
        <v>24750</v>
      </c>
      <c r="BO820">
        <v>24700</v>
      </c>
      <c r="BP820">
        <v>24849.99</v>
      </c>
      <c r="BQ820" s="10">
        <f t="shared" si="24"/>
        <v>-2.7397651663405024E-2</v>
      </c>
      <c r="BR820" s="11" cm="1">
        <f t="array" aca="1" ref="BR820" ca="1">_xlfn.PERCENTILE.INC((OFFSET(E820,0,1,1,COLUMNS(E820:BP820)-1) - E820:BO820) / E820:BO820, 0.05) * SQRT(COUNT(E820:BP820) - 1)</f>
        <v>-0.201394594353559</v>
      </c>
      <c r="BS820" s="10" cm="1">
        <f t="array" aca="1" ref="BS820" ca="1">_xlfn.STDEV.P((E820:BO820 - OFFSET(E820:BO820,0,1)) / OFFSET(E820:BO820,0,1)) * SQRT(COUNT(E820:BP820)-1)</f>
        <v>0.15113139650394172</v>
      </c>
      <c r="BT820" s="10" cm="1">
        <f t="array" ref="BT820">-(MAX(1 - (E820:BP820 / _xlfn.SCAN(E820, E820:BP820, _xlfn.LAMBDA(_xlpm.a,_xlpm.b, MAX(_xlpm.a, _xlpm.b))))))</f>
        <v>-0.15410958904109584</v>
      </c>
      <c r="BU820" s="12">
        <f t="shared" ca="1" si="25"/>
        <v>-0.14538994216311149</v>
      </c>
    </row>
    <row r="821" spans="1:73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308.5</v>
      </c>
      <c r="F821">
        <v>305</v>
      </c>
      <c r="G821">
        <v>301.5</v>
      </c>
      <c r="H821">
        <v>299.5</v>
      </c>
      <c r="I821">
        <v>301</v>
      </c>
      <c r="J821">
        <v>302.5</v>
      </c>
      <c r="K821">
        <v>303.5</v>
      </c>
      <c r="L821">
        <v>305</v>
      </c>
      <c r="M821">
        <v>302.5</v>
      </c>
      <c r="N821">
        <v>308</v>
      </c>
      <c r="O821">
        <v>308.5</v>
      </c>
      <c r="P821">
        <v>319.5</v>
      </c>
      <c r="Q821">
        <v>322</v>
      </c>
      <c r="R821">
        <v>319.5</v>
      </c>
      <c r="S821">
        <v>314</v>
      </c>
      <c r="T821">
        <v>310</v>
      </c>
      <c r="U821">
        <v>300.5</v>
      </c>
      <c r="V821">
        <v>301</v>
      </c>
      <c r="W821">
        <v>292.5</v>
      </c>
      <c r="X821">
        <v>289</v>
      </c>
      <c r="Y821">
        <v>284.5</v>
      </c>
      <c r="Z821">
        <v>289.5</v>
      </c>
      <c r="AA821">
        <v>291.5</v>
      </c>
      <c r="AB821">
        <v>290</v>
      </c>
      <c r="AC821">
        <v>288</v>
      </c>
      <c r="AD821">
        <v>288.5</v>
      </c>
      <c r="AE821">
        <v>289.5</v>
      </c>
      <c r="AF821">
        <v>285</v>
      </c>
      <c r="AG821">
        <v>277.5</v>
      </c>
      <c r="AH821">
        <v>280</v>
      </c>
      <c r="AI821">
        <v>283</v>
      </c>
      <c r="AJ821">
        <v>285</v>
      </c>
      <c r="AK821">
        <v>285.5</v>
      </c>
      <c r="AL821">
        <v>290</v>
      </c>
      <c r="AM821">
        <v>278</v>
      </c>
      <c r="AN821">
        <v>279.5</v>
      </c>
      <c r="AO821">
        <v>272.5</v>
      </c>
      <c r="AP821">
        <v>268.5</v>
      </c>
      <c r="AQ821">
        <v>266.5</v>
      </c>
      <c r="AR821">
        <v>292</v>
      </c>
      <c r="AS821">
        <v>277.5</v>
      </c>
      <c r="AT821">
        <v>276</v>
      </c>
      <c r="AU821">
        <v>270</v>
      </c>
      <c r="AV821">
        <v>270</v>
      </c>
      <c r="AW821">
        <v>264.5</v>
      </c>
      <c r="AX821">
        <v>262.5</v>
      </c>
      <c r="AY821">
        <v>263</v>
      </c>
      <c r="AZ821">
        <v>270</v>
      </c>
      <c r="BA821">
        <v>269.5</v>
      </c>
      <c r="BB821">
        <v>271.5</v>
      </c>
      <c r="BC821">
        <v>273</v>
      </c>
      <c r="BD821">
        <v>275</v>
      </c>
      <c r="BE821">
        <v>278.5</v>
      </c>
      <c r="BF821">
        <v>275.5</v>
      </c>
      <c r="BG821">
        <v>277.5</v>
      </c>
      <c r="BH821">
        <v>274.5</v>
      </c>
      <c r="BI821">
        <v>275</v>
      </c>
      <c r="BJ821">
        <v>275.5</v>
      </c>
      <c r="BK821">
        <v>273.5</v>
      </c>
      <c r="BL821">
        <v>271</v>
      </c>
      <c r="BM821">
        <v>277.5</v>
      </c>
      <c r="BN821">
        <v>277</v>
      </c>
      <c r="BO821">
        <v>276</v>
      </c>
      <c r="BP821">
        <v>275.5</v>
      </c>
      <c r="BQ821" s="10">
        <f t="shared" si="24"/>
        <v>-0.10696920583468396</v>
      </c>
      <c r="BR821" s="11" cm="1">
        <f t="array" aca="1" ref="BR821" ca="1">_xlfn.PERCENTILE.INC((OFFSET(E821,0,1,1,COLUMNS(E821:BP821)-1) - E821:BO821) / E821:BO821, 0.05) * SQRT(COUNT(E821:BP821) - 1)</f>
        <v>-0.22261506047985333</v>
      </c>
      <c r="BS821" s="10" cm="1">
        <f t="array" aca="1" ref="BS821" ca="1">_xlfn.STDEV.P((E821:BO821 - OFFSET(E821:BO821,0,1)) / OFFSET(E821:BO821,0,1)) * SQRT(COUNT(E821:BP821)-1)</f>
        <v>0.15046882923201596</v>
      </c>
      <c r="BT821" s="10" cm="1">
        <f t="array" ref="BT821">-(MAX(1 - (E821:BP821 / _xlfn.SCAN(E821, E821:BP821, _xlfn.LAMBDA(_xlpm.a,_xlpm.b, MAX(_xlpm.a, _xlpm.b))))))</f>
        <v>-0.18478260869565222</v>
      </c>
      <c r="BU821" s="12">
        <f t="shared" ca="1" si="25"/>
        <v>-0.67485431824182218</v>
      </c>
    </row>
    <row r="822" spans="1:73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23.6</v>
      </c>
      <c r="F822">
        <v>25.5</v>
      </c>
      <c r="G822">
        <v>26.5</v>
      </c>
      <c r="H822">
        <v>26</v>
      </c>
      <c r="I822">
        <v>25.6</v>
      </c>
      <c r="J822">
        <v>24.7</v>
      </c>
      <c r="K822">
        <v>25</v>
      </c>
      <c r="L822">
        <v>25</v>
      </c>
      <c r="M822">
        <v>24.6</v>
      </c>
      <c r="N822">
        <v>24.4</v>
      </c>
      <c r="O822">
        <v>23.9</v>
      </c>
      <c r="P822">
        <v>24.4</v>
      </c>
      <c r="Q822">
        <v>24.5</v>
      </c>
      <c r="R822">
        <v>24.8</v>
      </c>
      <c r="S822">
        <v>24.5</v>
      </c>
      <c r="T822">
        <v>23.7</v>
      </c>
      <c r="U822">
        <v>23.2</v>
      </c>
      <c r="V822">
        <v>23</v>
      </c>
      <c r="W822">
        <v>21.9</v>
      </c>
      <c r="X822">
        <v>22.9</v>
      </c>
      <c r="Y822">
        <v>22.6</v>
      </c>
      <c r="Z822">
        <v>23.7</v>
      </c>
      <c r="AA822">
        <v>23.2</v>
      </c>
      <c r="AB822">
        <v>23.4</v>
      </c>
      <c r="AC822">
        <v>22.8</v>
      </c>
      <c r="AD822">
        <v>22.6</v>
      </c>
      <c r="AE822">
        <v>23.4</v>
      </c>
      <c r="AF822">
        <v>23.5</v>
      </c>
      <c r="AG822">
        <v>23.6</v>
      </c>
      <c r="AH822">
        <v>22.9</v>
      </c>
      <c r="AI822">
        <v>22.2</v>
      </c>
      <c r="AJ822">
        <v>22.1</v>
      </c>
      <c r="AK822">
        <v>20.6</v>
      </c>
      <c r="AL822">
        <v>20.399999999999999</v>
      </c>
      <c r="AM822">
        <v>19.7</v>
      </c>
      <c r="AN822">
        <v>18.899999999999999</v>
      </c>
      <c r="AO822">
        <v>19.2</v>
      </c>
      <c r="AP822">
        <v>18.8</v>
      </c>
      <c r="AQ822">
        <v>18.7</v>
      </c>
      <c r="AR822">
        <v>17.95</v>
      </c>
      <c r="AS822">
        <v>17.100000000000001</v>
      </c>
      <c r="AT822">
        <v>17.55</v>
      </c>
      <c r="AU822">
        <v>17.350000000000001</v>
      </c>
      <c r="AV822">
        <v>17.399999999999999</v>
      </c>
      <c r="AW822">
        <v>17.3</v>
      </c>
      <c r="AX822">
        <v>17.100000000000001</v>
      </c>
      <c r="AY822">
        <v>16.7</v>
      </c>
      <c r="AZ822">
        <v>18.399999999999999</v>
      </c>
      <c r="BA822">
        <v>18.2</v>
      </c>
      <c r="BB822">
        <v>18.350000000000001</v>
      </c>
      <c r="BC822">
        <v>18.05</v>
      </c>
      <c r="BD822">
        <v>18.350000000000001</v>
      </c>
      <c r="BE822">
        <v>18.399999999999999</v>
      </c>
      <c r="BF822">
        <v>18.149999999999999</v>
      </c>
      <c r="BG822">
        <v>17.7</v>
      </c>
      <c r="BH822">
        <v>17.399999999999999</v>
      </c>
      <c r="BI822">
        <v>18</v>
      </c>
      <c r="BJ822">
        <v>16.600000000000001</v>
      </c>
      <c r="BK822">
        <v>16.149999999999999</v>
      </c>
      <c r="BL822">
        <v>16.25</v>
      </c>
      <c r="BM822">
        <v>15.85</v>
      </c>
      <c r="BN822">
        <v>15.8</v>
      </c>
      <c r="BO822">
        <v>15.35</v>
      </c>
      <c r="BP822">
        <v>15.9</v>
      </c>
      <c r="BQ822" s="10">
        <f t="shared" si="24"/>
        <v>-0.32627118644067798</v>
      </c>
      <c r="BR822" s="11" cm="1">
        <f t="array" aca="1" ref="BR822" ca="1">_xlfn.PERCENTILE.INC((OFFSET(E822,0,1,1,COLUMNS(E822:BP822)-1) - E822:BO822) / E822:BO822, 0.05) * SQRT(COUNT(E822:BP822) - 1)</f>
        <v>-0.37050544249611217</v>
      </c>
      <c r="BS822" s="10" cm="1">
        <f t="array" aca="1" ref="BS822" ca="1">_xlfn.STDEV.P((E822:BO822 - OFFSET(E822:BO822,0,1)) / OFFSET(E822:BO822,0,1)) * SQRT(COUNT(E822:BP822)-1)</f>
        <v>0.24017027443550237</v>
      </c>
      <c r="BT822" s="10" cm="1">
        <f t="array" ref="BT822">-(MAX(1 - (E822:BP822 / _xlfn.SCAN(E822, E822:BP822, _xlfn.LAMBDA(_xlpm.a,_xlpm.b, MAX(_xlpm.a, _xlpm.b))))))</f>
        <v>-0.42075471698113209</v>
      </c>
      <c r="BU822" s="12">
        <f t="shared" ca="1" si="25"/>
        <v>-1.3359126999714301</v>
      </c>
    </row>
    <row r="823" spans="1:73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447.4</v>
      </c>
      <c r="F823">
        <v>453.4</v>
      </c>
      <c r="G823">
        <v>455.4</v>
      </c>
      <c r="H823">
        <v>471.6</v>
      </c>
      <c r="I823">
        <v>474.4</v>
      </c>
      <c r="J823">
        <v>473.4</v>
      </c>
      <c r="K823">
        <v>455.8</v>
      </c>
      <c r="L823">
        <v>458</v>
      </c>
      <c r="M823">
        <v>445.2</v>
      </c>
      <c r="N823">
        <v>448</v>
      </c>
      <c r="O823">
        <v>445.8</v>
      </c>
      <c r="P823">
        <v>445.4</v>
      </c>
      <c r="Q823">
        <v>445.4</v>
      </c>
      <c r="R823">
        <v>448.6</v>
      </c>
      <c r="S823">
        <v>452.6</v>
      </c>
      <c r="T823">
        <v>448.2</v>
      </c>
      <c r="U823">
        <v>441.4</v>
      </c>
      <c r="V823">
        <v>443.8</v>
      </c>
      <c r="W823">
        <v>447.2</v>
      </c>
      <c r="X823">
        <v>448.2</v>
      </c>
      <c r="Y823">
        <v>449.8</v>
      </c>
      <c r="Z823">
        <v>457.6</v>
      </c>
      <c r="AA823">
        <v>457.4</v>
      </c>
      <c r="AB823">
        <v>458.4</v>
      </c>
      <c r="AC823">
        <v>459.6</v>
      </c>
      <c r="AD823">
        <v>459</v>
      </c>
      <c r="AE823">
        <v>462</v>
      </c>
      <c r="AF823">
        <v>469.4</v>
      </c>
      <c r="AG823">
        <v>471</v>
      </c>
      <c r="AH823">
        <v>480</v>
      </c>
      <c r="AI823">
        <v>481.8</v>
      </c>
      <c r="AJ823">
        <v>497.4</v>
      </c>
      <c r="AK823">
        <v>501</v>
      </c>
      <c r="AL823">
        <v>489.4</v>
      </c>
      <c r="AM823">
        <v>480.4</v>
      </c>
      <c r="AN823">
        <v>490.2</v>
      </c>
      <c r="AO823">
        <v>486.6</v>
      </c>
      <c r="AP823">
        <v>497.4</v>
      </c>
      <c r="AQ823">
        <v>497.6</v>
      </c>
      <c r="AR823">
        <v>489.6</v>
      </c>
      <c r="AS823">
        <v>478.2</v>
      </c>
      <c r="AT823">
        <v>485</v>
      </c>
      <c r="AU823">
        <v>486.8</v>
      </c>
      <c r="AV823">
        <v>490</v>
      </c>
      <c r="AW823">
        <v>484.4</v>
      </c>
      <c r="AX823">
        <v>472.8</v>
      </c>
      <c r="AY823">
        <v>482.2</v>
      </c>
      <c r="AZ823">
        <v>486</v>
      </c>
      <c r="BA823">
        <v>474</v>
      </c>
      <c r="BB823">
        <v>475.4</v>
      </c>
      <c r="BC823">
        <v>480</v>
      </c>
      <c r="BD823">
        <v>476.4</v>
      </c>
      <c r="BE823">
        <v>482.8</v>
      </c>
      <c r="BF823">
        <v>487.8</v>
      </c>
      <c r="BG823">
        <v>486.8</v>
      </c>
      <c r="BH823">
        <v>482.6</v>
      </c>
      <c r="BI823">
        <v>481.2</v>
      </c>
      <c r="BJ823">
        <v>472.4</v>
      </c>
      <c r="BK823">
        <v>469.2</v>
      </c>
      <c r="BL823">
        <v>466.8</v>
      </c>
      <c r="BM823">
        <v>469</v>
      </c>
      <c r="BN823">
        <v>467.8</v>
      </c>
      <c r="BO823">
        <v>475.8</v>
      </c>
      <c r="BP823">
        <v>470</v>
      </c>
      <c r="BQ823" s="10">
        <f t="shared" si="24"/>
        <v>5.0514081358962952E-2</v>
      </c>
      <c r="BR823" s="11" cm="1">
        <f t="array" aca="1" ref="BR823" ca="1">_xlfn.PERCENTILE.INC((OFFSET(E823,0,1,1,COLUMNS(E823:BP823)-1) - E823:BO823) / E823:BO823, 0.05) * SQRT(COUNT(E823:BP823) - 1)</f>
        <v>-0.18954850850706029</v>
      </c>
      <c r="BS823" s="10" cm="1">
        <f t="array" aca="1" ref="BS823" ca="1">_xlfn.STDEV.P((E823:BO823 - OFFSET(E823:BO823,0,1)) / OFFSET(E823:BO823,0,1)) * SQRT(COUNT(E823:BP823)-1)</f>
        <v>0.1118871576289977</v>
      </c>
      <c r="BT823" s="10" cm="1">
        <f t="array" ref="BT823">-(MAX(1 - (E823:BP823 / _xlfn.SCAN(E823, E823:BP823, _xlfn.LAMBDA(_xlpm.a,_xlpm.b, MAX(_xlpm.a, _xlpm.b))))))</f>
        <v>-6.9561551433389601E-2</v>
      </c>
      <c r="BU823" s="12">
        <f t="shared" ca="1" si="25"/>
        <v>0.49995682445625039</v>
      </c>
    </row>
    <row r="824" spans="1:73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488.6</v>
      </c>
      <c r="F824">
        <v>470.2</v>
      </c>
      <c r="G824">
        <v>476.6</v>
      </c>
      <c r="H824">
        <v>489.4</v>
      </c>
      <c r="I824">
        <v>492.2</v>
      </c>
      <c r="J824">
        <v>485.6</v>
      </c>
      <c r="K824">
        <v>477.2</v>
      </c>
      <c r="L824">
        <v>478.8</v>
      </c>
      <c r="M824">
        <v>479.8</v>
      </c>
      <c r="N824">
        <v>477.8</v>
      </c>
      <c r="O824">
        <v>482</v>
      </c>
      <c r="P824">
        <v>482.4</v>
      </c>
      <c r="Q824">
        <v>482.4</v>
      </c>
      <c r="R824">
        <v>491</v>
      </c>
      <c r="S824">
        <v>489.6</v>
      </c>
      <c r="T824">
        <v>484</v>
      </c>
      <c r="U824">
        <v>481.4</v>
      </c>
      <c r="V824">
        <v>483.6</v>
      </c>
      <c r="W824">
        <v>476.8</v>
      </c>
      <c r="X824">
        <v>455.2</v>
      </c>
      <c r="Y824">
        <v>453.6</v>
      </c>
      <c r="Z824">
        <v>448.4</v>
      </c>
      <c r="AA824">
        <v>453</v>
      </c>
      <c r="AB824">
        <v>451.4</v>
      </c>
      <c r="AC824">
        <v>455.4</v>
      </c>
      <c r="AD824">
        <v>457</v>
      </c>
      <c r="AE824">
        <v>451.6</v>
      </c>
      <c r="AF824">
        <v>450.2</v>
      </c>
      <c r="AG824">
        <v>455.6</v>
      </c>
      <c r="AH824">
        <v>448.6</v>
      </c>
      <c r="AI824">
        <v>442.2</v>
      </c>
      <c r="AJ824">
        <v>464</v>
      </c>
      <c r="AK824">
        <v>459.8</v>
      </c>
      <c r="AL824">
        <v>452.2</v>
      </c>
      <c r="AM824">
        <v>439.4</v>
      </c>
      <c r="AN824">
        <v>448</v>
      </c>
      <c r="AO824">
        <v>444.2</v>
      </c>
      <c r="AP824">
        <v>448.8</v>
      </c>
      <c r="AQ824">
        <v>458.8</v>
      </c>
      <c r="AR824">
        <v>450</v>
      </c>
      <c r="AS824">
        <v>449</v>
      </c>
      <c r="AT824">
        <v>463.2</v>
      </c>
      <c r="AU824">
        <v>458</v>
      </c>
      <c r="AV824">
        <v>464.2</v>
      </c>
      <c r="AW824">
        <v>465</v>
      </c>
      <c r="AX824">
        <v>460.4</v>
      </c>
      <c r="AY824">
        <v>468</v>
      </c>
      <c r="AZ824">
        <v>474</v>
      </c>
      <c r="BA824">
        <v>473</v>
      </c>
      <c r="BB824">
        <v>466</v>
      </c>
      <c r="BC824">
        <v>467.6</v>
      </c>
      <c r="BD824">
        <v>457.8</v>
      </c>
      <c r="BE824">
        <v>459.6</v>
      </c>
      <c r="BF824">
        <v>448.2</v>
      </c>
      <c r="BG824">
        <v>451</v>
      </c>
      <c r="BH824">
        <v>444.2</v>
      </c>
      <c r="BI824">
        <v>444.8</v>
      </c>
      <c r="BJ824">
        <v>442.6</v>
      </c>
      <c r="BK824">
        <v>456.4</v>
      </c>
      <c r="BL824">
        <v>459.8</v>
      </c>
      <c r="BM824">
        <v>463.6</v>
      </c>
      <c r="BN824">
        <v>460</v>
      </c>
      <c r="BO824">
        <v>462.6</v>
      </c>
      <c r="BP824">
        <v>457.6</v>
      </c>
      <c r="BQ824" s="10">
        <f t="shared" si="24"/>
        <v>-6.3446582071223903E-2</v>
      </c>
      <c r="BR824" s="11" cm="1">
        <f t="array" aca="1" ref="BR824" ca="1">_xlfn.PERCENTILE.INC((OFFSET(E824,0,1,1,COLUMNS(E824:BP824)-1) - E824:BO824) / E824:BO824, 0.05) * SQRT(COUNT(E824:BP824) - 1)</f>
        <v>-0.19382431353880314</v>
      </c>
      <c r="BS824" s="10" cm="1">
        <f t="array" aca="1" ref="BS824" ca="1">_xlfn.STDEV.P((E824:BO824 - OFFSET(E824:BO824,0,1)) / OFFSET(E824:BO824,0,1)) * SQRT(COUNT(E824:BP824)-1)</f>
        <v>0.12850154092646066</v>
      </c>
      <c r="BT824" s="10" cm="1">
        <f t="array" ref="BT824">-(MAX(1 - (E824:BP824 / _xlfn.SCAN(E824, E824:BP824, _xlfn.LAMBDA(_xlpm.a,_xlpm.b, MAX(_xlpm.a, _xlpm.b))))))</f>
        <v>-0.10727346607070298</v>
      </c>
      <c r="BU824" s="12">
        <f t="shared" ca="1" si="25"/>
        <v>-0.45152700104788812</v>
      </c>
    </row>
    <row r="825" spans="1:73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25.9</v>
      </c>
      <c r="F825">
        <v>26.55</v>
      </c>
      <c r="G825">
        <v>26.55</v>
      </c>
      <c r="H825">
        <v>27.1</v>
      </c>
      <c r="I825">
        <v>28.15</v>
      </c>
      <c r="J825">
        <v>29.1</v>
      </c>
      <c r="K825">
        <v>29</v>
      </c>
      <c r="L825">
        <v>29.3</v>
      </c>
      <c r="M825">
        <v>29.9</v>
      </c>
      <c r="N825">
        <v>29.8</v>
      </c>
      <c r="O825">
        <v>29.05</v>
      </c>
      <c r="P825">
        <v>28.8</v>
      </c>
      <c r="Q825">
        <v>29</v>
      </c>
      <c r="R825">
        <v>30.1</v>
      </c>
      <c r="S825">
        <v>30.55</v>
      </c>
      <c r="T825">
        <v>30.9</v>
      </c>
      <c r="U825">
        <v>29.6</v>
      </c>
      <c r="V825">
        <v>30.75</v>
      </c>
      <c r="W825">
        <v>29.2</v>
      </c>
      <c r="X825">
        <v>28.8</v>
      </c>
      <c r="Y825">
        <v>29.35</v>
      </c>
      <c r="Z825">
        <v>29.75</v>
      </c>
      <c r="AA825">
        <v>30</v>
      </c>
      <c r="AB825">
        <v>30</v>
      </c>
      <c r="AC825">
        <v>31.05</v>
      </c>
      <c r="AD825">
        <v>31.5</v>
      </c>
      <c r="AE825">
        <v>32.700000000000003</v>
      </c>
      <c r="AF825">
        <v>33.35</v>
      </c>
      <c r="AG825">
        <v>33.6</v>
      </c>
      <c r="AH825">
        <v>33.9</v>
      </c>
      <c r="AI825">
        <v>33.35</v>
      </c>
      <c r="AJ825">
        <v>33.1</v>
      </c>
      <c r="AK825">
        <v>33.15</v>
      </c>
      <c r="AL825">
        <v>32.25</v>
      </c>
      <c r="AM825">
        <v>31.3</v>
      </c>
      <c r="AN825">
        <v>32.4</v>
      </c>
      <c r="AO825">
        <v>33.4</v>
      </c>
      <c r="AP825">
        <v>32.700000000000003</v>
      </c>
      <c r="AQ825">
        <v>32.75</v>
      </c>
      <c r="AR825">
        <v>32.4</v>
      </c>
      <c r="AS825">
        <v>31</v>
      </c>
      <c r="AT825">
        <v>32.6</v>
      </c>
      <c r="AU825">
        <v>32.299999999999997</v>
      </c>
      <c r="AV825">
        <v>32</v>
      </c>
      <c r="AW825">
        <v>32.85</v>
      </c>
      <c r="AX825">
        <v>32.549999999999997</v>
      </c>
      <c r="AY825">
        <v>32.799999999999997</v>
      </c>
      <c r="AZ825">
        <v>32.65</v>
      </c>
      <c r="BA825">
        <v>32.700000000000003</v>
      </c>
      <c r="BB825">
        <v>32.4</v>
      </c>
      <c r="BC825">
        <v>32.1</v>
      </c>
      <c r="BD825">
        <v>31.85</v>
      </c>
      <c r="BE825">
        <v>31.8</v>
      </c>
      <c r="BF825">
        <v>32.15</v>
      </c>
      <c r="BG825">
        <v>32.700000000000003</v>
      </c>
      <c r="BH825">
        <v>32.65</v>
      </c>
      <c r="BI825">
        <v>33</v>
      </c>
      <c r="BJ825">
        <v>32.450000000000003</v>
      </c>
      <c r="BK825">
        <v>33.9</v>
      </c>
      <c r="BL825">
        <v>32.9</v>
      </c>
      <c r="BM825">
        <v>33.700000000000003</v>
      </c>
      <c r="BN825">
        <v>33.299999999999997</v>
      </c>
      <c r="BO825">
        <v>33.700000000000003</v>
      </c>
      <c r="BP825">
        <v>33.299999999999997</v>
      </c>
      <c r="BQ825" s="10">
        <f t="shared" si="24"/>
        <v>0.2857142857142857</v>
      </c>
      <c r="BR825" s="11" cm="1">
        <f t="array" aca="1" ref="BR825" ca="1">_xlfn.PERCENTILE.INC((OFFSET(E825,0,1,1,COLUMNS(E825:BP825)-1) - E825:BO825) / E825:BO825, 0.05) * SQRT(COUNT(E825:BP825) - 1)</f>
        <v>-0.23410461384628731</v>
      </c>
      <c r="BS825" s="10" cm="1">
        <f t="array" aca="1" ref="BS825" ca="1">_xlfn.STDEV.P((E825:BO825 - OFFSET(E825:BO825,0,1)) / OFFSET(E825:BO825,0,1)) * SQRT(COUNT(E825:BP825)-1)</f>
        <v>0.17504191267899183</v>
      </c>
      <c r="BT825" s="10" cm="1">
        <f t="array" ref="BT825">-(MAX(1 - (E825:BP825 / _xlfn.SCAN(E825, E825:BP825, _xlfn.LAMBDA(_xlpm.a,_xlpm.b, MAX(_xlpm.a, _xlpm.b))))))</f>
        <v>-8.5545722713864292E-2</v>
      </c>
      <c r="BU825" s="12">
        <f t="shared" ca="1" si="25"/>
        <v>1.663252805714424</v>
      </c>
    </row>
    <row r="826" spans="1:73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145.19999999999999</v>
      </c>
      <c r="F826">
        <v>138.19999999999999</v>
      </c>
      <c r="G826">
        <v>141.80000000000001</v>
      </c>
      <c r="H826">
        <v>141.80000000000001</v>
      </c>
      <c r="I826">
        <v>138.19999999999999</v>
      </c>
      <c r="J826">
        <v>140</v>
      </c>
      <c r="K826">
        <v>138.19999999999999</v>
      </c>
      <c r="L826">
        <v>139</v>
      </c>
      <c r="M826">
        <v>139.4</v>
      </c>
      <c r="N826">
        <v>141.19999999999999</v>
      </c>
      <c r="O826">
        <v>139.19999999999999</v>
      </c>
      <c r="P826">
        <v>139.19999999999999</v>
      </c>
      <c r="Q826">
        <v>140</v>
      </c>
      <c r="R826">
        <v>142.19999999999999</v>
      </c>
      <c r="S826">
        <v>142</v>
      </c>
      <c r="T826">
        <v>139</v>
      </c>
      <c r="U826">
        <v>129.4</v>
      </c>
      <c r="V826">
        <v>132.4</v>
      </c>
      <c r="W826">
        <v>128</v>
      </c>
      <c r="X826">
        <v>127.8</v>
      </c>
      <c r="Y826">
        <v>126.2</v>
      </c>
      <c r="Z826">
        <v>129.19999999999999</v>
      </c>
      <c r="AA826">
        <v>133</v>
      </c>
      <c r="AB826">
        <v>131.6</v>
      </c>
      <c r="AC826">
        <v>132</v>
      </c>
      <c r="AD826">
        <v>135</v>
      </c>
      <c r="AE826">
        <v>133.4</v>
      </c>
      <c r="AF826">
        <v>131.6</v>
      </c>
      <c r="AG826">
        <v>128.80000000000001</v>
      </c>
      <c r="AH826">
        <v>134</v>
      </c>
      <c r="AI826">
        <v>129.6</v>
      </c>
      <c r="AJ826">
        <v>132</v>
      </c>
      <c r="AK826">
        <v>130.80000000000001</v>
      </c>
      <c r="AL826">
        <v>128.80000000000001</v>
      </c>
      <c r="AM826">
        <v>126.8</v>
      </c>
      <c r="AN826">
        <v>129.6</v>
      </c>
      <c r="AO826">
        <v>137.4</v>
      </c>
      <c r="AP826">
        <v>142.80000000000001</v>
      </c>
      <c r="AQ826">
        <v>144.6</v>
      </c>
      <c r="AR826">
        <v>148.19999999999999</v>
      </c>
      <c r="AS826">
        <v>150</v>
      </c>
      <c r="AT826">
        <v>155</v>
      </c>
      <c r="AU826">
        <v>155</v>
      </c>
      <c r="AV826">
        <v>156.19999999999999</v>
      </c>
      <c r="AW826">
        <v>154</v>
      </c>
      <c r="AX826">
        <v>149</v>
      </c>
      <c r="AY826">
        <v>150.4</v>
      </c>
      <c r="AZ826">
        <v>151.19999999999999</v>
      </c>
      <c r="BA826">
        <v>155.4</v>
      </c>
      <c r="BB826">
        <v>156</v>
      </c>
      <c r="BC826">
        <v>157</v>
      </c>
      <c r="BD826">
        <v>155.80000000000001</v>
      </c>
      <c r="BE826">
        <v>152.4</v>
      </c>
      <c r="BF826">
        <v>151.4</v>
      </c>
      <c r="BG826">
        <v>148.80000000000001</v>
      </c>
      <c r="BH826">
        <v>147.4</v>
      </c>
      <c r="BI826">
        <v>142.4</v>
      </c>
      <c r="BJ826">
        <v>142.4</v>
      </c>
      <c r="BK826">
        <v>147</v>
      </c>
      <c r="BL826">
        <v>147.4</v>
      </c>
      <c r="BM826">
        <v>145.80000000000001</v>
      </c>
      <c r="BN826">
        <v>147</v>
      </c>
      <c r="BO826">
        <v>149.80000000000001</v>
      </c>
      <c r="BP826">
        <v>148</v>
      </c>
      <c r="BQ826" s="10">
        <f t="shared" si="24"/>
        <v>1.928374655647391E-2</v>
      </c>
      <c r="BR826" s="11" cm="1">
        <f t="array" aca="1" ref="BR826" ca="1">_xlfn.PERCENTILE.INC((OFFSET(E826,0,1,1,COLUMNS(E826:BP826)-1) - E826:BO826) / E826:BO826, 0.05) * SQRT(COUNT(E826:BP826) - 1)</f>
        <v>-0.26346085427707117</v>
      </c>
      <c r="BS826" s="10" cm="1">
        <f t="array" aca="1" ref="BS826" ca="1">_xlfn.STDEV.P((E826:BO826 - OFFSET(E826:BO826,0,1)) / OFFSET(E826:BO826,0,1)) * SQRT(COUNT(E826:BP826)-1)</f>
        <v>0.17975773275888629</v>
      </c>
      <c r="BT826" s="10" cm="1">
        <f t="array" ref="BT826">-(MAX(1 - (E826:BP826 / _xlfn.SCAN(E826, E826:BP826, _xlfn.LAMBDA(_xlpm.a,_xlpm.b, MAX(_xlpm.a, _xlpm.b))))))</f>
        <v>-0.13085399449035806</v>
      </c>
      <c r="BU826" s="12">
        <f t="shared" ca="1" si="25"/>
        <v>0.1374539656454313</v>
      </c>
    </row>
    <row r="827" spans="1:73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654</v>
      </c>
      <c r="F827">
        <v>646</v>
      </c>
      <c r="G827">
        <v>656</v>
      </c>
      <c r="H827">
        <v>638</v>
      </c>
      <c r="I827">
        <v>642</v>
      </c>
      <c r="J827">
        <v>636</v>
      </c>
      <c r="K827">
        <v>630</v>
      </c>
      <c r="L827">
        <v>626</v>
      </c>
      <c r="M827">
        <v>622</v>
      </c>
      <c r="N827">
        <v>616</v>
      </c>
      <c r="O827">
        <v>621</v>
      </c>
      <c r="P827">
        <v>610</v>
      </c>
      <c r="Q827">
        <v>619</v>
      </c>
      <c r="R827">
        <v>646</v>
      </c>
      <c r="S827">
        <v>656</v>
      </c>
      <c r="T827">
        <v>651</v>
      </c>
      <c r="U827">
        <v>646</v>
      </c>
      <c r="V827">
        <v>655</v>
      </c>
      <c r="W827">
        <v>650</v>
      </c>
      <c r="X827">
        <v>635</v>
      </c>
      <c r="Y827">
        <v>622</v>
      </c>
      <c r="Z827">
        <v>629</v>
      </c>
      <c r="AA827">
        <v>646</v>
      </c>
      <c r="AB827">
        <v>670</v>
      </c>
      <c r="AC827">
        <v>635</v>
      </c>
      <c r="AD827">
        <v>636</v>
      </c>
      <c r="AE827">
        <v>620</v>
      </c>
      <c r="AF827">
        <v>607</v>
      </c>
      <c r="AG827">
        <v>603</v>
      </c>
      <c r="AH827">
        <v>595</v>
      </c>
      <c r="AI827">
        <v>599</v>
      </c>
      <c r="AJ827">
        <v>600</v>
      </c>
      <c r="AK827">
        <v>597</v>
      </c>
      <c r="AL827">
        <v>598</v>
      </c>
      <c r="AM827">
        <v>592</v>
      </c>
      <c r="AN827">
        <v>580</v>
      </c>
      <c r="AO827">
        <v>577</v>
      </c>
      <c r="AP827">
        <v>589</v>
      </c>
      <c r="AQ827">
        <v>585</v>
      </c>
      <c r="AR827">
        <v>588</v>
      </c>
      <c r="AS827">
        <v>584</v>
      </c>
      <c r="AT827">
        <v>587</v>
      </c>
      <c r="AU827">
        <v>589</v>
      </c>
      <c r="AV827">
        <v>588</v>
      </c>
      <c r="AW827">
        <v>590</v>
      </c>
      <c r="AX827">
        <v>596</v>
      </c>
      <c r="AY827">
        <v>584</v>
      </c>
      <c r="AZ827">
        <v>590</v>
      </c>
      <c r="BA827">
        <v>584</v>
      </c>
      <c r="BB827">
        <v>585</v>
      </c>
      <c r="BC827">
        <v>590</v>
      </c>
      <c r="BD827">
        <v>587</v>
      </c>
      <c r="BE827">
        <v>586</v>
      </c>
      <c r="BF827">
        <v>584</v>
      </c>
      <c r="BG827">
        <v>587</v>
      </c>
      <c r="BH827">
        <v>586</v>
      </c>
      <c r="BI827">
        <v>590</v>
      </c>
      <c r="BJ827">
        <v>590</v>
      </c>
      <c r="BK827">
        <v>590</v>
      </c>
      <c r="BL827">
        <v>592</v>
      </c>
      <c r="BM827">
        <v>600</v>
      </c>
      <c r="BN827">
        <v>599</v>
      </c>
      <c r="BO827">
        <v>593</v>
      </c>
      <c r="BP827">
        <v>590</v>
      </c>
      <c r="BQ827" s="10">
        <f t="shared" si="24"/>
        <v>-9.7859327217125383E-2</v>
      </c>
      <c r="BR827" s="11" cm="1">
        <f t="array" aca="1" ref="BR827" ca="1">_xlfn.PERCENTILE.INC((OFFSET(E827,0,1,1,COLUMNS(E827:BP827)-1) - E827:BO827) / E827:BO827, 0.05) * SQRT(COUNT(E827:BP827) - 1)</f>
        <v>-0.18149328782724719</v>
      </c>
      <c r="BS827" s="10" cm="1">
        <f t="array" aca="1" ref="BS827" ca="1">_xlfn.STDEV.P((E827:BO827 - OFFSET(E827:BO827,0,1)) / OFFSET(E827:BO827,0,1)) * SQRT(COUNT(E827:BP827)-1)</f>
        <v>0.11949743653669029</v>
      </c>
      <c r="BT827" s="10" cm="1">
        <f t="array" ref="BT827">-(MAX(1 - (E827:BP827 / _xlfn.SCAN(E827, E827:BP827, _xlfn.LAMBDA(_xlpm.a,_xlpm.b, MAX(_xlpm.a, _xlpm.b))))))</f>
        <v>-0.13880597014925378</v>
      </c>
      <c r="BU827" s="12">
        <f t="shared" ca="1" si="25"/>
        <v>-0.77352839717258493</v>
      </c>
    </row>
    <row r="828" spans="1:73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8.7949999999999999</v>
      </c>
      <c r="F828">
        <v>8.68</v>
      </c>
      <c r="G828">
        <v>8.8049999999999997</v>
      </c>
      <c r="H828">
        <v>9.19</v>
      </c>
      <c r="I828">
        <v>9.3699999999999992</v>
      </c>
      <c r="J828">
        <v>9.2449999999999992</v>
      </c>
      <c r="K828">
        <v>9.1</v>
      </c>
      <c r="L828">
        <v>9.25</v>
      </c>
      <c r="M828">
        <v>9.1050000000000004</v>
      </c>
      <c r="N828">
        <v>8.99</v>
      </c>
      <c r="O828">
        <v>8.91</v>
      </c>
      <c r="P828">
        <v>9.1300000000000008</v>
      </c>
      <c r="Q828">
        <v>9.11</v>
      </c>
      <c r="R828">
        <v>9.02</v>
      </c>
      <c r="S828">
        <v>8.9949999999999992</v>
      </c>
      <c r="T828">
        <v>8.6349999999999998</v>
      </c>
      <c r="U828">
        <v>8.27</v>
      </c>
      <c r="V828">
        <v>8.4250000000000007</v>
      </c>
      <c r="W828">
        <v>8.0399999999999991</v>
      </c>
      <c r="X828">
        <v>8.2449999999999992</v>
      </c>
      <c r="Y828">
        <v>8.1199999999999992</v>
      </c>
      <c r="Z828">
        <v>8.1050000000000004</v>
      </c>
      <c r="AA828">
        <v>8.3699999999999992</v>
      </c>
      <c r="AB828">
        <v>8.33</v>
      </c>
      <c r="AC828">
        <v>8.5250000000000004</v>
      </c>
      <c r="AD828">
        <v>8.3650000000000002</v>
      </c>
      <c r="AE828">
        <v>8.3000000000000007</v>
      </c>
      <c r="AF828">
        <v>8.2050000000000001</v>
      </c>
      <c r="AG828">
        <v>8.17</v>
      </c>
      <c r="AH828">
        <v>8.1349999999999998</v>
      </c>
      <c r="AI828">
        <v>8.11</v>
      </c>
      <c r="AJ828">
        <v>8.3000000000000007</v>
      </c>
      <c r="AK828">
        <v>8.1999999999999993</v>
      </c>
      <c r="AL828">
        <v>8.16</v>
      </c>
      <c r="AM828">
        <v>8.01</v>
      </c>
      <c r="AN828">
        <v>8.1850000000000005</v>
      </c>
      <c r="AO828">
        <v>8.2899999999999991</v>
      </c>
      <c r="AP828">
        <v>8.0950000000000006</v>
      </c>
      <c r="AQ828">
        <v>9.0150000000000006</v>
      </c>
      <c r="AR828">
        <v>9.0749999999999993</v>
      </c>
      <c r="AS828">
        <v>9.0299999999999994</v>
      </c>
      <c r="AT828">
        <v>8.9550000000000001</v>
      </c>
      <c r="AU828">
        <v>8.8949999999999996</v>
      </c>
      <c r="AV828">
        <v>9.1349999999999998</v>
      </c>
      <c r="AW828">
        <v>8.8049999999999997</v>
      </c>
      <c r="AX828">
        <v>8.75</v>
      </c>
      <c r="AY828">
        <v>9</v>
      </c>
      <c r="AZ828">
        <v>8.9700000000000006</v>
      </c>
      <c r="BA828">
        <v>9.06</v>
      </c>
      <c r="BB828">
        <v>8.7650000000000006</v>
      </c>
      <c r="BC828">
        <v>9.08</v>
      </c>
      <c r="BD828">
        <v>9.1649999999999991</v>
      </c>
      <c r="BE828">
        <v>9.42</v>
      </c>
      <c r="BF828">
        <v>9.3650000000000002</v>
      </c>
      <c r="BG828">
        <v>9.52</v>
      </c>
      <c r="BH828">
        <v>9.5250000000000004</v>
      </c>
      <c r="BI828">
        <v>9.3450000000000006</v>
      </c>
      <c r="BJ828">
        <v>9.58</v>
      </c>
      <c r="BK828">
        <v>9.7349999999999994</v>
      </c>
      <c r="BL828">
        <v>9.875</v>
      </c>
      <c r="BM828">
        <v>10.27</v>
      </c>
      <c r="BN828">
        <v>10.02</v>
      </c>
      <c r="BO828">
        <v>10.17</v>
      </c>
      <c r="BP828">
        <v>9.92</v>
      </c>
      <c r="BQ828" s="10">
        <f t="shared" si="24"/>
        <v>0.12791358726549176</v>
      </c>
      <c r="BR828" s="11" cm="1">
        <f t="array" aca="1" ref="BR828" ca="1">_xlfn.PERCENTILE.INC((OFFSET(E828,0,1,1,COLUMNS(E828:BP828)-1) - E828:BO828) / E828:BO828, 0.05) * SQRT(COUNT(E828:BP828) - 1)</f>
        <v>-0.28390276175697099</v>
      </c>
      <c r="BS828" s="10" cm="1">
        <f t="array" aca="1" ref="BS828" ca="1">_xlfn.STDEV.P((E828:BO828 - OFFSET(E828:BO828,0,1)) / OFFSET(E828:BO828,0,1)) * SQRT(COUNT(E828:BP828)-1)</f>
        <v>0.1930224238472735</v>
      </c>
      <c r="BT828" s="10" cm="1">
        <f t="array" ref="BT828">-(MAX(1 - (E828:BP828 / _xlfn.SCAN(E828, E828:BP828, _xlfn.LAMBDA(_xlpm.a,_xlpm.b, MAX(_xlpm.a, _xlpm.b))))))</f>
        <v>-0.14514407684098185</v>
      </c>
      <c r="BU828" s="12">
        <f t="shared" ca="1" si="25"/>
        <v>0.69079152190970616</v>
      </c>
    </row>
    <row r="829" spans="1:73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90.5</v>
      </c>
      <c r="F829">
        <v>85.5</v>
      </c>
      <c r="G829">
        <v>85.65</v>
      </c>
      <c r="H829">
        <v>85.4</v>
      </c>
      <c r="I829">
        <v>86.1</v>
      </c>
      <c r="J829">
        <v>83.6</v>
      </c>
      <c r="K829">
        <v>87</v>
      </c>
      <c r="L829">
        <v>87.7</v>
      </c>
      <c r="M829">
        <v>87.2</v>
      </c>
      <c r="N829">
        <v>83.85</v>
      </c>
      <c r="O829">
        <v>82.5</v>
      </c>
      <c r="P829">
        <v>85</v>
      </c>
      <c r="Q829">
        <v>86.2</v>
      </c>
      <c r="R829">
        <v>84.4</v>
      </c>
      <c r="S829">
        <v>87</v>
      </c>
      <c r="T829">
        <v>81.2</v>
      </c>
      <c r="U829">
        <v>84.1</v>
      </c>
      <c r="V829">
        <v>86.25</v>
      </c>
      <c r="W829">
        <v>82</v>
      </c>
      <c r="X829">
        <v>84</v>
      </c>
      <c r="Y829">
        <v>85.4</v>
      </c>
      <c r="Z829">
        <v>83.5</v>
      </c>
      <c r="AA829">
        <v>84</v>
      </c>
      <c r="AB829">
        <v>87</v>
      </c>
      <c r="AC829">
        <v>83.8</v>
      </c>
      <c r="AD829">
        <v>82</v>
      </c>
      <c r="AE829">
        <v>90</v>
      </c>
      <c r="AF829">
        <v>90</v>
      </c>
      <c r="AG829">
        <v>85.5</v>
      </c>
      <c r="AH829">
        <v>83.1</v>
      </c>
      <c r="AI829">
        <v>83.2</v>
      </c>
      <c r="AJ829">
        <v>82.5</v>
      </c>
      <c r="AK829">
        <v>87.5</v>
      </c>
      <c r="AL829">
        <v>87.65</v>
      </c>
      <c r="AM829">
        <v>88</v>
      </c>
      <c r="AN829">
        <v>88</v>
      </c>
      <c r="AO829">
        <v>87</v>
      </c>
      <c r="AP829">
        <v>85.5</v>
      </c>
      <c r="AQ829">
        <v>85</v>
      </c>
      <c r="AR829">
        <v>84</v>
      </c>
      <c r="AS829">
        <v>85</v>
      </c>
      <c r="AT829">
        <v>82.5</v>
      </c>
      <c r="AU829">
        <v>80.5</v>
      </c>
      <c r="AV829">
        <v>79.5</v>
      </c>
      <c r="AW829">
        <v>76.5</v>
      </c>
      <c r="AX829">
        <v>82</v>
      </c>
      <c r="AY829">
        <v>80</v>
      </c>
      <c r="AZ829">
        <v>78.95</v>
      </c>
      <c r="BA829">
        <v>64</v>
      </c>
      <c r="BB829">
        <v>63.5</v>
      </c>
      <c r="BC829">
        <v>63.99</v>
      </c>
      <c r="BD829">
        <v>68</v>
      </c>
      <c r="BE829">
        <v>68</v>
      </c>
      <c r="BF829">
        <v>71</v>
      </c>
      <c r="BG829">
        <v>80</v>
      </c>
      <c r="BH829">
        <v>79</v>
      </c>
      <c r="BI829">
        <v>80</v>
      </c>
      <c r="BJ829">
        <v>77.5</v>
      </c>
      <c r="BK829">
        <v>70.5</v>
      </c>
      <c r="BL829">
        <v>70.75</v>
      </c>
      <c r="BM829">
        <v>73</v>
      </c>
      <c r="BN829">
        <v>76</v>
      </c>
      <c r="BO829">
        <v>74.5</v>
      </c>
      <c r="BP829">
        <v>73</v>
      </c>
      <c r="BQ829" s="10">
        <f t="shared" si="24"/>
        <v>-0.19337016574585636</v>
      </c>
      <c r="BR829" s="11" cm="1">
        <f t="array" aca="1" ref="BR829" ca="1">_xlfn.PERCENTILE.INC((OFFSET(E829,0,1,1,COLUMNS(E829:BP829)-1) - E829:BO829) / E829:BO829, 0.05) * SQRT(COUNT(E829:BP829) - 1)</f>
        <v>-0.43435635474190232</v>
      </c>
      <c r="BS829" s="10" cm="1">
        <f t="array" aca="1" ref="BS829" ca="1">_xlfn.STDEV.P((E829:BO829 - OFFSET(E829:BO829,0,1)) / OFFSET(E829:BO829,0,1)) * SQRT(COUNT(E829:BP829)-1)</f>
        <v>0.36671806915192362</v>
      </c>
      <c r="BT829" s="10" cm="1">
        <f t="array" ref="BT829">-(MAX(1 - (E829:BP829 / _xlfn.SCAN(E829, E829:BP829, _xlfn.LAMBDA(_xlpm.a,_xlpm.b, MAX(_xlpm.a, _xlpm.b))))))</f>
        <v>-0.2983425414364641</v>
      </c>
      <c r="BU829" s="12">
        <f t="shared" ca="1" si="25"/>
        <v>-0.51250678624545176</v>
      </c>
    </row>
    <row r="830" spans="1:73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256</v>
      </c>
      <c r="F830">
        <v>256.39999999999998</v>
      </c>
      <c r="G830">
        <v>255.2</v>
      </c>
      <c r="H830">
        <v>255.2</v>
      </c>
      <c r="I830">
        <v>247</v>
      </c>
      <c r="J830">
        <v>249.4</v>
      </c>
      <c r="K830">
        <v>241</v>
      </c>
      <c r="L830">
        <v>231.2</v>
      </c>
      <c r="M830">
        <v>234.4</v>
      </c>
      <c r="N830">
        <v>234</v>
      </c>
      <c r="O830">
        <v>229</v>
      </c>
      <c r="P830">
        <v>228.2</v>
      </c>
      <c r="Q830">
        <v>225.8</v>
      </c>
      <c r="R830">
        <v>232.4</v>
      </c>
      <c r="S830">
        <v>235</v>
      </c>
      <c r="T830">
        <v>230.6</v>
      </c>
      <c r="U830">
        <v>230.8</v>
      </c>
      <c r="V830">
        <v>231.6</v>
      </c>
      <c r="W830">
        <v>237</v>
      </c>
      <c r="X830">
        <v>237</v>
      </c>
      <c r="Y830">
        <v>232.6</v>
      </c>
      <c r="Z830">
        <v>242.8</v>
      </c>
      <c r="AA830">
        <v>252</v>
      </c>
      <c r="AB830">
        <v>263.2</v>
      </c>
      <c r="AC830">
        <v>256.39999999999998</v>
      </c>
      <c r="AD830">
        <v>257.2</v>
      </c>
      <c r="AE830">
        <v>257</v>
      </c>
      <c r="AF830">
        <v>250.6</v>
      </c>
      <c r="AG830">
        <v>254.4</v>
      </c>
      <c r="AH830">
        <v>267.39999999999998</v>
      </c>
      <c r="AI830">
        <v>264.60000000000002</v>
      </c>
      <c r="AJ830">
        <v>251</v>
      </c>
      <c r="AK830">
        <v>247</v>
      </c>
      <c r="AL830">
        <v>244.2</v>
      </c>
      <c r="AM830">
        <v>234</v>
      </c>
      <c r="AN830">
        <v>234.8</v>
      </c>
      <c r="AO830">
        <v>231</v>
      </c>
      <c r="AP830">
        <v>180.1</v>
      </c>
      <c r="AQ830">
        <v>182</v>
      </c>
      <c r="AR830">
        <v>176.1</v>
      </c>
      <c r="AS830">
        <v>175</v>
      </c>
      <c r="AT830">
        <v>178.7</v>
      </c>
      <c r="AU830">
        <v>185.1</v>
      </c>
      <c r="AV830">
        <v>188</v>
      </c>
      <c r="AW830">
        <v>185.8</v>
      </c>
      <c r="AX830">
        <v>185</v>
      </c>
      <c r="AY830">
        <v>180.1</v>
      </c>
      <c r="AZ830">
        <v>190.5</v>
      </c>
      <c r="BA830">
        <v>190</v>
      </c>
      <c r="BB830">
        <v>195</v>
      </c>
      <c r="BC830">
        <v>193.2</v>
      </c>
      <c r="BD830">
        <v>193.3</v>
      </c>
      <c r="BE830">
        <v>195.6</v>
      </c>
      <c r="BF830">
        <v>191.5</v>
      </c>
      <c r="BG830">
        <v>192.9</v>
      </c>
      <c r="BH830">
        <v>192.5</v>
      </c>
      <c r="BI830">
        <v>194</v>
      </c>
      <c r="BJ830">
        <v>193.9</v>
      </c>
      <c r="BK830">
        <v>187.7</v>
      </c>
      <c r="BL830">
        <v>185.3</v>
      </c>
      <c r="BM830">
        <v>186.9</v>
      </c>
      <c r="BN830">
        <v>186.5</v>
      </c>
      <c r="BO830">
        <v>196.6</v>
      </c>
      <c r="BP830">
        <v>197</v>
      </c>
      <c r="BQ830" s="10">
        <f t="shared" si="24"/>
        <v>-0.23046875</v>
      </c>
      <c r="BR830" s="11" cm="1">
        <f t="array" aca="1" ref="BR830" ca="1">_xlfn.PERCENTILE.INC((OFFSET(E830,0,1,1,COLUMNS(E830:BP830)-1) - E830:BO830) / E830:BO830, 0.05) * SQRT(COUNT(E830:BP830) - 1)</f>
        <v>-0.31721706637196617</v>
      </c>
      <c r="BS830" s="10" cm="1">
        <f t="array" aca="1" ref="BS830" ca="1">_xlfn.STDEV.P((E830:BO830 - OFFSET(E830:BO830,0,1)) / OFFSET(E830:BO830,0,1)) * SQRT(COUNT(E830:BP830)-1)</f>
        <v>0.33536339241491897</v>
      </c>
      <c r="BT830" s="10" cm="1">
        <f t="array" ref="BT830">-(MAX(1 - (E830:BP830 / _xlfn.SCAN(E830, E830:BP830, _xlfn.LAMBDA(_xlpm.a,_xlpm.b, MAX(_xlpm.a, _xlpm.b))))))</f>
        <v>-0.34554973821989521</v>
      </c>
      <c r="BU830" s="12">
        <f t="shared" ca="1" si="25"/>
        <v>-0.67104546418383026</v>
      </c>
    </row>
    <row r="831" spans="1:73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89.65</v>
      </c>
      <c r="F831">
        <v>90.3</v>
      </c>
      <c r="G831">
        <v>90.95</v>
      </c>
      <c r="H831">
        <v>90.95</v>
      </c>
      <c r="I831">
        <v>91.35</v>
      </c>
      <c r="J831">
        <v>93.1</v>
      </c>
      <c r="K831">
        <v>91.6</v>
      </c>
      <c r="L831">
        <v>92.5</v>
      </c>
      <c r="M831">
        <v>93.2</v>
      </c>
      <c r="N831">
        <v>95.4</v>
      </c>
      <c r="O831">
        <v>95.4</v>
      </c>
      <c r="P831">
        <v>98.45</v>
      </c>
      <c r="Q831">
        <v>99.7</v>
      </c>
      <c r="R831">
        <v>99</v>
      </c>
      <c r="S831">
        <v>98.9</v>
      </c>
      <c r="T831">
        <v>97.75</v>
      </c>
      <c r="U831">
        <v>96.1</v>
      </c>
      <c r="V831">
        <v>95.6</v>
      </c>
      <c r="W831">
        <v>94.55</v>
      </c>
      <c r="X831">
        <v>93.85</v>
      </c>
      <c r="Y831">
        <v>93.25</v>
      </c>
      <c r="Z831">
        <v>95.25</v>
      </c>
      <c r="AA831">
        <v>96.7</v>
      </c>
      <c r="AB831">
        <v>98</v>
      </c>
      <c r="AC831">
        <v>100.7</v>
      </c>
      <c r="AD831">
        <v>101.8</v>
      </c>
      <c r="AE831">
        <v>101</v>
      </c>
      <c r="AF831">
        <v>99.95</v>
      </c>
      <c r="AG831">
        <v>99.5</v>
      </c>
      <c r="AH831">
        <v>99.95</v>
      </c>
      <c r="AI831">
        <v>99.15</v>
      </c>
      <c r="AJ831">
        <v>99.55</v>
      </c>
      <c r="AK831">
        <v>97.95</v>
      </c>
      <c r="AL831">
        <v>97.5</v>
      </c>
      <c r="AM831">
        <v>96.8</v>
      </c>
      <c r="AN831">
        <v>98.1</v>
      </c>
      <c r="AO831">
        <v>98.8</v>
      </c>
      <c r="AP831">
        <v>97.95</v>
      </c>
      <c r="AQ831">
        <v>99.3</v>
      </c>
      <c r="AR831">
        <v>101</v>
      </c>
      <c r="AS831">
        <v>100.1</v>
      </c>
      <c r="AT831">
        <v>102.5</v>
      </c>
      <c r="AU831">
        <v>103.8</v>
      </c>
      <c r="AV831">
        <v>106.4</v>
      </c>
      <c r="AW831">
        <v>105.2</v>
      </c>
      <c r="AX831">
        <v>106.3</v>
      </c>
      <c r="AY831">
        <v>107.4</v>
      </c>
      <c r="AZ831">
        <v>107.9</v>
      </c>
      <c r="BA831">
        <v>107.8</v>
      </c>
      <c r="BB831">
        <v>107.9</v>
      </c>
      <c r="BC831">
        <v>107.5</v>
      </c>
      <c r="BD831">
        <v>106.8</v>
      </c>
      <c r="BE831">
        <v>107.7</v>
      </c>
      <c r="BF831">
        <v>106.3</v>
      </c>
      <c r="BG831">
        <v>105.3</v>
      </c>
      <c r="BH831">
        <v>105.5</v>
      </c>
      <c r="BI831">
        <v>105.3</v>
      </c>
      <c r="BJ831">
        <v>106.1</v>
      </c>
      <c r="BK831">
        <v>106.1</v>
      </c>
      <c r="BL831">
        <v>105.4</v>
      </c>
      <c r="BM831">
        <v>106.2</v>
      </c>
      <c r="BN831">
        <v>105.8</v>
      </c>
      <c r="BO831">
        <v>106.1</v>
      </c>
      <c r="BP831">
        <v>105.6</v>
      </c>
      <c r="BQ831" s="10">
        <f t="shared" si="24"/>
        <v>0.17791411042944771</v>
      </c>
      <c r="BR831" s="11" cm="1">
        <f t="array" aca="1" ref="BR831" ca="1">_xlfn.PERCENTILE.INC((OFFSET(E831,0,1,1,COLUMNS(E831:BP831)-1) - E831:BO831) / E831:BO831, 0.05) * SQRT(COUNT(E831:BP831) - 1)</f>
        <v>-0.10208860325423529</v>
      </c>
      <c r="BS831" s="10" cm="1">
        <f t="array" aca="1" ref="BS831" ca="1">_xlfn.STDEV.P((E831:BO831 - OFFSET(E831:BO831,0,1)) / OFFSET(E831:BO831,0,1)) * SQRT(COUNT(E831:BP831)-1)</f>
        <v>9.1118523499934809E-2</v>
      </c>
      <c r="BT831" s="10" cm="1">
        <f t="array" ref="BT831">-(MAX(1 - (E831:BP831 / _xlfn.SCAN(E831, E831:BP831, _xlfn.LAMBDA(_xlpm.a,_xlpm.b, MAX(_xlpm.a, _xlpm.b))))))</f>
        <v>-6.4694082246740225E-2</v>
      </c>
      <c r="BU831" s="12">
        <f t="shared" ca="1" si="25"/>
        <v>2.0120911759094247</v>
      </c>
    </row>
    <row r="832" spans="1:73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61.1</v>
      </c>
      <c r="F832">
        <v>61.5</v>
      </c>
      <c r="G832">
        <v>62.24</v>
      </c>
      <c r="H832">
        <v>62.24</v>
      </c>
      <c r="I832">
        <v>66</v>
      </c>
      <c r="J832">
        <v>68.56</v>
      </c>
      <c r="K832">
        <v>70.02</v>
      </c>
      <c r="L832">
        <v>68.62</v>
      </c>
      <c r="M832">
        <v>69.3</v>
      </c>
      <c r="N832">
        <v>68.14</v>
      </c>
      <c r="O832">
        <v>66.180000000000007</v>
      </c>
      <c r="P832">
        <v>68</v>
      </c>
      <c r="Q832">
        <v>66.34</v>
      </c>
      <c r="R832">
        <v>66.7</v>
      </c>
      <c r="S832">
        <v>65.48</v>
      </c>
      <c r="T832">
        <v>65.260000000000005</v>
      </c>
      <c r="U832">
        <v>64.28</v>
      </c>
      <c r="V832">
        <v>64.44</v>
      </c>
      <c r="W832">
        <v>63</v>
      </c>
      <c r="X832">
        <v>63.74</v>
      </c>
      <c r="Y832">
        <v>63.7</v>
      </c>
      <c r="Z832">
        <v>64.08</v>
      </c>
      <c r="AA832">
        <v>65.52</v>
      </c>
      <c r="AB832">
        <v>64.040000000000006</v>
      </c>
      <c r="AC832">
        <v>63.66</v>
      </c>
      <c r="AD832">
        <v>66</v>
      </c>
      <c r="AE832">
        <v>65.5</v>
      </c>
      <c r="AF832">
        <v>64.7</v>
      </c>
      <c r="AG832">
        <v>64.12</v>
      </c>
      <c r="AH832">
        <v>66.099999999999994</v>
      </c>
      <c r="AI832">
        <v>64.66</v>
      </c>
      <c r="AJ832">
        <v>66.040000000000006</v>
      </c>
      <c r="AK832">
        <v>68.7</v>
      </c>
      <c r="AL832">
        <v>66.7</v>
      </c>
      <c r="AM832">
        <v>67.5</v>
      </c>
      <c r="AN832">
        <v>67.180000000000007</v>
      </c>
      <c r="AO832">
        <v>66.14</v>
      </c>
      <c r="AP832">
        <v>65.48</v>
      </c>
      <c r="AQ832">
        <v>65.599999999999994</v>
      </c>
      <c r="AR832">
        <v>68.2</v>
      </c>
      <c r="AS832">
        <v>67.8</v>
      </c>
      <c r="AT832">
        <v>71.64</v>
      </c>
      <c r="AU832">
        <v>71.599999999999994</v>
      </c>
      <c r="AV832">
        <v>72.92</v>
      </c>
      <c r="AW832">
        <v>72.239999999999995</v>
      </c>
      <c r="AX832">
        <v>71.400000000000006</v>
      </c>
      <c r="AY832">
        <v>72.64</v>
      </c>
      <c r="AZ832">
        <v>73.2</v>
      </c>
      <c r="BA832">
        <v>74.180000000000007</v>
      </c>
      <c r="BB832">
        <v>72.599999999999994</v>
      </c>
      <c r="BC832">
        <v>73.44</v>
      </c>
      <c r="BD832">
        <v>74.12</v>
      </c>
      <c r="BE832">
        <v>72.400000000000006</v>
      </c>
      <c r="BF832">
        <v>70.3</v>
      </c>
      <c r="BG832">
        <v>71.959999999999994</v>
      </c>
      <c r="BH832">
        <v>70.08</v>
      </c>
      <c r="BI832">
        <v>70.099999999999994</v>
      </c>
      <c r="BJ832">
        <v>71.34</v>
      </c>
      <c r="BK832">
        <v>69.64</v>
      </c>
      <c r="BL832">
        <v>69</v>
      </c>
      <c r="BM832">
        <v>70.64</v>
      </c>
      <c r="BN832">
        <v>71.260000000000005</v>
      </c>
      <c r="BO832">
        <v>71.260000000000005</v>
      </c>
      <c r="BP832">
        <v>70.62</v>
      </c>
      <c r="BQ832" s="10">
        <f t="shared" si="24"/>
        <v>0.15581014729950904</v>
      </c>
      <c r="BR832" s="11" cm="1">
        <f t="array" aca="1" ref="BR832" ca="1">_xlfn.PERCENTILE.INC((OFFSET(E832,0,1,1,COLUMNS(E832:BP832)-1) - E832:BO832) / E832:BO832, 0.05) * SQRT(COUNT(E832:BP832) - 1)</f>
        <v>-0.2060053878341227</v>
      </c>
      <c r="BS832" s="10" cm="1">
        <f t="array" aca="1" ref="BS832" ca="1">_xlfn.STDEV.P((E832:BO832 - OFFSET(E832:BO832,0,1)) / OFFSET(E832:BO832,0,1)) * SQRT(COUNT(E832:BP832)-1)</f>
        <v>0.16490102771238399</v>
      </c>
      <c r="BT832" s="10" cm="1">
        <f t="array" ref="BT832">-(MAX(1 - (E832:BP832 / _xlfn.SCAN(E832, E832:BP832, _xlfn.LAMBDA(_xlpm.a,_xlpm.b, MAX(_xlpm.a, _xlpm.b))))))</f>
        <v>-0.10025706940874035</v>
      </c>
      <c r="BU832" s="12">
        <f t="shared" ca="1" si="25"/>
        <v>0.97776718679641705</v>
      </c>
    </row>
    <row r="833" spans="1:73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156.80000000000001</v>
      </c>
      <c r="F833">
        <v>158.69999999999999</v>
      </c>
      <c r="G833">
        <v>155.4</v>
      </c>
      <c r="H833">
        <v>153.15</v>
      </c>
      <c r="I833">
        <v>155.69999999999999</v>
      </c>
      <c r="J833">
        <v>157.94999999999999</v>
      </c>
      <c r="K833">
        <v>156.80000000000001</v>
      </c>
      <c r="L833">
        <v>156.15</v>
      </c>
      <c r="M833">
        <v>158</v>
      </c>
      <c r="N833">
        <v>156</v>
      </c>
      <c r="O833">
        <v>155.55000000000001</v>
      </c>
      <c r="P833">
        <v>155.35</v>
      </c>
      <c r="Q833">
        <v>156.30000000000001</v>
      </c>
      <c r="R833">
        <v>154.15</v>
      </c>
      <c r="S833">
        <v>153.65</v>
      </c>
      <c r="T833">
        <v>153.1</v>
      </c>
      <c r="U833">
        <v>151.94999999999999</v>
      </c>
      <c r="V833">
        <v>153.9</v>
      </c>
      <c r="W833">
        <v>152.94999999999999</v>
      </c>
      <c r="X833">
        <v>157.85</v>
      </c>
      <c r="Y833">
        <v>155.69999999999999</v>
      </c>
      <c r="Z833">
        <v>156.94999999999999</v>
      </c>
      <c r="AA833">
        <v>159.69999999999999</v>
      </c>
      <c r="AB833">
        <v>158.5</v>
      </c>
      <c r="AC833">
        <v>160.75</v>
      </c>
      <c r="AD833">
        <v>163.19999999999999</v>
      </c>
      <c r="AE833">
        <v>162.05000000000001</v>
      </c>
      <c r="AF833">
        <v>163.75</v>
      </c>
      <c r="AG833">
        <v>163.1</v>
      </c>
      <c r="AH833">
        <v>159.4</v>
      </c>
      <c r="AI833">
        <v>159.30000000000001</v>
      </c>
      <c r="AJ833">
        <v>161.19999999999999</v>
      </c>
      <c r="AK833">
        <v>163.25</v>
      </c>
      <c r="AL833">
        <v>163.30000000000001</v>
      </c>
      <c r="AM833">
        <v>164.75</v>
      </c>
      <c r="AN833">
        <v>163.35</v>
      </c>
      <c r="AO833">
        <v>160.94999999999999</v>
      </c>
      <c r="AP833">
        <v>160.5</v>
      </c>
      <c r="AQ833">
        <v>160.5</v>
      </c>
      <c r="AR833">
        <v>160.65</v>
      </c>
      <c r="AS833">
        <v>157.35</v>
      </c>
      <c r="AT833">
        <v>158.75</v>
      </c>
      <c r="AU833">
        <v>157.55000000000001</v>
      </c>
      <c r="AV833">
        <v>157</v>
      </c>
      <c r="AW833">
        <v>158.9</v>
      </c>
      <c r="AX833">
        <v>158.4</v>
      </c>
      <c r="AY833">
        <v>157.1</v>
      </c>
      <c r="AZ833">
        <v>156.9</v>
      </c>
      <c r="BA833">
        <v>160.75</v>
      </c>
      <c r="BB833">
        <v>160.55000000000001</v>
      </c>
      <c r="BC833">
        <v>160.80000000000001</v>
      </c>
      <c r="BD833">
        <v>160.6</v>
      </c>
      <c r="BE833">
        <v>161.9</v>
      </c>
      <c r="BF833">
        <v>162.5</v>
      </c>
      <c r="BG833">
        <v>161.5</v>
      </c>
      <c r="BH833">
        <v>160.19999999999999</v>
      </c>
      <c r="BI833">
        <v>159</v>
      </c>
      <c r="BJ833">
        <v>159.05000000000001</v>
      </c>
      <c r="BK833">
        <v>158.30000000000001</v>
      </c>
      <c r="BL833">
        <v>158.94999999999999</v>
      </c>
      <c r="BM833">
        <v>157.75</v>
      </c>
      <c r="BN833">
        <v>159.75</v>
      </c>
      <c r="BO833">
        <v>161.25</v>
      </c>
      <c r="BP833">
        <v>160.05000000000001</v>
      </c>
      <c r="BQ833" s="10">
        <f t="shared" si="24"/>
        <v>2.0727040816326529E-2</v>
      </c>
      <c r="BR833" s="11" cm="1">
        <f t="array" aca="1" ref="BR833" ca="1">_xlfn.PERCENTILE.INC((OFFSET(E833,0,1,1,COLUMNS(E833:BP833)-1) - E833:BO833) / E833:BO833, 0.05) * SQRT(COUNT(E833:BP833) - 1)</f>
        <v>-0.11644758694068651</v>
      </c>
      <c r="BS833" s="10" cm="1">
        <f t="array" aca="1" ref="BS833" ca="1">_xlfn.STDEV.P((E833:BO833 - OFFSET(E833:BO833,0,1)) / OFFSET(E833:BO833,0,1)) * SQRT(COUNT(E833:BP833)-1)</f>
        <v>8.7071998087801097E-2</v>
      </c>
      <c r="BT833" s="10" cm="1">
        <f t="array" ref="BT833">-(MAX(1 - (E833:BP833 / _xlfn.SCAN(E833, E833:BP833, _xlfn.LAMBDA(_xlpm.a,_xlpm.b, MAX(_xlpm.a, _xlpm.b))))))</f>
        <v>-4.7647951441578074E-2</v>
      </c>
      <c r="BU833" s="12">
        <f t="shared" ca="1" si="25"/>
        <v>0.30034578345867874</v>
      </c>
    </row>
    <row r="834" spans="1:73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416.2</v>
      </c>
      <c r="F834">
        <v>431</v>
      </c>
      <c r="G834">
        <v>442</v>
      </c>
      <c r="H834">
        <v>433.2</v>
      </c>
      <c r="I834">
        <v>417.6</v>
      </c>
      <c r="J834">
        <v>435</v>
      </c>
      <c r="K834">
        <v>425.4</v>
      </c>
      <c r="L834">
        <v>416.2</v>
      </c>
      <c r="M834">
        <v>418</v>
      </c>
      <c r="N834">
        <v>406</v>
      </c>
      <c r="O834">
        <v>403.2</v>
      </c>
      <c r="P834">
        <v>402.4</v>
      </c>
      <c r="Q834">
        <v>405</v>
      </c>
      <c r="R834">
        <v>403.2</v>
      </c>
      <c r="S834">
        <v>412</v>
      </c>
      <c r="T834">
        <v>432.8</v>
      </c>
      <c r="U834">
        <v>417.4</v>
      </c>
      <c r="V834">
        <v>414.2</v>
      </c>
      <c r="W834">
        <v>417</v>
      </c>
      <c r="X834">
        <v>412.8</v>
      </c>
      <c r="Y834">
        <v>402.6</v>
      </c>
      <c r="Z834">
        <v>415</v>
      </c>
      <c r="AA834">
        <v>414</v>
      </c>
      <c r="AB834">
        <v>422.2</v>
      </c>
      <c r="AC834">
        <v>412.4</v>
      </c>
      <c r="AD834">
        <v>411.8</v>
      </c>
      <c r="AE834">
        <v>414</v>
      </c>
      <c r="AF834">
        <v>418.2</v>
      </c>
      <c r="AG834">
        <v>406.4</v>
      </c>
      <c r="AH834">
        <v>414.6</v>
      </c>
      <c r="AI834">
        <v>418.4</v>
      </c>
      <c r="AJ834">
        <v>427</v>
      </c>
      <c r="AK834">
        <v>416</v>
      </c>
      <c r="AL834">
        <v>422.6</v>
      </c>
      <c r="AM834">
        <v>403</v>
      </c>
      <c r="AN834">
        <v>390</v>
      </c>
      <c r="AO834">
        <v>378.8</v>
      </c>
      <c r="AP834">
        <v>380</v>
      </c>
      <c r="AQ834">
        <v>396.6</v>
      </c>
      <c r="AR834">
        <v>383</v>
      </c>
      <c r="AS834">
        <v>394.4</v>
      </c>
      <c r="AT834">
        <v>396</v>
      </c>
      <c r="AU834">
        <v>387.8</v>
      </c>
      <c r="AV834">
        <v>387.8</v>
      </c>
      <c r="AW834">
        <v>380</v>
      </c>
      <c r="AX834">
        <v>372</v>
      </c>
      <c r="AY834">
        <v>378.2</v>
      </c>
      <c r="AZ834">
        <v>393.4</v>
      </c>
      <c r="BA834">
        <v>394</v>
      </c>
      <c r="BB834">
        <v>390.8</v>
      </c>
      <c r="BC834">
        <v>388.2</v>
      </c>
      <c r="BD834">
        <v>387.4</v>
      </c>
      <c r="BE834">
        <v>388.4</v>
      </c>
      <c r="BF834">
        <v>384.6</v>
      </c>
      <c r="BG834">
        <v>381.2</v>
      </c>
      <c r="BH834">
        <v>377.2</v>
      </c>
      <c r="BI834">
        <v>387.4</v>
      </c>
      <c r="BJ834">
        <v>392.4</v>
      </c>
      <c r="BK834">
        <v>385.4</v>
      </c>
      <c r="BL834">
        <v>386.2</v>
      </c>
      <c r="BM834">
        <v>394.4</v>
      </c>
      <c r="BN834">
        <v>406.6</v>
      </c>
      <c r="BO834">
        <v>407.8</v>
      </c>
      <c r="BP834">
        <v>413</v>
      </c>
      <c r="BQ834" s="10">
        <f t="shared" si="24"/>
        <v>-7.6886112445939177E-3</v>
      </c>
      <c r="BR834" s="11" cm="1">
        <f t="array" aca="1" ref="BR834" ca="1">_xlfn.PERCENTILE.INC((OFFSET(E834,0,1,1,COLUMNS(E834:BP834)-1) - E834:BO834) / E834:BO834, 0.05) * SQRT(COUNT(E834:BP834) - 1)</f>
        <v>-0.27056619356477762</v>
      </c>
      <c r="BS834" s="10" cm="1">
        <f t="array" aca="1" ref="BS834" ca="1">_xlfn.STDEV.P((E834:BO834 - OFFSET(E834:BO834,0,1)) / OFFSET(E834:BO834,0,1)) * SQRT(COUNT(E834:BP834)-1)</f>
        <v>0.17674266899645702</v>
      </c>
      <c r="BT834" s="10" cm="1">
        <f t="array" ref="BT834">-(MAX(1 - (E834:BP834 / _xlfn.SCAN(E834, E834:BP834, _xlfn.LAMBDA(_xlpm.a,_xlpm.b, MAX(_xlpm.a, _xlpm.b))))))</f>
        <v>-0.15837104072398189</v>
      </c>
      <c r="BU834" s="12">
        <f t="shared" ca="1" si="25"/>
        <v>-1.2809270057886438E-2</v>
      </c>
    </row>
    <row r="835" spans="1:73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94.6</v>
      </c>
      <c r="F835">
        <v>95.1</v>
      </c>
      <c r="G835">
        <v>94.1</v>
      </c>
      <c r="H835">
        <v>95.1</v>
      </c>
      <c r="I835">
        <v>95</v>
      </c>
      <c r="J835">
        <v>97.5</v>
      </c>
      <c r="K835">
        <v>95.2</v>
      </c>
      <c r="L835">
        <v>96.6</v>
      </c>
      <c r="M835">
        <v>95.6</v>
      </c>
      <c r="N835">
        <v>97.5</v>
      </c>
      <c r="O835">
        <v>96.9</v>
      </c>
      <c r="P835">
        <v>99.2</v>
      </c>
      <c r="Q835">
        <v>103.2</v>
      </c>
      <c r="R835">
        <v>101.6</v>
      </c>
      <c r="S835">
        <v>101</v>
      </c>
      <c r="T835">
        <v>97.6</v>
      </c>
      <c r="U835">
        <v>94.3</v>
      </c>
      <c r="V835">
        <v>94.3</v>
      </c>
      <c r="W835">
        <v>91.6</v>
      </c>
      <c r="X835">
        <v>91.3</v>
      </c>
      <c r="Y835">
        <v>90.9</v>
      </c>
      <c r="Z835">
        <v>90</v>
      </c>
      <c r="AA835">
        <v>92.2</v>
      </c>
      <c r="AB835">
        <v>92.8</v>
      </c>
      <c r="AC835">
        <v>93.1</v>
      </c>
      <c r="AD835">
        <v>93.6</v>
      </c>
      <c r="AE835">
        <v>94.2</v>
      </c>
      <c r="AF835">
        <v>94.9</v>
      </c>
      <c r="AG835">
        <v>94</v>
      </c>
      <c r="AH835">
        <v>94.8</v>
      </c>
      <c r="AI835">
        <v>92.9</v>
      </c>
      <c r="AJ835">
        <v>94.7</v>
      </c>
      <c r="AK835">
        <v>95.2</v>
      </c>
      <c r="AL835">
        <v>94.4</v>
      </c>
      <c r="AM835">
        <v>93.6</v>
      </c>
      <c r="AN835">
        <v>94.7</v>
      </c>
      <c r="AO835">
        <v>93.7</v>
      </c>
      <c r="AP835">
        <v>95.5</v>
      </c>
      <c r="AQ835">
        <v>97.4</v>
      </c>
      <c r="AR835">
        <v>95.3</v>
      </c>
      <c r="AS835">
        <v>94.3</v>
      </c>
      <c r="AT835">
        <v>96</v>
      </c>
      <c r="AU835">
        <v>94.8</v>
      </c>
      <c r="AV835">
        <v>96.4</v>
      </c>
      <c r="AW835">
        <v>97.3</v>
      </c>
      <c r="AX835">
        <v>96.6</v>
      </c>
      <c r="AY835">
        <v>101.4</v>
      </c>
      <c r="AZ835">
        <v>104</v>
      </c>
      <c r="BA835">
        <v>102.8</v>
      </c>
      <c r="BB835">
        <v>102</v>
      </c>
      <c r="BC835">
        <v>102.6</v>
      </c>
      <c r="BD835">
        <v>104.6</v>
      </c>
      <c r="BE835">
        <v>104.6</v>
      </c>
      <c r="BF835">
        <v>104.8</v>
      </c>
      <c r="BG835">
        <v>106.6</v>
      </c>
      <c r="BH835">
        <v>105.2</v>
      </c>
      <c r="BI835">
        <v>103.6</v>
      </c>
      <c r="BJ835">
        <v>101</v>
      </c>
      <c r="BK835">
        <v>100.6</v>
      </c>
      <c r="BL835">
        <v>104</v>
      </c>
      <c r="BM835">
        <v>108.6</v>
      </c>
      <c r="BN835">
        <v>111</v>
      </c>
      <c r="BO835">
        <v>113.2</v>
      </c>
      <c r="BP835">
        <v>111.2</v>
      </c>
      <c r="BQ835" s="10">
        <f t="shared" si="24"/>
        <v>0.17547568710359418</v>
      </c>
      <c r="BR835" s="11" cm="1">
        <f t="array" aca="1" ref="BR835" ca="1">_xlfn.PERCENTILE.INC((OFFSET(E835,0,1,1,COLUMNS(E835:BP835)-1) - E835:BO835) / E835:BO835, 0.05) * SQRT(COUNT(E835:BP835) - 1)</f>
        <v>-0.19800152178777311</v>
      </c>
      <c r="BS835" s="10" cm="1">
        <f t="array" aca="1" ref="BS835" ca="1">_xlfn.STDEV.P((E835:BO835 - OFFSET(E835:BO835,0,1)) / OFFSET(E835:BO835,0,1)) * SQRT(COUNT(E835:BP835)-1)</f>
        <v>0.14435104733999846</v>
      </c>
      <c r="BT835" s="10" cm="1">
        <f t="array" ref="BT835">-(MAX(1 - (E835:BP835 / _xlfn.SCAN(E835, E835:BP835, _xlfn.LAMBDA(_xlpm.a,_xlpm.b, MAX(_xlpm.a, _xlpm.b))))))</f>
        <v>-0.12790697674418605</v>
      </c>
      <c r="BU835" s="12">
        <f t="shared" ca="1" si="25"/>
        <v>1.2531973761449453</v>
      </c>
    </row>
    <row r="836" spans="1:73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132.74</v>
      </c>
      <c r="F836">
        <v>131.06</v>
      </c>
      <c r="G836">
        <v>143.16999999999999</v>
      </c>
      <c r="H836">
        <v>156.1</v>
      </c>
      <c r="I836">
        <v>161</v>
      </c>
      <c r="J836">
        <v>159.36000000000001</v>
      </c>
      <c r="K836">
        <v>157.58000000000001</v>
      </c>
      <c r="L836">
        <v>166.14</v>
      </c>
      <c r="M836">
        <v>165.23</v>
      </c>
      <c r="N836">
        <v>160.13</v>
      </c>
      <c r="O836">
        <v>116.06</v>
      </c>
      <c r="P836">
        <v>109.67</v>
      </c>
      <c r="Q836">
        <v>106.31</v>
      </c>
      <c r="R836">
        <v>105.25</v>
      </c>
      <c r="S836">
        <v>100.92</v>
      </c>
      <c r="T836">
        <v>99.05</v>
      </c>
      <c r="U836">
        <v>102.85</v>
      </c>
      <c r="V836">
        <v>106.69</v>
      </c>
      <c r="W836">
        <v>118.56</v>
      </c>
      <c r="X836">
        <v>117.02</v>
      </c>
      <c r="Y836">
        <v>114.62</v>
      </c>
      <c r="Z836">
        <v>117.46</v>
      </c>
      <c r="AA836">
        <v>112.07</v>
      </c>
      <c r="AB836">
        <v>111.3</v>
      </c>
      <c r="AC836">
        <v>110.25</v>
      </c>
      <c r="AD836">
        <v>111.98</v>
      </c>
      <c r="AE836">
        <v>114.14</v>
      </c>
      <c r="AF836">
        <v>115.77</v>
      </c>
      <c r="AG836">
        <v>117.07</v>
      </c>
      <c r="AH836">
        <v>115.29</v>
      </c>
      <c r="AI836">
        <v>117.7</v>
      </c>
      <c r="AJ836">
        <v>127.31</v>
      </c>
      <c r="AK836">
        <v>127.64</v>
      </c>
      <c r="AL836">
        <v>124.38</v>
      </c>
      <c r="AM836">
        <v>120.05</v>
      </c>
      <c r="AN836">
        <v>119.67</v>
      </c>
      <c r="AO836">
        <v>125.15</v>
      </c>
      <c r="AP836">
        <v>120.92</v>
      </c>
      <c r="AQ836">
        <v>127.12</v>
      </c>
      <c r="AR836">
        <v>127.74</v>
      </c>
      <c r="AS836">
        <v>125.24</v>
      </c>
      <c r="AT836">
        <v>125</v>
      </c>
      <c r="AU836">
        <v>123.7</v>
      </c>
      <c r="AV836">
        <v>123.22</v>
      </c>
      <c r="AW836">
        <v>126.15</v>
      </c>
      <c r="AX836">
        <v>131.49</v>
      </c>
      <c r="AY836">
        <v>129.18</v>
      </c>
      <c r="AZ836">
        <v>126.92</v>
      </c>
      <c r="BA836">
        <v>127.98</v>
      </c>
      <c r="BB836">
        <v>127.84</v>
      </c>
      <c r="BC836">
        <v>129.22999999999999</v>
      </c>
      <c r="BD836">
        <v>105.15</v>
      </c>
      <c r="BE836">
        <v>94.89</v>
      </c>
      <c r="BF836">
        <v>90.06</v>
      </c>
      <c r="BG836">
        <v>98.18</v>
      </c>
      <c r="BH836">
        <v>91.75</v>
      </c>
      <c r="BI836">
        <v>91.37</v>
      </c>
      <c r="BJ836">
        <v>87.85</v>
      </c>
      <c r="BK836">
        <v>92.33</v>
      </c>
      <c r="BL836">
        <v>90.95</v>
      </c>
      <c r="BM836">
        <v>91.18</v>
      </c>
      <c r="BN836">
        <v>90.85</v>
      </c>
      <c r="BO836">
        <v>89.43</v>
      </c>
      <c r="BP836">
        <v>91.91</v>
      </c>
      <c r="BQ836" s="10">
        <f t="shared" ref="BQ836:BQ899" si="26">(BP836-E836)/E836</f>
        <v>-0.30759379237607359</v>
      </c>
      <c r="BR836" s="11" cm="1">
        <f t="array" aca="1" ref="BR836" ca="1">_xlfn.PERCENTILE.INC((OFFSET(E836,0,1,1,COLUMNS(E836:BP836)-1) - E836:BO836) / E836:BO836, 0.05) * SQRT(COUNT(E836:BP836) - 1)</f>
        <v>-0.51154435676618082</v>
      </c>
      <c r="BS836" s="10" cm="1">
        <f t="array" aca="1" ref="BS836" ca="1">_xlfn.STDEV.P((E836:BO836 - OFFSET(E836:BO836,0,1)) / OFFSET(E836:BO836,0,1)) * SQRT(COUNT(E836:BP836)-1)</f>
        <v>0.53356669339343255</v>
      </c>
      <c r="BT836" s="10" cm="1">
        <f t="array" ref="BT836">-(MAX(1 - (E836:BP836 / _xlfn.SCAN(E836, E836:BP836, _xlfn.LAMBDA(_xlpm.a,_xlpm.b, MAX(_xlpm.a, _xlpm.b))))))</f>
        <v>-0.47122908390514029</v>
      </c>
      <c r="BU836" s="12">
        <f t="shared" ref="BU836:BU899" ca="1" si="27">(BQ836-$BW$3)/BS836</f>
        <v>-0.56631931762389531</v>
      </c>
    </row>
    <row r="837" spans="1:73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100.2</v>
      </c>
      <c r="F837">
        <v>99.4</v>
      </c>
      <c r="G837">
        <v>102.4</v>
      </c>
      <c r="H837">
        <v>103.8</v>
      </c>
      <c r="I837">
        <v>102.8</v>
      </c>
      <c r="J837">
        <v>106.6</v>
      </c>
      <c r="K837">
        <v>108.6</v>
      </c>
      <c r="L837">
        <v>107.8</v>
      </c>
      <c r="M837">
        <v>108.4</v>
      </c>
      <c r="N837">
        <v>109.6</v>
      </c>
      <c r="O837">
        <v>110.8</v>
      </c>
      <c r="P837">
        <v>108</v>
      </c>
      <c r="Q837">
        <v>102.8</v>
      </c>
      <c r="R837">
        <v>99</v>
      </c>
      <c r="S837">
        <v>99.3</v>
      </c>
      <c r="T837">
        <v>97</v>
      </c>
      <c r="U837">
        <v>97</v>
      </c>
      <c r="V837">
        <v>96.6</v>
      </c>
      <c r="W837">
        <v>94</v>
      </c>
      <c r="X837">
        <v>93.5</v>
      </c>
      <c r="Y837">
        <v>93.6</v>
      </c>
      <c r="Z837">
        <v>91.1</v>
      </c>
      <c r="AA837">
        <v>91.4</v>
      </c>
      <c r="AB837">
        <v>92.5</v>
      </c>
      <c r="AC837">
        <v>92.1</v>
      </c>
      <c r="AD837">
        <v>92.5</v>
      </c>
      <c r="AE837">
        <v>93.8</v>
      </c>
      <c r="AF837">
        <v>92.8</v>
      </c>
      <c r="AG837">
        <v>92</v>
      </c>
      <c r="AH837">
        <v>91.5</v>
      </c>
      <c r="AI837">
        <v>90.2</v>
      </c>
      <c r="AJ837">
        <v>89.8</v>
      </c>
      <c r="AK837">
        <v>89.9</v>
      </c>
      <c r="AL837">
        <v>89.5</v>
      </c>
      <c r="AM837">
        <v>90.7</v>
      </c>
      <c r="AN837">
        <v>93.1</v>
      </c>
      <c r="AO837">
        <v>88.3</v>
      </c>
      <c r="AP837">
        <v>89.8</v>
      </c>
      <c r="AQ837">
        <v>92</v>
      </c>
      <c r="AR837">
        <v>90.9</v>
      </c>
      <c r="AS837">
        <v>90.4</v>
      </c>
      <c r="AT837">
        <v>88.9</v>
      </c>
      <c r="AU837">
        <v>89.7</v>
      </c>
      <c r="AV837">
        <v>91.2</v>
      </c>
      <c r="AW837">
        <v>93.3</v>
      </c>
      <c r="AX837">
        <v>93.5</v>
      </c>
      <c r="AY837">
        <v>93</v>
      </c>
      <c r="AZ837">
        <v>95.2</v>
      </c>
      <c r="BA837">
        <v>95.5</v>
      </c>
      <c r="BB837">
        <v>97.4</v>
      </c>
      <c r="BC837">
        <v>99</v>
      </c>
      <c r="BD837">
        <v>100</v>
      </c>
      <c r="BE837">
        <v>98.2</v>
      </c>
      <c r="BF837">
        <v>97.9</v>
      </c>
      <c r="BG837">
        <v>98.3</v>
      </c>
      <c r="BH837">
        <v>98.5</v>
      </c>
      <c r="BI837">
        <v>99.4</v>
      </c>
      <c r="BJ837">
        <v>99.2</v>
      </c>
      <c r="BK837">
        <v>98.9</v>
      </c>
      <c r="BL837">
        <v>96.6</v>
      </c>
      <c r="BM837">
        <v>98.6</v>
      </c>
      <c r="BN837">
        <v>96.9</v>
      </c>
      <c r="BO837">
        <v>96.6</v>
      </c>
      <c r="BP837">
        <v>95.2</v>
      </c>
      <c r="BQ837" s="10">
        <f t="shared" si="26"/>
        <v>-4.9900199600798403E-2</v>
      </c>
      <c r="BR837" s="11" cm="1">
        <f t="array" aca="1" ref="BR837" ca="1">_xlfn.PERCENTILE.INC((OFFSET(E837,0,1,1,COLUMNS(E837:BP837)-1) - E837:BO837) / E837:BO837, 0.05) * SQRT(COUNT(E837:BP837) - 1)</f>
        <v>-0.21346881447311791</v>
      </c>
      <c r="BS837" s="10" cm="1">
        <f t="array" aca="1" ref="BS837" ca="1">_xlfn.STDEV.P((E837:BO837 - OFFSET(E837:BO837,0,1)) / OFFSET(E837:BO837,0,1)) * SQRT(COUNT(E837:BP837)-1)</f>
        <v>0.14149951030387525</v>
      </c>
      <c r="BT837" s="10" cm="1">
        <f t="array" ref="BT837">-(MAX(1 - (E837:BP837 / _xlfn.SCAN(E837, E837:BP837, _xlfn.LAMBDA(_xlpm.a,_xlpm.b, MAX(_xlpm.a, _xlpm.b))))))</f>
        <v>-0.20306859205776173</v>
      </c>
      <c r="BU837" s="12">
        <f t="shared" ca="1" si="27"/>
        <v>-0.31431580815098892</v>
      </c>
    </row>
    <row r="838" spans="1:73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6.5</v>
      </c>
      <c r="F838">
        <v>6.8</v>
      </c>
      <c r="G838">
        <v>6.67</v>
      </c>
      <c r="H838">
        <v>6.67</v>
      </c>
      <c r="I838">
        <v>6.97</v>
      </c>
      <c r="J838">
        <v>7.1</v>
      </c>
      <c r="K838">
        <v>7.06</v>
      </c>
      <c r="L838">
        <v>7.1</v>
      </c>
      <c r="M838">
        <v>6.95</v>
      </c>
      <c r="N838">
        <v>6.93</v>
      </c>
      <c r="O838">
        <v>6.91</v>
      </c>
      <c r="P838">
        <v>7.44</v>
      </c>
      <c r="Q838">
        <v>7.25</v>
      </c>
      <c r="R838">
        <v>7.18</v>
      </c>
      <c r="S838">
        <v>6.94</v>
      </c>
      <c r="T838">
        <v>7.01</v>
      </c>
      <c r="U838">
        <v>7.05</v>
      </c>
      <c r="V838">
        <v>6.97</v>
      </c>
      <c r="W838">
        <v>6.66</v>
      </c>
      <c r="X838">
        <v>6.67</v>
      </c>
      <c r="Y838">
        <v>6.54</v>
      </c>
      <c r="Z838">
        <v>6.79</v>
      </c>
      <c r="AA838">
        <v>6.78</v>
      </c>
      <c r="AB838">
        <v>6.67</v>
      </c>
      <c r="AC838">
        <v>6.63</v>
      </c>
      <c r="AD838">
        <v>6.84</v>
      </c>
      <c r="AE838">
        <v>6.89</v>
      </c>
      <c r="AF838">
        <v>6.75</v>
      </c>
      <c r="AG838">
        <v>6.74</v>
      </c>
      <c r="AH838">
        <v>6.94</v>
      </c>
      <c r="AI838">
        <v>6.79</v>
      </c>
      <c r="AJ838">
        <v>6.79</v>
      </c>
      <c r="AK838">
        <v>6.66</v>
      </c>
      <c r="AL838">
        <v>6.83</v>
      </c>
      <c r="AM838">
        <v>6.73</v>
      </c>
      <c r="AN838">
        <v>6.63</v>
      </c>
      <c r="AO838">
        <v>6.5</v>
      </c>
      <c r="AP838">
        <v>6.36</v>
      </c>
      <c r="AQ838">
        <v>6.5</v>
      </c>
      <c r="AR838">
        <v>6.46</v>
      </c>
      <c r="AS838">
        <v>6.65</v>
      </c>
      <c r="AT838">
        <v>6.82</v>
      </c>
      <c r="AU838">
        <v>6.8</v>
      </c>
      <c r="AV838">
        <v>6.58</v>
      </c>
      <c r="AW838">
        <v>6.78</v>
      </c>
      <c r="AX838">
        <v>6.61</v>
      </c>
      <c r="AY838">
        <v>6.74</v>
      </c>
      <c r="AZ838">
        <v>6.91</v>
      </c>
      <c r="BA838">
        <v>6.9</v>
      </c>
      <c r="BB838">
        <v>6.77</v>
      </c>
      <c r="BC838">
        <v>6.75</v>
      </c>
      <c r="BD838">
        <v>6.75</v>
      </c>
      <c r="BE838">
        <v>6.59</v>
      </c>
      <c r="BF838">
        <v>6.32</v>
      </c>
      <c r="BG838">
        <v>6.42</v>
      </c>
      <c r="BH838">
        <v>6.3</v>
      </c>
      <c r="BI838">
        <v>6.54</v>
      </c>
      <c r="BJ838">
        <v>6.57</v>
      </c>
      <c r="BK838">
        <v>6.31</v>
      </c>
      <c r="BL838">
        <v>6.53</v>
      </c>
      <c r="BM838">
        <v>6.7</v>
      </c>
      <c r="BN838">
        <v>6.9</v>
      </c>
      <c r="BO838">
        <v>6.85</v>
      </c>
      <c r="BP838">
        <v>6.8</v>
      </c>
      <c r="BQ838" s="10">
        <f t="shared" si="26"/>
        <v>4.6153846153846129E-2</v>
      </c>
      <c r="BR838" s="11" cm="1">
        <f t="array" aca="1" ref="BR838" ca="1">_xlfn.PERCENTILE.INC((OFFSET(E838,0,1,1,COLUMNS(E838:BP838)-1) - E838:BO838) / E838:BO838, 0.05) * SQRT(COUNT(E838:BP838) - 1)</f>
        <v>-0.2644602492291141</v>
      </c>
      <c r="BS838" s="10" cm="1">
        <f t="array" aca="1" ref="BS838" ca="1">_xlfn.STDEV.P((E838:BO838 - OFFSET(E838:BO838,0,1)) / OFFSET(E838:BO838,0,1)) * SQRT(COUNT(E838:BP838)-1)</f>
        <v>0.1908965577193901</v>
      </c>
      <c r="BT838" s="10" cm="1">
        <f t="array" ref="BT838">-(MAX(1 - (E838:BP838 / _xlfn.SCAN(E838, E838:BP838, _xlfn.LAMBDA(_xlpm.a,_xlpm.b, MAX(_xlpm.a, _xlpm.b))))))</f>
        <v>-0.15322580645161299</v>
      </c>
      <c r="BU838" s="12">
        <f t="shared" ca="1" si="27"/>
        <v>0.27019090043693211</v>
      </c>
    </row>
    <row r="839" spans="1:73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1040</v>
      </c>
      <c r="F839">
        <v>1056.5</v>
      </c>
      <c r="G839">
        <v>1044.5</v>
      </c>
      <c r="H839">
        <v>1061</v>
      </c>
      <c r="I839">
        <v>1073</v>
      </c>
      <c r="J839">
        <v>1061.5</v>
      </c>
      <c r="K839">
        <v>1051</v>
      </c>
      <c r="L839">
        <v>1050</v>
      </c>
      <c r="M839">
        <v>1043.5</v>
      </c>
      <c r="N839">
        <v>1037.5</v>
      </c>
      <c r="O839">
        <v>1047</v>
      </c>
      <c r="P839">
        <v>1052.5</v>
      </c>
      <c r="Q839">
        <v>1050</v>
      </c>
      <c r="R839">
        <v>1065</v>
      </c>
      <c r="S839">
        <v>1082.5</v>
      </c>
      <c r="T839">
        <v>1077.5</v>
      </c>
      <c r="U839">
        <v>1067</v>
      </c>
      <c r="V839">
        <v>1084</v>
      </c>
      <c r="W839">
        <v>1073</v>
      </c>
      <c r="X839">
        <v>1072.5</v>
      </c>
      <c r="Y839">
        <v>1054.5</v>
      </c>
      <c r="Z839">
        <v>1082</v>
      </c>
      <c r="AA839">
        <v>1096</v>
      </c>
      <c r="AB839">
        <v>1083.5</v>
      </c>
      <c r="AC839">
        <v>1116</v>
      </c>
      <c r="AD839">
        <v>1106</v>
      </c>
      <c r="AE839">
        <v>1110</v>
      </c>
      <c r="AF839">
        <v>1115.5</v>
      </c>
      <c r="AG839">
        <v>1110</v>
      </c>
      <c r="AH839">
        <v>1119</v>
      </c>
      <c r="AI839">
        <v>1117.5</v>
      </c>
      <c r="AJ839">
        <v>1130.5</v>
      </c>
      <c r="AK839">
        <v>1131.5</v>
      </c>
      <c r="AL839">
        <v>1102</v>
      </c>
      <c r="AM839">
        <v>1091</v>
      </c>
      <c r="AN839">
        <v>1096</v>
      </c>
      <c r="AO839">
        <v>1100.5</v>
      </c>
      <c r="AP839">
        <v>1094.5</v>
      </c>
      <c r="AQ839">
        <v>1103</v>
      </c>
      <c r="AR839">
        <v>1105</v>
      </c>
      <c r="AS839">
        <v>1090.5</v>
      </c>
      <c r="AT839">
        <v>1123.5</v>
      </c>
      <c r="AU839">
        <v>1135</v>
      </c>
      <c r="AV839">
        <v>1147.5</v>
      </c>
      <c r="AW839">
        <v>1121.5</v>
      </c>
      <c r="AX839">
        <v>1083</v>
      </c>
      <c r="AY839">
        <v>1091.5</v>
      </c>
      <c r="AZ839">
        <v>1103</v>
      </c>
      <c r="BA839">
        <v>1113</v>
      </c>
      <c r="BB839">
        <v>1124</v>
      </c>
      <c r="BC839">
        <v>1122</v>
      </c>
      <c r="BD839">
        <v>1114.5</v>
      </c>
      <c r="BE839">
        <v>1146</v>
      </c>
      <c r="BF839">
        <v>1128</v>
      </c>
      <c r="BG839">
        <v>1145</v>
      </c>
      <c r="BH839">
        <v>1137.5</v>
      </c>
      <c r="BI839">
        <v>1169.5</v>
      </c>
      <c r="BJ839">
        <v>1174.5</v>
      </c>
      <c r="BK839">
        <v>1205</v>
      </c>
      <c r="BL839">
        <v>1203</v>
      </c>
      <c r="BM839">
        <v>1220.5</v>
      </c>
      <c r="BN839">
        <v>1200</v>
      </c>
      <c r="BO839">
        <v>1220.5</v>
      </c>
      <c r="BP839">
        <v>1207</v>
      </c>
      <c r="BQ839" s="10">
        <f t="shared" si="26"/>
        <v>0.16057692307692309</v>
      </c>
      <c r="BR839" s="11" cm="1">
        <f t="array" aca="1" ref="BR839" ca="1">_xlfn.PERCENTILE.INC((OFFSET(E839,0,1,1,COLUMNS(E839:BP839)-1) - E839:BO839) / E839:BO839, 0.05) * SQRT(COUNT(E839:BP839) - 1)</f>
        <v>-0.13330679182126381</v>
      </c>
      <c r="BS839" s="10" cm="1">
        <f t="array" aca="1" ref="BS839" ca="1">_xlfn.STDEV.P((E839:BO839 - OFFSET(E839:BO839,0,1)) / OFFSET(E839:BO839,0,1)) * SQRT(COUNT(E839:BP839)-1)</f>
        <v>0.1103335227110082</v>
      </c>
      <c r="BT839" s="10" cm="1">
        <f t="array" ref="BT839">-(MAX(1 - (E839:BP839 / _xlfn.SCAN(E839, E839:BP839, _xlfn.LAMBDA(_xlpm.a,_xlpm.b, MAX(_xlpm.a, _xlpm.b))))))</f>
        <v>-5.6209150326797408E-2</v>
      </c>
      <c r="BU839" s="12">
        <f t="shared" ca="1" si="27"/>
        <v>1.5045435481869867</v>
      </c>
    </row>
    <row r="840" spans="1:73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18.5</v>
      </c>
      <c r="F840">
        <v>18.7</v>
      </c>
      <c r="G840">
        <v>18.100000000000001</v>
      </c>
      <c r="H840">
        <v>19.260000000000002</v>
      </c>
      <c r="I840">
        <v>19.670000000000002</v>
      </c>
      <c r="J840">
        <v>20.3</v>
      </c>
      <c r="K840">
        <v>20.2</v>
      </c>
      <c r="L840">
        <v>19.899999999999999</v>
      </c>
      <c r="M840">
        <v>20.8</v>
      </c>
      <c r="N840">
        <v>21</v>
      </c>
      <c r="O840">
        <v>20.75</v>
      </c>
      <c r="P840">
        <v>20.75</v>
      </c>
      <c r="Q840">
        <v>21.1</v>
      </c>
      <c r="R840">
        <v>21</v>
      </c>
      <c r="S840">
        <v>21.35</v>
      </c>
      <c r="T840">
        <v>19.86</v>
      </c>
      <c r="U840">
        <v>19.2</v>
      </c>
      <c r="V840">
        <v>18.66</v>
      </c>
      <c r="W840">
        <v>18.28</v>
      </c>
      <c r="X840">
        <v>17.5</v>
      </c>
      <c r="Y840">
        <v>19.2</v>
      </c>
      <c r="Z840">
        <v>19.3</v>
      </c>
      <c r="AA840">
        <v>20</v>
      </c>
      <c r="AB840">
        <v>20.5</v>
      </c>
      <c r="AC840">
        <v>20.9</v>
      </c>
      <c r="AD840">
        <v>20.37</v>
      </c>
      <c r="AE840">
        <v>20.55</v>
      </c>
      <c r="AF840">
        <v>20.2</v>
      </c>
      <c r="AG840">
        <v>19.5</v>
      </c>
      <c r="AH840">
        <v>19.5</v>
      </c>
      <c r="AI840">
        <v>20</v>
      </c>
      <c r="AJ840">
        <v>20.5</v>
      </c>
      <c r="AK840">
        <v>21</v>
      </c>
      <c r="AL840">
        <v>21</v>
      </c>
      <c r="AM840">
        <v>20.5</v>
      </c>
      <c r="AN840">
        <v>20.3</v>
      </c>
      <c r="AO840">
        <v>20.3</v>
      </c>
      <c r="AP840">
        <v>20.6</v>
      </c>
      <c r="AQ840">
        <v>21</v>
      </c>
      <c r="AR840">
        <v>21.5</v>
      </c>
      <c r="AS840">
        <v>21</v>
      </c>
      <c r="AT840">
        <v>21.2</v>
      </c>
      <c r="AU840">
        <v>20.6</v>
      </c>
      <c r="AV840">
        <v>20.7</v>
      </c>
      <c r="AW840">
        <v>20.6</v>
      </c>
      <c r="AX840">
        <v>21</v>
      </c>
      <c r="AY840">
        <v>22</v>
      </c>
      <c r="AZ840">
        <v>23.1</v>
      </c>
      <c r="BA840">
        <v>22.6</v>
      </c>
      <c r="BB840">
        <v>23</v>
      </c>
      <c r="BC840">
        <v>25.2</v>
      </c>
      <c r="BD840">
        <v>25.7</v>
      </c>
      <c r="BE840">
        <v>25</v>
      </c>
      <c r="BF840">
        <v>24.05</v>
      </c>
      <c r="BG840">
        <v>23.45</v>
      </c>
      <c r="BH840">
        <v>22.65</v>
      </c>
      <c r="BI840">
        <v>22.85</v>
      </c>
      <c r="BJ840">
        <v>21.9</v>
      </c>
      <c r="BK840">
        <v>21.2</v>
      </c>
      <c r="BL840">
        <v>21.1</v>
      </c>
      <c r="BM840">
        <v>21.6</v>
      </c>
      <c r="BN840">
        <v>20.85</v>
      </c>
      <c r="BO840">
        <v>23.65</v>
      </c>
      <c r="BP840">
        <v>22.85</v>
      </c>
      <c r="BQ840" s="10">
        <f t="shared" si="26"/>
        <v>0.2351351351351352</v>
      </c>
      <c r="BR840" s="11" cm="1">
        <f t="array" aca="1" ref="BR840" ca="1">_xlfn.PERCENTILE.INC((OFFSET(E840,0,1,1,COLUMNS(E840:BP840)-1) - E840:BO840) / E840:BO840, 0.05) * SQRT(COUNT(E840:BP840) - 1)</f>
        <v>-0.29901399400548295</v>
      </c>
      <c r="BS840" s="10" cm="1">
        <f t="array" aca="1" ref="BS840" ca="1">_xlfn.STDEV.P((E840:BO840 - OFFSET(E840:BO840,0,1)) / OFFSET(E840:BO840,0,1)) * SQRT(COUNT(E840:BP840)-1)</f>
        <v>0.27235333405626416</v>
      </c>
      <c r="BT840" s="10" cm="1">
        <f t="array" ref="BT840">-(MAX(1 - (E840:BP840 / _xlfn.SCAN(E840, E840:BP840, _xlfn.LAMBDA(_xlpm.a,_xlpm.b, MAX(_xlpm.a, _xlpm.b))))))</f>
        <v>-0.18871595330739288</v>
      </c>
      <c r="BU840" s="12">
        <f t="shared" ca="1" si="27"/>
        <v>0.88326365687928676</v>
      </c>
    </row>
    <row r="841" spans="1:73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40.523699999999998</v>
      </c>
      <c r="F841">
        <v>42.2684</v>
      </c>
      <c r="G841">
        <v>41.426200000000001</v>
      </c>
      <c r="H841">
        <v>41.7363</v>
      </c>
      <c r="I841">
        <v>41.347499999999997</v>
      </c>
      <c r="J841">
        <v>42.106499999999997</v>
      </c>
      <c r="K841">
        <v>41.708500000000001</v>
      </c>
      <c r="L841">
        <v>41.0929</v>
      </c>
      <c r="M841">
        <v>41.097499999999997</v>
      </c>
      <c r="N841">
        <v>41.361400000000003</v>
      </c>
      <c r="O841">
        <v>41.662199999999999</v>
      </c>
      <c r="P841">
        <v>41.426200000000001</v>
      </c>
      <c r="Q841">
        <v>41.592799999999997</v>
      </c>
      <c r="R841">
        <v>41.652900000000002</v>
      </c>
      <c r="S841">
        <v>42.041699999999999</v>
      </c>
      <c r="T841">
        <v>42.240699999999997</v>
      </c>
      <c r="U841">
        <v>43.217199999999998</v>
      </c>
      <c r="V841">
        <v>43.721699999999998</v>
      </c>
      <c r="W841">
        <v>43.356000000000002</v>
      </c>
      <c r="X841">
        <v>42.856200000000001</v>
      </c>
      <c r="Y841">
        <v>41.6113</v>
      </c>
      <c r="Z841">
        <v>43.045999999999999</v>
      </c>
      <c r="AA841">
        <v>43.592100000000002</v>
      </c>
      <c r="AB841">
        <v>43.221899999999998</v>
      </c>
      <c r="AC841">
        <v>43.781799999999997</v>
      </c>
      <c r="AD841">
        <v>43.578200000000002</v>
      </c>
      <c r="AE841">
        <v>43.268099999999997</v>
      </c>
      <c r="AF841">
        <v>43.541200000000003</v>
      </c>
      <c r="AG841">
        <v>43.369900000000001</v>
      </c>
      <c r="AH841">
        <v>43.689300000000003</v>
      </c>
      <c r="AI841">
        <v>44.392800000000001</v>
      </c>
      <c r="AJ841">
        <v>44.365000000000002</v>
      </c>
      <c r="AK841">
        <v>44.147500000000001</v>
      </c>
      <c r="AL841">
        <v>43.911499999999997</v>
      </c>
      <c r="AM841">
        <v>43.476399999999998</v>
      </c>
      <c r="AN841">
        <v>43.184800000000003</v>
      </c>
      <c r="AO841">
        <v>43.115400000000001</v>
      </c>
      <c r="AP841">
        <v>42.990400000000001</v>
      </c>
      <c r="AQ841">
        <v>42.680399999999999</v>
      </c>
      <c r="AR841">
        <v>42.212899999999998</v>
      </c>
      <c r="AS841">
        <v>41.6113</v>
      </c>
      <c r="AT841">
        <v>42.347099999999998</v>
      </c>
      <c r="AU841">
        <v>42.2453</v>
      </c>
      <c r="AV841">
        <v>41.578899999999997</v>
      </c>
      <c r="AW841">
        <v>41.851900000000001</v>
      </c>
      <c r="AX841">
        <v>41.717700000000001</v>
      </c>
      <c r="AY841">
        <v>42.064799999999998</v>
      </c>
      <c r="AZ841">
        <v>42.661900000000003</v>
      </c>
      <c r="BA841">
        <v>43.994799999999998</v>
      </c>
      <c r="BB841">
        <v>43.841999999999999</v>
      </c>
      <c r="BC841">
        <v>43.504199999999997</v>
      </c>
      <c r="BD841">
        <v>43.578200000000002</v>
      </c>
      <c r="BE841">
        <v>43.851300000000002</v>
      </c>
      <c r="BF841">
        <v>43.513399999999997</v>
      </c>
      <c r="BG841">
        <v>43.744799999999998</v>
      </c>
      <c r="BH841">
        <v>44.337200000000003</v>
      </c>
      <c r="BI841">
        <v>44.605699999999999</v>
      </c>
      <c r="BJ841">
        <v>44.545499999999997</v>
      </c>
      <c r="BK841">
        <v>43.698500000000003</v>
      </c>
      <c r="BL841">
        <v>44.804600000000001</v>
      </c>
      <c r="BM841">
        <v>44.522399999999998</v>
      </c>
      <c r="BN841">
        <v>44.689</v>
      </c>
      <c r="BO841">
        <v>44.762999999999998</v>
      </c>
      <c r="BP841">
        <v>45.054600000000001</v>
      </c>
      <c r="BQ841" s="10">
        <f t="shared" si="26"/>
        <v>0.11180864531126236</v>
      </c>
      <c r="BR841" s="11" cm="1">
        <f t="array" aca="1" ref="BR841" ca="1">_xlfn.PERCENTILE.INC((OFFSET(E841,0,1,1,COLUMNS(E841:BP841)-1) - E841:BO841) / E841:BO841, 0.05) * SQRT(COUNT(E841:BP841) - 1)</f>
        <v>-0.12440090169497708</v>
      </c>
      <c r="BS841" s="10" cm="1">
        <f t="array" aca="1" ref="BS841" ca="1">_xlfn.STDEV.P((E841:BO841 - OFFSET(E841:BO841,0,1)) / OFFSET(E841:BO841,0,1)) * SQRT(COUNT(E841:BP841)-1)</f>
        <v>0.10281996693152855</v>
      </c>
      <c r="BT841" s="10" cm="1">
        <f t="array" ref="BT841">-(MAX(1 - (E841:BP841 / _xlfn.SCAN(E841, E841:BP841, _xlfn.LAMBDA(_xlpm.a,_xlpm.b, MAX(_xlpm.a, _xlpm.b))))))</f>
        <v>-6.3386405002613166E-2</v>
      </c>
      <c r="BU841" s="12">
        <f t="shared" ca="1" si="27"/>
        <v>1.1401804092778869</v>
      </c>
    </row>
    <row r="842" spans="1:73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71</v>
      </c>
      <c r="F842">
        <v>76.650000000000006</v>
      </c>
      <c r="G842">
        <v>77.599999999999994</v>
      </c>
      <c r="H842">
        <v>76.2</v>
      </c>
      <c r="I842">
        <v>77.3</v>
      </c>
      <c r="J842">
        <v>77.2</v>
      </c>
      <c r="K842">
        <v>80.95</v>
      </c>
      <c r="L842">
        <v>78.650000000000006</v>
      </c>
      <c r="M842">
        <v>84.55</v>
      </c>
      <c r="N842">
        <v>85.85</v>
      </c>
      <c r="O842">
        <v>83.7</v>
      </c>
      <c r="P842">
        <v>87.6</v>
      </c>
      <c r="Q842">
        <v>87.5</v>
      </c>
      <c r="R842">
        <v>88.6</v>
      </c>
      <c r="S842">
        <v>86.75</v>
      </c>
      <c r="T842">
        <v>86.5</v>
      </c>
      <c r="U842">
        <v>87.75</v>
      </c>
      <c r="V842">
        <v>106.3</v>
      </c>
      <c r="W842">
        <v>107.6</v>
      </c>
      <c r="X842">
        <v>103.6</v>
      </c>
      <c r="Y842">
        <v>105</v>
      </c>
      <c r="Z842">
        <v>113.2</v>
      </c>
      <c r="AA842">
        <v>110.5</v>
      </c>
      <c r="AB842">
        <v>113.5</v>
      </c>
      <c r="AC842">
        <v>112.1</v>
      </c>
      <c r="AD842">
        <v>114.8</v>
      </c>
      <c r="AE842">
        <v>118</v>
      </c>
      <c r="AF842">
        <v>119.4</v>
      </c>
      <c r="AG842">
        <v>115.5</v>
      </c>
      <c r="AH842">
        <v>118.8</v>
      </c>
      <c r="AI842">
        <v>117.4</v>
      </c>
      <c r="AJ842">
        <v>116.4</v>
      </c>
      <c r="AK842">
        <v>114.7</v>
      </c>
      <c r="AL842">
        <v>116.1</v>
      </c>
      <c r="AM842">
        <v>110.3</v>
      </c>
      <c r="AN842">
        <v>113.7</v>
      </c>
      <c r="AO842">
        <v>110</v>
      </c>
      <c r="AP842">
        <v>107.4</v>
      </c>
      <c r="AQ842">
        <v>109.1</v>
      </c>
      <c r="AR842">
        <v>113</v>
      </c>
      <c r="AS842">
        <v>109.6</v>
      </c>
      <c r="AT842">
        <v>114.9</v>
      </c>
      <c r="AU842">
        <v>109.2</v>
      </c>
      <c r="AV842">
        <v>106</v>
      </c>
      <c r="AW842">
        <v>103.1</v>
      </c>
      <c r="AX842">
        <v>101.4</v>
      </c>
      <c r="AY842">
        <v>101</v>
      </c>
      <c r="AZ842">
        <v>104.7</v>
      </c>
      <c r="BA842">
        <v>103.4</v>
      </c>
      <c r="BB842">
        <v>103.5</v>
      </c>
      <c r="BC842">
        <v>102.7</v>
      </c>
      <c r="BD842">
        <v>104.4</v>
      </c>
      <c r="BE842">
        <v>106</v>
      </c>
      <c r="BF842">
        <v>102.2</v>
      </c>
      <c r="BG842">
        <v>102.3</v>
      </c>
      <c r="BH842">
        <v>102.5</v>
      </c>
      <c r="BI842">
        <v>102.2</v>
      </c>
      <c r="BJ842">
        <v>100.6</v>
      </c>
      <c r="BK842">
        <v>97.8</v>
      </c>
      <c r="BL842">
        <v>98.45</v>
      </c>
      <c r="BM842">
        <v>99.1</v>
      </c>
      <c r="BN842">
        <v>97.85</v>
      </c>
      <c r="BO842">
        <v>97.35</v>
      </c>
      <c r="BP842">
        <v>98.95</v>
      </c>
      <c r="BQ842" s="10">
        <f t="shared" si="26"/>
        <v>0.39366197183098595</v>
      </c>
      <c r="BR842" s="11" cm="1">
        <f t="array" aca="1" ref="BR842" ca="1">_xlfn.PERCENTILE.INC((OFFSET(E842,0,1,1,COLUMNS(E842:BP842)-1) - E842:BO842) / E842:BO842, 0.05) * SQRT(COUNT(E842:BP842) - 1)</f>
        <v>-0.28201446277851827</v>
      </c>
      <c r="BS842" s="10" cm="1">
        <f t="array" aca="1" ref="BS842" ca="1">_xlfn.STDEV.P((E842:BO842 - OFFSET(E842:BO842,0,1)) / OFFSET(E842:BO842,0,1)) * SQRT(COUNT(E842:BP842)-1)</f>
        <v>0.28077639580199176</v>
      </c>
      <c r="BT842" s="10" cm="1">
        <f t="array" ref="BT842">-(MAX(1 - (E842:BP842 / _xlfn.SCAN(E842, E842:BP842, _xlfn.LAMBDA(_xlpm.a,_xlpm.b, MAX(_xlpm.a, _xlpm.b))))))</f>
        <v>-0.1846733668341709</v>
      </c>
      <c r="BU842" s="12">
        <f t="shared" ca="1" si="27"/>
        <v>1.421368193568149</v>
      </c>
    </row>
    <row r="843" spans="1:73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700.6</v>
      </c>
      <c r="F843">
        <v>706.2</v>
      </c>
      <c r="G843">
        <v>707</v>
      </c>
      <c r="H843">
        <v>725</v>
      </c>
      <c r="I843">
        <v>724.6</v>
      </c>
      <c r="J843">
        <v>728</v>
      </c>
      <c r="K843">
        <v>719</v>
      </c>
      <c r="L843">
        <v>710.8</v>
      </c>
      <c r="M843">
        <v>709.4</v>
      </c>
      <c r="N843">
        <v>706.4</v>
      </c>
      <c r="O843">
        <v>693.2</v>
      </c>
      <c r="P843">
        <v>688.8</v>
      </c>
      <c r="Q843">
        <v>686.8</v>
      </c>
      <c r="R843">
        <v>690</v>
      </c>
      <c r="S843">
        <v>698.8</v>
      </c>
      <c r="T843">
        <v>695.4</v>
      </c>
      <c r="U843">
        <v>691</v>
      </c>
      <c r="V843">
        <v>693.6</v>
      </c>
      <c r="W843">
        <v>690</v>
      </c>
      <c r="X843">
        <v>684.2</v>
      </c>
      <c r="Y843">
        <v>674.8</v>
      </c>
      <c r="Z843">
        <v>682.4</v>
      </c>
      <c r="AA843">
        <v>693.6</v>
      </c>
      <c r="AB843">
        <v>690.8</v>
      </c>
      <c r="AC843">
        <v>701</v>
      </c>
      <c r="AD843">
        <v>700.4</v>
      </c>
      <c r="AE843">
        <v>697.2</v>
      </c>
      <c r="AF843">
        <v>698.4</v>
      </c>
      <c r="AG843">
        <v>708.2</v>
      </c>
      <c r="AH843">
        <v>711</v>
      </c>
      <c r="AI843">
        <v>709</v>
      </c>
      <c r="AJ843">
        <v>720.2</v>
      </c>
      <c r="AK843">
        <v>718.6</v>
      </c>
      <c r="AL843">
        <v>713.2</v>
      </c>
      <c r="AM843">
        <v>697.4</v>
      </c>
      <c r="AN843">
        <v>706.2</v>
      </c>
      <c r="AO843">
        <v>710</v>
      </c>
      <c r="AP843">
        <v>715.6</v>
      </c>
      <c r="AQ843">
        <v>721</v>
      </c>
      <c r="AR843">
        <v>726.4</v>
      </c>
      <c r="AS843">
        <v>710</v>
      </c>
      <c r="AT843">
        <v>719</v>
      </c>
      <c r="AU843">
        <v>726.6</v>
      </c>
      <c r="AV843">
        <v>738.4</v>
      </c>
      <c r="AW843">
        <v>738</v>
      </c>
      <c r="AX843">
        <v>727</v>
      </c>
      <c r="AY843">
        <v>749.6</v>
      </c>
      <c r="AZ843">
        <v>737.6</v>
      </c>
      <c r="BA843">
        <v>738.4</v>
      </c>
      <c r="BB843">
        <v>732.6</v>
      </c>
      <c r="BC843">
        <v>738.6</v>
      </c>
      <c r="BD843">
        <v>721.6</v>
      </c>
      <c r="BE843">
        <v>730</v>
      </c>
      <c r="BF843">
        <v>714.8</v>
      </c>
      <c r="BG843">
        <v>721.4</v>
      </c>
      <c r="BH843">
        <v>716.4</v>
      </c>
      <c r="BI843">
        <v>714</v>
      </c>
      <c r="BJ843">
        <v>716.6</v>
      </c>
      <c r="BK843">
        <v>720.4</v>
      </c>
      <c r="BL843">
        <v>727.2</v>
      </c>
      <c r="BM843">
        <v>731.4</v>
      </c>
      <c r="BN843">
        <v>732</v>
      </c>
      <c r="BO843">
        <v>740</v>
      </c>
      <c r="BP843">
        <v>734.2</v>
      </c>
      <c r="BQ843" s="10">
        <f t="shared" si="26"/>
        <v>4.7958892377961776E-2</v>
      </c>
      <c r="BR843" s="11" cm="1">
        <f t="array" aca="1" ref="BR843" ca="1">_xlfn.PERCENTILE.INC((OFFSET(E843,0,1,1,COLUMNS(E843:BP843)-1) - E843:BO843) / E843:BO843, 0.05) * SQRT(COUNT(E843:BP843) - 1)</f>
        <v>-0.16357375232831772</v>
      </c>
      <c r="BS843" s="10" cm="1">
        <f t="array" aca="1" ref="BS843" ca="1">_xlfn.STDEV.P((E843:BO843 - OFFSET(E843:BO843,0,1)) / OFFSET(E843:BO843,0,1)) * SQRT(COUNT(E843:BP843)-1)</f>
        <v>9.0487586886756302E-2</v>
      </c>
      <c r="BT843" s="10" cm="1">
        <f t="array" ref="BT843">-(MAX(1 - (E843:BP843 / _xlfn.SCAN(E843, E843:BP843, _xlfn.LAMBDA(_xlpm.a,_xlpm.b, MAX(_xlpm.a, _xlpm.b))))))</f>
        <v>-7.307692307692315E-2</v>
      </c>
      <c r="BU843" s="12">
        <f t="shared" ca="1" si="27"/>
        <v>0.58995449963139224</v>
      </c>
    </row>
    <row r="844" spans="1:73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152.80000000000001</v>
      </c>
      <c r="F844">
        <v>152.80000000000001</v>
      </c>
      <c r="G844">
        <v>154.80000000000001</v>
      </c>
      <c r="H844">
        <v>155.6</v>
      </c>
      <c r="I844">
        <v>156</v>
      </c>
      <c r="J844">
        <v>157.4</v>
      </c>
      <c r="K844">
        <v>154.4</v>
      </c>
      <c r="L844">
        <v>152.19999999999999</v>
      </c>
      <c r="M844">
        <v>153.19999999999999</v>
      </c>
      <c r="N844">
        <v>151.80000000000001</v>
      </c>
      <c r="O844">
        <v>148.80000000000001</v>
      </c>
      <c r="P844">
        <v>148.19999999999999</v>
      </c>
      <c r="Q844">
        <v>146</v>
      </c>
      <c r="R844">
        <v>147.80000000000001</v>
      </c>
      <c r="S844">
        <v>147</v>
      </c>
      <c r="T844">
        <v>148.4</v>
      </c>
      <c r="U844">
        <v>149</v>
      </c>
      <c r="V844">
        <v>149</v>
      </c>
      <c r="W844">
        <v>149.80000000000001</v>
      </c>
      <c r="X844">
        <v>148.6</v>
      </c>
      <c r="Y844">
        <v>145.19999999999999</v>
      </c>
      <c r="Z844">
        <v>146.6</v>
      </c>
      <c r="AA844">
        <v>146.4</v>
      </c>
      <c r="AB844">
        <v>146.80000000000001</v>
      </c>
      <c r="AC844">
        <v>147</v>
      </c>
      <c r="AD844">
        <v>146.6</v>
      </c>
      <c r="AE844">
        <v>146.19999999999999</v>
      </c>
      <c r="AF844">
        <v>146.80000000000001</v>
      </c>
      <c r="AG844">
        <v>147.19999999999999</v>
      </c>
      <c r="AH844">
        <v>146.4</v>
      </c>
      <c r="AI844">
        <v>146.4</v>
      </c>
      <c r="AJ844">
        <v>146.6</v>
      </c>
      <c r="AK844">
        <v>147.19999999999999</v>
      </c>
      <c r="AL844">
        <v>148.4</v>
      </c>
      <c r="AM844">
        <v>149.6</v>
      </c>
      <c r="AN844">
        <v>149</v>
      </c>
      <c r="AO844">
        <v>149</v>
      </c>
      <c r="AP844">
        <v>149.4</v>
      </c>
      <c r="AQ844">
        <v>152.6</v>
      </c>
      <c r="AR844">
        <v>152.4</v>
      </c>
      <c r="AS844">
        <v>152</v>
      </c>
      <c r="AT844">
        <v>154</v>
      </c>
      <c r="AU844">
        <v>153</v>
      </c>
      <c r="AV844">
        <v>153.4</v>
      </c>
      <c r="AW844">
        <v>151.6</v>
      </c>
      <c r="AX844">
        <v>148.4</v>
      </c>
      <c r="AY844">
        <v>147.4</v>
      </c>
      <c r="AZ844">
        <v>145.80000000000001</v>
      </c>
      <c r="BA844">
        <v>147</v>
      </c>
      <c r="BB844">
        <v>148</v>
      </c>
      <c r="BC844">
        <v>146</v>
      </c>
      <c r="BD844">
        <v>146.19999999999999</v>
      </c>
      <c r="BE844">
        <v>147.80000000000001</v>
      </c>
      <c r="BF844">
        <v>144.4</v>
      </c>
      <c r="BG844">
        <v>144</v>
      </c>
      <c r="BH844">
        <v>146</v>
      </c>
      <c r="BI844">
        <v>146.4</v>
      </c>
      <c r="BJ844">
        <v>147.19999999999999</v>
      </c>
      <c r="BK844">
        <v>145.80000000000001</v>
      </c>
      <c r="BL844">
        <v>145.4</v>
      </c>
      <c r="BM844">
        <v>147.6</v>
      </c>
      <c r="BN844">
        <v>147.4</v>
      </c>
      <c r="BO844">
        <v>147.19999999999999</v>
      </c>
      <c r="BP844">
        <v>148.19999999999999</v>
      </c>
      <c r="BQ844" s="10">
        <f t="shared" si="26"/>
        <v>-3.0104712041884963E-2</v>
      </c>
      <c r="BR844" s="11" cm="1">
        <f t="array" aca="1" ref="BR844" ca="1">_xlfn.PERCENTILE.INC((OFFSET(E844,0,1,1,COLUMNS(E844:BP844)-1) - E844:BO844) / E844:BO844, 0.05) * SQRT(COUNT(E844:BP844) - 1)</f>
        <v>-0.15630463747383508</v>
      </c>
      <c r="BS844" s="10" cm="1">
        <f t="array" aca="1" ref="BS844" ca="1">_xlfn.STDEV.P((E844:BO844 - OFFSET(E844:BO844,0,1)) / OFFSET(E844:BO844,0,1)) * SQRT(COUNT(E844:BP844)-1)</f>
        <v>7.6871127960258287E-2</v>
      </c>
      <c r="BT844" s="10" cm="1">
        <f t="array" ref="BT844">-(MAX(1 - (E844:BP844 / _xlfn.SCAN(E844, E844:BP844, _xlfn.LAMBDA(_xlpm.a,_xlpm.b, MAX(_xlpm.a, _xlpm.b))))))</f>
        <v>-8.5133418043202069E-2</v>
      </c>
      <c r="BU844" s="12">
        <f t="shared" ca="1" si="27"/>
        <v>-0.32105741167187851</v>
      </c>
    </row>
    <row r="845" spans="1:73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0.12479999999999999</v>
      </c>
      <c r="F845">
        <v>0.13020000000000001</v>
      </c>
      <c r="G845">
        <v>0.13039999999999999</v>
      </c>
      <c r="H845">
        <v>0.13800000000000001</v>
      </c>
      <c r="I845">
        <v>0.14199999999999999</v>
      </c>
      <c r="J845">
        <v>0.13800000000000001</v>
      </c>
      <c r="K845">
        <v>0.1318</v>
      </c>
      <c r="L845">
        <v>0.1366</v>
      </c>
      <c r="M845">
        <v>0.13800000000000001</v>
      </c>
      <c r="N845">
        <v>0.14180000000000001</v>
      </c>
      <c r="O845">
        <v>0.13900000000000001</v>
      </c>
      <c r="P845">
        <v>0.1394</v>
      </c>
      <c r="Q845">
        <v>0.13800000000000001</v>
      </c>
      <c r="R845">
        <v>0.13700000000000001</v>
      </c>
      <c r="S845">
        <v>0.13339999999999999</v>
      </c>
      <c r="T845">
        <v>0.13500000000000001</v>
      </c>
      <c r="U845">
        <v>0.13100000000000001</v>
      </c>
      <c r="V845">
        <v>0.12740000000000001</v>
      </c>
      <c r="W845">
        <v>0.12379999999999999</v>
      </c>
      <c r="X845">
        <v>0.125</v>
      </c>
      <c r="Y845">
        <v>0.1226</v>
      </c>
      <c r="Z845">
        <v>0.1192</v>
      </c>
      <c r="AA845">
        <v>0.12620000000000001</v>
      </c>
      <c r="AB845">
        <v>0.125</v>
      </c>
      <c r="AC845">
        <v>0.12559999999999999</v>
      </c>
      <c r="AD845">
        <v>0.1244</v>
      </c>
      <c r="AE845">
        <v>0.124</v>
      </c>
      <c r="AF845">
        <v>0.12479999999999999</v>
      </c>
      <c r="AG845">
        <v>0.1242</v>
      </c>
      <c r="AH845">
        <v>0.1242</v>
      </c>
      <c r="AI845">
        <v>0.12139999999999999</v>
      </c>
      <c r="AJ845">
        <v>0.1308</v>
      </c>
      <c r="AK845">
        <v>0.12920000000000001</v>
      </c>
      <c r="AL845">
        <v>0.128</v>
      </c>
      <c r="AM845">
        <v>0.12520000000000001</v>
      </c>
      <c r="AN845">
        <v>0.12640000000000001</v>
      </c>
      <c r="AO845">
        <v>0.1242</v>
      </c>
      <c r="AP845">
        <v>0.1246</v>
      </c>
      <c r="AQ845">
        <v>0.125</v>
      </c>
      <c r="AR845">
        <v>0.12520000000000001</v>
      </c>
      <c r="AS845">
        <v>0.12239999999999999</v>
      </c>
      <c r="AT845">
        <v>0.1236</v>
      </c>
      <c r="AU845">
        <v>0.12139999999999999</v>
      </c>
      <c r="AV845">
        <v>0.122</v>
      </c>
      <c r="AW845">
        <v>0.121</v>
      </c>
      <c r="AX845">
        <v>0.12</v>
      </c>
      <c r="AY845">
        <v>0.1212</v>
      </c>
      <c r="AZ845">
        <v>0.1202</v>
      </c>
      <c r="BA845">
        <v>0.12</v>
      </c>
      <c r="BB845">
        <v>0.1212</v>
      </c>
      <c r="BC845">
        <v>0.1212</v>
      </c>
      <c r="BD845">
        <v>0.12</v>
      </c>
      <c r="BE845">
        <v>0.11899999999999999</v>
      </c>
      <c r="BF845">
        <v>0.1162</v>
      </c>
      <c r="BG845">
        <v>0.11559999999999999</v>
      </c>
      <c r="BH845">
        <v>0.1152</v>
      </c>
      <c r="BI845">
        <v>0.1138</v>
      </c>
      <c r="BJ845">
        <v>0.1148</v>
      </c>
      <c r="BK845">
        <v>0.1164</v>
      </c>
      <c r="BL845">
        <v>0.1142</v>
      </c>
      <c r="BM845">
        <v>0.11700000000000001</v>
      </c>
      <c r="BN845">
        <v>0.1188</v>
      </c>
      <c r="BO845">
        <v>0.1186</v>
      </c>
      <c r="BP845">
        <v>0.11700000000000001</v>
      </c>
      <c r="BQ845" s="10">
        <f t="shared" si="26"/>
        <v>-6.2499999999999903E-2</v>
      </c>
      <c r="BR845" s="11" cm="1">
        <f t="array" aca="1" ref="BR845" ca="1">_xlfn.PERCENTILE.INC((OFFSET(E845,0,1,1,COLUMNS(E845:BP845)-1) - E845:BO845) / E845:BO845, 0.05) * SQRT(COUNT(E845:BP845) - 1)</f>
        <v>-0.22323811638955135</v>
      </c>
      <c r="BS845" s="10" cm="1">
        <f t="array" aca="1" ref="BS845" ca="1">_xlfn.STDEV.P((E845:BO845 - OFFSET(E845:BO845,0,1)) / OFFSET(E845:BO845,0,1)) * SQRT(COUNT(E845:BP845)-1)</f>
        <v>0.17329512361168861</v>
      </c>
      <c r="BT845" s="10" cm="1">
        <f t="array" ref="BT845">-(MAX(1 - (E845:BP845 / _xlfn.SCAN(E845, E845:BP845, _xlfn.LAMBDA(_xlpm.a,_xlpm.b, MAX(_xlpm.a, _xlpm.b))))))</f>
        <v>-0.19859154929577461</v>
      </c>
      <c r="BU845" s="12">
        <f t="shared" ca="1" si="27"/>
        <v>-0.32935337211925769</v>
      </c>
    </row>
    <row r="846" spans="1:73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2.6960000000000002</v>
      </c>
      <c r="F846">
        <v>2.706</v>
      </c>
      <c r="G846">
        <v>2.738</v>
      </c>
      <c r="H846">
        <v>2.7280000000000002</v>
      </c>
      <c r="I846">
        <v>2.7759999999999998</v>
      </c>
      <c r="J846">
        <v>2.7080000000000002</v>
      </c>
      <c r="K846">
        <v>2.8</v>
      </c>
      <c r="L846">
        <v>2.92</v>
      </c>
      <c r="M846">
        <v>2.89</v>
      </c>
      <c r="N846">
        <v>2.8519999999999999</v>
      </c>
      <c r="O846">
        <v>2.8319999999999999</v>
      </c>
      <c r="P846">
        <v>2.8140000000000001</v>
      </c>
      <c r="Q846">
        <v>2.8439999999999999</v>
      </c>
      <c r="R846">
        <v>2.8759999999999999</v>
      </c>
      <c r="S846">
        <v>2.9039999999999999</v>
      </c>
      <c r="T846">
        <v>2.996</v>
      </c>
      <c r="U846">
        <v>2.8879999999999999</v>
      </c>
      <c r="V846">
        <v>2.9860000000000002</v>
      </c>
      <c r="W846">
        <v>2.9660000000000002</v>
      </c>
      <c r="X846">
        <v>2.9220000000000002</v>
      </c>
      <c r="Y846">
        <v>2.9239999999999999</v>
      </c>
      <c r="Z846">
        <v>3.028</v>
      </c>
      <c r="AA846">
        <v>3.0339999999999998</v>
      </c>
      <c r="AB846">
        <v>3.0640000000000001</v>
      </c>
      <c r="AC846">
        <v>3.048</v>
      </c>
      <c r="AD846">
        <v>3.09</v>
      </c>
      <c r="AE846">
        <v>3.11</v>
      </c>
      <c r="AF846">
        <v>3.0979999999999999</v>
      </c>
      <c r="AG846">
        <v>3.1120000000000001</v>
      </c>
      <c r="AH846">
        <v>3.15</v>
      </c>
      <c r="AI846">
        <v>3.1179999999999999</v>
      </c>
      <c r="AJ846">
        <v>3.1560000000000001</v>
      </c>
      <c r="AK846">
        <v>3.0819999999999999</v>
      </c>
      <c r="AL846">
        <v>3.1459999999999999</v>
      </c>
      <c r="AM846">
        <v>3.12</v>
      </c>
      <c r="AN846">
        <v>3.1240000000000001</v>
      </c>
      <c r="AO846">
        <v>3.1320000000000001</v>
      </c>
      <c r="AP846">
        <v>3.0659999999999998</v>
      </c>
      <c r="AQ846">
        <v>3.1059999999999999</v>
      </c>
      <c r="AR846">
        <v>3.0939999999999999</v>
      </c>
      <c r="AS846">
        <v>3.14</v>
      </c>
      <c r="AT846">
        <v>3.22</v>
      </c>
      <c r="AU846">
        <v>3.1139999999999999</v>
      </c>
      <c r="AV846">
        <v>3.1240000000000001</v>
      </c>
      <c r="AW846">
        <v>3.13</v>
      </c>
      <c r="AX846">
        <v>3.0579999999999998</v>
      </c>
      <c r="AY846">
        <v>3.11</v>
      </c>
      <c r="AZ846">
        <v>3.15</v>
      </c>
      <c r="BA846">
        <v>3.1659999999999999</v>
      </c>
      <c r="BB846">
        <v>3.1760000000000002</v>
      </c>
      <c r="BC846">
        <v>3.1859999999999999</v>
      </c>
      <c r="BD846">
        <v>3.1920000000000002</v>
      </c>
      <c r="BE846">
        <v>3.29</v>
      </c>
      <c r="BF846">
        <v>3.2120000000000002</v>
      </c>
      <c r="BG846">
        <v>3.19</v>
      </c>
      <c r="BH846">
        <v>3.2040000000000002</v>
      </c>
      <c r="BI846">
        <v>3.1739999999999999</v>
      </c>
      <c r="BJ846">
        <v>3.1059999999999999</v>
      </c>
      <c r="BK846">
        <v>3.044</v>
      </c>
      <c r="BL846">
        <v>3.1120000000000001</v>
      </c>
      <c r="BM846">
        <v>3.07</v>
      </c>
      <c r="BN846">
        <v>3.0920000000000001</v>
      </c>
      <c r="BO846">
        <v>3.1080000000000001</v>
      </c>
      <c r="BP846">
        <v>3.2360000000000002</v>
      </c>
      <c r="BQ846" s="10">
        <f t="shared" si="26"/>
        <v>0.20029673590504452</v>
      </c>
      <c r="BR846" s="11" cm="1">
        <f t="array" aca="1" ref="BR846" ca="1">_xlfn.PERCENTILE.INC((OFFSET(E846,0,1,1,COLUMNS(E846:BP846)-1) - E846:BO846) / E846:BO846, 0.05) * SQRT(COUNT(E846:BP846) - 1)</f>
        <v>-0.1879710492930273</v>
      </c>
      <c r="BS846" s="10" cm="1">
        <f t="array" aca="1" ref="BS846" ca="1">_xlfn.STDEV.P((E846:BO846 - OFFSET(E846:BO846,0,1)) / OFFSET(E846:BO846,0,1)) * SQRT(COUNT(E846:BP846)-1)</f>
        <v>0.13907766807304836</v>
      </c>
      <c r="BT846" s="10" cm="1">
        <f t="array" ref="BT846">-(MAX(1 - (E846:BP846 / _xlfn.SCAN(E846, E846:BP846, _xlfn.LAMBDA(_xlpm.a,_xlpm.b, MAX(_xlpm.a, _xlpm.b))))))</f>
        <v>-7.4772036474164083E-2</v>
      </c>
      <c r="BU846" s="12">
        <f t="shared" ca="1" si="27"/>
        <v>1.4791835772200268</v>
      </c>
    </row>
    <row r="847" spans="1:73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98.67</v>
      </c>
      <c r="F847">
        <v>100.17</v>
      </c>
      <c r="G847">
        <v>97.16</v>
      </c>
      <c r="H847">
        <v>91.44</v>
      </c>
      <c r="I847">
        <v>95.2</v>
      </c>
      <c r="J847">
        <v>96.41</v>
      </c>
      <c r="K847">
        <v>94.15</v>
      </c>
      <c r="L847">
        <v>97.16</v>
      </c>
      <c r="M847">
        <v>97.16</v>
      </c>
      <c r="N847">
        <v>96.56</v>
      </c>
      <c r="O847">
        <v>98.67</v>
      </c>
      <c r="P847">
        <v>97.91</v>
      </c>
      <c r="Q847">
        <v>97.16</v>
      </c>
      <c r="R847">
        <v>100.93</v>
      </c>
      <c r="S847">
        <v>100.93</v>
      </c>
      <c r="T847">
        <v>98.67</v>
      </c>
      <c r="U847">
        <v>98.67</v>
      </c>
      <c r="V847">
        <v>98.67</v>
      </c>
      <c r="W847">
        <v>99.95</v>
      </c>
      <c r="X847">
        <v>100.17</v>
      </c>
      <c r="Y847">
        <v>104.99</v>
      </c>
      <c r="Z847">
        <v>104.54</v>
      </c>
      <c r="AA847">
        <v>108.46</v>
      </c>
      <c r="AB847">
        <v>105.9</v>
      </c>
      <c r="AC847">
        <v>111.47</v>
      </c>
      <c r="AD847">
        <v>107.25</v>
      </c>
      <c r="AE847">
        <v>107.25</v>
      </c>
      <c r="AF847">
        <v>107.25</v>
      </c>
      <c r="AG847">
        <v>110.42</v>
      </c>
      <c r="AH847">
        <v>107.7</v>
      </c>
      <c r="AI847">
        <v>112.98</v>
      </c>
      <c r="AJ847">
        <v>111.47</v>
      </c>
      <c r="AK847">
        <v>112.07</v>
      </c>
      <c r="AL847">
        <v>110.42</v>
      </c>
      <c r="AM847">
        <v>110.42</v>
      </c>
      <c r="AN847">
        <v>109.96</v>
      </c>
      <c r="AO847">
        <v>109.96</v>
      </c>
      <c r="AP847">
        <v>110.42</v>
      </c>
      <c r="AQ847">
        <v>112.53</v>
      </c>
      <c r="AR847">
        <v>107.25</v>
      </c>
      <c r="AS847">
        <v>106.35</v>
      </c>
      <c r="AT847">
        <v>107.25</v>
      </c>
      <c r="AU847">
        <v>107.4</v>
      </c>
      <c r="AV847">
        <v>107.25</v>
      </c>
      <c r="AW847">
        <v>108.46</v>
      </c>
      <c r="AX847">
        <v>119.76</v>
      </c>
      <c r="AY847">
        <v>125.93</v>
      </c>
      <c r="AZ847">
        <v>122.77</v>
      </c>
      <c r="BA847">
        <v>117.5</v>
      </c>
      <c r="BB847">
        <v>128.04</v>
      </c>
      <c r="BC847">
        <v>121.26</v>
      </c>
      <c r="BD847">
        <v>125.78</v>
      </c>
      <c r="BE847">
        <v>128.04</v>
      </c>
      <c r="BF847">
        <v>139.63999999999999</v>
      </c>
      <c r="BG847">
        <v>130.6</v>
      </c>
      <c r="BH847">
        <v>138.74</v>
      </c>
      <c r="BI847">
        <v>137.22999999999999</v>
      </c>
      <c r="BJ847">
        <v>138.59</v>
      </c>
      <c r="BK847">
        <v>131.81</v>
      </c>
      <c r="BL847">
        <v>130.75</v>
      </c>
      <c r="BM847">
        <v>127.74</v>
      </c>
      <c r="BN847">
        <v>129.69999999999999</v>
      </c>
      <c r="BO847">
        <v>128.63999999999999</v>
      </c>
      <c r="BP847">
        <v>125.78</v>
      </c>
      <c r="BQ847" s="10">
        <f t="shared" si="26"/>
        <v>0.27475423127597037</v>
      </c>
      <c r="BR847" s="11" cm="1">
        <f t="array" aca="1" ref="BR847" ca="1">_xlfn.PERCENTILE.INC((OFFSET(E847,0,1,1,COLUMNS(E847:BP847)-1) - E847:BO847) / E847:BO847, 0.05) * SQRT(COUNT(E847:BP847) - 1)</f>
        <v>-0.38671279701960454</v>
      </c>
      <c r="BS847" s="10" cm="1">
        <f t="array" aca="1" ref="BS847" ca="1">_xlfn.STDEV.P((E847:BO847 - OFFSET(E847:BO847,0,1)) / OFFSET(E847:BO847,0,1)) * SQRT(COUNT(E847:BP847)-1)</f>
        <v>0.26554935867306678</v>
      </c>
      <c r="BT847" s="10" cm="1">
        <f t="array" ref="BT847">-(MAX(1 - (E847:BP847 / _xlfn.SCAN(E847, E847:BP847, _xlfn.LAMBDA(_xlpm.a,_xlpm.b, MAX(_xlpm.a, _xlpm.b))))))</f>
        <v>-9.9255227728444528E-2</v>
      </c>
      <c r="BU847" s="12">
        <f t="shared" ca="1" si="27"/>
        <v>1.055091600833356</v>
      </c>
    </row>
    <row r="848" spans="1:73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4.4329999999999998</v>
      </c>
      <c r="F848">
        <v>4.359</v>
      </c>
      <c r="G848">
        <v>4.2880000000000003</v>
      </c>
      <c r="H848">
        <v>4.2930000000000001</v>
      </c>
      <c r="I848">
        <v>4.4400000000000004</v>
      </c>
      <c r="J848">
        <v>4.4459999999999997</v>
      </c>
      <c r="K848">
        <v>4.3920000000000003</v>
      </c>
      <c r="L848">
        <v>4.5359999999999996</v>
      </c>
      <c r="M848">
        <v>4.4880000000000004</v>
      </c>
      <c r="N848">
        <v>4.4400000000000004</v>
      </c>
      <c r="O848">
        <v>4.3380000000000001</v>
      </c>
      <c r="P848">
        <v>4.43</v>
      </c>
      <c r="Q848">
        <v>4.3940000000000001</v>
      </c>
      <c r="R848">
        <v>4.4790000000000001</v>
      </c>
      <c r="S848">
        <v>4.431</v>
      </c>
      <c r="T848">
        <v>4.2910000000000004</v>
      </c>
      <c r="U848">
        <v>4.194</v>
      </c>
      <c r="V848">
        <v>4.32</v>
      </c>
      <c r="W848">
        <v>4.2690000000000001</v>
      </c>
      <c r="X848">
        <v>4.2789999999999999</v>
      </c>
      <c r="Y848">
        <v>4.3099999999999996</v>
      </c>
      <c r="Z848">
        <v>4.28</v>
      </c>
      <c r="AA848">
        <v>4.3730000000000002</v>
      </c>
      <c r="AB848">
        <v>4.4080000000000004</v>
      </c>
      <c r="AC848">
        <v>4.66</v>
      </c>
      <c r="AD848">
        <v>4.6760000000000002</v>
      </c>
      <c r="AE848">
        <v>4.7229999999999999</v>
      </c>
      <c r="AF848">
        <v>4.6929999999999996</v>
      </c>
      <c r="AG848">
        <v>4.6550000000000002</v>
      </c>
      <c r="AH848">
        <v>4.6749999999999998</v>
      </c>
      <c r="AI848">
        <v>4.681</v>
      </c>
      <c r="AJ848">
        <v>4.7450000000000001</v>
      </c>
      <c r="AK848">
        <v>4.7149999999999999</v>
      </c>
      <c r="AL848">
        <v>4.6219999999999999</v>
      </c>
      <c r="AM848">
        <v>4.601</v>
      </c>
      <c r="AN848">
        <v>4.7080000000000002</v>
      </c>
      <c r="AO848">
        <v>4.8949999999999996</v>
      </c>
      <c r="AP848">
        <v>4.7709999999999999</v>
      </c>
      <c r="AQ848">
        <v>4.8140000000000001</v>
      </c>
      <c r="AR848">
        <v>4.78</v>
      </c>
      <c r="AS848">
        <v>4.7750000000000004</v>
      </c>
      <c r="AT848">
        <v>4.84</v>
      </c>
      <c r="AU848">
        <v>4.8360000000000003</v>
      </c>
      <c r="AV848">
        <v>4.88</v>
      </c>
      <c r="AW848">
        <v>4.82</v>
      </c>
      <c r="AX848">
        <v>4.75</v>
      </c>
      <c r="AY848">
        <v>4.9690000000000003</v>
      </c>
      <c r="AZ848">
        <v>4.952</v>
      </c>
      <c r="BA848">
        <v>4.9489999999999998</v>
      </c>
      <c r="BB848">
        <v>4.9039999999999999</v>
      </c>
      <c r="BC848">
        <v>4.9029999999999996</v>
      </c>
      <c r="BD848">
        <v>4.9649999999999999</v>
      </c>
      <c r="BE848">
        <v>4.9009999999999998</v>
      </c>
      <c r="BF848">
        <v>5</v>
      </c>
      <c r="BG848">
        <v>5.0659999999999998</v>
      </c>
      <c r="BH848">
        <v>5.0940000000000003</v>
      </c>
      <c r="BI848">
        <v>4.9770000000000003</v>
      </c>
      <c r="BJ848">
        <v>4.9359999999999999</v>
      </c>
      <c r="BK848">
        <v>4.9429999999999996</v>
      </c>
      <c r="BL848">
        <v>5.008</v>
      </c>
      <c r="BM848">
        <v>4.97</v>
      </c>
      <c r="BN848">
        <v>5.0199999999999996</v>
      </c>
      <c r="BO848">
        <v>5.1859999999999999</v>
      </c>
      <c r="BP848">
        <v>5.0019999999999998</v>
      </c>
      <c r="BQ848" s="10">
        <f t="shared" si="26"/>
        <v>0.12835551545228963</v>
      </c>
      <c r="BR848" s="11" cm="1">
        <f t="array" aca="1" ref="BR848" ca="1">_xlfn.PERCENTILE.INC((OFFSET(E848,0,1,1,COLUMNS(E848:BP848)-1) - E848:BO848) / E848:BO848, 0.05) * SQRT(COUNT(E848:BP848) - 1)</f>
        <v>-0.18233852997422414</v>
      </c>
      <c r="BS848" s="10" cm="1">
        <f t="array" aca="1" ref="BS848" ca="1">_xlfn.STDEV.P((E848:BO848 - OFFSET(E848:BO848,0,1)) / OFFSET(E848:BO848,0,1)) * SQRT(COUNT(E848:BP848)-1)</f>
        <v>0.14531320047347304</v>
      </c>
      <c r="BT848" s="10" cm="1">
        <f t="array" ref="BT848">-(MAX(1 - (E848:BP848 / _xlfn.SCAN(E848, E848:BP848, _xlfn.LAMBDA(_xlpm.a,_xlpm.b, MAX(_xlpm.a, _xlpm.b))))))</f>
        <v>-7.5396825396825351E-2</v>
      </c>
      <c r="BU848" s="12">
        <f t="shared" ca="1" si="27"/>
        <v>0.92063337455276739</v>
      </c>
    </row>
    <row r="849" spans="1:73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57.72</v>
      </c>
      <c r="F849">
        <v>58.98</v>
      </c>
      <c r="G849">
        <v>59.6</v>
      </c>
      <c r="H849">
        <v>59.6</v>
      </c>
      <c r="I849">
        <v>62.9</v>
      </c>
      <c r="J849">
        <v>63.98</v>
      </c>
      <c r="K849">
        <v>63.42</v>
      </c>
      <c r="L849">
        <v>63.26</v>
      </c>
      <c r="M849">
        <v>61.34</v>
      </c>
      <c r="N849">
        <v>61.94</v>
      </c>
      <c r="O849">
        <v>60.06</v>
      </c>
      <c r="P849">
        <v>61.7</v>
      </c>
      <c r="Q849">
        <v>60.66</v>
      </c>
      <c r="R849">
        <v>60.48</v>
      </c>
      <c r="S849">
        <v>60.12</v>
      </c>
      <c r="T849">
        <v>59.68</v>
      </c>
      <c r="U849">
        <v>57.9</v>
      </c>
      <c r="V849">
        <v>58.6</v>
      </c>
      <c r="W849">
        <v>57.2</v>
      </c>
      <c r="X849">
        <v>58</v>
      </c>
      <c r="Y849">
        <v>56.02</v>
      </c>
      <c r="Z849">
        <v>57.18</v>
      </c>
      <c r="AA849">
        <v>59.04</v>
      </c>
      <c r="AB849">
        <v>58.92</v>
      </c>
      <c r="AC849">
        <v>58.48</v>
      </c>
      <c r="AD849">
        <v>58.74</v>
      </c>
      <c r="AE849">
        <v>59.96</v>
      </c>
      <c r="AF849">
        <v>60.42</v>
      </c>
      <c r="AG849">
        <v>59.44</v>
      </c>
      <c r="AH849">
        <v>59.44</v>
      </c>
      <c r="AI849">
        <v>59.76</v>
      </c>
      <c r="AJ849">
        <v>60.38</v>
      </c>
      <c r="AK849">
        <v>61.6</v>
      </c>
      <c r="AL849">
        <v>61.14</v>
      </c>
      <c r="AM849">
        <v>59.02</v>
      </c>
      <c r="AN849">
        <v>60.68</v>
      </c>
      <c r="AO849">
        <v>59.52</v>
      </c>
      <c r="AP849">
        <v>59.72</v>
      </c>
      <c r="AQ849">
        <v>59.96</v>
      </c>
      <c r="AR849">
        <v>59.92</v>
      </c>
      <c r="AS849">
        <v>58.84</v>
      </c>
      <c r="AT849">
        <v>60.4</v>
      </c>
      <c r="AU849">
        <v>60.9</v>
      </c>
      <c r="AV849">
        <v>60.2</v>
      </c>
      <c r="AW849">
        <v>61.48</v>
      </c>
      <c r="AX849">
        <v>63.76</v>
      </c>
      <c r="AY849">
        <v>66.66</v>
      </c>
      <c r="AZ849">
        <v>67.06</v>
      </c>
      <c r="BA849">
        <v>69.44</v>
      </c>
      <c r="BB849">
        <v>68.48</v>
      </c>
      <c r="BC849">
        <v>69.12</v>
      </c>
      <c r="BD849">
        <v>68.36</v>
      </c>
      <c r="BE849">
        <v>66.459999999999994</v>
      </c>
      <c r="BF849">
        <v>65.34</v>
      </c>
      <c r="BG849">
        <v>65.14</v>
      </c>
      <c r="BH849">
        <v>63.68</v>
      </c>
      <c r="BI849">
        <v>64.08</v>
      </c>
      <c r="BJ849">
        <v>63.04</v>
      </c>
      <c r="BK849">
        <v>62.82</v>
      </c>
      <c r="BL849">
        <v>61.9</v>
      </c>
      <c r="BM849">
        <v>63.04</v>
      </c>
      <c r="BN849">
        <v>64.099999999999994</v>
      </c>
      <c r="BO849">
        <v>64.58</v>
      </c>
      <c r="BP849">
        <v>63.46</v>
      </c>
      <c r="BQ849" s="10">
        <f t="shared" si="26"/>
        <v>9.9445599445599484E-2</v>
      </c>
      <c r="BR849" s="11" cm="1">
        <f t="array" aca="1" ref="BR849" ca="1">_xlfn.PERCENTILE.INC((OFFSET(E849,0,1,1,COLUMNS(E849:BP849)-1) - E849:BO849) / E849:BO849, 0.05) * SQRT(COUNT(E849:BP849) - 1)</f>
        <v>-0.24048619870246235</v>
      </c>
      <c r="BS849" s="10" cm="1">
        <f t="array" aca="1" ref="BS849" ca="1">_xlfn.STDEV.P((E849:BO849 - OFFSET(E849:BO849,0,1)) / OFFSET(E849:BO849,0,1)) * SQRT(COUNT(E849:BP849)-1)</f>
        <v>0.15716439810523167</v>
      </c>
      <c r="BT849" s="10" cm="1">
        <f t="array" ref="BT849">-(MAX(1 - (E849:BP849 / _xlfn.SCAN(E849, E849:BP849, _xlfn.LAMBDA(_xlpm.a,_xlpm.b, MAX(_xlpm.a, _xlpm.b))))))</f>
        <v>-0.12441387933729287</v>
      </c>
      <c r="BU849" s="12">
        <f t="shared" ca="1" si="27"/>
        <v>0.66726477100780013</v>
      </c>
    </row>
    <row r="850" spans="1:73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28.72</v>
      </c>
      <c r="F850">
        <v>29.1</v>
      </c>
      <c r="G850">
        <v>29.58</v>
      </c>
      <c r="H850">
        <v>29.58</v>
      </c>
      <c r="I850">
        <v>31.78</v>
      </c>
      <c r="J850">
        <v>32.65</v>
      </c>
      <c r="K850">
        <v>32.75</v>
      </c>
      <c r="L850">
        <v>32</v>
      </c>
      <c r="M850">
        <v>32</v>
      </c>
      <c r="N850">
        <v>31.31</v>
      </c>
      <c r="O850">
        <v>30.62</v>
      </c>
      <c r="P850">
        <v>30.81</v>
      </c>
      <c r="Q850">
        <v>30.24</v>
      </c>
      <c r="R850">
        <v>30.47</v>
      </c>
      <c r="S850">
        <v>29.95</v>
      </c>
      <c r="T850">
        <v>29.67</v>
      </c>
      <c r="U850">
        <v>29.27</v>
      </c>
      <c r="V850">
        <v>29.44</v>
      </c>
      <c r="W850">
        <v>28.75</v>
      </c>
      <c r="X850">
        <v>29.13</v>
      </c>
      <c r="Y850">
        <v>28.88</v>
      </c>
      <c r="Z850">
        <v>29.15</v>
      </c>
      <c r="AA850">
        <v>29.55</v>
      </c>
      <c r="AB850">
        <v>28.91</v>
      </c>
      <c r="AC850">
        <v>28.18</v>
      </c>
      <c r="AD850">
        <v>28.6</v>
      </c>
      <c r="AE850">
        <v>28.17</v>
      </c>
      <c r="AF850">
        <v>28.08</v>
      </c>
      <c r="AG850">
        <v>27.6</v>
      </c>
      <c r="AH850">
        <v>28.23</v>
      </c>
      <c r="AI850">
        <v>28.08</v>
      </c>
      <c r="AJ850">
        <v>29.4</v>
      </c>
      <c r="AK850">
        <v>31.3</v>
      </c>
      <c r="AL850">
        <v>31.2</v>
      </c>
      <c r="AM850">
        <v>30.6</v>
      </c>
      <c r="AN850">
        <v>30.66</v>
      </c>
      <c r="AO850">
        <v>30.36</v>
      </c>
      <c r="AP850">
        <v>29.61</v>
      </c>
      <c r="AQ850">
        <v>29.76</v>
      </c>
      <c r="AR850">
        <v>30.57</v>
      </c>
      <c r="AS850">
        <v>30.14</v>
      </c>
      <c r="AT850">
        <v>31.22</v>
      </c>
      <c r="AU850">
        <v>30.76</v>
      </c>
      <c r="AV850">
        <v>30.94</v>
      </c>
      <c r="AW850">
        <v>30.95</v>
      </c>
      <c r="AX850">
        <v>31.09</v>
      </c>
      <c r="AY850">
        <v>31.84</v>
      </c>
      <c r="AZ850">
        <v>32.340000000000003</v>
      </c>
      <c r="BA850">
        <v>32.71</v>
      </c>
      <c r="BB850">
        <v>31.74</v>
      </c>
      <c r="BC850">
        <v>32.130000000000003</v>
      </c>
      <c r="BD850">
        <v>32.22</v>
      </c>
      <c r="BE850">
        <v>31.5</v>
      </c>
      <c r="BF850">
        <v>30.88</v>
      </c>
      <c r="BG850">
        <v>31.83</v>
      </c>
      <c r="BH850">
        <v>31.05</v>
      </c>
      <c r="BI850">
        <v>31.54</v>
      </c>
      <c r="BJ850">
        <v>32.799999999999997</v>
      </c>
      <c r="BK850">
        <v>32.590000000000003</v>
      </c>
      <c r="BL850">
        <v>32.31</v>
      </c>
      <c r="BM850">
        <v>32.520000000000003</v>
      </c>
      <c r="BN850">
        <v>32.65</v>
      </c>
      <c r="BO850">
        <v>32.590000000000003</v>
      </c>
      <c r="BP850">
        <v>32.729999999999997</v>
      </c>
      <c r="BQ850" s="10">
        <f t="shared" si="26"/>
        <v>0.13962395543175482</v>
      </c>
      <c r="BR850" s="11" cm="1">
        <f t="array" aca="1" ref="BR850" ca="1">_xlfn.PERCENTILE.INC((OFFSET(E850,0,1,1,COLUMNS(E850:BP850)-1) - E850:BO850) / E850:BO850, 0.05) * SQRT(COUNT(E850:BP850) - 1)</f>
        <v>-0.19365641867664271</v>
      </c>
      <c r="BS850" s="10" cm="1">
        <f t="array" aca="1" ref="BS850" ca="1">_xlfn.STDEV.P((E850:BO850 - OFFSET(E850:BO850,0,1)) / OFFSET(E850:BO850,0,1)) * SQRT(COUNT(E850:BP850)-1)</f>
        <v>0.16579430375458476</v>
      </c>
      <c r="BT850" s="10" cm="1">
        <f t="array" ref="BT850">-(MAX(1 - (E850:BP850 / _xlfn.SCAN(E850, E850:BP850, _xlfn.LAMBDA(_xlpm.a,_xlpm.b, MAX(_xlpm.a, _xlpm.b))))))</f>
        <v>-0.15725190839694647</v>
      </c>
      <c r="BU850" s="12">
        <f t="shared" ca="1" si="27"/>
        <v>0.87487096247364537</v>
      </c>
    </row>
    <row r="851" spans="1:73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1450</v>
      </c>
      <c r="F851">
        <v>1421</v>
      </c>
      <c r="G851">
        <v>1420</v>
      </c>
      <c r="H851">
        <v>1415</v>
      </c>
      <c r="I851">
        <v>1400</v>
      </c>
      <c r="J851">
        <v>1380</v>
      </c>
      <c r="K851">
        <v>1380</v>
      </c>
      <c r="L851">
        <v>1354.5</v>
      </c>
      <c r="M851">
        <v>1346</v>
      </c>
      <c r="N851">
        <v>1348</v>
      </c>
      <c r="O851">
        <v>1349</v>
      </c>
      <c r="P851">
        <v>1328.5</v>
      </c>
      <c r="Q851">
        <v>1332</v>
      </c>
      <c r="R851">
        <v>1358</v>
      </c>
      <c r="S851">
        <v>1357</v>
      </c>
      <c r="T851">
        <v>1338.5</v>
      </c>
      <c r="U851">
        <v>1350.5</v>
      </c>
      <c r="V851">
        <v>1341</v>
      </c>
      <c r="W851">
        <v>1381.5</v>
      </c>
      <c r="X851">
        <v>1325</v>
      </c>
      <c r="Y851">
        <v>1343.5</v>
      </c>
      <c r="Z851">
        <v>1371.5</v>
      </c>
      <c r="AA851">
        <v>1402</v>
      </c>
      <c r="AB851">
        <v>1432</v>
      </c>
      <c r="AC851">
        <v>1439</v>
      </c>
      <c r="AD851">
        <v>1410.5</v>
      </c>
      <c r="AE851">
        <v>1365.5</v>
      </c>
      <c r="AF851">
        <v>1360</v>
      </c>
      <c r="AG851">
        <v>1371.5</v>
      </c>
      <c r="AH851">
        <v>1346.5</v>
      </c>
      <c r="AI851">
        <v>1340</v>
      </c>
      <c r="AJ851">
        <v>1384.5</v>
      </c>
      <c r="AK851">
        <v>1379</v>
      </c>
      <c r="AL851">
        <v>1415</v>
      </c>
      <c r="AM851">
        <v>1408</v>
      </c>
      <c r="AN851">
        <v>1422</v>
      </c>
      <c r="AO851">
        <v>1401.5</v>
      </c>
      <c r="AP851">
        <v>1385</v>
      </c>
      <c r="AQ851">
        <v>1413</v>
      </c>
      <c r="AR851">
        <v>1364.5</v>
      </c>
      <c r="AS851">
        <v>1367</v>
      </c>
      <c r="AT851">
        <v>1321</v>
      </c>
      <c r="AU851">
        <v>1303</v>
      </c>
      <c r="AV851">
        <v>1299</v>
      </c>
      <c r="AW851">
        <v>1295.5</v>
      </c>
      <c r="AX851">
        <v>1286.5</v>
      </c>
      <c r="AY851">
        <v>1263.5</v>
      </c>
      <c r="AZ851">
        <v>1258</v>
      </c>
      <c r="BA851">
        <v>1273</v>
      </c>
      <c r="BB851">
        <v>1299</v>
      </c>
      <c r="BC851">
        <v>1313.5</v>
      </c>
      <c r="BD851">
        <v>1323.5</v>
      </c>
      <c r="BE851">
        <v>1361</v>
      </c>
      <c r="BF851">
        <v>1360</v>
      </c>
      <c r="BG851">
        <v>1393.5</v>
      </c>
      <c r="BH851">
        <v>1398</v>
      </c>
      <c r="BI851">
        <v>1398</v>
      </c>
      <c r="BJ851">
        <v>1368.5</v>
      </c>
      <c r="BK851">
        <v>1370.5</v>
      </c>
      <c r="BL851">
        <v>1375</v>
      </c>
      <c r="BM851">
        <v>1399.5</v>
      </c>
      <c r="BN851">
        <v>1396.5</v>
      </c>
      <c r="BO851">
        <v>1380</v>
      </c>
      <c r="BP851">
        <v>1400</v>
      </c>
      <c r="BQ851" s="10">
        <f t="shared" si="26"/>
        <v>-3.4482758620689655E-2</v>
      </c>
      <c r="BR851" s="11" cm="1">
        <f t="array" aca="1" ref="BR851" ca="1">_xlfn.PERCENTILE.INC((OFFSET(E851,0,1,1,COLUMNS(E851:BP851)-1) - E851:BO851) / E851:BO851, 0.05) * SQRT(COUNT(E851:BP851) - 1)</f>
        <v>-0.24465299119680733</v>
      </c>
      <c r="BS851" s="10" cm="1">
        <f t="array" aca="1" ref="BS851" ca="1">_xlfn.STDEV.P((E851:BO851 - OFFSET(E851:BO851,0,1)) / OFFSET(E851:BO851,0,1)) * SQRT(COUNT(E851:BP851)-1)</f>
        <v>0.13068094413310852</v>
      </c>
      <c r="BT851" s="10" cm="1">
        <f t="array" ref="BT851">-(MAX(1 - (E851:BP851 / _xlfn.SCAN(E851, E851:BP851, _xlfn.LAMBDA(_xlpm.a,_xlpm.b, MAX(_xlpm.a, _xlpm.b))))))</f>
        <v>-0.13241379310344825</v>
      </c>
      <c r="BU851" s="12">
        <f t="shared" ca="1" si="27"/>
        <v>-0.22235906043367043</v>
      </c>
    </row>
    <row r="852" spans="1:73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681</v>
      </c>
      <c r="F852">
        <v>645</v>
      </c>
      <c r="G852">
        <v>630.79999999999995</v>
      </c>
      <c r="H852">
        <v>630</v>
      </c>
      <c r="I852">
        <v>632.20000000000005</v>
      </c>
      <c r="J852">
        <v>637.79999999999995</v>
      </c>
      <c r="K852">
        <v>640.6</v>
      </c>
      <c r="L852">
        <v>610.6</v>
      </c>
      <c r="M852">
        <v>608.6</v>
      </c>
      <c r="N852">
        <v>616.20000000000005</v>
      </c>
      <c r="O852">
        <v>613</v>
      </c>
      <c r="P852">
        <v>615.6</v>
      </c>
      <c r="Q852">
        <v>612.20000000000005</v>
      </c>
      <c r="R852">
        <v>618.79999999999995</v>
      </c>
      <c r="S852">
        <v>624</v>
      </c>
      <c r="T852">
        <v>630</v>
      </c>
      <c r="U852">
        <v>626.6</v>
      </c>
      <c r="V852">
        <v>620</v>
      </c>
      <c r="W852">
        <v>590.4</v>
      </c>
      <c r="X852">
        <v>608.79999999999995</v>
      </c>
      <c r="Y852">
        <v>593.20000000000005</v>
      </c>
      <c r="Z852">
        <v>591.20000000000005</v>
      </c>
      <c r="AA852">
        <v>605</v>
      </c>
      <c r="AB852">
        <v>617.6</v>
      </c>
      <c r="AC852">
        <v>586.6</v>
      </c>
      <c r="AD852">
        <v>627</v>
      </c>
      <c r="AE852">
        <v>647</v>
      </c>
      <c r="AF852">
        <v>616</v>
      </c>
      <c r="AG852">
        <v>598.20000000000005</v>
      </c>
      <c r="AH852">
        <v>623.20000000000005</v>
      </c>
      <c r="AI852">
        <v>612.4</v>
      </c>
      <c r="AJ852">
        <v>626.20000000000005</v>
      </c>
      <c r="AK852">
        <v>619.79999999999995</v>
      </c>
      <c r="AL852">
        <v>611.4</v>
      </c>
      <c r="AM852">
        <v>615.79999999999995</v>
      </c>
      <c r="AN852">
        <v>639.6</v>
      </c>
      <c r="AO852">
        <v>612.20000000000005</v>
      </c>
      <c r="AP852">
        <v>613</v>
      </c>
      <c r="AQ852">
        <v>623.4</v>
      </c>
      <c r="AR852">
        <v>614.4</v>
      </c>
      <c r="AS852">
        <v>599.6</v>
      </c>
      <c r="AT852">
        <v>618.20000000000005</v>
      </c>
      <c r="AU852">
        <v>602.6</v>
      </c>
      <c r="AV852">
        <v>599</v>
      </c>
      <c r="AW852">
        <v>592</v>
      </c>
      <c r="AX852">
        <v>604</v>
      </c>
      <c r="AY852">
        <v>602.4</v>
      </c>
      <c r="AZ852">
        <v>646</v>
      </c>
      <c r="BA852">
        <v>646.20000000000005</v>
      </c>
      <c r="BB852">
        <v>669.2</v>
      </c>
      <c r="BC852">
        <v>653.79999999999995</v>
      </c>
      <c r="BD852">
        <v>650.4</v>
      </c>
      <c r="BE852">
        <v>674</v>
      </c>
      <c r="BF852">
        <v>660.4</v>
      </c>
      <c r="BG852">
        <v>687.6</v>
      </c>
      <c r="BH852">
        <v>678.2</v>
      </c>
      <c r="BI852">
        <v>670.6</v>
      </c>
      <c r="BJ852">
        <v>662.8</v>
      </c>
      <c r="BK852">
        <v>651</v>
      </c>
      <c r="BL852">
        <v>655.8</v>
      </c>
      <c r="BM852">
        <v>666.4</v>
      </c>
      <c r="BN852">
        <v>678.4</v>
      </c>
      <c r="BO852">
        <v>678.4</v>
      </c>
      <c r="BP852">
        <v>679.6</v>
      </c>
      <c r="BQ852" s="10">
        <f t="shared" si="26"/>
        <v>-2.0558002936857229E-3</v>
      </c>
      <c r="BR852" s="11" cm="1">
        <f t="array" aca="1" ref="BR852" ca="1">_xlfn.PERCENTILE.INC((OFFSET(E852,0,1,1,COLUMNS(E852:BP852)-1) - E852:BO852) / E852:BO852, 0.05) * SQRT(COUNT(E852:BP852) - 1)</f>
        <v>-0.37821690864912233</v>
      </c>
      <c r="BS852" s="10" cm="1">
        <f t="array" aca="1" ref="BS852" ca="1">_xlfn.STDEV.P((E852:BO852 - OFFSET(E852:BO852,0,1)) / OFFSET(E852:BO852,0,1)) * SQRT(COUNT(E852:BP852)-1)</f>
        <v>0.20860945255133201</v>
      </c>
      <c r="BT852" s="10" cm="1">
        <f t="array" ref="BT852">-(MAX(1 - (E852:BP852 / _xlfn.SCAN(E852, E852:BP852, _xlfn.LAMBDA(_xlpm.a,_xlpm.b, MAX(_xlpm.a, _xlpm.b))))))</f>
        <v>-0.13861967694566812</v>
      </c>
      <c r="BU852" s="12">
        <f t="shared" ca="1" si="27"/>
        <v>1.6149154948537029E-2</v>
      </c>
    </row>
    <row r="853" spans="1:73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979.1</v>
      </c>
      <c r="F853">
        <v>981.98</v>
      </c>
      <c r="G853">
        <v>969.82</v>
      </c>
      <c r="H853">
        <v>985.49</v>
      </c>
      <c r="I853">
        <v>989.41</v>
      </c>
      <c r="J853">
        <v>1000.54</v>
      </c>
      <c r="K853">
        <v>989.82</v>
      </c>
      <c r="L853">
        <v>977.66</v>
      </c>
      <c r="M853">
        <v>1010.22</v>
      </c>
      <c r="N853">
        <v>981.57</v>
      </c>
      <c r="O853">
        <v>994.35</v>
      </c>
      <c r="P853">
        <v>999.51</v>
      </c>
      <c r="Q853">
        <v>986.11</v>
      </c>
      <c r="R853">
        <v>991.05</v>
      </c>
      <c r="S853">
        <v>982.19</v>
      </c>
      <c r="T853">
        <v>987.76</v>
      </c>
      <c r="U853">
        <v>1008.57</v>
      </c>
      <c r="V853">
        <v>997.44</v>
      </c>
      <c r="W853">
        <v>998.68</v>
      </c>
      <c r="X853">
        <v>973.53</v>
      </c>
      <c r="Y853">
        <v>963.43</v>
      </c>
      <c r="Z853">
        <v>988.17</v>
      </c>
      <c r="AA853">
        <v>984.05</v>
      </c>
      <c r="AB853">
        <v>981.78</v>
      </c>
      <c r="AC853">
        <v>964.26</v>
      </c>
      <c r="AD853">
        <v>943.23</v>
      </c>
      <c r="AE853">
        <v>943.65</v>
      </c>
      <c r="AF853">
        <v>957.87</v>
      </c>
      <c r="AG853">
        <v>948.8</v>
      </c>
      <c r="AH853">
        <v>949.62</v>
      </c>
      <c r="AI853">
        <v>960.55</v>
      </c>
      <c r="AJ853">
        <v>970.03</v>
      </c>
      <c r="AK853">
        <v>946.12</v>
      </c>
      <c r="AL853">
        <v>948.18</v>
      </c>
      <c r="AM853">
        <v>927.15</v>
      </c>
      <c r="AN853">
        <v>916.23</v>
      </c>
      <c r="AO853">
        <v>894.38</v>
      </c>
      <c r="AP853">
        <v>926.74</v>
      </c>
      <c r="AQ853">
        <v>911.08</v>
      </c>
      <c r="AR853">
        <v>918.09</v>
      </c>
      <c r="AS853">
        <v>900.77</v>
      </c>
      <c r="AT853">
        <v>950.45</v>
      </c>
      <c r="AU853">
        <v>945.71</v>
      </c>
      <c r="AV853">
        <v>935.4</v>
      </c>
      <c r="AW853">
        <v>956.43</v>
      </c>
      <c r="AX853">
        <v>984.87</v>
      </c>
      <c r="AY853">
        <v>970.24</v>
      </c>
      <c r="AZ853">
        <v>981.78</v>
      </c>
      <c r="BA853">
        <v>981.57</v>
      </c>
      <c r="BB853">
        <v>988.37</v>
      </c>
      <c r="BC853">
        <v>996</v>
      </c>
      <c r="BD853">
        <v>990.23</v>
      </c>
      <c r="BE853">
        <v>1012.29</v>
      </c>
      <c r="BF853">
        <v>992.08</v>
      </c>
      <c r="BG853">
        <v>992.7</v>
      </c>
      <c r="BH853">
        <v>1004.86</v>
      </c>
      <c r="BI853">
        <v>1004.25</v>
      </c>
      <c r="BJ853">
        <v>1026.71</v>
      </c>
      <c r="BK853">
        <v>1013.52</v>
      </c>
      <c r="BL853">
        <v>1018.26</v>
      </c>
      <c r="BM853">
        <v>1008.37</v>
      </c>
      <c r="BN853">
        <v>1023.42</v>
      </c>
      <c r="BO853">
        <v>998.06</v>
      </c>
      <c r="BP853">
        <v>1004.86</v>
      </c>
      <c r="BQ853" s="10">
        <f t="shared" si="26"/>
        <v>2.6309876417117753E-2</v>
      </c>
      <c r="BR853" s="11" cm="1">
        <f t="array" aca="1" ref="BR853" ca="1">_xlfn.PERCENTILE.INC((OFFSET(E853,0,1,1,COLUMNS(E853:BP853)-1) - E853:BO853) / E853:BO853, 0.05) * SQRT(COUNT(E853:BP853) - 1)</f>
        <v>-0.19500739451166627</v>
      </c>
      <c r="BS853" s="10" cm="1">
        <f t="array" aca="1" ref="BS853" ca="1">_xlfn.STDEV.P((E853:BO853 - OFFSET(E853:BO853,0,1)) / OFFSET(E853:BO853,0,1)) * SQRT(COUNT(E853:BP853)-1)</f>
        <v>0.13351450993585945</v>
      </c>
      <c r="BT853" s="10" cm="1">
        <f t="array" ref="BT853">-(MAX(1 - (E853:BP853 / _xlfn.SCAN(E853, E853:BP853, _xlfn.LAMBDA(_xlpm.a,_xlpm.b, MAX(_xlpm.a, _xlpm.b))))))</f>
        <v>-0.11466809209875084</v>
      </c>
      <c r="BU853" s="12">
        <f t="shared" ca="1" si="27"/>
        <v>0.23768609942866689</v>
      </c>
    </row>
    <row r="854" spans="1:73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29.2</v>
      </c>
      <c r="F854">
        <v>30.3</v>
      </c>
      <c r="G854">
        <v>30.45</v>
      </c>
      <c r="H854">
        <v>30.45</v>
      </c>
      <c r="I854">
        <v>30.3</v>
      </c>
      <c r="J854">
        <v>30.45</v>
      </c>
      <c r="K854">
        <v>30.6</v>
      </c>
      <c r="L854">
        <v>30.95</v>
      </c>
      <c r="M854">
        <v>31.1</v>
      </c>
      <c r="N854">
        <v>30.85</v>
      </c>
      <c r="O854">
        <v>30.9</v>
      </c>
      <c r="P854">
        <v>31</v>
      </c>
      <c r="Q854">
        <v>31.3</v>
      </c>
      <c r="R854">
        <v>31.55</v>
      </c>
      <c r="S854">
        <v>31.8</v>
      </c>
      <c r="T854">
        <v>31.95</v>
      </c>
      <c r="U854">
        <v>31.95</v>
      </c>
      <c r="V854">
        <v>31.75</v>
      </c>
      <c r="W854">
        <v>30.95</v>
      </c>
      <c r="X854">
        <v>30.7</v>
      </c>
      <c r="Y854">
        <v>31.9</v>
      </c>
      <c r="Z854">
        <v>31.8</v>
      </c>
      <c r="AA854">
        <v>32.049999999999997</v>
      </c>
      <c r="AB854">
        <v>32.1</v>
      </c>
      <c r="AC854">
        <v>31.9</v>
      </c>
      <c r="AD854">
        <v>32.25</v>
      </c>
      <c r="AE854">
        <v>32.75</v>
      </c>
      <c r="AF854">
        <v>32.799999999999997</v>
      </c>
      <c r="AG854">
        <v>33.049999999999997</v>
      </c>
      <c r="AH854">
        <v>33.950000000000003</v>
      </c>
      <c r="AI854">
        <v>34</v>
      </c>
      <c r="AJ854">
        <v>34.35</v>
      </c>
      <c r="AK854">
        <v>33.200000000000003</v>
      </c>
      <c r="AL854">
        <v>32.85</v>
      </c>
      <c r="AM854">
        <v>33.5</v>
      </c>
      <c r="AN854">
        <v>33.450000000000003</v>
      </c>
      <c r="AO854">
        <v>33.35</v>
      </c>
      <c r="AP854">
        <v>32.85</v>
      </c>
      <c r="AQ854">
        <v>33.25</v>
      </c>
      <c r="AR854">
        <v>33.799999999999997</v>
      </c>
      <c r="AS854">
        <v>33.5</v>
      </c>
      <c r="AT854">
        <v>33.549999999999997</v>
      </c>
      <c r="AU854">
        <v>33.9</v>
      </c>
      <c r="AV854">
        <v>33.85</v>
      </c>
      <c r="AW854">
        <v>34</v>
      </c>
      <c r="AX854">
        <v>33.299999999999997</v>
      </c>
      <c r="AY854">
        <v>34.200000000000003</v>
      </c>
      <c r="AZ854">
        <v>34.4</v>
      </c>
      <c r="BA854">
        <v>34.950000000000003</v>
      </c>
      <c r="BB854">
        <v>34.5</v>
      </c>
      <c r="BC854">
        <v>34.35</v>
      </c>
      <c r="BD854">
        <v>34.299999999999997</v>
      </c>
      <c r="BE854">
        <v>34.450000000000003</v>
      </c>
      <c r="BF854">
        <v>34.799999999999997</v>
      </c>
      <c r="BG854">
        <v>34.85</v>
      </c>
      <c r="BH854">
        <v>34.700000000000003</v>
      </c>
      <c r="BI854">
        <v>35.200000000000003</v>
      </c>
      <c r="BJ854">
        <v>35.299999999999997</v>
      </c>
      <c r="BK854">
        <v>35.4</v>
      </c>
      <c r="BL854">
        <v>35.950000000000003</v>
      </c>
      <c r="BM854">
        <v>35.85</v>
      </c>
      <c r="BN854">
        <v>36.9</v>
      </c>
      <c r="BO854">
        <v>38</v>
      </c>
      <c r="BP854">
        <v>37.799999999999997</v>
      </c>
      <c r="BQ854" s="10">
        <f t="shared" si="26"/>
        <v>0.29452054794520544</v>
      </c>
      <c r="BR854" s="11" cm="1">
        <f t="array" aca="1" ref="BR854" ca="1">_xlfn.PERCENTILE.INC((OFFSET(E854,0,1,1,COLUMNS(E854:BP854)-1) - E854:BO854) / E854:BO854, 0.05) * SQRT(COUNT(E854:BP854) - 1)</f>
        <v>-0.11731901866624257</v>
      </c>
      <c r="BS854" s="10" cm="1">
        <f t="array" aca="1" ref="BS854" ca="1">_xlfn.STDEV.P((E854:BO854 - OFFSET(E854:BO854,0,1)) / OFFSET(E854:BO854,0,1)) * SQRT(COUNT(E854:BP854)-1)</f>
        <v>0.10407211679037619</v>
      </c>
      <c r="BT854" s="10" cm="1">
        <f t="array" ref="BT854">-(MAX(1 - (E854:BP854 / _xlfn.SCAN(E854, E854:BP854, _xlfn.LAMBDA(_xlpm.a,_xlpm.b, MAX(_xlpm.a, _xlpm.b))))))</f>
        <v>-4.3668122270742349E-2</v>
      </c>
      <c r="BU854" s="12">
        <f t="shared" ca="1" si="27"/>
        <v>2.8820900723680563</v>
      </c>
    </row>
    <row r="855" spans="1:73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28.7</v>
      </c>
      <c r="F855">
        <v>29.3</v>
      </c>
      <c r="G855">
        <v>29.15</v>
      </c>
      <c r="H855">
        <v>29.15</v>
      </c>
      <c r="I855">
        <v>29.2</v>
      </c>
      <c r="J855">
        <v>29.6</v>
      </c>
      <c r="K855">
        <v>29.6</v>
      </c>
      <c r="L855">
        <v>29.95</v>
      </c>
      <c r="M855">
        <v>30.35</v>
      </c>
      <c r="N855">
        <v>30.55</v>
      </c>
      <c r="O855">
        <v>30.35</v>
      </c>
      <c r="P855">
        <v>30.7</v>
      </c>
      <c r="Q855">
        <v>31.1</v>
      </c>
      <c r="R855">
        <v>31.45</v>
      </c>
      <c r="S855">
        <v>31.6</v>
      </c>
      <c r="T855">
        <v>32.9</v>
      </c>
      <c r="U855">
        <v>33.15</v>
      </c>
      <c r="V855">
        <v>34.75</v>
      </c>
      <c r="W855">
        <v>35.450000000000003</v>
      </c>
      <c r="X855">
        <v>35.5</v>
      </c>
      <c r="Y855">
        <v>34.85</v>
      </c>
      <c r="Z855">
        <v>34.9</v>
      </c>
      <c r="AA855">
        <v>33.5</v>
      </c>
      <c r="AB855">
        <v>34.65</v>
      </c>
      <c r="AC855">
        <v>35.1</v>
      </c>
      <c r="AD855">
        <v>35</v>
      </c>
      <c r="AE855">
        <v>34.950000000000003</v>
      </c>
      <c r="AF855">
        <v>35.1</v>
      </c>
      <c r="AG855">
        <v>35</v>
      </c>
      <c r="AH855">
        <v>35.4</v>
      </c>
      <c r="AI855">
        <v>35.9</v>
      </c>
      <c r="AJ855">
        <v>35.4</v>
      </c>
      <c r="AK855">
        <v>35.65</v>
      </c>
      <c r="AL855">
        <v>35.200000000000003</v>
      </c>
      <c r="AM855">
        <v>34.950000000000003</v>
      </c>
      <c r="AN855">
        <v>35</v>
      </c>
      <c r="AO855">
        <v>34.35</v>
      </c>
      <c r="AP855">
        <v>33.9</v>
      </c>
      <c r="AQ855">
        <v>34.450000000000003</v>
      </c>
      <c r="AR855">
        <v>33.9</v>
      </c>
      <c r="AS855">
        <v>33.4</v>
      </c>
      <c r="AT855">
        <v>34.25</v>
      </c>
      <c r="AU855">
        <v>34.200000000000003</v>
      </c>
      <c r="AV855">
        <v>34.5</v>
      </c>
      <c r="AW855">
        <v>34.450000000000003</v>
      </c>
      <c r="AX855">
        <v>34.299999999999997</v>
      </c>
      <c r="AY855">
        <v>35.049999999999997</v>
      </c>
      <c r="AZ855">
        <v>35.75</v>
      </c>
      <c r="BA855">
        <v>35.25</v>
      </c>
      <c r="BB855">
        <v>36</v>
      </c>
      <c r="BC855">
        <v>36.1</v>
      </c>
      <c r="BD855">
        <v>35.25</v>
      </c>
      <c r="BE855">
        <v>35.25</v>
      </c>
      <c r="BF855">
        <v>35.799999999999997</v>
      </c>
      <c r="BG855">
        <v>35.65</v>
      </c>
      <c r="BH855">
        <v>36.200000000000003</v>
      </c>
      <c r="BI855">
        <v>36.25</v>
      </c>
      <c r="BJ855">
        <v>36.35</v>
      </c>
      <c r="BK855">
        <v>36.200000000000003</v>
      </c>
      <c r="BL855">
        <v>36.5</v>
      </c>
      <c r="BM855">
        <v>36.950000000000003</v>
      </c>
      <c r="BN855">
        <v>37.1</v>
      </c>
      <c r="BO855">
        <v>37.25</v>
      </c>
      <c r="BP855">
        <v>37.299999999999997</v>
      </c>
      <c r="BQ855" s="10">
        <f t="shared" si="26"/>
        <v>0.2996515679442508</v>
      </c>
      <c r="BR855" s="11" cm="1">
        <f t="array" aca="1" ref="BR855" ca="1">_xlfn.PERCENTILE.INC((OFFSET(E855,0,1,1,COLUMNS(E855:BP855)-1) - E855:BO855) / E855:BO855, 0.05) * SQRT(COUNT(E855:BP855) - 1)</f>
        <v>-0.14346895981822849</v>
      </c>
      <c r="BS855" s="10" cm="1">
        <f t="array" aca="1" ref="BS855" ca="1">_xlfn.STDEV.P((E855:BO855 - OFFSET(E855:BO855,0,1)) / OFFSET(E855:BO855,0,1)) * SQRT(COUNT(E855:BP855)-1)</f>
        <v>0.11650805552146544</v>
      </c>
      <c r="BT855" s="10" cm="1">
        <f t="array" ref="BT855">-(MAX(1 - (E855:BP855 / _xlfn.SCAN(E855, E855:BP855, _xlfn.LAMBDA(_xlpm.a,_xlpm.b, MAX(_xlpm.a, _xlpm.b))))))</f>
        <v>-6.9637883008356494E-2</v>
      </c>
      <c r="BU855" s="12">
        <f t="shared" ca="1" si="27"/>
        <v>2.6184990663989773</v>
      </c>
    </row>
    <row r="856" spans="1:73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422</v>
      </c>
      <c r="F856">
        <v>437</v>
      </c>
      <c r="G856">
        <v>443</v>
      </c>
      <c r="H856">
        <v>443</v>
      </c>
      <c r="I856">
        <v>441</v>
      </c>
      <c r="J856">
        <v>449</v>
      </c>
      <c r="K856">
        <v>446</v>
      </c>
      <c r="L856">
        <v>445</v>
      </c>
      <c r="M856">
        <v>472</v>
      </c>
      <c r="N856">
        <v>464</v>
      </c>
      <c r="O856">
        <v>468</v>
      </c>
      <c r="P856">
        <v>471</v>
      </c>
      <c r="Q856">
        <v>471.5</v>
      </c>
      <c r="R856">
        <v>473.5</v>
      </c>
      <c r="S856">
        <v>482</v>
      </c>
      <c r="T856">
        <v>483</v>
      </c>
      <c r="U856">
        <v>487</v>
      </c>
      <c r="V856">
        <v>490</v>
      </c>
      <c r="W856">
        <v>463</v>
      </c>
      <c r="X856">
        <v>451</v>
      </c>
      <c r="Y856">
        <v>454</v>
      </c>
      <c r="Z856">
        <v>443.5</v>
      </c>
      <c r="AA856">
        <v>451.5</v>
      </c>
      <c r="AB856">
        <v>456.5</v>
      </c>
      <c r="AC856">
        <v>461.5</v>
      </c>
      <c r="AD856">
        <v>465.5</v>
      </c>
      <c r="AE856">
        <v>469.5</v>
      </c>
      <c r="AF856">
        <v>452</v>
      </c>
      <c r="AG856">
        <v>442</v>
      </c>
      <c r="AH856">
        <v>448</v>
      </c>
      <c r="AI856">
        <v>444.5</v>
      </c>
      <c r="AJ856">
        <v>451</v>
      </c>
      <c r="AK856">
        <v>451</v>
      </c>
      <c r="AL856">
        <v>448.5</v>
      </c>
      <c r="AM856">
        <v>439</v>
      </c>
      <c r="AN856">
        <v>447</v>
      </c>
      <c r="AO856">
        <v>442</v>
      </c>
      <c r="AP856">
        <v>449.5</v>
      </c>
      <c r="AQ856">
        <v>454</v>
      </c>
      <c r="AR856">
        <v>448</v>
      </c>
      <c r="AS856">
        <v>445</v>
      </c>
      <c r="AT856">
        <v>440.5</v>
      </c>
      <c r="AU856">
        <v>439</v>
      </c>
      <c r="AV856">
        <v>444</v>
      </c>
      <c r="AW856">
        <v>443.5</v>
      </c>
      <c r="AX856">
        <v>442</v>
      </c>
      <c r="AY856">
        <v>447.5</v>
      </c>
      <c r="AZ856">
        <v>448</v>
      </c>
      <c r="BA856">
        <v>445</v>
      </c>
      <c r="BB856">
        <v>450</v>
      </c>
      <c r="BC856">
        <v>451</v>
      </c>
      <c r="BD856">
        <v>445</v>
      </c>
      <c r="BE856">
        <v>445</v>
      </c>
      <c r="BF856">
        <v>440</v>
      </c>
      <c r="BG856">
        <v>443</v>
      </c>
      <c r="BH856">
        <v>440</v>
      </c>
      <c r="BI856">
        <v>454</v>
      </c>
      <c r="BJ856">
        <v>444</v>
      </c>
      <c r="BK856">
        <v>438</v>
      </c>
      <c r="BL856">
        <v>440</v>
      </c>
      <c r="BM856">
        <v>440.5</v>
      </c>
      <c r="BN856">
        <v>458</v>
      </c>
      <c r="BO856">
        <v>448.5</v>
      </c>
      <c r="BP856">
        <v>444</v>
      </c>
      <c r="BQ856" s="10">
        <f t="shared" si="26"/>
        <v>5.2132701421800945E-2</v>
      </c>
      <c r="BR856" s="11" cm="1">
        <f t="array" aca="1" ref="BR856" ca="1">_xlfn.PERCENTILE.INC((OFFSET(E856,0,1,1,COLUMNS(E856:BP856)-1) - E856:BO856) / E856:BO856, 0.05) * SQRT(COUNT(E856:BP856) - 1)</f>
        <v>-0.1827740621024222</v>
      </c>
      <c r="BS856" s="10" cm="1">
        <f t="array" aca="1" ref="BS856" ca="1">_xlfn.STDEV.P((E856:BO856 - OFFSET(E856:BO856,0,1)) / OFFSET(E856:BO856,0,1)) * SQRT(COUNT(E856:BP856)-1)</f>
        <v>0.14117214257452326</v>
      </c>
      <c r="BT856" s="10" cm="1">
        <f t="array" ref="BT856">-(MAX(1 - (E856:BP856 / _xlfn.SCAN(E856, E856:BP856, _xlfn.LAMBDA(_xlpm.a,_xlpm.b, MAX(_xlpm.a, _xlpm.b))))))</f>
        <v>-0.10612244897959189</v>
      </c>
      <c r="BU856" s="12">
        <f t="shared" ca="1" si="27"/>
        <v>0.40771052304518007</v>
      </c>
    </row>
    <row r="857" spans="1:73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59.6</v>
      </c>
      <c r="F857">
        <v>57.8</v>
      </c>
      <c r="G857">
        <v>58.7</v>
      </c>
      <c r="H857">
        <v>59.4</v>
      </c>
      <c r="I857">
        <v>61.9</v>
      </c>
      <c r="J857">
        <v>60.6</v>
      </c>
      <c r="K857">
        <v>60.7</v>
      </c>
      <c r="L857">
        <v>61.6</v>
      </c>
      <c r="M857">
        <v>61.7</v>
      </c>
      <c r="N857">
        <v>60.4</v>
      </c>
      <c r="O857">
        <v>61.7</v>
      </c>
      <c r="P857">
        <v>62.2</v>
      </c>
      <c r="Q857">
        <v>63.2</v>
      </c>
      <c r="R857">
        <v>63.9</v>
      </c>
      <c r="S857">
        <v>62.4</v>
      </c>
      <c r="T857">
        <v>62</v>
      </c>
      <c r="U857">
        <v>60.3</v>
      </c>
      <c r="V857">
        <v>61</v>
      </c>
      <c r="W857">
        <v>60.7</v>
      </c>
      <c r="X857">
        <v>62</v>
      </c>
      <c r="Y857">
        <v>62.7</v>
      </c>
      <c r="Z857">
        <v>63.7</v>
      </c>
      <c r="AA857">
        <v>64.8</v>
      </c>
      <c r="AB857">
        <v>66.5</v>
      </c>
      <c r="AC857">
        <v>70.400000000000006</v>
      </c>
      <c r="AD857">
        <v>68.400000000000006</v>
      </c>
      <c r="AE857">
        <v>71.900000000000006</v>
      </c>
      <c r="AF857">
        <v>73</v>
      </c>
      <c r="AG857">
        <v>73.400000000000006</v>
      </c>
      <c r="AH857">
        <v>73.2</v>
      </c>
      <c r="AI857">
        <v>72.5</v>
      </c>
      <c r="AJ857">
        <v>73.2</v>
      </c>
      <c r="AK857">
        <v>72.3</v>
      </c>
      <c r="AL857">
        <v>72.8</v>
      </c>
      <c r="AM857">
        <v>72.8</v>
      </c>
      <c r="AN857">
        <v>74.3</v>
      </c>
      <c r="AO857">
        <v>74.7</v>
      </c>
      <c r="AP857">
        <v>73.2</v>
      </c>
      <c r="AQ857">
        <v>73.099999999999994</v>
      </c>
      <c r="AR857">
        <v>74.5</v>
      </c>
      <c r="AS857">
        <v>75.900000000000006</v>
      </c>
      <c r="AT857">
        <v>77.900000000000006</v>
      </c>
      <c r="AU857">
        <v>76.599999999999994</v>
      </c>
      <c r="AV857">
        <v>75</v>
      </c>
      <c r="AW857">
        <v>74.599999999999994</v>
      </c>
      <c r="AX857">
        <v>73.8</v>
      </c>
      <c r="AY857">
        <v>73.900000000000006</v>
      </c>
      <c r="AZ857">
        <v>75.3</v>
      </c>
      <c r="BA857">
        <v>78.3</v>
      </c>
      <c r="BB857">
        <v>80</v>
      </c>
      <c r="BC857">
        <v>81</v>
      </c>
      <c r="BD857">
        <v>84</v>
      </c>
      <c r="BE857">
        <v>86.4</v>
      </c>
      <c r="BF857">
        <v>88.1</v>
      </c>
      <c r="BG857">
        <v>89.7</v>
      </c>
      <c r="BH857">
        <v>88.5</v>
      </c>
      <c r="BI857">
        <v>87.1</v>
      </c>
      <c r="BJ857">
        <v>86</v>
      </c>
      <c r="BK857">
        <v>86.3</v>
      </c>
      <c r="BL857">
        <v>84.1</v>
      </c>
      <c r="BM857">
        <v>85.5</v>
      </c>
      <c r="BN857">
        <v>87.8</v>
      </c>
      <c r="BO857">
        <v>88.7</v>
      </c>
      <c r="BP857">
        <v>89.9</v>
      </c>
      <c r="BQ857" s="10">
        <f t="shared" si="26"/>
        <v>0.50838926174496646</v>
      </c>
      <c r="BR857" s="11" cm="1">
        <f t="array" aca="1" ref="BR857" ca="1">_xlfn.PERCENTILE.INC((OFFSET(E857,0,1,1,COLUMNS(E857:BP857)-1) - E857:BO857) / E857:BO857, 0.05) * SQRT(COUNT(E857:BP857) - 1)</f>
        <v>-0.20073822515640152</v>
      </c>
      <c r="BS857" s="10" cm="1">
        <f t="array" aca="1" ref="BS857" ca="1">_xlfn.STDEV.P((E857:BO857 - OFFSET(E857:BO857,0,1)) / OFFSET(E857:BO857,0,1)) * SQRT(COUNT(E857:BP857)-1)</f>
        <v>0.15344597728674694</v>
      </c>
      <c r="BT857" s="10" cm="1">
        <f t="array" ref="BT857">-(MAX(1 - (E857:BP857 / _xlfn.SCAN(E857, E857:BP857, _xlfn.LAMBDA(_xlpm.a,_xlpm.b, MAX(_xlpm.a, _xlpm.b))))))</f>
        <v>-6.2430323299888624E-2</v>
      </c>
      <c r="BU857" s="12">
        <f t="shared" ca="1" si="27"/>
        <v>3.3485004787806254</v>
      </c>
    </row>
    <row r="858" spans="1:73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16.21</v>
      </c>
      <c r="F858">
        <v>16.54</v>
      </c>
      <c r="G858">
        <v>16.465</v>
      </c>
      <c r="H858">
        <v>16.690000000000001</v>
      </c>
      <c r="I858">
        <v>16.920000000000002</v>
      </c>
      <c r="J858">
        <v>16.72</v>
      </c>
      <c r="K858">
        <v>16.77</v>
      </c>
      <c r="L858">
        <v>16.855</v>
      </c>
      <c r="M858">
        <v>17.045000000000002</v>
      </c>
      <c r="N858">
        <v>17.29</v>
      </c>
      <c r="O858">
        <v>17.22</v>
      </c>
      <c r="P858">
        <v>17.13</v>
      </c>
      <c r="Q858">
        <v>16.89</v>
      </c>
      <c r="R858">
        <v>17.13</v>
      </c>
      <c r="S858">
        <v>17.29</v>
      </c>
      <c r="T858">
        <v>17.36</v>
      </c>
      <c r="U858">
        <v>17.395</v>
      </c>
      <c r="V858">
        <v>17.350000000000001</v>
      </c>
      <c r="W858">
        <v>17.905000000000001</v>
      </c>
      <c r="X858">
        <v>17.59</v>
      </c>
      <c r="Y858">
        <v>17.38</v>
      </c>
      <c r="Z858">
        <v>17.239999999999998</v>
      </c>
      <c r="AA858">
        <v>17.29</v>
      </c>
      <c r="AB858">
        <v>17.375</v>
      </c>
      <c r="AC858">
        <v>17.329999999999998</v>
      </c>
      <c r="AD858">
        <v>17.335000000000001</v>
      </c>
      <c r="AE858">
        <v>17.170000000000002</v>
      </c>
      <c r="AF858">
        <v>17.045000000000002</v>
      </c>
      <c r="AG858">
        <v>17.245000000000001</v>
      </c>
      <c r="AH858">
        <v>17.03</v>
      </c>
      <c r="AI858">
        <v>16.98</v>
      </c>
      <c r="AJ858">
        <v>17.23</v>
      </c>
      <c r="AK858">
        <v>17.324999999999999</v>
      </c>
      <c r="AL858">
        <v>17.760000000000002</v>
      </c>
      <c r="AM858">
        <v>17.399999999999999</v>
      </c>
      <c r="AN858">
        <v>17.704999999999998</v>
      </c>
      <c r="AO858">
        <v>17.855</v>
      </c>
      <c r="AP858">
        <v>18.135000000000002</v>
      </c>
      <c r="AQ858">
        <v>18.3</v>
      </c>
      <c r="AR858">
        <v>18.28</v>
      </c>
      <c r="AS858">
        <v>16.2</v>
      </c>
      <c r="AT858">
        <v>16.385000000000002</v>
      </c>
      <c r="AU858">
        <v>16.41</v>
      </c>
      <c r="AV858">
        <v>16.239999999999998</v>
      </c>
      <c r="AW858">
        <v>16.670000000000002</v>
      </c>
      <c r="AX858">
        <v>16.68</v>
      </c>
      <c r="AY858">
        <v>16.835000000000001</v>
      </c>
      <c r="AZ858">
        <v>16.78</v>
      </c>
      <c r="BA858">
        <v>17.14</v>
      </c>
      <c r="BB858">
        <v>17.100000000000001</v>
      </c>
      <c r="BC858">
        <v>17.234999999999999</v>
      </c>
      <c r="BD858">
        <v>17.324999999999999</v>
      </c>
      <c r="BE858">
        <v>17.760000000000002</v>
      </c>
      <c r="BF858">
        <v>18.170000000000002</v>
      </c>
      <c r="BG858">
        <v>18.21</v>
      </c>
      <c r="BH858">
        <v>18.254999999999999</v>
      </c>
      <c r="BI858">
        <v>17.920000000000002</v>
      </c>
      <c r="BJ858">
        <v>17.95</v>
      </c>
      <c r="BK858">
        <v>17.95</v>
      </c>
      <c r="BL858">
        <v>17.920000000000002</v>
      </c>
      <c r="BM858">
        <v>18.324999999999999</v>
      </c>
      <c r="BN858">
        <v>18.68</v>
      </c>
      <c r="BO858">
        <v>18.745000000000001</v>
      </c>
      <c r="BP858">
        <v>18.559999999999999</v>
      </c>
      <c r="BQ858" s="10">
        <f t="shared" si="26"/>
        <v>0.1449722393584206</v>
      </c>
      <c r="BR858" s="11" cm="1">
        <f t="array" aca="1" ref="BR858" ca="1">_xlfn.PERCENTILE.INC((OFFSET(E858,0,1,1,COLUMNS(E858:BP858)-1) - E858:BO858) / E858:BO858, 0.05) * SQRT(COUNT(E858:BP858) - 1)</f>
        <v>-0.13679553022970328</v>
      </c>
      <c r="BS858" s="10" cm="1">
        <f t="array" aca="1" ref="BS858" ca="1">_xlfn.STDEV.P((E858:BO858 - OFFSET(E858:BO858,0,1)) / OFFSET(E858:BO858,0,1)) * SQRT(COUNT(E858:BP858)-1)</f>
        <v>0.16123941416231757</v>
      </c>
      <c r="BT858" s="10" cm="1">
        <f t="array" ref="BT858">-(MAX(1 - (E858:BP858 / _xlfn.SCAN(E858, E858:BP858, _xlfn.LAMBDA(_xlpm.a,_xlpm.b, MAX(_xlpm.a, _xlpm.b))))))</f>
        <v>-0.11475409836065587</v>
      </c>
      <c r="BU858" s="12">
        <f t="shared" ca="1" si="27"/>
        <v>0.93275522493330754</v>
      </c>
    </row>
    <row r="859" spans="1:73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0.89300000000000002</v>
      </c>
      <c r="F859">
        <v>0.92100000000000004</v>
      </c>
      <c r="G859">
        <v>0.93500000000000005</v>
      </c>
      <c r="H859">
        <v>0.92</v>
      </c>
      <c r="I859">
        <v>0.92600000000000005</v>
      </c>
      <c r="J859">
        <v>0.92700000000000005</v>
      </c>
      <c r="K859">
        <v>0.96699999999999997</v>
      </c>
      <c r="L859">
        <v>0.95</v>
      </c>
      <c r="M859">
        <v>0.92600000000000005</v>
      </c>
      <c r="N859">
        <v>0.92700000000000005</v>
      </c>
      <c r="O859">
        <v>0.89200000000000002</v>
      </c>
      <c r="P859">
        <v>0.91700000000000004</v>
      </c>
      <c r="Q859">
        <v>0.91900000000000004</v>
      </c>
      <c r="R859">
        <v>0.93</v>
      </c>
      <c r="S859">
        <v>0.93799999999999994</v>
      </c>
      <c r="T859">
        <v>1.028</v>
      </c>
      <c r="U859">
        <v>1.008</v>
      </c>
      <c r="V859">
        <v>0.96199999999999997</v>
      </c>
      <c r="W859">
        <v>0.95</v>
      </c>
      <c r="X859">
        <v>1.0580000000000001</v>
      </c>
      <c r="Y859">
        <v>1.014</v>
      </c>
      <c r="Z859">
        <v>0.98699999999999999</v>
      </c>
      <c r="AA859">
        <v>0.98799999999999999</v>
      </c>
      <c r="AB859">
        <v>0.998</v>
      </c>
      <c r="AC859">
        <v>0.98</v>
      </c>
      <c r="AD859">
        <v>1</v>
      </c>
      <c r="AE859">
        <v>1</v>
      </c>
      <c r="AF859">
        <v>0.97</v>
      </c>
      <c r="AG859">
        <v>1</v>
      </c>
      <c r="AH859">
        <v>1.01</v>
      </c>
      <c r="AI859">
        <v>0.98099999999999998</v>
      </c>
      <c r="AJ859">
        <v>0.97699999999999998</v>
      </c>
      <c r="AK859">
        <v>1.018</v>
      </c>
      <c r="AL859">
        <v>1</v>
      </c>
      <c r="AM859">
        <v>1.05</v>
      </c>
      <c r="AN859">
        <v>1.05</v>
      </c>
      <c r="AO859">
        <v>0.99</v>
      </c>
      <c r="AP859">
        <v>0.96</v>
      </c>
      <c r="AQ859">
        <v>0.95499999999999996</v>
      </c>
      <c r="AR859">
        <v>0.98</v>
      </c>
      <c r="AS859">
        <v>1</v>
      </c>
      <c r="AT859">
        <v>0.98099999999999998</v>
      </c>
      <c r="AU859">
        <v>1.002</v>
      </c>
      <c r="AV859">
        <v>1.02</v>
      </c>
      <c r="AW859">
        <v>1.026</v>
      </c>
      <c r="AX859">
        <v>1.022</v>
      </c>
      <c r="AY859">
        <v>1.002</v>
      </c>
      <c r="AZ859">
        <v>1.026</v>
      </c>
      <c r="BA859">
        <v>1.016</v>
      </c>
      <c r="BB859">
        <v>1.026</v>
      </c>
      <c r="BC859">
        <v>1.04</v>
      </c>
      <c r="BD859">
        <v>1.046</v>
      </c>
      <c r="BE859">
        <v>1.048</v>
      </c>
      <c r="BF859">
        <v>1.056</v>
      </c>
      <c r="BG859">
        <v>1.06</v>
      </c>
      <c r="BH859">
        <v>1.046</v>
      </c>
      <c r="BI859">
        <v>1.032</v>
      </c>
      <c r="BJ859">
        <v>1.004</v>
      </c>
      <c r="BK859">
        <v>1</v>
      </c>
      <c r="BL859">
        <v>0.94199999999999995</v>
      </c>
      <c r="BM859">
        <v>0.96099999999999997</v>
      </c>
      <c r="BN859">
        <v>0.94299999999999995</v>
      </c>
      <c r="BO859">
        <v>0.97</v>
      </c>
      <c r="BP859">
        <v>0.97399999999999998</v>
      </c>
      <c r="BQ859" s="10">
        <f t="shared" si="26"/>
        <v>9.0705487122060419E-2</v>
      </c>
      <c r="BR859" s="11" cm="1">
        <f t="array" aca="1" ref="BR859" ca="1">_xlfn.PERCENTILE.INC((OFFSET(E859,0,1,1,COLUMNS(E859:BP859)-1) - E859:BO859) / E859:BO859, 0.05) * SQRT(COUNT(E859:BP859) - 1)</f>
        <v>-0.32705241963833742</v>
      </c>
      <c r="BS859" s="10" cm="1">
        <f t="array" aca="1" ref="BS859" ca="1">_xlfn.STDEV.P((E859:BO859 - OFFSET(E859:BO859,0,1)) / OFFSET(E859:BO859,0,1)) * SQRT(COUNT(E859:BP859)-1)</f>
        <v>0.22996377735476251</v>
      </c>
      <c r="BT859" s="10" cm="1">
        <f t="array" ref="BT859">-(MAX(1 - (E859:BP859 / _xlfn.SCAN(E859, E859:BP859, _xlfn.LAMBDA(_xlpm.a,_xlpm.b, MAX(_xlpm.a, _xlpm.b))))))</f>
        <v>-0.11132075471698122</v>
      </c>
      <c r="BU859" s="12">
        <f t="shared" ca="1" si="27"/>
        <v>0.41802302473240466</v>
      </c>
    </row>
    <row r="860" spans="1:73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998.76</v>
      </c>
      <c r="F860">
        <v>967.26</v>
      </c>
      <c r="G860">
        <v>1389.75</v>
      </c>
      <c r="H860">
        <v>1334.16</v>
      </c>
      <c r="I860">
        <v>1250.77</v>
      </c>
      <c r="J860">
        <v>1334.16</v>
      </c>
      <c r="K860">
        <v>1250.77</v>
      </c>
      <c r="L860">
        <v>1195.18</v>
      </c>
      <c r="M860">
        <v>1815.93</v>
      </c>
      <c r="N860">
        <v>1517.6</v>
      </c>
      <c r="O860">
        <v>1437.92</v>
      </c>
      <c r="P860">
        <v>1510.19</v>
      </c>
      <c r="Q860">
        <v>1931.75</v>
      </c>
      <c r="R860">
        <v>2501.54</v>
      </c>
      <c r="S860">
        <v>2130.94</v>
      </c>
      <c r="T860">
        <v>1945.64</v>
      </c>
      <c r="U860">
        <v>1704.75</v>
      </c>
      <c r="V860">
        <v>1871.52</v>
      </c>
      <c r="W860">
        <v>1714.02</v>
      </c>
      <c r="X860">
        <v>1676.96</v>
      </c>
      <c r="Y860">
        <v>1675.11</v>
      </c>
      <c r="Z860">
        <v>1669.55</v>
      </c>
      <c r="AA860">
        <v>1686.22</v>
      </c>
      <c r="AB860">
        <v>1715.87</v>
      </c>
      <c r="AC860">
        <v>1667.7</v>
      </c>
      <c r="AD860">
        <v>1667.7</v>
      </c>
      <c r="AE860">
        <v>1667.7</v>
      </c>
      <c r="AF860">
        <v>1652.87</v>
      </c>
      <c r="AG860">
        <v>1639.9</v>
      </c>
      <c r="AH860">
        <v>1612.1</v>
      </c>
      <c r="AI860">
        <v>1562.07</v>
      </c>
      <c r="AJ860">
        <v>1593.57</v>
      </c>
      <c r="AK860">
        <v>1554.66</v>
      </c>
      <c r="AL860">
        <v>1554.66</v>
      </c>
      <c r="AM860">
        <v>1510.19</v>
      </c>
      <c r="AN860">
        <v>1449.04</v>
      </c>
      <c r="AO860">
        <v>1575.04</v>
      </c>
      <c r="AP860">
        <v>1547.25</v>
      </c>
      <c r="AQ860">
        <v>1573.19</v>
      </c>
      <c r="AR860">
        <v>1528.72</v>
      </c>
      <c r="AS860">
        <v>1506.48</v>
      </c>
      <c r="AT860">
        <v>1602.84</v>
      </c>
      <c r="AU860">
        <v>1547.25</v>
      </c>
      <c r="AV860">
        <v>1510.19</v>
      </c>
      <c r="AW860">
        <v>1439.78</v>
      </c>
      <c r="AX860">
        <v>1575.04</v>
      </c>
      <c r="AY860">
        <v>1575.04</v>
      </c>
      <c r="AZ860">
        <v>1528.72</v>
      </c>
      <c r="BA860">
        <v>1530.57</v>
      </c>
      <c r="BB860">
        <v>1519.46</v>
      </c>
      <c r="BC860">
        <v>1528.72</v>
      </c>
      <c r="BD860">
        <v>1510.19</v>
      </c>
      <c r="BE860">
        <v>1484.25</v>
      </c>
      <c r="BF860">
        <v>1482.4</v>
      </c>
      <c r="BG860">
        <v>1482.4</v>
      </c>
      <c r="BH860">
        <v>1454.6</v>
      </c>
      <c r="BI860">
        <v>1454.6</v>
      </c>
      <c r="BJ860">
        <v>1593.57</v>
      </c>
      <c r="BK860">
        <v>1575.04</v>
      </c>
      <c r="BL860">
        <v>1575.04</v>
      </c>
      <c r="BM860">
        <v>1612.1</v>
      </c>
      <c r="BN860">
        <v>1539.84</v>
      </c>
      <c r="BO860">
        <v>1484.25</v>
      </c>
      <c r="BP860">
        <v>1528.72</v>
      </c>
      <c r="BQ860" s="10">
        <f t="shared" si="26"/>
        <v>0.53061796627818503</v>
      </c>
      <c r="BR860" s="11" cm="1">
        <f t="array" aca="1" ref="BR860" ca="1">_xlfn.PERCENTILE.INC((OFFSET(E860,0,1,1,COLUMNS(E860:BP860)-1) - E860:BO860) / E860:BO860, 0.05) * SQRT(COUNT(E860:BP860) - 1)</f>
        <v>-0.68797621790660313</v>
      </c>
      <c r="BS860" s="10" cm="1">
        <f t="array" aca="1" ref="BS860" ca="1">_xlfn.STDEV.P((E860:BO860 - OFFSET(E860:BO860,0,1)) / OFFSET(E860:BO860,0,1)) * SQRT(COUNT(E860:BP860)-1)</f>
        <v>0.70044124901793725</v>
      </c>
      <c r="BT860" s="10" cm="1">
        <f t="array" ref="BT860">-(MAX(1 - (E860:BP860 / _xlfn.SCAN(E860, E860:BP860, _xlfn.LAMBDA(_xlpm.a,_xlpm.b, MAX(_xlpm.a, _xlpm.b))))))</f>
        <v>-0.4244425433932697</v>
      </c>
      <c r="BU860" s="12">
        <f t="shared" ca="1" si="27"/>
        <v>0.7652927832226003</v>
      </c>
    </row>
    <row r="861" spans="1:73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594.3999</v>
      </c>
      <c r="F861">
        <v>580.70000000000005</v>
      </c>
      <c r="G861">
        <v>571.5</v>
      </c>
      <c r="H861">
        <v>575.20000000000005</v>
      </c>
      <c r="I861">
        <v>577.3999</v>
      </c>
      <c r="J861">
        <v>586.29999999999995</v>
      </c>
      <c r="K861">
        <v>583.1001</v>
      </c>
      <c r="L861">
        <v>575.5</v>
      </c>
      <c r="M861">
        <v>570.79999999999995</v>
      </c>
      <c r="N861">
        <v>569.6001</v>
      </c>
      <c r="O861">
        <v>561.79999999999995</v>
      </c>
      <c r="P861">
        <v>565.5</v>
      </c>
      <c r="Q861">
        <v>547.8999</v>
      </c>
      <c r="R861">
        <v>556.70000000000005</v>
      </c>
      <c r="S861">
        <v>550.20000000000005</v>
      </c>
      <c r="T861">
        <v>544</v>
      </c>
      <c r="U861">
        <v>533</v>
      </c>
      <c r="V861">
        <v>545.70000000000005</v>
      </c>
      <c r="W861">
        <v>541.6001</v>
      </c>
      <c r="X861">
        <v>555.8999</v>
      </c>
      <c r="Y861">
        <v>541.6001</v>
      </c>
      <c r="Z861">
        <v>543</v>
      </c>
      <c r="AA861">
        <v>549.20000000000005</v>
      </c>
      <c r="AB861">
        <v>543.20000000000005</v>
      </c>
      <c r="AC861">
        <v>542.1001</v>
      </c>
      <c r="AD861">
        <v>549</v>
      </c>
      <c r="AE861">
        <v>547</v>
      </c>
      <c r="AF861">
        <v>555.5</v>
      </c>
      <c r="AG861">
        <v>551</v>
      </c>
      <c r="AH861">
        <v>547.8999</v>
      </c>
      <c r="AI861">
        <v>547.8999</v>
      </c>
      <c r="AJ861">
        <v>566</v>
      </c>
      <c r="AK861">
        <v>565.29999999999995</v>
      </c>
      <c r="AL861">
        <v>524.8999</v>
      </c>
      <c r="AM861">
        <v>532.79999999999995</v>
      </c>
      <c r="AN861">
        <v>528</v>
      </c>
      <c r="AO861">
        <v>522.29999999999995</v>
      </c>
      <c r="AP861">
        <v>522.8999</v>
      </c>
      <c r="AQ861">
        <v>526.29999999999995</v>
      </c>
      <c r="AR861">
        <v>527.29999999999995</v>
      </c>
      <c r="AS861">
        <v>524.8999</v>
      </c>
      <c r="AT861">
        <v>547.20000000000005</v>
      </c>
      <c r="AU861">
        <v>557.8999</v>
      </c>
      <c r="AV861">
        <v>554</v>
      </c>
      <c r="AW861">
        <v>546.6001</v>
      </c>
      <c r="AX861">
        <v>539</v>
      </c>
      <c r="AY861">
        <v>553.5</v>
      </c>
      <c r="AZ861">
        <v>562.6001</v>
      </c>
      <c r="BA861">
        <v>577.3999</v>
      </c>
      <c r="BB861">
        <v>587.20000000000005</v>
      </c>
      <c r="BC861">
        <v>596.3999</v>
      </c>
      <c r="BD861">
        <v>603.20000000000005</v>
      </c>
      <c r="BE861">
        <v>602.70000000000005</v>
      </c>
      <c r="BF861">
        <v>604.29999999999995</v>
      </c>
      <c r="BG861">
        <v>606.3999</v>
      </c>
      <c r="BH861">
        <v>593.6001</v>
      </c>
      <c r="BI861">
        <v>576.6001</v>
      </c>
      <c r="BJ861">
        <v>575.79999999999995</v>
      </c>
      <c r="BK861">
        <v>571.20000000000005</v>
      </c>
      <c r="BL861">
        <v>565.79999999999995</v>
      </c>
      <c r="BM861">
        <v>564.8999</v>
      </c>
      <c r="BN861">
        <v>574.1001</v>
      </c>
      <c r="BO861">
        <v>590.3999</v>
      </c>
      <c r="BP861">
        <v>588.6001</v>
      </c>
      <c r="BQ861" s="10">
        <f t="shared" si="26"/>
        <v>-9.7574040641662373E-3</v>
      </c>
      <c r="BR861" s="11" cm="1">
        <f t="array" aca="1" ref="BR861" ca="1">_xlfn.PERCENTILE.INC((OFFSET(E861,0,1,1,COLUMNS(E861:BP861)-1) - E861:BO861) / E861:BO861, 0.05) * SQRT(COUNT(E861:BP861) - 1)</f>
        <v>-0.20205196743789386</v>
      </c>
      <c r="BS861" s="10" cm="1">
        <f t="array" aca="1" ref="BS861" ca="1">_xlfn.STDEV.P((E861:BO861 - OFFSET(E861:BO861,0,1)) / OFFSET(E861:BO861,0,1)) * SQRT(COUNT(E861:BP861)-1)</f>
        <v>0.14489988775839102</v>
      </c>
      <c r="BT861" s="10" cm="1">
        <f t="array" ref="BT861">-(MAX(1 - (E861:BP861 / _xlfn.SCAN(E861, E861:BP861, _xlfn.LAMBDA(_xlpm.a,_xlpm.b, MAX(_xlpm.a, _xlpm.b))))))</f>
        <v>-0.12129864086450892</v>
      </c>
      <c r="BU861" s="12">
        <f t="shared" ca="1" si="27"/>
        <v>-2.9901592503122319E-2</v>
      </c>
    </row>
    <row r="862" spans="1:73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1302.49</v>
      </c>
      <c r="F862">
        <v>1338.27</v>
      </c>
      <c r="G862">
        <v>1333.92</v>
      </c>
      <c r="H862">
        <v>1401.6</v>
      </c>
      <c r="I862">
        <v>1392.42</v>
      </c>
      <c r="J862">
        <v>1382.75</v>
      </c>
      <c r="K862">
        <v>1373.56</v>
      </c>
      <c r="L862">
        <v>1380.81</v>
      </c>
      <c r="M862">
        <v>1367.76</v>
      </c>
      <c r="N862">
        <v>1384.68</v>
      </c>
      <c r="O862">
        <v>1383.23</v>
      </c>
      <c r="P862">
        <v>1374.04</v>
      </c>
      <c r="Q862">
        <v>1387.1</v>
      </c>
      <c r="R862">
        <v>1373.56</v>
      </c>
      <c r="S862">
        <v>1378.88</v>
      </c>
      <c r="T862">
        <v>1348.9</v>
      </c>
      <c r="U862">
        <v>1312.16</v>
      </c>
      <c r="V862">
        <v>1327.15</v>
      </c>
      <c r="W862">
        <v>1296.69</v>
      </c>
      <c r="X862">
        <v>1195.1600000000001</v>
      </c>
      <c r="Y862">
        <v>1133.76</v>
      </c>
      <c r="Z862">
        <v>1135.69</v>
      </c>
      <c r="AA862">
        <v>1157.93</v>
      </c>
      <c r="AB862">
        <v>1168.08</v>
      </c>
      <c r="AC862">
        <v>1187.42</v>
      </c>
      <c r="AD862">
        <v>1179.69</v>
      </c>
      <c r="AE862">
        <v>1199.99</v>
      </c>
      <c r="AF862">
        <v>1229</v>
      </c>
      <c r="AG862">
        <v>1252.69</v>
      </c>
      <c r="AH862">
        <v>1247.3699999999999</v>
      </c>
      <c r="AI862">
        <v>1284.1199999999999</v>
      </c>
      <c r="AJ862">
        <v>1329.08</v>
      </c>
      <c r="AK862">
        <v>1349.87</v>
      </c>
      <c r="AL862">
        <v>1352.77</v>
      </c>
      <c r="AM862">
        <v>1336.82</v>
      </c>
      <c r="AN862">
        <v>1369.21</v>
      </c>
      <c r="AO862">
        <v>1379.36</v>
      </c>
      <c r="AP862">
        <v>1373.08</v>
      </c>
      <c r="AQ862">
        <v>1383.71</v>
      </c>
      <c r="AR862">
        <v>1402.57</v>
      </c>
      <c r="AS862">
        <v>1361.96</v>
      </c>
      <c r="AT862">
        <v>1405.95</v>
      </c>
      <c r="AU862">
        <v>1434.96</v>
      </c>
      <c r="AV862">
        <v>1435.45</v>
      </c>
      <c r="AW862">
        <v>1426.74</v>
      </c>
      <c r="AX862">
        <v>1421.91</v>
      </c>
      <c r="AY862">
        <v>1459.62</v>
      </c>
      <c r="AZ862">
        <v>1495.88</v>
      </c>
      <c r="BA862">
        <v>1466.39</v>
      </c>
      <c r="BB862">
        <v>1470.74</v>
      </c>
      <c r="BC862">
        <v>1488.63</v>
      </c>
      <c r="BD862">
        <v>1493.95</v>
      </c>
      <c r="BE862">
        <v>1508.94</v>
      </c>
      <c r="BF862">
        <v>1486.21</v>
      </c>
      <c r="BG862">
        <v>1509.42</v>
      </c>
      <c r="BH862">
        <v>1479.44</v>
      </c>
      <c r="BI862">
        <v>1476.54</v>
      </c>
      <c r="BJ862">
        <v>1494.91</v>
      </c>
      <c r="BK862">
        <v>1502.17</v>
      </c>
      <c r="BL862">
        <v>1513.29</v>
      </c>
      <c r="BM862">
        <v>1512.8</v>
      </c>
      <c r="BN862">
        <v>1492.5</v>
      </c>
      <c r="BO862">
        <v>1525.37</v>
      </c>
      <c r="BP862">
        <v>1489.6</v>
      </c>
      <c r="BQ862" s="10">
        <f t="shared" si="26"/>
        <v>0.14365561347879821</v>
      </c>
      <c r="BR862" s="11" cm="1">
        <f t="array" aca="1" ref="BR862" ca="1">_xlfn.PERCENTILE.INC((OFFSET(E862,0,1,1,COLUMNS(E862:BP862)-1) - E862:BO862) / E862:BO862, 0.05) * SQRT(COUNT(E862:BP862) - 1)</f>
        <v>-0.21318124222483037</v>
      </c>
      <c r="BS862" s="10" cm="1">
        <f t="array" aca="1" ref="BS862" ca="1">_xlfn.STDEV.P((E862:BO862 - OFFSET(E862:BO862,0,1)) / OFFSET(E862:BO862,0,1)) * SQRT(COUNT(E862:BP862)-1)</f>
        <v>0.16544032845349679</v>
      </c>
      <c r="BT862" s="10" cm="1">
        <f t="array" ref="BT862">-(MAX(1 - (E862:BP862 / _xlfn.SCAN(E862, E862:BP862, _xlfn.LAMBDA(_xlpm.a,_xlpm.b, MAX(_xlpm.a, _xlpm.b))))))</f>
        <v>-0.19109589041095887</v>
      </c>
      <c r="BU862" s="12">
        <f t="shared" ca="1" si="27"/>
        <v>0.90111209001479631</v>
      </c>
    </row>
    <row r="863" spans="1:73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29.08</v>
      </c>
      <c r="F863">
        <v>29.22</v>
      </c>
      <c r="G863">
        <v>29.37</v>
      </c>
      <c r="H863">
        <v>29.96</v>
      </c>
      <c r="I863">
        <v>30.75</v>
      </c>
      <c r="J863">
        <v>30.36</v>
      </c>
      <c r="K863">
        <v>30.54</v>
      </c>
      <c r="L863">
        <v>28.7</v>
      </c>
      <c r="M863">
        <v>28.87</v>
      </c>
      <c r="N863">
        <v>29.08</v>
      </c>
      <c r="O863">
        <v>27.8</v>
      </c>
      <c r="P863">
        <v>28.13</v>
      </c>
      <c r="Q863">
        <v>28.39</v>
      </c>
      <c r="R863">
        <v>28.1</v>
      </c>
      <c r="S863">
        <v>28.3</v>
      </c>
      <c r="T863">
        <v>28</v>
      </c>
      <c r="U863">
        <v>27.93</v>
      </c>
      <c r="V863">
        <v>26.87</v>
      </c>
      <c r="W863">
        <v>26.4</v>
      </c>
      <c r="X863">
        <v>27.34</v>
      </c>
      <c r="Y863">
        <v>26.64</v>
      </c>
      <c r="Z863">
        <v>27.22</v>
      </c>
      <c r="AA863">
        <v>27.44</v>
      </c>
      <c r="AB863">
        <v>27.94</v>
      </c>
      <c r="AC863">
        <v>28.32</v>
      </c>
      <c r="AD863">
        <v>28.18</v>
      </c>
      <c r="AE863">
        <v>28.58</v>
      </c>
      <c r="AF863">
        <v>28.19</v>
      </c>
      <c r="AG863">
        <v>28.17</v>
      </c>
      <c r="AH863">
        <v>28.3</v>
      </c>
      <c r="AI863">
        <v>28.4</v>
      </c>
      <c r="AJ863">
        <v>28.27</v>
      </c>
      <c r="AK863">
        <v>28.23</v>
      </c>
      <c r="AL863">
        <v>27.9</v>
      </c>
      <c r="AM863">
        <v>27.24</v>
      </c>
      <c r="AN863">
        <v>26.74</v>
      </c>
      <c r="AO863">
        <v>26.52</v>
      </c>
      <c r="AP863">
        <v>26.27</v>
      </c>
      <c r="AQ863">
        <v>26.7</v>
      </c>
      <c r="AR863">
        <v>26.66</v>
      </c>
      <c r="AS863">
        <v>26.69</v>
      </c>
      <c r="AT863">
        <v>27.2</v>
      </c>
      <c r="AU863">
        <v>27.09</v>
      </c>
      <c r="AV863">
        <v>27.08</v>
      </c>
      <c r="AW863">
        <v>26.69</v>
      </c>
      <c r="AX863">
        <v>26.11</v>
      </c>
      <c r="AY863">
        <v>26.39</v>
      </c>
      <c r="AZ863">
        <v>27.4</v>
      </c>
      <c r="BA863">
        <v>26.38</v>
      </c>
      <c r="BB863">
        <v>25.74</v>
      </c>
      <c r="BC863">
        <v>25.6</v>
      </c>
      <c r="BD863">
        <v>25.76</v>
      </c>
      <c r="BE863">
        <v>25.47</v>
      </c>
      <c r="BF863">
        <v>25.34</v>
      </c>
      <c r="BG863">
        <v>25.63</v>
      </c>
      <c r="BH863">
        <v>25.57</v>
      </c>
      <c r="BI863">
        <v>25.86</v>
      </c>
      <c r="BJ863">
        <v>26.21</v>
      </c>
      <c r="BK863">
        <v>26.26</v>
      </c>
      <c r="BL863">
        <v>26.67</v>
      </c>
      <c r="BM863">
        <v>26.98</v>
      </c>
      <c r="BN863">
        <v>27</v>
      </c>
      <c r="BO863">
        <v>27.17</v>
      </c>
      <c r="BP863">
        <v>27.71</v>
      </c>
      <c r="BQ863" s="10">
        <f t="shared" si="26"/>
        <v>-4.7111416781292902E-2</v>
      </c>
      <c r="BR863" s="11" cm="1">
        <f t="array" aca="1" ref="BR863" ca="1">_xlfn.PERCENTILE.INC((OFFSET(E863,0,1,1,COLUMNS(E863:BP863)-1) - E863:BO863) / E863:BO863, 0.05) * SQRT(COUNT(E863:BP863) - 1)</f>
        <v>-0.28624913194970453</v>
      </c>
      <c r="BS863" s="10" cm="1">
        <f t="array" aca="1" ref="BS863" ca="1">_xlfn.STDEV.P((E863:BO863 - OFFSET(E863:BO863,0,1)) / OFFSET(E863:BO863,0,1)) * SQRT(COUNT(E863:BP863)-1)</f>
        <v>0.14458129983924997</v>
      </c>
      <c r="BT863" s="10" cm="1">
        <f t="array" ref="BT863">-(MAX(1 - (E863:BP863 / _xlfn.SCAN(E863, E863:BP863, _xlfn.LAMBDA(_xlpm.a,_xlpm.b, MAX(_xlpm.a, _xlpm.b))))))</f>
        <v>-0.17593495934959347</v>
      </c>
      <c r="BU863" s="12">
        <f t="shared" ca="1" si="27"/>
        <v>-0.28832739891656023</v>
      </c>
    </row>
    <row r="864" spans="1:73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2.4380000000000002</v>
      </c>
      <c r="F864">
        <v>2.46</v>
      </c>
      <c r="G864">
        <v>2.476</v>
      </c>
      <c r="H864">
        <v>2.5099999999999998</v>
      </c>
      <c r="I864">
        <v>2.62</v>
      </c>
      <c r="J864">
        <v>2.63</v>
      </c>
      <c r="K864">
        <v>2.64</v>
      </c>
      <c r="L864">
        <v>2.6459999999999999</v>
      </c>
      <c r="M864">
        <v>2.6360000000000001</v>
      </c>
      <c r="N864">
        <v>2.6859999999999999</v>
      </c>
      <c r="O864">
        <v>2.5819999999999999</v>
      </c>
      <c r="P864">
        <v>2.59</v>
      </c>
      <c r="Q864">
        <v>2.5779999999999998</v>
      </c>
      <c r="R864">
        <v>2.5739999999999998</v>
      </c>
      <c r="S864">
        <v>2.48</v>
      </c>
      <c r="T864">
        <v>2.44</v>
      </c>
      <c r="U864">
        <v>2.4420000000000002</v>
      </c>
      <c r="V864">
        <v>2.3879999999999999</v>
      </c>
      <c r="W864">
        <v>2.3479999999999999</v>
      </c>
      <c r="X864">
        <v>2.34</v>
      </c>
      <c r="Y864">
        <v>2.2879999999999998</v>
      </c>
      <c r="Z864">
        <v>2.3559999999999999</v>
      </c>
      <c r="AA864">
        <v>2.37</v>
      </c>
      <c r="AB864">
        <v>2.3759999999999999</v>
      </c>
      <c r="AC864">
        <v>2.41</v>
      </c>
      <c r="AD864">
        <v>2.5459999999999998</v>
      </c>
      <c r="AE864">
        <v>2.5619999999999998</v>
      </c>
      <c r="AF864">
        <v>2.5539999999999998</v>
      </c>
      <c r="AG864">
        <v>2.5259999999999998</v>
      </c>
      <c r="AH864">
        <v>2.484</v>
      </c>
      <c r="AI864">
        <v>2.4940000000000002</v>
      </c>
      <c r="AJ864">
        <v>2.5299999999999998</v>
      </c>
      <c r="AK864">
        <v>2.5139999999999998</v>
      </c>
      <c r="AL864">
        <v>2.48</v>
      </c>
      <c r="AM864">
        <v>2.4380000000000002</v>
      </c>
      <c r="AN864">
        <v>2.4239999999999999</v>
      </c>
      <c r="AO864">
        <v>2.5259999999999998</v>
      </c>
      <c r="AP864">
        <v>2.57</v>
      </c>
      <c r="AQ864">
        <v>2.548</v>
      </c>
      <c r="AR864">
        <v>2.63</v>
      </c>
      <c r="AS864">
        <v>2.5539999999999998</v>
      </c>
      <c r="AT864">
        <v>2.8039999999999998</v>
      </c>
      <c r="AU864">
        <v>2.786</v>
      </c>
      <c r="AV864">
        <v>2.83</v>
      </c>
      <c r="AW864">
        <v>2.8140000000000001</v>
      </c>
      <c r="AX864">
        <v>2.6640000000000001</v>
      </c>
      <c r="AY864">
        <v>2.4980000000000002</v>
      </c>
      <c r="AZ864">
        <v>2.484</v>
      </c>
      <c r="BA864">
        <v>2.4860000000000002</v>
      </c>
      <c r="BB864">
        <v>2.5059999999999998</v>
      </c>
      <c r="BC864">
        <v>2.5019999999999998</v>
      </c>
      <c r="BD864">
        <v>2.54</v>
      </c>
      <c r="BE864">
        <v>2.5579999999999998</v>
      </c>
      <c r="BF864">
        <v>2.6360000000000001</v>
      </c>
      <c r="BG864">
        <v>2.7440000000000002</v>
      </c>
      <c r="BH864">
        <v>2.7240000000000002</v>
      </c>
      <c r="BI864">
        <v>2.65</v>
      </c>
      <c r="BJ864">
        <v>2.64</v>
      </c>
      <c r="BK864">
        <v>2.6480000000000001</v>
      </c>
      <c r="BL864">
        <v>2.6080000000000001</v>
      </c>
      <c r="BM864">
        <v>2.65</v>
      </c>
      <c r="BN864">
        <v>2.6760000000000002</v>
      </c>
      <c r="BO864">
        <v>2.7320000000000002</v>
      </c>
      <c r="BP864">
        <v>2.71</v>
      </c>
      <c r="BQ864" s="10">
        <f t="shared" si="26"/>
        <v>0.11156685808039367</v>
      </c>
      <c r="BR864" s="11" cm="1">
        <f t="array" aca="1" ref="BR864" ca="1">_xlfn.PERCENTILE.INC((OFFSET(E864,0,1,1,COLUMNS(E864:BP864)-1) - E864:BO864) / E864:BO864, 0.05) * SQRT(COUNT(E864:BP864) - 1)</f>
        <v>-0.28381133091228977</v>
      </c>
      <c r="BS864" s="10" cm="1">
        <f t="array" aca="1" ref="BS864" ca="1">_xlfn.STDEV.P((E864:BO864 - OFFSET(E864:BO864,0,1)) / OFFSET(E864:BO864,0,1)) * SQRT(COUNT(E864:BP864)-1)</f>
        <v>0.19137242551539016</v>
      </c>
      <c r="BT864" s="10" cm="1">
        <f t="array" ref="BT864">-(MAX(1 - (E864:BP864 / _xlfn.SCAN(E864, E864:BP864, _xlfn.LAMBDA(_xlpm.a,_xlpm.b, MAX(_xlpm.a, _xlpm.b))))))</f>
        <v>-0.14817572598659723</v>
      </c>
      <c r="BU864" s="12">
        <f t="shared" ca="1" si="27"/>
        <v>0.61132905867701337</v>
      </c>
    </row>
    <row r="865" spans="1:73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56.4</v>
      </c>
      <c r="F865">
        <v>56.42</v>
      </c>
      <c r="G865">
        <v>56.36</v>
      </c>
      <c r="H865">
        <v>55.9</v>
      </c>
      <c r="I865">
        <v>56.32</v>
      </c>
      <c r="J865">
        <v>55.7</v>
      </c>
      <c r="K865">
        <v>54.98</v>
      </c>
      <c r="L865">
        <v>55.68</v>
      </c>
      <c r="M865">
        <v>56.06</v>
      </c>
      <c r="N865">
        <v>57.5</v>
      </c>
      <c r="O865">
        <v>57.02</v>
      </c>
      <c r="P865">
        <v>57.02</v>
      </c>
      <c r="Q865">
        <v>57.12</v>
      </c>
      <c r="R865">
        <v>58.98</v>
      </c>
      <c r="S865">
        <v>59.56</v>
      </c>
      <c r="T865">
        <v>60.06</v>
      </c>
      <c r="U865">
        <v>58.68</v>
      </c>
      <c r="V865">
        <v>59.78</v>
      </c>
      <c r="W865">
        <v>58.44</v>
      </c>
      <c r="X865">
        <v>57.9</v>
      </c>
      <c r="Y865">
        <v>57.5</v>
      </c>
      <c r="Z865">
        <v>57.76</v>
      </c>
      <c r="AA865">
        <v>59.42</v>
      </c>
      <c r="AB865">
        <v>60.5</v>
      </c>
      <c r="AC865">
        <v>60.48</v>
      </c>
      <c r="AD865">
        <v>60.92</v>
      </c>
      <c r="AE865">
        <v>60.88</v>
      </c>
      <c r="AF865">
        <v>60.66</v>
      </c>
      <c r="AG865">
        <v>60.4</v>
      </c>
      <c r="AH865">
        <v>61</v>
      </c>
      <c r="AI865">
        <v>60.28</v>
      </c>
      <c r="AJ865">
        <v>60.66</v>
      </c>
      <c r="AK865">
        <v>60.84</v>
      </c>
      <c r="AL865">
        <v>60.24</v>
      </c>
      <c r="AM865">
        <v>63.34</v>
      </c>
      <c r="AN865">
        <v>64.94</v>
      </c>
      <c r="AO865">
        <v>65.959999999999994</v>
      </c>
      <c r="AP865">
        <v>65.680000000000007</v>
      </c>
      <c r="AQ865">
        <v>65.92</v>
      </c>
      <c r="AR865">
        <v>65.66</v>
      </c>
      <c r="AS865">
        <v>66.38</v>
      </c>
      <c r="AT865">
        <v>68.44</v>
      </c>
      <c r="AU865">
        <v>69.459999999999994</v>
      </c>
      <c r="AV865">
        <v>72.94</v>
      </c>
      <c r="AW865">
        <v>74.12</v>
      </c>
      <c r="AX865">
        <v>75.36</v>
      </c>
      <c r="AY865">
        <v>77.34</v>
      </c>
      <c r="AZ865">
        <v>75.2</v>
      </c>
      <c r="BA865">
        <v>77.099999999999994</v>
      </c>
      <c r="BB865">
        <v>76.52</v>
      </c>
      <c r="BC865">
        <v>76.8</v>
      </c>
      <c r="BD865">
        <v>78.64</v>
      </c>
      <c r="BE865">
        <v>82.5</v>
      </c>
      <c r="BF865">
        <v>83.96</v>
      </c>
      <c r="BG865">
        <v>87.1</v>
      </c>
      <c r="BH865">
        <v>86.34</v>
      </c>
      <c r="BI865">
        <v>94.04</v>
      </c>
      <c r="BJ865">
        <v>87.42</v>
      </c>
      <c r="BK865">
        <v>84.68</v>
      </c>
      <c r="BL865">
        <v>87.94</v>
      </c>
      <c r="BM865">
        <v>87.82</v>
      </c>
      <c r="BN865">
        <v>88.8</v>
      </c>
      <c r="BO865">
        <v>92.22</v>
      </c>
      <c r="BP865">
        <v>90.42</v>
      </c>
      <c r="BQ865" s="10">
        <f t="shared" si="26"/>
        <v>0.60319148936170219</v>
      </c>
      <c r="BR865" s="11" cm="1">
        <f t="array" aca="1" ref="BR865" ca="1">_xlfn.PERCENTILE.INC((OFFSET(E865,0,1,1,COLUMNS(E865:BP865)-1) - E865:BO865) / E865:BO865, 0.05) * SQRT(COUNT(E865:BP865) - 1)</f>
        <v>-0.18192878967285531</v>
      </c>
      <c r="BS865" s="10" cm="1">
        <f t="array" aca="1" ref="BS865" ca="1">_xlfn.STDEV.P((E865:BO865 - OFFSET(E865:BO865,0,1)) / OFFSET(E865:BO865,0,1)) * SQRT(COUNT(E865:BP865)-1)</f>
        <v>0.18167000357681493</v>
      </c>
      <c r="BT865" s="10" cm="1">
        <f t="array" ref="BT865">-(MAX(1 - (E865:BP865 / _xlfn.SCAN(E865, E865:BP865, _xlfn.LAMBDA(_xlpm.a,_xlpm.b, MAX(_xlpm.a, _xlpm.b))))))</f>
        <v>-9.9532113994045046E-2</v>
      </c>
      <c r="BU865" s="12">
        <f t="shared" ca="1" si="27"/>
        <v>3.3501191393494394</v>
      </c>
    </row>
    <row r="866" spans="1:73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13.755000000000001</v>
      </c>
      <c r="F866">
        <v>13.734999999999999</v>
      </c>
      <c r="G866">
        <v>14.04</v>
      </c>
      <c r="H866">
        <v>14.08</v>
      </c>
      <c r="I866">
        <v>14.215</v>
      </c>
      <c r="J866">
        <v>14.08</v>
      </c>
      <c r="K866">
        <v>13.9</v>
      </c>
      <c r="L866">
        <v>14.135</v>
      </c>
      <c r="M866">
        <v>13.3</v>
      </c>
      <c r="N866">
        <v>13.505000000000001</v>
      </c>
      <c r="O866">
        <v>13.39</v>
      </c>
      <c r="P866">
        <v>13.41</v>
      </c>
      <c r="Q866">
        <v>13.365</v>
      </c>
      <c r="R866">
        <v>13.46</v>
      </c>
      <c r="S866">
        <v>13.76</v>
      </c>
      <c r="T866">
        <v>14.4</v>
      </c>
      <c r="U866">
        <v>13.78</v>
      </c>
      <c r="V866">
        <v>14.2</v>
      </c>
      <c r="W866">
        <v>14.855</v>
      </c>
      <c r="X866">
        <v>14.935</v>
      </c>
      <c r="Y866">
        <v>14.96</v>
      </c>
      <c r="Z866">
        <v>15.25</v>
      </c>
      <c r="AA866">
        <v>15.055</v>
      </c>
      <c r="AB866">
        <v>15.3</v>
      </c>
      <c r="AC866">
        <v>15.4</v>
      </c>
      <c r="AD866">
        <v>15.63</v>
      </c>
      <c r="AE866">
        <v>15.56</v>
      </c>
      <c r="AF866">
        <v>15.75</v>
      </c>
      <c r="AG866">
        <v>15.87</v>
      </c>
      <c r="AH866">
        <v>16.55</v>
      </c>
      <c r="AI866">
        <v>17.605</v>
      </c>
      <c r="AJ866">
        <v>18</v>
      </c>
      <c r="AK866">
        <v>17.945</v>
      </c>
      <c r="AL866">
        <v>17.579999999999998</v>
      </c>
      <c r="AM866">
        <v>17.600000000000001</v>
      </c>
      <c r="AN866">
        <v>17.600000000000001</v>
      </c>
      <c r="AO866">
        <v>17.66</v>
      </c>
      <c r="AP866">
        <v>17</v>
      </c>
      <c r="AQ866">
        <v>17.265000000000001</v>
      </c>
      <c r="AR866">
        <v>17.12</v>
      </c>
      <c r="AS866">
        <v>16.98</v>
      </c>
      <c r="AT866">
        <v>17.670000000000002</v>
      </c>
      <c r="AU866">
        <v>17.649999999999999</v>
      </c>
      <c r="AV866">
        <v>17.899999999999999</v>
      </c>
      <c r="AW866">
        <v>16.600000000000001</v>
      </c>
      <c r="AX866">
        <v>16.335000000000001</v>
      </c>
      <c r="AY866">
        <v>17.12</v>
      </c>
      <c r="AZ866">
        <v>17.645</v>
      </c>
      <c r="BA866">
        <v>17.71</v>
      </c>
      <c r="BB866">
        <v>17.875</v>
      </c>
      <c r="BC866">
        <v>17.93</v>
      </c>
      <c r="BD866">
        <v>17.78</v>
      </c>
      <c r="BE866">
        <v>18.125</v>
      </c>
      <c r="BF866">
        <v>18.25</v>
      </c>
      <c r="BG866">
        <v>18.13</v>
      </c>
      <c r="BH866">
        <v>18.190000000000001</v>
      </c>
      <c r="BI866">
        <v>18.324999999999999</v>
      </c>
      <c r="BJ866">
        <v>18.05</v>
      </c>
      <c r="BK866">
        <v>17.920000000000002</v>
      </c>
      <c r="BL866">
        <v>17.670000000000002</v>
      </c>
      <c r="BM866">
        <v>17.77</v>
      </c>
      <c r="BN866">
        <v>17.454999999999998</v>
      </c>
      <c r="BO866">
        <v>17.635000000000002</v>
      </c>
      <c r="BP866">
        <v>17.434999999999999</v>
      </c>
      <c r="BQ866" s="10">
        <f t="shared" si="26"/>
        <v>0.26753907669938187</v>
      </c>
      <c r="BR866" s="11" cm="1">
        <f t="array" aca="1" ref="BR866" ca="1">_xlfn.PERCENTILE.INC((OFFSET(E866,0,1,1,COLUMNS(E866:BP866)-1) - E866:BO866) / E866:BO866, 0.05) * SQRT(COUNT(E866:BP866) - 1)</f>
        <v>-0.2831165047867345</v>
      </c>
      <c r="BS866" s="10" cm="1">
        <f t="array" aca="1" ref="BS866" ca="1">_xlfn.STDEV.P((E866:BO866 - OFFSET(E866:BO866,0,1)) / OFFSET(E866:BO866,0,1)) * SQRT(COUNT(E866:BP866)-1)</f>
        <v>0.18499228737785284</v>
      </c>
      <c r="BT866" s="10" cm="1">
        <f t="array" ref="BT866">-(MAX(1 - (E866:BP866 / _xlfn.SCAN(E866, E866:BP866, _xlfn.LAMBDA(_xlpm.a,_xlpm.b, MAX(_xlpm.a, _xlpm.b))))))</f>
        <v>-9.2499999999999916E-2</v>
      </c>
      <c r="BU866" s="12">
        <f t="shared" ca="1" si="27"/>
        <v>1.4755412089613829</v>
      </c>
    </row>
    <row r="867" spans="1:73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2767</v>
      </c>
      <c r="F867">
        <v>2720</v>
      </c>
      <c r="G867">
        <v>2725</v>
      </c>
      <c r="H867">
        <v>2792</v>
      </c>
      <c r="I867">
        <v>2804</v>
      </c>
      <c r="J867">
        <v>2871</v>
      </c>
      <c r="K867">
        <v>2808</v>
      </c>
      <c r="L867">
        <v>2785</v>
      </c>
      <c r="M867">
        <v>2612</v>
      </c>
      <c r="N867">
        <v>2670</v>
      </c>
      <c r="O867">
        <v>2690</v>
      </c>
      <c r="P867">
        <v>2715</v>
      </c>
      <c r="Q867">
        <v>2715</v>
      </c>
      <c r="R867">
        <v>2733</v>
      </c>
      <c r="S867">
        <v>2729</v>
      </c>
      <c r="T867">
        <v>2716</v>
      </c>
      <c r="U867">
        <v>2685</v>
      </c>
      <c r="V867">
        <v>2676</v>
      </c>
      <c r="W867">
        <v>2641</v>
      </c>
      <c r="X867">
        <v>2613</v>
      </c>
      <c r="Y867">
        <v>2551</v>
      </c>
      <c r="Z867">
        <v>2637</v>
      </c>
      <c r="AA867">
        <v>2659</v>
      </c>
      <c r="AB867">
        <v>2700</v>
      </c>
      <c r="AC867">
        <v>2736</v>
      </c>
      <c r="AD867">
        <v>2765</v>
      </c>
      <c r="AE867">
        <v>2766</v>
      </c>
      <c r="AF867">
        <v>2783</v>
      </c>
      <c r="AG867">
        <v>2704</v>
      </c>
      <c r="AH867">
        <v>2730</v>
      </c>
      <c r="AI867">
        <v>2722</v>
      </c>
      <c r="AJ867">
        <v>2838</v>
      </c>
      <c r="AK867">
        <v>2818</v>
      </c>
      <c r="AL867">
        <v>2759</v>
      </c>
      <c r="AM867">
        <v>2772</v>
      </c>
      <c r="AN867">
        <v>2773</v>
      </c>
      <c r="AO867">
        <v>2768</v>
      </c>
      <c r="AP867">
        <v>2725</v>
      </c>
      <c r="AQ867">
        <v>2764</v>
      </c>
      <c r="AR867">
        <v>2671</v>
      </c>
      <c r="AS867">
        <v>2590</v>
      </c>
      <c r="AT867">
        <v>2729</v>
      </c>
      <c r="AU867">
        <v>2710</v>
      </c>
      <c r="AV867">
        <v>2895</v>
      </c>
      <c r="AW867">
        <v>2934</v>
      </c>
      <c r="AX867">
        <v>2906</v>
      </c>
      <c r="AY867">
        <v>3074</v>
      </c>
      <c r="AZ867">
        <v>3060</v>
      </c>
      <c r="BA867">
        <v>3105</v>
      </c>
      <c r="BB867">
        <v>2986</v>
      </c>
      <c r="BC867">
        <v>2944</v>
      </c>
      <c r="BD867">
        <v>2951</v>
      </c>
      <c r="BE867">
        <v>3016</v>
      </c>
      <c r="BF867">
        <v>2975</v>
      </c>
      <c r="BG867">
        <v>2953</v>
      </c>
      <c r="BH867">
        <v>2952</v>
      </c>
      <c r="BI867">
        <v>2939</v>
      </c>
      <c r="BJ867">
        <v>2977</v>
      </c>
      <c r="BK867">
        <v>2945</v>
      </c>
      <c r="BL867">
        <v>3021</v>
      </c>
      <c r="BM867">
        <v>3021</v>
      </c>
      <c r="BN867">
        <v>2927</v>
      </c>
      <c r="BO867">
        <v>2976</v>
      </c>
      <c r="BP867">
        <v>2940</v>
      </c>
      <c r="BQ867" s="10">
        <f t="shared" si="26"/>
        <v>6.252258764004337E-2</v>
      </c>
      <c r="BR867" s="11" cm="1">
        <f t="array" aca="1" ref="BR867" ca="1">_xlfn.PERCENTILE.INC((OFFSET(E867,0,1,1,COLUMNS(E867:BP867)-1) - E867:BO867) / E867:BO867, 0.05) * SQRT(COUNT(E867:BP867) - 1)</f>
        <v>-0.2463449330402977</v>
      </c>
      <c r="BS867" s="10" cm="1">
        <f t="array" aca="1" ref="BS867" ca="1">_xlfn.STDEV.P((E867:BO867 - OFFSET(E867:BO867,0,1)) / OFFSET(E867:BO867,0,1)) * SQRT(COUNT(E867:BP867)-1)</f>
        <v>0.17509659141110359</v>
      </c>
      <c r="BT867" s="10" cm="1">
        <f t="array" ref="BT867">-(MAX(1 - (E867:BP867 / _xlfn.SCAN(E867, E867:BP867, _xlfn.LAMBDA(_xlpm.a,_xlpm.b, MAX(_xlpm.a, _xlpm.b))))))</f>
        <v>-0.11145942180424939</v>
      </c>
      <c r="BU867" s="12">
        <f t="shared" ca="1" si="27"/>
        <v>0.38805583683339034</v>
      </c>
    </row>
    <row r="868" spans="1:73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680.4</v>
      </c>
      <c r="F868">
        <v>681.8</v>
      </c>
      <c r="G868">
        <v>671.8</v>
      </c>
      <c r="H868">
        <v>698.2</v>
      </c>
      <c r="I868">
        <v>682.6</v>
      </c>
      <c r="J868">
        <v>681.2</v>
      </c>
      <c r="K868">
        <v>677</v>
      </c>
      <c r="L868">
        <v>671.4</v>
      </c>
      <c r="M868">
        <v>674.8</v>
      </c>
      <c r="N868">
        <v>679.6</v>
      </c>
      <c r="O868">
        <v>678</v>
      </c>
      <c r="P868">
        <v>666.6</v>
      </c>
      <c r="Q868">
        <v>679</v>
      </c>
      <c r="R868">
        <v>737.2</v>
      </c>
      <c r="S868">
        <v>720</v>
      </c>
      <c r="T868">
        <v>715</v>
      </c>
      <c r="U868">
        <v>718</v>
      </c>
      <c r="V868">
        <v>761.4</v>
      </c>
      <c r="W868">
        <v>867.8</v>
      </c>
      <c r="X868">
        <v>800</v>
      </c>
      <c r="Y868">
        <v>812.6</v>
      </c>
      <c r="Z868">
        <v>767.2</v>
      </c>
      <c r="AA868">
        <v>745.4</v>
      </c>
      <c r="AB868">
        <v>750.6</v>
      </c>
      <c r="AC868">
        <v>737</v>
      </c>
      <c r="AD868">
        <v>723.6</v>
      </c>
      <c r="AE868">
        <v>722.6</v>
      </c>
      <c r="AF868">
        <v>733</v>
      </c>
      <c r="AG868">
        <v>740</v>
      </c>
      <c r="AH868">
        <v>748.6</v>
      </c>
      <c r="AI868">
        <v>763.4</v>
      </c>
      <c r="AJ868">
        <v>777.4</v>
      </c>
      <c r="AK868">
        <v>777.8</v>
      </c>
      <c r="AL868">
        <v>758.2</v>
      </c>
      <c r="AM868">
        <v>756</v>
      </c>
      <c r="AN868">
        <v>750</v>
      </c>
      <c r="AO868">
        <v>737.8</v>
      </c>
      <c r="AP868">
        <v>756.2</v>
      </c>
      <c r="AQ868">
        <v>752.6</v>
      </c>
      <c r="AR868">
        <v>759.8</v>
      </c>
      <c r="AS868">
        <v>751</v>
      </c>
      <c r="AT868">
        <v>763</v>
      </c>
      <c r="AU868">
        <v>760.6</v>
      </c>
      <c r="AV868">
        <v>782.6</v>
      </c>
      <c r="AW868">
        <v>766.4</v>
      </c>
      <c r="AX868">
        <v>760</v>
      </c>
      <c r="AY868">
        <v>808.8</v>
      </c>
      <c r="AZ868">
        <v>806.2</v>
      </c>
      <c r="BA868">
        <v>819.6</v>
      </c>
      <c r="BB868">
        <v>816.4</v>
      </c>
      <c r="BC868">
        <v>816.2</v>
      </c>
      <c r="BD868">
        <v>802.2</v>
      </c>
      <c r="BE868">
        <v>813.2</v>
      </c>
      <c r="BF868">
        <v>798.4</v>
      </c>
      <c r="BG868">
        <v>804.8</v>
      </c>
      <c r="BH868">
        <v>796.2</v>
      </c>
      <c r="BI868">
        <v>790</v>
      </c>
      <c r="BJ868">
        <v>790</v>
      </c>
      <c r="BK868">
        <v>786</v>
      </c>
      <c r="BL868">
        <v>773.2</v>
      </c>
      <c r="BM868">
        <v>772.8</v>
      </c>
      <c r="BN868">
        <v>768.2</v>
      </c>
      <c r="BO868">
        <v>775</v>
      </c>
      <c r="BP868">
        <v>771.6</v>
      </c>
      <c r="BQ868" s="10">
        <f t="shared" si="26"/>
        <v>0.13403880070546745</v>
      </c>
      <c r="BR868" s="11" cm="1">
        <f t="array" aca="1" ref="BR868" ca="1">_xlfn.PERCENTILE.INC((OFFSET(E868,0,1,1,COLUMNS(E868:BP868)-1) - E868:BO868) / E868:BO868, 0.05) * SQRT(COUNT(E868:BP868) - 1)</f>
        <v>-0.19853059962096414</v>
      </c>
      <c r="BS868" s="10" cm="1">
        <f t="array" aca="1" ref="BS868" ca="1">_xlfn.STDEV.P((E868:BO868 - OFFSET(E868:BO868,0,1)) / OFFSET(E868:BO868,0,1)) * SQRT(COUNT(E868:BP868)-1)</f>
        <v>0.22469462044746066</v>
      </c>
      <c r="BT868" s="10" cm="1">
        <f t="array" ref="BT868">-(MAX(1 - (E868:BP868 / _xlfn.SCAN(E868, E868:BP868, _xlfn.LAMBDA(_xlpm.a,_xlpm.b, MAX(_xlpm.a, _xlpm.b))))))</f>
        <v>-0.16731965890758227</v>
      </c>
      <c r="BU868" s="12">
        <f t="shared" ca="1" si="27"/>
        <v>0.62068004607499816</v>
      </c>
    </row>
    <row r="869" spans="1:73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118.3</v>
      </c>
      <c r="F869">
        <v>117.3</v>
      </c>
      <c r="G869">
        <v>117.8</v>
      </c>
      <c r="H869">
        <v>116.6</v>
      </c>
      <c r="I869">
        <v>115.2</v>
      </c>
      <c r="J869">
        <v>115.8</v>
      </c>
      <c r="K869">
        <v>116</v>
      </c>
      <c r="L869">
        <v>115.6</v>
      </c>
      <c r="M869">
        <v>116.5</v>
      </c>
      <c r="N869">
        <v>117.4</v>
      </c>
      <c r="O869">
        <v>116.8</v>
      </c>
      <c r="P869">
        <v>116.9</v>
      </c>
      <c r="Q869">
        <v>115.2</v>
      </c>
      <c r="R869">
        <v>114.7</v>
      </c>
      <c r="S869">
        <v>114</v>
      </c>
      <c r="T869">
        <v>113.7</v>
      </c>
      <c r="U869">
        <v>113.4</v>
      </c>
      <c r="V869">
        <v>115.3</v>
      </c>
      <c r="W869">
        <v>116.3</v>
      </c>
      <c r="X869">
        <v>115.5</v>
      </c>
      <c r="Y869">
        <v>114.1</v>
      </c>
      <c r="Z869">
        <v>115.9</v>
      </c>
      <c r="AA869">
        <v>116.7</v>
      </c>
      <c r="AB869">
        <v>116.1</v>
      </c>
      <c r="AC869">
        <v>116.4</v>
      </c>
      <c r="AD869">
        <v>115.3</v>
      </c>
      <c r="AE869">
        <v>114.2</v>
      </c>
      <c r="AF869">
        <v>113.7</v>
      </c>
      <c r="AG869">
        <v>113.5</v>
      </c>
      <c r="AH869">
        <v>114</v>
      </c>
      <c r="AI869">
        <v>113.4</v>
      </c>
      <c r="AJ869">
        <v>114.4</v>
      </c>
      <c r="AK869">
        <v>113.9</v>
      </c>
      <c r="AL869">
        <v>114.2</v>
      </c>
      <c r="AM869">
        <v>113.5</v>
      </c>
      <c r="AN869">
        <v>113.5</v>
      </c>
      <c r="AO869">
        <v>114.4</v>
      </c>
      <c r="AP869">
        <v>116.3</v>
      </c>
      <c r="AQ869">
        <v>113.5</v>
      </c>
      <c r="AR869">
        <v>112.5</v>
      </c>
      <c r="AS869">
        <v>108.4</v>
      </c>
      <c r="AT869">
        <v>109.1</v>
      </c>
      <c r="AU869">
        <v>110</v>
      </c>
      <c r="AV869">
        <v>109.1</v>
      </c>
      <c r="AW869">
        <v>109.6</v>
      </c>
      <c r="AX869">
        <v>107.7</v>
      </c>
      <c r="AY869">
        <v>108.8</v>
      </c>
      <c r="AZ869">
        <v>109.4</v>
      </c>
      <c r="BA869">
        <v>109.6</v>
      </c>
      <c r="BB869">
        <v>112.1</v>
      </c>
      <c r="BC869">
        <v>111.5</v>
      </c>
      <c r="BD869">
        <v>111.9</v>
      </c>
      <c r="BE869">
        <v>112.7</v>
      </c>
      <c r="BF869">
        <v>112.6</v>
      </c>
      <c r="BG869">
        <v>112.1</v>
      </c>
      <c r="BH869">
        <v>114.2</v>
      </c>
      <c r="BI869">
        <v>113.9</v>
      </c>
      <c r="BJ869">
        <v>114.8</v>
      </c>
      <c r="BK869">
        <v>115.5</v>
      </c>
      <c r="BL869">
        <v>115.5</v>
      </c>
      <c r="BM869">
        <v>115.1</v>
      </c>
      <c r="BN869">
        <v>115.1</v>
      </c>
      <c r="BO869">
        <v>116.4</v>
      </c>
      <c r="BP869">
        <v>115.2</v>
      </c>
      <c r="BQ869" s="10">
        <f t="shared" si="26"/>
        <v>-2.6204564666103079E-2</v>
      </c>
      <c r="BR869" s="11" cm="1">
        <f t="array" aca="1" ref="BR869" ca="1">_xlfn.PERCENTILE.INC((OFFSET(E869,0,1,1,COLUMNS(E869:BP869)-1) - E869:BO869) / E869:BO869, 0.05) * SQRT(COUNT(E869:BP869) - 1)</f>
        <v>-0.11350456242801887</v>
      </c>
      <c r="BS869" s="10" cm="1">
        <f t="array" aca="1" ref="BS869" ca="1">_xlfn.STDEV.P((E869:BO869 - OFFSET(E869:BO869,0,1)) / OFFSET(E869:BO869,0,1)) * SQRT(COUNT(E869:BP869)-1)</f>
        <v>8.034437355320366E-2</v>
      </c>
      <c r="BT869" s="10" cm="1">
        <f t="array" ref="BT869">-(MAX(1 - (E869:BP869 / _xlfn.SCAN(E869, E869:BP869, _xlfn.LAMBDA(_xlpm.a,_xlpm.b, MAX(_xlpm.a, _xlpm.b))))))</f>
        <v>-8.960270498732037E-2</v>
      </c>
      <c r="BU869" s="12">
        <f t="shared" ca="1" si="27"/>
        <v>-0.25863538516080486</v>
      </c>
    </row>
    <row r="870" spans="1:73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8.32</v>
      </c>
      <c r="F870">
        <v>8.3420000000000005</v>
      </c>
      <c r="G870">
        <v>8.2880000000000003</v>
      </c>
      <c r="H870">
        <v>8.5399999999999991</v>
      </c>
      <c r="I870">
        <v>8.718</v>
      </c>
      <c r="J870">
        <v>8.5939999999999994</v>
      </c>
      <c r="K870">
        <v>8.5340000000000007</v>
      </c>
      <c r="L870">
        <v>8.39</v>
      </c>
      <c r="M870">
        <v>8.4339999999999993</v>
      </c>
      <c r="N870">
        <v>8.3520000000000003</v>
      </c>
      <c r="O870">
        <v>8.3520000000000003</v>
      </c>
      <c r="P870">
        <v>8.3800000000000008</v>
      </c>
      <c r="Q870">
        <v>8.31</v>
      </c>
      <c r="R870">
        <v>8.3960000000000008</v>
      </c>
      <c r="S870">
        <v>8.3179999999999996</v>
      </c>
      <c r="T870">
        <v>8.2680000000000007</v>
      </c>
      <c r="U870">
        <v>8.2080000000000002</v>
      </c>
      <c r="V870">
        <v>8.3620000000000001</v>
      </c>
      <c r="W870">
        <v>8.16</v>
      </c>
      <c r="X870">
        <v>8.234</v>
      </c>
      <c r="Y870">
        <v>8.0760000000000005</v>
      </c>
      <c r="Z870">
        <v>8.2940000000000005</v>
      </c>
      <c r="AA870">
        <v>8.2799999999999994</v>
      </c>
      <c r="AB870">
        <v>8.8699999999999992</v>
      </c>
      <c r="AC870">
        <v>9.0120000000000005</v>
      </c>
      <c r="AD870">
        <v>9.2200000000000006</v>
      </c>
      <c r="AE870">
        <v>9.4559999999999995</v>
      </c>
      <c r="AF870">
        <v>9.57</v>
      </c>
      <c r="AG870">
        <v>9.5139999999999993</v>
      </c>
      <c r="AH870">
        <v>9.65</v>
      </c>
      <c r="AI870">
        <v>9.6780000000000008</v>
      </c>
      <c r="AJ870">
        <v>9.77</v>
      </c>
      <c r="AK870">
        <v>9.6519999999999992</v>
      </c>
      <c r="AL870">
        <v>9.4819999999999993</v>
      </c>
      <c r="AM870">
        <v>9.3040000000000003</v>
      </c>
      <c r="AN870">
        <v>9.3979999999999997</v>
      </c>
      <c r="AO870">
        <v>9.6440000000000001</v>
      </c>
      <c r="AP870">
        <v>9.5280000000000005</v>
      </c>
      <c r="AQ870">
        <v>9.5500000000000007</v>
      </c>
      <c r="AR870">
        <v>9.6080000000000005</v>
      </c>
      <c r="AS870">
        <v>9.4039999999999999</v>
      </c>
      <c r="AT870">
        <v>9.8279999999999994</v>
      </c>
      <c r="AU870">
        <v>9.8759999999999994</v>
      </c>
      <c r="AV870">
        <v>9.9499999999999993</v>
      </c>
      <c r="AW870">
        <v>9.9740000000000002</v>
      </c>
      <c r="AX870">
        <v>9.85</v>
      </c>
      <c r="AY870">
        <v>10.039999999999999</v>
      </c>
      <c r="AZ870">
        <v>10.14</v>
      </c>
      <c r="BA870">
        <v>10.23</v>
      </c>
      <c r="BB870">
        <v>10.185</v>
      </c>
      <c r="BC870">
        <v>10.275</v>
      </c>
      <c r="BD870">
        <v>10.215</v>
      </c>
      <c r="BE870">
        <v>10.435</v>
      </c>
      <c r="BF870">
        <v>10.38</v>
      </c>
      <c r="BG870">
        <v>10.455</v>
      </c>
      <c r="BH870">
        <v>10.34</v>
      </c>
      <c r="BI870">
        <v>10.505000000000001</v>
      </c>
      <c r="BJ870">
        <v>10.414999999999999</v>
      </c>
      <c r="BK870">
        <v>10.47</v>
      </c>
      <c r="BL870">
        <v>10.46</v>
      </c>
      <c r="BM870">
        <v>10.55</v>
      </c>
      <c r="BN870">
        <v>10.78</v>
      </c>
      <c r="BO870">
        <v>10.855</v>
      </c>
      <c r="BP870">
        <v>10.84</v>
      </c>
      <c r="BQ870" s="10">
        <f t="shared" si="26"/>
        <v>0.30288461538461531</v>
      </c>
      <c r="BR870" s="11" cm="1">
        <f t="array" aca="1" ref="BR870" ca="1">_xlfn.PERCENTILE.INC((OFFSET(E870,0,1,1,COLUMNS(E870:BP870)-1) - E870:BO870) / E870:BO870, 0.05) * SQRT(COUNT(E870:BP870) - 1)</f>
        <v>-0.14808108267268127</v>
      </c>
      <c r="BS870" s="10" cm="1">
        <f t="array" aca="1" ref="BS870" ca="1">_xlfn.STDEV.P((E870:BO870 - OFFSET(E870:BO870,0,1)) / OFFSET(E870:BO870,0,1)) * SQRT(COUNT(E870:BP870)-1)</f>
        <v>0.12773789489507315</v>
      </c>
      <c r="BT870" s="10" cm="1">
        <f t="array" ref="BT870">-(MAX(1 - (E870:BP870 / _xlfn.SCAN(E870, E870:BP870, _xlfn.LAMBDA(_xlpm.a,_xlpm.b, MAX(_xlpm.a, _xlpm.b))))))</f>
        <v>-7.3640743289745347E-2</v>
      </c>
      <c r="BU870" s="12">
        <f t="shared" ca="1" si="27"/>
        <v>2.4136086030268022</v>
      </c>
    </row>
    <row r="871" spans="1:73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401.3</v>
      </c>
      <c r="F871">
        <v>410.7</v>
      </c>
      <c r="G871">
        <v>422.9</v>
      </c>
      <c r="H871">
        <v>439.6</v>
      </c>
      <c r="I871">
        <v>452.8</v>
      </c>
      <c r="J871">
        <v>457.2</v>
      </c>
      <c r="K871">
        <v>449.2</v>
      </c>
      <c r="L871">
        <v>468.7</v>
      </c>
      <c r="M871">
        <v>481.3</v>
      </c>
      <c r="N871">
        <v>480</v>
      </c>
      <c r="O871">
        <v>473.4</v>
      </c>
      <c r="P871">
        <v>480</v>
      </c>
      <c r="Q871">
        <v>487.8</v>
      </c>
      <c r="R871">
        <v>490.4</v>
      </c>
      <c r="S871">
        <v>487.5</v>
      </c>
      <c r="T871">
        <v>485.3</v>
      </c>
      <c r="U871">
        <v>483.6</v>
      </c>
      <c r="V871">
        <v>478.2</v>
      </c>
      <c r="W871">
        <v>469.5</v>
      </c>
      <c r="X871">
        <v>468</v>
      </c>
      <c r="Y871">
        <v>465</v>
      </c>
      <c r="Z871">
        <v>468.5</v>
      </c>
      <c r="AA871">
        <v>470.8</v>
      </c>
      <c r="AB871">
        <v>474.8</v>
      </c>
      <c r="AC871">
        <v>468</v>
      </c>
      <c r="AD871">
        <v>476.5</v>
      </c>
      <c r="AE871">
        <v>477.3</v>
      </c>
      <c r="AF871">
        <v>473</v>
      </c>
      <c r="AG871">
        <v>474.9</v>
      </c>
      <c r="AH871">
        <v>478</v>
      </c>
      <c r="AI871">
        <v>480</v>
      </c>
      <c r="AJ871">
        <v>485</v>
      </c>
      <c r="AK871">
        <v>489.5</v>
      </c>
      <c r="AL871">
        <v>481.3</v>
      </c>
      <c r="AM871">
        <v>467.1</v>
      </c>
      <c r="AN871">
        <v>469.8</v>
      </c>
      <c r="AO871">
        <v>465.5</v>
      </c>
      <c r="AP871">
        <v>462.7</v>
      </c>
      <c r="AQ871">
        <v>470.6</v>
      </c>
      <c r="AR871">
        <v>474.3</v>
      </c>
      <c r="AS871">
        <v>473.2</v>
      </c>
      <c r="AT871">
        <v>485.3</v>
      </c>
      <c r="AU871">
        <v>488.8</v>
      </c>
      <c r="AV871">
        <v>507</v>
      </c>
      <c r="AW871">
        <v>502</v>
      </c>
      <c r="AX871">
        <v>492.4</v>
      </c>
      <c r="AY871">
        <v>504.4</v>
      </c>
      <c r="AZ871">
        <v>514.20000000000005</v>
      </c>
      <c r="BA871">
        <v>511.2</v>
      </c>
      <c r="BB871">
        <v>496.3</v>
      </c>
      <c r="BC871">
        <v>449.3</v>
      </c>
      <c r="BD871">
        <v>428.6</v>
      </c>
      <c r="BE871">
        <v>414.6</v>
      </c>
      <c r="BF871">
        <v>420.1</v>
      </c>
      <c r="BG871">
        <v>438.2</v>
      </c>
      <c r="BH871">
        <v>428.6</v>
      </c>
      <c r="BI871">
        <v>434.4</v>
      </c>
      <c r="BJ871">
        <v>426.1</v>
      </c>
      <c r="BK871">
        <v>441.4</v>
      </c>
      <c r="BL871">
        <v>432.4</v>
      </c>
      <c r="BM871">
        <v>444.5</v>
      </c>
      <c r="BN871">
        <v>447</v>
      </c>
      <c r="BO871">
        <v>443.4</v>
      </c>
      <c r="BP871">
        <v>441.9</v>
      </c>
      <c r="BQ871" s="10">
        <f t="shared" si="26"/>
        <v>0.10117119362073253</v>
      </c>
      <c r="BR871" s="11" cm="1">
        <f t="array" aca="1" ref="BR871" ca="1">_xlfn.PERCENTILE.INC((OFFSET(E871,0,1,1,COLUMNS(E871:BP871)-1) - E871:BO871) / E871:BO871, 0.05) * SQRT(COUNT(E871:BP871) - 1)</f>
        <v>-0.23389337874201943</v>
      </c>
      <c r="BS871" s="10" cm="1">
        <f t="array" aca="1" ref="BS871" ca="1">_xlfn.STDEV.P((E871:BO871 - OFFSET(E871:BO871,0,1)) / OFFSET(E871:BO871,0,1)) * SQRT(COUNT(E871:BP871)-1)</f>
        <v>0.18582984323847607</v>
      </c>
      <c r="BT871" s="10" cm="1">
        <f t="array" ref="BT871">-(MAX(1 - (E871:BP871 / _xlfn.SCAN(E871, E871:BP871, _xlfn.LAMBDA(_xlpm.a,_xlpm.b, MAX(_xlpm.a, _xlpm.b))))))</f>
        <v>-0.19369894982497082</v>
      </c>
      <c r="BU871" s="12">
        <f t="shared" ca="1" si="27"/>
        <v>0.57362078356060586</v>
      </c>
    </row>
    <row r="872" spans="1:73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2.79</v>
      </c>
      <c r="F872">
        <v>2.7959999999999998</v>
      </c>
      <c r="G872">
        <v>2.78</v>
      </c>
      <c r="H872">
        <v>2.8159999999999998</v>
      </c>
      <c r="I872">
        <v>2.84</v>
      </c>
      <c r="J872">
        <v>2.8849999999999998</v>
      </c>
      <c r="K872">
        <v>2.8919999999999999</v>
      </c>
      <c r="L872">
        <v>3.05</v>
      </c>
      <c r="M872">
        <v>3.0649999999999999</v>
      </c>
      <c r="N872">
        <v>3.133</v>
      </c>
      <c r="O872">
        <v>3.085</v>
      </c>
      <c r="P872">
        <v>3.157</v>
      </c>
      <c r="Q872">
        <v>3.173</v>
      </c>
      <c r="R872">
        <v>3.1829999999999998</v>
      </c>
      <c r="S872">
        <v>3.34</v>
      </c>
      <c r="T872">
        <v>3.4</v>
      </c>
      <c r="U872">
        <v>3.4359999999999999</v>
      </c>
      <c r="V872">
        <v>3.4390000000000001</v>
      </c>
      <c r="W872">
        <v>3.2450000000000001</v>
      </c>
      <c r="X872">
        <v>3.3109999999999999</v>
      </c>
      <c r="Y872">
        <v>3.4049999999999998</v>
      </c>
      <c r="Z872">
        <v>3.4390000000000001</v>
      </c>
      <c r="AA872">
        <v>3.4119999999999999</v>
      </c>
      <c r="AB872">
        <v>3.4239999999999999</v>
      </c>
      <c r="AC872">
        <v>3.4079999999999999</v>
      </c>
      <c r="AD872">
        <v>3.4870000000000001</v>
      </c>
      <c r="AE872">
        <v>3.5430000000000001</v>
      </c>
      <c r="AF872">
        <v>3.5779999999999998</v>
      </c>
      <c r="AG872">
        <v>3.5619999999999998</v>
      </c>
      <c r="AH872">
        <v>3.59</v>
      </c>
      <c r="AI872">
        <v>3.5739999999999998</v>
      </c>
      <c r="AJ872">
        <v>3.573</v>
      </c>
      <c r="AK872">
        <v>3.5590000000000002</v>
      </c>
      <c r="AL872">
        <v>3.5350000000000001</v>
      </c>
      <c r="AM872">
        <v>3.54</v>
      </c>
      <c r="AN872">
        <v>3.6320000000000001</v>
      </c>
      <c r="AO872">
        <v>3.556</v>
      </c>
      <c r="AP872">
        <v>3.484</v>
      </c>
      <c r="AQ872">
        <v>3.51</v>
      </c>
      <c r="AR872">
        <v>3.5219999999999998</v>
      </c>
      <c r="AS872">
        <v>3.5230000000000001</v>
      </c>
      <c r="AT872">
        <v>3.6520000000000001</v>
      </c>
      <c r="AU872">
        <v>3.5950000000000002</v>
      </c>
      <c r="AV872">
        <v>3.649</v>
      </c>
      <c r="AW872">
        <v>3.6259999999999999</v>
      </c>
      <c r="AX872">
        <v>3.6</v>
      </c>
      <c r="AY872">
        <v>3.7170000000000001</v>
      </c>
      <c r="AZ872">
        <v>3.7749999999999999</v>
      </c>
      <c r="BA872">
        <v>3.6579999999999999</v>
      </c>
      <c r="BB872">
        <v>3.6659999999999999</v>
      </c>
      <c r="BC872">
        <v>3.64</v>
      </c>
      <c r="BD872">
        <v>3.79</v>
      </c>
      <c r="BE872">
        <v>3.8740000000000001</v>
      </c>
      <c r="BF872">
        <v>3.9249999999999998</v>
      </c>
      <c r="BG872">
        <v>3.98</v>
      </c>
      <c r="BH872">
        <v>3.9670000000000001</v>
      </c>
      <c r="BI872">
        <v>3.984</v>
      </c>
      <c r="BJ872">
        <v>3.9039999999999999</v>
      </c>
      <c r="BK872">
        <v>3.8679999999999999</v>
      </c>
      <c r="BL872">
        <v>3.89</v>
      </c>
      <c r="BM872">
        <v>3.9550000000000001</v>
      </c>
      <c r="BN872">
        <v>4.0990000000000002</v>
      </c>
      <c r="BO872">
        <v>4.1609999999999996</v>
      </c>
      <c r="BP872">
        <v>4.1349999999999998</v>
      </c>
      <c r="BQ872" s="10">
        <f t="shared" si="26"/>
        <v>0.48207885304659487</v>
      </c>
      <c r="BR872" s="11" cm="1">
        <f t="array" aca="1" ref="BR872" ca="1">_xlfn.PERCENTILE.INC((OFFSET(E872,0,1,1,COLUMNS(E872:BP872)-1) - E872:BO872) / E872:BO872, 0.05) * SQRT(COUNT(E872:BP872) - 1)</f>
        <v>-0.16057663404584233</v>
      </c>
      <c r="BS872" s="10" cm="1">
        <f t="array" aca="1" ref="BS872" ca="1">_xlfn.STDEV.P((E872:BO872 - OFFSET(E872:BO872,0,1)) / OFFSET(E872:BO872,0,1)) * SQRT(COUNT(E872:BP872)-1)</f>
        <v>0.14562886692031241</v>
      </c>
      <c r="BT872" s="10" cm="1">
        <f t="array" ref="BT872">-(MAX(1 - (E872:BP872 / _xlfn.SCAN(E872, E872:BP872, _xlfn.LAMBDA(_xlpm.a,_xlpm.b, MAX(_xlpm.a, _xlpm.b))))))</f>
        <v>-5.6411747601046835E-2</v>
      </c>
      <c r="BU872" s="12">
        <f t="shared" ca="1" si="27"/>
        <v>3.3475747633195674</v>
      </c>
    </row>
    <row r="873" spans="1:73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0.86199999999999999</v>
      </c>
      <c r="F873">
        <v>0.85</v>
      </c>
      <c r="G873">
        <v>0.83199999999999996</v>
      </c>
      <c r="H873">
        <v>0.84199999999999997</v>
      </c>
      <c r="I873">
        <v>0.84199999999999997</v>
      </c>
      <c r="J873">
        <v>0.85399999999999998</v>
      </c>
      <c r="K873">
        <v>0.81799999999999995</v>
      </c>
      <c r="L873">
        <v>0.79</v>
      </c>
      <c r="M873">
        <v>0.81200000000000006</v>
      </c>
      <c r="N873">
        <v>0.84</v>
      </c>
      <c r="O873">
        <v>0.83799999999999997</v>
      </c>
      <c r="P873">
        <v>0.83799999999999997</v>
      </c>
      <c r="Q873">
        <v>0.83199999999999996</v>
      </c>
      <c r="R873">
        <v>0.85599999999999998</v>
      </c>
      <c r="S873">
        <v>0.83599999999999997</v>
      </c>
      <c r="T873">
        <v>0.81</v>
      </c>
      <c r="U873">
        <v>0.79400000000000004</v>
      </c>
      <c r="V873">
        <v>0.81</v>
      </c>
      <c r="W873">
        <v>0.77800000000000002</v>
      </c>
      <c r="X873">
        <v>0.77</v>
      </c>
      <c r="Y873">
        <v>0.8</v>
      </c>
      <c r="Z873">
        <v>0.77800000000000002</v>
      </c>
      <c r="AA873">
        <v>0.79</v>
      </c>
      <c r="AB873">
        <v>0.78</v>
      </c>
      <c r="AC873">
        <v>0.78</v>
      </c>
      <c r="AD873">
        <v>0.82399999999999995</v>
      </c>
      <c r="AE873">
        <v>0.86</v>
      </c>
      <c r="AF873">
        <v>0.92</v>
      </c>
      <c r="AG873">
        <v>0.88</v>
      </c>
      <c r="AH873">
        <v>0.92</v>
      </c>
      <c r="AI873">
        <v>0.93799999999999994</v>
      </c>
      <c r="AJ873">
        <v>0.92600000000000005</v>
      </c>
      <c r="AK873">
        <v>0.91</v>
      </c>
      <c r="AL873">
        <v>0.92800000000000005</v>
      </c>
      <c r="AM873">
        <v>0.92800000000000005</v>
      </c>
      <c r="AN873">
        <v>1.03</v>
      </c>
      <c r="AO873">
        <v>1.0900000000000001</v>
      </c>
      <c r="AP873">
        <v>1.1200000000000001</v>
      </c>
      <c r="AQ873">
        <v>1.1200000000000001</v>
      </c>
      <c r="AR873">
        <v>1.075</v>
      </c>
      <c r="AS873">
        <v>1.1000000000000001</v>
      </c>
      <c r="AT873">
        <v>1.115</v>
      </c>
      <c r="AU873">
        <v>1.1200000000000001</v>
      </c>
      <c r="AV873">
        <v>1.1100000000000001</v>
      </c>
      <c r="AW873">
        <v>1.105</v>
      </c>
      <c r="AX873">
        <v>1.075</v>
      </c>
      <c r="AY873">
        <v>1.1200000000000001</v>
      </c>
      <c r="AZ873">
        <v>1.1200000000000001</v>
      </c>
      <c r="BA873">
        <v>1.115</v>
      </c>
      <c r="BB873">
        <v>1.1200000000000001</v>
      </c>
      <c r="BC873">
        <v>1.1200000000000001</v>
      </c>
      <c r="BD873">
        <v>1.0900000000000001</v>
      </c>
      <c r="BE873">
        <v>1.0900000000000001</v>
      </c>
      <c r="BF873">
        <v>1.075</v>
      </c>
      <c r="BG873">
        <v>1.0900000000000001</v>
      </c>
      <c r="BH873">
        <v>1.08</v>
      </c>
      <c r="BI873">
        <v>1.05</v>
      </c>
      <c r="BJ873">
        <v>1.08</v>
      </c>
      <c r="BK873">
        <v>1.05</v>
      </c>
      <c r="BL873">
        <v>1.08</v>
      </c>
      <c r="BM873">
        <v>1.085</v>
      </c>
      <c r="BN873">
        <v>1.1000000000000001</v>
      </c>
      <c r="BO873">
        <v>1.0900000000000001</v>
      </c>
      <c r="BP873">
        <v>1.08</v>
      </c>
      <c r="BQ873" s="10">
        <f t="shared" si="26"/>
        <v>0.2529002320185616</v>
      </c>
      <c r="BR873" s="11" cm="1">
        <f t="array" aca="1" ref="BR873" ca="1">_xlfn.PERCENTILE.INC((OFFSET(E873,0,1,1,COLUMNS(E873:BP873)-1) - E873:BO873) / E873:BO873, 0.05) * SQRT(COUNT(E873:BP873) - 1)</f>
        <v>-0.3093825575481236</v>
      </c>
      <c r="BS873" s="10" cm="1">
        <f t="array" aca="1" ref="BS873" ca="1">_xlfn.STDEV.P((E873:BO873 - OFFSET(E873:BO873,0,1)) / OFFSET(E873:BO873,0,1)) * SQRT(COUNT(E873:BP873)-1)</f>
        <v>0.22456733246890562</v>
      </c>
      <c r="BT873" s="10" cm="1">
        <f t="array" ref="BT873">-(MAX(1 - (E873:BP873 / _xlfn.SCAN(E873, E873:BP873, _xlfn.LAMBDA(_xlpm.a,_xlpm.b, MAX(_xlpm.a, _xlpm.b))))))</f>
        <v>-0.10672853828306261</v>
      </c>
      <c r="BU873" s="12">
        <f t="shared" ca="1" si="27"/>
        <v>1.150322693177098</v>
      </c>
    </row>
    <row r="874" spans="1:73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40.76</v>
      </c>
      <c r="F874">
        <v>41.39</v>
      </c>
      <c r="G874">
        <v>41.13</v>
      </c>
      <c r="H874">
        <v>42.31</v>
      </c>
      <c r="I874">
        <v>42.78</v>
      </c>
      <c r="J874">
        <v>43.68</v>
      </c>
      <c r="K874">
        <v>43</v>
      </c>
      <c r="L874">
        <v>43.28</v>
      </c>
      <c r="M874">
        <v>42.9</v>
      </c>
      <c r="N874">
        <v>43.61</v>
      </c>
      <c r="O874">
        <v>44.27</v>
      </c>
      <c r="P874">
        <v>45.08</v>
      </c>
      <c r="Q874">
        <v>43.01</v>
      </c>
      <c r="R874">
        <v>43.54</v>
      </c>
      <c r="S874">
        <v>43.4</v>
      </c>
      <c r="T874">
        <v>43.18</v>
      </c>
      <c r="U874">
        <v>41.75</v>
      </c>
      <c r="V874">
        <v>41.98</v>
      </c>
      <c r="W874">
        <v>41.55</v>
      </c>
      <c r="X874">
        <v>42.5</v>
      </c>
      <c r="Y874">
        <v>42.76</v>
      </c>
      <c r="Z874">
        <v>43.75</v>
      </c>
      <c r="AA874">
        <v>43.75</v>
      </c>
      <c r="AB874">
        <v>44.77</v>
      </c>
      <c r="AC874">
        <v>45.69</v>
      </c>
      <c r="AD874">
        <v>46.55</v>
      </c>
      <c r="AE874">
        <v>46.84</v>
      </c>
      <c r="AF874">
        <v>46.23</v>
      </c>
      <c r="AG874">
        <v>46.91</v>
      </c>
      <c r="AH874">
        <v>46.99</v>
      </c>
      <c r="AI874">
        <v>47</v>
      </c>
      <c r="AJ874">
        <v>47.57</v>
      </c>
      <c r="AK874">
        <v>47.46</v>
      </c>
      <c r="AL874">
        <v>47.51</v>
      </c>
      <c r="AM874">
        <v>47.31</v>
      </c>
      <c r="AN874">
        <v>47.71</v>
      </c>
      <c r="AO874">
        <v>48.5</v>
      </c>
      <c r="AP874">
        <v>49.01</v>
      </c>
      <c r="AQ874">
        <v>49.03</v>
      </c>
      <c r="AR874">
        <v>48.74</v>
      </c>
      <c r="AS874">
        <v>48.54</v>
      </c>
      <c r="AT874">
        <v>49.18</v>
      </c>
      <c r="AU874">
        <v>48.99</v>
      </c>
      <c r="AV874">
        <v>49.25</v>
      </c>
      <c r="AW874">
        <v>48.98</v>
      </c>
      <c r="AX874">
        <v>48.11</v>
      </c>
      <c r="AY874">
        <v>49.39</v>
      </c>
      <c r="AZ874">
        <v>50.38</v>
      </c>
      <c r="BA874">
        <v>50.56</v>
      </c>
      <c r="BB874">
        <v>51.08</v>
      </c>
      <c r="BC874">
        <v>51.22</v>
      </c>
      <c r="BD874">
        <v>50.7</v>
      </c>
      <c r="BE874">
        <v>50.72</v>
      </c>
      <c r="BF874">
        <v>52.04</v>
      </c>
      <c r="BG874">
        <v>51.82</v>
      </c>
      <c r="BH874">
        <v>50.3</v>
      </c>
      <c r="BI874">
        <v>50.62</v>
      </c>
      <c r="BJ874">
        <v>50.1</v>
      </c>
      <c r="BK874">
        <v>50.44</v>
      </c>
      <c r="BL874">
        <v>52.08</v>
      </c>
      <c r="BM874">
        <v>51.98</v>
      </c>
      <c r="BN874">
        <v>52.66</v>
      </c>
      <c r="BO874">
        <v>53.18</v>
      </c>
      <c r="BP874">
        <v>52.04</v>
      </c>
      <c r="BQ874" s="10">
        <f t="shared" si="26"/>
        <v>0.2767419038272817</v>
      </c>
      <c r="BR874" s="11" cm="1">
        <f t="array" aca="1" ref="BR874" ca="1">_xlfn.PERCENTILE.INC((OFFSET(E874,0,1,1,COLUMNS(E874:BP874)-1) - E874:BO874) / E874:BO874, 0.05) * SQRT(COUNT(E874:BP874) - 1)</f>
        <v>-0.16723161024548208</v>
      </c>
      <c r="BS874" s="10" cm="1">
        <f t="array" aca="1" ref="BS874" ca="1">_xlfn.STDEV.P((E874:BO874 - OFFSET(E874:BO874,0,1)) / OFFSET(E874:BO874,0,1)) * SQRT(COUNT(E874:BP874)-1)</f>
        <v>0.12026571143818383</v>
      </c>
      <c r="BT874" s="10" cm="1">
        <f t="array" ref="BT874">-(MAX(1 - (E874:BP874 / _xlfn.SCAN(E874, E874:BP874, _xlfn.LAMBDA(_xlpm.a,_xlpm.b, MAX(_xlpm.a, _xlpm.b))))))</f>
        <v>-7.8305235137533291E-2</v>
      </c>
      <c r="BU874" s="12">
        <f t="shared" ca="1" si="27"/>
        <v>2.3461930014772419</v>
      </c>
    </row>
    <row r="875" spans="1:73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92.28</v>
      </c>
      <c r="F875">
        <v>91.38</v>
      </c>
      <c r="G875">
        <v>90.2</v>
      </c>
      <c r="H875">
        <v>90.44</v>
      </c>
      <c r="I875">
        <v>88.24</v>
      </c>
      <c r="J875">
        <v>88.6</v>
      </c>
      <c r="K875">
        <v>87.9</v>
      </c>
      <c r="L875">
        <v>86.6</v>
      </c>
      <c r="M875">
        <v>88.42</v>
      </c>
      <c r="N875">
        <v>89.14</v>
      </c>
      <c r="O875">
        <v>87.94</v>
      </c>
      <c r="P875">
        <v>89.4</v>
      </c>
      <c r="Q875">
        <v>86.22</v>
      </c>
      <c r="R875">
        <v>86.5</v>
      </c>
      <c r="S875">
        <v>87.66</v>
      </c>
      <c r="T875">
        <v>85.14</v>
      </c>
      <c r="U875">
        <v>83.56</v>
      </c>
      <c r="V875">
        <v>82.86</v>
      </c>
      <c r="W875">
        <v>80.42</v>
      </c>
      <c r="X875">
        <v>81.78</v>
      </c>
      <c r="Y875">
        <v>80.78</v>
      </c>
      <c r="Z875">
        <v>81.5</v>
      </c>
      <c r="AA875">
        <v>83.2</v>
      </c>
      <c r="AB875">
        <v>83.06</v>
      </c>
      <c r="AC875">
        <v>83.64</v>
      </c>
      <c r="AD875">
        <v>84.88</v>
      </c>
      <c r="AE875">
        <v>83.96</v>
      </c>
      <c r="AF875">
        <v>84.26</v>
      </c>
      <c r="AG875">
        <v>82.36</v>
      </c>
      <c r="AH875">
        <v>85.66</v>
      </c>
      <c r="AI875">
        <v>85.46</v>
      </c>
      <c r="AJ875">
        <v>86.66</v>
      </c>
      <c r="AK875">
        <v>85.76</v>
      </c>
      <c r="AL875">
        <v>85.86</v>
      </c>
      <c r="AM875">
        <v>87.5</v>
      </c>
      <c r="AN875">
        <v>89.04</v>
      </c>
      <c r="AO875">
        <v>87.92</v>
      </c>
      <c r="AP875">
        <v>87.16</v>
      </c>
      <c r="AQ875">
        <v>85.36</v>
      </c>
      <c r="AR875">
        <v>88.74</v>
      </c>
      <c r="AS875">
        <v>87.98</v>
      </c>
      <c r="AT875">
        <v>88.74</v>
      </c>
      <c r="AU875">
        <v>86.04</v>
      </c>
      <c r="AV875">
        <v>86.5</v>
      </c>
      <c r="AW875">
        <v>84.72</v>
      </c>
      <c r="AX875">
        <v>83.66</v>
      </c>
      <c r="AY875">
        <v>84.68</v>
      </c>
      <c r="AZ875">
        <v>86.76</v>
      </c>
      <c r="BA875">
        <v>86.92</v>
      </c>
      <c r="BB875">
        <v>88.92</v>
      </c>
      <c r="BC875">
        <v>88.1</v>
      </c>
      <c r="BD875">
        <v>87.96</v>
      </c>
      <c r="BE875">
        <v>89.08</v>
      </c>
      <c r="BF875">
        <v>88.9</v>
      </c>
      <c r="BG875">
        <v>90.06</v>
      </c>
      <c r="BH875">
        <v>88.18</v>
      </c>
      <c r="BI875">
        <v>86.34</v>
      </c>
      <c r="BJ875">
        <v>85.5</v>
      </c>
      <c r="BK875">
        <v>84.02</v>
      </c>
      <c r="BL875">
        <v>81.36</v>
      </c>
      <c r="BM875">
        <v>82.3</v>
      </c>
      <c r="BN875">
        <v>81.3</v>
      </c>
      <c r="BO875">
        <v>82.32</v>
      </c>
      <c r="BP875">
        <v>83.54</v>
      </c>
      <c r="BQ875" s="10">
        <f t="shared" si="26"/>
        <v>-9.4711746857390491E-2</v>
      </c>
      <c r="BR875" s="11" cm="1">
        <f t="array" aca="1" ref="BR875" ca="1">_xlfn.PERCENTILE.INC((OFFSET(E875,0,1,1,COLUMNS(E875:BP875)-1) - E875:BO875) / E875:BO875, 0.05) * SQRT(COUNT(E875:BP875) - 1)</f>
        <v>-0.23317491314431424</v>
      </c>
      <c r="BS875" s="10" cm="1">
        <f t="array" aca="1" ref="BS875" ca="1">_xlfn.STDEV.P((E875:BO875 - OFFSET(E875:BO875,0,1)) / OFFSET(E875:BO875,0,1)) * SQRT(COUNT(E875:BP875)-1)</f>
        <v>0.13638595931618075</v>
      </c>
      <c r="BT875" s="10" cm="1">
        <f t="array" ref="BT875">-(MAX(1 - (E875:BP875 / _xlfn.SCAN(E875, E875:BP875, _xlfn.LAMBDA(_xlpm.a,_xlpm.b, MAX(_xlpm.a, _xlpm.b))))))</f>
        <v>-0.12852188990030344</v>
      </c>
      <c r="BU875" s="12">
        <f t="shared" ca="1" si="27"/>
        <v>-0.65466475169728755</v>
      </c>
    </row>
    <row r="876" spans="1:73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3.72</v>
      </c>
      <c r="F876">
        <v>4.53</v>
      </c>
      <c r="G876">
        <v>4.2</v>
      </c>
      <c r="H876">
        <v>4.2</v>
      </c>
      <c r="I876">
        <v>4.29</v>
      </c>
      <c r="J876">
        <v>4.0999999999999996</v>
      </c>
      <c r="K876">
        <v>3.81</v>
      </c>
      <c r="L876">
        <v>4.5999999999999996</v>
      </c>
      <c r="M876">
        <v>4.8899999999999997</v>
      </c>
      <c r="N876">
        <v>4.5999999999999996</v>
      </c>
      <c r="O876">
        <v>4.49</v>
      </c>
      <c r="P876">
        <v>5.2</v>
      </c>
      <c r="Q876">
        <v>4.97</v>
      </c>
      <c r="R876">
        <v>4.91</v>
      </c>
      <c r="S876">
        <v>4.68</v>
      </c>
      <c r="T876">
        <v>4.74</v>
      </c>
      <c r="U876">
        <v>4.84</v>
      </c>
      <c r="V876">
        <v>4.66</v>
      </c>
      <c r="W876">
        <v>4.32</v>
      </c>
      <c r="X876">
        <v>4.57</v>
      </c>
      <c r="Y876">
        <v>4.3899999999999997</v>
      </c>
      <c r="Z876">
        <v>4.3099999999999996</v>
      </c>
      <c r="AA876">
        <v>4.7699999999999996</v>
      </c>
      <c r="AB876">
        <v>4.57</v>
      </c>
      <c r="AC876">
        <v>4.4000000000000004</v>
      </c>
      <c r="AD876">
        <v>4.5599999999999996</v>
      </c>
      <c r="AE876">
        <v>4.5599999999999996</v>
      </c>
      <c r="AF876">
        <v>4.8</v>
      </c>
      <c r="AG876">
        <v>4.9000000000000004</v>
      </c>
      <c r="AH876">
        <v>4.95</v>
      </c>
      <c r="AI876">
        <v>4.9000000000000004</v>
      </c>
      <c r="AJ876">
        <v>5.62</v>
      </c>
      <c r="AK876">
        <v>5.38</v>
      </c>
      <c r="AL876">
        <v>5.33</v>
      </c>
      <c r="AM876">
        <v>5.55</v>
      </c>
      <c r="AN876">
        <v>5.59</v>
      </c>
      <c r="AO876">
        <v>5.7</v>
      </c>
      <c r="AP876">
        <v>5.58</v>
      </c>
      <c r="AQ876">
        <v>5.53</v>
      </c>
      <c r="AR876">
        <v>5.45</v>
      </c>
      <c r="AS876">
        <v>5.37</v>
      </c>
      <c r="AT876">
        <v>6.08</v>
      </c>
      <c r="AU876">
        <v>6.1</v>
      </c>
      <c r="AV876">
        <v>5.7</v>
      </c>
      <c r="AW876">
        <v>5.75</v>
      </c>
      <c r="AX876">
        <v>5.9</v>
      </c>
      <c r="AY876">
        <v>6.02</v>
      </c>
      <c r="AZ876">
        <v>6.02</v>
      </c>
      <c r="BA876">
        <v>5.8</v>
      </c>
      <c r="BB876">
        <v>5.8</v>
      </c>
      <c r="BC876">
        <v>5.72</v>
      </c>
      <c r="BD876">
        <v>5.72</v>
      </c>
      <c r="BE876">
        <v>5.56</v>
      </c>
      <c r="BF876">
        <v>5.45</v>
      </c>
      <c r="BG876">
        <v>5.45</v>
      </c>
      <c r="BH876">
        <v>5.21</v>
      </c>
      <c r="BI876">
        <v>5.6</v>
      </c>
      <c r="BJ876">
        <v>5.48</v>
      </c>
      <c r="BK876">
        <v>5.32</v>
      </c>
      <c r="BL876">
        <v>5.19</v>
      </c>
      <c r="BM876">
        <v>5.41</v>
      </c>
      <c r="BN876">
        <v>5.3</v>
      </c>
      <c r="BO876">
        <v>5.25</v>
      </c>
      <c r="BP876">
        <v>5.2</v>
      </c>
      <c r="BQ876" s="10">
        <f t="shared" si="26"/>
        <v>0.39784946236559138</v>
      </c>
      <c r="BR876" s="11" cm="1">
        <f t="array" aca="1" ref="BR876" ca="1">_xlfn.PERCENTILE.INC((OFFSET(E876,0,1,1,COLUMNS(E876:BP876)-1) - E876:BO876) / E876:BO876, 0.05) * SQRT(COUNT(E876:BP876) - 1)</f>
        <v>-0.51549975006792981</v>
      </c>
      <c r="BS876" s="10" cm="1">
        <f t="array" aca="1" ref="BS876" ca="1">_xlfn.STDEV.P((E876:BO876 - OFFSET(E876:BO876,0,1)) / OFFSET(E876:BO876,0,1)) * SQRT(COUNT(E876:BP876)-1)</f>
        <v>0.43845163747683641</v>
      </c>
      <c r="BT876" s="10" cm="1">
        <f t="array" ref="BT876">-(MAX(1 - (E876:BP876 / _xlfn.SCAN(E876, E876:BP876, _xlfn.LAMBDA(_xlpm.a,_xlpm.b, MAX(_xlpm.a, _xlpm.b))))))</f>
        <v>-0.17115384615384621</v>
      </c>
      <c r="BU876" s="12">
        <f t="shared" ca="1" si="27"/>
        <v>0.9197687830589143</v>
      </c>
    </row>
    <row r="877" spans="1:73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230</v>
      </c>
      <c r="F877">
        <v>235.5</v>
      </c>
      <c r="G877">
        <v>236.5</v>
      </c>
      <c r="H877">
        <v>235.5</v>
      </c>
      <c r="I877">
        <v>236</v>
      </c>
      <c r="J877">
        <v>235</v>
      </c>
      <c r="K877">
        <v>235</v>
      </c>
      <c r="L877">
        <v>230</v>
      </c>
      <c r="M877">
        <v>226</v>
      </c>
      <c r="N877">
        <v>235</v>
      </c>
      <c r="O877">
        <v>225</v>
      </c>
      <c r="P877">
        <v>230.5</v>
      </c>
      <c r="Q877">
        <v>230</v>
      </c>
      <c r="R877">
        <v>234</v>
      </c>
      <c r="S877">
        <v>233.5</v>
      </c>
      <c r="T877">
        <v>231.5</v>
      </c>
      <c r="U877">
        <v>238</v>
      </c>
      <c r="V877">
        <v>238.5</v>
      </c>
      <c r="W877">
        <v>240</v>
      </c>
      <c r="X877">
        <v>248.5</v>
      </c>
      <c r="Y877">
        <v>248</v>
      </c>
      <c r="Z877">
        <v>248</v>
      </c>
      <c r="AA877">
        <v>248.5</v>
      </c>
      <c r="AB877">
        <v>259</v>
      </c>
      <c r="AC877">
        <v>262</v>
      </c>
      <c r="AD877">
        <v>265</v>
      </c>
      <c r="AE877">
        <v>265</v>
      </c>
      <c r="AF877">
        <v>268</v>
      </c>
      <c r="AG877">
        <v>267</v>
      </c>
      <c r="AH877">
        <v>265</v>
      </c>
      <c r="AI877">
        <v>266.5</v>
      </c>
      <c r="AJ877">
        <v>263.5</v>
      </c>
      <c r="AK877">
        <v>257.5</v>
      </c>
      <c r="AL877">
        <v>257</v>
      </c>
      <c r="AM877">
        <v>255</v>
      </c>
      <c r="AN877">
        <v>253</v>
      </c>
      <c r="AO877">
        <v>245</v>
      </c>
      <c r="AP877">
        <v>247</v>
      </c>
      <c r="AQ877">
        <v>251</v>
      </c>
      <c r="AR877">
        <v>252</v>
      </c>
      <c r="AS877">
        <v>245</v>
      </c>
      <c r="AT877">
        <v>247</v>
      </c>
      <c r="AU877">
        <v>249</v>
      </c>
      <c r="AV877">
        <v>249.5</v>
      </c>
      <c r="AW877">
        <v>259</v>
      </c>
      <c r="AX877">
        <v>268</v>
      </c>
      <c r="AY877">
        <v>263.5</v>
      </c>
      <c r="AZ877">
        <v>269.5</v>
      </c>
      <c r="BA877">
        <v>265</v>
      </c>
      <c r="BB877">
        <v>261.5</v>
      </c>
      <c r="BC877">
        <v>263.5</v>
      </c>
      <c r="BD877">
        <v>260</v>
      </c>
      <c r="BE877">
        <v>260</v>
      </c>
      <c r="BF877">
        <v>263</v>
      </c>
      <c r="BG877">
        <v>263.5</v>
      </c>
      <c r="BH877">
        <v>258</v>
      </c>
      <c r="BI877">
        <v>269</v>
      </c>
      <c r="BJ877">
        <v>271.5</v>
      </c>
      <c r="BK877">
        <v>263</v>
      </c>
      <c r="BL877">
        <v>265</v>
      </c>
      <c r="BM877">
        <v>273</v>
      </c>
      <c r="BN877">
        <v>272</v>
      </c>
      <c r="BO877">
        <v>268.5</v>
      </c>
      <c r="BP877">
        <v>267</v>
      </c>
      <c r="BQ877" s="10">
        <f t="shared" si="26"/>
        <v>0.16086956521739129</v>
      </c>
      <c r="BR877" s="11" cm="1">
        <f t="array" aca="1" ref="BR877" ca="1">_xlfn.PERCENTILE.INC((OFFSET(E877,0,1,1,COLUMNS(E877:BP877)-1) - E877:BO877) / E877:BO877, 0.05) * SQRT(COUNT(E877:BP877) - 1)</f>
        <v>-0.21650479182098764</v>
      </c>
      <c r="BS877" s="10" cm="1">
        <f t="array" aca="1" ref="BS877" ca="1">_xlfn.STDEV.P((E877:BO877 - OFFSET(E877:BO877,0,1)) / OFFSET(E877:BO877,0,1)) * SQRT(COUNT(E877:BP877)-1)</f>
        <v>0.14564055753257849</v>
      </c>
      <c r="BT877" s="10" cm="1">
        <f t="array" ref="BT877">-(MAX(1 - (E877:BP877 / _xlfn.SCAN(E877, E877:BP877, _xlfn.LAMBDA(_xlpm.a,_xlpm.b, MAX(_xlpm.a, _xlpm.b))))))</f>
        <v>-8.582089552238803E-2</v>
      </c>
      <c r="BU877" s="12">
        <f t="shared" ca="1" si="27"/>
        <v>1.1418126564563544</v>
      </c>
    </row>
    <row r="878" spans="1:73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32.36</v>
      </c>
      <c r="F878">
        <v>32.03</v>
      </c>
      <c r="G878">
        <v>31.9</v>
      </c>
      <c r="H878">
        <v>31.9</v>
      </c>
      <c r="I878">
        <v>33.49</v>
      </c>
      <c r="J878">
        <v>33.61</v>
      </c>
      <c r="K878">
        <v>33.81</v>
      </c>
      <c r="L878">
        <v>33.020000000000003</v>
      </c>
      <c r="M878">
        <v>32.299999999999997</v>
      </c>
      <c r="N878">
        <v>32.49</v>
      </c>
      <c r="O878">
        <v>31.56</v>
      </c>
      <c r="P878">
        <v>32</v>
      </c>
      <c r="Q878">
        <v>31</v>
      </c>
      <c r="R878">
        <v>31.27</v>
      </c>
      <c r="S878">
        <v>30.71</v>
      </c>
      <c r="T878">
        <v>30.59</v>
      </c>
      <c r="U878">
        <v>30.37</v>
      </c>
      <c r="V878">
        <v>30.4</v>
      </c>
      <c r="W878">
        <v>29.78</v>
      </c>
      <c r="X878">
        <v>30.34</v>
      </c>
      <c r="Y878">
        <v>29.83</v>
      </c>
      <c r="Z878">
        <v>29.87</v>
      </c>
      <c r="AA878">
        <v>30.99</v>
      </c>
      <c r="AB878">
        <v>30.7</v>
      </c>
      <c r="AC878">
        <v>30.48</v>
      </c>
      <c r="AD878">
        <v>30.59</v>
      </c>
      <c r="AE878">
        <v>29.99</v>
      </c>
      <c r="AF878">
        <v>29.8</v>
      </c>
      <c r="AG878">
        <v>29.87</v>
      </c>
      <c r="AH878">
        <v>30.61</v>
      </c>
      <c r="AI878">
        <v>30.48</v>
      </c>
      <c r="AJ878">
        <v>30.67</v>
      </c>
      <c r="AK878">
        <v>31.67</v>
      </c>
      <c r="AL878">
        <v>31.16</v>
      </c>
      <c r="AM878">
        <v>30.84</v>
      </c>
      <c r="AN878">
        <v>30.57</v>
      </c>
      <c r="AO878">
        <v>30.12</v>
      </c>
      <c r="AP878">
        <v>29.77</v>
      </c>
      <c r="AQ878">
        <v>29.9</v>
      </c>
      <c r="AR878">
        <v>29.92</v>
      </c>
      <c r="AS878">
        <v>29.27</v>
      </c>
      <c r="AT878">
        <v>30.43</v>
      </c>
      <c r="AU878">
        <v>30.71</v>
      </c>
      <c r="AV878">
        <v>30.75</v>
      </c>
      <c r="AW878">
        <v>30.83</v>
      </c>
      <c r="AX878">
        <v>30.44</v>
      </c>
      <c r="AY878">
        <v>31.56</v>
      </c>
      <c r="AZ878">
        <v>33.21</v>
      </c>
      <c r="BA878">
        <v>33.56</v>
      </c>
      <c r="BB878">
        <v>33</v>
      </c>
      <c r="BC878">
        <v>33.43</v>
      </c>
      <c r="BD878">
        <v>33.78</v>
      </c>
      <c r="BE878">
        <v>33.35</v>
      </c>
      <c r="BF878">
        <v>33.409999999999997</v>
      </c>
      <c r="BG878">
        <v>33.79</v>
      </c>
      <c r="BH878">
        <v>33.46</v>
      </c>
      <c r="BI878">
        <v>33.729999999999997</v>
      </c>
      <c r="BJ878">
        <v>33.35</v>
      </c>
      <c r="BK878">
        <v>33.700000000000003</v>
      </c>
      <c r="BL878">
        <v>33.39</v>
      </c>
      <c r="BM878">
        <v>33.42</v>
      </c>
      <c r="BN878">
        <v>34.1</v>
      </c>
      <c r="BO878">
        <v>34.299999999999997</v>
      </c>
      <c r="BP878">
        <v>34.1</v>
      </c>
      <c r="BQ878" s="10">
        <f t="shared" si="26"/>
        <v>5.3770086526576083E-2</v>
      </c>
      <c r="BR878" s="11" cm="1">
        <f t="array" aca="1" ref="BR878" ca="1">_xlfn.PERCENTILE.INC((OFFSET(E878,0,1,1,COLUMNS(E878:BP878)-1) - E878:BO878) / E878:BO878, 0.05) * SQRT(COUNT(E878:BP878) - 1)</f>
        <v>-0.17300776766937281</v>
      </c>
      <c r="BS878" s="10" cm="1">
        <f t="array" aca="1" ref="BS878" ca="1">_xlfn.STDEV.P((E878:BO878 - OFFSET(E878:BO878,0,1)) / OFFSET(E878:BO878,0,1)) * SQRT(COUNT(E878:BP878)-1)</f>
        <v>0.13916911326164552</v>
      </c>
      <c r="BT878" s="10" cm="1">
        <f t="array" ref="BT878">-(MAX(1 - (E878:BP878 / _xlfn.SCAN(E878, E878:BP878, _xlfn.LAMBDA(_xlpm.a,_xlpm.b, MAX(_xlpm.a, _xlpm.b))))))</f>
        <v>-0.13427979887607222</v>
      </c>
      <c r="BU878" s="12">
        <f t="shared" ca="1" si="27"/>
        <v>0.4253440422657101</v>
      </c>
    </row>
    <row r="879" spans="1:73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6.0000000000000001E-3</v>
      </c>
      <c r="F879">
        <v>7.0000000000000001E-3</v>
      </c>
      <c r="G879">
        <v>7.0000000000000001E-3</v>
      </c>
      <c r="H879">
        <v>6.0000000000000001E-3</v>
      </c>
      <c r="I879">
        <v>7.0000000000000001E-3</v>
      </c>
      <c r="J879">
        <v>7.0000000000000001E-3</v>
      </c>
      <c r="K879">
        <v>7.0000000000000001E-3</v>
      </c>
      <c r="L879">
        <v>7.0000000000000001E-3</v>
      </c>
      <c r="M879">
        <v>7.0000000000000001E-3</v>
      </c>
      <c r="N879">
        <v>7.0000000000000001E-3</v>
      </c>
      <c r="O879">
        <v>7.0000000000000001E-3</v>
      </c>
      <c r="P879">
        <v>7.0000000000000001E-3</v>
      </c>
      <c r="Q879">
        <v>7.0000000000000001E-3</v>
      </c>
      <c r="R879">
        <v>8.0000000000000002E-3</v>
      </c>
      <c r="S879">
        <v>7.0000000000000001E-3</v>
      </c>
      <c r="T879">
        <v>8.0000000000000002E-3</v>
      </c>
      <c r="U879">
        <v>7.0000000000000001E-3</v>
      </c>
      <c r="V879">
        <v>7.0000000000000001E-3</v>
      </c>
      <c r="W879">
        <v>7.0000000000000001E-3</v>
      </c>
      <c r="X879">
        <v>8.0000000000000002E-3</v>
      </c>
      <c r="Y879">
        <v>0.01</v>
      </c>
      <c r="Z879">
        <v>0.01</v>
      </c>
      <c r="AA879">
        <v>0.01</v>
      </c>
      <c r="AB879">
        <v>8.0000000000000002E-3</v>
      </c>
      <c r="AC879">
        <v>8.0000000000000002E-3</v>
      </c>
      <c r="AD879">
        <v>8.0000000000000002E-3</v>
      </c>
      <c r="AE879">
        <v>8.0000000000000002E-3</v>
      </c>
      <c r="AF879">
        <v>8.0000000000000002E-3</v>
      </c>
      <c r="AG879">
        <v>8.0000000000000002E-3</v>
      </c>
      <c r="AH879">
        <v>8.0000000000000002E-3</v>
      </c>
      <c r="AI879">
        <v>8.0000000000000002E-3</v>
      </c>
      <c r="AJ879">
        <v>8.0000000000000002E-3</v>
      </c>
      <c r="AK879">
        <v>8.0000000000000002E-3</v>
      </c>
      <c r="AL879">
        <v>8.0000000000000002E-3</v>
      </c>
      <c r="AM879">
        <v>8.0000000000000002E-3</v>
      </c>
      <c r="AN879">
        <v>8.0000000000000002E-3</v>
      </c>
      <c r="AO879">
        <v>8.0000000000000002E-3</v>
      </c>
      <c r="AP879">
        <v>8.0000000000000002E-3</v>
      </c>
      <c r="AQ879">
        <v>8.0000000000000002E-3</v>
      </c>
      <c r="AR879">
        <v>8.0000000000000002E-3</v>
      </c>
      <c r="AS879">
        <v>8.0000000000000002E-3</v>
      </c>
      <c r="AT879">
        <v>8.0000000000000002E-3</v>
      </c>
      <c r="AU879">
        <v>8.0000000000000002E-3</v>
      </c>
      <c r="AV879">
        <v>8.0000000000000002E-3</v>
      </c>
      <c r="AW879">
        <v>8.0000000000000002E-3</v>
      </c>
      <c r="AX879">
        <v>8.0000000000000002E-3</v>
      </c>
      <c r="AY879">
        <v>8.0000000000000002E-3</v>
      </c>
      <c r="AZ879">
        <v>8.0000000000000002E-3</v>
      </c>
      <c r="BA879">
        <v>8.0000000000000002E-3</v>
      </c>
      <c r="BB879">
        <v>8.0000000000000002E-3</v>
      </c>
      <c r="BC879">
        <v>8.0000000000000002E-3</v>
      </c>
      <c r="BD879">
        <v>8.0000000000000002E-3</v>
      </c>
      <c r="BE879">
        <v>8.0000000000000002E-3</v>
      </c>
      <c r="BF879">
        <v>8.0000000000000002E-3</v>
      </c>
      <c r="BG879">
        <v>8.0000000000000002E-3</v>
      </c>
      <c r="BH879">
        <v>8.0000000000000002E-3</v>
      </c>
      <c r="BI879">
        <v>8.0000000000000002E-3</v>
      </c>
      <c r="BJ879">
        <v>8.0000000000000002E-3</v>
      </c>
      <c r="BK879">
        <v>8.0000000000000002E-3</v>
      </c>
      <c r="BL879">
        <v>7.0000000000000001E-3</v>
      </c>
      <c r="BM879">
        <v>7.0000000000000001E-3</v>
      </c>
      <c r="BN879">
        <v>8.0000000000000002E-3</v>
      </c>
      <c r="BO879">
        <v>8.0000000000000002E-3</v>
      </c>
      <c r="BP879">
        <v>8.0000000000000002E-3</v>
      </c>
      <c r="BQ879" s="10">
        <f t="shared" si="26"/>
        <v>0.33333333333333331</v>
      </c>
      <c r="BR879" s="11" cm="1">
        <f t="array" aca="1" ref="BR879" ca="1">_xlfn.PERCENTILE.INC((OFFSET(E879,0,1,1,COLUMNS(E879:BP879)-1) - E879:BO879) / E879:BO879, 0.05) * SQRT(COUNT(E879:BP879) - 1)</f>
        <v>-0.99215674164922152</v>
      </c>
      <c r="BS879" s="10" cm="1">
        <f t="array" aca="1" ref="BS879" ca="1">_xlfn.STDEV.P((E879:BO879 - OFFSET(E879:BO879,0,1)) / OFFSET(E879:BO879,0,1)) * SQRT(COUNT(E879:BP879)-1)</f>
        <v>0.54268348324945137</v>
      </c>
      <c r="BT879" s="10" cm="1">
        <f t="array" ref="BT879">-(MAX(1 - (E879:BP879 / _xlfn.SCAN(E879, E879:BP879, _xlfn.LAMBDA(_xlpm.a,_xlpm.b, MAX(_xlpm.a, _xlpm.b))))))</f>
        <v>-0.30000000000000004</v>
      </c>
      <c r="BU879" s="12">
        <f t="shared" ca="1" si="27"/>
        <v>0.62422758469007167</v>
      </c>
    </row>
    <row r="880" spans="1:73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15.73</v>
      </c>
      <c r="F880">
        <v>15.8</v>
      </c>
      <c r="G880">
        <v>16.309999999999999</v>
      </c>
      <c r="H880">
        <v>16.43</v>
      </c>
      <c r="I880">
        <v>16.45</v>
      </c>
      <c r="J880">
        <v>17.170000000000002</v>
      </c>
      <c r="K880">
        <v>17.3</v>
      </c>
      <c r="L880">
        <v>17.22</v>
      </c>
      <c r="M880">
        <v>17.39</v>
      </c>
      <c r="N880">
        <v>17.399999999999999</v>
      </c>
      <c r="O880">
        <v>16.850000000000001</v>
      </c>
      <c r="P880">
        <v>16.75</v>
      </c>
      <c r="Q880">
        <v>16.8</v>
      </c>
      <c r="R880">
        <v>16.88</v>
      </c>
      <c r="S880">
        <v>16.920000000000002</v>
      </c>
      <c r="T880">
        <v>17.72</v>
      </c>
      <c r="U880">
        <v>17.059999999999999</v>
      </c>
      <c r="V880">
        <v>17.600000000000001</v>
      </c>
      <c r="W880">
        <v>17.57</v>
      </c>
      <c r="X880">
        <v>18.059999999999999</v>
      </c>
      <c r="Y880">
        <v>18.010000000000002</v>
      </c>
      <c r="Z880">
        <v>18.899999999999999</v>
      </c>
      <c r="AA880">
        <v>18.78</v>
      </c>
      <c r="AB880">
        <v>18.61</v>
      </c>
      <c r="AC880">
        <v>18.899999999999999</v>
      </c>
      <c r="AD880">
        <v>18.63</v>
      </c>
      <c r="AE880">
        <v>19.03</v>
      </c>
      <c r="AF880">
        <v>18.64</v>
      </c>
      <c r="AG880">
        <v>18.690000000000001</v>
      </c>
      <c r="AH880">
        <v>18.63</v>
      </c>
      <c r="AI880">
        <v>18.809999999999999</v>
      </c>
      <c r="AJ880">
        <v>19.3</v>
      </c>
      <c r="AK880">
        <v>19.3</v>
      </c>
      <c r="AL880">
        <v>19.600000000000001</v>
      </c>
      <c r="AM880">
        <v>19.62</v>
      </c>
      <c r="AN880">
        <v>19.399999999999999</v>
      </c>
      <c r="AO880">
        <v>19.079999999999998</v>
      </c>
      <c r="AP880">
        <v>19.149999999999999</v>
      </c>
      <c r="AQ880">
        <v>19.510000000000002</v>
      </c>
      <c r="AR880">
        <v>19.260000000000002</v>
      </c>
      <c r="AS880">
        <v>18.920000000000002</v>
      </c>
      <c r="AT880">
        <v>19.760000000000002</v>
      </c>
      <c r="AU880">
        <v>19.559999999999999</v>
      </c>
      <c r="AV880">
        <v>19.440000000000001</v>
      </c>
      <c r="AW880">
        <v>20.58</v>
      </c>
      <c r="AX880">
        <v>19.79</v>
      </c>
      <c r="AY880">
        <v>20</v>
      </c>
      <c r="AZ880">
        <v>19.940000000000001</v>
      </c>
      <c r="BA880">
        <v>21.58</v>
      </c>
      <c r="BB880">
        <v>21.28</v>
      </c>
      <c r="BC880">
        <v>21.38</v>
      </c>
      <c r="BD880">
        <v>21.44</v>
      </c>
      <c r="BE880">
        <v>21.54</v>
      </c>
      <c r="BF880">
        <v>21.42</v>
      </c>
      <c r="BG880">
        <v>21.76</v>
      </c>
      <c r="BH880">
        <v>21.4</v>
      </c>
      <c r="BI880">
        <v>21.58</v>
      </c>
      <c r="BJ880">
        <v>21.58</v>
      </c>
      <c r="BK880">
        <v>21.16</v>
      </c>
      <c r="BL880">
        <v>22.26</v>
      </c>
      <c r="BM880">
        <v>22.84</v>
      </c>
      <c r="BN880">
        <v>22.6</v>
      </c>
      <c r="BO880">
        <v>20.96</v>
      </c>
      <c r="BP880">
        <v>20.5</v>
      </c>
      <c r="BQ880" s="10">
        <f t="shared" si="26"/>
        <v>0.30324221233312137</v>
      </c>
      <c r="BR880" s="11" cm="1">
        <f t="array" aca="1" ref="BR880" ca="1">_xlfn.PERCENTILE.INC((OFFSET(E880,0,1,1,COLUMNS(E880:BP880)-1) - E880:BO880) / E880:BO880, 0.05) * SQRT(COUNT(E880:BP880) - 1)</f>
        <v>-0.24322073532453695</v>
      </c>
      <c r="BS880" s="10" cm="1">
        <f t="array" aca="1" ref="BS880" ca="1">_xlfn.STDEV.P((E880:BO880 - OFFSET(E880:BO880,0,1)) / OFFSET(E880:BO880,0,1)) * SQRT(COUNT(E880:BP880)-1)</f>
        <v>0.19469428397396396</v>
      </c>
      <c r="BT880" s="10" cm="1">
        <f t="array" ref="BT880">-(MAX(1 - (E880:BP880 / _xlfn.SCAN(E880, E880:BP880, _xlfn.LAMBDA(_xlpm.a,_xlpm.b, MAX(_xlpm.a, _xlpm.b))))))</f>
        <v>-0.10245183887915932</v>
      </c>
      <c r="BU880" s="12">
        <f t="shared" ca="1" si="27"/>
        <v>1.5853926098881537</v>
      </c>
    </row>
    <row r="881" spans="1:73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149.80000000000001</v>
      </c>
      <c r="F881">
        <v>151.69999999999999</v>
      </c>
      <c r="G881">
        <v>152.19</v>
      </c>
      <c r="H881">
        <v>156.24</v>
      </c>
      <c r="I881">
        <v>155.31</v>
      </c>
      <c r="J881">
        <v>155.02000000000001</v>
      </c>
      <c r="K881">
        <v>152.47999999999999</v>
      </c>
      <c r="L881">
        <v>154.38</v>
      </c>
      <c r="M881">
        <v>154.19</v>
      </c>
      <c r="N881">
        <v>153.94</v>
      </c>
      <c r="O881">
        <v>152.24</v>
      </c>
      <c r="P881">
        <v>151.65</v>
      </c>
      <c r="Q881">
        <v>150.63</v>
      </c>
      <c r="R881">
        <v>151.55000000000001</v>
      </c>
      <c r="S881">
        <v>151.6</v>
      </c>
      <c r="T881">
        <v>150.87</v>
      </c>
      <c r="U881">
        <v>149.07</v>
      </c>
      <c r="V881">
        <v>152.33000000000001</v>
      </c>
      <c r="W881">
        <v>149.69999999999999</v>
      </c>
      <c r="X881">
        <v>152.13999999999999</v>
      </c>
      <c r="Y881">
        <v>151.26</v>
      </c>
      <c r="Z881">
        <v>151.21</v>
      </c>
      <c r="AA881">
        <v>153.6</v>
      </c>
      <c r="AB881">
        <v>154.19</v>
      </c>
      <c r="AC881">
        <v>154.87</v>
      </c>
      <c r="AD881">
        <v>153.80000000000001</v>
      </c>
      <c r="AE881">
        <v>152.53</v>
      </c>
      <c r="AF881">
        <v>153.99</v>
      </c>
      <c r="AG881">
        <v>152.91999999999999</v>
      </c>
      <c r="AH881">
        <v>152.09</v>
      </c>
      <c r="AI881">
        <v>152.47999999999999</v>
      </c>
      <c r="AJ881">
        <v>156.09</v>
      </c>
      <c r="AK881">
        <v>153.6</v>
      </c>
      <c r="AL881">
        <v>148.72999999999999</v>
      </c>
      <c r="AM881">
        <v>144.53</v>
      </c>
      <c r="AN881">
        <v>144.34</v>
      </c>
      <c r="AO881">
        <v>145.69999999999999</v>
      </c>
      <c r="AP881">
        <v>145.16999999999999</v>
      </c>
      <c r="AQ881">
        <v>146.13999999999999</v>
      </c>
      <c r="AR881">
        <v>144.91999999999999</v>
      </c>
      <c r="AS881">
        <v>142.38999999999999</v>
      </c>
      <c r="AT881">
        <v>143.51</v>
      </c>
      <c r="AU881">
        <v>144.29</v>
      </c>
      <c r="AV881">
        <v>148.53</v>
      </c>
      <c r="AW881">
        <v>146.43</v>
      </c>
      <c r="AX881">
        <v>142.78</v>
      </c>
      <c r="AY881">
        <v>145.61000000000001</v>
      </c>
      <c r="AZ881">
        <v>142.91999999999999</v>
      </c>
      <c r="BA881">
        <v>156.19</v>
      </c>
      <c r="BB881">
        <v>155.16</v>
      </c>
      <c r="BC881">
        <v>155.31</v>
      </c>
      <c r="BD881">
        <v>151.51</v>
      </c>
      <c r="BE881">
        <v>154.24</v>
      </c>
      <c r="BF881">
        <v>149.99</v>
      </c>
      <c r="BG881">
        <v>153.11000000000001</v>
      </c>
      <c r="BH881">
        <v>152.87</v>
      </c>
      <c r="BI881">
        <v>158.24</v>
      </c>
      <c r="BJ881">
        <v>158.87</v>
      </c>
      <c r="BK881">
        <v>159.31</v>
      </c>
      <c r="BL881">
        <v>157.02000000000001</v>
      </c>
      <c r="BM881">
        <v>157.36000000000001</v>
      </c>
      <c r="BN881">
        <v>155.88999999999999</v>
      </c>
      <c r="BO881">
        <v>157.99</v>
      </c>
      <c r="BP881">
        <v>155.88999999999999</v>
      </c>
      <c r="BQ881" s="10">
        <f t="shared" si="26"/>
        <v>4.0654205607476464E-2</v>
      </c>
      <c r="BR881" s="11" cm="1">
        <f t="array" aca="1" ref="BR881" ca="1">_xlfn.PERCENTILE.INC((OFFSET(E881,0,1,1,COLUMNS(E881:BP881)-1) - E881:BO881) / E881:BO881, 0.05) * SQRT(COUNT(E881:BP881) - 1)</f>
        <v>-0.19748401277043953</v>
      </c>
      <c r="BS881" s="10" cm="1">
        <f t="array" aca="1" ref="BS881" ca="1">_xlfn.STDEV.P((E881:BO881 - OFFSET(E881:BO881,0,1)) / OFFSET(E881:BO881,0,1)) * SQRT(COUNT(E881:BP881)-1)</f>
        <v>0.14256737180368656</v>
      </c>
      <c r="BT881" s="10" cm="1">
        <f t="array" ref="BT881">-(MAX(1 - (E881:BP881 / _xlfn.SCAN(E881, E881:BP881, _xlfn.LAMBDA(_xlpm.a,_xlpm.b, MAX(_xlpm.a, _xlpm.b))))))</f>
        <v>-8.8645673323092811E-2</v>
      </c>
      <c r="BU881" s="12">
        <f t="shared" ca="1" si="27"/>
        <v>0.32320769956812523</v>
      </c>
    </row>
    <row r="882" spans="1:73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319.8</v>
      </c>
      <c r="F882">
        <v>318.60000000000002</v>
      </c>
      <c r="G882">
        <v>326</v>
      </c>
      <c r="H882">
        <v>332.2</v>
      </c>
      <c r="I882">
        <v>331.2</v>
      </c>
      <c r="J882">
        <v>323.39999999999998</v>
      </c>
      <c r="K882">
        <v>319.60000000000002</v>
      </c>
      <c r="L882">
        <v>320.60000000000002</v>
      </c>
      <c r="M882">
        <v>320</v>
      </c>
      <c r="N882">
        <v>326</v>
      </c>
      <c r="O882">
        <v>321</v>
      </c>
      <c r="P882">
        <v>320</v>
      </c>
      <c r="Q882">
        <v>322.2</v>
      </c>
      <c r="R882">
        <v>324.39999999999998</v>
      </c>
      <c r="S882">
        <v>315.8</v>
      </c>
      <c r="T882">
        <v>317.8</v>
      </c>
      <c r="U882">
        <v>310</v>
      </c>
      <c r="V882">
        <v>307.39999999999998</v>
      </c>
      <c r="W882">
        <v>301</v>
      </c>
      <c r="X882">
        <v>304.8</v>
      </c>
      <c r="Y882">
        <v>301.2</v>
      </c>
      <c r="Z882">
        <v>299</v>
      </c>
      <c r="AA882">
        <v>301.39999999999998</v>
      </c>
      <c r="AB882">
        <v>300.39999999999998</v>
      </c>
      <c r="AC882">
        <v>303.8</v>
      </c>
      <c r="AD882">
        <v>304.39999999999998</v>
      </c>
      <c r="AE882">
        <v>303</v>
      </c>
      <c r="AF882">
        <v>305.2</v>
      </c>
      <c r="AG882">
        <v>303.60000000000002</v>
      </c>
      <c r="AH882">
        <v>306.2</v>
      </c>
      <c r="AI882">
        <v>304.8</v>
      </c>
      <c r="AJ882">
        <v>305</v>
      </c>
      <c r="AK882">
        <v>306.8</v>
      </c>
      <c r="AL882">
        <v>303.2</v>
      </c>
      <c r="AM882">
        <v>295.2</v>
      </c>
      <c r="AN882">
        <v>297</v>
      </c>
      <c r="AO882">
        <v>300</v>
      </c>
      <c r="AP882">
        <v>297.60000000000002</v>
      </c>
      <c r="AQ882">
        <v>305.60000000000002</v>
      </c>
      <c r="AR882">
        <v>308.2</v>
      </c>
      <c r="AS882">
        <v>298.8</v>
      </c>
      <c r="AT882">
        <v>300.60000000000002</v>
      </c>
      <c r="AU882">
        <v>303</v>
      </c>
      <c r="AV882">
        <v>312.60000000000002</v>
      </c>
      <c r="AW882">
        <v>320</v>
      </c>
      <c r="AX882">
        <v>314.39999999999998</v>
      </c>
      <c r="AY882">
        <v>323.2</v>
      </c>
      <c r="AZ882">
        <v>323.39999999999998</v>
      </c>
      <c r="BA882">
        <v>317.2</v>
      </c>
      <c r="BB882">
        <v>319.39999999999998</v>
      </c>
      <c r="BC882">
        <v>319.8</v>
      </c>
      <c r="BD882">
        <v>326</v>
      </c>
      <c r="BE882">
        <v>330</v>
      </c>
      <c r="BF882">
        <v>333.4</v>
      </c>
      <c r="BG882">
        <v>336</v>
      </c>
      <c r="BH882">
        <v>333.4</v>
      </c>
      <c r="BI882">
        <v>334.2</v>
      </c>
      <c r="BJ882">
        <v>328.2</v>
      </c>
      <c r="BK882">
        <v>330</v>
      </c>
      <c r="BL882">
        <v>323.60000000000002</v>
      </c>
      <c r="BM882">
        <v>322</v>
      </c>
      <c r="BN882">
        <v>318</v>
      </c>
      <c r="BO882">
        <v>319.60000000000002</v>
      </c>
      <c r="BP882">
        <v>316</v>
      </c>
      <c r="BQ882" s="10">
        <f t="shared" si="26"/>
        <v>-1.1882426516572894E-2</v>
      </c>
      <c r="BR882" s="11" cm="1">
        <f t="array" aca="1" ref="BR882" ca="1">_xlfn.PERCENTILE.INC((OFFSET(E882,0,1,1,COLUMNS(E882:BP882)-1) - E882:BO882) / E882:BO882, 0.05) * SQRT(COUNT(E882:BP882) - 1)</f>
        <v>-0.19402170248380463</v>
      </c>
      <c r="BS882" s="10" cm="1">
        <f t="array" aca="1" ref="BS882" ca="1">_xlfn.STDEV.P((E882:BO882 - OFFSET(E882:BO882,0,1)) / OFFSET(E882:BO882,0,1)) * SQRT(COUNT(E882:BP882)-1)</f>
        <v>0.11290035326977063</v>
      </c>
      <c r="BT882" s="10" cm="1">
        <f t="array" ref="BT882">-(MAX(1 - (E882:BP882 / _xlfn.SCAN(E882, E882:BP882, _xlfn.LAMBDA(_xlpm.a,_xlpm.b, MAX(_xlpm.a, _xlpm.b))))))</f>
        <v>-0.11137868753762792</v>
      </c>
      <c r="BU882" s="12">
        <f t="shared" ca="1" si="27"/>
        <v>-5.7198756805265982E-2</v>
      </c>
    </row>
    <row r="883" spans="1:73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761.5</v>
      </c>
      <c r="F883">
        <v>739</v>
      </c>
      <c r="G883">
        <v>709.5</v>
      </c>
      <c r="H883">
        <v>714</v>
      </c>
      <c r="I883">
        <v>734.5</v>
      </c>
      <c r="J883">
        <v>732</v>
      </c>
      <c r="K883">
        <v>734</v>
      </c>
      <c r="L883">
        <v>736.5</v>
      </c>
      <c r="M883">
        <v>752</v>
      </c>
      <c r="N883">
        <v>762.5</v>
      </c>
      <c r="O883">
        <v>739.5</v>
      </c>
      <c r="P883">
        <v>757</v>
      </c>
      <c r="Q883">
        <v>790</v>
      </c>
      <c r="R883">
        <v>826</v>
      </c>
      <c r="S883">
        <v>829.5</v>
      </c>
      <c r="T883">
        <v>829.5</v>
      </c>
      <c r="U883">
        <v>798</v>
      </c>
      <c r="V883">
        <v>808</v>
      </c>
      <c r="W883">
        <v>853.5</v>
      </c>
      <c r="X883">
        <v>838</v>
      </c>
      <c r="Y883">
        <v>793.5</v>
      </c>
      <c r="Z883">
        <v>811.5</v>
      </c>
      <c r="AA883">
        <v>822.5</v>
      </c>
      <c r="AB883">
        <v>828.5</v>
      </c>
      <c r="AC883">
        <v>825</v>
      </c>
      <c r="AD883">
        <v>828</v>
      </c>
      <c r="AE883">
        <v>834</v>
      </c>
      <c r="AF883">
        <v>825</v>
      </c>
      <c r="AG883">
        <v>817.5</v>
      </c>
      <c r="AH883">
        <v>821.5</v>
      </c>
      <c r="AI883">
        <v>830.5</v>
      </c>
      <c r="AJ883">
        <v>825.5</v>
      </c>
      <c r="AK883">
        <v>824.5</v>
      </c>
      <c r="AL883">
        <v>804</v>
      </c>
      <c r="AM883">
        <v>790</v>
      </c>
      <c r="AN883">
        <v>813</v>
      </c>
      <c r="AO883">
        <v>789</v>
      </c>
      <c r="AP883">
        <v>713</v>
      </c>
      <c r="AQ883">
        <v>712.5</v>
      </c>
      <c r="AR883">
        <v>715</v>
      </c>
      <c r="AS883">
        <v>709</v>
      </c>
      <c r="AT883">
        <v>726</v>
      </c>
      <c r="AU883">
        <v>732</v>
      </c>
      <c r="AV883">
        <v>731</v>
      </c>
      <c r="AW883">
        <v>708.5</v>
      </c>
      <c r="AX883">
        <v>681.5</v>
      </c>
      <c r="AY883">
        <v>690.5</v>
      </c>
      <c r="AZ883">
        <v>683</v>
      </c>
      <c r="BA883">
        <v>680</v>
      </c>
      <c r="BB883">
        <v>683</v>
      </c>
      <c r="BC883">
        <v>678</v>
      </c>
      <c r="BD883">
        <v>670</v>
      </c>
      <c r="BE883">
        <v>673.5</v>
      </c>
      <c r="BF883">
        <v>675</v>
      </c>
      <c r="BG883">
        <v>668.5</v>
      </c>
      <c r="BH883">
        <v>654.5</v>
      </c>
      <c r="BI883">
        <v>657</v>
      </c>
      <c r="BJ883">
        <v>658.5</v>
      </c>
      <c r="BK883">
        <v>668</v>
      </c>
      <c r="BL883">
        <v>677.5</v>
      </c>
      <c r="BM883">
        <v>675.5</v>
      </c>
      <c r="BN883">
        <v>669</v>
      </c>
      <c r="BO883">
        <v>684.5</v>
      </c>
      <c r="BP883">
        <v>662.5</v>
      </c>
      <c r="BQ883" s="10">
        <f t="shared" si="26"/>
        <v>-0.13000656598818122</v>
      </c>
      <c r="BR883" s="11" cm="1">
        <f t="array" aca="1" ref="BR883" ca="1">_xlfn.PERCENTILE.INC((OFFSET(E883,0,1,1,COLUMNS(E883:BP883)-1) - E883:BO883) / E883:BO883, 0.05) * SQRT(COUNT(E883:BP883) - 1)</f>
        <v>-0.30237191604749597</v>
      </c>
      <c r="BS883" s="10" cm="1">
        <f t="array" aca="1" ref="BS883" ca="1">_xlfn.STDEV.P((E883:BO883 - OFFSET(E883:BO883,0,1)) / OFFSET(E883:BO883,0,1)) * SQRT(COUNT(E883:BP883)-1)</f>
        <v>0.19670606888922809</v>
      </c>
      <c r="BT883" s="10" cm="1">
        <f t="array" ref="BT883">-(MAX(1 - (E883:BP883 / _xlfn.SCAN(E883, E883:BP883, _xlfn.LAMBDA(_xlpm.a,_xlpm.b, MAX(_xlpm.a, _xlpm.b))))))</f>
        <v>-0.23315758640890449</v>
      </c>
      <c r="BU883" s="12">
        <f t="shared" ca="1" si="27"/>
        <v>-0.63334039475757553</v>
      </c>
    </row>
    <row r="884" spans="1:73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188.65</v>
      </c>
      <c r="F884">
        <v>187.6</v>
      </c>
      <c r="G884">
        <v>183.8</v>
      </c>
      <c r="H884">
        <v>181.25</v>
      </c>
      <c r="I884">
        <v>179.7</v>
      </c>
      <c r="J884">
        <v>180.25</v>
      </c>
      <c r="K884">
        <v>179.75</v>
      </c>
      <c r="L884">
        <v>179.5</v>
      </c>
      <c r="M884">
        <v>180.7</v>
      </c>
      <c r="N884">
        <v>180.65</v>
      </c>
      <c r="O884">
        <v>176.05</v>
      </c>
      <c r="P884">
        <v>176.3</v>
      </c>
      <c r="Q884">
        <v>172.9</v>
      </c>
      <c r="R884">
        <v>175.6</v>
      </c>
      <c r="S884">
        <v>177.05</v>
      </c>
      <c r="T884">
        <v>174.85</v>
      </c>
      <c r="U884">
        <v>173.75</v>
      </c>
      <c r="V884">
        <v>172.8</v>
      </c>
      <c r="W884">
        <v>171.55</v>
      </c>
      <c r="X884">
        <v>171.1</v>
      </c>
      <c r="Y884">
        <v>172.25</v>
      </c>
      <c r="Z884">
        <v>176.4</v>
      </c>
      <c r="AA884">
        <v>171.15</v>
      </c>
      <c r="AB884">
        <v>164.9</v>
      </c>
      <c r="AC884">
        <v>169.35</v>
      </c>
      <c r="AD884">
        <v>168.1</v>
      </c>
      <c r="AE884">
        <v>172</v>
      </c>
      <c r="AF884">
        <v>172.3</v>
      </c>
      <c r="AG884">
        <v>171.4</v>
      </c>
      <c r="AH884">
        <v>168.8</v>
      </c>
      <c r="AI884">
        <v>168.75</v>
      </c>
      <c r="AJ884">
        <v>168.3</v>
      </c>
      <c r="AK884">
        <v>167.15</v>
      </c>
      <c r="AL884">
        <v>166</v>
      </c>
      <c r="AM884">
        <v>163.85</v>
      </c>
      <c r="AN884">
        <v>163.75</v>
      </c>
      <c r="AO884">
        <v>162.25</v>
      </c>
      <c r="AP884">
        <v>161.19999999999999</v>
      </c>
      <c r="AQ884">
        <v>161.05000000000001</v>
      </c>
      <c r="AR884">
        <v>159.65</v>
      </c>
      <c r="AS884">
        <v>161.5</v>
      </c>
      <c r="AT884">
        <v>164.15</v>
      </c>
      <c r="AU884">
        <v>162.05000000000001</v>
      </c>
      <c r="AV884">
        <v>160.75</v>
      </c>
      <c r="AW884">
        <v>157.4</v>
      </c>
      <c r="AX884">
        <v>154.69999999999999</v>
      </c>
      <c r="AY884">
        <v>161.19999999999999</v>
      </c>
      <c r="AZ884">
        <v>162.9</v>
      </c>
      <c r="BA884">
        <v>162.19999999999999</v>
      </c>
      <c r="BB884">
        <v>164.25</v>
      </c>
      <c r="BC884">
        <v>162.30000000000001</v>
      </c>
      <c r="BD884">
        <v>163.6</v>
      </c>
      <c r="BE884">
        <v>165.1</v>
      </c>
      <c r="BF884">
        <v>163.69999999999999</v>
      </c>
      <c r="BG884">
        <v>163.25</v>
      </c>
      <c r="BH884">
        <v>164.1</v>
      </c>
      <c r="BI884">
        <v>172.1</v>
      </c>
      <c r="BJ884">
        <v>172.5</v>
      </c>
      <c r="BK884">
        <v>169.55</v>
      </c>
      <c r="BL884">
        <v>169.75</v>
      </c>
      <c r="BM884">
        <v>173.4</v>
      </c>
      <c r="BN884">
        <v>172.9</v>
      </c>
      <c r="BO884">
        <v>175.2</v>
      </c>
      <c r="BP884">
        <v>178.35</v>
      </c>
      <c r="BQ884" s="10">
        <f t="shared" si="26"/>
        <v>-5.4598462761728125E-2</v>
      </c>
      <c r="BR884" s="11" cm="1">
        <f t="array" aca="1" ref="BR884" ca="1">_xlfn.PERCENTILE.INC((OFFSET(E884,0,1,1,COLUMNS(E884:BP884)-1) - E884:BO884) / E884:BO884, 0.05) * SQRT(COUNT(E884:BP884) - 1)</f>
        <v>-0.16494739486344973</v>
      </c>
      <c r="BS884" s="10" cm="1">
        <f t="array" aca="1" ref="BS884" ca="1">_xlfn.STDEV.P((E884:BO884 - OFFSET(E884:BO884,0,1)) / OFFSET(E884:BO884,0,1)) * SQRT(COUNT(E884:BP884)-1)</f>
        <v>0.12030639979997207</v>
      </c>
      <c r="BT884" s="10" cm="1">
        <f t="array" ref="BT884">-(MAX(1 - (E884:BP884 / _xlfn.SCAN(E884, E884:BP884, _xlfn.LAMBDA(_xlpm.a,_xlpm.b, MAX(_xlpm.a, _xlpm.b))))))</f>
        <v>-0.17996289424860867</v>
      </c>
      <c r="BU884" s="12">
        <f t="shared" ca="1" si="27"/>
        <v>-0.40873799047116754</v>
      </c>
    </row>
    <row r="885" spans="1:73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53.24</v>
      </c>
      <c r="F885">
        <v>54.2</v>
      </c>
      <c r="G885">
        <v>53.82</v>
      </c>
      <c r="H885">
        <v>54.74</v>
      </c>
      <c r="I885">
        <v>55.2</v>
      </c>
      <c r="J885">
        <v>55.68</v>
      </c>
      <c r="K885">
        <v>54.86</v>
      </c>
      <c r="L885">
        <v>55.24</v>
      </c>
      <c r="M885">
        <v>55.42</v>
      </c>
      <c r="N885">
        <v>56.22</v>
      </c>
      <c r="O885">
        <v>55.16</v>
      </c>
      <c r="P885">
        <v>55.22</v>
      </c>
      <c r="Q885">
        <v>54.76</v>
      </c>
      <c r="R885">
        <v>54.52</v>
      </c>
      <c r="S885">
        <v>55.66</v>
      </c>
      <c r="T885">
        <v>53.66</v>
      </c>
      <c r="U885">
        <v>52.5</v>
      </c>
      <c r="V885">
        <v>52.82</v>
      </c>
      <c r="W885">
        <v>52.32</v>
      </c>
      <c r="X885">
        <v>51.58</v>
      </c>
      <c r="Y885">
        <v>51.46</v>
      </c>
      <c r="Z885">
        <v>52.48</v>
      </c>
      <c r="AA885">
        <v>53.26</v>
      </c>
      <c r="AB885">
        <v>53.3</v>
      </c>
      <c r="AC885">
        <v>54</v>
      </c>
      <c r="AD885">
        <v>54</v>
      </c>
      <c r="AE885">
        <v>54.32</v>
      </c>
      <c r="AF885">
        <v>55.64</v>
      </c>
      <c r="AG885">
        <v>53.8</v>
      </c>
      <c r="AH885">
        <v>54.38</v>
      </c>
      <c r="AI885">
        <v>54.08</v>
      </c>
      <c r="AJ885">
        <v>54.74</v>
      </c>
      <c r="AK885">
        <v>54.44</v>
      </c>
      <c r="AL885">
        <v>54.56</v>
      </c>
      <c r="AM885">
        <v>54.28</v>
      </c>
      <c r="AN885">
        <v>54.9</v>
      </c>
      <c r="AO885">
        <v>55.38</v>
      </c>
      <c r="AP885">
        <v>55.16</v>
      </c>
      <c r="AQ885">
        <v>56.62</v>
      </c>
      <c r="AR885">
        <v>56.66</v>
      </c>
      <c r="AS885">
        <v>55.34</v>
      </c>
      <c r="AT885">
        <v>56.16</v>
      </c>
      <c r="AU885">
        <v>56.76</v>
      </c>
      <c r="AV885">
        <v>58.52</v>
      </c>
      <c r="AW885">
        <v>58.64</v>
      </c>
      <c r="AX885">
        <v>58.1</v>
      </c>
      <c r="AY885">
        <v>59.44</v>
      </c>
      <c r="AZ885">
        <v>59.62</v>
      </c>
      <c r="BA885">
        <v>60.02</v>
      </c>
      <c r="BB885">
        <v>59.88</v>
      </c>
      <c r="BC885">
        <v>60.56</v>
      </c>
      <c r="BD885">
        <v>60.48</v>
      </c>
      <c r="BE885">
        <v>60.68</v>
      </c>
      <c r="BF885">
        <v>61.02</v>
      </c>
      <c r="BG885">
        <v>61.3</v>
      </c>
      <c r="BH885">
        <v>60.72</v>
      </c>
      <c r="BI885">
        <v>60.38</v>
      </c>
      <c r="BJ885">
        <v>59.56</v>
      </c>
      <c r="BK885">
        <v>60.72</v>
      </c>
      <c r="BL885">
        <v>58.96</v>
      </c>
      <c r="BM885">
        <v>59.82</v>
      </c>
      <c r="BN885">
        <v>59.28</v>
      </c>
      <c r="BO885">
        <v>60.66</v>
      </c>
      <c r="BP885">
        <v>59.98</v>
      </c>
      <c r="BQ885" s="10">
        <f t="shared" si="26"/>
        <v>0.12659654395191575</v>
      </c>
      <c r="BR885" s="11" cm="1">
        <f t="array" aca="1" ref="BR885" ca="1">_xlfn.PERCENTILE.INC((OFFSET(E885,0,1,1,COLUMNS(E885:BP885)-1) - E885:BO885) / E885:BO885, 0.05) * SQRT(COUNT(E885:BP885) - 1)</f>
        <v>-0.18358020516435555</v>
      </c>
      <c r="BS885" s="10" cm="1">
        <f t="array" aca="1" ref="BS885" ca="1">_xlfn.STDEV.P((E885:BO885 - OFFSET(E885:BO885,0,1)) / OFFSET(E885:BO885,0,1)) * SQRT(COUNT(E885:BP885)-1)</f>
        <v>0.11438462868848369</v>
      </c>
      <c r="BT885" s="10" cm="1">
        <f t="array" ref="BT885">-(MAX(1 - (E885:BP885 / _xlfn.SCAN(E885, E885:BP885, _xlfn.LAMBDA(_xlpm.a,_xlpm.b, MAX(_xlpm.a, _xlpm.b))))))</f>
        <v>-8.4667378157239348E-2</v>
      </c>
      <c r="BU885" s="12">
        <f t="shared" ca="1" si="27"/>
        <v>1.1541866431907593</v>
      </c>
    </row>
    <row r="886" spans="1:73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1540</v>
      </c>
      <c r="F886">
        <v>1568</v>
      </c>
      <c r="G886">
        <v>1582</v>
      </c>
      <c r="H886">
        <v>1606</v>
      </c>
      <c r="I886">
        <v>1626</v>
      </c>
      <c r="J886">
        <v>1610</v>
      </c>
      <c r="K886">
        <v>1600</v>
      </c>
      <c r="L886">
        <v>1640</v>
      </c>
      <c r="M886">
        <v>1604</v>
      </c>
      <c r="N886">
        <v>1616</v>
      </c>
      <c r="O886">
        <v>1586</v>
      </c>
      <c r="P886">
        <v>1558</v>
      </c>
      <c r="Q886">
        <v>1560</v>
      </c>
      <c r="R886">
        <v>1570</v>
      </c>
      <c r="S886">
        <v>1568</v>
      </c>
      <c r="T886">
        <v>1562</v>
      </c>
      <c r="U886">
        <v>1560</v>
      </c>
      <c r="V886">
        <v>1596</v>
      </c>
      <c r="W886">
        <v>1586</v>
      </c>
      <c r="X886">
        <v>1580</v>
      </c>
      <c r="Y886">
        <v>1610</v>
      </c>
      <c r="Z886">
        <v>1550</v>
      </c>
      <c r="AA886">
        <v>1612</v>
      </c>
      <c r="AB886">
        <v>1584</v>
      </c>
      <c r="AC886">
        <v>1588</v>
      </c>
      <c r="AD886">
        <v>1582</v>
      </c>
      <c r="AE886">
        <v>1584</v>
      </c>
      <c r="AF886">
        <v>1568</v>
      </c>
      <c r="AG886">
        <v>1592</v>
      </c>
      <c r="AH886">
        <v>1568</v>
      </c>
      <c r="AI886">
        <v>1584</v>
      </c>
      <c r="AJ886">
        <v>1634</v>
      </c>
      <c r="AK886">
        <v>1624</v>
      </c>
      <c r="AL886">
        <v>1592</v>
      </c>
      <c r="AM886">
        <v>1576</v>
      </c>
      <c r="AN886">
        <v>1558</v>
      </c>
      <c r="AO886">
        <v>1546</v>
      </c>
      <c r="AP886">
        <v>1560</v>
      </c>
      <c r="AQ886">
        <v>1568</v>
      </c>
      <c r="AR886">
        <v>1556</v>
      </c>
      <c r="AS886">
        <v>1542</v>
      </c>
      <c r="AT886">
        <v>1550</v>
      </c>
      <c r="AU886">
        <v>1568</v>
      </c>
      <c r="AV886">
        <v>1578</v>
      </c>
      <c r="AW886">
        <v>1666</v>
      </c>
      <c r="AX886">
        <v>1584</v>
      </c>
      <c r="AY886">
        <v>1604</v>
      </c>
      <c r="AZ886">
        <v>1628</v>
      </c>
      <c r="BA886">
        <v>1630</v>
      </c>
      <c r="BB886">
        <v>1612</v>
      </c>
      <c r="BC886">
        <v>1610</v>
      </c>
      <c r="BD886">
        <v>1616</v>
      </c>
      <c r="BE886">
        <v>1668</v>
      </c>
      <c r="BF886">
        <v>1682</v>
      </c>
      <c r="BG886">
        <v>1700</v>
      </c>
      <c r="BH886">
        <v>1686</v>
      </c>
      <c r="BI886">
        <v>1712</v>
      </c>
      <c r="BJ886">
        <v>1710</v>
      </c>
      <c r="BK886">
        <v>1706</v>
      </c>
      <c r="BL886">
        <v>1682</v>
      </c>
      <c r="BM886">
        <v>1714</v>
      </c>
      <c r="BN886">
        <v>1718</v>
      </c>
      <c r="BO886">
        <v>1744</v>
      </c>
      <c r="BP886">
        <v>1760</v>
      </c>
      <c r="BQ886" s="10">
        <f t="shared" si="26"/>
        <v>0.14285714285714285</v>
      </c>
      <c r="BR886" s="11" cm="1">
        <f t="array" aca="1" ref="BR886" ca="1">_xlfn.PERCENTILE.INC((OFFSET(E886,0,1,1,COLUMNS(E886:BP886)-1) - E886:BO886) / E886:BO886, 0.05) * SQRT(COUNT(E886:BP886) - 1)</f>
        <v>-0.15549418416531452</v>
      </c>
      <c r="BS886" s="10" cm="1">
        <f t="array" aca="1" ref="BS886" ca="1">_xlfn.STDEV.P((E886:BO886 - OFFSET(E886:BO886,0,1)) / OFFSET(E886:BO886,0,1)) * SQRT(COUNT(E886:BP886)-1)</f>
        <v>0.13370735458560751</v>
      </c>
      <c r="BT886" s="10" cm="1">
        <f t="array" ref="BT886">-(MAX(1 - (E886:BP886 / _xlfn.SCAN(E886, E886:BP886, _xlfn.LAMBDA(_xlpm.a,_xlpm.b, MAX(_xlpm.a, _xlpm.b))))))</f>
        <v>-5.9756097560975663E-2</v>
      </c>
      <c r="BU886" s="12">
        <f t="shared" ca="1" si="27"/>
        <v>1.1090026422508461</v>
      </c>
    </row>
    <row r="887" spans="1:73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38.479999999999997</v>
      </c>
      <c r="F887">
        <v>38.32</v>
      </c>
      <c r="G887">
        <v>38.64</v>
      </c>
      <c r="H887">
        <v>38.64</v>
      </c>
      <c r="I887">
        <v>38.46</v>
      </c>
      <c r="J887">
        <v>39.119999999999997</v>
      </c>
      <c r="K887">
        <v>38.32</v>
      </c>
      <c r="L887">
        <v>38.58</v>
      </c>
      <c r="M887">
        <v>38.020000000000003</v>
      </c>
      <c r="N887">
        <v>38.08</v>
      </c>
      <c r="O887">
        <v>37.56</v>
      </c>
      <c r="P887">
        <v>37.74</v>
      </c>
      <c r="Q887">
        <v>37.200000000000003</v>
      </c>
      <c r="R887">
        <v>37.56</v>
      </c>
      <c r="S887">
        <v>37.92</v>
      </c>
      <c r="T887">
        <v>37.72</v>
      </c>
      <c r="U887">
        <v>39.299999999999997</v>
      </c>
      <c r="V887">
        <v>39.76</v>
      </c>
      <c r="W887">
        <v>38.46</v>
      </c>
      <c r="X887">
        <v>39</v>
      </c>
      <c r="Y887">
        <v>38.479999999999997</v>
      </c>
      <c r="Z887">
        <v>39.72</v>
      </c>
      <c r="AA887">
        <v>40.5</v>
      </c>
      <c r="AB887">
        <v>41.02</v>
      </c>
      <c r="AC887">
        <v>41.06</v>
      </c>
      <c r="AD887">
        <v>41.42</v>
      </c>
      <c r="AE887">
        <v>45.4</v>
      </c>
      <c r="AF887">
        <v>44.74</v>
      </c>
      <c r="AG887">
        <v>43.58</v>
      </c>
      <c r="AH887">
        <v>43.8</v>
      </c>
      <c r="AI887">
        <v>43.4</v>
      </c>
      <c r="AJ887">
        <v>43.44</v>
      </c>
      <c r="AK887">
        <v>42.5</v>
      </c>
      <c r="AL887">
        <v>41.82</v>
      </c>
      <c r="AM887">
        <v>41.16</v>
      </c>
      <c r="AN887">
        <v>42.02</v>
      </c>
      <c r="AO887">
        <v>42.5</v>
      </c>
      <c r="AP887">
        <v>42.02</v>
      </c>
      <c r="AQ887">
        <v>42.54</v>
      </c>
      <c r="AR887">
        <v>42.98</v>
      </c>
      <c r="AS887">
        <v>42.5</v>
      </c>
      <c r="AT887">
        <v>44.52</v>
      </c>
      <c r="AU887">
        <v>44.72</v>
      </c>
      <c r="AV887">
        <v>45.76</v>
      </c>
      <c r="AW887">
        <v>45.8</v>
      </c>
      <c r="AX887">
        <v>45.74</v>
      </c>
      <c r="AY887">
        <v>46.5</v>
      </c>
      <c r="AZ887">
        <v>48.32</v>
      </c>
      <c r="BA887">
        <v>47.96</v>
      </c>
      <c r="BB887">
        <v>47.28</v>
      </c>
      <c r="BC887">
        <v>46.76</v>
      </c>
      <c r="BD887">
        <v>46.94</v>
      </c>
      <c r="BE887">
        <v>46.7</v>
      </c>
      <c r="BF887">
        <v>46.46</v>
      </c>
      <c r="BG887">
        <v>46.7</v>
      </c>
      <c r="BH887">
        <v>45.64</v>
      </c>
      <c r="BI887">
        <v>45.74</v>
      </c>
      <c r="BJ887">
        <v>45.06</v>
      </c>
      <c r="BK887">
        <v>45.72</v>
      </c>
      <c r="BL887">
        <v>45.8</v>
      </c>
      <c r="BM887">
        <v>46.34</v>
      </c>
      <c r="BN887">
        <v>46.38</v>
      </c>
      <c r="BO887">
        <v>47.7</v>
      </c>
      <c r="BP887">
        <v>47.44</v>
      </c>
      <c r="BQ887" s="10">
        <f t="shared" si="26"/>
        <v>0.23284823284823289</v>
      </c>
      <c r="BR887" s="11" cm="1">
        <f t="array" aca="1" ref="BR887" ca="1">_xlfn.PERCENTILE.INC((OFFSET(E887,0,1,1,COLUMNS(E887:BP887)-1) - E887:BO887) / E887:BO887, 0.05) * SQRT(COUNT(E887:BP887) - 1)</f>
        <v>-0.17081071979010576</v>
      </c>
      <c r="BS887" s="10" cm="1">
        <f t="array" aca="1" ref="BS887" ca="1">_xlfn.STDEV.P((E887:BO887 - OFFSET(E887:BO887,0,1)) / OFFSET(E887:BO887,0,1)) * SQRT(COUNT(E887:BP887)-1)</f>
        <v>0.15308281170431812</v>
      </c>
      <c r="BT887" s="10" cm="1">
        <f t="array" ref="BT887">-(MAX(1 - (E887:BP887 / _xlfn.SCAN(E887, E887:BP887, _xlfn.LAMBDA(_xlpm.a,_xlpm.b, MAX(_xlpm.a, _xlpm.b))))))</f>
        <v>-9.3392070484581535E-2</v>
      </c>
      <c r="BU887" s="12">
        <f t="shared" ca="1" si="27"/>
        <v>1.5564967540257062</v>
      </c>
    </row>
    <row r="888" spans="1:73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82.7</v>
      </c>
      <c r="F888">
        <v>87.5</v>
      </c>
      <c r="G888">
        <v>85.4</v>
      </c>
      <c r="H888">
        <v>85.4</v>
      </c>
      <c r="I888">
        <v>86.9</v>
      </c>
      <c r="J888">
        <v>86.7</v>
      </c>
      <c r="K888">
        <v>84.6</v>
      </c>
      <c r="L888">
        <v>85.1</v>
      </c>
      <c r="M888">
        <v>88.1</v>
      </c>
      <c r="N888">
        <v>87.1</v>
      </c>
      <c r="O888">
        <v>86.3</v>
      </c>
      <c r="P888">
        <v>86.5</v>
      </c>
      <c r="Q888">
        <v>86.4</v>
      </c>
      <c r="R888">
        <v>92</v>
      </c>
      <c r="S888">
        <v>89.7</v>
      </c>
      <c r="T888">
        <v>91</v>
      </c>
      <c r="U888">
        <v>88</v>
      </c>
      <c r="V888">
        <v>89</v>
      </c>
      <c r="W888">
        <v>86.9</v>
      </c>
      <c r="X888">
        <v>85.7</v>
      </c>
      <c r="Y888">
        <v>86.8</v>
      </c>
      <c r="Z888">
        <v>86</v>
      </c>
      <c r="AA888">
        <v>87.5</v>
      </c>
      <c r="AB888">
        <v>89.3</v>
      </c>
      <c r="AC888">
        <v>90.5</v>
      </c>
      <c r="AD888">
        <v>88</v>
      </c>
      <c r="AE888">
        <v>87.8</v>
      </c>
      <c r="AF888">
        <v>88.2</v>
      </c>
      <c r="AG888">
        <v>89.6</v>
      </c>
      <c r="AH888">
        <v>88.8</v>
      </c>
      <c r="AI888">
        <v>88.8</v>
      </c>
      <c r="AJ888">
        <v>90.1</v>
      </c>
      <c r="AK888">
        <v>86.1</v>
      </c>
      <c r="AL888">
        <v>87.4</v>
      </c>
      <c r="AM888">
        <v>86.8</v>
      </c>
      <c r="AN888">
        <v>90.2</v>
      </c>
      <c r="AO888">
        <v>90.4</v>
      </c>
      <c r="AP888">
        <v>90</v>
      </c>
      <c r="AQ888">
        <v>90.3</v>
      </c>
      <c r="AR888">
        <v>94</v>
      </c>
      <c r="AS888">
        <v>93.1</v>
      </c>
      <c r="AT888">
        <v>93.8</v>
      </c>
      <c r="AU888">
        <v>94.4</v>
      </c>
      <c r="AV888">
        <v>89.6</v>
      </c>
      <c r="AW888">
        <v>88</v>
      </c>
      <c r="AX888">
        <v>90</v>
      </c>
      <c r="AY888">
        <v>90.2</v>
      </c>
      <c r="AZ888">
        <v>91.3</v>
      </c>
      <c r="BA888">
        <v>92</v>
      </c>
      <c r="BB888">
        <v>92</v>
      </c>
      <c r="BC888">
        <v>92.6</v>
      </c>
      <c r="BD888">
        <v>91.7</v>
      </c>
      <c r="BE888">
        <v>93.5</v>
      </c>
      <c r="BF888">
        <v>90.8</v>
      </c>
      <c r="BG888">
        <v>90</v>
      </c>
      <c r="BH888">
        <v>90.1</v>
      </c>
      <c r="BI888">
        <v>90</v>
      </c>
      <c r="BJ888">
        <v>90.4</v>
      </c>
      <c r="BK888">
        <v>89.8</v>
      </c>
      <c r="BL888">
        <v>89.5</v>
      </c>
      <c r="BM888">
        <v>91</v>
      </c>
      <c r="BN888">
        <v>88.7</v>
      </c>
      <c r="BO888">
        <v>90.1</v>
      </c>
      <c r="BP888">
        <v>89.5</v>
      </c>
      <c r="BQ888" s="10">
        <f t="shared" si="26"/>
        <v>8.2224909310761748E-2</v>
      </c>
      <c r="BR888" s="11" cm="1">
        <f t="array" aca="1" ref="BR888" ca="1">_xlfn.PERCENTILE.INC((OFFSET(E888,0,1,1,COLUMNS(E888:BP888)-1) - E888:BO888) / E888:BO888, 0.05) * SQRT(COUNT(E888:BP888) - 1)</f>
        <v>-0.22820982768419235</v>
      </c>
      <c r="BS888" s="10" cm="1">
        <f t="array" aca="1" ref="BS888" ca="1">_xlfn.STDEV.P((E888:BO888 - OFFSET(E888:BO888,0,1)) / OFFSET(E888:BO888,0,1)) * SQRT(COUNT(E888:BP888)-1)</f>
        <v>0.16527080863140431</v>
      </c>
      <c r="BT888" s="10" cm="1">
        <f t="array" ref="BT888">-(MAX(1 - (E888:BP888 / _xlfn.SCAN(E888, E888:BP888, _xlfn.LAMBDA(_xlpm.a,_xlpm.b, MAX(_xlpm.a, _xlpm.b))))))</f>
        <v>-6.8478260869565211E-2</v>
      </c>
      <c r="BU888" s="12">
        <f t="shared" ca="1" si="27"/>
        <v>0.53033912463579169</v>
      </c>
    </row>
    <row r="889" spans="1:73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16.68</v>
      </c>
      <c r="F889">
        <v>16.66</v>
      </c>
      <c r="G889">
        <v>16.64</v>
      </c>
      <c r="H889">
        <v>17.420000000000002</v>
      </c>
      <c r="I889">
        <v>17.89</v>
      </c>
      <c r="J889">
        <v>17.68</v>
      </c>
      <c r="K889">
        <v>17.52</v>
      </c>
      <c r="L889">
        <v>17.420000000000002</v>
      </c>
      <c r="M889">
        <v>17.329999999999998</v>
      </c>
      <c r="N889">
        <v>17.36</v>
      </c>
      <c r="O889">
        <v>17.190000000000001</v>
      </c>
      <c r="P889">
        <v>17.55</v>
      </c>
      <c r="Q889">
        <v>17.510000000000002</v>
      </c>
      <c r="R889">
        <v>17.59</v>
      </c>
      <c r="S889">
        <v>17.46</v>
      </c>
      <c r="T889">
        <v>17.07</v>
      </c>
      <c r="U889">
        <v>16.3</v>
      </c>
      <c r="V889">
        <v>16.600000000000001</v>
      </c>
      <c r="W889">
        <v>16.309999999999999</v>
      </c>
      <c r="X889">
        <v>16.350000000000001</v>
      </c>
      <c r="Y889">
        <v>16.170000000000002</v>
      </c>
      <c r="Z889">
        <v>16.440000000000001</v>
      </c>
      <c r="AA889">
        <v>16.62</v>
      </c>
      <c r="AB889">
        <v>16.5</v>
      </c>
      <c r="AC889">
        <v>16.75</v>
      </c>
      <c r="AD889">
        <v>16.850000000000001</v>
      </c>
      <c r="AE889">
        <v>16.739999999999998</v>
      </c>
      <c r="AF889">
        <v>16.61</v>
      </c>
      <c r="AG889">
        <v>16.73</v>
      </c>
      <c r="AH889">
        <v>16.559999999999999</v>
      </c>
      <c r="AI889">
        <v>16.7</v>
      </c>
      <c r="AJ889">
        <v>17.05</v>
      </c>
      <c r="AK889">
        <v>16.95</v>
      </c>
      <c r="AL889">
        <v>16.98</v>
      </c>
      <c r="AM889">
        <v>16.899999999999999</v>
      </c>
      <c r="AN889">
        <v>17.079999999999998</v>
      </c>
      <c r="AO889">
        <v>17.16</v>
      </c>
      <c r="AP889">
        <v>17.32</v>
      </c>
      <c r="AQ889">
        <v>17.510000000000002</v>
      </c>
      <c r="AR889">
        <v>17.48</v>
      </c>
      <c r="AS889">
        <v>16.82</v>
      </c>
      <c r="AT889">
        <v>17.010000000000002</v>
      </c>
      <c r="AU889">
        <v>16.989999999999998</v>
      </c>
      <c r="AV889">
        <v>17.579999999999998</v>
      </c>
      <c r="AW889">
        <v>17.45</v>
      </c>
      <c r="AX889">
        <v>17.66</v>
      </c>
      <c r="AY889">
        <v>18.190000000000001</v>
      </c>
      <c r="AZ889">
        <v>18.07</v>
      </c>
      <c r="BA889">
        <v>18.079999999999998</v>
      </c>
      <c r="BB889">
        <v>17.940000000000001</v>
      </c>
      <c r="BC889">
        <v>18.18</v>
      </c>
      <c r="BD889">
        <v>18.03</v>
      </c>
      <c r="BE889">
        <v>18.100000000000001</v>
      </c>
      <c r="BF889">
        <v>18.239999999999998</v>
      </c>
      <c r="BG889">
        <v>18.39</v>
      </c>
      <c r="BH889">
        <v>18.11</v>
      </c>
      <c r="BI889">
        <v>18.02</v>
      </c>
      <c r="BJ889">
        <v>17.79</v>
      </c>
      <c r="BK889">
        <v>18.38</v>
      </c>
      <c r="BL889">
        <v>18.32</v>
      </c>
      <c r="BM889">
        <v>18.48</v>
      </c>
      <c r="BN889">
        <v>18.399999999999999</v>
      </c>
      <c r="BO889">
        <v>18.809999999999999</v>
      </c>
      <c r="BP889">
        <v>18.73</v>
      </c>
      <c r="BQ889" s="10">
        <f t="shared" si="26"/>
        <v>0.12290167865707438</v>
      </c>
      <c r="BR889" s="11" cm="1">
        <f t="array" aca="1" ref="BR889" ca="1">_xlfn.PERCENTILE.INC((OFFSET(E889,0,1,1,COLUMNS(E889:BP889)-1) - E889:BO889) / E889:BO889, 0.05) * SQRT(COUNT(E889:BP889) - 1)</f>
        <v>-0.1368815807574604</v>
      </c>
      <c r="BS889" s="10" cm="1">
        <f t="array" aca="1" ref="BS889" ca="1">_xlfn.STDEV.P((E889:BO889 - OFFSET(E889:BO889,0,1)) / OFFSET(E889:BO889,0,1)) * SQRT(COUNT(E889:BP889)-1)</f>
        <v>0.12313543073892406</v>
      </c>
      <c r="BT889" s="10" cm="1">
        <f t="array" ref="BT889">-(MAX(1 - (E889:BP889 / _xlfn.SCAN(E889, E889:BP889, _xlfn.LAMBDA(_xlpm.a,_xlpm.b, MAX(_xlpm.a, _xlpm.b))))))</f>
        <v>-9.6143096702068109E-2</v>
      </c>
      <c r="BU889" s="12">
        <f t="shared" ca="1" si="27"/>
        <v>1.0421561410364732</v>
      </c>
    </row>
    <row r="890" spans="1:73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706.6</v>
      </c>
      <c r="F890">
        <v>704.2</v>
      </c>
      <c r="G890">
        <v>697.8</v>
      </c>
      <c r="H890">
        <v>671.4</v>
      </c>
      <c r="I890">
        <v>670.6</v>
      </c>
      <c r="J890">
        <v>668</v>
      </c>
      <c r="K890">
        <v>654.4</v>
      </c>
      <c r="L890">
        <v>648.20000000000005</v>
      </c>
      <c r="M890">
        <v>642.20000000000005</v>
      </c>
      <c r="N890">
        <v>637.4</v>
      </c>
      <c r="O890">
        <v>631</v>
      </c>
      <c r="P890">
        <v>627.79999999999995</v>
      </c>
      <c r="Q890">
        <v>628.6</v>
      </c>
      <c r="R890">
        <v>638.79999999999995</v>
      </c>
      <c r="S890">
        <v>625</v>
      </c>
      <c r="T890">
        <v>628.4</v>
      </c>
      <c r="U890">
        <v>625</v>
      </c>
      <c r="V890">
        <v>628.79999999999995</v>
      </c>
      <c r="W890">
        <v>606</v>
      </c>
      <c r="X890">
        <v>623.6</v>
      </c>
      <c r="Y890">
        <v>607.6</v>
      </c>
      <c r="Z890">
        <v>620.79999999999995</v>
      </c>
      <c r="AA890">
        <v>630.6</v>
      </c>
      <c r="AB890">
        <v>623.20000000000005</v>
      </c>
      <c r="AC890">
        <v>630.4</v>
      </c>
      <c r="AD890">
        <v>637</v>
      </c>
      <c r="AE890">
        <v>633.79999999999995</v>
      </c>
      <c r="AF890">
        <v>632.79999999999995</v>
      </c>
      <c r="AG890">
        <v>622.4</v>
      </c>
      <c r="AH890">
        <v>628.20000000000005</v>
      </c>
      <c r="AI890">
        <v>629.20000000000005</v>
      </c>
      <c r="AJ890">
        <v>638</v>
      </c>
      <c r="AK890">
        <v>636</v>
      </c>
      <c r="AL890">
        <v>629</v>
      </c>
      <c r="AM890">
        <v>629.79999999999995</v>
      </c>
      <c r="AN890">
        <v>625.20000000000005</v>
      </c>
      <c r="AO890">
        <v>620</v>
      </c>
      <c r="AP890">
        <v>632.79999999999995</v>
      </c>
      <c r="AQ890">
        <v>651</v>
      </c>
      <c r="AR890">
        <v>641.20000000000005</v>
      </c>
      <c r="AS890">
        <v>634.6</v>
      </c>
      <c r="AT890">
        <v>644.6</v>
      </c>
      <c r="AU890">
        <v>645.20000000000005</v>
      </c>
      <c r="AV890">
        <v>634.79999999999995</v>
      </c>
      <c r="AW890">
        <v>628.6</v>
      </c>
      <c r="AX890">
        <v>661.6</v>
      </c>
      <c r="AY890">
        <v>651</v>
      </c>
      <c r="AZ890">
        <v>663</v>
      </c>
      <c r="BA890">
        <v>676.4</v>
      </c>
      <c r="BB890">
        <v>668.2</v>
      </c>
      <c r="BC890">
        <v>666</v>
      </c>
      <c r="BD890">
        <v>666.6</v>
      </c>
      <c r="BE890">
        <v>663.8</v>
      </c>
      <c r="BF890">
        <v>659.2</v>
      </c>
      <c r="BG890">
        <v>658</v>
      </c>
      <c r="BH890">
        <v>655.6</v>
      </c>
      <c r="BI890">
        <v>652.79999999999995</v>
      </c>
      <c r="BJ890">
        <v>649.6</v>
      </c>
      <c r="BK890">
        <v>660.8</v>
      </c>
      <c r="BL890">
        <v>658.4</v>
      </c>
      <c r="BM890">
        <v>666.6</v>
      </c>
      <c r="BN890">
        <v>669.8</v>
      </c>
      <c r="BO890">
        <v>672</v>
      </c>
      <c r="BP890">
        <v>663.4</v>
      </c>
      <c r="BQ890" s="10">
        <f t="shared" si="26"/>
        <v>-6.1137843192754095E-2</v>
      </c>
      <c r="BR890" s="11" cm="1">
        <f t="array" aca="1" ref="BR890" ca="1">_xlfn.PERCENTILE.INC((OFFSET(E890,0,1,1,COLUMNS(E890:BP890)-1) - E890:BO890) / E890:BO890, 0.05) * SQRT(COUNT(E890:BP890) - 1)</f>
        <v>-0.17048136597112007</v>
      </c>
      <c r="BS890" s="10" cm="1">
        <f t="array" aca="1" ref="BS890" ca="1">_xlfn.STDEV.P((E890:BO890 - OFFSET(E890:BO890,0,1)) / OFFSET(E890:BO890,0,1)) * SQRT(COUNT(E890:BP890)-1)</f>
        <v>0.1208011967214678</v>
      </c>
      <c r="BT890" s="10" cm="1">
        <f t="array" ref="BT890">-(MAX(1 - (E890:BP890 / _xlfn.SCAN(E890, E890:BP890, _xlfn.LAMBDA(_xlpm.a,_xlpm.b, MAX(_xlpm.a, _xlpm.b))))))</f>
        <v>-0.1423719218794226</v>
      </c>
      <c r="BU890" s="12">
        <f t="shared" ca="1" si="27"/>
        <v>-0.46119722352209558</v>
      </c>
    </row>
    <row r="891" spans="1:73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143.6</v>
      </c>
      <c r="F891">
        <v>139.6</v>
      </c>
      <c r="G891">
        <v>144</v>
      </c>
      <c r="H891">
        <v>159</v>
      </c>
      <c r="I891">
        <v>175.6</v>
      </c>
      <c r="J891">
        <v>204.5</v>
      </c>
      <c r="K891">
        <v>205</v>
      </c>
      <c r="L891">
        <v>196.4</v>
      </c>
      <c r="M891">
        <v>199.4</v>
      </c>
      <c r="N891">
        <v>198.6</v>
      </c>
      <c r="O891">
        <v>191</v>
      </c>
      <c r="P891">
        <v>188.6</v>
      </c>
      <c r="Q891">
        <v>186.2</v>
      </c>
      <c r="R891">
        <v>193.8</v>
      </c>
      <c r="S891">
        <v>202</v>
      </c>
      <c r="T891">
        <v>199</v>
      </c>
      <c r="U891">
        <v>193</v>
      </c>
      <c r="V891">
        <v>192.4</v>
      </c>
      <c r="W891">
        <v>194</v>
      </c>
      <c r="X891">
        <v>191</v>
      </c>
      <c r="Y891">
        <v>192</v>
      </c>
      <c r="Z891">
        <v>209.5</v>
      </c>
      <c r="AA891">
        <v>221</v>
      </c>
      <c r="AB891">
        <v>223.5</v>
      </c>
      <c r="AC891">
        <v>217</v>
      </c>
      <c r="AD891">
        <v>217</v>
      </c>
      <c r="AE891">
        <v>213</v>
      </c>
      <c r="AF891">
        <v>220.5</v>
      </c>
      <c r="AG891">
        <v>231</v>
      </c>
      <c r="AH891">
        <v>235</v>
      </c>
      <c r="AI891">
        <v>231.5</v>
      </c>
      <c r="AJ891">
        <v>240</v>
      </c>
      <c r="AK891">
        <v>234</v>
      </c>
      <c r="AL891">
        <v>230.5</v>
      </c>
      <c r="AM891">
        <v>224</v>
      </c>
      <c r="AN891">
        <v>231</v>
      </c>
      <c r="AO891">
        <v>237</v>
      </c>
      <c r="AP891">
        <v>231</v>
      </c>
      <c r="AQ891">
        <v>230</v>
      </c>
      <c r="AR891">
        <v>245</v>
      </c>
      <c r="AS891">
        <v>238.5</v>
      </c>
      <c r="AT891">
        <v>218</v>
      </c>
      <c r="AU891">
        <v>203</v>
      </c>
      <c r="AV891">
        <v>203</v>
      </c>
      <c r="AW891">
        <v>204</v>
      </c>
      <c r="AX891">
        <v>205</v>
      </c>
      <c r="AY891">
        <v>212</v>
      </c>
      <c r="AZ891">
        <v>216.5</v>
      </c>
      <c r="BA891">
        <v>216</v>
      </c>
      <c r="BB891">
        <v>218</v>
      </c>
      <c r="BC891">
        <v>216.5</v>
      </c>
      <c r="BD891">
        <v>215</v>
      </c>
      <c r="BE891">
        <v>217</v>
      </c>
      <c r="BF891">
        <v>217.5</v>
      </c>
      <c r="BG891">
        <v>215</v>
      </c>
      <c r="BH891">
        <v>215</v>
      </c>
      <c r="BI891">
        <v>212</v>
      </c>
      <c r="BJ891">
        <v>215</v>
      </c>
      <c r="BK891">
        <v>218</v>
      </c>
      <c r="BL891">
        <v>215</v>
      </c>
      <c r="BM891">
        <v>218.5</v>
      </c>
      <c r="BN891">
        <v>216.5</v>
      </c>
      <c r="BO891">
        <v>211.5</v>
      </c>
      <c r="BP891">
        <v>215.5</v>
      </c>
      <c r="BQ891" s="10">
        <f t="shared" si="26"/>
        <v>0.50069637883008367</v>
      </c>
      <c r="BR891" s="11" cm="1">
        <f t="array" aca="1" ref="BR891" ca="1">_xlfn.PERCENTILE.INC((OFFSET(E891,0,1,1,COLUMNS(E891:BP891)-1) - E891:BO891) / E891:BO891, 0.05) * SQRT(COUNT(E891:BP891) - 1)</f>
        <v>-0.29729907701613295</v>
      </c>
      <c r="BS891" s="10" cm="1">
        <f t="array" aca="1" ref="BS891" ca="1">_xlfn.STDEV.P((E891:BO891 - OFFSET(E891:BO891,0,1)) / OFFSET(E891:BO891,0,1)) * SQRT(COUNT(E891:BP891)-1)</f>
        <v>0.29860999185484582</v>
      </c>
      <c r="BT891" s="10" cm="1">
        <f t="array" ref="BT891">-(MAX(1 - (E891:BP891 / _xlfn.SCAN(E891, E891:BP891, _xlfn.LAMBDA(_xlpm.a,_xlpm.b, MAX(_xlpm.a, _xlpm.b))))))</f>
        <v>-0.17142857142857137</v>
      </c>
      <c r="BU891" s="12">
        <f t="shared" ca="1" si="27"/>
        <v>1.6949233424940968</v>
      </c>
    </row>
    <row r="892" spans="1:73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152.30000000000001</v>
      </c>
      <c r="F892">
        <v>152.6</v>
      </c>
      <c r="G892">
        <v>150.5</v>
      </c>
      <c r="H892">
        <v>144.1</v>
      </c>
      <c r="I892">
        <v>148.1</v>
      </c>
      <c r="J892">
        <v>148.69999999999999</v>
      </c>
      <c r="K892">
        <v>147</v>
      </c>
      <c r="L892">
        <v>148.19999999999999</v>
      </c>
      <c r="M892">
        <v>149.4</v>
      </c>
      <c r="N892">
        <v>146.1</v>
      </c>
      <c r="O892">
        <v>143.6</v>
      </c>
      <c r="P892">
        <v>143.19999999999999</v>
      </c>
      <c r="Q892">
        <v>142.19999999999999</v>
      </c>
      <c r="R892">
        <v>143.6</v>
      </c>
      <c r="S892">
        <v>146.4</v>
      </c>
      <c r="T892">
        <v>145.9</v>
      </c>
      <c r="U892">
        <v>147.6</v>
      </c>
      <c r="V892">
        <v>150.19999999999999</v>
      </c>
      <c r="W892">
        <v>150</v>
      </c>
      <c r="X892">
        <v>152.19999999999999</v>
      </c>
      <c r="Y892">
        <v>153.1</v>
      </c>
      <c r="Z892">
        <v>153.4</v>
      </c>
      <c r="AA892">
        <v>158.1</v>
      </c>
      <c r="AB892">
        <v>154.9</v>
      </c>
      <c r="AC892">
        <v>157.5</v>
      </c>
      <c r="AD892">
        <v>158</v>
      </c>
      <c r="AE892">
        <v>155.4</v>
      </c>
      <c r="AF892">
        <v>157.80000000000001</v>
      </c>
      <c r="AG892">
        <v>157.9</v>
      </c>
      <c r="AH892">
        <v>157.69999999999999</v>
      </c>
      <c r="AI892">
        <v>159.30000000000001</v>
      </c>
      <c r="AJ892">
        <v>158.6</v>
      </c>
      <c r="AK892">
        <v>162.4</v>
      </c>
      <c r="AL892">
        <v>162.30000000000001</v>
      </c>
      <c r="AM892">
        <v>164.8</v>
      </c>
      <c r="AN892">
        <v>165.9</v>
      </c>
      <c r="AO892">
        <v>164.2</v>
      </c>
      <c r="AP892">
        <v>164.2</v>
      </c>
      <c r="AQ892">
        <v>161.30000000000001</v>
      </c>
      <c r="AR892">
        <v>162</v>
      </c>
      <c r="AS892">
        <v>158</v>
      </c>
      <c r="AT892">
        <v>159.69999999999999</v>
      </c>
      <c r="AU892">
        <v>159.4</v>
      </c>
      <c r="AV892">
        <v>157.80000000000001</v>
      </c>
      <c r="AW892">
        <v>157.80000000000001</v>
      </c>
      <c r="AX892">
        <v>157.1</v>
      </c>
      <c r="AY892">
        <v>158</v>
      </c>
      <c r="AZ892">
        <v>160.4</v>
      </c>
      <c r="BA892">
        <v>161.19999999999999</v>
      </c>
      <c r="BB892">
        <v>161.9</v>
      </c>
      <c r="BC892">
        <v>161.5</v>
      </c>
      <c r="BD892">
        <v>161.5</v>
      </c>
      <c r="BE892">
        <v>163.30000000000001</v>
      </c>
      <c r="BF892">
        <v>164.1</v>
      </c>
      <c r="BG892">
        <v>161</v>
      </c>
      <c r="BH892">
        <v>160.6</v>
      </c>
      <c r="BI892">
        <v>159.1</v>
      </c>
      <c r="BJ892">
        <v>162.80000000000001</v>
      </c>
      <c r="BK892">
        <v>160</v>
      </c>
      <c r="BL892">
        <v>158</v>
      </c>
      <c r="BM892">
        <v>157.30000000000001</v>
      </c>
      <c r="BN892">
        <v>158.5</v>
      </c>
      <c r="BO892">
        <v>159.5</v>
      </c>
      <c r="BP892">
        <v>157.5</v>
      </c>
      <c r="BQ892" s="10">
        <f t="shared" si="26"/>
        <v>3.414313854235055E-2</v>
      </c>
      <c r="BR892" s="11" cm="1">
        <f t="array" aca="1" ref="BR892" ca="1">_xlfn.PERCENTILE.INC((OFFSET(E892,0,1,1,COLUMNS(E892:BP892)-1) - E892:BO892) / E892:BO892, 0.05) * SQRT(COUNT(E892:BP892) - 1)</f>
        <v>-0.15958175097174238</v>
      </c>
      <c r="BS892" s="10" cm="1">
        <f t="array" aca="1" ref="BS892" ca="1">_xlfn.STDEV.P((E892:BO892 - OFFSET(E892:BO892,0,1)) / OFFSET(E892:BO892,0,1)) * SQRT(COUNT(E892:BP892)-1)</f>
        <v>0.10839188843000094</v>
      </c>
      <c r="BT892" s="10" cm="1">
        <f t="array" ref="BT892">-(MAX(1 - (E892:BP892 / _xlfn.SCAN(E892, E892:BP892, _xlfn.LAMBDA(_xlpm.a,_xlpm.b, MAX(_xlpm.a, _xlpm.b))))))</f>
        <v>-6.8152031454783768E-2</v>
      </c>
      <c r="BU892" s="12">
        <f t="shared" ca="1" si="27"/>
        <v>0.36504396945321194</v>
      </c>
    </row>
    <row r="893" spans="1:73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148.19999999999999</v>
      </c>
      <c r="F893">
        <v>158</v>
      </c>
      <c r="G893">
        <v>159.4</v>
      </c>
      <c r="H893">
        <v>150.6</v>
      </c>
      <c r="I893">
        <v>152.19999999999999</v>
      </c>
      <c r="J893">
        <v>153</v>
      </c>
      <c r="K893">
        <v>152.4</v>
      </c>
      <c r="L893">
        <v>165.6</v>
      </c>
      <c r="M893">
        <v>165.8</v>
      </c>
      <c r="N893">
        <v>158.6</v>
      </c>
      <c r="O893">
        <v>154.6</v>
      </c>
      <c r="P893">
        <v>160.6</v>
      </c>
      <c r="Q893">
        <v>172</v>
      </c>
      <c r="R893">
        <v>183.8</v>
      </c>
      <c r="S893">
        <v>192</v>
      </c>
      <c r="T893">
        <v>196.4</v>
      </c>
      <c r="U893">
        <v>200</v>
      </c>
      <c r="V893">
        <v>202</v>
      </c>
      <c r="W893">
        <v>187</v>
      </c>
      <c r="X893">
        <v>194.6</v>
      </c>
      <c r="Y893">
        <v>192.6</v>
      </c>
      <c r="Z893">
        <v>194.2</v>
      </c>
      <c r="AA893">
        <v>211</v>
      </c>
      <c r="AB893">
        <v>220.5</v>
      </c>
      <c r="AC893">
        <v>225.5</v>
      </c>
      <c r="AD893">
        <v>232</v>
      </c>
      <c r="AE893">
        <v>219</v>
      </c>
      <c r="AF893">
        <v>230</v>
      </c>
      <c r="AG893">
        <v>222.5</v>
      </c>
      <c r="AH893">
        <v>236.5</v>
      </c>
      <c r="AI893">
        <v>237.5</v>
      </c>
      <c r="AJ893">
        <v>246</v>
      </c>
      <c r="AK893">
        <v>244.5</v>
      </c>
      <c r="AL893">
        <v>230</v>
      </c>
      <c r="AM893">
        <v>224</v>
      </c>
      <c r="AN893">
        <v>224.5</v>
      </c>
      <c r="AO893">
        <v>212.5</v>
      </c>
      <c r="AP893">
        <v>204</v>
      </c>
      <c r="AQ893">
        <v>197</v>
      </c>
      <c r="AR893">
        <v>205</v>
      </c>
      <c r="AS893">
        <v>201.5</v>
      </c>
      <c r="AT893">
        <v>205</v>
      </c>
      <c r="AU893">
        <v>202.5</v>
      </c>
      <c r="AV893">
        <v>189.8</v>
      </c>
      <c r="AW893">
        <v>181</v>
      </c>
      <c r="AX893">
        <v>179.8</v>
      </c>
      <c r="AY893">
        <v>182.4</v>
      </c>
      <c r="AZ893">
        <v>183</v>
      </c>
      <c r="BA893">
        <v>188</v>
      </c>
      <c r="BB893">
        <v>193.6</v>
      </c>
      <c r="BC893">
        <v>184.8</v>
      </c>
      <c r="BD893">
        <v>190</v>
      </c>
      <c r="BE893">
        <v>192.8</v>
      </c>
      <c r="BF893">
        <v>190.6</v>
      </c>
      <c r="BG893">
        <v>180.6</v>
      </c>
      <c r="BH893">
        <v>185.2</v>
      </c>
      <c r="BI893">
        <v>181</v>
      </c>
      <c r="BJ893">
        <v>187.6</v>
      </c>
      <c r="BK893">
        <v>176.8</v>
      </c>
      <c r="BL893">
        <v>169.6</v>
      </c>
      <c r="BM893">
        <v>179</v>
      </c>
      <c r="BN893">
        <v>178.8</v>
      </c>
      <c r="BO893">
        <v>178.6</v>
      </c>
      <c r="BP893">
        <v>186</v>
      </c>
      <c r="BQ893" s="10">
        <f t="shared" si="26"/>
        <v>0.25506072874493935</v>
      </c>
      <c r="BR893" s="11" cm="1">
        <f t="array" aca="1" ref="BR893" ca="1">_xlfn.PERCENTILE.INC((OFFSET(E893,0,1,1,COLUMNS(E893:BP893)-1) - E893:BO893) / E893:BO893, 0.05) * SQRT(COUNT(E893:BP893) - 1)</f>
        <v>-0.45572390354423736</v>
      </c>
      <c r="BS893" s="10" cm="1">
        <f t="array" aca="1" ref="BS893" ca="1">_xlfn.STDEV.P((E893:BO893 - OFFSET(E893:BO893,0,1)) / OFFSET(E893:BO893,0,1)) * SQRT(COUNT(E893:BP893)-1)</f>
        <v>0.31390639399701858</v>
      </c>
      <c r="BT893" s="10" cm="1">
        <f t="array" ref="BT893">-(MAX(1 - (E893:BP893 / _xlfn.SCAN(E893, E893:BP893, _xlfn.LAMBDA(_xlpm.a,_xlpm.b, MAX(_xlpm.a, _xlpm.b))))))</f>
        <v>-0.31056910569105689</v>
      </c>
      <c r="BU893" s="12">
        <f t="shared" ca="1" si="27"/>
        <v>0.82981869879999981</v>
      </c>
    </row>
    <row r="894" spans="1:73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45.33</v>
      </c>
      <c r="F894">
        <v>44.86</v>
      </c>
      <c r="G894">
        <v>45.16</v>
      </c>
      <c r="H894">
        <v>43.56</v>
      </c>
      <c r="I894">
        <v>41.92</v>
      </c>
      <c r="J894">
        <v>42.79</v>
      </c>
      <c r="K894">
        <v>42.84</v>
      </c>
      <c r="L894">
        <v>42.86</v>
      </c>
      <c r="M894">
        <v>43.62</v>
      </c>
      <c r="N894">
        <v>43.82</v>
      </c>
      <c r="O894">
        <v>43.67</v>
      </c>
      <c r="P894">
        <v>43.71</v>
      </c>
      <c r="Q894">
        <v>43.52</v>
      </c>
      <c r="R894">
        <v>42.55</v>
      </c>
      <c r="S894">
        <v>42.65</v>
      </c>
      <c r="T894">
        <v>42.93</v>
      </c>
      <c r="U894">
        <v>42.42</v>
      </c>
      <c r="V894">
        <v>42.51</v>
      </c>
      <c r="W894">
        <v>42.5</v>
      </c>
      <c r="X894">
        <v>42.13</v>
      </c>
      <c r="Y894">
        <v>42.72</v>
      </c>
      <c r="Z894">
        <v>43.48</v>
      </c>
      <c r="AA894">
        <v>44.07</v>
      </c>
      <c r="AB894">
        <v>43.94</v>
      </c>
      <c r="AC894">
        <v>43.45</v>
      </c>
      <c r="AD894">
        <v>44.88</v>
      </c>
      <c r="AE894">
        <v>45.4</v>
      </c>
      <c r="AF894">
        <v>45.58</v>
      </c>
      <c r="AG894">
        <v>45.25</v>
      </c>
      <c r="AH894">
        <v>45.29</v>
      </c>
      <c r="AI894">
        <v>44.63</v>
      </c>
      <c r="AJ894">
        <v>44.84</v>
      </c>
      <c r="AK894">
        <v>44.25</v>
      </c>
      <c r="AL894">
        <v>44</v>
      </c>
      <c r="AM894">
        <v>43.74</v>
      </c>
      <c r="AN894">
        <v>43.8</v>
      </c>
      <c r="AO894">
        <v>42.32</v>
      </c>
      <c r="AP894">
        <v>42.45</v>
      </c>
      <c r="AQ894">
        <v>42.87</v>
      </c>
      <c r="AR894">
        <v>42.8</v>
      </c>
      <c r="AS894">
        <v>42.14</v>
      </c>
      <c r="AT894">
        <v>42.44</v>
      </c>
      <c r="AU894">
        <v>42.67</v>
      </c>
      <c r="AV894">
        <v>43.01</v>
      </c>
      <c r="AW894">
        <v>43.7</v>
      </c>
      <c r="AX894">
        <v>43.35</v>
      </c>
      <c r="AY894">
        <v>44.78</v>
      </c>
      <c r="AZ894">
        <v>45.15</v>
      </c>
      <c r="BA894">
        <v>44.33</v>
      </c>
      <c r="BB894">
        <v>45.13</v>
      </c>
      <c r="BC894">
        <v>44.53</v>
      </c>
      <c r="BD894">
        <v>45.22</v>
      </c>
      <c r="BE894">
        <v>44.94</v>
      </c>
      <c r="BF894">
        <v>44.93</v>
      </c>
      <c r="BG894">
        <v>44.74</v>
      </c>
      <c r="BH894">
        <v>45.21</v>
      </c>
      <c r="BI894">
        <v>45.33</v>
      </c>
      <c r="BJ894">
        <v>45.48</v>
      </c>
      <c r="BK894">
        <v>45.19</v>
      </c>
      <c r="BL894">
        <v>45.29</v>
      </c>
      <c r="BM894">
        <v>45.17</v>
      </c>
      <c r="BN894">
        <v>45.64</v>
      </c>
      <c r="BO894">
        <v>45.48</v>
      </c>
      <c r="BP894">
        <v>45.87</v>
      </c>
      <c r="BQ894" s="10">
        <f t="shared" si="26"/>
        <v>1.1912640635340815E-2</v>
      </c>
      <c r="BR894" s="11" cm="1">
        <f t="array" aca="1" ref="BR894" ca="1">_xlfn.PERCENTILE.INC((OFFSET(E894,0,1,1,COLUMNS(E894:BP894)-1) - E894:BO894) / E894:BO894, 0.05) * SQRT(COUNT(E894:BP894) - 1)</f>
        <v>-0.17363466042736611</v>
      </c>
      <c r="BS894" s="10" cm="1">
        <f t="array" aca="1" ref="BS894" ca="1">_xlfn.STDEV.P((E894:BO894 - OFFSET(E894:BO894,0,1)) / OFFSET(E894:BO894,0,1)) * SQRT(COUNT(E894:BP894)-1)</f>
        <v>0.10830556943959947</v>
      </c>
      <c r="BT894" s="10" cm="1">
        <f t="array" ref="BT894">-(MAX(1 - (E894:BP894 / _xlfn.SCAN(E894, E894:BP894, _xlfn.LAMBDA(_xlpm.a,_xlpm.b, MAX(_xlpm.a, _xlpm.b))))))</f>
        <v>-7.547169811320753E-2</v>
      </c>
      <c r="BU894" s="12">
        <f t="shared" ca="1" si="27"/>
        <v>0.16007770783824982</v>
      </c>
    </row>
    <row r="895" spans="1:73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16.100000000000001</v>
      </c>
      <c r="F895">
        <v>15.38</v>
      </c>
      <c r="G895">
        <v>15.2</v>
      </c>
      <c r="H895">
        <v>16.29</v>
      </c>
      <c r="I895">
        <v>18.07</v>
      </c>
      <c r="J895">
        <v>17.260000000000002</v>
      </c>
      <c r="K895">
        <v>17.2</v>
      </c>
      <c r="L895">
        <v>17.3</v>
      </c>
      <c r="M895">
        <v>16.57</v>
      </c>
      <c r="N895">
        <v>16.89</v>
      </c>
      <c r="O895">
        <v>16.010000000000002</v>
      </c>
      <c r="P895">
        <v>16.62</v>
      </c>
      <c r="Q895">
        <v>19.739999999999998</v>
      </c>
      <c r="R895">
        <v>20.36</v>
      </c>
      <c r="S895">
        <v>19.03</v>
      </c>
      <c r="T895">
        <v>18.04</v>
      </c>
      <c r="U895">
        <v>17.2</v>
      </c>
      <c r="V895">
        <v>18.3</v>
      </c>
      <c r="W895">
        <v>17.5</v>
      </c>
      <c r="X895">
        <v>18</v>
      </c>
      <c r="Y895">
        <v>18.670000000000002</v>
      </c>
      <c r="Z895">
        <v>18.399999999999999</v>
      </c>
      <c r="AA895">
        <v>18.5</v>
      </c>
      <c r="AB895">
        <v>19.11</v>
      </c>
      <c r="AC895">
        <v>18.510000000000002</v>
      </c>
      <c r="AD895">
        <v>19.2</v>
      </c>
      <c r="AE895">
        <v>22.18</v>
      </c>
      <c r="AF895">
        <v>22.04</v>
      </c>
      <c r="AG895">
        <v>21.46</v>
      </c>
      <c r="AH895">
        <v>22.54</v>
      </c>
      <c r="AI895">
        <v>23.66</v>
      </c>
      <c r="AJ895">
        <v>22.9</v>
      </c>
      <c r="AK895">
        <v>23</v>
      </c>
      <c r="AL895">
        <v>22.68</v>
      </c>
      <c r="AM895">
        <v>20.86</v>
      </c>
      <c r="AN895">
        <v>21.62</v>
      </c>
      <c r="AO895">
        <v>19.63</v>
      </c>
      <c r="AP895">
        <v>17.16</v>
      </c>
      <c r="AQ895">
        <v>17.5</v>
      </c>
      <c r="AR895">
        <v>16.600000000000001</v>
      </c>
      <c r="AS895">
        <v>17.190000000000001</v>
      </c>
      <c r="AT895">
        <v>16.86</v>
      </c>
      <c r="AU895">
        <v>17.5</v>
      </c>
      <c r="AV895">
        <v>17.3</v>
      </c>
      <c r="AW895">
        <v>16.739999999999998</v>
      </c>
      <c r="AX895">
        <v>16.100000000000001</v>
      </c>
      <c r="AY895">
        <v>14.6</v>
      </c>
      <c r="AZ895">
        <v>17.059999999999999</v>
      </c>
      <c r="BA895">
        <v>16.25</v>
      </c>
      <c r="BB895">
        <v>16.5</v>
      </c>
      <c r="BC895">
        <v>16.87</v>
      </c>
      <c r="BD895">
        <v>16.190000000000001</v>
      </c>
      <c r="BE895">
        <v>17.149999999999999</v>
      </c>
      <c r="BF895">
        <v>16.079999999999998</v>
      </c>
      <c r="BG895">
        <v>16.48</v>
      </c>
      <c r="BH895">
        <v>17.260000000000002</v>
      </c>
      <c r="BI895">
        <v>18.64</v>
      </c>
      <c r="BJ895">
        <v>18.55</v>
      </c>
      <c r="BK895">
        <v>20.18</v>
      </c>
      <c r="BL895">
        <v>18.899999999999999</v>
      </c>
      <c r="BM895">
        <v>19.190000000000001</v>
      </c>
      <c r="BN895">
        <v>19.600000000000001</v>
      </c>
      <c r="BO895">
        <v>19.100000000000001</v>
      </c>
      <c r="BP895">
        <v>19.2</v>
      </c>
      <c r="BQ895" s="10">
        <f t="shared" si="26"/>
        <v>0.19254658385093154</v>
      </c>
      <c r="BR895" s="11" cm="1">
        <f t="array" aca="1" ref="BR895" ca="1">_xlfn.PERCENTILE.INC((OFFSET(E895,0,1,1,COLUMNS(E895:BP895)-1) - E895:BO895) / E895:BO895, 0.05) * SQRT(COUNT(E895:BP895) - 1)</f>
        <v>-0.62509556597860361</v>
      </c>
      <c r="BS895" s="10" cm="1">
        <f t="array" aca="1" ref="BS895" ca="1">_xlfn.STDEV.P((E895:BO895 - OFFSET(E895:BO895,0,1)) / OFFSET(E895:BO895,0,1)) * SQRT(COUNT(E895:BP895)-1)</f>
        <v>0.45932170842109632</v>
      </c>
      <c r="BT895" s="10" cm="1">
        <f t="array" ref="BT895">-(MAX(1 - (E895:BP895 / _xlfn.SCAN(E895, E895:BP895, _xlfn.LAMBDA(_xlpm.a,_xlpm.b, MAX(_xlpm.a, _xlpm.b))))))</f>
        <v>-0.38292476754015214</v>
      </c>
      <c r="BU895" s="12">
        <f t="shared" ca="1" si="27"/>
        <v>0.43100782499071955</v>
      </c>
    </row>
    <row r="896" spans="1:73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10.72</v>
      </c>
      <c r="F896">
        <v>10.64</v>
      </c>
      <c r="G896">
        <v>10.56</v>
      </c>
      <c r="H896">
        <v>10.76</v>
      </c>
      <c r="I896">
        <v>11.16</v>
      </c>
      <c r="J896">
        <v>11.3</v>
      </c>
      <c r="K896">
        <v>11.38</v>
      </c>
      <c r="L896">
        <v>12.12</v>
      </c>
      <c r="M896">
        <v>12.12</v>
      </c>
      <c r="N896">
        <v>12.42</v>
      </c>
      <c r="O896">
        <v>12.38</v>
      </c>
      <c r="P896">
        <v>12.4</v>
      </c>
      <c r="Q896">
        <v>12.46</v>
      </c>
      <c r="R896">
        <v>12.04</v>
      </c>
      <c r="S896">
        <v>11.92</v>
      </c>
      <c r="T896">
        <v>11.72</v>
      </c>
      <c r="U896">
        <v>11.7</v>
      </c>
      <c r="V896">
        <v>11.96</v>
      </c>
      <c r="W896">
        <v>11.7</v>
      </c>
      <c r="X896">
        <v>12</v>
      </c>
      <c r="Y896">
        <v>11.92</v>
      </c>
      <c r="Z896">
        <v>12</v>
      </c>
      <c r="AA896">
        <v>12.52</v>
      </c>
      <c r="AB896">
        <v>12.3</v>
      </c>
      <c r="AC896">
        <v>12.5</v>
      </c>
      <c r="AD896">
        <v>12.48</v>
      </c>
      <c r="AE896">
        <v>12.64</v>
      </c>
      <c r="AF896">
        <v>12.22</v>
      </c>
      <c r="AG896">
        <v>12.08</v>
      </c>
      <c r="AH896">
        <v>12.26</v>
      </c>
      <c r="AI896">
        <v>12.2</v>
      </c>
      <c r="AJ896">
        <v>12</v>
      </c>
      <c r="AK896">
        <v>12.02</v>
      </c>
      <c r="AL896">
        <v>11.88</v>
      </c>
      <c r="AM896">
        <v>12</v>
      </c>
      <c r="AN896">
        <v>12.02</v>
      </c>
      <c r="AO896">
        <v>12.14</v>
      </c>
      <c r="AP896">
        <v>11.78</v>
      </c>
      <c r="AQ896">
        <v>11.92</v>
      </c>
      <c r="AR896">
        <v>12.28</v>
      </c>
      <c r="AS896">
        <v>12.74</v>
      </c>
      <c r="AT896">
        <v>12.16</v>
      </c>
      <c r="AU896">
        <v>11.8</v>
      </c>
      <c r="AV896">
        <v>12.08</v>
      </c>
      <c r="AW896">
        <v>12</v>
      </c>
      <c r="AX896">
        <v>11.9</v>
      </c>
      <c r="AY896">
        <v>12.24</v>
      </c>
      <c r="AZ896">
        <v>12.16</v>
      </c>
      <c r="BA896">
        <v>12.38</v>
      </c>
      <c r="BB896">
        <v>12.6</v>
      </c>
      <c r="BC896">
        <v>12.5</v>
      </c>
      <c r="BD896">
        <v>12.14</v>
      </c>
      <c r="BE896">
        <v>11.92</v>
      </c>
      <c r="BF896">
        <v>11.86</v>
      </c>
      <c r="BG896">
        <v>11.86</v>
      </c>
      <c r="BH896">
        <v>12.26</v>
      </c>
      <c r="BI896">
        <v>12.6</v>
      </c>
      <c r="BJ896">
        <v>12.48</v>
      </c>
      <c r="BK896">
        <v>12.56</v>
      </c>
      <c r="BL896">
        <v>12.42</v>
      </c>
      <c r="BM896">
        <v>12.62</v>
      </c>
      <c r="BN896">
        <v>12.6</v>
      </c>
      <c r="BO896">
        <v>12.66</v>
      </c>
      <c r="BP896">
        <v>12.42</v>
      </c>
      <c r="BQ896" s="10">
        <f t="shared" si="26"/>
        <v>0.15858208955223874</v>
      </c>
      <c r="BR896" s="11" cm="1">
        <f t="array" aca="1" ref="BR896" ca="1">_xlfn.PERCENTILE.INC((OFFSET(E896,0,1,1,COLUMNS(E896:BP896)-1) - E896:BO896) / E896:BO896, 0.05) * SQRT(COUNT(E896:BP896) - 1)</f>
        <v>-0.23533290337453702</v>
      </c>
      <c r="BS896" s="10" cm="1">
        <f t="array" aca="1" ref="BS896" ca="1">_xlfn.STDEV.P((E896:BO896 - OFFSET(E896:BO896,0,1)) / OFFSET(E896:BO896,0,1)) * SQRT(COUNT(E896:BP896)-1)</f>
        <v>0.16273742241954164</v>
      </c>
      <c r="BT896" s="10" cm="1">
        <f t="array" ref="BT896">-(MAX(1 - (E896:BP896 / _xlfn.SCAN(E896, E896:BP896, _xlfn.LAMBDA(_xlpm.a,_xlpm.b, MAX(_xlpm.a, _xlpm.b))))))</f>
        <v>-7.378335949764514E-2</v>
      </c>
      <c r="BU896" s="12">
        <f t="shared" ca="1" si="27"/>
        <v>1.0077998888054855</v>
      </c>
    </row>
    <row r="897" spans="1:73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16.774999999999999</v>
      </c>
      <c r="F897">
        <v>17.055</v>
      </c>
      <c r="G897">
        <v>16.39</v>
      </c>
      <c r="H897">
        <v>16.495000000000001</v>
      </c>
      <c r="I897">
        <v>16.350000000000001</v>
      </c>
      <c r="J897">
        <v>16.45</v>
      </c>
      <c r="K897">
        <v>16.274999999999999</v>
      </c>
      <c r="L897">
        <v>15.89</v>
      </c>
      <c r="M897">
        <v>16.324999999999999</v>
      </c>
      <c r="N897">
        <v>16.305</v>
      </c>
      <c r="O897">
        <v>16.295000000000002</v>
      </c>
      <c r="P897">
        <v>16.09</v>
      </c>
      <c r="Q897">
        <v>15.97</v>
      </c>
      <c r="R897">
        <v>15.805</v>
      </c>
      <c r="S897">
        <v>15.82</v>
      </c>
      <c r="T897">
        <v>15.895</v>
      </c>
      <c r="U897">
        <v>16</v>
      </c>
      <c r="V897">
        <v>15.965</v>
      </c>
      <c r="W897">
        <v>16.190000000000001</v>
      </c>
      <c r="X897">
        <v>16.11</v>
      </c>
      <c r="Y897">
        <v>15.66</v>
      </c>
      <c r="Z897">
        <v>15.86</v>
      </c>
      <c r="AA897">
        <v>15.744999999999999</v>
      </c>
      <c r="AB897">
        <v>15.86</v>
      </c>
      <c r="AC897">
        <v>15.455</v>
      </c>
      <c r="AD897">
        <v>15.324999999999999</v>
      </c>
      <c r="AE897">
        <v>15.1</v>
      </c>
      <c r="AF897">
        <v>15.055</v>
      </c>
      <c r="AG897">
        <v>14.975</v>
      </c>
      <c r="AH897">
        <v>14.81</v>
      </c>
      <c r="AI897">
        <v>14.965</v>
      </c>
      <c r="AJ897">
        <v>15</v>
      </c>
      <c r="AK897">
        <v>14.71</v>
      </c>
      <c r="AL897">
        <v>14.91</v>
      </c>
      <c r="AM897">
        <v>14.79</v>
      </c>
      <c r="AN897">
        <v>14.82</v>
      </c>
      <c r="AO897">
        <v>14.675000000000001</v>
      </c>
      <c r="AP897">
        <v>14.715</v>
      </c>
      <c r="AQ897">
        <v>13.85</v>
      </c>
      <c r="AR897">
        <v>13.654999999999999</v>
      </c>
      <c r="AS897">
        <v>13.865</v>
      </c>
      <c r="AT897">
        <v>14.01</v>
      </c>
      <c r="AU897">
        <v>13.865</v>
      </c>
      <c r="AV897">
        <v>13.7</v>
      </c>
      <c r="AW897">
        <v>13.94</v>
      </c>
      <c r="AX897">
        <v>13.91</v>
      </c>
      <c r="AY897">
        <v>14.11</v>
      </c>
      <c r="AZ897">
        <v>14.24</v>
      </c>
      <c r="BA897">
        <v>14.385</v>
      </c>
      <c r="BB897">
        <v>14.42</v>
      </c>
      <c r="BC897">
        <v>14.41</v>
      </c>
      <c r="BD897">
        <v>14.53</v>
      </c>
      <c r="BE897">
        <v>14.5</v>
      </c>
      <c r="BF897">
        <v>14.265000000000001</v>
      </c>
      <c r="BG897">
        <v>14.265000000000001</v>
      </c>
      <c r="BH897">
        <v>14.59</v>
      </c>
      <c r="BI897">
        <v>14.365</v>
      </c>
      <c r="BJ897">
        <v>14.54</v>
      </c>
      <c r="BK897">
        <v>14.484999999999999</v>
      </c>
      <c r="BL897">
        <v>14.645</v>
      </c>
      <c r="BM897">
        <v>14.7</v>
      </c>
      <c r="BN897">
        <v>14.885</v>
      </c>
      <c r="BO897">
        <v>14.93</v>
      </c>
      <c r="BP897">
        <v>15.1</v>
      </c>
      <c r="BQ897" s="10">
        <f t="shared" si="26"/>
        <v>-9.9850968703427662E-2</v>
      </c>
      <c r="BR897" s="11" cm="1">
        <f t="array" aca="1" ref="BR897" ca="1">_xlfn.PERCENTILE.INC((OFFSET(E897,0,1,1,COLUMNS(E897:BP897)-1) - E897:BO897) / E897:BO897, 0.05) * SQRT(COUNT(E897:BP897) - 1)</f>
        <v>-0.20119301202597203</v>
      </c>
      <c r="BS897" s="10" cm="1">
        <f t="array" aca="1" ref="BS897" ca="1">_xlfn.STDEV.P((E897:BO897 - OFFSET(E897:BO897,0,1)) / OFFSET(E897:BO897,0,1)) * SQRT(COUNT(E897:BP897)-1)</f>
        <v>0.11853081316932329</v>
      </c>
      <c r="BT897" s="10" cm="1">
        <f t="array" ref="BT897">-(MAX(1 - (E897:BP897 / _xlfn.SCAN(E897, E897:BP897, _xlfn.LAMBDA(_xlpm.a,_xlpm.b, MAX(_xlpm.a, _xlpm.b))))))</f>
        <v>-0.19935502785107007</v>
      </c>
      <c r="BU897" s="12">
        <f t="shared" ca="1" si="27"/>
        <v>-0.79663928316995025</v>
      </c>
    </row>
    <row r="898" spans="1:73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15.2</v>
      </c>
      <c r="F898">
        <v>14.59</v>
      </c>
      <c r="G898">
        <v>15</v>
      </c>
      <c r="H898">
        <v>14.7</v>
      </c>
      <c r="I898">
        <v>14.8</v>
      </c>
      <c r="J898">
        <v>15.2</v>
      </c>
      <c r="K898">
        <v>15.45</v>
      </c>
      <c r="L898">
        <v>15.15</v>
      </c>
      <c r="M898">
        <v>15.3</v>
      </c>
      <c r="N898">
        <v>15.5</v>
      </c>
      <c r="O898">
        <v>15</v>
      </c>
      <c r="P898">
        <v>15.1</v>
      </c>
      <c r="Q898">
        <v>14.35</v>
      </c>
      <c r="R898">
        <v>15</v>
      </c>
      <c r="S898">
        <v>15.65</v>
      </c>
      <c r="T898">
        <v>14.87</v>
      </c>
      <c r="U898">
        <v>15.74</v>
      </c>
      <c r="V898">
        <v>15.85</v>
      </c>
      <c r="W898">
        <v>15.53</v>
      </c>
      <c r="X898">
        <v>15.06</v>
      </c>
      <c r="Y898">
        <v>15.07</v>
      </c>
      <c r="Z898">
        <v>14.65</v>
      </c>
      <c r="AA898">
        <v>14.5</v>
      </c>
      <c r="AB898">
        <v>14.89</v>
      </c>
      <c r="AC898">
        <v>14.8</v>
      </c>
      <c r="AD898">
        <v>14.15</v>
      </c>
      <c r="AE898">
        <v>15</v>
      </c>
      <c r="AF898">
        <v>15.35</v>
      </c>
      <c r="AG898">
        <v>14.59</v>
      </c>
      <c r="AH898">
        <v>15.6</v>
      </c>
      <c r="AI898">
        <v>16</v>
      </c>
      <c r="AJ898">
        <v>17.149999999999999</v>
      </c>
      <c r="AK898">
        <v>17.399999999999999</v>
      </c>
      <c r="AL898">
        <v>16.5</v>
      </c>
      <c r="AM898">
        <v>15.87</v>
      </c>
      <c r="AN898">
        <v>16.899999999999999</v>
      </c>
      <c r="AO898">
        <v>16.059999999999999</v>
      </c>
      <c r="AP898">
        <v>16.86</v>
      </c>
      <c r="AQ898">
        <v>16.649999999999999</v>
      </c>
      <c r="AR898">
        <v>16.45</v>
      </c>
      <c r="AS898">
        <v>15.15</v>
      </c>
      <c r="AT898">
        <v>16.8</v>
      </c>
      <c r="AU898">
        <v>16.12</v>
      </c>
      <c r="AV898">
        <v>15.4</v>
      </c>
      <c r="AW898">
        <v>14.69</v>
      </c>
      <c r="AX898">
        <v>15.5</v>
      </c>
      <c r="AY898">
        <v>14.73</v>
      </c>
      <c r="AZ898">
        <v>16</v>
      </c>
      <c r="BA898">
        <v>15.75</v>
      </c>
      <c r="BB898">
        <v>15.76</v>
      </c>
      <c r="BC898">
        <v>15.9</v>
      </c>
      <c r="BD898">
        <v>15.11</v>
      </c>
      <c r="BE898">
        <v>16</v>
      </c>
      <c r="BF898">
        <v>15.53</v>
      </c>
      <c r="BG898">
        <v>15.1</v>
      </c>
      <c r="BH898">
        <v>15.85</v>
      </c>
      <c r="BI898">
        <v>16</v>
      </c>
      <c r="BJ898">
        <v>16</v>
      </c>
      <c r="BK898">
        <v>15.98</v>
      </c>
      <c r="BL898">
        <v>16</v>
      </c>
      <c r="BM898">
        <v>16.100000000000001</v>
      </c>
      <c r="BN898">
        <v>16.149999999999999</v>
      </c>
      <c r="BO898">
        <v>16.5</v>
      </c>
      <c r="BP898">
        <v>17</v>
      </c>
      <c r="BQ898" s="10">
        <f t="shared" si="26"/>
        <v>0.118421052631579</v>
      </c>
      <c r="BR898" s="11" cm="1">
        <f t="array" aca="1" ref="BR898" ca="1">_xlfn.PERCENTILE.INC((OFFSET(E898,0,1,1,COLUMNS(E898:BP898)-1) - E898:BO898) / E898:BO898, 0.05) * SQRT(COUNT(E898:BP898) - 1)</f>
        <v>-0.39449962749718814</v>
      </c>
      <c r="BS898" s="10" cm="1">
        <f t="array" aca="1" ref="BS898" ca="1">_xlfn.STDEV.P((E898:BO898 - OFFSET(E898:BO898,0,1)) / OFFSET(E898:BO898,0,1)) * SQRT(COUNT(E898:BP898)-1)</f>
        <v>0.31493904255734601</v>
      </c>
      <c r="BT898" s="10" cm="1">
        <f t="array" ref="BT898">-(MAX(1 - (E898:BP898 / _xlfn.SCAN(E898, E898:BP898, _xlfn.LAMBDA(_xlpm.a,_xlpm.b, MAX(_xlpm.a, _xlpm.b))))))</f>
        <v>-0.15574712643678157</v>
      </c>
      <c r="BU898" s="12">
        <f t="shared" ca="1" si="27"/>
        <v>0.39323711119651061</v>
      </c>
    </row>
    <row r="899" spans="1:73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1792.5</v>
      </c>
      <c r="F899">
        <v>1838</v>
      </c>
      <c r="G899">
        <v>1817</v>
      </c>
      <c r="H899">
        <v>1901</v>
      </c>
      <c r="I899">
        <v>1867</v>
      </c>
      <c r="J899">
        <v>1887</v>
      </c>
      <c r="K899">
        <v>1868</v>
      </c>
      <c r="L899">
        <v>1825.5</v>
      </c>
      <c r="M899">
        <v>1815</v>
      </c>
      <c r="N899">
        <v>1828.5</v>
      </c>
      <c r="O899">
        <v>1825.5</v>
      </c>
      <c r="P899">
        <v>1814</v>
      </c>
      <c r="Q899">
        <v>1823</v>
      </c>
      <c r="R899">
        <v>1831</v>
      </c>
      <c r="S899">
        <v>1819.5</v>
      </c>
      <c r="T899">
        <v>1869.5</v>
      </c>
      <c r="U899">
        <v>1867</v>
      </c>
      <c r="V899">
        <v>1871.5</v>
      </c>
      <c r="W899">
        <v>1857</v>
      </c>
      <c r="X899">
        <v>1856.5</v>
      </c>
      <c r="Y899">
        <v>1812.5</v>
      </c>
      <c r="Z899">
        <v>1845</v>
      </c>
      <c r="AA899">
        <v>1864.5</v>
      </c>
      <c r="AB899">
        <v>1849</v>
      </c>
      <c r="AC899">
        <v>1858</v>
      </c>
      <c r="AD899">
        <v>1823.5</v>
      </c>
      <c r="AE899">
        <v>1829.5</v>
      </c>
      <c r="AF899">
        <v>1797.5</v>
      </c>
      <c r="AG899">
        <v>1773</v>
      </c>
      <c r="AH899">
        <v>1825</v>
      </c>
      <c r="AI899">
        <v>1866.5</v>
      </c>
      <c r="AJ899">
        <v>1871</v>
      </c>
      <c r="AK899">
        <v>1864.5</v>
      </c>
      <c r="AL899">
        <v>1830</v>
      </c>
      <c r="AM899">
        <v>1808</v>
      </c>
      <c r="AN899">
        <v>1760.5</v>
      </c>
      <c r="AO899">
        <v>1739</v>
      </c>
      <c r="AP899">
        <v>1731</v>
      </c>
      <c r="AQ899">
        <v>1713.5</v>
      </c>
      <c r="AR899">
        <v>1722.5</v>
      </c>
      <c r="AS899">
        <v>1692.5</v>
      </c>
      <c r="AT899">
        <v>1704.5</v>
      </c>
      <c r="AU899">
        <v>1704.5</v>
      </c>
      <c r="AV899">
        <v>1712.5</v>
      </c>
      <c r="AW899">
        <v>1718.5</v>
      </c>
      <c r="AX899">
        <v>1698.5</v>
      </c>
      <c r="AY899">
        <v>1704.5</v>
      </c>
      <c r="AZ899">
        <v>1723.5</v>
      </c>
      <c r="BA899">
        <v>1725.5</v>
      </c>
      <c r="BB899">
        <v>1732</v>
      </c>
      <c r="BC899">
        <v>1722.5</v>
      </c>
      <c r="BD899">
        <v>1734.5</v>
      </c>
      <c r="BE899">
        <v>1741</v>
      </c>
      <c r="BF899">
        <v>1766</v>
      </c>
      <c r="BG899">
        <v>1778</v>
      </c>
      <c r="BH899">
        <v>1784.5</v>
      </c>
      <c r="BI899">
        <v>1775</v>
      </c>
      <c r="BJ899">
        <v>1795.5</v>
      </c>
      <c r="BK899">
        <v>1799.5</v>
      </c>
      <c r="BL899">
        <v>1822.5</v>
      </c>
      <c r="BM899">
        <v>1807</v>
      </c>
      <c r="BN899">
        <v>1826.5</v>
      </c>
      <c r="BO899">
        <v>1821</v>
      </c>
      <c r="BP899">
        <v>1819</v>
      </c>
      <c r="BQ899" s="10">
        <f t="shared" si="26"/>
        <v>1.4783821478382147E-2</v>
      </c>
      <c r="BR899" s="11" cm="1">
        <f t="array" aca="1" ref="BR899" ca="1">_xlfn.PERCENTILE.INC((OFFSET(E899,0,1,1,COLUMNS(E899:BP899)-1) - E899:BO899) / E899:BO899, 0.05) * SQRT(COUNT(E899:BP899) - 1)</f>
        <v>-0.14733035335784112</v>
      </c>
      <c r="BS899" s="10" cm="1">
        <f t="array" aca="1" ref="BS899" ca="1">_xlfn.STDEV.P((E899:BO899 - OFFSET(E899:BO899,0,1)) / OFFSET(E899:BO899,0,1)) * SQRT(COUNT(E899:BP899)-1)</f>
        <v>0.10575585909956661</v>
      </c>
      <c r="BT899" s="10" cm="1">
        <f t="array" ref="BT899">-(MAX(1 - (E899:BP899 / _xlfn.SCAN(E899, E899:BP899, _xlfn.LAMBDA(_xlpm.a,_xlpm.b, MAX(_xlpm.a, _xlpm.b))))))</f>
        <v>-0.1096791162546028</v>
      </c>
      <c r="BU899" s="12">
        <f t="shared" ca="1" si="27"/>
        <v>0.19108622744034451</v>
      </c>
    </row>
    <row r="900" spans="1:73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35.76</v>
      </c>
      <c r="F900">
        <v>35.76</v>
      </c>
      <c r="G900">
        <v>36.57</v>
      </c>
      <c r="H900">
        <v>36.64</v>
      </c>
      <c r="I900">
        <v>38.164999999999999</v>
      </c>
      <c r="J900">
        <v>36.64</v>
      </c>
      <c r="K900">
        <v>36.265000000000001</v>
      </c>
      <c r="L900">
        <v>36.895000000000003</v>
      </c>
      <c r="M900">
        <v>35.814999999999998</v>
      </c>
      <c r="N900">
        <v>35.43</v>
      </c>
      <c r="O900">
        <v>34.07</v>
      </c>
      <c r="P900">
        <v>34.630000000000003</v>
      </c>
      <c r="Q900">
        <v>34.18</v>
      </c>
      <c r="R900">
        <v>34.814999999999998</v>
      </c>
      <c r="S900">
        <v>35.25</v>
      </c>
      <c r="T900">
        <v>34.42</v>
      </c>
      <c r="U900">
        <v>32.954999999999998</v>
      </c>
      <c r="V900">
        <v>34.024999999999999</v>
      </c>
      <c r="W900">
        <v>34.22</v>
      </c>
      <c r="X900">
        <v>35.4</v>
      </c>
      <c r="Y900">
        <v>35.24</v>
      </c>
      <c r="Z900">
        <v>35.034999999999997</v>
      </c>
      <c r="AA900">
        <v>35.979999999999997</v>
      </c>
      <c r="AB900">
        <v>37.695</v>
      </c>
      <c r="AC900">
        <v>38.354999999999997</v>
      </c>
      <c r="AD900">
        <v>40.36</v>
      </c>
      <c r="AE900">
        <v>40.44</v>
      </c>
      <c r="AF900">
        <v>39.770000000000003</v>
      </c>
      <c r="AG900">
        <v>39.26</v>
      </c>
      <c r="AH900">
        <v>39.39</v>
      </c>
      <c r="AI900">
        <v>39.340000000000003</v>
      </c>
      <c r="AJ900">
        <v>39.450000000000003</v>
      </c>
      <c r="AK900">
        <v>39.914999999999999</v>
      </c>
      <c r="AL900">
        <v>39.49</v>
      </c>
      <c r="AM900">
        <v>39.799999999999997</v>
      </c>
      <c r="AN900">
        <v>38.034999999999997</v>
      </c>
      <c r="AO900">
        <v>36.884999999999998</v>
      </c>
      <c r="AP900">
        <v>36.71</v>
      </c>
      <c r="AQ900">
        <v>36.965000000000003</v>
      </c>
      <c r="AR900">
        <v>37.354999999999997</v>
      </c>
      <c r="AS900">
        <v>37.125</v>
      </c>
      <c r="AT900">
        <v>37.634999999999998</v>
      </c>
      <c r="AU900">
        <v>37.42</v>
      </c>
      <c r="AV900">
        <v>39.369999999999997</v>
      </c>
      <c r="AW900">
        <v>39.174999999999997</v>
      </c>
      <c r="AX900">
        <v>38.549999999999997</v>
      </c>
      <c r="AY900">
        <v>40.075000000000003</v>
      </c>
      <c r="AZ900">
        <v>40.840000000000003</v>
      </c>
      <c r="BA900">
        <v>41.085000000000001</v>
      </c>
      <c r="BB900">
        <v>39.734999999999999</v>
      </c>
      <c r="BC900">
        <v>39.79</v>
      </c>
      <c r="BD900">
        <v>38.994999999999997</v>
      </c>
      <c r="BE900">
        <v>38.445</v>
      </c>
      <c r="BF900">
        <v>39.634999999999998</v>
      </c>
      <c r="BG900">
        <v>40.075000000000003</v>
      </c>
      <c r="BH900">
        <v>38.81</v>
      </c>
      <c r="BI900">
        <v>38.28</v>
      </c>
      <c r="BJ900">
        <v>36.99</v>
      </c>
      <c r="BK900">
        <v>37</v>
      </c>
      <c r="BL900">
        <v>36.704999999999998</v>
      </c>
      <c r="BM900">
        <v>36.4</v>
      </c>
      <c r="BN900">
        <v>36.435000000000002</v>
      </c>
      <c r="BO900">
        <v>37.645000000000003</v>
      </c>
      <c r="BP900">
        <v>36.93</v>
      </c>
      <c r="BQ900" s="10">
        <f t="shared" ref="BQ900:BQ963" si="28">(BP900-E900)/E900</f>
        <v>3.2718120805369177E-2</v>
      </c>
      <c r="BR900" s="11" cm="1">
        <f t="array" aca="1" ref="BR900" ca="1">_xlfn.PERCENTILE.INC((OFFSET(E900,0,1,1,COLUMNS(E900:BP900)-1) - E900:BO900) / E900:BO900, 0.05) * SQRT(COUNT(E900:BP900) - 1)</f>
        <v>-0.30095606388915935</v>
      </c>
      <c r="BS900" s="10" cm="1">
        <f t="array" aca="1" ref="BS900" ca="1">_xlfn.STDEV.P((E900:BO900 - OFFSET(E900:BO900,0,1)) / OFFSET(E900:BO900,0,1)) * SQRT(COUNT(E900:BP900)-1)</f>
        <v>0.18375047903314648</v>
      </c>
      <c r="BT900" s="10" cm="1">
        <f t="array" ref="BT900">-(MAX(1 - (E900:BP900 / _xlfn.SCAN(E900, E900:BP900, _xlfn.LAMBDA(_xlpm.a,_xlpm.b, MAX(_xlpm.a, _xlpm.b))))))</f>
        <v>-0.13651251146338272</v>
      </c>
      <c r="BU900" s="12">
        <f t="shared" ref="BU900:BU963" ca="1" si="29">(BQ900-$BW$3)/BS900</f>
        <v>0.2075792546105707</v>
      </c>
    </row>
    <row r="901" spans="1:73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2.3650000000000002</v>
      </c>
      <c r="F901">
        <v>2.39</v>
      </c>
      <c r="G901">
        <v>2.38</v>
      </c>
      <c r="H901">
        <v>2.4</v>
      </c>
      <c r="I901">
        <v>2.41</v>
      </c>
      <c r="J901">
        <v>2.4049999999999998</v>
      </c>
      <c r="K901">
        <v>2.4049999999999998</v>
      </c>
      <c r="L901">
        <v>2.39</v>
      </c>
      <c r="M901">
        <v>2.4049999999999998</v>
      </c>
      <c r="N901">
        <v>2.395</v>
      </c>
      <c r="O901">
        <v>2.39</v>
      </c>
      <c r="P901">
        <v>2.4049999999999998</v>
      </c>
      <c r="Q901">
        <v>2.4049999999999998</v>
      </c>
      <c r="R901">
        <v>2.4</v>
      </c>
      <c r="S901">
        <v>2.36</v>
      </c>
      <c r="T901">
        <v>2.3450000000000002</v>
      </c>
      <c r="U901">
        <v>2.355</v>
      </c>
      <c r="V901">
        <v>2.355</v>
      </c>
      <c r="W901">
        <v>2.36</v>
      </c>
      <c r="X901">
        <v>2.355</v>
      </c>
      <c r="Y901">
        <v>2.3450000000000002</v>
      </c>
      <c r="Z901">
        <v>2.34</v>
      </c>
      <c r="AA901">
        <v>2.335</v>
      </c>
      <c r="AB901">
        <v>2.34</v>
      </c>
      <c r="AC901">
        <v>2.33</v>
      </c>
      <c r="AD901">
        <v>2.35</v>
      </c>
      <c r="AE901">
        <v>2.34</v>
      </c>
      <c r="AF901">
        <v>2.33</v>
      </c>
      <c r="AG901">
        <v>2.34</v>
      </c>
      <c r="AH901">
        <v>2.31</v>
      </c>
      <c r="AI901">
        <v>2.3050000000000002</v>
      </c>
      <c r="AJ901">
        <v>2.3149999999999999</v>
      </c>
      <c r="AK901">
        <v>2.3149999999999999</v>
      </c>
      <c r="AL901">
        <v>2.3149999999999999</v>
      </c>
      <c r="AM901">
        <v>2.2999999999999998</v>
      </c>
      <c r="AN901">
        <v>2.3149999999999999</v>
      </c>
      <c r="AO901">
        <v>2.29</v>
      </c>
      <c r="AP901">
        <v>2.2749999999999999</v>
      </c>
      <c r="AQ901">
        <v>2.27</v>
      </c>
      <c r="AR901">
        <v>2.2749999999999999</v>
      </c>
      <c r="AS901">
        <v>2.27</v>
      </c>
      <c r="AT901">
        <v>2.29</v>
      </c>
      <c r="AU901">
        <v>2.2850000000000001</v>
      </c>
      <c r="AV901">
        <v>2.2749999999999999</v>
      </c>
      <c r="AW901">
        <v>2.2799999999999998</v>
      </c>
      <c r="AX901">
        <v>2.2799999999999998</v>
      </c>
      <c r="AY901">
        <v>2.2850000000000001</v>
      </c>
      <c r="AZ901">
        <v>2.3050000000000002</v>
      </c>
      <c r="BA901">
        <v>2.3199999999999998</v>
      </c>
      <c r="BB901">
        <v>2.3450000000000002</v>
      </c>
      <c r="BC901">
        <v>2.3250000000000002</v>
      </c>
      <c r="BD901">
        <v>2.3450000000000002</v>
      </c>
      <c r="BE901">
        <v>2.35</v>
      </c>
      <c r="BF901">
        <v>2.34</v>
      </c>
      <c r="BG901">
        <v>2.34</v>
      </c>
      <c r="BH901">
        <v>2.395</v>
      </c>
      <c r="BI901">
        <v>2.3849999999999998</v>
      </c>
      <c r="BJ901">
        <v>2.4300000000000002</v>
      </c>
      <c r="BK901">
        <v>2.36</v>
      </c>
      <c r="BL901">
        <v>2.36</v>
      </c>
      <c r="BM901">
        <v>2.3650000000000002</v>
      </c>
      <c r="BN901">
        <v>2.375</v>
      </c>
      <c r="BO901">
        <v>2.37</v>
      </c>
      <c r="BP901">
        <v>2.38</v>
      </c>
      <c r="BQ901" s="10">
        <f t="shared" si="28"/>
        <v>6.3424947145876024E-3</v>
      </c>
      <c r="BR901" s="11" cm="1">
        <f t="array" aca="1" ref="BR901" ca="1">_xlfn.PERCENTILE.INC((OFFSET(E901,0,1,1,COLUMNS(E901:BP901)-1) - E901:BO901) / E901:BO901, 0.05) * SQRT(COUNT(E901:BP901) - 1)</f>
        <v>-8.3913449665124942E-2</v>
      </c>
      <c r="BS901" s="10" cm="1">
        <f t="array" aca="1" ref="BS901" ca="1">_xlfn.STDEV.P((E901:BO901 - OFFSET(E901:BO901,0,1)) / OFFSET(E901:BO901,0,1)) * SQRT(COUNT(E901:BP901)-1)</f>
        <v>6.0580059487858898E-2</v>
      </c>
      <c r="BT901" s="10" cm="1">
        <f t="array" ref="BT901">-(MAX(1 - (E901:BP901 / _xlfn.SCAN(E901, E901:BP901, _xlfn.LAMBDA(_xlpm.a,_xlpm.b, MAX(_xlpm.a, _xlpm.b))))))</f>
        <v>-5.8091286307053958E-2</v>
      </c>
      <c r="BU901" s="12">
        <f t="shared" ca="1" si="29"/>
        <v>0.19424149597628862</v>
      </c>
    </row>
    <row r="902" spans="1:73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8.25</v>
      </c>
      <c r="F902">
        <v>8.1059999999999999</v>
      </c>
      <c r="G902">
        <v>8.73</v>
      </c>
      <c r="H902">
        <v>8.85</v>
      </c>
      <c r="I902">
        <v>8.8819999999999997</v>
      </c>
      <c r="J902">
        <v>8.7260000000000009</v>
      </c>
      <c r="K902">
        <v>8.6359999999999992</v>
      </c>
      <c r="L902">
        <v>8.8219999999999992</v>
      </c>
      <c r="M902">
        <v>8.702</v>
      </c>
      <c r="N902">
        <v>8.8620000000000001</v>
      </c>
      <c r="O902">
        <v>8.6519999999999992</v>
      </c>
      <c r="P902">
        <v>8.6720000000000006</v>
      </c>
      <c r="Q902">
        <v>8.6319999999999997</v>
      </c>
      <c r="R902">
        <v>8.8460000000000001</v>
      </c>
      <c r="S902">
        <v>8.57</v>
      </c>
      <c r="T902">
        <v>8.452</v>
      </c>
      <c r="U902">
        <v>8.3000000000000007</v>
      </c>
      <c r="V902">
        <v>8.452</v>
      </c>
      <c r="W902">
        <v>8.5220000000000002</v>
      </c>
      <c r="X902">
        <v>8.3719999999999999</v>
      </c>
      <c r="Y902">
        <v>8.1219999999999999</v>
      </c>
      <c r="Z902">
        <v>7.98</v>
      </c>
      <c r="AA902">
        <v>8.1780000000000008</v>
      </c>
      <c r="AB902">
        <v>8.5760000000000005</v>
      </c>
      <c r="AC902">
        <v>8.6</v>
      </c>
      <c r="AD902">
        <v>8.7119999999999997</v>
      </c>
      <c r="AE902">
        <v>8.8480000000000008</v>
      </c>
      <c r="AF902">
        <v>8.7959999999999994</v>
      </c>
      <c r="AG902">
        <v>8.8780000000000001</v>
      </c>
      <c r="AH902">
        <v>8.7780000000000005</v>
      </c>
      <c r="AI902">
        <v>8.8740000000000006</v>
      </c>
      <c r="AJ902">
        <v>9.36</v>
      </c>
      <c r="AK902">
        <v>9.4160000000000004</v>
      </c>
      <c r="AL902">
        <v>9.4559999999999995</v>
      </c>
      <c r="AM902">
        <v>9.56</v>
      </c>
      <c r="AN902">
        <v>9.94</v>
      </c>
      <c r="AO902">
        <v>10.15</v>
      </c>
      <c r="AP902">
        <v>10.145</v>
      </c>
      <c r="AQ902">
        <v>10.32</v>
      </c>
      <c r="AR902">
        <v>10.62</v>
      </c>
      <c r="AS902">
        <v>10.414999999999999</v>
      </c>
      <c r="AT902">
        <v>10.705</v>
      </c>
      <c r="AU902">
        <v>10.67</v>
      </c>
      <c r="AV902">
        <v>10.86</v>
      </c>
      <c r="AW902">
        <v>11.04</v>
      </c>
      <c r="AX902">
        <v>10.965</v>
      </c>
      <c r="AY902">
        <v>10.68</v>
      </c>
      <c r="AZ902">
        <v>10.725</v>
      </c>
      <c r="BA902">
        <v>10.7</v>
      </c>
      <c r="BB902">
        <v>10.75</v>
      </c>
      <c r="BC902">
        <v>10.96</v>
      </c>
      <c r="BD902">
        <v>10.85</v>
      </c>
      <c r="BE902">
        <v>10.75</v>
      </c>
      <c r="BF902">
        <v>10.734999999999999</v>
      </c>
      <c r="BG902">
        <v>10.72</v>
      </c>
      <c r="BH902">
        <v>10.67</v>
      </c>
      <c r="BI902">
        <v>10.56</v>
      </c>
      <c r="BJ902">
        <v>10.42</v>
      </c>
      <c r="BK902">
        <v>10.69</v>
      </c>
      <c r="BL902">
        <v>10.33</v>
      </c>
      <c r="BM902">
        <v>10.605</v>
      </c>
      <c r="BN902">
        <v>10.7</v>
      </c>
      <c r="BO902">
        <v>10.67</v>
      </c>
      <c r="BP902">
        <v>10.56</v>
      </c>
      <c r="BQ902" s="10">
        <f t="shared" si="28"/>
        <v>0.28000000000000008</v>
      </c>
      <c r="BR902" s="11" cm="1">
        <f t="array" aca="1" ref="BR902" ca="1">_xlfn.PERCENTILE.INC((OFFSET(E902,0,1,1,COLUMNS(E902:BP902)-1) - E902:BO902) / E902:BO902, 0.05) * SQRT(COUNT(E902:BP902) - 1)</f>
        <v>-0.20448176703301199</v>
      </c>
      <c r="BS902" s="10" cm="1">
        <f t="array" aca="1" ref="BS902" ca="1">_xlfn.STDEV.P((E902:BO902 - OFFSET(E902:BO902,0,1)) / OFFSET(E902:BO902,0,1)) * SQRT(COUNT(E902:BP902)-1)</f>
        <v>0.16233094506864737</v>
      </c>
      <c r="BT902" s="10" cm="1">
        <f t="array" ref="BT902">-(MAX(1 - (E902:BP902 / _xlfn.SCAN(E902, E902:BP902, _xlfn.LAMBDA(_xlpm.a,_xlpm.b, MAX(_xlpm.a, _xlpm.b))))))</f>
        <v>-0.10155370412069342</v>
      </c>
      <c r="BU902" s="12">
        <f t="shared" ca="1" si="29"/>
        <v>1.7582887017996776</v>
      </c>
    </row>
    <row r="903" spans="1:73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36.520000000000003</v>
      </c>
      <c r="F903">
        <v>36.229999999999997</v>
      </c>
      <c r="G903">
        <v>36.369999999999997</v>
      </c>
      <c r="H903">
        <v>36.369999999999997</v>
      </c>
      <c r="I903">
        <v>37</v>
      </c>
      <c r="J903">
        <v>37.1</v>
      </c>
      <c r="K903">
        <v>37.49</v>
      </c>
      <c r="L903">
        <v>37.69</v>
      </c>
      <c r="M903">
        <v>38.270000000000003</v>
      </c>
      <c r="N903">
        <v>37.67</v>
      </c>
      <c r="O903">
        <v>37.18</v>
      </c>
      <c r="P903">
        <v>37.409999999999997</v>
      </c>
      <c r="Q903">
        <v>37.99</v>
      </c>
      <c r="R903">
        <v>38.869999999999997</v>
      </c>
      <c r="S903">
        <v>38.06</v>
      </c>
      <c r="T903">
        <v>37.6</v>
      </c>
      <c r="U903">
        <v>36.79</v>
      </c>
      <c r="V903">
        <v>37.43</v>
      </c>
      <c r="W903">
        <v>37.380000000000003</v>
      </c>
      <c r="X903">
        <v>37.49</v>
      </c>
      <c r="Y903">
        <v>36.83</v>
      </c>
      <c r="Z903">
        <v>38.06</v>
      </c>
      <c r="AA903">
        <v>38.770000000000003</v>
      </c>
      <c r="AB903">
        <v>39.229999999999997</v>
      </c>
      <c r="AC903">
        <v>39.11</v>
      </c>
      <c r="AD903">
        <v>38.92</v>
      </c>
      <c r="AE903">
        <v>39.700000000000003</v>
      </c>
      <c r="AF903">
        <v>36.14</v>
      </c>
      <c r="AG903">
        <v>36.08</v>
      </c>
      <c r="AH903">
        <v>36.159999999999997</v>
      </c>
      <c r="AI903">
        <v>36.03</v>
      </c>
      <c r="AJ903">
        <v>36</v>
      </c>
      <c r="AK903">
        <v>36.159999999999997</v>
      </c>
      <c r="AL903">
        <v>36.270000000000003</v>
      </c>
      <c r="AM903">
        <v>35.840000000000003</v>
      </c>
      <c r="AN903">
        <v>36.479999999999997</v>
      </c>
      <c r="AO903">
        <v>37.22</v>
      </c>
      <c r="AP903">
        <v>37.119999999999997</v>
      </c>
      <c r="AQ903">
        <v>38.090000000000003</v>
      </c>
      <c r="AR903">
        <v>38.42</v>
      </c>
      <c r="AS903">
        <v>37.770000000000003</v>
      </c>
      <c r="AT903">
        <v>38.43</v>
      </c>
      <c r="AU903">
        <v>38.72</v>
      </c>
      <c r="AV903">
        <v>38.770000000000003</v>
      </c>
      <c r="AW903">
        <v>39.75</v>
      </c>
      <c r="AX903">
        <v>39.880000000000003</v>
      </c>
      <c r="AY903">
        <v>41.18</v>
      </c>
      <c r="AZ903">
        <v>41.1</v>
      </c>
      <c r="BA903">
        <v>41.47</v>
      </c>
      <c r="BB903">
        <v>41.1</v>
      </c>
      <c r="BC903">
        <v>40.98</v>
      </c>
      <c r="BD903">
        <v>41.1</v>
      </c>
      <c r="BE903">
        <v>40.94</v>
      </c>
      <c r="BF903">
        <v>40.229999999999997</v>
      </c>
      <c r="BG903">
        <v>40.200000000000003</v>
      </c>
      <c r="BH903">
        <v>39.89</v>
      </c>
      <c r="BI903">
        <v>39.57</v>
      </c>
      <c r="BJ903">
        <v>39.619999999999997</v>
      </c>
      <c r="BK903">
        <v>39.96</v>
      </c>
      <c r="BL903">
        <v>39.44</v>
      </c>
      <c r="BM903">
        <v>39.76</v>
      </c>
      <c r="BN903">
        <v>39.28</v>
      </c>
      <c r="BO903">
        <v>39.44</v>
      </c>
      <c r="BP903">
        <v>38.76</v>
      </c>
      <c r="BQ903" s="10">
        <f t="shared" si="28"/>
        <v>6.1336254107338298E-2</v>
      </c>
      <c r="BR903" s="11" cm="1">
        <f t="array" aca="1" ref="BR903" ca="1">_xlfn.PERCENTILE.INC((OFFSET(E903,0,1,1,COLUMNS(E903:BP903)-1) - E903:BO903) / E903:BO903, 0.05) * SQRT(COUNT(E903:BP903) - 1)</f>
        <v>-0.13952478303327331</v>
      </c>
      <c r="BS903" s="10" cm="1">
        <f t="array" aca="1" ref="BS903" ca="1">_xlfn.STDEV.P((E903:BO903 - OFFSET(E903:BO903,0,1)) / OFFSET(E903:BO903,0,1)) * SQRT(COUNT(E903:BP903)-1)</f>
        <v>0.14344577362666475</v>
      </c>
      <c r="BT903" s="10" cm="1">
        <f t="array" ref="BT903">-(MAX(1 - (E903:BP903 / _xlfn.SCAN(E903, E903:BP903, _xlfn.LAMBDA(_xlpm.a,_xlpm.b, MAX(_xlpm.a, _xlpm.b))))))</f>
        <v>-9.722921914357685E-2</v>
      </c>
      <c r="BU903" s="12">
        <f t="shared" ca="1" si="29"/>
        <v>0.46540876796941022</v>
      </c>
    </row>
    <row r="904" spans="1:73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95.3</v>
      </c>
      <c r="F904">
        <v>96.9</v>
      </c>
      <c r="G904">
        <v>95.95</v>
      </c>
      <c r="H904">
        <v>94</v>
      </c>
      <c r="I904">
        <v>94.8</v>
      </c>
      <c r="J904">
        <v>95.9</v>
      </c>
      <c r="K904">
        <v>99.45</v>
      </c>
      <c r="L904">
        <v>96.7</v>
      </c>
      <c r="M904">
        <v>98.3</v>
      </c>
      <c r="N904">
        <v>97.75</v>
      </c>
      <c r="O904">
        <v>96.4</v>
      </c>
      <c r="P904">
        <v>97</v>
      </c>
      <c r="Q904">
        <v>98.05</v>
      </c>
      <c r="R904">
        <v>99.6</v>
      </c>
      <c r="S904">
        <v>102.1</v>
      </c>
      <c r="T904">
        <v>102</v>
      </c>
      <c r="U904">
        <v>103.4</v>
      </c>
      <c r="V904">
        <v>103.7</v>
      </c>
      <c r="W904">
        <v>101.8</v>
      </c>
      <c r="X904">
        <v>99.25</v>
      </c>
      <c r="Y904">
        <v>101</v>
      </c>
      <c r="Z904">
        <v>104.5</v>
      </c>
      <c r="AA904">
        <v>106.7</v>
      </c>
      <c r="AB904">
        <v>105.2</v>
      </c>
      <c r="AC904">
        <v>106.5</v>
      </c>
      <c r="AD904">
        <v>106.5</v>
      </c>
      <c r="AE904">
        <v>106.3</v>
      </c>
      <c r="AF904">
        <v>105.9</v>
      </c>
      <c r="AG904">
        <v>108.8</v>
      </c>
      <c r="AH904">
        <v>106.9</v>
      </c>
      <c r="AI904">
        <v>107.4</v>
      </c>
      <c r="AJ904">
        <v>106.6</v>
      </c>
      <c r="AK904">
        <v>107</v>
      </c>
      <c r="AL904">
        <v>104.2</v>
      </c>
      <c r="AM904">
        <v>103.4</v>
      </c>
      <c r="AN904">
        <v>104.1</v>
      </c>
      <c r="AO904">
        <v>102.2</v>
      </c>
      <c r="AP904">
        <v>98.55</v>
      </c>
      <c r="AQ904">
        <v>97.6</v>
      </c>
      <c r="AR904">
        <v>96</v>
      </c>
      <c r="AS904">
        <v>96.1</v>
      </c>
      <c r="AT904">
        <v>100</v>
      </c>
      <c r="AU904">
        <v>100</v>
      </c>
      <c r="AV904">
        <v>95.25</v>
      </c>
      <c r="AW904">
        <v>94</v>
      </c>
      <c r="AX904">
        <v>92.5</v>
      </c>
      <c r="AY904">
        <v>93.45</v>
      </c>
      <c r="AZ904">
        <v>96.4</v>
      </c>
      <c r="BA904">
        <v>95.2</v>
      </c>
      <c r="BB904">
        <v>98.45</v>
      </c>
      <c r="BC904">
        <v>94.5</v>
      </c>
      <c r="BD904">
        <v>99.25</v>
      </c>
      <c r="BE904">
        <v>107.1</v>
      </c>
      <c r="BF904">
        <v>103</v>
      </c>
      <c r="BG904">
        <v>101.2</v>
      </c>
      <c r="BH904">
        <v>105.3</v>
      </c>
      <c r="BI904">
        <v>104.1</v>
      </c>
      <c r="BJ904">
        <v>107.8</v>
      </c>
      <c r="BK904">
        <v>106.7</v>
      </c>
      <c r="BL904">
        <v>106.6</v>
      </c>
      <c r="BM904">
        <v>107.6</v>
      </c>
      <c r="BN904">
        <v>109.2</v>
      </c>
      <c r="BO904">
        <v>107.3</v>
      </c>
      <c r="BP904">
        <v>107.9</v>
      </c>
      <c r="BQ904" s="10">
        <f t="shared" si="28"/>
        <v>0.1322140608604408</v>
      </c>
      <c r="BR904" s="11" cm="1">
        <f t="array" aca="1" ref="BR904" ca="1">_xlfn.PERCENTILE.INC((OFFSET(E904,0,1,1,COLUMNS(E904:BP904)-1) - E904:BO904) / E904:BO904, 0.05) * SQRT(COUNT(E904:BP904) - 1)</f>
        <v>-0.27707418249518845</v>
      </c>
      <c r="BS904" s="10" cm="1">
        <f t="array" aca="1" ref="BS904" ca="1">_xlfn.STDEV.P((E904:BO904 - OFFSET(E904:BO904,0,1)) / OFFSET(E904:BO904,0,1)) * SQRT(COUNT(E904:BP904)-1)</f>
        <v>0.18295685589365165</v>
      </c>
      <c r="BT904" s="10" cm="1">
        <f t="array" ref="BT904">-(MAX(1 - (E904:BP904 / _xlfn.SCAN(E904, E904:BP904, _xlfn.LAMBDA(_xlpm.a,_xlpm.b, MAX(_xlpm.a, _xlpm.b))))))</f>
        <v>-0.1498161764705882</v>
      </c>
      <c r="BU904" s="12">
        <f t="shared" ca="1" si="29"/>
        <v>0.7523015568605611</v>
      </c>
    </row>
    <row r="905" spans="1:73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3506</v>
      </c>
      <c r="F905">
        <v>3576</v>
      </c>
      <c r="G905">
        <v>3606</v>
      </c>
      <c r="H905">
        <v>3746</v>
      </c>
      <c r="I905">
        <v>3750</v>
      </c>
      <c r="J905">
        <v>3642</v>
      </c>
      <c r="K905">
        <v>3628</v>
      </c>
      <c r="L905">
        <v>3718</v>
      </c>
      <c r="M905">
        <v>3704</v>
      </c>
      <c r="N905">
        <v>3792</v>
      </c>
      <c r="O905">
        <v>3670</v>
      </c>
      <c r="P905">
        <v>3730</v>
      </c>
      <c r="Q905">
        <v>3766</v>
      </c>
      <c r="R905">
        <v>3948</v>
      </c>
      <c r="S905">
        <v>4000</v>
      </c>
      <c r="T905">
        <v>4024</v>
      </c>
      <c r="U905">
        <v>3820</v>
      </c>
      <c r="V905">
        <v>3830</v>
      </c>
      <c r="W905">
        <v>3878</v>
      </c>
      <c r="X905">
        <v>3880</v>
      </c>
      <c r="Y905">
        <v>3880</v>
      </c>
      <c r="Z905">
        <v>3882</v>
      </c>
      <c r="AA905">
        <v>3922</v>
      </c>
      <c r="AB905">
        <v>3898</v>
      </c>
      <c r="AC905">
        <v>3798</v>
      </c>
      <c r="AD905">
        <v>3850</v>
      </c>
      <c r="AE905">
        <v>3876</v>
      </c>
      <c r="AF905">
        <v>3884</v>
      </c>
      <c r="AG905">
        <v>3898</v>
      </c>
      <c r="AH905">
        <v>4016</v>
      </c>
      <c r="AI905">
        <v>4026</v>
      </c>
      <c r="AJ905">
        <v>4000</v>
      </c>
      <c r="AK905">
        <v>4004</v>
      </c>
      <c r="AL905">
        <v>3870</v>
      </c>
      <c r="AM905">
        <v>3806</v>
      </c>
      <c r="AN905">
        <v>3846</v>
      </c>
      <c r="AO905">
        <v>3850</v>
      </c>
      <c r="AP905">
        <v>3868</v>
      </c>
      <c r="AQ905">
        <v>3942</v>
      </c>
      <c r="AR905">
        <v>3996</v>
      </c>
      <c r="AS905">
        <v>3926</v>
      </c>
      <c r="AT905">
        <v>3994</v>
      </c>
      <c r="AU905">
        <v>3990</v>
      </c>
      <c r="AV905">
        <v>4188</v>
      </c>
      <c r="AW905">
        <v>4090</v>
      </c>
      <c r="AX905">
        <v>4054</v>
      </c>
      <c r="AY905">
        <v>4098</v>
      </c>
      <c r="AZ905">
        <v>4196</v>
      </c>
      <c r="BA905">
        <v>4156</v>
      </c>
      <c r="BB905">
        <v>4134</v>
      </c>
      <c r="BC905">
        <v>4106</v>
      </c>
      <c r="BD905">
        <v>4000</v>
      </c>
      <c r="BE905">
        <v>3956</v>
      </c>
      <c r="BF905">
        <v>3938</v>
      </c>
      <c r="BG905">
        <v>3978</v>
      </c>
      <c r="BH905">
        <v>3912</v>
      </c>
      <c r="BI905">
        <v>3896</v>
      </c>
      <c r="BJ905">
        <v>3810</v>
      </c>
      <c r="BK905">
        <v>3924</v>
      </c>
      <c r="BL905">
        <v>3978</v>
      </c>
      <c r="BM905">
        <v>4048</v>
      </c>
      <c r="BN905">
        <v>4066</v>
      </c>
      <c r="BO905">
        <v>4140</v>
      </c>
      <c r="BP905">
        <v>4218</v>
      </c>
      <c r="BQ905" s="10">
        <f t="shared" si="28"/>
        <v>0.20308043354249858</v>
      </c>
      <c r="BR905" s="11" cm="1">
        <f t="array" aca="1" ref="BR905" ca="1">_xlfn.PERCENTILE.INC((OFFSET(E905,0,1,1,COLUMNS(E905:BP905)-1) - E905:BO905) / E905:BO905, 0.05) * SQRT(COUNT(E905:BP905) - 1)</f>
        <v>-0.22622434082121598</v>
      </c>
      <c r="BS905" s="10" cm="1">
        <f t="array" aca="1" ref="BS905" ca="1">_xlfn.STDEV.P((E905:BO905 - OFFSET(E905:BO905,0,1)) / OFFSET(E905:BO905,0,1)) * SQRT(COUNT(E905:BP905)-1)</f>
        <v>0.14978661131429219</v>
      </c>
      <c r="BT905" s="10" cm="1">
        <f t="array" ref="BT905">-(MAX(1 - (E905:BP905 / _xlfn.SCAN(E905, E905:BP905, _xlfn.LAMBDA(_xlpm.a,_xlpm.b, MAX(_xlpm.a, _xlpm.b))))))</f>
        <v>-9.1992373689227858E-2</v>
      </c>
      <c r="BU905" s="12">
        <f t="shared" ca="1" si="29"/>
        <v>1.3920142686963257</v>
      </c>
    </row>
    <row r="906" spans="1:73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16.5</v>
      </c>
      <c r="F906">
        <v>16.100000000000001</v>
      </c>
      <c r="G906">
        <v>16.12</v>
      </c>
      <c r="H906">
        <v>15.8</v>
      </c>
      <c r="I906">
        <v>16.059999999999999</v>
      </c>
      <c r="J906">
        <v>15.98</v>
      </c>
      <c r="K906">
        <v>15.94</v>
      </c>
      <c r="L906">
        <v>16.100000000000001</v>
      </c>
      <c r="M906">
        <v>16.260000000000002</v>
      </c>
      <c r="N906">
        <v>15.8</v>
      </c>
      <c r="O906">
        <v>15.88</v>
      </c>
      <c r="P906">
        <v>15.66</v>
      </c>
      <c r="Q906">
        <v>15.78</v>
      </c>
      <c r="R906">
        <v>15.8</v>
      </c>
      <c r="S906">
        <v>15.5</v>
      </c>
      <c r="T906">
        <v>15.8</v>
      </c>
      <c r="U906">
        <v>15.26</v>
      </c>
      <c r="V906">
        <v>15.38</v>
      </c>
      <c r="W906">
        <v>15.26</v>
      </c>
      <c r="X906">
        <v>15.36</v>
      </c>
      <c r="Y906">
        <v>15.16</v>
      </c>
      <c r="Z906">
        <v>14.8</v>
      </c>
      <c r="AA906">
        <v>14.6</v>
      </c>
      <c r="AB906">
        <v>14.9</v>
      </c>
      <c r="AC906">
        <v>14.78</v>
      </c>
      <c r="AD906">
        <v>15.04</v>
      </c>
      <c r="AE906">
        <v>15.38</v>
      </c>
      <c r="AF906">
        <v>15.42</v>
      </c>
      <c r="AG906">
        <v>15.3</v>
      </c>
      <c r="AH906">
        <v>15.78</v>
      </c>
      <c r="AI906">
        <v>15.74</v>
      </c>
      <c r="AJ906">
        <v>16.3</v>
      </c>
      <c r="AK906">
        <v>15.9</v>
      </c>
      <c r="AL906">
        <v>16.02</v>
      </c>
      <c r="AM906">
        <v>15.82</v>
      </c>
      <c r="AN906">
        <v>15.82</v>
      </c>
      <c r="AO906">
        <v>15.84</v>
      </c>
      <c r="AP906">
        <v>15.38</v>
      </c>
      <c r="AQ906">
        <v>15.82</v>
      </c>
      <c r="AR906">
        <v>15.66</v>
      </c>
      <c r="AS906">
        <v>15.98</v>
      </c>
      <c r="AT906">
        <v>15.88</v>
      </c>
      <c r="AU906">
        <v>15.58</v>
      </c>
      <c r="AV906">
        <v>15.64</v>
      </c>
      <c r="AW906">
        <v>15.84</v>
      </c>
      <c r="AX906">
        <v>15.86</v>
      </c>
      <c r="AY906">
        <v>15.86</v>
      </c>
      <c r="AZ906">
        <v>15.86</v>
      </c>
      <c r="BA906">
        <v>15.56</v>
      </c>
      <c r="BB906">
        <v>15.64</v>
      </c>
      <c r="BC906">
        <v>15.56</v>
      </c>
      <c r="BD906">
        <v>15.68</v>
      </c>
      <c r="BE906">
        <v>15.74</v>
      </c>
      <c r="BF906">
        <v>15.8</v>
      </c>
      <c r="BG906">
        <v>15.9</v>
      </c>
      <c r="BH906">
        <v>15.9</v>
      </c>
      <c r="BI906">
        <v>15.9</v>
      </c>
      <c r="BJ906">
        <v>16</v>
      </c>
      <c r="BK906">
        <v>15.86</v>
      </c>
      <c r="BL906">
        <v>15.82</v>
      </c>
      <c r="BM906">
        <v>15.9</v>
      </c>
      <c r="BN906">
        <v>15.82</v>
      </c>
      <c r="BO906">
        <v>15.84</v>
      </c>
      <c r="BP906">
        <v>15.68</v>
      </c>
      <c r="BQ906" s="10">
        <f t="shared" si="28"/>
        <v>-4.9696969696969712E-2</v>
      </c>
      <c r="BR906" s="11" cm="1">
        <f t="array" aca="1" ref="BR906" ca="1">_xlfn.PERCENTILE.INC((OFFSET(E906,0,1,1,COLUMNS(E906:BP906)-1) - E906:BO906) / E906:BO906, 0.05) * SQRT(COUNT(E906:BP906) - 1)</f>
        <v>-0.1945431415787818</v>
      </c>
      <c r="BS906" s="10" cm="1">
        <f t="array" aca="1" ref="BS906" ca="1">_xlfn.STDEV.P((E906:BO906 - OFFSET(E906:BO906,0,1)) / OFFSET(E906:BO906,0,1)) * SQRT(COUNT(E906:BP906)-1)</f>
        <v>0.11653862566018008</v>
      </c>
      <c r="BT906" s="10" cm="1">
        <f t="array" ref="BT906">-(MAX(1 - (E906:BP906 / _xlfn.SCAN(E906, E906:BP906, _xlfn.LAMBDA(_xlpm.a,_xlpm.b, MAX(_xlpm.a, _xlpm.b))))))</f>
        <v>-0.11515151515151523</v>
      </c>
      <c r="BU906" s="12">
        <f t="shared" ca="1" si="29"/>
        <v>-0.37989381442851855</v>
      </c>
    </row>
    <row r="907" spans="1:73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86.58</v>
      </c>
      <c r="F907">
        <v>87.9</v>
      </c>
      <c r="G907">
        <v>87</v>
      </c>
      <c r="H907">
        <v>87.3</v>
      </c>
      <c r="I907">
        <v>88.16</v>
      </c>
      <c r="J907">
        <v>88.38</v>
      </c>
      <c r="K907">
        <v>87.56</v>
      </c>
      <c r="L907">
        <v>88.4</v>
      </c>
      <c r="M907">
        <v>88.02</v>
      </c>
      <c r="N907">
        <v>88.9</v>
      </c>
      <c r="O907">
        <v>87.72</v>
      </c>
      <c r="P907">
        <v>87.96</v>
      </c>
      <c r="Q907">
        <v>89.46</v>
      </c>
      <c r="R907">
        <v>92.66</v>
      </c>
      <c r="S907">
        <v>91.34</v>
      </c>
      <c r="T907">
        <v>91.16</v>
      </c>
      <c r="U907">
        <v>89.18</v>
      </c>
      <c r="V907">
        <v>90.02</v>
      </c>
      <c r="W907">
        <v>88.34</v>
      </c>
      <c r="X907">
        <v>88.32</v>
      </c>
      <c r="Y907">
        <v>87.34</v>
      </c>
      <c r="Z907">
        <v>87.94</v>
      </c>
      <c r="AA907">
        <v>88.02</v>
      </c>
      <c r="AB907">
        <v>89.16</v>
      </c>
      <c r="AC907">
        <v>89.94</v>
      </c>
      <c r="AD907">
        <v>88.22</v>
      </c>
      <c r="AE907">
        <v>87.26</v>
      </c>
      <c r="AF907">
        <v>86.18</v>
      </c>
      <c r="AG907">
        <v>84.86</v>
      </c>
      <c r="AH907">
        <v>86.5</v>
      </c>
      <c r="AI907">
        <v>86.52</v>
      </c>
      <c r="AJ907">
        <v>86.46</v>
      </c>
      <c r="AK907">
        <v>85.5</v>
      </c>
      <c r="AL907">
        <v>84.48</v>
      </c>
      <c r="AM907">
        <v>82.9</v>
      </c>
      <c r="AN907">
        <v>84.06</v>
      </c>
      <c r="AO907">
        <v>83.2</v>
      </c>
      <c r="AP907">
        <v>83.34</v>
      </c>
      <c r="AQ907">
        <v>84.92</v>
      </c>
      <c r="AR907">
        <v>84.36</v>
      </c>
      <c r="AS907">
        <v>82.62</v>
      </c>
      <c r="AT907">
        <v>84.86</v>
      </c>
      <c r="AU907">
        <v>84.36</v>
      </c>
      <c r="AV907">
        <v>86.32</v>
      </c>
      <c r="AW907">
        <v>86.3</v>
      </c>
      <c r="AX907">
        <v>84.26</v>
      </c>
      <c r="AY907">
        <v>87.12</v>
      </c>
      <c r="AZ907">
        <v>88.1</v>
      </c>
      <c r="BA907">
        <v>88.28</v>
      </c>
      <c r="BB907">
        <v>86.58</v>
      </c>
      <c r="BC907">
        <v>86.3</v>
      </c>
      <c r="BD907">
        <v>85.1</v>
      </c>
      <c r="BE907">
        <v>86.14</v>
      </c>
      <c r="BF907">
        <v>85.14</v>
      </c>
      <c r="BG907">
        <v>86.08</v>
      </c>
      <c r="BH907">
        <v>85.5</v>
      </c>
      <c r="BI907">
        <v>83.56</v>
      </c>
      <c r="BJ907">
        <v>83.18</v>
      </c>
      <c r="BK907">
        <v>84.74</v>
      </c>
      <c r="BL907">
        <v>83.12</v>
      </c>
      <c r="BM907">
        <v>84.2</v>
      </c>
      <c r="BN907">
        <v>84.6</v>
      </c>
      <c r="BO907">
        <v>86.1</v>
      </c>
      <c r="BP907">
        <v>86.4</v>
      </c>
      <c r="BQ907" s="10">
        <f t="shared" si="28"/>
        <v>-2.0790020790019937E-3</v>
      </c>
      <c r="BR907" s="11" cm="1">
        <f t="array" aca="1" ref="BR907" ca="1">_xlfn.PERCENTILE.INC((OFFSET(E907,0,1,1,COLUMNS(E907:BP907)-1) - E907:BO907) / E907:BO907, 0.05) * SQRT(COUNT(E907:BP907) - 1)</f>
        <v>-0.16262632539790925</v>
      </c>
      <c r="BS907" s="10" cm="1">
        <f t="array" aca="1" ref="BS907" ca="1">_xlfn.STDEV.P((E907:BO907 - OFFSET(E907:BO907,0,1)) / OFFSET(E907:BO907,0,1)) * SQRT(COUNT(E907:BP907)-1)</f>
        <v>0.11340718146485318</v>
      </c>
      <c r="BT907" s="10" cm="1">
        <f t="array" ref="BT907">-(MAX(1 - (E907:BP907 / _xlfn.SCAN(E907, E907:BP907, _xlfn.LAMBDA(_xlpm.a,_xlpm.b, MAX(_xlpm.a, _xlpm.b))))))</f>
        <v>-0.10835311892941935</v>
      </c>
      <c r="BU907" s="12">
        <f t="shared" ca="1" si="29"/>
        <v>2.9501346779362045E-2</v>
      </c>
    </row>
    <row r="908" spans="1:73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96.7</v>
      </c>
      <c r="F908">
        <v>95.3</v>
      </c>
      <c r="G908">
        <v>95.3</v>
      </c>
      <c r="H908">
        <v>96.7</v>
      </c>
      <c r="I908">
        <v>96.6</v>
      </c>
      <c r="J908">
        <v>96.7</v>
      </c>
      <c r="K908">
        <v>98.9</v>
      </c>
      <c r="L908">
        <v>102.8</v>
      </c>
      <c r="M908">
        <v>100.2</v>
      </c>
      <c r="N908">
        <v>101.2</v>
      </c>
      <c r="O908">
        <v>100.6</v>
      </c>
      <c r="P908">
        <v>102.6</v>
      </c>
      <c r="Q908">
        <v>100.6</v>
      </c>
      <c r="R908">
        <v>100</v>
      </c>
      <c r="S908">
        <v>99</v>
      </c>
      <c r="T908">
        <v>93.3</v>
      </c>
      <c r="U908">
        <v>91.3</v>
      </c>
      <c r="V908">
        <v>94.1</v>
      </c>
      <c r="W908">
        <v>91.3</v>
      </c>
      <c r="X908">
        <v>92.6</v>
      </c>
      <c r="Y908">
        <v>92</v>
      </c>
      <c r="Z908">
        <v>97.7</v>
      </c>
      <c r="AA908">
        <v>99.8</v>
      </c>
      <c r="AB908">
        <v>109.8</v>
      </c>
      <c r="AC908">
        <v>113.2</v>
      </c>
      <c r="AD908">
        <v>108.8</v>
      </c>
      <c r="AE908">
        <v>110</v>
      </c>
      <c r="AF908">
        <v>107.2</v>
      </c>
      <c r="AG908">
        <v>107.6</v>
      </c>
      <c r="AH908">
        <v>106.6</v>
      </c>
      <c r="AI908">
        <v>107.6</v>
      </c>
      <c r="AJ908">
        <v>107.6</v>
      </c>
      <c r="AK908">
        <v>108.2</v>
      </c>
      <c r="AL908">
        <v>107</v>
      </c>
      <c r="AM908">
        <v>105.2</v>
      </c>
      <c r="AN908">
        <v>106.6</v>
      </c>
      <c r="AO908">
        <v>108.2</v>
      </c>
      <c r="AP908">
        <v>106.8</v>
      </c>
      <c r="AQ908">
        <v>110</v>
      </c>
      <c r="AR908">
        <v>109.4</v>
      </c>
      <c r="AS908">
        <v>109</v>
      </c>
      <c r="AT908">
        <v>110.8</v>
      </c>
      <c r="AU908">
        <v>112.4</v>
      </c>
      <c r="AV908">
        <v>116.6</v>
      </c>
      <c r="AW908">
        <v>113.6</v>
      </c>
      <c r="AX908">
        <v>116</v>
      </c>
      <c r="AY908">
        <v>121.2</v>
      </c>
      <c r="AZ908">
        <v>119.6</v>
      </c>
      <c r="BA908">
        <v>121.4</v>
      </c>
      <c r="BB908">
        <v>120.8</v>
      </c>
      <c r="BC908">
        <v>120.6</v>
      </c>
      <c r="BD908">
        <v>125</v>
      </c>
      <c r="BE908">
        <v>125.8</v>
      </c>
      <c r="BF908">
        <v>127.8</v>
      </c>
      <c r="BG908">
        <v>130.19999999999999</v>
      </c>
      <c r="BH908">
        <v>127.8</v>
      </c>
      <c r="BI908">
        <v>132.6</v>
      </c>
      <c r="BJ908">
        <v>130.6</v>
      </c>
      <c r="BK908">
        <v>128.6</v>
      </c>
      <c r="BL908">
        <v>125</v>
      </c>
      <c r="BM908">
        <v>125.8</v>
      </c>
      <c r="BN908">
        <v>126.4</v>
      </c>
      <c r="BO908">
        <v>128</v>
      </c>
      <c r="BP908">
        <v>126.8</v>
      </c>
      <c r="BQ908" s="10">
        <f t="shared" si="28"/>
        <v>0.31127197518097199</v>
      </c>
      <c r="BR908" s="11" cm="1">
        <f t="array" aca="1" ref="BR908" ca="1">_xlfn.PERCENTILE.INC((OFFSET(E908,0,1,1,COLUMNS(E908:BP908)-1) - E908:BO908) / E908:BO908, 0.05) * SQRT(COUNT(E908:BP908) - 1)</f>
        <v>-0.22039611148429769</v>
      </c>
      <c r="BS908" s="10" cm="1">
        <f t="array" aca="1" ref="BS908" ca="1">_xlfn.STDEV.P((E908:BO908 - OFFSET(E908:BO908,0,1)) / OFFSET(E908:BO908,0,1)) * SQRT(COUNT(E908:BP908)-1)</f>
        <v>0.19293383636528022</v>
      </c>
      <c r="BT908" s="10" cm="1">
        <f t="array" ref="BT908">-(MAX(1 - (E908:BP908 / _xlfn.SCAN(E908, E908:BP908, _xlfn.LAMBDA(_xlpm.a,_xlpm.b, MAX(_xlpm.a, _xlpm.b))))))</f>
        <v>-0.11186770428015569</v>
      </c>
      <c r="BU908" s="12">
        <f t="shared" ca="1" si="29"/>
        <v>1.6414779688931249</v>
      </c>
    </row>
    <row r="909" spans="1:73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5470</v>
      </c>
      <c r="F909">
        <v>5753</v>
      </c>
      <c r="G909">
        <v>5768</v>
      </c>
      <c r="H909">
        <v>6115</v>
      </c>
      <c r="I909">
        <v>6310</v>
      </c>
      <c r="J909">
        <v>6310</v>
      </c>
      <c r="K909">
        <v>6194</v>
      </c>
      <c r="L909">
        <v>6128</v>
      </c>
      <c r="M909">
        <v>5994</v>
      </c>
      <c r="N909">
        <v>6132</v>
      </c>
      <c r="O909">
        <v>5946</v>
      </c>
      <c r="P909">
        <v>5974</v>
      </c>
      <c r="Q909">
        <v>5917</v>
      </c>
      <c r="R909">
        <v>6034</v>
      </c>
      <c r="S909">
        <v>5924</v>
      </c>
      <c r="T909">
        <v>5876</v>
      </c>
      <c r="U909">
        <v>5877</v>
      </c>
      <c r="V909">
        <v>5909</v>
      </c>
      <c r="W909">
        <v>5734</v>
      </c>
      <c r="X909">
        <v>5685</v>
      </c>
      <c r="Y909">
        <v>5589</v>
      </c>
      <c r="Z909">
        <v>5672</v>
      </c>
      <c r="AA909">
        <v>5618</v>
      </c>
      <c r="AB909">
        <v>5637</v>
      </c>
      <c r="AC909">
        <v>5648</v>
      </c>
      <c r="AD909">
        <v>5620</v>
      </c>
      <c r="AE909">
        <v>5760</v>
      </c>
      <c r="AF909">
        <v>5770</v>
      </c>
      <c r="AG909">
        <v>5922</v>
      </c>
      <c r="AH909">
        <v>5912</v>
      </c>
      <c r="AI909">
        <v>5934</v>
      </c>
      <c r="AJ909">
        <v>6186</v>
      </c>
      <c r="AK909">
        <v>6260</v>
      </c>
      <c r="AL909">
        <v>6235</v>
      </c>
      <c r="AM909">
        <v>6235</v>
      </c>
      <c r="AN909">
        <v>6352</v>
      </c>
      <c r="AO909">
        <v>6320</v>
      </c>
      <c r="AP909">
        <v>6312</v>
      </c>
      <c r="AQ909">
        <v>6355</v>
      </c>
      <c r="AR909">
        <v>6480</v>
      </c>
      <c r="AS909">
        <v>6187</v>
      </c>
      <c r="AT909">
        <v>6303</v>
      </c>
      <c r="AU909">
        <v>6436</v>
      </c>
      <c r="AV909">
        <v>6435</v>
      </c>
      <c r="AW909">
        <v>5878</v>
      </c>
      <c r="AX909">
        <v>5854</v>
      </c>
      <c r="AY909">
        <v>6040</v>
      </c>
      <c r="AZ909">
        <v>5819</v>
      </c>
      <c r="BA909">
        <v>5649</v>
      </c>
      <c r="BB909">
        <v>5781</v>
      </c>
      <c r="BC909">
        <v>5745</v>
      </c>
      <c r="BD909">
        <v>5597</v>
      </c>
      <c r="BE909">
        <v>5610</v>
      </c>
      <c r="BF909">
        <v>5460</v>
      </c>
      <c r="BG909">
        <v>5558</v>
      </c>
      <c r="BH909">
        <v>5471</v>
      </c>
      <c r="BI909">
        <v>5386</v>
      </c>
      <c r="BJ909">
        <v>5345</v>
      </c>
      <c r="BK909">
        <v>5422</v>
      </c>
      <c r="BL909">
        <v>5349</v>
      </c>
      <c r="BM909">
        <v>5533</v>
      </c>
      <c r="BN909">
        <v>5480</v>
      </c>
      <c r="BO909">
        <v>5578</v>
      </c>
      <c r="BP909">
        <v>5550</v>
      </c>
      <c r="BQ909" s="10">
        <f t="shared" si="28"/>
        <v>1.4625228519195612E-2</v>
      </c>
      <c r="BR909" s="11" cm="1">
        <f t="array" aca="1" ref="BR909" ca="1">_xlfn.PERCENTILE.INC((OFFSET(E909,0,1,1,COLUMNS(E909:BP909)-1) - E909:BO909) / E909:BO909, 0.05) * SQRT(COUNT(E909:BP909) - 1)</f>
        <v>-0.24018921698613285</v>
      </c>
      <c r="BS909" s="10" cm="1">
        <f t="array" aca="1" ref="BS909" ca="1">_xlfn.STDEV.P((E909:BO909 - OFFSET(E909:BO909,0,1)) / OFFSET(E909:BO909,0,1)) * SQRT(COUNT(E909:BP909)-1)</f>
        <v>0.18871962761958655</v>
      </c>
      <c r="BT909" s="10" cm="1">
        <f t="array" ref="BT909">-(MAX(1 - (E909:BP909 / _xlfn.SCAN(E909, E909:BP909, _xlfn.LAMBDA(_xlpm.a,_xlpm.b, MAX(_xlpm.a, _xlpm.b))))))</f>
        <v>-0.17515432098765427</v>
      </c>
      <c r="BU909" s="12">
        <f t="shared" ca="1" si="29"/>
        <v>0.10624170595693444</v>
      </c>
    </row>
    <row r="910" spans="1:73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21.44</v>
      </c>
      <c r="F910">
        <v>21.54</v>
      </c>
      <c r="G910">
        <v>22.18</v>
      </c>
      <c r="H910">
        <v>22.2</v>
      </c>
      <c r="I910">
        <v>22.02</v>
      </c>
      <c r="J910">
        <v>23.98</v>
      </c>
      <c r="K910">
        <v>23.08</v>
      </c>
      <c r="L910">
        <v>23.98</v>
      </c>
      <c r="M910">
        <v>24</v>
      </c>
      <c r="N910">
        <v>24.02</v>
      </c>
      <c r="O910">
        <v>24.28</v>
      </c>
      <c r="P910">
        <v>24.4</v>
      </c>
      <c r="Q910">
        <v>24.18</v>
      </c>
      <c r="R910">
        <v>23.9</v>
      </c>
      <c r="S910">
        <v>24.02</v>
      </c>
      <c r="T910">
        <v>24.18</v>
      </c>
      <c r="U910">
        <v>24.04</v>
      </c>
      <c r="V910">
        <v>24.02</v>
      </c>
      <c r="W910">
        <v>23.94</v>
      </c>
      <c r="X910">
        <v>23.62</v>
      </c>
      <c r="Y910">
        <v>23.64</v>
      </c>
      <c r="Z910">
        <v>23.64</v>
      </c>
      <c r="AA910">
        <v>23.9</v>
      </c>
      <c r="AB910">
        <v>23.9</v>
      </c>
      <c r="AC910">
        <v>23.74</v>
      </c>
      <c r="AD910">
        <v>23.8</v>
      </c>
      <c r="AE910">
        <v>23.9</v>
      </c>
      <c r="AF910">
        <v>23.86</v>
      </c>
      <c r="AG910">
        <v>23.78</v>
      </c>
      <c r="AH910">
        <v>23.44</v>
      </c>
      <c r="AI910">
        <v>23.68</v>
      </c>
      <c r="AJ910">
        <v>23.82</v>
      </c>
      <c r="AK910">
        <v>23.94</v>
      </c>
      <c r="AL910">
        <v>23.78</v>
      </c>
      <c r="AM910">
        <v>23.66</v>
      </c>
      <c r="AN910">
        <v>23.58</v>
      </c>
      <c r="AO910">
        <v>23.6</v>
      </c>
      <c r="AP910">
        <v>23.68</v>
      </c>
      <c r="AQ910">
        <v>23.86</v>
      </c>
      <c r="AR910">
        <v>23.86</v>
      </c>
      <c r="AS910">
        <v>23.94</v>
      </c>
      <c r="AT910">
        <v>23.86</v>
      </c>
      <c r="AU910">
        <v>23.86</v>
      </c>
      <c r="AV910">
        <v>23.86</v>
      </c>
      <c r="AW910">
        <v>23.86</v>
      </c>
      <c r="AX910">
        <v>23.84</v>
      </c>
      <c r="AY910">
        <v>23.86</v>
      </c>
      <c r="AZ910">
        <v>23.88</v>
      </c>
      <c r="BA910">
        <v>24.1</v>
      </c>
      <c r="BB910">
        <v>24.2</v>
      </c>
      <c r="BC910">
        <v>23.98</v>
      </c>
      <c r="BD910">
        <v>23.86</v>
      </c>
      <c r="BE910">
        <v>23.86</v>
      </c>
      <c r="BF910">
        <v>23.72</v>
      </c>
      <c r="BG910">
        <v>23.7</v>
      </c>
      <c r="BH910">
        <v>23.7</v>
      </c>
      <c r="BI910">
        <v>23.66</v>
      </c>
      <c r="BJ910">
        <v>23.66</v>
      </c>
      <c r="BK910">
        <v>23.64</v>
      </c>
      <c r="BL910">
        <v>23.64</v>
      </c>
      <c r="BM910">
        <v>23.64</v>
      </c>
      <c r="BN910">
        <v>23.62</v>
      </c>
      <c r="BO910">
        <v>23.64</v>
      </c>
      <c r="BP910">
        <v>23.68</v>
      </c>
      <c r="BQ910" s="10">
        <f t="shared" si="28"/>
        <v>0.10447761194029843</v>
      </c>
      <c r="BR910" s="11" cm="1">
        <f t="array" aca="1" ref="BR910" ca="1">_xlfn.PERCENTILE.INC((OFFSET(E910,0,1,1,COLUMNS(E910:BP910)-1) - E910:BO910) / E910:BO910, 0.05) * SQRT(COUNT(E910:BP910) - 1)</f>
        <v>-8.9936445987891842E-2</v>
      </c>
      <c r="BS910" s="10" cm="1">
        <f t="array" aca="1" ref="BS910" ca="1">_xlfn.STDEV.P((E910:BO910 - OFFSET(E910:BO910,0,1)) / OFFSET(E910:BO910,0,1)) * SQRT(COUNT(E910:BP910)-1)</f>
        <v>0.10980432203304151</v>
      </c>
      <c r="BT910" s="10" cm="1">
        <f t="array" ref="BT910">-(MAX(1 - (E910:BP910 / _xlfn.SCAN(E910, E910:BP910, _xlfn.LAMBDA(_xlpm.a,_xlpm.b, MAX(_xlpm.a, _xlpm.b))))))</f>
        <v>-3.9344262295081811E-2</v>
      </c>
      <c r="BU910" s="12">
        <f t="shared" ca="1" si="29"/>
        <v>1.0008921012589478</v>
      </c>
    </row>
    <row r="911" spans="1:73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6542</v>
      </c>
      <c r="F911">
        <v>6784</v>
      </c>
      <c r="G911">
        <v>6708</v>
      </c>
      <c r="H911">
        <v>6736</v>
      </c>
      <c r="I911">
        <v>6668</v>
      </c>
      <c r="J911">
        <v>6660</v>
      </c>
      <c r="K911">
        <v>6556</v>
      </c>
      <c r="L911">
        <v>6358</v>
      </c>
      <c r="M911">
        <v>6308</v>
      </c>
      <c r="N911">
        <v>6326</v>
      </c>
      <c r="O911">
        <v>6274</v>
      </c>
      <c r="P911">
        <v>6212</v>
      </c>
      <c r="Q911">
        <v>6224</v>
      </c>
      <c r="R911">
        <v>6238</v>
      </c>
      <c r="S911">
        <v>6260</v>
      </c>
      <c r="T911">
        <v>6274</v>
      </c>
      <c r="U911">
        <v>6554</v>
      </c>
      <c r="V911">
        <v>6376</v>
      </c>
      <c r="W911">
        <v>6434</v>
      </c>
      <c r="X911">
        <v>6300</v>
      </c>
      <c r="Y911">
        <v>6198</v>
      </c>
      <c r="Z911">
        <v>6296</v>
      </c>
      <c r="AA911">
        <v>6266</v>
      </c>
      <c r="AB911">
        <v>6258</v>
      </c>
      <c r="AC911">
        <v>6222</v>
      </c>
      <c r="AD911">
        <v>6140</v>
      </c>
      <c r="AE911">
        <v>6160</v>
      </c>
      <c r="AF911">
        <v>6244</v>
      </c>
      <c r="AG911">
        <v>6204</v>
      </c>
      <c r="AH911">
        <v>6214</v>
      </c>
      <c r="AI911">
        <v>6306</v>
      </c>
      <c r="AJ911">
        <v>6346</v>
      </c>
      <c r="AK911">
        <v>6298</v>
      </c>
      <c r="AL911">
        <v>6284</v>
      </c>
      <c r="AM911">
        <v>6278</v>
      </c>
      <c r="AN911">
        <v>6072</v>
      </c>
      <c r="AO911">
        <v>5854</v>
      </c>
      <c r="AP911">
        <v>5970</v>
      </c>
      <c r="AQ911">
        <v>5882</v>
      </c>
      <c r="AR911">
        <v>5950</v>
      </c>
      <c r="AS911">
        <v>6000</v>
      </c>
      <c r="AT911">
        <v>6040</v>
      </c>
      <c r="AU911">
        <v>6118</v>
      </c>
      <c r="AV911">
        <v>6100</v>
      </c>
      <c r="AW911">
        <v>6282</v>
      </c>
      <c r="AX911">
        <v>6270</v>
      </c>
      <c r="AY911">
        <v>6210</v>
      </c>
      <c r="AZ911">
        <v>6118</v>
      </c>
      <c r="BA911">
        <v>6200</v>
      </c>
      <c r="BB911">
        <v>6128</v>
      </c>
      <c r="BC911">
        <v>6166</v>
      </c>
      <c r="BD911">
        <v>6242</v>
      </c>
      <c r="BE911">
        <v>6332</v>
      </c>
      <c r="BF911">
        <v>6332</v>
      </c>
      <c r="BG911">
        <v>6326</v>
      </c>
      <c r="BH911">
        <v>6314</v>
      </c>
      <c r="BI911">
        <v>6488</v>
      </c>
      <c r="BJ911">
        <v>6550</v>
      </c>
      <c r="BK911">
        <v>6434</v>
      </c>
      <c r="BL911">
        <v>6412</v>
      </c>
      <c r="BM911">
        <v>6372</v>
      </c>
      <c r="BN911">
        <v>6564</v>
      </c>
      <c r="BO911">
        <v>6492</v>
      </c>
      <c r="BP911">
        <v>6498</v>
      </c>
      <c r="BQ911" s="10">
        <f t="shared" si="28"/>
        <v>-6.7257719351880157E-3</v>
      </c>
      <c r="BR911" s="11" cm="1">
        <f t="array" aca="1" ref="BR911" ca="1">_xlfn.PERCENTILE.INC((OFFSET(E911,0,1,1,COLUMNS(E911:BP911)-1) - E911:BO911) / E911:BO911, 0.05) * SQRT(COUNT(E911:BP911) - 1)</f>
        <v>-0.21054180339710651</v>
      </c>
      <c r="BS911" s="10" cm="1">
        <f t="array" aca="1" ref="BS911" ca="1">_xlfn.STDEV.P((E911:BO911 - OFFSET(E911:BO911,0,1)) / OFFSET(E911:BO911,0,1)) * SQRT(COUNT(E911:BP911)-1)</f>
        <v>0.12261368811533152</v>
      </c>
      <c r="BT911" s="10" cm="1">
        <f t="array" ref="BT911">-(MAX(1 - (E911:BP911 / _xlfn.SCAN(E911, E911:BP911, _xlfn.LAMBDA(_xlpm.a,_xlpm.b, MAX(_xlpm.a, _xlpm.b))))))</f>
        <v>-0.13708726415094341</v>
      </c>
      <c r="BU911" s="12">
        <f t="shared" ca="1" si="29"/>
        <v>-1.0611419397951048E-2</v>
      </c>
    </row>
    <row r="912" spans="1:73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650.79999999999995</v>
      </c>
      <c r="F912">
        <v>651.4</v>
      </c>
      <c r="G912">
        <v>640.20000000000005</v>
      </c>
      <c r="H912">
        <v>644.79999999999995</v>
      </c>
      <c r="I912">
        <v>627</v>
      </c>
      <c r="J912">
        <v>634.79999999999995</v>
      </c>
      <c r="K912">
        <v>631.6</v>
      </c>
      <c r="L912">
        <v>623.20000000000005</v>
      </c>
      <c r="M912">
        <v>626.79999999999995</v>
      </c>
      <c r="N912">
        <v>614</v>
      </c>
      <c r="O912">
        <v>610.79999999999995</v>
      </c>
      <c r="P912">
        <v>605.6</v>
      </c>
      <c r="Q912">
        <v>606.4</v>
      </c>
      <c r="R912">
        <v>614.6</v>
      </c>
      <c r="S912">
        <v>630.79999999999995</v>
      </c>
      <c r="T912">
        <v>628.20000000000005</v>
      </c>
      <c r="U912">
        <v>623.4</v>
      </c>
      <c r="V912">
        <v>624.6</v>
      </c>
      <c r="W912">
        <v>611.4</v>
      </c>
      <c r="X912">
        <v>613.79999999999995</v>
      </c>
      <c r="Y912">
        <v>599.20000000000005</v>
      </c>
      <c r="Z912">
        <v>610.79999999999995</v>
      </c>
      <c r="AA912">
        <v>622.20000000000005</v>
      </c>
      <c r="AB912">
        <v>614</v>
      </c>
      <c r="AC912">
        <v>615</v>
      </c>
      <c r="AD912">
        <v>608.79999999999995</v>
      </c>
      <c r="AE912">
        <v>610.6</v>
      </c>
      <c r="AF912">
        <v>610.20000000000005</v>
      </c>
      <c r="AG912">
        <v>602.20000000000005</v>
      </c>
      <c r="AH912">
        <v>611.79999999999995</v>
      </c>
      <c r="AI912">
        <v>622</v>
      </c>
      <c r="AJ912">
        <v>644.20000000000005</v>
      </c>
      <c r="AK912">
        <v>647.4</v>
      </c>
      <c r="AL912">
        <v>643</v>
      </c>
      <c r="AM912">
        <v>647.6</v>
      </c>
      <c r="AN912">
        <v>638.6</v>
      </c>
      <c r="AO912">
        <v>620.20000000000005</v>
      </c>
      <c r="AP912">
        <v>615.79999999999995</v>
      </c>
      <c r="AQ912">
        <v>615.20000000000005</v>
      </c>
      <c r="AR912">
        <v>606</v>
      </c>
      <c r="AS912">
        <v>565</v>
      </c>
      <c r="AT912">
        <v>589.6</v>
      </c>
      <c r="AU912">
        <v>596.79999999999995</v>
      </c>
      <c r="AV912">
        <v>584</v>
      </c>
      <c r="AW912">
        <v>582.79999999999995</v>
      </c>
      <c r="AX912">
        <v>565.20000000000005</v>
      </c>
      <c r="AY912">
        <v>559.6</v>
      </c>
      <c r="AZ912">
        <v>580</v>
      </c>
      <c r="BA912">
        <v>570.79999999999995</v>
      </c>
      <c r="BB912">
        <v>573.4</v>
      </c>
      <c r="BC912">
        <v>561.6</v>
      </c>
      <c r="BD912">
        <v>559.6</v>
      </c>
      <c r="BE912">
        <v>573.4</v>
      </c>
      <c r="BF912">
        <v>555.79999999999995</v>
      </c>
      <c r="BG912">
        <v>567.79999999999995</v>
      </c>
      <c r="BH912">
        <v>567.79999999999995</v>
      </c>
      <c r="BI912">
        <v>587</v>
      </c>
      <c r="BJ912">
        <v>594.20000000000005</v>
      </c>
      <c r="BK912">
        <v>587.4</v>
      </c>
      <c r="BL912">
        <v>591.4</v>
      </c>
      <c r="BM912">
        <v>595</v>
      </c>
      <c r="BN912">
        <v>579.79999999999995</v>
      </c>
      <c r="BO912">
        <v>587</v>
      </c>
      <c r="BP912">
        <v>582.20000000000005</v>
      </c>
      <c r="BQ912" s="10">
        <f t="shared" si="28"/>
        <v>-0.10540872771972944</v>
      </c>
      <c r="BR912" s="11" cm="1">
        <f t="array" aca="1" ref="BR912" ca="1">_xlfn.PERCENTILE.INC((OFFSET(E912,0,1,1,COLUMNS(E912:BP912)-1) - E912:BO912) / E912:BO912, 0.05) * SQRT(COUNT(E912:BP912) - 1)</f>
        <v>-0.22773784525668181</v>
      </c>
      <c r="BS912" s="10" cm="1">
        <f t="array" aca="1" ref="BS912" ca="1">_xlfn.STDEV.P((E912:BO912 - OFFSET(E912:BO912,0,1)) / OFFSET(E912:BO912,0,1)) * SQRT(COUNT(E912:BP912)-1)</f>
        <v>0.15245729345923226</v>
      </c>
      <c r="BT912" s="10" cm="1">
        <f t="array" ref="BT912">-(MAX(1 - (E912:BP912 / _xlfn.SCAN(E912, E912:BP912, _xlfn.LAMBDA(_xlpm.a,_xlpm.b, MAX(_xlpm.a, _xlpm.b))))))</f>
        <v>-0.14676082284310721</v>
      </c>
      <c r="BU912" s="12">
        <f t="shared" ca="1" si="29"/>
        <v>-0.65581684407770857</v>
      </c>
    </row>
    <row r="913" spans="1:73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139.19999999999999</v>
      </c>
      <c r="F913">
        <v>137.6</v>
      </c>
      <c r="G913">
        <v>138</v>
      </c>
      <c r="H913">
        <v>142.19999999999999</v>
      </c>
      <c r="I913">
        <v>141.19999999999999</v>
      </c>
      <c r="J913">
        <v>140</v>
      </c>
      <c r="K913">
        <v>139.4</v>
      </c>
      <c r="L913">
        <v>145.4</v>
      </c>
      <c r="M913">
        <v>141</v>
      </c>
      <c r="N913">
        <v>144.6</v>
      </c>
      <c r="O913">
        <v>140.80000000000001</v>
      </c>
      <c r="P913">
        <v>140.80000000000001</v>
      </c>
      <c r="Q913">
        <v>139</v>
      </c>
      <c r="R913">
        <v>143.4</v>
      </c>
      <c r="S913">
        <v>139.6</v>
      </c>
      <c r="T913">
        <v>132.19999999999999</v>
      </c>
      <c r="U913">
        <v>128.80000000000001</v>
      </c>
      <c r="V913">
        <v>127</v>
      </c>
      <c r="W913">
        <v>126.2</v>
      </c>
      <c r="X913">
        <v>123</v>
      </c>
      <c r="Y913">
        <v>125</v>
      </c>
      <c r="Z913">
        <v>125</v>
      </c>
      <c r="AA913">
        <v>135.4</v>
      </c>
      <c r="AB913">
        <v>139</v>
      </c>
      <c r="AC913">
        <v>133.6</v>
      </c>
      <c r="AD913">
        <v>144.4</v>
      </c>
      <c r="AE913">
        <v>139.6</v>
      </c>
      <c r="AF913">
        <v>134.80000000000001</v>
      </c>
      <c r="AG913">
        <v>130</v>
      </c>
      <c r="AH913">
        <v>126.6</v>
      </c>
      <c r="AI913">
        <v>123</v>
      </c>
      <c r="AJ913">
        <v>131.6</v>
      </c>
      <c r="AK913">
        <v>142.4</v>
      </c>
      <c r="AL913">
        <v>140</v>
      </c>
      <c r="AM913">
        <v>139</v>
      </c>
      <c r="AN913">
        <v>142.4</v>
      </c>
      <c r="AO913">
        <v>154.4</v>
      </c>
      <c r="AP913">
        <v>163.19999999999999</v>
      </c>
      <c r="AQ913">
        <v>174.6</v>
      </c>
      <c r="AR913">
        <v>175.8</v>
      </c>
      <c r="AS913">
        <v>177.2</v>
      </c>
      <c r="AT913">
        <v>170.4</v>
      </c>
      <c r="AU913">
        <v>170.6</v>
      </c>
      <c r="AV913">
        <v>180</v>
      </c>
      <c r="AW913">
        <v>189.4</v>
      </c>
      <c r="AX913">
        <v>180.6</v>
      </c>
      <c r="AY913">
        <v>180.2</v>
      </c>
      <c r="AZ913">
        <v>175.6</v>
      </c>
      <c r="BA913">
        <v>176.2</v>
      </c>
      <c r="BB913">
        <v>177.6</v>
      </c>
      <c r="BC913">
        <v>187</v>
      </c>
      <c r="BD913">
        <v>186</v>
      </c>
      <c r="BE913">
        <v>186.8</v>
      </c>
      <c r="BF913">
        <v>186.4</v>
      </c>
      <c r="BG913">
        <v>184.6</v>
      </c>
      <c r="BH913">
        <v>181.4</v>
      </c>
      <c r="BI913">
        <v>178.4</v>
      </c>
      <c r="BJ913">
        <v>172.6</v>
      </c>
      <c r="BK913">
        <v>177</v>
      </c>
      <c r="BL913">
        <v>178.8</v>
      </c>
      <c r="BM913">
        <v>182</v>
      </c>
      <c r="BN913">
        <v>187.8</v>
      </c>
      <c r="BO913">
        <v>190</v>
      </c>
      <c r="BP913">
        <v>187.8</v>
      </c>
      <c r="BQ913" s="10">
        <f t="shared" si="28"/>
        <v>0.34913793103448293</v>
      </c>
      <c r="BR913" s="11" cm="1">
        <f t="array" aca="1" ref="BR913" ca="1">_xlfn.PERCENTILE.INC((OFFSET(E913,0,1,1,COLUMNS(E913:BP913)-1) - E913:BO913) / E913:BO913, 0.05) * SQRT(COUNT(E913:BP913) - 1)</f>
        <v>-0.30239411080256767</v>
      </c>
      <c r="BS913" s="10" cm="1">
        <f t="array" aca="1" ref="BS913" ca="1">_xlfn.STDEV.P((E913:BO913 - OFFSET(E913:BO913,0,1)) / OFFSET(E913:BO913,0,1)) * SQRT(COUNT(E913:BP913)-1)</f>
        <v>0.26639126003993713</v>
      </c>
      <c r="BT913" s="10" cm="1">
        <f t="array" ref="BT913">-(MAX(1 - (E913:BP913 / _xlfn.SCAN(E913, E913:BP913, _xlfn.LAMBDA(_xlpm.a,_xlpm.b, MAX(_xlpm.a, _xlpm.b))))))</f>
        <v>-0.15405777166437418</v>
      </c>
      <c r="BU913" s="12">
        <f t="shared" ca="1" si="29"/>
        <v>1.3309843485405413</v>
      </c>
    </row>
    <row r="914" spans="1:73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14.86</v>
      </c>
      <c r="F914">
        <v>14.94</v>
      </c>
      <c r="G914">
        <v>14.9</v>
      </c>
      <c r="H914">
        <v>15</v>
      </c>
      <c r="I914">
        <v>15</v>
      </c>
      <c r="J914">
        <v>15.24</v>
      </c>
      <c r="K914">
        <v>15.12</v>
      </c>
      <c r="L914">
        <v>15.2</v>
      </c>
      <c r="M914">
        <v>15.26</v>
      </c>
      <c r="N914">
        <v>15.44</v>
      </c>
      <c r="O914">
        <v>15.1</v>
      </c>
      <c r="P914">
        <v>15.3</v>
      </c>
      <c r="Q914">
        <v>15.2</v>
      </c>
      <c r="R914">
        <v>15.22</v>
      </c>
      <c r="S914">
        <v>15.24</v>
      </c>
      <c r="T914">
        <v>15.24</v>
      </c>
      <c r="U914">
        <v>15.1</v>
      </c>
      <c r="V914">
        <v>15.24</v>
      </c>
      <c r="W914">
        <v>15.2</v>
      </c>
      <c r="X914">
        <v>15.22</v>
      </c>
      <c r="Y914">
        <v>15.04</v>
      </c>
      <c r="Z914">
        <v>15.2</v>
      </c>
      <c r="AA914">
        <v>15.02</v>
      </c>
      <c r="AB914">
        <v>14.8</v>
      </c>
      <c r="AC914">
        <v>14.88</v>
      </c>
      <c r="AD914">
        <v>15</v>
      </c>
      <c r="AE914">
        <v>15.04</v>
      </c>
      <c r="AF914">
        <v>14.8</v>
      </c>
      <c r="AG914">
        <v>14.44</v>
      </c>
      <c r="AH914">
        <v>14.08</v>
      </c>
      <c r="AI914">
        <v>14</v>
      </c>
      <c r="AJ914">
        <v>14.14</v>
      </c>
      <c r="AK914">
        <v>14.14</v>
      </c>
      <c r="AL914">
        <v>14.14</v>
      </c>
      <c r="AM914">
        <v>14.3</v>
      </c>
      <c r="AN914">
        <v>14.36</v>
      </c>
      <c r="AO914">
        <v>14.38</v>
      </c>
      <c r="AP914">
        <v>14.44</v>
      </c>
      <c r="AQ914">
        <v>14.3</v>
      </c>
      <c r="AR914">
        <v>14.44</v>
      </c>
      <c r="AS914">
        <v>14.44</v>
      </c>
      <c r="AT914">
        <v>14.24</v>
      </c>
      <c r="AU914">
        <v>14.3</v>
      </c>
      <c r="AV914">
        <v>14.36</v>
      </c>
      <c r="AW914">
        <v>14.74</v>
      </c>
      <c r="AX914">
        <v>14.76</v>
      </c>
      <c r="AY914">
        <v>14.76</v>
      </c>
      <c r="AZ914">
        <v>14.9</v>
      </c>
      <c r="BA914">
        <v>15.2</v>
      </c>
      <c r="BB914">
        <v>15.32</v>
      </c>
      <c r="BC914">
        <v>15.34</v>
      </c>
      <c r="BD914">
        <v>15.34</v>
      </c>
      <c r="BE914">
        <v>15.5</v>
      </c>
      <c r="BF914">
        <v>15.4</v>
      </c>
      <c r="BG914">
        <v>15.24</v>
      </c>
      <c r="BH914">
        <v>15.5</v>
      </c>
      <c r="BI914">
        <v>15.74</v>
      </c>
      <c r="BJ914">
        <v>15.76</v>
      </c>
      <c r="BK914">
        <v>15.74</v>
      </c>
      <c r="BL914">
        <v>16.02</v>
      </c>
      <c r="BM914">
        <v>16</v>
      </c>
      <c r="BN914">
        <v>15.76</v>
      </c>
      <c r="BO914">
        <v>15.9</v>
      </c>
      <c r="BP914">
        <v>15.86</v>
      </c>
      <c r="BQ914" s="10">
        <f t="shared" si="28"/>
        <v>6.7294751009421269E-2</v>
      </c>
      <c r="BR914" s="11" cm="1">
        <f t="array" aca="1" ref="BR914" ca="1">_xlfn.PERCENTILE.INC((OFFSET(E914,0,1,1,COLUMNS(E914:BP914)-1) - E914:BO914) / E914:BO914, 0.05) * SQRT(COUNT(E914:BP914) - 1)</f>
        <v>-0.12589835759991327</v>
      </c>
      <c r="BS914" s="10" cm="1">
        <f t="array" aca="1" ref="BS914" ca="1">_xlfn.STDEV.P((E914:BO914 - OFFSET(E914:BO914,0,1)) / OFFSET(E914:BO914,0,1)) * SQRT(COUNT(E914:BP914)-1)</f>
        <v>8.36151952867141E-2</v>
      </c>
      <c r="BT914" s="10" cm="1">
        <f t="array" ref="BT914">-(MAX(1 - (E914:BP914 / _xlfn.SCAN(E914, E914:BP914, _xlfn.LAMBDA(_xlpm.a,_xlpm.b, MAX(_xlpm.a, _xlpm.b))))))</f>
        <v>-9.3264248704663211E-2</v>
      </c>
      <c r="BU914" s="12">
        <f t="shared" ca="1" si="29"/>
        <v>0.86969141705326569</v>
      </c>
    </row>
    <row r="915" spans="1:73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2278</v>
      </c>
      <c r="F915">
        <v>2314</v>
      </c>
      <c r="G915">
        <v>2254</v>
      </c>
      <c r="H915">
        <v>2300</v>
      </c>
      <c r="I915">
        <v>2462</v>
      </c>
      <c r="J915">
        <v>2460</v>
      </c>
      <c r="K915">
        <v>2458</v>
      </c>
      <c r="L915">
        <v>2472</v>
      </c>
      <c r="M915">
        <v>2464</v>
      </c>
      <c r="N915">
        <v>2460</v>
      </c>
      <c r="O915">
        <v>2370</v>
      </c>
      <c r="P915">
        <v>2408</v>
      </c>
      <c r="Q915">
        <v>2474</v>
      </c>
      <c r="R915">
        <v>2494</v>
      </c>
      <c r="S915">
        <v>2568</v>
      </c>
      <c r="T915">
        <v>2554</v>
      </c>
      <c r="U915">
        <v>2596</v>
      </c>
      <c r="V915">
        <v>2480</v>
      </c>
      <c r="W915">
        <v>2366</v>
      </c>
      <c r="X915">
        <v>2408</v>
      </c>
      <c r="Y915">
        <v>2322</v>
      </c>
      <c r="Z915">
        <v>2370</v>
      </c>
      <c r="AA915">
        <v>2430</v>
      </c>
      <c r="AB915">
        <v>2358</v>
      </c>
      <c r="AC915">
        <v>2354</v>
      </c>
      <c r="AD915">
        <v>2300</v>
      </c>
      <c r="AE915">
        <v>2288</v>
      </c>
      <c r="AF915">
        <v>2214</v>
      </c>
      <c r="AG915">
        <v>2110</v>
      </c>
      <c r="AH915">
        <v>2258</v>
      </c>
      <c r="AI915">
        <v>2268</v>
      </c>
      <c r="AJ915">
        <v>2302</v>
      </c>
      <c r="AK915">
        <v>2280</v>
      </c>
      <c r="AL915">
        <v>2270</v>
      </c>
      <c r="AM915">
        <v>2256</v>
      </c>
      <c r="AN915">
        <v>2300</v>
      </c>
      <c r="AO915">
        <v>2256</v>
      </c>
      <c r="AP915">
        <v>2204</v>
      </c>
      <c r="AQ915">
        <v>2166</v>
      </c>
      <c r="AR915">
        <v>2180</v>
      </c>
      <c r="AS915">
        <v>2234</v>
      </c>
      <c r="AT915">
        <v>2250</v>
      </c>
      <c r="AU915">
        <v>2324</v>
      </c>
      <c r="AV915">
        <v>2298</v>
      </c>
      <c r="AW915">
        <v>2270</v>
      </c>
      <c r="AX915">
        <v>2240</v>
      </c>
      <c r="AY915">
        <v>2302</v>
      </c>
      <c r="AZ915">
        <v>2426</v>
      </c>
      <c r="BA915">
        <v>2458</v>
      </c>
      <c r="BB915">
        <v>2510</v>
      </c>
      <c r="BC915">
        <v>2500</v>
      </c>
      <c r="BD915">
        <v>2450</v>
      </c>
      <c r="BE915">
        <v>2486</v>
      </c>
      <c r="BF915">
        <v>2392</v>
      </c>
      <c r="BG915">
        <v>2502</v>
      </c>
      <c r="BH915">
        <v>2524</v>
      </c>
      <c r="BI915">
        <v>2510</v>
      </c>
      <c r="BJ915">
        <v>2518</v>
      </c>
      <c r="BK915">
        <v>2528</v>
      </c>
      <c r="BL915">
        <v>2506</v>
      </c>
      <c r="BM915">
        <v>2672</v>
      </c>
      <c r="BN915">
        <v>2650</v>
      </c>
      <c r="BO915">
        <v>2632</v>
      </c>
      <c r="BP915">
        <v>2674</v>
      </c>
      <c r="BQ915" s="10">
        <f t="shared" si="28"/>
        <v>0.17383669885864794</v>
      </c>
      <c r="BR915" s="11" cm="1">
        <f t="array" aca="1" ref="BR915" ca="1">_xlfn.PERCENTILE.INC((OFFSET(E915,0,1,1,COLUMNS(E915:BP915)-1) - E915:BO915) / E915:BO915, 0.05) * SQRT(COUNT(E915:BP915) - 1)</f>
        <v>-0.29914801899774229</v>
      </c>
      <c r="BS915" s="10" cm="1">
        <f t="array" aca="1" ref="BS915" ca="1">_xlfn.STDEV.P((E915:BO915 - OFFSET(E915:BO915,0,1)) / OFFSET(E915:BO915,0,1)) * SQRT(COUNT(E915:BP915)-1)</f>
        <v>0.20544827758005194</v>
      </c>
      <c r="BT915" s="10" cm="1">
        <f t="array" ref="BT915">-(MAX(1 - (E915:BP915 / _xlfn.SCAN(E915, E915:BP915, _xlfn.LAMBDA(_xlpm.a,_xlpm.b, MAX(_xlpm.a, _xlpm.b))))))</f>
        <v>-0.18721109399075497</v>
      </c>
      <c r="BU915" s="12">
        <f t="shared" ca="1" si="29"/>
        <v>0.87253768995686165</v>
      </c>
    </row>
    <row r="916" spans="1:73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309</v>
      </c>
      <c r="F916">
        <v>309.60000000000002</v>
      </c>
      <c r="G916">
        <v>306</v>
      </c>
      <c r="H916">
        <v>303.05</v>
      </c>
      <c r="I916">
        <v>297.64999999999998</v>
      </c>
      <c r="J916">
        <v>301.7</v>
      </c>
      <c r="K916">
        <v>312.85000000000002</v>
      </c>
      <c r="L916">
        <v>314.25</v>
      </c>
      <c r="M916">
        <v>312</v>
      </c>
      <c r="N916">
        <v>312.05</v>
      </c>
      <c r="O916">
        <v>316.64999999999998</v>
      </c>
      <c r="P916">
        <v>314.95</v>
      </c>
      <c r="Q916">
        <v>318.2</v>
      </c>
      <c r="R916">
        <v>320</v>
      </c>
      <c r="S916">
        <v>316.75</v>
      </c>
      <c r="T916">
        <v>318.45</v>
      </c>
      <c r="U916">
        <v>320.8</v>
      </c>
      <c r="V916">
        <v>322.95</v>
      </c>
      <c r="W916">
        <v>320.2</v>
      </c>
      <c r="X916">
        <v>317.05</v>
      </c>
      <c r="Y916">
        <v>307.14999999999998</v>
      </c>
      <c r="Z916">
        <v>311.8</v>
      </c>
      <c r="AA916">
        <v>311.55</v>
      </c>
      <c r="AB916">
        <v>309.35000000000002</v>
      </c>
      <c r="AC916">
        <v>316.25</v>
      </c>
      <c r="AD916">
        <v>308.64999999999998</v>
      </c>
      <c r="AE916">
        <v>308.3</v>
      </c>
      <c r="AF916">
        <v>311.95</v>
      </c>
      <c r="AG916">
        <v>310.7</v>
      </c>
      <c r="AH916">
        <v>312.64999999999998</v>
      </c>
      <c r="AI916">
        <v>313.2</v>
      </c>
      <c r="AJ916">
        <v>313.2</v>
      </c>
      <c r="AK916">
        <v>311.75</v>
      </c>
      <c r="AL916">
        <v>308.10000000000002</v>
      </c>
      <c r="AM916">
        <v>306.60000000000002</v>
      </c>
      <c r="AN916">
        <v>303.14999999999998</v>
      </c>
      <c r="AO916">
        <v>302.85000000000002</v>
      </c>
      <c r="AP916">
        <v>299.95</v>
      </c>
      <c r="AQ916">
        <v>302.55</v>
      </c>
      <c r="AR916">
        <v>297.05</v>
      </c>
      <c r="AS916">
        <v>297.95</v>
      </c>
      <c r="AT916">
        <v>300.25</v>
      </c>
      <c r="AU916">
        <v>301.64999999999998</v>
      </c>
      <c r="AV916">
        <v>298.8</v>
      </c>
      <c r="AW916">
        <v>303.95</v>
      </c>
      <c r="AX916">
        <v>298</v>
      </c>
      <c r="AY916">
        <v>303.14999999999998</v>
      </c>
      <c r="AZ916">
        <v>306</v>
      </c>
      <c r="BA916">
        <v>312.85000000000002</v>
      </c>
      <c r="BB916">
        <v>307.85000000000002</v>
      </c>
      <c r="BC916">
        <v>304.5</v>
      </c>
      <c r="BD916">
        <v>310.8</v>
      </c>
      <c r="BE916">
        <v>312.3</v>
      </c>
      <c r="BF916">
        <v>311</v>
      </c>
      <c r="BG916">
        <v>306.45</v>
      </c>
      <c r="BH916">
        <v>308.2</v>
      </c>
      <c r="BI916">
        <v>314.8</v>
      </c>
      <c r="BJ916">
        <v>309.35000000000002</v>
      </c>
      <c r="BK916">
        <v>304.64999999999998</v>
      </c>
      <c r="BL916">
        <v>305.60000000000002</v>
      </c>
      <c r="BM916">
        <v>303.64999999999998</v>
      </c>
      <c r="BN916">
        <v>304.5</v>
      </c>
      <c r="BO916">
        <v>303.85000000000002</v>
      </c>
      <c r="BP916">
        <v>305.45</v>
      </c>
      <c r="BQ916" s="10">
        <f t="shared" si="28"/>
        <v>-1.1488673139158613E-2</v>
      </c>
      <c r="BR916" s="11" cm="1">
        <f t="array" aca="1" ref="BR916" ca="1">_xlfn.PERCENTILE.INC((OFFSET(E916,0,1,1,COLUMNS(E916:BP916)-1) - E916:BO916) / E916:BO916, 0.05) * SQRT(COUNT(E916:BP916) - 1)</f>
        <v>-0.1440041396781872</v>
      </c>
      <c r="BS916" s="10" cm="1">
        <f t="array" aca="1" ref="BS916" ca="1">_xlfn.STDEV.P((E916:BO916 - OFFSET(E916:BO916,0,1)) / OFFSET(E916:BO916,0,1)) * SQRT(COUNT(E916:BP916)-1)</f>
        <v>0.10084902280636866</v>
      </c>
      <c r="BT916" s="10" cm="1">
        <f t="array" ref="BT916">-(MAX(1 - (E916:BP916 / _xlfn.SCAN(E916, E916:BP916, _xlfn.LAMBDA(_xlpm.a,_xlpm.b, MAX(_xlpm.a, _xlpm.b))))))</f>
        <v>-8.0198173091809766E-2</v>
      </c>
      <c r="BU916" s="12">
        <f t="shared" ca="1" si="29"/>
        <v>-6.0129551122522142E-2</v>
      </c>
    </row>
    <row r="917" spans="1:73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318</v>
      </c>
      <c r="F917">
        <v>328.8</v>
      </c>
      <c r="G917">
        <v>331.6</v>
      </c>
      <c r="H917">
        <v>341.6</v>
      </c>
      <c r="I917">
        <v>345.4</v>
      </c>
      <c r="J917">
        <v>345.4</v>
      </c>
      <c r="K917">
        <v>341.6</v>
      </c>
      <c r="L917">
        <v>337.6</v>
      </c>
      <c r="M917">
        <v>333.8</v>
      </c>
      <c r="N917">
        <v>347.4</v>
      </c>
      <c r="O917">
        <v>340</v>
      </c>
      <c r="P917">
        <v>340</v>
      </c>
      <c r="Q917">
        <v>336.2</v>
      </c>
      <c r="R917">
        <v>342.4</v>
      </c>
      <c r="S917">
        <v>345.8</v>
      </c>
      <c r="T917">
        <v>338.4</v>
      </c>
      <c r="U917">
        <v>331.6</v>
      </c>
      <c r="V917">
        <v>337.2</v>
      </c>
      <c r="W917">
        <v>329</v>
      </c>
      <c r="X917">
        <v>331.8</v>
      </c>
      <c r="Y917">
        <v>325.60000000000002</v>
      </c>
      <c r="Z917">
        <v>328.8</v>
      </c>
      <c r="AA917">
        <v>328.4</v>
      </c>
      <c r="AB917">
        <v>335</v>
      </c>
      <c r="AC917">
        <v>336.4</v>
      </c>
      <c r="AD917">
        <v>336.2</v>
      </c>
      <c r="AE917">
        <v>344.2</v>
      </c>
      <c r="AF917">
        <v>341</v>
      </c>
      <c r="AG917">
        <v>340.8</v>
      </c>
      <c r="AH917">
        <v>347.4</v>
      </c>
      <c r="AI917">
        <v>344.2</v>
      </c>
      <c r="AJ917">
        <v>347.4</v>
      </c>
      <c r="AK917">
        <v>355.4</v>
      </c>
      <c r="AL917">
        <v>348</v>
      </c>
      <c r="AM917">
        <v>343.4</v>
      </c>
      <c r="AN917">
        <v>352.6</v>
      </c>
      <c r="AO917">
        <v>349.2</v>
      </c>
      <c r="AP917">
        <v>349.8</v>
      </c>
      <c r="AQ917">
        <v>356.2</v>
      </c>
      <c r="AR917">
        <v>359.8</v>
      </c>
      <c r="AS917">
        <v>356.8</v>
      </c>
      <c r="AT917">
        <v>357.6</v>
      </c>
      <c r="AU917">
        <v>373</v>
      </c>
      <c r="AV917">
        <v>374</v>
      </c>
      <c r="AW917">
        <v>367.4</v>
      </c>
      <c r="AX917">
        <v>365.2</v>
      </c>
      <c r="AY917">
        <v>363.6</v>
      </c>
      <c r="AZ917">
        <v>376</v>
      </c>
      <c r="BA917">
        <v>370.8</v>
      </c>
      <c r="BB917">
        <v>376.6</v>
      </c>
      <c r="BC917">
        <v>375.2</v>
      </c>
      <c r="BD917">
        <v>372.4</v>
      </c>
      <c r="BE917">
        <v>371</v>
      </c>
      <c r="BF917">
        <v>366.2</v>
      </c>
      <c r="BG917">
        <v>367.2</v>
      </c>
      <c r="BH917">
        <v>354.8</v>
      </c>
      <c r="BI917">
        <v>358.8</v>
      </c>
      <c r="BJ917">
        <v>358.6</v>
      </c>
      <c r="BK917">
        <v>362.2</v>
      </c>
      <c r="BL917">
        <v>361.4</v>
      </c>
      <c r="BM917">
        <v>362.4</v>
      </c>
      <c r="BN917">
        <v>357.4</v>
      </c>
      <c r="BO917">
        <v>360</v>
      </c>
      <c r="BP917">
        <v>356.6</v>
      </c>
      <c r="BQ917" s="10">
        <f t="shared" si="28"/>
        <v>0.12138364779874221</v>
      </c>
      <c r="BR917" s="11" cm="1">
        <f t="array" aca="1" ref="BR917" ca="1">_xlfn.PERCENTILE.INC((OFFSET(E917,0,1,1,COLUMNS(E917:BP917)-1) - E917:BO917) / E917:BO917, 0.05) * SQRT(COUNT(E917:BP917) - 1)</f>
        <v>-0.16869161192977988</v>
      </c>
      <c r="BS917" s="10" cm="1">
        <f t="array" aca="1" ref="BS917" ca="1">_xlfn.STDEV.P((E917:BO917 - OFFSET(E917:BO917,0,1)) / OFFSET(E917:BO917,0,1)) * SQRT(COUNT(E917:BP917)-1)</f>
        <v>0.12992974457550266</v>
      </c>
      <c r="BT917" s="10" cm="1">
        <f t="array" ref="BT917">-(MAX(1 - (E917:BP917 / _xlfn.SCAN(E917, E917:BP917, _xlfn.LAMBDA(_xlpm.a,_xlpm.b, MAX(_xlpm.a, _xlpm.b))))))</f>
        <v>-6.2751871042026397E-2</v>
      </c>
      <c r="BU917" s="12">
        <f t="shared" ca="1" si="29"/>
        <v>0.9759760159593025</v>
      </c>
    </row>
    <row r="918" spans="1:73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14.0802</v>
      </c>
      <c r="F918">
        <v>14.0489</v>
      </c>
      <c r="G918">
        <v>14.0176</v>
      </c>
      <c r="H918">
        <v>14.0176</v>
      </c>
      <c r="I918">
        <v>14.142799999999999</v>
      </c>
      <c r="J918">
        <v>14.236599999999999</v>
      </c>
      <c r="K918">
        <v>14.0802</v>
      </c>
      <c r="L918">
        <v>14.174099999999999</v>
      </c>
      <c r="M918">
        <v>14.361800000000001</v>
      </c>
      <c r="N918">
        <v>14.487</v>
      </c>
      <c r="O918">
        <v>14.299200000000001</v>
      </c>
      <c r="P918">
        <v>14.330500000000001</v>
      </c>
      <c r="Q918">
        <v>14.3931</v>
      </c>
      <c r="R918">
        <v>14.3931</v>
      </c>
      <c r="S918">
        <v>14.5182</v>
      </c>
      <c r="T918">
        <v>14.487</v>
      </c>
      <c r="U918">
        <v>14.4244</v>
      </c>
      <c r="V918">
        <v>14.4557</v>
      </c>
      <c r="W918">
        <v>14.4244</v>
      </c>
      <c r="X918">
        <v>14.4557</v>
      </c>
      <c r="Y918">
        <v>14.361800000000001</v>
      </c>
      <c r="Z918">
        <v>14.4557</v>
      </c>
      <c r="AA918">
        <v>14.4244</v>
      </c>
      <c r="AB918">
        <v>14.4244</v>
      </c>
      <c r="AC918">
        <v>14.487</v>
      </c>
      <c r="AD918">
        <v>14.487</v>
      </c>
      <c r="AE918">
        <v>14.737299999999999</v>
      </c>
      <c r="AF918">
        <v>14.6434</v>
      </c>
      <c r="AG918">
        <v>14.5808</v>
      </c>
      <c r="AH918">
        <v>14.4557</v>
      </c>
      <c r="AI918">
        <v>14.330500000000001</v>
      </c>
      <c r="AJ918">
        <v>14.330500000000001</v>
      </c>
      <c r="AK918">
        <v>14.299200000000001</v>
      </c>
      <c r="AL918">
        <v>13.9863</v>
      </c>
      <c r="AM918">
        <v>14.0176</v>
      </c>
      <c r="AN918">
        <v>13.8925</v>
      </c>
      <c r="AO918">
        <v>13.704700000000001</v>
      </c>
      <c r="AP918">
        <v>13.8612</v>
      </c>
      <c r="AQ918">
        <v>13.610900000000001</v>
      </c>
      <c r="AR918">
        <v>13.610900000000001</v>
      </c>
      <c r="AS918">
        <v>13.4544</v>
      </c>
      <c r="AT918">
        <v>13.4231</v>
      </c>
      <c r="AU918">
        <v>13.516999999999999</v>
      </c>
      <c r="AV918">
        <v>13.579599999999999</v>
      </c>
      <c r="AW918">
        <v>13.767300000000001</v>
      </c>
      <c r="AX918">
        <v>14.4244</v>
      </c>
      <c r="AY918">
        <v>14.4557</v>
      </c>
      <c r="AZ918">
        <v>14.4244</v>
      </c>
      <c r="BA918">
        <v>14.3931</v>
      </c>
      <c r="BB918">
        <v>14.6747</v>
      </c>
      <c r="BC918">
        <v>14.7685</v>
      </c>
      <c r="BD918">
        <v>14.7685</v>
      </c>
      <c r="BE918">
        <v>14.862399999999999</v>
      </c>
      <c r="BF918">
        <v>14.706</v>
      </c>
      <c r="BG918">
        <v>14.831099999999999</v>
      </c>
      <c r="BH918">
        <v>14.925000000000001</v>
      </c>
      <c r="BI918">
        <v>14.893700000000001</v>
      </c>
      <c r="BJ918">
        <v>14.893700000000001</v>
      </c>
      <c r="BK918">
        <v>14.862399999999999</v>
      </c>
      <c r="BL918">
        <v>15.0189</v>
      </c>
      <c r="BM918">
        <v>14.9876</v>
      </c>
      <c r="BN918">
        <v>15.144</v>
      </c>
      <c r="BO918">
        <v>15.2066</v>
      </c>
      <c r="BP918">
        <v>15.0189</v>
      </c>
      <c r="BQ918" s="10">
        <f t="shared" si="28"/>
        <v>6.6668087101035556E-2</v>
      </c>
      <c r="BR918" s="11" cm="1">
        <f t="array" aca="1" ref="BR918" ca="1">_xlfn.PERCENTILE.INC((OFFSET(E918,0,1,1,COLUMNS(E918:BP918)-1) - E918:BO918) / E918:BO918, 0.05) * SQRT(COUNT(E918:BP918) - 1)</f>
        <v>-0.10240124550761302</v>
      </c>
      <c r="BS918" s="10" cm="1">
        <f t="array" aca="1" ref="BS918" ca="1">_xlfn.STDEV.P((E918:BO918 - OFFSET(E918:BO918,0,1)) / OFFSET(E918:BO918,0,1)) * SQRT(COUNT(E918:BP918)-1)</f>
        <v>7.8768324513827911E-2</v>
      </c>
      <c r="BT918" s="10" cm="1">
        <f t="array" ref="BT918">-(MAX(1 - (E918:BP918 / _xlfn.SCAN(E918, E918:BP918, _xlfn.LAMBDA(_xlpm.a,_xlpm.b, MAX(_xlpm.a, _xlpm.b))))))</f>
        <v>-8.9175086345531396E-2</v>
      </c>
      <c r="BU918" s="12">
        <f t="shared" ca="1" si="29"/>
        <v>0.91525056820329109</v>
      </c>
    </row>
    <row r="919" spans="1:73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37.9</v>
      </c>
      <c r="F919">
        <v>38.299999999999997</v>
      </c>
      <c r="G919">
        <v>39.1</v>
      </c>
      <c r="H919">
        <v>40.799999999999997</v>
      </c>
      <c r="I919">
        <v>42</v>
      </c>
      <c r="J919">
        <v>41.6</v>
      </c>
      <c r="K919">
        <v>43</v>
      </c>
      <c r="L919">
        <v>42.8</v>
      </c>
      <c r="M919">
        <v>43.1</v>
      </c>
      <c r="N919">
        <v>43.3</v>
      </c>
      <c r="O919">
        <v>43.3</v>
      </c>
      <c r="P919">
        <v>43.7</v>
      </c>
      <c r="Q919">
        <v>44.3</v>
      </c>
      <c r="R919">
        <v>44.8</v>
      </c>
      <c r="S919">
        <v>43.2</v>
      </c>
      <c r="T919">
        <v>42.1</v>
      </c>
      <c r="U919">
        <v>41</v>
      </c>
      <c r="V919">
        <v>41.6</v>
      </c>
      <c r="W919">
        <v>40.700000000000003</v>
      </c>
      <c r="X919">
        <v>40.5</v>
      </c>
      <c r="Y919">
        <v>40.6</v>
      </c>
      <c r="Z919">
        <v>39.9</v>
      </c>
      <c r="AA919">
        <v>41.6</v>
      </c>
      <c r="AB919">
        <v>42</v>
      </c>
      <c r="AC919">
        <v>42.1</v>
      </c>
      <c r="AD919">
        <v>43.2</v>
      </c>
      <c r="AE919">
        <v>43.8</v>
      </c>
      <c r="AF919">
        <v>43.4</v>
      </c>
      <c r="AG919">
        <v>43</v>
      </c>
      <c r="AH919">
        <v>43.7</v>
      </c>
      <c r="AI919">
        <v>44.9</v>
      </c>
      <c r="AJ919">
        <v>45.4</v>
      </c>
      <c r="AK919">
        <v>45.6</v>
      </c>
      <c r="AL919">
        <v>45.6</v>
      </c>
      <c r="AM919">
        <v>45.5</v>
      </c>
      <c r="AN919">
        <v>45.9</v>
      </c>
      <c r="AO919">
        <v>47.6</v>
      </c>
      <c r="AP919">
        <v>45.7</v>
      </c>
      <c r="AQ919">
        <v>45.5</v>
      </c>
      <c r="AR919">
        <v>45.8</v>
      </c>
      <c r="AS919">
        <v>45.2</v>
      </c>
      <c r="AT919">
        <v>46.1</v>
      </c>
      <c r="AU919">
        <v>44.7</v>
      </c>
      <c r="AV919">
        <v>43.1</v>
      </c>
      <c r="AW919">
        <v>43</v>
      </c>
      <c r="AX919">
        <v>42</v>
      </c>
      <c r="AY919">
        <v>41.4</v>
      </c>
      <c r="AZ919">
        <v>41.7</v>
      </c>
      <c r="BA919">
        <v>42.6</v>
      </c>
      <c r="BB919">
        <v>42.7</v>
      </c>
      <c r="BC919">
        <v>43.4</v>
      </c>
      <c r="BD919">
        <v>43.1</v>
      </c>
      <c r="BE919">
        <v>45.5</v>
      </c>
      <c r="BF919">
        <v>44.6</v>
      </c>
      <c r="BG919">
        <v>44.7</v>
      </c>
      <c r="BH919">
        <v>46.9</v>
      </c>
      <c r="BI919">
        <v>47.1</v>
      </c>
      <c r="BJ919">
        <v>47.7</v>
      </c>
      <c r="BK919">
        <v>47.7</v>
      </c>
      <c r="BL919">
        <v>46.8</v>
      </c>
      <c r="BM919">
        <v>48.2</v>
      </c>
      <c r="BN919">
        <v>48</v>
      </c>
      <c r="BO919">
        <v>47</v>
      </c>
      <c r="BP919">
        <v>46</v>
      </c>
      <c r="BQ919" s="10">
        <f t="shared" si="28"/>
        <v>0.21372031662269134</v>
      </c>
      <c r="BR919" s="11" cm="1">
        <f t="array" aca="1" ref="BR919" ca="1">_xlfn.PERCENTILE.INC((OFFSET(E919,0,1,1,COLUMNS(E919:BP919)-1) - E919:BO919) / E919:BO919, 0.05) * SQRT(COUNT(E919:BP919) - 1)</f>
        <v>-0.23767879742758027</v>
      </c>
      <c r="BS919" s="10" cm="1">
        <f t="array" aca="1" ref="BS919" ca="1">_xlfn.STDEV.P((E919:BO919 - OFFSET(E919:BO919,0,1)) / OFFSET(E919:BO919,0,1)) * SQRT(COUNT(E919:BP919)-1)</f>
        <v>0.16517696644645916</v>
      </c>
      <c r="BT919" s="10" cm="1">
        <f t="array" ref="BT919">-(MAX(1 - (E919:BP919 / _xlfn.SCAN(E919, E919:BP919, _xlfn.LAMBDA(_xlpm.a,_xlpm.b, MAX(_xlpm.a, _xlpm.b))))))</f>
        <v>-0.13025210084033623</v>
      </c>
      <c r="BU919" s="12">
        <f t="shared" ca="1" si="29"/>
        <v>1.326728465862655</v>
      </c>
    </row>
    <row r="920" spans="1:73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111.25</v>
      </c>
      <c r="F920">
        <v>103.2</v>
      </c>
      <c r="G920">
        <v>107.75</v>
      </c>
      <c r="H920">
        <v>111.05</v>
      </c>
      <c r="I920">
        <v>111.1</v>
      </c>
      <c r="J920">
        <v>107.3</v>
      </c>
      <c r="K920">
        <v>105.75</v>
      </c>
      <c r="L920">
        <v>107.75</v>
      </c>
      <c r="M920">
        <v>105.6</v>
      </c>
      <c r="N920">
        <v>106.65</v>
      </c>
      <c r="O920">
        <v>105.9</v>
      </c>
      <c r="P920">
        <v>104.25</v>
      </c>
      <c r="Q920">
        <v>104.65</v>
      </c>
      <c r="R920">
        <v>107.4</v>
      </c>
      <c r="S920">
        <v>103.3</v>
      </c>
      <c r="T920">
        <v>102.95</v>
      </c>
      <c r="U920">
        <v>98</v>
      </c>
      <c r="V920">
        <v>96.32</v>
      </c>
      <c r="W920">
        <v>95.16</v>
      </c>
      <c r="X920">
        <v>96.94</v>
      </c>
      <c r="Y920">
        <v>91.7</v>
      </c>
      <c r="Z920">
        <v>94.1</v>
      </c>
      <c r="AA920">
        <v>94.76</v>
      </c>
      <c r="AB920">
        <v>91.88</v>
      </c>
      <c r="AC920">
        <v>93.9</v>
      </c>
      <c r="AD920">
        <v>93.9</v>
      </c>
      <c r="AE920">
        <v>93</v>
      </c>
      <c r="AF920">
        <v>91.58</v>
      </c>
      <c r="AG920">
        <v>92.8</v>
      </c>
      <c r="AH920">
        <v>92.6</v>
      </c>
      <c r="AI920">
        <v>92.86</v>
      </c>
      <c r="AJ920">
        <v>96.08</v>
      </c>
      <c r="AK920">
        <v>99.94</v>
      </c>
      <c r="AL920">
        <v>102.3</v>
      </c>
      <c r="AM920">
        <v>93.34</v>
      </c>
      <c r="AN920">
        <v>98.66</v>
      </c>
      <c r="AO920">
        <v>105.45</v>
      </c>
      <c r="AP920">
        <v>106.65</v>
      </c>
      <c r="AQ920">
        <v>111.9</v>
      </c>
      <c r="AR920">
        <v>112.05</v>
      </c>
      <c r="AS920">
        <v>107.7</v>
      </c>
      <c r="AT920">
        <v>111.4</v>
      </c>
      <c r="AU920">
        <v>110.15</v>
      </c>
      <c r="AV920">
        <v>114.45</v>
      </c>
      <c r="AW920">
        <v>114.35</v>
      </c>
      <c r="AX920">
        <v>108.55</v>
      </c>
      <c r="AY920">
        <v>116.5</v>
      </c>
      <c r="AZ920">
        <v>113.85</v>
      </c>
      <c r="BA920">
        <v>113</v>
      </c>
      <c r="BB920">
        <v>113.8</v>
      </c>
      <c r="BC920">
        <v>114.85</v>
      </c>
      <c r="BD920">
        <v>118</v>
      </c>
      <c r="BE920">
        <v>122.85</v>
      </c>
      <c r="BF920">
        <v>127.2</v>
      </c>
      <c r="BG920">
        <v>124.55</v>
      </c>
      <c r="BH920">
        <v>117</v>
      </c>
      <c r="BI920">
        <v>111.9</v>
      </c>
      <c r="BJ920">
        <v>105.3</v>
      </c>
      <c r="BK920">
        <v>108</v>
      </c>
      <c r="BL920">
        <v>106.05</v>
      </c>
      <c r="BM920">
        <v>106.2</v>
      </c>
      <c r="BN920">
        <v>106.05</v>
      </c>
      <c r="BO920">
        <v>108.55</v>
      </c>
      <c r="BP920">
        <v>105.3</v>
      </c>
      <c r="BQ920" s="10">
        <f t="shared" si="28"/>
        <v>-5.3483146067415756E-2</v>
      </c>
      <c r="BR920" s="11" cm="1">
        <f t="array" aca="1" ref="BR920" ca="1">_xlfn.PERCENTILE.INC((OFFSET(E920,0,1,1,COLUMNS(E920:BP920)-1) - E920:BO920) / E920:BO920, 0.05) * SQRT(COUNT(E920:BP920) - 1)</f>
        <v>-0.46423819830983409</v>
      </c>
      <c r="BS920" s="10" cm="1">
        <f t="array" aca="1" ref="BS920" ca="1">_xlfn.STDEV.P((E920:BO920 - OFFSET(E920:BO920,0,1)) / OFFSET(E920:BO920,0,1)) * SQRT(COUNT(E920:BP920)-1)</f>
        <v>0.27119863755725576</v>
      </c>
      <c r="BT920" s="10" cm="1">
        <f t="array" ref="BT920">-(MAX(1 - (E920:BP920 / _xlfn.SCAN(E920, E920:BP920, _xlfn.LAMBDA(_xlpm.a,_xlpm.b, MAX(_xlpm.a, _xlpm.b))))))</f>
        <v>-0.17680898876404494</v>
      </c>
      <c r="BU920" s="12">
        <f t="shared" ca="1" si="29"/>
        <v>-0.17720767269932514</v>
      </c>
    </row>
    <row r="921" spans="1:73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870.5</v>
      </c>
      <c r="F921">
        <v>906</v>
      </c>
      <c r="G921">
        <v>906</v>
      </c>
      <c r="H921">
        <v>928</v>
      </c>
      <c r="I921">
        <v>931</v>
      </c>
      <c r="J921">
        <v>934</v>
      </c>
      <c r="K921">
        <v>923.5</v>
      </c>
      <c r="L921">
        <v>913</v>
      </c>
      <c r="M921">
        <v>921</v>
      </c>
      <c r="N921">
        <v>929</v>
      </c>
      <c r="O921">
        <v>913</v>
      </c>
      <c r="P921">
        <v>907.5</v>
      </c>
      <c r="Q921">
        <v>907.5</v>
      </c>
      <c r="R921">
        <v>912.5</v>
      </c>
      <c r="S921">
        <v>916.5</v>
      </c>
      <c r="T921">
        <v>908</v>
      </c>
      <c r="U921">
        <v>897</v>
      </c>
      <c r="V921">
        <v>893</v>
      </c>
      <c r="W921">
        <v>888.5</v>
      </c>
      <c r="X921">
        <v>885.5</v>
      </c>
      <c r="Y921">
        <v>877.5</v>
      </c>
      <c r="Z921">
        <v>902</v>
      </c>
      <c r="AA921">
        <v>924</v>
      </c>
      <c r="AB921">
        <v>925</v>
      </c>
      <c r="AC921">
        <v>936</v>
      </c>
      <c r="AD921">
        <v>937.5</v>
      </c>
      <c r="AE921">
        <v>943</v>
      </c>
      <c r="AF921">
        <v>968</v>
      </c>
      <c r="AG921">
        <v>973</v>
      </c>
      <c r="AH921">
        <v>995.5</v>
      </c>
      <c r="AI921">
        <v>993.5</v>
      </c>
      <c r="AJ921">
        <v>1016</v>
      </c>
      <c r="AK921">
        <v>1013</v>
      </c>
      <c r="AL921">
        <v>1008</v>
      </c>
      <c r="AM921">
        <v>996.5</v>
      </c>
      <c r="AN921">
        <v>1014</v>
      </c>
      <c r="AO921">
        <v>987.5</v>
      </c>
      <c r="AP921">
        <v>987.5</v>
      </c>
      <c r="AQ921">
        <v>986</v>
      </c>
      <c r="AR921">
        <v>986</v>
      </c>
      <c r="AS921">
        <v>970</v>
      </c>
      <c r="AT921">
        <v>983</v>
      </c>
      <c r="AU921">
        <v>986.5</v>
      </c>
      <c r="AV921">
        <v>999</v>
      </c>
      <c r="AW921">
        <v>981</v>
      </c>
      <c r="AX921">
        <v>956.5</v>
      </c>
      <c r="AY921">
        <v>961.5</v>
      </c>
      <c r="AZ921">
        <v>982.5</v>
      </c>
      <c r="BA921">
        <v>981.5</v>
      </c>
      <c r="BB921">
        <v>985.5</v>
      </c>
      <c r="BC921">
        <v>981.5</v>
      </c>
      <c r="BD921">
        <v>974.5</v>
      </c>
      <c r="BE921">
        <v>994.5</v>
      </c>
      <c r="BF921">
        <v>982</v>
      </c>
      <c r="BG921">
        <v>991.5</v>
      </c>
      <c r="BH921">
        <v>979.5</v>
      </c>
      <c r="BI921">
        <v>995</v>
      </c>
      <c r="BJ921">
        <v>976.5</v>
      </c>
      <c r="BK921">
        <v>977.5</v>
      </c>
      <c r="BL921">
        <v>970.5</v>
      </c>
      <c r="BM921">
        <v>992</v>
      </c>
      <c r="BN921">
        <v>990</v>
      </c>
      <c r="BO921">
        <v>989</v>
      </c>
      <c r="BP921">
        <v>993</v>
      </c>
      <c r="BQ921" s="10">
        <f t="shared" si="28"/>
        <v>0.14072372199885125</v>
      </c>
      <c r="BR921" s="11" cm="1">
        <f t="array" aca="1" ref="BR921" ca="1">_xlfn.PERCENTILE.INC((OFFSET(E921,0,1,1,COLUMNS(E921:BP921)-1) - E921:BO921) / E921:BO921, 0.05) * SQRT(COUNT(E921:BP921) - 1)</f>
        <v>-0.14238241571021676</v>
      </c>
      <c r="BS921" s="10" cm="1">
        <f t="array" aca="1" ref="BS921" ca="1">_xlfn.STDEV.P((E921:BO921 - OFFSET(E921:BO921,0,1)) / OFFSET(E921:BO921,0,1)) * SQRT(COUNT(E921:BP921)-1)</f>
        <v>0.10746274329102555</v>
      </c>
      <c r="BT921" s="10" cm="1">
        <f t="array" ref="BT921">-(MAX(1 - (E921:BP921 / _xlfn.SCAN(E921, E921:BP921, _xlfn.LAMBDA(_xlpm.a,_xlpm.b, MAX(_xlpm.a, _xlpm.b))))))</f>
        <v>-6.049250535331907E-2</v>
      </c>
      <c r="BU921" s="12">
        <f t="shared" ca="1" si="29"/>
        <v>1.359991232214552</v>
      </c>
    </row>
    <row r="922" spans="1:73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413</v>
      </c>
      <c r="F922">
        <v>397.5</v>
      </c>
      <c r="G922">
        <v>385</v>
      </c>
      <c r="H922">
        <v>382</v>
      </c>
      <c r="I922">
        <v>378</v>
      </c>
      <c r="J922">
        <v>375</v>
      </c>
      <c r="K922">
        <v>375</v>
      </c>
      <c r="L922">
        <v>375</v>
      </c>
      <c r="M922">
        <v>387.5</v>
      </c>
      <c r="N922">
        <v>390</v>
      </c>
      <c r="O922">
        <v>385</v>
      </c>
      <c r="P922">
        <v>375</v>
      </c>
      <c r="Q922">
        <v>370</v>
      </c>
      <c r="R922">
        <v>362</v>
      </c>
      <c r="S922">
        <v>368</v>
      </c>
      <c r="T922">
        <v>359</v>
      </c>
      <c r="U922">
        <v>351</v>
      </c>
      <c r="V922">
        <v>383</v>
      </c>
      <c r="W922">
        <v>352</v>
      </c>
      <c r="X922">
        <v>360</v>
      </c>
      <c r="Y922">
        <v>355</v>
      </c>
      <c r="Z922">
        <v>355</v>
      </c>
      <c r="AA922">
        <v>348</v>
      </c>
      <c r="AB922">
        <v>335</v>
      </c>
      <c r="AC922">
        <v>332.5</v>
      </c>
      <c r="AD922">
        <v>338</v>
      </c>
      <c r="AE922">
        <v>335</v>
      </c>
      <c r="AF922">
        <v>333</v>
      </c>
      <c r="AG922">
        <v>335</v>
      </c>
      <c r="AH922">
        <v>335</v>
      </c>
      <c r="AI922">
        <v>336</v>
      </c>
      <c r="AJ922">
        <v>330</v>
      </c>
      <c r="AK922">
        <v>354</v>
      </c>
      <c r="AL922">
        <v>365</v>
      </c>
      <c r="AM922">
        <v>338</v>
      </c>
      <c r="AN922">
        <v>340</v>
      </c>
      <c r="AO922">
        <v>341</v>
      </c>
      <c r="AP922">
        <v>340</v>
      </c>
      <c r="AQ922">
        <v>341</v>
      </c>
      <c r="AR922">
        <v>342.5</v>
      </c>
      <c r="AS922">
        <v>344</v>
      </c>
      <c r="AT922">
        <v>345</v>
      </c>
      <c r="AU922">
        <v>360</v>
      </c>
      <c r="AV922">
        <v>355</v>
      </c>
      <c r="AW922">
        <v>335</v>
      </c>
      <c r="AX922">
        <v>342.5</v>
      </c>
      <c r="AY922">
        <v>341</v>
      </c>
      <c r="AZ922">
        <v>345</v>
      </c>
      <c r="BA922">
        <v>355.5</v>
      </c>
      <c r="BB922">
        <v>360</v>
      </c>
      <c r="BC922">
        <v>358</v>
      </c>
      <c r="BD922">
        <v>350.5</v>
      </c>
      <c r="BE922">
        <v>354</v>
      </c>
      <c r="BF922">
        <v>350</v>
      </c>
      <c r="BG922">
        <v>360</v>
      </c>
      <c r="BH922">
        <v>350</v>
      </c>
      <c r="BI922">
        <v>360</v>
      </c>
      <c r="BJ922">
        <v>355</v>
      </c>
      <c r="BK922">
        <v>360</v>
      </c>
      <c r="BL922">
        <v>360</v>
      </c>
      <c r="BM922">
        <v>370</v>
      </c>
      <c r="BN922">
        <v>377</v>
      </c>
      <c r="BO922">
        <v>368</v>
      </c>
      <c r="BP922">
        <v>356</v>
      </c>
      <c r="BQ922" s="10">
        <f t="shared" si="28"/>
        <v>-0.13801452784503632</v>
      </c>
      <c r="BR922" s="11" cm="1">
        <f t="array" aca="1" ref="BR922" ca="1">_xlfn.PERCENTILE.INC((OFFSET(E922,0,1,1,COLUMNS(E922:BP922)-1) - E922:BO922) / E922:BO922, 0.05) * SQRT(COUNT(E922:BP922) - 1)</f>
        <v>-0.2977491899808955</v>
      </c>
      <c r="BS922" s="10" cm="1">
        <f t="array" aca="1" ref="BS922" ca="1">_xlfn.STDEV.P((E922:BO922 - OFFSET(E922:BO922,0,1)) / OFFSET(E922:BO922,0,1)) * SQRT(COUNT(E922:BP922)-1)</f>
        <v>0.22352530786207581</v>
      </c>
      <c r="BT922" s="10" cm="1">
        <f t="array" ref="BT922">-(MAX(1 - (E922:BP922 / _xlfn.SCAN(E922, E922:BP922, _xlfn.LAMBDA(_xlpm.a,_xlpm.b, MAX(_xlpm.a, _xlpm.b))))))</f>
        <v>-0.2009685230024213</v>
      </c>
      <c r="BU922" s="12">
        <f t="shared" ca="1" si="29"/>
        <v>-0.5931760588836007</v>
      </c>
    </row>
    <row r="923" spans="1:73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5760</v>
      </c>
      <c r="F923">
        <v>5990</v>
      </c>
      <c r="G923">
        <v>5935</v>
      </c>
      <c r="H923">
        <v>5975</v>
      </c>
      <c r="I923">
        <v>5965</v>
      </c>
      <c r="J923">
        <v>5975</v>
      </c>
      <c r="K923">
        <v>5810</v>
      </c>
      <c r="L923">
        <v>5750</v>
      </c>
      <c r="M923">
        <v>5740</v>
      </c>
      <c r="N923">
        <v>5760</v>
      </c>
      <c r="O923">
        <v>5760</v>
      </c>
      <c r="P923">
        <v>5820</v>
      </c>
      <c r="Q923">
        <v>5840</v>
      </c>
      <c r="R923">
        <v>6165</v>
      </c>
      <c r="S923">
        <v>6160</v>
      </c>
      <c r="T923">
        <v>6070</v>
      </c>
      <c r="U923">
        <v>6125</v>
      </c>
      <c r="V923">
        <v>6175</v>
      </c>
      <c r="W923">
        <v>5995</v>
      </c>
      <c r="X923">
        <v>6065</v>
      </c>
      <c r="Y923">
        <v>6000</v>
      </c>
      <c r="Z923">
        <v>6020</v>
      </c>
      <c r="AA923">
        <v>6050</v>
      </c>
      <c r="AB923">
        <v>6120</v>
      </c>
      <c r="AC923">
        <v>6080</v>
      </c>
      <c r="AD923">
        <v>6155</v>
      </c>
      <c r="AE923">
        <v>6330</v>
      </c>
      <c r="AF923">
        <v>6290</v>
      </c>
      <c r="AG923">
        <v>6185</v>
      </c>
      <c r="AH923">
        <v>6205</v>
      </c>
      <c r="AI923">
        <v>6215</v>
      </c>
      <c r="AJ923">
        <v>6300</v>
      </c>
      <c r="AK923">
        <v>6325</v>
      </c>
      <c r="AL923">
        <v>6165</v>
      </c>
      <c r="AM923">
        <v>6110</v>
      </c>
      <c r="AN923">
        <v>6120</v>
      </c>
      <c r="AO923">
        <v>5890</v>
      </c>
      <c r="AP923">
        <v>5770</v>
      </c>
      <c r="AQ923">
        <v>5835</v>
      </c>
      <c r="AR923">
        <v>5830</v>
      </c>
      <c r="AS923">
        <v>5750</v>
      </c>
      <c r="AT923">
        <v>5800</v>
      </c>
      <c r="AU923">
        <v>6900</v>
      </c>
      <c r="AV923">
        <v>6280</v>
      </c>
      <c r="AW923">
        <v>5960</v>
      </c>
      <c r="AX923">
        <v>5705</v>
      </c>
      <c r="AY923">
        <v>5750</v>
      </c>
      <c r="AZ923">
        <v>5820</v>
      </c>
      <c r="BA923">
        <v>5780</v>
      </c>
      <c r="BB923">
        <v>5895</v>
      </c>
      <c r="BC923">
        <v>5905</v>
      </c>
      <c r="BD923">
        <v>5950</v>
      </c>
      <c r="BE923">
        <v>6015</v>
      </c>
      <c r="BF923">
        <v>5895</v>
      </c>
      <c r="BG923">
        <v>5955</v>
      </c>
      <c r="BH923">
        <v>5995</v>
      </c>
      <c r="BI923">
        <v>6005</v>
      </c>
      <c r="BJ923">
        <v>5935</v>
      </c>
      <c r="BK923">
        <v>5870</v>
      </c>
      <c r="BL923">
        <v>5775</v>
      </c>
      <c r="BM923">
        <v>6000</v>
      </c>
      <c r="BN923">
        <v>6250</v>
      </c>
      <c r="BO923">
        <v>6380</v>
      </c>
      <c r="BP923">
        <v>6410</v>
      </c>
      <c r="BQ923" s="10">
        <f t="shared" si="28"/>
        <v>0.11284722222222222</v>
      </c>
      <c r="BR923" s="11" cm="1">
        <f t="array" aca="1" ref="BR923" ca="1">_xlfn.PERCENTILE.INC((OFFSET(E923,0,1,1,COLUMNS(E923:BP923)-1) - E923:BO923) / E923:BO923, 0.05) * SQRT(COUNT(E923:BP923) - 1)</f>
        <v>-0.29160287640012794</v>
      </c>
      <c r="BS923" s="10" cm="1">
        <f t="array" aca="1" ref="BS923" ca="1">_xlfn.STDEV.P((E923:BO923 - OFFSET(E923:BO923,0,1)) / OFFSET(E923:BO923,0,1)) * SQRT(COUNT(E923:BP923)-1)</f>
        <v>0.23879720707512506</v>
      </c>
      <c r="BT923" s="10" cm="1">
        <f t="array" ref="BT923">-(MAX(1 - (E923:BP923 / _xlfn.SCAN(E923, E923:BP923, _xlfn.LAMBDA(_xlpm.a,_xlpm.b, MAX(_xlpm.a, _xlpm.b))))))</f>
        <v>-0.17318840579710149</v>
      </c>
      <c r="BU923" s="12">
        <f t="shared" ca="1" si="29"/>
        <v>0.49528170926924125</v>
      </c>
    </row>
    <row r="924" spans="1:73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509.6</v>
      </c>
      <c r="F924">
        <v>528.79999999999995</v>
      </c>
      <c r="G924">
        <v>525.20000000000005</v>
      </c>
      <c r="H924">
        <v>538.6</v>
      </c>
      <c r="I924">
        <v>531</v>
      </c>
      <c r="J924">
        <v>545.6</v>
      </c>
      <c r="K924">
        <v>538.4</v>
      </c>
      <c r="L924">
        <v>529</v>
      </c>
      <c r="M924">
        <v>533</v>
      </c>
      <c r="N924">
        <v>527.20000000000005</v>
      </c>
      <c r="O924">
        <v>520.79999999999995</v>
      </c>
      <c r="P924">
        <v>523.6</v>
      </c>
      <c r="Q924">
        <v>520.4</v>
      </c>
      <c r="R924">
        <v>519.20000000000005</v>
      </c>
      <c r="S924">
        <v>525.4</v>
      </c>
      <c r="T924">
        <v>526</v>
      </c>
      <c r="U924">
        <v>525</v>
      </c>
      <c r="V924">
        <v>518.79999999999995</v>
      </c>
      <c r="W924">
        <v>505.8</v>
      </c>
      <c r="X924">
        <v>501.8</v>
      </c>
      <c r="Y924">
        <v>497.6</v>
      </c>
      <c r="Z924">
        <v>513.20000000000005</v>
      </c>
      <c r="AA924">
        <v>518.6</v>
      </c>
      <c r="AB924">
        <v>520</v>
      </c>
      <c r="AC924">
        <v>520</v>
      </c>
      <c r="AD924">
        <v>510.2</v>
      </c>
      <c r="AE924">
        <v>510.4</v>
      </c>
      <c r="AF924">
        <v>514.4</v>
      </c>
      <c r="AG924">
        <v>509.2</v>
      </c>
      <c r="AH924">
        <v>512.6</v>
      </c>
      <c r="AI924">
        <v>525.20000000000005</v>
      </c>
      <c r="AJ924">
        <v>528</v>
      </c>
      <c r="AK924">
        <v>520.20000000000005</v>
      </c>
      <c r="AL924">
        <v>514.4</v>
      </c>
      <c r="AM924">
        <v>509.8</v>
      </c>
      <c r="AN924">
        <v>498.5</v>
      </c>
      <c r="AO924">
        <v>484</v>
      </c>
      <c r="AP924">
        <v>481.7</v>
      </c>
      <c r="AQ924">
        <v>470</v>
      </c>
      <c r="AR924">
        <v>471.8</v>
      </c>
      <c r="AS924">
        <v>466.7</v>
      </c>
      <c r="AT924">
        <v>475.9</v>
      </c>
      <c r="AU924">
        <v>473.7</v>
      </c>
      <c r="AV924">
        <v>476.8</v>
      </c>
      <c r="AW924">
        <v>482.4</v>
      </c>
      <c r="AX924">
        <v>482.8</v>
      </c>
      <c r="AY924">
        <v>466.7</v>
      </c>
      <c r="AZ924">
        <v>468.3</v>
      </c>
      <c r="BA924">
        <v>464.6</v>
      </c>
      <c r="BB924">
        <v>469.7</v>
      </c>
      <c r="BC924">
        <v>467.4</v>
      </c>
      <c r="BD924">
        <v>475</v>
      </c>
      <c r="BE924">
        <v>485.4</v>
      </c>
      <c r="BF924">
        <v>487</v>
      </c>
      <c r="BG924">
        <v>484.6</v>
      </c>
      <c r="BH924">
        <v>488</v>
      </c>
      <c r="BI924">
        <v>494.4</v>
      </c>
      <c r="BJ924">
        <v>495.7</v>
      </c>
      <c r="BK924">
        <v>491.3</v>
      </c>
      <c r="BL924">
        <v>490</v>
      </c>
      <c r="BM924">
        <v>487.2</v>
      </c>
      <c r="BN924">
        <v>492.4</v>
      </c>
      <c r="BO924">
        <v>485.7</v>
      </c>
      <c r="BP924">
        <v>484.4</v>
      </c>
      <c r="BQ924" s="10">
        <f t="shared" si="28"/>
        <v>-4.9450549450549539E-2</v>
      </c>
      <c r="BR924" s="11" cm="1">
        <f t="array" aca="1" ref="BR924" ca="1">_xlfn.PERCENTILE.INC((OFFSET(E924,0,1,1,COLUMNS(E924:BP924)-1) - E924:BO924) / E924:BO924, 0.05) * SQRT(COUNT(E924:BP924) - 1)</f>
        <v>-0.19110236108343376</v>
      </c>
      <c r="BS924" s="10" cm="1">
        <f t="array" aca="1" ref="BS924" ca="1">_xlfn.STDEV.P((E924:BO924 - OFFSET(E924:BO924,0,1)) / OFFSET(E924:BO924,0,1)) * SQRT(COUNT(E924:BP924)-1)</f>
        <v>0.11426103982587631</v>
      </c>
      <c r="BT924" s="10" cm="1">
        <f t="array" ref="BT924">-(MAX(1 - (E924:BP924 / _xlfn.SCAN(E924, E924:BP924, _xlfn.LAMBDA(_xlpm.a,_xlpm.b, MAX(_xlpm.a, _xlpm.b))))))</f>
        <v>-0.14846041055718473</v>
      </c>
      <c r="BU924" s="12">
        <f t="shared" ca="1" si="29"/>
        <v>-0.38530966330233307</v>
      </c>
    </row>
    <row r="925" spans="1:73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37.979999999999997</v>
      </c>
      <c r="F925">
        <v>38.36</v>
      </c>
      <c r="G925">
        <v>38.9</v>
      </c>
      <c r="H925">
        <v>40.76</v>
      </c>
      <c r="I925">
        <v>40.659999999999997</v>
      </c>
      <c r="J925">
        <v>40.5</v>
      </c>
      <c r="K925">
        <v>40.24</v>
      </c>
      <c r="L925">
        <v>40.619999999999997</v>
      </c>
      <c r="M925">
        <v>40.28</v>
      </c>
      <c r="N925">
        <v>40.24</v>
      </c>
      <c r="O925">
        <v>40.1</v>
      </c>
      <c r="P925">
        <v>39.86</v>
      </c>
      <c r="Q925">
        <v>39.9</v>
      </c>
      <c r="R925">
        <v>39.9</v>
      </c>
      <c r="S925">
        <v>39.4</v>
      </c>
      <c r="T925">
        <v>39.1</v>
      </c>
      <c r="U925">
        <v>37.979999999999997</v>
      </c>
      <c r="V925">
        <v>38.4</v>
      </c>
      <c r="W925">
        <v>37.82</v>
      </c>
      <c r="X925">
        <v>37.700000000000003</v>
      </c>
      <c r="Y925">
        <v>37.340000000000003</v>
      </c>
      <c r="Z925">
        <v>38.020000000000003</v>
      </c>
      <c r="AA925">
        <v>37.92</v>
      </c>
      <c r="AB925">
        <v>38.18</v>
      </c>
      <c r="AC925">
        <v>38.22</v>
      </c>
      <c r="AD925">
        <v>38.5</v>
      </c>
      <c r="AE925">
        <v>38.979999999999997</v>
      </c>
      <c r="AF925">
        <v>39.159999999999997</v>
      </c>
      <c r="AG925">
        <v>39.5</v>
      </c>
      <c r="AH925">
        <v>39.700000000000003</v>
      </c>
      <c r="AI925">
        <v>38.299999999999997</v>
      </c>
      <c r="AJ925">
        <v>38.24</v>
      </c>
      <c r="AK925">
        <v>38.5</v>
      </c>
      <c r="AL925">
        <v>38.479999999999997</v>
      </c>
      <c r="AM925">
        <v>38.6</v>
      </c>
      <c r="AN925">
        <v>38.24</v>
      </c>
      <c r="AO925">
        <v>38.200000000000003</v>
      </c>
      <c r="AP925">
        <v>38.700000000000003</v>
      </c>
      <c r="AQ925">
        <v>38.78</v>
      </c>
      <c r="AR925">
        <v>38.5</v>
      </c>
      <c r="AS925">
        <v>37.96</v>
      </c>
      <c r="AT925">
        <v>38.56</v>
      </c>
      <c r="AU925">
        <v>38.159999999999997</v>
      </c>
      <c r="AV925">
        <v>38.08</v>
      </c>
      <c r="AW925">
        <v>38.840000000000003</v>
      </c>
      <c r="AX925">
        <v>39.78</v>
      </c>
      <c r="AY925">
        <v>40.74</v>
      </c>
      <c r="AZ925">
        <v>40.799999999999997</v>
      </c>
      <c r="BA925">
        <v>41.5</v>
      </c>
      <c r="BB925">
        <v>40.880000000000003</v>
      </c>
      <c r="BC925">
        <v>41.36</v>
      </c>
      <c r="BD925">
        <v>40.799999999999997</v>
      </c>
      <c r="BE925">
        <v>40.6</v>
      </c>
      <c r="BF925">
        <v>40.36</v>
      </c>
      <c r="BG925">
        <v>40.299999999999997</v>
      </c>
      <c r="BH925">
        <v>40.119999999999997</v>
      </c>
      <c r="BI925">
        <v>40.299999999999997</v>
      </c>
      <c r="BJ925">
        <v>40.06</v>
      </c>
      <c r="BK925">
        <v>40.380000000000003</v>
      </c>
      <c r="BL925">
        <v>40.18</v>
      </c>
      <c r="BM925">
        <v>40.479999999999997</v>
      </c>
      <c r="BN925">
        <v>40.54</v>
      </c>
      <c r="BO925">
        <v>40.9</v>
      </c>
      <c r="BP925">
        <v>40.4</v>
      </c>
      <c r="BQ925" s="10">
        <f t="shared" si="28"/>
        <v>6.3717746182201204E-2</v>
      </c>
      <c r="BR925" s="11" cm="1">
        <f t="array" aca="1" ref="BR925" ca="1">_xlfn.PERCENTILE.INC((OFFSET(E925,0,1,1,COLUMNS(E925:BP925)-1) - E925:BO925) / E925:BO925, 0.05) * SQRT(COUNT(E925:BP925) - 1)</f>
        <v>-0.11785536680399833</v>
      </c>
      <c r="BS925" s="10" cm="1">
        <f t="array" aca="1" ref="BS925" ca="1">_xlfn.STDEV.P((E925:BO925 - OFFSET(E925:BO925,0,1)) / OFFSET(E925:BO925,0,1)) * SQRT(COUNT(E925:BP925)-1)</f>
        <v>9.9788463345307249E-2</v>
      </c>
      <c r="BT925" s="10" cm="1">
        <f t="array" ref="BT925">-(MAX(1 - (E925:BP925 / _xlfn.SCAN(E925, E925:BP925, _xlfn.LAMBDA(_xlpm.a,_xlpm.b, MAX(_xlpm.a, _xlpm.b))))))</f>
        <v>-8.3905789990186275E-2</v>
      </c>
      <c r="BU925" s="12">
        <f t="shared" ca="1" si="29"/>
        <v>0.692889844486411</v>
      </c>
    </row>
    <row r="926" spans="1:73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5.46</v>
      </c>
      <c r="F926">
        <v>5.45</v>
      </c>
      <c r="G926">
        <v>5.41</v>
      </c>
      <c r="H926">
        <v>5.39</v>
      </c>
      <c r="I926">
        <v>5.35</v>
      </c>
      <c r="J926">
        <v>5.29</v>
      </c>
      <c r="K926">
        <v>5.35</v>
      </c>
      <c r="L926">
        <v>5.29</v>
      </c>
      <c r="M926">
        <v>5.34</v>
      </c>
      <c r="N926">
        <v>5.27</v>
      </c>
      <c r="O926">
        <v>5.28</v>
      </c>
      <c r="P926">
        <v>5.24</v>
      </c>
      <c r="Q926">
        <v>5.25</v>
      </c>
      <c r="R926">
        <v>5.26</v>
      </c>
      <c r="S926">
        <v>5.24</v>
      </c>
      <c r="T926">
        <v>5.25</v>
      </c>
      <c r="U926">
        <v>5.15</v>
      </c>
      <c r="V926">
        <v>5.15</v>
      </c>
      <c r="W926">
        <v>5.15</v>
      </c>
      <c r="X926">
        <v>5.0999999999999996</v>
      </c>
      <c r="Y926">
        <v>5.0999999999999996</v>
      </c>
      <c r="Z926">
        <v>5.12</v>
      </c>
      <c r="AA926">
        <v>5.12</v>
      </c>
      <c r="AB926">
        <v>5.18</v>
      </c>
      <c r="AC926">
        <v>5.21</v>
      </c>
      <c r="AD926">
        <v>5.27</v>
      </c>
      <c r="AE926">
        <v>5.3</v>
      </c>
      <c r="AF926">
        <v>5.3</v>
      </c>
      <c r="AG926">
        <v>5.24</v>
      </c>
      <c r="AH926">
        <v>5.21</v>
      </c>
      <c r="AI926">
        <v>5.2</v>
      </c>
      <c r="AJ926">
        <v>5.32</v>
      </c>
      <c r="AK926">
        <v>5.28</v>
      </c>
      <c r="AL926">
        <v>5.28</v>
      </c>
      <c r="AM926">
        <v>4.93</v>
      </c>
      <c r="AN926">
        <v>4.8600000000000003</v>
      </c>
      <c r="AO926">
        <v>4.8150000000000004</v>
      </c>
      <c r="AP926">
        <v>4.7050000000000001</v>
      </c>
      <c r="AQ926">
        <v>4.7450000000000001</v>
      </c>
      <c r="AR926">
        <v>4.6449999999999996</v>
      </c>
      <c r="AS926">
        <v>4.5549999999999997</v>
      </c>
      <c r="AT926">
        <v>4.5999999999999996</v>
      </c>
      <c r="AU926">
        <v>4.51</v>
      </c>
      <c r="AV926">
        <v>4.51</v>
      </c>
      <c r="AW926">
        <v>4.4800000000000004</v>
      </c>
      <c r="AX926">
        <v>4.47</v>
      </c>
      <c r="AY926">
        <v>4.58</v>
      </c>
      <c r="AZ926">
        <v>4.7</v>
      </c>
      <c r="BA926">
        <v>4.6849999999999996</v>
      </c>
      <c r="BB926">
        <v>4.71</v>
      </c>
      <c r="BC926">
        <v>4.6349999999999998</v>
      </c>
      <c r="BD926">
        <v>4.6399999999999997</v>
      </c>
      <c r="BE926">
        <v>4.68</v>
      </c>
      <c r="BF926">
        <v>4.7300000000000004</v>
      </c>
      <c r="BG926">
        <v>4.625</v>
      </c>
      <c r="BH926">
        <v>4.83</v>
      </c>
      <c r="BI926">
        <v>4.79</v>
      </c>
      <c r="BJ926">
        <v>4.84</v>
      </c>
      <c r="BK926">
        <v>4.8099999999999996</v>
      </c>
      <c r="BL926">
        <v>4.7949999999999999</v>
      </c>
      <c r="BM926">
        <v>4.7649999999999997</v>
      </c>
      <c r="BN926">
        <v>4.7850000000000001</v>
      </c>
      <c r="BO926">
        <v>4.7750000000000004</v>
      </c>
      <c r="BP926">
        <v>4.8099999999999996</v>
      </c>
      <c r="BQ926" s="10">
        <f t="shared" si="28"/>
        <v>-0.11904761904761911</v>
      </c>
      <c r="BR926" s="11" cm="1">
        <f t="array" aca="1" ref="BR926" ca="1">_xlfn.PERCENTILE.INC((OFFSET(E926,0,1,1,COLUMNS(E926:BP926)-1) - E926:BO926) / E926:BO926, 0.05) * SQRT(COUNT(E926:BP926) - 1)</f>
        <v>-0.16607795654736238</v>
      </c>
      <c r="BS926" s="10" cm="1">
        <f t="array" aca="1" ref="BS926" ca="1">_xlfn.STDEV.P((E926:BO926 - OFFSET(E926:BO926,0,1)) / OFFSET(E926:BO926,0,1)) * SQRT(COUNT(E926:BP926)-1)</f>
        <v>0.11769218064969658</v>
      </c>
      <c r="BT926" s="10" cm="1">
        <f t="array" ref="BT926">-(MAX(1 - (E926:BP926 / _xlfn.SCAN(E926, E926:BP926, _xlfn.LAMBDA(_xlpm.a,_xlpm.b, MAX(_xlpm.a, _xlpm.b))))))</f>
        <v>-0.18131868131868134</v>
      </c>
      <c r="BU926" s="12">
        <f t="shared" ca="1" si="29"/>
        <v>-0.96542482052519751</v>
      </c>
    </row>
    <row r="927" spans="1:73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34.57</v>
      </c>
      <c r="F927">
        <v>35.950000000000003</v>
      </c>
      <c r="G927">
        <v>35.200000000000003</v>
      </c>
      <c r="H927">
        <v>36.56</v>
      </c>
      <c r="I927">
        <v>36.86</v>
      </c>
      <c r="J927">
        <v>38.65</v>
      </c>
      <c r="K927">
        <v>38.229999999999997</v>
      </c>
      <c r="L927">
        <v>37.14</v>
      </c>
      <c r="M927">
        <v>37.979999999999997</v>
      </c>
      <c r="N927">
        <v>38.340000000000003</v>
      </c>
      <c r="O927">
        <v>37.299999999999997</v>
      </c>
      <c r="P927">
        <v>37.049999999999997</v>
      </c>
      <c r="Q927">
        <v>37.44</v>
      </c>
      <c r="R927">
        <v>37.53</v>
      </c>
      <c r="S927">
        <v>37.43</v>
      </c>
      <c r="T927">
        <v>36.869999999999997</v>
      </c>
      <c r="U927">
        <v>36.79</v>
      </c>
      <c r="V927">
        <v>36.29</v>
      </c>
      <c r="W927">
        <v>35.229999999999997</v>
      </c>
      <c r="X927">
        <v>35.65</v>
      </c>
      <c r="Y927">
        <v>35.46</v>
      </c>
      <c r="Z927">
        <v>35.9</v>
      </c>
      <c r="AA927">
        <v>36.119999999999997</v>
      </c>
      <c r="AB927">
        <v>36.49</v>
      </c>
      <c r="AC927">
        <v>36.25</v>
      </c>
      <c r="AD927">
        <v>36.24</v>
      </c>
      <c r="AE927">
        <v>34.96</v>
      </c>
      <c r="AF927">
        <v>33.99</v>
      </c>
      <c r="AG927">
        <v>34</v>
      </c>
      <c r="AH927">
        <v>34.1</v>
      </c>
      <c r="AI927">
        <v>33.97</v>
      </c>
      <c r="AJ927">
        <v>33.89</v>
      </c>
      <c r="AK927">
        <v>33.369999999999997</v>
      </c>
      <c r="AL927">
        <v>32.89</v>
      </c>
      <c r="AM927">
        <v>32.44</v>
      </c>
      <c r="AN927">
        <v>32.47</v>
      </c>
      <c r="AO927">
        <v>31.73</v>
      </c>
      <c r="AP927">
        <v>31.54</v>
      </c>
      <c r="AQ927">
        <v>31.52</v>
      </c>
      <c r="AR927">
        <v>31.3</v>
      </c>
      <c r="AS927">
        <v>31.34</v>
      </c>
      <c r="AT927">
        <v>31.56</v>
      </c>
      <c r="AU927">
        <v>30.66</v>
      </c>
      <c r="AV927">
        <v>30.16</v>
      </c>
      <c r="AW927">
        <v>30.9</v>
      </c>
      <c r="AX927">
        <v>31.44</v>
      </c>
      <c r="AY927">
        <v>31.5</v>
      </c>
      <c r="AZ927">
        <v>32.24</v>
      </c>
      <c r="BA927">
        <v>32.32</v>
      </c>
      <c r="BB927">
        <v>32.72</v>
      </c>
      <c r="BC927">
        <v>32.450000000000003</v>
      </c>
      <c r="BD927">
        <v>32.69</v>
      </c>
      <c r="BE927">
        <v>32.1</v>
      </c>
      <c r="BF927">
        <v>31.24</v>
      </c>
      <c r="BG927">
        <v>31.3</v>
      </c>
      <c r="BH927">
        <v>31.85</v>
      </c>
      <c r="BI927">
        <v>31.92</v>
      </c>
      <c r="BJ927">
        <v>32.729999999999997</v>
      </c>
      <c r="BK927">
        <v>32.54</v>
      </c>
      <c r="BL927">
        <v>32.49</v>
      </c>
      <c r="BM927">
        <v>32.630000000000003</v>
      </c>
      <c r="BN927">
        <v>32.71</v>
      </c>
      <c r="BO927">
        <v>32.4</v>
      </c>
      <c r="BP927">
        <v>33.42</v>
      </c>
      <c r="BQ927" s="10">
        <f t="shared" si="28"/>
        <v>-3.3265837431298774E-2</v>
      </c>
      <c r="BR927" s="11" cm="1">
        <f t="array" aca="1" ref="BR927" ca="1">_xlfn.PERCENTILE.INC((OFFSET(E927,0,1,1,COLUMNS(E927:BP927)-1) - E927:BO927) / E927:BO927, 0.05) * SQRT(COUNT(E927:BP927) - 1)</f>
        <v>-0.22569641571225119</v>
      </c>
      <c r="BS927" s="10" cm="1">
        <f t="array" aca="1" ref="BS927" ca="1">_xlfn.STDEV.P((E927:BO927 - OFFSET(E927:BO927,0,1)) / OFFSET(E927:BO927,0,1)) * SQRT(COUNT(E927:BP927)-1)</f>
        <v>0.13875959501287768</v>
      </c>
      <c r="BT927" s="10" cm="1">
        <f t="array" ref="BT927">-(MAX(1 - (E927:BP927 / _xlfn.SCAN(E927, E927:BP927, _xlfn.LAMBDA(_xlpm.a,_xlpm.b, MAX(_xlpm.a, _xlpm.b))))))</f>
        <v>-0.21966364812419148</v>
      </c>
      <c r="BU927" s="12">
        <f t="shared" ca="1" si="29"/>
        <v>-0.20064321146258957</v>
      </c>
    </row>
    <row r="928" spans="1:73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413.5</v>
      </c>
      <c r="F928">
        <v>422</v>
      </c>
      <c r="G928">
        <v>421</v>
      </c>
      <c r="H928">
        <v>435</v>
      </c>
      <c r="I928">
        <v>430</v>
      </c>
      <c r="J928">
        <v>431</v>
      </c>
      <c r="K928">
        <v>420</v>
      </c>
      <c r="L928">
        <v>424.5</v>
      </c>
      <c r="M928">
        <v>428.5</v>
      </c>
      <c r="N928">
        <v>429</v>
      </c>
      <c r="O928">
        <v>426</v>
      </c>
      <c r="P928">
        <v>422</v>
      </c>
      <c r="Q928">
        <v>417</v>
      </c>
      <c r="R928">
        <v>415</v>
      </c>
      <c r="S928">
        <v>400</v>
      </c>
      <c r="T928">
        <v>392</v>
      </c>
      <c r="U928">
        <v>395.5</v>
      </c>
      <c r="V928">
        <v>397.5</v>
      </c>
      <c r="W928">
        <v>395</v>
      </c>
      <c r="X928">
        <v>395</v>
      </c>
      <c r="Y928">
        <v>397</v>
      </c>
      <c r="Z928">
        <v>403</v>
      </c>
      <c r="AA928">
        <v>406</v>
      </c>
      <c r="AB928">
        <v>410</v>
      </c>
      <c r="AC928">
        <v>415</v>
      </c>
      <c r="AD928">
        <v>421.5</v>
      </c>
      <c r="AE928">
        <v>412.5</v>
      </c>
      <c r="AF928">
        <v>405</v>
      </c>
      <c r="AG928">
        <v>407</v>
      </c>
      <c r="AH928">
        <v>407</v>
      </c>
      <c r="AI928">
        <v>414.5</v>
      </c>
      <c r="AJ928">
        <v>414</v>
      </c>
      <c r="AK928">
        <v>420</v>
      </c>
      <c r="AL928">
        <v>416.5</v>
      </c>
      <c r="AM928">
        <v>403</v>
      </c>
      <c r="AN928">
        <v>399</v>
      </c>
      <c r="AO928">
        <v>416</v>
      </c>
      <c r="AP928">
        <v>397.5</v>
      </c>
      <c r="AQ928">
        <v>402</v>
      </c>
      <c r="AR928">
        <v>419</v>
      </c>
      <c r="AS928">
        <v>435</v>
      </c>
      <c r="AT928">
        <v>442.5</v>
      </c>
      <c r="AU928">
        <v>451</v>
      </c>
      <c r="AV928">
        <v>446</v>
      </c>
      <c r="AW928">
        <v>440</v>
      </c>
      <c r="AX928">
        <v>430</v>
      </c>
      <c r="AY928">
        <v>434.5</v>
      </c>
      <c r="AZ928">
        <v>460</v>
      </c>
      <c r="BA928">
        <v>460</v>
      </c>
      <c r="BB928">
        <v>498.5</v>
      </c>
      <c r="BC928">
        <v>492.5</v>
      </c>
      <c r="BD928">
        <v>490</v>
      </c>
      <c r="BE928">
        <v>472.5</v>
      </c>
      <c r="BF928">
        <v>480</v>
      </c>
      <c r="BG928">
        <v>475</v>
      </c>
      <c r="BH928">
        <v>472</v>
      </c>
      <c r="BI928">
        <v>485</v>
      </c>
      <c r="BJ928">
        <v>485</v>
      </c>
      <c r="BK928">
        <v>492</v>
      </c>
      <c r="BL928">
        <v>493</v>
      </c>
      <c r="BM928">
        <v>495</v>
      </c>
      <c r="BN928">
        <v>487.5</v>
      </c>
      <c r="BO928">
        <v>485</v>
      </c>
      <c r="BP928">
        <v>476.5</v>
      </c>
      <c r="BQ928" s="10">
        <f t="shared" si="28"/>
        <v>0.15235792019347039</v>
      </c>
      <c r="BR928" s="11" cm="1">
        <f t="array" aca="1" ref="BR928" ca="1">_xlfn.PERCENTILE.INC((OFFSET(E928,0,1,1,COLUMNS(E928:BP928)-1) - E928:BO928) / E928:BO928, 0.05) * SQRT(COUNT(E928:BP928) - 1)</f>
        <v>-0.2518004345055993</v>
      </c>
      <c r="BS928" s="10" cm="1">
        <f t="array" aca="1" ref="BS928" ca="1">_xlfn.STDEV.P((E928:BO928 - OFFSET(E928:BO928,0,1)) / OFFSET(E928:BO928,0,1)) * SQRT(COUNT(E928:BP928)-1)</f>
        <v>0.17030957454220558</v>
      </c>
      <c r="BT928" s="10" cm="1">
        <f t="array" ref="BT928">-(MAX(1 - (E928:BP928 / _xlfn.SCAN(E928, E928:BP928, _xlfn.LAMBDA(_xlpm.a,_xlpm.b, MAX(_xlpm.a, _xlpm.b))))))</f>
        <v>-9.8850574712643691E-2</v>
      </c>
      <c r="BU928" s="12">
        <f t="shared" ca="1" si="29"/>
        <v>0.92644578136172762</v>
      </c>
    </row>
    <row r="929" spans="1:73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536</v>
      </c>
      <c r="F929">
        <v>541</v>
      </c>
      <c r="G929">
        <v>534</v>
      </c>
      <c r="H929">
        <v>525</v>
      </c>
      <c r="I929">
        <v>530</v>
      </c>
      <c r="J929">
        <v>535</v>
      </c>
      <c r="K929">
        <v>532</v>
      </c>
      <c r="L929">
        <v>529</v>
      </c>
      <c r="M929">
        <v>528</v>
      </c>
      <c r="N929">
        <v>524</v>
      </c>
      <c r="O929">
        <v>525</v>
      </c>
      <c r="P929">
        <v>525</v>
      </c>
      <c r="Q929">
        <v>523</v>
      </c>
      <c r="R929">
        <v>551</v>
      </c>
      <c r="S929">
        <v>573</v>
      </c>
      <c r="T929">
        <v>574</v>
      </c>
      <c r="U929">
        <v>582</v>
      </c>
      <c r="V929">
        <v>594</v>
      </c>
      <c r="W929">
        <v>600</v>
      </c>
      <c r="X929">
        <v>595</v>
      </c>
      <c r="Y929">
        <v>588</v>
      </c>
      <c r="Z929">
        <v>605</v>
      </c>
      <c r="AA929">
        <v>612</v>
      </c>
      <c r="AB929">
        <v>620</v>
      </c>
      <c r="AC929">
        <v>625</v>
      </c>
      <c r="AD929">
        <v>606</v>
      </c>
      <c r="AE929">
        <v>594</v>
      </c>
      <c r="AF929">
        <v>609</v>
      </c>
      <c r="AG929">
        <v>615</v>
      </c>
      <c r="AH929">
        <v>630</v>
      </c>
      <c r="AI929">
        <v>638</v>
      </c>
      <c r="AJ929">
        <v>617</v>
      </c>
      <c r="AK929">
        <v>636</v>
      </c>
      <c r="AL929">
        <v>640</v>
      </c>
      <c r="AM929">
        <v>626</v>
      </c>
      <c r="AN929">
        <v>627</v>
      </c>
      <c r="AO929">
        <v>630</v>
      </c>
      <c r="AP929">
        <v>638</v>
      </c>
      <c r="AQ929">
        <v>634</v>
      </c>
      <c r="AR929">
        <v>613</v>
      </c>
      <c r="AS929">
        <v>605</v>
      </c>
      <c r="AT929">
        <v>611</v>
      </c>
      <c r="AU929">
        <v>611</v>
      </c>
      <c r="AV929">
        <v>620</v>
      </c>
      <c r="AW929">
        <v>613</v>
      </c>
      <c r="AX929">
        <v>615</v>
      </c>
      <c r="AY929">
        <v>619</v>
      </c>
      <c r="AZ929">
        <v>630</v>
      </c>
      <c r="BA929">
        <v>632</v>
      </c>
      <c r="BB929">
        <v>635</v>
      </c>
      <c r="BC929">
        <v>624</v>
      </c>
      <c r="BD929">
        <v>629</v>
      </c>
      <c r="BE929">
        <v>620</v>
      </c>
      <c r="BF929">
        <v>616</v>
      </c>
      <c r="BG929">
        <v>616</v>
      </c>
      <c r="BH929">
        <v>611</v>
      </c>
      <c r="BI929">
        <v>618</v>
      </c>
      <c r="BJ929">
        <v>620</v>
      </c>
      <c r="BK929">
        <v>620</v>
      </c>
      <c r="BL929">
        <v>625</v>
      </c>
      <c r="BM929">
        <v>634</v>
      </c>
      <c r="BN929">
        <v>622</v>
      </c>
      <c r="BO929">
        <v>613</v>
      </c>
      <c r="BP929">
        <v>609</v>
      </c>
      <c r="BQ929" s="10">
        <f t="shared" si="28"/>
        <v>0.13619402985074627</v>
      </c>
      <c r="BR929" s="11" cm="1">
        <f t="array" aca="1" ref="BR929" ca="1">_xlfn.PERCENTILE.INC((OFFSET(E929,0,1,1,COLUMNS(E929:BP929)-1) - E929:BO929) / E929:BO929, 0.05) * SQRT(COUNT(E929:BP929) - 1)</f>
        <v>-0.17198202133092816</v>
      </c>
      <c r="BS929" s="10" cm="1">
        <f t="array" aca="1" ref="BS929" ca="1">_xlfn.STDEV.P((E929:BO929 - OFFSET(E929:BO929,0,1)) / OFFSET(E929:BO929,0,1)) * SQRT(COUNT(E929:BP929)-1)</f>
        <v>0.12766783151421116</v>
      </c>
      <c r="BT929" s="10" cm="1">
        <f t="array" ref="BT929">-(MAX(1 - (E929:BP929 / _xlfn.SCAN(E929, E929:BP929, _xlfn.LAMBDA(_xlpm.a,_xlpm.b, MAX(_xlpm.a, _xlpm.b))))))</f>
        <v>-5.46875E-2</v>
      </c>
      <c r="BU929" s="12">
        <f t="shared" ca="1" si="29"/>
        <v>1.109274707949033</v>
      </c>
    </row>
    <row r="930" spans="1:73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12.895</v>
      </c>
      <c r="F930">
        <v>13.14</v>
      </c>
      <c r="G930">
        <v>13.07</v>
      </c>
      <c r="H930">
        <v>13.35</v>
      </c>
      <c r="I930">
        <v>14</v>
      </c>
      <c r="J930">
        <v>13.92</v>
      </c>
      <c r="K930">
        <v>13.72</v>
      </c>
      <c r="L930">
        <v>13.71</v>
      </c>
      <c r="M930">
        <v>13.705</v>
      </c>
      <c r="N930">
        <v>13.705</v>
      </c>
      <c r="O930">
        <v>13.574999999999999</v>
      </c>
      <c r="P930">
        <v>13.68</v>
      </c>
      <c r="Q930">
        <v>13.53</v>
      </c>
      <c r="R930">
        <v>13.52</v>
      </c>
      <c r="S930">
        <v>13.565</v>
      </c>
      <c r="T930">
        <v>13.265000000000001</v>
      </c>
      <c r="U930">
        <v>12.83</v>
      </c>
      <c r="V930">
        <v>12.975</v>
      </c>
      <c r="W930">
        <v>12.555</v>
      </c>
      <c r="X930">
        <v>12.734999999999999</v>
      </c>
      <c r="Y930">
        <v>12.565</v>
      </c>
      <c r="Z930">
        <v>12.935</v>
      </c>
      <c r="AA930">
        <v>13.425000000000001</v>
      </c>
      <c r="AB930">
        <v>13.484999999999999</v>
      </c>
      <c r="AC930">
        <v>13.695</v>
      </c>
      <c r="AD930">
        <v>13.54</v>
      </c>
      <c r="AE930">
        <v>13.78</v>
      </c>
      <c r="AF930">
        <v>13.64</v>
      </c>
      <c r="AG930">
        <v>13.375</v>
      </c>
      <c r="AH930">
        <v>14.28</v>
      </c>
      <c r="AI930">
        <v>15.154999999999999</v>
      </c>
      <c r="AJ930">
        <v>15.6</v>
      </c>
      <c r="AK930">
        <v>15.54</v>
      </c>
      <c r="AL930">
        <v>15.51</v>
      </c>
      <c r="AM930">
        <v>15.395</v>
      </c>
      <c r="AN930">
        <v>15.56</v>
      </c>
      <c r="AO930">
        <v>15.46</v>
      </c>
      <c r="AP930">
        <v>15.46</v>
      </c>
      <c r="AQ930">
        <v>15.68</v>
      </c>
      <c r="AR930">
        <v>15.705</v>
      </c>
      <c r="AS930">
        <v>15.56</v>
      </c>
      <c r="AT930">
        <v>15.62</v>
      </c>
      <c r="AU930">
        <v>15.54</v>
      </c>
      <c r="AV930">
        <v>15.8</v>
      </c>
      <c r="AW930">
        <v>15.5</v>
      </c>
      <c r="AX930">
        <v>15.48</v>
      </c>
      <c r="AY930">
        <v>15.53</v>
      </c>
      <c r="AZ930">
        <v>15.375</v>
      </c>
      <c r="BA930">
        <v>15.225</v>
      </c>
      <c r="BB930">
        <v>15.39</v>
      </c>
      <c r="BC930">
        <v>15.585000000000001</v>
      </c>
      <c r="BD930">
        <v>15.51</v>
      </c>
      <c r="BE930">
        <v>16.2</v>
      </c>
      <c r="BF930">
        <v>16.504999999999999</v>
      </c>
      <c r="BG930">
        <v>16.63</v>
      </c>
      <c r="BH930">
        <v>16.809999999999999</v>
      </c>
      <c r="BI930">
        <v>16.739999999999998</v>
      </c>
      <c r="BJ930">
        <v>16.785</v>
      </c>
      <c r="BK930">
        <v>16.899999999999999</v>
      </c>
      <c r="BL930">
        <v>16.895</v>
      </c>
      <c r="BM930">
        <v>16.670000000000002</v>
      </c>
      <c r="BN930">
        <v>16.324999999999999</v>
      </c>
      <c r="BO930">
        <v>16.614999999999998</v>
      </c>
      <c r="BP930">
        <v>16.899999999999999</v>
      </c>
      <c r="BQ930" s="10">
        <f t="shared" si="28"/>
        <v>0.31058549825513759</v>
      </c>
      <c r="BR930" s="11" cm="1">
        <f t="array" aca="1" ref="BR930" ca="1">_xlfn.PERCENTILE.INC((OFFSET(E930,0,1,1,COLUMNS(E930:BP930)-1) - E930:BO930) / E930:BO930, 0.05) * SQRT(COUNT(E930:BP930) - 1)</f>
        <v>-0.16326209045961709</v>
      </c>
      <c r="BS930" s="10" cm="1">
        <f t="array" aca="1" ref="BS930" ca="1">_xlfn.STDEV.P((E930:BO930 - OFFSET(E930:BO930,0,1)) / OFFSET(E930:BO930,0,1)) * SQRT(COUNT(E930:BP930)-1)</f>
        <v>0.15018314731361573</v>
      </c>
      <c r="BT930" s="10" cm="1">
        <f t="array" ref="BT930">-(MAX(1 - (E930:BP930 / _xlfn.SCAN(E930, E930:BP930, _xlfn.LAMBDA(_xlpm.a,_xlpm.b, MAX(_xlpm.a, _xlpm.b))))))</f>
        <v>-0.1032142857142857</v>
      </c>
      <c r="BU930" s="12">
        <f t="shared" ca="1" si="29"/>
        <v>2.1041652846834067</v>
      </c>
    </row>
    <row r="931" spans="1:73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16.254999999999999</v>
      </c>
      <c r="F931">
        <v>15.385</v>
      </c>
      <c r="G931">
        <v>14.96</v>
      </c>
      <c r="H931">
        <v>15.8</v>
      </c>
      <c r="I931">
        <v>15.51</v>
      </c>
      <c r="J931">
        <v>15.615</v>
      </c>
      <c r="K931">
        <v>15.5</v>
      </c>
      <c r="L931">
        <v>15.64</v>
      </c>
      <c r="M931">
        <v>15.27</v>
      </c>
      <c r="N931">
        <v>15.76</v>
      </c>
      <c r="O931">
        <v>15.8</v>
      </c>
      <c r="P931">
        <v>15.3</v>
      </c>
      <c r="Q931">
        <v>15.574999999999999</v>
      </c>
      <c r="R931">
        <v>15.555</v>
      </c>
      <c r="S931">
        <v>15.205</v>
      </c>
      <c r="T931">
        <v>14.845000000000001</v>
      </c>
      <c r="U931">
        <v>14.24</v>
      </c>
      <c r="V931">
        <v>14.645</v>
      </c>
      <c r="W931">
        <v>14</v>
      </c>
      <c r="X931">
        <v>14.5</v>
      </c>
      <c r="Y931">
        <v>14.3</v>
      </c>
      <c r="Z931">
        <v>14.465</v>
      </c>
      <c r="AA931">
        <v>15.055</v>
      </c>
      <c r="AB931">
        <v>15.63</v>
      </c>
      <c r="AC931">
        <v>15.515000000000001</v>
      </c>
      <c r="AD931">
        <v>15.605</v>
      </c>
      <c r="AE931">
        <v>15.64</v>
      </c>
      <c r="AF931">
        <v>15.07</v>
      </c>
      <c r="AG931">
        <v>14.98</v>
      </c>
      <c r="AH931">
        <v>15.025</v>
      </c>
      <c r="AI931">
        <v>15.324999999999999</v>
      </c>
      <c r="AJ931">
        <v>15.664999999999999</v>
      </c>
      <c r="AK931">
        <v>16.18</v>
      </c>
      <c r="AL931">
        <v>15.865</v>
      </c>
      <c r="AM931">
        <v>15.48</v>
      </c>
      <c r="AN931">
        <v>16</v>
      </c>
      <c r="AO931">
        <v>16.64</v>
      </c>
      <c r="AP931">
        <v>16.655000000000001</v>
      </c>
      <c r="AQ931">
        <v>16.989999999999998</v>
      </c>
      <c r="AR931">
        <v>16.53</v>
      </c>
      <c r="AS931">
        <v>16.594999999999999</v>
      </c>
      <c r="AT931">
        <v>16.899999999999999</v>
      </c>
      <c r="AU931">
        <v>16.364999999999998</v>
      </c>
      <c r="AV931">
        <v>16.95</v>
      </c>
      <c r="AW931">
        <v>16.684999999999999</v>
      </c>
      <c r="AX931">
        <v>15.645</v>
      </c>
      <c r="AY931">
        <v>16.64</v>
      </c>
      <c r="AZ931">
        <v>16.73</v>
      </c>
      <c r="BA931">
        <v>16.53</v>
      </c>
      <c r="BB931">
        <v>16.5</v>
      </c>
      <c r="BC931">
        <v>16.25</v>
      </c>
      <c r="BD931">
        <v>16.61</v>
      </c>
      <c r="BE931">
        <v>16.95</v>
      </c>
      <c r="BF931">
        <v>16.984999999999999</v>
      </c>
      <c r="BG931">
        <v>17.04</v>
      </c>
      <c r="BH931">
        <v>16.29</v>
      </c>
      <c r="BI931">
        <v>15.83</v>
      </c>
      <c r="BJ931">
        <v>15.51</v>
      </c>
      <c r="BK931">
        <v>16.260000000000002</v>
      </c>
      <c r="BL931">
        <v>16.09</v>
      </c>
      <c r="BM931">
        <v>16.149999999999999</v>
      </c>
      <c r="BN931">
        <v>16.05</v>
      </c>
      <c r="BO931">
        <v>16.725000000000001</v>
      </c>
      <c r="BP931">
        <v>16.545000000000002</v>
      </c>
      <c r="BQ931" s="10">
        <f t="shared" si="28"/>
        <v>1.7840664410950644E-2</v>
      </c>
      <c r="BR931" s="11" cm="1">
        <f t="array" aca="1" ref="BR931" ca="1">_xlfn.PERCENTILE.INC((OFFSET(E931,0,1,1,COLUMNS(E931:BP931)-1) - E931:BO931) / E931:BO931, 0.05) * SQRT(COUNT(E931:BP931) - 1)</f>
        <v>-0.34676372083372742</v>
      </c>
      <c r="BS931" s="10" cm="1">
        <f t="array" aca="1" ref="BS931" ca="1">_xlfn.STDEV.P((E931:BO931 - OFFSET(E931:BO931,0,1)) / OFFSET(E931:BO931,0,1)) * SQRT(COUNT(E931:BP931)-1)</f>
        <v>0.21964454509970699</v>
      </c>
      <c r="BT931" s="10" cm="1">
        <f t="array" ref="BT931">-(MAX(1 - (E931:BP931 / _xlfn.SCAN(E931, E931:BP931, _xlfn.LAMBDA(_xlpm.a,_xlpm.b, MAX(_xlpm.a, _xlpm.b))))))</f>
        <v>-0.13872654567825282</v>
      </c>
      <c r="BU931" s="12">
        <f t="shared" ca="1" si="29"/>
        <v>0.10592264454851853</v>
      </c>
    </row>
    <row r="932" spans="1:73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10.52</v>
      </c>
      <c r="F932">
        <v>11.34</v>
      </c>
      <c r="G932">
        <v>12.43</v>
      </c>
      <c r="H932">
        <v>13.11</v>
      </c>
      <c r="I932">
        <v>13.11</v>
      </c>
      <c r="J932">
        <v>12.42</v>
      </c>
      <c r="K932">
        <v>12.89</v>
      </c>
      <c r="L932">
        <v>13.33</v>
      </c>
      <c r="M932">
        <v>13.01</v>
      </c>
      <c r="N932">
        <v>13</v>
      </c>
      <c r="O932">
        <v>12.52</v>
      </c>
      <c r="P932">
        <v>12.8</v>
      </c>
      <c r="Q932">
        <v>12.9</v>
      </c>
      <c r="R932">
        <v>12.63</v>
      </c>
      <c r="S932">
        <v>13.29</v>
      </c>
      <c r="T932">
        <v>13.55</v>
      </c>
      <c r="U932">
        <v>10.58</v>
      </c>
      <c r="V932">
        <v>10.7</v>
      </c>
      <c r="W932">
        <v>9.75</v>
      </c>
      <c r="X932">
        <v>10.79</v>
      </c>
      <c r="Y932">
        <v>10.9</v>
      </c>
      <c r="Z932">
        <v>10.28</v>
      </c>
      <c r="AA932">
        <v>10.07</v>
      </c>
      <c r="AB932">
        <v>10.1</v>
      </c>
      <c r="AC932">
        <v>10.38</v>
      </c>
      <c r="AD932">
        <v>10.29</v>
      </c>
      <c r="AE932">
        <v>9.8949999999999996</v>
      </c>
      <c r="AF932">
        <v>9.99</v>
      </c>
      <c r="AG932">
        <v>9.98</v>
      </c>
      <c r="AH932">
        <v>10.24</v>
      </c>
      <c r="AI932">
        <v>10.1</v>
      </c>
      <c r="AJ932">
        <v>10.39</v>
      </c>
      <c r="AK932">
        <v>10.17</v>
      </c>
      <c r="AL932">
        <v>10.01</v>
      </c>
      <c r="AM932">
        <v>9.7899999999999991</v>
      </c>
      <c r="AN932">
        <v>10.039999999999999</v>
      </c>
      <c r="AO932">
        <v>9.91</v>
      </c>
      <c r="AP932">
        <v>9.98</v>
      </c>
      <c r="AQ932">
        <v>9.8699999999999992</v>
      </c>
      <c r="AR932">
        <v>9.85</v>
      </c>
      <c r="AS932">
        <v>9.6999999999999993</v>
      </c>
      <c r="AT932">
        <v>10.19</v>
      </c>
      <c r="AU932">
        <v>9.76</v>
      </c>
      <c r="AV932">
        <v>9.73</v>
      </c>
      <c r="AW932">
        <v>9.5449999999999999</v>
      </c>
      <c r="AX932">
        <v>9.625</v>
      </c>
      <c r="AY932">
        <v>9.7799999999999994</v>
      </c>
      <c r="AZ932">
        <v>10</v>
      </c>
      <c r="BA932">
        <v>9.8949999999999996</v>
      </c>
      <c r="BB932">
        <v>10.46</v>
      </c>
      <c r="BC932">
        <v>9.9949999999999992</v>
      </c>
      <c r="BD932">
        <v>10.34</v>
      </c>
      <c r="BE932">
        <v>10.37</v>
      </c>
      <c r="BF932">
        <v>10.32</v>
      </c>
      <c r="BG932">
        <v>10.220000000000001</v>
      </c>
      <c r="BH932">
        <v>10.52</v>
      </c>
      <c r="BI932">
        <v>10.35</v>
      </c>
      <c r="BJ932">
        <v>10.85</v>
      </c>
      <c r="BK932">
        <v>10.37</v>
      </c>
      <c r="BL932">
        <v>10.19</v>
      </c>
      <c r="BM932">
        <v>10.43</v>
      </c>
      <c r="BN932">
        <v>10.47</v>
      </c>
      <c r="BO932">
        <v>10.54</v>
      </c>
      <c r="BP932">
        <v>10.84</v>
      </c>
      <c r="BQ932" s="10">
        <f t="shared" si="28"/>
        <v>3.041825095057037E-2</v>
      </c>
      <c r="BR932" s="11" cm="1">
        <f t="array" aca="1" ref="BR932" ca="1">_xlfn.PERCENTILE.INC((OFFSET(E932,0,1,1,COLUMNS(E932:BP932)-1) - E932:BO932) / E932:BO932, 0.05) * SQRT(COUNT(E932:BP932) - 1)</f>
        <v>-0.41126030178656958</v>
      </c>
      <c r="BS932" s="10" cm="1">
        <f t="array" aca="1" ref="BS932" ca="1">_xlfn.STDEV.P((E932:BO932 - OFFSET(E932:BO932,0,1)) / OFFSET(E932:BO932,0,1)) * SQRT(COUNT(E932:BP932)-1)</f>
        <v>0.39284059928729631</v>
      </c>
      <c r="BT932" s="10" cm="1">
        <f t="array" ref="BT932">-(MAX(1 - (E932:BP932 / _xlfn.SCAN(E932, E932:BP932, _xlfn.LAMBDA(_xlpm.a,_xlpm.b, MAX(_xlpm.a, _xlpm.b))))))</f>
        <v>-0.29557195571955719</v>
      </c>
      <c r="BU932" s="12">
        <f t="shared" ca="1" si="29"/>
        <v>9.1240359785277725E-2</v>
      </c>
    </row>
    <row r="933" spans="1:73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59.87</v>
      </c>
      <c r="F933">
        <v>62.37</v>
      </c>
      <c r="G933">
        <v>62.27</v>
      </c>
      <c r="H933">
        <v>62.27</v>
      </c>
      <c r="I933">
        <v>63.12</v>
      </c>
      <c r="J933">
        <v>61.25</v>
      </c>
      <c r="K933">
        <v>60.85</v>
      </c>
      <c r="L933">
        <v>58.72</v>
      </c>
      <c r="M933">
        <v>58.35</v>
      </c>
      <c r="N933">
        <v>59.62</v>
      </c>
      <c r="O933">
        <v>58.92</v>
      </c>
      <c r="P933">
        <v>58.72</v>
      </c>
      <c r="Q933">
        <v>58.75</v>
      </c>
      <c r="R933">
        <v>59.65</v>
      </c>
      <c r="S933">
        <v>58.67</v>
      </c>
      <c r="T933">
        <v>58.5</v>
      </c>
      <c r="U933">
        <v>57.57</v>
      </c>
      <c r="V933">
        <v>59.25</v>
      </c>
      <c r="W933">
        <v>59.25</v>
      </c>
      <c r="X933">
        <v>59.3</v>
      </c>
      <c r="Y933">
        <v>58.65</v>
      </c>
      <c r="Z933">
        <v>59</v>
      </c>
      <c r="AA933">
        <v>59.9</v>
      </c>
      <c r="AB933">
        <v>59.62</v>
      </c>
      <c r="AC933">
        <v>61.55</v>
      </c>
      <c r="AD933">
        <v>60.42</v>
      </c>
      <c r="AE933">
        <v>60.1</v>
      </c>
      <c r="AF933">
        <v>60.12</v>
      </c>
      <c r="AG933">
        <v>59.2</v>
      </c>
      <c r="AH933">
        <v>54.75</v>
      </c>
      <c r="AI933">
        <v>56.82</v>
      </c>
      <c r="AJ933">
        <v>56.87</v>
      </c>
      <c r="AK933">
        <v>55.75</v>
      </c>
      <c r="AL933">
        <v>56.1</v>
      </c>
      <c r="AM933">
        <v>55.77</v>
      </c>
      <c r="AN933">
        <v>56.12</v>
      </c>
      <c r="AO933">
        <v>56.8</v>
      </c>
      <c r="AP933">
        <v>58.3</v>
      </c>
      <c r="AQ933">
        <v>58.25</v>
      </c>
      <c r="AR933">
        <v>57.22</v>
      </c>
      <c r="AS933">
        <v>55.85</v>
      </c>
      <c r="AT933">
        <v>57</v>
      </c>
      <c r="AU933">
        <v>56.42</v>
      </c>
      <c r="AV933">
        <v>56.25</v>
      </c>
      <c r="AW933">
        <v>56.77</v>
      </c>
      <c r="AX933">
        <v>56.15</v>
      </c>
      <c r="AY933">
        <v>58.7</v>
      </c>
      <c r="AZ933">
        <v>61.25</v>
      </c>
      <c r="BA933">
        <v>60.15</v>
      </c>
      <c r="BB933">
        <v>59.5</v>
      </c>
      <c r="BC933">
        <v>59.8</v>
      </c>
      <c r="BD933">
        <v>59.75</v>
      </c>
      <c r="BE933">
        <v>60.87</v>
      </c>
      <c r="BF933">
        <v>59.75</v>
      </c>
      <c r="BG933">
        <v>59.55</v>
      </c>
      <c r="BH933">
        <v>59.15</v>
      </c>
      <c r="BI933">
        <v>58.9</v>
      </c>
      <c r="BJ933">
        <v>58.85</v>
      </c>
      <c r="BK933">
        <v>59.42</v>
      </c>
      <c r="BL933">
        <v>59.32</v>
      </c>
      <c r="BM933">
        <v>59.4</v>
      </c>
      <c r="BN933">
        <v>57.97</v>
      </c>
      <c r="BO933">
        <v>59.7</v>
      </c>
      <c r="BP933">
        <v>59.75</v>
      </c>
      <c r="BQ933" s="10">
        <f t="shared" si="28"/>
        <v>-2.0043427426089436E-3</v>
      </c>
      <c r="BR933" s="11" cm="1">
        <f t="array" aca="1" ref="BR933" ca="1">_xlfn.PERCENTILE.INC((OFFSET(E933,0,1,1,COLUMNS(E933:BP933)-1) - E933:BO933) / E933:BO933, 0.05) * SQRT(COUNT(E933:BP933) - 1)</f>
        <v>-0.19097774624414673</v>
      </c>
      <c r="BS933" s="10" cm="1">
        <f t="array" aca="1" ref="BS933" ca="1">_xlfn.STDEV.P((E933:BO933 - OFFSET(E933:BO933,0,1)) / OFFSET(E933:BO933,0,1)) * SQRT(COUNT(E933:BP933)-1)</f>
        <v>0.1601132118029292</v>
      </c>
      <c r="BT933" s="10" cm="1">
        <f t="array" ref="BT933">-(MAX(1 - (E933:BP933 / _xlfn.SCAN(E933, E933:BP933, _xlfn.LAMBDA(_xlpm.a,_xlpm.b, MAX(_xlpm.a, _xlpm.b))))))</f>
        <v>-0.13260456273764254</v>
      </c>
      <c r="BU933" s="12">
        <f t="shared" ca="1" si="29"/>
        <v>2.136190939862934E-2</v>
      </c>
    </row>
    <row r="934" spans="1:73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0.35399999999999998</v>
      </c>
      <c r="F934">
        <v>0.3478</v>
      </c>
      <c r="G934">
        <v>0.36059999999999998</v>
      </c>
      <c r="H934">
        <v>0.3836</v>
      </c>
      <c r="I934">
        <v>0.4078</v>
      </c>
      <c r="J934">
        <v>0.3957</v>
      </c>
      <c r="K934">
        <v>0.39489999999999997</v>
      </c>
      <c r="L934">
        <v>0.41399999999999998</v>
      </c>
      <c r="M934">
        <v>0.39729999999999999</v>
      </c>
      <c r="N934">
        <v>0.4032</v>
      </c>
      <c r="O934">
        <v>0.38129999999999997</v>
      </c>
      <c r="P934">
        <v>0.39019999999999999</v>
      </c>
      <c r="Q934">
        <v>0.38159999999999999</v>
      </c>
      <c r="R934">
        <v>0.38129999999999997</v>
      </c>
      <c r="S934">
        <v>0.3846</v>
      </c>
      <c r="T934">
        <v>0.3654</v>
      </c>
      <c r="U934">
        <v>0.35599999999999998</v>
      </c>
      <c r="V934">
        <v>0.36849999999999999</v>
      </c>
      <c r="W934">
        <v>0.36180000000000001</v>
      </c>
      <c r="X934">
        <v>0.373</v>
      </c>
      <c r="Y934">
        <v>0.36180000000000001</v>
      </c>
      <c r="Z934">
        <v>0.35699999999999998</v>
      </c>
      <c r="AA934">
        <v>0.38250000000000001</v>
      </c>
      <c r="AB934">
        <v>0.38030000000000003</v>
      </c>
      <c r="AC934">
        <v>0.3957</v>
      </c>
      <c r="AD934">
        <v>0.39860000000000001</v>
      </c>
      <c r="AE934">
        <v>0.3921</v>
      </c>
      <c r="AF934">
        <v>0.39529999999999998</v>
      </c>
      <c r="AG934">
        <v>0.38990000000000002</v>
      </c>
      <c r="AH934">
        <v>0.3836</v>
      </c>
      <c r="AI934">
        <v>0.3846</v>
      </c>
      <c r="AJ934">
        <v>0.39750000000000002</v>
      </c>
      <c r="AK934">
        <v>0.3921</v>
      </c>
      <c r="AL934">
        <v>0.39319999999999999</v>
      </c>
      <c r="AM934">
        <v>0.38469999999999999</v>
      </c>
      <c r="AN934">
        <v>0.39050000000000001</v>
      </c>
      <c r="AO934">
        <v>0.39950000000000002</v>
      </c>
      <c r="AP934">
        <v>0.40889999999999999</v>
      </c>
      <c r="AQ934">
        <v>0.4148</v>
      </c>
      <c r="AR934">
        <v>0.43099999999999999</v>
      </c>
      <c r="AS934">
        <v>0.41660000000000003</v>
      </c>
      <c r="AT934">
        <v>0.42930000000000001</v>
      </c>
      <c r="AU934">
        <v>0.42230000000000001</v>
      </c>
      <c r="AV934">
        <v>0.43480000000000002</v>
      </c>
      <c r="AW934">
        <v>0.43080000000000002</v>
      </c>
      <c r="AX934">
        <v>0.44679999999999997</v>
      </c>
      <c r="AY934">
        <v>0.47799999999999998</v>
      </c>
      <c r="AZ934">
        <v>0.46629999999999999</v>
      </c>
      <c r="BA934">
        <v>0.46279999999999999</v>
      </c>
      <c r="BB934">
        <v>0.4521</v>
      </c>
      <c r="BC934">
        <v>0.46760000000000002</v>
      </c>
      <c r="BD934">
        <v>0.46479999999999999</v>
      </c>
      <c r="BE934">
        <v>0.47289999999999999</v>
      </c>
      <c r="BF934">
        <v>0.48089999999999999</v>
      </c>
      <c r="BG934">
        <v>0.49480000000000002</v>
      </c>
      <c r="BH934">
        <v>0.46960000000000002</v>
      </c>
      <c r="BI934">
        <v>0.45200000000000001</v>
      </c>
      <c r="BJ934">
        <v>0.44829999999999998</v>
      </c>
      <c r="BK934">
        <v>0.46039999999999998</v>
      </c>
      <c r="BL934">
        <v>0.44679999999999997</v>
      </c>
      <c r="BM934">
        <v>0.44800000000000001</v>
      </c>
      <c r="BN934">
        <v>0.44990000000000002</v>
      </c>
      <c r="BO934">
        <v>0.47439999999999999</v>
      </c>
      <c r="BP934">
        <v>0.45600000000000002</v>
      </c>
      <c r="BQ934" s="10">
        <f t="shared" si="28"/>
        <v>0.2881355932203391</v>
      </c>
      <c r="BR934" s="11" cm="1">
        <f t="array" aca="1" ref="BR934" ca="1">_xlfn.PERCENTILE.INC((OFFSET(E934,0,1,1,COLUMNS(E934:BP934)-1) - E934:BO934) / E934:BO934, 0.05) * SQRT(COUNT(E934:BP934) - 1)</f>
        <v>-0.31894212950777262</v>
      </c>
      <c r="BS934" s="10" cm="1">
        <f t="array" aca="1" ref="BS934" ca="1">_xlfn.STDEV.P((E934:BO934 - OFFSET(E934:BO934,0,1)) / OFFSET(E934:BO934,0,1)) * SQRT(COUNT(E934:BP934)-1)</f>
        <v>0.24239229679918928</v>
      </c>
      <c r="BT934" s="10" cm="1">
        <f t="array" ref="BT934">-(MAX(1 - (E934:BP934 / _xlfn.SCAN(E934, E934:BP934, _xlfn.LAMBDA(_xlpm.a,_xlpm.b, MAX(_xlpm.a, _xlpm.b))))))</f>
        <v>-0.14009661835748788</v>
      </c>
      <c r="BU934" s="12">
        <f t="shared" ca="1" si="29"/>
        <v>1.2110956650169737</v>
      </c>
    </row>
    <row r="935" spans="1:73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10.86</v>
      </c>
      <c r="F935">
        <v>11</v>
      </c>
      <c r="G935">
        <v>11</v>
      </c>
      <c r="H935">
        <v>11.02</v>
      </c>
      <c r="I935">
        <v>10.96</v>
      </c>
      <c r="J935">
        <v>11</v>
      </c>
      <c r="K935">
        <v>11</v>
      </c>
      <c r="L935">
        <v>10.98</v>
      </c>
      <c r="M935">
        <v>11.06</v>
      </c>
      <c r="N935">
        <v>11.08</v>
      </c>
      <c r="O935">
        <v>11.1</v>
      </c>
      <c r="P935">
        <v>11.28</v>
      </c>
      <c r="Q935">
        <v>11.24</v>
      </c>
      <c r="R935">
        <v>11.16</v>
      </c>
      <c r="S935">
        <v>11.24</v>
      </c>
      <c r="T935">
        <v>11.04</v>
      </c>
      <c r="U935">
        <v>11.06</v>
      </c>
      <c r="V935">
        <v>11.06</v>
      </c>
      <c r="W935">
        <v>11.06</v>
      </c>
      <c r="X935">
        <v>10.9</v>
      </c>
      <c r="Y935">
        <v>11.14</v>
      </c>
      <c r="Z935">
        <v>11.16</v>
      </c>
      <c r="AA935">
        <v>11.3</v>
      </c>
      <c r="AB935">
        <v>11.3</v>
      </c>
      <c r="AC935">
        <v>11.4</v>
      </c>
      <c r="AD935">
        <v>11.44</v>
      </c>
      <c r="AE935">
        <v>11.46</v>
      </c>
      <c r="AF935">
        <v>11.56</v>
      </c>
      <c r="AG935">
        <v>11.48</v>
      </c>
      <c r="AH935">
        <v>11.1</v>
      </c>
      <c r="AI935">
        <v>11.1</v>
      </c>
      <c r="AJ935">
        <v>11</v>
      </c>
      <c r="AK935">
        <v>11.1</v>
      </c>
      <c r="AL935">
        <v>10.94</v>
      </c>
      <c r="AM935">
        <v>10.84</v>
      </c>
      <c r="AN935">
        <v>10.88</v>
      </c>
      <c r="AO935">
        <v>10.64</v>
      </c>
      <c r="AP935">
        <v>10.84</v>
      </c>
      <c r="AQ935">
        <v>10.9</v>
      </c>
      <c r="AR935">
        <v>10.9</v>
      </c>
      <c r="AS935">
        <v>10.86</v>
      </c>
      <c r="AT935">
        <v>10.82</v>
      </c>
      <c r="AU935">
        <v>10.7</v>
      </c>
      <c r="AV935">
        <v>10.8</v>
      </c>
      <c r="AW935">
        <v>10.78</v>
      </c>
      <c r="AX935">
        <v>10.7</v>
      </c>
      <c r="AY935">
        <v>10.6</v>
      </c>
      <c r="AZ935">
        <v>10.54</v>
      </c>
      <c r="BA935">
        <v>10.68</v>
      </c>
      <c r="BB935">
        <v>10.72</v>
      </c>
      <c r="BC935">
        <v>10.72</v>
      </c>
      <c r="BD935">
        <v>10.66</v>
      </c>
      <c r="BE935">
        <v>10.64</v>
      </c>
      <c r="BF935">
        <v>10.7</v>
      </c>
      <c r="BG935">
        <v>10.62</v>
      </c>
      <c r="BH935">
        <v>10.6</v>
      </c>
      <c r="BI935">
        <v>10.58</v>
      </c>
      <c r="BJ935">
        <v>10.62</v>
      </c>
      <c r="BK935">
        <v>10.5</v>
      </c>
      <c r="BL935">
        <v>10.64</v>
      </c>
      <c r="BM935">
        <v>10.6</v>
      </c>
      <c r="BN935">
        <v>10.96</v>
      </c>
      <c r="BO935">
        <v>11.12</v>
      </c>
      <c r="BP935">
        <v>11.1</v>
      </c>
      <c r="BQ935" s="10">
        <f t="shared" si="28"/>
        <v>2.2099447513812175E-2</v>
      </c>
      <c r="BR935" s="11" cm="1">
        <f t="array" aca="1" ref="BR935" ca="1">_xlfn.PERCENTILE.INC((OFFSET(E935,0,1,1,COLUMNS(E935:BP935)-1) - E935:BO935) / E935:BO935, 0.05) * SQRT(COUNT(E935:BP935) - 1)</f>
        <v>-0.11478327177585738</v>
      </c>
      <c r="BS935" s="10" cm="1">
        <f t="array" aca="1" ref="BS935" ca="1">_xlfn.STDEV.P((E935:BO935 - OFFSET(E935:BO935,0,1)) / OFFSET(E935:BO935,0,1)) * SQRT(COUNT(E935:BP935)-1)</f>
        <v>8.3083800645442504E-2</v>
      </c>
      <c r="BT935" s="10" cm="1">
        <f t="array" ref="BT935">-(MAX(1 - (E935:BP935 / _xlfn.SCAN(E935, E935:BP935, _xlfn.LAMBDA(_xlpm.a,_xlpm.b, MAX(_xlpm.a, _xlpm.b))))))</f>
        <v>-9.1695501730103879E-2</v>
      </c>
      <c r="BU935" s="12">
        <f t="shared" ca="1" si="29"/>
        <v>0.33128135649375418</v>
      </c>
    </row>
    <row r="936" spans="1:73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115.95</v>
      </c>
      <c r="F936">
        <v>116.15</v>
      </c>
      <c r="G936">
        <v>116.4</v>
      </c>
      <c r="H936">
        <v>116.3</v>
      </c>
      <c r="I936">
        <v>115.8</v>
      </c>
      <c r="J936">
        <v>116.35</v>
      </c>
      <c r="K936">
        <v>116.5</v>
      </c>
      <c r="L936">
        <v>116.3</v>
      </c>
      <c r="M936">
        <v>114.5</v>
      </c>
      <c r="N936">
        <v>116.95</v>
      </c>
      <c r="O936">
        <v>114.75</v>
      </c>
      <c r="P936">
        <v>113.7</v>
      </c>
      <c r="Q936">
        <v>113.25</v>
      </c>
      <c r="R936">
        <v>114.9</v>
      </c>
      <c r="S936">
        <v>111.95</v>
      </c>
      <c r="T936">
        <v>110.55</v>
      </c>
      <c r="U936">
        <v>106.15</v>
      </c>
      <c r="V936">
        <v>108</v>
      </c>
      <c r="W936">
        <v>105.95</v>
      </c>
      <c r="X936">
        <v>106.3</v>
      </c>
      <c r="Y936">
        <v>104.1</v>
      </c>
      <c r="Z936">
        <v>102.95</v>
      </c>
      <c r="AA936">
        <v>107.85</v>
      </c>
      <c r="AB936">
        <v>108.85</v>
      </c>
      <c r="AC936">
        <v>112.9</v>
      </c>
      <c r="AD936">
        <v>112.2</v>
      </c>
      <c r="AE936">
        <v>112.25</v>
      </c>
      <c r="AF936">
        <v>111.65</v>
      </c>
      <c r="AG936">
        <v>110.85</v>
      </c>
      <c r="AH936">
        <v>109.45</v>
      </c>
      <c r="AI936">
        <v>108.9</v>
      </c>
      <c r="AJ936">
        <v>110.9</v>
      </c>
      <c r="AK936">
        <v>109.35</v>
      </c>
      <c r="AL936">
        <v>111</v>
      </c>
      <c r="AM936">
        <v>107.75</v>
      </c>
      <c r="AN936">
        <v>112.05</v>
      </c>
      <c r="AO936">
        <v>114.8</v>
      </c>
      <c r="AP936">
        <v>118.65</v>
      </c>
      <c r="AQ936">
        <v>121</v>
      </c>
      <c r="AR936">
        <v>116.35</v>
      </c>
      <c r="AS936">
        <v>113.25</v>
      </c>
      <c r="AT936">
        <v>117.25</v>
      </c>
      <c r="AU936">
        <v>117.15</v>
      </c>
      <c r="AV936">
        <v>118.6</v>
      </c>
      <c r="AW936">
        <v>121.75</v>
      </c>
      <c r="AX936">
        <v>119.1</v>
      </c>
      <c r="AY936">
        <v>125.55</v>
      </c>
      <c r="AZ936">
        <v>123.2</v>
      </c>
      <c r="BA936">
        <v>121.05</v>
      </c>
      <c r="BB936">
        <v>120.65</v>
      </c>
      <c r="BC936">
        <v>120.45</v>
      </c>
      <c r="BD936">
        <v>121.95</v>
      </c>
      <c r="BE936">
        <v>125.1</v>
      </c>
      <c r="BF936">
        <v>123.6</v>
      </c>
      <c r="BG936">
        <v>123.55</v>
      </c>
      <c r="BH936">
        <v>119.25</v>
      </c>
      <c r="BI936">
        <v>117</v>
      </c>
      <c r="BJ936">
        <v>115.5</v>
      </c>
      <c r="BK936">
        <v>116.65</v>
      </c>
      <c r="BL936">
        <v>116.55</v>
      </c>
      <c r="BM936">
        <v>115.3</v>
      </c>
      <c r="BN936">
        <v>115.25</v>
      </c>
      <c r="BO936">
        <v>116.55</v>
      </c>
      <c r="BP936">
        <v>116.05</v>
      </c>
      <c r="BQ936" s="10">
        <f t="shared" si="28"/>
        <v>8.6244070720133082E-4</v>
      </c>
      <c r="BR936" s="11" cm="1">
        <f t="array" aca="1" ref="BR936" ca="1">_xlfn.PERCENTILE.INC((OFFSET(E936,0,1,1,COLUMNS(E936:BP936)-1) - E936:BO936) / E936:BO936, 0.05) * SQRT(COUNT(E936:BP936) - 1)</f>
        <v>-0.2303051859749011</v>
      </c>
      <c r="BS936" s="10" cm="1">
        <f t="array" aca="1" ref="BS936" ca="1">_xlfn.STDEV.P((E936:BO936 - OFFSET(E936:BO936,0,1)) / OFFSET(E936:BO936,0,1)) * SQRT(COUNT(E936:BP936)-1)</f>
        <v>0.15937733184715763</v>
      </c>
      <c r="BT936" s="10" cm="1">
        <f t="array" ref="BT936">-(MAX(1 - (E936:BP936 / _xlfn.SCAN(E936, E936:BP936, _xlfn.LAMBDA(_xlpm.a,_xlpm.b, MAX(_xlpm.a, _xlpm.b))))))</f>
        <v>-0.11970927746900384</v>
      </c>
      <c r="BU936" s="12">
        <f t="shared" ca="1" si="29"/>
        <v>3.9447939685031956E-2</v>
      </c>
    </row>
    <row r="937" spans="1:73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780</v>
      </c>
      <c r="F937">
        <v>787.5</v>
      </c>
      <c r="G937">
        <v>808</v>
      </c>
      <c r="H937">
        <v>803.5</v>
      </c>
      <c r="I937">
        <v>810</v>
      </c>
      <c r="J937">
        <v>812</v>
      </c>
      <c r="K937">
        <v>813.5</v>
      </c>
      <c r="L937">
        <v>805</v>
      </c>
      <c r="M937">
        <v>816.5</v>
      </c>
      <c r="N937">
        <v>831</v>
      </c>
      <c r="O937">
        <v>827</v>
      </c>
      <c r="P937">
        <v>813</v>
      </c>
      <c r="Q937">
        <v>799</v>
      </c>
      <c r="R937">
        <v>804.5</v>
      </c>
      <c r="S937">
        <v>807</v>
      </c>
      <c r="T937">
        <v>821.5</v>
      </c>
      <c r="U937">
        <v>824.5</v>
      </c>
      <c r="V937">
        <v>827</v>
      </c>
      <c r="W937">
        <v>828.5</v>
      </c>
      <c r="X937">
        <v>808</v>
      </c>
      <c r="Y937">
        <v>810.5</v>
      </c>
      <c r="Z937">
        <v>815.5</v>
      </c>
      <c r="AA937">
        <v>822</v>
      </c>
      <c r="AB937">
        <v>814</v>
      </c>
      <c r="AC937">
        <v>810.5</v>
      </c>
      <c r="AD937">
        <v>806</v>
      </c>
      <c r="AE937">
        <v>809.5</v>
      </c>
      <c r="AF937">
        <v>796</v>
      </c>
      <c r="AG937">
        <v>787</v>
      </c>
      <c r="AH937">
        <v>786</v>
      </c>
      <c r="AI937">
        <v>775.5</v>
      </c>
      <c r="AJ937">
        <v>780.5</v>
      </c>
      <c r="AK937">
        <v>810</v>
      </c>
      <c r="AL937">
        <v>820</v>
      </c>
      <c r="AM937">
        <v>815</v>
      </c>
      <c r="AN937">
        <v>818</v>
      </c>
      <c r="AO937">
        <v>820</v>
      </c>
      <c r="AP937">
        <v>832.5</v>
      </c>
      <c r="AQ937">
        <v>825.5</v>
      </c>
      <c r="AR937">
        <v>807.5</v>
      </c>
      <c r="AS937">
        <v>799</v>
      </c>
      <c r="AT937">
        <v>806</v>
      </c>
      <c r="AU937">
        <v>792</v>
      </c>
      <c r="AV937">
        <v>788.5</v>
      </c>
      <c r="AW937">
        <v>767.5</v>
      </c>
      <c r="AX937">
        <v>747</v>
      </c>
      <c r="AY937">
        <v>735.5</v>
      </c>
      <c r="AZ937">
        <v>740.5</v>
      </c>
      <c r="BA937">
        <v>752</v>
      </c>
      <c r="BB937">
        <v>755.5</v>
      </c>
      <c r="BC937">
        <v>754.5</v>
      </c>
      <c r="BD937">
        <v>749.5</v>
      </c>
      <c r="BE937">
        <v>767.5</v>
      </c>
      <c r="BF937">
        <v>772</v>
      </c>
      <c r="BG937">
        <v>776.5</v>
      </c>
      <c r="BH937">
        <v>783</v>
      </c>
      <c r="BI937">
        <v>783.5</v>
      </c>
      <c r="BJ937">
        <v>777.5</v>
      </c>
      <c r="BK937">
        <v>785</v>
      </c>
      <c r="BL937">
        <v>798</v>
      </c>
      <c r="BM937">
        <v>802</v>
      </c>
      <c r="BN937">
        <v>789.5</v>
      </c>
      <c r="BO937">
        <v>791.5</v>
      </c>
      <c r="BP937">
        <v>795.5</v>
      </c>
      <c r="BQ937" s="10">
        <f t="shared" si="28"/>
        <v>1.9871794871794871E-2</v>
      </c>
      <c r="BR937" s="11" cm="1">
        <f t="array" aca="1" ref="BR937" ca="1">_xlfn.PERCENTILE.INC((OFFSET(E937,0,1,1,COLUMNS(E937:BP937)-1) - E937:BO937) / E937:BO937, 0.05) * SQRT(COUNT(E937:BP937) - 1)</f>
        <v>-0.169551195270916</v>
      </c>
      <c r="BS937" s="10" cm="1">
        <f t="array" aca="1" ref="BS937" ca="1">_xlfn.STDEV.P((E937:BO937 - OFFSET(E937:BO937,0,1)) / OFFSET(E937:BO937,0,1)) * SQRT(COUNT(E937:BP937)-1)</f>
        <v>0.10190637313359985</v>
      </c>
      <c r="BT937" s="10" cm="1">
        <f t="array" ref="BT937">-(MAX(1 - (E937:BP937 / _xlfn.SCAN(E937, E937:BP937, _xlfn.LAMBDA(_xlpm.a,_xlpm.b, MAX(_xlpm.a, _xlpm.b))))))</f>
        <v>-0.11651651651651651</v>
      </c>
      <c r="BU937" s="12">
        <f t="shared" ca="1" si="29"/>
        <v>0.24823237998371045</v>
      </c>
    </row>
    <row r="938" spans="1:73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253</v>
      </c>
      <c r="F938">
        <v>230</v>
      </c>
      <c r="G938">
        <v>240.6</v>
      </c>
      <c r="H938">
        <v>255.2</v>
      </c>
      <c r="I938">
        <v>247.4</v>
      </c>
      <c r="J938">
        <v>243</v>
      </c>
      <c r="K938">
        <v>231.2</v>
      </c>
      <c r="L938">
        <v>245</v>
      </c>
      <c r="M938">
        <v>239.6</v>
      </c>
      <c r="N938">
        <v>257.60000000000002</v>
      </c>
      <c r="O938">
        <v>270</v>
      </c>
      <c r="P938">
        <v>275</v>
      </c>
      <c r="Q938">
        <v>291</v>
      </c>
      <c r="R938">
        <v>291.8</v>
      </c>
      <c r="S938">
        <v>311.60000000000002</v>
      </c>
      <c r="T938">
        <v>294.2</v>
      </c>
      <c r="U938">
        <v>277.8</v>
      </c>
      <c r="V938">
        <v>265.8</v>
      </c>
      <c r="W938">
        <v>267.39999999999998</v>
      </c>
      <c r="X938">
        <v>258.60000000000002</v>
      </c>
      <c r="Y938">
        <v>246.8</v>
      </c>
      <c r="Z938">
        <v>249.6</v>
      </c>
      <c r="AA938">
        <v>253.4</v>
      </c>
      <c r="AB938">
        <v>280</v>
      </c>
      <c r="AC938">
        <v>280.8</v>
      </c>
      <c r="AD938">
        <v>297.60000000000002</v>
      </c>
      <c r="AE938">
        <v>289.2</v>
      </c>
      <c r="AF938">
        <v>289.39999999999998</v>
      </c>
      <c r="AG938">
        <v>278.8</v>
      </c>
      <c r="AH938">
        <v>265.2</v>
      </c>
      <c r="AI938">
        <v>266.2</v>
      </c>
      <c r="AJ938">
        <v>290.39999999999998</v>
      </c>
      <c r="AK938">
        <v>288.8</v>
      </c>
      <c r="AL938">
        <v>290.39999999999998</v>
      </c>
      <c r="AM938">
        <v>286.2</v>
      </c>
      <c r="AN938">
        <v>298.60000000000002</v>
      </c>
      <c r="AO938">
        <v>301.2</v>
      </c>
      <c r="AP938">
        <v>340</v>
      </c>
      <c r="AQ938">
        <v>377</v>
      </c>
      <c r="AR938">
        <v>375</v>
      </c>
      <c r="AS938">
        <v>377.8</v>
      </c>
      <c r="AT938">
        <v>390</v>
      </c>
      <c r="AU938">
        <v>383</v>
      </c>
      <c r="AV938">
        <v>402</v>
      </c>
      <c r="AW938">
        <v>399.8</v>
      </c>
      <c r="AX938">
        <v>400.6</v>
      </c>
      <c r="AY938">
        <v>406</v>
      </c>
      <c r="AZ938">
        <v>398.4</v>
      </c>
      <c r="BA938">
        <v>391.6</v>
      </c>
      <c r="BB938">
        <v>380</v>
      </c>
      <c r="BC938">
        <v>381.8</v>
      </c>
      <c r="BD938">
        <v>378.8</v>
      </c>
      <c r="BE938">
        <v>377</v>
      </c>
      <c r="BF938">
        <v>369</v>
      </c>
      <c r="BG938">
        <v>374.8</v>
      </c>
      <c r="BH938">
        <v>369</v>
      </c>
      <c r="BI938">
        <v>346.4</v>
      </c>
      <c r="BJ938">
        <v>323.8</v>
      </c>
      <c r="BK938">
        <v>341.8</v>
      </c>
      <c r="BL938">
        <v>335.8</v>
      </c>
      <c r="BM938">
        <v>346.2</v>
      </c>
      <c r="BN938">
        <v>329.2</v>
      </c>
      <c r="BO938">
        <v>342.4</v>
      </c>
      <c r="BP938">
        <v>340</v>
      </c>
      <c r="BQ938" s="10">
        <f t="shared" si="28"/>
        <v>0.34387351778656128</v>
      </c>
      <c r="BR938" s="11" cm="1">
        <f t="array" aca="1" ref="BR938" ca="1">_xlfn.PERCENTILE.INC((OFFSET(E938,0,1,1,COLUMNS(E938:BP938)-1) - E938:BO938) / E938:BO938, 0.05) * SQRT(COUNT(E938:BP938) - 1)</f>
        <v>-0.4431462416720775</v>
      </c>
      <c r="BS938" s="10" cm="1">
        <f t="array" aca="1" ref="BS938" ca="1">_xlfn.STDEV.P((E938:BO938 - OFFSET(E938:BO938,0,1)) / OFFSET(E938:BO938,0,1)) * SQRT(COUNT(E938:BP938)-1)</f>
        <v>0.34908271212413655</v>
      </c>
      <c r="BT938" s="10" cm="1">
        <f t="array" ref="BT938">-(MAX(1 - (E938:BP938 / _xlfn.SCAN(E938, E938:BP938, _xlfn.LAMBDA(_xlpm.a,_xlpm.b, MAX(_xlpm.a, _xlpm.b))))))</f>
        <v>-0.20795892169448016</v>
      </c>
      <c r="BU938" s="12">
        <f t="shared" ca="1" si="29"/>
        <v>1.0006172529363608</v>
      </c>
    </row>
    <row r="939" spans="1:73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503.6</v>
      </c>
      <c r="F939">
        <v>490.4</v>
      </c>
      <c r="G939">
        <v>493</v>
      </c>
      <c r="H939">
        <v>492.2</v>
      </c>
      <c r="I939">
        <v>490</v>
      </c>
      <c r="J939">
        <v>501</v>
      </c>
      <c r="K939">
        <v>495.8</v>
      </c>
      <c r="L939">
        <v>500.2</v>
      </c>
      <c r="M939">
        <v>488.1</v>
      </c>
      <c r="N939">
        <v>486.4</v>
      </c>
      <c r="O939">
        <v>489.6</v>
      </c>
      <c r="P939">
        <v>489.7</v>
      </c>
      <c r="Q939">
        <v>492.5</v>
      </c>
      <c r="R939">
        <v>490</v>
      </c>
      <c r="S939">
        <v>513.79999999999995</v>
      </c>
      <c r="T939">
        <v>511.4</v>
      </c>
      <c r="U939">
        <v>496.4</v>
      </c>
      <c r="V939">
        <v>490.8</v>
      </c>
      <c r="W939">
        <v>511</v>
      </c>
      <c r="X939">
        <v>516.20000000000005</v>
      </c>
      <c r="Y939">
        <v>517</v>
      </c>
      <c r="Z939">
        <v>528.6</v>
      </c>
      <c r="AA939">
        <v>530.20000000000005</v>
      </c>
      <c r="AB939">
        <v>535.79999999999995</v>
      </c>
      <c r="AC939">
        <v>532.20000000000005</v>
      </c>
      <c r="AD939">
        <v>538.79999999999995</v>
      </c>
      <c r="AE939">
        <v>531</v>
      </c>
      <c r="AF939">
        <v>528.4</v>
      </c>
      <c r="AG939">
        <v>531.20000000000005</v>
      </c>
      <c r="AH939">
        <v>543.79999999999995</v>
      </c>
      <c r="AI939">
        <v>547.6</v>
      </c>
      <c r="AJ939">
        <v>539.6</v>
      </c>
      <c r="AK939">
        <v>544.6</v>
      </c>
      <c r="AL939">
        <v>537</v>
      </c>
      <c r="AM939">
        <v>535.4</v>
      </c>
      <c r="AN939">
        <v>564.4</v>
      </c>
      <c r="AO939">
        <v>586</v>
      </c>
      <c r="AP939">
        <v>583.79999999999995</v>
      </c>
      <c r="AQ939">
        <v>590</v>
      </c>
      <c r="AR939">
        <v>593.6</v>
      </c>
      <c r="AS939">
        <v>570.4</v>
      </c>
      <c r="AT939">
        <v>584.4</v>
      </c>
      <c r="AU939">
        <v>582</v>
      </c>
      <c r="AV939">
        <v>586.79999999999995</v>
      </c>
      <c r="AW939">
        <v>582.79999999999995</v>
      </c>
      <c r="AX939">
        <v>584.4</v>
      </c>
      <c r="AY939">
        <v>604</v>
      </c>
      <c r="AZ939">
        <v>596</v>
      </c>
      <c r="BA939">
        <v>591</v>
      </c>
      <c r="BB939">
        <v>588</v>
      </c>
      <c r="BC939">
        <v>582.4</v>
      </c>
      <c r="BD939">
        <v>587</v>
      </c>
      <c r="BE939">
        <v>581.4</v>
      </c>
      <c r="BF939">
        <v>580.79999999999995</v>
      </c>
      <c r="BG939">
        <v>579.20000000000005</v>
      </c>
      <c r="BH939">
        <v>574</v>
      </c>
      <c r="BI939">
        <v>574.20000000000005</v>
      </c>
      <c r="BJ939">
        <v>568</v>
      </c>
      <c r="BK939">
        <v>574</v>
      </c>
      <c r="BL939">
        <v>568.79999999999995</v>
      </c>
      <c r="BM939">
        <v>581.79999999999995</v>
      </c>
      <c r="BN939">
        <v>585</v>
      </c>
      <c r="BO939">
        <v>587.4</v>
      </c>
      <c r="BP939">
        <v>590</v>
      </c>
      <c r="BQ939" s="10">
        <f t="shared" si="28"/>
        <v>0.17156473391580615</v>
      </c>
      <c r="BR939" s="11" cm="1">
        <f t="array" aca="1" ref="BR939" ca="1">_xlfn.PERCENTILE.INC((OFFSET(E939,0,1,1,COLUMNS(E939:BP939)-1) - E939:BO939) / E939:BO939, 0.05) * SQRT(COUNT(E939:BP939) - 1)</f>
        <v>-0.18439996498833938</v>
      </c>
      <c r="BS939" s="10" cm="1">
        <f t="array" aca="1" ref="BS939" ca="1">_xlfn.STDEV.P((E939:BO939 - OFFSET(E939:BO939,0,1)) / OFFSET(E939:BO939,0,1)) * SQRT(COUNT(E939:BP939)-1)</f>
        <v>0.13390858232725089</v>
      </c>
      <c r="BT939" s="10" cm="1">
        <f t="array" ref="BT939">-(MAX(1 - (E939:BP939 / _xlfn.SCAN(E939, E939:BP939, _xlfn.LAMBDA(_xlpm.a,_xlpm.b, MAX(_xlpm.a, _xlpm.b))))))</f>
        <v>-5.9602649006622488E-2</v>
      </c>
      <c r="BU939" s="12">
        <f t="shared" ca="1" si="29"/>
        <v>1.3217181266988502</v>
      </c>
    </row>
    <row r="940" spans="1:73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31.448699999999999</v>
      </c>
      <c r="F940">
        <v>31.139399999999998</v>
      </c>
      <c r="G940">
        <v>30.866499999999998</v>
      </c>
      <c r="H940">
        <v>30.866499999999998</v>
      </c>
      <c r="I940">
        <v>32.021900000000002</v>
      </c>
      <c r="J940">
        <v>31.767099999999999</v>
      </c>
      <c r="K940">
        <v>31.403300000000002</v>
      </c>
      <c r="L940">
        <v>31.603400000000001</v>
      </c>
      <c r="M940">
        <v>31.285</v>
      </c>
      <c r="N940">
        <v>31.930900000000001</v>
      </c>
      <c r="O940">
        <v>31.8399</v>
      </c>
      <c r="P940">
        <v>31.912700000000001</v>
      </c>
      <c r="Q940">
        <v>32.0946</v>
      </c>
      <c r="R940">
        <v>32.522199999999998</v>
      </c>
      <c r="S940">
        <v>32.531300000000002</v>
      </c>
      <c r="T940">
        <v>32.467599999999997</v>
      </c>
      <c r="U940">
        <v>32.349299999999999</v>
      </c>
      <c r="V940">
        <v>32.576799999999999</v>
      </c>
      <c r="W940">
        <v>32.167400000000001</v>
      </c>
      <c r="X940">
        <v>32.067300000000003</v>
      </c>
      <c r="Y940">
        <v>31.5488</v>
      </c>
      <c r="Z940">
        <v>31.994599999999998</v>
      </c>
      <c r="AA940">
        <v>32.749600000000001</v>
      </c>
      <c r="AB940">
        <v>33.2682</v>
      </c>
      <c r="AC940">
        <v>33.613799999999998</v>
      </c>
      <c r="AD940">
        <v>33.277299999999997</v>
      </c>
      <c r="AE940">
        <v>33.2682</v>
      </c>
      <c r="AF940">
        <v>32.822400000000002</v>
      </c>
      <c r="AG940">
        <v>32.9953</v>
      </c>
      <c r="AH940">
        <v>33.031599999999997</v>
      </c>
      <c r="AI940">
        <v>33.568399999999997</v>
      </c>
      <c r="AJ940">
        <v>33.859499999999997</v>
      </c>
      <c r="AK940">
        <v>33.905000000000001</v>
      </c>
      <c r="AL940">
        <v>33.5411</v>
      </c>
      <c r="AM940">
        <v>33.404600000000002</v>
      </c>
      <c r="AN940">
        <v>33.331800000000001</v>
      </c>
      <c r="AO940">
        <v>33.386400000000002</v>
      </c>
      <c r="AP940">
        <v>33.477400000000003</v>
      </c>
      <c r="AQ940">
        <v>33.613799999999998</v>
      </c>
      <c r="AR940">
        <v>34.350700000000003</v>
      </c>
      <c r="AS940">
        <v>33.5411</v>
      </c>
      <c r="AT940">
        <v>33.386400000000002</v>
      </c>
      <c r="AU940">
        <v>33.823099999999997</v>
      </c>
      <c r="AV940">
        <v>34.041400000000003</v>
      </c>
      <c r="AW940">
        <v>32.9953</v>
      </c>
      <c r="AX940">
        <v>33.022500000000001</v>
      </c>
      <c r="AY940">
        <v>33.877699999999997</v>
      </c>
      <c r="AZ940">
        <v>34.132399999999997</v>
      </c>
      <c r="BA940">
        <v>33.959499999999998</v>
      </c>
      <c r="BB940">
        <v>34.159700000000001</v>
      </c>
      <c r="BC940">
        <v>34.1233</v>
      </c>
      <c r="BD940">
        <v>33.950499999999998</v>
      </c>
      <c r="BE940">
        <v>33.722999999999999</v>
      </c>
      <c r="BF940">
        <v>33.459200000000003</v>
      </c>
      <c r="BG940">
        <v>33.477400000000003</v>
      </c>
      <c r="BH940">
        <v>33.386400000000002</v>
      </c>
      <c r="BI940">
        <v>33.086199999999998</v>
      </c>
      <c r="BJ940">
        <v>33.086199999999998</v>
      </c>
      <c r="BK940">
        <v>33.413699999999999</v>
      </c>
      <c r="BL940">
        <v>34.032299999999999</v>
      </c>
      <c r="BM940">
        <v>34.459899999999998</v>
      </c>
      <c r="BN940">
        <v>34.851100000000002</v>
      </c>
      <c r="BO940">
        <v>35.287700000000001</v>
      </c>
      <c r="BP940">
        <v>34.996600000000001</v>
      </c>
      <c r="BQ940" s="10">
        <f t="shared" si="28"/>
        <v>0.11281547408954908</v>
      </c>
      <c r="BR940" s="11" cm="1">
        <f t="array" aca="1" ref="BR940" ca="1">_xlfn.PERCENTILE.INC((OFFSET(E940,0,1,1,COLUMNS(E940:BP940)-1) - E940:BO940) / E940:BO940, 0.05) * SQRT(COUNT(E940:BP940) - 1)</f>
        <v>-0.10569952275986429</v>
      </c>
      <c r="BS940" s="10" cm="1">
        <f t="array" aca="1" ref="BS940" ca="1">_xlfn.STDEV.P((E940:BO940 - OFFSET(E940:BO940,0,1)) / OFFSET(E940:BO940,0,1)) * SQRT(COUNT(E940:BP940)-1)</f>
        <v>9.413621914389303E-2</v>
      </c>
      <c r="BT940" s="10" cm="1">
        <f t="array" ref="BT940">-(MAX(1 - (E940:BP940 / _xlfn.SCAN(E940, E940:BP940, _xlfn.LAMBDA(_xlpm.a,_xlpm.b, MAX(_xlpm.a, _xlpm.b))))))</f>
        <v>-3.94577111965696E-2</v>
      </c>
      <c r="BU940" s="12">
        <f t="shared" ca="1" si="29"/>
        <v>1.2560536404747504</v>
      </c>
    </row>
    <row r="941" spans="1:73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2.5379999999999998</v>
      </c>
      <c r="F941">
        <v>2.5665</v>
      </c>
      <c r="G941">
        <v>2.5754999999999999</v>
      </c>
      <c r="H941">
        <v>2.7524999999999999</v>
      </c>
      <c r="I941">
        <v>2.7930000000000001</v>
      </c>
      <c r="J941">
        <v>2.76</v>
      </c>
      <c r="K941">
        <v>2.81</v>
      </c>
      <c r="L941">
        <v>2.8494999999999999</v>
      </c>
      <c r="M941">
        <v>2.8319999999999999</v>
      </c>
      <c r="N941">
        <v>2.8010000000000002</v>
      </c>
      <c r="O941">
        <v>2.7204999999999999</v>
      </c>
      <c r="P941">
        <v>2.738</v>
      </c>
      <c r="Q941">
        <v>2.6840000000000002</v>
      </c>
      <c r="R941">
        <v>2.6884999999999999</v>
      </c>
      <c r="S941">
        <v>2.64</v>
      </c>
      <c r="T941">
        <v>2.581</v>
      </c>
      <c r="U941">
        <v>2.4900000000000002</v>
      </c>
      <c r="V941">
        <v>2.5325000000000002</v>
      </c>
      <c r="W941">
        <v>2.4325000000000001</v>
      </c>
      <c r="X941">
        <v>2.4815</v>
      </c>
      <c r="Y941">
        <v>2.415</v>
      </c>
      <c r="Z941">
        <v>2.4169999999999998</v>
      </c>
      <c r="AA941">
        <v>2.5369999999999999</v>
      </c>
      <c r="AB941">
        <v>2.5539999999999998</v>
      </c>
      <c r="AC941">
        <v>2.69</v>
      </c>
      <c r="AD941">
        <v>2.7879999999999998</v>
      </c>
      <c r="AE941">
        <v>2.8450000000000002</v>
      </c>
      <c r="AF941">
        <v>2.8319999999999999</v>
      </c>
      <c r="AG941">
        <v>2.8374999999999999</v>
      </c>
      <c r="AH941">
        <v>2.7965</v>
      </c>
      <c r="AI941">
        <v>2.7949999999999999</v>
      </c>
      <c r="AJ941">
        <v>2.91</v>
      </c>
      <c r="AK941">
        <v>2.9115000000000002</v>
      </c>
      <c r="AL941">
        <v>2.8944999999999999</v>
      </c>
      <c r="AM941">
        <v>2.8555000000000001</v>
      </c>
      <c r="AN941">
        <v>2.9754999999999998</v>
      </c>
      <c r="AO941">
        <v>2.8955000000000002</v>
      </c>
      <c r="AP941">
        <v>2.9504999999999999</v>
      </c>
      <c r="AQ941">
        <v>2.9624999999999999</v>
      </c>
      <c r="AR941">
        <v>2.9655</v>
      </c>
      <c r="AS941">
        <v>2.8975</v>
      </c>
      <c r="AT941">
        <v>2.92</v>
      </c>
      <c r="AU941">
        <v>2.8925000000000001</v>
      </c>
      <c r="AV941">
        <v>2.9445000000000001</v>
      </c>
      <c r="AW941">
        <v>2.9420000000000002</v>
      </c>
      <c r="AX941">
        <v>2.98</v>
      </c>
      <c r="AY941">
        <v>3.0545</v>
      </c>
      <c r="AZ941">
        <v>2.9735</v>
      </c>
      <c r="BA941">
        <v>2.9615</v>
      </c>
      <c r="BB941">
        <v>2.9195000000000002</v>
      </c>
      <c r="BC941">
        <v>2.9735</v>
      </c>
      <c r="BD941">
        <v>2.931</v>
      </c>
      <c r="BE941">
        <v>2.9144999999999999</v>
      </c>
      <c r="BF941">
        <v>2.927</v>
      </c>
      <c r="BG941">
        <v>2.9860000000000002</v>
      </c>
      <c r="BH941">
        <v>2.891</v>
      </c>
      <c r="BI941">
        <v>2.8424999999999998</v>
      </c>
      <c r="BJ941">
        <v>2.86</v>
      </c>
      <c r="BK941">
        <v>2.8774999999999999</v>
      </c>
      <c r="BL941">
        <v>2.8555000000000001</v>
      </c>
      <c r="BM941">
        <v>2.8959999999999999</v>
      </c>
      <c r="BN941">
        <v>2.8639999999999999</v>
      </c>
      <c r="BO941">
        <v>2.9415</v>
      </c>
      <c r="BP941">
        <v>2.8969999999999998</v>
      </c>
      <c r="BQ941" s="10">
        <f t="shared" si="28"/>
        <v>0.14144996059889678</v>
      </c>
      <c r="BR941" s="11" cm="1">
        <f t="array" aca="1" ref="BR941" ca="1">_xlfn.PERCENTILE.INC((OFFSET(E941,0,1,1,COLUMNS(E941:BP941)-1) - E941:BO941) / E941:BO941, 0.05) * SQRT(COUNT(E941:BP941) - 1)</f>
        <v>-0.22664341249706224</v>
      </c>
      <c r="BS941" s="10" cm="1">
        <f t="array" aca="1" ref="BS941" ca="1">_xlfn.STDEV.P((E941:BO941 - OFFSET(E941:BO941,0,1)) / OFFSET(E941:BO941,0,1)) * SQRT(COUNT(E941:BP941)-1)</f>
        <v>0.17157994503968788</v>
      </c>
      <c r="BT941" s="10" cm="1">
        <f t="array" ref="BT941">-(MAX(1 - (E941:BP941 / _xlfn.SCAN(E941, E941:BP941, _xlfn.LAMBDA(_xlpm.a,_xlpm.b, MAX(_xlpm.a, _xlpm.b))))))</f>
        <v>-0.15248289173539209</v>
      </c>
      <c r="BU941" s="12">
        <f t="shared" ca="1" si="29"/>
        <v>0.85601278885822063</v>
      </c>
    </row>
    <row r="942" spans="1:73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196.28</v>
      </c>
      <c r="F942">
        <v>197.84</v>
      </c>
      <c r="G942">
        <v>196.96</v>
      </c>
      <c r="H942">
        <v>196.96</v>
      </c>
      <c r="I942">
        <v>210.51</v>
      </c>
      <c r="J942">
        <v>210.51</v>
      </c>
      <c r="K942">
        <v>210.81</v>
      </c>
      <c r="L942">
        <v>214.8</v>
      </c>
      <c r="M942">
        <v>212.17</v>
      </c>
      <c r="N942">
        <v>212.56</v>
      </c>
      <c r="O942">
        <v>212.95</v>
      </c>
      <c r="P942">
        <v>211.49</v>
      </c>
      <c r="Q942">
        <v>210.61</v>
      </c>
      <c r="R942">
        <v>211.98</v>
      </c>
      <c r="S942">
        <v>212.27</v>
      </c>
      <c r="T942">
        <v>213.54</v>
      </c>
      <c r="U942">
        <v>211.98</v>
      </c>
      <c r="V942">
        <v>216.07</v>
      </c>
      <c r="W942">
        <v>208.95</v>
      </c>
      <c r="X942">
        <v>207.3</v>
      </c>
      <c r="Y942">
        <v>203.59</v>
      </c>
      <c r="Z942">
        <v>206.81</v>
      </c>
      <c r="AA942">
        <v>205.83</v>
      </c>
      <c r="AB942">
        <v>208.47</v>
      </c>
      <c r="AC942">
        <v>207.49</v>
      </c>
      <c r="AD942">
        <v>208.08</v>
      </c>
      <c r="AE942">
        <v>211.29</v>
      </c>
      <c r="AF942">
        <v>210.03</v>
      </c>
      <c r="AG942">
        <v>210.12</v>
      </c>
      <c r="AH942">
        <v>210.81</v>
      </c>
      <c r="AI942">
        <v>210.71</v>
      </c>
      <c r="AJ942">
        <v>210.22</v>
      </c>
      <c r="AK942">
        <v>212.27</v>
      </c>
      <c r="AL942">
        <v>213.05</v>
      </c>
      <c r="AM942">
        <v>213.05</v>
      </c>
      <c r="AN942">
        <v>220.36</v>
      </c>
      <c r="AO942">
        <v>220.26</v>
      </c>
      <c r="AP942">
        <v>218.41</v>
      </c>
      <c r="AQ942">
        <v>225.72</v>
      </c>
      <c r="AR942">
        <v>224.85</v>
      </c>
      <c r="AS942">
        <v>221.04</v>
      </c>
      <c r="AT942">
        <v>225.24</v>
      </c>
      <c r="AU942">
        <v>226.11</v>
      </c>
      <c r="AV942">
        <v>225.53</v>
      </c>
      <c r="AW942">
        <v>224.07</v>
      </c>
      <c r="AX942">
        <v>224.16</v>
      </c>
      <c r="AY942">
        <v>236.35</v>
      </c>
      <c r="AZ942">
        <v>233.72</v>
      </c>
      <c r="BA942">
        <v>230.6</v>
      </c>
      <c r="BB942">
        <v>234.21</v>
      </c>
      <c r="BC942">
        <v>235.47</v>
      </c>
      <c r="BD942">
        <v>231.09</v>
      </c>
      <c r="BE942">
        <v>229.92</v>
      </c>
      <c r="BF942">
        <v>230.99</v>
      </c>
      <c r="BG942">
        <v>233.91</v>
      </c>
      <c r="BH942">
        <v>230.01</v>
      </c>
      <c r="BI942">
        <v>229.43</v>
      </c>
      <c r="BJ942">
        <v>221.73</v>
      </c>
      <c r="BK942">
        <v>227.19</v>
      </c>
      <c r="BL942">
        <v>222.7</v>
      </c>
      <c r="BM942">
        <v>228.65</v>
      </c>
      <c r="BN942">
        <v>226.02</v>
      </c>
      <c r="BO942">
        <v>233.62</v>
      </c>
      <c r="BP942">
        <v>232.65</v>
      </c>
      <c r="BQ942" s="10">
        <f t="shared" si="28"/>
        <v>0.18529651518239251</v>
      </c>
      <c r="BR942" s="11" cm="1">
        <f t="array" aca="1" ref="BR942" ca="1">_xlfn.PERCENTILE.INC((OFFSET(E942,0,1,1,COLUMNS(E942:BP942)-1) - E942:BO942) / E942:BO942, 0.05) * SQRT(COUNT(E942:BP942) - 1)</f>
        <v>-0.14708257706544478</v>
      </c>
      <c r="BS942" s="10" cm="1">
        <f t="array" aca="1" ref="BS942" ca="1">_xlfn.STDEV.P((E942:BO942 - OFFSET(E942:BO942,0,1)) / OFFSET(E942:BO942,0,1)) * SQRT(COUNT(E942:BP942)-1)</f>
        <v>0.13564205833771956</v>
      </c>
      <c r="BT942" s="10" cm="1">
        <f t="array" ref="BT942">-(MAX(1 - (E942:BP942 / _xlfn.SCAN(E942, E942:BP942, _xlfn.LAMBDA(_xlpm.a,_xlpm.b, MAX(_xlpm.a, _xlpm.b))))))</f>
        <v>-6.1857414850856829E-2</v>
      </c>
      <c r="BU942" s="12">
        <f t="shared" ca="1" si="29"/>
        <v>1.4060622802862843</v>
      </c>
    </row>
    <row r="943" spans="1:73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13.74</v>
      </c>
      <c r="F943">
        <v>13.52</v>
      </c>
      <c r="G943">
        <v>13.54</v>
      </c>
      <c r="H943">
        <v>13.54</v>
      </c>
      <c r="I943">
        <v>13.68</v>
      </c>
      <c r="J943">
        <v>13.74</v>
      </c>
      <c r="K943">
        <v>14</v>
      </c>
      <c r="L943">
        <v>14.1</v>
      </c>
      <c r="M943">
        <v>14.38</v>
      </c>
      <c r="N943">
        <v>14.5</v>
      </c>
      <c r="O943">
        <v>14.46</v>
      </c>
      <c r="P943">
        <v>14.62</v>
      </c>
      <c r="Q943">
        <v>14.78</v>
      </c>
      <c r="R943">
        <v>15.08</v>
      </c>
      <c r="S943">
        <v>15.32</v>
      </c>
      <c r="T943">
        <v>15.54</v>
      </c>
      <c r="U943">
        <v>15.88</v>
      </c>
      <c r="V943">
        <v>16.22</v>
      </c>
      <c r="W943">
        <v>15.72</v>
      </c>
      <c r="X943">
        <v>16.059999999999999</v>
      </c>
      <c r="Y943">
        <v>15.8</v>
      </c>
      <c r="Z943">
        <v>16.04</v>
      </c>
      <c r="AA943">
        <v>16.260000000000002</v>
      </c>
      <c r="AB943">
        <v>16.7</v>
      </c>
      <c r="AC943">
        <v>16.559999999999999</v>
      </c>
      <c r="AD943">
        <v>16.5</v>
      </c>
      <c r="AE943">
        <v>16.8</v>
      </c>
      <c r="AF943">
        <v>17</v>
      </c>
      <c r="AG943">
        <v>15.98</v>
      </c>
      <c r="AH943">
        <v>15.2</v>
      </c>
      <c r="AI943">
        <v>14.94</v>
      </c>
      <c r="AJ943">
        <v>14.98</v>
      </c>
      <c r="AK943">
        <v>15.2</v>
      </c>
      <c r="AL943">
        <v>14.9</v>
      </c>
      <c r="AM943">
        <v>14.44</v>
      </c>
      <c r="AN943">
        <v>14.14</v>
      </c>
      <c r="AO943">
        <v>13.98</v>
      </c>
      <c r="AP943">
        <v>13.92</v>
      </c>
      <c r="AQ943">
        <v>13.54</v>
      </c>
      <c r="AR943">
        <v>14.02</v>
      </c>
      <c r="AS943">
        <v>13.68</v>
      </c>
      <c r="AT943">
        <v>14</v>
      </c>
      <c r="AU943">
        <v>14.5</v>
      </c>
      <c r="AV943">
        <v>14.58</v>
      </c>
      <c r="AW943">
        <v>14.2</v>
      </c>
      <c r="AX943">
        <v>14.36</v>
      </c>
      <c r="AY943">
        <v>14.92</v>
      </c>
      <c r="AZ943">
        <v>14.92</v>
      </c>
      <c r="BA943">
        <v>15.04</v>
      </c>
      <c r="BB943">
        <v>15.18</v>
      </c>
      <c r="BC943">
        <v>15</v>
      </c>
      <c r="BD943">
        <v>15.26</v>
      </c>
      <c r="BE943">
        <v>15.56</v>
      </c>
      <c r="BF943">
        <v>15.72</v>
      </c>
      <c r="BG943">
        <v>15.44</v>
      </c>
      <c r="BH943">
        <v>15.1</v>
      </c>
      <c r="BI943">
        <v>15.3</v>
      </c>
      <c r="BJ943">
        <v>15.06</v>
      </c>
      <c r="BK943">
        <v>14.68</v>
      </c>
      <c r="BL943">
        <v>14.48</v>
      </c>
      <c r="BM943">
        <v>14.74</v>
      </c>
      <c r="BN943">
        <v>14.72</v>
      </c>
      <c r="BO943">
        <v>14.38</v>
      </c>
      <c r="BP943">
        <v>14.32</v>
      </c>
      <c r="BQ943" s="10">
        <f t="shared" si="28"/>
        <v>4.2212518195050952E-2</v>
      </c>
      <c r="BR943" s="11" cm="1">
        <f t="array" aca="1" ref="BR943" ca="1">_xlfn.PERCENTILE.INC((OFFSET(E943,0,1,1,COLUMNS(E943:BP943)-1) - E943:BO943) / E943:BO943, 0.05) * SQRT(COUNT(E943:BP943) - 1)</f>
        <v>-0.2418752058255601</v>
      </c>
      <c r="BS943" s="10" cm="1">
        <f t="array" aca="1" ref="BS943" ca="1">_xlfn.STDEV.P((E943:BO943 - OFFSET(E943:BO943,0,1)) / OFFSET(E943:BO943,0,1)) * SQRT(COUNT(E943:BP943)-1)</f>
        <v>0.16267536207896208</v>
      </c>
      <c r="BT943" s="10" cm="1">
        <f t="array" ref="BT943">-(MAX(1 - (E943:BP943 / _xlfn.SCAN(E943, E943:BP943, _xlfn.LAMBDA(_xlpm.a,_xlpm.b, MAX(_xlpm.a, _xlpm.b))))))</f>
        <v>-0.20352941176470596</v>
      </c>
      <c r="BU943" s="12">
        <f t="shared" ca="1" si="29"/>
        <v>0.29283589262026472</v>
      </c>
    </row>
    <row r="944" spans="1:73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107.22</v>
      </c>
      <c r="F944">
        <v>105.32</v>
      </c>
      <c r="G944">
        <v>105.04</v>
      </c>
      <c r="H944">
        <v>105.48</v>
      </c>
      <c r="I944">
        <v>104.52</v>
      </c>
      <c r="J944">
        <v>106.18</v>
      </c>
      <c r="K944">
        <v>106.04</v>
      </c>
      <c r="L944">
        <v>105.74</v>
      </c>
      <c r="M944">
        <v>105.36</v>
      </c>
      <c r="N944">
        <v>104.2</v>
      </c>
      <c r="O944">
        <v>103.52</v>
      </c>
      <c r="P944">
        <v>103.24</v>
      </c>
      <c r="Q944">
        <v>103.9</v>
      </c>
      <c r="R944">
        <v>104.86</v>
      </c>
      <c r="S944">
        <v>104.92</v>
      </c>
      <c r="T944">
        <v>104.7</v>
      </c>
      <c r="U944">
        <v>105.52</v>
      </c>
      <c r="V944">
        <v>109.98</v>
      </c>
      <c r="W944">
        <v>109.64</v>
      </c>
      <c r="X944">
        <v>108.3</v>
      </c>
      <c r="Y944">
        <v>104.8</v>
      </c>
      <c r="Z944">
        <v>107.04</v>
      </c>
      <c r="AA944">
        <v>108.26</v>
      </c>
      <c r="AB944">
        <v>108.76</v>
      </c>
      <c r="AC944">
        <v>110.28</v>
      </c>
      <c r="AD944">
        <v>108.48</v>
      </c>
      <c r="AE944">
        <v>108.96</v>
      </c>
      <c r="AF944">
        <v>108.88</v>
      </c>
      <c r="AG944">
        <v>107.28</v>
      </c>
      <c r="AH944">
        <v>109.5</v>
      </c>
      <c r="AI944">
        <v>108.56</v>
      </c>
      <c r="AJ944">
        <v>108.84</v>
      </c>
      <c r="AK944">
        <v>108.34</v>
      </c>
      <c r="AL944">
        <v>104.42</v>
      </c>
      <c r="AM944">
        <v>106.24</v>
      </c>
      <c r="AN944">
        <v>104.94</v>
      </c>
      <c r="AO944">
        <v>103.9</v>
      </c>
      <c r="AP944">
        <v>102.9</v>
      </c>
      <c r="AQ944">
        <v>103.22</v>
      </c>
      <c r="AR944">
        <v>102.72</v>
      </c>
      <c r="AS944">
        <v>102.06</v>
      </c>
      <c r="AT944">
        <v>103.36</v>
      </c>
      <c r="AU944">
        <v>103.5</v>
      </c>
      <c r="AV944">
        <v>103.1</v>
      </c>
      <c r="AW944">
        <v>102.68</v>
      </c>
      <c r="AX944">
        <v>101.78</v>
      </c>
      <c r="AY944">
        <v>104.66</v>
      </c>
      <c r="AZ944">
        <v>106</v>
      </c>
      <c r="BA944">
        <v>105.82</v>
      </c>
      <c r="BB944">
        <v>105.86</v>
      </c>
      <c r="BC944">
        <v>103.04</v>
      </c>
      <c r="BD944">
        <v>102.66</v>
      </c>
      <c r="BE944">
        <v>103.02</v>
      </c>
      <c r="BF944">
        <v>103</v>
      </c>
      <c r="BG944">
        <v>102.76</v>
      </c>
      <c r="BH944">
        <v>103.6</v>
      </c>
      <c r="BI944">
        <v>103.5</v>
      </c>
      <c r="BJ944">
        <v>103.06</v>
      </c>
      <c r="BK944">
        <v>102.82</v>
      </c>
      <c r="BL944">
        <v>102.46</v>
      </c>
      <c r="BM944">
        <v>102.88</v>
      </c>
      <c r="BN944">
        <v>104.3</v>
      </c>
      <c r="BO944">
        <v>103.56</v>
      </c>
      <c r="BP944">
        <v>104.42</v>
      </c>
      <c r="BQ944" s="10">
        <f t="shared" si="28"/>
        <v>-2.6114530871106111E-2</v>
      </c>
      <c r="BR944" s="11" cm="1">
        <f t="array" aca="1" ref="BR944" ca="1">_xlfn.PERCENTILE.INC((OFFSET(E944,0,1,1,COLUMNS(E944:BP944)-1) - E944:BO944) / E944:BO944, 0.05) * SQRT(COUNT(E944:BP944) - 1)</f>
        <v>-0.13954268651612828</v>
      </c>
      <c r="BS944" s="10" cm="1">
        <f t="array" aca="1" ref="BS944" ca="1">_xlfn.STDEV.P((E944:BO944 - OFFSET(E944:BO944,0,1)) / OFFSET(E944:BO944,0,1)) * SQRT(COUNT(E944:BP944)-1)</f>
        <v>0.10148765989308305</v>
      </c>
      <c r="BT944" s="10" cm="1">
        <f t="array" ref="BT944">-(MAX(1 - (E944:BP944 / _xlfn.SCAN(E944, E944:BP944, _xlfn.LAMBDA(_xlpm.a,_xlpm.b, MAX(_xlpm.a, _xlpm.b))))))</f>
        <v>-7.7076532462821867E-2</v>
      </c>
      <c r="BU944" s="12">
        <f t="shared" ca="1" si="29"/>
        <v>-0.20386581212175112</v>
      </c>
    </row>
    <row r="945" spans="1:73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78.289500000000004</v>
      </c>
      <c r="F945">
        <v>78.587999999999994</v>
      </c>
      <c r="G945">
        <v>78.578000000000003</v>
      </c>
      <c r="H945">
        <v>78.100499999999997</v>
      </c>
      <c r="I945">
        <v>77.314599999999999</v>
      </c>
      <c r="J945">
        <v>78.379000000000005</v>
      </c>
      <c r="K945">
        <v>78.826700000000002</v>
      </c>
      <c r="L945">
        <v>78.777000000000001</v>
      </c>
      <c r="M945">
        <v>78.617800000000003</v>
      </c>
      <c r="N945">
        <v>80.547700000000006</v>
      </c>
      <c r="O945">
        <v>81.104799999999997</v>
      </c>
      <c r="P945">
        <v>81.2042</v>
      </c>
      <c r="Q945">
        <v>82.795900000000003</v>
      </c>
      <c r="R945">
        <v>81.920500000000004</v>
      </c>
      <c r="S945">
        <v>80.9953</v>
      </c>
      <c r="T945">
        <v>81.0351</v>
      </c>
      <c r="U945">
        <v>81.0749</v>
      </c>
      <c r="V945">
        <v>80.647199999999998</v>
      </c>
      <c r="W945">
        <v>78.657600000000002</v>
      </c>
      <c r="X945">
        <v>78.677499999999995</v>
      </c>
      <c r="Y945">
        <v>76.747600000000006</v>
      </c>
      <c r="Z945">
        <v>77.802099999999996</v>
      </c>
      <c r="AA945">
        <v>78.19</v>
      </c>
      <c r="AB945">
        <v>77.324600000000004</v>
      </c>
      <c r="AC945">
        <v>78.418800000000005</v>
      </c>
      <c r="AD945">
        <v>79.592699999999994</v>
      </c>
      <c r="AE945">
        <v>80.348699999999994</v>
      </c>
      <c r="AF945">
        <v>80.159700000000001</v>
      </c>
      <c r="AG945">
        <v>79.045599999999993</v>
      </c>
      <c r="AH945">
        <v>77.404200000000003</v>
      </c>
      <c r="AI945">
        <v>77.752300000000005</v>
      </c>
      <c r="AJ945">
        <v>78.130300000000005</v>
      </c>
      <c r="AK945">
        <v>77.632900000000006</v>
      </c>
      <c r="AL945">
        <v>78.369100000000003</v>
      </c>
      <c r="AM945">
        <v>77.831900000000005</v>
      </c>
      <c r="AN945">
        <v>76.6083</v>
      </c>
      <c r="AO945">
        <v>75.902000000000001</v>
      </c>
      <c r="AP945">
        <v>76.220399999999998</v>
      </c>
      <c r="AQ945">
        <v>76.2303</v>
      </c>
      <c r="AR945">
        <v>75.255399999999995</v>
      </c>
      <c r="AS945">
        <v>75.404600000000002</v>
      </c>
      <c r="AT945">
        <v>76.0214</v>
      </c>
      <c r="AU945">
        <v>75.941800000000001</v>
      </c>
      <c r="AV945">
        <v>74.956999999999994</v>
      </c>
      <c r="AW945">
        <v>76.349699999999999</v>
      </c>
      <c r="AX945">
        <v>76.976399999999998</v>
      </c>
      <c r="AY945">
        <v>77.961200000000005</v>
      </c>
      <c r="AZ945">
        <v>79.035600000000002</v>
      </c>
      <c r="BA945">
        <v>80.468100000000007</v>
      </c>
      <c r="BB945">
        <v>79.761799999999994</v>
      </c>
      <c r="BC945">
        <v>79.503200000000007</v>
      </c>
      <c r="BD945">
        <v>81.2042</v>
      </c>
      <c r="BE945">
        <v>82.298500000000004</v>
      </c>
      <c r="BF945">
        <v>81.393199999999993</v>
      </c>
      <c r="BG945">
        <v>81.840900000000005</v>
      </c>
      <c r="BH945">
        <v>83.263400000000004</v>
      </c>
      <c r="BI945">
        <v>82.328299999999999</v>
      </c>
      <c r="BJ945">
        <v>82.039900000000003</v>
      </c>
      <c r="BK945">
        <v>81.472800000000007</v>
      </c>
      <c r="BL945">
        <v>82.696399999999997</v>
      </c>
      <c r="BM945">
        <v>83.134100000000004</v>
      </c>
      <c r="BN945">
        <v>84.039400000000001</v>
      </c>
      <c r="BO945">
        <v>83.422600000000003</v>
      </c>
      <c r="BP945">
        <v>83.810599999999994</v>
      </c>
      <c r="BQ945" s="10">
        <f t="shared" si="28"/>
        <v>7.0521589740641974E-2</v>
      </c>
      <c r="BR945" s="11" cm="1">
        <f t="array" aca="1" ref="BR945" ca="1">_xlfn.PERCENTILE.INC((OFFSET(E945,0,1,1,COLUMNS(E945:BP945)-1) - E945:BO945) / E945:BO945, 0.05) * SQRT(COUNT(E945:BP945) - 1)</f>
        <v>-0.12333543999192656</v>
      </c>
      <c r="BS945" s="10" cm="1">
        <f t="array" aca="1" ref="BS945" ca="1">_xlfn.STDEV.P((E945:BO945 - OFFSET(E945:BO945,0,1)) / OFFSET(E945:BO945,0,1)) * SQRT(COUNT(E945:BP945)-1)</f>
        <v>9.0371948671973443E-2</v>
      </c>
      <c r="BT945" s="10" cm="1">
        <f t="array" ref="BT945">-(MAX(1 - (E945:BP945 / _xlfn.SCAN(E945, E945:BP945, _xlfn.LAMBDA(_xlpm.a,_xlpm.b, MAX(_xlpm.a, _xlpm.b))))))</f>
        <v>-9.4677393445810831E-2</v>
      </c>
      <c r="BU945" s="12">
        <f t="shared" ca="1" si="29"/>
        <v>0.84037422588920485</v>
      </c>
    </row>
    <row r="946" spans="1:73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345</v>
      </c>
      <c r="F946">
        <v>350</v>
      </c>
      <c r="G946">
        <v>344</v>
      </c>
      <c r="H946">
        <v>337</v>
      </c>
      <c r="I946">
        <v>329</v>
      </c>
      <c r="J946">
        <v>342</v>
      </c>
      <c r="K946">
        <v>330</v>
      </c>
      <c r="L946">
        <v>335</v>
      </c>
      <c r="M946">
        <v>336</v>
      </c>
      <c r="N946">
        <v>347</v>
      </c>
      <c r="O946">
        <v>345</v>
      </c>
      <c r="P946">
        <v>343</v>
      </c>
      <c r="Q946">
        <v>343</v>
      </c>
      <c r="R946">
        <v>344</v>
      </c>
      <c r="S946">
        <v>337</v>
      </c>
      <c r="T946">
        <v>343</v>
      </c>
      <c r="U946">
        <v>349</v>
      </c>
      <c r="V946">
        <v>341</v>
      </c>
      <c r="W946">
        <v>358</v>
      </c>
      <c r="X946">
        <v>356</v>
      </c>
      <c r="Y946">
        <v>370</v>
      </c>
      <c r="Z946">
        <v>394</v>
      </c>
      <c r="AA946">
        <v>408</v>
      </c>
      <c r="AB946">
        <v>409</v>
      </c>
      <c r="AC946">
        <v>412</v>
      </c>
      <c r="AD946">
        <v>426</v>
      </c>
      <c r="AE946">
        <v>411</v>
      </c>
      <c r="AF946">
        <v>422</v>
      </c>
      <c r="AG946">
        <v>416</v>
      </c>
      <c r="AH946">
        <v>431</v>
      </c>
      <c r="AI946">
        <v>442</v>
      </c>
      <c r="AJ946">
        <v>458</v>
      </c>
      <c r="AK946">
        <v>466</v>
      </c>
      <c r="AL946">
        <v>461</v>
      </c>
      <c r="AM946">
        <v>446</v>
      </c>
      <c r="AN946">
        <v>436</v>
      </c>
      <c r="AO946">
        <v>432</v>
      </c>
      <c r="AP946">
        <v>395</v>
      </c>
      <c r="AQ946">
        <v>398</v>
      </c>
      <c r="AR946">
        <v>399</v>
      </c>
      <c r="AS946">
        <v>393</v>
      </c>
      <c r="AT946">
        <v>395</v>
      </c>
      <c r="AU946">
        <v>389</v>
      </c>
      <c r="AV946">
        <v>375</v>
      </c>
      <c r="AW946">
        <v>363</v>
      </c>
      <c r="AX946">
        <v>350</v>
      </c>
      <c r="AY946">
        <v>349</v>
      </c>
      <c r="AZ946">
        <v>349</v>
      </c>
      <c r="BA946">
        <v>348</v>
      </c>
      <c r="BB946">
        <v>350</v>
      </c>
      <c r="BC946">
        <v>347</v>
      </c>
      <c r="BD946">
        <v>346</v>
      </c>
      <c r="BE946">
        <v>350</v>
      </c>
      <c r="BF946">
        <v>350</v>
      </c>
      <c r="BG946">
        <v>384</v>
      </c>
      <c r="BH946">
        <v>384</v>
      </c>
      <c r="BI946">
        <v>380</v>
      </c>
      <c r="BJ946">
        <v>378</v>
      </c>
      <c r="BK946">
        <v>383</v>
      </c>
      <c r="BL946">
        <v>380</v>
      </c>
      <c r="BM946">
        <v>378</v>
      </c>
      <c r="BN946">
        <v>372</v>
      </c>
      <c r="BO946">
        <v>363</v>
      </c>
      <c r="BP946">
        <v>370</v>
      </c>
      <c r="BQ946" s="10">
        <f t="shared" si="28"/>
        <v>7.2463768115942032E-2</v>
      </c>
      <c r="BR946" s="11" cm="1">
        <f t="array" aca="1" ref="BR946" ca="1">_xlfn.PERCENTILE.INC((OFFSET(E946,0,1,1,COLUMNS(E946:BP946)-1) - E946:BO946) / E946:BO946, 0.05) * SQRT(COUNT(E946:BP946) - 1)</f>
        <v>-0.27938270886667976</v>
      </c>
      <c r="BS946" s="10" cm="1">
        <f t="array" aca="1" ref="BS946" ca="1">_xlfn.STDEV.P((E946:BO946 - OFFSET(E946:BO946,0,1)) / OFFSET(E946:BO946,0,1)) * SQRT(COUNT(E946:BP946)-1)</f>
        <v>0.21740783523049351</v>
      </c>
      <c r="BT946" s="10" cm="1">
        <f t="array" ref="BT946">-(MAX(1 - (E946:BP946 / _xlfn.SCAN(E946, E946:BP946, _xlfn.LAMBDA(_xlpm.a,_xlpm.b, MAX(_xlpm.a, _xlpm.b))))))</f>
        <v>-0.25751072961373389</v>
      </c>
      <c r="BU946" s="12">
        <f t="shared" ca="1" si="29"/>
        <v>0.35825955720515862</v>
      </c>
    </row>
    <row r="947" spans="1:73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81</v>
      </c>
      <c r="F947">
        <v>78</v>
      </c>
      <c r="G947">
        <v>78.400000000000006</v>
      </c>
      <c r="H947">
        <v>77</v>
      </c>
      <c r="I947">
        <v>76</v>
      </c>
      <c r="J947">
        <v>75</v>
      </c>
      <c r="K947">
        <v>73.25</v>
      </c>
      <c r="L947">
        <v>72.55</v>
      </c>
      <c r="M947">
        <v>72.25</v>
      </c>
      <c r="N947">
        <v>72.349999999999994</v>
      </c>
      <c r="O947">
        <v>71.95</v>
      </c>
      <c r="P947">
        <v>72.95</v>
      </c>
      <c r="Q947">
        <v>73.25</v>
      </c>
      <c r="R947">
        <v>73.8</v>
      </c>
      <c r="S947">
        <v>74.349999999999994</v>
      </c>
      <c r="T947">
        <v>73.05</v>
      </c>
      <c r="U947">
        <v>72</v>
      </c>
      <c r="V947">
        <v>72.349999999999994</v>
      </c>
      <c r="W947">
        <v>74.150000000000006</v>
      </c>
      <c r="X947">
        <v>74</v>
      </c>
      <c r="Y947">
        <v>74.45</v>
      </c>
      <c r="Z947">
        <v>74.95</v>
      </c>
      <c r="AA947">
        <v>76.2</v>
      </c>
      <c r="AB947">
        <v>75</v>
      </c>
      <c r="AC947">
        <v>74.900000000000006</v>
      </c>
      <c r="AD947">
        <v>74.599999999999994</v>
      </c>
      <c r="AE947">
        <v>74.7</v>
      </c>
      <c r="AF947">
        <v>74.099999999999994</v>
      </c>
      <c r="AG947">
        <v>74.099999999999994</v>
      </c>
      <c r="AH947">
        <v>75.75</v>
      </c>
      <c r="AI947">
        <v>75</v>
      </c>
      <c r="AJ947">
        <v>75.400000000000006</v>
      </c>
      <c r="AK947">
        <v>75.3</v>
      </c>
      <c r="AL947">
        <v>74.900000000000006</v>
      </c>
      <c r="AM947">
        <v>71.8</v>
      </c>
      <c r="AN947">
        <v>72.95</v>
      </c>
      <c r="AO947">
        <v>70.599999999999994</v>
      </c>
      <c r="AP947">
        <v>74.7</v>
      </c>
      <c r="AQ947">
        <v>75.099999999999994</v>
      </c>
      <c r="AR947">
        <v>74.400000000000006</v>
      </c>
      <c r="AS947">
        <v>74.349999999999994</v>
      </c>
      <c r="AT947">
        <v>73.05</v>
      </c>
      <c r="AU947">
        <v>73.2</v>
      </c>
      <c r="AV947">
        <v>72.75</v>
      </c>
      <c r="AW947">
        <v>73.2</v>
      </c>
      <c r="AX947">
        <v>74.400000000000006</v>
      </c>
      <c r="AY947">
        <v>73.95</v>
      </c>
      <c r="AZ947">
        <v>73.95</v>
      </c>
      <c r="BA947">
        <v>74.45</v>
      </c>
      <c r="BB947">
        <v>74.2</v>
      </c>
      <c r="BC947">
        <v>72.95</v>
      </c>
      <c r="BD947">
        <v>73.150000000000006</v>
      </c>
      <c r="BE947">
        <v>74</v>
      </c>
      <c r="BF947">
        <v>74.45</v>
      </c>
      <c r="BG947">
        <v>73.650000000000006</v>
      </c>
      <c r="BH947">
        <v>73.099999999999994</v>
      </c>
      <c r="BI947">
        <v>73</v>
      </c>
      <c r="BJ947">
        <v>72.55</v>
      </c>
      <c r="BK947">
        <v>72.3</v>
      </c>
      <c r="BL947">
        <v>71.7</v>
      </c>
      <c r="BM947">
        <v>71.7</v>
      </c>
      <c r="BN947">
        <v>69.95</v>
      </c>
      <c r="BO947">
        <v>70.75</v>
      </c>
      <c r="BP947">
        <v>69.5</v>
      </c>
      <c r="BQ947" s="10">
        <f t="shared" si="28"/>
        <v>-0.1419753086419753</v>
      </c>
      <c r="BR947" s="11" cm="1">
        <f t="array" aca="1" ref="BR947" ca="1">_xlfn.PERCENTILE.INC((OFFSET(E947,0,1,1,COLUMNS(E947:BP947)-1) - E947:BO947) / E947:BO947, 0.05) * SQRT(COUNT(E947:BP947) - 1)</f>
        <v>-0.19287416356769188</v>
      </c>
      <c r="BS947" s="10" cm="1">
        <f t="array" aca="1" ref="BS947" ca="1">_xlfn.STDEV.P((E947:BO947 - OFFSET(E947:BO947,0,1)) / OFFSET(E947:BO947,0,1)) * SQRT(COUNT(E947:BP947)-1)</f>
        <v>0.11925764427484596</v>
      </c>
      <c r="BT947" s="10" cm="1">
        <f t="array" ref="BT947">-(MAX(1 - (E947:BP947 / _xlfn.SCAN(E947, E947:BP947, _xlfn.LAMBDA(_xlpm.a,_xlpm.b, MAX(_xlpm.a, _xlpm.b))))))</f>
        <v>-0.14197530864197527</v>
      </c>
      <c r="BU947" s="12">
        <f t="shared" ca="1" si="29"/>
        <v>-1.1450053605000661</v>
      </c>
    </row>
    <row r="948" spans="1:73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91</v>
      </c>
      <c r="F948">
        <v>88.65</v>
      </c>
      <c r="G948">
        <v>88.8</v>
      </c>
      <c r="H948">
        <v>91.3</v>
      </c>
      <c r="I948">
        <v>94</v>
      </c>
      <c r="J948">
        <v>94.55</v>
      </c>
      <c r="K948">
        <v>94.9</v>
      </c>
      <c r="L948">
        <v>94.85</v>
      </c>
      <c r="M948">
        <v>93.4</v>
      </c>
      <c r="N948">
        <v>95.6</v>
      </c>
      <c r="O948">
        <v>94.55</v>
      </c>
      <c r="P948">
        <v>97.5</v>
      </c>
      <c r="Q948">
        <v>99.1</v>
      </c>
      <c r="R948">
        <v>99.25</v>
      </c>
      <c r="S948">
        <v>99.85</v>
      </c>
      <c r="T948">
        <v>100.1</v>
      </c>
      <c r="U948">
        <v>97.35</v>
      </c>
      <c r="V948">
        <v>94.5</v>
      </c>
      <c r="W948">
        <v>92.6</v>
      </c>
      <c r="X948">
        <v>93.55</v>
      </c>
      <c r="Y948">
        <v>94.5</v>
      </c>
      <c r="Z948">
        <v>94.3</v>
      </c>
      <c r="AA948">
        <v>96</v>
      </c>
      <c r="AB948">
        <v>96.7</v>
      </c>
      <c r="AC948">
        <v>98.35</v>
      </c>
      <c r="AD948">
        <v>96.75</v>
      </c>
      <c r="AE948">
        <v>97.25</v>
      </c>
      <c r="AF948">
        <v>96.4</v>
      </c>
      <c r="AG948">
        <v>95.55</v>
      </c>
      <c r="AH948">
        <v>96.75</v>
      </c>
      <c r="AI948">
        <v>96</v>
      </c>
      <c r="AJ948">
        <v>94.7</v>
      </c>
      <c r="AK948">
        <v>96.9</v>
      </c>
      <c r="AL948">
        <v>96.2</v>
      </c>
      <c r="AM948">
        <v>95.4</v>
      </c>
      <c r="AN948">
        <v>96.85</v>
      </c>
      <c r="AO948">
        <v>97</v>
      </c>
      <c r="AP948">
        <v>99</v>
      </c>
      <c r="AQ948">
        <v>99.6</v>
      </c>
      <c r="AR948">
        <v>102</v>
      </c>
      <c r="AS948">
        <v>99.9</v>
      </c>
      <c r="AT948">
        <v>101.3</v>
      </c>
      <c r="AU948">
        <v>102.5</v>
      </c>
      <c r="AV948">
        <v>104.8</v>
      </c>
      <c r="AW948">
        <v>105.8</v>
      </c>
      <c r="AX948">
        <v>108.7</v>
      </c>
      <c r="AY948">
        <v>112</v>
      </c>
      <c r="AZ948">
        <v>109.5</v>
      </c>
      <c r="BA948">
        <v>109</v>
      </c>
      <c r="BB948">
        <v>109</v>
      </c>
      <c r="BC948">
        <v>105.3</v>
      </c>
      <c r="BD948">
        <v>104.9</v>
      </c>
      <c r="BE948">
        <v>103.9</v>
      </c>
      <c r="BF948">
        <v>103</v>
      </c>
      <c r="BG948">
        <v>103.6</v>
      </c>
      <c r="BH948">
        <v>105</v>
      </c>
      <c r="BI948">
        <v>106.2</v>
      </c>
      <c r="BJ948">
        <v>103</v>
      </c>
      <c r="BK948">
        <v>104.6</v>
      </c>
      <c r="BL948">
        <v>103.3</v>
      </c>
      <c r="BM948">
        <v>104.7</v>
      </c>
      <c r="BN948">
        <v>104.3</v>
      </c>
      <c r="BO948">
        <v>105</v>
      </c>
      <c r="BP948">
        <v>105</v>
      </c>
      <c r="BQ948" s="10">
        <f t="shared" si="28"/>
        <v>0.15384615384615385</v>
      </c>
      <c r="BR948" s="11" cm="1">
        <f t="array" aca="1" ref="BR948" ca="1">_xlfn.PERCENTILE.INC((OFFSET(E948,0,1,1,COLUMNS(E948:BP948)-1) - E948:BO948) / E948:BO948, 0.05) * SQRT(COUNT(E948:BP948) - 1)</f>
        <v>-0.21674808817567606</v>
      </c>
      <c r="BS948" s="10" cm="1">
        <f t="array" aca="1" ref="BS948" ca="1">_xlfn.STDEV.P((E948:BO948 - OFFSET(E948:BO948,0,1)) / OFFSET(E948:BO948,0,1)) * SQRT(COUNT(E948:BP948)-1)</f>
        <v>0.12914765159024463</v>
      </c>
      <c r="BT948" s="10" cm="1">
        <f t="array" ref="BT948">-(MAX(1 - (E948:BP948 / _xlfn.SCAN(E948, E948:BP948, _xlfn.LAMBDA(_xlpm.a,_xlpm.b, MAX(_xlpm.a, _xlpm.b))))))</f>
        <v>-8.0357142857142905E-2</v>
      </c>
      <c r="BU948" s="12">
        <f t="shared" ca="1" si="29"/>
        <v>1.2332459673223457</v>
      </c>
    </row>
    <row r="949" spans="1:73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15.565</v>
      </c>
      <c r="F949">
        <v>15.51</v>
      </c>
      <c r="G949">
        <v>16.265000000000001</v>
      </c>
      <c r="H949">
        <v>16.324999999999999</v>
      </c>
      <c r="I949">
        <v>16.170000000000002</v>
      </c>
      <c r="J949">
        <v>16.02</v>
      </c>
      <c r="K949">
        <v>15.865</v>
      </c>
      <c r="L949">
        <v>16.105</v>
      </c>
      <c r="M949">
        <v>16.125</v>
      </c>
      <c r="N949">
        <v>16.015000000000001</v>
      </c>
      <c r="O949">
        <v>15.7</v>
      </c>
      <c r="P949">
        <v>15.69</v>
      </c>
      <c r="Q949">
        <v>15.35</v>
      </c>
      <c r="R949">
        <v>15.355</v>
      </c>
      <c r="S949">
        <v>15.08</v>
      </c>
      <c r="T949">
        <v>14.645</v>
      </c>
      <c r="U949">
        <v>14.475</v>
      </c>
      <c r="V949">
        <v>14.385</v>
      </c>
      <c r="W949">
        <v>14.324999999999999</v>
      </c>
      <c r="X949">
        <v>14.35</v>
      </c>
      <c r="Y949">
        <v>14.164999999999999</v>
      </c>
      <c r="Z949">
        <v>14.225</v>
      </c>
      <c r="AA949">
        <v>14.69</v>
      </c>
      <c r="AB949">
        <v>15</v>
      </c>
      <c r="AC949">
        <v>14.865</v>
      </c>
      <c r="AD949">
        <v>14.994999999999999</v>
      </c>
      <c r="AE949">
        <v>15.234999999999999</v>
      </c>
      <c r="AF949">
        <v>15.08</v>
      </c>
      <c r="AG949">
        <v>15.355</v>
      </c>
      <c r="AH949">
        <v>14.98</v>
      </c>
      <c r="AI949">
        <v>15.1</v>
      </c>
      <c r="AJ949">
        <v>15.055</v>
      </c>
      <c r="AK949">
        <v>15.205</v>
      </c>
      <c r="AL949">
        <v>15.3</v>
      </c>
      <c r="AM949">
        <v>15.22</v>
      </c>
      <c r="AN949">
        <v>15.065</v>
      </c>
      <c r="AO949">
        <v>15.39</v>
      </c>
      <c r="AP949">
        <v>15.015000000000001</v>
      </c>
      <c r="AQ949">
        <v>14.86</v>
      </c>
      <c r="AR949">
        <v>15.25</v>
      </c>
      <c r="AS949">
        <v>14.685</v>
      </c>
      <c r="AT949">
        <v>15.09</v>
      </c>
      <c r="AU949">
        <v>14.95</v>
      </c>
      <c r="AV949">
        <v>14.925000000000001</v>
      </c>
      <c r="AW949">
        <v>14.93</v>
      </c>
      <c r="AX949">
        <v>15.164999999999999</v>
      </c>
      <c r="AY949">
        <v>15.24</v>
      </c>
      <c r="AZ949">
        <v>15.53</v>
      </c>
      <c r="BA949">
        <v>15.36</v>
      </c>
      <c r="BB949">
        <v>15.65</v>
      </c>
      <c r="BC949">
        <v>15.9</v>
      </c>
      <c r="BD949">
        <v>16.065000000000001</v>
      </c>
      <c r="BE949">
        <v>16.295000000000002</v>
      </c>
      <c r="BF949">
        <v>16.079999999999998</v>
      </c>
      <c r="BG949">
        <v>15.824999999999999</v>
      </c>
      <c r="BH949">
        <v>15.66</v>
      </c>
      <c r="BI949">
        <v>15.425000000000001</v>
      </c>
      <c r="BJ949">
        <v>15.305</v>
      </c>
      <c r="BK949">
        <v>15.52</v>
      </c>
      <c r="BL949">
        <v>15.365</v>
      </c>
      <c r="BM949">
        <v>15.57</v>
      </c>
      <c r="BN949">
        <v>15.65</v>
      </c>
      <c r="BO949">
        <v>15.51</v>
      </c>
      <c r="BP949">
        <v>15.62</v>
      </c>
      <c r="BQ949" s="10">
        <f t="shared" si="28"/>
        <v>3.5335689045936213E-3</v>
      </c>
      <c r="BR949" s="11" cm="1">
        <f t="array" aca="1" ref="BR949" ca="1">_xlfn.PERCENTILE.INC((OFFSET(E949,0,1,1,COLUMNS(E949:BP949)-1) - E949:BO949) / E949:BO949, 0.05) * SQRT(COUNT(E949:BP949) - 1)</f>
        <v>-0.19126249917512816</v>
      </c>
      <c r="BS949" s="10" cm="1">
        <f t="array" aca="1" ref="BS949" ca="1">_xlfn.STDEV.P((E949:BO949 - OFFSET(E949:BO949,0,1)) / OFFSET(E949:BO949,0,1)) * SQRT(COUNT(E949:BP949)-1)</f>
        <v>0.12518819250223831</v>
      </c>
      <c r="BT949" s="10" cm="1">
        <f t="array" ref="BT949">-(MAX(1 - (E949:BP949 / _xlfn.SCAN(E949, E949:BP949, _xlfn.LAMBDA(_xlpm.a,_xlpm.b, MAX(_xlpm.a, _xlpm.b))))))</f>
        <v>-0.13231240428790203</v>
      </c>
      <c r="BU949" s="12">
        <f t="shared" ca="1" si="29"/>
        <v>7.1558150910279478E-2</v>
      </c>
    </row>
    <row r="950" spans="1:73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31.1</v>
      </c>
      <c r="F950">
        <v>31.9</v>
      </c>
      <c r="G950">
        <v>32.65</v>
      </c>
      <c r="H950">
        <v>34.1</v>
      </c>
      <c r="I950">
        <v>36.25</v>
      </c>
      <c r="J950">
        <v>36.549999999999997</v>
      </c>
      <c r="K950">
        <v>36</v>
      </c>
      <c r="L950">
        <v>36.15</v>
      </c>
      <c r="M950">
        <v>34.299999999999997</v>
      </c>
      <c r="N950">
        <v>33.85</v>
      </c>
      <c r="O950">
        <v>33.549999999999997</v>
      </c>
      <c r="P950">
        <v>33.799999999999997</v>
      </c>
      <c r="Q950">
        <v>34</v>
      </c>
      <c r="R950">
        <v>34.65</v>
      </c>
      <c r="S950">
        <v>34.25</v>
      </c>
      <c r="T950">
        <v>33.200000000000003</v>
      </c>
      <c r="U950">
        <v>32.35</v>
      </c>
      <c r="V950">
        <v>32.35</v>
      </c>
      <c r="W950">
        <v>32.4</v>
      </c>
      <c r="X950">
        <v>31.85</v>
      </c>
      <c r="Y950">
        <v>31.05</v>
      </c>
      <c r="Z950">
        <v>31.55</v>
      </c>
      <c r="AA950">
        <v>32.799999999999997</v>
      </c>
      <c r="AB950">
        <v>32.799999999999997</v>
      </c>
      <c r="AC950">
        <v>33.1</v>
      </c>
      <c r="AD950">
        <v>33.85</v>
      </c>
      <c r="AE950">
        <v>34.4</v>
      </c>
      <c r="AF950">
        <v>34.299999999999997</v>
      </c>
      <c r="AG950">
        <v>34.200000000000003</v>
      </c>
      <c r="AH950">
        <v>34.299999999999997</v>
      </c>
      <c r="AI950">
        <v>34.5</v>
      </c>
      <c r="AJ950">
        <v>37</v>
      </c>
      <c r="AK950">
        <v>36.950000000000003</v>
      </c>
      <c r="AL950">
        <v>37.15</v>
      </c>
      <c r="AM950">
        <v>36.35</v>
      </c>
      <c r="AN950">
        <v>36.4</v>
      </c>
      <c r="AO950">
        <v>37.299999999999997</v>
      </c>
      <c r="AP950">
        <v>38.450000000000003</v>
      </c>
      <c r="AQ950">
        <v>38.4</v>
      </c>
      <c r="AR950">
        <v>39.049999999999997</v>
      </c>
      <c r="AS950">
        <v>39.049999999999997</v>
      </c>
      <c r="AT950">
        <v>40.35</v>
      </c>
      <c r="AU950">
        <v>40</v>
      </c>
      <c r="AV950">
        <v>40.950000000000003</v>
      </c>
      <c r="AW950">
        <v>42.25</v>
      </c>
      <c r="AX950">
        <v>43.4</v>
      </c>
      <c r="AY950">
        <v>42.5</v>
      </c>
      <c r="AZ950">
        <v>42.1</v>
      </c>
      <c r="BA950">
        <v>42</v>
      </c>
      <c r="BB950">
        <v>42.8</v>
      </c>
      <c r="BC950">
        <v>42.5</v>
      </c>
      <c r="BD950">
        <v>42.7</v>
      </c>
      <c r="BE950">
        <v>41.85</v>
      </c>
      <c r="BF950">
        <v>40.6</v>
      </c>
      <c r="BG950">
        <v>41.4</v>
      </c>
      <c r="BH950">
        <v>39.75</v>
      </c>
      <c r="BI950">
        <v>38.700000000000003</v>
      </c>
      <c r="BJ950">
        <v>37.65</v>
      </c>
      <c r="BK950">
        <v>38.75</v>
      </c>
      <c r="BL950">
        <v>37.65</v>
      </c>
      <c r="BM950">
        <v>38.200000000000003</v>
      </c>
      <c r="BN950">
        <v>37.950000000000003</v>
      </c>
      <c r="BO950">
        <v>38</v>
      </c>
      <c r="BP950">
        <v>38.25</v>
      </c>
      <c r="BQ950" s="10">
        <f t="shared" si="28"/>
        <v>0.22990353697749191</v>
      </c>
      <c r="BR950" s="11" cm="1">
        <f t="array" aca="1" ref="BR950" ca="1">_xlfn.PERCENTILE.INC((OFFSET(E950,0,1,1,COLUMNS(E950:BP950)-1) - E950:BO950) / E950:BO950, 0.05) * SQRT(COUNT(E950:BP950) - 1)</f>
        <v>-0.23589860076717839</v>
      </c>
      <c r="BS950" s="10" cm="1">
        <f t="array" aca="1" ref="BS950" ca="1">_xlfn.STDEV.P((E950:BO950 - OFFSET(E950:BO950,0,1)) / OFFSET(E950:BO950,0,1)) * SQRT(COUNT(E950:BP950)-1)</f>
        <v>0.18234157144441779</v>
      </c>
      <c r="BT950" s="10" cm="1">
        <f t="array" ref="BT950">-(MAX(1 - (E950:BP950 / _xlfn.SCAN(E950, E950:BP950, _xlfn.LAMBDA(_xlpm.a,_xlpm.b, MAX(_xlpm.a, _xlpm.b))))))</f>
        <v>-0.15047879616963056</v>
      </c>
      <c r="BU950" s="12">
        <f t="shared" ca="1" si="29"/>
        <v>1.2905899723250571</v>
      </c>
    </row>
    <row r="951" spans="1:73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57.9</v>
      </c>
      <c r="F951">
        <v>58.4</v>
      </c>
      <c r="G951">
        <v>57.6</v>
      </c>
      <c r="H951">
        <v>56.3</v>
      </c>
      <c r="I951">
        <v>56.7</v>
      </c>
      <c r="J951">
        <v>55.3</v>
      </c>
      <c r="K951">
        <v>55.5</v>
      </c>
      <c r="L951">
        <v>55</v>
      </c>
      <c r="M951">
        <v>54.5</v>
      </c>
      <c r="N951">
        <v>54</v>
      </c>
      <c r="O951">
        <v>53.6</v>
      </c>
      <c r="P951">
        <v>53.8</v>
      </c>
      <c r="Q951">
        <v>52.8</v>
      </c>
      <c r="R951">
        <v>53.6</v>
      </c>
      <c r="S951">
        <v>52</v>
      </c>
      <c r="T951">
        <v>53</v>
      </c>
      <c r="U951">
        <v>52</v>
      </c>
      <c r="V951">
        <v>52.2</v>
      </c>
      <c r="W951">
        <v>52.9</v>
      </c>
      <c r="X951">
        <v>52.1</v>
      </c>
      <c r="Y951">
        <v>52.2</v>
      </c>
      <c r="Z951">
        <v>53.5</v>
      </c>
      <c r="AA951">
        <v>53.3</v>
      </c>
      <c r="AB951">
        <v>53.7</v>
      </c>
      <c r="AC951">
        <v>53.4</v>
      </c>
      <c r="AD951">
        <v>55.5</v>
      </c>
      <c r="AE951">
        <v>55.9</v>
      </c>
      <c r="AF951">
        <v>56.2</v>
      </c>
      <c r="AG951">
        <v>56.2</v>
      </c>
      <c r="AH951">
        <v>55.5</v>
      </c>
      <c r="AI951">
        <v>55.5</v>
      </c>
      <c r="AJ951">
        <v>55.6</v>
      </c>
      <c r="AK951">
        <v>56.5</v>
      </c>
      <c r="AL951">
        <v>56.3</v>
      </c>
      <c r="AM951">
        <v>55</v>
      </c>
      <c r="AN951">
        <v>56.4</v>
      </c>
      <c r="AO951">
        <v>56.5</v>
      </c>
      <c r="AP951">
        <v>57.3</v>
      </c>
      <c r="AQ951">
        <v>56.7</v>
      </c>
      <c r="AR951">
        <v>57.4</v>
      </c>
      <c r="AS951">
        <v>56.3</v>
      </c>
      <c r="AT951">
        <v>58.7</v>
      </c>
      <c r="AU951">
        <v>59.5</v>
      </c>
      <c r="AV951">
        <v>60.2</v>
      </c>
      <c r="AW951">
        <v>60.1</v>
      </c>
      <c r="AX951">
        <v>60.8</v>
      </c>
      <c r="AY951">
        <v>60.5</v>
      </c>
      <c r="AZ951">
        <v>61.5</v>
      </c>
      <c r="BA951">
        <v>62.4</v>
      </c>
      <c r="BB951">
        <v>62.8</v>
      </c>
      <c r="BC951">
        <v>62.5</v>
      </c>
      <c r="BD951">
        <v>63.5</v>
      </c>
      <c r="BE951">
        <v>65.2</v>
      </c>
      <c r="BF951">
        <v>64.400000000000006</v>
      </c>
      <c r="BG951">
        <v>64.8</v>
      </c>
      <c r="BH951">
        <v>64.400000000000006</v>
      </c>
      <c r="BI951">
        <v>64.7</v>
      </c>
      <c r="BJ951">
        <v>63.1</v>
      </c>
      <c r="BK951">
        <v>63</v>
      </c>
      <c r="BL951">
        <v>62.8</v>
      </c>
      <c r="BM951">
        <v>63.1</v>
      </c>
      <c r="BN951">
        <v>64.3</v>
      </c>
      <c r="BO951">
        <v>64.5</v>
      </c>
      <c r="BP951">
        <v>63.1</v>
      </c>
      <c r="BQ951" s="10">
        <f t="shared" si="28"/>
        <v>8.9810017271157214E-2</v>
      </c>
      <c r="BR951" s="11" cm="1">
        <f t="array" aca="1" ref="BR951" ca="1">_xlfn.PERCENTILE.INC((OFFSET(E951,0,1,1,COLUMNS(E951:BP951)-1) - E951:BO951) / E951:BO951, 0.05) * SQRT(COUNT(E951:BP951) - 1)</f>
        <v>-0.18286220230253322</v>
      </c>
      <c r="BS951" s="10" cm="1">
        <f t="array" aca="1" ref="BS951" ca="1">_xlfn.STDEV.P((E951:BO951 - OFFSET(E951:BO951,0,1)) / OFFSET(E951:BO951,0,1)) * SQRT(COUNT(E951:BP951)-1)</f>
        <v>0.12020544383454548</v>
      </c>
      <c r="BT951" s="10" cm="1">
        <f t="array" ref="BT951">-(MAX(1 - (E951:BP951 / _xlfn.SCAN(E951, E951:BP951, _xlfn.LAMBDA(_xlpm.a,_xlpm.b, MAX(_xlpm.a, _xlpm.b))))))</f>
        <v>-0.1095890410958904</v>
      </c>
      <c r="BU951" s="12">
        <f t="shared" ca="1" si="29"/>
        <v>0.79226598147175309</v>
      </c>
    </row>
    <row r="952" spans="1:73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276.5</v>
      </c>
      <c r="F952">
        <v>277.5</v>
      </c>
      <c r="G952">
        <v>280.5</v>
      </c>
      <c r="H952">
        <v>282</v>
      </c>
      <c r="I952">
        <v>283</v>
      </c>
      <c r="J952">
        <v>285.5</v>
      </c>
      <c r="K952">
        <v>283.5</v>
      </c>
      <c r="L952">
        <v>285</v>
      </c>
      <c r="M952">
        <v>285</v>
      </c>
      <c r="N952">
        <v>286</v>
      </c>
      <c r="O952">
        <v>283</v>
      </c>
      <c r="P952">
        <v>276</v>
      </c>
      <c r="Q952">
        <v>272</v>
      </c>
      <c r="R952">
        <v>271</v>
      </c>
      <c r="S952">
        <v>268.5</v>
      </c>
      <c r="T952">
        <v>263</v>
      </c>
      <c r="U952">
        <v>265.5</v>
      </c>
      <c r="V952">
        <v>262</v>
      </c>
      <c r="W952">
        <v>253</v>
      </c>
      <c r="X952">
        <v>253.5</v>
      </c>
      <c r="Y952">
        <v>253.5</v>
      </c>
      <c r="Z952">
        <v>254</v>
      </c>
      <c r="AA952">
        <v>256</v>
      </c>
      <c r="AB952">
        <v>259.5</v>
      </c>
      <c r="AC952">
        <v>265.5</v>
      </c>
      <c r="AD952">
        <v>270</v>
      </c>
      <c r="AE952">
        <v>268</v>
      </c>
      <c r="AF952">
        <v>268</v>
      </c>
      <c r="AG952">
        <v>264.5</v>
      </c>
      <c r="AH952">
        <v>259</v>
      </c>
      <c r="AI952">
        <v>255</v>
      </c>
      <c r="AJ952">
        <v>260</v>
      </c>
      <c r="AK952">
        <v>258</v>
      </c>
      <c r="AL952">
        <v>258</v>
      </c>
      <c r="AM952">
        <v>254.5</v>
      </c>
      <c r="AN952">
        <v>253</v>
      </c>
      <c r="AO952">
        <v>250</v>
      </c>
      <c r="AP952">
        <v>249</v>
      </c>
      <c r="AQ952">
        <v>250</v>
      </c>
      <c r="AR952">
        <v>247</v>
      </c>
      <c r="AS952">
        <v>242.5</v>
      </c>
      <c r="AT952">
        <v>246</v>
      </c>
      <c r="AU952">
        <v>250</v>
      </c>
      <c r="AV952">
        <v>255.5</v>
      </c>
      <c r="AW952">
        <v>259</v>
      </c>
      <c r="AX952">
        <v>263.5</v>
      </c>
      <c r="AY952">
        <v>258.5</v>
      </c>
      <c r="AZ952">
        <v>254.5</v>
      </c>
      <c r="BA952">
        <v>256.5</v>
      </c>
      <c r="BB952">
        <v>256</v>
      </c>
      <c r="BC952">
        <v>254.5</v>
      </c>
      <c r="BD952">
        <v>250</v>
      </c>
      <c r="BE952">
        <v>250</v>
      </c>
      <c r="BF952">
        <v>247.5</v>
      </c>
      <c r="BG952">
        <v>249</v>
      </c>
      <c r="BH952">
        <v>246</v>
      </c>
      <c r="BI952">
        <v>243.5</v>
      </c>
      <c r="BJ952">
        <v>241</v>
      </c>
      <c r="BK952">
        <v>238.5</v>
      </c>
      <c r="BL952">
        <v>241.5</v>
      </c>
      <c r="BM952">
        <v>245</v>
      </c>
      <c r="BN952">
        <v>241.5</v>
      </c>
      <c r="BO952">
        <v>243</v>
      </c>
      <c r="BP952">
        <v>253</v>
      </c>
      <c r="BQ952" s="10">
        <f t="shared" si="28"/>
        <v>-8.4990958408679929E-2</v>
      </c>
      <c r="BR952" s="11" cm="1">
        <f t="array" aca="1" ref="BR952" ca="1">_xlfn.PERCENTILE.INC((OFFSET(E952,0,1,1,COLUMNS(E952:BP952)-1) - E952:BO952) / E952:BO952, 0.05) * SQRT(COUNT(E952:BP952) - 1)</f>
        <v>-0.16139046536481375</v>
      </c>
      <c r="BS952" s="10" cm="1">
        <f t="array" aca="1" ref="BS952" ca="1">_xlfn.STDEV.P((E952:BO952 - OFFSET(E952:BO952,0,1)) / OFFSET(E952:BO952,0,1)) * SQRT(COUNT(E952:BP952)-1)</f>
        <v>0.10836337470359243</v>
      </c>
      <c r="BT952" s="10" cm="1">
        <f t="array" ref="BT952">-(MAX(1 - (E952:BP952 / _xlfn.SCAN(E952, E952:BP952, _xlfn.LAMBDA(_xlpm.a,_xlpm.b, MAX(_xlpm.a, _xlpm.b))))))</f>
        <v>-0.16608391608391604</v>
      </c>
      <c r="BU952" s="12">
        <f t="shared" ca="1" si="29"/>
        <v>-0.73425446521623983</v>
      </c>
    </row>
    <row r="953" spans="1:73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225.5</v>
      </c>
      <c r="F953">
        <v>226</v>
      </c>
      <c r="G953">
        <v>225.6</v>
      </c>
      <c r="H953">
        <v>232.5</v>
      </c>
      <c r="I953">
        <v>248.5</v>
      </c>
      <c r="J953">
        <v>242.8</v>
      </c>
      <c r="K953">
        <v>236.5</v>
      </c>
      <c r="L953">
        <v>235.2</v>
      </c>
      <c r="M953">
        <v>240.3</v>
      </c>
      <c r="N953">
        <v>242.4</v>
      </c>
      <c r="O953">
        <v>238</v>
      </c>
      <c r="P953">
        <v>238.9</v>
      </c>
      <c r="Q953">
        <v>238.2</v>
      </c>
      <c r="R953">
        <v>240.2</v>
      </c>
      <c r="S953">
        <v>245</v>
      </c>
      <c r="T953">
        <v>246</v>
      </c>
      <c r="U953">
        <v>249.1</v>
      </c>
      <c r="V953">
        <v>251.3</v>
      </c>
      <c r="W953">
        <v>252.9</v>
      </c>
      <c r="X953">
        <v>251</v>
      </c>
      <c r="Y953">
        <v>244.4</v>
      </c>
      <c r="Z953">
        <v>242.3</v>
      </c>
      <c r="AA953">
        <v>238.5</v>
      </c>
      <c r="AB953">
        <v>238.2</v>
      </c>
      <c r="AC953">
        <v>234.8</v>
      </c>
      <c r="AD953">
        <v>235.9</v>
      </c>
      <c r="AE953">
        <v>233.9</v>
      </c>
      <c r="AF953">
        <v>233.6</v>
      </c>
      <c r="AG953">
        <v>232.9</v>
      </c>
      <c r="AH953">
        <v>230.3</v>
      </c>
      <c r="AI953">
        <v>229.1</v>
      </c>
      <c r="AJ953">
        <v>234.4</v>
      </c>
      <c r="AK953">
        <v>230.6</v>
      </c>
      <c r="AL953">
        <v>231.6</v>
      </c>
      <c r="AM953">
        <v>229.7</v>
      </c>
      <c r="AN953">
        <v>230.9</v>
      </c>
      <c r="AO953">
        <v>226.9</v>
      </c>
      <c r="AP953">
        <v>229.1</v>
      </c>
      <c r="AQ953">
        <v>229.3</v>
      </c>
      <c r="AR953">
        <v>229.5</v>
      </c>
      <c r="AS953">
        <v>226.2</v>
      </c>
      <c r="AT953">
        <v>224.2</v>
      </c>
      <c r="AU953">
        <v>221.3</v>
      </c>
      <c r="AV953">
        <v>222.9</v>
      </c>
      <c r="AW953">
        <v>222.9</v>
      </c>
      <c r="AX953">
        <v>229.7</v>
      </c>
      <c r="AY953">
        <v>226.2</v>
      </c>
      <c r="AZ953">
        <v>230.8</v>
      </c>
      <c r="BA953">
        <v>235.4</v>
      </c>
      <c r="BB953">
        <v>234.9</v>
      </c>
      <c r="BC953">
        <v>236.3</v>
      </c>
      <c r="BD953">
        <v>235.7</v>
      </c>
      <c r="BE953">
        <v>242.6</v>
      </c>
      <c r="BF953">
        <v>239.7</v>
      </c>
      <c r="BG953">
        <v>241</v>
      </c>
      <c r="BH953">
        <v>244.8</v>
      </c>
      <c r="BI953">
        <v>243</v>
      </c>
      <c r="BJ953">
        <v>243.5</v>
      </c>
      <c r="BK953">
        <v>242.6</v>
      </c>
      <c r="BL953">
        <v>242.8</v>
      </c>
      <c r="BM953">
        <v>245.3</v>
      </c>
      <c r="BN953">
        <v>245.4</v>
      </c>
      <c r="BO953">
        <v>244.4</v>
      </c>
      <c r="BP953">
        <v>242.5</v>
      </c>
      <c r="BQ953" s="10">
        <f t="shared" si="28"/>
        <v>7.5388026607538808E-2</v>
      </c>
      <c r="BR953" s="11" cm="1">
        <f t="array" aca="1" ref="BR953" ca="1">_xlfn.PERCENTILE.INC((OFFSET(E953,0,1,1,COLUMNS(E953:BP953)-1) - E953:BO953) / E953:BO953, 0.05) * SQRT(COUNT(E953:BP953) - 1)</f>
        <v>-0.14341812488535438</v>
      </c>
      <c r="BS953" s="10" cm="1">
        <f t="array" aca="1" ref="BS953" ca="1">_xlfn.STDEV.P((E953:BO953 - OFFSET(E953:BO953,0,1)) / OFFSET(E953:BO953,0,1)) * SQRT(COUNT(E953:BP953)-1)</f>
        <v>0.12130920540638909</v>
      </c>
      <c r="BT953" s="10" cm="1">
        <f t="array" ref="BT953">-(MAX(1 - (E953:BP953 / _xlfn.SCAN(E953, E953:BP953, _xlfn.LAMBDA(_xlpm.a,_xlpm.b, MAX(_xlpm.a, _xlpm.b))))))</f>
        <v>-0.12495057334914983</v>
      </c>
      <c r="BU953" s="12">
        <f t="shared" ca="1" si="29"/>
        <v>0.66617115332246035</v>
      </c>
    </row>
    <row r="954" spans="1:73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122.8</v>
      </c>
      <c r="F954">
        <v>124</v>
      </c>
      <c r="G954">
        <v>125.6</v>
      </c>
      <c r="H954">
        <v>125</v>
      </c>
      <c r="I954">
        <v>124</v>
      </c>
      <c r="J954">
        <v>126.8</v>
      </c>
      <c r="K954">
        <v>129.19999999999999</v>
      </c>
      <c r="L954">
        <v>128.4</v>
      </c>
      <c r="M954">
        <v>124.6</v>
      </c>
      <c r="N954">
        <v>124.4</v>
      </c>
      <c r="O954">
        <v>124</v>
      </c>
      <c r="P954">
        <v>125.8</v>
      </c>
      <c r="Q954">
        <v>130.6</v>
      </c>
      <c r="R954">
        <v>131</v>
      </c>
      <c r="S954">
        <v>132</v>
      </c>
      <c r="T954">
        <v>135.4</v>
      </c>
      <c r="U954">
        <v>136.19999999999999</v>
      </c>
      <c r="V954">
        <v>140</v>
      </c>
      <c r="W954">
        <v>144.4</v>
      </c>
      <c r="X954">
        <v>137.6</v>
      </c>
      <c r="Y954">
        <v>136</v>
      </c>
      <c r="Z954">
        <v>139.6</v>
      </c>
      <c r="AA954">
        <v>138.80000000000001</v>
      </c>
      <c r="AB954">
        <v>139.80000000000001</v>
      </c>
      <c r="AC954">
        <v>136.19999999999999</v>
      </c>
      <c r="AD954">
        <v>136.6</v>
      </c>
      <c r="AE954">
        <v>130.4</v>
      </c>
      <c r="AF954">
        <v>131.6</v>
      </c>
      <c r="AG954">
        <v>130.4</v>
      </c>
      <c r="AH954">
        <v>131.4</v>
      </c>
      <c r="AI954">
        <v>130</v>
      </c>
      <c r="AJ954">
        <v>130</v>
      </c>
      <c r="AK954">
        <v>128.80000000000001</v>
      </c>
      <c r="AL954">
        <v>126.4</v>
      </c>
      <c r="AM954">
        <v>124.2</v>
      </c>
      <c r="AN954">
        <v>123.6</v>
      </c>
      <c r="AO954">
        <v>123.4</v>
      </c>
      <c r="AP954">
        <v>116</v>
      </c>
      <c r="AQ954">
        <v>117.2</v>
      </c>
      <c r="AR954">
        <v>119.4</v>
      </c>
      <c r="AS954">
        <v>118.2</v>
      </c>
      <c r="AT954">
        <v>119.2</v>
      </c>
      <c r="AU954">
        <v>120</v>
      </c>
      <c r="AV954">
        <v>117</v>
      </c>
      <c r="AW954">
        <v>113.8</v>
      </c>
      <c r="AX954">
        <v>107</v>
      </c>
      <c r="AY954">
        <v>107.2</v>
      </c>
      <c r="AZ954">
        <v>112.8</v>
      </c>
      <c r="BA954">
        <v>112.6</v>
      </c>
      <c r="BB954">
        <v>114.8</v>
      </c>
      <c r="BC954">
        <v>115.4</v>
      </c>
      <c r="BD954">
        <v>116.2</v>
      </c>
      <c r="BE954">
        <v>118.2</v>
      </c>
      <c r="BF954">
        <v>117.4</v>
      </c>
      <c r="BG954">
        <v>117.4</v>
      </c>
      <c r="BH954">
        <v>116.4</v>
      </c>
      <c r="BI954">
        <v>118.4</v>
      </c>
      <c r="BJ954">
        <v>118.6</v>
      </c>
      <c r="BK954">
        <v>115.6</v>
      </c>
      <c r="BL954">
        <v>116</v>
      </c>
      <c r="BM954">
        <v>117</v>
      </c>
      <c r="BN954">
        <v>115.4</v>
      </c>
      <c r="BO954">
        <v>115</v>
      </c>
      <c r="BP954">
        <v>115.2</v>
      </c>
      <c r="BQ954" s="10">
        <f t="shared" si="28"/>
        <v>-6.1889250814332206E-2</v>
      </c>
      <c r="BR954" s="11" cm="1">
        <f t="array" aca="1" ref="BR954" ca="1">_xlfn.PERCENTILE.INC((OFFSET(E954,0,1,1,COLUMNS(E954:BP954)-1) - E954:BO954) / E954:BO954, 0.05) * SQRT(COUNT(E954:BP954) - 1)</f>
        <v>-0.34772074691024474</v>
      </c>
      <c r="BS954" s="10" cm="1">
        <f t="array" aca="1" ref="BS954" ca="1">_xlfn.STDEV.P((E954:BO954 - OFFSET(E954:BO954,0,1)) / OFFSET(E954:BO954,0,1)) * SQRT(COUNT(E954:BP954)-1)</f>
        <v>0.16802950850261295</v>
      </c>
      <c r="BT954" s="10" cm="1">
        <f t="array" ref="BT954">-(MAX(1 - (E954:BP954 / _xlfn.SCAN(E954, E954:BP954, _xlfn.LAMBDA(_xlpm.a,_xlpm.b, MAX(_xlpm.a, _xlpm.b))))))</f>
        <v>-0.25900277008310257</v>
      </c>
      <c r="BU954" s="12">
        <f t="shared" ca="1" si="29"/>
        <v>-0.33603969118785754</v>
      </c>
    </row>
    <row r="955" spans="1:73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143.30000000000001</v>
      </c>
      <c r="F955">
        <v>144.80000000000001</v>
      </c>
      <c r="G955">
        <v>144.85</v>
      </c>
      <c r="H955">
        <v>144.85</v>
      </c>
      <c r="I955">
        <v>148.4</v>
      </c>
      <c r="J955">
        <v>150.94999999999999</v>
      </c>
      <c r="K955">
        <v>150.15</v>
      </c>
      <c r="L955">
        <v>149.30000000000001</v>
      </c>
      <c r="M955">
        <v>149.69999999999999</v>
      </c>
      <c r="N955">
        <v>147.80000000000001</v>
      </c>
      <c r="O955">
        <v>145.4</v>
      </c>
      <c r="P955">
        <v>146.6</v>
      </c>
      <c r="Q955">
        <v>145.05000000000001</v>
      </c>
      <c r="R955">
        <v>147</v>
      </c>
      <c r="S955">
        <v>147.1</v>
      </c>
      <c r="T955">
        <v>146</v>
      </c>
      <c r="U955">
        <v>143.65</v>
      </c>
      <c r="V955">
        <v>145.55000000000001</v>
      </c>
      <c r="W955">
        <v>142.19999999999999</v>
      </c>
      <c r="X955">
        <v>144.69999999999999</v>
      </c>
      <c r="Y955">
        <v>147.44999999999999</v>
      </c>
      <c r="Z955">
        <v>151.55000000000001</v>
      </c>
      <c r="AA955">
        <v>152</v>
      </c>
      <c r="AB955">
        <v>150.94999999999999</v>
      </c>
      <c r="AC955">
        <v>149.75</v>
      </c>
      <c r="AD955">
        <v>150.55000000000001</v>
      </c>
      <c r="AE955">
        <v>150.25</v>
      </c>
      <c r="AF955">
        <v>148.55000000000001</v>
      </c>
      <c r="AG955">
        <v>148.75</v>
      </c>
      <c r="AH955">
        <v>150.65</v>
      </c>
      <c r="AI955">
        <v>151.55000000000001</v>
      </c>
      <c r="AJ955">
        <v>153.9</v>
      </c>
      <c r="AK955">
        <v>154.9</v>
      </c>
      <c r="AL955">
        <v>151.65</v>
      </c>
      <c r="AM955">
        <v>151.15</v>
      </c>
      <c r="AN955">
        <v>153.69999999999999</v>
      </c>
      <c r="AO955">
        <v>150.05000000000001</v>
      </c>
      <c r="AP955">
        <v>145.85</v>
      </c>
      <c r="AQ955">
        <v>146.94999999999999</v>
      </c>
      <c r="AR955">
        <v>146.4</v>
      </c>
      <c r="AS955">
        <v>145.25</v>
      </c>
      <c r="AT955">
        <v>148</v>
      </c>
      <c r="AU955">
        <v>148.6</v>
      </c>
      <c r="AV955">
        <v>151.1</v>
      </c>
      <c r="AW955">
        <v>149.65</v>
      </c>
      <c r="AX955">
        <v>146.75</v>
      </c>
      <c r="AY955">
        <v>152.19999999999999</v>
      </c>
      <c r="AZ955">
        <v>154.1</v>
      </c>
      <c r="BA955">
        <v>154.4</v>
      </c>
      <c r="BB955">
        <v>156.6</v>
      </c>
      <c r="BC955">
        <v>155.30000000000001</v>
      </c>
      <c r="BD955">
        <v>153.6</v>
      </c>
      <c r="BE955">
        <v>156.80000000000001</v>
      </c>
      <c r="BF955">
        <v>154</v>
      </c>
      <c r="BG955">
        <v>160.1</v>
      </c>
      <c r="BH955">
        <v>160</v>
      </c>
      <c r="BI955">
        <v>157.25</v>
      </c>
      <c r="BJ955">
        <v>159.85</v>
      </c>
      <c r="BK955">
        <v>158.6</v>
      </c>
      <c r="BL955">
        <v>157.44999999999999</v>
      </c>
      <c r="BM955">
        <v>159.4</v>
      </c>
      <c r="BN955">
        <v>158.80000000000001</v>
      </c>
      <c r="BO955">
        <v>161.9</v>
      </c>
      <c r="BP955">
        <v>154.55000000000001</v>
      </c>
      <c r="BQ955" s="10">
        <f t="shared" si="28"/>
        <v>7.8506629448708995E-2</v>
      </c>
      <c r="BR955" s="11" cm="1">
        <f t="array" aca="1" ref="BR955" ca="1">_xlfn.PERCENTILE.INC((OFFSET(E955,0,1,1,COLUMNS(E955:BP955)-1) - E955:BO955) / E955:BO955, 0.05) * SQRT(COUNT(E955:BP955) - 1)</f>
        <v>-0.18106986668680033</v>
      </c>
      <c r="BS955" s="10" cm="1">
        <f t="array" aca="1" ref="BS955" ca="1">_xlfn.STDEV.P((E955:BO955 - OFFSET(E955:BO955,0,1)) / OFFSET(E955:BO955,0,1)) * SQRT(COUNT(E955:BP955)-1)</f>
        <v>0.12595065548928472</v>
      </c>
      <c r="BT955" s="10" cm="1">
        <f t="array" ref="BT955">-(MAX(1 - (E955:BP955 / _xlfn.SCAN(E955, E955:BP955, _xlfn.LAMBDA(_xlpm.a,_xlpm.b, MAX(_xlpm.a, _xlpm.b))))))</f>
        <v>-6.2298256939961272E-2</v>
      </c>
      <c r="BU955" s="12">
        <f t="shared" ca="1" si="29"/>
        <v>0.66638236847061216</v>
      </c>
    </row>
    <row r="956" spans="1:73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366.3</v>
      </c>
      <c r="F956">
        <v>360.8</v>
      </c>
      <c r="G956">
        <v>349.6</v>
      </c>
      <c r="H956">
        <v>336.2</v>
      </c>
      <c r="I956">
        <v>335.4</v>
      </c>
      <c r="J956">
        <v>341.1</v>
      </c>
      <c r="K956">
        <v>345.7</v>
      </c>
      <c r="L956">
        <v>340.2</v>
      </c>
      <c r="M956">
        <v>338.8</v>
      </c>
      <c r="N956">
        <v>330.1</v>
      </c>
      <c r="O956">
        <v>327.5</v>
      </c>
      <c r="P956">
        <v>330</v>
      </c>
      <c r="Q956">
        <v>332.3</v>
      </c>
      <c r="R956">
        <v>333.9</v>
      </c>
      <c r="S956">
        <v>337.1</v>
      </c>
      <c r="T956">
        <v>329.3</v>
      </c>
      <c r="U956">
        <v>330.1</v>
      </c>
      <c r="V956">
        <v>323.60000000000002</v>
      </c>
      <c r="W956">
        <v>310.10000000000002</v>
      </c>
      <c r="X956">
        <v>323</v>
      </c>
      <c r="Y956">
        <v>323.8</v>
      </c>
      <c r="Z956">
        <v>337.4</v>
      </c>
      <c r="AA956">
        <v>337</v>
      </c>
      <c r="AB956">
        <v>345.1</v>
      </c>
      <c r="AC956">
        <v>343.4</v>
      </c>
      <c r="AD956">
        <v>343</v>
      </c>
      <c r="AE956">
        <v>345.2</v>
      </c>
      <c r="AF956">
        <v>340.2</v>
      </c>
      <c r="AG956">
        <v>337.9</v>
      </c>
      <c r="AH956">
        <v>346.8</v>
      </c>
      <c r="AI956">
        <v>360</v>
      </c>
      <c r="AJ956">
        <v>358.7</v>
      </c>
      <c r="AK956">
        <v>353.5</v>
      </c>
      <c r="AL956">
        <v>353.4</v>
      </c>
      <c r="AM956">
        <v>350.2</v>
      </c>
      <c r="AN956">
        <v>359.3</v>
      </c>
      <c r="AO956">
        <v>355.3</v>
      </c>
      <c r="AP956">
        <v>353.5</v>
      </c>
      <c r="AQ956">
        <v>350</v>
      </c>
      <c r="AR956">
        <v>362.9</v>
      </c>
      <c r="AS956">
        <v>350.7</v>
      </c>
      <c r="AT956">
        <v>357</v>
      </c>
      <c r="AU956">
        <v>367.4</v>
      </c>
      <c r="AV956">
        <v>362.9</v>
      </c>
      <c r="AW956">
        <v>366.6</v>
      </c>
      <c r="AX956">
        <v>366.8</v>
      </c>
      <c r="AY956">
        <v>377.1</v>
      </c>
      <c r="AZ956">
        <v>390.3</v>
      </c>
      <c r="BA956">
        <v>391.1</v>
      </c>
      <c r="BB956">
        <v>381.4</v>
      </c>
      <c r="BC956">
        <v>374.9</v>
      </c>
      <c r="BD956">
        <v>374.1</v>
      </c>
      <c r="BE956">
        <v>372.1</v>
      </c>
      <c r="BF956">
        <v>362.9</v>
      </c>
      <c r="BG956">
        <v>358.6</v>
      </c>
      <c r="BH956">
        <v>364.1</v>
      </c>
      <c r="BI956">
        <v>368.7</v>
      </c>
      <c r="BJ956">
        <v>377.7</v>
      </c>
      <c r="BK956">
        <v>373.5</v>
      </c>
      <c r="BL956">
        <v>368.2</v>
      </c>
      <c r="BM956">
        <v>375.7</v>
      </c>
      <c r="BN956">
        <v>367.4</v>
      </c>
      <c r="BO956">
        <v>361</v>
      </c>
      <c r="BP956">
        <v>359</v>
      </c>
      <c r="BQ956" s="10">
        <f t="shared" si="28"/>
        <v>-1.9929019929019961E-2</v>
      </c>
      <c r="BR956" s="11" cm="1">
        <f t="array" aca="1" ref="BR956" ca="1">_xlfn.PERCENTILE.INC((OFFSET(E956,0,1,1,COLUMNS(E956:BP956)-1) - E956:BO956) / E956:BO956, 0.05) * SQRT(COUNT(E956:BP956) - 1)</f>
        <v>-0.24213230009724837</v>
      </c>
      <c r="BS956" s="10" cm="1">
        <f t="array" aca="1" ref="BS956" ca="1">_xlfn.STDEV.P((E956:BO956 - OFFSET(E956:BO956,0,1)) / OFFSET(E956:BO956,0,1)) * SQRT(COUNT(E956:BP956)-1)</f>
        <v>0.1573950199503939</v>
      </c>
      <c r="BT956" s="10" cm="1">
        <f t="array" ref="BT956">-(MAX(1 - (E956:BP956 / _xlfn.SCAN(E956, E956:BP956, _xlfn.LAMBDA(_xlpm.a,_xlpm.b, MAX(_xlpm.a, _xlpm.b))))))</f>
        <v>-0.1534261534261534</v>
      </c>
      <c r="BU956" s="12">
        <f t="shared" ca="1" si="29"/>
        <v>-9.2152555188370136E-2</v>
      </c>
    </row>
    <row r="957" spans="1:73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118.3</v>
      </c>
      <c r="F957">
        <v>121.75</v>
      </c>
      <c r="G957">
        <v>120.6</v>
      </c>
      <c r="H957">
        <v>123.95</v>
      </c>
      <c r="I957">
        <v>126.5</v>
      </c>
      <c r="J957">
        <v>127.85</v>
      </c>
      <c r="K957">
        <v>126.8</v>
      </c>
      <c r="L957">
        <v>125.8</v>
      </c>
      <c r="M957">
        <v>126.2</v>
      </c>
      <c r="N957">
        <v>124.5</v>
      </c>
      <c r="O957">
        <v>124.35</v>
      </c>
      <c r="P957">
        <v>122.75</v>
      </c>
      <c r="Q957">
        <v>122.65</v>
      </c>
      <c r="R957">
        <v>123.2</v>
      </c>
      <c r="S957">
        <v>125.15</v>
      </c>
      <c r="T957">
        <v>125.35</v>
      </c>
      <c r="U957">
        <v>124.7</v>
      </c>
      <c r="V957">
        <v>125.6</v>
      </c>
      <c r="W957">
        <v>123.1</v>
      </c>
      <c r="X957">
        <v>123.8</v>
      </c>
      <c r="Y957">
        <v>120.95</v>
      </c>
      <c r="Z957">
        <v>123.4</v>
      </c>
      <c r="AA957">
        <v>125.9</v>
      </c>
      <c r="AB957">
        <v>125.5</v>
      </c>
      <c r="AC957">
        <v>125.2</v>
      </c>
      <c r="AD957">
        <v>124.6</v>
      </c>
      <c r="AE957">
        <v>124.75</v>
      </c>
      <c r="AF957">
        <v>123.15</v>
      </c>
      <c r="AG957">
        <v>123.05</v>
      </c>
      <c r="AH957">
        <v>125</v>
      </c>
      <c r="AI957">
        <v>129</v>
      </c>
      <c r="AJ957">
        <v>128.75</v>
      </c>
      <c r="AK957">
        <v>129.55000000000001</v>
      </c>
      <c r="AL957">
        <v>127.05</v>
      </c>
      <c r="AM957">
        <v>125.7</v>
      </c>
      <c r="AN957">
        <v>128.6</v>
      </c>
      <c r="AO957">
        <v>125.8</v>
      </c>
      <c r="AP957">
        <v>123.7</v>
      </c>
      <c r="AQ957">
        <v>123.6</v>
      </c>
      <c r="AR957">
        <v>124.9</v>
      </c>
      <c r="AS957">
        <v>122.85</v>
      </c>
      <c r="AT957">
        <v>124.5</v>
      </c>
      <c r="AU957">
        <v>126.05</v>
      </c>
      <c r="AV957">
        <v>125.45</v>
      </c>
      <c r="AW957">
        <v>123.45</v>
      </c>
      <c r="AX957">
        <v>122.55</v>
      </c>
      <c r="AY957">
        <v>124.95</v>
      </c>
      <c r="AZ957">
        <v>125.25</v>
      </c>
      <c r="BA957">
        <v>126.5</v>
      </c>
      <c r="BB957">
        <v>128.4</v>
      </c>
      <c r="BC957">
        <v>126.5</v>
      </c>
      <c r="BD957">
        <v>125.55</v>
      </c>
      <c r="BE957">
        <v>127.05</v>
      </c>
      <c r="BF957">
        <v>126.35</v>
      </c>
      <c r="BG957">
        <v>127.65</v>
      </c>
      <c r="BH957">
        <v>126.05</v>
      </c>
      <c r="BI957">
        <v>127.2</v>
      </c>
      <c r="BJ957">
        <v>126.3</v>
      </c>
      <c r="BK957">
        <v>124.95</v>
      </c>
      <c r="BL957">
        <v>124.85</v>
      </c>
      <c r="BM957">
        <v>125.1</v>
      </c>
      <c r="BN957">
        <v>126.3</v>
      </c>
      <c r="BO957">
        <v>128.25</v>
      </c>
      <c r="BP957">
        <v>130.25</v>
      </c>
      <c r="BQ957" s="10">
        <f t="shared" si="28"/>
        <v>0.1010143702451395</v>
      </c>
      <c r="BR957" s="11" cm="1">
        <f t="array" aca="1" ref="BR957" ca="1">_xlfn.PERCENTILE.INC((OFFSET(E957,0,1,1,COLUMNS(E957:BP957)-1) - E957:BO957) / E957:BO957, 0.05) * SQRT(COUNT(E957:BP957) - 1)</f>
        <v>-0.15110251934021413</v>
      </c>
      <c r="BS957" s="10" cm="1">
        <f t="array" aca="1" ref="BS957" ca="1">_xlfn.STDEV.P((E957:BO957 - OFFSET(E957:BO957,0,1)) / OFFSET(E957:BO957,0,1)) * SQRT(COUNT(E957:BP957)-1)</f>
        <v>0.10568525501531491</v>
      </c>
      <c r="BT957" s="10" cm="1">
        <f t="array" ref="BT957">-(MAX(1 - (E957:BP957 / _xlfn.SCAN(E957, E957:BP957, _xlfn.LAMBDA(_xlpm.a,_xlpm.b, MAX(_xlpm.a, _xlpm.b))))))</f>
        <v>-5.4033191817831061E-2</v>
      </c>
      <c r="BU957" s="12">
        <f t="shared" ca="1" si="29"/>
        <v>1.0071323279333717</v>
      </c>
    </row>
    <row r="958" spans="1:73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616</v>
      </c>
      <c r="F958">
        <v>642</v>
      </c>
      <c r="G958">
        <v>627</v>
      </c>
      <c r="H958">
        <v>638</v>
      </c>
      <c r="I958">
        <v>650</v>
      </c>
      <c r="J958">
        <v>643</v>
      </c>
      <c r="K958">
        <v>637</v>
      </c>
      <c r="L958">
        <v>642</v>
      </c>
      <c r="M958">
        <v>627</v>
      </c>
      <c r="N958">
        <v>628</v>
      </c>
      <c r="O958">
        <v>618</v>
      </c>
      <c r="P958">
        <v>620</v>
      </c>
      <c r="Q958">
        <v>629</v>
      </c>
      <c r="R958">
        <v>625</v>
      </c>
      <c r="S958">
        <v>622</v>
      </c>
      <c r="T958">
        <v>619</v>
      </c>
      <c r="U958">
        <v>617</v>
      </c>
      <c r="V958">
        <v>626</v>
      </c>
      <c r="W958">
        <v>607</v>
      </c>
      <c r="X958">
        <v>611</v>
      </c>
      <c r="Y958">
        <v>619</v>
      </c>
      <c r="Z958">
        <v>631</v>
      </c>
      <c r="AA958">
        <v>633</v>
      </c>
      <c r="AB958">
        <v>638</v>
      </c>
      <c r="AC958">
        <v>629</v>
      </c>
      <c r="AD958">
        <v>636</v>
      </c>
      <c r="AE958">
        <v>628</v>
      </c>
      <c r="AF958">
        <v>618</v>
      </c>
      <c r="AG958">
        <v>619</v>
      </c>
      <c r="AH958">
        <v>615</v>
      </c>
      <c r="AI958">
        <v>627</v>
      </c>
      <c r="AJ958">
        <v>631</v>
      </c>
      <c r="AK958">
        <v>634</v>
      </c>
      <c r="AL958">
        <v>639</v>
      </c>
      <c r="AM958">
        <v>623</v>
      </c>
      <c r="AN958">
        <v>623</v>
      </c>
      <c r="AO958">
        <v>632</v>
      </c>
      <c r="AP958">
        <v>623</v>
      </c>
      <c r="AQ958">
        <v>635</v>
      </c>
      <c r="AR958">
        <v>636</v>
      </c>
      <c r="AS958">
        <v>624</v>
      </c>
      <c r="AT958">
        <v>639</v>
      </c>
      <c r="AU958">
        <v>627</v>
      </c>
      <c r="AV958">
        <v>628</v>
      </c>
      <c r="AW958">
        <v>629</v>
      </c>
      <c r="AX958">
        <v>636</v>
      </c>
      <c r="AY958">
        <v>662</v>
      </c>
      <c r="AZ958">
        <v>680</v>
      </c>
      <c r="BA958">
        <v>682</v>
      </c>
      <c r="BB958">
        <v>672</v>
      </c>
      <c r="BC958">
        <v>656</v>
      </c>
      <c r="BD958">
        <v>649</v>
      </c>
      <c r="BE958">
        <v>649</v>
      </c>
      <c r="BF958">
        <v>652</v>
      </c>
      <c r="BG958">
        <v>644</v>
      </c>
      <c r="BH958">
        <v>643</v>
      </c>
      <c r="BI958">
        <v>658</v>
      </c>
      <c r="BJ958">
        <v>666</v>
      </c>
      <c r="BK958">
        <v>661</v>
      </c>
      <c r="BL958">
        <v>669</v>
      </c>
      <c r="BM958">
        <v>665</v>
      </c>
      <c r="BN958">
        <v>674</v>
      </c>
      <c r="BO958">
        <v>672</v>
      </c>
      <c r="BP958">
        <v>664</v>
      </c>
      <c r="BQ958" s="10">
        <f t="shared" si="28"/>
        <v>7.792207792207792E-2</v>
      </c>
      <c r="BR958" s="11" cm="1">
        <f t="array" aca="1" ref="BR958" ca="1">_xlfn.PERCENTILE.INC((OFFSET(E958,0,1,1,COLUMNS(E958:BP958)-1) - E958:BO958) / E958:BO958, 0.05) * SQRT(COUNT(E958:BP958) - 1)</f>
        <v>-0.18544985825219093</v>
      </c>
      <c r="BS958" s="10" cm="1">
        <f t="array" aca="1" ref="BS958" ca="1">_xlfn.STDEV.P((E958:BO958 - OFFSET(E958:BO958,0,1)) / OFFSET(E958:BO958,0,1)) * SQRT(COUNT(E958:BP958)-1)</f>
        <v>0.12144737077394044</v>
      </c>
      <c r="BT958" s="10" cm="1">
        <f t="array" ref="BT958">-(MAX(1 - (E958:BP958 / _xlfn.SCAN(E958, E958:BP958, _xlfn.LAMBDA(_xlpm.a,_xlpm.b, MAX(_xlpm.a, _xlpm.b))))))</f>
        <v>-6.6153846153846119E-2</v>
      </c>
      <c r="BU958" s="12">
        <f t="shared" ca="1" si="29"/>
        <v>0.68627870704491778</v>
      </c>
    </row>
    <row r="959" spans="1:73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238.6</v>
      </c>
      <c r="F959">
        <v>242.6</v>
      </c>
      <c r="G959">
        <v>239.8</v>
      </c>
      <c r="H959">
        <v>238.1</v>
      </c>
      <c r="I959">
        <v>241.2</v>
      </c>
      <c r="J959">
        <v>244.7</v>
      </c>
      <c r="K959">
        <v>242.1</v>
      </c>
      <c r="L959">
        <v>241.6</v>
      </c>
      <c r="M959">
        <v>241.2</v>
      </c>
      <c r="N959">
        <v>239.7</v>
      </c>
      <c r="O959">
        <v>235.5</v>
      </c>
      <c r="P959">
        <v>237</v>
      </c>
      <c r="Q959">
        <v>235.4</v>
      </c>
      <c r="R959">
        <v>238.6</v>
      </c>
      <c r="S959">
        <v>242.9</v>
      </c>
      <c r="T959">
        <v>235.7</v>
      </c>
      <c r="U959">
        <v>232.9</v>
      </c>
      <c r="V959">
        <v>235.5</v>
      </c>
      <c r="W959">
        <v>236.2</v>
      </c>
      <c r="X959">
        <v>241.5</v>
      </c>
      <c r="Y959">
        <v>235.5</v>
      </c>
      <c r="Z959">
        <v>238.3</v>
      </c>
      <c r="AA959">
        <v>240.4</v>
      </c>
      <c r="AB959">
        <v>240.9</v>
      </c>
      <c r="AC959">
        <v>240.7</v>
      </c>
      <c r="AD959">
        <v>241.2</v>
      </c>
      <c r="AE959">
        <v>245.9</v>
      </c>
      <c r="AF959">
        <v>247</v>
      </c>
      <c r="AG959">
        <v>246.3</v>
      </c>
      <c r="AH959">
        <v>247.4</v>
      </c>
      <c r="AI959">
        <v>251</v>
      </c>
      <c r="AJ959">
        <v>250.3</v>
      </c>
      <c r="AK959">
        <v>251.9</v>
      </c>
      <c r="AL959">
        <v>246.1</v>
      </c>
      <c r="AM959">
        <v>252.5</v>
      </c>
      <c r="AN959">
        <v>258.7</v>
      </c>
      <c r="AO959">
        <v>257.60000000000002</v>
      </c>
      <c r="AP959">
        <v>254.6</v>
      </c>
      <c r="AQ959">
        <v>258.10000000000002</v>
      </c>
      <c r="AR959">
        <v>254.5</v>
      </c>
      <c r="AS959">
        <v>248.2</v>
      </c>
      <c r="AT959">
        <v>253</v>
      </c>
      <c r="AU959">
        <v>255.8</v>
      </c>
      <c r="AV959">
        <v>256.2</v>
      </c>
      <c r="AW959">
        <v>254.7</v>
      </c>
      <c r="AX959">
        <v>253.7</v>
      </c>
      <c r="AY959">
        <v>257.8</v>
      </c>
      <c r="AZ959">
        <v>260.8</v>
      </c>
      <c r="BA959">
        <v>265.5</v>
      </c>
      <c r="BB959">
        <v>269.8</v>
      </c>
      <c r="BC959">
        <v>269.8</v>
      </c>
      <c r="BD959">
        <v>268.60000000000002</v>
      </c>
      <c r="BE959">
        <v>266.7</v>
      </c>
      <c r="BF959">
        <v>266</v>
      </c>
      <c r="BG959">
        <v>266.2</v>
      </c>
      <c r="BH959">
        <v>266.2</v>
      </c>
      <c r="BI959">
        <v>269.89999999999998</v>
      </c>
      <c r="BJ959">
        <v>269</v>
      </c>
      <c r="BK959">
        <v>271.5</v>
      </c>
      <c r="BL959">
        <v>268.3</v>
      </c>
      <c r="BM959">
        <v>271.7</v>
      </c>
      <c r="BN959">
        <v>277.5</v>
      </c>
      <c r="BO959">
        <v>280.8</v>
      </c>
      <c r="BP959">
        <v>277.60000000000002</v>
      </c>
      <c r="BQ959" s="10">
        <f t="shared" si="28"/>
        <v>0.16345347862531445</v>
      </c>
      <c r="BR959" s="11" cm="1">
        <f t="array" aca="1" ref="BR959" ca="1">_xlfn.PERCENTILE.INC((OFFSET(E959,0,1,1,COLUMNS(E959:BP959)-1) - E959:BO959) / E959:BO959, 0.05) * SQRT(COUNT(E959:BP959) - 1)</f>
        <v>-0.17838739438374038</v>
      </c>
      <c r="BS959" s="10" cm="1">
        <f t="array" aca="1" ref="BS959" ca="1">_xlfn.STDEV.P((E959:BO959 - OFFSET(E959:BO959,0,1)) / OFFSET(E959:BO959,0,1)) * SQRT(COUNT(E959:BP959)-1)</f>
        <v>0.10291338339121056</v>
      </c>
      <c r="BT959" s="10" cm="1">
        <f t="array" ref="BT959">-(MAX(1 - (E959:BP959 / _xlfn.SCAN(E959, E959:BP959, _xlfn.LAMBDA(_xlpm.a,_xlpm.b, MAX(_xlpm.a, _xlpm.b))))))</f>
        <v>-4.8222313036371034E-2</v>
      </c>
      <c r="BU959" s="12">
        <f t="shared" ca="1" si="29"/>
        <v>1.6409736005861832</v>
      </c>
    </row>
    <row r="960" spans="1:73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477.1</v>
      </c>
      <c r="F960">
        <v>481.4</v>
      </c>
      <c r="G960">
        <v>477.9</v>
      </c>
      <c r="H960">
        <v>482.1</v>
      </c>
      <c r="I960">
        <v>480</v>
      </c>
      <c r="J960">
        <v>473.6</v>
      </c>
      <c r="K960">
        <v>476.5</v>
      </c>
      <c r="L960">
        <v>475</v>
      </c>
      <c r="M960">
        <v>477</v>
      </c>
      <c r="N960">
        <v>472.7</v>
      </c>
      <c r="O960">
        <v>477.5</v>
      </c>
      <c r="P960">
        <v>477.7</v>
      </c>
      <c r="Q960">
        <v>474.1</v>
      </c>
      <c r="R960">
        <v>473.9</v>
      </c>
      <c r="S960">
        <v>470.1</v>
      </c>
      <c r="T960">
        <v>469.4</v>
      </c>
      <c r="U960">
        <v>477.4</v>
      </c>
      <c r="V960">
        <v>483.2</v>
      </c>
      <c r="W960">
        <v>505.8</v>
      </c>
      <c r="X960">
        <v>490.3</v>
      </c>
      <c r="Y960">
        <v>485.4</v>
      </c>
      <c r="Z960">
        <v>483.9</v>
      </c>
      <c r="AA960">
        <v>484.2</v>
      </c>
      <c r="AB960">
        <v>485.5</v>
      </c>
      <c r="AC960">
        <v>485.6</v>
      </c>
      <c r="AD960">
        <v>477</v>
      </c>
      <c r="AE960">
        <v>470.5</v>
      </c>
      <c r="AF960">
        <v>470.7</v>
      </c>
      <c r="AG960">
        <v>469.4</v>
      </c>
      <c r="AH960">
        <v>465.5</v>
      </c>
      <c r="AI960">
        <v>464.8</v>
      </c>
      <c r="AJ960">
        <v>468.3</v>
      </c>
      <c r="AK960">
        <v>465.9</v>
      </c>
      <c r="AL960">
        <v>468</v>
      </c>
      <c r="AM960">
        <v>465.5</v>
      </c>
      <c r="AN960">
        <v>464.8</v>
      </c>
      <c r="AO960">
        <v>469.1</v>
      </c>
      <c r="AP960">
        <v>467.5</v>
      </c>
      <c r="AQ960">
        <v>468.2</v>
      </c>
      <c r="AR960">
        <v>467</v>
      </c>
      <c r="AS960">
        <v>456.5</v>
      </c>
      <c r="AT960">
        <v>461.8</v>
      </c>
      <c r="AU960">
        <v>464.7</v>
      </c>
      <c r="AV960">
        <v>462</v>
      </c>
      <c r="AW960">
        <v>466.4</v>
      </c>
      <c r="AX960">
        <v>467</v>
      </c>
      <c r="AY960">
        <v>476.4</v>
      </c>
      <c r="AZ960">
        <v>473.2</v>
      </c>
      <c r="BA960">
        <v>478.8</v>
      </c>
      <c r="BB960">
        <v>477.7</v>
      </c>
      <c r="BC960">
        <v>479.2</v>
      </c>
      <c r="BD960">
        <v>482.9</v>
      </c>
      <c r="BE960">
        <v>484.1</v>
      </c>
      <c r="BF960">
        <v>485.6</v>
      </c>
      <c r="BG960">
        <v>487.5</v>
      </c>
      <c r="BH960">
        <v>486.5</v>
      </c>
      <c r="BI960">
        <v>490.8</v>
      </c>
      <c r="BJ960">
        <v>502</v>
      </c>
      <c r="BK960">
        <v>504</v>
      </c>
      <c r="BL960">
        <v>502.8</v>
      </c>
      <c r="BM960">
        <v>505.2</v>
      </c>
      <c r="BN960">
        <v>508.2</v>
      </c>
      <c r="BO960">
        <v>507.6</v>
      </c>
      <c r="BP960">
        <v>507</v>
      </c>
      <c r="BQ960" s="10">
        <f t="shared" si="28"/>
        <v>6.267029972752039E-2</v>
      </c>
      <c r="BR960" s="11" cm="1">
        <f t="array" aca="1" ref="BR960" ca="1">_xlfn.PERCENTILE.INC((OFFSET(E960,0,1,1,COLUMNS(E960:BP960)-1) - E960:BO960) / E960:BO960, 0.05) * SQRT(COUNT(E960:BP960) - 1)</f>
        <v>-0.10792668555701213</v>
      </c>
      <c r="BS960" s="10" cm="1">
        <f t="array" aca="1" ref="BS960" ca="1">_xlfn.STDEV.P((E960:BO960 - OFFSET(E960:BO960,0,1)) / OFFSET(E960:BO960,0,1)) * SQRT(COUNT(E960:BP960)-1)</f>
        <v>8.5258704154057216E-2</v>
      </c>
      <c r="BT960" s="10" cm="1">
        <f t="array" ref="BT960">-(MAX(1 - (E960:BP960 / _xlfn.SCAN(E960, E960:BP960, _xlfn.LAMBDA(_xlpm.a,_xlpm.b, MAX(_xlpm.a, _xlpm.b))))))</f>
        <v>-9.7469355476472952E-2</v>
      </c>
      <c r="BU960" s="12">
        <f t="shared" ca="1" si="29"/>
        <v>0.79868638715342954</v>
      </c>
    </row>
    <row r="961" spans="1:73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26.42</v>
      </c>
      <c r="F961">
        <v>26.02</v>
      </c>
      <c r="G961">
        <v>26.34</v>
      </c>
      <c r="H961">
        <v>28.24</v>
      </c>
      <c r="I961">
        <v>28.16</v>
      </c>
      <c r="J961">
        <v>27.9</v>
      </c>
      <c r="K961">
        <v>27.68</v>
      </c>
      <c r="L961">
        <v>28.1</v>
      </c>
      <c r="M961">
        <v>27.98</v>
      </c>
      <c r="N961">
        <v>27.96</v>
      </c>
      <c r="O961">
        <v>28.38</v>
      </c>
      <c r="P961">
        <v>28.24</v>
      </c>
      <c r="Q961">
        <v>28.16</v>
      </c>
      <c r="R961">
        <v>28.02</v>
      </c>
      <c r="S961">
        <v>27.74</v>
      </c>
      <c r="T961">
        <v>26.78</v>
      </c>
      <c r="U961">
        <v>25.82</v>
      </c>
      <c r="V961">
        <v>25.5</v>
      </c>
      <c r="W961">
        <v>25.14</v>
      </c>
      <c r="X961">
        <v>25.54</v>
      </c>
      <c r="Y961">
        <v>25.1</v>
      </c>
      <c r="Z961">
        <v>25.56</v>
      </c>
      <c r="AA961">
        <v>26.22</v>
      </c>
      <c r="AB961">
        <v>26.44</v>
      </c>
      <c r="AC961">
        <v>26.86</v>
      </c>
      <c r="AD961">
        <v>26.72</v>
      </c>
      <c r="AE961">
        <v>27.22</v>
      </c>
      <c r="AF961">
        <v>28.1</v>
      </c>
      <c r="AG961">
        <v>28.28</v>
      </c>
      <c r="AH961">
        <v>28.1</v>
      </c>
      <c r="AI961">
        <v>27.86</v>
      </c>
      <c r="AJ961">
        <v>28.06</v>
      </c>
      <c r="AK961">
        <v>27.84</v>
      </c>
      <c r="AL961">
        <v>28</v>
      </c>
      <c r="AM961">
        <v>27.56</v>
      </c>
      <c r="AN961">
        <v>27.76</v>
      </c>
      <c r="AO961">
        <v>28.38</v>
      </c>
      <c r="AP961">
        <v>28.44</v>
      </c>
      <c r="AQ961">
        <v>28.28</v>
      </c>
      <c r="AR961">
        <v>27.7</v>
      </c>
      <c r="AS961">
        <v>27.48</v>
      </c>
      <c r="AT961">
        <v>28.28</v>
      </c>
      <c r="AU961">
        <v>29.26</v>
      </c>
      <c r="AV961">
        <v>29.58</v>
      </c>
      <c r="AW961">
        <v>29.26</v>
      </c>
      <c r="AX961">
        <v>28.8</v>
      </c>
      <c r="AY961">
        <v>29.8</v>
      </c>
      <c r="AZ961">
        <v>29.34</v>
      </c>
      <c r="BA961">
        <v>29.5</v>
      </c>
      <c r="BB961">
        <v>29.8</v>
      </c>
      <c r="BC961">
        <v>30.02</v>
      </c>
      <c r="BD961">
        <v>30.12</v>
      </c>
      <c r="BE961">
        <v>30.12</v>
      </c>
      <c r="BF961">
        <v>29.98</v>
      </c>
      <c r="BG961">
        <v>30.34</v>
      </c>
      <c r="BH961">
        <v>29.88</v>
      </c>
      <c r="BI961">
        <v>29.8</v>
      </c>
      <c r="BJ961">
        <v>29.6</v>
      </c>
      <c r="BK961">
        <v>29.84</v>
      </c>
      <c r="BL961">
        <v>30.08</v>
      </c>
      <c r="BM961">
        <v>30.3</v>
      </c>
      <c r="BN961">
        <v>30.3</v>
      </c>
      <c r="BO961">
        <v>29.72</v>
      </c>
      <c r="BP961">
        <v>29.1</v>
      </c>
      <c r="BQ961" s="10">
        <f t="shared" si="28"/>
        <v>0.10143830431491292</v>
      </c>
      <c r="BR961" s="11" cm="1">
        <f t="array" aca="1" ref="BR961" ca="1">_xlfn.PERCENTILE.INC((OFFSET(E961,0,1,1,COLUMNS(E961:BP961)-1) - E961:BO961) / E961:BO961, 0.05) * SQRT(COUNT(E961:BP961) - 1)</f>
        <v>-0.161701434442859</v>
      </c>
      <c r="BS961" s="10" cm="1">
        <f t="array" aca="1" ref="BS961" ca="1">_xlfn.STDEV.P((E961:BO961 - OFFSET(E961:BO961,0,1)) / OFFSET(E961:BO961,0,1)) * SQRT(COUNT(E961:BP961)-1)</f>
        <v>0.13726924288148803</v>
      </c>
      <c r="BT961" s="10" cm="1">
        <f t="array" ref="BT961">-(MAX(1 - (E961:BP961 / _xlfn.SCAN(E961, E961:BP961, _xlfn.LAMBDA(_xlpm.a,_xlpm.b, MAX(_xlpm.a, _xlpm.b))))))</f>
        <v>-0.11557434813248757</v>
      </c>
      <c r="BU961" s="12">
        <f t="shared" ca="1" si="29"/>
        <v>0.7784917344800989</v>
      </c>
    </row>
    <row r="962" spans="1:73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68.8</v>
      </c>
      <c r="F962">
        <v>69.599999999999994</v>
      </c>
      <c r="G962">
        <v>68.900000000000006</v>
      </c>
      <c r="H962">
        <v>68.900000000000006</v>
      </c>
      <c r="I962">
        <v>67.5</v>
      </c>
      <c r="J962">
        <v>69.8</v>
      </c>
      <c r="K962">
        <v>67.5</v>
      </c>
      <c r="L962">
        <v>67.400000000000006</v>
      </c>
      <c r="M962">
        <v>66.3</v>
      </c>
      <c r="N962">
        <v>68.099999999999994</v>
      </c>
      <c r="O962">
        <v>66.2</v>
      </c>
      <c r="P962">
        <v>65.8</v>
      </c>
      <c r="Q962">
        <v>67.099999999999994</v>
      </c>
      <c r="R962">
        <v>66.8</v>
      </c>
      <c r="S962">
        <v>68.900000000000006</v>
      </c>
      <c r="T962">
        <v>69.900000000000006</v>
      </c>
      <c r="U962">
        <v>69.400000000000006</v>
      </c>
      <c r="V962">
        <v>69</v>
      </c>
      <c r="W962">
        <v>68.599999999999994</v>
      </c>
      <c r="X962">
        <v>68.900000000000006</v>
      </c>
      <c r="Y962">
        <v>67.8</v>
      </c>
      <c r="Z962">
        <v>68.599999999999994</v>
      </c>
      <c r="AA962">
        <v>68.099999999999994</v>
      </c>
      <c r="AB962">
        <v>68.5</v>
      </c>
      <c r="AC962">
        <v>68.099999999999994</v>
      </c>
      <c r="AD962">
        <v>68.099999999999994</v>
      </c>
      <c r="AE962">
        <v>68.900000000000006</v>
      </c>
      <c r="AF962">
        <v>68.3</v>
      </c>
      <c r="AG962">
        <v>69</v>
      </c>
      <c r="AH962">
        <v>65.3</v>
      </c>
      <c r="AI962">
        <v>64.900000000000006</v>
      </c>
      <c r="AJ962">
        <v>64.599999999999994</v>
      </c>
      <c r="AK962">
        <v>64.5</v>
      </c>
      <c r="AL962">
        <v>64.400000000000006</v>
      </c>
      <c r="AM962">
        <v>61.7</v>
      </c>
      <c r="AN962">
        <v>61.6</v>
      </c>
      <c r="AO962">
        <v>60.3</v>
      </c>
      <c r="AP962">
        <v>60.5</v>
      </c>
      <c r="AQ962">
        <v>60.2</v>
      </c>
      <c r="AR962">
        <v>60.3</v>
      </c>
      <c r="AS962">
        <v>59.4</v>
      </c>
      <c r="AT962">
        <v>60.1</v>
      </c>
      <c r="AU962">
        <v>60.8</v>
      </c>
      <c r="AV962">
        <v>61.3</v>
      </c>
      <c r="AW962">
        <v>61</v>
      </c>
      <c r="AX962">
        <v>61.5</v>
      </c>
      <c r="AY962">
        <v>62.2</v>
      </c>
      <c r="AZ962">
        <v>63.4</v>
      </c>
      <c r="BA962">
        <v>63.5</v>
      </c>
      <c r="BB962">
        <v>64.2</v>
      </c>
      <c r="BC962">
        <v>63.5</v>
      </c>
      <c r="BD962">
        <v>63.3</v>
      </c>
      <c r="BE962">
        <v>63.1</v>
      </c>
      <c r="BF962">
        <v>63.1</v>
      </c>
      <c r="BG962">
        <v>63.1</v>
      </c>
      <c r="BH962">
        <v>62.8</v>
      </c>
      <c r="BI962">
        <v>62.9</v>
      </c>
      <c r="BJ962">
        <v>63.1</v>
      </c>
      <c r="BK962">
        <v>62.8</v>
      </c>
      <c r="BL962">
        <v>62.9</v>
      </c>
      <c r="BM962">
        <v>63.2</v>
      </c>
      <c r="BN962">
        <v>62.6</v>
      </c>
      <c r="BO962">
        <v>62.3</v>
      </c>
      <c r="BP962">
        <v>63.3</v>
      </c>
      <c r="BQ962" s="10">
        <f t="shared" si="28"/>
        <v>-7.9941860465116282E-2</v>
      </c>
      <c r="BR962" s="11" cm="1">
        <f t="array" aca="1" ref="BR962" ca="1">_xlfn.PERCENTILE.INC((OFFSET(E962,0,1,1,COLUMNS(E962:BP962)-1) - E962:BO962) / E962:BO962, 0.05) * SQRT(COUNT(E962:BP962) - 1)</f>
        <v>-0.21605619347442176</v>
      </c>
      <c r="BS962" s="10" cm="1">
        <f t="array" aca="1" ref="BS962" ca="1">_xlfn.STDEV.P((E962:BO962 - OFFSET(E962:BO962,0,1)) / OFFSET(E962:BO962,0,1)) * SQRT(COUNT(E962:BP962)-1)</f>
        <v>0.12111604968143071</v>
      </c>
      <c r="BT962" s="10" cm="1">
        <f t="array" ref="BT962">-(MAX(1 - (E962:BP962 / _xlfn.SCAN(E962, E962:BP962, _xlfn.LAMBDA(_xlpm.a,_xlpm.b, MAX(_xlpm.a, _xlpm.b))))))</f>
        <v>-0.15021459227467815</v>
      </c>
      <c r="BU962" s="12">
        <f t="shared" ca="1" si="29"/>
        <v>-0.61525449347506633</v>
      </c>
    </row>
    <row r="963" spans="1:73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1374</v>
      </c>
      <c r="F963">
        <v>1400</v>
      </c>
      <c r="G963">
        <v>1514</v>
      </c>
      <c r="H963">
        <v>1533</v>
      </c>
      <c r="I963">
        <v>1510</v>
      </c>
      <c r="J963">
        <v>1507</v>
      </c>
      <c r="K963">
        <v>1497</v>
      </c>
      <c r="L963">
        <v>1489</v>
      </c>
      <c r="M963">
        <v>1491</v>
      </c>
      <c r="N963">
        <v>1514</v>
      </c>
      <c r="O963">
        <v>1503</v>
      </c>
      <c r="P963">
        <v>1527</v>
      </c>
      <c r="Q963">
        <v>1562</v>
      </c>
      <c r="R963">
        <v>1594</v>
      </c>
      <c r="S963">
        <v>1595</v>
      </c>
      <c r="T963">
        <v>1542</v>
      </c>
      <c r="U963">
        <v>1522</v>
      </c>
      <c r="V963">
        <v>1515</v>
      </c>
      <c r="W963">
        <v>1503</v>
      </c>
      <c r="X963">
        <v>1506</v>
      </c>
      <c r="Y963">
        <v>1510</v>
      </c>
      <c r="Z963">
        <v>1525</v>
      </c>
      <c r="AA963">
        <v>1545</v>
      </c>
      <c r="AB963">
        <v>1540</v>
      </c>
      <c r="AC963">
        <v>1549</v>
      </c>
      <c r="AD963">
        <v>1582</v>
      </c>
      <c r="AE963">
        <v>1567</v>
      </c>
      <c r="AF963">
        <v>1563</v>
      </c>
      <c r="AG963">
        <v>1551</v>
      </c>
      <c r="AH963">
        <v>1565</v>
      </c>
      <c r="AI963">
        <v>1560</v>
      </c>
      <c r="AJ963">
        <v>1576</v>
      </c>
      <c r="AK963">
        <v>1565</v>
      </c>
      <c r="AL963">
        <v>1544</v>
      </c>
      <c r="AM963">
        <v>1551</v>
      </c>
      <c r="AN963">
        <v>1542</v>
      </c>
      <c r="AO963">
        <v>1528</v>
      </c>
      <c r="AP963">
        <v>1487</v>
      </c>
      <c r="AQ963">
        <v>1485</v>
      </c>
      <c r="AR963">
        <v>1499</v>
      </c>
      <c r="AS963">
        <v>1464</v>
      </c>
      <c r="AT963">
        <v>1472</v>
      </c>
      <c r="AU963">
        <v>1471</v>
      </c>
      <c r="AV963">
        <v>1500</v>
      </c>
      <c r="AW963">
        <v>1462</v>
      </c>
      <c r="AX963">
        <v>1435</v>
      </c>
      <c r="AY963">
        <v>1427</v>
      </c>
      <c r="AZ963">
        <v>1513</v>
      </c>
      <c r="BA963">
        <v>1507</v>
      </c>
      <c r="BB963">
        <v>1539</v>
      </c>
      <c r="BC963">
        <v>1505</v>
      </c>
      <c r="BD963">
        <v>1507</v>
      </c>
      <c r="BE963">
        <v>1569</v>
      </c>
      <c r="BF963">
        <v>1569</v>
      </c>
      <c r="BG963">
        <v>1565</v>
      </c>
      <c r="BH963">
        <v>1575</v>
      </c>
      <c r="BI963">
        <v>1607</v>
      </c>
      <c r="BJ963">
        <v>1559</v>
      </c>
      <c r="BK963">
        <v>1785</v>
      </c>
      <c r="BL963">
        <v>1771</v>
      </c>
      <c r="BM963">
        <v>1775</v>
      </c>
      <c r="BN963">
        <v>1780</v>
      </c>
      <c r="BO963">
        <v>1796</v>
      </c>
      <c r="BP963">
        <v>1813</v>
      </c>
      <c r="BQ963" s="10">
        <f t="shared" si="28"/>
        <v>0.31950509461426491</v>
      </c>
      <c r="BR963" s="11" cm="1">
        <f t="array" aca="1" ref="BR963" ca="1">_xlfn.PERCENTILE.INC((OFFSET(E963,0,1,1,COLUMNS(E963:BP963)-1) - E963:BO963) / E963:BO963, 0.05) * SQRT(COUNT(E963:BP963) - 1)</f>
        <v>-0.19950200393043921</v>
      </c>
      <c r="BS963" s="10" cm="1">
        <f t="array" aca="1" ref="BS963" ca="1">_xlfn.STDEV.P((E963:BO963 - OFFSET(E963:BO963,0,1)) / OFFSET(E963:BO963,0,1)) * SQRT(COUNT(E963:BP963)-1)</f>
        <v>0.189954258844584</v>
      </c>
      <c r="BT963" s="10" cm="1">
        <f t="array" ref="BT963">-(MAX(1 - (E963:BP963 / _xlfn.SCAN(E963, E963:BP963, _xlfn.LAMBDA(_xlpm.a,_xlpm.b, MAX(_xlpm.a, _xlpm.b))))))</f>
        <v>-0.10532915360501571</v>
      </c>
      <c r="BU963" s="12">
        <f t="shared" ca="1" si="29"/>
        <v>1.7105684455686845</v>
      </c>
    </row>
    <row r="964" spans="1:73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1.6425000000000001</v>
      </c>
      <c r="F964">
        <v>1.6181000000000001</v>
      </c>
      <c r="G964">
        <v>1.6189</v>
      </c>
      <c r="H964">
        <v>1.6782999999999999</v>
      </c>
      <c r="I964">
        <v>1.6653</v>
      </c>
      <c r="J964">
        <v>1.6507000000000001</v>
      </c>
      <c r="K964">
        <v>1.6328</v>
      </c>
      <c r="L964">
        <v>1.6863999999999999</v>
      </c>
      <c r="M964">
        <v>1.6751</v>
      </c>
      <c r="N964">
        <v>1.6588000000000001</v>
      </c>
      <c r="O964">
        <v>1.6193</v>
      </c>
      <c r="P964">
        <v>1.6193</v>
      </c>
      <c r="Q964">
        <v>1.6027</v>
      </c>
      <c r="R964">
        <v>1.6061000000000001</v>
      </c>
      <c r="S964">
        <v>1.5728</v>
      </c>
      <c r="T964">
        <v>1.5611999999999999</v>
      </c>
      <c r="U964">
        <v>1.5197000000000001</v>
      </c>
      <c r="V964">
        <v>1.5446</v>
      </c>
      <c r="W964">
        <v>1.4823</v>
      </c>
      <c r="X964">
        <v>1.5023</v>
      </c>
      <c r="Y964">
        <v>1.5014000000000001</v>
      </c>
      <c r="Z964">
        <v>1.5214000000000001</v>
      </c>
      <c r="AA964">
        <v>1.5528999999999999</v>
      </c>
      <c r="AB964">
        <v>1.5620000000000001</v>
      </c>
      <c r="AC964">
        <v>1.5645</v>
      </c>
      <c r="AD964">
        <v>1.5662</v>
      </c>
      <c r="AE964">
        <v>1.6069</v>
      </c>
      <c r="AF964">
        <v>1.5835999999999999</v>
      </c>
      <c r="AG964">
        <v>1.5852999999999999</v>
      </c>
      <c r="AH964">
        <v>1.6243000000000001</v>
      </c>
      <c r="AI964">
        <v>1.6086</v>
      </c>
      <c r="AJ964">
        <v>1.6359999999999999</v>
      </c>
      <c r="AK964">
        <v>1.6259999999999999</v>
      </c>
      <c r="AL964">
        <v>1.6011</v>
      </c>
      <c r="AM964">
        <v>1.5645</v>
      </c>
      <c r="AN964">
        <v>1.621</v>
      </c>
      <c r="AO964">
        <v>1.6692</v>
      </c>
      <c r="AP964">
        <v>1.7023999999999999</v>
      </c>
      <c r="AQ964">
        <v>1.7356</v>
      </c>
      <c r="AR964">
        <v>1.7505999999999999</v>
      </c>
      <c r="AS964">
        <v>1.7373000000000001</v>
      </c>
      <c r="AT964">
        <v>1.8369</v>
      </c>
      <c r="AU964">
        <v>1.7687999999999999</v>
      </c>
      <c r="AV964">
        <v>1.7439</v>
      </c>
      <c r="AW964">
        <v>1.7439</v>
      </c>
      <c r="AX964">
        <v>1.7222999999999999</v>
      </c>
      <c r="AY964">
        <v>1.7222999999999999</v>
      </c>
      <c r="AZ964">
        <v>1.7638</v>
      </c>
      <c r="BA964">
        <v>1.7505999999999999</v>
      </c>
      <c r="BB964">
        <v>1.7388999999999999</v>
      </c>
      <c r="BC964">
        <v>1.7770999999999999</v>
      </c>
      <c r="BD964">
        <v>1.7954000000000001</v>
      </c>
      <c r="BE964">
        <v>1.8004</v>
      </c>
      <c r="BF964">
        <v>1.7887999999999999</v>
      </c>
      <c r="BG964">
        <v>1.7904</v>
      </c>
      <c r="BH964">
        <v>1.7738</v>
      </c>
      <c r="BI964">
        <v>1.7356</v>
      </c>
      <c r="BJ964">
        <v>1.7222999999999999</v>
      </c>
      <c r="BK964">
        <v>1.7439</v>
      </c>
      <c r="BL964">
        <v>1.7373000000000001</v>
      </c>
      <c r="BM964">
        <v>1.7505999999999999</v>
      </c>
      <c r="BN964">
        <v>1.7705</v>
      </c>
      <c r="BO964">
        <v>1.7870999999999999</v>
      </c>
      <c r="BP964">
        <v>1.8120000000000001</v>
      </c>
      <c r="BQ964" s="10">
        <f t="shared" ref="BQ964:BQ1027" si="30">(BP964-E964)/E964</f>
        <v>0.10319634703196345</v>
      </c>
      <c r="BR964" s="11" cm="1">
        <f t="array" aca="1" ref="BR964" ca="1">_xlfn.PERCENTILE.INC((OFFSET(E964,0,1,1,COLUMNS(E964:BP964)-1) - E964:BO964) / E964:BO964, 0.05) * SQRT(COUNT(E964:BP964) - 1)</f>
        <v>-0.18824851410418758</v>
      </c>
      <c r="BS964" s="10" cm="1">
        <f t="array" aca="1" ref="BS964" ca="1">_xlfn.STDEV.P((E964:BO964 - OFFSET(E964:BO964,0,1)) / OFFSET(E964:BO964,0,1)) * SQRT(COUNT(E964:BP964)-1)</f>
        <v>0.14293682030542235</v>
      </c>
      <c r="BT964" s="10" cm="1">
        <f t="array" ref="BT964">-(MAX(1 - (E964:BP964 / _xlfn.SCAN(E964, E964:BP964, _xlfn.LAMBDA(_xlpm.a,_xlpm.b, MAX(_xlpm.a, _xlpm.b))))))</f>
        <v>-0.12102703984819729</v>
      </c>
      <c r="BU964" s="12">
        <f t="shared" ref="BU964:BU1027" ca="1" si="31">(BQ964-$BW$3)/BS964</f>
        <v>0.75992325466966859</v>
      </c>
    </row>
    <row r="965" spans="1:73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7.7880000000000003</v>
      </c>
      <c r="F965">
        <v>8.48</v>
      </c>
      <c r="G965">
        <v>8.9879999999999995</v>
      </c>
      <c r="H965">
        <v>9.5879999999999992</v>
      </c>
      <c r="I965">
        <v>10.44</v>
      </c>
      <c r="J965">
        <v>9.8559999999999999</v>
      </c>
      <c r="K965">
        <v>9.7799999999999994</v>
      </c>
      <c r="L965">
        <v>9.6980000000000004</v>
      </c>
      <c r="M965">
        <v>9.6999999999999993</v>
      </c>
      <c r="N965">
        <v>9.9440000000000008</v>
      </c>
      <c r="O965">
        <v>9.7279999999999998</v>
      </c>
      <c r="P965">
        <v>9.9019999999999992</v>
      </c>
      <c r="Q965">
        <v>9.7080000000000002</v>
      </c>
      <c r="R965">
        <v>10.02</v>
      </c>
      <c r="S965">
        <v>10.045</v>
      </c>
      <c r="T965">
        <v>9.98</v>
      </c>
      <c r="U965">
        <v>9.6</v>
      </c>
      <c r="V965">
        <v>9.7439999999999998</v>
      </c>
      <c r="W965">
        <v>9.7219999999999995</v>
      </c>
      <c r="X965">
        <v>9.6999999999999993</v>
      </c>
      <c r="Y965">
        <v>9.33</v>
      </c>
      <c r="Z965">
        <v>9.0660000000000007</v>
      </c>
      <c r="AA965">
        <v>9.1319999999999997</v>
      </c>
      <c r="AB965">
        <v>8.9860000000000007</v>
      </c>
      <c r="AC965">
        <v>8.9979999999999993</v>
      </c>
      <c r="AD965">
        <v>9.35</v>
      </c>
      <c r="AE965">
        <v>9.6579999999999995</v>
      </c>
      <c r="AF965">
        <v>9.67</v>
      </c>
      <c r="AG965">
        <v>9.766</v>
      </c>
      <c r="AH965">
        <v>9.9339999999999993</v>
      </c>
      <c r="AI965">
        <v>9.798</v>
      </c>
      <c r="AJ965">
        <v>9.952</v>
      </c>
      <c r="AK965">
        <v>10.015000000000001</v>
      </c>
      <c r="AL965">
        <v>9.7959999999999994</v>
      </c>
      <c r="AM965">
        <v>8.3940000000000001</v>
      </c>
      <c r="AN965">
        <v>8.8000000000000007</v>
      </c>
      <c r="AO965">
        <v>8.8659999999999997</v>
      </c>
      <c r="AP965">
        <v>8.798</v>
      </c>
      <c r="AQ965">
        <v>9.0039999999999996</v>
      </c>
      <c r="AR965">
        <v>9.2460000000000004</v>
      </c>
      <c r="AS965">
        <v>9.2379999999999995</v>
      </c>
      <c r="AT965">
        <v>9.56</v>
      </c>
      <c r="AU965">
        <v>9.6199999999999992</v>
      </c>
      <c r="AV965">
        <v>9.6880000000000006</v>
      </c>
      <c r="AW965">
        <v>9.548</v>
      </c>
      <c r="AX965">
        <v>9.6479999999999997</v>
      </c>
      <c r="AY965">
        <v>9.92</v>
      </c>
      <c r="AZ965">
        <v>9.9920000000000009</v>
      </c>
      <c r="BA965">
        <v>9.0540000000000003</v>
      </c>
      <c r="BB965">
        <v>9.2899999999999991</v>
      </c>
      <c r="BC965">
        <v>9.1620000000000008</v>
      </c>
      <c r="BD965">
        <v>8.7159999999999993</v>
      </c>
      <c r="BE965">
        <v>8.6660000000000004</v>
      </c>
      <c r="BF965">
        <v>8.56</v>
      </c>
      <c r="BG965">
        <v>8.6359999999999992</v>
      </c>
      <c r="BH965">
        <v>8.5359999999999996</v>
      </c>
      <c r="BI965">
        <v>8.48</v>
      </c>
      <c r="BJ965">
        <v>8.36</v>
      </c>
      <c r="BK965">
        <v>8.4580000000000002</v>
      </c>
      <c r="BL965">
        <v>8.2620000000000005</v>
      </c>
      <c r="BM965">
        <v>8.4819999999999993</v>
      </c>
      <c r="BN965">
        <v>8.5</v>
      </c>
      <c r="BO965">
        <v>8.6579999999999995</v>
      </c>
      <c r="BP965">
        <v>8.4719999999999995</v>
      </c>
      <c r="BQ965" s="10">
        <f t="shared" si="30"/>
        <v>8.782742681047756E-2</v>
      </c>
      <c r="BR965" s="11" cm="1">
        <f t="array" aca="1" ref="BR965" ca="1">_xlfn.PERCENTILE.INC((OFFSET(E965,0,1,1,COLUMNS(E965:BP965)-1) - E965:BO965) / E965:BO965, 0.05) * SQRT(COUNT(E965:BP965) - 1)</f>
        <v>-0.37801828967512374</v>
      </c>
      <c r="BS965" s="10" cm="1">
        <f t="array" aca="1" ref="BS965" ca="1">_xlfn.STDEV.P((E965:BO965 - OFFSET(E965:BO965,0,1)) / OFFSET(E965:BO965,0,1)) * SQRT(COUNT(E965:BP965)-1)</f>
        <v>0.29312218516455502</v>
      </c>
      <c r="BT965" s="10" cm="1">
        <f t="array" ref="BT965">-(MAX(1 - (E965:BP965 / _xlfn.SCAN(E965, E965:BP965, _xlfn.LAMBDA(_xlpm.a,_xlpm.b, MAX(_xlpm.a, _xlpm.b))))))</f>
        <v>-0.20862068965517233</v>
      </c>
      <c r="BU965" s="12">
        <f t="shared" ca="1" si="31"/>
        <v>0.3181338642955111</v>
      </c>
    </row>
    <row r="966" spans="1:73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567.29</v>
      </c>
      <c r="F966">
        <v>580.54999999999995</v>
      </c>
      <c r="G966">
        <v>580.21</v>
      </c>
      <c r="H966">
        <v>599.41999999999996</v>
      </c>
      <c r="I966">
        <v>605.37</v>
      </c>
      <c r="J966">
        <v>604.35</v>
      </c>
      <c r="K966">
        <v>598.23</v>
      </c>
      <c r="L966">
        <v>591.77</v>
      </c>
      <c r="M966">
        <v>590.58000000000004</v>
      </c>
      <c r="N966">
        <v>592.28</v>
      </c>
      <c r="O966">
        <v>585.82000000000005</v>
      </c>
      <c r="P966">
        <v>583.95000000000005</v>
      </c>
      <c r="Q966">
        <v>583.44000000000005</v>
      </c>
      <c r="R966">
        <v>593.80999999999995</v>
      </c>
      <c r="S966">
        <v>599.25</v>
      </c>
      <c r="T966">
        <v>591.6</v>
      </c>
      <c r="U966">
        <v>588.20000000000005</v>
      </c>
      <c r="V966">
        <v>589.9</v>
      </c>
      <c r="W966">
        <v>584.97</v>
      </c>
      <c r="X966">
        <v>592.96</v>
      </c>
      <c r="Y966">
        <v>580.89</v>
      </c>
      <c r="Z966">
        <v>583.61</v>
      </c>
      <c r="AA966">
        <v>593.64</v>
      </c>
      <c r="AB966">
        <v>599.59</v>
      </c>
      <c r="AC966">
        <v>605.20000000000005</v>
      </c>
      <c r="AD966">
        <v>597.21</v>
      </c>
      <c r="AE966">
        <v>598.23</v>
      </c>
      <c r="AF966">
        <v>602.30999999999995</v>
      </c>
      <c r="AG966">
        <v>600.27</v>
      </c>
      <c r="AH966">
        <v>599.59</v>
      </c>
      <c r="AI966">
        <v>599.92999999999995</v>
      </c>
      <c r="AJ966">
        <v>612.34</v>
      </c>
      <c r="AK966">
        <v>613.19000000000005</v>
      </c>
      <c r="AL966">
        <v>603.33000000000004</v>
      </c>
      <c r="AM966">
        <v>591.6</v>
      </c>
      <c r="AN966">
        <v>593.80999999999995</v>
      </c>
      <c r="AO966">
        <v>603.66999999999996</v>
      </c>
      <c r="AP966">
        <v>606.55999999999995</v>
      </c>
      <c r="AQ966">
        <v>616.08000000000004</v>
      </c>
      <c r="AR966">
        <v>610.13</v>
      </c>
      <c r="AS966">
        <v>595.51</v>
      </c>
      <c r="AT966">
        <v>596.87</v>
      </c>
      <c r="AU966">
        <v>601.79999999999995</v>
      </c>
      <c r="AV966">
        <v>610.64</v>
      </c>
      <c r="AW966">
        <v>590.75</v>
      </c>
      <c r="AX966">
        <v>570.86</v>
      </c>
      <c r="AY966">
        <v>579.19000000000005</v>
      </c>
      <c r="AZ966">
        <v>583.27</v>
      </c>
      <c r="BA966">
        <v>578.34</v>
      </c>
      <c r="BB966">
        <v>571.20000000000005</v>
      </c>
      <c r="BC966">
        <v>580.54999999999995</v>
      </c>
      <c r="BD966">
        <v>574.77</v>
      </c>
      <c r="BE966">
        <v>590.24</v>
      </c>
      <c r="BF966">
        <v>585.82000000000005</v>
      </c>
      <c r="BG966">
        <v>600.78</v>
      </c>
      <c r="BH966">
        <v>594.15</v>
      </c>
      <c r="BI966">
        <v>598.57000000000005</v>
      </c>
      <c r="BJ966">
        <v>597.38</v>
      </c>
      <c r="BK966">
        <v>602.65</v>
      </c>
      <c r="BL966">
        <v>586.16</v>
      </c>
      <c r="BM966">
        <v>587.35</v>
      </c>
      <c r="BN966">
        <v>580.72</v>
      </c>
      <c r="BO966">
        <v>585.65</v>
      </c>
      <c r="BP966">
        <v>595</v>
      </c>
      <c r="BQ966" s="10">
        <f t="shared" si="30"/>
        <v>4.8846269103985686E-2</v>
      </c>
      <c r="BR966" s="11" cm="1">
        <f t="array" aca="1" ref="BR966" ca="1">_xlfn.PERCENTILE.INC((OFFSET(E966,0,1,1,COLUMNS(E966:BP966)-1) - E966:BO966) / E966:BO966, 0.05) * SQRT(COUNT(E966:BP966) - 1)</f>
        <v>-0.18733067208810933</v>
      </c>
      <c r="BS966" s="10" cm="1">
        <f t="array" aca="1" ref="BS966" ca="1">_xlfn.STDEV.P((E966:BO966 - OFFSET(E966:BO966,0,1)) / OFFSET(E966:BO966,0,1)) * SQRT(COUNT(E966:BP966)-1)</f>
        <v>0.11250721273972906</v>
      </c>
      <c r="BT966" s="10" cm="1">
        <f t="array" ref="BT966">-(MAX(1 - (E966:BP966 / _xlfn.SCAN(E966, E966:BP966, _xlfn.LAMBDA(_xlpm.a,_xlpm.b, MAX(_xlpm.a, _xlpm.b))))))</f>
        <v>-7.3399558498896234E-2</v>
      </c>
      <c r="BU966" s="12">
        <f t="shared" ca="1" si="31"/>
        <v>0.48237739118292061</v>
      </c>
    </row>
    <row r="967" spans="1:73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71.2</v>
      </c>
      <c r="F967">
        <v>71.400000000000006</v>
      </c>
      <c r="G967">
        <v>68.599999999999994</v>
      </c>
      <c r="H967">
        <v>69.599999999999994</v>
      </c>
      <c r="I967">
        <v>68.8</v>
      </c>
      <c r="J967">
        <v>69.599999999999994</v>
      </c>
      <c r="K967">
        <v>69</v>
      </c>
      <c r="L967">
        <v>68</v>
      </c>
      <c r="M967">
        <v>68</v>
      </c>
      <c r="N967">
        <v>68.8</v>
      </c>
      <c r="O967">
        <v>67.599999999999994</v>
      </c>
      <c r="P967">
        <v>68.2</v>
      </c>
      <c r="Q967">
        <v>67.400000000000006</v>
      </c>
      <c r="R967">
        <v>69</v>
      </c>
      <c r="S967">
        <v>69.400000000000006</v>
      </c>
      <c r="T967">
        <v>70</v>
      </c>
      <c r="U967">
        <v>68.400000000000006</v>
      </c>
      <c r="V967">
        <v>68.2</v>
      </c>
      <c r="W967">
        <v>68</v>
      </c>
      <c r="X967">
        <v>67.400000000000006</v>
      </c>
      <c r="Y967">
        <v>67.400000000000006</v>
      </c>
      <c r="Z967">
        <v>66.400000000000006</v>
      </c>
      <c r="AA967">
        <v>63.2</v>
      </c>
      <c r="AB967">
        <v>65</v>
      </c>
      <c r="AC967">
        <v>63.2</v>
      </c>
      <c r="AD967">
        <v>66.599999999999994</v>
      </c>
      <c r="AE967">
        <v>65.8</v>
      </c>
      <c r="AF967">
        <v>64.400000000000006</v>
      </c>
      <c r="AG967">
        <v>62.4</v>
      </c>
      <c r="AH967">
        <v>63.6</v>
      </c>
      <c r="AI967">
        <v>65.400000000000006</v>
      </c>
      <c r="AJ967">
        <v>64.8</v>
      </c>
      <c r="AK967">
        <v>64.2</v>
      </c>
      <c r="AL967">
        <v>65</v>
      </c>
      <c r="AM967">
        <v>69.8</v>
      </c>
      <c r="AN967">
        <v>66</v>
      </c>
      <c r="AO967">
        <v>64</v>
      </c>
      <c r="AP967">
        <v>65</v>
      </c>
      <c r="AQ967">
        <v>65.400000000000006</v>
      </c>
      <c r="AR967">
        <v>65.400000000000006</v>
      </c>
      <c r="AS967">
        <v>64</v>
      </c>
      <c r="AT967">
        <v>67.2</v>
      </c>
      <c r="AU967">
        <v>66.599999999999994</v>
      </c>
      <c r="AV967">
        <v>66.599999999999994</v>
      </c>
      <c r="AW967">
        <v>66.2</v>
      </c>
      <c r="AX967">
        <v>65.599999999999994</v>
      </c>
      <c r="AY967">
        <v>65.599999999999994</v>
      </c>
      <c r="AZ967">
        <v>69.2</v>
      </c>
      <c r="BA967">
        <v>68</v>
      </c>
      <c r="BB967">
        <v>67.400000000000006</v>
      </c>
      <c r="BC967">
        <v>66.8</v>
      </c>
      <c r="BD967">
        <v>68.599999999999994</v>
      </c>
      <c r="BE967">
        <v>67.8</v>
      </c>
      <c r="BF967">
        <v>66</v>
      </c>
      <c r="BG967">
        <v>65</v>
      </c>
      <c r="BH967">
        <v>63</v>
      </c>
      <c r="BI967">
        <v>64</v>
      </c>
      <c r="BJ967">
        <v>64.400000000000006</v>
      </c>
      <c r="BK967">
        <v>64.400000000000006</v>
      </c>
      <c r="BL967">
        <v>64.599999999999994</v>
      </c>
      <c r="BM967">
        <v>65.400000000000006</v>
      </c>
      <c r="BN967">
        <v>66</v>
      </c>
      <c r="BO967">
        <v>66</v>
      </c>
      <c r="BP967">
        <v>66.599999999999994</v>
      </c>
      <c r="BQ967" s="10">
        <f t="shared" si="30"/>
        <v>-6.4606741573033824E-2</v>
      </c>
      <c r="BR967" s="11" cm="1">
        <f t="array" aca="1" ref="BR967" ca="1">_xlfn.PERCENTILE.INC((OFFSET(E967,0,1,1,COLUMNS(E967:BP967)-1) - E967:BO967) / E967:BO967, 0.05) * SQRT(COUNT(E967:BP967) - 1)</f>
        <v>-0.24627103221290261</v>
      </c>
      <c r="BS967" s="10" cm="1">
        <f t="array" aca="1" ref="BS967" ca="1">_xlfn.STDEV.P((E967:BO967 - OFFSET(E967:BO967,0,1)) / OFFSET(E967:BO967,0,1)) * SQRT(COUNT(E967:BP967)-1)</f>
        <v>0.1821742696773016</v>
      </c>
      <c r="BT967" s="10" cm="1">
        <f t="array" ref="BT967">-(MAX(1 - (E967:BP967 / _xlfn.SCAN(E967, E967:BP967, _xlfn.LAMBDA(_xlpm.a,_xlpm.b, MAX(_xlpm.a, _xlpm.b))))))</f>
        <v>-0.12605042016806733</v>
      </c>
      <c r="BU967" s="12">
        <f t="shared" ca="1" si="31"/>
        <v>-0.32486516900109236</v>
      </c>
    </row>
    <row r="968" spans="1:73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84.5</v>
      </c>
      <c r="F968">
        <v>84.42</v>
      </c>
      <c r="G968">
        <v>83.8</v>
      </c>
      <c r="H968">
        <v>83.8</v>
      </c>
      <c r="I968">
        <v>87.86</v>
      </c>
      <c r="J968">
        <v>85.92</v>
      </c>
      <c r="K968">
        <v>84.86</v>
      </c>
      <c r="L968">
        <v>87.04</v>
      </c>
      <c r="M968">
        <v>87.26</v>
      </c>
      <c r="N968">
        <v>88.8</v>
      </c>
      <c r="O968">
        <v>89.1</v>
      </c>
      <c r="P968">
        <v>89.44</v>
      </c>
      <c r="Q968">
        <v>89.44</v>
      </c>
      <c r="R968">
        <v>90.18</v>
      </c>
      <c r="S968">
        <v>92.54</v>
      </c>
      <c r="T968">
        <v>92.8</v>
      </c>
      <c r="U968">
        <v>90.76</v>
      </c>
      <c r="V968">
        <v>91.8</v>
      </c>
      <c r="W968">
        <v>92.32</v>
      </c>
      <c r="X968">
        <v>92.68</v>
      </c>
      <c r="Y968">
        <v>91.36</v>
      </c>
      <c r="Z968">
        <v>91.7</v>
      </c>
      <c r="AA968">
        <v>91.5</v>
      </c>
      <c r="AB968">
        <v>91.72</v>
      </c>
      <c r="AC968">
        <v>93.6</v>
      </c>
      <c r="AD968">
        <v>92.36</v>
      </c>
      <c r="AE968">
        <v>94.04</v>
      </c>
      <c r="AF968">
        <v>93.56</v>
      </c>
      <c r="AG968">
        <v>94.2</v>
      </c>
      <c r="AH968">
        <v>94.26</v>
      </c>
      <c r="AI968">
        <v>94.44</v>
      </c>
      <c r="AJ968">
        <v>96.78</v>
      </c>
      <c r="AK968">
        <v>97.9</v>
      </c>
      <c r="AL968">
        <v>96.3</v>
      </c>
      <c r="AM968">
        <v>96.24</v>
      </c>
      <c r="AN968">
        <v>97</v>
      </c>
      <c r="AO968">
        <v>97.22</v>
      </c>
      <c r="AP968">
        <v>96.78</v>
      </c>
      <c r="AQ968">
        <v>97.62</v>
      </c>
      <c r="AR968">
        <v>98.66</v>
      </c>
      <c r="AS968">
        <v>97.18</v>
      </c>
      <c r="AT968">
        <v>98.94</v>
      </c>
      <c r="AU968">
        <v>99.54</v>
      </c>
      <c r="AV968">
        <v>100.9</v>
      </c>
      <c r="AW968">
        <v>102.6</v>
      </c>
      <c r="AX968">
        <v>102.4</v>
      </c>
      <c r="AY968">
        <v>106.2</v>
      </c>
      <c r="AZ968">
        <v>104.85</v>
      </c>
      <c r="BA968">
        <v>105.05</v>
      </c>
      <c r="BB968">
        <v>105.85</v>
      </c>
      <c r="BC968">
        <v>106.3</v>
      </c>
      <c r="BD968">
        <v>105.85</v>
      </c>
      <c r="BE968">
        <v>105.6</v>
      </c>
      <c r="BF968">
        <v>105.65</v>
      </c>
      <c r="BG968">
        <v>106.35</v>
      </c>
      <c r="BH968">
        <v>106.3</v>
      </c>
      <c r="BI968">
        <v>106.1</v>
      </c>
      <c r="BJ968">
        <v>106.5</v>
      </c>
      <c r="BK968">
        <v>109.35</v>
      </c>
      <c r="BL968">
        <v>107.85</v>
      </c>
      <c r="BM968">
        <v>109.65</v>
      </c>
      <c r="BN968">
        <v>109.45</v>
      </c>
      <c r="BO968">
        <v>111.45</v>
      </c>
      <c r="BP968">
        <v>106.45</v>
      </c>
      <c r="BQ968" s="10">
        <f t="shared" si="30"/>
        <v>0.25976331360946747</v>
      </c>
      <c r="BR968" s="11" cm="1">
        <f t="array" aca="1" ref="BR968" ca="1">_xlfn.PERCENTILE.INC((OFFSET(E968,0,1,1,COLUMNS(E968:BP968)-1) - E968:BO968) / E968:BO968, 0.05) * SQRT(COUNT(E968:BP968) - 1)</f>
        <v>-0.12865485357511275</v>
      </c>
      <c r="BS968" s="10" cm="1">
        <f t="array" aca="1" ref="BS968" ca="1">_xlfn.STDEV.P((E968:BO968 - OFFSET(E968:BO968,0,1)) / OFFSET(E968:BO968,0,1)) * SQRT(COUNT(E968:BP968)-1)</f>
        <v>0.11503253929926545</v>
      </c>
      <c r="BT968" s="10" cm="1">
        <f t="array" ref="BT968">-(MAX(1 - (E968:BP968 / _xlfn.SCAN(E968, E968:BP968, _xlfn.LAMBDA(_xlpm.a,_xlpm.b, MAX(_xlpm.a, _xlpm.b))))))</f>
        <v>-4.4863167339614152E-2</v>
      </c>
      <c r="BU968" s="12">
        <f t="shared" ca="1" si="31"/>
        <v>2.305330143032212</v>
      </c>
    </row>
    <row r="969" spans="1:73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135.4546</v>
      </c>
      <c r="F969">
        <v>136.36369999999999</v>
      </c>
      <c r="G969">
        <v>135.27279999999999</v>
      </c>
      <c r="H969">
        <v>136.81819999999999</v>
      </c>
      <c r="I969">
        <v>136.36369999999999</v>
      </c>
      <c r="J969">
        <v>135.63640000000001</v>
      </c>
      <c r="K969">
        <v>137.9091</v>
      </c>
      <c r="L969">
        <v>136.9091</v>
      </c>
      <c r="M969">
        <v>137.9091</v>
      </c>
      <c r="N969">
        <v>140</v>
      </c>
      <c r="O969">
        <v>141.4546</v>
      </c>
      <c r="P969">
        <v>140.18190000000001</v>
      </c>
      <c r="Q969">
        <v>140.5455</v>
      </c>
      <c r="R969">
        <v>142.27279999999999</v>
      </c>
      <c r="S969">
        <v>146.63640000000001</v>
      </c>
      <c r="T969">
        <v>145.72730000000001</v>
      </c>
      <c r="U969">
        <v>147.18190000000001</v>
      </c>
      <c r="V969">
        <v>144.27279999999999</v>
      </c>
      <c r="W969">
        <v>143</v>
      </c>
      <c r="X969">
        <v>141.0909</v>
      </c>
      <c r="Y969">
        <v>142.63640000000001</v>
      </c>
      <c r="Z969">
        <v>144</v>
      </c>
      <c r="AA969">
        <v>143.4546</v>
      </c>
      <c r="AB969">
        <v>145.72730000000001</v>
      </c>
      <c r="AC969">
        <v>147.63640000000001</v>
      </c>
      <c r="AD969">
        <v>149.18190000000001</v>
      </c>
      <c r="AE969">
        <v>147.27279999999999</v>
      </c>
      <c r="AF969">
        <v>148.63640000000001</v>
      </c>
      <c r="AG969">
        <v>148.4546</v>
      </c>
      <c r="AH969">
        <v>151.63640000000001</v>
      </c>
      <c r="AI969">
        <v>152.36369999999999</v>
      </c>
      <c r="AJ969">
        <v>151.36369999999999</v>
      </c>
      <c r="AK969">
        <v>150.72730000000001</v>
      </c>
      <c r="AL969">
        <v>149.18190000000001</v>
      </c>
      <c r="AM969">
        <v>149</v>
      </c>
      <c r="AN969">
        <v>149.81819999999999</v>
      </c>
      <c r="AO969">
        <v>147.36369999999999</v>
      </c>
      <c r="AP969">
        <v>144.5455</v>
      </c>
      <c r="AQ969">
        <v>144.4546</v>
      </c>
      <c r="AR969">
        <v>139</v>
      </c>
      <c r="AS969">
        <v>135.18190000000001</v>
      </c>
      <c r="AT969">
        <v>136.1</v>
      </c>
      <c r="AU969">
        <v>141</v>
      </c>
      <c r="AV969">
        <v>142.19999999999999</v>
      </c>
      <c r="AW969">
        <v>140.1</v>
      </c>
      <c r="AX969">
        <v>138.30000000000001</v>
      </c>
      <c r="AY969">
        <v>138.6</v>
      </c>
      <c r="AZ969">
        <v>139</v>
      </c>
      <c r="BA969">
        <v>138.80000000000001</v>
      </c>
      <c r="BB969">
        <v>141.30000000000001</v>
      </c>
      <c r="BC969">
        <v>139.9</v>
      </c>
      <c r="BD969">
        <v>140.5</v>
      </c>
      <c r="BE969">
        <v>141.1</v>
      </c>
      <c r="BF969">
        <v>145.4</v>
      </c>
      <c r="BG969">
        <v>145.6</v>
      </c>
      <c r="BH969">
        <v>146.69999999999999</v>
      </c>
      <c r="BI969">
        <v>147.5</v>
      </c>
      <c r="BJ969">
        <v>148.19999999999999</v>
      </c>
      <c r="BK969">
        <v>146.4</v>
      </c>
      <c r="BL969">
        <v>147.9</v>
      </c>
      <c r="BM969">
        <v>150.6</v>
      </c>
      <c r="BN969">
        <v>150.6</v>
      </c>
      <c r="BO969">
        <v>150.9</v>
      </c>
      <c r="BP969">
        <v>150.4</v>
      </c>
      <c r="BQ969" s="10">
        <f t="shared" si="30"/>
        <v>0.11033512335498394</v>
      </c>
      <c r="BR969" s="11" cm="1">
        <f t="array" aca="1" ref="BR969" ca="1">_xlfn.PERCENTILE.INC((OFFSET(E969,0,1,1,COLUMNS(E969:BP969)-1) - E969:BO969) / E969:BO969, 0.05) * SQRT(COUNT(E969:BP969) - 1)</f>
        <v>-0.14961739828351533</v>
      </c>
      <c r="BS969" s="10" cm="1">
        <f t="array" aca="1" ref="BS969" ca="1">_xlfn.STDEV.P((E969:BO969 - OFFSET(E969:BO969,0,1)) / OFFSET(E969:BO969,0,1)) * SQRT(COUNT(E969:BP969)-1)</f>
        <v>0.10566409879220694</v>
      </c>
      <c r="BT969" s="10" cm="1">
        <f t="array" ref="BT969">-(MAX(1 - (E969:BP969 / _xlfn.SCAN(E969, E969:BP969, _xlfn.LAMBDA(_xlpm.a,_xlpm.b, MAX(_xlpm.a, _xlpm.b))))))</f>
        <v>-0.11276832998936082</v>
      </c>
      <c r="BU969" s="12">
        <f t="shared" ca="1" si="31"/>
        <v>1.0955451411107691</v>
      </c>
    </row>
    <row r="970" spans="1:73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143.09</v>
      </c>
      <c r="F970">
        <v>144.06</v>
      </c>
      <c r="G970">
        <v>144.75</v>
      </c>
      <c r="H970">
        <v>144.75</v>
      </c>
      <c r="I970">
        <v>139.77000000000001</v>
      </c>
      <c r="J970">
        <v>142.99</v>
      </c>
      <c r="K970">
        <v>143.18</v>
      </c>
      <c r="L970">
        <v>145.04</v>
      </c>
      <c r="M970">
        <v>145.22999999999999</v>
      </c>
      <c r="N970">
        <v>146.79</v>
      </c>
      <c r="O970">
        <v>146.31</v>
      </c>
      <c r="P970">
        <v>144.36000000000001</v>
      </c>
      <c r="Q970">
        <v>144.55000000000001</v>
      </c>
      <c r="R970">
        <v>145.13999999999999</v>
      </c>
      <c r="S970">
        <v>144.65</v>
      </c>
      <c r="T970">
        <v>144.36000000000001</v>
      </c>
      <c r="U970">
        <v>143.28</v>
      </c>
      <c r="V970">
        <v>141.72</v>
      </c>
      <c r="W970">
        <v>137.72</v>
      </c>
      <c r="X970">
        <v>137.72</v>
      </c>
      <c r="Y970">
        <v>138.99</v>
      </c>
      <c r="Z970">
        <v>141.72</v>
      </c>
      <c r="AA970">
        <v>146.4</v>
      </c>
      <c r="AB970">
        <v>143.38</v>
      </c>
      <c r="AC970">
        <v>143.87</v>
      </c>
      <c r="AD970">
        <v>142.79</v>
      </c>
      <c r="AE970">
        <v>142.88999999999999</v>
      </c>
      <c r="AF970">
        <v>140.44999999999999</v>
      </c>
      <c r="AG970">
        <v>138.41</v>
      </c>
      <c r="AH970">
        <v>140.16</v>
      </c>
      <c r="AI970">
        <v>141.62</v>
      </c>
      <c r="AJ970">
        <v>140.26</v>
      </c>
      <c r="AK970">
        <v>139.77000000000001</v>
      </c>
      <c r="AL970">
        <v>139.38</v>
      </c>
      <c r="AM970">
        <v>134.31</v>
      </c>
      <c r="AN970">
        <v>136.06</v>
      </c>
      <c r="AO970">
        <v>136.06</v>
      </c>
      <c r="AP970">
        <v>130.51</v>
      </c>
      <c r="AQ970">
        <v>130.9</v>
      </c>
      <c r="AR970">
        <v>133.13999999999999</v>
      </c>
      <c r="AS970">
        <v>131.68</v>
      </c>
      <c r="AT970">
        <v>131.68</v>
      </c>
      <c r="AU970">
        <v>129.24</v>
      </c>
      <c r="AV970">
        <v>126.9</v>
      </c>
      <c r="AW970">
        <v>125.63</v>
      </c>
      <c r="AX970">
        <v>123.97</v>
      </c>
      <c r="AY970">
        <v>124.46</v>
      </c>
      <c r="AZ970">
        <v>129.04</v>
      </c>
      <c r="BA970">
        <v>128.46</v>
      </c>
      <c r="BB970">
        <v>132.94</v>
      </c>
      <c r="BC970">
        <v>121.04</v>
      </c>
      <c r="BD970">
        <v>119.39</v>
      </c>
      <c r="BE970">
        <v>118.61</v>
      </c>
      <c r="BF970">
        <v>115.19</v>
      </c>
      <c r="BG970">
        <v>114.8</v>
      </c>
      <c r="BH970">
        <v>113.83</v>
      </c>
      <c r="BI970">
        <v>113.24</v>
      </c>
      <c r="BJ970">
        <v>111.58</v>
      </c>
      <c r="BK970">
        <v>115.19</v>
      </c>
      <c r="BL970">
        <v>112.75</v>
      </c>
      <c r="BM970">
        <v>110.71</v>
      </c>
      <c r="BN970">
        <v>108.56</v>
      </c>
      <c r="BO970">
        <v>107.78</v>
      </c>
      <c r="BP970">
        <v>107.1</v>
      </c>
      <c r="BQ970" s="10">
        <f t="shared" si="30"/>
        <v>-0.25152002236354748</v>
      </c>
      <c r="BR970" s="11" cm="1">
        <f t="array" aca="1" ref="BR970" ca="1">_xlfn.PERCENTILE.INC((OFFSET(E970,0,1,1,COLUMNS(E970:BP970)-1) - E970:BO970) / E970:BO970, 0.05) * SQRT(COUNT(E970:BP970) - 1)</f>
        <v>-0.26865326529164335</v>
      </c>
      <c r="BS970" s="10" cm="1">
        <f t="array" aca="1" ref="BS970" ca="1">_xlfn.STDEV.P((E970:BO970 - OFFSET(E970:BO970,0,1)) / OFFSET(E970:BO970,0,1)) * SQRT(COUNT(E970:BP970)-1)</f>
        <v>0.15942187324549928</v>
      </c>
      <c r="BT970" s="10" cm="1">
        <f t="array" ref="BT970">-(MAX(1 - (E970:BP970 / _xlfn.SCAN(E970, E970:BP970, _xlfn.LAMBDA(_xlpm.a,_xlpm.b, MAX(_xlpm.a, _xlpm.b))))))</f>
        <v>-0.27038626609442062</v>
      </c>
      <c r="BU970" s="12">
        <f t="shared" ca="1" si="31"/>
        <v>-1.543673717331812</v>
      </c>
    </row>
    <row r="971" spans="1:73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110.38</v>
      </c>
      <c r="F971">
        <v>112.04</v>
      </c>
      <c r="G971">
        <v>112.17</v>
      </c>
      <c r="H971">
        <v>112.17</v>
      </c>
      <c r="I971">
        <v>112.92</v>
      </c>
      <c r="J971">
        <v>112.04</v>
      </c>
      <c r="K971">
        <v>107.97</v>
      </c>
      <c r="L971">
        <v>108.14</v>
      </c>
      <c r="M971">
        <v>111.09</v>
      </c>
      <c r="N971">
        <v>113.62</v>
      </c>
      <c r="O971">
        <v>111.3</v>
      </c>
      <c r="P971">
        <v>111.75</v>
      </c>
      <c r="Q971">
        <v>110.34</v>
      </c>
      <c r="R971">
        <v>111.09</v>
      </c>
      <c r="S971">
        <v>108.89</v>
      </c>
      <c r="T971">
        <v>108.55</v>
      </c>
      <c r="U971">
        <v>108.84</v>
      </c>
      <c r="V971">
        <v>108.14</v>
      </c>
      <c r="W971">
        <v>109.68</v>
      </c>
      <c r="X971">
        <v>109.09</v>
      </c>
      <c r="Y971">
        <v>107.47</v>
      </c>
      <c r="Z971">
        <v>109.8</v>
      </c>
      <c r="AA971">
        <v>111.13</v>
      </c>
      <c r="AB971">
        <v>109.84</v>
      </c>
      <c r="AC971">
        <v>107.22</v>
      </c>
      <c r="AD971">
        <v>103.11</v>
      </c>
      <c r="AE971">
        <v>102.44</v>
      </c>
      <c r="AF971">
        <v>102.27</v>
      </c>
      <c r="AG971">
        <v>102.98</v>
      </c>
      <c r="AH971">
        <v>104.77</v>
      </c>
      <c r="AI971">
        <v>103.94</v>
      </c>
      <c r="AJ971">
        <v>105.23</v>
      </c>
      <c r="AK971">
        <v>103.98</v>
      </c>
      <c r="AL971">
        <v>103.94</v>
      </c>
      <c r="AM971">
        <v>104.27</v>
      </c>
      <c r="AN971">
        <v>105.77</v>
      </c>
      <c r="AO971">
        <v>105.81</v>
      </c>
      <c r="AP971">
        <v>107.1</v>
      </c>
      <c r="AQ971">
        <v>108.39</v>
      </c>
      <c r="AR971">
        <v>109.59</v>
      </c>
      <c r="AS971">
        <v>107.64</v>
      </c>
      <c r="AT971">
        <v>110.55</v>
      </c>
      <c r="AU971">
        <v>110.76</v>
      </c>
      <c r="AV971">
        <v>116.04</v>
      </c>
      <c r="AW971">
        <v>117.57</v>
      </c>
      <c r="AX971">
        <v>115.87</v>
      </c>
      <c r="AY971">
        <v>116.87</v>
      </c>
      <c r="AZ971">
        <v>117.99</v>
      </c>
      <c r="BA971">
        <v>119.2</v>
      </c>
      <c r="BB971">
        <v>119.07</v>
      </c>
      <c r="BC971">
        <v>119.15</v>
      </c>
      <c r="BD971">
        <v>118.74</v>
      </c>
      <c r="BE971">
        <v>121.19</v>
      </c>
      <c r="BF971">
        <v>121.73</v>
      </c>
      <c r="BG971">
        <v>121.73</v>
      </c>
      <c r="BH971">
        <v>121.69</v>
      </c>
      <c r="BI971">
        <v>120.98</v>
      </c>
      <c r="BJ971">
        <v>121.36</v>
      </c>
      <c r="BK971">
        <v>120.48</v>
      </c>
      <c r="BL971">
        <v>121.44</v>
      </c>
      <c r="BM971">
        <v>122.11</v>
      </c>
      <c r="BN971">
        <v>122.31</v>
      </c>
      <c r="BO971">
        <v>124.1</v>
      </c>
      <c r="BP971">
        <v>123.48</v>
      </c>
      <c r="BQ971" s="10">
        <f t="shared" si="30"/>
        <v>0.11868092045660454</v>
      </c>
      <c r="BR971" s="11" cm="1">
        <f t="array" aca="1" ref="BR971" ca="1">_xlfn.PERCENTILE.INC((OFFSET(E971,0,1,1,COLUMNS(E971:BP971)-1) - E971:BO971) / E971:BO971, 0.05) * SQRT(COUNT(E971:BP971) - 1)</f>
        <v>-0.16158203233292587</v>
      </c>
      <c r="BS971" s="10" cm="1">
        <f t="array" aca="1" ref="BS971" ca="1">_xlfn.STDEV.P((E971:BO971 - OFFSET(E971:BO971,0,1)) / OFFSET(E971:BO971,0,1)) * SQRT(COUNT(E971:BP971)-1)</f>
        <v>0.11510041042041896</v>
      </c>
      <c r="BT971" s="10" cm="1">
        <f t="array" ref="BT971">-(MAX(1 - (E971:BP971 / _xlfn.SCAN(E971, E971:BP971, _xlfn.LAMBDA(_xlpm.a,_xlpm.b, MAX(_xlpm.a, _xlpm.b))))))</f>
        <v>-9.9894384791409996E-2</v>
      </c>
      <c r="BU971" s="12">
        <f t="shared" ca="1" si="31"/>
        <v>1.0782375724809292</v>
      </c>
    </row>
    <row r="972" spans="1:73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57.3</v>
      </c>
      <c r="F972">
        <v>59.2</v>
      </c>
      <c r="G972">
        <v>59.2</v>
      </c>
      <c r="H972">
        <v>58.3</v>
      </c>
      <c r="I972">
        <v>58.5</v>
      </c>
      <c r="J972">
        <v>61.9</v>
      </c>
      <c r="K972">
        <v>60</v>
      </c>
      <c r="L972">
        <v>61</v>
      </c>
      <c r="M972">
        <v>60</v>
      </c>
      <c r="N972">
        <v>63.9</v>
      </c>
      <c r="O972">
        <v>60.9</v>
      </c>
      <c r="P972">
        <v>63.1</v>
      </c>
      <c r="Q972">
        <v>61.9</v>
      </c>
      <c r="R972">
        <v>62.7</v>
      </c>
      <c r="S972">
        <v>62.4</v>
      </c>
      <c r="T972">
        <v>62.1</v>
      </c>
      <c r="U972">
        <v>59.2</v>
      </c>
      <c r="V972">
        <v>59.9</v>
      </c>
      <c r="W972">
        <v>59.5</v>
      </c>
      <c r="X972">
        <v>59.5</v>
      </c>
      <c r="Y972">
        <v>58.5</v>
      </c>
      <c r="Z972">
        <v>58.5</v>
      </c>
      <c r="AA972">
        <v>58.6</v>
      </c>
      <c r="AB972">
        <v>58.5</v>
      </c>
      <c r="AC972">
        <v>58.9</v>
      </c>
      <c r="AD972">
        <v>58.1</v>
      </c>
      <c r="AE972">
        <v>58.5</v>
      </c>
      <c r="AF972">
        <v>57.8</v>
      </c>
      <c r="AG972">
        <v>55.3</v>
      </c>
      <c r="AH972">
        <v>55.8</v>
      </c>
      <c r="AI972">
        <v>56.2</v>
      </c>
      <c r="AJ972">
        <v>56.6</v>
      </c>
      <c r="AK972">
        <v>57.5</v>
      </c>
      <c r="AL972">
        <v>56.9</v>
      </c>
      <c r="AM972">
        <v>58.1</v>
      </c>
      <c r="AN972">
        <v>58.8</v>
      </c>
      <c r="AO972">
        <v>58.6</v>
      </c>
      <c r="AP972">
        <v>56.7</v>
      </c>
      <c r="AQ972">
        <v>58.3</v>
      </c>
      <c r="AR972">
        <v>58.2</v>
      </c>
      <c r="AS972">
        <v>57.4</v>
      </c>
      <c r="AT972">
        <v>58.6</v>
      </c>
      <c r="AU972">
        <v>59.1</v>
      </c>
      <c r="AV972">
        <v>58.9</v>
      </c>
      <c r="AW972">
        <v>58</v>
      </c>
      <c r="AX972">
        <v>56.3</v>
      </c>
      <c r="AY972">
        <v>56.7</v>
      </c>
      <c r="AZ972">
        <v>57.3</v>
      </c>
      <c r="BA972">
        <v>57.8</v>
      </c>
      <c r="BB972">
        <v>58.2</v>
      </c>
      <c r="BC972">
        <v>56.9</v>
      </c>
      <c r="BD972">
        <v>57.7</v>
      </c>
      <c r="BE972">
        <v>60.7</v>
      </c>
      <c r="BF972">
        <v>62</v>
      </c>
      <c r="BG972">
        <v>66.5</v>
      </c>
      <c r="BH972">
        <v>68</v>
      </c>
      <c r="BI972">
        <v>68</v>
      </c>
      <c r="BJ972">
        <v>66.8</v>
      </c>
      <c r="BK972">
        <v>60.9</v>
      </c>
      <c r="BL972">
        <v>61.8</v>
      </c>
      <c r="BM972">
        <v>61.9</v>
      </c>
      <c r="BN972">
        <v>61.6</v>
      </c>
      <c r="BO972">
        <v>62</v>
      </c>
      <c r="BP972">
        <v>63.2</v>
      </c>
      <c r="BQ972" s="10">
        <f t="shared" si="30"/>
        <v>0.10296684118673657</v>
      </c>
      <c r="BR972" s="11" cm="1">
        <f t="array" aca="1" ref="BR972" ca="1">_xlfn.PERCENTILE.INC((OFFSET(E972,0,1,1,COLUMNS(E972:BP972)-1) - E972:BO972) / E972:BO972, 0.05) * SQRT(COUNT(E972:BP972) - 1)</f>
        <v>-0.33471127159262049</v>
      </c>
      <c r="BS972" s="10" cm="1">
        <f t="array" aca="1" ref="BS972" ca="1">_xlfn.STDEV.P((E972:BO972 - OFFSET(E972:BO972,0,1)) / OFFSET(E972:BO972,0,1)) * SQRT(COUNT(E972:BP972)-1)</f>
        <v>0.20783735308035425</v>
      </c>
      <c r="BT972" s="10" cm="1">
        <f t="array" ref="BT972">-(MAX(1 - (E972:BP972 / _xlfn.SCAN(E972, E972:BP972, _xlfn.LAMBDA(_xlpm.a,_xlpm.b, MAX(_xlpm.a, _xlpm.b))))))</f>
        <v>-0.13458528951486703</v>
      </c>
      <c r="BU972" s="12">
        <f t="shared" ca="1" si="31"/>
        <v>0.52152082504388331</v>
      </c>
    </row>
    <row r="973" spans="1:73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7.7160000000000002</v>
      </c>
      <c r="F973">
        <v>7.8</v>
      </c>
      <c r="G973">
        <v>7.7619999999999996</v>
      </c>
      <c r="H973">
        <v>7.9</v>
      </c>
      <c r="I973">
        <v>7.8</v>
      </c>
      <c r="J973">
        <v>7.7</v>
      </c>
      <c r="K973">
        <v>7.7</v>
      </c>
      <c r="L973">
        <v>7.5919999999999996</v>
      </c>
      <c r="M973">
        <v>7.6059999999999999</v>
      </c>
      <c r="N973">
        <v>7.702</v>
      </c>
      <c r="O973">
        <v>7.63</v>
      </c>
      <c r="P973">
        <v>7.5819999999999999</v>
      </c>
      <c r="Q973">
        <v>7.51</v>
      </c>
      <c r="R973">
        <v>7.5839999999999996</v>
      </c>
      <c r="S973">
        <v>7.468</v>
      </c>
      <c r="T973">
        <v>7.3040000000000003</v>
      </c>
      <c r="U973">
        <v>7.0620000000000003</v>
      </c>
      <c r="V973">
        <v>7.13</v>
      </c>
      <c r="W973">
        <v>7.1660000000000004</v>
      </c>
      <c r="X973">
        <v>7.0860000000000003</v>
      </c>
      <c r="Y973">
        <v>7.04</v>
      </c>
      <c r="Z973">
        <v>7.1740000000000004</v>
      </c>
      <c r="AA973">
        <v>7.1980000000000004</v>
      </c>
      <c r="AB973">
        <v>7.1619999999999999</v>
      </c>
      <c r="AC973">
        <v>6.9340000000000002</v>
      </c>
      <c r="AD973">
        <v>6.8979999999999997</v>
      </c>
      <c r="AE973">
        <v>6.734</v>
      </c>
      <c r="AF973">
        <v>6.8440000000000003</v>
      </c>
      <c r="AG973">
        <v>6.8380000000000001</v>
      </c>
      <c r="AH973">
        <v>6.81</v>
      </c>
      <c r="AI973">
        <v>6.93</v>
      </c>
      <c r="AJ973">
        <v>6.9960000000000004</v>
      </c>
      <c r="AK973">
        <v>6.8979999999999997</v>
      </c>
      <c r="AL973">
        <v>6.8959999999999999</v>
      </c>
      <c r="AM973">
        <v>6.8179999999999996</v>
      </c>
      <c r="AN973">
        <v>6.8780000000000001</v>
      </c>
      <c r="AO973">
        <v>6.8920000000000003</v>
      </c>
      <c r="AP973">
        <v>6.8719999999999999</v>
      </c>
      <c r="AQ973">
        <v>6.9039999999999999</v>
      </c>
      <c r="AR973">
        <v>6.4359999999999999</v>
      </c>
      <c r="AS973">
        <v>6.6159999999999997</v>
      </c>
      <c r="AT973">
        <v>6.72</v>
      </c>
      <c r="AU973">
        <v>6.726</v>
      </c>
      <c r="AV973">
        <v>6.7560000000000002</v>
      </c>
      <c r="AW973">
        <v>6.8380000000000001</v>
      </c>
      <c r="AX973">
        <v>6.798</v>
      </c>
      <c r="AY973">
        <v>6.8339999999999996</v>
      </c>
      <c r="AZ973">
        <v>6.82</v>
      </c>
      <c r="BA973">
        <v>6.8680000000000003</v>
      </c>
      <c r="BB973">
        <v>6.8239999999999998</v>
      </c>
      <c r="BC973">
        <v>6.8819999999999997</v>
      </c>
      <c r="BD973">
        <v>6.8780000000000001</v>
      </c>
      <c r="BE973">
        <v>6.8979999999999997</v>
      </c>
      <c r="BF973">
        <v>6.9859999999999998</v>
      </c>
      <c r="BG973">
        <v>6.99</v>
      </c>
      <c r="BH973">
        <v>7.0380000000000003</v>
      </c>
      <c r="BI973">
        <v>7.0380000000000003</v>
      </c>
      <c r="BJ973">
        <v>7.32</v>
      </c>
      <c r="BK973">
        <v>7.1639999999999997</v>
      </c>
      <c r="BL973">
        <v>6.9960000000000004</v>
      </c>
      <c r="BM973">
        <v>6.8780000000000001</v>
      </c>
      <c r="BN973">
        <v>6.7859999999999996</v>
      </c>
      <c r="BO973">
        <v>6.8120000000000003</v>
      </c>
      <c r="BP973">
        <v>6.774</v>
      </c>
      <c r="BQ973" s="10">
        <f t="shared" si="30"/>
        <v>-0.12208398133748058</v>
      </c>
      <c r="BR973" s="11" cm="1">
        <f t="array" aca="1" ref="BR973" ca="1">_xlfn.PERCENTILE.INC((OFFSET(E973,0,1,1,COLUMNS(E973:BP973)-1) - E973:BO973) / E973:BO973, 0.05) * SQRT(COUNT(E973:BP973) - 1)</f>
        <v>-0.18845076862170609</v>
      </c>
      <c r="BS973" s="10" cm="1">
        <f t="array" aca="1" ref="BS973" ca="1">_xlfn.STDEV.P((E973:BO973 - OFFSET(E973:BO973,0,1)) / OFFSET(E973:BO973,0,1)) * SQRT(COUNT(E973:BP973)-1)</f>
        <v>0.12839372474163743</v>
      </c>
      <c r="BT973" s="10" cm="1">
        <f t="array" ref="BT973">-(MAX(1 - (E973:BP973 / _xlfn.SCAN(E973, E973:BP973, _xlfn.LAMBDA(_xlpm.a,_xlpm.b, MAX(_xlpm.a, _xlpm.b))))))</f>
        <v>-0.18531645569620259</v>
      </c>
      <c r="BU973" s="12">
        <f t="shared" ca="1" si="31"/>
        <v>-0.90860604679522861</v>
      </c>
    </row>
    <row r="974" spans="1:73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15.86</v>
      </c>
      <c r="F974">
        <v>15.74</v>
      </c>
      <c r="G974">
        <v>15.55</v>
      </c>
      <c r="H974">
        <v>15.49</v>
      </c>
      <c r="I974">
        <v>15.34</v>
      </c>
      <c r="J974">
        <v>15.36</v>
      </c>
      <c r="K974">
        <v>15.35</v>
      </c>
      <c r="L974">
        <v>15.17</v>
      </c>
      <c r="M974">
        <v>15.32</v>
      </c>
      <c r="N974">
        <v>15.3</v>
      </c>
      <c r="O974">
        <v>14.7</v>
      </c>
      <c r="P974">
        <v>14.96</v>
      </c>
      <c r="Q974">
        <v>15.14</v>
      </c>
      <c r="R974">
        <v>15.21</v>
      </c>
      <c r="S974">
        <v>16.13</v>
      </c>
      <c r="T974">
        <v>16.100000000000001</v>
      </c>
      <c r="U974">
        <v>15.46</v>
      </c>
      <c r="V974">
        <v>15.85</v>
      </c>
      <c r="W974">
        <v>16.64</v>
      </c>
      <c r="X974">
        <v>16.5</v>
      </c>
      <c r="Y974">
        <v>16.07</v>
      </c>
      <c r="Z974">
        <v>15.75</v>
      </c>
      <c r="AA974">
        <v>15.84</v>
      </c>
      <c r="AB974">
        <v>15.5</v>
      </c>
      <c r="AC974">
        <v>15.55</v>
      </c>
      <c r="AD974">
        <v>15.41</v>
      </c>
      <c r="AE974">
        <v>15.4</v>
      </c>
      <c r="AF974">
        <v>15.2</v>
      </c>
      <c r="AG974">
        <v>15.35</v>
      </c>
      <c r="AH974">
        <v>15.52</v>
      </c>
      <c r="AI974">
        <v>15.75</v>
      </c>
      <c r="AJ974">
        <v>15.8</v>
      </c>
      <c r="AK974">
        <v>15.88</v>
      </c>
      <c r="AL974">
        <v>15.77</v>
      </c>
      <c r="AM974">
        <v>15.47</v>
      </c>
      <c r="AN974">
        <v>15.56</v>
      </c>
      <c r="AO974">
        <v>15.61</v>
      </c>
      <c r="AP974">
        <v>15.55</v>
      </c>
      <c r="AQ974">
        <v>16.010000000000002</v>
      </c>
      <c r="AR974">
        <v>16.09</v>
      </c>
      <c r="AS974">
        <v>15.92</v>
      </c>
      <c r="AT974">
        <v>15.89</v>
      </c>
      <c r="AU974">
        <v>16.07</v>
      </c>
      <c r="AV974">
        <v>15.98</v>
      </c>
      <c r="AW974">
        <v>15.9</v>
      </c>
      <c r="AX974">
        <v>15.63</v>
      </c>
      <c r="AY974">
        <v>15.78</v>
      </c>
      <c r="AZ974">
        <v>15.8</v>
      </c>
      <c r="BA974">
        <v>16.71</v>
      </c>
      <c r="BB974">
        <v>16.87</v>
      </c>
      <c r="BC974">
        <v>16.88</v>
      </c>
      <c r="BD974">
        <v>16.66</v>
      </c>
      <c r="BE974">
        <v>16.78</v>
      </c>
      <c r="BF974">
        <v>16.72</v>
      </c>
      <c r="BG974">
        <v>16.57</v>
      </c>
      <c r="BH974">
        <v>16.29</v>
      </c>
      <c r="BI974">
        <v>16.309999999999999</v>
      </c>
      <c r="BJ974">
        <v>16.54</v>
      </c>
      <c r="BK974">
        <v>16.309999999999999</v>
      </c>
      <c r="BL974">
        <v>16.12</v>
      </c>
      <c r="BM974">
        <v>16.18</v>
      </c>
      <c r="BN974">
        <v>16.149999999999999</v>
      </c>
      <c r="BO974">
        <v>16.53</v>
      </c>
      <c r="BP974">
        <v>16.36</v>
      </c>
      <c r="BQ974" s="10">
        <f t="shared" si="30"/>
        <v>3.1525851197982346E-2</v>
      </c>
      <c r="BR974" s="11" cm="1">
        <f t="array" aca="1" ref="BR974" ca="1">_xlfn.PERCENTILE.INC((OFFSET(E974,0,1,1,COLUMNS(E974:BP974)-1) - E974:BO974) / E974:BO974, 0.05) * SQRT(COUNT(E974:BP974) - 1)</f>
        <v>-0.16913867403744576</v>
      </c>
      <c r="BS974" s="10" cm="1">
        <f t="array" aca="1" ref="BS974" ca="1">_xlfn.STDEV.P((E974:BO974 - OFFSET(E974:BO974,0,1)) / OFFSET(E974:BO974,0,1)) * SQRT(COUNT(E974:BP974)-1)</f>
        <v>0.14085018659146478</v>
      </c>
      <c r="BT974" s="10" cm="1">
        <f t="array" ref="BT974">-(MAX(1 - (E974:BP974 / _xlfn.SCAN(E974, E974:BP974, _xlfn.LAMBDA(_xlpm.a,_xlpm.b, MAX(_xlpm.a, _xlpm.b))))))</f>
        <v>-8.6538461538461564E-2</v>
      </c>
      <c r="BU974" s="12">
        <f t="shared" ca="1" si="31"/>
        <v>0.26233914742210312</v>
      </c>
    </row>
    <row r="975" spans="1:73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11.2</v>
      </c>
      <c r="F975">
        <v>11.12</v>
      </c>
      <c r="G975">
        <v>11.3</v>
      </c>
      <c r="H975">
        <v>11.34</v>
      </c>
      <c r="I975">
        <v>11.26</v>
      </c>
      <c r="J975">
        <v>11.14</v>
      </c>
      <c r="K975">
        <v>11</v>
      </c>
      <c r="L975">
        <v>11.38</v>
      </c>
      <c r="M975">
        <v>11.1</v>
      </c>
      <c r="N975">
        <v>11.7</v>
      </c>
      <c r="O975">
        <v>11.06</v>
      </c>
      <c r="P975">
        <v>11.12</v>
      </c>
      <c r="Q975">
        <v>11.32</v>
      </c>
      <c r="R975">
        <v>11.66</v>
      </c>
      <c r="S975">
        <v>12.22</v>
      </c>
      <c r="T975">
        <v>12.12</v>
      </c>
      <c r="U975">
        <v>11.46</v>
      </c>
      <c r="V975">
        <v>11.48</v>
      </c>
      <c r="W975">
        <v>11.3</v>
      </c>
      <c r="X975">
        <v>11.32</v>
      </c>
      <c r="Y975">
        <v>11.48</v>
      </c>
      <c r="Z975">
        <v>11.5</v>
      </c>
      <c r="AA975">
        <v>11.74</v>
      </c>
      <c r="AB975">
        <v>12.02</v>
      </c>
      <c r="AC975">
        <v>12</v>
      </c>
      <c r="AD975">
        <v>12.02</v>
      </c>
      <c r="AE975">
        <v>12.24</v>
      </c>
      <c r="AF975">
        <v>11.72</v>
      </c>
      <c r="AG975">
        <v>11.66</v>
      </c>
      <c r="AH975">
        <v>11.96</v>
      </c>
      <c r="AI975">
        <v>11.84</v>
      </c>
      <c r="AJ975">
        <v>11.78</v>
      </c>
      <c r="AK975">
        <v>11.82</v>
      </c>
      <c r="AL975">
        <v>11.88</v>
      </c>
      <c r="AM975">
        <v>11.6</v>
      </c>
      <c r="AN975">
        <v>11.74</v>
      </c>
      <c r="AO975">
        <v>12.24</v>
      </c>
      <c r="AP975">
        <v>12.26</v>
      </c>
      <c r="AQ975">
        <v>12.58</v>
      </c>
      <c r="AR975">
        <v>12.08</v>
      </c>
      <c r="AS975">
        <v>12.26</v>
      </c>
      <c r="AT975">
        <v>12.98</v>
      </c>
      <c r="AU975">
        <v>12.8</v>
      </c>
      <c r="AV975">
        <v>13</v>
      </c>
      <c r="AW975">
        <v>12.82</v>
      </c>
      <c r="AX975">
        <v>12.64</v>
      </c>
      <c r="AY975">
        <v>13.12</v>
      </c>
      <c r="AZ975">
        <v>13.24</v>
      </c>
      <c r="BA975">
        <v>13.08</v>
      </c>
      <c r="BB975">
        <v>13.1</v>
      </c>
      <c r="BC975">
        <v>13.06</v>
      </c>
      <c r="BD975">
        <v>12.86</v>
      </c>
      <c r="BE975">
        <v>12.68</v>
      </c>
      <c r="BF975">
        <v>12.74</v>
      </c>
      <c r="BG975">
        <v>12.86</v>
      </c>
      <c r="BH975">
        <v>12.56</v>
      </c>
      <c r="BI975">
        <v>12.38</v>
      </c>
      <c r="BJ975">
        <v>11.82</v>
      </c>
      <c r="BK975">
        <v>11.84</v>
      </c>
      <c r="BL975">
        <v>13</v>
      </c>
      <c r="BM975">
        <v>12.46</v>
      </c>
      <c r="BN975">
        <v>12.54</v>
      </c>
      <c r="BO975">
        <v>12.48</v>
      </c>
      <c r="BP975">
        <v>12.4</v>
      </c>
      <c r="BQ975" s="10">
        <f t="shared" si="30"/>
        <v>0.10714285714285725</v>
      </c>
      <c r="BR975" s="11" cm="1">
        <f t="array" aca="1" ref="BR975" ca="1">_xlfn.PERCENTILE.INC((OFFSET(E975,0,1,1,COLUMNS(E975:BP975)-1) - E975:BO975) / E975:BO975, 0.05) * SQRT(COUNT(E975:BP975) - 1)</f>
        <v>-0.3364533703446117</v>
      </c>
      <c r="BS975" s="10" cm="1">
        <f t="array" aca="1" ref="BS975" ca="1">_xlfn.STDEV.P((E975:BO975 - OFFSET(E975:BO975,0,1)) / OFFSET(E975:BO975,0,1)) * SQRT(COUNT(E975:BP975)-1)</f>
        <v>0.20852066480800352</v>
      </c>
      <c r="BT975" s="10" cm="1">
        <f t="array" ref="BT975">-(MAX(1 - (E975:BP975 / _xlfn.SCAN(E975, E975:BP975, _xlfn.LAMBDA(_xlpm.a,_xlpm.b, MAX(_xlpm.a, _xlpm.b))))))</f>
        <v>-0.107250755287009</v>
      </c>
      <c r="BU975" s="12">
        <f t="shared" ca="1" si="31"/>
        <v>0.53983869614635571</v>
      </c>
    </row>
    <row r="976" spans="1:73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69.8</v>
      </c>
      <c r="F976">
        <v>71.400000000000006</v>
      </c>
      <c r="G976">
        <v>70.599999999999994</v>
      </c>
      <c r="H976">
        <v>71.599999999999994</v>
      </c>
      <c r="I976">
        <v>71</v>
      </c>
      <c r="J976">
        <v>70.7</v>
      </c>
      <c r="K976">
        <v>70.2</v>
      </c>
      <c r="L976">
        <v>70.900000000000006</v>
      </c>
      <c r="M976">
        <v>70.599999999999994</v>
      </c>
      <c r="N976">
        <v>71.2</v>
      </c>
      <c r="O976">
        <v>71</v>
      </c>
      <c r="P976">
        <v>72</v>
      </c>
      <c r="Q976">
        <v>71.099999999999994</v>
      </c>
      <c r="R976">
        <v>70</v>
      </c>
      <c r="S976">
        <v>70</v>
      </c>
      <c r="T976">
        <v>70</v>
      </c>
      <c r="U976">
        <v>70.2</v>
      </c>
      <c r="V976">
        <v>69</v>
      </c>
      <c r="W976">
        <v>70</v>
      </c>
      <c r="X976">
        <v>69.2</v>
      </c>
      <c r="Y976">
        <v>70</v>
      </c>
      <c r="Z976">
        <v>70</v>
      </c>
      <c r="AA976">
        <v>70.400000000000006</v>
      </c>
      <c r="AB976">
        <v>70.2</v>
      </c>
      <c r="AC976">
        <v>70.599999999999994</v>
      </c>
      <c r="AD976">
        <v>71.5</v>
      </c>
      <c r="AE976">
        <v>68</v>
      </c>
      <c r="AF976">
        <v>70.900000000000006</v>
      </c>
      <c r="AG976">
        <v>69.599999999999994</v>
      </c>
      <c r="AH976">
        <v>69.5</v>
      </c>
      <c r="AI976">
        <v>72</v>
      </c>
      <c r="AJ976">
        <v>68.400000000000006</v>
      </c>
      <c r="AK976">
        <v>70.599999999999994</v>
      </c>
      <c r="AL976">
        <v>69.599999999999994</v>
      </c>
      <c r="AM976">
        <v>70</v>
      </c>
      <c r="AN976">
        <v>70</v>
      </c>
      <c r="AO976">
        <v>70.900000000000006</v>
      </c>
      <c r="AP976">
        <v>71.2</v>
      </c>
      <c r="AQ976">
        <v>71.599999999999994</v>
      </c>
      <c r="AR976">
        <v>72</v>
      </c>
      <c r="AS976">
        <v>75.8</v>
      </c>
      <c r="AT976">
        <v>75.3</v>
      </c>
      <c r="AU976">
        <v>77</v>
      </c>
      <c r="AV976">
        <v>77</v>
      </c>
      <c r="AW976">
        <v>75.400000000000006</v>
      </c>
      <c r="AX976">
        <v>78</v>
      </c>
      <c r="AY976">
        <v>76</v>
      </c>
      <c r="AZ976">
        <v>78</v>
      </c>
      <c r="BA976">
        <v>78</v>
      </c>
      <c r="BB976">
        <v>77</v>
      </c>
      <c r="BC976">
        <v>76</v>
      </c>
      <c r="BD976">
        <v>77</v>
      </c>
      <c r="BE976">
        <v>77</v>
      </c>
      <c r="BF976">
        <v>79</v>
      </c>
      <c r="BG976">
        <v>77</v>
      </c>
      <c r="BH976">
        <v>76</v>
      </c>
      <c r="BI976">
        <v>77</v>
      </c>
      <c r="BJ976">
        <v>77</v>
      </c>
      <c r="BK976">
        <v>77</v>
      </c>
      <c r="BL976">
        <v>77</v>
      </c>
      <c r="BM976">
        <v>77.2</v>
      </c>
      <c r="BN976">
        <v>78.5</v>
      </c>
      <c r="BO976">
        <v>78</v>
      </c>
      <c r="BP976">
        <v>78.400000000000006</v>
      </c>
      <c r="BQ976" s="10">
        <f t="shared" si="30"/>
        <v>0.12320916905444139</v>
      </c>
      <c r="BR976" s="11" cm="1">
        <f t="array" aca="1" ref="BR976" ca="1">_xlfn.PERCENTILE.INC((OFFSET(E976,0,1,1,COLUMNS(E976:BP976)-1) - E976:BO976) / E976:BO976, 0.05) * SQRT(COUNT(E976:BP976) - 1)</f>
        <v>-0.19734181898014561</v>
      </c>
      <c r="BS976" s="10" cm="1">
        <f t="array" aca="1" ref="BS976" ca="1">_xlfn.STDEV.P((E976:BO976 - OFFSET(E976:BO976,0,1)) / OFFSET(E976:BO976,0,1)) * SQRT(COUNT(E976:BP976)-1)</f>
        <v>0.14548380767315505</v>
      </c>
      <c r="BT976" s="10" cm="1">
        <f t="array" ref="BT976">-(MAX(1 - (E976:BP976 / _xlfn.SCAN(E976, E976:BP976, _xlfn.LAMBDA(_xlpm.a,_xlpm.b, MAX(_xlpm.a, _xlpm.b))))))</f>
        <v>-5.555555555555558E-2</v>
      </c>
      <c r="BU976" s="12">
        <f t="shared" ca="1" si="31"/>
        <v>0.88417974328866722</v>
      </c>
    </row>
    <row r="977" spans="1:73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88.88</v>
      </c>
      <c r="F977">
        <v>89.33</v>
      </c>
      <c r="G977">
        <v>89.51</v>
      </c>
      <c r="H977">
        <v>89.51</v>
      </c>
      <c r="I977">
        <v>86.66</v>
      </c>
      <c r="J977">
        <v>87.24</v>
      </c>
      <c r="K977">
        <v>91.99</v>
      </c>
      <c r="L977">
        <v>89.59</v>
      </c>
      <c r="M977">
        <v>89.86</v>
      </c>
      <c r="N977">
        <v>87.59</v>
      </c>
      <c r="O977">
        <v>85.33</v>
      </c>
      <c r="P977">
        <v>85.19</v>
      </c>
      <c r="Q977">
        <v>85.15</v>
      </c>
      <c r="R977">
        <v>86.84</v>
      </c>
      <c r="S977">
        <v>86.44</v>
      </c>
      <c r="T977">
        <v>84.88</v>
      </c>
      <c r="U977">
        <v>83.91</v>
      </c>
      <c r="V977">
        <v>84.26</v>
      </c>
      <c r="W977">
        <v>81.33</v>
      </c>
      <c r="X977">
        <v>80.08</v>
      </c>
      <c r="Y977">
        <v>79.06</v>
      </c>
      <c r="Z977">
        <v>83.77</v>
      </c>
      <c r="AA977">
        <v>82.35</v>
      </c>
      <c r="AB977">
        <v>89.24</v>
      </c>
      <c r="AC977">
        <v>91.02</v>
      </c>
      <c r="AD977">
        <v>91.19</v>
      </c>
      <c r="AE977">
        <v>93.06</v>
      </c>
      <c r="AF977">
        <v>98.66</v>
      </c>
      <c r="AG977">
        <v>101.68</v>
      </c>
      <c r="AH977">
        <v>107.55</v>
      </c>
      <c r="AI977">
        <v>106.66</v>
      </c>
      <c r="AJ977">
        <v>106.04</v>
      </c>
      <c r="AK977">
        <v>108.08</v>
      </c>
      <c r="AL977">
        <v>96.44</v>
      </c>
      <c r="AM977">
        <v>91.82</v>
      </c>
      <c r="AN977">
        <v>92.17</v>
      </c>
      <c r="AO977">
        <v>90.66</v>
      </c>
      <c r="AP977">
        <v>87.11</v>
      </c>
      <c r="AQ977">
        <v>83.51</v>
      </c>
      <c r="AR977">
        <v>82.22</v>
      </c>
      <c r="AS977">
        <v>82.13</v>
      </c>
      <c r="AT977">
        <v>85.37</v>
      </c>
      <c r="AU977">
        <v>83.42</v>
      </c>
      <c r="AV977">
        <v>81.819999999999993</v>
      </c>
      <c r="AW977">
        <v>80.48</v>
      </c>
      <c r="AX977">
        <v>75.11</v>
      </c>
      <c r="AY977">
        <v>75.37</v>
      </c>
      <c r="AZ977">
        <v>80.17</v>
      </c>
      <c r="BA977">
        <v>76.97</v>
      </c>
      <c r="BB977">
        <v>80.88</v>
      </c>
      <c r="BC977">
        <v>80.040000000000006</v>
      </c>
      <c r="BD977">
        <v>82.44</v>
      </c>
      <c r="BE977">
        <v>83.55</v>
      </c>
      <c r="BF977">
        <v>79.819999999999993</v>
      </c>
      <c r="BG977">
        <v>76</v>
      </c>
      <c r="BH977">
        <v>74.66</v>
      </c>
      <c r="BI977">
        <v>74.66</v>
      </c>
      <c r="BJ977">
        <v>71.91</v>
      </c>
      <c r="BK977">
        <v>71.55</v>
      </c>
      <c r="BL977">
        <v>72</v>
      </c>
      <c r="BM977">
        <v>71.510000000000005</v>
      </c>
      <c r="BN977">
        <v>69.42</v>
      </c>
      <c r="BO977">
        <v>73.06</v>
      </c>
      <c r="BP977">
        <v>71.77</v>
      </c>
      <c r="BQ977" s="10">
        <f t="shared" si="30"/>
        <v>-0.19250675067506751</v>
      </c>
      <c r="BR977" s="11" cm="1">
        <f t="array" aca="1" ref="BR977" ca="1">_xlfn.PERCENTILE.INC((OFFSET(E977,0,1,1,COLUMNS(E977:BP977)-1) - E977:BO977) / E977:BO977, 0.05) * SQRT(COUNT(E977:BP977) - 1)</f>
        <v>-0.37730771891637632</v>
      </c>
      <c r="BS977" s="10" cm="1">
        <f t="array" aca="1" ref="BS977" ca="1">_xlfn.STDEV.P((E977:BO977 - OFFSET(E977:BO977,0,1)) / OFFSET(E977:BO977,0,1)) * SQRT(COUNT(E977:BP977)-1)</f>
        <v>0.27075062684307838</v>
      </c>
      <c r="BT977" s="10" cm="1">
        <f t="array" ref="BT977">-(MAX(1 - (E977:BP977 / _xlfn.SCAN(E977, E977:BP977, _xlfn.LAMBDA(_xlpm.a,_xlpm.b, MAX(_xlpm.a, _xlpm.b))))))</f>
        <v>-0.35769800148038489</v>
      </c>
      <c r="BU977" s="12">
        <f t="shared" ca="1" si="31"/>
        <v>-0.69097562650087552</v>
      </c>
    </row>
    <row r="978" spans="1:73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105</v>
      </c>
      <c r="F978">
        <v>106.2</v>
      </c>
      <c r="G978">
        <v>104.5</v>
      </c>
      <c r="H978">
        <v>104.3</v>
      </c>
      <c r="I978">
        <v>106.9</v>
      </c>
      <c r="J978">
        <v>107.9</v>
      </c>
      <c r="K978">
        <v>107</v>
      </c>
      <c r="L978">
        <v>108.2</v>
      </c>
      <c r="M978">
        <v>106.7</v>
      </c>
      <c r="N978">
        <v>108</v>
      </c>
      <c r="O978">
        <v>107.1</v>
      </c>
      <c r="P978">
        <v>109.4</v>
      </c>
      <c r="Q978">
        <v>108</v>
      </c>
      <c r="R978">
        <v>108.9</v>
      </c>
      <c r="S978">
        <v>110.2</v>
      </c>
      <c r="T978">
        <v>110.1</v>
      </c>
      <c r="U978">
        <v>108</v>
      </c>
      <c r="V978">
        <v>110.6</v>
      </c>
      <c r="W978">
        <v>112.7</v>
      </c>
      <c r="X978">
        <v>111.8</v>
      </c>
      <c r="Y978">
        <v>112.9</v>
      </c>
      <c r="Z978">
        <v>113.4</v>
      </c>
      <c r="AA978">
        <v>115.4</v>
      </c>
      <c r="AB978">
        <v>116.3</v>
      </c>
      <c r="AC978">
        <v>115.8</v>
      </c>
      <c r="AD978">
        <v>115.2</v>
      </c>
      <c r="AE978">
        <v>115.6</v>
      </c>
      <c r="AF978">
        <v>115.4</v>
      </c>
      <c r="AG978">
        <v>114.6</v>
      </c>
      <c r="AH978">
        <v>114.9</v>
      </c>
      <c r="AI978">
        <v>114.7</v>
      </c>
      <c r="AJ978">
        <v>116.5</v>
      </c>
      <c r="AK978">
        <v>116.4</v>
      </c>
      <c r="AL978">
        <v>115</v>
      </c>
      <c r="AM978">
        <v>113.7</v>
      </c>
      <c r="AN978">
        <v>116.2</v>
      </c>
      <c r="AO978">
        <v>116.1</v>
      </c>
      <c r="AP978">
        <v>114.2</v>
      </c>
      <c r="AQ978">
        <v>116.3</v>
      </c>
      <c r="AR978">
        <v>115.8</v>
      </c>
      <c r="AS978">
        <v>113.7</v>
      </c>
      <c r="AT978">
        <v>114</v>
      </c>
      <c r="AU978">
        <v>115.6</v>
      </c>
      <c r="AV978">
        <v>118</v>
      </c>
      <c r="AW978">
        <v>116.4</v>
      </c>
      <c r="AX978">
        <v>116.2</v>
      </c>
      <c r="AY978">
        <v>118.4</v>
      </c>
      <c r="AZ978">
        <v>117.5</v>
      </c>
      <c r="BA978">
        <v>117.7</v>
      </c>
      <c r="BB978">
        <v>120.5</v>
      </c>
      <c r="BC978">
        <v>119.7</v>
      </c>
      <c r="BD978">
        <v>118.8</v>
      </c>
      <c r="BE978">
        <v>119.2</v>
      </c>
      <c r="BF978">
        <v>119.5</v>
      </c>
      <c r="BG978">
        <v>120.3</v>
      </c>
      <c r="BH978">
        <v>117</v>
      </c>
      <c r="BI978">
        <v>117.7</v>
      </c>
      <c r="BJ978">
        <v>116.9</v>
      </c>
      <c r="BK978">
        <v>116.6</v>
      </c>
      <c r="BL978">
        <v>116.6</v>
      </c>
      <c r="BM978">
        <v>118.3</v>
      </c>
      <c r="BN978">
        <v>117.7</v>
      </c>
      <c r="BO978">
        <v>119</v>
      </c>
      <c r="BP978">
        <v>117.4</v>
      </c>
      <c r="BQ978" s="10">
        <f t="shared" si="30"/>
        <v>0.11809523809523816</v>
      </c>
      <c r="BR978" s="11" cm="1">
        <f t="array" aca="1" ref="BR978" ca="1">_xlfn.PERCENTILE.INC((OFFSET(E978,0,1,1,COLUMNS(E978:BP978)-1) - E978:BO978) / E978:BO978, 0.05) * SQRT(COUNT(E978:BP978) - 1)</f>
        <v>-0.12961087588101811</v>
      </c>
      <c r="BS978" s="10" cm="1">
        <f t="array" aca="1" ref="BS978" ca="1">_xlfn.STDEV.P((E978:BO978 - OFFSET(E978:BO978,0,1)) / OFFSET(E978:BO978,0,1)) * SQRT(COUNT(E978:BP978)-1)</f>
        <v>9.765084742338645E-2</v>
      </c>
      <c r="BT978" s="10" cm="1">
        <f t="array" ref="BT978">-(MAX(1 - (E978:BP978 / _xlfn.SCAN(E978, E978:BP978, _xlfn.LAMBDA(_xlpm.a,_xlpm.b, MAX(_xlpm.a, _xlpm.b))))))</f>
        <v>-3.2365145228215764E-2</v>
      </c>
      <c r="BU978" s="12">
        <f t="shared" ca="1" si="31"/>
        <v>1.2649138028096925</v>
      </c>
    </row>
    <row r="979" spans="1:73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640.30200000000002</v>
      </c>
      <c r="F979">
        <v>658.97500000000002</v>
      </c>
      <c r="G979">
        <v>663.88900000000001</v>
      </c>
      <c r="H979">
        <v>651.60400000000004</v>
      </c>
      <c r="I979">
        <v>653.07799999999997</v>
      </c>
      <c r="J979">
        <v>649.63800000000003</v>
      </c>
      <c r="K979">
        <v>629.49099999999999</v>
      </c>
      <c r="L979">
        <v>633.42200000000003</v>
      </c>
      <c r="M979">
        <v>629</v>
      </c>
      <c r="N979">
        <v>617.20600000000002</v>
      </c>
      <c r="O979">
        <v>607.37699999999995</v>
      </c>
      <c r="P979">
        <v>619.17100000000005</v>
      </c>
      <c r="Q979">
        <v>618.67999999999995</v>
      </c>
      <c r="R979">
        <v>631.45600000000002</v>
      </c>
      <c r="S979">
        <v>633.91300000000001</v>
      </c>
      <c r="T979">
        <v>632.92999999999995</v>
      </c>
      <c r="U979">
        <v>625.55899999999997</v>
      </c>
      <c r="V979">
        <v>635.38800000000003</v>
      </c>
      <c r="W979">
        <v>614.25699999999995</v>
      </c>
      <c r="X979">
        <v>632.43899999999996</v>
      </c>
      <c r="Y979">
        <v>633.91300000000001</v>
      </c>
      <c r="Z979">
        <v>647.18100000000004</v>
      </c>
      <c r="AA979">
        <v>658.48400000000004</v>
      </c>
      <c r="AB979">
        <v>657.50099999999998</v>
      </c>
      <c r="AC979">
        <v>661.92399999999998</v>
      </c>
      <c r="AD979">
        <v>657.50099999999998</v>
      </c>
      <c r="AE979">
        <v>663.39800000000002</v>
      </c>
      <c r="AF979">
        <v>676.66600000000005</v>
      </c>
      <c r="AG979">
        <v>665.36300000000006</v>
      </c>
      <c r="AH979">
        <v>676.17399999999998</v>
      </c>
      <c r="AI979">
        <v>689.44200000000001</v>
      </c>
      <c r="AJ979">
        <v>692.39099999999996</v>
      </c>
      <c r="AK979">
        <v>694.35599999999999</v>
      </c>
      <c r="AL979">
        <v>683.54499999999996</v>
      </c>
      <c r="AM979">
        <v>679.61400000000003</v>
      </c>
      <c r="AN979">
        <v>680.10500000000002</v>
      </c>
      <c r="AO979">
        <v>678.63099999999997</v>
      </c>
      <c r="AP979">
        <v>653.07799999999997</v>
      </c>
      <c r="AQ979">
        <v>701.72799999999995</v>
      </c>
      <c r="AR979">
        <v>706.64099999999996</v>
      </c>
      <c r="AS979">
        <v>697.30499999999995</v>
      </c>
      <c r="AT979">
        <v>724.82299999999998</v>
      </c>
      <c r="AU979">
        <v>711.55499999999995</v>
      </c>
      <c r="AV979">
        <v>710.08100000000002</v>
      </c>
      <c r="AW979">
        <v>693.37400000000002</v>
      </c>
      <c r="AX979">
        <v>686.00199999999995</v>
      </c>
      <c r="AY979">
        <v>712.53800000000001</v>
      </c>
      <c r="AZ979">
        <v>715.48699999999997</v>
      </c>
      <c r="BA979">
        <v>710.08100000000002</v>
      </c>
      <c r="BB979">
        <v>713.03</v>
      </c>
      <c r="BC979">
        <v>711.06399999999996</v>
      </c>
      <c r="BD979">
        <v>711.06399999999996</v>
      </c>
      <c r="BE979">
        <v>729.73800000000006</v>
      </c>
      <c r="BF979">
        <v>718.43499999999995</v>
      </c>
      <c r="BG979">
        <v>742.02300000000002</v>
      </c>
      <c r="BH979">
        <v>740.05700000000002</v>
      </c>
      <c r="BI979">
        <v>747.428</v>
      </c>
      <c r="BJ979">
        <v>768.55899999999997</v>
      </c>
      <c r="BK979">
        <v>771.50699999999995</v>
      </c>
      <c r="BL979">
        <v>760.20500000000004</v>
      </c>
      <c r="BM979">
        <v>770.524</v>
      </c>
      <c r="BN979">
        <v>754.79899999999998</v>
      </c>
      <c r="BO979">
        <v>752.83299999999997</v>
      </c>
      <c r="BP979">
        <v>765.11900000000003</v>
      </c>
      <c r="BQ979" s="10">
        <f t="shared" si="30"/>
        <v>0.19493457774612605</v>
      </c>
      <c r="BR979" s="11" cm="1">
        <f t="array" aca="1" ref="BR979" ca="1">_xlfn.PERCENTILE.INC((OFFSET(E979,0,1,1,COLUMNS(E979:BP979)-1) - E979:BO979) / E979:BO979, 0.05) * SQRT(COUNT(E979:BP979) - 1)</f>
        <v>-0.18427359313174052</v>
      </c>
      <c r="BS979" s="10" cm="1">
        <f t="array" aca="1" ref="BS979" ca="1">_xlfn.STDEV.P((E979:BO979 - OFFSET(E979:BO979,0,1)) / OFFSET(E979:BO979,0,1)) * SQRT(COUNT(E979:BP979)-1)</f>
        <v>0.15052531243164669</v>
      </c>
      <c r="BT979" s="10" cm="1">
        <f t="array" ref="BT979">-(MAX(1 - (E979:BP979 / _xlfn.SCAN(E979, E979:BP979, _xlfn.LAMBDA(_xlpm.a,_xlpm.b, MAX(_xlpm.a, _xlpm.b))))))</f>
        <v>-8.5122663577796964E-2</v>
      </c>
      <c r="BU979" s="12">
        <f t="shared" ca="1" si="31"/>
        <v>1.3310667898714745</v>
      </c>
    </row>
    <row r="980" spans="1:73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3.5950000000000002</v>
      </c>
      <c r="F980">
        <v>3.76</v>
      </c>
      <c r="G980">
        <v>4.03</v>
      </c>
      <c r="H980">
        <v>4.2249999999999996</v>
      </c>
      <c r="I980">
        <v>4.3449999999999998</v>
      </c>
      <c r="J980">
        <v>4.2149999999999999</v>
      </c>
      <c r="K980">
        <v>4.2750000000000004</v>
      </c>
      <c r="L980">
        <v>4.7699999999999996</v>
      </c>
      <c r="M980">
        <v>4.7350000000000003</v>
      </c>
      <c r="N980">
        <v>4.99</v>
      </c>
      <c r="O980">
        <v>4.7</v>
      </c>
      <c r="P980">
        <v>4.9450000000000003</v>
      </c>
      <c r="Q980">
        <v>5.39</v>
      </c>
      <c r="R980">
        <v>5.98</v>
      </c>
      <c r="S980">
        <v>6.28</v>
      </c>
      <c r="T980">
        <v>6.24</v>
      </c>
      <c r="U980">
        <v>6.29</v>
      </c>
      <c r="V980">
        <v>6.5</v>
      </c>
      <c r="W980">
        <v>6.07</v>
      </c>
      <c r="X980">
        <v>6.3</v>
      </c>
      <c r="Y980">
        <v>6.25</v>
      </c>
      <c r="Z980">
        <v>6.26</v>
      </c>
      <c r="AA980">
        <v>6.68</v>
      </c>
      <c r="AB980">
        <v>6.51</v>
      </c>
      <c r="AC980">
        <v>6.51</v>
      </c>
      <c r="AD980">
        <v>6.32</v>
      </c>
      <c r="AE980">
        <v>6.46</v>
      </c>
      <c r="AF980">
        <v>6.41</v>
      </c>
      <c r="AG980">
        <v>6.42</v>
      </c>
      <c r="AH980">
        <v>7.15</v>
      </c>
      <c r="AI980">
        <v>7.19</v>
      </c>
      <c r="AJ980">
        <v>7.35</v>
      </c>
      <c r="AK980">
        <v>7.31</v>
      </c>
      <c r="AL980">
        <v>6.9</v>
      </c>
      <c r="AM980">
        <v>6.86</v>
      </c>
      <c r="AN980">
        <v>6.93</v>
      </c>
      <c r="AO980">
        <v>7.27</v>
      </c>
      <c r="AP980">
        <v>6.83</v>
      </c>
      <c r="AQ980">
        <v>6.98</v>
      </c>
      <c r="AR980">
        <v>6.93</v>
      </c>
      <c r="AS980">
        <v>6.88</v>
      </c>
      <c r="AT980">
        <v>7.07</v>
      </c>
      <c r="AU980">
        <v>7.1</v>
      </c>
      <c r="AV980">
        <v>6.97</v>
      </c>
      <c r="AW980">
        <v>6.65</v>
      </c>
      <c r="AX980">
        <v>6.56</v>
      </c>
      <c r="AY980">
        <v>7.02</v>
      </c>
      <c r="AZ980">
        <v>6.85</v>
      </c>
      <c r="BA980">
        <v>6.98</v>
      </c>
      <c r="BB980">
        <v>6.91</v>
      </c>
      <c r="BC980">
        <v>6.8</v>
      </c>
      <c r="BD980">
        <v>6.99</v>
      </c>
      <c r="BE980">
        <v>6.88</v>
      </c>
      <c r="BF980">
        <v>6.77</v>
      </c>
      <c r="BG980">
        <v>6.92</v>
      </c>
      <c r="BH980">
        <v>6.83</v>
      </c>
      <c r="BI980">
        <v>6.69</v>
      </c>
      <c r="BJ980">
        <v>6.71</v>
      </c>
      <c r="BK980">
        <v>6.66</v>
      </c>
      <c r="BL980">
        <v>5.67</v>
      </c>
      <c r="BM980">
        <v>5.98</v>
      </c>
      <c r="BN980">
        <v>5.8</v>
      </c>
      <c r="BO980">
        <v>6</v>
      </c>
      <c r="BP980">
        <v>6.04</v>
      </c>
      <c r="BQ980" s="10">
        <f t="shared" si="30"/>
        <v>0.68011126564673152</v>
      </c>
      <c r="BR980" s="11" cm="1">
        <f t="array" aca="1" ref="BR980" ca="1">_xlfn.PERCENTILE.INC((OFFSET(E980,0,1,1,COLUMNS(E980:BP980)-1) - E980:BO980) / E980:BO980, 0.05) * SQRT(COUNT(E980:BP980) - 1)</f>
        <v>-0.45967307895878878</v>
      </c>
      <c r="BS980" s="10" cm="1">
        <f t="array" aca="1" ref="BS980" ca="1">_xlfn.STDEV.P((E980:BO980 - OFFSET(E980:BO980,0,1)) / OFFSET(E980:BO980,0,1)) * SQRT(COUNT(E980:BP980)-1)</f>
        <v>0.35749026213533647</v>
      </c>
      <c r="BT980" s="10" cm="1">
        <f t="array" ref="BT980">-(MAX(1 - (E980:BP980 / _xlfn.SCAN(E980, E980:BP980, _xlfn.LAMBDA(_xlpm.a,_xlpm.b, MAX(_xlpm.a, _xlpm.b))))))</f>
        <v>-0.22857142857142854</v>
      </c>
      <c r="BU980" s="12">
        <f t="shared" ca="1" si="31"/>
        <v>1.9176352614994367</v>
      </c>
    </row>
    <row r="981" spans="1:73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582</v>
      </c>
      <c r="F981">
        <v>588.4</v>
      </c>
      <c r="G981">
        <v>582.4</v>
      </c>
      <c r="H981">
        <v>580</v>
      </c>
      <c r="I981">
        <v>575.79999999999995</v>
      </c>
      <c r="J981">
        <v>585</v>
      </c>
      <c r="K981">
        <v>580.20000000000005</v>
      </c>
      <c r="L981">
        <v>567.6</v>
      </c>
      <c r="M981">
        <v>565.6</v>
      </c>
      <c r="N981">
        <v>565</v>
      </c>
      <c r="O981">
        <v>565</v>
      </c>
      <c r="P981">
        <v>560</v>
      </c>
      <c r="Q981">
        <v>560.20000000000005</v>
      </c>
      <c r="R981">
        <v>573</v>
      </c>
      <c r="S981">
        <v>601.20000000000005</v>
      </c>
      <c r="T981">
        <v>607</v>
      </c>
      <c r="U981">
        <v>610.79999999999995</v>
      </c>
      <c r="V981">
        <v>610.4</v>
      </c>
      <c r="W981">
        <v>618.6</v>
      </c>
      <c r="X981">
        <v>600.20000000000005</v>
      </c>
      <c r="Y981">
        <v>589.79999999999995</v>
      </c>
      <c r="Z981">
        <v>603.4</v>
      </c>
      <c r="AA981">
        <v>605.20000000000005</v>
      </c>
      <c r="AB981">
        <v>596.79999999999995</v>
      </c>
      <c r="AC981">
        <v>597.4</v>
      </c>
      <c r="AD981">
        <v>591.6</v>
      </c>
      <c r="AE981">
        <v>592.4</v>
      </c>
      <c r="AF981">
        <v>590</v>
      </c>
      <c r="AG981">
        <v>588</v>
      </c>
      <c r="AH981">
        <v>590</v>
      </c>
      <c r="AI981">
        <v>590.20000000000005</v>
      </c>
      <c r="AJ981">
        <v>603.6</v>
      </c>
      <c r="AK981">
        <v>600</v>
      </c>
      <c r="AL981">
        <v>596.20000000000005</v>
      </c>
      <c r="AM981">
        <v>604.20000000000005</v>
      </c>
      <c r="AN981">
        <v>595.6</v>
      </c>
      <c r="AO981">
        <v>581</v>
      </c>
      <c r="AP981">
        <v>579.79999999999995</v>
      </c>
      <c r="AQ981">
        <v>574</v>
      </c>
      <c r="AR981">
        <v>572</v>
      </c>
      <c r="AS981">
        <v>558.6</v>
      </c>
      <c r="AT981">
        <v>569</v>
      </c>
      <c r="AU981">
        <v>572.20000000000005</v>
      </c>
      <c r="AV981">
        <v>579.4</v>
      </c>
      <c r="AW981">
        <v>597</v>
      </c>
      <c r="AX981">
        <v>590.6</v>
      </c>
      <c r="AY981">
        <v>591.4</v>
      </c>
      <c r="AZ981">
        <v>603</v>
      </c>
      <c r="BA981">
        <v>588.20000000000005</v>
      </c>
      <c r="BB981">
        <v>599.6</v>
      </c>
      <c r="BC981">
        <v>590.79999999999995</v>
      </c>
      <c r="BD981">
        <v>587.79999999999995</v>
      </c>
      <c r="BE981">
        <v>596.20000000000005</v>
      </c>
      <c r="BF981">
        <v>581.20000000000005</v>
      </c>
      <c r="BG981">
        <v>579.6</v>
      </c>
      <c r="BH981">
        <v>586.6</v>
      </c>
      <c r="BI981">
        <v>587.6</v>
      </c>
      <c r="BJ981">
        <v>599.4</v>
      </c>
      <c r="BK981">
        <v>601.4</v>
      </c>
      <c r="BL981">
        <v>603.79999999999995</v>
      </c>
      <c r="BM981">
        <v>607</v>
      </c>
      <c r="BN981">
        <v>606.6</v>
      </c>
      <c r="BO981">
        <v>606.20000000000005</v>
      </c>
      <c r="BP981">
        <v>612.79999999999995</v>
      </c>
      <c r="BQ981" s="10">
        <f t="shared" si="30"/>
        <v>5.2920962199312638E-2</v>
      </c>
      <c r="BR981" s="11" cm="1">
        <f t="array" aca="1" ref="BR981" ca="1">_xlfn.PERCENTILE.INC((OFFSET(E981,0,1,1,COLUMNS(E981:BP981)-1) - E981:BO981) / E981:BO981, 0.05) * SQRT(COUNT(E981:BP981) - 1)</f>
        <v>-0.19370426735247531</v>
      </c>
      <c r="BS981" s="10" cm="1">
        <f t="array" aca="1" ref="BS981" ca="1">_xlfn.STDEV.P((E981:BO981 - OFFSET(E981:BO981,0,1)) / OFFSET(E981:BO981,0,1)) * SQRT(COUNT(E981:BP981)-1)</f>
        <v>0.11511136311644318</v>
      </c>
      <c r="BT981" s="10" cm="1">
        <f t="array" ref="BT981">-(MAX(1 - (E981:BP981 / _xlfn.SCAN(E981, E981:BP981, _xlfn.LAMBDA(_xlpm.a,_xlpm.b, MAX(_xlpm.a, _xlpm.b))))))</f>
        <v>-9.6993210475266767E-2</v>
      </c>
      <c r="BU981" s="12">
        <f t="shared" ca="1" si="31"/>
        <v>0.50686246158825021</v>
      </c>
    </row>
    <row r="982" spans="1:73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81.36</v>
      </c>
      <c r="F982">
        <v>82.72</v>
      </c>
      <c r="G982">
        <v>81.319999999999993</v>
      </c>
      <c r="H982">
        <v>84.44</v>
      </c>
      <c r="I982">
        <v>84.58</v>
      </c>
      <c r="J982">
        <v>85.66</v>
      </c>
      <c r="K982">
        <v>82.48</v>
      </c>
      <c r="L982">
        <v>83.08</v>
      </c>
      <c r="M982">
        <v>84.02</v>
      </c>
      <c r="N982">
        <v>86.52</v>
      </c>
      <c r="O982">
        <v>84.72</v>
      </c>
      <c r="P982">
        <v>84.66</v>
      </c>
      <c r="Q982">
        <v>84.84</v>
      </c>
      <c r="R982">
        <v>83.58</v>
      </c>
      <c r="S982">
        <v>81.52</v>
      </c>
      <c r="T982">
        <v>80.459999999999994</v>
      </c>
      <c r="U982">
        <v>78.72</v>
      </c>
      <c r="V982">
        <v>77.98</v>
      </c>
      <c r="W982">
        <v>76.84</v>
      </c>
      <c r="X982">
        <v>78.680000000000007</v>
      </c>
      <c r="Y982">
        <v>76.58</v>
      </c>
      <c r="Z982">
        <v>77.92</v>
      </c>
      <c r="AA982">
        <v>80.16</v>
      </c>
      <c r="AB982">
        <v>80.040000000000006</v>
      </c>
      <c r="AC982">
        <v>81.3</v>
      </c>
      <c r="AD982">
        <v>86</v>
      </c>
      <c r="AE982">
        <v>86.86</v>
      </c>
      <c r="AF982">
        <v>85.9</v>
      </c>
      <c r="AG982">
        <v>85.56</v>
      </c>
      <c r="AH982">
        <v>86.66</v>
      </c>
      <c r="AI982">
        <v>85.66</v>
      </c>
      <c r="AJ982">
        <v>86.08</v>
      </c>
      <c r="AK982">
        <v>86.12</v>
      </c>
      <c r="AL982">
        <v>85.24</v>
      </c>
      <c r="AM982">
        <v>85.02</v>
      </c>
      <c r="AN982">
        <v>85.02</v>
      </c>
      <c r="AO982">
        <v>85.54</v>
      </c>
      <c r="AP982">
        <v>87.62</v>
      </c>
      <c r="AQ982">
        <v>87.9</v>
      </c>
      <c r="AR982">
        <v>87.92</v>
      </c>
      <c r="AS982">
        <v>86.04</v>
      </c>
      <c r="AT982">
        <v>88.2</v>
      </c>
      <c r="AU982">
        <v>87.96</v>
      </c>
      <c r="AV982">
        <v>87.82</v>
      </c>
      <c r="AW982">
        <v>88.86</v>
      </c>
      <c r="AX982">
        <v>86.52</v>
      </c>
      <c r="AY982">
        <v>88.5</v>
      </c>
      <c r="AZ982">
        <v>89.44</v>
      </c>
      <c r="BA982">
        <v>89.4</v>
      </c>
      <c r="BB982">
        <v>89.38</v>
      </c>
      <c r="BC982">
        <v>91.14</v>
      </c>
      <c r="BD982">
        <v>91.2</v>
      </c>
      <c r="BE982">
        <v>91.54</v>
      </c>
      <c r="BF982">
        <v>91.52</v>
      </c>
      <c r="BG982">
        <v>91.04</v>
      </c>
      <c r="BH982">
        <v>88.7</v>
      </c>
      <c r="BI982">
        <v>87.04</v>
      </c>
      <c r="BJ982">
        <v>86.12</v>
      </c>
      <c r="BK982">
        <v>87.92</v>
      </c>
      <c r="BL982">
        <v>87.52</v>
      </c>
      <c r="BM982">
        <v>87.24</v>
      </c>
      <c r="BN982">
        <v>87.88</v>
      </c>
      <c r="BO982">
        <v>88.4</v>
      </c>
      <c r="BP982">
        <v>87.36</v>
      </c>
      <c r="BQ982" s="10">
        <f t="shared" si="30"/>
        <v>7.3746312684365781E-2</v>
      </c>
      <c r="BR982" s="11" cm="1">
        <f t="array" aca="1" ref="BR982" ca="1">_xlfn.PERCENTILE.INC((OFFSET(E982,0,1,1,COLUMNS(E982:BP982)-1) - E982:BO982) / E982:BO982, 0.05) * SQRT(COUNT(E982:BP982) - 1)</f>
        <v>-0.20317301146507716</v>
      </c>
      <c r="BS982" s="10" cm="1">
        <f t="array" aca="1" ref="BS982" ca="1">_xlfn.STDEV.P((E982:BO982 - OFFSET(E982:BO982,0,1)) / OFFSET(E982:BO982,0,1)) * SQRT(COUNT(E982:BP982)-1)</f>
        <v>0.13620014369697397</v>
      </c>
      <c r="BT982" s="10" cm="1">
        <f t="array" ref="BT982">-(MAX(1 - (E982:BP982 / _xlfn.SCAN(E982, E982:BP982, _xlfn.LAMBDA(_xlpm.a,_xlpm.b, MAX(_xlpm.a, _xlpm.b))))))</f>
        <v>-0.11488673139158578</v>
      </c>
      <c r="BU982" s="12">
        <f t="shared" ca="1" si="31"/>
        <v>0.58128411029562976</v>
      </c>
    </row>
    <row r="983" spans="1:73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37.5</v>
      </c>
      <c r="F983">
        <v>38.369999999999997</v>
      </c>
      <c r="G983">
        <v>38.270000000000003</v>
      </c>
      <c r="H983">
        <v>40</v>
      </c>
      <c r="I983">
        <v>42.48</v>
      </c>
      <c r="J983">
        <v>43.47</v>
      </c>
      <c r="K983">
        <v>42.93</v>
      </c>
      <c r="L983">
        <v>43</v>
      </c>
      <c r="M983">
        <v>43.5</v>
      </c>
      <c r="N983">
        <v>43.52</v>
      </c>
      <c r="O983">
        <v>43.12</v>
      </c>
      <c r="P983">
        <v>42.65</v>
      </c>
      <c r="Q983">
        <v>42.71</v>
      </c>
      <c r="R983">
        <v>43.25</v>
      </c>
      <c r="S983">
        <v>43.32</v>
      </c>
      <c r="T983">
        <v>42.6</v>
      </c>
      <c r="U983">
        <v>42.03</v>
      </c>
      <c r="V983">
        <v>41.94</v>
      </c>
      <c r="W983">
        <v>40.82</v>
      </c>
      <c r="X983">
        <v>41.61</v>
      </c>
      <c r="Y983">
        <v>41.08</v>
      </c>
      <c r="Z983">
        <v>41.64</v>
      </c>
      <c r="AA983">
        <v>42.05</v>
      </c>
      <c r="AB983">
        <v>42.6</v>
      </c>
      <c r="AC983">
        <v>43.16</v>
      </c>
      <c r="AD983">
        <v>42.5</v>
      </c>
      <c r="AE983">
        <v>43.05</v>
      </c>
      <c r="AF983">
        <v>42.38</v>
      </c>
      <c r="AG983">
        <v>41.91</v>
      </c>
      <c r="AH983">
        <v>42.39</v>
      </c>
      <c r="AI983">
        <v>42.19</v>
      </c>
      <c r="AJ983">
        <v>42.81</v>
      </c>
      <c r="AK983">
        <v>42.58</v>
      </c>
      <c r="AL983">
        <v>42.29</v>
      </c>
      <c r="AM983">
        <v>42.11</v>
      </c>
      <c r="AN983">
        <v>43.25</v>
      </c>
      <c r="AO983">
        <v>43.06</v>
      </c>
      <c r="AP983">
        <v>42.86</v>
      </c>
      <c r="AQ983">
        <v>43.41</v>
      </c>
      <c r="AR983">
        <v>43.09</v>
      </c>
      <c r="AS983">
        <v>44.42</v>
      </c>
      <c r="AT983">
        <v>44.32</v>
      </c>
      <c r="AU983">
        <v>44.51</v>
      </c>
      <c r="AV983">
        <v>46.27</v>
      </c>
      <c r="AW983">
        <v>46.25</v>
      </c>
      <c r="AX983">
        <v>46.33</v>
      </c>
      <c r="AY983">
        <v>48.48</v>
      </c>
      <c r="AZ983">
        <v>47.65</v>
      </c>
      <c r="BA983">
        <v>49.04</v>
      </c>
      <c r="BB983">
        <v>48.62</v>
      </c>
      <c r="BC983">
        <v>49.28</v>
      </c>
      <c r="BD983">
        <v>48.37</v>
      </c>
      <c r="BE983">
        <v>48.09</v>
      </c>
      <c r="BF983">
        <v>48.35</v>
      </c>
      <c r="BG983">
        <v>49.27</v>
      </c>
      <c r="BH983">
        <v>48.58</v>
      </c>
      <c r="BI983">
        <v>48.7</v>
      </c>
      <c r="BJ983">
        <v>48.72</v>
      </c>
      <c r="BK983">
        <v>49.31</v>
      </c>
      <c r="BL983">
        <v>49.39</v>
      </c>
      <c r="BM983">
        <v>50.74</v>
      </c>
      <c r="BN983">
        <v>50.42</v>
      </c>
      <c r="BO983">
        <v>51.34</v>
      </c>
      <c r="BP983">
        <v>50.32</v>
      </c>
      <c r="BQ983" s="10">
        <f t="shared" si="30"/>
        <v>0.34186666666666665</v>
      </c>
      <c r="BR983" s="11" cm="1">
        <f t="array" aca="1" ref="BR983" ca="1">_xlfn.PERCENTILE.INC((OFFSET(E983,0,1,1,COLUMNS(E983:BP983)-1) - E983:BO983) / E983:BO983, 0.05) * SQRT(COUNT(E983:BP983) - 1)</f>
        <v>-0.13549262104322088</v>
      </c>
      <c r="BS983" s="10" cm="1">
        <f t="array" aca="1" ref="BS983" ca="1">_xlfn.STDEV.P((E983:BO983 - OFFSET(E983:BO983,0,1)) / OFFSET(E983:BO983,0,1)) * SQRT(COUNT(E983:BP983)-1)</f>
        <v>0.13619076663981011</v>
      </c>
      <c r="BT983" s="10" cm="1">
        <f t="array" ref="BT983">-(MAX(1 - (E983:BP983 / _xlfn.SCAN(E983, E983:BP983, _xlfn.LAMBDA(_xlpm.a,_xlpm.b, MAX(_xlpm.a, _xlpm.b))))))</f>
        <v>-6.2040441176470673E-2</v>
      </c>
      <c r="BU983" s="12">
        <f t="shared" ca="1" si="31"/>
        <v>2.5500358203565332</v>
      </c>
    </row>
    <row r="984" spans="1:73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947.6</v>
      </c>
      <c r="F984">
        <v>977</v>
      </c>
      <c r="G984">
        <v>976.6</v>
      </c>
      <c r="H984">
        <v>976.8</v>
      </c>
      <c r="I984">
        <v>962.2</v>
      </c>
      <c r="J984">
        <v>963.2</v>
      </c>
      <c r="K984">
        <v>955</v>
      </c>
      <c r="L984">
        <v>939</v>
      </c>
      <c r="M984">
        <v>950.8</v>
      </c>
      <c r="N984">
        <v>966.2</v>
      </c>
      <c r="O984">
        <v>961</v>
      </c>
      <c r="P984">
        <v>968</v>
      </c>
      <c r="Q984">
        <v>961.2</v>
      </c>
      <c r="R984">
        <v>969.6</v>
      </c>
      <c r="S984">
        <v>959.8</v>
      </c>
      <c r="T984">
        <v>974.2</v>
      </c>
      <c r="U984">
        <v>988.2</v>
      </c>
      <c r="V984">
        <v>987</v>
      </c>
      <c r="W984">
        <v>964.8</v>
      </c>
      <c r="X984">
        <v>955.6</v>
      </c>
      <c r="Y984">
        <v>954.2</v>
      </c>
      <c r="Z984">
        <v>973.4</v>
      </c>
      <c r="AA984">
        <v>982.8</v>
      </c>
      <c r="AB984">
        <v>969</v>
      </c>
      <c r="AC984">
        <v>963</v>
      </c>
      <c r="AD984">
        <v>960.6</v>
      </c>
      <c r="AE984">
        <v>961.4</v>
      </c>
      <c r="AF984">
        <v>968.4</v>
      </c>
      <c r="AG984">
        <v>960.8</v>
      </c>
      <c r="AH984">
        <v>962</v>
      </c>
      <c r="AI984">
        <v>968</v>
      </c>
      <c r="AJ984">
        <v>970.4</v>
      </c>
      <c r="AK984">
        <v>966</v>
      </c>
      <c r="AL984">
        <v>967.6</v>
      </c>
      <c r="AM984">
        <v>962.8</v>
      </c>
      <c r="AN984">
        <v>977.4</v>
      </c>
      <c r="AO984">
        <v>953.2</v>
      </c>
      <c r="AP984">
        <v>960.2</v>
      </c>
      <c r="AQ984">
        <v>942.4</v>
      </c>
      <c r="AR984">
        <v>927</v>
      </c>
      <c r="AS984">
        <v>909.8</v>
      </c>
      <c r="AT984">
        <v>919.6</v>
      </c>
      <c r="AU984">
        <v>920</v>
      </c>
      <c r="AV984">
        <v>907</v>
      </c>
      <c r="AW984">
        <v>903.2</v>
      </c>
      <c r="AX984">
        <v>875.8</v>
      </c>
      <c r="AY984">
        <v>885.6</v>
      </c>
      <c r="AZ984">
        <v>899.2</v>
      </c>
      <c r="BA984">
        <v>917.2</v>
      </c>
      <c r="BB984">
        <v>922.2</v>
      </c>
      <c r="BC984">
        <v>917.6</v>
      </c>
      <c r="BD984">
        <v>912.4</v>
      </c>
      <c r="BE984">
        <v>928.8</v>
      </c>
      <c r="BF984">
        <v>909.6</v>
      </c>
      <c r="BG984">
        <v>903</v>
      </c>
      <c r="BH984">
        <v>907.6</v>
      </c>
      <c r="BI984">
        <v>907</v>
      </c>
      <c r="BJ984">
        <v>920.2</v>
      </c>
      <c r="BK984">
        <v>928.4</v>
      </c>
      <c r="BL984">
        <v>920</v>
      </c>
      <c r="BM984">
        <v>933</v>
      </c>
      <c r="BN984">
        <v>937</v>
      </c>
      <c r="BO984">
        <v>944</v>
      </c>
      <c r="BP984">
        <v>937.6</v>
      </c>
      <c r="BQ984" s="10">
        <f t="shared" si="30"/>
        <v>-1.0552975939214858E-2</v>
      </c>
      <c r="BR984" s="11" cm="1">
        <f t="array" aca="1" ref="BR984" ca="1">_xlfn.PERCENTILE.INC((OFFSET(E984,0,1,1,COLUMNS(E984:BP984)-1) - E984:BO984) / E984:BO984, 0.05) * SQRT(COUNT(E984:BP984) - 1)</f>
        <v>-0.16239700001895321</v>
      </c>
      <c r="BS984" s="10" cm="1">
        <f t="array" aca="1" ref="BS984" ca="1">_xlfn.STDEV.P((E984:BO984 - OFFSET(E984:BO984,0,1)) / OFFSET(E984:BO984,0,1)) * SQRT(COUNT(E984:BP984)-1)</f>
        <v>9.8831409694043124E-2</v>
      </c>
      <c r="BT984" s="10" cm="1">
        <f t="array" ref="BT984">-(MAX(1 - (E984:BP984 / _xlfn.SCAN(E984, E984:BP984, _xlfn.LAMBDA(_xlpm.a,_xlpm.b, MAX(_xlpm.a, _xlpm.b))))))</f>
        <v>-0.11374215745800453</v>
      </c>
      <c r="BU984" s="12">
        <f t="shared" ca="1" si="31"/>
        <v>-5.1889468018559384E-2</v>
      </c>
    </row>
    <row r="985" spans="1:73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106.8</v>
      </c>
      <c r="F985">
        <v>106.84</v>
      </c>
      <c r="G985">
        <v>105.88</v>
      </c>
      <c r="H985">
        <v>107</v>
      </c>
      <c r="I985">
        <v>107.24</v>
      </c>
      <c r="J985">
        <v>107.4</v>
      </c>
      <c r="K985">
        <v>107.96</v>
      </c>
      <c r="L985">
        <v>107.96</v>
      </c>
      <c r="M985">
        <v>108.48</v>
      </c>
      <c r="N985">
        <v>108.96</v>
      </c>
      <c r="O985">
        <v>108.44</v>
      </c>
      <c r="P985">
        <v>108.88</v>
      </c>
      <c r="Q985">
        <v>108.12</v>
      </c>
      <c r="R985">
        <v>109.32</v>
      </c>
      <c r="S985">
        <v>109.68</v>
      </c>
      <c r="T985">
        <v>109.56</v>
      </c>
      <c r="U985">
        <v>109.88</v>
      </c>
      <c r="V985">
        <v>110.6</v>
      </c>
      <c r="W985">
        <v>109.8</v>
      </c>
      <c r="X985">
        <v>109.36</v>
      </c>
      <c r="Y985">
        <v>108.36</v>
      </c>
      <c r="Z985">
        <v>108.28</v>
      </c>
      <c r="AA985">
        <v>109.04</v>
      </c>
      <c r="AB985">
        <v>109.08</v>
      </c>
      <c r="AC985">
        <v>110.2</v>
      </c>
      <c r="AD985">
        <v>109.36</v>
      </c>
      <c r="AE985">
        <v>109.64</v>
      </c>
      <c r="AF985">
        <v>108.92</v>
      </c>
      <c r="AG985">
        <v>108.92</v>
      </c>
      <c r="AH985">
        <v>108.28</v>
      </c>
      <c r="AI985">
        <v>109.16</v>
      </c>
      <c r="AJ985">
        <v>110.44</v>
      </c>
      <c r="AK985">
        <v>110.6</v>
      </c>
      <c r="AL985">
        <v>109.8</v>
      </c>
      <c r="AM985">
        <v>108.6</v>
      </c>
      <c r="AN985">
        <v>108.2</v>
      </c>
      <c r="AO985">
        <v>106.04</v>
      </c>
      <c r="AP985">
        <v>106.32</v>
      </c>
      <c r="AQ985">
        <v>107</v>
      </c>
      <c r="AR985">
        <v>106.48</v>
      </c>
      <c r="AS985">
        <v>103.8</v>
      </c>
      <c r="AT985">
        <v>105.68</v>
      </c>
      <c r="AU985">
        <v>105.84</v>
      </c>
      <c r="AV985">
        <v>106.08</v>
      </c>
      <c r="AW985">
        <v>106</v>
      </c>
      <c r="AX985">
        <v>104.64</v>
      </c>
      <c r="AY985">
        <v>105.52</v>
      </c>
      <c r="AZ985">
        <v>106.84</v>
      </c>
      <c r="BA985">
        <v>108.2</v>
      </c>
      <c r="BB985">
        <v>109.04</v>
      </c>
      <c r="BC985">
        <v>109.24</v>
      </c>
      <c r="BD985">
        <v>109.44</v>
      </c>
      <c r="BE985">
        <v>108.88</v>
      </c>
      <c r="BF985">
        <v>109.24</v>
      </c>
      <c r="BG985">
        <v>108.64</v>
      </c>
      <c r="BH985">
        <v>107.6</v>
      </c>
      <c r="BI985">
        <v>108.84</v>
      </c>
      <c r="BJ985">
        <v>110.12</v>
      </c>
      <c r="BK985">
        <v>110.28</v>
      </c>
      <c r="BL985">
        <v>107.72</v>
      </c>
      <c r="BM985">
        <v>106.64</v>
      </c>
      <c r="BN985">
        <v>108.16</v>
      </c>
      <c r="BO985">
        <v>108.8</v>
      </c>
      <c r="BP985">
        <v>107.24</v>
      </c>
      <c r="BQ985" s="10">
        <f t="shared" si="30"/>
        <v>4.1198501872658968E-3</v>
      </c>
      <c r="BR985" s="11" cm="1">
        <f t="array" aca="1" ref="BR985" ca="1">_xlfn.PERCENTILE.INC((OFFSET(E985,0,1,1,COLUMNS(E985:BP985)-1) - E985:BO985) / E985:BO985, 0.05) * SQRT(COUNT(E985:BP985) - 1)</f>
        <v>-0.11260923959075969</v>
      </c>
      <c r="BS985" s="10" cm="1">
        <f t="array" aca="1" ref="BS985" ca="1">_xlfn.STDEV.P((E985:BO985 - OFFSET(E985:BO985,0,1)) / OFFSET(E985:BO985,0,1)) * SQRT(COUNT(E985:BP985)-1)</f>
        <v>7.0805773916891371E-2</v>
      </c>
      <c r="BT985" s="10" cm="1">
        <f t="array" ref="BT985">-(MAX(1 - (E985:BP985 / _xlfn.SCAN(E985, E985:BP985, _xlfn.LAMBDA(_xlpm.a,_xlpm.b, MAX(_xlpm.a, _xlpm.b))))))</f>
        <v>-6.1482820976491825E-2</v>
      </c>
      <c r="BU985" s="12">
        <f t="shared" ca="1" si="31"/>
        <v>0.13479856692387102</v>
      </c>
    </row>
    <row r="986" spans="1:73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6.835</v>
      </c>
      <c r="F986">
        <v>6.62</v>
      </c>
      <c r="G986">
        <v>6.62</v>
      </c>
      <c r="H986">
        <v>6.6</v>
      </c>
      <c r="I986">
        <v>6.625</v>
      </c>
      <c r="J986">
        <v>6.6550000000000002</v>
      </c>
      <c r="K986">
        <v>6.54</v>
      </c>
      <c r="L986">
        <v>6.6349999999999998</v>
      </c>
      <c r="M986">
        <v>6.32</v>
      </c>
      <c r="N986">
        <v>6.32</v>
      </c>
      <c r="O986">
        <v>6.1550000000000002</v>
      </c>
      <c r="P986">
        <v>6.11</v>
      </c>
      <c r="Q986">
        <v>6.16</v>
      </c>
      <c r="R986">
        <v>6.1950000000000003</v>
      </c>
      <c r="S986">
        <v>6.25</v>
      </c>
      <c r="T986">
        <v>6.2949999999999999</v>
      </c>
      <c r="U986">
        <v>6.42</v>
      </c>
      <c r="V986">
        <v>6.6050000000000004</v>
      </c>
      <c r="W986">
        <v>6.57</v>
      </c>
      <c r="X986">
        <v>6.51</v>
      </c>
      <c r="Y986">
        <v>6.5350000000000001</v>
      </c>
      <c r="Z986">
        <v>6.49</v>
      </c>
      <c r="AA986">
        <v>6.61</v>
      </c>
      <c r="AB986">
        <v>6.71</v>
      </c>
      <c r="AC986">
        <v>6.72</v>
      </c>
      <c r="AD986">
        <v>6.6</v>
      </c>
      <c r="AE986">
        <v>7.0250000000000004</v>
      </c>
      <c r="AF986">
        <v>6.99</v>
      </c>
      <c r="AG986">
        <v>6.9050000000000002</v>
      </c>
      <c r="AH986">
        <v>6.9850000000000003</v>
      </c>
      <c r="AI986">
        <v>6.9450000000000003</v>
      </c>
      <c r="AJ986">
        <v>6.9</v>
      </c>
      <c r="AK986">
        <v>6.85</v>
      </c>
      <c r="AL986">
        <v>6.6550000000000002</v>
      </c>
      <c r="AM986">
        <v>6.62</v>
      </c>
      <c r="AN986">
        <v>6.7949999999999999</v>
      </c>
      <c r="AO986">
        <v>6.72</v>
      </c>
      <c r="AP986">
        <v>6.5949999999999998</v>
      </c>
      <c r="AQ986">
        <v>6.7249999999999996</v>
      </c>
      <c r="AR986">
        <v>6.835</v>
      </c>
      <c r="AS986">
        <v>7.08</v>
      </c>
      <c r="AT986">
        <v>7.1150000000000002</v>
      </c>
      <c r="AU986">
        <v>7.22</v>
      </c>
      <c r="AV986">
        <v>7.52</v>
      </c>
      <c r="AW986">
        <v>7.07</v>
      </c>
      <c r="AX986">
        <v>7.13</v>
      </c>
      <c r="AY986">
        <v>7.2</v>
      </c>
      <c r="AZ986">
        <v>7.12</v>
      </c>
      <c r="BA986">
        <v>7.15</v>
      </c>
      <c r="BB986">
        <v>7.0949999999999998</v>
      </c>
      <c r="BC986">
        <v>7.15</v>
      </c>
      <c r="BD986">
        <v>7.1050000000000004</v>
      </c>
      <c r="BE986">
        <v>7.0750000000000002</v>
      </c>
      <c r="BF986">
        <v>7.28</v>
      </c>
      <c r="BG986">
        <v>7.44</v>
      </c>
      <c r="BH986">
        <v>7.3849999999999998</v>
      </c>
      <c r="BI986">
        <v>7.5149999999999997</v>
      </c>
      <c r="BJ986">
        <v>7.2549999999999999</v>
      </c>
      <c r="BK986">
        <v>7.12</v>
      </c>
      <c r="BL986">
        <v>7.2050000000000001</v>
      </c>
      <c r="BM986">
        <v>7.21</v>
      </c>
      <c r="BN986">
        <v>7.23</v>
      </c>
      <c r="BO986">
        <v>7.43</v>
      </c>
      <c r="BP986">
        <v>7.58</v>
      </c>
      <c r="BQ986" s="10">
        <f t="shared" si="30"/>
        <v>0.10899780541331384</v>
      </c>
      <c r="BR986" s="11" cm="1">
        <f t="array" aca="1" ref="BR986" ca="1">_xlfn.PERCENTILE.INC((OFFSET(E986,0,1,1,COLUMNS(E986:BP986)-1) - E986:BO986) / E986:BO986, 0.05) * SQRT(COUNT(E986:BP986) - 1)</f>
        <v>-0.2473000967423129</v>
      </c>
      <c r="BS986" s="10" cm="1">
        <f t="array" aca="1" ref="BS986" ca="1">_xlfn.STDEV.P((E986:BO986 - OFFSET(E986:BO986,0,1)) / OFFSET(E986:BO986,0,1)) * SQRT(COUNT(E986:BP986)-1)</f>
        <v>0.16134923844169072</v>
      </c>
      <c r="BT986" s="10" cm="1">
        <f t="array" ref="BT986">-(MAX(1 - (E986:BP986 / _xlfn.SCAN(E986, E986:BP986, _xlfn.LAMBDA(_xlpm.a,_xlpm.b, MAX(_xlpm.a, _xlpm.b))))))</f>
        <v>-0.10607168983174831</v>
      </c>
      <c r="BU986" s="12">
        <f t="shared" ca="1" si="31"/>
        <v>0.70916028600488956</v>
      </c>
    </row>
    <row r="987" spans="1:73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79.13</v>
      </c>
      <c r="F987">
        <v>79.17</v>
      </c>
      <c r="G987">
        <v>78.650000000000006</v>
      </c>
      <c r="H987">
        <v>78.650000000000006</v>
      </c>
      <c r="I987">
        <v>82.22</v>
      </c>
      <c r="J987">
        <v>81.05</v>
      </c>
      <c r="K987">
        <v>80.84</v>
      </c>
      <c r="L987">
        <v>82.48</v>
      </c>
      <c r="M987">
        <v>82.01</v>
      </c>
      <c r="N987">
        <v>83.61</v>
      </c>
      <c r="O987">
        <v>82.93</v>
      </c>
      <c r="P987">
        <v>82.77</v>
      </c>
      <c r="Q987">
        <v>83.14</v>
      </c>
      <c r="R987">
        <v>83.33</v>
      </c>
      <c r="S987">
        <v>83.61</v>
      </c>
      <c r="T987">
        <v>83.06</v>
      </c>
      <c r="U987">
        <v>81.319999999999993</v>
      </c>
      <c r="V987">
        <v>81.739999999999995</v>
      </c>
      <c r="W987">
        <v>80.7</v>
      </c>
      <c r="X987">
        <v>81.099999999999994</v>
      </c>
      <c r="Y987">
        <v>80.28</v>
      </c>
      <c r="Z987">
        <v>80.63</v>
      </c>
      <c r="AA987">
        <v>80.569999999999993</v>
      </c>
      <c r="AB987">
        <v>80.11</v>
      </c>
      <c r="AC987">
        <v>81.41</v>
      </c>
      <c r="AD987">
        <v>80.45</v>
      </c>
      <c r="AE987">
        <v>80.739999999999995</v>
      </c>
      <c r="AF987">
        <v>79.989999999999995</v>
      </c>
      <c r="AG987">
        <v>81.22</v>
      </c>
      <c r="AH987">
        <v>81.180000000000007</v>
      </c>
      <c r="AI987">
        <v>81.41</v>
      </c>
      <c r="AJ987">
        <v>82.91</v>
      </c>
      <c r="AK987">
        <v>82.96</v>
      </c>
      <c r="AL987">
        <v>82.35</v>
      </c>
      <c r="AM987">
        <v>83.08</v>
      </c>
      <c r="AN987">
        <v>83.35</v>
      </c>
      <c r="AO987">
        <v>84.13</v>
      </c>
      <c r="AP987">
        <v>84.73</v>
      </c>
      <c r="AQ987">
        <v>86.32</v>
      </c>
      <c r="AR987">
        <v>86.91</v>
      </c>
      <c r="AS987">
        <v>85.28</v>
      </c>
      <c r="AT987">
        <v>86.7</v>
      </c>
      <c r="AU987">
        <v>87.04</v>
      </c>
      <c r="AV987">
        <v>88.19</v>
      </c>
      <c r="AW987">
        <v>89.8</v>
      </c>
      <c r="AX987">
        <v>90.61</v>
      </c>
      <c r="AY987">
        <v>93.77</v>
      </c>
      <c r="AZ987">
        <v>93.27</v>
      </c>
      <c r="BA987">
        <v>93.77</v>
      </c>
      <c r="BB987">
        <v>92.87</v>
      </c>
      <c r="BC987">
        <v>94.52</v>
      </c>
      <c r="BD987">
        <v>93.35</v>
      </c>
      <c r="BE987">
        <v>93.33</v>
      </c>
      <c r="BF987">
        <v>95.19</v>
      </c>
      <c r="BG987">
        <v>95.53</v>
      </c>
      <c r="BH987">
        <v>95.57</v>
      </c>
      <c r="BI987">
        <v>95.32</v>
      </c>
      <c r="BJ987">
        <v>95.85</v>
      </c>
      <c r="BK987">
        <v>96.9</v>
      </c>
      <c r="BL987">
        <v>90.45</v>
      </c>
      <c r="BM987">
        <v>90.86</v>
      </c>
      <c r="BN987">
        <v>90.36</v>
      </c>
      <c r="BO987">
        <v>91.8</v>
      </c>
      <c r="BP987">
        <v>90.88</v>
      </c>
      <c r="BQ987" s="10">
        <f t="shared" si="30"/>
        <v>0.1484898268671806</v>
      </c>
      <c r="BR987" s="11" cm="1">
        <f t="array" aca="1" ref="BR987" ca="1">_xlfn.PERCENTILE.INC((OFFSET(E987,0,1,1,COLUMNS(E987:BP987)-1) - E987:BO987) / E987:BO987, 0.05) * SQRT(COUNT(E987:BP987) - 1)</f>
        <v>-0.11175200943662701</v>
      </c>
      <c r="BS987" s="10" cm="1">
        <f t="array" aca="1" ref="BS987" ca="1">_xlfn.STDEV.P((E987:BO987 - OFFSET(E987:BO987,0,1)) / OFFSET(E987:BO987,0,1)) * SQRT(COUNT(E987:BP987)-1)</f>
        <v>0.11991053895196374</v>
      </c>
      <c r="BT987" s="10" cm="1">
        <f t="array" ref="BT987">-(MAX(1 - (E987:BP987 / _xlfn.SCAN(E987, E987:BP987, _xlfn.LAMBDA(_xlpm.a,_xlpm.b, MAX(_xlpm.a, _xlpm.b))))))</f>
        <v>-6.7492260061919551E-2</v>
      </c>
      <c r="BU987" s="12">
        <f t="shared" ca="1" si="31"/>
        <v>1.2835776978327611</v>
      </c>
    </row>
    <row r="988" spans="1:73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145</v>
      </c>
      <c r="F988">
        <v>137.69999999999999</v>
      </c>
      <c r="G988">
        <v>140.19999999999999</v>
      </c>
      <c r="H988">
        <v>144.30000000000001</v>
      </c>
      <c r="I988">
        <v>144.19999999999999</v>
      </c>
      <c r="J988">
        <v>145</v>
      </c>
      <c r="K988">
        <v>139.1</v>
      </c>
      <c r="L988">
        <v>139</v>
      </c>
      <c r="M988">
        <v>141.19999999999999</v>
      </c>
      <c r="N988">
        <v>145.4</v>
      </c>
      <c r="O988">
        <v>139.9</v>
      </c>
      <c r="P988">
        <v>139.80000000000001</v>
      </c>
      <c r="Q988">
        <v>136.5</v>
      </c>
      <c r="R988">
        <v>137.69999999999999</v>
      </c>
      <c r="S988">
        <v>133.1</v>
      </c>
      <c r="T988">
        <v>132.19999999999999</v>
      </c>
      <c r="U988">
        <v>129.4</v>
      </c>
      <c r="V988">
        <v>132.6</v>
      </c>
      <c r="W988">
        <v>140</v>
      </c>
      <c r="X988">
        <v>141.19999999999999</v>
      </c>
      <c r="Y988">
        <v>140</v>
      </c>
      <c r="Z988">
        <v>135.80000000000001</v>
      </c>
      <c r="AA988">
        <v>133.80000000000001</v>
      </c>
      <c r="AB988">
        <v>137.5</v>
      </c>
      <c r="AC988">
        <v>147</v>
      </c>
      <c r="AD988">
        <v>152.69999999999999</v>
      </c>
      <c r="AE988">
        <v>153.19999999999999</v>
      </c>
      <c r="AF988">
        <v>156.19999999999999</v>
      </c>
      <c r="AG988">
        <v>161.4</v>
      </c>
      <c r="AH988">
        <v>160.1</v>
      </c>
      <c r="AI988">
        <v>160</v>
      </c>
      <c r="AJ988">
        <v>164.9</v>
      </c>
      <c r="AK988">
        <v>163.5</v>
      </c>
      <c r="AL988">
        <v>168.4</v>
      </c>
      <c r="AM988">
        <v>164.7</v>
      </c>
      <c r="AN988">
        <v>167.6</v>
      </c>
      <c r="AO988">
        <v>173.6</v>
      </c>
      <c r="AP988">
        <v>180</v>
      </c>
      <c r="AQ988">
        <v>181</v>
      </c>
      <c r="AR988">
        <v>177.4</v>
      </c>
      <c r="AS988">
        <v>169.7</v>
      </c>
      <c r="AT988">
        <v>178</v>
      </c>
      <c r="AU988">
        <v>173.5</v>
      </c>
      <c r="AV988">
        <v>180.5</v>
      </c>
      <c r="AW988">
        <v>179.7</v>
      </c>
      <c r="AX988">
        <v>173.5</v>
      </c>
      <c r="AY988">
        <v>172.1</v>
      </c>
      <c r="AZ988">
        <v>169.2</v>
      </c>
      <c r="BA988">
        <v>167.1</v>
      </c>
      <c r="BB988">
        <v>167.6</v>
      </c>
      <c r="BC988">
        <v>172.8</v>
      </c>
      <c r="BD988">
        <v>173.4</v>
      </c>
      <c r="BE988">
        <v>181.6</v>
      </c>
      <c r="BF988">
        <v>183.8</v>
      </c>
      <c r="BG988">
        <v>181.6</v>
      </c>
      <c r="BH988">
        <v>177.3</v>
      </c>
      <c r="BI988">
        <v>173.3</v>
      </c>
      <c r="BJ988">
        <v>171</v>
      </c>
      <c r="BK988">
        <v>172.3</v>
      </c>
      <c r="BL988">
        <v>166.5</v>
      </c>
      <c r="BM988">
        <v>168.7</v>
      </c>
      <c r="BN988">
        <v>166.4</v>
      </c>
      <c r="BO988">
        <v>169.4</v>
      </c>
      <c r="BP988">
        <v>170.7</v>
      </c>
      <c r="BQ988" s="10">
        <f t="shared" si="30"/>
        <v>0.17724137931034475</v>
      </c>
      <c r="BR988" s="11" cm="1">
        <f t="array" aca="1" ref="BR988" ca="1">_xlfn.PERCENTILE.INC((OFFSET(E988,0,1,1,COLUMNS(E988:BP988)-1) - E988:BO988) / E988:BO988, 0.05) * SQRT(COUNT(E988:BP988) - 1)</f>
        <v>-0.29760107591647128</v>
      </c>
      <c r="BS988" s="10" cm="1">
        <f t="array" aca="1" ref="BS988" ca="1">_xlfn.STDEV.P((E988:BO988 - OFFSET(E988:BO988,0,1)) / OFFSET(E988:BO988,0,1)) * SQRT(COUNT(E988:BP988)-1)</f>
        <v>0.20788182481307008</v>
      </c>
      <c r="BT988" s="10" cm="1">
        <f t="array" ref="BT988">-(MAX(1 - (E988:BP988 / _xlfn.SCAN(E988, E988:BP988, _xlfn.LAMBDA(_xlpm.a,_xlpm.b, MAX(_xlpm.a, _xlpm.b))))))</f>
        <v>-0.11004126547455295</v>
      </c>
      <c r="BU988" s="12">
        <f t="shared" ca="1" si="31"/>
        <v>0.87870137825308681</v>
      </c>
    </row>
    <row r="989" spans="1:73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1297.8</v>
      </c>
      <c r="F989">
        <v>1302.2</v>
      </c>
      <c r="G989">
        <v>1391.6</v>
      </c>
      <c r="H989">
        <v>1473.6</v>
      </c>
      <c r="I989">
        <v>1474.4</v>
      </c>
      <c r="J989">
        <v>1468.2</v>
      </c>
      <c r="K989">
        <v>1462.4</v>
      </c>
      <c r="L989">
        <v>1490.8</v>
      </c>
      <c r="M989">
        <v>1477.6</v>
      </c>
      <c r="N989">
        <v>1503.8</v>
      </c>
      <c r="O989">
        <v>1483</v>
      </c>
      <c r="P989">
        <v>1469.6</v>
      </c>
      <c r="Q989">
        <v>1471.4</v>
      </c>
      <c r="R989">
        <v>1477</v>
      </c>
      <c r="S989">
        <v>1436.8</v>
      </c>
      <c r="T989">
        <v>1420</v>
      </c>
      <c r="U989">
        <v>1381</v>
      </c>
      <c r="V989">
        <v>1393.4</v>
      </c>
      <c r="W989">
        <v>1396.6</v>
      </c>
      <c r="X989">
        <v>1366.8</v>
      </c>
      <c r="Y989">
        <v>1338</v>
      </c>
      <c r="Z989">
        <v>1316.4</v>
      </c>
      <c r="AA989">
        <v>1316.8</v>
      </c>
      <c r="AB989">
        <v>1336</v>
      </c>
      <c r="AC989">
        <v>1309.2</v>
      </c>
      <c r="AD989">
        <v>1345.8</v>
      </c>
      <c r="AE989">
        <v>1365.6</v>
      </c>
      <c r="AF989">
        <v>1361.2</v>
      </c>
      <c r="AG989">
        <v>1363.2</v>
      </c>
      <c r="AH989">
        <v>1332</v>
      </c>
      <c r="AI989">
        <v>1358.2</v>
      </c>
      <c r="AJ989">
        <v>1436</v>
      </c>
      <c r="AK989">
        <v>1429.8</v>
      </c>
      <c r="AL989">
        <v>1438.6</v>
      </c>
      <c r="AM989">
        <v>1390.6</v>
      </c>
      <c r="AN989">
        <v>1397.2</v>
      </c>
      <c r="AO989">
        <v>1430.4</v>
      </c>
      <c r="AP989">
        <v>1433.8</v>
      </c>
      <c r="AQ989">
        <v>1481.6</v>
      </c>
      <c r="AR989">
        <v>1494.6</v>
      </c>
      <c r="AS989">
        <v>1444.8</v>
      </c>
      <c r="AT989">
        <v>1466.6</v>
      </c>
      <c r="AU989">
        <v>1470.2</v>
      </c>
      <c r="AV989">
        <v>1490.4</v>
      </c>
      <c r="AW989">
        <v>1522.8</v>
      </c>
      <c r="AX989">
        <v>1548.4</v>
      </c>
      <c r="AY989">
        <v>1546</v>
      </c>
      <c r="AZ989">
        <v>1550.8</v>
      </c>
      <c r="BA989">
        <v>1564.8</v>
      </c>
      <c r="BB989">
        <v>1570.2</v>
      </c>
      <c r="BC989">
        <v>1583.6</v>
      </c>
      <c r="BD989">
        <v>1550.4</v>
      </c>
      <c r="BE989">
        <v>1523.4</v>
      </c>
      <c r="BF989">
        <v>1523.8</v>
      </c>
      <c r="BG989">
        <v>1509.8</v>
      </c>
      <c r="BH989">
        <v>1496.4</v>
      </c>
      <c r="BI989">
        <v>1484.8</v>
      </c>
      <c r="BJ989">
        <v>1436.2</v>
      </c>
      <c r="BK989">
        <v>1463.2</v>
      </c>
      <c r="BL989">
        <v>1421</v>
      </c>
      <c r="BM989">
        <v>1450.6</v>
      </c>
      <c r="BN989">
        <v>1443.2</v>
      </c>
      <c r="BO989">
        <v>1446</v>
      </c>
      <c r="BP989">
        <v>1413.8</v>
      </c>
      <c r="BQ989" s="10">
        <f t="shared" si="30"/>
        <v>8.9382031129603953E-2</v>
      </c>
      <c r="BR989" s="11" cm="1">
        <f t="array" aca="1" ref="BR989" ca="1">_xlfn.PERCENTILE.INC((OFFSET(E989,0,1,1,COLUMNS(E989:BP989)-1) - E989:BO989) / E989:BO989, 0.05) * SQRT(COUNT(E989:BP989) - 1)</f>
        <v>-0.22782526867993619</v>
      </c>
      <c r="BS989" s="10" cm="1">
        <f t="array" aca="1" ref="BS989" ca="1">_xlfn.STDEV.P((E989:BO989 - OFFSET(E989:BO989,0,1)) / OFFSET(E989:BO989,0,1)) * SQRT(COUNT(E989:BP989)-1)</f>
        <v>0.16263045279184535</v>
      </c>
      <c r="BT989" s="10" cm="1">
        <f t="array" ref="BT989">-(MAX(1 - (E989:BP989 / _xlfn.SCAN(E989, E989:BP989, _xlfn.LAMBDA(_xlpm.a,_xlpm.b, MAX(_xlpm.a, _xlpm.b))))))</f>
        <v>-0.12940550605133661</v>
      </c>
      <c r="BU989" s="12">
        <f t="shared" ca="1" si="31"/>
        <v>0.58295784195851685</v>
      </c>
    </row>
    <row r="990" spans="1:73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31.48</v>
      </c>
      <c r="F990">
        <v>30.36</v>
      </c>
      <c r="G990">
        <v>30.6</v>
      </c>
      <c r="H990">
        <v>30</v>
      </c>
      <c r="I990">
        <v>30.46</v>
      </c>
      <c r="J990">
        <v>30.9</v>
      </c>
      <c r="K990">
        <v>33.700000000000003</v>
      </c>
      <c r="L990">
        <v>35.6</v>
      </c>
      <c r="M990">
        <v>33.6</v>
      </c>
      <c r="N990">
        <v>33.200000000000003</v>
      </c>
      <c r="O990">
        <v>33.020000000000003</v>
      </c>
      <c r="P990">
        <v>32.299999999999997</v>
      </c>
      <c r="Q990">
        <v>32</v>
      </c>
      <c r="R990">
        <v>32.619999999999997</v>
      </c>
      <c r="S990">
        <v>31.96</v>
      </c>
      <c r="T990">
        <v>31.24</v>
      </c>
      <c r="U990">
        <v>30.64</v>
      </c>
      <c r="V990">
        <v>29.98</v>
      </c>
      <c r="W990">
        <v>29.26</v>
      </c>
      <c r="X990">
        <v>29.52</v>
      </c>
      <c r="Y990">
        <v>28.96</v>
      </c>
      <c r="Z990">
        <v>28.76</v>
      </c>
      <c r="AA990">
        <v>28.98</v>
      </c>
      <c r="AB990">
        <v>30</v>
      </c>
      <c r="AC990">
        <v>31.86</v>
      </c>
      <c r="AD990">
        <v>31.64</v>
      </c>
      <c r="AE990">
        <v>32.799999999999997</v>
      </c>
      <c r="AF990">
        <v>33.24</v>
      </c>
      <c r="AG990">
        <v>34.1</v>
      </c>
      <c r="AH990">
        <v>32.700000000000003</v>
      </c>
      <c r="AI990">
        <v>32.700000000000003</v>
      </c>
      <c r="AJ990">
        <v>34.119999999999997</v>
      </c>
      <c r="AK990">
        <v>34.1</v>
      </c>
      <c r="AL990">
        <v>33.06</v>
      </c>
      <c r="AM990">
        <v>32.44</v>
      </c>
      <c r="AN990">
        <v>32.880000000000003</v>
      </c>
      <c r="AO990">
        <v>33.659999999999997</v>
      </c>
      <c r="AP990">
        <v>33.619999999999997</v>
      </c>
      <c r="AQ990">
        <v>34.159999999999997</v>
      </c>
      <c r="AR990">
        <v>33.6</v>
      </c>
      <c r="AS990">
        <v>33.46</v>
      </c>
      <c r="AT990">
        <v>36.22</v>
      </c>
      <c r="AU990">
        <v>37.659999999999997</v>
      </c>
      <c r="AV990">
        <v>38.700000000000003</v>
      </c>
      <c r="AW990">
        <v>40.299999999999997</v>
      </c>
      <c r="AX990">
        <v>41.38</v>
      </c>
      <c r="AY990">
        <v>40.28</v>
      </c>
      <c r="AZ990">
        <v>42.24</v>
      </c>
      <c r="BA990">
        <v>42.4</v>
      </c>
      <c r="BB990">
        <v>44</v>
      </c>
      <c r="BC990">
        <v>43.9</v>
      </c>
      <c r="BD990">
        <v>43</v>
      </c>
      <c r="BE990">
        <v>42.44</v>
      </c>
      <c r="BF990">
        <v>41.76</v>
      </c>
      <c r="BG990">
        <v>42.88</v>
      </c>
      <c r="BH990">
        <v>40.020000000000003</v>
      </c>
      <c r="BI990">
        <v>41.56</v>
      </c>
      <c r="BJ990">
        <v>39.58</v>
      </c>
      <c r="BK990">
        <v>39.94</v>
      </c>
      <c r="BL990">
        <v>38.68</v>
      </c>
      <c r="BM990">
        <v>39</v>
      </c>
      <c r="BN990">
        <v>38.72</v>
      </c>
      <c r="BO990">
        <v>39.26</v>
      </c>
      <c r="BP990">
        <v>38.24</v>
      </c>
      <c r="BQ990" s="10">
        <f t="shared" si="30"/>
        <v>0.21473951715374845</v>
      </c>
      <c r="BR990" s="11" cm="1">
        <f t="array" aca="1" ref="BR990" ca="1">_xlfn.PERCENTILE.INC((OFFSET(E990,0,1,1,COLUMNS(E990:BP990)-1) - E990:BO990) / E990:BO990, 0.05) * SQRT(COUNT(E990:BP990) - 1)</f>
        <v>-0.32152197366945051</v>
      </c>
      <c r="BS990" s="10" cm="1">
        <f t="array" aca="1" ref="BS990" ca="1">_xlfn.STDEV.P((E990:BO990 - OFFSET(E990:BO990,0,1)) / OFFSET(E990:BO990,0,1)) * SQRT(COUNT(E990:BP990)-1)</f>
        <v>0.24347583809932691</v>
      </c>
      <c r="BT990" s="10" cm="1">
        <f t="array" ref="BT990">-(MAX(1 - (E990:BP990 / _xlfn.SCAN(E990, E990:BP990, _xlfn.LAMBDA(_xlpm.a,_xlpm.b, MAX(_xlpm.a, _xlpm.b))))))</f>
        <v>-0.19213483146067412</v>
      </c>
      <c r="BU990" s="12">
        <f t="shared" ca="1" si="31"/>
        <v>0.90425475291145019</v>
      </c>
    </row>
    <row r="991" spans="1:73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41.98</v>
      </c>
      <c r="F991">
        <v>42.89</v>
      </c>
      <c r="G991">
        <v>43.06</v>
      </c>
      <c r="H991">
        <v>44.134999999999998</v>
      </c>
      <c r="I991">
        <v>44</v>
      </c>
      <c r="J991">
        <v>44.64</v>
      </c>
      <c r="K991">
        <v>44.37</v>
      </c>
      <c r="L991">
        <v>43.61</v>
      </c>
      <c r="M991">
        <v>43.8</v>
      </c>
      <c r="N991">
        <v>43.564999999999998</v>
      </c>
      <c r="O991">
        <v>43.6</v>
      </c>
      <c r="P991">
        <v>43.31</v>
      </c>
      <c r="Q991">
        <v>43.835000000000001</v>
      </c>
      <c r="R991">
        <v>44.365000000000002</v>
      </c>
      <c r="S991">
        <v>44.52</v>
      </c>
      <c r="T991">
        <v>44.73</v>
      </c>
      <c r="U991">
        <v>43.8</v>
      </c>
      <c r="V991">
        <v>44.615000000000002</v>
      </c>
      <c r="W991">
        <v>46</v>
      </c>
      <c r="X991">
        <v>46.185000000000002</v>
      </c>
      <c r="Y991">
        <v>46.28</v>
      </c>
      <c r="Z991">
        <v>47.07</v>
      </c>
      <c r="AA991">
        <v>48.115000000000002</v>
      </c>
      <c r="AB991">
        <v>48.31</v>
      </c>
      <c r="AC991">
        <v>49.17</v>
      </c>
      <c r="AD991">
        <v>49.365000000000002</v>
      </c>
      <c r="AE991">
        <v>49.075000000000003</v>
      </c>
      <c r="AF991">
        <v>48.65</v>
      </c>
      <c r="AG991">
        <v>48.53</v>
      </c>
      <c r="AH991">
        <v>49.234999999999999</v>
      </c>
      <c r="AI991">
        <v>48.83</v>
      </c>
      <c r="AJ991">
        <v>47.67</v>
      </c>
      <c r="AK991">
        <v>47.37</v>
      </c>
      <c r="AL991">
        <v>47.594999999999999</v>
      </c>
      <c r="AM991">
        <v>46.884999999999998</v>
      </c>
      <c r="AN991">
        <v>46.8</v>
      </c>
      <c r="AO991">
        <v>46.784999999999997</v>
      </c>
      <c r="AP991">
        <v>46.424999999999997</v>
      </c>
      <c r="AQ991">
        <v>46.24</v>
      </c>
      <c r="AR991">
        <v>45.89</v>
      </c>
      <c r="AS991">
        <v>45.83</v>
      </c>
      <c r="AT991">
        <v>46.15</v>
      </c>
      <c r="AU991">
        <v>45.66</v>
      </c>
      <c r="AV991">
        <v>45.094999999999999</v>
      </c>
      <c r="AW991">
        <v>44.994999999999997</v>
      </c>
      <c r="AX991">
        <v>45.475000000000001</v>
      </c>
      <c r="AY991">
        <v>44.534999999999997</v>
      </c>
      <c r="AZ991">
        <v>44.61</v>
      </c>
      <c r="BA991">
        <v>45.994999999999997</v>
      </c>
      <c r="BB991">
        <v>46.755000000000003</v>
      </c>
      <c r="BC991">
        <v>46</v>
      </c>
      <c r="BD991">
        <v>46.38</v>
      </c>
      <c r="BE991">
        <v>47.67</v>
      </c>
      <c r="BF991">
        <v>47.3</v>
      </c>
      <c r="BG991">
        <v>47.47</v>
      </c>
      <c r="BH991">
        <v>47.564999999999998</v>
      </c>
      <c r="BI991">
        <v>47.725000000000001</v>
      </c>
      <c r="BJ991">
        <v>47.12</v>
      </c>
      <c r="BK991">
        <v>46.38</v>
      </c>
      <c r="BL991">
        <v>46.2</v>
      </c>
      <c r="BM991">
        <v>46.43</v>
      </c>
      <c r="BN991">
        <v>45.865000000000002</v>
      </c>
      <c r="BO991">
        <v>45.58</v>
      </c>
      <c r="BP991">
        <v>46.2</v>
      </c>
      <c r="BQ991" s="10">
        <f t="shared" si="30"/>
        <v>0.1005240590757505</v>
      </c>
      <c r="BR991" s="11" cm="1">
        <f t="array" aca="1" ref="BR991" ca="1">_xlfn.PERCENTILE.INC((OFFSET(E991,0,1,1,COLUMNS(E991:BP991)-1) - E991:BO991) / E991:BO991, 0.05) * SQRT(COUNT(E991:BP991) - 1)</f>
        <v>-0.13517637190748871</v>
      </c>
      <c r="BS991" s="10" cm="1">
        <f t="array" aca="1" ref="BS991" ca="1">_xlfn.STDEV.P((E991:BO991 - OFFSET(E991:BO991,0,1)) / OFFSET(E991:BO991,0,1)) * SQRT(COUNT(E991:BP991)-1)</f>
        <v>0.10079263302402124</v>
      </c>
      <c r="BT991" s="10" cm="1">
        <f t="array" ref="BT991">-(MAX(1 - (E991:BP991 / _xlfn.SCAN(E991, E991:BP991, _xlfn.LAMBDA(_xlpm.a,_xlpm.b, MAX(_xlpm.a, _xlpm.b))))))</f>
        <v>-9.7842601033120702E-2</v>
      </c>
      <c r="BU991" s="12">
        <f t="shared" ca="1" si="31"/>
        <v>1.0511554521764215</v>
      </c>
    </row>
    <row r="992" spans="1:73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34.799999999999997</v>
      </c>
      <c r="F992">
        <v>33.299999999999997</v>
      </c>
      <c r="G992">
        <v>32</v>
      </c>
      <c r="H992">
        <v>32</v>
      </c>
      <c r="I992">
        <v>33.46</v>
      </c>
      <c r="J992">
        <v>33.42</v>
      </c>
      <c r="K992">
        <v>32.380000000000003</v>
      </c>
      <c r="L992">
        <v>32.520000000000003</v>
      </c>
      <c r="M992">
        <v>32.479999999999997</v>
      </c>
      <c r="N992">
        <v>34.86</v>
      </c>
      <c r="O992">
        <v>33.5</v>
      </c>
      <c r="P992">
        <v>32.94</v>
      </c>
      <c r="Q992">
        <v>33.4</v>
      </c>
      <c r="R992">
        <v>34.24</v>
      </c>
      <c r="S992">
        <v>33.299999999999997</v>
      </c>
      <c r="T992">
        <v>33.04</v>
      </c>
      <c r="U992">
        <v>30.64</v>
      </c>
      <c r="V992">
        <v>32.08</v>
      </c>
      <c r="W992">
        <v>31.6</v>
      </c>
      <c r="X992">
        <v>31.04</v>
      </c>
      <c r="Y992">
        <v>31.2</v>
      </c>
      <c r="Z992">
        <v>32.44</v>
      </c>
      <c r="AA992">
        <v>32.74</v>
      </c>
      <c r="AB992">
        <v>33.5</v>
      </c>
      <c r="AC992">
        <v>33.159999999999997</v>
      </c>
      <c r="AD992">
        <v>33.24</v>
      </c>
      <c r="AE992">
        <v>32.4</v>
      </c>
      <c r="AF992">
        <v>32.1</v>
      </c>
      <c r="AG992">
        <v>31.56</v>
      </c>
      <c r="AH992">
        <v>32</v>
      </c>
      <c r="AI992">
        <v>32.42</v>
      </c>
      <c r="AJ992">
        <v>33.479999999999997</v>
      </c>
      <c r="AK992">
        <v>32.799999999999997</v>
      </c>
      <c r="AL992">
        <v>31.98</v>
      </c>
      <c r="AM992">
        <v>30.2</v>
      </c>
      <c r="AN992">
        <v>31.48</v>
      </c>
      <c r="AO992">
        <v>34</v>
      </c>
      <c r="AP992">
        <v>36.020000000000003</v>
      </c>
      <c r="AQ992">
        <v>37.64</v>
      </c>
      <c r="AR992">
        <v>38.96</v>
      </c>
      <c r="AS992">
        <v>39.4</v>
      </c>
      <c r="AT992">
        <v>41.44</v>
      </c>
      <c r="AU992">
        <v>41.8</v>
      </c>
      <c r="AV992">
        <v>42.44</v>
      </c>
      <c r="AW992">
        <v>41.6</v>
      </c>
      <c r="AX992">
        <v>40.119999999999997</v>
      </c>
      <c r="AY992">
        <v>39.5</v>
      </c>
      <c r="AZ992">
        <v>40.340000000000003</v>
      </c>
      <c r="BA992">
        <v>39.799999999999997</v>
      </c>
      <c r="BB992">
        <v>40</v>
      </c>
      <c r="BC992">
        <v>39.479999999999997</v>
      </c>
      <c r="BD992">
        <v>39.64</v>
      </c>
      <c r="BE992">
        <v>39.22</v>
      </c>
      <c r="BF992">
        <v>37.94</v>
      </c>
      <c r="BG992">
        <v>38.44</v>
      </c>
      <c r="BH992">
        <v>38.9</v>
      </c>
      <c r="BI992">
        <v>37.619999999999997</v>
      </c>
      <c r="BJ992">
        <v>36.479999999999997</v>
      </c>
      <c r="BK992">
        <v>37.08</v>
      </c>
      <c r="BL992">
        <v>36.799999999999997</v>
      </c>
      <c r="BM992">
        <v>34.6</v>
      </c>
      <c r="BN992">
        <v>34.92</v>
      </c>
      <c r="BO992">
        <v>36.4</v>
      </c>
      <c r="BP992">
        <v>36</v>
      </c>
      <c r="BQ992" s="10">
        <f t="shared" si="30"/>
        <v>3.4482758620689738E-2</v>
      </c>
      <c r="BR992" s="11" cm="1">
        <f t="array" aca="1" ref="BR992" ca="1">_xlfn.PERCENTILE.INC((OFFSET(E992,0,1,1,COLUMNS(E992:BP992)-1) - E992:BO992) / E992:BO992, 0.05) * SQRT(COUNT(E992:BP992) - 1)</f>
        <v>-0.33889698954169223</v>
      </c>
      <c r="BS992" s="10" cm="1">
        <f t="array" aca="1" ref="BS992" ca="1">_xlfn.STDEV.P((E992:BO992 - OFFSET(E992:BO992,0,1)) / OFFSET(E992:BO992,0,1)) * SQRT(COUNT(E992:BP992)-1)</f>
        <v>0.24833389032595177</v>
      </c>
      <c r="BT992" s="10" cm="1">
        <f t="array" ref="BT992">-(MAX(1 - (E992:BP992 / _xlfn.SCAN(E992, E992:BP992, _xlfn.LAMBDA(_xlpm.a,_xlpm.b, MAX(_xlpm.a, _xlpm.b))))))</f>
        <v>-0.18473138548539103</v>
      </c>
      <c r="BU992" s="12">
        <f t="shared" ca="1" si="31"/>
        <v>0.16070068098629525</v>
      </c>
    </row>
    <row r="993" spans="1:73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117.52</v>
      </c>
      <c r="F993">
        <v>117.62</v>
      </c>
      <c r="G993">
        <v>117.38</v>
      </c>
      <c r="H993">
        <v>121.88</v>
      </c>
      <c r="I993">
        <v>124.3</v>
      </c>
      <c r="J993">
        <v>124</v>
      </c>
      <c r="K993">
        <v>123.98</v>
      </c>
      <c r="L993">
        <v>124.04</v>
      </c>
      <c r="M993">
        <v>122.82</v>
      </c>
      <c r="N993">
        <v>122.34</v>
      </c>
      <c r="O993">
        <v>119.78</v>
      </c>
      <c r="P993">
        <v>119.84</v>
      </c>
      <c r="Q993">
        <v>121.22</v>
      </c>
      <c r="R993">
        <v>122.36</v>
      </c>
      <c r="S993">
        <v>123.8</v>
      </c>
      <c r="T993">
        <v>132.80000000000001</v>
      </c>
      <c r="U993">
        <v>128.36000000000001</v>
      </c>
      <c r="V993">
        <v>130.66</v>
      </c>
      <c r="W993">
        <v>129.34</v>
      </c>
      <c r="X993">
        <v>129.72</v>
      </c>
      <c r="Y993">
        <v>127.94</v>
      </c>
      <c r="Z993">
        <v>130.54</v>
      </c>
      <c r="AA993">
        <v>133.58000000000001</v>
      </c>
      <c r="AB993">
        <v>136</v>
      </c>
      <c r="AC993">
        <v>136.16</v>
      </c>
      <c r="AD993">
        <v>133.30000000000001</v>
      </c>
      <c r="AE993">
        <v>132.41999999999999</v>
      </c>
      <c r="AF993">
        <v>131.18</v>
      </c>
      <c r="AG993">
        <v>133.4</v>
      </c>
      <c r="AH993">
        <v>132.28</v>
      </c>
      <c r="AI993">
        <v>134.02000000000001</v>
      </c>
      <c r="AJ993">
        <v>131.91999999999999</v>
      </c>
      <c r="AK993">
        <v>130.36000000000001</v>
      </c>
      <c r="AL993">
        <v>130.78</v>
      </c>
      <c r="AM993">
        <v>129.56</v>
      </c>
      <c r="AN993">
        <v>132.47999999999999</v>
      </c>
      <c r="AO993">
        <v>131.5</v>
      </c>
      <c r="AP993">
        <v>129.62</v>
      </c>
      <c r="AQ993">
        <v>130.91999999999999</v>
      </c>
      <c r="AR993">
        <v>130.18</v>
      </c>
      <c r="AS993">
        <v>127.98</v>
      </c>
      <c r="AT993">
        <v>130.88</v>
      </c>
      <c r="AU993">
        <v>129.88</v>
      </c>
      <c r="AV993">
        <v>133.12</v>
      </c>
      <c r="AW993">
        <v>131.5</v>
      </c>
      <c r="AX993">
        <v>129.12</v>
      </c>
      <c r="AY993">
        <v>134.52000000000001</v>
      </c>
      <c r="AZ993">
        <v>135.1</v>
      </c>
      <c r="BA993">
        <v>135.36000000000001</v>
      </c>
      <c r="BB993">
        <v>136.69999999999999</v>
      </c>
      <c r="BC993">
        <v>135.38</v>
      </c>
      <c r="BD993">
        <v>134.80000000000001</v>
      </c>
      <c r="BE993">
        <v>135.41999999999999</v>
      </c>
      <c r="BF993">
        <v>135.97999999999999</v>
      </c>
      <c r="BG993">
        <v>140.97999999999999</v>
      </c>
      <c r="BH993">
        <v>137.76</v>
      </c>
      <c r="BI993">
        <v>135.76</v>
      </c>
      <c r="BJ993">
        <v>135.97999999999999</v>
      </c>
      <c r="BK993">
        <v>135.56</v>
      </c>
      <c r="BL993">
        <v>135.46</v>
      </c>
      <c r="BM993">
        <v>137.38</v>
      </c>
      <c r="BN993">
        <v>137.84</v>
      </c>
      <c r="BO993">
        <v>141.08000000000001</v>
      </c>
      <c r="BP993">
        <v>140</v>
      </c>
      <c r="BQ993" s="10">
        <f t="shared" si="30"/>
        <v>0.19128658951667804</v>
      </c>
      <c r="BR993" s="11" cm="1">
        <f t="array" aca="1" ref="BR993" ca="1">_xlfn.PERCENTILE.INC((OFFSET(E993,0,1,1,COLUMNS(E993:BP993)-1) - E993:BO993) / E993:BO993, 0.05) * SQRT(COUNT(E993:BP993) - 1)</f>
        <v>-0.16384593179860937</v>
      </c>
      <c r="BS993" s="10" cm="1">
        <f t="array" aca="1" ref="BS993" ca="1">_xlfn.STDEV.P((E993:BO993 - OFFSET(E993:BO993,0,1)) / OFFSET(E993:BO993,0,1)) * SQRT(COUNT(E993:BP993)-1)</f>
        <v>0.13787227490719678</v>
      </c>
      <c r="BT993" s="10" cm="1">
        <f t="array" ref="BT993">-(MAX(1 - (E993:BP993 / _xlfn.SCAN(E993, E993:BP993, _xlfn.LAMBDA(_xlpm.a,_xlpm.b, MAX(_xlpm.a, _xlpm.b))))))</f>
        <v>-6.007638072855459E-2</v>
      </c>
      <c r="BU993" s="12">
        <f t="shared" ca="1" si="31"/>
        <v>1.4267644188489168</v>
      </c>
    </row>
    <row r="994" spans="1:73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241.8</v>
      </c>
      <c r="F994">
        <v>248.7</v>
      </c>
      <c r="G994">
        <v>248.5</v>
      </c>
      <c r="H994">
        <v>249</v>
      </c>
      <c r="I994">
        <v>251.4</v>
      </c>
      <c r="J994">
        <v>254.2</v>
      </c>
      <c r="K994">
        <v>255.5</v>
      </c>
      <c r="L994">
        <v>254.5</v>
      </c>
      <c r="M994">
        <v>256.7</v>
      </c>
      <c r="N994">
        <v>250.8</v>
      </c>
      <c r="O994">
        <v>244.7</v>
      </c>
      <c r="P994">
        <v>245.5</v>
      </c>
      <c r="Q994">
        <v>243.3</v>
      </c>
      <c r="R994">
        <v>246.7</v>
      </c>
      <c r="S994">
        <v>249.8</v>
      </c>
      <c r="T994">
        <v>247.6</v>
      </c>
      <c r="U994">
        <v>247.7</v>
      </c>
      <c r="V994">
        <v>247.7</v>
      </c>
      <c r="W994">
        <v>243.5</v>
      </c>
      <c r="X994">
        <v>246.9</v>
      </c>
      <c r="Y994">
        <v>242.4</v>
      </c>
      <c r="Z994">
        <v>251.2</v>
      </c>
      <c r="AA994">
        <v>254.1</v>
      </c>
      <c r="AB994">
        <v>250.8</v>
      </c>
      <c r="AC994">
        <v>251.1</v>
      </c>
      <c r="AD994">
        <v>249</v>
      </c>
      <c r="AE994">
        <v>252.4</v>
      </c>
      <c r="AF994">
        <v>249.5</v>
      </c>
      <c r="AG994">
        <v>249.9</v>
      </c>
      <c r="AH994">
        <v>252.3</v>
      </c>
      <c r="AI994">
        <v>254.6</v>
      </c>
      <c r="AJ994">
        <v>256.3</v>
      </c>
      <c r="AK994">
        <v>255.2</v>
      </c>
      <c r="AL994">
        <v>249.8</v>
      </c>
      <c r="AM994">
        <v>247.8</v>
      </c>
      <c r="AN994">
        <v>248.6</v>
      </c>
      <c r="AO994">
        <v>249.4</v>
      </c>
      <c r="AP994">
        <v>242.7</v>
      </c>
      <c r="AQ994">
        <v>248.5</v>
      </c>
      <c r="AR994">
        <v>245.4</v>
      </c>
      <c r="AS994">
        <v>240.2</v>
      </c>
      <c r="AT994">
        <v>246</v>
      </c>
      <c r="AU994">
        <v>253.6</v>
      </c>
      <c r="AV994">
        <v>253.4</v>
      </c>
      <c r="AW994">
        <v>252</v>
      </c>
      <c r="AX994">
        <v>248.8</v>
      </c>
      <c r="AY994">
        <v>254.8</v>
      </c>
      <c r="AZ994">
        <v>257.39999999999998</v>
      </c>
      <c r="BA994">
        <v>258.60000000000002</v>
      </c>
      <c r="BB994">
        <v>264.5</v>
      </c>
      <c r="BC994">
        <v>263.10000000000002</v>
      </c>
      <c r="BD994">
        <v>262.10000000000002</v>
      </c>
      <c r="BE994">
        <v>263.89999999999998</v>
      </c>
      <c r="BF994">
        <v>262.89999999999998</v>
      </c>
      <c r="BG994">
        <v>265.7</v>
      </c>
      <c r="BH994">
        <v>261.89999999999998</v>
      </c>
      <c r="BI994">
        <v>261.8</v>
      </c>
      <c r="BJ994">
        <v>264.39999999999998</v>
      </c>
      <c r="BK994">
        <v>262</v>
      </c>
      <c r="BL994">
        <v>262.89999999999998</v>
      </c>
      <c r="BM994">
        <v>265.5</v>
      </c>
      <c r="BN994">
        <v>266.10000000000002</v>
      </c>
      <c r="BO994">
        <v>268.60000000000002</v>
      </c>
      <c r="BP994">
        <v>270</v>
      </c>
      <c r="BQ994" s="10">
        <f t="shared" si="30"/>
        <v>0.11662531017369722</v>
      </c>
      <c r="BR994" s="11" cm="1">
        <f t="array" aca="1" ref="BR994" ca="1">_xlfn.PERCENTILE.INC((OFFSET(E994,0,1,1,COLUMNS(E994:BP994)-1) - E994:BO994) / E994:BO994, 0.05) * SQRT(COUNT(E994:BP994) - 1)</f>
        <v>-0.16816574270281726</v>
      </c>
      <c r="BS994" s="10" cm="1">
        <f t="array" aca="1" ref="BS994" ca="1">_xlfn.STDEV.P((E994:BO994 - OFFSET(E994:BO994,0,1)) / OFFSET(E994:BO994,0,1)) * SQRT(COUNT(E994:BP994)-1)</f>
        <v>0.10842085368209319</v>
      </c>
      <c r="BT994" s="10" cm="1">
        <f t="array" ref="BT994">-(MAX(1 - (E994:BP994 / _xlfn.SCAN(E994, E994:BP994, _xlfn.LAMBDA(_xlpm.a,_xlpm.b, MAX(_xlpm.a, _xlpm.b))))))</f>
        <v>-6.4277366575769435E-2</v>
      </c>
      <c r="BU994" s="12">
        <f t="shared" ca="1" si="31"/>
        <v>1.1257057355242139</v>
      </c>
    </row>
    <row r="995" spans="1:73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98.2</v>
      </c>
      <c r="F995">
        <v>96.35</v>
      </c>
      <c r="G995">
        <v>97.35</v>
      </c>
      <c r="H995">
        <v>98.4</v>
      </c>
      <c r="I995">
        <v>99.35</v>
      </c>
      <c r="J995">
        <v>100.9</v>
      </c>
      <c r="K995">
        <v>97.65</v>
      </c>
      <c r="L995">
        <v>100</v>
      </c>
      <c r="M995">
        <v>103.4</v>
      </c>
      <c r="N995">
        <v>106.2</v>
      </c>
      <c r="O995">
        <v>103.3</v>
      </c>
      <c r="P995">
        <v>101.6</v>
      </c>
      <c r="Q995">
        <v>103.2</v>
      </c>
      <c r="R995">
        <v>105.6</v>
      </c>
      <c r="S995">
        <v>104.6</v>
      </c>
      <c r="T995">
        <v>103.1</v>
      </c>
      <c r="U995">
        <v>99.7</v>
      </c>
      <c r="V995">
        <v>99.45</v>
      </c>
      <c r="W995">
        <v>96.85</v>
      </c>
      <c r="X995">
        <v>99.25</v>
      </c>
      <c r="Y995">
        <v>96</v>
      </c>
      <c r="Z995">
        <v>98.45</v>
      </c>
      <c r="AA995">
        <v>101.1</v>
      </c>
      <c r="AB995">
        <v>100.8</v>
      </c>
      <c r="AC995">
        <v>101.6</v>
      </c>
      <c r="AD995">
        <v>101.4</v>
      </c>
      <c r="AE995">
        <v>101.4</v>
      </c>
      <c r="AF995">
        <v>100.3</v>
      </c>
      <c r="AG995">
        <v>98.6</v>
      </c>
      <c r="AH995">
        <v>100.5</v>
      </c>
      <c r="AI995">
        <v>98.95</v>
      </c>
      <c r="AJ995">
        <v>99.55</v>
      </c>
      <c r="AK995">
        <v>98.35</v>
      </c>
      <c r="AL995">
        <v>99.3</v>
      </c>
      <c r="AM995">
        <v>96.35</v>
      </c>
      <c r="AN995">
        <v>95.5</v>
      </c>
      <c r="AO995">
        <v>96.8</v>
      </c>
      <c r="AP995">
        <v>100.5</v>
      </c>
      <c r="AQ995">
        <v>103.7</v>
      </c>
      <c r="AR995">
        <v>103.6</v>
      </c>
      <c r="AS995">
        <v>102.9</v>
      </c>
      <c r="AT995">
        <v>106</v>
      </c>
      <c r="AU995">
        <v>101.5</v>
      </c>
      <c r="AV995">
        <v>111.9</v>
      </c>
      <c r="AW995">
        <v>111.9</v>
      </c>
      <c r="AX995">
        <v>110.8</v>
      </c>
      <c r="AY995">
        <v>111.3</v>
      </c>
      <c r="AZ995">
        <v>107.2</v>
      </c>
      <c r="BA995">
        <v>106.2</v>
      </c>
      <c r="BB995">
        <v>108.5</v>
      </c>
      <c r="BC995">
        <v>107.7</v>
      </c>
      <c r="BD995">
        <v>106.9</v>
      </c>
      <c r="BE995">
        <v>108.3</v>
      </c>
      <c r="BF995">
        <v>106.8</v>
      </c>
      <c r="BG995">
        <v>104.2</v>
      </c>
      <c r="BH995">
        <v>103.2</v>
      </c>
      <c r="BI995">
        <v>104.9</v>
      </c>
      <c r="BJ995">
        <v>102.4</v>
      </c>
      <c r="BK995">
        <v>106.4</v>
      </c>
      <c r="BL995">
        <v>105.4</v>
      </c>
      <c r="BM995">
        <v>108.2</v>
      </c>
      <c r="BN995">
        <v>110.2</v>
      </c>
      <c r="BO995">
        <v>114.8</v>
      </c>
      <c r="BP995">
        <v>112.6</v>
      </c>
      <c r="BQ995" s="10">
        <f t="shared" si="30"/>
        <v>0.14663951120162924</v>
      </c>
      <c r="BR995" s="11" cm="1">
        <f t="array" aca="1" ref="BR995" ca="1">_xlfn.PERCENTILE.INC((OFFSET(E995,0,1,1,COLUMNS(E995:BP995)-1) - E995:BO995) / E995:BO995, 0.05) * SQRT(COUNT(E995:BP995) - 1)</f>
        <v>-0.25948505202506333</v>
      </c>
      <c r="BS995" s="10" cm="1">
        <f t="array" aca="1" ref="BS995" ca="1">_xlfn.STDEV.P((E995:BO995 - OFFSET(E995:BO995,0,1)) / OFFSET(E995:BO995,0,1)) * SQRT(COUNT(E995:BP995)-1)</f>
        <v>0.19033444585702958</v>
      </c>
      <c r="BT995" s="10" cm="1">
        <f t="array" ref="BT995">-(MAX(1 - (E995:BP995 / _xlfn.SCAN(E995, E995:BP995, _xlfn.LAMBDA(_xlpm.a,_xlpm.b, MAX(_xlpm.a, _xlpm.b))))))</f>
        <v>-0.10075329566854996</v>
      </c>
      <c r="BU995" s="12">
        <f t="shared" ca="1" si="31"/>
        <v>0.79893146604960552</v>
      </c>
    </row>
    <row r="996" spans="1:73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1133.5</v>
      </c>
      <c r="F996">
        <v>1143</v>
      </c>
      <c r="G996">
        <v>1155</v>
      </c>
      <c r="H996">
        <v>1190</v>
      </c>
      <c r="I996">
        <v>1185</v>
      </c>
      <c r="J996">
        <v>1187</v>
      </c>
      <c r="K996">
        <v>1177.5</v>
      </c>
      <c r="L996">
        <v>1183.5</v>
      </c>
      <c r="M996">
        <v>1189</v>
      </c>
      <c r="N996">
        <v>1197</v>
      </c>
      <c r="O996">
        <v>1171.5</v>
      </c>
      <c r="P996">
        <v>1176</v>
      </c>
      <c r="Q996">
        <v>1161</v>
      </c>
      <c r="R996">
        <v>1179.5</v>
      </c>
      <c r="S996">
        <v>1180.5</v>
      </c>
      <c r="T996">
        <v>1188</v>
      </c>
      <c r="U996">
        <v>1180</v>
      </c>
      <c r="V996">
        <v>1181.5</v>
      </c>
      <c r="W996">
        <v>1193</v>
      </c>
      <c r="X996">
        <v>1201</v>
      </c>
      <c r="Y996">
        <v>1173.5</v>
      </c>
      <c r="Z996">
        <v>1179</v>
      </c>
      <c r="AA996">
        <v>1199.5</v>
      </c>
      <c r="AB996">
        <v>1184.5</v>
      </c>
      <c r="AC996">
        <v>1187</v>
      </c>
      <c r="AD996">
        <v>1171.5</v>
      </c>
      <c r="AE996">
        <v>1170.5</v>
      </c>
      <c r="AF996">
        <v>1177.5</v>
      </c>
      <c r="AG996">
        <v>1172.5</v>
      </c>
      <c r="AH996">
        <v>1179</v>
      </c>
      <c r="AI996">
        <v>1225</v>
      </c>
      <c r="AJ996">
        <v>1239</v>
      </c>
      <c r="AK996">
        <v>1245.5</v>
      </c>
      <c r="AL996">
        <v>1205.5</v>
      </c>
      <c r="AM996">
        <v>1190</v>
      </c>
      <c r="AN996">
        <v>1214</v>
      </c>
      <c r="AO996">
        <v>1218.5</v>
      </c>
      <c r="AP996">
        <v>1231.5</v>
      </c>
      <c r="AQ996">
        <v>1228</v>
      </c>
      <c r="AR996">
        <v>1215.5</v>
      </c>
      <c r="AS996">
        <v>1174</v>
      </c>
      <c r="AT996">
        <v>1202</v>
      </c>
      <c r="AU996">
        <v>1230</v>
      </c>
      <c r="AV996">
        <v>1268</v>
      </c>
      <c r="AW996">
        <v>1214.5</v>
      </c>
      <c r="AX996">
        <v>1210.5</v>
      </c>
      <c r="AY996">
        <v>1245</v>
      </c>
      <c r="AZ996">
        <v>1239.5</v>
      </c>
      <c r="BA996">
        <v>1248.5</v>
      </c>
      <c r="BB996">
        <v>1245</v>
      </c>
      <c r="BC996">
        <v>1253</v>
      </c>
      <c r="BD996">
        <v>1243.5</v>
      </c>
      <c r="BE996">
        <v>1276</v>
      </c>
      <c r="BF996">
        <v>1250.5</v>
      </c>
      <c r="BG996">
        <v>1268.5</v>
      </c>
      <c r="BH996">
        <v>1250</v>
      </c>
      <c r="BI996">
        <v>1268</v>
      </c>
      <c r="BJ996">
        <v>1267.5</v>
      </c>
      <c r="BK996">
        <v>1266</v>
      </c>
      <c r="BL996">
        <v>1272.5</v>
      </c>
      <c r="BM996">
        <v>1262</v>
      </c>
      <c r="BN996">
        <v>1262</v>
      </c>
      <c r="BO996">
        <v>1278.5</v>
      </c>
      <c r="BP996">
        <v>1274</v>
      </c>
      <c r="BQ996" s="10">
        <f t="shared" si="30"/>
        <v>0.1239523599470666</v>
      </c>
      <c r="BR996" s="11" cm="1">
        <f t="array" aca="1" ref="BR996" ca="1">_xlfn.PERCENTILE.INC((OFFSET(E996,0,1,1,COLUMNS(E996:BP996)-1) - E996:BO996) / E996:BO996, 0.05) * SQRT(COUNT(E996:BP996) - 1)</f>
        <v>-0.18047849136052593</v>
      </c>
      <c r="BS996" s="10" cm="1">
        <f t="array" aca="1" ref="BS996" ca="1">_xlfn.STDEV.P((E996:BO996 - OFFSET(E996:BO996,0,1)) / OFFSET(E996:BO996,0,1)) * SQRT(COUNT(E996:BP996)-1)</f>
        <v>0.12238752707276873</v>
      </c>
      <c r="BT996" s="10" cm="1">
        <f t="array" ref="BT996">-(MAX(1 - (E996:BP996 / _xlfn.SCAN(E996, E996:BP996, _xlfn.LAMBDA(_xlpm.a,_xlpm.b, MAX(_xlpm.a, _xlpm.b))))))</f>
        <v>-5.7406663990365314E-2</v>
      </c>
      <c r="BU996" s="12">
        <f t="shared" ca="1" si="31"/>
        <v>1.0571095740565846</v>
      </c>
    </row>
    <row r="997" spans="1:73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209.7</v>
      </c>
      <c r="F997">
        <v>207.8</v>
      </c>
      <c r="G997">
        <v>208.3</v>
      </c>
      <c r="H997">
        <v>208.3</v>
      </c>
      <c r="I997">
        <v>217.2</v>
      </c>
      <c r="J997">
        <v>224.3</v>
      </c>
      <c r="K997">
        <v>226.3</v>
      </c>
      <c r="L997">
        <v>228</v>
      </c>
      <c r="M997">
        <v>227.4</v>
      </c>
      <c r="N997">
        <v>229.8</v>
      </c>
      <c r="O997">
        <v>228.6</v>
      </c>
      <c r="P997">
        <v>228.3</v>
      </c>
      <c r="Q997">
        <v>229.5</v>
      </c>
      <c r="R997">
        <v>228.4</v>
      </c>
      <c r="S997">
        <v>227.7</v>
      </c>
      <c r="T997">
        <v>225.5</v>
      </c>
      <c r="U997">
        <v>221.6</v>
      </c>
      <c r="V997">
        <v>219.5</v>
      </c>
      <c r="W997">
        <v>218.2</v>
      </c>
      <c r="X997">
        <v>218.9</v>
      </c>
      <c r="Y997">
        <v>216.6</v>
      </c>
      <c r="Z997">
        <v>220.1</v>
      </c>
      <c r="AA997">
        <v>224.3</v>
      </c>
      <c r="AB997">
        <v>223.3</v>
      </c>
      <c r="AC997">
        <v>226.5</v>
      </c>
      <c r="AD997">
        <v>215.4</v>
      </c>
      <c r="AE997">
        <v>211</v>
      </c>
      <c r="AF997">
        <v>210.1</v>
      </c>
      <c r="AG997">
        <v>205.8</v>
      </c>
      <c r="AH997">
        <v>209.9</v>
      </c>
      <c r="AI997">
        <v>207.9</v>
      </c>
      <c r="AJ997">
        <v>210.5</v>
      </c>
      <c r="AK997">
        <v>207.9</v>
      </c>
      <c r="AL997">
        <v>205.3</v>
      </c>
      <c r="AM997">
        <v>204.4</v>
      </c>
      <c r="AN997">
        <v>206.9</v>
      </c>
      <c r="AO997">
        <v>203.3</v>
      </c>
      <c r="AP997">
        <v>204.2</v>
      </c>
      <c r="AQ997">
        <v>204.4</v>
      </c>
      <c r="AR997">
        <v>205.3</v>
      </c>
      <c r="AS997">
        <v>204.8</v>
      </c>
      <c r="AT997">
        <v>210.4</v>
      </c>
      <c r="AU997">
        <v>207.5</v>
      </c>
      <c r="AV997">
        <v>207</v>
      </c>
      <c r="AW997">
        <v>206.5</v>
      </c>
      <c r="AX997">
        <v>206</v>
      </c>
      <c r="AY997">
        <v>214</v>
      </c>
      <c r="AZ997">
        <v>219</v>
      </c>
      <c r="BA997">
        <v>220.1</v>
      </c>
      <c r="BB997">
        <v>220.2</v>
      </c>
      <c r="BC997">
        <v>220.8</v>
      </c>
      <c r="BD997">
        <v>222.2</v>
      </c>
      <c r="BE997">
        <v>223.5</v>
      </c>
      <c r="BF997">
        <v>221.5</v>
      </c>
      <c r="BG997">
        <v>224.6</v>
      </c>
      <c r="BH997">
        <v>222.7</v>
      </c>
      <c r="BI997">
        <v>224.8</v>
      </c>
      <c r="BJ997">
        <v>223.4</v>
      </c>
      <c r="BK997">
        <v>229</v>
      </c>
      <c r="BL997">
        <v>230</v>
      </c>
      <c r="BM997">
        <v>232.4</v>
      </c>
      <c r="BN997">
        <v>229.2</v>
      </c>
      <c r="BO997">
        <v>230.5</v>
      </c>
      <c r="BP997">
        <v>219</v>
      </c>
      <c r="BQ997" s="10">
        <f t="shared" si="30"/>
        <v>4.434907010014312E-2</v>
      </c>
      <c r="BR997" s="11" cm="1">
        <f t="array" aca="1" ref="BR997" ca="1">_xlfn.PERCENTILE.INC((OFFSET(E997,0,1,1,COLUMNS(E997:BP997)-1) - E997:BO997) / E997:BO997, 0.05) * SQRT(COUNT(E997:BP997) - 1)</f>
        <v>-0.15973225172037411</v>
      </c>
      <c r="BS997" s="10" cm="1">
        <f t="array" aca="1" ref="BS997" ca="1">_xlfn.STDEV.P((E997:BO997 - OFFSET(E997:BO997,0,1)) / OFFSET(E997:BO997,0,1)) * SQRT(COUNT(E997:BP997)-1)</f>
        <v>0.12925361771754171</v>
      </c>
      <c r="BT997" s="10" cm="1">
        <f t="array" ref="BT997">-(MAX(1 - (E997:BP997 / _xlfn.SCAN(E997, E997:BP997, _xlfn.LAMBDA(_xlpm.a,_xlpm.b, MAX(_xlpm.a, _xlpm.b))))))</f>
        <v>-0.11531766753698869</v>
      </c>
      <c r="BU997" s="12">
        <f t="shared" ca="1" si="31"/>
        <v>0.38508583083206593</v>
      </c>
    </row>
    <row r="998" spans="1:73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23.92</v>
      </c>
      <c r="F998">
        <v>25.2</v>
      </c>
      <c r="G998">
        <v>26.5</v>
      </c>
      <c r="H998">
        <v>26.56</v>
      </c>
      <c r="I998">
        <v>26.4</v>
      </c>
      <c r="J998">
        <v>26.68</v>
      </c>
      <c r="K998">
        <v>26.14</v>
      </c>
      <c r="L998">
        <v>27.18</v>
      </c>
      <c r="M998">
        <v>26.2</v>
      </c>
      <c r="N998">
        <v>26.3</v>
      </c>
      <c r="O998">
        <v>26.14</v>
      </c>
      <c r="P998">
        <v>26</v>
      </c>
      <c r="Q998">
        <v>25.74</v>
      </c>
      <c r="R998">
        <v>26.46</v>
      </c>
      <c r="S998">
        <v>26.66</v>
      </c>
      <c r="T998">
        <v>26.8</v>
      </c>
      <c r="U998">
        <v>25.6</v>
      </c>
      <c r="V998">
        <v>25.8</v>
      </c>
      <c r="W998">
        <v>25.36</v>
      </c>
      <c r="X998">
        <v>25.92</v>
      </c>
      <c r="Y998">
        <v>25.48</v>
      </c>
      <c r="Z998">
        <v>25.84</v>
      </c>
      <c r="AA998">
        <v>26.48</v>
      </c>
      <c r="AB998">
        <v>26.5</v>
      </c>
      <c r="AC998">
        <v>26.14</v>
      </c>
      <c r="AD998">
        <v>26.12</v>
      </c>
      <c r="AE998">
        <v>26.24</v>
      </c>
      <c r="AF998">
        <v>25.8</v>
      </c>
      <c r="AG998">
        <v>25.86</v>
      </c>
      <c r="AH998">
        <v>25.86</v>
      </c>
      <c r="AI998">
        <v>26</v>
      </c>
      <c r="AJ998">
        <v>26.28</v>
      </c>
      <c r="AK998">
        <v>26.08</v>
      </c>
      <c r="AL998">
        <v>25.48</v>
      </c>
      <c r="AM998">
        <v>24.36</v>
      </c>
      <c r="AN998">
        <v>25.52</v>
      </c>
      <c r="AO998">
        <v>25.02</v>
      </c>
      <c r="AP998">
        <v>24.68</v>
      </c>
      <c r="AQ998">
        <v>24.8</v>
      </c>
      <c r="AR998">
        <v>24.94</v>
      </c>
      <c r="AS998">
        <v>24.7</v>
      </c>
      <c r="AT998">
        <v>24.3</v>
      </c>
      <c r="AU998">
        <v>24.9</v>
      </c>
      <c r="AV998">
        <v>24.4</v>
      </c>
      <c r="AW998">
        <v>23.84</v>
      </c>
      <c r="AX998">
        <v>24.32</v>
      </c>
      <c r="AY998">
        <v>25.58</v>
      </c>
      <c r="AZ998">
        <v>25.3</v>
      </c>
      <c r="BA998">
        <v>25.4</v>
      </c>
      <c r="BB998">
        <v>25.26</v>
      </c>
      <c r="BC998">
        <v>25.42</v>
      </c>
      <c r="BD998">
        <v>25.38</v>
      </c>
      <c r="BE998">
        <v>25.5</v>
      </c>
      <c r="BF998">
        <v>25.84</v>
      </c>
      <c r="BG998">
        <v>26.36</v>
      </c>
      <c r="BH998">
        <v>25.38</v>
      </c>
      <c r="BI998">
        <v>25.18</v>
      </c>
      <c r="BJ998">
        <v>25</v>
      </c>
      <c r="BK998">
        <v>24.8</v>
      </c>
      <c r="BL998">
        <v>25.26</v>
      </c>
      <c r="BM998">
        <v>25.32</v>
      </c>
      <c r="BN998">
        <v>24.92</v>
      </c>
      <c r="BO998">
        <v>25.22</v>
      </c>
      <c r="BP998">
        <v>25.42</v>
      </c>
      <c r="BQ998" s="10">
        <f t="shared" si="30"/>
        <v>6.2709030100334448E-2</v>
      </c>
      <c r="BR998" s="11" cm="1">
        <f t="array" aca="1" ref="BR998" ca="1">_xlfn.PERCENTILE.INC((OFFSET(E998,0,1,1,COLUMNS(E998:BP998)-1) - E998:BO998) / E998:BO998, 0.05) * SQRT(COUNT(E998:BP998) - 1)</f>
        <v>-0.27582707188920341</v>
      </c>
      <c r="BS998" s="10" cm="1">
        <f t="array" aca="1" ref="BS998" ca="1">_xlfn.STDEV.P((E998:BO998 - OFFSET(E998:BO998,0,1)) / OFFSET(E998:BO998,0,1)) * SQRT(COUNT(E998:BP998)-1)</f>
        <v>0.16609604403096567</v>
      </c>
      <c r="BT998" s="10" cm="1">
        <f t="array" ref="BT998">-(MAX(1 - (E998:BP998 / _xlfn.SCAN(E998, E998:BP998, _xlfn.LAMBDA(_xlpm.a,_xlpm.b, MAX(_xlpm.a, _xlpm.b))))))</f>
        <v>-0.1228844738778514</v>
      </c>
      <c r="BU998" s="12">
        <f t="shared" ca="1" si="31"/>
        <v>0.41020661969708794</v>
      </c>
    </row>
    <row r="999" spans="1:73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213.4</v>
      </c>
      <c r="F999">
        <v>215.9</v>
      </c>
      <c r="G999">
        <v>216</v>
      </c>
      <c r="H999">
        <v>216</v>
      </c>
      <c r="I999">
        <v>226.9</v>
      </c>
      <c r="J999">
        <v>229.7</v>
      </c>
      <c r="K999">
        <v>229.3</v>
      </c>
      <c r="L999">
        <v>235</v>
      </c>
      <c r="M999">
        <v>236.4</v>
      </c>
      <c r="N999">
        <v>238.3</v>
      </c>
      <c r="O999">
        <v>234.8</v>
      </c>
      <c r="P999">
        <v>235.7</v>
      </c>
      <c r="Q999">
        <v>233.4</v>
      </c>
      <c r="R999">
        <v>234</v>
      </c>
      <c r="S999">
        <v>237.7</v>
      </c>
      <c r="T999">
        <v>234.8</v>
      </c>
      <c r="U999">
        <v>232.1</v>
      </c>
      <c r="V999">
        <v>237.5</v>
      </c>
      <c r="W999">
        <v>234.8</v>
      </c>
      <c r="X999">
        <v>231</v>
      </c>
      <c r="Y999">
        <v>229.4</v>
      </c>
      <c r="Z999">
        <v>236.2</v>
      </c>
      <c r="AA999">
        <v>229.2</v>
      </c>
      <c r="AB999">
        <v>228.7</v>
      </c>
      <c r="AC999">
        <v>224.6</v>
      </c>
      <c r="AD999">
        <v>224.5</v>
      </c>
      <c r="AE999">
        <v>225.8</v>
      </c>
      <c r="AF999">
        <v>224.4</v>
      </c>
      <c r="AG999">
        <v>222.4</v>
      </c>
      <c r="AH999">
        <v>223.2</v>
      </c>
      <c r="AI999">
        <v>222.6</v>
      </c>
      <c r="AJ999">
        <v>223.5</v>
      </c>
      <c r="AK999">
        <v>227.2</v>
      </c>
      <c r="AL999">
        <v>223.2</v>
      </c>
      <c r="AM999">
        <v>222</v>
      </c>
      <c r="AN999">
        <v>228.2</v>
      </c>
      <c r="AO999">
        <v>228</v>
      </c>
      <c r="AP999">
        <v>225.9</v>
      </c>
      <c r="AQ999">
        <v>233.3</v>
      </c>
      <c r="AR999">
        <v>232</v>
      </c>
      <c r="AS999">
        <v>230.1</v>
      </c>
      <c r="AT999">
        <v>234</v>
      </c>
      <c r="AU999">
        <v>237</v>
      </c>
      <c r="AV999">
        <v>242.5</v>
      </c>
      <c r="AW999">
        <v>236.2</v>
      </c>
      <c r="AX999">
        <v>238.2</v>
      </c>
      <c r="AY999">
        <v>246.4</v>
      </c>
      <c r="AZ999">
        <v>246.8</v>
      </c>
      <c r="BA999">
        <v>248.3</v>
      </c>
      <c r="BB999">
        <v>248.2</v>
      </c>
      <c r="BC999">
        <v>251.7</v>
      </c>
      <c r="BD999">
        <v>251.1</v>
      </c>
      <c r="BE999">
        <v>252.9</v>
      </c>
      <c r="BF999">
        <v>253.2</v>
      </c>
      <c r="BG999">
        <v>257.10000000000002</v>
      </c>
      <c r="BH999">
        <v>256.39999999999998</v>
      </c>
      <c r="BI999">
        <v>253.2</v>
      </c>
      <c r="BJ999">
        <v>245.1</v>
      </c>
      <c r="BK999">
        <v>245</v>
      </c>
      <c r="BL999">
        <v>246</v>
      </c>
      <c r="BM999">
        <v>242.8</v>
      </c>
      <c r="BN999">
        <v>240.7</v>
      </c>
      <c r="BO999">
        <v>247.4</v>
      </c>
      <c r="BP999">
        <v>248.2</v>
      </c>
      <c r="BQ999" s="10">
        <f t="shared" si="30"/>
        <v>0.16307403936269907</v>
      </c>
      <c r="BR999" s="11" cm="1">
        <f t="array" aca="1" ref="BR999" ca="1">_xlfn.PERCENTILE.INC((OFFSET(E999,0,1,1,COLUMNS(E999:BP999)-1) - E999:BO999) / E999:BO999, 0.05) * SQRT(COUNT(E999:BP999) - 1)</f>
        <v>-0.14203904523255206</v>
      </c>
      <c r="BS999" s="10" cm="1">
        <f t="array" aca="1" ref="BS999" ca="1">_xlfn.STDEV.P((E999:BO999 - OFFSET(E999:BO999,0,1)) / OFFSET(E999:BO999,0,1)) * SQRT(COUNT(E999:BP999)-1)</f>
        <v>0.12353876430691499</v>
      </c>
      <c r="BT999" s="10" cm="1">
        <f t="array" ref="BT999">-(MAX(1 - (E999:BP999 / _xlfn.SCAN(E999, E999:BP999, _xlfn.LAMBDA(_xlpm.a,_xlpm.b, MAX(_xlpm.a, _xlpm.b))))))</f>
        <v>-6.8401174989509039E-2</v>
      </c>
      <c r="BU999" s="12">
        <f t="shared" ca="1" si="31"/>
        <v>1.3639338791729694</v>
      </c>
    </row>
    <row r="1000" spans="1:73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412.4</v>
      </c>
      <c r="F1000">
        <v>411.3</v>
      </c>
      <c r="G1000">
        <v>413.4</v>
      </c>
      <c r="H1000">
        <v>431</v>
      </c>
      <c r="I1000">
        <v>431.6</v>
      </c>
      <c r="J1000">
        <v>431.8</v>
      </c>
      <c r="K1000">
        <v>431.1</v>
      </c>
      <c r="L1000">
        <v>433.2</v>
      </c>
      <c r="M1000">
        <v>431.4</v>
      </c>
      <c r="N1000">
        <v>435.8</v>
      </c>
      <c r="O1000">
        <v>432.9</v>
      </c>
      <c r="P1000">
        <v>430.1</v>
      </c>
      <c r="Q1000">
        <v>427.6</v>
      </c>
      <c r="R1000">
        <v>426.5</v>
      </c>
      <c r="S1000">
        <v>427.7</v>
      </c>
      <c r="T1000">
        <v>426.1</v>
      </c>
      <c r="U1000">
        <v>417.6</v>
      </c>
      <c r="V1000">
        <v>421</v>
      </c>
      <c r="W1000">
        <v>414.9</v>
      </c>
      <c r="X1000">
        <v>415.6</v>
      </c>
      <c r="Y1000">
        <v>406.9</v>
      </c>
      <c r="Z1000">
        <v>412.3</v>
      </c>
      <c r="AA1000">
        <v>423.4</v>
      </c>
      <c r="AB1000">
        <v>423.2</v>
      </c>
      <c r="AC1000">
        <v>428.3</v>
      </c>
      <c r="AD1000">
        <v>428.7</v>
      </c>
      <c r="AE1000">
        <v>431.9</v>
      </c>
      <c r="AF1000">
        <v>430.7</v>
      </c>
      <c r="AG1000">
        <v>434.5</v>
      </c>
      <c r="AH1000">
        <v>435.3</v>
      </c>
      <c r="AI1000">
        <v>436.3</v>
      </c>
      <c r="AJ1000">
        <v>441.9</v>
      </c>
      <c r="AK1000">
        <v>439.5</v>
      </c>
      <c r="AL1000">
        <v>439.2</v>
      </c>
      <c r="AM1000">
        <v>435</v>
      </c>
      <c r="AN1000">
        <v>443.7</v>
      </c>
      <c r="AO1000">
        <v>448.2</v>
      </c>
      <c r="AP1000">
        <v>447</v>
      </c>
      <c r="AQ1000">
        <v>455.5</v>
      </c>
      <c r="AR1000">
        <v>460.8</v>
      </c>
      <c r="AS1000">
        <v>452.3</v>
      </c>
      <c r="AT1000">
        <v>459.4</v>
      </c>
      <c r="AU1000">
        <v>466.9</v>
      </c>
      <c r="AV1000">
        <v>462.3</v>
      </c>
      <c r="AW1000">
        <v>455.1</v>
      </c>
      <c r="AX1000">
        <v>446</v>
      </c>
      <c r="AY1000">
        <v>460.3</v>
      </c>
      <c r="AZ1000">
        <v>457.7</v>
      </c>
      <c r="BA1000">
        <v>452.6</v>
      </c>
      <c r="BB1000">
        <v>450.7</v>
      </c>
      <c r="BC1000">
        <v>454.8</v>
      </c>
      <c r="BD1000">
        <v>457</v>
      </c>
      <c r="BE1000">
        <v>454.4</v>
      </c>
      <c r="BF1000">
        <v>451</v>
      </c>
      <c r="BG1000">
        <v>457.4</v>
      </c>
      <c r="BH1000">
        <v>452.8</v>
      </c>
      <c r="BI1000">
        <v>453.2</v>
      </c>
      <c r="BJ1000">
        <v>454.6</v>
      </c>
      <c r="BK1000">
        <v>458.5</v>
      </c>
      <c r="BL1000">
        <v>462.5</v>
      </c>
      <c r="BM1000">
        <v>465.4</v>
      </c>
      <c r="BN1000">
        <v>465.9</v>
      </c>
      <c r="BO1000">
        <v>470.2</v>
      </c>
      <c r="BP1000">
        <v>464.6</v>
      </c>
      <c r="BQ1000" s="10">
        <f t="shared" si="30"/>
        <v>0.12657613967022321</v>
      </c>
      <c r="BR1000" s="11" cm="1">
        <f t="array" aca="1" ref="BR1000" ca="1">_xlfn.PERCENTILE.INC((OFFSET(E1000,0,1,1,COLUMNS(E1000:BP1000)-1) - E1000:BO1000) / E1000:BO1000, 0.05) * SQRT(COUNT(E1000:BP1000) - 1)</f>
        <v>-0.14413253654922625</v>
      </c>
      <c r="BS1000" s="10" cm="1">
        <f t="array" aca="1" ref="BS1000" ca="1">_xlfn.STDEV.P((E1000:BO1000 - OFFSET(E1000:BO1000,0,1)) / OFFSET(E1000:BO1000,0,1)) * SQRT(COUNT(E1000:BP1000)-1)</f>
        <v>9.5022994628346569E-2</v>
      </c>
      <c r="BT1000" s="10" cm="1">
        <f t="array" ref="BT1000">-(MAX(1 - (E1000:BP1000 / _xlfn.SCAN(E1000, E1000:BP1000, _xlfn.LAMBDA(_xlpm.a,_xlpm.b, MAX(_xlpm.a, _xlpm.b))))))</f>
        <v>-6.6314823313446625E-2</v>
      </c>
      <c r="BU1000" s="12">
        <f t="shared" ca="1" si="31"/>
        <v>1.3891459309735579</v>
      </c>
    </row>
    <row r="1001" spans="1:73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374.6</v>
      </c>
      <c r="F1001">
        <v>385.1</v>
      </c>
      <c r="G1001">
        <v>383.7</v>
      </c>
      <c r="H1001">
        <v>397.5</v>
      </c>
      <c r="I1001">
        <v>409.3</v>
      </c>
      <c r="J1001">
        <v>403.7</v>
      </c>
      <c r="K1001">
        <v>404.9</v>
      </c>
      <c r="L1001">
        <v>402.1</v>
      </c>
      <c r="M1001">
        <v>405.5</v>
      </c>
      <c r="N1001">
        <v>405.5</v>
      </c>
      <c r="O1001">
        <v>386.5</v>
      </c>
      <c r="P1001">
        <v>389.6</v>
      </c>
      <c r="Q1001">
        <v>383.9</v>
      </c>
      <c r="R1001">
        <v>381.9</v>
      </c>
      <c r="S1001">
        <v>386.8</v>
      </c>
      <c r="T1001">
        <v>383.4</v>
      </c>
      <c r="U1001">
        <v>370.4</v>
      </c>
      <c r="V1001">
        <v>375.9</v>
      </c>
      <c r="W1001">
        <v>363.8</v>
      </c>
      <c r="X1001">
        <v>367.3</v>
      </c>
      <c r="Y1001">
        <v>364</v>
      </c>
      <c r="Z1001">
        <v>369.4</v>
      </c>
      <c r="AA1001">
        <v>374.6</v>
      </c>
      <c r="AB1001">
        <v>376.4</v>
      </c>
      <c r="AC1001">
        <v>380.3</v>
      </c>
      <c r="AD1001">
        <v>372.2</v>
      </c>
      <c r="AE1001">
        <v>365.8</v>
      </c>
      <c r="AF1001">
        <v>362.9</v>
      </c>
      <c r="AG1001">
        <v>370.5</v>
      </c>
      <c r="AH1001">
        <v>381.9</v>
      </c>
      <c r="AI1001">
        <v>392.4</v>
      </c>
      <c r="AJ1001">
        <v>409.8</v>
      </c>
      <c r="AK1001">
        <v>396</v>
      </c>
      <c r="AL1001">
        <v>386.6</v>
      </c>
      <c r="AM1001">
        <v>383.1</v>
      </c>
      <c r="AN1001">
        <v>381.7</v>
      </c>
      <c r="AO1001">
        <v>376.1</v>
      </c>
      <c r="AP1001">
        <v>371.8</v>
      </c>
      <c r="AQ1001">
        <v>384</v>
      </c>
      <c r="AR1001">
        <v>405.9</v>
      </c>
      <c r="AS1001">
        <v>397.4</v>
      </c>
      <c r="AT1001">
        <v>403.3</v>
      </c>
      <c r="AU1001">
        <v>403</v>
      </c>
      <c r="AV1001">
        <v>417</v>
      </c>
      <c r="AW1001">
        <v>407.3</v>
      </c>
      <c r="AX1001">
        <v>398</v>
      </c>
      <c r="AY1001">
        <v>399</v>
      </c>
      <c r="AZ1001">
        <v>396.6</v>
      </c>
      <c r="BA1001">
        <v>393.9</v>
      </c>
      <c r="BB1001">
        <v>403.2</v>
      </c>
      <c r="BC1001">
        <v>407.6</v>
      </c>
      <c r="BD1001">
        <v>400.2</v>
      </c>
      <c r="BE1001">
        <v>401.1</v>
      </c>
      <c r="BF1001">
        <v>398</v>
      </c>
      <c r="BG1001">
        <v>405.9</v>
      </c>
      <c r="BH1001">
        <v>398</v>
      </c>
      <c r="BI1001">
        <v>398.7</v>
      </c>
      <c r="BJ1001">
        <v>398.5</v>
      </c>
      <c r="BK1001">
        <v>404.2</v>
      </c>
      <c r="BL1001">
        <v>406.6</v>
      </c>
      <c r="BM1001">
        <v>409.9</v>
      </c>
      <c r="BN1001">
        <v>408.9</v>
      </c>
      <c r="BO1001">
        <v>412.5</v>
      </c>
      <c r="BP1001">
        <v>407.7</v>
      </c>
      <c r="BQ1001" s="10">
        <f t="shared" si="30"/>
        <v>8.8360918312866965E-2</v>
      </c>
      <c r="BR1001" s="11" cm="1">
        <f t="array" aca="1" ref="BR1001" ca="1">_xlfn.PERCENTILE.INC((OFFSET(E1001,0,1,1,COLUMNS(E1001:BP1001)-1) - E1001:BO1001) / E1001:BO1001, 0.05) * SQRT(COUNT(E1001:BP1001) - 1)</f>
        <v>-0.24878694016475167</v>
      </c>
      <c r="BS1001" s="10" cm="1">
        <f t="array" aca="1" ref="BS1001" ca="1">_xlfn.STDEV.P((E1001:BO1001 - OFFSET(E1001:BO1001,0,1)) / OFFSET(E1001:BO1001,0,1)) * SQRT(COUNT(E1001:BP1001)-1)</f>
        <v>0.1595751669146882</v>
      </c>
      <c r="BT1001" s="10" cm="1">
        <f t="array" ref="BT1001">-(MAX(1 - (E1001:BP1001 / _xlfn.SCAN(E1001, E1001:BP1001, _xlfn.LAMBDA(_xlpm.a,_xlpm.b, MAX(_xlpm.a, _xlpm.b))))))</f>
        <v>-0.11336428047886649</v>
      </c>
      <c r="BU1001" s="12">
        <f t="shared" ca="1" si="31"/>
        <v>0.58772042538218439</v>
      </c>
    </row>
    <row r="1002" spans="1:73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1504.5</v>
      </c>
      <c r="F1002">
        <v>1545</v>
      </c>
      <c r="G1002">
        <v>1542</v>
      </c>
      <c r="H1002">
        <v>1584.5</v>
      </c>
      <c r="I1002">
        <v>1575.5</v>
      </c>
      <c r="J1002">
        <v>1583.5</v>
      </c>
      <c r="K1002">
        <v>1556.5</v>
      </c>
      <c r="L1002">
        <v>1518</v>
      </c>
      <c r="M1002">
        <v>1519.5</v>
      </c>
      <c r="N1002">
        <v>1527</v>
      </c>
      <c r="O1002">
        <v>1495</v>
      </c>
      <c r="P1002">
        <v>1494.5</v>
      </c>
      <c r="Q1002">
        <v>1496.5</v>
      </c>
      <c r="R1002">
        <v>1518.5</v>
      </c>
      <c r="S1002">
        <v>1494</v>
      </c>
      <c r="T1002">
        <v>1495</v>
      </c>
      <c r="U1002">
        <v>1475.5</v>
      </c>
      <c r="V1002">
        <v>1465.5</v>
      </c>
      <c r="W1002">
        <v>1415</v>
      </c>
      <c r="X1002">
        <v>1409.5</v>
      </c>
      <c r="Y1002">
        <v>1418.5</v>
      </c>
      <c r="Z1002">
        <v>1455.5</v>
      </c>
      <c r="AA1002">
        <v>1497.5</v>
      </c>
      <c r="AB1002">
        <v>1508</v>
      </c>
      <c r="AC1002">
        <v>1513</v>
      </c>
      <c r="AD1002">
        <v>1486</v>
      </c>
      <c r="AE1002">
        <v>1496.5</v>
      </c>
      <c r="AF1002">
        <v>1476.5</v>
      </c>
      <c r="AG1002">
        <v>1461.5</v>
      </c>
      <c r="AH1002">
        <v>1466</v>
      </c>
      <c r="AI1002">
        <v>1497</v>
      </c>
      <c r="AJ1002">
        <v>1505</v>
      </c>
      <c r="AK1002">
        <v>1498.5</v>
      </c>
      <c r="AL1002">
        <v>1485</v>
      </c>
      <c r="AM1002">
        <v>1472</v>
      </c>
      <c r="AN1002">
        <v>1491.5</v>
      </c>
      <c r="AO1002">
        <v>1478.5</v>
      </c>
      <c r="AP1002">
        <v>1489.5</v>
      </c>
      <c r="AQ1002">
        <v>1522</v>
      </c>
      <c r="AR1002">
        <v>1506</v>
      </c>
      <c r="AS1002">
        <v>1464</v>
      </c>
      <c r="AT1002">
        <v>1511</v>
      </c>
      <c r="AU1002">
        <v>1515</v>
      </c>
      <c r="AV1002">
        <v>1524</v>
      </c>
      <c r="AW1002">
        <v>1525</v>
      </c>
      <c r="AX1002">
        <v>1505.5</v>
      </c>
      <c r="AY1002">
        <v>1525</v>
      </c>
      <c r="AZ1002">
        <v>1543.5</v>
      </c>
      <c r="BA1002">
        <v>1530.5</v>
      </c>
      <c r="BB1002">
        <v>1536.5</v>
      </c>
      <c r="BC1002">
        <v>1529.5</v>
      </c>
      <c r="BD1002">
        <v>1524</v>
      </c>
      <c r="BE1002">
        <v>1558</v>
      </c>
      <c r="BF1002">
        <v>1512.5</v>
      </c>
      <c r="BG1002">
        <v>1500</v>
      </c>
      <c r="BH1002">
        <v>1483</v>
      </c>
      <c r="BI1002">
        <v>1472</v>
      </c>
      <c r="BJ1002">
        <v>1467</v>
      </c>
      <c r="BK1002">
        <v>1475</v>
      </c>
      <c r="BL1002">
        <v>1459</v>
      </c>
      <c r="BM1002">
        <v>1560</v>
      </c>
      <c r="BN1002">
        <v>1512.5</v>
      </c>
      <c r="BO1002">
        <v>1536.5</v>
      </c>
      <c r="BP1002">
        <v>1537.5</v>
      </c>
      <c r="BQ1002" s="10">
        <f t="shared" si="30"/>
        <v>2.1934197407776669E-2</v>
      </c>
      <c r="BR1002" s="11" cm="1">
        <f t="array" aca="1" ref="BR1002" ca="1">_xlfn.PERCENTILE.INC((OFFSET(E1002,0,1,1,COLUMNS(E1002:BP1002)-1) - E1002:BO1002) / E1002:BO1002, 0.05) * SQRT(COUNT(E1002:BP1002) - 1)</f>
        <v>-0.21885469505093863</v>
      </c>
      <c r="BS1002" s="10" cm="1">
        <f t="array" aca="1" ref="BS1002" ca="1">_xlfn.STDEV.P((E1002:BO1002 - OFFSET(E1002:BO1002,0,1)) / OFFSET(E1002:BO1002,0,1)) * SQRT(COUNT(E1002:BP1002)-1)</f>
        <v>0.13510661875954605</v>
      </c>
      <c r="BT1002" s="10" cm="1">
        <f t="array" ref="BT1002">-(MAX(1 - (E1002:BP1002 / _xlfn.SCAN(E1002, E1002:BP1002, _xlfn.LAMBDA(_xlpm.a,_xlpm.b, MAX(_xlpm.a, _xlpm.b))))))</f>
        <v>-0.11044493531082356</v>
      </c>
      <c r="BU1002" s="12">
        <f t="shared" ca="1" si="31"/>
        <v>0.20249832558636419</v>
      </c>
    </row>
    <row r="1003" spans="1:73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1510</v>
      </c>
      <c r="F1003">
        <v>1490</v>
      </c>
      <c r="G1003">
        <v>1519</v>
      </c>
      <c r="H1003">
        <v>1535</v>
      </c>
      <c r="I1003">
        <v>1555</v>
      </c>
      <c r="J1003">
        <v>1609</v>
      </c>
      <c r="K1003">
        <v>1562</v>
      </c>
      <c r="L1003">
        <v>1591</v>
      </c>
      <c r="M1003">
        <v>1574</v>
      </c>
      <c r="N1003">
        <v>1642</v>
      </c>
      <c r="O1003">
        <v>1590</v>
      </c>
      <c r="P1003">
        <v>1622</v>
      </c>
      <c r="Q1003">
        <v>1555</v>
      </c>
      <c r="R1003">
        <v>1717</v>
      </c>
      <c r="S1003">
        <v>1783</v>
      </c>
      <c r="T1003">
        <v>1725</v>
      </c>
      <c r="U1003">
        <v>1593</v>
      </c>
      <c r="V1003">
        <v>1584</v>
      </c>
      <c r="W1003">
        <v>1589</v>
      </c>
      <c r="X1003">
        <v>1615</v>
      </c>
      <c r="Y1003">
        <v>1530</v>
      </c>
      <c r="Z1003">
        <v>1555</v>
      </c>
      <c r="AA1003">
        <v>1563</v>
      </c>
      <c r="AB1003">
        <v>1599</v>
      </c>
      <c r="AC1003">
        <v>1586</v>
      </c>
      <c r="AD1003">
        <v>1673</v>
      </c>
      <c r="AE1003">
        <v>1705</v>
      </c>
      <c r="AF1003">
        <v>1682</v>
      </c>
      <c r="AG1003">
        <v>1633</v>
      </c>
      <c r="AH1003">
        <v>1575</v>
      </c>
      <c r="AI1003">
        <v>1548</v>
      </c>
      <c r="AJ1003">
        <v>1739</v>
      </c>
      <c r="AK1003">
        <v>1699</v>
      </c>
      <c r="AL1003">
        <v>1633</v>
      </c>
      <c r="AM1003">
        <v>1648</v>
      </c>
      <c r="AN1003">
        <v>1684</v>
      </c>
      <c r="AO1003">
        <v>1785</v>
      </c>
      <c r="AP1003">
        <v>1914</v>
      </c>
      <c r="AQ1003">
        <v>1970</v>
      </c>
      <c r="AR1003">
        <v>1944</v>
      </c>
      <c r="AS1003">
        <v>1910</v>
      </c>
      <c r="AT1003">
        <v>1893</v>
      </c>
      <c r="AU1003">
        <v>1838</v>
      </c>
      <c r="AV1003">
        <v>1925</v>
      </c>
      <c r="AW1003">
        <v>1901</v>
      </c>
      <c r="AX1003">
        <v>1882</v>
      </c>
      <c r="AY1003">
        <v>1904</v>
      </c>
      <c r="AZ1003">
        <v>1937</v>
      </c>
      <c r="BA1003">
        <v>1964</v>
      </c>
      <c r="BB1003">
        <v>2016</v>
      </c>
      <c r="BC1003">
        <v>1990</v>
      </c>
      <c r="BD1003">
        <v>1995</v>
      </c>
      <c r="BE1003">
        <v>1984</v>
      </c>
      <c r="BF1003">
        <v>1942</v>
      </c>
      <c r="BG1003">
        <v>1931</v>
      </c>
      <c r="BH1003">
        <v>1854</v>
      </c>
      <c r="BI1003">
        <v>1822</v>
      </c>
      <c r="BJ1003">
        <v>1807</v>
      </c>
      <c r="BK1003">
        <v>1764</v>
      </c>
      <c r="BL1003">
        <v>1771</v>
      </c>
      <c r="BM1003">
        <v>1773</v>
      </c>
      <c r="BN1003">
        <v>1773</v>
      </c>
      <c r="BO1003">
        <v>1839</v>
      </c>
      <c r="BP1003">
        <v>1797</v>
      </c>
      <c r="BQ1003" s="10">
        <f t="shared" si="30"/>
        <v>0.1900662251655629</v>
      </c>
      <c r="BR1003" s="11" cm="1">
        <f t="array" aca="1" ref="BR1003" ca="1">_xlfn.PERCENTILE.INC((OFFSET(E1003,0,1,1,COLUMNS(E1003:BP1003)-1) - E1003:BO1003) / E1003:BO1003, 0.05) * SQRT(COUNT(E1003:BP1003) - 1)</f>
        <v>-0.31568664561539367</v>
      </c>
      <c r="BS1003" s="10" cm="1">
        <f t="array" aca="1" ref="BS1003" ca="1">_xlfn.STDEV.P((E1003:BO1003 - OFFSET(E1003:BO1003,0,1)) / OFFSET(E1003:BO1003,0,1)) * SQRT(COUNT(E1003:BP1003)-1)</f>
        <v>0.26457328034213318</v>
      </c>
      <c r="BT1003" s="10" cm="1">
        <f t="array" ref="BT1003">-(MAX(1 - (E1003:BP1003 / _xlfn.SCAN(E1003, E1003:BP1003, _xlfn.LAMBDA(_xlpm.a,_xlpm.b, MAX(_xlpm.a, _xlpm.b))))))</f>
        <v>-0.14189568143578235</v>
      </c>
      <c r="BU1003" s="12">
        <f t="shared" ca="1" si="31"/>
        <v>0.73889128781043323</v>
      </c>
    </row>
    <row r="1004" spans="1:73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1510</v>
      </c>
      <c r="F1004">
        <v>1567</v>
      </c>
      <c r="G1004">
        <v>1572.5</v>
      </c>
      <c r="H1004">
        <v>1624.5</v>
      </c>
      <c r="I1004">
        <v>1601.5</v>
      </c>
      <c r="J1004">
        <v>1619.5</v>
      </c>
      <c r="K1004">
        <v>1577</v>
      </c>
      <c r="L1004">
        <v>1533</v>
      </c>
      <c r="M1004">
        <v>1573</v>
      </c>
      <c r="N1004">
        <v>1587.5</v>
      </c>
      <c r="O1004">
        <v>1577</v>
      </c>
      <c r="P1004">
        <v>1569.5</v>
      </c>
      <c r="Q1004">
        <v>1624</v>
      </c>
      <c r="R1004">
        <v>1668.5</v>
      </c>
      <c r="S1004">
        <v>1624.5</v>
      </c>
      <c r="T1004">
        <v>1653.5</v>
      </c>
      <c r="U1004">
        <v>1611</v>
      </c>
      <c r="V1004">
        <v>1635</v>
      </c>
      <c r="W1004">
        <v>1613</v>
      </c>
      <c r="X1004">
        <v>1573</v>
      </c>
      <c r="Y1004">
        <v>1541.5</v>
      </c>
      <c r="Z1004">
        <v>1564.5</v>
      </c>
      <c r="AA1004">
        <v>1573.5</v>
      </c>
      <c r="AB1004">
        <v>1548</v>
      </c>
      <c r="AC1004">
        <v>1571.5</v>
      </c>
      <c r="AD1004">
        <v>1551</v>
      </c>
      <c r="AE1004">
        <v>1541.5</v>
      </c>
      <c r="AF1004">
        <v>1547</v>
      </c>
      <c r="AG1004">
        <v>1551</v>
      </c>
      <c r="AH1004">
        <v>1560.5</v>
      </c>
      <c r="AI1004">
        <v>1572.5</v>
      </c>
      <c r="AJ1004">
        <v>1600</v>
      </c>
      <c r="AK1004">
        <v>1589.5</v>
      </c>
      <c r="AL1004">
        <v>1567.5</v>
      </c>
      <c r="AM1004">
        <v>1475</v>
      </c>
      <c r="AN1004">
        <v>1473.5</v>
      </c>
      <c r="AO1004">
        <v>1415</v>
      </c>
      <c r="AP1004">
        <v>1409.5</v>
      </c>
      <c r="AQ1004">
        <v>1434</v>
      </c>
      <c r="AR1004">
        <v>1405.5</v>
      </c>
      <c r="AS1004">
        <v>1385.5</v>
      </c>
      <c r="AT1004">
        <v>1390</v>
      </c>
      <c r="AU1004">
        <v>1388.5</v>
      </c>
      <c r="AV1004">
        <v>1364.5</v>
      </c>
      <c r="AW1004">
        <v>1359</v>
      </c>
      <c r="AX1004">
        <v>1351.5</v>
      </c>
      <c r="AY1004">
        <v>1365</v>
      </c>
      <c r="AZ1004">
        <v>1367</v>
      </c>
      <c r="BA1004">
        <v>1376</v>
      </c>
      <c r="BB1004">
        <v>1385</v>
      </c>
      <c r="BC1004">
        <v>1395.5</v>
      </c>
      <c r="BD1004">
        <v>1395.5</v>
      </c>
      <c r="BE1004">
        <v>1405</v>
      </c>
      <c r="BF1004">
        <v>1394</v>
      </c>
      <c r="BG1004">
        <v>1388.5</v>
      </c>
      <c r="BH1004">
        <v>1354</v>
      </c>
      <c r="BI1004">
        <v>1364</v>
      </c>
      <c r="BJ1004">
        <v>1348</v>
      </c>
      <c r="BK1004">
        <v>1342</v>
      </c>
      <c r="BL1004">
        <v>1352</v>
      </c>
      <c r="BM1004">
        <v>1359</v>
      </c>
      <c r="BN1004">
        <v>1376</v>
      </c>
      <c r="BO1004">
        <v>1376.5</v>
      </c>
      <c r="BP1004">
        <v>1378</v>
      </c>
      <c r="BQ1004" s="10">
        <f t="shared" si="30"/>
        <v>-8.7417218543046363E-2</v>
      </c>
      <c r="BR1004" s="11" cm="1">
        <f t="array" aca="1" ref="BR1004" ca="1">_xlfn.PERCENTILE.INC((OFFSET(E1004,0,1,1,COLUMNS(E1004:BP1004)-1) - E1004:BO1004) / E1004:BO1004, 0.05) * SQRT(COUNT(E1004:BP1004) - 1)</f>
        <v>-0.20921140490124832</v>
      </c>
      <c r="BS1004" s="10" cm="1">
        <f t="array" aca="1" ref="BS1004" ca="1">_xlfn.STDEV.P((E1004:BO1004 - OFFSET(E1004:BO1004,0,1)) / OFFSET(E1004:BO1004,0,1)) * SQRT(COUNT(E1004:BP1004)-1)</f>
        <v>0.1411508965531158</v>
      </c>
      <c r="BT1004" s="10" cm="1">
        <f t="array" ref="BT1004">-(MAX(1 - (E1004:BP1004 / _xlfn.SCAN(E1004, E1004:BP1004, _xlfn.LAMBDA(_xlpm.a,_xlpm.b, MAX(_xlpm.a, _xlpm.b))))))</f>
        <v>-0.19568474677854364</v>
      </c>
      <c r="BU1004" s="12">
        <f t="shared" ca="1" si="31"/>
        <v>-0.5808858029146523</v>
      </c>
    </row>
    <row r="1005" spans="1:73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4680</v>
      </c>
      <c r="F1005">
        <v>4630</v>
      </c>
      <c r="G1005">
        <v>4670</v>
      </c>
      <c r="H1005">
        <v>4740</v>
      </c>
      <c r="I1005">
        <v>4700</v>
      </c>
      <c r="J1005">
        <v>4790</v>
      </c>
      <c r="K1005">
        <v>4760</v>
      </c>
      <c r="L1005">
        <v>4750</v>
      </c>
      <c r="M1005">
        <v>4670</v>
      </c>
      <c r="N1005">
        <v>4780</v>
      </c>
      <c r="O1005">
        <v>4740</v>
      </c>
      <c r="P1005">
        <v>4900</v>
      </c>
      <c r="Q1005">
        <v>5040</v>
      </c>
      <c r="R1005">
        <v>4990</v>
      </c>
      <c r="S1005">
        <v>4990</v>
      </c>
      <c r="T1005">
        <v>5060</v>
      </c>
      <c r="U1005">
        <v>4990</v>
      </c>
      <c r="V1005">
        <v>5080</v>
      </c>
      <c r="W1005">
        <v>4930</v>
      </c>
      <c r="X1005">
        <v>4870</v>
      </c>
      <c r="Y1005">
        <v>4900</v>
      </c>
      <c r="Z1005">
        <v>4920</v>
      </c>
      <c r="AA1005">
        <v>4900</v>
      </c>
      <c r="AB1005">
        <v>4820</v>
      </c>
      <c r="AC1005">
        <v>4830</v>
      </c>
      <c r="AD1005">
        <v>4890</v>
      </c>
      <c r="AE1005">
        <v>4880</v>
      </c>
      <c r="AF1005">
        <v>4760</v>
      </c>
      <c r="AG1005">
        <v>4860</v>
      </c>
      <c r="AH1005">
        <v>4780</v>
      </c>
      <c r="AI1005">
        <v>4800</v>
      </c>
      <c r="AJ1005">
        <v>4810</v>
      </c>
      <c r="AK1005">
        <v>4940</v>
      </c>
      <c r="AL1005">
        <v>4930</v>
      </c>
      <c r="AM1005">
        <v>4850</v>
      </c>
      <c r="AN1005">
        <v>4880</v>
      </c>
      <c r="AO1005">
        <v>4890</v>
      </c>
      <c r="AP1005">
        <v>4800</v>
      </c>
      <c r="AQ1005">
        <v>4820</v>
      </c>
      <c r="AR1005">
        <v>4930</v>
      </c>
      <c r="AS1005">
        <v>4930</v>
      </c>
      <c r="AT1005">
        <v>5220</v>
      </c>
      <c r="AU1005">
        <v>5440</v>
      </c>
      <c r="AV1005">
        <v>5380</v>
      </c>
      <c r="AW1005">
        <v>5340</v>
      </c>
      <c r="AX1005">
        <v>5200</v>
      </c>
      <c r="AY1005">
        <v>5260</v>
      </c>
      <c r="AZ1005">
        <v>5340</v>
      </c>
      <c r="BA1005">
        <v>5280</v>
      </c>
      <c r="BB1005">
        <v>5300</v>
      </c>
      <c r="BC1005">
        <v>5280</v>
      </c>
      <c r="BD1005">
        <v>5180</v>
      </c>
      <c r="BE1005">
        <v>5200</v>
      </c>
      <c r="BF1005">
        <v>5260</v>
      </c>
      <c r="BG1005">
        <v>5460</v>
      </c>
      <c r="BH1005">
        <v>5320</v>
      </c>
      <c r="BI1005">
        <v>5420</v>
      </c>
      <c r="BJ1005">
        <v>5380</v>
      </c>
      <c r="BK1005">
        <v>5360</v>
      </c>
      <c r="BL1005">
        <v>5400</v>
      </c>
      <c r="BM1005">
        <v>5400</v>
      </c>
      <c r="BN1005">
        <v>5200</v>
      </c>
      <c r="BO1005">
        <v>5420</v>
      </c>
      <c r="BP1005">
        <v>5380</v>
      </c>
      <c r="BQ1005" s="10">
        <f t="shared" si="30"/>
        <v>0.14957264957264957</v>
      </c>
      <c r="BR1005" s="11" cm="1">
        <f t="array" aca="1" ref="BR1005" ca="1">_xlfn.PERCENTILE.INC((OFFSET(E1005,0,1,1,COLUMNS(E1005:BP1005)-1) - E1005:BO1005) / E1005:BO1005, 0.05) * SQRT(COUNT(E1005:BP1005) - 1)</f>
        <v>-0.20268523599895824</v>
      </c>
      <c r="BS1005" s="10" cm="1">
        <f t="array" aca="1" ref="BS1005" ca="1">_xlfn.STDEV.P((E1005:BO1005 - OFFSET(E1005:BO1005,0,1)) / OFFSET(E1005:BO1005,0,1)) * SQRT(COUNT(E1005:BP1005)-1)</f>
        <v>0.14597568319120846</v>
      </c>
      <c r="BT1005" s="10" cm="1">
        <f t="array" ref="BT1005">-(MAX(1 - (E1005:BP1005 / _xlfn.SCAN(E1005, E1005:BP1005, _xlfn.LAMBDA(_xlpm.a,_xlpm.b, MAX(_xlpm.a, _xlpm.b))))))</f>
        <v>-6.2992125984251968E-2</v>
      </c>
      <c r="BU1005" s="12">
        <f t="shared" ca="1" si="31"/>
        <v>1.0618023005673531</v>
      </c>
    </row>
    <row r="1006" spans="1:73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110</v>
      </c>
      <c r="F1006">
        <v>112</v>
      </c>
      <c r="G1006">
        <v>112</v>
      </c>
      <c r="H1006">
        <v>112.2</v>
      </c>
      <c r="I1006">
        <v>115.2</v>
      </c>
      <c r="J1006">
        <v>117</v>
      </c>
      <c r="K1006">
        <v>114</v>
      </c>
      <c r="L1006">
        <v>116</v>
      </c>
      <c r="M1006">
        <v>127.6</v>
      </c>
      <c r="N1006">
        <v>126</v>
      </c>
      <c r="O1006">
        <v>120.4</v>
      </c>
      <c r="P1006">
        <v>121</v>
      </c>
      <c r="Q1006">
        <v>126.2</v>
      </c>
      <c r="R1006">
        <v>125</v>
      </c>
      <c r="S1006">
        <v>128.4</v>
      </c>
      <c r="T1006">
        <v>126.4</v>
      </c>
      <c r="U1006">
        <v>125</v>
      </c>
      <c r="V1006">
        <v>129</v>
      </c>
      <c r="W1006">
        <v>126</v>
      </c>
      <c r="X1006">
        <v>121</v>
      </c>
      <c r="Y1006">
        <v>119.4</v>
      </c>
      <c r="Z1006">
        <v>126.4</v>
      </c>
      <c r="AA1006">
        <v>126</v>
      </c>
      <c r="AB1006">
        <v>125.8</v>
      </c>
      <c r="AC1006">
        <v>124.6</v>
      </c>
      <c r="AD1006">
        <v>126.6</v>
      </c>
      <c r="AE1006">
        <v>126</v>
      </c>
      <c r="AF1006">
        <v>124</v>
      </c>
      <c r="AG1006">
        <v>123.8</v>
      </c>
      <c r="AH1006">
        <v>125.4</v>
      </c>
      <c r="AI1006">
        <v>122</v>
      </c>
      <c r="AJ1006">
        <v>123</v>
      </c>
      <c r="AK1006">
        <v>125.6</v>
      </c>
      <c r="AL1006">
        <v>126.6</v>
      </c>
      <c r="AM1006">
        <v>121.4</v>
      </c>
      <c r="AN1006">
        <v>121.6</v>
      </c>
      <c r="AO1006">
        <v>119</v>
      </c>
      <c r="AP1006">
        <v>116.2</v>
      </c>
      <c r="AQ1006">
        <v>118.8</v>
      </c>
      <c r="AR1006">
        <v>116.8</v>
      </c>
      <c r="AS1006">
        <v>115</v>
      </c>
      <c r="AT1006">
        <v>119.2</v>
      </c>
      <c r="AU1006">
        <v>122.4</v>
      </c>
      <c r="AV1006">
        <v>121.8</v>
      </c>
      <c r="AW1006">
        <v>123.2</v>
      </c>
      <c r="AX1006">
        <v>121</v>
      </c>
      <c r="AY1006">
        <v>120.8</v>
      </c>
      <c r="AZ1006">
        <v>119.8</v>
      </c>
      <c r="BA1006">
        <v>119.8</v>
      </c>
      <c r="BB1006">
        <v>120</v>
      </c>
      <c r="BC1006">
        <v>125</v>
      </c>
      <c r="BD1006">
        <v>126.4</v>
      </c>
      <c r="BE1006">
        <v>126.8</v>
      </c>
      <c r="BF1006">
        <v>127</v>
      </c>
      <c r="BG1006">
        <v>128.4</v>
      </c>
      <c r="BH1006">
        <v>135</v>
      </c>
      <c r="BI1006">
        <v>134.80000000000001</v>
      </c>
      <c r="BJ1006">
        <v>126.4</v>
      </c>
      <c r="BK1006">
        <v>129</v>
      </c>
      <c r="BL1006">
        <v>126</v>
      </c>
      <c r="BM1006">
        <v>128.6</v>
      </c>
      <c r="BN1006">
        <v>129</v>
      </c>
      <c r="BO1006">
        <v>131</v>
      </c>
      <c r="BP1006">
        <v>126.2</v>
      </c>
      <c r="BQ1006" s="10">
        <f t="shared" si="30"/>
        <v>0.14727272727272731</v>
      </c>
      <c r="BR1006" s="11" cm="1">
        <f t="array" aca="1" ref="BR1006" ca="1">_xlfn.PERCENTILE.INC((OFFSET(E1006,0,1,1,COLUMNS(E1006:BP1006)-1) - E1006:BO1006) / E1006:BO1006, 0.05) * SQRT(COUNT(E1006:BP1006) - 1)</f>
        <v>-0.31255642260373728</v>
      </c>
      <c r="BS1006" s="10" cm="1">
        <f t="array" aca="1" ref="BS1006" ca="1">_xlfn.STDEV.P((E1006:BO1006 - OFFSET(E1006:BO1006,0,1)) / OFFSET(E1006:BO1006,0,1)) * SQRT(COUNT(E1006:BP1006)-1)</f>
        <v>0.20553324607805359</v>
      </c>
      <c r="BT1006" s="10" cm="1">
        <f t="array" ref="BT1006">-(MAX(1 - (E1006:BP1006 / _xlfn.SCAN(E1006, E1006:BP1006, _xlfn.LAMBDA(_xlpm.a,_xlpm.b, MAX(_xlpm.a, _xlpm.b))))))</f>
        <v>-0.10852713178294571</v>
      </c>
      <c r="BU1006" s="12">
        <f t="shared" ca="1" si="31"/>
        <v>0.74293281915766263</v>
      </c>
    </row>
    <row r="1007" spans="1:73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89.25</v>
      </c>
      <c r="F1007">
        <v>89.5</v>
      </c>
      <c r="G1007">
        <v>91.85</v>
      </c>
      <c r="H1007">
        <v>91.25</v>
      </c>
      <c r="I1007">
        <v>90.8</v>
      </c>
      <c r="J1007">
        <v>91.05</v>
      </c>
      <c r="K1007">
        <v>92.05</v>
      </c>
      <c r="L1007">
        <v>93.05</v>
      </c>
      <c r="M1007">
        <v>90</v>
      </c>
      <c r="N1007">
        <v>95.5</v>
      </c>
      <c r="O1007">
        <v>94.7</v>
      </c>
      <c r="P1007">
        <v>93.2</v>
      </c>
      <c r="Q1007">
        <v>95</v>
      </c>
      <c r="R1007">
        <v>97.35</v>
      </c>
      <c r="S1007">
        <v>98</v>
      </c>
      <c r="T1007">
        <v>96</v>
      </c>
      <c r="U1007">
        <v>96</v>
      </c>
      <c r="V1007">
        <v>95</v>
      </c>
      <c r="W1007">
        <v>95</v>
      </c>
      <c r="X1007">
        <v>96.25</v>
      </c>
      <c r="Y1007">
        <v>95.35</v>
      </c>
      <c r="Z1007">
        <v>94.25</v>
      </c>
      <c r="AA1007">
        <v>95.45</v>
      </c>
      <c r="AB1007">
        <v>95</v>
      </c>
      <c r="AC1007">
        <v>97.3</v>
      </c>
      <c r="AD1007">
        <v>104.5</v>
      </c>
      <c r="AE1007">
        <v>102.1</v>
      </c>
      <c r="AF1007">
        <v>102.5</v>
      </c>
      <c r="AG1007">
        <v>101.7</v>
      </c>
      <c r="AH1007">
        <v>98.5</v>
      </c>
      <c r="AI1007">
        <v>98.35</v>
      </c>
      <c r="AJ1007">
        <v>100.2</v>
      </c>
      <c r="AK1007">
        <v>99.45</v>
      </c>
      <c r="AL1007">
        <v>100</v>
      </c>
      <c r="AM1007">
        <v>99.1</v>
      </c>
      <c r="AN1007">
        <v>99.5</v>
      </c>
      <c r="AO1007">
        <v>102</v>
      </c>
      <c r="AP1007">
        <v>103.8</v>
      </c>
      <c r="AQ1007">
        <v>105</v>
      </c>
      <c r="AR1007">
        <v>103.7</v>
      </c>
      <c r="AS1007">
        <v>102.3</v>
      </c>
      <c r="AT1007">
        <v>107.7</v>
      </c>
      <c r="AU1007">
        <v>101.9</v>
      </c>
      <c r="AV1007">
        <v>108.1</v>
      </c>
      <c r="AW1007">
        <v>108.8</v>
      </c>
      <c r="AX1007">
        <v>110</v>
      </c>
      <c r="AY1007">
        <v>117.9</v>
      </c>
      <c r="AZ1007">
        <v>116.5</v>
      </c>
      <c r="BA1007">
        <v>115.2</v>
      </c>
      <c r="BB1007">
        <v>112.8</v>
      </c>
      <c r="BC1007">
        <v>116.2</v>
      </c>
      <c r="BD1007">
        <v>117.7</v>
      </c>
      <c r="BE1007">
        <v>118.2</v>
      </c>
      <c r="BF1007">
        <v>116.3</v>
      </c>
      <c r="BG1007">
        <v>113.5</v>
      </c>
      <c r="BH1007">
        <v>116.9</v>
      </c>
      <c r="BI1007">
        <v>117.4</v>
      </c>
      <c r="BJ1007">
        <v>110.1</v>
      </c>
      <c r="BK1007">
        <v>111.5</v>
      </c>
      <c r="BL1007">
        <v>107</v>
      </c>
      <c r="BM1007">
        <v>110.8</v>
      </c>
      <c r="BN1007">
        <v>110</v>
      </c>
      <c r="BO1007">
        <v>113.3</v>
      </c>
      <c r="BP1007">
        <v>110.7</v>
      </c>
      <c r="BQ1007" s="10">
        <f t="shared" si="30"/>
        <v>0.24033613445378155</v>
      </c>
      <c r="BR1007" s="11" cm="1">
        <f t="array" aca="1" ref="BR1007" ca="1">_xlfn.PERCENTILE.INC((OFFSET(E1007,0,1,1,COLUMNS(E1007:BP1007)-1) - E1007:BO1007) / E1007:BO1007, 0.05) * SQRT(COUNT(E1007:BP1007) - 1)</f>
        <v>-0.25912576719737757</v>
      </c>
      <c r="BS1007" s="10" cm="1">
        <f t="array" aca="1" ref="BS1007" ca="1">_xlfn.STDEV.P((E1007:BO1007 - OFFSET(E1007:BO1007,0,1)) / OFFSET(E1007:BO1007,0,1)) * SQRT(COUNT(E1007:BP1007)-1)</f>
        <v>0.20571420301645377</v>
      </c>
      <c r="BT1007" s="10" cm="1">
        <f t="array" ref="BT1007">-(MAX(1 - (E1007:BP1007 / _xlfn.SCAN(E1007, E1007:BP1007, _xlfn.LAMBDA(_xlpm.a,_xlpm.b, MAX(_xlpm.a, _xlpm.b))))))</f>
        <v>-9.4754653130287636E-2</v>
      </c>
      <c r="BU1007" s="12">
        <f t="shared" ca="1" si="31"/>
        <v>1.1946710412639392</v>
      </c>
    </row>
    <row r="1008" spans="1:73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158.65</v>
      </c>
      <c r="F1008">
        <v>159.94</v>
      </c>
      <c r="G1008">
        <v>156.97999999999999</v>
      </c>
      <c r="H1008">
        <v>156.97999999999999</v>
      </c>
      <c r="I1008">
        <v>153.4</v>
      </c>
      <c r="J1008">
        <v>156.74</v>
      </c>
      <c r="K1008">
        <v>152.21</v>
      </c>
      <c r="L1008">
        <v>148.82</v>
      </c>
      <c r="M1008">
        <v>150.72999999999999</v>
      </c>
      <c r="N1008">
        <v>152.11000000000001</v>
      </c>
      <c r="O1008">
        <v>152.83000000000001</v>
      </c>
      <c r="P1008">
        <v>154.74</v>
      </c>
      <c r="Q1008">
        <v>155.97999999999999</v>
      </c>
      <c r="R1008">
        <v>158.08000000000001</v>
      </c>
      <c r="S1008">
        <v>158.08000000000001</v>
      </c>
      <c r="T1008">
        <v>158.75</v>
      </c>
      <c r="U1008">
        <v>152.30000000000001</v>
      </c>
      <c r="V1008">
        <v>157.6</v>
      </c>
      <c r="W1008">
        <v>152.63999999999999</v>
      </c>
      <c r="X1008">
        <v>150.34</v>
      </c>
      <c r="Y1008">
        <v>151.06</v>
      </c>
      <c r="Z1008">
        <v>156.46</v>
      </c>
      <c r="AA1008">
        <v>157.41</v>
      </c>
      <c r="AB1008">
        <v>158.75</v>
      </c>
      <c r="AC1008">
        <v>159.94</v>
      </c>
      <c r="AD1008">
        <v>158.61000000000001</v>
      </c>
      <c r="AE1008">
        <v>159.47</v>
      </c>
      <c r="AF1008">
        <v>159.41999999999999</v>
      </c>
      <c r="AG1008">
        <v>159.04</v>
      </c>
      <c r="AH1008">
        <v>157.6</v>
      </c>
      <c r="AI1008">
        <v>157.16999999999999</v>
      </c>
      <c r="AJ1008">
        <v>156.79</v>
      </c>
      <c r="AK1008">
        <v>157.79</v>
      </c>
      <c r="AL1008">
        <v>157.46</v>
      </c>
      <c r="AM1008">
        <v>142.94</v>
      </c>
      <c r="AN1008">
        <v>137.63999999999999</v>
      </c>
      <c r="AO1008">
        <v>133.25</v>
      </c>
      <c r="AP1008">
        <v>134.01</v>
      </c>
      <c r="AQ1008">
        <v>133.38999999999999</v>
      </c>
      <c r="AR1008">
        <v>133.87</v>
      </c>
      <c r="AS1008">
        <v>131.53</v>
      </c>
      <c r="AT1008">
        <v>134.82</v>
      </c>
      <c r="AU1008">
        <v>134.58000000000001</v>
      </c>
      <c r="AV1008">
        <v>131.19</v>
      </c>
      <c r="AW1008">
        <v>132.47999999999999</v>
      </c>
      <c r="AX1008">
        <v>132.58000000000001</v>
      </c>
      <c r="AY1008">
        <v>134.87</v>
      </c>
      <c r="AZ1008">
        <v>139.55000000000001</v>
      </c>
      <c r="BA1008">
        <v>140.88999999999999</v>
      </c>
      <c r="BB1008">
        <v>140.41</v>
      </c>
      <c r="BC1008">
        <v>137.93</v>
      </c>
      <c r="BD1008">
        <v>138.5</v>
      </c>
      <c r="BE1008">
        <v>139.44999999999999</v>
      </c>
      <c r="BF1008">
        <v>139.69</v>
      </c>
      <c r="BG1008">
        <v>137.02000000000001</v>
      </c>
      <c r="BH1008">
        <v>134.91999999999999</v>
      </c>
      <c r="BI1008">
        <v>133.68</v>
      </c>
      <c r="BJ1008">
        <v>132.29</v>
      </c>
      <c r="BK1008">
        <v>131.47999999999999</v>
      </c>
      <c r="BL1008">
        <v>130.52000000000001</v>
      </c>
      <c r="BM1008">
        <v>131.66999999999999</v>
      </c>
      <c r="BN1008">
        <v>130</v>
      </c>
      <c r="BO1008">
        <v>129.9</v>
      </c>
      <c r="BP1008">
        <v>133.38999999999999</v>
      </c>
      <c r="BQ1008" s="10">
        <f t="shared" si="30"/>
        <v>-0.15921840529467393</v>
      </c>
      <c r="BR1008" s="11" cm="1">
        <f t="array" aca="1" ref="BR1008" ca="1">_xlfn.PERCENTILE.INC((OFFSET(E1008,0,1,1,COLUMNS(E1008:BP1008)-1) - E1008:BO1008) / E1008:BO1008, 0.05) * SQRT(COUNT(E1008:BP1008) - 1)</f>
        <v>-0.2528215900003144</v>
      </c>
      <c r="BS1008" s="10" cm="1">
        <f t="array" aca="1" ref="BS1008" ca="1">_xlfn.STDEV.P((E1008:BO1008 - OFFSET(E1008:BO1008,0,1)) / OFFSET(E1008:BO1008,0,1)) * SQRT(COUNT(E1008:BP1008)-1)</f>
        <v>0.16479006256119533</v>
      </c>
      <c r="BT1008" s="10" cm="1">
        <f t="array" ref="BT1008">-(MAX(1 - (E1008:BP1008 / _xlfn.SCAN(E1008, E1008:BP1008, _xlfn.LAMBDA(_xlpm.a,_xlpm.b, MAX(_xlpm.a, _xlpm.b))))))</f>
        <v>-0.18782043266224835</v>
      </c>
      <c r="BU1008" s="12">
        <f t="shared" ca="1" si="31"/>
        <v>-0.93327070963939629</v>
      </c>
    </row>
    <row r="1009" spans="1:73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277</v>
      </c>
      <c r="F1009">
        <v>283</v>
      </c>
      <c r="G1009">
        <v>278.5</v>
      </c>
      <c r="H1009">
        <v>275.5</v>
      </c>
      <c r="I1009">
        <v>273</v>
      </c>
      <c r="J1009">
        <v>275</v>
      </c>
      <c r="K1009">
        <v>270.5</v>
      </c>
      <c r="L1009">
        <v>271.5</v>
      </c>
      <c r="M1009">
        <v>268</v>
      </c>
      <c r="N1009">
        <v>267.5</v>
      </c>
      <c r="O1009">
        <v>267</v>
      </c>
      <c r="P1009">
        <v>270</v>
      </c>
      <c r="Q1009">
        <v>269</v>
      </c>
      <c r="R1009">
        <v>270.5</v>
      </c>
      <c r="S1009">
        <v>272.5</v>
      </c>
      <c r="T1009">
        <v>274.5</v>
      </c>
      <c r="U1009">
        <v>271</v>
      </c>
      <c r="V1009">
        <v>271</v>
      </c>
      <c r="W1009">
        <v>266.5</v>
      </c>
      <c r="X1009">
        <v>271</v>
      </c>
      <c r="Y1009">
        <v>267</v>
      </c>
      <c r="Z1009">
        <v>279</v>
      </c>
      <c r="AA1009">
        <v>286</v>
      </c>
      <c r="AB1009">
        <v>294</v>
      </c>
      <c r="AC1009">
        <v>292.5</v>
      </c>
      <c r="AD1009">
        <v>294.5</v>
      </c>
      <c r="AE1009">
        <v>301.5</v>
      </c>
      <c r="AF1009">
        <v>299.5</v>
      </c>
      <c r="AG1009">
        <v>291.5</v>
      </c>
      <c r="AH1009">
        <v>294.5</v>
      </c>
      <c r="AI1009">
        <v>294.5</v>
      </c>
      <c r="AJ1009">
        <v>298</v>
      </c>
      <c r="AK1009">
        <v>297.5</v>
      </c>
      <c r="AL1009">
        <v>289.5</v>
      </c>
      <c r="AM1009">
        <v>284</v>
      </c>
      <c r="AN1009">
        <v>286.5</v>
      </c>
      <c r="AO1009">
        <v>282.5</v>
      </c>
      <c r="AP1009">
        <v>281.5</v>
      </c>
      <c r="AQ1009">
        <v>279.5</v>
      </c>
      <c r="AR1009">
        <v>279.5</v>
      </c>
      <c r="AS1009">
        <v>274.5</v>
      </c>
      <c r="AT1009">
        <v>285.5</v>
      </c>
      <c r="AU1009">
        <v>282</v>
      </c>
      <c r="AV1009">
        <v>277</v>
      </c>
      <c r="AW1009">
        <v>276.5</v>
      </c>
      <c r="AX1009">
        <v>272.5</v>
      </c>
      <c r="AY1009">
        <v>275.5</v>
      </c>
      <c r="AZ1009">
        <v>276.5</v>
      </c>
      <c r="BA1009">
        <v>276</v>
      </c>
      <c r="BB1009">
        <v>284.5</v>
      </c>
      <c r="BC1009">
        <v>281.5</v>
      </c>
      <c r="BD1009">
        <v>281</v>
      </c>
      <c r="BE1009">
        <v>282</v>
      </c>
      <c r="BF1009">
        <v>280.5</v>
      </c>
      <c r="BG1009">
        <v>282</v>
      </c>
      <c r="BH1009">
        <v>281</v>
      </c>
      <c r="BI1009">
        <v>290.5</v>
      </c>
      <c r="BJ1009">
        <v>286</v>
      </c>
      <c r="BK1009">
        <v>287.5</v>
      </c>
      <c r="BL1009">
        <v>286</v>
      </c>
      <c r="BM1009">
        <v>290.5</v>
      </c>
      <c r="BN1009">
        <v>286.5</v>
      </c>
      <c r="BO1009">
        <v>289</v>
      </c>
      <c r="BP1009">
        <v>288.5</v>
      </c>
      <c r="BQ1009" s="10">
        <f t="shared" si="30"/>
        <v>4.1516245487364621E-2</v>
      </c>
      <c r="BR1009" s="11" cm="1">
        <f t="array" aca="1" ref="BR1009" ca="1">_xlfn.PERCENTILE.INC((OFFSET(E1009,0,1,1,COLUMNS(E1009:BP1009)-1) - E1009:BO1009) / E1009:BO1009, 0.05) * SQRT(COUNT(E1009:BP1009) - 1)</f>
        <v>-0.14186435349835352</v>
      </c>
      <c r="BS1009" s="10" cm="1">
        <f t="array" aca="1" ref="BS1009" ca="1">_xlfn.STDEV.P((E1009:BO1009 - OFFSET(E1009:BO1009,0,1)) / OFFSET(E1009:BO1009,0,1)) * SQRT(COUNT(E1009:BP1009)-1)</f>
        <v>0.12079451717763384</v>
      </c>
      <c r="BT1009" s="10" cm="1">
        <f t="array" ref="BT1009">-(MAX(1 - (E1009:BP1009 / _xlfn.SCAN(E1009, E1009:BP1009, _xlfn.LAMBDA(_xlpm.a,_xlpm.b, MAX(_xlpm.a, _xlpm.b))))))</f>
        <v>-9.6185737976782759E-2</v>
      </c>
      <c r="BU1009" s="12">
        <f t="shared" ca="1" si="31"/>
        <v>0.3886013475678084</v>
      </c>
    </row>
    <row r="1010" spans="1:73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17.021999999999998</v>
      </c>
      <c r="F1010">
        <v>16.702000000000002</v>
      </c>
      <c r="G1010">
        <v>16.808</v>
      </c>
      <c r="H1010">
        <v>17.956</v>
      </c>
      <c r="I1010">
        <v>18.141999999999999</v>
      </c>
      <c r="J1010">
        <v>17.777999999999999</v>
      </c>
      <c r="K1010">
        <v>17.538</v>
      </c>
      <c r="L1010">
        <v>17.638000000000002</v>
      </c>
      <c r="M1010">
        <v>17.649999999999999</v>
      </c>
      <c r="N1010">
        <v>17.762</v>
      </c>
      <c r="O1010">
        <v>17.334</v>
      </c>
      <c r="P1010">
        <v>17.399999999999999</v>
      </c>
      <c r="Q1010">
        <v>16.984000000000002</v>
      </c>
      <c r="R1010">
        <v>17.084</v>
      </c>
      <c r="S1010">
        <v>16.898</v>
      </c>
      <c r="T1010">
        <v>16.34</v>
      </c>
      <c r="U1010">
        <v>15.616</v>
      </c>
      <c r="V1010">
        <v>15.986000000000001</v>
      </c>
      <c r="W1010">
        <v>15.564</v>
      </c>
      <c r="X1010">
        <v>15.77</v>
      </c>
      <c r="Y1010">
        <v>15.438000000000001</v>
      </c>
      <c r="Z1010">
        <v>15.584</v>
      </c>
      <c r="AA1010">
        <v>16.135999999999999</v>
      </c>
      <c r="AB1010">
        <v>16.256</v>
      </c>
      <c r="AC1010">
        <v>16.66</v>
      </c>
      <c r="AD1010">
        <v>17.170000000000002</v>
      </c>
      <c r="AE1010">
        <v>17.283999999999999</v>
      </c>
      <c r="AF1010">
        <v>17.404</v>
      </c>
      <c r="AG1010">
        <v>17.899999999999999</v>
      </c>
      <c r="AH1010">
        <v>17.956</v>
      </c>
      <c r="AI1010">
        <v>17.771999999999998</v>
      </c>
      <c r="AJ1010">
        <v>18.920000000000002</v>
      </c>
      <c r="AK1010">
        <v>18.925999999999998</v>
      </c>
      <c r="AL1010">
        <v>19.059999999999999</v>
      </c>
      <c r="AM1010">
        <v>19.084</v>
      </c>
      <c r="AN1010">
        <v>19.806000000000001</v>
      </c>
      <c r="AO1010">
        <v>20.149999999999999</v>
      </c>
      <c r="AP1010">
        <v>20.12</v>
      </c>
      <c r="AQ1010">
        <v>20.38</v>
      </c>
      <c r="AR1010">
        <v>20.92</v>
      </c>
      <c r="AS1010">
        <v>20.535</v>
      </c>
      <c r="AT1010">
        <v>20.78</v>
      </c>
      <c r="AU1010">
        <v>20.73</v>
      </c>
      <c r="AV1010">
        <v>21.48</v>
      </c>
      <c r="AW1010">
        <v>21.215</v>
      </c>
      <c r="AX1010">
        <v>21.335000000000001</v>
      </c>
      <c r="AY1010">
        <v>22.335000000000001</v>
      </c>
      <c r="AZ1010">
        <v>21.805</v>
      </c>
      <c r="BA1010">
        <v>21.88</v>
      </c>
      <c r="BB1010">
        <v>21.385000000000002</v>
      </c>
      <c r="BC1010">
        <v>21.765000000000001</v>
      </c>
      <c r="BD1010">
        <v>21.875</v>
      </c>
      <c r="BE1010">
        <v>21.67</v>
      </c>
      <c r="BF1010">
        <v>21.96</v>
      </c>
      <c r="BG1010">
        <v>22.81</v>
      </c>
      <c r="BH1010">
        <v>22.17</v>
      </c>
      <c r="BI1010">
        <v>22.16</v>
      </c>
      <c r="BJ1010">
        <v>22.024999999999999</v>
      </c>
      <c r="BK1010">
        <v>22.11</v>
      </c>
      <c r="BL1010">
        <v>21.844999999999999</v>
      </c>
      <c r="BM1010">
        <v>22.24</v>
      </c>
      <c r="BN1010">
        <v>21.704999999999998</v>
      </c>
      <c r="BO1010">
        <v>22.565000000000001</v>
      </c>
      <c r="BP1010">
        <v>22.315000000000001</v>
      </c>
      <c r="BQ1010" s="10">
        <f t="shared" si="30"/>
        <v>0.31095053460227962</v>
      </c>
      <c r="BR1010" s="11" cm="1">
        <f t="array" aca="1" ref="BR1010" ca="1">_xlfn.PERCENTILE.INC((OFFSET(E1010,0,1,1,COLUMNS(E1010:BP1010)-1) - E1010:BO1010) / E1010:BO1010, 0.05) * SQRT(COUNT(E1010:BP1010) - 1)</f>
        <v>-0.20770148195397486</v>
      </c>
      <c r="BS1010" s="10" cm="1">
        <f t="array" aca="1" ref="BS1010" ca="1">_xlfn.STDEV.P((E1010:BO1010 - OFFSET(E1010:BO1010,0,1)) / OFFSET(E1010:BO1010,0,1)) * SQRT(COUNT(E1010:BP1010)-1)</f>
        <v>0.17707757088098883</v>
      </c>
      <c r="BT1010" s="10" cm="1">
        <f t="array" ref="BT1010">-(MAX(1 - (E1010:BP1010 / _xlfn.SCAN(E1010, E1010:BP1010, _xlfn.LAMBDA(_xlpm.a,_xlpm.b, MAX(_xlpm.a, _xlpm.b))))))</f>
        <v>-0.14904641164149479</v>
      </c>
      <c r="BU1010" s="12">
        <f t="shared" ca="1" si="31"/>
        <v>1.7866475110028324</v>
      </c>
    </row>
    <row r="1011" spans="1:73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360</v>
      </c>
      <c r="F1011">
        <v>378.5</v>
      </c>
      <c r="G1011">
        <v>381.5</v>
      </c>
      <c r="H1011">
        <v>396</v>
      </c>
      <c r="I1011">
        <v>396.5</v>
      </c>
      <c r="J1011">
        <v>403.5</v>
      </c>
      <c r="K1011">
        <v>414.5</v>
      </c>
      <c r="L1011">
        <v>424</v>
      </c>
      <c r="M1011">
        <v>420.5</v>
      </c>
      <c r="N1011">
        <v>413.5</v>
      </c>
      <c r="O1011">
        <v>397.5</v>
      </c>
      <c r="P1011">
        <v>394.5</v>
      </c>
      <c r="Q1011">
        <v>399.5</v>
      </c>
      <c r="R1011">
        <v>407</v>
      </c>
      <c r="S1011">
        <v>403.5</v>
      </c>
      <c r="T1011">
        <v>412.5</v>
      </c>
      <c r="U1011">
        <v>414</v>
      </c>
      <c r="V1011">
        <v>405.5</v>
      </c>
      <c r="W1011">
        <v>402</v>
      </c>
      <c r="X1011">
        <v>399.5</v>
      </c>
      <c r="Y1011">
        <v>401.5</v>
      </c>
      <c r="Z1011">
        <v>414</v>
      </c>
      <c r="AA1011">
        <v>405.5</v>
      </c>
      <c r="AB1011">
        <v>409.5</v>
      </c>
      <c r="AC1011">
        <v>412.5</v>
      </c>
      <c r="AD1011">
        <v>420</v>
      </c>
      <c r="AE1011">
        <v>422</v>
      </c>
      <c r="AF1011">
        <v>426</v>
      </c>
      <c r="AG1011">
        <v>441.5</v>
      </c>
      <c r="AH1011">
        <v>436</v>
      </c>
      <c r="AI1011">
        <v>448</v>
      </c>
      <c r="AJ1011">
        <v>460.5</v>
      </c>
      <c r="AK1011">
        <v>450.5</v>
      </c>
      <c r="AL1011">
        <v>471.5</v>
      </c>
      <c r="AM1011">
        <v>467.5</v>
      </c>
      <c r="AN1011">
        <v>475</v>
      </c>
      <c r="AO1011">
        <v>461</v>
      </c>
      <c r="AP1011">
        <v>454</v>
      </c>
      <c r="AQ1011">
        <v>450</v>
      </c>
      <c r="AR1011">
        <v>454.5</v>
      </c>
      <c r="AS1011">
        <v>451.5</v>
      </c>
      <c r="AT1011">
        <v>452.5</v>
      </c>
      <c r="AU1011">
        <v>474.5</v>
      </c>
      <c r="AV1011">
        <v>485</v>
      </c>
      <c r="AW1011">
        <v>464</v>
      </c>
      <c r="AX1011">
        <v>469.5</v>
      </c>
      <c r="AY1011">
        <v>471</v>
      </c>
      <c r="AZ1011">
        <v>484.5</v>
      </c>
      <c r="BA1011">
        <v>493.5</v>
      </c>
      <c r="BB1011">
        <v>496</v>
      </c>
      <c r="BC1011">
        <v>496.5</v>
      </c>
      <c r="BD1011">
        <v>490.5</v>
      </c>
      <c r="BE1011">
        <v>491.5</v>
      </c>
      <c r="BF1011">
        <v>492</v>
      </c>
      <c r="BG1011">
        <v>505</v>
      </c>
      <c r="BH1011">
        <v>511</v>
      </c>
      <c r="BI1011">
        <v>486.5</v>
      </c>
      <c r="BJ1011">
        <v>474.5</v>
      </c>
      <c r="BK1011">
        <v>476</v>
      </c>
      <c r="BL1011">
        <v>464</v>
      </c>
      <c r="BM1011">
        <v>478.5</v>
      </c>
      <c r="BN1011">
        <v>470</v>
      </c>
      <c r="BO1011">
        <v>476.5</v>
      </c>
      <c r="BP1011">
        <v>479.5</v>
      </c>
      <c r="BQ1011" s="10">
        <f t="shared" si="30"/>
        <v>0.33194444444444443</v>
      </c>
      <c r="BR1011" s="11" cm="1">
        <f t="array" aca="1" ref="BR1011" ca="1">_xlfn.PERCENTILE.INC((OFFSET(E1011,0,1,1,COLUMNS(E1011:BP1011)-1) - E1011:BO1011) / E1011:BO1011, 0.05) * SQRT(COUNT(E1011:BP1011) - 1)</f>
        <v>-0.23055598819833445</v>
      </c>
      <c r="BS1011" s="10" cm="1">
        <f t="array" aca="1" ref="BS1011" ca="1">_xlfn.STDEV.P((E1011:BO1011 - OFFSET(E1011:BO1011,0,1)) / OFFSET(E1011:BO1011,0,1)) * SQRT(COUNT(E1011:BP1011)-1)</f>
        <v>0.17027599790999498</v>
      </c>
      <c r="BT1011" s="10" cm="1">
        <f t="array" ref="BT1011">-(MAX(1 - (E1011:BP1011 / _xlfn.SCAN(E1011, E1011:BP1011, _xlfn.LAMBDA(_xlpm.a,_xlpm.b, MAX(_xlpm.a, _xlpm.b))))))</f>
        <v>-9.1976516634050931E-2</v>
      </c>
      <c r="BU1011" s="12">
        <f t="shared" ca="1" si="31"/>
        <v>1.9813074963709139</v>
      </c>
    </row>
    <row r="1012" spans="1:73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25.0929</v>
      </c>
      <c r="F1012">
        <v>25.543500000000002</v>
      </c>
      <c r="G1012">
        <v>25.636800000000001</v>
      </c>
      <c r="H1012">
        <v>26.2118</v>
      </c>
      <c r="I1012">
        <v>26.406099999999999</v>
      </c>
      <c r="J1012">
        <v>26.1341</v>
      </c>
      <c r="K1012">
        <v>26.3672</v>
      </c>
      <c r="L1012">
        <v>26.561499999999999</v>
      </c>
      <c r="M1012">
        <v>26.380199999999999</v>
      </c>
      <c r="N1012">
        <v>26.043399999999998</v>
      </c>
      <c r="O1012">
        <v>25.7818</v>
      </c>
      <c r="P1012">
        <v>25.991599999999998</v>
      </c>
      <c r="Q1012">
        <v>25.667899999999999</v>
      </c>
      <c r="R1012">
        <v>25.901</v>
      </c>
      <c r="S1012">
        <v>25.838799999999999</v>
      </c>
      <c r="T1012">
        <v>25.455500000000001</v>
      </c>
      <c r="U1012">
        <v>24.8339</v>
      </c>
      <c r="V1012">
        <v>24.994399999999999</v>
      </c>
      <c r="W1012">
        <v>24.1967</v>
      </c>
      <c r="X1012">
        <v>24.621500000000001</v>
      </c>
      <c r="Y1012">
        <v>24.357299999999999</v>
      </c>
      <c r="Z1012">
        <v>24.5852</v>
      </c>
      <c r="AA1012">
        <v>24.543800000000001</v>
      </c>
      <c r="AB1012">
        <v>24.761299999999999</v>
      </c>
      <c r="AC1012">
        <v>24.668099999999999</v>
      </c>
      <c r="AD1012">
        <v>24.460899999999999</v>
      </c>
      <c r="AE1012">
        <v>24.854600000000001</v>
      </c>
      <c r="AF1012">
        <v>24.719899999999999</v>
      </c>
      <c r="AG1012">
        <v>24.7562</v>
      </c>
      <c r="AH1012">
        <v>24.797599999999999</v>
      </c>
      <c r="AI1012">
        <v>24.792400000000001</v>
      </c>
      <c r="AJ1012">
        <v>24.844200000000001</v>
      </c>
      <c r="AK1012">
        <v>25.0825</v>
      </c>
      <c r="AL1012">
        <v>24.916699999999999</v>
      </c>
      <c r="AM1012">
        <v>24.6526</v>
      </c>
      <c r="AN1012">
        <v>24.973700000000001</v>
      </c>
      <c r="AO1012">
        <v>25.44</v>
      </c>
      <c r="AP1012">
        <v>25.481400000000001</v>
      </c>
      <c r="AQ1012">
        <v>26.95</v>
      </c>
      <c r="AR1012">
        <v>26.172899999999998</v>
      </c>
      <c r="AS1012">
        <v>26.1859</v>
      </c>
      <c r="AT1012">
        <v>26.613299999999999</v>
      </c>
      <c r="AU1012">
        <v>27.053599999999999</v>
      </c>
      <c r="AV1012">
        <v>27.506900000000002</v>
      </c>
      <c r="AW1012">
        <v>27.351400000000002</v>
      </c>
      <c r="AX1012">
        <v>27.2867</v>
      </c>
      <c r="AY1012">
        <v>28.257999999999999</v>
      </c>
      <c r="AZ1012">
        <v>27.921299999999999</v>
      </c>
      <c r="BA1012">
        <v>27.998999999999999</v>
      </c>
      <c r="BB1012">
        <v>27.299600000000002</v>
      </c>
      <c r="BC1012">
        <v>27.351400000000002</v>
      </c>
      <c r="BD1012">
        <v>26.846399999999999</v>
      </c>
      <c r="BE1012">
        <v>26.678000000000001</v>
      </c>
      <c r="BF1012">
        <v>27.506900000000002</v>
      </c>
      <c r="BG1012">
        <v>27.8306</v>
      </c>
      <c r="BH1012">
        <v>27.5975</v>
      </c>
      <c r="BI1012">
        <v>27.5716</v>
      </c>
      <c r="BJ1012">
        <v>27.273700000000002</v>
      </c>
      <c r="BK1012">
        <v>27.5457</v>
      </c>
      <c r="BL1012">
        <v>27.4421</v>
      </c>
      <c r="BM1012">
        <v>27.636399999999998</v>
      </c>
      <c r="BN1012">
        <v>27.8306</v>
      </c>
      <c r="BO1012">
        <v>28.154399999999999</v>
      </c>
      <c r="BP1012">
        <v>27.506900000000002</v>
      </c>
      <c r="BQ1012" s="10">
        <f t="shared" si="30"/>
        <v>9.6202511467387244E-2</v>
      </c>
      <c r="BR1012" s="11" cm="1">
        <f t="array" aca="1" ref="BR1012" ca="1">_xlfn.PERCENTILE.INC((OFFSET(E1012,0,1,1,COLUMNS(E1012:BP1012)-1) - E1012:BO1012) / E1012:BO1012, 0.05) * SQRT(COUNT(E1012:BP1012) - 1)</f>
        <v>-0.19269266612499886</v>
      </c>
      <c r="BS1012" s="10" cm="1">
        <f t="array" aca="1" ref="BS1012" ca="1">_xlfn.STDEV.P((E1012:BO1012 - OFFSET(E1012:BO1012,0,1)) / OFFSET(E1012:BO1012,0,1)) * SQRT(COUNT(E1012:BP1012)-1)</f>
        <v>0.12045615875976191</v>
      </c>
      <c r="BT1012" s="10" cm="1">
        <f t="array" ref="BT1012">-(MAX(1 - (E1012:BP1012 / _xlfn.SCAN(E1012, E1012:BP1012, _xlfn.LAMBDA(_xlpm.a,_xlpm.b, MAX(_xlpm.a, _xlpm.b))))))</f>
        <v>-8.9031116465561055E-2</v>
      </c>
      <c r="BU1012" s="12">
        <f t="shared" ca="1" si="31"/>
        <v>0.84368602801571502</v>
      </c>
    </row>
    <row r="1013" spans="1:73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230</v>
      </c>
      <c r="F1013">
        <v>232.5</v>
      </c>
      <c r="G1013">
        <v>231.2</v>
      </c>
      <c r="H1013">
        <v>230.9</v>
      </c>
      <c r="I1013">
        <v>227.8</v>
      </c>
      <c r="J1013">
        <v>229.3</v>
      </c>
      <c r="K1013">
        <v>224.4</v>
      </c>
      <c r="L1013">
        <v>221.3</v>
      </c>
      <c r="M1013">
        <v>223</v>
      </c>
      <c r="N1013">
        <v>224.6</v>
      </c>
      <c r="O1013">
        <v>224.2</v>
      </c>
      <c r="P1013">
        <v>225.7</v>
      </c>
      <c r="Q1013">
        <v>223.8</v>
      </c>
      <c r="R1013">
        <v>229</v>
      </c>
      <c r="S1013">
        <v>227.5</v>
      </c>
      <c r="T1013">
        <v>224.4</v>
      </c>
      <c r="U1013">
        <v>223.7</v>
      </c>
      <c r="V1013">
        <v>227.1</v>
      </c>
      <c r="W1013">
        <v>227.5</v>
      </c>
      <c r="X1013">
        <v>225</v>
      </c>
      <c r="Y1013">
        <v>215.4</v>
      </c>
      <c r="Z1013">
        <v>218.7</v>
      </c>
      <c r="AA1013">
        <v>224.4</v>
      </c>
      <c r="AB1013">
        <v>221.4</v>
      </c>
      <c r="AC1013">
        <v>226.4</v>
      </c>
      <c r="AD1013">
        <v>224.2</v>
      </c>
      <c r="AE1013">
        <v>223.3</v>
      </c>
      <c r="AF1013">
        <v>233.7</v>
      </c>
      <c r="AG1013">
        <v>236.9</v>
      </c>
      <c r="AH1013">
        <v>232.3</v>
      </c>
      <c r="AI1013">
        <v>238.9</v>
      </c>
      <c r="AJ1013">
        <v>240.7</v>
      </c>
      <c r="AK1013">
        <v>240.4</v>
      </c>
      <c r="AL1013">
        <v>238</v>
      </c>
      <c r="AM1013">
        <v>241.9</v>
      </c>
      <c r="AN1013">
        <v>242.2</v>
      </c>
      <c r="AO1013">
        <v>240.6</v>
      </c>
      <c r="AP1013">
        <v>235.4</v>
      </c>
      <c r="AQ1013">
        <v>237.4</v>
      </c>
      <c r="AR1013">
        <v>237.3</v>
      </c>
      <c r="AS1013">
        <v>232.8</v>
      </c>
      <c r="AT1013">
        <v>235.3</v>
      </c>
      <c r="AU1013">
        <v>237.8</v>
      </c>
      <c r="AV1013">
        <v>228.6</v>
      </c>
      <c r="AW1013">
        <v>224.5</v>
      </c>
      <c r="AX1013">
        <v>219.7</v>
      </c>
      <c r="AY1013">
        <v>221.4</v>
      </c>
      <c r="AZ1013">
        <v>227.6</v>
      </c>
      <c r="BA1013">
        <v>233.7</v>
      </c>
      <c r="BB1013">
        <v>235.9</v>
      </c>
      <c r="BC1013">
        <v>235.6</v>
      </c>
      <c r="BD1013">
        <v>243.5</v>
      </c>
      <c r="BE1013">
        <v>248.2</v>
      </c>
      <c r="BF1013">
        <v>245.1</v>
      </c>
      <c r="BG1013">
        <v>246.3</v>
      </c>
      <c r="BH1013">
        <v>242.7</v>
      </c>
      <c r="BI1013">
        <v>243.5</v>
      </c>
      <c r="BJ1013">
        <v>252.6</v>
      </c>
      <c r="BK1013">
        <v>253</v>
      </c>
      <c r="BL1013">
        <v>255.8</v>
      </c>
      <c r="BM1013">
        <v>256.2</v>
      </c>
      <c r="BN1013">
        <v>254.6</v>
      </c>
      <c r="BO1013">
        <v>251.9</v>
      </c>
      <c r="BP1013">
        <v>250.4</v>
      </c>
      <c r="BQ1013" s="10">
        <f t="shared" si="30"/>
        <v>8.8695652173913064E-2</v>
      </c>
      <c r="BR1013" s="11" cm="1">
        <f t="array" aca="1" ref="BR1013" ca="1">_xlfn.PERCENTILE.INC((OFFSET(E1013,0,1,1,COLUMNS(E1013:BP1013)-1) - E1013:BO1013) / E1013:BO1013, 0.05) * SQRT(COUNT(E1013:BP1013) - 1)</f>
        <v>-0.16969610951211744</v>
      </c>
      <c r="BS1013" s="10" cm="1">
        <f t="array" aca="1" ref="BS1013" ca="1">_xlfn.STDEV.P((E1013:BO1013 - OFFSET(E1013:BO1013,0,1)) / OFFSET(E1013:BO1013,0,1)) * SQRT(COUNT(E1013:BP1013)-1)</f>
        <v>0.13535099078534396</v>
      </c>
      <c r="BT1013" s="10" cm="1">
        <f t="array" ref="BT1013">-(MAX(1 - (E1013:BP1013 / _xlfn.SCAN(E1013, E1013:BP1013, _xlfn.LAMBDA(_xlpm.a,_xlpm.b, MAX(_xlpm.a, _xlpm.b))))))</f>
        <v>-9.2898431048720087E-2</v>
      </c>
      <c r="BU1013" s="12">
        <f t="shared" ca="1" si="31"/>
        <v>0.69537960745220662</v>
      </c>
    </row>
    <row r="1014" spans="1:73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132.19999999999999</v>
      </c>
      <c r="F1014">
        <v>134</v>
      </c>
      <c r="G1014">
        <v>134.6</v>
      </c>
      <c r="H1014">
        <v>132.80000000000001</v>
      </c>
      <c r="I1014">
        <v>131.4</v>
      </c>
      <c r="J1014">
        <v>132.4</v>
      </c>
      <c r="K1014">
        <v>132.69999999999999</v>
      </c>
      <c r="L1014">
        <v>131</v>
      </c>
      <c r="M1014">
        <v>134.19999999999999</v>
      </c>
      <c r="N1014">
        <v>134.80000000000001</v>
      </c>
      <c r="O1014">
        <v>135.5</v>
      </c>
      <c r="P1014">
        <v>135.30000000000001</v>
      </c>
      <c r="Q1014">
        <v>135.6</v>
      </c>
      <c r="R1014">
        <v>137</v>
      </c>
      <c r="S1014">
        <v>136.80000000000001</v>
      </c>
      <c r="T1014">
        <v>134.30000000000001</v>
      </c>
      <c r="U1014">
        <v>131</v>
      </c>
      <c r="V1014">
        <v>133.19999999999999</v>
      </c>
      <c r="W1014">
        <v>133.5</v>
      </c>
      <c r="X1014">
        <v>134.19999999999999</v>
      </c>
      <c r="Y1014">
        <v>136.9</v>
      </c>
      <c r="Z1014">
        <v>138.80000000000001</v>
      </c>
      <c r="AA1014">
        <v>139.80000000000001</v>
      </c>
      <c r="AB1014">
        <v>138.5</v>
      </c>
      <c r="AC1014">
        <v>139.1</v>
      </c>
      <c r="AD1014">
        <v>139.80000000000001</v>
      </c>
      <c r="AE1014">
        <v>141</v>
      </c>
      <c r="AF1014">
        <v>142.4</v>
      </c>
      <c r="AG1014">
        <v>140.6</v>
      </c>
      <c r="AH1014">
        <v>143</v>
      </c>
      <c r="AI1014">
        <v>142.4</v>
      </c>
      <c r="AJ1014">
        <v>145</v>
      </c>
      <c r="AK1014">
        <v>144.69999999999999</v>
      </c>
      <c r="AL1014">
        <v>142.5</v>
      </c>
      <c r="AM1014">
        <v>141.80000000000001</v>
      </c>
      <c r="AN1014">
        <v>143</v>
      </c>
      <c r="AO1014">
        <v>143.4</v>
      </c>
      <c r="AP1014">
        <v>141.69999999999999</v>
      </c>
      <c r="AQ1014">
        <v>140.80000000000001</v>
      </c>
      <c r="AR1014">
        <v>141.9</v>
      </c>
      <c r="AS1014">
        <v>134.69999999999999</v>
      </c>
      <c r="AT1014">
        <v>142.1</v>
      </c>
      <c r="AU1014">
        <v>141.19999999999999</v>
      </c>
      <c r="AV1014">
        <v>140.6</v>
      </c>
      <c r="AW1014">
        <v>140.9</v>
      </c>
      <c r="AX1014">
        <v>139.69999999999999</v>
      </c>
      <c r="AY1014">
        <v>140</v>
      </c>
      <c r="AZ1014">
        <v>139.5</v>
      </c>
      <c r="BA1014">
        <v>136.69999999999999</v>
      </c>
      <c r="BB1014">
        <v>138</v>
      </c>
      <c r="BC1014">
        <v>136</v>
      </c>
      <c r="BD1014">
        <v>135.30000000000001</v>
      </c>
      <c r="BE1014">
        <v>137.69999999999999</v>
      </c>
      <c r="BF1014">
        <v>137.4</v>
      </c>
      <c r="BG1014">
        <v>137.80000000000001</v>
      </c>
      <c r="BH1014">
        <v>139.9</v>
      </c>
      <c r="BI1014">
        <v>142.69999999999999</v>
      </c>
      <c r="BJ1014">
        <v>141.69999999999999</v>
      </c>
      <c r="BK1014">
        <v>140.69999999999999</v>
      </c>
      <c r="BL1014">
        <v>141</v>
      </c>
      <c r="BM1014">
        <v>143.4</v>
      </c>
      <c r="BN1014">
        <v>144.6</v>
      </c>
      <c r="BO1014">
        <v>144.19999999999999</v>
      </c>
      <c r="BP1014">
        <v>142.5</v>
      </c>
      <c r="BQ1014" s="10">
        <f t="shared" si="30"/>
        <v>7.7912254160363181E-2</v>
      </c>
      <c r="BR1014" s="11" cm="1">
        <f t="array" aca="1" ref="BR1014" ca="1">_xlfn.PERCENTILE.INC((OFFSET(E1014,0,1,1,COLUMNS(E1014:BP1014)-1) - E1014:BO1014) / E1014:BO1014, 0.05) * SQRT(COUNT(E1014:BP1014) - 1)</f>
        <v>-0.14261463744675215</v>
      </c>
      <c r="BS1014" s="10" cm="1">
        <f t="array" aca="1" ref="BS1014" ca="1">_xlfn.STDEV.P((E1014:BO1014 - OFFSET(E1014:BO1014,0,1)) / OFFSET(E1014:BO1014,0,1)) * SQRT(COUNT(E1014:BP1014)-1)</f>
        <v>0.11392080411979839</v>
      </c>
      <c r="BT1014" s="10" cm="1">
        <f t="array" ref="BT1014">-(MAX(1 - (E1014:BP1014 / _xlfn.SCAN(E1014, E1014:BP1014, _xlfn.LAMBDA(_xlpm.a,_xlpm.b, MAX(_xlpm.a, _xlpm.b))))))</f>
        <v>-7.1034482758620787E-2</v>
      </c>
      <c r="BU1014" s="12">
        <f t="shared" ca="1" si="31"/>
        <v>0.73153381834799258</v>
      </c>
    </row>
    <row r="1015" spans="1:73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155.4</v>
      </c>
      <c r="F1015">
        <v>151.4</v>
      </c>
      <c r="G1015">
        <v>160.4</v>
      </c>
      <c r="H1015">
        <v>162.4</v>
      </c>
      <c r="I1015">
        <v>159</v>
      </c>
      <c r="J1015">
        <v>157</v>
      </c>
      <c r="K1015">
        <v>156.6</v>
      </c>
      <c r="L1015">
        <v>155</v>
      </c>
      <c r="M1015">
        <v>152.19999999999999</v>
      </c>
      <c r="N1015">
        <v>152.6</v>
      </c>
      <c r="O1015">
        <v>156</v>
      </c>
      <c r="P1015">
        <v>154.80000000000001</v>
      </c>
      <c r="Q1015">
        <v>155</v>
      </c>
      <c r="R1015">
        <v>158.19999999999999</v>
      </c>
      <c r="S1015">
        <v>158</v>
      </c>
      <c r="T1015">
        <v>160.4</v>
      </c>
      <c r="U1015">
        <v>160</v>
      </c>
      <c r="V1015">
        <v>160.80000000000001</v>
      </c>
      <c r="W1015">
        <v>160</v>
      </c>
      <c r="X1015">
        <v>164</v>
      </c>
      <c r="Y1015">
        <v>161.19999999999999</v>
      </c>
      <c r="Z1015">
        <v>162</v>
      </c>
      <c r="AA1015">
        <v>162</v>
      </c>
      <c r="AB1015">
        <v>164</v>
      </c>
      <c r="AC1015">
        <v>158</v>
      </c>
      <c r="AD1015">
        <v>161</v>
      </c>
      <c r="AE1015">
        <v>158.6</v>
      </c>
      <c r="AF1015">
        <v>158</v>
      </c>
      <c r="AG1015">
        <v>157</v>
      </c>
      <c r="AH1015">
        <v>157.80000000000001</v>
      </c>
      <c r="AI1015">
        <v>156</v>
      </c>
      <c r="AJ1015">
        <v>157.19999999999999</v>
      </c>
      <c r="AK1015">
        <v>158</v>
      </c>
      <c r="AL1015">
        <v>160.4</v>
      </c>
      <c r="AM1015">
        <v>153.6</v>
      </c>
      <c r="AN1015">
        <v>154.4</v>
      </c>
      <c r="AO1015">
        <v>150.80000000000001</v>
      </c>
      <c r="AP1015">
        <v>148.19999999999999</v>
      </c>
      <c r="AQ1015">
        <v>148</v>
      </c>
      <c r="AR1015">
        <v>150</v>
      </c>
      <c r="AS1015">
        <v>146.6</v>
      </c>
      <c r="AT1015">
        <v>148.6</v>
      </c>
      <c r="AU1015">
        <v>150</v>
      </c>
      <c r="AV1015">
        <v>156</v>
      </c>
      <c r="AW1015">
        <v>155.80000000000001</v>
      </c>
      <c r="AX1015">
        <v>154</v>
      </c>
      <c r="AY1015">
        <v>151.6</v>
      </c>
      <c r="AZ1015">
        <v>155.4</v>
      </c>
      <c r="BA1015">
        <v>156.6</v>
      </c>
      <c r="BB1015">
        <v>162.4</v>
      </c>
      <c r="BC1015">
        <v>163</v>
      </c>
      <c r="BD1015">
        <v>163.19999999999999</v>
      </c>
      <c r="BE1015">
        <v>166</v>
      </c>
      <c r="BF1015">
        <v>166</v>
      </c>
      <c r="BG1015">
        <v>165</v>
      </c>
      <c r="BH1015">
        <v>165</v>
      </c>
      <c r="BI1015">
        <v>169</v>
      </c>
      <c r="BJ1015">
        <v>168</v>
      </c>
      <c r="BK1015">
        <v>169.8</v>
      </c>
      <c r="BL1015">
        <v>171.6</v>
      </c>
      <c r="BM1015">
        <v>169.2</v>
      </c>
      <c r="BN1015">
        <v>170.8</v>
      </c>
      <c r="BO1015">
        <v>167</v>
      </c>
      <c r="BP1015">
        <v>167.2</v>
      </c>
      <c r="BQ1015" s="10">
        <f t="shared" si="30"/>
        <v>7.5933075933075814E-2</v>
      </c>
      <c r="BR1015" s="11" cm="1">
        <f t="array" aca="1" ref="BR1015" ca="1">_xlfn.PERCENTILE.INC((OFFSET(E1015,0,1,1,COLUMNS(E1015:BP1015)-1) - E1015:BO1015) / E1015:BO1015, 0.05) * SQRT(COUNT(E1015:BP1015) - 1)</f>
        <v>-0.18455006450816527</v>
      </c>
      <c r="BS1015" s="10" cm="1">
        <f t="array" aca="1" ref="BS1015" ca="1">_xlfn.STDEV.P((E1015:BO1015 - OFFSET(E1015:BO1015,0,1)) / OFFSET(E1015:BO1015,0,1)) * SQRT(COUNT(E1015:BP1015)-1)</f>
        <v>0.13950698534613057</v>
      </c>
      <c r="BT1015" s="10" cm="1">
        <f t="array" ref="BT1015">-(MAX(1 - (E1015:BP1015 / _xlfn.SCAN(E1015, E1015:BP1015, _xlfn.LAMBDA(_xlpm.a,_xlpm.b, MAX(_xlpm.a, _xlpm.b))))))</f>
        <v>-0.10609756097560974</v>
      </c>
      <c r="BU1015" s="12">
        <f t="shared" ca="1" si="31"/>
        <v>0.58318042209776022</v>
      </c>
    </row>
    <row r="1016" spans="1:73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17.809999999999999</v>
      </c>
      <c r="F1016">
        <v>17.66</v>
      </c>
      <c r="G1016">
        <v>17.309999999999999</v>
      </c>
      <c r="H1016">
        <v>18.16</v>
      </c>
      <c r="I1016">
        <v>18.3</v>
      </c>
      <c r="J1016">
        <v>18.73</v>
      </c>
      <c r="K1016">
        <v>18.260000000000002</v>
      </c>
      <c r="L1016">
        <v>18.36</v>
      </c>
      <c r="M1016">
        <v>18.11</v>
      </c>
      <c r="N1016">
        <v>18.32</v>
      </c>
      <c r="O1016">
        <v>18.47</v>
      </c>
      <c r="P1016">
        <v>18.5</v>
      </c>
      <c r="Q1016">
        <v>18.41</v>
      </c>
      <c r="R1016">
        <v>18.41</v>
      </c>
      <c r="S1016">
        <v>18.73</v>
      </c>
      <c r="T1016">
        <v>18.25</v>
      </c>
      <c r="U1016">
        <v>17.68</v>
      </c>
      <c r="V1016">
        <v>17.989999999999998</v>
      </c>
      <c r="W1016">
        <v>17.579999999999998</v>
      </c>
      <c r="X1016">
        <v>18.18</v>
      </c>
      <c r="Y1016">
        <v>18.3</v>
      </c>
      <c r="Z1016">
        <v>18.43</v>
      </c>
      <c r="AA1016">
        <v>18.55</v>
      </c>
      <c r="AB1016">
        <v>18.899999999999999</v>
      </c>
      <c r="AC1016">
        <v>18.97</v>
      </c>
      <c r="AD1016">
        <v>19.54</v>
      </c>
      <c r="AE1016">
        <v>19.190000000000001</v>
      </c>
      <c r="AF1016">
        <v>18.7</v>
      </c>
      <c r="AG1016">
        <v>18.43</v>
      </c>
      <c r="AH1016">
        <v>18.53</v>
      </c>
      <c r="AI1016">
        <v>18.399999999999999</v>
      </c>
      <c r="AJ1016">
        <v>18.62</v>
      </c>
      <c r="AK1016">
        <v>18.5</v>
      </c>
      <c r="AL1016">
        <v>18.16</v>
      </c>
      <c r="AM1016">
        <v>18.02</v>
      </c>
      <c r="AN1016">
        <v>18.14</v>
      </c>
      <c r="AO1016">
        <v>17.95</v>
      </c>
      <c r="AP1016">
        <v>18.23</v>
      </c>
      <c r="AQ1016">
        <v>18.690000000000001</v>
      </c>
      <c r="AR1016">
        <v>18.52</v>
      </c>
      <c r="AS1016">
        <v>18.62</v>
      </c>
      <c r="AT1016">
        <v>18.850000000000001</v>
      </c>
      <c r="AU1016">
        <v>19.07</v>
      </c>
      <c r="AV1016">
        <v>19.190000000000001</v>
      </c>
      <c r="AW1016">
        <v>19.239999999999998</v>
      </c>
      <c r="AX1016">
        <v>18.809999999999999</v>
      </c>
      <c r="AY1016">
        <v>19.170000000000002</v>
      </c>
      <c r="AZ1016">
        <v>19.350000000000001</v>
      </c>
      <c r="BA1016">
        <v>19.64</v>
      </c>
      <c r="BB1016">
        <v>19.62</v>
      </c>
      <c r="BC1016">
        <v>20.48</v>
      </c>
      <c r="BD1016">
        <v>19.8</v>
      </c>
      <c r="BE1016">
        <v>19.78</v>
      </c>
      <c r="BF1016">
        <v>20.059999999999999</v>
      </c>
      <c r="BG1016">
        <v>20.12</v>
      </c>
      <c r="BH1016">
        <v>20.3</v>
      </c>
      <c r="BI1016">
        <v>20.059999999999999</v>
      </c>
      <c r="BJ1016">
        <v>19.86</v>
      </c>
      <c r="BK1016">
        <v>20.079999999999998</v>
      </c>
      <c r="BL1016">
        <v>20</v>
      </c>
      <c r="BM1016">
        <v>20.18</v>
      </c>
      <c r="BN1016">
        <v>20.48</v>
      </c>
      <c r="BO1016">
        <v>20.7</v>
      </c>
      <c r="BP1016">
        <v>20.420000000000002</v>
      </c>
      <c r="BQ1016" s="10">
        <f t="shared" si="30"/>
        <v>0.14654688377316133</v>
      </c>
      <c r="BR1016" s="11" cm="1">
        <f t="array" aca="1" ref="BR1016" ca="1">_xlfn.PERCENTILE.INC((OFFSET(E1016,0,1,1,COLUMNS(E1016:BP1016)-1) - E1016:BO1016) / E1016:BO1016, 0.05) * SQRT(COUNT(E1016:BP1016) - 1)</f>
        <v>-0.20232109823275363</v>
      </c>
      <c r="BS1016" s="10" cm="1">
        <f t="array" aca="1" ref="BS1016" ca="1">_xlfn.STDEV.P((E1016:BO1016 - OFFSET(E1016:BO1016,0,1)) / OFFSET(E1016:BO1016,0,1)) * SQRT(COUNT(E1016:BP1016)-1)</f>
        <v>0.13463933711220197</v>
      </c>
      <c r="BT1016" s="10" cm="1">
        <f t="array" ref="BT1016">-(MAX(1 - (E1016:BP1016 / _xlfn.SCAN(E1016, E1016:BP1016, _xlfn.LAMBDA(_xlpm.a,_xlpm.b, MAX(_xlpm.a, _xlpm.b))))))</f>
        <v>-8.1371545547594626E-2</v>
      </c>
      <c r="BU1016" s="12">
        <f t="shared" ca="1" si="31"/>
        <v>1.1287306793049805</v>
      </c>
    </row>
    <row r="1017" spans="1:73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185.7</v>
      </c>
      <c r="F1017">
        <v>186.5</v>
      </c>
      <c r="G1017">
        <v>185.8</v>
      </c>
      <c r="H1017">
        <v>185.8</v>
      </c>
      <c r="I1017">
        <v>200</v>
      </c>
      <c r="J1017">
        <v>210.6</v>
      </c>
      <c r="K1017">
        <v>212.6</v>
      </c>
      <c r="L1017">
        <v>202.8</v>
      </c>
      <c r="M1017">
        <v>199</v>
      </c>
      <c r="N1017">
        <v>205</v>
      </c>
      <c r="O1017">
        <v>197.1</v>
      </c>
      <c r="P1017">
        <v>201.6</v>
      </c>
      <c r="Q1017">
        <v>195.6</v>
      </c>
      <c r="R1017">
        <v>194.2</v>
      </c>
      <c r="S1017">
        <v>186.8</v>
      </c>
      <c r="T1017">
        <v>193.9</v>
      </c>
      <c r="U1017">
        <v>191.7</v>
      </c>
      <c r="V1017">
        <v>190.4</v>
      </c>
      <c r="W1017">
        <v>181.7</v>
      </c>
      <c r="X1017">
        <v>182</v>
      </c>
      <c r="Y1017">
        <v>181.4</v>
      </c>
      <c r="Z1017">
        <v>191.9</v>
      </c>
      <c r="AA1017">
        <v>189.5</v>
      </c>
      <c r="AB1017">
        <v>193.3</v>
      </c>
      <c r="AC1017">
        <v>186.5</v>
      </c>
      <c r="AD1017">
        <v>192.3</v>
      </c>
      <c r="AE1017">
        <v>190.1</v>
      </c>
      <c r="AF1017">
        <v>190.1</v>
      </c>
      <c r="AG1017">
        <v>188.7</v>
      </c>
      <c r="AH1017">
        <v>195.7</v>
      </c>
      <c r="AI1017">
        <v>196.1</v>
      </c>
      <c r="AJ1017">
        <v>208.4</v>
      </c>
      <c r="AK1017">
        <v>224.6</v>
      </c>
      <c r="AL1017">
        <v>219</v>
      </c>
      <c r="AM1017">
        <v>221.2</v>
      </c>
      <c r="AN1017">
        <v>216.8</v>
      </c>
      <c r="AO1017">
        <v>210.2</v>
      </c>
      <c r="AP1017">
        <v>204.8</v>
      </c>
      <c r="AQ1017">
        <v>212</v>
      </c>
      <c r="AR1017">
        <v>213</v>
      </c>
      <c r="AS1017">
        <v>210.4</v>
      </c>
      <c r="AT1017">
        <v>216</v>
      </c>
      <c r="AU1017">
        <v>217</v>
      </c>
      <c r="AV1017">
        <v>218.6</v>
      </c>
      <c r="AW1017">
        <v>219.8</v>
      </c>
      <c r="AX1017">
        <v>215.2</v>
      </c>
      <c r="AY1017">
        <v>218.6</v>
      </c>
      <c r="AZ1017">
        <v>220</v>
      </c>
      <c r="BA1017">
        <v>219.8</v>
      </c>
      <c r="BB1017">
        <v>217.8</v>
      </c>
      <c r="BC1017">
        <v>218.6</v>
      </c>
      <c r="BD1017">
        <v>217</v>
      </c>
      <c r="BE1017">
        <v>215</v>
      </c>
      <c r="BF1017">
        <v>207</v>
      </c>
      <c r="BG1017">
        <v>216.6</v>
      </c>
      <c r="BH1017">
        <v>209.8</v>
      </c>
      <c r="BI1017">
        <v>208.8</v>
      </c>
      <c r="BJ1017">
        <v>213.4</v>
      </c>
      <c r="BK1017">
        <v>208.4</v>
      </c>
      <c r="BL1017">
        <v>212.2</v>
      </c>
      <c r="BM1017">
        <v>217</v>
      </c>
      <c r="BN1017">
        <v>217.8</v>
      </c>
      <c r="BO1017">
        <v>219</v>
      </c>
      <c r="BP1017">
        <v>218.6</v>
      </c>
      <c r="BQ1017" s="10">
        <f t="shared" si="30"/>
        <v>0.17716747442110936</v>
      </c>
      <c r="BR1017" s="11" cm="1">
        <f t="array" aca="1" ref="BR1017" ca="1">_xlfn.PERCENTILE.INC((OFFSET(E1017,0,1,1,COLUMNS(E1017:BP1017)-1) - E1017:BO1017) / E1017:BO1017, 0.05) * SQRT(COUNT(E1017:BP1017) - 1)</f>
        <v>-0.30173845419493484</v>
      </c>
      <c r="BS1017" s="10" cm="1">
        <f t="array" aca="1" ref="BS1017" ca="1">_xlfn.STDEV.P((E1017:BO1017 - OFFSET(E1017:BO1017,0,1)) / OFFSET(E1017:BO1017,0,1)) * SQRT(COUNT(E1017:BP1017)-1)</f>
        <v>0.21848355936319455</v>
      </c>
      <c r="BT1017" s="10" cm="1">
        <f t="array" ref="BT1017">-(MAX(1 - (E1017:BP1017 / _xlfn.SCAN(E1017, E1017:BP1017, _xlfn.LAMBDA(_xlpm.a,_xlpm.b, MAX(_xlpm.a, _xlpm.b))))))</f>
        <v>-0.14675446848541862</v>
      </c>
      <c r="BU1017" s="12">
        <f t="shared" ca="1" si="31"/>
        <v>0.83572485554505871</v>
      </c>
    </row>
    <row r="1018" spans="1:73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5.5350000000000001</v>
      </c>
      <c r="F1018">
        <v>5.5926999999999998</v>
      </c>
      <c r="G1018">
        <v>5.8235999999999999</v>
      </c>
      <c r="H1018">
        <v>6.1147999999999998</v>
      </c>
      <c r="I1018">
        <v>6.1726000000000001</v>
      </c>
      <c r="J1018">
        <v>6.1073000000000004</v>
      </c>
      <c r="K1018">
        <v>6.0168999999999997</v>
      </c>
      <c r="L1018">
        <v>6.0495999999999999</v>
      </c>
      <c r="M1018">
        <v>6.0872000000000002</v>
      </c>
      <c r="N1018">
        <v>6.0068999999999999</v>
      </c>
      <c r="O1018">
        <v>5.8411999999999997</v>
      </c>
      <c r="P1018">
        <v>5.8563000000000001</v>
      </c>
      <c r="Q1018">
        <v>5.8587999999999996</v>
      </c>
      <c r="R1018">
        <v>5.8060999999999998</v>
      </c>
      <c r="S1018">
        <v>5.5274000000000001</v>
      </c>
      <c r="T1018">
        <v>5.3291000000000004</v>
      </c>
      <c r="U1018">
        <v>5.2388000000000003</v>
      </c>
      <c r="V1018">
        <v>5.3417000000000003</v>
      </c>
      <c r="W1018">
        <v>5.5902000000000003</v>
      </c>
      <c r="X1018">
        <v>5.6253000000000002</v>
      </c>
      <c r="Y1018">
        <v>5.4420999999999999</v>
      </c>
      <c r="Z1018">
        <v>5.4496000000000002</v>
      </c>
      <c r="AA1018">
        <v>5.6504000000000003</v>
      </c>
      <c r="AB1018">
        <v>5.7558999999999996</v>
      </c>
      <c r="AC1018">
        <v>5.8888999999999996</v>
      </c>
      <c r="AD1018">
        <v>5.9817999999999998</v>
      </c>
      <c r="AE1018">
        <v>6.1624999999999996</v>
      </c>
      <c r="AF1018">
        <v>6.2228000000000003</v>
      </c>
      <c r="AG1018">
        <v>6.1951999999999998</v>
      </c>
      <c r="AH1018">
        <v>6.1524999999999999</v>
      </c>
      <c r="AI1018">
        <v>6.2478999999999996</v>
      </c>
      <c r="AJ1018">
        <v>6.5515999999999996</v>
      </c>
      <c r="AK1018">
        <v>6.657</v>
      </c>
      <c r="AL1018">
        <v>6.3457999999999997</v>
      </c>
      <c r="AM1018">
        <v>6.3507999999999996</v>
      </c>
      <c r="AN1018">
        <v>6.4085000000000001</v>
      </c>
      <c r="AO1018">
        <v>6.6318999999999999</v>
      </c>
      <c r="AP1018">
        <v>6.4537000000000004</v>
      </c>
      <c r="AQ1018">
        <v>6.6243999999999996</v>
      </c>
      <c r="AR1018">
        <v>6.0094000000000003</v>
      </c>
      <c r="AS1018">
        <v>5.8186</v>
      </c>
      <c r="AT1018">
        <v>5.7081999999999997</v>
      </c>
      <c r="AU1018">
        <v>5.5575999999999999</v>
      </c>
      <c r="AV1018">
        <v>5.5324999999999998</v>
      </c>
      <c r="AW1018">
        <v>5.7256999999999998</v>
      </c>
      <c r="AX1018">
        <v>5.9165000000000001</v>
      </c>
      <c r="AY1018">
        <v>6.0721999999999996</v>
      </c>
      <c r="AZ1018">
        <v>6.0621</v>
      </c>
      <c r="BA1018">
        <v>6.0772000000000004</v>
      </c>
      <c r="BB1018">
        <v>6.1475</v>
      </c>
      <c r="BC1018">
        <v>6.1249000000000002</v>
      </c>
      <c r="BD1018">
        <v>6.0946999999999996</v>
      </c>
      <c r="BE1018">
        <v>5.9717000000000002</v>
      </c>
      <c r="BF1018">
        <v>5.9617000000000004</v>
      </c>
      <c r="BG1018">
        <v>5.9691999999999998</v>
      </c>
      <c r="BH1018">
        <v>5.9366000000000003</v>
      </c>
      <c r="BI1018">
        <v>5.8487</v>
      </c>
      <c r="BJ1018">
        <v>5.6905999999999999</v>
      </c>
      <c r="BK1018">
        <v>5.8638000000000003</v>
      </c>
      <c r="BL1018">
        <v>5.7835000000000001</v>
      </c>
      <c r="BM1018">
        <v>5.8613</v>
      </c>
      <c r="BN1018">
        <v>5.8461999999999996</v>
      </c>
      <c r="BO1018">
        <v>5.8361999999999998</v>
      </c>
      <c r="BP1018">
        <v>5.8337000000000003</v>
      </c>
      <c r="BQ1018" s="10">
        <f t="shared" si="30"/>
        <v>5.3965672990063267E-2</v>
      </c>
      <c r="BR1018" s="11" cm="1">
        <f t="array" aca="1" ref="BR1018" ca="1">_xlfn.PERCENTILE.INC((OFFSET(E1018,0,1,1,COLUMNS(E1018:BP1018)-1) - E1018:BO1018) / E1018:BO1018, 0.05) * SQRT(COUNT(E1018:BP1018) - 1)</f>
        <v>-0.28212930991981344</v>
      </c>
      <c r="BS1018" s="10" cm="1">
        <f t="array" aca="1" ref="BS1018" ca="1">_xlfn.STDEV.P((E1018:BO1018 - OFFSET(E1018:BO1018,0,1)) / OFFSET(E1018:BO1018,0,1)) * SQRT(COUNT(E1018:BP1018)-1)</f>
        <v>0.20662814410168262</v>
      </c>
      <c r="BT1018" s="10" cm="1">
        <f t="array" ref="BT1018">-(MAX(1 - (E1018:BP1018 / _xlfn.SCAN(E1018, E1018:BP1018, _xlfn.LAMBDA(_xlpm.a,_xlpm.b, MAX(_xlpm.a, _xlpm.b))))))</f>
        <v>-0.16891993390416105</v>
      </c>
      <c r="BU1018" s="12">
        <f t="shared" ca="1" si="31"/>
        <v>0.28742618734214487</v>
      </c>
    </row>
    <row r="1019" spans="1:73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59.8</v>
      </c>
      <c r="F1019">
        <v>59.7</v>
      </c>
      <c r="G1019">
        <v>60</v>
      </c>
      <c r="H1019">
        <v>60.8</v>
      </c>
      <c r="I1019">
        <v>62.4</v>
      </c>
      <c r="J1019">
        <v>62</v>
      </c>
      <c r="K1019">
        <v>60.7</v>
      </c>
      <c r="L1019">
        <v>62.2</v>
      </c>
      <c r="M1019">
        <v>61.3</v>
      </c>
      <c r="N1019">
        <v>61.5</v>
      </c>
      <c r="O1019">
        <v>60.2</v>
      </c>
      <c r="P1019">
        <v>60.9</v>
      </c>
      <c r="Q1019">
        <v>61</v>
      </c>
      <c r="R1019">
        <v>61</v>
      </c>
      <c r="S1019">
        <v>60.4</v>
      </c>
      <c r="T1019">
        <v>59.6</v>
      </c>
      <c r="U1019">
        <v>58.3</v>
      </c>
      <c r="V1019">
        <v>58.4</v>
      </c>
      <c r="W1019">
        <v>56.8</v>
      </c>
      <c r="X1019">
        <v>56.9</v>
      </c>
      <c r="Y1019">
        <v>56.1</v>
      </c>
      <c r="Z1019">
        <v>57.5</v>
      </c>
      <c r="AA1019">
        <v>59.6</v>
      </c>
      <c r="AB1019">
        <v>59.8</v>
      </c>
      <c r="AC1019">
        <v>60.8</v>
      </c>
      <c r="AD1019">
        <v>61.2</v>
      </c>
      <c r="AE1019">
        <v>60.4</v>
      </c>
      <c r="AF1019">
        <v>61</v>
      </c>
      <c r="AG1019">
        <v>61.4</v>
      </c>
      <c r="AH1019">
        <v>60.8</v>
      </c>
      <c r="AI1019">
        <v>62.3</v>
      </c>
      <c r="AJ1019">
        <v>62.4</v>
      </c>
      <c r="AK1019">
        <v>62.4</v>
      </c>
      <c r="AL1019">
        <v>62.8</v>
      </c>
      <c r="AM1019">
        <v>62.9</v>
      </c>
      <c r="AN1019">
        <v>63</v>
      </c>
      <c r="AO1019">
        <v>62.8</v>
      </c>
      <c r="AP1019">
        <v>62.9</v>
      </c>
      <c r="AQ1019">
        <v>62.9</v>
      </c>
      <c r="AR1019">
        <v>64.7</v>
      </c>
      <c r="AS1019">
        <v>64.099999999999994</v>
      </c>
      <c r="AT1019">
        <v>64.099999999999994</v>
      </c>
      <c r="AU1019">
        <v>64.7</v>
      </c>
      <c r="AV1019">
        <v>65.5</v>
      </c>
      <c r="AW1019">
        <v>65.8</v>
      </c>
      <c r="AX1019">
        <v>66.2</v>
      </c>
      <c r="AY1019">
        <v>66</v>
      </c>
      <c r="AZ1019">
        <v>66</v>
      </c>
      <c r="BA1019">
        <v>65.900000000000006</v>
      </c>
      <c r="BB1019">
        <v>65.3</v>
      </c>
      <c r="BC1019">
        <v>66.5</v>
      </c>
      <c r="BD1019">
        <v>66.5</v>
      </c>
      <c r="BE1019">
        <v>66.7</v>
      </c>
      <c r="BF1019">
        <v>66.7</v>
      </c>
      <c r="BG1019">
        <v>66.8</v>
      </c>
      <c r="BH1019">
        <v>65.900000000000006</v>
      </c>
      <c r="BI1019">
        <v>66</v>
      </c>
      <c r="BJ1019">
        <v>65.099999999999994</v>
      </c>
      <c r="BK1019">
        <v>66</v>
      </c>
      <c r="BL1019">
        <v>65.3</v>
      </c>
      <c r="BM1019">
        <v>66.599999999999994</v>
      </c>
      <c r="BN1019">
        <v>67.2</v>
      </c>
      <c r="BO1019">
        <v>68.8</v>
      </c>
      <c r="BP1019">
        <v>67.7</v>
      </c>
      <c r="BQ1019" s="10">
        <f t="shared" si="30"/>
        <v>0.13210702341137134</v>
      </c>
      <c r="BR1019" s="11" cm="1">
        <f t="array" aca="1" ref="BR1019" ca="1">_xlfn.PERCENTILE.INC((OFFSET(E1019,0,1,1,COLUMNS(E1019:BP1019)-1) - E1019:BO1019) / E1019:BO1019, 0.05) * SQRT(COUNT(E1019:BP1019) - 1)</f>
        <v>-0.16247403986092127</v>
      </c>
      <c r="BS1019" s="10" cm="1">
        <f t="array" aca="1" ref="BS1019" ca="1">_xlfn.STDEV.P((E1019:BO1019 - OFFSET(E1019:BO1019,0,1)) / OFFSET(E1019:BO1019,0,1)) * SQRT(COUNT(E1019:BP1019)-1)</f>
        <v>0.1052067787846576</v>
      </c>
      <c r="BT1019" s="10" cm="1">
        <f t="array" ref="BT1019">-(MAX(1 - (E1019:BP1019 / _xlfn.SCAN(E1019, E1019:BP1019, _xlfn.LAMBDA(_xlpm.a,_xlpm.b, MAX(_xlpm.a, _xlpm.b))))))</f>
        <v>-0.10096153846153844</v>
      </c>
      <c r="BU1019" s="12">
        <f t="shared" ca="1" si="31"/>
        <v>1.3072512215162924</v>
      </c>
    </row>
    <row r="1020" spans="1:73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97.8</v>
      </c>
      <c r="F1020">
        <v>96.7</v>
      </c>
      <c r="G1020">
        <v>98.4</v>
      </c>
      <c r="H1020">
        <v>99</v>
      </c>
      <c r="I1020">
        <v>97.5</v>
      </c>
      <c r="J1020">
        <v>98</v>
      </c>
      <c r="K1020">
        <v>97.9</v>
      </c>
      <c r="L1020">
        <v>97.8</v>
      </c>
      <c r="M1020">
        <v>96.6</v>
      </c>
      <c r="N1020">
        <v>97.2</v>
      </c>
      <c r="O1020">
        <v>98.5</v>
      </c>
      <c r="P1020">
        <v>99.4</v>
      </c>
      <c r="Q1020">
        <v>101.8</v>
      </c>
      <c r="R1020">
        <v>101.8</v>
      </c>
      <c r="S1020">
        <v>102</v>
      </c>
      <c r="T1020">
        <v>99.8</v>
      </c>
      <c r="U1020">
        <v>98</v>
      </c>
      <c r="V1020">
        <v>98.1</v>
      </c>
      <c r="W1020">
        <v>98.4</v>
      </c>
      <c r="X1020">
        <v>98.5</v>
      </c>
      <c r="Y1020">
        <v>99.6</v>
      </c>
      <c r="Z1020">
        <v>100</v>
      </c>
      <c r="AA1020">
        <v>104</v>
      </c>
      <c r="AB1020">
        <v>102.8</v>
      </c>
      <c r="AC1020">
        <v>102</v>
      </c>
      <c r="AD1020">
        <v>101.2</v>
      </c>
      <c r="AE1020">
        <v>101.4</v>
      </c>
      <c r="AF1020">
        <v>100.2</v>
      </c>
      <c r="AG1020">
        <v>99</v>
      </c>
      <c r="AH1020">
        <v>99.9</v>
      </c>
      <c r="AI1020">
        <v>102.4</v>
      </c>
      <c r="AJ1020">
        <v>102</v>
      </c>
      <c r="AK1020">
        <v>102.4</v>
      </c>
      <c r="AL1020">
        <v>102.8</v>
      </c>
      <c r="AM1020">
        <v>102.4</v>
      </c>
      <c r="AN1020">
        <v>101.8</v>
      </c>
      <c r="AO1020">
        <v>101.8</v>
      </c>
      <c r="AP1020">
        <v>102.8</v>
      </c>
      <c r="AQ1020">
        <v>102.6</v>
      </c>
      <c r="AR1020">
        <v>103.6</v>
      </c>
      <c r="AS1020">
        <v>101.4</v>
      </c>
      <c r="AT1020">
        <v>104.6</v>
      </c>
      <c r="AU1020">
        <v>105</v>
      </c>
      <c r="AV1020">
        <v>106</v>
      </c>
      <c r="AW1020">
        <v>105.6</v>
      </c>
      <c r="AX1020">
        <v>107.2</v>
      </c>
      <c r="AY1020">
        <v>108.2</v>
      </c>
      <c r="AZ1020">
        <v>109</v>
      </c>
      <c r="BA1020">
        <v>109.4</v>
      </c>
      <c r="BB1020">
        <v>108.8</v>
      </c>
      <c r="BC1020">
        <v>110.4</v>
      </c>
      <c r="BD1020">
        <v>110.4</v>
      </c>
      <c r="BE1020">
        <v>111</v>
      </c>
      <c r="BF1020">
        <v>111</v>
      </c>
      <c r="BG1020">
        <v>112</v>
      </c>
      <c r="BH1020">
        <v>112.4</v>
      </c>
      <c r="BI1020">
        <v>112.4</v>
      </c>
      <c r="BJ1020">
        <v>111.6</v>
      </c>
      <c r="BK1020">
        <v>110.8</v>
      </c>
      <c r="BL1020">
        <v>110</v>
      </c>
      <c r="BM1020">
        <v>110.8</v>
      </c>
      <c r="BN1020">
        <v>112.4</v>
      </c>
      <c r="BO1020">
        <v>112.4</v>
      </c>
      <c r="BP1020">
        <v>111.4</v>
      </c>
      <c r="BQ1020" s="10">
        <f t="shared" si="30"/>
        <v>0.13905930470347658</v>
      </c>
      <c r="BR1020" s="11" cm="1">
        <f t="array" aca="1" ref="BR1020" ca="1">_xlfn.PERCENTILE.INC((OFFSET(E1020,0,1,1,COLUMNS(E1020:BP1020)-1) - E1020:BO1020) / E1020:BO1020, 0.05) * SQRT(COUNT(E1020:BP1020) - 1)</f>
        <v>-0.11797424278840719</v>
      </c>
      <c r="BS1020" s="10" cm="1">
        <f t="array" aca="1" ref="BS1020" ca="1">_xlfn.STDEV.P((E1020:BO1020 - OFFSET(E1020:BO1020,0,1)) / OFFSET(E1020:BO1020,0,1)) * SQRT(COUNT(E1020:BP1020)-1)</f>
        <v>9.0612639893864144E-2</v>
      </c>
      <c r="BT1020" s="10" cm="1">
        <f t="array" ref="BT1020">-(MAX(1 - (E1020:BP1020 / _xlfn.SCAN(E1020, E1020:BP1020, _xlfn.LAMBDA(_xlpm.a,_xlpm.b, MAX(_xlpm.a, _xlpm.b))))))</f>
        <v>-4.8076923076923128E-2</v>
      </c>
      <c r="BU1020" s="12">
        <f t="shared" ca="1" si="31"/>
        <v>1.594523363841726</v>
      </c>
    </row>
    <row r="1021" spans="1:73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85.355000000000004</v>
      </c>
      <c r="F1021">
        <v>85.551000000000002</v>
      </c>
      <c r="G1021">
        <v>85.207999999999998</v>
      </c>
      <c r="H1021">
        <v>84.766000000000005</v>
      </c>
      <c r="I1021">
        <v>83.930999999999997</v>
      </c>
      <c r="J1021">
        <v>84.52</v>
      </c>
      <c r="K1021">
        <v>84.766000000000005</v>
      </c>
      <c r="L1021">
        <v>85.65</v>
      </c>
      <c r="M1021">
        <v>86.337000000000003</v>
      </c>
      <c r="N1021">
        <v>87.221000000000004</v>
      </c>
      <c r="O1021">
        <v>86.042000000000002</v>
      </c>
      <c r="P1021">
        <v>86.926000000000002</v>
      </c>
      <c r="Q1021">
        <v>85.846000000000004</v>
      </c>
      <c r="R1021">
        <v>85.06</v>
      </c>
      <c r="S1021">
        <v>84.667000000000002</v>
      </c>
      <c r="T1021">
        <v>84.617999999999995</v>
      </c>
      <c r="U1021">
        <v>84.274000000000001</v>
      </c>
      <c r="V1021">
        <v>85.992999999999995</v>
      </c>
      <c r="W1021">
        <v>86.483999999999995</v>
      </c>
      <c r="X1021">
        <v>85.894999999999996</v>
      </c>
      <c r="Y1021">
        <v>85.158000000000001</v>
      </c>
      <c r="Z1021">
        <v>86.435000000000002</v>
      </c>
      <c r="AA1021">
        <v>87.27</v>
      </c>
      <c r="AB1021">
        <v>86.828000000000003</v>
      </c>
      <c r="AC1021">
        <v>87.025000000000006</v>
      </c>
      <c r="AD1021">
        <v>86.632000000000005</v>
      </c>
      <c r="AE1021">
        <v>86.385999999999996</v>
      </c>
      <c r="AF1021">
        <v>86.435000000000002</v>
      </c>
      <c r="AG1021">
        <v>86.042000000000002</v>
      </c>
      <c r="AH1021">
        <v>86.435000000000002</v>
      </c>
      <c r="AI1021">
        <v>86.141000000000005</v>
      </c>
      <c r="AJ1021">
        <v>86.287999999999997</v>
      </c>
      <c r="AK1021">
        <v>85.846000000000004</v>
      </c>
      <c r="AL1021">
        <v>86.582999999999998</v>
      </c>
      <c r="AM1021">
        <v>86.042000000000002</v>
      </c>
      <c r="AN1021">
        <v>85.846000000000004</v>
      </c>
      <c r="AO1021">
        <v>86.385999999999996</v>
      </c>
      <c r="AP1021">
        <v>87.221000000000004</v>
      </c>
      <c r="AQ1021">
        <v>86.141000000000005</v>
      </c>
      <c r="AR1021">
        <v>86.042000000000002</v>
      </c>
      <c r="AS1021">
        <v>83.587000000000003</v>
      </c>
      <c r="AT1021">
        <v>84.715999999999994</v>
      </c>
      <c r="AU1021">
        <v>84.766000000000005</v>
      </c>
      <c r="AV1021">
        <v>84.373000000000005</v>
      </c>
      <c r="AW1021">
        <v>86.19</v>
      </c>
      <c r="AX1021">
        <v>84.715999999999994</v>
      </c>
      <c r="AY1021">
        <v>85.305999999999997</v>
      </c>
      <c r="AZ1021">
        <v>85.108999999999995</v>
      </c>
      <c r="BA1021">
        <v>85.501999999999995</v>
      </c>
      <c r="BB1021">
        <v>86.582999999999998</v>
      </c>
      <c r="BC1021">
        <v>86.876999999999995</v>
      </c>
      <c r="BD1021">
        <v>87.81</v>
      </c>
      <c r="BE1021">
        <v>88.546999999999997</v>
      </c>
      <c r="BF1021">
        <v>88.4</v>
      </c>
      <c r="BG1021">
        <v>87.662999999999997</v>
      </c>
      <c r="BH1021">
        <v>88.744</v>
      </c>
      <c r="BI1021">
        <v>88.841999999999999</v>
      </c>
      <c r="BJ1021">
        <v>90.462000000000003</v>
      </c>
      <c r="BK1021">
        <v>91.543000000000006</v>
      </c>
      <c r="BL1021">
        <v>87.516000000000005</v>
      </c>
      <c r="BM1021">
        <v>86.582999999999998</v>
      </c>
      <c r="BN1021">
        <v>86.141000000000005</v>
      </c>
      <c r="BO1021">
        <v>86.632000000000005</v>
      </c>
      <c r="BP1021">
        <v>85.6</v>
      </c>
      <c r="BQ1021" s="10">
        <f t="shared" si="30"/>
        <v>2.8703649464002145E-3</v>
      </c>
      <c r="BR1021" s="11" cm="1">
        <f t="array" aca="1" ref="BR1021" ca="1">_xlfn.PERCENTILE.INC((OFFSET(E1021,0,1,1,COLUMNS(E1021:BP1021)-1) - E1021:BO1021) / E1021:BO1021, 0.05) * SQRT(COUNT(E1021:BP1021) - 1)</f>
        <v>-0.10642336965728025</v>
      </c>
      <c r="BS1021" s="10" cm="1">
        <f t="array" aca="1" ref="BS1021" ca="1">_xlfn.STDEV.P((E1021:BO1021 - OFFSET(E1021:BO1021,0,1)) / OFFSET(E1021:BO1021,0,1)) * SQRT(COUNT(E1021:BP1021)-1)</f>
        <v>8.841318353466017E-2</v>
      </c>
      <c r="BT1021" s="10" cm="1">
        <f t="array" ref="BT1021">-(MAX(1 - (E1021:BP1021 / _xlfn.SCAN(E1021, E1021:BP1021, _xlfn.LAMBDA(_xlpm.a,_xlpm.b, MAX(_xlpm.a, _xlpm.b))))))</f>
        <v>-6.4920310673672654E-2</v>
      </c>
      <c r="BU1021" s="12">
        <f t="shared" ca="1" si="31"/>
        <v>9.3821207216399152E-2</v>
      </c>
    </row>
    <row r="1022" spans="1:73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264</v>
      </c>
      <c r="F1022">
        <v>266.5</v>
      </c>
      <c r="G1022">
        <v>261</v>
      </c>
      <c r="H1022">
        <v>260</v>
      </c>
      <c r="I1022">
        <v>263.5</v>
      </c>
      <c r="J1022">
        <v>259.5</v>
      </c>
      <c r="K1022">
        <v>265</v>
      </c>
      <c r="L1022">
        <v>262</v>
      </c>
      <c r="M1022">
        <v>260.5</v>
      </c>
      <c r="N1022">
        <v>259</v>
      </c>
      <c r="O1022">
        <v>262.5</v>
      </c>
      <c r="P1022">
        <v>261</v>
      </c>
      <c r="Q1022">
        <v>254</v>
      </c>
      <c r="R1022">
        <v>257.5</v>
      </c>
      <c r="S1022">
        <v>257</v>
      </c>
      <c r="T1022">
        <v>256</v>
      </c>
      <c r="U1022">
        <v>254.5</v>
      </c>
      <c r="V1022">
        <v>249.5</v>
      </c>
      <c r="W1022">
        <v>242</v>
      </c>
      <c r="X1022">
        <v>239.5</v>
      </c>
      <c r="Y1022">
        <v>239</v>
      </c>
      <c r="Z1022">
        <v>237.5</v>
      </c>
      <c r="AA1022">
        <v>240</v>
      </c>
      <c r="AB1022">
        <v>238</v>
      </c>
      <c r="AC1022">
        <v>231.5</v>
      </c>
      <c r="AD1022">
        <v>232</v>
      </c>
      <c r="AE1022">
        <v>233.5</v>
      </c>
      <c r="AF1022">
        <v>245.5</v>
      </c>
      <c r="AG1022">
        <v>245.5</v>
      </c>
      <c r="AH1022">
        <v>260.5</v>
      </c>
      <c r="AI1022">
        <v>253.5</v>
      </c>
      <c r="AJ1022">
        <v>253.5</v>
      </c>
      <c r="AK1022">
        <v>250</v>
      </c>
      <c r="AL1022">
        <v>252.5</v>
      </c>
      <c r="AM1022">
        <v>245</v>
      </c>
      <c r="AN1022">
        <v>239</v>
      </c>
      <c r="AO1022">
        <v>235</v>
      </c>
      <c r="AP1022">
        <v>230</v>
      </c>
      <c r="AQ1022">
        <v>238</v>
      </c>
      <c r="AR1022">
        <v>238</v>
      </c>
      <c r="AS1022">
        <v>235.5</v>
      </c>
      <c r="AT1022">
        <v>236</v>
      </c>
      <c r="AU1022">
        <v>233.5</v>
      </c>
      <c r="AV1022">
        <v>235.5</v>
      </c>
      <c r="AW1022">
        <v>228.5</v>
      </c>
      <c r="AX1022">
        <v>243.5</v>
      </c>
      <c r="AY1022">
        <v>236</v>
      </c>
      <c r="AZ1022">
        <v>238</v>
      </c>
      <c r="BA1022">
        <v>237.5</v>
      </c>
      <c r="BB1022">
        <v>254</v>
      </c>
      <c r="BC1022">
        <v>248</v>
      </c>
      <c r="BD1022">
        <v>250.5</v>
      </c>
      <c r="BE1022">
        <v>252</v>
      </c>
      <c r="BF1022">
        <v>241</v>
      </c>
      <c r="BG1022">
        <v>239.5</v>
      </c>
      <c r="BH1022">
        <v>238</v>
      </c>
      <c r="BI1022">
        <v>240</v>
      </c>
      <c r="BJ1022">
        <v>234.5</v>
      </c>
      <c r="BK1022">
        <v>237.5</v>
      </c>
      <c r="BL1022">
        <v>236.5</v>
      </c>
      <c r="BM1022">
        <v>238</v>
      </c>
      <c r="BN1022">
        <v>241</v>
      </c>
      <c r="BO1022">
        <v>238.5</v>
      </c>
      <c r="BP1022">
        <v>238.5</v>
      </c>
      <c r="BQ1022" s="10">
        <f t="shared" si="30"/>
        <v>-9.6590909090909088E-2</v>
      </c>
      <c r="BR1022" s="11" cm="1">
        <f t="array" aca="1" ref="BR1022" ca="1">_xlfn.PERCENTILE.INC((OFFSET(E1022,0,1,1,COLUMNS(E1022:BP1022)-1) - E1022:BO1022) / E1022:BO1022, 0.05) * SQRT(COUNT(E1022:BP1022) - 1)</f>
        <v>-0.23591018343408116</v>
      </c>
      <c r="BS1022" s="10" cm="1">
        <f t="array" aca="1" ref="BS1022" ca="1">_xlfn.STDEV.P((E1022:BO1022 - OFFSET(E1022:BO1022,0,1)) / OFFSET(E1022:BO1022,0,1)) * SQRT(COUNT(E1022:BP1022)-1)</f>
        <v>0.17221483597977641</v>
      </c>
      <c r="BT1022" s="10" cm="1">
        <f t="array" ref="BT1022">-(MAX(1 - (E1022:BP1022 / _xlfn.SCAN(E1022, E1022:BP1022, _xlfn.LAMBDA(_xlpm.a,_xlpm.b, MAX(_xlpm.a, _xlpm.b))))))</f>
        <v>-0.14258911819887432</v>
      </c>
      <c r="BU1022" s="12">
        <f t="shared" ca="1" si="31"/>
        <v>-0.52937507913051285</v>
      </c>
    </row>
    <row r="1023" spans="1:73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11295</v>
      </c>
      <c r="F1023">
        <v>11685</v>
      </c>
      <c r="G1023">
        <v>11485</v>
      </c>
      <c r="H1023">
        <v>11640</v>
      </c>
      <c r="I1023">
        <v>11700</v>
      </c>
      <c r="J1023">
        <v>11720</v>
      </c>
      <c r="K1023">
        <v>11640</v>
      </c>
      <c r="L1023">
        <v>11295</v>
      </c>
      <c r="M1023">
        <v>11410</v>
      </c>
      <c r="N1023">
        <v>11530</v>
      </c>
      <c r="O1023">
        <v>11435</v>
      </c>
      <c r="P1023">
        <v>11450</v>
      </c>
      <c r="Q1023">
        <v>11390</v>
      </c>
      <c r="R1023">
        <v>11570</v>
      </c>
      <c r="S1023">
        <v>11685</v>
      </c>
      <c r="T1023">
        <v>11665</v>
      </c>
      <c r="U1023">
        <v>11675</v>
      </c>
      <c r="V1023">
        <v>11595</v>
      </c>
      <c r="W1023">
        <v>11390</v>
      </c>
      <c r="X1023">
        <v>11380</v>
      </c>
      <c r="Y1023">
        <v>11080</v>
      </c>
      <c r="Z1023">
        <v>11305</v>
      </c>
      <c r="AA1023">
        <v>11365</v>
      </c>
      <c r="AB1023">
        <v>11355</v>
      </c>
      <c r="AC1023">
        <v>11385</v>
      </c>
      <c r="AD1023">
        <v>11260</v>
      </c>
      <c r="AE1023">
        <v>11570</v>
      </c>
      <c r="AF1023">
        <v>11495</v>
      </c>
      <c r="AG1023">
        <v>11425</v>
      </c>
      <c r="AH1023">
        <v>11550</v>
      </c>
      <c r="AI1023">
        <v>11765</v>
      </c>
      <c r="AJ1023">
        <v>11880</v>
      </c>
      <c r="AK1023">
        <v>11920</v>
      </c>
      <c r="AL1023">
        <v>11670</v>
      </c>
      <c r="AM1023">
        <v>11405</v>
      </c>
      <c r="AN1023">
        <v>11330</v>
      </c>
      <c r="AO1023">
        <v>10955</v>
      </c>
      <c r="AP1023">
        <v>10785</v>
      </c>
      <c r="AQ1023">
        <v>10925</v>
      </c>
      <c r="AR1023">
        <v>10915</v>
      </c>
      <c r="AS1023">
        <v>10710</v>
      </c>
      <c r="AT1023">
        <v>10940</v>
      </c>
      <c r="AU1023">
        <v>11135</v>
      </c>
      <c r="AV1023">
        <v>11035</v>
      </c>
      <c r="AW1023">
        <v>10880</v>
      </c>
      <c r="AX1023">
        <v>10780</v>
      </c>
      <c r="AY1023">
        <v>10780</v>
      </c>
      <c r="AZ1023">
        <v>11020</v>
      </c>
      <c r="BA1023">
        <v>11400</v>
      </c>
      <c r="BB1023">
        <v>11605</v>
      </c>
      <c r="BC1023">
        <v>11620</v>
      </c>
      <c r="BD1023">
        <v>11435</v>
      </c>
      <c r="BE1023">
        <v>11575</v>
      </c>
      <c r="BF1023">
        <v>11520</v>
      </c>
      <c r="BG1023">
        <v>11245</v>
      </c>
      <c r="BH1023">
        <v>11080</v>
      </c>
      <c r="BI1023">
        <v>11295</v>
      </c>
      <c r="BJ1023">
        <v>11340</v>
      </c>
      <c r="BK1023">
        <v>11430</v>
      </c>
      <c r="BL1023">
        <v>11400</v>
      </c>
      <c r="BM1023">
        <v>11500</v>
      </c>
      <c r="BN1023">
        <v>11410</v>
      </c>
      <c r="BO1023">
        <v>11495</v>
      </c>
      <c r="BP1023">
        <v>11400</v>
      </c>
      <c r="BQ1023" s="10">
        <f t="shared" si="30"/>
        <v>9.2961487383798145E-3</v>
      </c>
      <c r="BR1023" s="11" cm="1">
        <f t="array" aca="1" ref="BR1023" ca="1">_xlfn.PERCENTILE.INC((OFFSET(E1023,0,1,1,COLUMNS(E1023:BP1023)-1) - E1023:BO1023) / E1023:BO1023, 0.05) * SQRT(COUNT(E1023:BP1023) - 1)</f>
        <v>-0.1885506956890092</v>
      </c>
      <c r="BS1023" s="10" cm="1">
        <f t="array" aca="1" ref="BS1023" ca="1">_xlfn.STDEV.P((E1023:BO1023 - OFFSET(E1023:BO1023,0,1)) / OFFSET(E1023:BO1023,0,1)) * SQRT(COUNT(E1023:BP1023)-1)</f>
        <v>0.11934010206314345</v>
      </c>
      <c r="BT1023" s="10" cm="1">
        <f t="array" ref="BT1023">-(MAX(1 - (E1023:BP1023 / _xlfn.SCAN(E1023, E1023:BP1023, _xlfn.LAMBDA(_xlpm.a,_xlpm.b, MAX(_xlpm.a, _xlpm.b))))))</f>
        <v>-0.10151006711409394</v>
      </c>
      <c r="BU1023" s="12">
        <f t="shared" ca="1" si="31"/>
        <v>0.12335179164885934</v>
      </c>
    </row>
    <row r="1024" spans="1:73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85.9</v>
      </c>
      <c r="F1024">
        <v>88.7</v>
      </c>
      <c r="G1024">
        <v>89.4</v>
      </c>
      <c r="H1024">
        <v>92</v>
      </c>
      <c r="I1024">
        <v>93.8</v>
      </c>
      <c r="J1024">
        <v>99.7</v>
      </c>
      <c r="K1024">
        <v>98.8</v>
      </c>
      <c r="L1024">
        <v>103</v>
      </c>
      <c r="M1024">
        <v>102.8</v>
      </c>
      <c r="N1024">
        <v>105</v>
      </c>
      <c r="O1024">
        <v>103</v>
      </c>
      <c r="P1024">
        <v>109.6</v>
      </c>
      <c r="Q1024">
        <v>107.4</v>
      </c>
      <c r="R1024">
        <v>106.4</v>
      </c>
      <c r="S1024">
        <v>104</v>
      </c>
      <c r="T1024">
        <v>102.8</v>
      </c>
      <c r="U1024">
        <v>98.5</v>
      </c>
      <c r="V1024">
        <v>99.8</v>
      </c>
      <c r="W1024">
        <v>95.7</v>
      </c>
      <c r="X1024">
        <v>98.7</v>
      </c>
      <c r="Y1024">
        <v>96.9</v>
      </c>
      <c r="Z1024">
        <v>98.5</v>
      </c>
      <c r="AA1024">
        <v>101.8</v>
      </c>
      <c r="AB1024">
        <v>101</v>
      </c>
      <c r="AC1024">
        <v>101.6</v>
      </c>
      <c r="AD1024">
        <v>100.6</v>
      </c>
      <c r="AE1024">
        <v>103.6</v>
      </c>
      <c r="AF1024">
        <v>103.8</v>
      </c>
      <c r="AG1024">
        <v>104</v>
      </c>
      <c r="AH1024">
        <v>104.4</v>
      </c>
      <c r="AI1024">
        <v>103.8</v>
      </c>
      <c r="AJ1024">
        <v>108.2</v>
      </c>
      <c r="AK1024">
        <v>111.2</v>
      </c>
      <c r="AL1024">
        <v>109</v>
      </c>
      <c r="AM1024">
        <v>107.8</v>
      </c>
      <c r="AN1024">
        <v>109.6</v>
      </c>
      <c r="AO1024">
        <v>107.4</v>
      </c>
      <c r="AP1024">
        <v>102.8</v>
      </c>
      <c r="AQ1024">
        <v>105</v>
      </c>
      <c r="AR1024">
        <v>105.8</v>
      </c>
      <c r="AS1024">
        <v>105.4</v>
      </c>
      <c r="AT1024">
        <v>107.4</v>
      </c>
      <c r="AU1024">
        <v>104.6</v>
      </c>
      <c r="AV1024">
        <v>103</v>
      </c>
      <c r="AW1024">
        <v>100.6</v>
      </c>
      <c r="AX1024">
        <v>97.9</v>
      </c>
      <c r="AY1024">
        <v>97.8</v>
      </c>
      <c r="AZ1024">
        <v>101.4</v>
      </c>
      <c r="BA1024">
        <v>100</v>
      </c>
      <c r="BB1024">
        <v>102.6</v>
      </c>
      <c r="BC1024">
        <v>102.8</v>
      </c>
      <c r="BD1024">
        <v>106.6</v>
      </c>
      <c r="BE1024">
        <v>108.2</v>
      </c>
      <c r="BF1024">
        <v>113.6</v>
      </c>
      <c r="BG1024">
        <v>121</v>
      </c>
      <c r="BH1024">
        <v>123.2</v>
      </c>
      <c r="BI1024">
        <v>124.6</v>
      </c>
      <c r="BJ1024">
        <v>123.8</v>
      </c>
      <c r="BK1024">
        <v>125.6</v>
      </c>
      <c r="BL1024">
        <v>120.2</v>
      </c>
      <c r="BM1024">
        <v>121.2</v>
      </c>
      <c r="BN1024">
        <v>118.2</v>
      </c>
      <c r="BO1024">
        <v>121</v>
      </c>
      <c r="BP1024">
        <v>122</v>
      </c>
      <c r="BQ1024" s="10">
        <f t="shared" si="30"/>
        <v>0.42025611175785788</v>
      </c>
      <c r="BR1024" s="11" cm="1">
        <f t="array" aca="1" ref="BR1024" ca="1">_xlfn.PERCENTILE.INC((OFFSET(E1024,0,1,1,COLUMNS(E1024:BP1024)-1) - E1024:BO1024) / E1024:BO1024, 0.05) * SQRT(COUNT(E1024:BP1024) - 1)</f>
        <v>-0.31477438236716254</v>
      </c>
      <c r="BS1024" s="10" cm="1">
        <f t="array" aca="1" ref="BS1024" ca="1">_xlfn.STDEV.P((E1024:BO1024 - OFFSET(E1024:BO1024,0,1)) / OFFSET(E1024:BO1024,0,1)) * SQRT(COUNT(E1024:BP1024)-1)</f>
        <v>0.20329591625150512</v>
      </c>
      <c r="BT1024" s="10" cm="1">
        <f t="array" ref="BT1024">-(MAX(1 - (E1024:BP1024 / _xlfn.SCAN(E1024, E1024:BP1024, _xlfn.LAMBDA(_xlpm.a,_xlpm.b, MAX(_xlpm.a, _xlpm.b))))))</f>
        <v>-0.12682481751824815</v>
      </c>
      <c r="BU1024" s="12">
        <f t="shared" ca="1" si="31"/>
        <v>2.0938973407508032</v>
      </c>
    </row>
    <row r="1025" spans="1:73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83.34</v>
      </c>
      <c r="F1025">
        <v>82.4</v>
      </c>
      <c r="G1025">
        <v>82.5</v>
      </c>
      <c r="H1025">
        <v>85.34</v>
      </c>
      <c r="I1025">
        <v>85.02</v>
      </c>
      <c r="J1025">
        <v>84.54</v>
      </c>
      <c r="K1025">
        <v>84.06</v>
      </c>
      <c r="L1025">
        <v>84.48</v>
      </c>
      <c r="M1025">
        <v>84.24</v>
      </c>
      <c r="N1025">
        <v>84.86</v>
      </c>
      <c r="O1025">
        <v>84.5</v>
      </c>
      <c r="P1025">
        <v>84.5</v>
      </c>
      <c r="Q1025">
        <v>83.66</v>
      </c>
      <c r="R1025">
        <v>83.18</v>
      </c>
      <c r="S1025">
        <v>82.66</v>
      </c>
      <c r="T1025">
        <v>81.34</v>
      </c>
      <c r="U1025">
        <v>80.06</v>
      </c>
      <c r="V1025">
        <v>80.44</v>
      </c>
      <c r="W1025">
        <v>79.78</v>
      </c>
      <c r="X1025">
        <v>80.680000000000007</v>
      </c>
      <c r="Y1025">
        <v>78.66</v>
      </c>
      <c r="Z1025">
        <v>79.900000000000006</v>
      </c>
      <c r="AA1025">
        <v>81.400000000000006</v>
      </c>
      <c r="AB1025">
        <v>81.44</v>
      </c>
      <c r="AC1025">
        <v>82.78</v>
      </c>
      <c r="AD1025">
        <v>82.48</v>
      </c>
      <c r="AE1025">
        <v>83.1</v>
      </c>
      <c r="AF1025">
        <v>83.28</v>
      </c>
      <c r="AG1025">
        <v>83.82</v>
      </c>
      <c r="AH1025">
        <v>83.9</v>
      </c>
      <c r="AI1025">
        <v>83.9</v>
      </c>
      <c r="AJ1025">
        <v>84.96</v>
      </c>
      <c r="AK1025">
        <v>84.46</v>
      </c>
      <c r="AL1025">
        <v>83.38</v>
      </c>
      <c r="AM1025">
        <v>82.58</v>
      </c>
      <c r="AN1025">
        <v>82.52</v>
      </c>
      <c r="AO1025">
        <v>83.46</v>
      </c>
      <c r="AP1025">
        <v>84.44</v>
      </c>
      <c r="AQ1025">
        <v>86.62</v>
      </c>
      <c r="AR1025">
        <v>87.1</v>
      </c>
      <c r="AS1025">
        <v>85.44</v>
      </c>
      <c r="AT1025">
        <v>87.12</v>
      </c>
      <c r="AU1025">
        <v>89.36</v>
      </c>
      <c r="AV1025">
        <v>89.58</v>
      </c>
      <c r="AW1025">
        <v>90</v>
      </c>
      <c r="AX1025">
        <v>88.66</v>
      </c>
      <c r="AY1025">
        <v>91.54</v>
      </c>
      <c r="AZ1025">
        <v>91.38</v>
      </c>
      <c r="BA1025">
        <v>92.02</v>
      </c>
      <c r="BB1025">
        <v>91.64</v>
      </c>
      <c r="BC1025">
        <v>92.02</v>
      </c>
      <c r="BD1025">
        <v>91.2</v>
      </c>
      <c r="BE1025">
        <v>91.46</v>
      </c>
      <c r="BF1025">
        <v>90.86</v>
      </c>
      <c r="BG1025">
        <v>91.94</v>
      </c>
      <c r="BH1025">
        <v>91.46</v>
      </c>
      <c r="BI1025">
        <v>91.36</v>
      </c>
      <c r="BJ1025">
        <v>91.88</v>
      </c>
      <c r="BK1025">
        <v>92.82</v>
      </c>
      <c r="BL1025">
        <v>93.1</v>
      </c>
      <c r="BM1025">
        <v>93.72</v>
      </c>
      <c r="BN1025">
        <v>94.24</v>
      </c>
      <c r="BO1025">
        <v>94.56</v>
      </c>
      <c r="BP1025">
        <v>92.96</v>
      </c>
      <c r="BQ1025" s="10">
        <f t="shared" si="30"/>
        <v>0.11543076553875678</v>
      </c>
      <c r="BR1025" s="11" cm="1">
        <f t="array" aca="1" ref="BR1025" ca="1">_xlfn.PERCENTILE.INC((OFFSET(E1025,0,1,1,COLUMNS(E1025:BP1025)-1) - E1025:BO1025) / E1025:BO1025, 0.05) * SQRT(COUNT(E1025:BP1025) - 1)</f>
        <v>-0.12656561207135014</v>
      </c>
      <c r="BS1025" s="10" cm="1">
        <f t="array" aca="1" ref="BS1025" ca="1">_xlfn.STDEV.P((E1025:BO1025 - OFFSET(E1025:BO1025,0,1)) / OFFSET(E1025:BO1025,0,1)) * SQRT(COUNT(E1025:BP1025)-1)</f>
        <v>9.3202040574951323E-2</v>
      </c>
      <c r="BT1025" s="10" cm="1">
        <f t="array" ref="BT1025">-(MAX(1 - (E1025:BP1025 / _xlfn.SCAN(E1025, E1025:BP1025, _xlfn.LAMBDA(_xlpm.a,_xlpm.b, MAX(_xlpm.a, _xlpm.b))))))</f>
        <v>-7.8275134755097286E-2</v>
      </c>
      <c r="BU1025" s="12">
        <f t="shared" ca="1" si="31"/>
        <v>1.296703714423868</v>
      </c>
    </row>
    <row r="1026" spans="1:73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4.601</v>
      </c>
      <c r="F1026">
        <v>4.6180000000000003</v>
      </c>
      <c r="G1026">
        <v>4.6079999999999997</v>
      </c>
      <c r="H1026">
        <v>4.625</v>
      </c>
      <c r="I1026">
        <v>4.6429999999999998</v>
      </c>
      <c r="J1026">
        <v>4.6500000000000004</v>
      </c>
      <c r="K1026">
        <v>4.6440000000000001</v>
      </c>
      <c r="L1026">
        <v>4.5620000000000003</v>
      </c>
      <c r="M1026">
        <v>4.6020000000000003</v>
      </c>
      <c r="N1026">
        <v>4.5750000000000002</v>
      </c>
      <c r="O1026">
        <v>4.5629999999999997</v>
      </c>
      <c r="P1026">
        <v>4.4470000000000001</v>
      </c>
      <c r="Q1026">
        <v>4.4080000000000004</v>
      </c>
      <c r="R1026">
        <v>4.4059999999999997</v>
      </c>
      <c r="S1026">
        <v>4.3579999999999997</v>
      </c>
      <c r="T1026">
        <v>4.3540000000000001</v>
      </c>
      <c r="U1026">
        <v>4.3879999999999999</v>
      </c>
      <c r="V1026">
        <v>4.4329999999999998</v>
      </c>
      <c r="W1026">
        <v>4.4560000000000004</v>
      </c>
      <c r="X1026">
        <v>4.4290000000000003</v>
      </c>
      <c r="Y1026">
        <v>4.3280000000000003</v>
      </c>
      <c r="Z1026">
        <v>4.3970000000000002</v>
      </c>
      <c r="AA1026">
        <v>4.4089999999999998</v>
      </c>
      <c r="AB1026">
        <v>4.5039999999999996</v>
      </c>
      <c r="AC1026">
        <v>4.54</v>
      </c>
      <c r="AD1026">
        <v>4.4820000000000002</v>
      </c>
      <c r="AE1026">
        <v>4.49</v>
      </c>
      <c r="AF1026">
        <v>4.4169999999999998</v>
      </c>
      <c r="AG1026">
        <v>4.4509999999999996</v>
      </c>
      <c r="AH1026">
        <v>4.47</v>
      </c>
      <c r="AI1026">
        <v>4.4720000000000004</v>
      </c>
      <c r="AJ1026">
        <v>4.5190000000000001</v>
      </c>
      <c r="AK1026">
        <v>4.444</v>
      </c>
      <c r="AL1026">
        <v>4.43</v>
      </c>
      <c r="AM1026">
        <v>4.391</v>
      </c>
      <c r="AN1026">
        <v>4.3630000000000004</v>
      </c>
      <c r="AO1026">
        <v>4.3319999999999999</v>
      </c>
      <c r="AP1026">
        <v>4.3719999999999999</v>
      </c>
      <c r="AQ1026">
        <v>4.3529999999999998</v>
      </c>
      <c r="AR1026">
        <v>4.3719999999999999</v>
      </c>
      <c r="AS1026">
        <v>4.2960000000000003</v>
      </c>
      <c r="AT1026">
        <v>4.3659999999999997</v>
      </c>
      <c r="AU1026">
        <v>4.3070000000000004</v>
      </c>
      <c r="AV1026">
        <v>4.218</v>
      </c>
      <c r="AW1026">
        <v>4.2699999999999996</v>
      </c>
      <c r="AX1026">
        <v>4.29</v>
      </c>
      <c r="AY1026">
        <v>4.343</v>
      </c>
      <c r="AZ1026">
        <v>4.3899999999999997</v>
      </c>
      <c r="BA1026">
        <v>4.4509999999999996</v>
      </c>
      <c r="BB1026">
        <v>4.508</v>
      </c>
      <c r="BC1026">
        <v>4.51</v>
      </c>
      <c r="BD1026">
        <v>4.5629999999999997</v>
      </c>
      <c r="BE1026">
        <v>4.516</v>
      </c>
      <c r="BF1026">
        <v>4.5209999999999999</v>
      </c>
      <c r="BG1026">
        <v>4.51</v>
      </c>
      <c r="BH1026">
        <v>4.6280000000000001</v>
      </c>
      <c r="BI1026">
        <v>4.6189999999999998</v>
      </c>
      <c r="BJ1026">
        <v>4.67</v>
      </c>
      <c r="BK1026">
        <v>4.6619999999999999</v>
      </c>
      <c r="BL1026">
        <v>4.7069999999999999</v>
      </c>
      <c r="BM1026">
        <v>4.7110000000000003</v>
      </c>
      <c r="BN1026">
        <v>4.7450000000000001</v>
      </c>
      <c r="BO1026">
        <v>4.7229999999999999</v>
      </c>
      <c r="BP1026">
        <v>4.7279999999999998</v>
      </c>
      <c r="BQ1026" s="10">
        <f t="shared" si="30"/>
        <v>2.760269506628989E-2</v>
      </c>
      <c r="BR1026" s="11" cm="1">
        <f t="array" aca="1" ref="BR1026" ca="1">_xlfn.PERCENTILE.INC((OFFSET(E1026,0,1,1,COLUMNS(E1026:BP1026)-1) - E1026:BO1026) / E1026:BO1026, 0.05) * SQRT(COUNT(E1026:BP1026) - 1)</f>
        <v>-0.13993226071786191</v>
      </c>
      <c r="BS1026" s="10" cm="1">
        <f t="array" aca="1" ref="BS1026" ca="1">_xlfn.STDEV.P((E1026:BO1026 - OFFSET(E1026:BO1026,0,1)) / OFFSET(E1026:BO1026,0,1)) * SQRT(COUNT(E1026:BP1026)-1)</f>
        <v>8.5379789203074638E-2</v>
      </c>
      <c r="BT1026" s="10" cm="1">
        <f t="array" ref="BT1026">-(MAX(1 - (E1026:BP1026 / _xlfn.SCAN(E1026, E1026:BP1026, _xlfn.LAMBDA(_xlpm.a,_xlpm.b, MAX(_xlpm.a, _xlpm.b))))))</f>
        <v>-9.2903225806451717E-2</v>
      </c>
      <c r="BU1026" s="12">
        <f t="shared" ca="1" si="31"/>
        <v>0.38682880388005453</v>
      </c>
    </row>
    <row r="1027" spans="1:73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119.5</v>
      </c>
      <c r="F1027">
        <v>123.8</v>
      </c>
      <c r="G1027">
        <v>128.4</v>
      </c>
      <c r="H1027">
        <v>129.5</v>
      </c>
      <c r="I1027">
        <v>127.9</v>
      </c>
      <c r="J1027">
        <v>128</v>
      </c>
      <c r="K1027">
        <v>124.2</v>
      </c>
      <c r="L1027">
        <v>125.3</v>
      </c>
      <c r="M1027">
        <v>124.5</v>
      </c>
      <c r="N1027">
        <v>125.1</v>
      </c>
      <c r="O1027">
        <v>122.7</v>
      </c>
      <c r="P1027">
        <v>125.8</v>
      </c>
      <c r="Q1027">
        <v>124.2</v>
      </c>
      <c r="R1027">
        <v>123.6</v>
      </c>
      <c r="S1027">
        <v>122.9</v>
      </c>
      <c r="T1027">
        <v>122.8</v>
      </c>
      <c r="U1027">
        <v>122.2</v>
      </c>
      <c r="V1027">
        <v>121.3</v>
      </c>
      <c r="W1027">
        <v>118.9</v>
      </c>
      <c r="X1027">
        <v>117.7</v>
      </c>
      <c r="Y1027">
        <v>117.3</v>
      </c>
      <c r="Z1027">
        <v>116.9</v>
      </c>
      <c r="AA1027">
        <v>118.6</v>
      </c>
      <c r="AB1027">
        <v>119.8</v>
      </c>
      <c r="AC1027">
        <v>118.6</v>
      </c>
      <c r="AD1027">
        <v>117.2</v>
      </c>
      <c r="AE1027">
        <v>118</v>
      </c>
      <c r="AF1027">
        <v>121.5</v>
      </c>
      <c r="AG1027">
        <v>119.4</v>
      </c>
      <c r="AH1027">
        <v>120.3</v>
      </c>
      <c r="AI1027">
        <v>119</v>
      </c>
      <c r="AJ1027">
        <v>119.7</v>
      </c>
      <c r="AK1027">
        <v>125.4</v>
      </c>
      <c r="AL1027">
        <v>123.9</v>
      </c>
      <c r="AM1027">
        <v>122.2</v>
      </c>
      <c r="AN1027">
        <v>121.7</v>
      </c>
      <c r="AO1027">
        <v>124</v>
      </c>
      <c r="AP1027">
        <v>125.2</v>
      </c>
      <c r="AQ1027">
        <v>129.19999999999999</v>
      </c>
      <c r="AR1027">
        <v>133.19999999999999</v>
      </c>
      <c r="AS1027">
        <v>130</v>
      </c>
      <c r="AT1027">
        <v>127.6</v>
      </c>
      <c r="AU1027">
        <v>128</v>
      </c>
      <c r="AV1027">
        <v>129.30000000000001</v>
      </c>
      <c r="AW1027">
        <v>130</v>
      </c>
      <c r="AX1027">
        <v>127.6</v>
      </c>
      <c r="AY1027">
        <v>127.1</v>
      </c>
      <c r="AZ1027">
        <v>128.69999999999999</v>
      </c>
      <c r="BA1027">
        <v>126.3</v>
      </c>
      <c r="BB1027">
        <v>127.5</v>
      </c>
      <c r="BC1027">
        <v>126.7</v>
      </c>
      <c r="BD1027">
        <v>130.69999999999999</v>
      </c>
      <c r="BE1027">
        <v>137.4</v>
      </c>
      <c r="BF1027">
        <v>139.5</v>
      </c>
      <c r="BG1027">
        <v>139.9</v>
      </c>
      <c r="BH1027">
        <v>139.6</v>
      </c>
      <c r="BI1027">
        <v>142.1</v>
      </c>
      <c r="BJ1027">
        <v>138.4</v>
      </c>
      <c r="BK1027">
        <v>138.6</v>
      </c>
      <c r="BL1027">
        <v>138.9</v>
      </c>
      <c r="BM1027">
        <v>140.19999999999999</v>
      </c>
      <c r="BN1027">
        <v>138.1</v>
      </c>
      <c r="BO1027">
        <v>136.4</v>
      </c>
      <c r="BP1027">
        <v>137.6</v>
      </c>
      <c r="BQ1027" s="10">
        <f t="shared" si="30"/>
        <v>0.15146443514644348</v>
      </c>
      <c r="BR1027" s="11" cm="1">
        <f t="array" aca="1" ref="BR1027" ca="1">_xlfn.PERCENTILE.INC((OFFSET(E1027,0,1,1,COLUMNS(E1027:BP1027)-1) - E1027:BO1027) / E1027:BO1027, 0.05) * SQRT(COUNT(E1027:BP1027) - 1)</f>
        <v>-0.15656673970403345</v>
      </c>
      <c r="BS1027" s="10" cm="1">
        <f t="array" aca="1" ref="BS1027" ca="1">_xlfn.STDEV.P((E1027:BO1027 - OFFSET(E1027:BO1027,0,1)) / OFFSET(E1027:BO1027,0,1)) * SQRT(COUNT(E1027:BP1027)-1)</f>
        <v>0.13878403728456082</v>
      </c>
      <c r="BT1027" s="10" cm="1">
        <f t="array" ref="BT1027">-(MAX(1 - (E1027:BP1027 / _xlfn.SCAN(E1027, E1027:BP1027, _xlfn.LAMBDA(_xlpm.a,_xlpm.b, MAX(_xlpm.a, _xlpm.b))))))</f>
        <v>-9.7297297297297303E-2</v>
      </c>
      <c r="BU1027" s="12">
        <f t="shared" ca="1" si="31"/>
        <v>1.1304549491626832</v>
      </c>
    </row>
    <row r="1028" spans="1:73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9.35</v>
      </c>
      <c r="F1028">
        <v>9.35</v>
      </c>
      <c r="G1028">
        <v>9.1</v>
      </c>
      <c r="H1028">
        <v>9.1</v>
      </c>
      <c r="I1028">
        <v>9.09</v>
      </c>
      <c r="J1028">
        <v>9.14</v>
      </c>
      <c r="K1028">
        <v>9.15</v>
      </c>
      <c r="L1028">
        <v>8.9499999999999993</v>
      </c>
      <c r="M1028">
        <v>9.0500000000000007</v>
      </c>
      <c r="N1028">
        <v>9.09</v>
      </c>
      <c r="O1028">
        <v>9</v>
      </c>
      <c r="P1028">
        <v>9.07</v>
      </c>
      <c r="Q1028">
        <v>8.98</v>
      </c>
      <c r="R1028">
        <v>9.02</v>
      </c>
      <c r="S1028">
        <v>9</v>
      </c>
      <c r="T1028">
        <v>8.91</v>
      </c>
      <c r="U1028">
        <v>8.9</v>
      </c>
      <c r="V1028">
        <v>9.0299999999999994</v>
      </c>
      <c r="W1028">
        <v>9</v>
      </c>
      <c r="X1028">
        <v>9</v>
      </c>
      <c r="Y1028">
        <v>9.07</v>
      </c>
      <c r="Z1028">
        <v>8.92</v>
      </c>
      <c r="AA1028">
        <v>8.9</v>
      </c>
      <c r="AB1028">
        <v>9</v>
      </c>
      <c r="AC1028">
        <v>8.92</v>
      </c>
      <c r="AD1028">
        <v>8.85</v>
      </c>
      <c r="AE1028">
        <v>8.83</v>
      </c>
      <c r="AF1028">
        <v>8.82</v>
      </c>
      <c r="AG1028">
        <v>8.81</v>
      </c>
      <c r="AH1028">
        <v>8.83</v>
      </c>
      <c r="AI1028">
        <v>9.02</v>
      </c>
      <c r="AJ1028">
        <v>8.9499999999999993</v>
      </c>
      <c r="AK1028">
        <v>9.15</v>
      </c>
      <c r="AL1028">
        <v>8.9700000000000006</v>
      </c>
      <c r="AM1028">
        <v>8.9</v>
      </c>
      <c r="AN1028">
        <v>8.9600000000000009</v>
      </c>
      <c r="AO1028">
        <v>8.93</v>
      </c>
      <c r="AP1028">
        <v>8.8000000000000007</v>
      </c>
      <c r="AQ1028">
        <v>8.83</v>
      </c>
      <c r="AR1028">
        <v>9.0500000000000007</v>
      </c>
      <c r="AS1028">
        <v>9.2799999999999994</v>
      </c>
      <c r="AT1028">
        <v>9.27</v>
      </c>
      <c r="AU1028">
        <v>9.31</v>
      </c>
      <c r="AV1028">
        <v>9.2899999999999991</v>
      </c>
      <c r="AW1028">
        <v>9</v>
      </c>
      <c r="AX1028">
        <v>8.85</v>
      </c>
      <c r="AY1028">
        <v>8.8000000000000007</v>
      </c>
      <c r="AZ1028">
        <v>8.9</v>
      </c>
      <c r="BA1028">
        <v>9</v>
      </c>
      <c r="BB1028">
        <v>9.09</v>
      </c>
      <c r="BC1028">
        <v>9.06</v>
      </c>
      <c r="BD1028">
        <v>9.06</v>
      </c>
      <c r="BE1028">
        <v>8.75</v>
      </c>
      <c r="BF1028">
        <v>8.8000000000000007</v>
      </c>
      <c r="BG1028">
        <v>8.7799999999999994</v>
      </c>
      <c r="BH1028">
        <v>8.75</v>
      </c>
      <c r="BI1028">
        <v>8.8800000000000008</v>
      </c>
      <c r="BJ1028">
        <v>8.9</v>
      </c>
      <c r="BK1028">
        <v>8.81</v>
      </c>
      <c r="BL1028">
        <v>8.81</v>
      </c>
      <c r="BM1028">
        <v>8.82</v>
      </c>
      <c r="BN1028">
        <v>8.9</v>
      </c>
      <c r="BO1028">
        <v>8.9</v>
      </c>
      <c r="BP1028">
        <v>8.66</v>
      </c>
      <c r="BQ1028" s="10">
        <f t="shared" ref="BQ1028:BQ1091" si="32">(BP1028-E1028)/E1028</f>
        <v>-7.3796791443850221E-2</v>
      </c>
      <c r="BR1028" s="11" cm="1">
        <f t="array" aca="1" ref="BR1028" ca="1">_xlfn.PERCENTILE.INC((OFFSET(E1028,0,1,1,COLUMNS(E1028:BP1028)-1) - E1028:BO1028) / E1028:BO1028, 0.05) * SQRT(COUNT(E1028:BP1028) - 1)</f>
        <v>-0.2083526258200511</v>
      </c>
      <c r="BS1028" s="10" cm="1">
        <f t="array" aca="1" ref="BS1028" ca="1">_xlfn.STDEV.P((E1028:BO1028 - OFFSET(E1028:BO1028,0,1)) / OFFSET(E1028:BO1028,0,1)) * SQRT(COUNT(E1028:BP1028)-1)</f>
        <v>9.8552894727177015E-2</v>
      </c>
      <c r="BT1028" s="10" cm="1">
        <f t="array" ref="BT1028">-(MAX(1 - (E1028:BP1028 / _xlfn.SCAN(E1028, E1028:BP1028, _xlfn.LAMBDA(_xlpm.a,_xlpm.b, MAX(_xlpm.a, _xlpm.b))))))</f>
        <v>-7.3796791443850207E-2</v>
      </c>
      <c r="BU1028" s="12">
        <f t="shared" ref="BU1028:BU1091" ca="1" si="33">(BQ1028-$BW$3)/BS1028</f>
        <v>-0.6937606953753862</v>
      </c>
    </row>
    <row r="1029" spans="1:73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29.3</v>
      </c>
      <c r="F1029">
        <v>29.51</v>
      </c>
      <c r="G1029">
        <v>29.69</v>
      </c>
      <c r="H1029">
        <v>29.69</v>
      </c>
      <c r="I1029">
        <v>30.87</v>
      </c>
      <c r="J1029">
        <v>30.52</v>
      </c>
      <c r="K1029">
        <v>30.87</v>
      </c>
      <c r="L1029">
        <v>31.76</v>
      </c>
      <c r="M1029">
        <v>31.32</v>
      </c>
      <c r="N1029">
        <v>31.41</v>
      </c>
      <c r="O1029">
        <v>30.75</v>
      </c>
      <c r="P1029">
        <v>33.880000000000003</v>
      </c>
      <c r="Q1029">
        <v>35.72</v>
      </c>
      <c r="R1029">
        <v>36.25</v>
      </c>
      <c r="S1029">
        <v>36.28</v>
      </c>
      <c r="T1029">
        <v>35.869999999999997</v>
      </c>
      <c r="U1029">
        <v>34.97</v>
      </c>
      <c r="V1029">
        <v>35.119999999999997</v>
      </c>
      <c r="W1029">
        <v>34.33</v>
      </c>
      <c r="X1029">
        <v>34.25</v>
      </c>
      <c r="Y1029">
        <v>35.799999999999997</v>
      </c>
      <c r="Z1029">
        <v>36.22</v>
      </c>
      <c r="AA1029">
        <v>36.54</v>
      </c>
      <c r="AB1029">
        <v>35.74</v>
      </c>
      <c r="AC1029">
        <v>35.869999999999997</v>
      </c>
      <c r="AD1029">
        <v>35.31</v>
      </c>
      <c r="AE1029">
        <v>35.39</v>
      </c>
      <c r="AF1029">
        <v>35.19</v>
      </c>
      <c r="AG1029">
        <v>35.69</v>
      </c>
      <c r="AH1029">
        <v>35.99</v>
      </c>
      <c r="AI1029">
        <v>36.479999999999997</v>
      </c>
      <c r="AJ1029">
        <v>37.340000000000003</v>
      </c>
      <c r="AK1029">
        <v>37.56</v>
      </c>
      <c r="AL1029">
        <v>37.729999999999997</v>
      </c>
      <c r="AM1029">
        <v>37.4</v>
      </c>
      <c r="AN1029">
        <v>37.65</v>
      </c>
      <c r="AO1029">
        <v>37.08</v>
      </c>
      <c r="AP1029">
        <v>37.01</v>
      </c>
      <c r="AQ1029">
        <v>37.14</v>
      </c>
      <c r="AR1029">
        <v>37.21</v>
      </c>
      <c r="AS1029">
        <v>36.49</v>
      </c>
      <c r="AT1029">
        <v>37.32</v>
      </c>
      <c r="AU1029">
        <v>37.950000000000003</v>
      </c>
      <c r="AV1029">
        <v>38.44</v>
      </c>
      <c r="AW1029">
        <v>37.76</v>
      </c>
      <c r="AX1029">
        <v>37.85</v>
      </c>
      <c r="AY1029">
        <v>38.94</v>
      </c>
      <c r="AZ1029">
        <v>39.32</v>
      </c>
      <c r="BA1029">
        <v>39.29</v>
      </c>
      <c r="BB1029">
        <v>39.729999999999997</v>
      </c>
      <c r="BC1029">
        <v>40.76</v>
      </c>
      <c r="BD1029">
        <v>41.06</v>
      </c>
      <c r="BE1029">
        <v>40.68</v>
      </c>
      <c r="BF1029">
        <v>40.909999999999997</v>
      </c>
      <c r="BG1029">
        <v>41.85</v>
      </c>
      <c r="BH1029">
        <v>41.63</v>
      </c>
      <c r="BI1029">
        <v>41.76</v>
      </c>
      <c r="BJ1029">
        <v>40.57</v>
      </c>
      <c r="BK1029">
        <v>42.5</v>
      </c>
      <c r="BL1029">
        <v>41.82</v>
      </c>
      <c r="BM1029">
        <v>43.15</v>
      </c>
      <c r="BN1029">
        <v>43.12</v>
      </c>
      <c r="BO1029">
        <v>44.97</v>
      </c>
      <c r="BP1029">
        <v>46.17</v>
      </c>
      <c r="BQ1029" s="10">
        <f t="shared" si="32"/>
        <v>0.57576791808873717</v>
      </c>
      <c r="BR1029" s="11" cm="1">
        <f t="array" aca="1" ref="BR1029" ca="1">_xlfn.PERCENTILE.INC((OFFSET(E1029,0,1,1,COLUMNS(E1029:BP1029)-1) - E1029:BO1029) / E1029:BO1029, 0.05) * SQRT(COUNT(E1029:BP1029) - 1)</f>
        <v>-0.17307718077349662</v>
      </c>
      <c r="BS1029" s="10" cm="1">
        <f t="array" aca="1" ref="BS1029" ca="1">_xlfn.STDEV.P((E1029:BO1029 - OFFSET(E1029:BO1029,0,1)) / OFFSET(E1029:BO1029,0,1)) * SQRT(COUNT(E1029:BP1029)-1)</f>
        <v>0.16661341781856201</v>
      </c>
      <c r="BT1029" s="10" cm="1">
        <f t="array" ref="BT1029">-(MAX(1 - (E1029:BP1029 / _xlfn.SCAN(E1029, E1029:BP1029, _xlfn.LAMBDA(_xlpm.a,_xlpm.b, MAX(_xlpm.a, _xlpm.b))))))</f>
        <v>-5.5953693495038648E-2</v>
      </c>
      <c r="BU1029" s="12">
        <f t="shared" ca="1" si="33"/>
        <v>3.4882699866844367</v>
      </c>
    </row>
    <row r="1030" spans="1:73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1500</v>
      </c>
      <c r="F1030">
        <v>1536.5</v>
      </c>
      <c r="G1030">
        <v>1517.5</v>
      </c>
      <c r="H1030">
        <v>1594</v>
      </c>
      <c r="I1030">
        <v>1600</v>
      </c>
      <c r="J1030">
        <v>1612</v>
      </c>
      <c r="K1030">
        <v>1594.5</v>
      </c>
      <c r="L1030">
        <v>1569.5</v>
      </c>
      <c r="M1030">
        <v>1576.5</v>
      </c>
      <c r="N1030">
        <v>1529</v>
      </c>
      <c r="O1030">
        <v>1519.5</v>
      </c>
      <c r="P1030">
        <v>1529</v>
      </c>
      <c r="Q1030">
        <v>1517</v>
      </c>
      <c r="R1030">
        <v>1520.5</v>
      </c>
      <c r="S1030">
        <v>1508.5</v>
      </c>
      <c r="T1030">
        <v>1547</v>
      </c>
      <c r="U1030">
        <v>1525</v>
      </c>
      <c r="V1030">
        <v>1519</v>
      </c>
      <c r="W1030">
        <v>1466</v>
      </c>
      <c r="X1030">
        <v>1492.5</v>
      </c>
      <c r="Y1030">
        <v>1484</v>
      </c>
      <c r="Z1030">
        <v>1512</v>
      </c>
      <c r="AA1030">
        <v>1510</v>
      </c>
      <c r="AB1030">
        <v>1499</v>
      </c>
      <c r="AC1030">
        <v>1482.5</v>
      </c>
      <c r="AD1030">
        <v>1470</v>
      </c>
      <c r="AE1030">
        <v>1445</v>
      </c>
      <c r="AF1030">
        <v>1438</v>
      </c>
      <c r="AG1030">
        <v>1440</v>
      </c>
      <c r="AH1030">
        <v>1449</v>
      </c>
      <c r="AI1030">
        <v>1422</v>
      </c>
      <c r="AJ1030">
        <v>1463</v>
      </c>
      <c r="AK1030">
        <v>1418.5</v>
      </c>
      <c r="AL1030">
        <v>1428</v>
      </c>
      <c r="AM1030">
        <v>1419</v>
      </c>
      <c r="AN1030">
        <v>1412.5</v>
      </c>
      <c r="AO1030">
        <v>1384.5</v>
      </c>
      <c r="AP1030">
        <v>1378.5</v>
      </c>
      <c r="AQ1030">
        <v>1385</v>
      </c>
      <c r="AR1030">
        <v>1358</v>
      </c>
      <c r="AS1030">
        <v>1324.5</v>
      </c>
      <c r="AT1030">
        <v>1345</v>
      </c>
      <c r="AU1030">
        <v>1332.5</v>
      </c>
      <c r="AV1030">
        <v>1301.5</v>
      </c>
      <c r="AW1030">
        <v>1318</v>
      </c>
      <c r="AX1030">
        <v>1310.5</v>
      </c>
      <c r="AY1030">
        <v>1308.5</v>
      </c>
      <c r="AZ1030">
        <v>1336</v>
      </c>
      <c r="BA1030">
        <v>1348.5</v>
      </c>
      <c r="BB1030">
        <v>1385</v>
      </c>
      <c r="BC1030">
        <v>1381</v>
      </c>
      <c r="BD1030">
        <v>1390.5</v>
      </c>
      <c r="BE1030">
        <v>1414.5</v>
      </c>
      <c r="BF1030">
        <v>1386</v>
      </c>
      <c r="BG1030">
        <v>1405.5</v>
      </c>
      <c r="BH1030">
        <v>1412</v>
      </c>
      <c r="BI1030">
        <v>1426.5</v>
      </c>
      <c r="BJ1030">
        <v>1447</v>
      </c>
      <c r="BK1030">
        <v>1429</v>
      </c>
      <c r="BL1030">
        <v>1449.5</v>
      </c>
      <c r="BM1030">
        <v>1446.5</v>
      </c>
      <c r="BN1030">
        <v>1456</v>
      </c>
      <c r="BO1030">
        <v>1434.5</v>
      </c>
      <c r="BP1030">
        <v>1455</v>
      </c>
      <c r="BQ1030" s="10">
        <f t="shared" si="32"/>
        <v>-0.03</v>
      </c>
      <c r="BR1030" s="11" cm="1">
        <f t="array" aca="1" ref="BR1030" ca="1">_xlfn.PERCENTILE.INC((OFFSET(E1030,0,1,1,COLUMNS(E1030:BP1030)-1) - E1030:BO1030) / E1030:BO1030, 0.05) * SQRT(COUNT(E1030:BP1030) - 1)</f>
        <v>-0.19468672129429787</v>
      </c>
      <c r="BS1030" s="10" cm="1">
        <f t="array" aca="1" ref="BS1030" ca="1">_xlfn.STDEV.P((E1030:BO1030 - OFFSET(E1030:BO1030,0,1)) / OFFSET(E1030:BO1030,0,1)) * SQRT(COUNT(E1030:BP1030)-1)</f>
        <v>0.12732216220496195</v>
      </c>
      <c r="BT1030" s="10" cm="1">
        <f t="array" ref="BT1030">-(MAX(1 - (E1030:BP1030 / _xlfn.SCAN(E1030, E1030:BP1030, _xlfn.LAMBDA(_xlpm.a,_xlpm.b, MAX(_xlpm.a, _xlpm.b))))))</f>
        <v>-0.19261786600496278</v>
      </c>
      <c r="BU1030" s="12">
        <f t="shared" ca="1" si="33"/>
        <v>-0.19301693364091793</v>
      </c>
    </row>
    <row r="1031" spans="1:73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274.64999999999998</v>
      </c>
      <c r="F1031">
        <v>263.23</v>
      </c>
      <c r="G1031">
        <v>269.19</v>
      </c>
      <c r="H1031">
        <v>278.29000000000002</v>
      </c>
      <c r="I1031">
        <v>275.14999999999998</v>
      </c>
      <c r="J1031">
        <v>278.62</v>
      </c>
      <c r="K1031">
        <v>272.66000000000003</v>
      </c>
      <c r="L1031">
        <v>270.18</v>
      </c>
      <c r="M1031">
        <v>265.87</v>
      </c>
      <c r="N1031">
        <v>273.66000000000003</v>
      </c>
      <c r="O1031">
        <v>281.60000000000002</v>
      </c>
      <c r="P1031">
        <v>283.08999999999997</v>
      </c>
      <c r="Q1031">
        <v>280.77</v>
      </c>
      <c r="R1031">
        <v>292.86</v>
      </c>
      <c r="S1031">
        <v>283.26</v>
      </c>
      <c r="T1031">
        <v>276.64</v>
      </c>
      <c r="U1031">
        <v>254.45</v>
      </c>
      <c r="V1031">
        <v>260.58</v>
      </c>
      <c r="W1031">
        <v>258.26</v>
      </c>
      <c r="X1031">
        <v>254.45</v>
      </c>
      <c r="Y1031">
        <v>239.88</v>
      </c>
      <c r="Z1031">
        <v>236.57</v>
      </c>
      <c r="AA1031">
        <v>253.29</v>
      </c>
      <c r="AB1031">
        <v>267.7</v>
      </c>
      <c r="AC1031">
        <v>268.85000000000002</v>
      </c>
      <c r="AD1031">
        <v>280.94</v>
      </c>
      <c r="AE1031">
        <v>279.95</v>
      </c>
      <c r="AF1031">
        <v>276.47000000000003</v>
      </c>
      <c r="AG1031">
        <v>262.39999999999998</v>
      </c>
      <c r="AH1031">
        <v>231.77</v>
      </c>
      <c r="AI1031">
        <v>247.33</v>
      </c>
      <c r="AJ1031">
        <v>264.05</v>
      </c>
      <c r="AK1031">
        <v>248.16</v>
      </c>
      <c r="AL1031">
        <v>247.99</v>
      </c>
      <c r="AM1031">
        <v>245.51</v>
      </c>
      <c r="AN1031">
        <v>249.15</v>
      </c>
      <c r="AO1031">
        <v>260.74</v>
      </c>
      <c r="AP1031">
        <v>305.11</v>
      </c>
      <c r="AQ1031">
        <v>284.08</v>
      </c>
      <c r="AR1031">
        <v>290.04000000000002</v>
      </c>
      <c r="AS1031">
        <v>285.08</v>
      </c>
      <c r="AT1031">
        <v>298.49</v>
      </c>
      <c r="AU1031">
        <v>285.74</v>
      </c>
      <c r="AV1031">
        <v>290.70999999999998</v>
      </c>
      <c r="AW1031">
        <v>292.52999999999997</v>
      </c>
      <c r="AX1031">
        <v>286.73</v>
      </c>
      <c r="AY1031">
        <v>287.23</v>
      </c>
      <c r="AZ1031">
        <v>287.89</v>
      </c>
      <c r="BA1031">
        <v>283.42</v>
      </c>
      <c r="BB1031">
        <v>283.58999999999997</v>
      </c>
      <c r="BC1031">
        <v>279.27999999999997</v>
      </c>
      <c r="BD1031">
        <v>290.54000000000002</v>
      </c>
      <c r="BE1031">
        <v>286.24</v>
      </c>
      <c r="BF1031">
        <v>263.56</v>
      </c>
      <c r="BG1031">
        <v>270.51</v>
      </c>
      <c r="BH1031">
        <v>275.14999999999998</v>
      </c>
      <c r="BI1031">
        <v>281.44</v>
      </c>
      <c r="BJ1031">
        <v>267.7</v>
      </c>
      <c r="BK1031">
        <v>284.75</v>
      </c>
      <c r="BL1031">
        <v>280.94</v>
      </c>
      <c r="BM1031">
        <v>278.13</v>
      </c>
      <c r="BN1031">
        <v>290.70999999999998</v>
      </c>
      <c r="BO1031">
        <v>296.83</v>
      </c>
      <c r="BP1031">
        <v>308.26</v>
      </c>
      <c r="BQ1031" s="10">
        <f t="shared" si="32"/>
        <v>0.12237393045694527</v>
      </c>
      <c r="BR1031" s="11" cm="1">
        <f t="array" aca="1" ref="BR1031" ca="1">_xlfn.PERCENTILE.INC((OFFSET(E1031,0,1,1,COLUMNS(E1031:BP1031)-1) - E1031:BO1031) / E1031:BO1031, 0.05) * SQRT(COUNT(E1031:BP1031) - 1)</f>
        <v>-0.54013937447546922</v>
      </c>
      <c r="BS1031" s="10" cm="1">
        <f t="array" aca="1" ref="BS1031" ca="1">_xlfn.STDEV.P((E1031:BO1031 - OFFSET(E1031:BO1031,0,1)) / OFFSET(E1031:BO1031,0,1)) * SQRT(COUNT(E1031:BP1031)-1)</f>
        <v>0.34543765399643878</v>
      </c>
      <c r="BT1031" s="10" cm="1">
        <f t="array" ref="BT1031">-(MAX(1 - (E1031:BP1031 / _xlfn.SCAN(E1031, E1031:BP1031, _xlfn.LAMBDA(_xlpm.a,_xlpm.b, MAX(_xlpm.a, _xlpm.b))))))</f>
        <v>-0.20859796489790339</v>
      </c>
      <c r="BU1031" s="12">
        <f t="shared" ca="1" si="33"/>
        <v>0.36996139721620924</v>
      </c>
    </row>
    <row r="1032" spans="1:73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40.01</v>
      </c>
      <c r="F1032">
        <v>41.27</v>
      </c>
      <c r="G1032">
        <v>40.64</v>
      </c>
      <c r="H1032">
        <v>43.32</v>
      </c>
      <c r="I1032">
        <v>48.47</v>
      </c>
      <c r="J1032">
        <v>56.32</v>
      </c>
      <c r="K1032">
        <v>65.709999999999994</v>
      </c>
      <c r="L1032">
        <v>63.4</v>
      </c>
      <c r="M1032">
        <v>61.82</v>
      </c>
      <c r="N1032">
        <v>56.68</v>
      </c>
      <c r="O1032">
        <v>57.81</v>
      </c>
      <c r="P1032">
        <v>55.6</v>
      </c>
      <c r="Q1032">
        <v>51.94</v>
      </c>
      <c r="R1032">
        <v>52.75</v>
      </c>
      <c r="S1032">
        <v>52.44</v>
      </c>
      <c r="T1032">
        <v>50.14</v>
      </c>
      <c r="U1032">
        <v>48.02</v>
      </c>
      <c r="V1032">
        <v>47.93</v>
      </c>
      <c r="W1032">
        <v>46.75</v>
      </c>
      <c r="X1032">
        <v>50.72</v>
      </c>
      <c r="Y1032">
        <v>51.04</v>
      </c>
      <c r="Z1032">
        <v>50.5</v>
      </c>
      <c r="AA1032">
        <v>44.77</v>
      </c>
      <c r="AB1032">
        <v>43.93</v>
      </c>
      <c r="AC1032">
        <v>47.25</v>
      </c>
      <c r="AD1032">
        <v>50.09</v>
      </c>
      <c r="AE1032">
        <v>50.54</v>
      </c>
      <c r="AF1032">
        <v>48.74</v>
      </c>
      <c r="AG1032">
        <v>46.26</v>
      </c>
      <c r="AH1032">
        <v>47.38</v>
      </c>
      <c r="AI1032">
        <v>46.12</v>
      </c>
      <c r="AJ1032">
        <v>46.71</v>
      </c>
      <c r="AK1032">
        <v>47.74</v>
      </c>
      <c r="AL1032">
        <v>50.5</v>
      </c>
      <c r="AM1032">
        <v>52.39</v>
      </c>
      <c r="AN1032">
        <v>50.68</v>
      </c>
      <c r="AO1032">
        <v>49.14</v>
      </c>
      <c r="AP1032">
        <v>50.32</v>
      </c>
      <c r="AQ1032">
        <v>51.26</v>
      </c>
      <c r="AR1032">
        <v>53.25</v>
      </c>
      <c r="AS1032">
        <v>51.76</v>
      </c>
      <c r="AT1032">
        <v>58.3</v>
      </c>
      <c r="AU1032">
        <v>57.31</v>
      </c>
      <c r="AV1032">
        <v>62.55</v>
      </c>
      <c r="AW1032">
        <v>57.99</v>
      </c>
      <c r="AX1032">
        <v>55.24</v>
      </c>
      <c r="AY1032">
        <v>56.45</v>
      </c>
      <c r="AZ1032">
        <v>57.49</v>
      </c>
      <c r="BA1032">
        <v>57.81</v>
      </c>
      <c r="BB1032">
        <v>56.41</v>
      </c>
      <c r="BC1032">
        <v>59.12</v>
      </c>
      <c r="BD1032">
        <v>59.34</v>
      </c>
      <c r="BE1032">
        <v>62.05</v>
      </c>
      <c r="BF1032">
        <v>65.84</v>
      </c>
      <c r="BG1032">
        <v>67.239999999999995</v>
      </c>
      <c r="BH1032">
        <v>64.44</v>
      </c>
      <c r="BI1032">
        <v>60.65</v>
      </c>
      <c r="BJ1032">
        <v>62.59</v>
      </c>
      <c r="BK1032">
        <v>61.24</v>
      </c>
      <c r="BL1032">
        <v>58.94</v>
      </c>
      <c r="BM1032">
        <v>60.74</v>
      </c>
      <c r="BN1032">
        <v>60.92</v>
      </c>
      <c r="BO1032">
        <v>60.25</v>
      </c>
      <c r="BP1032">
        <v>59.12</v>
      </c>
      <c r="BQ1032" s="10">
        <f t="shared" si="32"/>
        <v>0.47763059235191202</v>
      </c>
      <c r="BR1032" s="11" cm="1">
        <f t="array" aca="1" ref="BR1032" ca="1">_xlfn.PERCENTILE.INC((OFFSET(E1032,0,1,1,COLUMNS(E1032:BP1032)-1) - E1032:BO1032) / E1032:BO1032, 0.05) * SQRT(COUNT(E1032:BP1032) - 1)</f>
        <v>-0.51692195219316894</v>
      </c>
      <c r="BS1032" s="10" cm="1">
        <f t="array" aca="1" ref="BS1032" ca="1">_xlfn.STDEV.P((E1032:BO1032 - OFFSET(E1032:BO1032,0,1)) / OFFSET(E1032:BO1032,0,1)) * SQRT(COUNT(E1032:BP1032)-1)</f>
        <v>0.4142953046950919</v>
      </c>
      <c r="BT1032" s="10" cm="1">
        <f t="array" ref="BT1032">-(MAX(1 - (E1032:BP1032 / _xlfn.SCAN(E1032, E1032:BP1032, _xlfn.LAMBDA(_xlpm.a,_xlpm.b, MAX(_xlpm.a, _xlpm.b))))))</f>
        <v>-0.33145639933039106</v>
      </c>
      <c r="BU1032" s="12">
        <f t="shared" ca="1" si="33"/>
        <v>1.1659684614917176</v>
      </c>
    </row>
    <row r="1033" spans="1:73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465.9</v>
      </c>
      <c r="F1033">
        <v>463.4</v>
      </c>
      <c r="G1033">
        <v>466.1</v>
      </c>
      <c r="H1033">
        <v>509.8</v>
      </c>
      <c r="I1033">
        <v>512.20000000000005</v>
      </c>
      <c r="J1033">
        <v>508.4</v>
      </c>
      <c r="K1033">
        <v>506.8</v>
      </c>
      <c r="L1033">
        <v>511.4</v>
      </c>
      <c r="M1033">
        <v>499</v>
      </c>
      <c r="N1033">
        <v>498.2</v>
      </c>
      <c r="O1033">
        <v>489.7</v>
      </c>
      <c r="P1033">
        <v>490.9</v>
      </c>
      <c r="Q1033">
        <v>476.6</v>
      </c>
      <c r="R1033">
        <v>469.2</v>
      </c>
      <c r="S1033">
        <v>471.5</v>
      </c>
      <c r="T1033">
        <v>461.9</v>
      </c>
      <c r="U1033">
        <v>454.9</v>
      </c>
      <c r="V1033">
        <v>460</v>
      </c>
      <c r="W1033">
        <v>448.2</v>
      </c>
      <c r="X1033">
        <v>454.6</v>
      </c>
      <c r="Y1033">
        <v>444</v>
      </c>
      <c r="Z1033">
        <v>445.8</v>
      </c>
      <c r="AA1033">
        <v>449.6</v>
      </c>
      <c r="AB1033">
        <v>446.2</v>
      </c>
      <c r="AC1033">
        <v>452.2</v>
      </c>
      <c r="AD1033">
        <v>448.3</v>
      </c>
      <c r="AE1033">
        <v>457.6</v>
      </c>
      <c r="AF1033">
        <v>456</v>
      </c>
      <c r="AG1033">
        <v>463.3</v>
      </c>
      <c r="AH1033">
        <v>460.5</v>
      </c>
      <c r="AI1033">
        <v>462.9</v>
      </c>
      <c r="AJ1033">
        <v>481.1</v>
      </c>
      <c r="AK1033">
        <v>488.4</v>
      </c>
      <c r="AL1033">
        <v>497.5</v>
      </c>
      <c r="AM1033">
        <v>489.1</v>
      </c>
      <c r="AN1033">
        <v>492.5</v>
      </c>
      <c r="AO1033">
        <v>500.6</v>
      </c>
      <c r="AP1033">
        <v>507.4</v>
      </c>
      <c r="AQ1033">
        <v>509.4</v>
      </c>
      <c r="AR1033">
        <v>478</v>
      </c>
      <c r="AS1033">
        <v>462.1</v>
      </c>
      <c r="AT1033">
        <v>470</v>
      </c>
      <c r="AU1033">
        <v>482.4</v>
      </c>
      <c r="AV1033">
        <v>497</v>
      </c>
      <c r="AW1033">
        <v>477.3</v>
      </c>
      <c r="AX1033">
        <v>499.3</v>
      </c>
      <c r="AY1033">
        <v>509</v>
      </c>
      <c r="AZ1033">
        <v>498.4</v>
      </c>
      <c r="BA1033">
        <v>494</v>
      </c>
      <c r="BB1033">
        <v>484.5</v>
      </c>
      <c r="BC1033">
        <v>490.1</v>
      </c>
      <c r="BD1033">
        <v>492.6</v>
      </c>
      <c r="BE1033">
        <v>491.3</v>
      </c>
      <c r="BF1033">
        <v>500.6</v>
      </c>
      <c r="BG1033">
        <v>503.2</v>
      </c>
      <c r="BH1033">
        <v>490.6</v>
      </c>
      <c r="BI1033">
        <v>486.6</v>
      </c>
      <c r="BJ1033">
        <v>484.2</v>
      </c>
      <c r="BK1033">
        <v>488</v>
      </c>
      <c r="BL1033">
        <v>492.9</v>
      </c>
      <c r="BM1033">
        <v>500</v>
      </c>
      <c r="BN1033">
        <v>502</v>
      </c>
      <c r="BO1033">
        <v>513.6</v>
      </c>
      <c r="BP1033">
        <v>499.5</v>
      </c>
      <c r="BQ1033" s="10">
        <f t="shared" si="32"/>
        <v>7.2118480360592457E-2</v>
      </c>
      <c r="BR1033" s="11" cm="1">
        <f t="array" aca="1" ref="BR1033" ca="1">_xlfn.PERCENTILE.INC((OFFSET(E1033,0,1,1,COLUMNS(E1033:BP1033)-1) - E1033:BO1033) / E1033:BO1033, 0.05) * SQRT(COUNT(E1033:BP1033) - 1)</f>
        <v>-0.22988255251901327</v>
      </c>
      <c r="BS1033" s="10" cm="1">
        <f t="array" aca="1" ref="BS1033" ca="1">_xlfn.STDEV.P((E1033:BO1033 - OFFSET(E1033:BO1033,0,1)) / OFFSET(E1033:BO1033,0,1)) * SQRT(COUNT(E1033:BP1033)-1)</f>
        <v>0.17609690741495926</v>
      </c>
      <c r="BT1033" s="10" cm="1">
        <f t="array" ref="BT1033">-(MAX(1 - (E1033:BP1033 / _xlfn.SCAN(E1033, E1033:BP1033, _xlfn.LAMBDA(_xlpm.a,_xlpm.b, MAX(_xlpm.a, _xlpm.b))))))</f>
        <v>-0.13315111284654435</v>
      </c>
      <c r="BU1033" s="12">
        <f t="shared" ca="1" si="33"/>
        <v>0.44034360492506813</v>
      </c>
    </row>
    <row r="1034" spans="1:73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64.2</v>
      </c>
      <c r="F1034">
        <v>62.8</v>
      </c>
      <c r="G1034">
        <v>62.3</v>
      </c>
      <c r="H1034">
        <v>65.98</v>
      </c>
      <c r="I1034">
        <v>67.3</v>
      </c>
      <c r="J1034">
        <v>68.72</v>
      </c>
      <c r="K1034">
        <v>68.28</v>
      </c>
      <c r="L1034">
        <v>69.400000000000006</v>
      </c>
      <c r="M1034">
        <v>68.400000000000006</v>
      </c>
      <c r="N1034">
        <v>70</v>
      </c>
      <c r="O1034">
        <v>69.8</v>
      </c>
      <c r="P1034">
        <v>69.8</v>
      </c>
      <c r="Q1034">
        <v>70</v>
      </c>
      <c r="R1034">
        <v>69.62</v>
      </c>
      <c r="S1034">
        <v>70</v>
      </c>
      <c r="T1034">
        <v>69.08</v>
      </c>
      <c r="U1034">
        <v>67.099999999999994</v>
      </c>
      <c r="V1034">
        <v>67.42</v>
      </c>
      <c r="W1034">
        <v>66.2</v>
      </c>
      <c r="X1034">
        <v>65.88</v>
      </c>
      <c r="Y1034">
        <v>66.260000000000005</v>
      </c>
      <c r="Z1034">
        <v>66.84</v>
      </c>
      <c r="AA1034">
        <v>68.3</v>
      </c>
      <c r="AB1034">
        <v>68.84</v>
      </c>
      <c r="AC1034">
        <v>69.42</v>
      </c>
      <c r="AD1034">
        <v>69.599999999999994</v>
      </c>
      <c r="AE1034">
        <v>70.36</v>
      </c>
      <c r="AF1034">
        <v>69.56</v>
      </c>
      <c r="AG1034">
        <v>69.42</v>
      </c>
      <c r="AH1034">
        <v>71.319999999999993</v>
      </c>
      <c r="AI1034">
        <v>70.84</v>
      </c>
      <c r="AJ1034">
        <v>72.36</v>
      </c>
      <c r="AK1034">
        <v>72.8</v>
      </c>
      <c r="AL1034">
        <v>71.56</v>
      </c>
      <c r="AM1034">
        <v>70.88</v>
      </c>
      <c r="AN1034">
        <v>72.760000000000005</v>
      </c>
      <c r="AO1034">
        <v>72.7</v>
      </c>
      <c r="AP1034">
        <v>72.12</v>
      </c>
      <c r="AQ1034">
        <v>72.58</v>
      </c>
      <c r="AR1034">
        <v>75</v>
      </c>
      <c r="AS1034">
        <v>74.099999999999994</v>
      </c>
      <c r="AT1034">
        <v>76.28</v>
      </c>
      <c r="AU1034">
        <v>77.56</v>
      </c>
      <c r="AV1034">
        <v>78.56</v>
      </c>
      <c r="AW1034">
        <v>78.56</v>
      </c>
      <c r="AX1034">
        <v>79.239999999999995</v>
      </c>
      <c r="AY1034">
        <v>81.58</v>
      </c>
      <c r="AZ1034">
        <v>79.98</v>
      </c>
      <c r="BA1034">
        <v>80.680000000000007</v>
      </c>
      <c r="BB1034">
        <v>80.08</v>
      </c>
      <c r="BC1034">
        <v>81.48</v>
      </c>
      <c r="BD1034">
        <v>81.36</v>
      </c>
      <c r="BE1034">
        <v>82.04</v>
      </c>
      <c r="BF1034">
        <v>82.8</v>
      </c>
      <c r="BG1034">
        <v>83.78</v>
      </c>
      <c r="BH1034">
        <v>82.44</v>
      </c>
      <c r="BI1034">
        <v>82.1</v>
      </c>
      <c r="BJ1034">
        <v>81.040000000000006</v>
      </c>
      <c r="BK1034">
        <v>82.04</v>
      </c>
      <c r="BL1034">
        <v>81.78</v>
      </c>
      <c r="BM1034">
        <v>83.86</v>
      </c>
      <c r="BN1034">
        <v>84.54</v>
      </c>
      <c r="BO1034">
        <v>85.4</v>
      </c>
      <c r="BP1034">
        <v>86.14</v>
      </c>
      <c r="BQ1034" s="10">
        <f t="shared" si="32"/>
        <v>0.34174454828660433</v>
      </c>
      <c r="BR1034" s="11" cm="1">
        <f t="array" aca="1" ref="BR1034" ca="1">_xlfn.PERCENTILE.INC((OFFSET(E1034,0,1,1,COLUMNS(E1034:BP1034)-1) - E1034:BO1034) / E1034:BO1034, 0.05) * SQRT(COUNT(E1034:BP1034) - 1)</f>
        <v>-0.14278536642925965</v>
      </c>
      <c r="BS1034" s="10" cm="1">
        <f t="array" aca="1" ref="BS1034" ca="1">_xlfn.STDEV.P((E1034:BO1034 - OFFSET(E1034:BO1034,0,1)) / OFFSET(E1034:BO1034,0,1)) * SQRT(COUNT(E1034:BP1034)-1)</f>
        <v>0.12252357865975178</v>
      </c>
      <c r="BT1034" s="10" cm="1">
        <f t="array" ref="BT1034">-(MAX(1 - (E1034:BP1034 / _xlfn.SCAN(E1034, E1034:BP1034, _xlfn.LAMBDA(_xlpm.a,_xlpm.b, MAX(_xlpm.a, _xlpm.b))))))</f>
        <v>-5.8857142857142941E-2</v>
      </c>
      <c r="BU1034" s="12">
        <f t="shared" ca="1" si="33"/>
        <v>2.8334890210590458</v>
      </c>
    </row>
    <row r="1035" spans="1:73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291.2</v>
      </c>
      <c r="F1035">
        <v>302.3999</v>
      </c>
      <c r="G1035">
        <v>297.2</v>
      </c>
      <c r="H1035">
        <v>290</v>
      </c>
      <c r="I1035">
        <v>287.6001</v>
      </c>
      <c r="J1035">
        <v>294.8</v>
      </c>
      <c r="K1035">
        <v>295.8</v>
      </c>
      <c r="L1035">
        <v>294.6001</v>
      </c>
      <c r="M1035">
        <v>300.3999</v>
      </c>
      <c r="N1035">
        <v>303</v>
      </c>
      <c r="O1035">
        <v>310</v>
      </c>
      <c r="P1035">
        <v>309.8</v>
      </c>
      <c r="Q1035">
        <v>315</v>
      </c>
      <c r="R1035">
        <v>318.3999</v>
      </c>
      <c r="S1035">
        <v>322.3999</v>
      </c>
      <c r="T1035">
        <v>329.8</v>
      </c>
      <c r="U1035">
        <v>335.8</v>
      </c>
      <c r="V1035">
        <v>334</v>
      </c>
      <c r="W1035">
        <v>342</v>
      </c>
      <c r="X1035">
        <v>331</v>
      </c>
      <c r="Y1035">
        <v>345</v>
      </c>
      <c r="Z1035">
        <v>353.3999</v>
      </c>
      <c r="AA1035">
        <v>368</v>
      </c>
      <c r="AB1035">
        <v>380</v>
      </c>
      <c r="AC1035">
        <v>382.6001</v>
      </c>
      <c r="AD1035">
        <v>390</v>
      </c>
      <c r="AE1035">
        <v>386.6001</v>
      </c>
      <c r="AF1035">
        <v>394.3999</v>
      </c>
      <c r="AG1035">
        <v>396</v>
      </c>
      <c r="AH1035">
        <v>400</v>
      </c>
      <c r="AI1035">
        <v>406</v>
      </c>
      <c r="AJ1035">
        <v>407.8</v>
      </c>
      <c r="AK1035">
        <v>411.6001</v>
      </c>
      <c r="AL1035">
        <v>412</v>
      </c>
      <c r="AM1035">
        <v>405.2</v>
      </c>
      <c r="AN1035">
        <v>387.6001</v>
      </c>
      <c r="AO1035">
        <v>380.3999</v>
      </c>
      <c r="AP1035">
        <v>368.3999</v>
      </c>
      <c r="AQ1035">
        <v>364.3999</v>
      </c>
      <c r="AR1035">
        <v>363.6001</v>
      </c>
      <c r="AS1035">
        <v>362</v>
      </c>
      <c r="AT1035">
        <v>365.2</v>
      </c>
      <c r="AU1035">
        <v>362</v>
      </c>
      <c r="AV1035">
        <v>345.6001</v>
      </c>
      <c r="AW1035">
        <v>341.8</v>
      </c>
      <c r="AX1035">
        <v>333.6001</v>
      </c>
      <c r="AY1035">
        <v>329.8</v>
      </c>
      <c r="AZ1035">
        <v>333.8</v>
      </c>
      <c r="BA1035">
        <v>332.2</v>
      </c>
      <c r="BB1035">
        <v>332.6001</v>
      </c>
      <c r="BC1035">
        <v>328.8</v>
      </c>
      <c r="BD1035">
        <v>330.8</v>
      </c>
      <c r="BE1035">
        <v>339</v>
      </c>
      <c r="BF1035">
        <v>338</v>
      </c>
      <c r="BG1035">
        <v>359</v>
      </c>
      <c r="BH1035">
        <v>357</v>
      </c>
      <c r="BI1035">
        <v>366.3999</v>
      </c>
      <c r="BJ1035">
        <v>367.8</v>
      </c>
      <c r="BK1035">
        <v>360.6001</v>
      </c>
      <c r="BL1035">
        <v>358.6001</v>
      </c>
      <c r="BM1035">
        <v>357</v>
      </c>
      <c r="BN1035">
        <v>354</v>
      </c>
      <c r="BO1035">
        <v>344.6001</v>
      </c>
      <c r="BP1035">
        <v>351.2</v>
      </c>
      <c r="BQ1035" s="10">
        <f t="shared" si="32"/>
        <v>0.20604395604395606</v>
      </c>
      <c r="BR1035" s="11" cm="1">
        <f t="array" aca="1" ref="BR1035" ca="1">_xlfn.PERCENTILE.INC((OFFSET(E1035,0,1,1,COLUMNS(E1035:BP1035)-1) - E1035:BO1035) / E1035:BO1035, 0.05) * SQRT(COUNT(E1035:BP1035) - 1)</f>
        <v>-0.2464240624929902</v>
      </c>
      <c r="BS1035" s="10" cm="1">
        <f t="array" aca="1" ref="BS1035" ca="1">_xlfn.STDEV.P((E1035:BO1035 - OFFSET(E1035:BO1035,0,1)) / OFFSET(E1035:BO1035,0,1)) * SQRT(COUNT(E1035:BP1035)-1)</f>
        <v>0.16266299028901152</v>
      </c>
      <c r="BT1035" s="10" cm="1">
        <f t="array" ref="BT1035">-(MAX(1 - (E1035:BP1035 / _xlfn.SCAN(E1035, E1035:BP1035, _xlfn.LAMBDA(_xlpm.a,_xlpm.b, MAX(_xlpm.a, _xlpm.b))))))</f>
        <v>-0.20194174757281547</v>
      </c>
      <c r="BU1035" s="12">
        <f t="shared" ca="1" si="33"/>
        <v>1.3000414066832031</v>
      </c>
    </row>
    <row r="1036" spans="1:73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298</v>
      </c>
      <c r="F1036">
        <v>298.5</v>
      </c>
      <c r="G1036">
        <v>302</v>
      </c>
      <c r="H1036">
        <v>311</v>
      </c>
      <c r="I1036">
        <v>317.5</v>
      </c>
      <c r="J1036">
        <v>317.5</v>
      </c>
      <c r="K1036">
        <v>325</v>
      </c>
      <c r="L1036">
        <v>328</v>
      </c>
      <c r="M1036">
        <v>326</v>
      </c>
      <c r="N1036">
        <v>332</v>
      </c>
      <c r="O1036">
        <v>330</v>
      </c>
      <c r="P1036">
        <v>332</v>
      </c>
      <c r="Q1036">
        <v>328</v>
      </c>
      <c r="R1036">
        <v>330.5</v>
      </c>
      <c r="S1036">
        <v>326</v>
      </c>
      <c r="T1036">
        <v>328</v>
      </c>
      <c r="U1036">
        <v>339.5</v>
      </c>
      <c r="V1036">
        <v>330</v>
      </c>
      <c r="W1036">
        <v>325</v>
      </c>
      <c r="X1036">
        <v>320.5</v>
      </c>
      <c r="Y1036">
        <v>322</v>
      </c>
      <c r="Z1036">
        <v>317</v>
      </c>
      <c r="AA1036">
        <v>325</v>
      </c>
      <c r="AB1036">
        <v>324.5</v>
      </c>
      <c r="AC1036">
        <v>318.5</v>
      </c>
      <c r="AD1036">
        <v>320.5</v>
      </c>
      <c r="AE1036">
        <v>324.5</v>
      </c>
      <c r="AF1036">
        <v>317</v>
      </c>
      <c r="AG1036">
        <v>318</v>
      </c>
      <c r="AH1036">
        <v>326.5</v>
      </c>
      <c r="AI1036">
        <v>327</v>
      </c>
      <c r="AJ1036">
        <v>330</v>
      </c>
      <c r="AK1036">
        <v>336.5</v>
      </c>
      <c r="AL1036">
        <v>337</v>
      </c>
      <c r="AM1036">
        <v>338</v>
      </c>
      <c r="AN1036">
        <v>336.5</v>
      </c>
      <c r="AO1036">
        <v>334</v>
      </c>
      <c r="AP1036">
        <v>331</v>
      </c>
      <c r="AQ1036">
        <v>340</v>
      </c>
      <c r="AR1036">
        <v>339</v>
      </c>
      <c r="AS1036">
        <v>334</v>
      </c>
      <c r="AT1036">
        <v>336</v>
      </c>
      <c r="AU1036">
        <v>338.5</v>
      </c>
      <c r="AV1036">
        <v>340</v>
      </c>
      <c r="AW1036">
        <v>335</v>
      </c>
      <c r="AX1036">
        <v>340</v>
      </c>
      <c r="AY1036">
        <v>340.5</v>
      </c>
      <c r="AZ1036">
        <v>343.5</v>
      </c>
      <c r="BA1036">
        <v>341.5</v>
      </c>
      <c r="BB1036">
        <v>340.5</v>
      </c>
      <c r="BC1036">
        <v>348</v>
      </c>
      <c r="BD1036">
        <v>362</v>
      </c>
      <c r="BE1036">
        <v>372</v>
      </c>
      <c r="BF1036">
        <v>372.5</v>
      </c>
      <c r="BG1036">
        <v>378.5</v>
      </c>
      <c r="BH1036">
        <v>381</v>
      </c>
      <c r="BI1036">
        <v>380</v>
      </c>
      <c r="BJ1036">
        <v>376.5</v>
      </c>
      <c r="BK1036">
        <v>384.5</v>
      </c>
      <c r="BL1036">
        <v>377</v>
      </c>
      <c r="BM1036">
        <v>380</v>
      </c>
      <c r="BN1036">
        <v>378</v>
      </c>
      <c r="BO1036">
        <v>387.5</v>
      </c>
      <c r="BP1036">
        <v>385</v>
      </c>
      <c r="BQ1036" s="10">
        <f t="shared" si="32"/>
        <v>0.29194630872483224</v>
      </c>
      <c r="BR1036" s="11" cm="1">
        <f t="array" aca="1" ref="BR1036" ca="1">_xlfn.PERCENTILE.INC((OFFSET(E1036,0,1,1,COLUMNS(E1036:BP1036)-1) - E1036:BO1036) / E1036:BO1036, 0.05) * SQRT(COUNT(E1036:BP1036) - 1)</f>
        <v>-0.1444086611001926</v>
      </c>
      <c r="BS1036" s="10" cm="1">
        <f t="array" aca="1" ref="BS1036" ca="1">_xlfn.STDEV.P((E1036:BO1036 - OFFSET(E1036:BO1036,0,1)) / OFFSET(E1036:BO1036,0,1)) * SQRT(COUNT(E1036:BP1036)-1)</f>
        <v>0.11766956914170912</v>
      </c>
      <c r="BT1036" s="10" cm="1">
        <f t="array" ref="BT1036">-(MAX(1 - (E1036:BP1036 / _xlfn.SCAN(E1036, E1036:BP1036, _xlfn.LAMBDA(_xlpm.a,_xlpm.b, MAX(_xlpm.a, _xlpm.b))))))</f>
        <v>-6.6273932253313683E-2</v>
      </c>
      <c r="BU1036" s="12">
        <f t="shared" ca="1" si="33"/>
        <v>2.527169747969213</v>
      </c>
    </row>
    <row r="1037" spans="1:73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15.645</v>
      </c>
      <c r="F1037">
        <v>15.664999999999999</v>
      </c>
      <c r="G1037">
        <v>15.525</v>
      </c>
      <c r="H1037">
        <v>15.525</v>
      </c>
      <c r="I1037">
        <v>16.425000000000001</v>
      </c>
      <c r="J1037">
        <v>16.484999999999999</v>
      </c>
      <c r="K1037">
        <v>16.34</v>
      </c>
      <c r="L1037">
        <v>16.175000000000001</v>
      </c>
      <c r="M1037">
        <v>16.344999999999999</v>
      </c>
      <c r="N1037">
        <v>16.004999999999999</v>
      </c>
      <c r="O1037">
        <v>15.83</v>
      </c>
      <c r="P1037">
        <v>16.16</v>
      </c>
      <c r="Q1037">
        <v>15.975</v>
      </c>
      <c r="R1037">
        <v>16.18</v>
      </c>
      <c r="S1037">
        <v>16.37</v>
      </c>
      <c r="T1037">
        <v>16.135000000000002</v>
      </c>
      <c r="U1037">
        <v>15.67</v>
      </c>
      <c r="V1037">
        <v>15.84</v>
      </c>
      <c r="W1037">
        <v>15.43</v>
      </c>
      <c r="X1037">
        <v>15.35</v>
      </c>
      <c r="Y1037">
        <v>15</v>
      </c>
      <c r="Z1037">
        <v>14.91</v>
      </c>
      <c r="AA1037">
        <v>15.13</v>
      </c>
      <c r="AB1037">
        <v>15.24</v>
      </c>
      <c r="AC1037">
        <v>15.285</v>
      </c>
      <c r="AD1037">
        <v>15.305</v>
      </c>
      <c r="AE1037">
        <v>15.61</v>
      </c>
      <c r="AF1037">
        <v>15.455</v>
      </c>
      <c r="AG1037">
        <v>15.835000000000001</v>
      </c>
      <c r="AH1037">
        <v>16.29</v>
      </c>
      <c r="AI1037">
        <v>16.489999999999998</v>
      </c>
      <c r="AJ1037">
        <v>16.734999999999999</v>
      </c>
      <c r="AK1037">
        <v>16.809999999999999</v>
      </c>
      <c r="AL1037">
        <v>16.445</v>
      </c>
      <c r="AM1037">
        <v>16.265000000000001</v>
      </c>
      <c r="AN1037">
        <v>16.37</v>
      </c>
      <c r="AO1037">
        <v>16.055</v>
      </c>
      <c r="AP1037">
        <v>15.795</v>
      </c>
      <c r="AQ1037">
        <v>16.594999999999999</v>
      </c>
      <c r="AR1037">
        <v>16.684999999999999</v>
      </c>
      <c r="AS1037">
        <v>16.324999999999999</v>
      </c>
      <c r="AT1037">
        <v>16.715</v>
      </c>
      <c r="AU1037">
        <v>16.664999999999999</v>
      </c>
      <c r="AV1037">
        <v>16.95</v>
      </c>
      <c r="AW1037">
        <v>16.489999999999998</v>
      </c>
      <c r="AX1037">
        <v>16.385000000000002</v>
      </c>
      <c r="AY1037">
        <v>17.065000000000001</v>
      </c>
      <c r="AZ1037">
        <v>16.975000000000001</v>
      </c>
      <c r="BA1037">
        <v>16.61</v>
      </c>
      <c r="BB1037">
        <v>16.754999999999999</v>
      </c>
      <c r="BC1037">
        <v>16.635000000000002</v>
      </c>
      <c r="BD1037">
        <v>16.21</v>
      </c>
      <c r="BE1037">
        <v>16.085000000000001</v>
      </c>
      <c r="BF1037">
        <v>15.975</v>
      </c>
      <c r="BG1037">
        <v>16.71</v>
      </c>
      <c r="BH1037">
        <v>16.62</v>
      </c>
      <c r="BI1037">
        <v>16.245000000000001</v>
      </c>
      <c r="BJ1037">
        <v>16.145</v>
      </c>
      <c r="BK1037">
        <v>16.11</v>
      </c>
      <c r="BL1037">
        <v>16.335000000000001</v>
      </c>
      <c r="BM1037">
        <v>16.71</v>
      </c>
      <c r="BN1037">
        <v>16.63</v>
      </c>
      <c r="BO1037">
        <v>16.8</v>
      </c>
      <c r="BP1037">
        <v>15.904999999999999</v>
      </c>
      <c r="BQ1037" s="10">
        <f t="shared" si="32"/>
        <v>1.6618728028123989E-2</v>
      </c>
      <c r="BR1037" s="11" cm="1">
        <f t="array" aca="1" ref="BR1037" ca="1">_xlfn.PERCENTILE.INC((OFFSET(E1037,0,1,1,COLUMNS(E1037:BP1037)-1) - E1037:BO1037) / E1037:BO1037, 0.05) * SQRT(COUNT(E1037:BP1037) - 1)</f>
        <v>-0.20518046494687789</v>
      </c>
      <c r="BS1037" s="10" cm="1">
        <f t="array" aca="1" ref="BS1037" ca="1">_xlfn.STDEV.P((E1037:BO1037 - OFFSET(E1037:BO1037,0,1)) / OFFSET(E1037:BO1037,0,1)) * SQRT(COUNT(E1037:BP1037)-1)</f>
        <v>0.15867591445727439</v>
      </c>
      <c r="BT1037" s="10" cm="1">
        <f t="array" ref="BT1037">-(MAX(1 - (E1037:BP1037 / _xlfn.SCAN(E1037, E1037:BP1037, _xlfn.LAMBDA(_xlpm.a,_xlpm.b, MAX(_xlpm.a, _xlpm.b))))))</f>
        <v>-9.5541401273885329E-2</v>
      </c>
      <c r="BU1037" s="12">
        <f t="shared" ca="1" si="33"/>
        <v>0.13892086124215239</v>
      </c>
    </row>
    <row r="1038" spans="1:73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12.814</v>
      </c>
      <c r="F1038">
        <v>13.0063</v>
      </c>
      <c r="G1038">
        <v>12.971299999999999</v>
      </c>
      <c r="H1038">
        <v>12.698600000000001</v>
      </c>
      <c r="I1038">
        <v>12.925800000000001</v>
      </c>
      <c r="J1038">
        <v>12.686299999999999</v>
      </c>
      <c r="K1038">
        <v>12.5692</v>
      </c>
      <c r="L1038">
        <v>12.8262</v>
      </c>
      <c r="M1038">
        <v>12.772</v>
      </c>
      <c r="N1038">
        <v>13.141999999999999</v>
      </c>
      <c r="O1038">
        <v>12.57</v>
      </c>
      <c r="P1038">
        <v>13.522</v>
      </c>
      <c r="Q1038">
        <v>13.874000000000001</v>
      </c>
      <c r="R1038">
        <v>13.948</v>
      </c>
      <c r="S1038">
        <v>13.646000000000001</v>
      </c>
      <c r="T1038">
        <v>13.24</v>
      </c>
      <c r="U1038">
        <v>12.624000000000001</v>
      </c>
      <c r="V1038">
        <v>12.872</v>
      </c>
      <c r="W1038">
        <v>12.428000000000001</v>
      </c>
      <c r="X1038">
        <v>12.718</v>
      </c>
      <c r="Y1038">
        <v>12.53</v>
      </c>
      <c r="Z1038">
        <v>12.606</v>
      </c>
      <c r="AA1038">
        <v>12.99</v>
      </c>
      <c r="AB1038">
        <v>13.013999999999999</v>
      </c>
      <c r="AC1038">
        <v>13.11</v>
      </c>
      <c r="AD1038">
        <v>13.364000000000001</v>
      </c>
      <c r="AE1038">
        <v>13.6</v>
      </c>
      <c r="AF1038">
        <v>13.494</v>
      </c>
      <c r="AG1038">
        <v>13.231999999999999</v>
      </c>
      <c r="AH1038">
        <v>13.16</v>
      </c>
      <c r="AI1038">
        <v>13.266</v>
      </c>
      <c r="AJ1038">
        <v>13.404</v>
      </c>
      <c r="AK1038">
        <v>13.5</v>
      </c>
      <c r="AL1038">
        <v>13.21</v>
      </c>
      <c r="AM1038">
        <v>13.284000000000001</v>
      </c>
      <c r="AN1038">
        <v>13.38</v>
      </c>
      <c r="AO1038">
        <v>13.204000000000001</v>
      </c>
      <c r="AP1038">
        <v>13.272</v>
      </c>
      <c r="AQ1038">
        <v>13.58</v>
      </c>
      <c r="AR1038">
        <v>13.558</v>
      </c>
      <c r="AS1038">
        <v>13.433999999999999</v>
      </c>
      <c r="AT1038">
        <v>13.923999999999999</v>
      </c>
      <c r="AU1038">
        <v>13.894</v>
      </c>
      <c r="AV1038">
        <v>13.868</v>
      </c>
      <c r="AW1038">
        <v>13.842000000000001</v>
      </c>
      <c r="AX1038">
        <v>13.682</v>
      </c>
      <c r="AY1038">
        <v>14.484</v>
      </c>
      <c r="AZ1038">
        <v>14.747999999999999</v>
      </c>
      <c r="BA1038">
        <v>15.05</v>
      </c>
      <c r="BB1038">
        <v>15.226000000000001</v>
      </c>
      <c r="BC1038">
        <v>15.436</v>
      </c>
      <c r="BD1038">
        <v>14.858000000000001</v>
      </c>
      <c r="BE1038">
        <v>14.77</v>
      </c>
      <c r="BF1038">
        <v>14.946</v>
      </c>
      <c r="BG1038">
        <v>15.391999999999999</v>
      </c>
      <c r="BH1038">
        <v>14.85</v>
      </c>
      <c r="BI1038">
        <v>14.683999999999999</v>
      </c>
      <c r="BJ1038">
        <v>14.194000000000001</v>
      </c>
      <c r="BK1038">
        <v>14.206</v>
      </c>
      <c r="BL1038">
        <v>14.406000000000001</v>
      </c>
      <c r="BM1038">
        <v>14.638</v>
      </c>
      <c r="BN1038">
        <v>14.662000000000001</v>
      </c>
      <c r="BO1038">
        <v>15.1</v>
      </c>
      <c r="BP1038">
        <v>15.084</v>
      </c>
      <c r="BQ1038" s="10">
        <f t="shared" si="32"/>
        <v>0.17714999219603556</v>
      </c>
      <c r="BR1038" s="11" cm="1">
        <f t="array" aca="1" ref="BR1038" ca="1">_xlfn.PERCENTILE.INC((OFFSET(E1038,0,1,1,COLUMNS(E1038:BP1038)-1) - E1038:BO1038) / E1038:BO1038, 0.05) * SQRT(COUNT(E1038:BP1038) - 1)</f>
        <v>-0.27892411487326429</v>
      </c>
      <c r="BS1038" s="10" cm="1">
        <f t="array" aca="1" ref="BS1038" ca="1">_xlfn.STDEV.P((E1038:BO1038 - OFFSET(E1038:BO1038,0,1)) / OFFSET(E1038:BO1038,0,1)) * SQRT(COUNT(E1038:BP1038)-1)</f>
        <v>0.17854835053605597</v>
      </c>
      <c r="BT1038" s="10" cm="1">
        <f t="array" ref="BT1038">-(MAX(1 - (E1038:BP1038 / _xlfn.SCAN(E1038, E1038:BP1038, _xlfn.LAMBDA(_xlpm.a,_xlpm.b, MAX(_xlpm.a, _xlpm.b))))))</f>
        <v>-0.10897619730427299</v>
      </c>
      <c r="BU1038" s="12">
        <f t="shared" ca="1" si="33"/>
        <v>1.0225502409546661</v>
      </c>
    </row>
    <row r="1039" spans="1:73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45.478999999999999</v>
      </c>
      <c r="F1039">
        <v>47.027000000000001</v>
      </c>
      <c r="G1039">
        <v>45.576000000000001</v>
      </c>
      <c r="H1039">
        <v>47.414000000000001</v>
      </c>
      <c r="I1039">
        <v>48.381999999999998</v>
      </c>
      <c r="J1039">
        <v>48.381999999999998</v>
      </c>
      <c r="K1039">
        <v>49.35</v>
      </c>
      <c r="L1039">
        <v>49.35</v>
      </c>
      <c r="M1039">
        <v>47.414000000000001</v>
      </c>
      <c r="N1039">
        <v>49.35</v>
      </c>
      <c r="O1039">
        <v>47.607999999999997</v>
      </c>
      <c r="P1039">
        <v>48.284999999999997</v>
      </c>
      <c r="Q1039">
        <v>45.478999999999999</v>
      </c>
      <c r="R1039">
        <v>46.834000000000003</v>
      </c>
      <c r="S1039">
        <v>48.381999999999998</v>
      </c>
      <c r="T1039">
        <v>50.124000000000002</v>
      </c>
      <c r="U1039">
        <v>49.834000000000003</v>
      </c>
      <c r="V1039">
        <v>49.834000000000003</v>
      </c>
      <c r="W1039">
        <v>48.381999999999998</v>
      </c>
      <c r="X1039">
        <v>47.994999999999997</v>
      </c>
      <c r="Y1039">
        <v>49.542999999999999</v>
      </c>
      <c r="Z1039">
        <v>49.64</v>
      </c>
      <c r="AA1039">
        <v>48.478999999999999</v>
      </c>
      <c r="AB1039">
        <v>50.027000000000001</v>
      </c>
      <c r="AC1039">
        <v>52.155999999999999</v>
      </c>
      <c r="AD1039">
        <v>51.091999999999999</v>
      </c>
      <c r="AE1039">
        <v>50.607999999999997</v>
      </c>
      <c r="AF1039">
        <v>52.93</v>
      </c>
      <c r="AG1039">
        <v>51.962000000000003</v>
      </c>
      <c r="AH1039">
        <v>49.834000000000003</v>
      </c>
      <c r="AI1039">
        <v>50.317</v>
      </c>
      <c r="AJ1039">
        <v>51.091999999999999</v>
      </c>
      <c r="AK1039">
        <v>49.834000000000003</v>
      </c>
      <c r="AL1039">
        <v>49.93</v>
      </c>
      <c r="AM1039">
        <v>50.124000000000002</v>
      </c>
      <c r="AN1039">
        <v>51.866</v>
      </c>
      <c r="AO1039">
        <v>52.64</v>
      </c>
      <c r="AP1039">
        <v>52.253</v>
      </c>
      <c r="AQ1039">
        <v>53.414000000000001</v>
      </c>
      <c r="AR1039">
        <v>53.801000000000002</v>
      </c>
      <c r="AS1039">
        <v>54.478000000000002</v>
      </c>
      <c r="AT1039">
        <v>55.348999999999997</v>
      </c>
      <c r="AU1039">
        <v>55.155999999999999</v>
      </c>
      <c r="AV1039">
        <v>52.64</v>
      </c>
      <c r="AW1039">
        <v>52.155999999999999</v>
      </c>
      <c r="AX1039">
        <v>52.253</v>
      </c>
      <c r="AY1039">
        <v>52</v>
      </c>
      <c r="AZ1039">
        <v>50.6</v>
      </c>
      <c r="BA1039">
        <v>49.4</v>
      </c>
      <c r="BB1039">
        <v>51.8</v>
      </c>
      <c r="BC1039">
        <v>48</v>
      </c>
      <c r="BD1039">
        <v>48.6</v>
      </c>
      <c r="BE1039">
        <v>48.4</v>
      </c>
      <c r="BF1039">
        <v>48.3</v>
      </c>
      <c r="BG1039">
        <v>48.4</v>
      </c>
      <c r="BH1039">
        <v>48</v>
      </c>
      <c r="BI1039">
        <v>47.8</v>
      </c>
      <c r="BJ1039">
        <v>46.7</v>
      </c>
      <c r="BK1039">
        <v>47.8</v>
      </c>
      <c r="BL1039">
        <v>50.2</v>
      </c>
      <c r="BM1039">
        <v>52.2</v>
      </c>
      <c r="BN1039">
        <v>51.7</v>
      </c>
      <c r="BO1039">
        <v>52.4</v>
      </c>
      <c r="BP1039">
        <v>52.4</v>
      </c>
      <c r="BQ1039" s="10">
        <f t="shared" si="32"/>
        <v>0.15218012709162471</v>
      </c>
      <c r="BR1039" s="11" cm="1">
        <f t="array" aca="1" ref="BR1039" ca="1">_xlfn.PERCENTILE.INC((OFFSET(E1039,0,1,1,COLUMNS(E1039:BP1039)-1) - E1039:BO1039) / E1039:BO1039, 0.05) * SQRT(COUNT(E1039:BP1039) - 1)</f>
        <v>-0.32368679285146457</v>
      </c>
      <c r="BS1039" s="10" cm="1">
        <f t="array" aca="1" ref="BS1039" ca="1">_xlfn.STDEV.P((E1039:BO1039 - OFFSET(E1039:BO1039,0,1)) / OFFSET(E1039:BO1039,0,1)) * SQRT(COUNT(E1039:BP1039)-1)</f>
        <v>0.2154867344431449</v>
      </c>
      <c r="BT1039" s="10" cm="1">
        <f t="array" ref="BT1039">-(MAX(1 - (E1039:BP1039 / _xlfn.SCAN(E1039, E1039:BP1039, _xlfn.LAMBDA(_xlpm.a,_xlpm.b, MAX(_xlpm.a, _xlpm.b))))))</f>
        <v>-0.15626298578113418</v>
      </c>
      <c r="BU1039" s="12">
        <f t="shared" ca="1" si="33"/>
        <v>0.73138977285803464</v>
      </c>
    </row>
    <row r="1040" spans="1:73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103.15</v>
      </c>
      <c r="F1040">
        <v>103.5</v>
      </c>
      <c r="G1040">
        <v>102.9</v>
      </c>
      <c r="H1040">
        <v>102.15</v>
      </c>
      <c r="I1040">
        <v>100</v>
      </c>
      <c r="J1040">
        <v>101.6</v>
      </c>
      <c r="K1040">
        <v>99.6</v>
      </c>
      <c r="L1040">
        <v>100.15</v>
      </c>
      <c r="M1040">
        <v>101.5</v>
      </c>
      <c r="N1040">
        <v>103.65</v>
      </c>
      <c r="O1040">
        <v>102.2</v>
      </c>
      <c r="P1040">
        <v>103.15</v>
      </c>
      <c r="Q1040">
        <v>102.5</v>
      </c>
      <c r="R1040">
        <v>103.15</v>
      </c>
      <c r="S1040">
        <v>103.2</v>
      </c>
      <c r="T1040">
        <v>103.85</v>
      </c>
      <c r="U1040">
        <v>103.2</v>
      </c>
      <c r="V1040">
        <v>104.1</v>
      </c>
      <c r="W1040">
        <v>99.76</v>
      </c>
      <c r="X1040">
        <v>101.5</v>
      </c>
      <c r="Y1040">
        <v>98.96</v>
      </c>
      <c r="Z1040">
        <v>102</v>
      </c>
      <c r="AA1040">
        <v>104.5</v>
      </c>
      <c r="AB1040">
        <v>104.8</v>
      </c>
      <c r="AC1040">
        <v>108.1</v>
      </c>
      <c r="AD1040">
        <v>108.1</v>
      </c>
      <c r="AE1040">
        <v>112.55</v>
      </c>
      <c r="AF1040">
        <v>112.1</v>
      </c>
      <c r="AG1040">
        <v>110.9</v>
      </c>
      <c r="AH1040">
        <v>110.25</v>
      </c>
      <c r="AI1040">
        <v>110.55</v>
      </c>
      <c r="AJ1040">
        <v>111.5</v>
      </c>
      <c r="AK1040">
        <v>117.05</v>
      </c>
      <c r="AL1040">
        <v>113.5</v>
      </c>
      <c r="AM1040">
        <v>112.9</v>
      </c>
      <c r="AN1040">
        <v>115.4</v>
      </c>
      <c r="AO1040">
        <v>115.6</v>
      </c>
      <c r="AP1040">
        <v>111.2</v>
      </c>
      <c r="AQ1040">
        <v>112</v>
      </c>
      <c r="AR1040">
        <v>113.05</v>
      </c>
      <c r="AS1040">
        <v>109.9</v>
      </c>
      <c r="AT1040">
        <v>112.5</v>
      </c>
      <c r="AU1040">
        <v>113.2</v>
      </c>
      <c r="AV1040">
        <v>110</v>
      </c>
      <c r="AW1040">
        <v>107.9</v>
      </c>
      <c r="AX1040">
        <v>105.7</v>
      </c>
      <c r="AY1040">
        <v>107.5</v>
      </c>
      <c r="AZ1040">
        <v>111</v>
      </c>
      <c r="BA1040">
        <v>111.8</v>
      </c>
      <c r="BB1040">
        <v>114.7</v>
      </c>
      <c r="BC1040">
        <v>110.8</v>
      </c>
      <c r="BD1040">
        <v>110.5</v>
      </c>
      <c r="BE1040">
        <v>111.4</v>
      </c>
      <c r="BF1040">
        <v>110.5</v>
      </c>
      <c r="BG1040">
        <v>111.15</v>
      </c>
      <c r="BH1040">
        <v>109.8</v>
      </c>
      <c r="BI1040">
        <v>112.55</v>
      </c>
      <c r="BJ1040">
        <v>112.7</v>
      </c>
      <c r="BK1040">
        <v>112.8</v>
      </c>
      <c r="BL1040">
        <v>113.05</v>
      </c>
      <c r="BM1040">
        <v>113.05</v>
      </c>
      <c r="BN1040">
        <v>111.75</v>
      </c>
      <c r="BO1040">
        <v>115.3</v>
      </c>
      <c r="BP1040">
        <v>117.9</v>
      </c>
      <c r="BQ1040" s="10">
        <f t="shared" si="32"/>
        <v>0.1429956374212312</v>
      </c>
      <c r="BR1040" s="11" cm="1">
        <f t="array" aca="1" ref="BR1040" ca="1">_xlfn.PERCENTILE.INC((OFFSET(E1040,0,1,1,COLUMNS(E1040:BP1040)-1) - E1040:BO1040) / E1040:BO1040, 0.05) * SQRT(COUNT(E1040:BP1040) - 1)</f>
        <v>-0.23909296730396906</v>
      </c>
      <c r="BS1040" s="10" cm="1">
        <f t="array" aca="1" ref="BS1040" ca="1">_xlfn.STDEV.P((E1040:BO1040 - OFFSET(E1040:BO1040,0,1)) / OFFSET(E1040:BO1040,0,1)) * SQRT(COUNT(E1040:BP1040)-1)</f>
        <v>0.15289292301257548</v>
      </c>
      <c r="BT1040" s="10" cm="1">
        <f t="array" ref="BT1040">-(MAX(1 - (E1040:BP1040 / _xlfn.SCAN(E1040, E1040:BP1040, _xlfn.LAMBDA(_xlpm.a,_xlpm.b, MAX(_xlpm.a, _xlpm.b))))))</f>
        <v>-9.6967108073472863E-2</v>
      </c>
      <c r="BU1040" s="12">
        <f t="shared" ca="1" si="33"/>
        <v>0.97074672367726433</v>
      </c>
    </row>
    <row r="1041" spans="1:73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30.28</v>
      </c>
      <c r="F1041">
        <v>31.74</v>
      </c>
      <c r="G1041">
        <v>32.020000000000003</v>
      </c>
      <c r="H1041">
        <v>32.07</v>
      </c>
      <c r="I1041">
        <v>32.4</v>
      </c>
      <c r="J1041">
        <v>33</v>
      </c>
      <c r="K1041">
        <v>33.380000000000003</v>
      </c>
      <c r="L1041">
        <v>33.619999999999997</v>
      </c>
      <c r="M1041">
        <v>33.68</v>
      </c>
      <c r="N1041">
        <v>33.35</v>
      </c>
      <c r="O1041">
        <v>32.93</v>
      </c>
      <c r="P1041">
        <v>33.07</v>
      </c>
      <c r="Q1041">
        <v>32.76</v>
      </c>
      <c r="R1041">
        <v>33.5</v>
      </c>
      <c r="S1041">
        <v>33.4</v>
      </c>
      <c r="T1041">
        <v>32.6</v>
      </c>
      <c r="U1041">
        <v>32.69</v>
      </c>
      <c r="V1041">
        <v>32.700000000000003</v>
      </c>
      <c r="W1041">
        <v>31.72</v>
      </c>
      <c r="X1041">
        <v>33.03</v>
      </c>
      <c r="Y1041">
        <v>33.270000000000003</v>
      </c>
      <c r="Z1041">
        <v>33.92</v>
      </c>
      <c r="AA1041">
        <v>33.950000000000003</v>
      </c>
      <c r="AB1041">
        <v>33.72</v>
      </c>
      <c r="AC1041">
        <v>33.590000000000003</v>
      </c>
      <c r="AD1041">
        <v>33.69</v>
      </c>
      <c r="AE1041">
        <v>34.28</v>
      </c>
      <c r="AF1041">
        <v>34.57</v>
      </c>
      <c r="AG1041">
        <v>33.65</v>
      </c>
      <c r="AH1041">
        <v>34.85</v>
      </c>
      <c r="AI1041">
        <v>35.299999999999997</v>
      </c>
      <c r="AJ1041">
        <v>35.549999999999997</v>
      </c>
      <c r="AK1041">
        <v>35.15</v>
      </c>
      <c r="AL1041">
        <v>34.44</v>
      </c>
      <c r="AM1041">
        <v>33.96</v>
      </c>
      <c r="AN1041">
        <v>34.619999999999997</v>
      </c>
      <c r="AO1041">
        <v>33.83</v>
      </c>
      <c r="AP1041">
        <v>32.9</v>
      </c>
      <c r="AQ1041">
        <v>32.71</v>
      </c>
      <c r="AR1041">
        <v>32.409999999999997</v>
      </c>
      <c r="AS1041">
        <v>31.97</v>
      </c>
      <c r="AT1041">
        <v>31.4</v>
      </c>
      <c r="AU1041">
        <v>30.72</v>
      </c>
      <c r="AV1041">
        <v>30.4</v>
      </c>
      <c r="AW1041">
        <v>29.25</v>
      </c>
      <c r="AX1041">
        <v>28.42</v>
      </c>
      <c r="AY1041">
        <v>29.04</v>
      </c>
      <c r="AZ1041">
        <v>29.89</v>
      </c>
      <c r="BA1041">
        <v>29.11</v>
      </c>
      <c r="BB1041">
        <v>30.27</v>
      </c>
      <c r="BC1041">
        <v>29.7</v>
      </c>
      <c r="BD1041">
        <v>30.21</v>
      </c>
      <c r="BE1041">
        <v>30.8</v>
      </c>
      <c r="BF1041">
        <v>30.56</v>
      </c>
      <c r="BG1041">
        <v>30.4</v>
      </c>
      <c r="BH1041">
        <v>30.88</v>
      </c>
      <c r="BI1041">
        <v>32.03</v>
      </c>
      <c r="BJ1041">
        <v>31.37</v>
      </c>
      <c r="BK1041">
        <v>31.25</v>
      </c>
      <c r="BL1041">
        <v>31.48</v>
      </c>
      <c r="BM1041">
        <v>32.29</v>
      </c>
      <c r="BN1041">
        <v>31.91</v>
      </c>
      <c r="BO1041">
        <v>31.91</v>
      </c>
      <c r="BP1041">
        <v>32.49</v>
      </c>
      <c r="BQ1041" s="10">
        <f t="shared" si="32"/>
        <v>7.2985468956406896E-2</v>
      </c>
      <c r="BR1041" s="11" cm="1">
        <f t="array" aca="1" ref="BR1041" ca="1">_xlfn.PERCENTILE.INC((OFFSET(E1041,0,1,1,COLUMNS(E1041:BP1041)-1) - E1041:BO1041) / E1041:BO1041, 0.05) * SQRT(COUNT(E1041:BP1041) - 1)</f>
        <v>-0.21750155990294573</v>
      </c>
      <c r="BS1041" s="10" cm="1">
        <f t="array" aca="1" ref="BS1041" ca="1">_xlfn.STDEV.P((E1041:BO1041 - OFFSET(E1041:BO1041,0,1)) / OFFSET(E1041:BO1041,0,1)) * SQRT(COUNT(E1041:BP1041)-1)</f>
        <v>0.15347505213314977</v>
      </c>
      <c r="BT1041" s="10" cm="1">
        <f t="array" ref="BT1041">-(MAX(1 - (E1041:BP1041 / _xlfn.SCAN(E1041, E1041:BP1041, _xlfn.LAMBDA(_xlpm.a,_xlpm.b, MAX(_xlpm.a, _xlpm.b))))))</f>
        <v>-0.20056258790435999</v>
      </c>
      <c r="BU1041" s="12">
        <f t="shared" ca="1" si="33"/>
        <v>0.51089825045341941</v>
      </c>
    </row>
    <row r="1042" spans="1:73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270</v>
      </c>
      <c r="F1042">
        <v>268.5</v>
      </c>
      <c r="G1042">
        <v>266</v>
      </c>
      <c r="H1042">
        <v>266</v>
      </c>
      <c r="I1042">
        <v>260.5</v>
      </c>
      <c r="J1042">
        <v>255</v>
      </c>
      <c r="K1042">
        <v>255</v>
      </c>
      <c r="L1042">
        <v>250.5</v>
      </c>
      <c r="M1042">
        <v>249</v>
      </c>
      <c r="N1042">
        <v>256</v>
      </c>
      <c r="O1042">
        <v>247</v>
      </c>
      <c r="P1042">
        <v>247.5</v>
      </c>
      <c r="Q1042">
        <v>241.5</v>
      </c>
      <c r="R1042">
        <v>254</v>
      </c>
      <c r="S1042">
        <v>255</v>
      </c>
      <c r="T1042">
        <v>258</v>
      </c>
      <c r="U1042">
        <v>240.5</v>
      </c>
      <c r="V1042">
        <v>240</v>
      </c>
      <c r="W1042">
        <v>228</v>
      </c>
      <c r="X1042">
        <v>233</v>
      </c>
      <c r="Y1042">
        <v>227</v>
      </c>
      <c r="Z1042">
        <v>233</v>
      </c>
      <c r="AA1042">
        <v>232</v>
      </c>
      <c r="AB1042">
        <v>235</v>
      </c>
      <c r="AC1042">
        <v>235</v>
      </c>
      <c r="AD1042">
        <v>242</v>
      </c>
      <c r="AE1042">
        <v>245.5</v>
      </c>
      <c r="AF1042">
        <v>246</v>
      </c>
      <c r="AG1042">
        <v>243</v>
      </c>
      <c r="AH1042">
        <v>253.5</v>
      </c>
      <c r="AI1042">
        <v>249</v>
      </c>
      <c r="AJ1042">
        <v>246</v>
      </c>
      <c r="AK1042">
        <v>251.5</v>
      </c>
      <c r="AL1042">
        <v>248.5</v>
      </c>
      <c r="AM1042">
        <v>241</v>
      </c>
      <c r="AN1042">
        <v>235</v>
      </c>
      <c r="AO1042">
        <v>229</v>
      </c>
      <c r="AP1042">
        <v>221.5</v>
      </c>
      <c r="AQ1042">
        <v>217</v>
      </c>
      <c r="AR1042">
        <v>217.5</v>
      </c>
      <c r="AS1042">
        <v>216</v>
      </c>
      <c r="AT1042">
        <v>226.5</v>
      </c>
      <c r="AU1042">
        <v>229.5</v>
      </c>
      <c r="AV1042">
        <v>223.5</v>
      </c>
      <c r="AW1042">
        <v>219</v>
      </c>
      <c r="AX1042">
        <v>216</v>
      </c>
      <c r="AY1042">
        <v>219.5</v>
      </c>
      <c r="AZ1042">
        <v>224.5</v>
      </c>
      <c r="BA1042">
        <v>221.5</v>
      </c>
      <c r="BB1042">
        <v>229</v>
      </c>
      <c r="BC1042">
        <v>233</v>
      </c>
      <c r="BD1042">
        <v>231</v>
      </c>
      <c r="BE1042">
        <v>239.5</v>
      </c>
      <c r="BF1042">
        <v>232.5</v>
      </c>
      <c r="BG1042">
        <v>234.5</v>
      </c>
      <c r="BH1042">
        <v>245</v>
      </c>
      <c r="BI1042">
        <v>242</v>
      </c>
      <c r="BJ1042">
        <v>241.5</v>
      </c>
      <c r="BK1042">
        <v>238.5</v>
      </c>
      <c r="BL1042">
        <v>230.5</v>
      </c>
      <c r="BM1042">
        <v>233</v>
      </c>
      <c r="BN1042">
        <v>227.5</v>
      </c>
      <c r="BO1042">
        <v>228.5</v>
      </c>
      <c r="BP1042">
        <v>232</v>
      </c>
      <c r="BQ1042" s="10">
        <f t="shared" si="32"/>
        <v>-0.14074074074074075</v>
      </c>
      <c r="BR1042" s="11" cm="1">
        <f t="array" aca="1" ref="BR1042" ca="1">_xlfn.PERCENTILE.INC((OFFSET(E1042,0,1,1,COLUMNS(E1042:BP1042)-1) - E1042:BO1042) / E1042:BO1042, 0.05) * SQRT(COUNT(E1042:BP1042) - 1)</f>
        <v>-0.26561058622119554</v>
      </c>
      <c r="BS1042" s="10" cm="1">
        <f t="array" aca="1" ref="BS1042" ca="1">_xlfn.STDEV.P((E1042:BO1042 - OFFSET(E1042:BO1042,0,1)) / OFFSET(E1042:BO1042,0,1)) * SQRT(COUNT(E1042:BP1042)-1)</f>
        <v>0.19181874829352011</v>
      </c>
      <c r="BT1042" s="10" cm="1">
        <f t="array" ref="BT1042">-(MAX(1 - (E1042:BP1042 / _xlfn.SCAN(E1042, E1042:BP1042, _xlfn.LAMBDA(_xlpm.a,_xlpm.b, MAX(_xlpm.a, _xlpm.b))))))</f>
        <v>-0.19999999999999996</v>
      </c>
      <c r="BU1042" s="12">
        <f t="shared" ca="1" si="33"/>
        <v>-0.70543716543814627</v>
      </c>
    </row>
    <row r="1043" spans="1:73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300.5</v>
      </c>
      <c r="F1043">
        <v>323</v>
      </c>
      <c r="G1043">
        <v>330</v>
      </c>
      <c r="H1043">
        <v>330</v>
      </c>
      <c r="I1043">
        <v>332</v>
      </c>
      <c r="J1043">
        <v>330</v>
      </c>
      <c r="K1043">
        <v>330</v>
      </c>
      <c r="L1043">
        <v>320</v>
      </c>
      <c r="M1043">
        <v>317</v>
      </c>
      <c r="N1043">
        <v>320</v>
      </c>
      <c r="O1043">
        <v>328</v>
      </c>
      <c r="P1043">
        <v>343</v>
      </c>
      <c r="Q1043">
        <v>340</v>
      </c>
      <c r="R1043">
        <v>332.5</v>
      </c>
      <c r="S1043">
        <v>318.5</v>
      </c>
      <c r="T1043">
        <v>324.5</v>
      </c>
      <c r="U1043">
        <v>316</v>
      </c>
      <c r="V1043">
        <v>320</v>
      </c>
      <c r="W1043">
        <v>310</v>
      </c>
      <c r="X1043">
        <v>318</v>
      </c>
      <c r="Y1043">
        <v>320</v>
      </c>
      <c r="Z1043">
        <v>318</v>
      </c>
      <c r="AA1043">
        <v>311</v>
      </c>
      <c r="AB1043">
        <v>313.5</v>
      </c>
      <c r="AC1043">
        <v>311</v>
      </c>
      <c r="AD1043">
        <v>323</v>
      </c>
      <c r="AE1043">
        <v>321.5</v>
      </c>
      <c r="AF1043">
        <v>320</v>
      </c>
      <c r="AG1043">
        <v>323</v>
      </c>
      <c r="AH1043">
        <v>323.5</v>
      </c>
      <c r="AI1043">
        <v>324</v>
      </c>
      <c r="AJ1043">
        <v>330</v>
      </c>
      <c r="AK1043">
        <v>340</v>
      </c>
      <c r="AL1043">
        <v>349.5</v>
      </c>
      <c r="AM1043">
        <v>352</v>
      </c>
      <c r="AN1043">
        <v>328</v>
      </c>
      <c r="AO1043">
        <v>311</v>
      </c>
      <c r="AP1043">
        <v>319</v>
      </c>
      <c r="AQ1043">
        <v>324</v>
      </c>
      <c r="AR1043">
        <v>318.5</v>
      </c>
      <c r="AS1043">
        <v>317</v>
      </c>
      <c r="AT1043">
        <v>320</v>
      </c>
      <c r="AU1043">
        <v>326</v>
      </c>
      <c r="AV1043">
        <v>327</v>
      </c>
      <c r="AW1043">
        <v>321.5</v>
      </c>
      <c r="AX1043">
        <v>326</v>
      </c>
      <c r="AY1043">
        <v>328</v>
      </c>
      <c r="AZ1043">
        <v>329</v>
      </c>
      <c r="BA1043">
        <v>330</v>
      </c>
      <c r="BB1043">
        <v>330.5</v>
      </c>
      <c r="BC1043">
        <v>332.5</v>
      </c>
      <c r="BD1043">
        <v>344.5</v>
      </c>
      <c r="BE1043">
        <v>340</v>
      </c>
      <c r="BF1043">
        <v>332</v>
      </c>
      <c r="BG1043">
        <v>332</v>
      </c>
      <c r="BH1043">
        <v>350</v>
      </c>
      <c r="BI1043">
        <v>349.5</v>
      </c>
      <c r="BJ1043">
        <v>343</v>
      </c>
      <c r="BK1043">
        <v>338.5</v>
      </c>
      <c r="BL1043">
        <v>335</v>
      </c>
      <c r="BM1043">
        <v>337</v>
      </c>
      <c r="BN1043">
        <v>340.5</v>
      </c>
      <c r="BO1043">
        <v>339</v>
      </c>
      <c r="BP1043">
        <v>333.5</v>
      </c>
      <c r="BQ1043" s="10">
        <f t="shared" si="32"/>
        <v>0.10981697171381032</v>
      </c>
      <c r="BR1043" s="11" cm="1">
        <f t="array" aca="1" ref="BR1043" ca="1">_xlfn.PERCENTILE.INC((OFFSET(E1043,0,1,1,COLUMNS(E1043:BP1043)-1) - E1043:BO1043) / E1043:BO1043, 0.05) * SQRT(COUNT(E1043:BP1043) - 1)</f>
        <v>-0.24728755151711657</v>
      </c>
      <c r="BS1043" s="10" cm="1">
        <f t="array" aca="1" ref="BS1043" ca="1">_xlfn.STDEV.P((E1043:BO1043 - OFFSET(E1043:BO1043,0,1)) / OFFSET(E1043:BO1043,0,1)) * SQRT(COUNT(E1043:BP1043)-1)</f>
        <v>0.18649688102262804</v>
      </c>
      <c r="BT1043" s="10" cm="1">
        <f t="array" ref="BT1043">-(MAX(1 - (E1043:BP1043 / _xlfn.SCAN(E1043, E1043:BP1043, _xlfn.LAMBDA(_xlpm.a,_xlpm.b, MAX(_xlpm.a, _xlpm.b))))))</f>
        <v>-0.11647727272727271</v>
      </c>
      <c r="BU1043" s="12">
        <f t="shared" ca="1" si="33"/>
        <v>0.61792796613308765</v>
      </c>
    </row>
    <row r="1044" spans="1:73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28.45</v>
      </c>
      <c r="F1044">
        <v>28.05</v>
      </c>
      <c r="G1044">
        <v>27.9</v>
      </c>
      <c r="H1044">
        <v>28.05</v>
      </c>
      <c r="I1044">
        <v>28.25</v>
      </c>
      <c r="J1044">
        <v>28.7</v>
      </c>
      <c r="K1044">
        <v>28.55</v>
      </c>
      <c r="L1044">
        <v>28.5</v>
      </c>
      <c r="M1044">
        <v>28.65</v>
      </c>
      <c r="N1044">
        <v>28.5</v>
      </c>
      <c r="O1044">
        <v>29</v>
      </c>
      <c r="P1044">
        <v>28.15</v>
      </c>
      <c r="Q1044">
        <v>28.8</v>
      </c>
      <c r="R1044">
        <v>29.45</v>
      </c>
      <c r="S1044">
        <v>29.3</v>
      </c>
      <c r="T1044">
        <v>29.2</v>
      </c>
      <c r="U1044">
        <v>29.25</v>
      </c>
      <c r="V1044">
        <v>28.85</v>
      </c>
      <c r="W1044">
        <v>28.65</v>
      </c>
      <c r="X1044">
        <v>28.2</v>
      </c>
      <c r="Y1044">
        <v>28.4</v>
      </c>
      <c r="Z1044">
        <v>29.2</v>
      </c>
      <c r="AA1044">
        <v>29.25</v>
      </c>
      <c r="AB1044">
        <v>28.9</v>
      </c>
      <c r="AC1044">
        <v>29.3</v>
      </c>
      <c r="AD1044">
        <v>28.95</v>
      </c>
      <c r="AE1044">
        <v>28.7</v>
      </c>
      <c r="AF1044">
        <v>29.9</v>
      </c>
      <c r="AG1044">
        <v>29.8</v>
      </c>
      <c r="AH1044">
        <v>29.95</v>
      </c>
      <c r="AI1044">
        <v>29.7</v>
      </c>
      <c r="AJ1044">
        <v>29.9</v>
      </c>
      <c r="AK1044">
        <v>29.3</v>
      </c>
      <c r="AL1044">
        <v>29.3</v>
      </c>
      <c r="AM1044">
        <v>29.55</v>
      </c>
      <c r="AN1044">
        <v>29.6</v>
      </c>
      <c r="AO1044">
        <v>29.85</v>
      </c>
      <c r="AP1044">
        <v>29.95</v>
      </c>
      <c r="AQ1044">
        <v>30</v>
      </c>
      <c r="AR1044">
        <v>30.25</v>
      </c>
      <c r="AS1044">
        <v>30.1</v>
      </c>
      <c r="AT1044">
        <v>30.9</v>
      </c>
      <c r="AU1044">
        <v>30.15</v>
      </c>
      <c r="AV1044">
        <v>30.5</v>
      </c>
      <c r="AW1044">
        <v>30.55</v>
      </c>
      <c r="AX1044">
        <v>29.8</v>
      </c>
      <c r="AY1044">
        <v>29.3</v>
      </c>
      <c r="AZ1044">
        <v>30.15</v>
      </c>
      <c r="BA1044">
        <v>30.3</v>
      </c>
      <c r="BB1044">
        <v>30.6</v>
      </c>
      <c r="BC1044">
        <v>30.1</v>
      </c>
      <c r="BD1044">
        <v>30.3</v>
      </c>
      <c r="BE1044">
        <v>30.4</v>
      </c>
      <c r="BF1044">
        <v>30.45</v>
      </c>
      <c r="BG1044">
        <v>30.75</v>
      </c>
      <c r="BH1044">
        <v>30.5</v>
      </c>
      <c r="BI1044">
        <v>30.5</v>
      </c>
      <c r="BJ1044">
        <v>30.45</v>
      </c>
      <c r="BK1044">
        <v>30.5</v>
      </c>
      <c r="BL1044">
        <v>30.15</v>
      </c>
      <c r="BM1044">
        <v>30.6</v>
      </c>
      <c r="BN1044">
        <v>30.35</v>
      </c>
      <c r="BO1044">
        <v>30.7</v>
      </c>
      <c r="BP1044">
        <v>30.15</v>
      </c>
      <c r="BQ1044" s="10">
        <f t="shared" si="32"/>
        <v>5.9753954305799627E-2</v>
      </c>
      <c r="BR1044" s="11" cm="1">
        <f t="array" aca="1" ref="BR1044" ca="1">_xlfn.PERCENTILE.INC((OFFSET(E1044,0,1,1,COLUMNS(E1044:BP1044)-1) - E1044:BO1044) / E1044:BO1044, 0.05) * SQRT(COUNT(E1044:BP1044) - 1)</f>
        <v>-0.15756823483013202</v>
      </c>
      <c r="BS1044" s="10" cm="1">
        <f t="array" aca="1" ref="BS1044" ca="1">_xlfn.STDEV.P((E1044:BO1044 - OFFSET(E1044:BO1044,0,1)) / OFFSET(E1044:BO1044,0,1)) * SQRT(COUNT(E1044:BP1044)-1)</f>
        <v>0.10853247507055945</v>
      </c>
      <c r="BT1044" s="10" cm="1">
        <f t="array" ref="BT1044">-(MAX(1 - (E1044:BP1044 / _xlfn.SCAN(E1044, E1044:BP1044, _xlfn.LAMBDA(_xlpm.a,_xlpm.b, MAX(_xlpm.a, _xlpm.b))))))</f>
        <v>-5.1779935275080846E-2</v>
      </c>
      <c r="BU1044" s="12">
        <f t="shared" ca="1" si="33"/>
        <v>0.60054486852983113</v>
      </c>
    </row>
    <row r="1045" spans="1:73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87.84</v>
      </c>
      <c r="F1045">
        <v>87.94</v>
      </c>
      <c r="G1045">
        <v>87.64</v>
      </c>
      <c r="H1045">
        <v>88.04</v>
      </c>
      <c r="I1045">
        <v>90.64</v>
      </c>
      <c r="J1045">
        <v>91.5</v>
      </c>
      <c r="K1045">
        <v>90.46</v>
      </c>
      <c r="L1045">
        <v>90.86</v>
      </c>
      <c r="M1045">
        <v>89.48</v>
      </c>
      <c r="N1045">
        <v>88.6</v>
      </c>
      <c r="O1045">
        <v>86.66</v>
      </c>
      <c r="P1045">
        <v>88.64</v>
      </c>
      <c r="Q1045">
        <v>84.5</v>
      </c>
      <c r="R1045">
        <v>83</v>
      </c>
      <c r="S1045">
        <v>81.14</v>
      </c>
      <c r="T1045">
        <v>81</v>
      </c>
      <c r="U1045">
        <v>79.5</v>
      </c>
      <c r="V1045">
        <v>79</v>
      </c>
      <c r="W1045">
        <v>78.319999999999993</v>
      </c>
      <c r="X1045">
        <v>78.94</v>
      </c>
      <c r="Y1045">
        <v>80.459999999999994</v>
      </c>
      <c r="Z1045">
        <v>82</v>
      </c>
      <c r="AA1045">
        <v>84.34</v>
      </c>
      <c r="AB1045">
        <v>85.48</v>
      </c>
      <c r="AC1045">
        <v>85.86</v>
      </c>
      <c r="AD1045">
        <v>85.74</v>
      </c>
      <c r="AE1045">
        <v>87.74</v>
      </c>
      <c r="AF1045">
        <v>86</v>
      </c>
      <c r="AG1045">
        <v>85.84</v>
      </c>
      <c r="AH1045">
        <v>86.9</v>
      </c>
      <c r="AI1045">
        <v>86.84</v>
      </c>
      <c r="AJ1045">
        <v>87.58</v>
      </c>
      <c r="AK1045">
        <v>87.28</v>
      </c>
      <c r="AL1045">
        <v>86.56</v>
      </c>
      <c r="AM1045">
        <v>85.02</v>
      </c>
      <c r="AN1045">
        <v>84.38</v>
      </c>
      <c r="AO1045">
        <v>86.86</v>
      </c>
      <c r="AP1045">
        <v>87.62</v>
      </c>
      <c r="AQ1045">
        <v>87.5</v>
      </c>
      <c r="AR1045">
        <v>92.08</v>
      </c>
      <c r="AS1045">
        <v>90.38</v>
      </c>
      <c r="AT1045">
        <v>91.74</v>
      </c>
      <c r="AU1045">
        <v>90.66</v>
      </c>
      <c r="AV1045">
        <v>88.72</v>
      </c>
      <c r="AW1045">
        <v>88.28</v>
      </c>
      <c r="AX1045">
        <v>93</v>
      </c>
      <c r="AY1045">
        <v>95.32</v>
      </c>
      <c r="AZ1045">
        <v>95.64</v>
      </c>
      <c r="BA1045">
        <v>94.58</v>
      </c>
      <c r="BB1045">
        <v>94.08</v>
      </c>
      <c r="BC1045">
        <v>96.78</v>
      </c>
      <c r="BD1045">
        <v>95.22</v>
      </c>
      <c r="BE1045">
        <v>93.9</v>
      </c>
      <c r="BF1045">
        <v>93.6</v>
      </c>
      <c r="BG1045">
        <v>92.8</v>
      </c>
      <c r="BH1045">
        <v>89.96</v>
      </c>
      <c r="BI1045">
        <v>90.12</v>
      </c>
      <c r="BJ1045">
        <v>88.56</v>
      </c>
      <c r="BK1045">
        <v>89.94</v>
      </c>
      <c r="BL1045">
        <v>87.8</v>
      </c>
      <c r="BM1045">
        <v>87</v>
      </c>
      <c r="BN1045">
        <v>87.82</v>
      </c>
      <c r="BO1045">
        <v>87.28</v>
      </c>
      <c r="BP1045">
        <v>85.9</v>
      </c>
      <c r="BQ1045" s="10">
        <f t="shared" si="32"/>
        <v>-2.2085610200364272E-2</v>
      </c>
      <c r="BR1045" s="11" cm="1">
        <f t="array" aca="1" ref="BR1045" ca="1">_xlfn.PERCENTILE.INC((OFFSET(E1045,0,1,1,COLUMNS(E1045:BP1045)-1) - E1045:BO1045) / E1045:BO1045, 0.05) * SQRT(COUNT(E1045:BP1045) - 1)</f>
        <v>-0.17746343279521148</v>
      </c>
      <c r="BS1045" s="10" cm="1">
        <f t="array" aca="1" ref="BS1045" ca="1">_xlfn.STDEV.P((E1045:BO1045 - OFFSET(E1045:BO1045,0,1)) / OFFSET(E1045:BO1045,0,1)) * SQRT(COUNT(E1045:BP1045)-1)</f>
        <v>0.14614170193092449</v>
      </c>
      <c r="BT1045" s="10" cm="1">
        <f t="array" ref="BT1045">-(MAX(1 - (E1045:BP1045 / _xlfn.SCAN(E1045, E1045:BP1045, _xlfn.LAMBDA(_xlpm.a,_xlpm.b, MAX(_xlpm.a, _xlpm.b))))))</f>
        <v>-0.1440437158469946</v>
      </c>
      <c r="BU1045" s="12">
        <f t="shared" ca="1" si="33"/>
        <v>-0.11400540238386293</v>
      </c>
    </row>
    <row r="1046" spans="1:73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62.542000000000002</v>
      </c>
      <c r="F1046">
        <v>62.643000000000001</v>
      </c>
      <c r="G1046">
        <v>62.542000000000002</v>
      </c>
      <c r="H1046">
        <v>64.221000000000004</v>
      </c>
      <c r="I1046">
        <v>64.792000000000002</v>
      </c>
      <c r="J1046">
        <v>64.557000000000002</v>
      </c>
      <c r="K1046">
        <v>66.034999999999997</v>
      </c>
      <c r="L1046">
        <v>65.968000000000004</v>
      </c>
      <c r="M1046">
        <v>65.665999999999997</v>
      </c>
      <c r="N1046">
        <v>67.11</v>
      </c>
      <c r="O1046">
        <v>66.001999999999995</v>
      </c>
      <c r="P1046">
        <v>66.774000000000001</v>
      </c>
      <c r="Q1046">
        <v>65.498000000000005</v>
      </c>
      <c r="R1046">
        <v>65.463999999999999</v>
      </c>
      <c r="S1046">
        <v>66.001999999999995</v>
      </c>
      <c r="T1046">
        <v>66.102000000000004</v>
      </c>
      <c r="U1046">
        <v>64.02</v>
      </c>
      <c r="V1046">
        <v>65.564999999999998</v>
      </c>
      <c r="W1046">
        <v>65.094999999999999</v>
      </c>
      <c r="X1046">
        <v>65.296000000000006</v>
      </c>
      <c r="Y1046">
        <v>64.759</v>
      </c>
      <c r="Z1046">
        <v>65.263000000000005</v>
      </c>
      <c r="AA1046">
        <v>66.605999999999995</v>
      </c>
      <c r="AB1046">
        <v>68.453999999999994</v>
      </c>
      <c r="AC1046">
        <v>68.319000000000003</v>
      </c>
      <c r="AD1046">
        <v>67.715000000000003</v>
      </c>
      <c r="AE1046">
        <v>68.655000000000001</v>
      </c>
      <c r="AF1046">
        <v>67.379000000000005</v>
      </c>
      <c r="AG1046">
        <v>66.941999999999993</v>
      </c>
      <c r="AH1046">
        <v>66.774000000000001</v>
      </c>
      <c r="AI1046">
        <v>67.311999999999998</v>
      </c>
      <c r="AJ1046">
        <v>68.185000000000002</v>
      </c>
      <c r="AK1046">
        <v>68.453999999999994</v>
      </c>
      <c r="AL1046">
        <v>67.177000000000007</v>
      </c>
      <c r="AM1046">
        <v>66.774000000000001</v>
      </c>
      <c r="AN1046">
        <v>69.596000000000004</v>
      </c>
      <c r="AO1046">
        <v>70.132999999999996</v>
      </c>
      <c r="AP1046">
        <v>71.409000000000006</v>
      </c>
      <c r="AQ1046">
        <v>72.013999999999996</v>
      </c>
      <c r="AR1046">
        <v>70.805000000000007</v>
      </c>
      <c r="AS1046">
        <v>68.385999999999996</v>
      </c>
      <c r="AT1046">
        <v>69.394000000000005</v>
      </c>
      <c r="AU1046">
        <v>70.132999999999996</v>
      </c>
      <c r="AV1046">
        <v>69.998999999999995</v>
      </c>
      <c r="AW1046">
        <v>68.991</v>
      </c>
      <c r="AX1046">
        <v>69.058000000000007</v>
      </c>
      <c r="AY1046">
        <v>71.141000000000005</v>
      </c>
      <c r="AZ1046">
        <v>71.409000000000006</v>
      </c>
      <c r="BA1046">
        <v>71.947000000000003</v>
      </c>
      <c r="BB1046">
        <v>72.483999999999995</v>
      </c>
      <c r="BC1046">
        <v>71.141000000000005</v>
      </c>
      <c r="BD1046">
        <v>71.88</v>
      </c>
      <c r="BE1046">
        <v>71.811999999999998</v>
      </c>
      <c r="BF1046">
        <v>71.745000000000005</v>
      </c>
      <c r="BG1046">
        <v>72.147999999999996</v>
      </c>
      <c r="BH1046">
        <v>71.543999999999997</v>
      </c>
      <c r="BI1046">
        <v>71.543999999999997</v>
      </c>
      <c r="BJ1046">
        <v>70.738</v>
      </c>
      <c r="BK1046">
        <v>70.938999999999993</v>
      </c>
      <c r="BL1046">
        <v>70.805000000000007</v>
      </c>
      <c r="BM1046">
        <v>71.072999999999993</v>
      </c>
      <c r="BN1046">
        <v>70.402000000000001</v>
      </c>
      <c r="BO1046">
        <v>72.147999999999996</v>
      </c>
      <c r="BP1046">
        <v>71.409000000000006</v>
      </c>
      <c r="BQ1046" s="10">
        <f t="shared" si="32"/>
        <v>0.14177672604010111</v>
      </c>
      <c r="BR1046" s="11" cm="1">
        <f t="array" aca="1" ref="BR1046" ca="1">_xlfn.PERCENTILE.INC((OFFSET(E1046,0,1,1,COLUMNS(E1046:BP1046)-1) - E1046:BO1046) / E1046:BO1046, 0.05) * SQRT(COUNT(E1046:BP1046) - 1)</f>
        <v>-0.14801347488548286</v>
      </c>
      <c r="BS1046" s="10" cm="1">
        <f t="array" aca="1" ref="BS1046" ca="1">_xlfn.STDEV.P((E1046:BO1046 - OFFSET(E1046:BO1046,0,1)) / OFFSET(E1046:BO1046,0,1)) * SQRT(COUNT(E1046:BP1046)-1)</f>
        <v>0.11532469151756705</v>
      </c>
      <c r="BT1046" s="10" cm="1">
        <f t="array" ref="BT1046">-(MAX(1 - (E1046:BP1046 / _xlfn.SCAN(E1046, E1046:BP1046, _xlfn.LAMBDA(_xlpm.a,_xlpm.b, MAX(_xlpm.a, _xlpm.b))))))</f>
        <v>-5.0379092954147775E-2</v>
      </c>
      <c r="BU1046" s="12">
        <f t="shared" ca="1" si="33"/>
        <v>1.2764082935729772</v>
      </c>
    </row>
    <row r="1047" spans="1:73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24.63</v>
      </c>
      <c r="F1047">
        <v>24.92</v>
      </c>
      <c r="G1047">
        <v>24.71</v>
      </c>
      <c r="H1047">
        <v>24.71</v>
      </c>
      <c r="I1047">
        <v>24.42</v>
      </c>
      <c r="J1047">
        <v>24.06</v>
      </c>
      <c r="K1047">
        <v>22.84</v>
      </c>
      <c r="L1047">
        <v>23.34</v>
      </c>
      <c r="M1047">
        <v>23.56</v>
      </c>
      <c r="N1047">
        <v>24.28</v>
      </c>
      <c r="O1047">
        <v>24.35</v>
      </c>
      <c r="P1047">
        <v>27</v>
      </c>
      <c r="Q1047">
        <v>27.79</v>
      </c>
      <c r="R1047">
        <v>27.51</v>
      </c>
      <c r="S1047">
        <v>27.87</v>
      </c>
      <c r="T1047">
        <v>28.23</v>
      </c>
      <c r="U1047">
        <v>27.58</v>
      </c>
      <c r="V1047">
        <v>26.93</v>
      </c>
      <c r="W1047">
        <v>27.15</v>
      </c>
      <c r="X1047">
        <v>27.65</v>
      </c>
      <c r="Y1047">
        <v>27.08</v>
      </c>
      <c r="Z1047">
        <v>28.01</v>
      </c>
      <c r="AA1047">
        <v>28.58</v>
      </c>
      <c r="AB1047">
        <v>28.37</v>
      </c>
      <c r="AC1047">
        <v>29.59</v>
      </c>
      <c r="AD1047">
        <v>27.58</v>
      </c>
      <c r="AE1047">
        <v>26.79</v>
      </c>
      <c r="AF1047">
        <v>26.21</v>
      </c>
      <c r="AG1047">
        <v>27</v>
      </c>
      <c r="AH1047">
        <v>27.22</v>
      </c>
      <c r="AI1047">
        <v>27.94</v>
      </c>
      <c r="AJ1047">
        <v>27.72</v>
      </c>
      <c r="AK1047">
        <v>26.93</v>
      </c>
      <c r="AL1047">
        <v>26.43</v>
      </c>
      <c r="AM1047">
        <v>25.86</v>
      </c>
      <c r="AN1047">
        <v>26.21</v>
      </c>
      <c r="AO1047">
        <v>26.93</v>
      </c>
      <c r="AP1047">
        <v>26.57</v>
      </c>
      <c r="AQ1047">
        <v>26.07</v>
      </c>
      <c r="AR1047">
        <v>26.86</v>
      </c>
      <c r="AS1047">
        <v>26.57</v>
      </c>
      <c r="AT1047">
        <v>29.09</v>
      </c>
      <c r="AU1047">
        <v>30.09</v>
      </c>
      <c r="AV1047">
        <v>30.88</v>
      </c>
      <c r="AW1047">
        <v>30.45</v>
      </c>
      <c r="AX1047">
        <v>30.38</v>
      </c>
      <c r="AY1047">
        <v>30.45</v>
      </c>
      <c r="AZ1047">
        <v>30.88</v>
      </c>
      <c r="BA1047">
        <v>31.1</v>
      </c>
      <c r="BB1047">
        <v>31.46</v>
      </c>
      <c r="BC1047">
        <v>32.1</v>
      </c>
      <c r="BD1047">
        <v>32.03</v>
      </c>
      <c r="BE1047">
        <v>32.25</v>
      </c>
      <c r="BF1047">
        <v>31.39</v>
      </c>
      <c r="BG1047">
        <v>31.17</v>
      </c>
      <c r="BH1047">
        <v>30.81</v>
      </c>
      <c r="BI1047">
        <v>31.31</v>
      </c>
      <c r="BJ1047">
        <v>31.17</v>
      </c>
      <c r="BK1047">
        <v>31.31</v>
      </c>
      <c r="BL1047">
        <v>30.52</v>
      </c>
      <c r="BM1047">
        <v>30.95</v>
      </c>
      <c r="BN1047">
        <v>31.31</v>
      </c>
      <c r="BO1047">
        <v>31.39</v>
      </c>
      <c r="BP1047">
        <v>31.24</v>
      </c>
      <c r="BQ1047" s="10">
        <f t="shared" si="32"/>
        <v>0.268371904181892</v>
      </c>
      <c r="BR1047" s="11" cm="1">
        <f t="array" aca="1" ref="BR1047" ca="1">_xlfn.PERCENTILE.INC((OFFSET(E1047,0,1,1,COLUMNS(E1047:BP1047)-1) - E1047:BO1047) / E1047:BO1047, 0.05) * SQRT(COUNT(E1047:BP1047) - 1)</f>
        <v>-0.22475141981394117</v>
      </c>
      <c r="BS1047" s="10" cm="1">
        <f t="array" aca="1" ref="BS1047" ca="1">_xlfn.STDEV.P((E1047:BO1047 - OFFSET(E1047:BO1047,0,1)) / OFFSET(E1047:BO1047,0,1)) * SQRT(COUNT(E1047:BP1047)-1)</f>
        <v>0.21269588721789287</v>
      </c>
      <c r="BT1047" s="10" cm="1">
        <f t="array" ref="BT1047">-(MAX(1 - (E1047:BP1047 / _xlfn.SCAN(E1047, E1047:BP1047, _xlfn.LAMBDA(_xlpm.a,_xlpm.b, MAX(_xlpm.a, _xlpm.b))))))</f>
        <v>-0.12605610003379519</v>
      </c>
      <c r="BU1047" s="12">
        <f t="shared" ca="1" si="33"/>
        <v>1.2872678189967641</v>
      </c>
    </row>
    <row r="1048" spans="1:73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16.600000000000001</v>
      </c>
      <c r="F1048">
        <v>16.899999999999999</v>
      </c>
      <c r="G1048">
        <v>17.100000000000001</v>
      </c>
      <c r="H1048">
        <v>17.600000000000001</v>
      </c>
      <c r="I1048">
        <v>18.54</v>
      </c>
      <c r="J1048">
        <v>18.600000000000001</v>
      </c>
      <c r="K1048">
        <v>18.399999999999999</v>
      </c>
      <c r="L1048">
        <v>18.88</v>
      </c>
      <c r="M1048">
        <v>18.3</v>
      </c>
      <c r="N1048">
        <v>19.440000000000001</v>
      </c>
      <c r="O1048">
        <v>18.899999999999999</v>
      </c>
      <c r="P1048">
        <v>18.8</v>
      </c>
      <c r="Q1048">
        <v>18.239999999999998</v>
      </c>
      <c r="R1048">
        <v>19.04</v>
      </c>
      <c r="S1048">
        <v>19.600000000000001</v>
      </c>
      <c r="T1048">
        <v>19.78</v>
      </c>
      <c r="U1048">
        <v>19.239999999999998</v>
      </c>
      <c r="V1048">
        <v>19.3</v>
      </c>
      <c r="W1048">
        <v>19</v>
      </c>
      <c r="X1048">
        <v>19.2</v>
      </c>
      <c r="Y1048">
        <v>19.28</v>
      </c>
      <c r="Z1048">
        <v>19.399999999999999</v>
      </c>
      <c r="AA1048">
        <v>19.440000000000001</v>
      </c>
      <c r="AB1048">
        <v>19.64</v>
      </c>
      <c r="AC1048">
        <v>19.66</v>
      </c>
      <c r="AD1048">
        <v>19.239999999999998</v>
      </c>
      <c r="AE1048">
        <v>19.239999999999998</v>
      </c>
      <c r="AF1048">
        <v>18.899999999999999</v>
      </c>
      <c r="AG1048">
        <v>18.2</v>
      </c>
      <c r="AH1048">
        <v>18.3</v>
      </c>
      <c r="AI1048">
        <v>18.5</v>
      </c>
      <c r="AJ1048">
        <v>19.3</v>
      </c>
      <c r="AK1048">
        <v>19.2</v>
      </c>
      <c r="AL1048">
        <v>19.12</v>
      </c>
      <c r="AM1048">
        <v>19</v>
      </c>
      <c r="AN1048">
        <v>20.100000000000001</v>
      </c>
      <c r="AO1048">
        <v>21.85</v>
      </c>
      <c r="AP1048">
        <v>21.6</v>
      </c>
      <c r="AQ1048">
        <v>21.5</v>
      </c>
      <c r="AR1048">
        <v>21.6</v>
      </c>
      <c r="AS1048">
        <v>21.3</v>
      </c>
      <c r="AT1048">
        <v>21.75</v>
      </c>
      <c r="AU1048">
        <v>21.5</v>
      </c>
      <c r="AV1048">
        <v>22.45</v>
      </c>
      <c r="AW1048">
        <v>21.9</v>
      </c>
      <c r="AX1048">
        <v>21.4</v>
      </c>
      <c r="AY1048">
        <v>21.95</v>
      </c>
      <c r="AZ1048">
        <v>21.6</v>
      </c>
      <c r="BA1048">
        <v>21.5</v>
      </c>
      <c r="BB1048">
        <v>21.15</v>
      </c>
      <c r="BC1048">
        <v>21.4</v>
      </c>
      <c r="BD1048">
        <v>21.6</v>
      </c>
      <c r="BE1048">
        <v>21.05</v>
      </c>
      <c r="BF1048">
        <v>21.1</v>
      </c>
      <c r="BG1048">
        <v>21.3</v>
      </c>
      <c r="BH1048">
        <v>21.25</v>
      </c>
      <c r="BI1048">
        <v>21.45</v>
      </c>
      <c r="BJ1048">
        <v>21.45</v>
      </c>
      <c r="BK1048">
        <v>21.4</v>
      </c>
      <c r="BL1048">
        <v>20.9</v>
      </c>
      <c r="BM1048">
        <v>21.5</v>
      </c>
      <c r="BN1048">
        <v>21.8</v>
      </c>
      <c r="BO1048">
        <v>22</v>
      </c>
      <c r="BP1048">
        <v>21.9</v>
      </c>
      <c r="BQ1048" s="10">
        <f t="shared" si="32"/>
        <v>0.31927710843373475</v>
      </c>
      <c r="BR1048" s="11" cm="1">
        <f t="array" aca="1" ref="BR1048" ca="1">_xlfn.PERCENTILE.INC((OFFSET(E1048,0,1,1,COLUMNS(E1048:BP1048)-1) - E1048:BO1048) / E1048:BO1048, 0.05) * SQRT(COUNT(E1048:BP1048) - 1)</f>
        <v>-0.22010029233350886</v>
      </c>
      <c r="BS1048" s="10" cm="1">
        <f t="array" aca="1" ref="BS1048" ca="1">_xlfn.STDEV.P((E1048:BO1048 - OFFSET(E1048:BO1048,0,1)) / OFFSET(E1048:BO1048,0,1)) * SQRT(COUNT(E1048:BP1048)-1)</f>
        <v>0.18769445150589395</v>
      </c>
      <c r="BT1048" s="10" cm="1">
        <f t="array" ref="BT1048">-(MAX(1 - (E1048:BP1048 / _xlfn.SCAN(E1048, E1048:BP1048, _xlfn.LAMBDA(_xlpm.a,_xlpm.b, MAX(_xlpm.a, _xlpm.b))))))</f>
        <v>-7.9878665318503628E-2</v>
      </c>
      <c r="BU1048" s="12">
        <f t="shared" ca="1" si="33"/>
        <v>1.7299487144946595</v>
      </c>
    </row>
    <row r="1049" spans="1:73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954.5</v>
      </c>
      <c r="F1049">
        <v>972.5</v>
      </c>
      <c r="G1049">
        <v>993.5</v>
      </c>
      <c r="H1049">
        <v>1008</v>
      </c>
      <c r="I1049">
        <v>1024</v>
      </c>
      <c r="J1049">
        <v>1031</v>
      </c>
      <c r="K1049">
        <v>996.5</v>
      </c>
      <c r="L1049">
        <v>988</v>
      </c>
      <c r="M1049">
        <v>984</v>
      </c>
      <c r="N1049">
        <v>1015</v>
      </c>
      <c r="O1049">
        <v>1039</v>
      </c>
      <c r="P1049">
        <v>1027</v>
      </c>
      <c r="Q1049">
        <v>1056</v>
      </c>
      <c r="R1049">
        <v>1065</v>
      </c>
      <c r="S1049">
        <v>1060</v>
      </c>
      <c r="T1049">
        <v>1063</v>
      </c>
      <c r="U1049">
        <v>1045</v>
      </c>
      <c r="V1049">
        <v>1060</v>
      </c>
      <c r="W1049">
        <v>1068</v>
      </c>
      <c r="X1049">
        <v>1066</v>
      </c>
      <c r="Y1049">
        <v>1053</v>
      </c>
      <c r="Z1049">
        <v>1050</v>
      </c>
      <c r="AA1049">
        <v>1068</v>
      </c>
      <c r="AB1049">
        <v>1084</v>
      </c>
      <c r="AC1049">
        <v>1099</v>
      </c>
      <c r="AD1049">
        <v>1135</v>
      </c>
      <c r="AE1049">
        <v>1158</v>
      </c>
      <c r="AF1049">
        <v>1170</v>
      </c>
      <c r="AG1049">
        <v>1179</v>
      </c>
      <c r="AH1049">
        <v>1183</v>
      </c>
      <c r="AI1049">
        <v>1159</v>
      </c>
      <c r="AJ1049">
        <v>1165</v>
      </c>
      <c r="AK1049">
        <v>1156</v>
      </c>
      <c r="AL1049">
        <v>1135</v>
      </c>
      <c r="AM1049">
        <v>1116</v>
      </c>
      <c r="AN1049">
        <v>1131</v>
      </c>
      <c r="AO1049">
        <v>1122</v>
      </c>
      <c r="AP1049">
        <v>1124</v>
      </c>
      <c r="AQ1049">
        <v>1130</v>
      </c>
      <c r="AR1049">
        <v>1144</v>
      </c>
      <c r="AS1049">
        <v>1155</v>
      </c>
      <c r="AT1049">
        <v>1168</v>
      </c>
      <c r="AU1049">
        <v>1121</v>
      </c>
      <c r="AV1049">
        <v>1141</v>
      </c>
      <c r="AW1049">
        <v>1099</v>
      </c>
      <c r="AX1049">
        <v>1078</v>
      </c>
      <c r="AY1049">
        <v>1078</v>
      </c>
      <c r="AZ1049">
        <v>1085</v>
      </c>
      <c r="BA1049">
        <v>1059</v>
      </c>
      <c r="BB1049">
        <v>1145</v>
      </c>
      <c r="BC1049">
        <v>1155</v>
      </c>
      <c r="BD1049">
        <v>1130</v>
      </c>
      <c r="BE1049">
        <v>1164</v>
      </c>
      <c r="BF1049">
        <v>1144</v>
      </c>
      <c r="BG1049">
        <v>1125</v>
      </c>
      <c r="BH1049">
        <v>1123</v>
      </c>
      <c r="BI1049">
        <v>1134</v>
      </c>
      <c r="BJ1049">
        <v>1132</v>
      </c>
      <c r="BK1049">
        <v>1132</v>
      </c>
      <c r="BL1049">
        <v>1118</v>
      </c>
      <c r="BM1049">
        <v>1127</v>
      </c>
      <c r="BN1049">
        <v>1164</v>
      </c>
      <c r="BO1049">
        <v>1152</v>
      </c>
      <c r="BP1049">
        <v>1142</v>
      </c>
      <c r="BQ1049" s="10">
        <f t="shared" si="32"/>
        <v>0.19643792561550549</v>
      </c>
      <c r="BR1049" s="11" cm="1">
        <f t="array" aca="1" ref="BR1049" ca="1">_xlfn.PERCENTILE.INC((OFFSET(E1049,0,1,1,COLUMNS(E1049:BP1049)-1) - E1049:BO1049) / E1049:BO1049, 0.05) * SQRT(COUNT(E1049:BP1049) - 1)</f>
        <v>-0.18836153238471581</v>
      </c>
      <c r="BS1049" s="10" cm="1">
        <f t="array" aca="1" ref="BS1049" ca="1">_xlfn.STDEV.P((E1049:BO1049 - OFFSET(E1049:BO1049,0,1)) / OFFSET(E1049:BO1049,0,1)) * SQRT(COUNT(E1049:BP1049)-1)</f>
        <v>0.15188858220954415</v>
      </c>
      <c r="BT1049" s="10" cm="1">
        <f t="array" ref="BT1049">-(MAX(1 - (E1049:BP1049 / _xlfn.SCAN(E1049, E1049:BP1049, _xlfn.LAMBDA(_xlpm.a,_xlpm.b, MAX(_xlpm.a, _xlpm.b))))))</f>
        <v>-0.10481825866441252</v>
      </c>
      <c r="BU1049" s="12">
        <f t="shared" ca="1" si="33"/>
        <v>1.3290175558007664</v>
      </c>
    </row>
    <row r="1050" spans="1:73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2289</v>
      </c>
      <c r="F1050">
        <v>2336</v>
      </c>
      <c r="G1050">
        <v>2316</v>
      </c>
      <c r="H1050">
        <v>2379</v>
      </c>
      <c r="I1050">
        <v>2358</v>
      </c>
      <c r="J1050">
        <v>2369</v>
      </c>
      <c r="K1050">
        <v>2340</v>
      </c>
      <c r="L1050">
        <v>2318</v>
      </c>
      <c r="M1050">
        <v>2350</v>
      </c>
      <c r="N1050">
        <v>2340</v>
      </c>
      <c r="O1050">
        <v>2343</v>
      </c>
      <c r="P1050">
        <v>2326</v>
      </c>
      <c r="Q1050">
        <v>2330</v>
      </c>
      <c r="R1050">
        <v>2343</v>
      </c>
      <c r="S1050">
        <v>2329</v>
      </c>
      <c r="T1050">
        <v>2340</v>
      </c>
      <c r="U1050">
        <v>2391</v>
      </c>
      <c r="V1050">
        <v>2367</v>
      </c>
      <c r="W1050">
        <v>2368</v>
      </c>
      <c r="X1050">
        <v>2336</v>
      </c>
      <c r="Y1050">
        <v>2312</v>
      </c>
      <c r="Z1050">
        <v>2370</v>
      </c>
      <c r="AA1050">
        <v>2362</v>
      </c>
      <c r="AB1050">
        <v>2366</v>
      </c>
      <c r="AC1050">
        <v>2324</v>
      </c>
      <c r="AD1050">
        <v>2285</v>
      </c>
      <c r="AE1050">
        <v>2269</v>
      </c>
      <c r="AF1050">
        <v>2292</v>
      </c>
      <c r="AG1050">
        <v>2297</v>
      </c>
      <c r="AH1050">
        <v>2300</v>
      </c>
      <c r="AI1050">
        <v>2348</v>
      </c>
      <c r="AJ1050">
        <v>2376</v>
      </c>
      <c r="AK1050">
        <v>2327</v>
      </c>
      <c r="AL1050">
        <v>2334</v>
      </c>
      <c r="AM1050">
        <v>2274</v>
      </c>
      <c r="AN1050">
        <v>2256</v>
      </c>
      <c r="AO1050">
        <v>2199</v>
      </c>
      <c r="AP1050">
        <v>2232</v>
      </c>
      <c r="AQ1050">
        <v>2223</v>
      </c>
      <c r="AR1050">
        <v>2236</v>
      </c>
      <c r="AS1050">
        <v>2190</v>
      </c>
      <c r="AT1050">
        <v>2214</v>
      </c>
      <c r="AU1050">
        <v>2223</v>
      </c>
      <c r="AV1050">
        <v>2168</v>
      </c>
      <c r="AW1050">
        <v>2209</v>
      </c>
      <c r="AX1050">
        <v>2237</v>
      </c>
      <c r="AY1050">
        <v>2204</v>
      </c>
      <c r="AZ1050">
        <v>2233</v>
      </c>
      <c r="BA1050">
        <v>2240</v>
      </c>
      <c r="BB1050">
        <v>2246</v>
      </c>
      <c r="BC1050">
        <v>2244</v>
      </c>
      <c r="BD1050">
        <v>2246</v>
      </c>
      <c r="BE1050">
        <v>2298</v>
      </c>
      <c r="BF1050">
        <v>2231</v>
      </c>
      <c r="BG1050">
        <v>2222</v>
      </c>
      <c r="BH1050">
        <v>2240</v>
      </c>
      <c r="BI1050">
        <v>2234</v>
      </c>
      <c r="BJ1050">
        <v>2295</v>
      </c>
      <c r="BK1050">
        <v>2281</v>
      </c>
      <c r="BL1050">
        <v>2313</v>
      </c>
      <c r="BM1050">
        <v>2299</v>
      </c>
      <c r="BN1050">
        <v>2342</v>
      </c>
      <c r="BO1050">
        <v>2294</v>
      </c>
      <c r="BP1050">
        <v>2306</v>
      </c>
      <c r="BQ1050" s="10">
        <f t="shared" si="32"/>
        <v>7.4268239405854081E-3</v>
      </c>
      <c r="BR1050" s="11" cm="1">
        <f t="array" aca="1" ref="BR1050" ca="1">_xlfn.PERCENTILE.INC((OFFSET(E1050,0,1,1,COLUMNS(E1050:BP1050)-1) - E1050:BO1050) / E1050:BO1050, 0.05) * SQRT(COUNT(E1050:BP1050) - 1)</f>
        <v>-0.19310938813628978</v>
      </c>
      <c r="BS1050" s="10" cm="1">
        <f t="array" aca="1" ref="BS1050" ca="1">_xlfn.STDEV.P((E1050:BO1050 - OFFSET(E1050:BO1050,0,1)) / OFFSET(E1050:BO1050,0,1)) * SQRT(COUNT(E1050:BP1050)-1)</f>
        <v>0.11061147351419798</v>
      </c>
      <c r="BT1050" s="10" cm="1">
        <f t="array" ref="BT1050">-(MAX(1 - (E1050:BP1050 / _xlfn.SCAN(E1050, E1050:BP1050, _xlfn.LAMBDA(_xlpm.a,_xlpm.b, MAX(_xlpm.a, _xlpm.b))))))</f>
        <v>-9.3266415725637764E-2</v>
      </c>
      <c r="BU1050" s="12">
        <f t="shared" ca="1" si="33"/>
        <v>0.11618587293842055</v>
      </c>
    </row>
    <row r="1051" spans="1:73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151</v>
      </c>
      <c r="F1051">
        <v>153.6</v>
      </c>
      <c r="G1051">
        <v>152.5</v>
      </c>
      <c r="H1051">
        <v>152.5</v>
      </c>
      <c r="I1051">
        <v>152.80000000000001</v>
      </c>
      <c r="J1051">
        <v>150.5</v>
      </c>
      <c r="K1051">
        <v>149</v>
      </c>
      <c r="L1051">
        <v>150.30000000000001</v>
      </c>
      <c r="M1051">
        <v>150.4</v>
      </c>
      <c r="N1051">
        <v>152.9</v>
      </c>
      <c r="O1051">
        <v>150.19999999999999</v>
      </c>
      <c r="P1051">
        <v>151.4</v>
      </c>
      <c r="Q1051">
        <v>151</v>
      </c>
      <c r="R1051">
        <v>151.4</v>
      </c>
      <c r="S1051">
        <v>152</v>
      </c>
      <c r="T1051">
        <v>149.6</v>
      </c>
      <c r="U1051">
        <v>142.4</v>
      </c>
      <c r="V1051">
        <v>143.6</v>
      </c>
      <c r="W1051">
        <v>137.80000000000001</v>
      </c>
      <c r="X1051">
        <v>141.5</v>
      </c>
      <c r="Y1051">
        <v>139.30000000000001</v>
      </c>
      <c r="Z1051">
        <v>142.19999999999999</v>
      </c>
      <c r="AA1051">
        <v>145.30000000000001</v>
      </c>
      <c r="AB1051">
        <v>145</v>
      </c>
      <c r="AC1051">
        <v>145.9</v>
      </c>
      <c r="AD1051">
        <v>145.69999999999999</v>
      </c>
      <c r="AE1051">
        <v>146.30000000000001</v>
      </c>
      <c r="AF1051">
        <v>144.69999999999999</v>
      </c>
      <c r="AG1051">
        <v>144.6</v>
      </c>
      <c r="AH1051">
        <v>127.5</v>
      </c>
      <c r="AI1051">
        <v>132.30000000000001</v>
      </c>
      <c r="AJ1051">
        <v>133.5</v>
      </c>
      <c r="AK1051">
        <v>134.6</v>
      </c>
      <c r="AL1051">
        <v>132.1</v>
      </c>
      <c r="AM1051">
        <v>127.9</v>
      </c>
      <c r="AN1051">
        <v>130</v>
      </c>
      <c r="AO1051">
        <v>126.5</v>
      </c>
      <c r="AP1051">
        <v>123.5</v>
      </c>
      <c r="AQ1051">
        <v>123.5</v>
      </c>
      <c r="AR1051">
        <v>123.1</v>
      </c>
      <c r="AS1051">
        <v>121.4</v>
      </c>
      <c r="AT1051">
        <v>124.7</v>
      </c>
      <c r="AU1051">
        <v>127.2</v>
      </c>
      <c r="AV1051">
        <v>128.80000000000001</v>
      </c>
      <c r="AW1051">
        <v>128.6</v>
      </c>
      <c r="AX1051">
        <v>128.30000000000001</v>
      </c>
      <c r="AY1051">
        <v>133.30000000000001</v>
      </c>
      <c r="AZ1051">
        <v>137</v>
      </c>
      <c r="BA1051">
        <v>139.30000000000001</v>
      </c>
      <c r="BB1051">
        <v>138.30000000000001</v>
      </c>
      <c r="BC1051">
        <v>136.69999999999999</v>
      </c>
      <c r="BD1051">
        <v>138.5</v>
      </c>
      <c r="BE1051">
        <v>141</v>
      </c>
      <c r="BF1051">
        <v>138.5</v>
      </c>
      <c r="BG1051">
        <v>138</v>
      </c>
      <c r="BH1051">
        <v>139.69999999999999</v>
      </c>
      <c r="BI1051">
        <v>136.69999999999999</v>
      </c>
      <c r="BJ1051">
        <v>140</v>
      </c>
      <c r="BK1051">
        <v>141.69999999999999</v>
      </c>
      <c r="BL1051">
        <v>142.1</v>
      </c>
      <c r="BM1051">
        <v>141.1</v>
      </c>
      <c r="BN1051">
        <v>140.1</v>
      </c>
      <c r="BO1051">
        <v>140.9</v>
      </c>
      <c r="BP1051">
        <v>142.6</v>
      </c>
      <c r="BQ1051" s="10">
        <f t="shared" si="32"/>
        <v>-5.5629139072847722E-2</v>
      </c>
      <c r="BR1051" s="11" cm="1">
        <f t="array" aca="1" ref="BR1051" ca="1">_xlfn.PERCENTILE.INC((OFFSET(E1051,0,1,1,COLUMNS(E1051:BP1051)-1) - E1051:BO1051) / E1051:BO1051, 0.05) * SQRT(COUNT(E1051:BP1051) - 1)</f>
        <v>-0.2484915575829863</v>
      </c>
      <c r="BS1051" s="10" cm="1">
        <f t="array" aca="1" ref="BS1051" ca="1">_xlfn.STDEV.P((E1051:BO1051 - OFFSET(E1051:BO1051,0,1)) / OFFSET(E1051:BO1051,0,1)) * SQRT(COUNT(E1051:BP1051)-1)</f>
        <v>0.19230847473348944</v>
      </c>
      <c r="BT1051" s="10" cm="1">
        <f t="array" ref="BT1051">-(MAX(1 - (E1051:BP1051 / _xlfn.SCAN(E1051, E1051:BP1051, _xlfn.LAMBDA(_xlpm.a,_xlpm.b, MAX(_xlpm.a, _xlpm.b))))))</f>
        <v>-0.20963541666666663</v>
      </c>
      <c r="BU1051" s="12">
        <f t="shared" ca="1" si="33"/>
        <v>-0.2610621943508048</v>
      </c>
    </row>
    <row r="1052" spans="1:73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144.12</v>
      </c>
      <c r="F1052">
        <v>143.76</v>
      </c>
      <c r="G1052">
        <v>143.54</v>
      </c>
      <c r="H1052">
        <v>143.54</v>
      </c>
      <c r="I1052">
        <v>149.74</v>
      </c>
      <c r="J1052">
        <v>147.24</v>
      </c>
      <c r="K1052">
        <v>146.28</v>
      </c>
      <c r="L1052">
        <v>150.06</v>
      </c>
      <c r="M1052">
        <v>149.9</v>
      </c>
      <c r="N1052">
        <v>153.28</v>
      </c>
      <c r="O1052">
        <v>152.54</v>
      </c>
      <c r="P1052">
        <v>153.13999999999999</v>
      </c>
      <c r="Q1052">
        <v>155.86000000000001</v>
      </c>
      <c r="R1052">
        <v>158.88</v>
      </c>
      <c r="S1052">
        <v>163.94</v>
      </c>
      <c r="T1052">
        <v>164.2</v>
      </c>
      <c r="U1052">
        <v>161.44</v>
      </c>
      <c r="V1052">
        <v>163.68</v>
      </c>
      <c r="W1052">
        <v>161</v>
      </c>
      <c r="X1052">
        <v>158.38</v>
      </c>
      <c r="Y1052">
        <v>157.78</v>
      </c>
      <c r="Z1052">
        <v>150.96</v>
      </c>
      <c r="AA1052">
        <v>147.86000000000001</v>
      </c>
      <c r="AB1052">
        <v>149.30000000000001</v>
      </c>
      <c r="AC1052">
        <v>150.68</v>
      </c>
      <c r="AD1052">
        <v>149.02000000000001</v>
      </c>
      <c r="AE1052">
        <v>149.12</v>
      </c>
      <c r="AF1052">
        <v>148.97999999999999</v>
      </c>
      <c r="AG1052">
        <v>150.02000000000001</v>
      </c>
      <c r="AH1052">
        <v>149.34</v>
      </c>
      <c r="AI1052">
        <v>149.58000000000001</v>
      </c>
      <c r="AJ1052">
        <v>152.82</v>
      </c>
      <c r="AK1052">
        <v>150.22</v>
      </c>
      <c r="AL1052">
        <v>146.84</v>
      </c>
      <c r="AM1052">
        <v>146.22</v>
      </c>
      <c r="AN1052">
        <v>146</v>
      </c>
      <c r="AO1052">
        <v>146.36000000000001</v>
      </c>
      <c r="AP1052">
        <v>147.26</v>
      </c>
      <c r="AQ1052">
        <v>149.08000000000001</v>
      </c>
      <c r="AR1052">
        <v>150.84</v>
      </c>
      <c r="AS1052">
        <v>148.02000000000001</v>
      </c>
      <c r="AT1052">
        <v>150.68</v>
      </c>
      <c r="AU1052">
        <v>151.66</v>
      </c>
      <c r="AV1052">
        <v>153.44</v>
      </c>
      <c r="AW1052">
        <v>155.82</v>
      </c>
      <c r="AX1052">
        <v>156.80000000000001</v>
      </c>
      <c r="AY1052">
        <v>160.72</v>
      </c>
      <c r="AZ1052">
        <v>160.69999999999999</v>
      </c>
      <c r="BA1052">
        <v>161.38</v>
      </c>
      <c r="BB1052">
        <v>161.58000000000001</v>
      </c>
      <c r="BC1052">
        <v>161.84</v>
      </c>
      <c r="BD1052">
        <v>160.74</v>
      </c>
      <c r="BE1052">
        <v>160.54</v>
      </c>
      <c r="BF1052">
        <v>159.46</v>
      </c>
      <c r="BG1052">
        <v>160.28</v>
      </c>
      <c r="BH1052">
        <v>159.68</v>
      </c>
      <c r="BI1052">
        <v>159.62</v>
      </c>
      <c r="BJ1052">
        <v>159.18</v>
      </c>
      <c r="BK1052">
        <v>161.6</v>
      </c>
      <c r="BL1052">
        <v>157.44</v>
      </c>
      <c r="BM1052">
        <v>154.24</v>
      </c>
      <c r="BN1052">
        <v>152.5</v>
      </c>
      <c r="BO1052">
        <v>155.4</v>
      </c>
      <c r="BP1052">
        <v>153.9</v>
      </c>
      <c r="BQ1052" s="10">
        <f t="shared" si="32"/>
        <v>6.7860116569525397E-2</v>
      </c>
      <c r="BR1052" s="11" cm="1">
        <f t="array" aca="1" ref="BR1052" ca="1">_xlfn.PERCENTILE.INC((OFFSET(E1052,0,1,1,COLUMNS(E1052:BP1052)-1) - E1052:BO1052) / E1052:BO1052, 0.05) * SQRT(COUNT(E1052:BP1052) - 1)</f>
        <v>-0.16282671098427157</v>
      </c>
      <c r="BS1052" s="10" cm="1">
        <f t="array" aca="1" ref="BS1052" ca="1">_xlfn.STDEV.P((E1052:BO1052 - OFFSET(E1052:BO1052,0,1)) / OFFSET(E1052:BO1052,0,1)) * SQRT(COUNT(E1052:BP1052)-1)</f>
        <v>0.11881576999489123</v>
      </c>
      <c r="BT1052" s="10" cm="1">
        <f t="array" ref="BT1052">-(MAX(1 - (E1052:BP1052 / _xlfn.SCAN(E1052, E1052:BP1052, _xlfn.LAMBDA(_xlpm.a,_xlpm.b, MAX(_xlpm.a, _xlpm.b))))))</f>
        <v>-0.11084043848964675</v>
      </c>
      <c r="BU1052" s="12">
        <f t="shared" ca="1" si="33"/>
        <v>0.6167934041023605</v>
      </c>
    </row>
    <row r="1053" spans="1:73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1460</v>
      </c>
      <c r="F1053">
        <v>1498</v>
      </c>
      <c r="G1053">
        <v>1500</v>
      </c>
      <c r="H1053">
        <v>1518</v>
      </c>
      <c r="I1053">
        <v>1548</v>
      </c>
      <c r="J1053">
        <v>1538</v>
      </c>
      <c r="K1053">
        <v>1488</v>
      </c>
      <c r="L1053">
        <v>1532</v>
      </c>
      <c r="M1053">
        <v>1512</v>
      </c>
      <c r="N1053">
        <v>1540</v>
      </c>
      <c r="O1053">
        <v>1500</v>
      </c>
      <c r="P1053">
        <v>1516</v>
      </c>
      <c r="Q1053">
        <v>1518</v>
      </c>
      <c r="R1053">
        <v>1538</v>
      </c>
      <c r="S1053">
        <v>1566</v>
      </c>
      <c r="T1053">
        <v>1564</v>
      </c>
      <c r="U1053">
        <v>1518</v>
      </c>
      <c r="V1053">
        <v>1538</v>
      </c>
      <c r="W1053">
        <v>1500</v>
      </c>
      <c r="X1053">
        <v>1516</v>
      </c>
      <c r="Y1053">
        <v>1544</v>
      </c>
      <c r="Z1053">
        <v>1556</v>
      </c>
      <c r="AA1053">
        <v>1570</v>
      </c>
      <c r="AB1053">
        <v>1590</v>
      </c>
      <c r="AC1053">
        <v>1574</v>
      </c>
      <c r="AD1053">
        <v>1600</v>
      </c>
      <c r="AE1053">
        <v>1652</v>
      </c>
      <c r="AF1053">
        <v>1626</v>
      </c>
      <c r="AG1053">
        <v>1612</v>
      </c>
      <c r="AH1053">
        <v>1630</v>
      </c>
      <c r="AI1053">
        <v>1594</v>
      </c>
      <c r="AJ1053">
        <v>1582</v>
      </c>
      <c r="AK1053">
        <v>1596</v>
      </c>
      <c r="AL1053">
        <v>1562</v>
      </c>
      <c r="AM1053">
        <v>1504</v>
      </c>
      <c r="AN1053">
        <v>1548</v>
      </c>
      <c r="AO1053">
        <v>1528</v>
      </c>
      <c r="AP1053">
        <v>1514</v>
      </c>
      <c r="AQ1053">
        <v>1554</v>
      </c>
      <c r="AR1053">
        <v>1536</v>
      </c>
      <c r="AS1053">
        <v>1534</v>
      </c>
      <c r="AT1053">
        <v>1552</v>
      </c>
      <c r="AU1053">
        <v>1552</v>
      </c>
      <c r="AV1053">
        <v>1546</v>
      </c>
      <c r="AW1053">
        <v>1540</v>
      </c>
      <c r="AX1053">
        <v>1568</v>
      </c>
      <c r="AY1053">
        <v>1588</v>
      </c>
      <c r="AZ1053">
        <v>1590</v>
      </c>
      <c r="BA1053">
        <v>1568</v>
      </c>
      <c r="BB1053">
        <v>1570</v>
      </c>
      <c r="BC1053">
        <v>1556</v>
      </c>
      <c r="BD1053">
        <v>1580</v>
      </c>
      <c r="BE1053">
        <v>1584</v>
      </c>
      <c r="BF1053">
        <v>1578</v>
      </c>
      <c r="BG1053">
        <v>1608</v>
      </c>
      <c r="BH1053">
        <v>1604</v>
      </c>
      <c r="BI1053">
        <v>1594</v>
      </c>
      <c r="BJ1053">
        <v>1612</v>
      </c>
      <c r="BK1053">
        <v>1618</v>
      </c>
      <c r="BL1053">
        <v>1632</v>
      </c>
      <c r="BM1053">
        <v>1622</v>
      </c>
      <c r="BN1053">
        <v>1610</v>
      </c>
      <c r="BO1053">
        <v>1568</v>
      </c>
      <c r="BP1053">
        <v>1556</v>
      </c>
      <c r="BQ1053" s="10">
        <f t="shared" si="32"/>
        <v>6.575342465753424E-2</v>
      </c>
      <c r="BR1053" s="11" cm="1">
        <f t="array" aca="1" ref="BR1053" ca="1">_xlfn.PERCENTILE.INC((OFFSET(E1053,0,1,1,COLUMNS(E1053:BP1053)-1) - E1053:BO1053) / E1053:BO1053, 0.05) * SQRT(COUNT(E1053:BP1053) - 1)</f>
        <v>-0.20696916241382743</v>
      </c>
      <c r="BS1053" s="10" cm="1">
        <f t="array" aca="1" ref="BS1053" ca="1">_xlfn.STDEV.P((E1053:BO1053 - OFFSET(E1053:BO1053,0,1)) / OFFSET(E1053:BO1053,0,1)) * SQRT(COUNT(E1053:BP1053)-1)</f>
        <v>0.12778795281853594</v>
      </c>
      <c r="BT1053" s="10" cm="1">
        <f t="array" ref="BT1053">-(MAX(1 - (E1053:BP1053 / _xlfn.SCAN(E1053, E1053:BP1053, _xlfn.LAMBDA(_xlpm.a,_xlpm.b, MAX(_xlpm.a, _xlpm.b))))))</f>
        <v>-8.9588377723970991E-2</v>
      </c>
      <c r="BU1053" s="12">
        <f t="shared" ca="1" si="33"/>
        <v>0.55700157764696856</v>
      </c>
    </row>
    <row r="1054" spans="1:73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0.4</v>
      </c>
      <c r="F1054">
        <v>0.41799999999999998</v>
      </c>
      <c r="G1054">
        <v>0.41399999999999998</v>
      </c>
      <c r="H1054">
        <v>0.41599999999999998</v>
      </c>
      <c r="I1054">
        <v>0.42599999999999999</v>
      </c>
      <c r="J1054">
        <v>0.42599999999999999</v>
      </c>
      <c r="K1054">
        <v>0.45</v>
      </c>
      <c r="L1054">
        <v>0.42799999999999999</v>
      </c>
      <c r="M1054">
        <v>0.44</v>
      </c>
      <c r="N1054">
        <v>0.42399999999999999</v>
      </c>
      <c r="O1054">
        <v>0.4</v>
      </c>
      <c r="P1054">
        <v>0.41199999999999998</v>
      </c>
      <c r="Q1054">
        <v>0.4</v>
      </c>
      <c r="R1054">
        <v>0.39</v>
      </c>
      <c r="S1054">
        <v>0.442</v>
      </c>
      <c r="T1054">
        <v>0.45200000000000001</v>
      </c>
      <c r="U1054">
        <v>0.45200000000000001</v>
      </c>
      <c r="V1054">
        <v>0.45</v>
      </c>
      <c r="W1054">
        <v>0.436</v>
      </c>
      <c r="X1054">
        <v>0.436</v>
      </c>
      <c r="Y1054">
        <v>0.44</v>
      </c>
      <c r="Z1054">
        <v>0.42</v>
      </c>
      <c r="AA1054">
        <v>0.436</v>
      </c>
      <c r="AB1054">
        <v>0.42199999999999999</v>
      </c>
      <c r="AC1054">
        <v>0.436</v>
      </c>
      <c r="AD1054">
        <v>0.44</v>
      </c>
      <c r="AE1054">
        <v>0.49</v>
      </c>
      <c r="AF1054">
        <v>0.48</v>
      </c>
      <c r="AG1054">
        <v>0.46</v>
      </c>
      <c r="AH1054">
        <v>0.47599999999999998</v>
      </c>
      <c r="AI1054">
        <v>0.48599999999999999</v>
      </c>
      <c r="AJ1054">
        <v>0.44</v>
      </c>
      <c r="AK1054">
        <v>0.46</v>
      </c>
      <c r="AL1054">
        <v>0.47199999999999998</v>
      </c>
      <c r="AM1054">
        <v>0.49199999999999999</v>
      </c>
      <c r="AN1054">
        <v>0.47</v>
      </c>
      <c r="AO1054">
        <v>0.47</v>
      </c>
      <c r="AP1054">
        <v>0.49</v>
      </c>
      <c r="AQ1054">
        <v>0.45200000000000001</v>
      </c>
      <c r="AR1054">
        <v>0.46</v>
      </c>
      <c r="AS1054">
        <v>0.46</v>
      </c>
      <c r="AT1054">
        <v>0.46</v>
      </c>
      <c r="AU1054">
        <v>0.46200000000000002</v>
      </c>
      <c r="AV1054">
        <v>0.46400000000000002</v>
      </c>
      <c r="AW1054">
        <v>0.48</v>
      </c>
      <c r="AX1054">
        <v>0.46800000000000003</v>
      </c>
      <c r="AY1054">
        <v>0.47799999999999998</v>
      </c>
      <c r="AZ1054">
        <v>0.47</v>
      </c>
      <c r="BA1054">
        <v>0.47799999999999998</v>
      </c>
      <c r="BB1054">
        <v>0.46600000000000003</v>
      </c>
      <c r="BC1054">
        <v>0.47599999999999998</v>
      </c>
      <c r="BD1054">
        <v>0.47</v>
      </c>
      <c r="BE1054">
        <v>0.47</v>
      </c>
      <c r="BF1054">
        <v>0.47599999999999998</v>
      </c>
      <c r="BG1054">
        <v>0.46200000000000002</v>
      </c>
      <c r="BH1054">
        <v>0.46200000000000002</v>
      </c>
      <c r="BI1054">
        <v>0.46200000000000002</v>
      </c>
      <c r="BJ1054">
        <v>0.46200000000000002</v>
      </c>
      <c r="BK1054">
        <v>0.46200000000000002</v>
      </c>
      <c r="BL1054">
        <v>0.46200000000000002</v>
      </c>
      <c r="BM1054">
        <v>0.46200000000000002</v>
      </c>
      <c r="BN1054">
        <v>0.46</v>
      </c>
      <c r="BO1054">
        <v>0.46</v>
      </c>
      <c r="BP1054">
        <v>0.46</v>
      </c>
      <c r="BQ1054" s="10">
        <f t="shared" si="32"/>
        <v>0.15</v>
      </c>
      <c r="BR1054" s="11" cm="1">
        <f t="array" aca="1" ref="BR1054" ca="1">_xlfn.PERCENTILE.INC((OFFSET(E1054,0,1,1,COLUMNS(E1054:BP1054)-1) - E1054:BO1054) / E1054:BO1054, 0.05) * SQRT(COUNT(E1054:BP1054) - 1)</f>
        <v>-0.38531760002958892</v>
      </c>
      <c r="BS1054" s="10" cm="1">
        <f t="array" aca="1" ref="BS1054" ca="1">_xlfn.STDEV.P((E1054:BO1054 - OFFSET(E1054:BO1054,0,1)) / OFFSET(E1054:BO1054,0,1)) * SQRT(COUNT(E1054:BP1054)-1)</f>
        <v>0.28833307513932921</v>
      </c>
      <c r="BT1054" s="10" cm="1">
        <f t="array" ref="BT1054">-(MAX(1 - (E1054:BP1054 / _xlfn.SCAN(E1054, E1054:BP1054, _xlfn.LAMBDA(_xlpm.a,_xlpm.b, MAX(_xlpm.a, _xlpm.b))))))</f>
        <v>-0.1333333333333333</v>
      </c>
      <c r="BU1054" s="12">
        <f t="shared" ca="1" si="33"/>
        <v>0.53904556940462645</v>
      </c>
    </row>
    <row r="1055" spans="1:73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2818</v>
      </c>
      <c r="F1055">
        <v>2916</v>
      </c>
      <c r="G1055">
        <v>2902</v>
      </c>
      <c r="H1055">
        <v>2950</v>
      </c>
      <c r="I1055">
        <v>3027</v>
      </c>
      <c r="J1055">
        <v>3093</v>
      </c>
      <c r="K1055">
        <v>3055</v>
      </c>
      <c r="L1055">
        <v>3009</v>
      </c>
      <c r="M1055">
        <v>2951</v>
      </c>
      <c r="N1055">
        <v>3048</v>
      </c>
      <c r="O1055">
        <v>3060</v>
      </c>
      <c r="P1055">
        <v>3043</v>
      </c>
      <c r="Q1055">
        <v>3013</v>
      </c>
      <c r="R1055">
        <v>3110</v>
      </c>
      <c r="S1055">
        <v>3100</v>
      </c>
      <c r="T1055">
        <v>3086</v>
      </c>
      <c r="U1055">
        <v>3080</v>
      </c>
      <c r="V1055">
        <v>3063</v>
      </c>
      <c r="W1055">
        <v>3061</v>
      </c>
      <c r="X1055">
        <v>3052</v>
      </c>
      <c r="Y1055">
        <v>3036</v>
      </c>
      <c r="Z1055">
        <v>3104</v>
      </c>
      <c r="AA1055">
        <v>3110</v>
      </c>
      <c r="AB1055">
        <v>3080</v>
      </c>
      <c r="AC1055">
        <v>3088</v>
      </c>
      <c r="AD1055">
        <v>3048</v>
      </c>
      <c r="AE1055">
        <v>3099</v>
      </c>
      <c r="AF1055">
        <v>3122</v>
      </c>
      <c r="AG1055">
        <v>3128</v>
      </c>
      <c r="AH1055">
        <v>3139</v>
      </c>
      <c r="AI1055">
        <v>3156</v>
      </c>
      <c r="AJ1055">
        <v>3193</v>
      </c>
      <c r="AK1055">
        <v>3181</v>
      </c>
      <c r="AL1055">
        <v>3129</v>
      </c>
      <c r="AM1055">
        <v>3099</v>
      </c>
      <c r="AN1055">
        <v>3093</v>
      </c>
      <c r="AO1055">
        <v>3128</v>
      </c>
      <c r="AP1055">
        <v>3086</v>
      </c>
      <c r="AQ1055">
        <v>3098</v>
      </c>
      <c r="AR1055">
        <v>3017</v>
      </c>
      <c r="AS1055">
        <v>3034</v>
      </c>
      <c r="AT1055">
        <v>3144</v>
      </c>
      <c r="AU1055">
        <v>3165</v>
      </c>
      <c r="AV1055">
        <v>3131</v>
      </c>
      <c r="AW1055">
        <v>3087</v>
      </c>
      <c r="AX1055">
        <v>3095</v>
      </c>
      <c r="AY1055">
        <v>3143</v>
      </c>
      <c r="AZ1055">
        <v>3158</v>
      </c>
      <c r="BA1055">
        <v>3140</v>
      </c>
      <c r="BB1055">
        <v>3172</v>
      </c>
      <c r="BC1055">
        <v>3133</v>
      </c>
      <c r="BD1055">
        <v>3114</v>
      </c>
      <c r="BE1055">
        <v>3166</v>
      </c>
      <c r="BF1055">
        <v>3137</v>
      </c>
      <c r="BG1055">
        <v>3243</v>
      </c>
      <c r="BH1055">
        <v>3223</v>
      </c>
      <c r="BI1055">
        <v>3330</v>
      </c>
      <c r="BJ1055">
        <v>3292</v>
      </c>
      <c r="BK1055">
        <v>3318</v>
      </c>
      <c r="BL1055">
        <v>3290</v>
      </c>
      <c r="BM1055">
        <v>3332</v>
      </c>
      <c r="BN1055">
        <v>3316</v>
      </c>
      <c r="BO1055">
        <v>3359</v>
      </c>
      <c r="BP1055">
        <v>3327</v>
      </c>
      <c r="BQ1055" s="10">
        <f t="shared" si="32"/>
        <v>0.18062455642299502</v>
      </c>
      <c r="BR1055" s="11" cm="1">
        <f t="array" aca="1" ref="BR1055" ca="1">_xlfn.PERCENTILE.INC((OFFSET(E1055,0,1,1,COLUMNS(E1055:BP1055)-1) - E1055:BO1055) / E1055:BO1055, 0.05) * SQRT(COUNT(E1055:BP1055) - 1)</f>
        <v>-0.11871636926275393</v>
      </c>
      <c r="BS1055" s="10" cm="1">
        <f t="array" aca="1" ref="BS1055" ca="1">_xlfn.STDEV.P((E1055:BO1055 - OFFSET(E1055:BO1055,0,1)) / OFFSET(E1055:BO1055,0,1)) * SQRT(COUNT(E1055:BP1055)-1)</f>
        <v>0.11503221759284619</v>
      </c>
      <c r="BT1055" s="10" cm="1">
        <f t="array" ref="BT1055">-(MAX(1 - (E1055:BP1055 / _xlfn.SCAN(E1055, E1055:BP1055, _xlfn.LAMBDA(_xlpm.a,_xlpm.b, MAX(_xlpm.a, _xlpm.b))))))</f>
        <v>-5.5120576260569987E-2</v>
      </c>
      <c r="BU1055" s="12">
        <f t="shared" ca="1" si="33"/>
        <v>1.61736622124576</v>
      </c>
    </row>
    <row r="1056" spans="1:73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108.4</v>
      </c>
      <c r="F1056">
        <v>109.9</v>
      </c>
      <c r="G1056">
        <v>108.75</v>
      </c>
      <c r="H1056">
        <v>107.15</v>
      </c>
      <c r="I1056">
        <v>105.55</v>
      </c>
      <c r="J1056">
        <v>106</v>
      </c>
      <c r="K1056">
        <v>106.8</v>
      </c>
      <c r="L1056">
        <v>103.55</v>
      </c>
      <c r="M1056">
        <v>104.5</v>
      </c>
      <c r="N1056">
        <v>103</v>
      </c>
      <c r="O1056">
        <v>101.1</v>
      </c>
      <c r="P1056">
        <v>99.7</v>
      </c>
      <c r="Q1056">
        <v>101</v>
      </c>
      <c r="R1056">
        <v>100.3</v>
      </c>
      <c r="S1056">
        <v>101.3</v>
      </c>
      <c r="T1056">
        <v>101.15</v>
      </c>
      <c r="U1056">
        <v>102.8</v>
      </c>
      <c r="V1056">
        <v>103.45</v>
      </c>
      <c r="W1056">
        <v>104.65</v>
      </c>
      <c r="X1056">
        <v>103.2</v>
      </c>
      <c r="Y1056">
        <v>102.7</v>
      </c>
      <c r="Z1056">
        <v>103.9</v>
      </c>
      <c r="AA1056">
        <v>104.45</v>
      </c>
      <c r="AB1056">
        <v>101.75</v>
      </c>
      <c r="AC1056">
        <v>101.5</v>
      </c>
      <c r="AD1056">
        <v>100.05</v>
      </c>
      <c r="AE1056">
        <v>101.5</v>
      </c>
      <c r="AF1056">
        <v>102.9</v>
      </c>
      <c r="AG1056">
        <v>102.8</v>
      </c>
      <c r="AH1056">
        <v>103.55</v>
      </c>
      <c r="AI1056">
        <v>104.35</v>
      </c>
      <c r="AJ1056">
        <v>103.5</v>
      </c>
      <c r="AK1056">
        <v>103.85</v>
      </c>
      <c r="AL1056">
        <v>102</v>
      </c>
      <c r="AM1056">
        <v>101.35</v>
      </c>
      <c r="AN1056">
        <v>101.05</v>
      </c>
      <c r="AO1056">
        <v>100.45</v>
      </c>
      <c r="AP1056">
        <v>99.1</v>
      </c>
      <c r="AQ1056">
        <v>98.96</v>
      </c>
      <c r="AR1056">
        <v>97.68</v>
      </c>
      <c r="AS1056">
        <v>96.72</v>
      </c>
      <c r="AT1056">
        <v>98.46</v>
      </c>
      <c r="AU1056">
        <v>99.68</v>
      </c>
      <c r="AV1056">
        <v>97.32</v>
      </c>
      <c r="AW1056">
        <v>97.8</v>
      </c>
      <c r="AX1056">
        <v>96.74</v>
      </c>
      <c r="AY1056">
        <v>98.64</v>
      </c>
      <c r="AZ1056">
        <v>98.32</v>
      </c>
      <c r="BA1056">
        <v>99.4</v>
      </c>
      <c r="BB1056">
        <v>101.45</v>
      </c>
      <c r="BC1056">
        <v>99.46</v>
      </c>
      <c r="BD1056">
        <v>100.25</v>
      </c>
      <c r="BE1056">
        <v>101</v>
      </c>
      <c r="BF1056">
        <v>101.6</v>
      </c>
      <c r="BG1056">
        <v>100.25</v>
      </c>
      <c r="BH1056">
        <v>99.84</v>
      </c>
      <c r="BI1056">
        <v>101.3</v>
      </c>
      <c r="BJ1056">
        <v>102.4</v>
      </c>
      <c r="BK1056">
        <v>100.9</v>
      </c>
      <c r="BL1056">
        <v>102</v>
      </c>
      <c r="BM1056">
        <v>102.15</v>
      </c>
      <c r="BN1056">
        <v>103.4</v>
      </c>
      <c r="BO1056">
        <v>102.7</v>
      </c>
      <c r="BP1056">
        <v>103.4</v>
      </c>
      <c r="BQ1056" s="10">
        <f t="shared" si="32"/>
        <v>-4.6125461254612546E-2</v>
      </c>
      <c r="BR1056" s="11" cm="1">
        <f t="array" aca="1" ref="BR1056" ca="1">_xlfn.PERCENTILE.INC((OFFSET(E1056,0,1,1,COLUMNS(E1056:BP1056)-1) - E1056:BO1056) / E1056:BO1056, 0.05) * SQRT(COUNT(E1056:BP1056) - 1)</f>
        <v>-0.15476595032297114</v>
      </c>
      <c r="BS1056" s="10" cm="1">
        <f t="array" aca="1" ref="BS1056" ca="1">_xlfn.STDEV.P((E1056:BO1056 - OFFSET(E1056:BO1056,0,1)) / OFFSET(E1056:BO1056,0,1)) * SQRT(COUNT(E1056:BP1056)-1)</f>
        <v>9.9315723530537206E-2</v>
      </c>
      <c r="BT1056" s="10" cm="1">
        <f t="array" ref="BT1056">-(MAX(1 - (E1056:BP1056 / _xlfn.SCAN(E1056, E1056:BP1056, _xlfn.LAMBDA(_xlpm.a,_xlpm.b, MAX(_xlpm.a, _xlpm.b))))))</f>
        <v>-0.11992720655141043</v>
      </c>
      <c r="BU1056" s="12">
        <f t="shared" ca="1" si="33"/>
        <v>-0.40981219429400179</v>
      </c>
    </row>
    <row r="1057" spans="1:73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134.5</v>
      </c>
      <c r="F1057">
        <v>132.9</v>
      </c>
      <c r="G1057">
        <v>133.19999999999999</v>
      </c>
      <c r="H1057">
        <v>135.4</v>
      </c>
      <c r="I1057">
        <v>139</v>
      </c>
      <c r="J1057">
        <v>136.19999999999999</v>
      </c>
      <c r="K1057">
        <v>133.9</v>
      </c>
      <c r="L1057">
        <v>137.80000000000001</v>
      </c>
      <c r="M1057">
        <v>134.9</v>
      </c>
      <c r="N1057">
        <v>139.4</v>
      </c>
      <c r="O1057">
        <v>136.80000000000001</v>
      </c>
      <c r="P1057">
        <v>138</v>
      </c>
      <c r="Q1057">
        <v>137.6</v>
      </c>
      <c r="R1057">
        <v>137.69999999999999</v>
      </c>
      <c r="S1057">
        <v>137.6</v>
      </c>
      <c r="T1057">
        <v>136</v>
      </c>
      <c r="U1057">
        <v>134.19999999999999</v>
      </c>
      <c r="V1057">
        <v>133</v>
      </c>
      <c r="W1057">
        <v>127.8</v>
      </c>
      <c r="X1057">
        <v>127.9</v>
      </c>
      <c r="Y1057">
        <v>128.19999999999999</v>
      </c>
      <c r="Z1057">
        <v>127.7</v>
      </c>
      <c r="AA1057">
        <v>130.1</v>
      </c>
      <c r="AB1057">
        <v>130.30000000000001</v>
      </c>
      <c r="AC1057">
        <v>131.5</v>
      </c>
      <c r="AD1057">
        <v>132.4</v>
      </c>
      <c r="AE1057">
        <v>132</v>
      </c>
      <c r="AF1057">
        <v>132.4</v>
      </c>
      <c r="AG1057">
        <v>132.4</v>
      </c>
      <c r="AH1057">
        <v>133.1</v>
      </c>
      <c r="AI1057">
        <v>134.4</v>
      </c>
      <c r="AJ1057">
        <v>138</v>
      </c>
      <c r="AK1057">
        <v>139.30000000000001</v>
      </c>
      <c r="AL1057">
        <v>139</v>
      </c>
      <c r="AM1057">
        <v>138</v>
      </c>
      <c r="AN1057">
        <v>139.69999999999999</v>
      </c>
      <c r="AO1057">
        <v>139.6</v>
      </c>
      <c r="AP1057">
        <v>140.9</v>
      </c>
      <c r="AQ1057">
        <v>141.69999999999999</v>
      </c>
      <c r="AR1057">
        <v>142</v>
      </c>
      <c r="AS1057">
        <v>140.80000000000001</v>
      </c>
      <c r="AT1057">
        <v>143.5</v>
      </c>
      <c r="AU1057">
        <v>150.4</v>
      </c>
      <c r="AV1057">
        <v>161</v>
      </c>
      <c r="AW1057">
        <v>160</v>
      </c>
      <c r="AX1057">
        <v>158.69999999999999</v>
      </c>
      <c r="AY1057">
        <v>159.6</v>
      </c>
      <c r="AZ1057">
        <v>165.5</v>
      </c>
      <c r="BA1057">
        <v>164.7</v>
      </c>
      <c r="BB1057">
        <v>162.30000000000001</v>
      </c>
      <c r="BC1057">
        <v>162.69999999999999</v>
      </c>
      <c r="BD1057">
        <v>162</v>
      </c>
      <c r="BE1057">
        <v>163.19999999999999</v>
      </c>
      <c r="BF1057">
        <v>162.4</v>
      </c>
      <c r="BG1057">
        <v>167</v>
      </c>
      <c r="BH1057">
        <v>166.1</v>
      </c>
      <c r="BI1057">
        <v>166.6</v>
      </c>
      <c r="BJ1057">
        <v>163</v>
      </c>
      <c r="BK1057">
        <v>168</v>
      </c>
      <c r="BL1057">
        <v>170.2</v>
      </c>
      <c r="BM1057">
        <v>171.2</v>
      </c>
      <c r="BN1057">
        <v>170.5</v>
      </c>
      <c r="BO1057">
        <v>171.6</v>
      </c>
      <c r="BP1057">
        <v>170.9</v>
      </c>
      <c r="BQ1057" s="10">
        <f t="shared" si="32"/>
        <v>0.27063197026022306</v>
      </c>
      <c r="BR1057" s="11" cm="1">
        <f t="array" aca="1" ref="BR1057" ca="1">_xlfn.PERCENTILE.INC((OFFSET(E1057,0,1,1,COLUMNS(E1057:BP1057)-1) - E1057:BO1057) / E1057:BO1057, 0.05) * SQRT(COUNT(E1057:BP1057) - 1)</f>
        <v>-0.15870247705115487</v>
      </c>
      <c r="BS1057" s="10" cm="1">
        <f t="array" aca="1" ref="BS1057" ca="1">_xlfn.STDEV.P((E1057:BO1057 - OFFSET(E1057:BO1057,0,1)) / OFFSET(E1057:BO1057,0,1)) * SQRT(COUNT(E1057:BP1057)-1)</f>
        <v>0.13626075458574061</v>
      </c>
      <c r="BT1057" s="10" cm="1">
        <f t="array" ref="BT1057">-(MAX(1 - (E1057:BP1057 / _xlfn.SCAN(E1057, E1057:BP1057, _xlfn.LAMBDA(_xlpm.a,_xlpm.b, MAX(_xlpm.a, _xlpm.b))))))</f>
        <v>-8.3931133428981397E-2</v>
      </c>
      <c r="BU1057" s="12">
        <f t="shared" ca="1" si="33"/>
        <v>2.0259438439641406</v>
      </c>
    </row>
    <row r="1058" spans="1:73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3311.76</v>
      </c>
      <c r="F1058">
        <v>3307.34</v>
      </c>
      <c r="G1058">
        <v>3308.82</v>
      </c>
      <c r="H1058">
        <v>3344.17</v>
      </c>
      <c r="I1058">
        <v>3323.55</v>
      </c>
      <c r="J1058">
        <v>3316.18</v>
      </c>
      <c r="K1058">
        <v>3335.33</v>
      </c>
      <c r="L1058">
        <v>3355.96</v>
      </c>
      <c r="M1058">
        <v>3282.3</v>
      </c>
      <c r="N1058">
        <v>3283.77</v>
      </c>
      <c r="O1058">
        <v>3101.09</v>
      </c>
      <c r="P1058">
        <v>3086.36</v>
      </c>
      <c r="Q1058">
        <v>3133.5</v>
      </c>
      <c r="R1058">
        <v>3221.9</v>
      </c>
      <c r="S1058">
        <v>3230.74</v>
      </c>
      <c r="T1058">
        <v>3204.22</v>
      </c>
      <c r="U1058">
        <v>3106.99</v>
      </c>
      <c r="V1058">
        <v>3179.18</v>
      </c>
      <c r="W1058">
        <v>3142.35</v>
      </c>
      <c r="X1058">
        <v>3171.81</v>
      </c>
      <c r="Y1058">
        <v>3167.39</v>
      </c>
      <c r="Z1058">
        <v>3223.37</v>
      </c>
      <c r="AA1058">
        <v>3271.99</v>
      </c>
      <c r="AB1058">
        <v>3292.61</v>
      </c>
      <c r="AC1058">
        <v>3263.15</v>
      </c>
      <c r="AD1058">
        <v>3307.34</v>
      </c>
      <c r="AE1058">
        <v>3313.24</v>
      </c>
      <c r="AF1058">
        <v>3292.61</v>
      </c>
      <c r="AG1058">
        <v>3341.23</v>
      </c>
      <c r="AH1058">
        <v>3417.83</v>
      </c>
      <c r="AI1058">
        <v>3442.88</v>
      </c>
      <c r="AJ1058">
        <v>3500.33</v>
      </c>
      <c r="AK1058">
        <v>3491.49</v>
      </c>
      <c r="AL1058">
        <v>3441.41</v>
      </c>
      <c r="AM1058">
        <v>3472.34</v>
      </c>
      <c r="AN1058">
        <v>3515.07</v>
      </c>
      <c r="AO1058">
        <v>3756.67</v>
      </c>
      <c r="AP1058">
        <v>3425.2</v>
      </c>
      <c r="AQ1058">
        <v>3411.94</v>
      </c>
      <c r="AR1058">
        <v>3432.57</v>
      </c>
      <c r="AS1058">
        <v>3386.9</v>
      </c>
      <c r="AT1058">
        <v>3454.66</v>
      </c>
      <c r="AU1058">
        <v>3478.24</v>
      </c>
      <c r="AV1058">
        <v>3510.65</v>
      </c>
      <c r="AW1058">
        <v>3308.82</v>
      </c>
      <c r="AX1058">
        <v>3329.44</v>
      </c>
      <c r="AY1058">
        <v>3370.69</v>
      </c>
      <c r="AZ1058">
        <v>3385.42</v>
      </c>
      <c r="BA1058">
        <v>3388.37</v>
      </c>
      <c r="BB1058">
        <v>3491.49</v>
      </c>
      <c r="BC1058">
        <v>3434.04</v>
      </c>
      <c r="BD1058">
        <v>3339.75</v>
      </c>
      <c r="BE1058">
        <v>3319.13</v>
      </c>
      <c r="BF1058">
        <v>3327.97</v>
      </c>
      <c r="BG1058">
        <v>3389.84</v>
      </c>
      <c r="BH1058">
        <v>3326.5</v>
      </c>
      <c r="BI1058">
        <v>3394.26</v>
      </c>
      <c r="BJ1058">
        <v>3366.27</v>
      </c>
      <c r="BK1058">
        <v>3327.97</v>
      </c>
      <c r="BL1058">
        <v>3357.43</v>
      </c>
      <c r="BM1058">
        <v>3410.47</v>
      </c>
      <c r="BN1058">
        <v>3419.31</v>
      </c>
      <c r="BO1058">
        <v>3447.3</v>
      </c>
      <c r="BP1058">
        <v>3417.83</v>
      </c>
      <c r="BQ1058" s="10">
        <f t="shared" si="32"/>
        <v>3.2028287073942466E-2</v>
      </c>
      <c r="BR1058" s="11" cm="1">
        <f t="array" aca="1" ref="BR1058" ca="1">_xlfn.PERCENTILE.INC((OFFSET(E1058,0,1,1,COLUMNS(E1058:BP1058)-1) - E1058:BO1058) / E1058:BO1058, 0.05) * SQRT(COUNT(E1058:BP1058) - 1)</f>
        <v>-0.2385594696471966</v>
      </c>
      <c r="BS1058" s="10" cm="1">
        <f t="array" aca="1" ref="BS1058" ca="1">_xlfn.STDEV.P((E1058:BO1058 - OFFSET(E1058:BO1058,0,1)) / OFFSET(E1058:BO1058,0,1)) * SQRT(COUNT(E1058:BP1058)-1)</f>
        <v>0.17685342818674957</v>
      </c>
      <c r="BT1058" s="10" cm="1">
        <f t="array" ref="BT1058">-(MAX(1 - (E1058:BP1058 / _xlfn.SCAN(E1058, E1058:BP1058, _xlfn.LAMBDA(_xlpm.a,_xlpm.b, MAX(_xlpm.a, _xlpm.b))))))</f>
        <v>-0.11921462358950874</v>
      </c>
      <c r="BU1058" s="12">
        <f t="shared" ca="1" si="33"/>
        <v>0.21177397647650029</v>
      </c>
    </row>
    <row r="1059" spans="1:73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21.7</v>
      </c>
      <c r="F1059">
        <v>22</v>
      </c>
      <c r="G1059">
        <v>21.76</v>
      </c>
      <c r="H1059">
        <v>22.74</v>
      </c>
      <c r="I1059">
        <v>23.19</v>
      </c>
      <c r="J1059">
        <v>22.18</v>
      </c>
      <c r="K1059">
        <v>22.25</v>
      </c>
      <c r="L1059">
        <v>23.01</v>
      </c>
      <c r="M1059">
        <v>22.42</v>
      </c>
      <c r="N1059">
        <v>22.36</v>
      </c>
      <c r="O1059">
        <v>21.74</v>
      </c>
      <c r="P1059">
        <v>22.13</v>
      </c>
      <c r="Q1059">
        <v>21.37</v>
      </c>
      <c r="R1059">
        <v>21.29</v>
      </c>
      <c r="S1059">
        <v>22.08</v>
      </c>
      <c r="T1059">
        <v>21.87</v>
      </c>
      <c r="U1059">
        <v>21.31</v>
      </c>
      <c r="V1059">
        <v>21.62</v>
      </c>
      <c r="W1059">
        <v>21.11</v>
      </c>
      <c r="X1059">
        <v>21.91</v>
      </c>
      <c r="Y1059">
        <v>21.42</v>
      </c>
      <c r="Z1059">
        <v>21.81</v>
      </c>
      <c r="AA1059">
        <v>21.98</v>
      </c>
      <c r="AB1059">
        <v>21.87</v>
      </c>
      <c r="AC1059">
        <v>21.97</v>
      </c>
      <c r="AD1059">
        <v>21.33</v>
      </c>
      <c r="AE1059">
        <v>21.67</v>
      </c>
      <c r="AF1059">
        <v>21.65</v>
      </c>
      <c r="AG1059">
        <v>22.2</v>
      </c>
      <c r="AH1059">
        <v>22.1</v>
      </c>
      <c r="AI1059">
        <v>22.15</v>
      </c>
      <c r="AJ1059">
        <v>22.96</v>
      </c>
      <c r="AK1059">
        <v>23.38</v>
      </c>
      <c r="AL1059">
        <v>23.37</v>
      </c>
      <c r="AM1059">
        <v>22.69</v>
      </c>
      <c r="AN1059">
        <v>23.14</v>
      </c>
      <c r="AO1059">
        <v>24.25</v>
      </c>
      <c r="AP1059">
        <v>24.8</v>
      </c>
      <c r="AQ1059">
        <v>26.18</v>
      </c>
      <c r="AR1059">
        <v>25.71</v>
      </c>
      <c r="AS1059">
        <v>24.74</v>
      </c>
      <c r="AT1059">
        <v>25.3</v>
      </c>
      <c r="AU1059">
        <v>25.49</v>
      </c>
      <c r="AV1059">
        <v>25.75</v>
      </c>
      <c r="AW1059">
        <v>24.98</v>
      </c>
      <c r="AX1059">
        <v>24.85</v>
      </c>
      <c r="AY1059">
        <v>25.62</v>
      </c>
      <c r="AZ1059">
        <v>25.7</v>
      </c>
      <c r="BA1059">
        <v>25.25</v>
      </c>
      <c r="BB1059">
        <v>25.64</v>
      </c>
      <c r="BC1059">
        <v>26.75</v>
      </c>
      <c r="BD1059">
        <v>24.94</v>
      </c>
      <c r="BE1059">
        <v>24.07</v>
      </c>
      <c r="BF1059">
        <v>23.26</v>
      </c>
      <c r="BG1059">
        <v>23.86</v>
      </c>
      <c r="BH1059">
        <v>23.29</v>
      </c>
      <c r="BI1059">
        <v>23.12</v>
      </c>
      <c r="BJ1059">
        <v>22.44</v>
      </c>
      <c r="BK1059">
        <v>23.33</v>
      </c>
      <c r="BL1059">
        <v>23.21</v>
      </c>
      <c r="BM1059">
        <v>24.74</v>
      </c>
      <c r="BN1059">
        <v>25.16</v>
      </c>
      <c r="BO1059">
        <v>26.41</v>
      </c>
      <c r="BP1059">
        <v>26.64</v>
      </c>
      <c r="BQ1059" s="10">
        <f t="shared" si="32"/>
        <v>0.22764976958525351</v>
      </c>
      <c r="BR1059" s="11" cm="1">
        <f t="array" aca="1" ref="BR1059" ca="1">_xlfn.PERCENTILE.INC((OFFSET(E1059,0,1,1,COLUMNS(E1059:BP1059)-1) - E1059:BO1059) / E1059:BO1059, 0.05) * SQRT(COUNT(E1059:BP1059) - 1)</f>
        <v>-0.27645138739878306</v>
      </c>
      <c r="BS1059" s="10" cm="1">
        <f t="array" aca="1" ref="BS1059" ca="1">_xlfn.STDEV.P((E1059:BO1059 - OFFSET(E1059:BO1059,0,1)) / OFFSET(E1059:BO1059,0,1)) * SQRT(COUNT(E1059:BP1059)-1)</f>
        <v>0.21908917852054355</v>
      </c>
      <c r="BT1059" s="10" cm="1">
        <f t="array" ref="BT1059">-(MAX(1 - (E1059:BP1059 / _xlfn.SCAN(E1059, E1059:BP1059, _xlfn.LAMBDA(_xlpm.a,_xlpm.b, MAX(_xlpm.a, _xlpm.b))))))</f>
        <v>-0.16112149532710274</v>
      </c>
      <c r="BU1059" s="12">
        <f t="shared" ca="1" si="33"/>
        <v>1.0638336307882283</v>
      </c>
    </row>
    <row r="1060" spans="1:73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11.67</v>
      </c>
      <c r="F1060">
        <v>11.87</v>
      </c>
      <c r="G1060">
        <v>12.14</v>
      </c>
      <c r="H1060">
        <v>12.41</v>
      </c>
      <c r="I1060">
        <v>12.42</v>
      </c>
      <c r="J1060">
        <v>12.15</v>
      </c>
      <c r="K1060">
        <v>12.06</v>
      </c>
      <c r="L1060">
        <v>12.13</v>
      </c>
      <c r="M1060">
        <v>12.27</v>
      </c>
      <c r="N1060">
        <v>12.44</v>
      </c>
      <c r="O1060">
        <v>12.12</v>
      </c>
      <c r="P1060">
        <v>12.28</v>
      </c>
      <c r="Q1060">
        <v>12.27</v>
      </c>
      <c r="R1060">
        <v>12.33</v>
      </c>
      <c r="S1060">
        <v>12.33</v>
      </c>
      <c r="T1060">
        <v>12.14</v>
      </c>
      <c r="U1060">
        <v>12.1</v>
      </c>
      <c r="V1060">
        <v>12.13</v>
      </c>
      <c r="W1060">
        <v>12.07</v>
      </c>
      <c r="X1060">
        <v>11.88</v>
      </c>
      <c r="Y1060">
        <v>12.03</v>
      </c>
      <c r="Z1060">
        <v>12.1</v>
      </c>
      <c r="AA1060">
        <v>12.16</v>
      </c>
      <c r="AB1060">
        <v>12.14</v>
      </c>
      <c r="AC1060">
        <v>12.09</v>
      </c>
      <c r="AD1060">
        <v>12.22</v>
      </c>
      <c r="AE1060">
        <v>12.21</v>
      </c>
      <c r="AF1060">
        <v>12.58</v>
      </c>
      <c r="AG1060">
        <v>12.38</v>
      </c>
      <c r="AH1060">
        <v>12.54</v>
      </c>
      <c r="AI1060">
        <v>12.72</v>
      </c>
      <c r="AJ1060">
        <v>12.76</v>
      </c>
      <c r="AK1060">
        <v>13.01</v>
      </c>
      <c r="AL1060">
        <v>13.06</v>
      </c>
      <c r="AM1060">
        <v>12.68</v>
      </c>
      <c r="AN1060">
        <v>12.74</v>
      </c>
      <c r="AO1060">
        <v>12.81</v>
      </c>
      <c r="AP1060">
        <v>12.98</v>
      </c>
      <c r="AQ1060">
        <v>13.28</v>
      </c>
      <c r="AR1060">
        <v>13.44</v>
      </c>
      <c r="AS1060">
        <v>13.03</v>
      </c>
      <c r="AT1060">
        <v>13.37</v>
      </c>
      <c r="AU1060">
        <v>13.2</v>
      </c>
      <c r="AV1060">
        <v>13.32</v>
      </c>
      <c r="AW1060">
        <v>13.45</v>
      </c>
      <c r="AX1060">
        <v>13.48</v>
      </c>
      <c r="AY1060">
        <v>13.72</v>
      </c>
      <c r="AZ1060">
        <v>13.68</v>
      </c>
      <c r="BA1060">
        <v>13.81</v>
      </c>
      <c r="BB1060">
        <v>13.5</v>
      </c>
      <c r="BC1060">
        <v>13.94</v>
      </c>
      <c r="BD1060">
        <v>13.67</v>
      </c>
      <c r="BE1060">
        <v>13.66</v>
      </c>
      <c r="BF1060">
        <v>13.85</v>
      </c>
      <c r="BG1060">
        <v>13.7</v>
      </c>
      <c r="BH1060">
        <v>13.43</v>
      </c>
      <c r="BI1060">
        <v>13.46</v>
      </c>
      <c r="BJ1060">
        <v>13.59</v>
      </c>
      <c r="BK1060">
        <v>13.46</v>
      </c>
      <c r="BL1060">
        <v>14.21</v>
      </c>
      <c r="BM1060">
        <v>14.35</v>
      </c>
      <c r="BN1060">
        <v>14.52</v>
      </c>
      <c r="BO1060">
        <v>14.47</v>
      </c>
      <c r="BP1060">
        <v>14.45</v>
      </c>
      <c r="BQ1060" s="10">
        <f t="shared" si="32"/>
        <v>0.23821765209940013</v>
      </c>
      <c r="BR1060" s="11" cm="1">
        <f t="array" aca="1" ref="BR1060" ca="1">_xlfn.PERCENTILE.INC((OFFSET(E1060,0,1,1,COLUMNS(E1060:BP1060)-1) - E1060:BO1060) / E1060:BO1060, 0.05) * SQRT(COUNT(E1060:BP1060) - 1)</f>
        <v>-0.1776092696854038</v>
      </c>
      <c r="BS1060" s="10" cm="1">
        <f t="array" aca="1" ref="BS1060" ca="1">_xlfn.STDEV.P((E1060:BO1060 - OFFSET(E1060:BO1060,0,1)) / OFFSET(E1060:BO1060,0,1)) * SQRT(COUNT(E1060:BP1060)-1)</f>
        <v>0.123090345368154</v>
      </c>
      <c r="BT1060" s="10" cm="1">
        <f t="array" ref="BT1060">-(MAX(1 - (E1060:BP1060 / _xlfn.SCAN(E1060, E1060:BP1060, _xlfn.LAMBDA(_xlpm.a,_xlpm.b, MAX(_xlpm.a, _xlpm.b))))))</f>
        <v>-4.501607717041789E-2</v>
      </c>
      <c r="BU1060" s="12">
        <f t="shared" ca="1" si="33"/>
        <v>1.9793779766995605</v>
      </c>
    </row>
    <row r="1061" spans="1:73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678.45</v>
      </c>
      <c r="F1061">
        <v>685.09</v>
      </c>
      <c r="G1061">
        <v>680.66</v>
      </c>
      <c r="H1061">
        <v>688.11</v>
      </c>
      <c r="I1061">
        <v>684.29</v>
      </c>
      <c r="J1061">
        <v>681.27</v>
      </c>
      <c r="K1061">
        <v>681.87</v>
      </c>
      <c r="L1061">
        <v>666.58</v>
      </c>
      <c r="M1061">
        <v>668.59</v>
      </c>
      <c r="N1061">
        <v>675.63</v>
      </c>
      <c r="O1061">
        <v>669.4</v>
      </c>
      <c r="P1061">
        <v>669.2</v>
      </c>
      <c r="Q1061">
        <v>667.38</v>
      </c>
      <c r="R1061">
        <v>666.58</v>
      </c>
      <c r="S1061">
        <v>676.24</v>
      </c>
      <c r="T1061">
        <v>671.61</v>
      </c>
      <c r="U1061">
        <v>674.23</v>
      </c>
      <c r="V1061">
        <v>674.23</v>
      </c>
      <c r="W1061">
        <v>664.97</v>
      </c>
      <c r="X1061">
        <v>692.13</v>
      </c>
      <c r="Y1061">
        <v>692.94</v>
      </c>
      <c r="Z1061">
        <v>708.03</v>
      </c>
      <c r="AA1061">
        <v>719.29</v>
      </c>
      <c r="AB1061">
        <v>718.69</v>
      </c>
      <c r="AC1061">
        <v>723.32</v>
      </c>
      <c r="AD1061">
        <v>727.34</v>
      </c>
      <c r="AE1061">
        <v>725.33</v>
      </c>
      <c r="AF1061">
        <v>734.79</v>
      </c>
      <c r="AG1061">
        <v>738.41</v>
      </c>
      <c r="AH1061">
        <v>729.15</v>
      </c>
      <c r="AI1061">
        <v>730.96</v>
      </c>
      <c r="AJ1061">
        <v>741.02</v>
      </c>
      <c r="AK1061">
        <v>748.47</v>
      </c>
      <c r="AL1061">
        <v>752.49</v>
      </c>
      <c r="AM1061">
        <v>753.5</v>
      </c>
      <c r="AN1061">
        <v>750.28</v>
      </c>
      <c r="AO1061">
        <v>745.25</v>
      </c>
      <c r="AP1061">
        <v>743.44</v>
      </c>
      <c r="AQ1061">
        <v>734.59</v>
      </c>
      <c r="AR1061">
        <v>739.01</v>
      </c>
      <c r="AS1061">
        <v>731.37</v>
      </c>
      <c r="AT1061">
        <v>747.06</v>
      </c>
      <c r="AU1061">
        <v>752.09</v>
      </c>
      <c r="AV1061">
        <v>751.69</v>
      </c>
      <c r="AW1061">
        <v>758.93</v>
      </c>
      <c r="AX1061">
        <v>756.52</v>
      </c>
      <c r="AY1061">
        <v>755.91</v>
      </c>
      <c r="AZ1061">
        <v>765.97</v>
      </c>
      <c r="BA1061">
        <v>769.19</v>
      </c>
      <c r="BB1061">
        <v>768.79</v>
      </c>
      <c r="BC1061">
        <v>770</v>
      </c>
      <c r="BD1061">
        <v>768.19</v>
      </c>
      <c r="BE1061">
        <v>777.64</v>
      </c>
      <c r="BF1061">
        <v>765.37</v>
      </c>
      <c r="BG1061">
        <v>759.13</v>
      </c>
      <c r="BH1061">
        <v>751.29</v>
      </c>
      <c r="BI1061">
        <v>764.77</v>
      </c>
      <c r="BJ1061">
        <v>766.58</v>
      </c>
      <c r="BK1061">
        <v>770.8</v>
      </c>
      <c r="BL1061">
        <v>772.41</v>
      </c>
      <c r="BM1061">
        <v>771.81</v>
      </c>
      <c r="BN1061">
        <v>777.84</v>
      </c>
      <c r="BO1061">
        <v>778.45</v>
      </c>
      <c r="BP1061">
        <v>771.81</v>
      </c>
      <c r="BQ1061" s="10">
        <f t="shared" si="32"/>
        <v>0.13760778244527952</v>
      </c>
      <c r="BR1061" s="11" cm="1">
        <f t="array" aca="1" ref="BR1061" ca="1">_xlfn.PERCENTILE.INC((OFFSET(E1061,0,1,1,COLUMNS(E1061:BP1061)-1) - E1061:BO1061) / E1061:BO1061, 0.05) * SQRT(COUNT(E1061:BP1061) - 1)</f>
        <v>-9.9031727001099079E-2</v>
      </c>
      <c r="BS1061" s="10" cm="1">
        <f t="array" aca="1" ref="BS1061" ca="1">_xlfn.STDEV.P((E1061:BO1061 - OFFSET(E1061:BO1061,0,1)) / OFFSET(E1061:BO1061,0,1)) * SQRT(COUNT(E1061:BP1061)-1)</f>
        <v>8.0370531874913956E-2</v>
      </c>
      <c r="BT1061" s="10" cm="1">
        <f t="array" ref="BT1061">-(MAX(1 - (E1061:BP1061 / _xlfn.SCAN(E1061, E1061:BP1061, _xlfn.LAMBDA(_xlpm.a,_xlpm.b, MAX(_xlpm.a, _xlpm.b))))))</f>
        <v>-3.3884573838794285E-2</v>
      </c>
      <c r="BU1061" s="12">
        <f t="shared" ca="1" si="33"/>
        <v>1.7796628412831355</v>
      </c>
    </row>
    <row r="1062" spans="1:73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1250</v>
      </c>
      <c r="F1062">
        <v>1256</v>
      </c>
      <c r="G1062">
        <v>1284</v>
      </c>
      <c r="H1062">
        <v>1320</v>
      </c>
      <c r="I1062">
        <v>1338</v>
      </c>
      <c r="J1062">
        <v>1324</v>
      </c>
      <c r="K1062">
        <v>1306</v>
      </c>
      <c r="L1062">
        <v>1320</v>
      </c>
      <c r="M1062">
        <v>1306</v>
      </c>
      <c r="N1062">
        <v>1324</v>
      </c>
      <c r="O1062">
        <v>1308</v>
      </c>
      <c r="P1062">
        <v>1302</v>
      </c>
      <c r="Q1062">
        <v>1300</v>
      </c>
      <c r="R1062">
        <v>1314</v>
      </c>
      <c r="S1062">
        <v>1278</v>
      </c>
      <c r="T1062">
        <v>1250</v>
      </c>
      <c r="U1062">
        <v>1224</v>
      </c>
      <c r="V1062">
        <v>1230</v>
      </c>
      <c r="W1062">
        <v>1204</v>
      </c>
      <c r="X1062">
        <v>1208</v>
      </c>
      <c r="Y1062">
        <v>1218</v>
      </c>
      <c r="Z1062">
        <v>1234</v>
      </c>
      <c r="AA1062">
        <v>1280</v>
      </c>
      <c r="AB1062">
        <v>1264</v>
      </c>
      <c r="AC1062">
        <v>1268</v>
      </c>
      <c r="AD1062">
        <v>1300</v>
      </c>
      <c r="AE1062">
        <v>1278</v>
      </c>
      <c r="AF1062">
        <v>1264</v>
      </c>
      <c r="AG1062">
        <v>1248</v>
      </c>
      <c r="AH1062">
        <v>1196</v>
      </c>
      <c r="AI1062">
        <v>1212</v>
      </c>
      <c r="AJ1062">
        <v>1254</v>
      </c>
      <c r="AK1062">
        <v>1250</v>
      </c>
      <c r="AL1062">
        <v>1238</v>
      </c>
      <c r="AM1062">
        <v>1220</v>
      </c>
      <c r="AN1062">
        <v>1146</v>
      </c>
      <c r="AO1062">
        <v>1114</v>
      </c>
      <c r="AP1062">
        <v>1112</v>
      </c>
      <c r="AQ1062">
        <v>1100</v>
      </c>
      <c r="AR1062">
        <v>1100</v>
      </c>
      <c r="AS1062">
        <v>1086</v>
      </c>
      <c r="AT1062">
        <v>1084</v>
      </c>
      <c r="AU1062">
        <v>1078</v>
      </c>
      <c r="AV1062">
        <v>1080</v>
      </c>
      <c r="AW1062">
        <v>1104</v>
      </c>
      <c r="AX1062">
        <v>1132</v>
      </c>
      <c r="AY1062">
        <v>1126</v>
      </c>
      <c r="AZ1062">
        <v>1114</v>
      </c>
      <c r="BA1062">
        <v>1110</v>
      </c>
      <c r="BB1062">
        <v>1104</v>
      </c>
      <c r="BC1062">
        <v>1120</v>
      </c>
      <c r="BD1062">
        <v>1114</v>
      </c>
      <c r="BE1062">
        <v>1130</v>
      </c>
      <c r="BF1062">
        <v>1122</v>
      </c>
      <c r="BG1062">
        <v>1122</v>
      </c>
      <c r="BH1062">
        <v>1074</v>
      </c>
      <c r="BI1062">
        <v>1122</v>
      </c>
      <c r="BJ1062">
        <v>1092</v>
      </c>
      <c r="BK1062">
        <v>1076</v>
      </c>
      <c r="BL1062">
        <v>1050</v>
      </c>
      <c r="BM1062">
        <v>1030</v>
      </c>
      <c r="BN1062">
        <v>1018</v>
      </c>
      <c r="BO1062">
        <v>1016</v>
      </c>
      <c r="BP1062">
        <v>984</v>
      </c>
      <c r="BQ1062" s="10">
        <f t="shared" si="32"/>
        <v>-0.21279999999999999</v>
      </c>
      <c r="BR1062" s="11" cm="1">
        <f t="array" aca="1" ref="BR1062" ca="1">_xlfn.PERCENTILE.INC((OFFSET(E1062,0,1,1,COLUMNS(E1062:BP1062)-1) - E1062:BO1062) / E1062:BO1062, 0.05) * SQRT(COUNT(E1062:BP1062) - 1)</f>
        <v>-0.24715638664601403</v>
      </c>
      <c r="BS1062" s="10" cm="1">
        <f t="array" aca="1" ref="BS1062" ca="1">_xlfn.STDEV.P((E1062:BO1062 - OFFSET(E1062:BO1062,0,1)) / OFFSET(E1062:BO1062,0,1)) * SQRT(COUNT(E1062:BP1062)-1)</f>
        <v>0.15534243233550943</v>
      </c>
      <c r="BT1062" s="10" cm="1">
        <f t="array" ref="BT1062">-(MAX(1 - (E1062:BP1062 / _xlfn.SCAN(E1062, E1062:BP1062, _xlfn.LAMBDA(_xlpm.a,_xlpm.b, MAX(_xlpm.a, _xlpm.b))))))</f>
        <v>-0.26457399103139012</v>
      </c>
      <c r="BU1062" s="12">
        <f t="shared" ca="1" si="33"/>
        <v>-1.3349561366815923</v>
      </c>
    </row>
    <row r="1063" spans="1:73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212.3</v>
      </c>
      <c r="F1063">
        <v>211.23</v>
      </c>
      <c r="G1063">
        <v>212.66</v>
      </c>
      <c r="H1063">
        <v>219.79</v>
      </c>
      <c r="I1063">
        <v>212.48</v>
      </c>
      <c r="J1063">
        <v>211.95</v>
      </c>
      <c r="K1063">
        <v>202.68</v>
      </c>
      <c r="L1063">
        <v>203.92</v>
      </c>
      <c r="M1063">
        <v>200.54</v>
      </c>
      <c r="N1063">
        <v>202.85</v>
      </c>
      <c r="O1063">
        <v>202.68</v>
      </c>
      <c r="P1063">
        <v>199.47</v>
      </c>
      <c r="Q1063">
        <v>196.44</v>
      </c>
      <c r="R1063">
        <v>197.33</v>
      </c>
      <c r="S1063">
        <v>192.87</v>
      </c>
      <c r="T1063">
        <v>194.12</v>
      </c>
      <c r="U1063">
        <v>192.87</v>
      </c>
      <c r="V1063">
        <v>192.16</v>
      </c>
      <c r="W1063">
        <v>196.26</v>
      </c>
      <c r="X1063">
        <v>196.44</v>
      </c>
      <c r="Y1063">
        <v>198.75</v>
      </c>
      <c r="Z1063">
        <v>201.43</v>
      </c>
      <c r="AA1063">
        <v>204.6</v>
      </c>
      <c r="AB1063">
        <v>205</v>
      </c>
      <c r="AC1063">
        <v>202</v>
      </c>
      <c r="AD1063">
        <v>200.8</v>
      </c>
      <c r="AE1063">
        <v>196.9</v>
      </c>
      <c r="AF1063">
        <v>200</v>
      </c>
      <c r="AG1063">
        <v>199.1</v>
      </c>
      <c r="AH1063">
        <v>196</v>
      </c>
      <c r="AI1063">
        <v>194.1</v>
      </c>
      <c r="AJ1063">
        <v>207</v>
      </c>
      <c r="AK1063">
        <v>203.6</v>
      </c>
      <c r="AL1063">
        <v>211.6</v>
      </c>
      <c r="AM1063">
        <v>216.4</v>
      </c>
      <c r="AN1063">
        <v>225.8</v>
      </c>
      <c r="AO1063">
        <v>227.2</v>
      </c>
      <c r="AP1063">
        <v>233.4</v>
      </c>
      <c r="AQ1063">
        <v>235.2</v>
      </c>
      <c r="AR1063">
        <v>239.4</v>
      </c>
      <c r="AS1063">
        <v>240</v>
      </c>
      <c r="AT1063">
        <v>237.5</v>
      </c>
      <c r="AU1063">
        <v>250</v>
      </c>
      <c r="AV1063">
        <v>254.85</v>
      </c>
      <c r="AW1063">
        <v>255</v>
      </c>
      <c r="AX1063">
        <v>254.9</v>
      </c>
      <c r="AY1063">
        <v>262.5</v>
      </c>
      <c r="AZ1063">
        <v>248.55</v>
      </c>
      <c r="BA1063">
        <v>253</v>
      </c>
      <c r="BB1063">
        <v>250.4</v>
      </c>
      <c r="BC1063">
        <v>253.5</v>
      </c>
      <c r="BD1063">
        <v>251.3</v>
      </c>
      <c r="BE1063">
        <v>254.95</v>
      </c>
      <c r="BF1063">
        <v>251</v>
      </c>
      <c r="BG1063">
        <v>257</v>
      </c>
      <c r="BH1063">
        <v>251.75</v>
      </c>
      <c r="BI1063">
        <v>251.75</v>
      </c>
      <c r="BJ1063">
        <v>243.9</v>
      </c>
      <c r="BK1063">
        <v>243.45</v>
      </c>
      <c r="BL1063">
        <v>246.3</v>
      </c>
      <c r="BM1063">
        <v>244.75</v>
      </c>
      <c r="BN1063">
        <v>237.5</v>
      </c>
      <c r="BO1063">
        <v>241.25</v>
      </c>
      <c r="BP1063">
        <v>243.45</v>
      </c>
      <c r="BQ1063" s="10">
        <f t="shared" si="32"/>
        <v>0.14672633066415439</v>
      </c>
      <c r="BR1063" s="11" cm="1">
        <f t="array" aca="1" ref="BR1063" ca="1">_xlfn.PERCENTILE.INC((OFFSET(E1063,0,1,1,COLUMNS(E1063:BP1063)-1) - E1063:BO1063) / E1063:BO1063, 0.05) * SQRT(COUNT(E1063:BP1063) - 1)</f>
        <v>-0.24625934707706773</v>
      </c>
      <c r="BS1063" s="10" cm="1">
        <f t="array" aca="1" ref="BS1063" ca="1">_xlfn.STDEV.P((E1063:BO1063 - OFFSET(E1063:BO1063,0,1)) / OFFSET(E1063:BO1063,0,1)) * SQRT(COUNT(E1063:BP1063)-1)</f>
        <v>0.16868652896890954</v>
      </c>
      <c r="BT1063" s="10" cm="1">
        <f t="array" ref="BT1063">-(MAX(1 - (E1063:BP1063 / _xlfn.SCAN(E1063, E1063:BP1063, _xlfn.LAMBDA(_xlpm.a,_xlpm.b, MAX(_xlpm.a, _xlpm.b))))))</f>
        <v>-0.12571090586468903</v>
      </c>
      <c r="BU1063" s="12">
        <f t="shared" ca="1" si="33"/>
        <v>0.90197479467292763</v>
      </c>
    </row>
    <row r="1064" spans="1:73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74.900000000000006</v>
      </c>
      <c r="F1064">
        <v>75.180000000000007</v>
      </c>
      <c r="G1064">
        <v>76.22</v>
      </c>
      <c r="H1064">
        <v>75.44</v>
      </c>
      <c r="I1064">
        <v>74.599999999999994</v>
      </c>
      <c r="J1064">
        <v>75.28</v>
      </c>
      <c r="K1064">
        <v>75.2</v>
      </c>
      <c r="L1064">
        <v>74.819999999999993</v>
      </c>
      <c r="M1064">
        <v>74.78</v>
      </c>
      <c r="N1064">
        <v>77.06</v>
      </c>
      <c r="O1064">
        <v>76.44</v>
      </c>
      <c r="P1064">
        <v>75.459999999999994</v>
      </c>
      <c r="Q1064">
        <v>75.599999999999994</v>
      </c>
      <c r="R1064">
        <v>78.5</v>
      </c>
      <c r="S1064">
        <v>76.58</v>
      </c>
      <c r="T1064">
        <v>75.5</v>
      </c>
      <c r="U1064">
        <v>73.2</v>
      </c>
      <c r="V1064">
        <v>73.36</v>
      </c>
      <c r="W1064">
        <v>74.28</v>
      </c>
      <c r="X1064">
        <v>73.98</v>
      </c>
      <c r="Y1064">
        <v>74.180000000000007</v>
      </c>
      <c r="Z1064">
        <v>74.599999999999994</v>
      </c>
      <c r="AA1064">
        <v>76.84</v>
      </c>
      <c r="AB1064">
        <v>76.459999999999994</v>
      </c>
      <c r="AC1064">
        <v>78.12</v>
      </c>
      <c r="AD1064">
        <v>77.680000000000007</v>
      </c>
      <c r="AE1064">
        <v>77.3</v>
      </c>
      <c r="AF1064">
        <v>78.12</v>
      </c>
      <c r="AG1064">
        <v>77.7</v>
      </c>
      <c r="AH1064">
        <v>78.16</v>
      </c>
      <c r="AI1064">
        <v>77.900000000000006</v>
      </c>
      <c r="AJ1064">
        <v>77.84</v>
      </c>
      <c r="AK1064">
        <v>76.94</v>
      </c>
      <c r="AL1064">
        <v>77.64</v>
      </c>
      <c r="AM1064">
        <v>76.180000000000007</v>
      </c>
      <c r="AN1064">
        <v>76.739999999999995</v>
      </c>
      <c r="AO1064">
        <v>78.099999999999994</v>
      </c>
      <c r="AP1064">
        <v>79.459999999999994</v>
      </c>
      <c r="AQ1064">
        <v>80.34</v>
      </c>
      <c r="AR1064">
        <v>79.239999999999995</v>
      </c>
      <c r="AS1064">
        <v>78.44</v>
      </c>
      <c r="AT1064">
        <v>81.08</v>
      </c>
      <c r="AU1064">
        <v>80.28</v>
      </c>
      <c r="AV1064">
        <v>81.62</v>
      </c>
      <c r="AW1064">
        <v>82.98</v>
      </c>
      <c r="AX1064">
        <v>79.48</v>
      </c>
      <c r="AY1064">
        <v>81.180000000000007</v>
      </c>
      <c r="AZ1064">
        <v>81.34</v>
      </c>
      <c r="BA1064">
        <v>82.8</v>
      </c>
      <c r="BB1064">
        <v>83.04</v>
      </c>
      <c r="BC1064">
        <v>84</v>
      </c>
      <c r="BD1064">
        <v>84.38</v>
      </c>
      <c r="BE1064">
        <v>85.12</v>
      </c>
      <c r="BF1064">
        <v>84.76</v>
      </c>
      <c r="BG1064">
        <v>83.86</v>
      </c>
      <c r="BH1064">
        <v>81.98</v>
      </c>
      <c r="BI1064">
        <v>82</v>
      </c>
      <c r="BJ1064">
        <v>82.12</v>
      </c>
      <c r="BK1064">
        <v>82.52</v>
      </c>
      <c r="BL1064">
        <v>82.66</v>
      </c>
      <c r="BM1064">
        <v>82.92</v>
      </c>
      <c r="BN1064">
        <v>83.52</v>
      </c>
      <c r="BO1064">
        <v>85.2</v>
      </c>
      <c r="BP1064">
        <v>84.72</v>
      </c>
      <c r="BQ1064" s="10">
        <f t="shared" si="32"/>
        <v>0.13110814419225625</v>
      </c>
      <c r="BR1064" s="11" cm="1">
        <f t="array" aca="1" ref="BR1064" ca="1">_xlfn.PERCENTILE.INC((OFFSET(E1064,0,1,1,COLUMNS(E1064:BP1064)-1) - E1064:BO1064) / E1064:BO1064, 0.05) * SQRT(COUNT(E1064:BP1064) - 1)</f>
        <v>-0.17507168139977988</v>
      </c>
      <c r="BS1064" s="10" cm="1">
        <f t="array" aca="1" ref="BS1064" ca="1">_xlfn.STDEV.P((E1064:BO1064 - OFFSET(E1064:BO1064,0,1)) / OFFSET(E1064:BO1064,0,1)) * SQRT(COUNT(E1064:BP1064)-1)</f>
        <v>0.11770776330188709</v>
      </c>
      <c r="BT1064" s="10" cm="1">
        <f t="array" ref="BT1064">-(MAX(1 - (E1064:BP1064 / _xlfn.SCAN(E1064, E1064:BP1064, _xlfn.LAMBDA(_xlpm.a,_xlpm.b, MAX(_xlpm.a, _xlpm.b))))))</f>
        <v>-6.7515923566878966E-2</v>
      </c>
      <c r="BU1064" s="12">
        <f t="shared" ca="1" si="33"/>
        <v>1.159930382066261</v>
      </c>
    </row>
    <row r="1065" spans="1:73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433.8</v>
      </c>
      <c r="F1065">
        <v>438.2</v>
      </c>
      <c r="G1065">
        <v>430.4</v>
      </c>
      <c r="H1065">
        <v>419.2</v>
      </c>
      <c r="I1065">
        <v>421.6</v>
      </c>
      <c r="J1065">
        <v>429.6</v>
      </c>
      <c r="K1065">
        <v>423.8</v>
      </c>
      <c r="L1065">
        <v>422</v>
      </c>
      <c r="M1065">
        <v>425.2</v>
      </c>
      <c r="N1065">
        <v>424</v>
      </c>
      <c r="O1065">
        <v>423</v>
      </c>
      <c r="P1065">
        <v>432.6</v>
      </c>
      <c r="Q1065">
        <v>442</v>
      </c>
      <c r="R1065">
        <v>448.2</v>
      </c>
      <c r="S1065">
        <v>448.8</v>
      </c>
      <c r="T1065">
        <v>448.2</v>
      </c>
      <c r="U1065">
        <v>455.4</v>
      </c>
      <c r="V1065">
        <v>450.4</v>
      </c>
      <c r="W1065">
        <v>441.4</v>
      </c>
      <c r="X1065">
        <v>438</v>
      </c>
      <c r="Y1065">
        <v>432</v>
      </c>
      <c r="Z1065">
        <v>433.6</v>
      </c>
      <c r="AA1065">
        <v>438.4</v>
      </c>
      <c r="AB1065">
        <v>438.4</v>
      </c>
      <c r="AC1065">
        <v>434.8</v>
      </c>
      <c r="AD1065">
        <v>428.8</v>
      </c>
      <c r="AE1065">
        <v>422.2</v>
      </c>
      <c r="AF1065">
        <v>425.8</v>
      </c>
      <c r="AG1065">
        <v>424.6</v>
      </c>
      <c r="AH1065">
        <v>426.6</v>
      </c>
      <c r="AI1065">
        <v>430.6</v>
      </c>
      <c r="AJ1065">
        <v>430.4</v>
      </c>
      <c r="AK1065">
        <v>434.8</v>
      </c>
      <c r="AL1065">
        <v>434.6</v>
      </c>
      <c r="AM1065">
        <v>429.6</v>
      </c>
      <c r="AN1065">
        <v>435</v>
      </c>
      <c r="AO1065">
        <v>404.2</v>
      </c>
      <c r="AP1065">
        <v>385.6</v>
      </c>
      <c r="AQ1065">
        <v>389</v>
      </c>
      <c r="AR1065">
        <v>387.4</v>
      </c>
      <c r="AS1065">
        <v>382.2</v>
      </c>
      <c r="AT1065">
        <v>396.8</v>
      </c>
      <c r="AU1065">
        <v>396.4</v>
      </c>
      <c r="AV1065">
        <v>385</v>
      </c>
      <c r="AW1065">
        <v>373.8</v>
      </c>
      <c r="AX1065">
        <v>362</v>
      </c>
      <c r="AY1065">
        <v>365.6</v>
      </c>
      <c r="AZ1065">
        <v>369.6</v>
      </c>
      <c r="BA1065">
        <v>371.6</v>
      </c>
      <c r="BB1065">
        <v>374</v>
      </c>
      <c r="BC1065">
        <v>366.2</v>
      </c>
      <c r="BD1065">
        <v>371.6</v>
      </c>
      <c r="BE1065">
        <v>386.6</v>
      </c>
      <c r="BF1065">
        <v>376</v>
      </c>
      <c r="BG1065">
        <v>386.2</v>
      </c>
      <c r="BH1065">
        <v>390.4</v>
      </c>
      <c r="BI1065">
        <v>397.4</v>
      </c>
      <c r="BJ1065">
        <v>405.4</v>
      </c>
      <c r="BK1065">
        <v>404.4</v>
      </c>
      <c r="BL1065">
        <v>399</v>
      </c>
      <c r="BM1065">
        <v>403.8</v>
      </c>
      <c r="BN1065">
        <v>403.4</v>
      </c>
      <c r="BO1065">
        <v>402.8</v>
      </c>
      <c r="BP1065">
        <v>419.4</v>
      </c>
      <c r="BQ1065" s="10">
        <f t="shared" si="32"/>
        <v>-3.3195020746888043E-2</v>
      </c>
      <c r="BR1065" s="11" cm="1">
        <f t="array" aca="1" ref="BR1065" ca="1">_xlfn.PERCENTILE.INC((OFFSET(E1065,0,1,1,COLUMNS(E1065:BP1065)-1) - E1065:BO1065) / E1065:BO1065, 0.05) * SQRT(COUNT(E1065:BP1065) - 1)</f>
        <v>-0.2306383525704605</v>
      </c>
      <c r="BS1065" s="10" cm="1">
        <f t="array" aca="1" ref="BS1065" ca="1">_xlfn.STDEV.P((E1065:BO1065 - OFFSET(E1065:BO1065,0,1)) / OFFSET(E1065:BO1065,0,1)) * SQRT(COUNT(E1065:BP1065)-1)</f>
        <v>0.15631715772288171</v>
      </c>
      <c r="BT1065" s="10" cm="1">
        <f t="array" ref="BT1065">-(MAX(1 - (E1065:BP1065 / _xlfn.SCAN(E1065, E1065:BP1065, _xlfn.LAMBDA(_xlpm.a,_xlpm.b, MAX(_xlpm.a, _xlpm.b))))))</f>
        <v>-0.20509442248572685</v>
      </c>
      <c r="BU1065" s="12">
        <f t="shared" ca="1" si="33"/>
        <v>-0.17765390878877496</v>
      </c>
    </row>
    <row r="1066" spans="1:73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2.883</v>
      </c>
      <c r="F1066">
        <v>2.931</v>
      </c>
      <c r="G1066">
        <v>2.9523000000000001</v>
      </c>
      <c r="H1066">
        <v>3.0979999999999999</v>
      </c>
      <c r="I1066">
        <v>3.1842000000000001</v>
      </c>
      <c r="J1066">
        <v>3.1690999999999998</v>
      </c>
      <c r="K1066">
        <v>3.1575000000000002</v>
      </c>
      <c r="L1066">
        <v>3.1974999999999998</v>
      </c>
      <c r="M1066">
        <v>3.5066999999999999</v>
      </c>
      <c r="N1066">
        <v>3.4072</v>
      </c>
      <c r="O1066">
        <v>3.3317000000000001</v>
      </c>
      <c r="P1066">
        <v>3.3184</v>
      </c>
      <c r="Q1066">
        <v>3.3325999999999998</v>
      </c>
      <c r="R1066">
        <v>3.3512</v>
      </c>
      <c r="S1066">
        <v>3.2650000000000001</v>
      </c>
      <c r="T1066">
        <v>3.2313000000000001</v>
      </c>
      <c r="U1066">
        <v>3.1869000000000001</v>
      </c>
      <c r="V1066">
        <v>3.2482000000000002</v>
      </c>
      <c r="W1066">
        <v>3.2953000000000001</v>
      </c>
      <c r="X1066">
        <v>3.21</v>
      </c>
      <c r="Y1066">
        <v>3.1575000000000002</v>
      </c>
      <c r="Z1066">
        <v>3.1850999999999998</v>
      </c>
      <c r="AA1066">
        <v>3.2037</v>
      </c>
      <c r="AB1066">
        <v>3.3077000000000001</v>
      </c>
      <c r="AC1066">
        <v>3.3458999999999999</v>
      </c>
      <c r="AD1066">
        <v>3.3769999999999998</v>
      </c>
      <c r="AE1066">
        <v>3.3805000000000001</v>
      </c>
      <c r="AF1066">
        <v>3.3041</v>
      </c>
      <c r="AG1066">
        <v>3.3431999999999999</v>
      </c>
      <c r="AH1066">
        <v>3.3271999999999999</v>
      </c>
      <c r="AI1066">
        <v>3.3431999999999999</v>
      </c>
      <c r="AJ1066">
        <v>3.4232</v>
      </c>
      <c r="AK1066">
        <v>3.3672</v>
      </c>
      <c r="AL1066">
        <v>3.3618999999999999</v>
      </c>
      <c r="AM1066">
        <v>3.3290000000000002</v>
      </c>
      <c r="AN1066">
        <v>3.3174999999999999</v>
      </c>
      <c r="AO1066">
        <v>3.2642000000000002</v>
      </c>
      <c r="AP1066">
        <v>3.2162000000000002</v>
      </c>
      <c r="AQ1066">
        <v>3.234</v>
      </c>
      <c r="AR1066">
        <v>3.2597</v>
      </c>
      <c r="AS1066">
        <v>3.1326999999999998</v>
      </c>
      <c r="AT1066">
        <v>3.2633000000000001</v>
      </c>
      <c r="AU1066">
        <v>3.2854999999999999</v>
      </c>
      <c r="AV1066">
        <v>3.2713000000000001</v>
      </c>
      <c r="AW1066">
        <v>3.3752</v>
      </c>
      <c r="AX1066">
        <v>3.4241000000000001</v>
      </c>
      <c r="AY1066">
        <v>3.4489999999999998</v>
      </c>
      <c r="AZ1066">
        <v>3.3841000000000001</v>
      </c>
      <c r="BA1066">
        <v>3.4986999999999999</v>
      </c>
      <c r="BB1066">
        <v>3.528</v>
      </c>
      <c r="BC1066">
        <v>3.5537999999999998</v>
      </c>
      <c r="BD1066">
        <v>3.6160000000000001</v>
      </c>
      <c r="BE1066">
        <v>3.64</v>
      </c>
      <c r="BF1066">
        <v>3.6364000000000001</v>
      </c>
      <c r="BG1066">
        <v>3.6631</v>
      </c>
      <c r="BH1066">
        <v>3.5857999999999999</v>
      </c>
      <c r="BI1066">
        <v>3.5387</v>
      </c>
      <c r="BJ1066">
        <v>3.5876000000000001</v>
      </c>
      <c r="BK1066">
        <v>3.5565000000000002</v>
      </c>
      <c r="BL1066">
        <v>3.5430999999999999</v>
      </c>
      <c r="BM1066">
        <v>3.5777999999999999</v>
      </c>
      <c r="BN1066">
        <v>3.4445000000000001</v>
      </c>
      <c r="BO1066">
        <v>3.4098999999999999</v>
      </c>
      <c r="BP1066">
        <v>3.3912</v>
      </c>
      <c r="BQ1066" s="10">
        <f t="shared" si="32"/>
        <v>0.17627471383975024</v>
      </c>
      <c r="BR1066" s="11" cm="1">
        <f t="array" aca="1" ref="BR1066" ca="1">_xlfn.PERCENTILE.INC((OFFSET(E1066,0,1,1,COLUMNS(E1066:BP1066)-1) - E1066:BO1066) / E1066:BO1066, 0.05) * SQRT(COUNT(E1066:BP1066) - 1)</f>
        <v>-0.20532905707502888</v>
      </c>
      <c r="BS1066" s="10" cm="1">
        <f t="array" aca="1" ref="BS1066" ca="1">_xlfn.STDEV.P((E1066:BO1066 - OFFSET(E1066:BO1066,0,1)) / OFFSET(E1066:BO1066,0,1)) * SQRT(COUNT(E1066:BP1066)-1)</f>
        <v>0.16588776505739808</v>
      </c>
      <c r="BT1066" s="10" cm="1">
        <f t="array" ref="BT1066">-(MAX(1 - (E1066:BP1066 / _xlfn.SCAN(E1066, E1066:BP1066, _xlfn.LAMBDA(_xlpm.a,_xlpm.b, MAX(_xlpm.a, _xlpm.b))))))</f>
        <v>-0.10665297858385381</v>
      </c>
      <c r="BU1066" s="12">
        <f t="shared" ca="1" si="33"/>
        <v>1.0953151393868494</v>
      </c>
    </row>
    <row r="1067" spans="1:73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24.687999999999999</v>
      </c>
      <c r="F1067">
        <v>24.555</v>
      </c>
      <c r="G1067">
        <v>24.707000000000001</v>
      </c>
      <c r="H1067">
        <v>23.62</v>
      </c>
      <c r="I1067">
        <v>23.638999999999999</v>
      </c>
      <c r="J1067">
        <v>23.867999999999999</v>
      </c>
      <c r="K1067">
        <v>23.658999999999999</v>
      </c>
      <c r="L1067">
        <v>23.295999999999999</v>
      </c>
      <c r="M1067">
        <v>23.963999999999999</v>
      </c>
      <c r="N1067">
        <v>23.983000000000001</v>
      </c>
      <c r="O1067">
        <v>23.734999999999999</v>
      </c>
      <c r="P1067">
        <v>23.963999999999999</v>
      </c>
      <c r="Q1067">
        <v>24.04</v>
      </c>
      <c r="R1067">
        <v>24.288</v>
      </c>
      <c r="S1067">
        <v>24.268999999999998</v>
      </c>
      <c r="T1067">
        <v>24.344999999999999</v>
      </c>
      <c r="U1067">
        <v>24.44</v>
      </c>
      <c r="V1067">
        <v>24.593</v>
      </c>
      <c r="W1067">
        <v>24.306999999999999</v>
      </c>
      <c r="X1067">
        <v>24.116</v>
      </c>
      <c r="Y1067">
        <v>24.192</v>
      </c>
      <c r="Z1067">
        <v>24.86</v>
      </c>
      <c r="AA1067">
        <v>24.841000000000001</v>
      </c>
      <c r="AB1067">
        <v>24.497</v>
      </c>
      <c r="AC1067">
        <v>24.344999999999999</v>
      </c>
      <c r="AD1067">
        <v>24.059000000000001</v>
      </c>
      <c r="AE1067">
        <v>23.925000000000001</v>
      </c>
      <c r="AF1067">
        <v>23.905999999999999</v>
      </c>
      <c r="AG1067">
        <v>23.544</v>
      </c>
      <c r="AH1067">
        <v>23.754000000000001</v>
      </c>
      <c r="AI1067">
        <v>23.600999999999999</v>
      </c>
      <c r="AJ1067">
        <v>23.716000000000001</v>
      </c>
      <c r="AK1067">
        <v>23.486999999999998</v>
      </c>
      <c r="AL1067">
        <v>23.22</v>
      </c>
      <c r="AM1067">
        <v>23.01</v>
      </c>
      <c r="AN1067">
        <v>22.858000000000001</v>
      </c>
      <c r="AO1067">
        <v>22.704999999999998</v>
      </c>
      <c r="AP1067">
        <v>22.82</v>
      </c>
      <c r="AQ1067">
        <v>22.591000000000001</v>
      </c>
      <c r="AR1067">
        <v>22.495999999999999</v>
      </c>
      <c r="AS1067">
        <v>22.457999999999998</v>
      </c>
      <c r="AT1067">
        <v>22.742999999999999</v>
      </c>
      <c r="AU1067">
        <v>22.724</v>
      </c>
      <c r="AV1067">
        <v>22.190999999999999</v>
      </c>
      <c r="AW1067">
        <v>22.515000000000001</v>
      </c>
      <c r="AX1067">
        <v>22.21</v>
      </c>
      <c r="AY1067">
        <v>22.495999999999999</v>
      </c>
      <c r="AZ1067">
        <v>22.629000000000001</v>
      </c>
      <c r="BA1067">
        <v>22.838999999999999</v>
      </c>
      <c r="BB1067">
        <v>23.163</v>
      </c>
      <c r="BC1067">
        <v>22.648</v>
      </c>
      <c r="BD1067">
        <v>22.800999999999998</v>
      </c>
      <c r="BE1067">
        <v>23.181999999999999</v>
      </c>
      <c r="BF1067">
        <v>23.143999999999998</v>
      </c>
      <c r="BG1067">
        <v>23.315000000000001</v>
      </c>
      <c r="BH1067">
        <v>23.887</v>
      </c>
      <c r="BI1067">
        <v>23.562999999999999</v>
      </c>
      <c r="BJ1067">
        <v>24.059000000000001</v>
      </c>
      <c r="BK1067">
        <v>23.562999999999999</v>
      </c>
      <c r="BL1067">
        <v>23.047999999999998</v>
      </c>
      <c r="BM1067">
        <v>23.295999999999999</v>
      </c>
      <c r="BN1067">
        <v>23.087</v>
      </c>
      <c r="BO1067">
        <v>23.106000000000002</v>
      </c>
      <c r="BP1067">
        <v>23.201000000000001</v>
      </c>
      <c r="BQ1067" s="10">
        <f t="shared" si="32"/>
        <v>-6.0231691510045302E-2</v>
      </c>
      <c r="BR1067" s="11" cm="1">
        <f t="array" aca="1" ref="BR1067" ca="1">_xlfn.PERCENTILE.INC((OFFSET(E1067,0,1,1,COLUMNS(E1067:BP1067)-1) - E1067:BO1067) / E1067:BO1067, 0.05) * SQRT(COUNT(E1067:BP1067) - 1)</f>
        <v>-0.17249453512571614</v>
      </c>
      <c r="BS1067" s="10" cm="1">
        <f t="array" aca="1" ref="BS1067" ca="1">_xlfn.STDEV.P((E1067:BO1067 - OFFSET(E1067:BO1067,0,1)) / OFFSET(E1067:BO1067,0,1)) * SQRT(COUNT(E1067:BP1067)-1)</f>
        <v>0.10388968915469078</v>
      </c>
      <c r="BT1067" s="10" cm="1">
        <f t="array" ref="BT1067">-(MAX(1 - (E1067:BP1067 / _xlfn.SCAN(E1067, E1067:BP1067, _xlfn.LAMBDA(_xlpm.a,_xlpm.b, MAX(_xlpm.a, _xlpm.b))))))</f>
        <v>-0.10736122284794858</v>
      </c>
      <c r="BU1067" s="12">
        <f t="shared" ca="1" si="33"/>
        <v>-0.52755018606101978</v>
      </c>
    </row>
    <row r="1068" spans="1:73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145.9</v>
      </c>
      <c r="F1068">
        <v>144.55000000000001</v>
      </c>
      <c r="G1068">
        <v>144.19999999999999</v>
      </c>
      <c r="H1068">
        <v>144.94999999999999</v>
      </c>
      <c r="I1068">
        <v>146.25</v>
      </c>
      <c r="J1068">
        <v>144.75</v>
      </c>
      <c r="K1068">
        <v>146</v>
      </c>
      <c r="L1068">
        <v>145.80000000000001</v>
      </c>
      <c r="M1068">
        <v>145.69999999999999</v>
      </c>
      <c r="N1068">
        <v>146.19999999999999</v>
      </c>
      <c r="O1068">
        <v>146.15</v>
      </c>
      <c r="P1068">
        <v>145.75</v>
      </c>
      <c r="Q1068">
        <v>146.35</v>
      </c>
      <c r="R1068">
        <v>147.65</v>
      </c>
      <c r="S1068">
        <v>145.85</v>
      </c>
      <c r="T1068">
        <v>144.94999999999999</v>
      </c>
      <c r="U1068">
        <v>146</v>
      </c>
      <c r="V1068">
        <v>145.35</v>
      </c>
      <c r="W1068">
        <v>143.44999999999999</v>
      </c>
      <c r="X1068">
        <v>142.4</v>
      </c>
      <c r="Y1068">
        <v>142.05000000000001</v>
      </c>
      <c r="Z1068">
        <v>140.69999999999999</v>
      </c>
      <c r="AA1068">
        <v>143.1</v>
      </c>
      <c r="AB1068">
        <v>145.25</v>
      </c>
      <c r="AC1068">
        <v>145.19999999999999</v>
      </c>
      <c r="AD1068">
        <v>144.6</v>
      </c>
      <c r="AE1068">
        <v>143.4</v>
      </c>
      <c r="AF1068">
        <v>142</v>
      </c>
      <c r="AG1068">
        <v>143</v>
      </c>
      <c r="AH1068">
        <v>141.65</v>
      </c>
      <c r="AI1068">
        <v>141.9</v>
      </c>
      <c r="AJ1068">
        <v>141.5</v>
      </c>
      <c r="AK1068">
        <v>140.94999999999999</v>
      </c>
      <c r="AL1068">
        <v>141.44999999999999</v>
      </c>
      <c r="AM1068">
        <v>140.05000000000001</v>
      </c>
      <c r="AN1068">
        <v>139.85</v>
      </c>
      <c r="AO1068">
        <v>139.80000000000001</v>
      </c>
      <c r="AP1068">
        <v>140.75</v>
      </c>
      <c r="AQ1068">
        <v>140.5</v>
      </c>
      <c r="AR1068">
        <v>141.65</v>
      </c>
      <c r="AS1068">
        <v>140.15</v>
      </c>
      <c r="AT1068">
        <v>141.55000000000001</v>
      </c>
      <c r="AU1068">
        <v>142.69999999999999</v>
      </c>
      <c r="AV1068">
        <v>141.75</v>
      </c>
      <c r="AW1068">
        <v>142.5</v>
      </c>
      <c r="AX1068">
        <v>142.1</v>
      </c>
      <c r="AY1068">
        <v>145.80000000000001</v>
      </c>
      <c r="AZ1068">
        <v>150.85</v>
      </c>
      <c r="BA1068">
        <v>154.30000000000001</v>
      </c>
      <c r="BB1068">
        <v>151.30000000000001</v>
      </c>
      <c r="BC1068">
        <v>150.6</v>
      </c>
      <c r="BD1068">
        <v>151.19999999999999</v>
      </c>
      <c r="BE1068">
        <v>151.05000000000001</v>
      </c>
      <c r="BF1068">
        <v>151.75</v>
      </c>
      <c r="BG1068">
        <v>150.25</v>
      </c>
      <c r="BH1068">
        <v>148</v>
      </c>
      <c r="BI1068">
        <v>148.85</v>
      </c>
      <c r="BJ1068">
        <v>149.94999999999999</v>
      </c>
      <c r="BK1068">
        <v>149.44999999999999</v>
      </c>
      <c r="BL1068">
        <v>149.35</v>
      </c>
      <c r="BM1068">
        <v>149.05000000000001</v>
      </c>
      <c r="BN1068">
        <v>151</v>
      </c>
      <c r="BO1068">
        <v>150.6</v>
      </c>
      <c r="BP1068">
        <v>150.5</v>
      </c>
      <c r="BQ1068" s="10">
        <f t="shared" si="32"/>
        <v>3.1528444139821754E-2</v>
      </c>
      <c r="BR1068" s="11" cm="1">
        <f t="array" aca="1" ref="BR1068" ca="1">_xlfn.PERCENTILE.INC((OFFSET(E1068,0,1,1,COLUMNS(E1068:BP1068)-1) - E1068:BO1068) / E1068:BO1068, 0.05) * SQRT(COUNT(E1068:BP1068) - 1)</f>
        <v>-9.5491840854272883E-2</v>
      </c>
      <c r="BS1068" s="10" cm="1">
        <f t="array" aca="1" ref="BS1068" ca="1">_xlfn.STDEV.P((E1068:BO1068 - OFFSET(E1068:BO1068,0,1)) / OFFSET(E1068:BO1068,0,1)) * SQRT(COUNT(E1068:BP1068)-1)</f>
        <v>7.6395494429809682E-2</v>
      </c>
      <c r="BT1068" s="10" cm="1">
        <f t="array" ref="BT1068">-(MAX(1 - (E1068:BP1068 / _xlfn.SCAN(E1068, E1068:BP1068, _xlfn.LAMBDA(_xlpm.a,_xlpm.b, MAX(_xlpm.a, _xlpm.b))))))</f>
        <v>-5.3166271588215297E-2</v>
      </c>
      <c r="BU1068" s="12">
        <f t="shared" ca="1" si="33"/>
        <v>0.48370798673788334</v>
      </c>
    </row>
    <row r="1069" spans="1:73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108.6</v>
      </c>
      <c r="F1069">
        <v>108.85</v>
      </c>
      <c r="G1069">
        <v>108.3</v>
      </c>
      <c r="H1069">
        <v>108.3</v>
      </c>
      <c r="I1069">
        <v>107.4</v>
      </c>
      <c r="J1069">
        <v>107.6</v>
      </c>
      <c r="K1069">
        <v>112.75</v>
      </c>
      <c r="L1069">
        <v>110.85</v>
      </c>
      <c r="M1069">
        <v>113.8</v>
      </c>
      <c r="N1069">
        <v>114.85</v>
      </c>
      <c r="O1069">
        <v>116.2</v>
      </c>
      <c r="P1069">
        <v>115.5</v>
      </c>
      <c r="Q1069">
        <v>116.55</v>
      </c>
      <c r="R1069">
        <v>117.6</v>
      </c>
      <c r="S1069">
        <v>116</v>
      </c>
      <c r="T1069">
        <v>115.1</v>
      </c>
      <c r="U1069">
        <v>115.9</v>
      </c>
      <c r="V1069">
        <v>115.75</v>
      </c>
      <c r="W1069">
        <v>116.55</v>
      </c>
      <c r="X1069">
        <v>115.8</v>
      </c>
      <c r="Y1069">
        <v>115.5</v>
      </c>
      <c r="Z1069">
        <v>116.3</v>
      </c>
      <c r="AA1069">
        <v>112.85</v>
      </c>
      <c r="AB1069">
        <v>115</v>
      </c>
      <c r="AC1069">
        <v>115.85</v>
      </c>
      <c r="AD1069">
        <v>112.9</v>
      </c>
      <c r="AE1069">
        <v>113</v>
      </c>
      <c r="AF1069">
        <v>111.45</v>
      </c>
      <c r="AG1069">
        <v>111.3</v>
      </c>
      <c r="AH1069">
        <v>110.55</v>
      </c>
      <c r="AI1069">
        <v>110.25</v>
      </c>
      <c r="AJ1069">
        <v>110.7</v>
      </c>
      <c r="AK1069">
        <v>109.15</v>
      </c>
      <c r="AL1069">
        <v>109.1</v>
      </c>
      <c r="AM1069">
        <v>108.2</v>
      </c>
      <c r="AN1069">
        <v>107.15</v>
      </c>
      <c r="AO1069">
        <v>106.55</v>
      </c>
      <c r="AP1069">
        <v>106.65</v>
      </c>
      <c r="AQ1069">
        <v>106.2</v>
      </c>
      <c r="AR1069">
        <v>106.65</v>
      </c>
      <c r="AS1069">
        <v>106.55</v>
      </c>
      <c r="AT1069">
        <v>108.7</v>
      </c>
      <c r="AU1069">
        <v>109.45</v>
      </c>
      <c r="AV1069">
        <v>109.5</v>
      </c>
      <c r="AW1069">
        <v>110.65</v>
      </c>
      <c r="AX1069">
        <v>110.9</v>
      </c>
      <c r="AY1069">
        <v>114.2</v>
      </c>
      <c r="AZ1069">
        <v>113.8</v>
      </c>
      <c r="BA1069">
        <v>116.25</v>
      </c>
      <c r="BB1069">
        <v>116.25</v>
      </c>
      <c r="BC1069">
        <v>115.75</v>
      </c>
      <c r="BD1069">
        <v>116.15</v>
      </c>
      <c r="BE1069">
        <v>116.1</v>
      </c>
      <c r="BF1069">
        <v>115.9</v>
      </c>
      <c r="BG1069">
        <v>114.25</v>
      </c>
      <c r="BH1069">
        <v>112.7</v>
      </c>
      <c r="BI1069">
        <v>112.65</v>
      </c>
      <c r="BJ1069">
        <v>114.45</v>
      </c>
      <c r="BK1069">
        <v>115.4</v>
      </c>
      <c r="BL1069">
        <v>115.85</v>
      </c>
      <c r="BM1069">
        <v>116.05</v>
      </c>
      <c r="BN1069">
        <v>116.95</v>
      </c>
      <c r="BO1069">
        <v>116.55</v>
      </c>
      <c r="BP1069">
        <v>117.8</v>
      </c>
      <c r="BQ1069" s="10">
        <f t="shared" si="32"/>
        <v>8.4714548802946626E-2</v>
      </c>
      <c r="BR1069" s="11" cm="1">
        <f t="array" aca="1" ref="BR1069" ca="1">_xlfn.PERCENTILE.INC((OFFSET(E1069,0,1,1,COLUMNS(E1069:BP1069)-1) - E1069:BO1069) / E1069:BO1069, 0.05) * SQRT(COUNT(E1069:BP1069) - 1)</f>
        <v>-0.11281179565083295</v>
      </c>
      <c r="BS1069" s="10" cm="1">
        <f t="array" aca="1" ref="BS1069" ca="1">_xlfn.STDEV.P((E1069:BO1069 - OFFSET(E1069:BO1069,0,1)) / OFFSET(E1069:BO1069,0,1)) * SQRT(COUNT(E1069:BP1069)-1)</f>
        <v>9.7151087571202915E-2</v>
      </c>
      <c r="BT1069" s="10" cm="1">
        <f t="array" ref="BT1069">-(MAX(1 - (E1069:BP1069 / _xlfn.SCAN(E1069, E1069:BP1069, _xlfn.LAMBDA(_xlpm.a,_xlpm.b, MAX(_xlpm.a, _xlpm.b))))))</f>
        <v>-9.6938775510204023E-2</v>
      </c>
      <c r="BU1069" s="12">
        <f t="shared" ca="1" si="33"/>
        <v>0.92782507868014796</v>
      </c>
    </row>
    <row r="1070" spans="1:73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5.44</v>
      </c>
      <c r="F1070">
        <v>5.49</v>
      </c>
      <c r="G1070">
        <v>5.49</v>
      </c>
      <c r="H1070">
        <v>5.55</v>
      </c>
      <c r="I1070">
        <v>5.61</v>
      </c>
      <c r="J1070">
        <v>5.68</v>
      </c>
      <c r="K1070">
        <v>5.54</v>
      </c>
      <c r="L1070">
        <v>5.58</v>
      </c>
      <c r="M1070">
        <v>5.55</v>
      </c>
      <c r="N1070">
        <v>5.65</v>
      </c>
      <c r="O1070">
        <v>5.59</v>
      </c>
      <c r="P1070">
        <v>5.53</v>
      </c>
      <c r="Q1070">
        <v>5.58</v>
      </c>
      <c r="R1070">
        <v>5.59</v>
      </c>
      <c r="S1070">
        <v>5.56</v>
      </c>
      <c r="T1070">
        <v>5.5</v>
      </c>
      <c r="U1070">
        <v>5.47</v>
      </c>
      <c r="V1070">
        <v>5.48</v>
      </c>
      <c r="W1070">
        <v>5.48</v>
      </c>
      <c r="X1070">
        <v>5.41</v>
      </c>
      <c r="Y1070">
        <v>5.39</v>
      </c>
      <c r="Z1070">
        <v>5.47</v>
      </c>
      <c r="AA1070">
        <v>5.45</v>
      </c>
      <c r="AB1070">
        <v>5.48</v>
      </c>
      <c r="AC1070">
        <v>5.48</v>
      </c>
      <c r="AD1070">
        <v>5.49</v>
      </c>
      <c r="AE1070">
        <v>5.46</v>
      </c>
      <c r="AF1070">
        <v>5.46</v>
      </c>
      <c r="AG1070">
        <v>5.66</v>
      </c>
      <c r="AH1070">
        <v>5.64</v>
      </c>
      <c r="AI1070">
        <v>5.53</v>
      </c>
      <c r="AJ1070">
        <v>5.52</v>
      </c>
      <c r="AK1070">
        <v>5.47</v>
      </c>
      <c r="AL1070">
        <v>5.44</v>
      </c>
      <c r="AM1070">
        <v>5.48</v>
      </c>
      <c r="AN1070">
        <v>5.42</v>
      </c>
      <c r="AO1070">
        <v>5.41</v>
      </c>
      <c r="AP1070">
        <v>5.45</v>
      </c>
      <c r="AQ1070">
        <v>5.48</v>
      </c>
      <c r="AR1070">
        <v>5.48</v>
      </c>
      <c r="AS1070">
        <v>5.41</v>
      </c>
      <c r="AT1070">
        <v>5.46</v>
      </c>
      <c r="AU1070">
        <v>5.46</v>
      </c>
      <c r="AV1070">
        <v>5.47</v>
      </c>
      <c r="AW1070">
        <v>5.51</v>
      </c>
      <c r="AX1070">
        <v>5.51</v>
      </c>
      <c r="AY1070">
        <v>5.5</v>
      </c>
      <c r="AZ1070">
        <v>5.51</v>
      </c>
      <c r="BA1070">
        <v>5.66</v>
      </c>
      <c r="BB1070">
        <v>5.69</v>
      </c>
      <c r="BC1070">
        <v>5.64</v>
      </c>
      <c r="BD1070">
        <v>5.66</v>
      </c>
      <c r="BE1070">
        <v>5.66</v>
      </c>
      <c r="BF1070">
        <v>5.67</v>
      </c>
      <c r="BG1070">
        <v>5.62</v>
      </c>
      <c r="BH1070">
        <v>5.59</v>
      </c>
      <c r="BI1070">
        <v>5.67</v>
      </c>
      <c r="BJ1070">
        <v>5.59</v>
      </c>
      <c r="BK1070">
        <v>5.62</v>
      </c>
      <c r="BL1070">
        <v>5.6</v>
      </c>
      <c r="BM1070">
        <v>5.55</v>
      </c>
      <c r="BN1070">
        <v>5.63</v>
      </c>
      <c r="BO1070">
        <v>5.69</v>
      </c>
      <c r="BP1070">
        <v>5.78</v>
      </c>
      <c r="BQ1070" s="10">
        <f t="shared" si="32"/>
        <v>6.2499999999999972E-2</v>
      </c>
      <c r="BR1070" s="11" cm="1">
        <f t="array" aca="1" ref="BR1070" ca="1">_xlfn.PERCENTILE.INC((OFFSET(E1070,0,1,1,COLUMNS(E1070:BP1070)-1) - E1070:BO1070) / E1070:BO1070, 0.05) * SQRT(COUNT(E1070:BP1070) - 1)</f>
        <v>-0.10138828016853399</v>
      </c>
      <c r="BS1070" s="10" cm="1">
        <f t="array" aca="1" ref="BS1070" ca="1">_xlfn.STDEV.P((E1070:BO1070 - OFFSET(E1070:BO1070,0,1)) / OFFSET(E1070:BO1070,0,1)) * SQRT(COUNT(E1070:BP1070)-1)</f>
        <v>8.235212876856024E-2</v>
      </c>
      <c r="BT1070" s="10" cm="1">
        <f t="array" ref="BT1070">-(MAX(1 - (E1070:BP1070 / _xlfn.SCAN(E1070, E1070:BP1070, _xlfn.LAMBDA(_xlpm.a,_xlpm.b, MAX(_xlpm.a, _xlpm.b))))))</f>
        <v>-5.1056338028169002E-2</v>
      </c>
      <c r="BU1070" s="12">
        <f t="shared" ca="1" si="33"/>
        <v>0.82480766049849086</v>
      </c>
    </row>
    <row r="1071" spans="1:73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33.96</v>
      </c>
      <c r="F1071">
        <v>34.29</v>
      </c>
      <c r="G1071">
        <v>34.1</v>
      </c>
      <c r="H1071">
        <v>34.1</v>
      </c>
      <c r="I1071">
        <v>34.549999999999997</v>
      </c>
      <c r="J1071">
        <v>34.15</v>
      </c>
      <c r="K1071">
        <v>34.130000000000003</v>
      </c>
      <c r="L1071">
        <v>34.049999999999997</v>
      </c>
      <c r="M1071">
        <v>34.090000000000003</v>
      </c>
      <c r="N1071">
        <v>34.67</v>
      </c>
      <c r="O1071">
        <v>34.909999999999997</v>
      </c>
      <c r="P1071">
        <v>35.04</v>
      </c>
      <c r="Q1071">
        <v>35.200000000000003</v>
      </c>
      <c r="R1071">
        <v>36.630000000000003</v>
      </c>
      <c r="S1071">
        <v>36.25</v>
      </c>
      <c r="T1071">
        <v>36.299999999999997</v>
      </c>
      <c r="U1071">
        <v>36.58</v>
      </c>
      <c r="V1071">
        <v>36.56</v>
      </c>
      <c r="W1071">
        <v>37.590000000000003</v>
      </c>
      <c r="X1071">
        <v>37.67</v>
      </c>
      <c r="Y1071">
        <v>36.700000000000003</v>
      </c>
      <c r="Z1071">
        <v>36.5</v>
      </c>
      <c r="AA1071">
        <v>36.32</v>
      </c>
      <c r="AB1071">
        <v>36.46</v>
      </c>
      <c r="AC1071">
        <v>36.700000000000003</v>
      </c>
      <c r="AD1071">
        <v>36.22</v>
      </c>
      <c r="AE1071">
        <v>35.79</v>
      </c>
      <c r="AF1071">
        <v>35.479999999999997</v>
      </c>
      <c r="AG1071">
        <v>35.5</v>
      </c>
      <c r="AH1071">
        <v>35.450000000000003</v>
      </c>
      <c r="AI1071">
        <v>35.33</v>
      </c>
      <c r="AJ1071">
        <v>35.64</v>
      </c>
      <c r="AK1071">
        <v>35.33</v>
      </c>
      <c r="AL1071">
        <v>35.14</v>
      </c>
      <c r="AM1071">
        <v>34.83</v>
      </c>
      <c r="AN1071">
        <v>34.65</v>
      </c>
      <c r="AO1071">
        <v>34.67</v>
      </c>
      <c r="AP1071">
        <v>34.46</v>
      </c>
      <c r="AQ1071">
        <v>34.25</v>
      </c>
      <c r="AR1071">
        <v>34.520000000000003</v>
      </c>
      <c r="AS1071">
        <v>34.11</v>
      </c>
      <c r="AT1071">
        <v>34.6</v>
      </c>
      <c r="AU1071">
        <v>34.74</v>
      </c>
      <c r="AV1071">
        <v>34.21</v>
      </c>
      <c r="AW1071">
        <v>34.49</v>
      </c>
      <c r="AX1071">
        <v>34.840000000000003</v>
      </c>
      <c r="AY1071">
        <v>35.479999999999997</v>
      </c>
      <c r="AZ1071">
        <v>35.76</v>
      </c>
      <c r="BA1071">
        <v>36.35</v>
      </c>
      <c r="BB1071">
        <v>36.409999999999997</v>
      </c>
      <c r="BC1071">
        <v>36.44</v>
      </c>
      <c r="BD1071">
        <v>36.57</v>
      </c>
      <c r="BE1071">
        <v>36.82</v>
      </c>
      <c r="BF1071">
        <v>37.28</v>
      </c>
      <c r="BG1071">
        <v>36.53</v>
      </c>
      <c r="BH1071">
        <v>36.56</v>
      </c>
      <c r="BI1071">
        <v>36.65</v>
      </c>
      <c r="BJ1071">
        <v>37.54</v>
      </c>
      <c r="BK1071">
        <v>37.99</v>
      </c>
      <c r="BL1071">
        <v>37.82</v>
      </c>
      <c r="BM1071">
        <v>38.24</v>
      </c>
      <c r="BN1071">
        <v>37.840000000000003</v>
      </c>
      <c r="BO1071">
        <v>37.78</v>
      </c>
      <c r="BP1071">
        <v>37.83</v>
      </c>
      <c r="BQ1071" s="10">
        <f t="shared" si="32"/>
        <v>0.1139575971731448</v>
      </c>
      <c r="BR1071" s="11" cm="1">
        <f t="array" aca="1" ref="BR1071" ca="1">_xlfn.PERCENTILE.INC((OFFSET(E1071,0,1,1,COLUMNS(E1071:BP1071)-1) - E1071:BO1071) / E1071:BO1071, 0.05) * SQRT(COUNT(E1071:BP1071) - 1)</f>
        <v>-0.1028575595615546</v>
      </c>
      <c r="BS1071" s="10" cm="1">
        <f t="array" aca="1" ref="BS1071" ca="1">_xlfn.STDEV.P((E1071:BO1071 - OFFSET(E1071:BO1071,0,1)) / OFFSET(E1071:BO1071,0,1)) * SQRT(COUNT(E1071:BP1071)-1)</f>
        <v>8.7995012702507952E-2</v>
      </c>
      <c r="BT1071" s="10" cm="1">
        <f t="array" ref="BT1071">-(MAX(1 - (E1071:BP1071 / _xlfn.SCAN(E1071, E1071:BP1071, _xlfn.LAMBDA(_xlpm.a,_xlpm.b, MAX(_xlpm.a, _xlpm.b))))))</f>
        <v>-9.4504911069816844E-2</v>
      </c>
      <c r="BU1071" s="12">
        <f t="shared" ca="1" si="33"/>
        <v>1.3566935235683981</v>
      </c>
    </row>
    <row r="1072" spans="1:73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123.65</v>
      </c>
      <c r="F1072">
        <v>123.45</v>
      </c>
      <c r="G1072">
        <v>126.3</v>
      </c>
      <c r="H1072">
        <v>125.15</v>
      </c>
      <c r="I1072">
        <v>123.3</v>
      </c>
      <c r="J1072">
        <v>125.6</v>
      </c>
      <c r="K1072">
        <v>122.5</v>
      </c>
      <c r="L1072">
        <v>117</v>
      </c>
      <c r="M1072">
        <v>113.35</v>
      </c>
      <c r="N1072">
        <v>112.75</v>
      </c>
      <c r="O1072">
        <v>108.85</v>
      </c>
      <c r="P1072">
        <v>110.75</v>
      </c>
      <c r="Q1072">
        <v>114.45</v>
      </c>
      <c r="R1072">
        <v>117.65</v>
      </c>
      <c r="S1072">
        <v>116.75</v>
      </c>
      <c r="T1072">
        <v>112.9</v>
      </c>
      <c r="U1072">
        <v>110.75</v>
      </c>
      <c r="V1072">
        <v>115.3</v>
      </c>
      <c r="W1072">
        <v>115.1</v>
      </c>
      <c r="X1072">
        <v>114.2</v>
      </c>
      <c r="Y1072">
        <v>112.85</v>
      </c>
      <c r="Z1072">
        <v>115.1</v>
      </c>
      <c r="AA1072">
        <v>115.35</v>
      </c>
      <c r="AB1072">
        <v>112.05</v>
      </c>
      <c r="AC1072">
        <v>111.65</v>
      </c>
      <c r="AD1072">
        <v>109.1</v>
      </c>
      <c r="AE1072">
        <v>110.6</v>
      </c>
      <c r="AF1072">
        <v>109.65</v>
      </c>
      <c r="AG1072">
        <v>108.45</v>
      </c>
      <c r="AH1072">
        <v>108.8</v>
      </c>
      <c r="AI1072">
        <v>104.95</v>
      </c>
      <c r="AJ1072">
        <v>105.35</v>
      </c>
      <c r="AK1072">
        <v>109.25</v>
      </c>
      <c r="AL1072">
        <v>107.8</v>
      </c>
      <c r="AM1072">
        <v>128.6</v>
      </c>
      <c r="AN1072">
        <v>134.15</v>
      </c>
      <c r="AO1072">
        <v>133</v>
      </c>
      <c r="AP1072">
        <v>133</v>
      </c>
      <c r="AQ1072">
        <v>127.6</v>
      </c>
      <c r="AR1072">
        <v>126</v>
      </c>
      <c r="AS1072">
        <v>122.75</v>
      </c>
      <c r="AT1072">
        <v>125.65</v>
      </c>
      <c r="AU1072">
        <v>128.05000000000001</v>
      </c>
      <c r="AV1072">
        <v>127.7</v>
      </c>
      <c r="AW1072">
        <v>130.25</v>
      </c>
      <c r="AX1072">
        <v>130</v>
      </c>
      <c r="AY1072">
        <v>132</v>
      </c>
      <c r="AZ1072">
        <v>131.30000000000001</v>
      </c>
      <c r="BA1072">
        <v>132.1</v>
      </c>
      <c r="BB1072">
        <v>131.69999999999999</v>
      </c>
      <c r="BC1072">
        <v>130.35</v>
      </c>
      <c r="BD1072">
        <v>130.44999999999999</v>
      </c>
      <c r="BE1072">
        <v>132.25</v>
      </c>
      <c r="BF1072">
        <v>131</v>
      </c>
      <c r="BG1072">
        <v>131</v>
      </c>
      <c r="BH1072">
        <v>133.1</v>
      </c>
      <c r="BI1072">
        <v>134.5</v>
      </c>
      <c r="BJ1072">
        <v>138.69999999999999</v>
      </c>
      <c r="BK1072">
        <v>139.05000000000001</v>
      </c>
      <c r="BL1072">
        <v>138.69999999999999</v>
      </c>
      <c r="BM1072">
        <v>138.75</v>
      </c>
      <c r="BN1072">
        <v>136.9</v>
      </c>
      <c r="BO1072">
        <v>136.25</v>
      </c>
      <c r="BP1072">
        <v>136.05000000000001</v>
      </c>
      <c r="BQ1072" s="10">
        <f t="shared" si="32"/>
        <v>0.10028305701577037</v>
      </c>
      <c r="BR1072" s="11" cm="1">
        <f t="array" aca="1" ref="BR1072" ca="1">_xlfn.PERCENTILE.INC((OFFSET(E1072,0,1,1,COLUMNS(E1072:BP1072)-1) - E1072:BO1072) / E1072:BO1072, 0.05) * SQRT(COUNT(E1072:BP1072) - 1)</f>
        <v>-0.27326746874874019</v>
      </c>
      <c r="BS1072" s="10" cm="1">
        <f t="array" aca="1" ref="BS1072" ca="1">_xlfn.STDEV.P((E1072:BO1072 - OFFSET(E1072:BO1072,0,1)) / OFFSET(E1072:BO1072,0,1)) * SQRT(COUNT(E1072:BP1072)-1)</f>
        <v>0.22540377746023851</v>
      </c>
      <c r="BT1072" s="10" cm="1">
        <f t="array" ref="BT1072">-(MAX(1 - (E1072:BP1072 / _xlfn.SCAN(E1072, E1072:BP1072, _xlfn.LAMBDA(_xlpm.a,_xlpm.b, MAX(_xlpm.a, _xlpm.b))))))</f>
        <v>-0.16904196357878065</v>
      </c>
      <c r="BU1072" s="12">
        <f t="shared" ca="1" si="33"/>
        <v>0.4689705064995372</v>
      </c>
    </row>
    <row r="1073" spans="1:73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13.2</v>
      </c>
      <c r="F1073">
        <v>13.54</v>
      </c>
      <c r="G1073">
        <v>13.76</v>
      </c>
      <c r="H1073">
        <v>13.76</v>
      </c>
      <c r="I1073">
        <v>14.48</v>
      </c>
      <c r="J1073">
        <v>14.78</v>
      </c>
      <c r="K1073">
        <v>14.26</v>
      </c>
      <c r="L1073">
        <v>13.68</v>
      </c>
      <c r="M1073">
        <v>14.48</v>
      </c>
      <c r="N1073">
        <v>14</v>
      </c>
      <c r="O1073">
        <v>13.84</v>
      </c>
      <c r="P1073">
        <v>13.9</v>
      </c>
      <c r="Q1073">
        <v>13.78</v>
      </c>
      <c r="R1073">
        <v>14.2</v>
      </c>
      <c r="S1073">
        <v>14.4</v>
      </c>
      <c r="T1073">
        <v>14</v>
      </c>
      <c r="U1073">
        <v>13.8</v>
      </c>
      <c r="V1073">
        <v>14</v>
      </c>
      <c r="W1073">
        <v>13.8</v>
      </c>
      <c r="X1073">
        <v>13.8</v>
      </c>
      <c r="Y1073">
        <v>14.06</v>
      </c>
      <c r="Z1073">
        <v>14.02</v>
      </c>
      <c r="AA1073">
        <v>14.1</v>
      </c>
      <c r="AB1073">
        <v>14.16</v>
      </c>
      <c r="AC1073">
        <v>14.2</v>
      </c>
      <c r="AD1073">
        <v>14.12</v>
      </c>
      <c r="AE1073">
        <v>14.46</v>
      </c>
      <c r="AF1073">
        <v>13.94</v>
      </c>
      <c r="AG1073">
        <v>14.32</v>
      </c>
      <c r="AH1073">
        <v>14.44</v>
      </c>
      <c r="AI1073">
        <v>14.38</v>
      </c>
      <c r="AJ1073">
        <v>14.5</v>
      </c>
      <c r="AK1073">
        <v>14.12</v>
      </c>
      <c r="AL1073">
        <v>13.8</v>
      </c>
      <c r="AM1073">
        <v>13.78</v>
      </c>
      <c r="AN1073">
        <v>12.3</v>
      </c>
      <c r="AO1073">
        <v>12.7</v>
      </c>
      <c r="AP1073">
        <v>12.2</v>
      </c>
      <c r="AQ1073">
        <v>12.4</v>
      </c>
      <c r="AR1073">
        <v>12.06</v>
      </c>
      <c r="AS1073">
        <v>12.1</v>
      </c>
      <c r="AT1073">
        <v>12.14</v>
      </c>
      <c r="AU1073">
        <v>12.4</v>
      </c>
      <c r="AV1073">
        <v>12.32</v>
      </c>
      <c r="AW1073">
        <v>12.18</v>
      </c>
      <c r="AX1073">
        <v>12.4</v>
      </c>
      <c r="AY1073">
        <v>12.62</v>
      </c>
      <c r="AZ1073">
        <v>13.04</v>
      </c>
      <c r="BA1073">
        <v>12.9</v>
      </c>
      <c r="BB1073">
        <v>12.82</v>
      </c>
      <c r="BC1073">
        <v>12.62</v>
      </c>
      <c r="BD1073">
        <v>12.62</v>
      </c>
      <c r="BE1073">
        <v>12.88</v>
      </c>
      <c r="BF1073">
        <v>13.24</v>
      </c>
      <c r="BG1073">
        <v>13.08</v>
      </c>
      <c r="BH1073">
        <v>12.44</v>
      </c>
      <c r="BI1073">
        <v>12.3</v>
      </c>
      <c r="BJ1073">
        <v>12.2</v>
      </c>
      <c r="BK1073">
        <v>12.46</v>
      </c>
      <c r="BL1073">
        <v>12.46</v>
      </c>
      <c r="BM1073">
        <v>12.5</v>
      </c>
      <c r="BN1073">
        <v>12.66</v>
      </c>
      <c r="BO1073">
        <v>12.7</v>
      </c>
      <c r="BP1073">
        <v>12.6</v>
      </c>
      <c r="BQ1073" s="10">
        <f t="shared" si="32"/>
        <v>-4.5454545454545428E-2</v>
      </c>
      <c r="BR1073" s="11" cm="1">
        <f t="array" aca="1" ref="BR1073" ca="1">_xlfn.PERCENTILE.INC((OFFSET(E1073,0,1,1,COLUMNS(E1073:BP1073)-1) - E1073:BO1073) / E1073:BO1073, 0.05) * SQRT(COUNT(E1073:BP1073) - 1)</f>
        <v>-0.3097846562375331</v>
      </c>
      <c r="BS1073" s="10" cm="1">
        <f t="array" aca="1" ref="BS1073" ca="1">_xlfn.STDEV.P((E1073:BO1073 - OFFSET(E1073:BO1073,0,1)) / OFFSET(E1073:BO1073,0,1)) * SQRT(COUNT(E1073:BP1073)-1)</f>
        <v>0.20980759750577618</v>
      </c>
      <c r="BT1073" s="10" cm="1">
        <f t="array" ref="BT1073">-(MAX(1 - (E1073:BP1073 / _xlfn.SCAN(E1073, E1073:BP1073, _xlfn.LAMBDA(_xlpm.a,_xlpm.b, MAX(_xlpm.a, _xlpm.b))))))</f>
        <v>-0.18403247631935038</v>
      </c>
      <c r="BU1073" s="12">
        <f t="shared" ca="1" si="33"/>
        <v>-0.19079327566665788</v>
      </c>
    </row>
    <row r="1074" spans="1:73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6.6239999999999997</v>
      </c>
      <c r="F1074">
        <v>6.5359999999999996</v>
      </c>
      <c r="G1074">
        <v>6.77</v>
      </c>
      <c r="H1074">
        <v>7.1319999999999997</v>
      </c>
      <c r="I1074">
        <v>7.1219999999999999</v>
      </c>
      <c r="J1074">
        <v>7.0819999999999999</v>
      </c>
      <c r="K1074">
        <v>6.9539999999999997</v>
      </c>
      <c r="L1074">
        <v>7.1539999999999999</v>
      </c>
      <c r="M1074">
        <v>7.0540000000000003</v>
      </c>
      <c r="N1074">
        <v>7.1159999999999997</v>
      </c>
      <c r="O1074">
        <v>6.8179999999999996</v>
      </c>
      <c r="P1074">
        <v>6.8259999999999996</v>
      </c>
      <c r="Q1074">
        <v>6.75</v>
      </c>
      <c r="R1074">
        <v>6.7320000000000002</v>
      </c>
      <c r="S1074">
        <v>6.516</v>
      </c>
      <c r="T1074">
        <v>6.29</v>
      </c>
      <c r="U1074">
        <v>6.1779999999999999</v>
      </c>
      <c r="V1074">
        <v>6.26</v>
      </c>
      <c r="W1074">
        <v>6.3680000000000003</v>
      </c>
      <c r="X1074">
        <v>6.5620000000000003</v>
      </c>
      <c r="Y1074">
        <v>6.43</v>
      </c>
      <c r="Z1074">
        <v>6.42</v>
      </c>
      <c r="AA1074">
        <v>6.6859999999999999</v>
      </c>
      <c r="AB1074">
        <v>6.6859999999999999</v>
      </c>
      <c r="AC1074">
        <v>6.7919999999999998</v>
      </c>
      <c r="AD1074">
        <v>6.9279999999999999</v>
      </c>
      <c r="AE1074">
        <v>7.0739999999999998</v>
      </c>
      <c r="AF1074">
        <v>6.9480000000000004</v>
      </c>
      <c r="AG1074">
        <v>7.032</v>
      </c>
      <c r="AH1074">
        <v>7.04</v>
      </c>
      <c r="AI1074">
        <v>7.11</v>
      </c>
      <c r="AJ1074">
        <v>7.53</v>
      </c>
      <c r="AK1074">
        <v>7.5419999999999998</v>
      </c>
      <c r="AL1074">
        <v>7.3719999999999999</v>
      </c>
      <c r="AM1074">
        <v>7.2</v>
      </c>
      <c r="AN1074">
        <v>7.2359999999999998</v>
      </c>
      <c r="AO1074">
        <v>7.508</v>
      </c>
      <c r="AP1074">
        <v>7.43</v>
      </c>
      <c r="AQ1074">
        <v>7.6879999999999997</v>
      </c>
      <c r="AR1074">
        <v>8.7439999999999998</v>
      </c>
      <c r="AS1074">
        <v>8.6460000000000008</v>
      </c>
      <c r="AT1074">
        <v>8.8460000000000001</v>
      </c>
      <c r="AU1074">
        <v>8.99</v>
      </c>
      <c r="AV1074">
        <v>8.9700000000000006</v>
      </c>
      <c r="AW1074">
        <v>9.2880000000000003</v>
      </c>
      <c r="AX1074">
        <v>9.5760000000000005</v>
      </c>
      <c r="AY1074">
        <v>9.7159999999999993</v>
      </c>
      <c r="AZ1074">
        <v>9.5500000000000007</v>
      </c>
      <c r="BA1074">
        <v>9.6760000000000002</v>
      </c>
      <c r="BB1074">
        <v>9.91</v>
      </c>
      <c r="BC1074">
        <v>9.9160000000000004</v>
      </c>
      <c r="BD1074">
        <v>9.67</v>
      </c>
      <c r="BE1074">
        <v>9.6980000000000004</v>
      </c>
      <c r="BF1074">
        <v>9.66</v>
      </c>
      <c r="BG1074">
        <v>9.5399999999999991</v>
      </c>
      <c r="BH1074">
        <v>9.3239999999999998</v>
      </c>
      <c r="BI1074">
        <v>9.2460000000000004</v>
      </c>
      <c r="BJ1074">
        <v>9.09</v>
      </c>
      <c r="BK1074">
        <v>9.4280000000000008</v>
      </c>
      <c r="BL1074">
        <v>9.1760000000000002</v>
      </c>
      <c r="BM1074">
        <v>9.51</v>
      </c>
      <c r="BN1074">
        <v>9.5619999999999994</v>
      </c>
      <c r="BO1074">
        <v>9.6579999999999995</v>
      </c>
      <c r="BP1074">
        <v>9.6120000000000001</v>
      </c>
      <c r="BQ1074" s="10">
        <f t="shared" si="32"/>
        <v>0.45108695652173925</v>
      </c>
      <c r="BR1074" s="11" cm="1">
        <f t="array" aca="1" ref="BR1074" ca="1">_xlfn.PERCENTILE.INC((OFFSET(E1074,0,1,1,COLUMNS(E1074:BP1074)-1) - E1074:BO1074) / E1074:BO1074, 0.05) * SQRT(COUNT(E1074:BP1074) - 1)</f>
        <v>-0.21062965704848574</v>
      </c>
      <c r="BS1074" s="10" cm="1">
        <f t="array" aca="1" ref="BS1074" ca="1">_xlfn.STDEV.P((E1074:BO1074 - OFFSET(E1074:BO1074,0,1)) / OFFSET(E1074:BO1074,0,1)) * SQRT(COUNT(E1074:BP1074)-1)</f>
        <v>0.20959300888380514</v>
      </c>
      <c r="BT1074" s="10" cm="1">
        <f t="array" ref="BT1074">-(MAX(1 - (E1074:BP1074 / _xlfn.SCAN(E1074, E1074:BP1074, _xlfn.LAMBDA(_xlpm.a,_xlpm.b, MAX(_xlpm.a, _xlpm.b))))))</f>
        <v>-0.13642717360916967</v>
      </c>
      <c r="BU1074" s="12">
        <f t="shared" ca="1" si="33"/>
        <v>2.1780861185188116</v>
      </c>
    </row>
    <row r="1075" spans="1:73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1434</v>
      </c>
      <c r="F1075">
        <v>1452</v>
      </c>
      <c r="G1075">
        <v>1458</v>
      </c>
      <c r="H1075">
        <v>1478</v>
      </c>
      <c r="I1075">
        <v>1474</v>
      </c>
      <c r="J1075">
        <v>1448</v>
      </c>
      <c r="K1075">
        <v>1436</v>
      </c>
      <c r="L1075">
        <v>1416</v>
      </c>
      <c r="M1075">
        <v>1420</v>
      </c>
      <c r="N1075">
        <v>1398</v>
      </c>
      <c r="O1075">
        <v>1382</v>
      </c>
      <c r="P1075">
        <v>1384</v>
      </c>
      <c r="Q1075">
        <v>1368</v>
      </c>
      <c r="R1075">
        <v>1368</v>
      </c>
      <c r="S1075">
        <v>1356</v>
      </c>
      <c r="T1075">
        <v>1328</v>
      </c>
      <c r="U1075">
        <v>1354</v>
      </c>
      <c r="V1075">
        <v>1344</v>
      </c>
      <c r="W1075">
        <v>1328</v>
      </c>
      <c r="X1075">
        <v>1314</v>
      </c>
      <c r="Y1075">
        <v>1304</v>
      </c>
      <c r="Z1075">
        <v>1292</v>
      </c>
      <c r="AA1075">
        <v>1304</v>
      </c>
      <c r="AB1075">
        <v>1328</v>
      </c>
      <c r="AC1075">
        <v>1302</v>
      </c>
      <c r="AD1075">
        <v>1302</v>
      </c>
      <c r="AE1075">
        <v>1294</v>
      </c>
      <c r="AF1075">
        <v>1290</v>
      </c>
      <c r="AG1075">
        <v>1256</v>
      </c>
      <c r="AH1075">
        <v>1244</v>
      </c>
      <c r="AI1075">
        <v>1242</v>
      </c>
      <c r="AJ1075">
        <v>1264</v>
      </c>
      <c r="AK1075">
        <v>1262</v>
      </c>
      <c r="AL1075">
        <v>1260</v>
      </c>
      <c r="AM1075">
        <v>1246</v>
      </c>
      <c r="AN1075">
        <v>1248</v>
      </c>
      <c r="AO1075">
        <v>1228</v>
      </c>
      <c r="AP1075">
        <v>1244</v>
      </c>
      <c r="AQ1075">
        <v>1230</v>
      </c>
      <c r="AR1075">
        <v>1210</v>
      </c>
      <c r="AS1075">
        <v>1178</v>
      </c>
      <c r="AT1075">
        <v>1196</v>
      </c>
      <c r="AU1075">
        <v>1198</v>
      </c>
      <c r="AV1075">
        <v>1186</v>
      </c>
      <c r="AW1075">
        <v>1222</v>
      </c>
      <c r="AX1075">
        <v>1250</v>
      </c>
      <c r="AY1075">
        <v>1250</v>
      </c>
      <c r="AZ1075">
        <v>1222</v>
      </c>
      <c r="BA1075">
        <v>1236</v>
      </c>
      <c r="BB1075">
        <v>1226</v>
      </c>
      <c r="BC1075">
        <v>1224</v>
      </c>
      <c r="BD1075">
        <v>1226</v>
      </c>
      <c r="BE1075">
        <v>1228</v>
      </c>
      <c r="BF1075">
        <v>1198</v>
      </c>
      <c r="BG1075">
        <v>1180</v>
      </c>
      <c r="BH1075">
        <v>1162</v>
      </c>
      <c r="BI1075">
        <v>1190</v>
      </c>
      <c r="BJ1075">
        <v>1256</v>
      </c>
      <c r="BK1075">
        <v>1266</v>
      </c>
      <c r="BL1075">
        <v>1280</v>
      </c>
      <c r="BM1075">
        <v>1270</v>
      </c>
      <c r="BN1075">
        <v>1254</v>
      </c>
      <c r="BO1075">
        <v>1250</v>
      </c>
      <c r="BP1075">
        <v>1270</v>
      </c>
      <c r="BQ1075" s="10">
        <f t="shared" si="32"/>
        <v>-0.11436541143654114</v>
      </c>
      <c r="BR1075" s="11" cm="1">
        <f t="array" aca="1" ref="BR1075" ca="1">_xlfn.PERCENTILE.INC((OFFSET(E1075,0,1,1,COLUMNS(E1075:BP1075)-1) - E1075:BO1075) / E1075:BO1075, 0.05) * SQRT(COUNT(E1075:BP1075) - 1)</f>
        <v>-0.17640464918473703</v>
      </c>
      <c r="BS1075" s="10" cm="1">
        <f t="array" aca="1" ref="BS1075" ca="1">_xlfn.STDEV.P((E1075:BO1075 - OFFSET(E1075:BO1075,0,1)) / OFFSET(E1075:BO1075,0,1)) * SQRT(COUNT(E1075:BP1075)-1)</f>
        <v>0.11735939240669047</v>
      </c>
      <c r="BT1075" s="10" cm="1">
        <f t="array" ref="BT1075">-(MAX(1 - (E1075:BP1075 / _xlfn.SCAN(E1075, E1075:BP1075, _xlfn.LAMBDA(_xlpm.a,_xlpm.b, MAX(_xlpm.a, _xlpm.b))))))</f>
        <v>-0.2138024357239513</v>
      </c>
      <c r="BU1075" s="12">
        <f t="shared" ca="1" si="33"/>
        <v>-0.92826609388328718</v>
      </c>
    </row>
    <row r="1076" spans="1:73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271.3</v>
      </c>
      <c r="F1076">
        <v>280.3999</v>
      </c>
      <c r="G1076">
        <v>274.1001</v>
      </c>
      <c r="H1076">
        <v>263.6001</v>
      </c>
      <c r="I1076">
        <v>267.6001</v>
      </c>
      <c r="J1076">
        <v>270.3999</v>
      </c>
      <c r="K1076">
        <v>270.1001</v>
      </c>
      <c r="L1076">
        <v>273</v>
      </c>
      <c r="M1076">
        <v>281.5</v>
      </c>
      <c r="N1076">
        <v>283.8</v>
      </c>
      <c r="O1076">
        <v>282.8</v>
      </c>
      <c r="P1076">
        <v>286.2</v>
      </c>
      <c r="Q1076">
        <v>285.6001</v>
      </c>
      <c r="R1076">
        <v>288.2</v>
      </c>
      <c r="S1076">
        <v>291.3999</v>
      </c>
      <c r="T1076">
        <v>289.8</v>
      </c>
      <c r="U1076">
        <v>286.6001</v>
      </c>
      <c r="V1076">
        <v>283.7</v>
      </c>
      <c r="W1076">
        <v>276.3999</v>
      </c>
      <c r="X1076">
        <v>273.5</v>
      </c>
      <c r="Y1076">
        <v>270.2</v>
      </c>
      <c r="Z1076">
        <v>279.6001</v>
      </c>
      <c r="AA1076">
        <v>288.3999</v>
      </c>
      <c r="AB1076">
        <v>284.5</v>
      </c>
      <c r="AC1076">
        <v>283.8</v>
      </c>
      <c r="AD1076">
        <v>284</v>
      </c>
      <c r="AE1076">
        <v>281.8999</v>
      </c>
      <c r="AF1076">
        <v>286.8</v>
      </c>
      <c r="AG1076">
        <v>286.3</v>
      </c>
      <c r="AH1076">
        <v>290.3999</v>
      </c>
      <c r="AI1076">
        <v>295</v>
      </c>
      <c r="AJ1076">
        <v>293</v>
      </c>
      <c r="AK1076">
        <v>290.7</v>
      </c>
      <c r="AL1076">
        <v>286.5</v>
      </c>
      <c r="AM1076">
        <v>285</v>
      </c>
      <c r="AN1076">
        <v>286.1001</v>
      </c>
      <c r="AO1076">
        <v>278.5</v>
      </c>
      <c r="AP1076">
        <v>276.2</v>
      </c>
      <c r="AQ1076">
        <v>274</v>
      </c>
      <c r="AR1076">
        <v>274.1001</v>
      </c>
      <c r="AS1076">
        <v>293.1001</v>
      </c>
      <c r="AT1076">
        <v>294.3</v>
      </c>
      <c r="AU1076">
        <v>297.8999</v>
      </c>
      <c r="AV1076">
        <v>303.6001</v>
      </c>
      <c r="AW1076">
        <v>301.7</v>
      </c>
      <c r="AX1076">
        <v>298.3</v>
      </c>
      <c r="AY1076">
        <v>297.8999</v>
      </c>
      <c r="AZ1076">
        <v>300.6001</v>
      </c>
      <c r="BA1076">
        <v>302.8</v>
      </c>
      <c r="BB1076">
        <v>305.3999</v>
      </c>
      <c r="BC1076">
        <v>300.6001</v>
      </c>
      <c r="BD1076">
        <v>302.1001</v>
      </c>
      <c r="BE1076">
        <v>306</v>
      </c>
      <c r="BF1076">
        <v>303.7</v>
      </c>
      <c r="BG1076">
        <v>299.3999</v>
      </c>
      <c r="BH1076">
        <v>300.8999</v>
      </c>
      <c r="BI1076">
        <v>304.2</v>
      </c>
      <c r="BJ1076">
        <v>305.8999</v>
      </c>
      <c r="BK1076">
        <v>304.3</v>
      </c>
      <c r="BL1076">
        <v>308.8</v>
      </c>
      <c r="BM1076">
        <v>310.5</v>
      </c>
      <c r="BN1076">
        <v>311.1001</v>
      </c>
      <c r="BO1076">
        <v>309</v>
      </c>
      <c r="BP1076">
        <v>310.8</v>
      </c>
      <c r="BQ1076" s="10">
        <f t="shared" si="32"/>
        <v>0.14559528197567267</v>
      </c>
      <c r="BR1076" s="11" cm="1">
        <f t="array" aca="1" ref="BR1076" ca="1">_xlfn.PERCENTILE.INC((OFFSET(E1076,0,1,1,COLUMNS(E1076:BP1076)-1) - E1076:BO1076) / E1076:BO1076, 0.05) * SQRT(COUNT(E1076:BP1076) - 1)</f>
        <v>-0.17296960786592366</v>
      </c>
      <c r="BS1076" s="10" cm="1">
        <f t="array" aca="1" ref="BS1076" ca="1">_xlfn.STDEV.P((E1076:BO1076 - OFFSET(E1076:BO1076,0,1)) / OFFSET(E1076:BO1076,0,1)) * SQRT(COUNT(E1076:BP1076)-1)</f>
        <v>0.12857889814165799</v>
      </c>
      <c r="BT1076" s="10" cm="1">
        <f t="array" ref="BT1076">-(MAX(1 - (E1076:BP1076 / _xlfn.SCAN(E1076, E1076:BP1076, _xlfn.LAMBDA(_xlpm.a,_xlpm.b, MAX(_xlpm.a, _xlpm.b))))))</f>
        <v>-7.2751912406284314E-2</v>
      </c>
      <c r="BU1076" s="12">
        <f t="shared" ca="1" si="33"/>
        <v>1.174531364205327</v>
      </c>
    </row>
    <row r="1077" spans="1:73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32.65</v>
      </c>
      <c r="F1077">
        <v>33.6</v>
      </c>
      <c r="G1077">
        <v>33.950000000000003</v>
      </c>
      <c r="H1077">
        <v>33.950000000000003</v>
      </c>
      <c r="I1077">
        <v>34.200000000000003</v>
      </c>
      <c r="J1077">
        <v>33.9</v>
      </c>
      <c r="K1077">
        <v>34.200000000000003</v>
      </c>
      <c r="L1077">
        <v>34.799999999999997</v>
      </c>
      <c r="M1077">
        <v>35.5</v>
      </c>
      <c r="N1077">
        <v>35.5</v>
      </c>
      <c r="O1077">
        <v>35.5</v>
      </c>
      <c r="P1077">
        <v>36.5</v>
      </c>
      <c r="Q1077">
        <v>36.65</v>
      </c>
      <c r="R1077">
        <v>37</v>
      </c>
      <c r="S1077">
        <v>36.799999999999997</v>
      </c>
      <c r="T1077">
        <v>36.5</v>
      </c>
      <c r="U1077">
        <v>35.549999999999997</v>
      </c>
      <c r="V1077">
        <v>35.65</v>
      </c>
      <c r="W1077">
        <v>34.799999999999997</v>
      </c>
      <c r="X1077">
        <v>35.35</v>
      </c>
      <c r="Y1077">
        <v>35.200000000000003</v>
      </c>
      <c r="Z1077">
        <v>36.049999999999997</v>
      </c>
      <c r="AA1077">
        <v>35.75</v>
      </c>
      <c r="AB1077">
        <v>36.4</v>
      </c>
      <c r="AC1077">
        <v>36.1</v>
      </c>
      <c r="AD1077">
        <v>36.5</v>
      </c>
      <c r="AE1077">
        <v>36.75</v>
      </c>
      <c r="AF1077">
        <v>36.65</v>
      </c>
      <c r="AG1077">
        <v>36.9</v>
      </c>
      <c r="AH1077">
        <v>36.35</v>
      </c>
      <c r="AI1077">
        <v>36.049999999999997</v>
      </c>
      <c r="AJ1077">
        <v>36.65</v>
      </c>
      <c r="AK1077">
        <v>36.299999999999997</v>
      </c>
      <c r="AL1077">
        <v>36.5</v>
      </c>
      <c r="AM1077">
        <v>35.9</v>
      </c>
      <c r="AN1077">
        <v>36.25</v>
      </c>
      <c r="AO1077">
        <v>36.549999999999997</v>
      </c>
      <c r="AP1077">
        <v>36.4</v>
      </c>
      <c r="AQ1077">
        <v>36.700000000000003</v>
      </c>
      <c r="AR1077">
        <v>37.450000000000003</v>
      </c>
      <c r="AS1077">
        <v>36.799999999999997</v>
      </c>
      <c r="AT1077">
        <v>37.15</v>
      </c>
      <c r="AU1077">
        <v>37.049999999999997</v>
      </c>
      <c r="AV1077">
        <v>37.1</v>
      </c>
      <c r="AW1077">
        <v>37.450000000000003</v>
      </c>
      <c r="AX1077">
        <v>37.9</v>
      </c>
      <c r="AY1077">
        <v>38.85</v>
      </c>
      <c r="AZ1077">
        <v>38.6</v>
      </c>
      <c r="BA1077">
        <v>38.25</v>
      </c>
      <c r="BB1077">
        <v>38.75</v>
      </c>
      <c r="BC1077">
        <v>38.4</v>
      </c>
      <c r="BD1077">
        <v>38.6</v>
      </c>
      <c r="BE1077">
        <v>38.4</v>
      </c>
      <c r="BF1077">
        <v>39.950000000000003</v>
      </c>
      <c r="BG1077">
        <v>39.65</v>
      </c>
      <c r="BH1077">
        <v>38.700000000000003</v>
      </c>
      <c r="BI1077">
        <v>39.049999999999997</v>
      </c>
      <c r="BJ1077">
        <v>38.15</v>
      </c>
      <c r="BK1077">
        <v>38.450000000000003</v>
      </c>
      <c r="BL1077">
        <v>37.549999999999997</v>
      </c>
      <c r="BM1077">
        <v>37.549999999999997</v>
      </c>
      <c r="BN1077">
        <v>38.799999999999997</v>
      </c>
      <c r="BO1077">
        <v>37.9</v>
      </c>
      <c r="BP1077">
        <v>37.450000000000003</v>
      </c>
      <c r="BQ1077" s="10">
        <f t="shared" si="32"/>
        <v>0.14701378254211345</v>
      </c>
      <c r="BR1077" s="11" cm="1">
        <f t="array" aca="1" ref="BR1077" ca="1">_xlfn.PERCENTILE.INC((OFFSET(E1077,0,1,1,COLUMNS(E1077:BP1077)-1) - E1077:BO1077) / E1077:BO1077, 0.05) * SQRT(COUNT(E1077:BP1077) - 1)</f>
        <v>-0.18561988648280164</v>
      </c>
      <c r="BS1077" s="10" cm="1">
        <f t="array" aca="1" ref="BS1077" ca="1">_xlfn.STDEV.P((E1077:BO1077 - OFFSET(E1077:BO1077,0,1)) / OFFSET(E1077:BO1077,0,1)) * SQRT(COUNT(E1077:BP1077)-1)</f>
        <v>0.11730900137209052</v>
      </c>
      <c r="BT1077" s="10" cm="1">
        <f t="array" ref="BT1077">-(MAX(1 - (E1077:BP1077 / _xlfn.SCAN(E1077, E1077:BP1077, _xlfn.LAMBDA(_xlpm.a,_xlpm.b, MAX(_xlpm.a, _xlpm.b))))))</f>
        <v>-6.2578222778473136E-2</v>
      </c>
      <c r="BU1077" s="12">
        <f t="shared" ca="1" si="33"/>
        <v>1.2994608037388629</v>
      </c>
    </row>
    <row r="1078" spans="1:73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6.59</v>
      </c>
      <c r="F1078">
        <v>6.6550000000000002</v>
      </c>
      <c r="G1078">
        <v>6.71</v>
      </c>
      <c r="H1078">
        <v>6.82</v>
      </c>
      <c r="I1078">
        <v>7.12</v>
      </c>
      <c r="J1078">
        <v>7.09</v>
      </c>
      <c r="K1078">
        <v>7.02</v>
      </c>
      <c r="L1078">
        <v>6.9749999999999996</v>
      </c>
      <c r="M1078">
        <v>6.9050000000000002</v>
      </c>
      <c r="N1078">
        <v>7.0049999999999999</v>
      </c>
      <c r="O1078">
        <v>6.9249999999999998</v>
      </c>
      <c r="P1078">
        <v>6.9</v>
      </c>
      <c r="Q1078">
        <v>6.92</v>
      </c>
      <c r="R1078">
        <v>6.9450000000000003</v>
      </c>
      <c r="S1078">
        <v>6.99</v>
      </c>
      <c r="T1078">
        <v>6.8150000000000004</v>
      </c>
      <c r="U1078">
        <v>6.5549999999999997</v>
      </c>
      <c r="V1078">
        <v>6.74</v>
      </c>
      <c r="W1078">
        <v>7.13</v>
      </c>
      <c r="X1078">
        <v>6.9550000000000001</v>
      </c>
      <c r="Y1078">
        <v>7.16</v>
      </c>
      <c r="Z1078">
        <v>7.23</v>
      </c>
      <c r="AA1078">
        <v>7.2050000000000001</v>
      </c>
      <c r="AB1078">
        <v>7.2450000000000001</v>
      </c>
      <c r="AC1078">
        <v>7.2350000000000003</v>
      </c>
      <c r="AD1078">
        <v>7.28</v>
      </c>
      <c r="AE1078">
        <v>7.2350000000000003</v>
      </c>
      <c r="AF1078">
        <v>7.19</v>
      </c>
      <c r="AG1078">
        <v>7.28</v>
      </c>
      <c r="AH1078">
        <v>7.0350000000000001</v>
      </c>
      <c r="AI1078">
        <v>7.25</v>
      </c>
      <c r="AJ1078">
        <v>7.36</v>
      </c>
      <c r="AK1078">
        <v>7.3449999999999998</v>
      </c>
      <c r="AL1078">
        <v>7.4349999999999996</v>
      </c>
      <c r="AM1078">
        <v>7.415</v>
      </c>
      <c r="AN1078">
        <v>7.2</v>
      </c>
      <c r="AO1078">
        <v>7.0949999999999998</v>
      </c>
      <c r="AP1078">
        <v>7.07</v>
      </c>
      <c r="AQ1078">
        <v>7.125</v>
      </c>
      <c r="AR1078">
        <v>7.2649999999999997</v>
      </c>
      <c r="AS1078">
        <v>7.2249999999999996</v>
      </c>
      <c r="AT1078">
        <v>7.3650000000000002</v>
      </c>
      <c r="AU1078">
        <v>7.35</v>
      </c>
      <c r="AV1078">
        <v>7.585</v>
      </c>
      <c r="AW1078">
        <v>7.3449999999999998</v>
      </c>
      <c r="AX1078">
        <v>7.32</v>
      </c>
      <c r="AY1078">
        <v>7.5250000000000004</v>
      </c>
      <c r="AZ1078">
        <v>7.5750000000000002</v>
      </c>
      <c r="BA1078">
        <v>7.59</v>
      </c>
      <c r="BB1078">
        <v>7.5650000000000004</v>
      </c>
      <c r="BC1078">
        <v>7.5</v>
      </c>
      <c r="BD1078">
        <v>7.53</v>
      </c>
      <c r="BE1078">
        <v>7.62</v>
      </c>
      <c r="BF1078">
        <v>7.71</v>
      </c>
      <c r="BG1078">
        <v>7.72</v>
      </c>
      <c r="BH1078">
        <v>7.7450000000000001</v>
      </c>
      <c r="BI1078">
        <v>7.7649999999999997</v>
      </c>
      <c r="BJ1078">
        <v>7.83</v>
      </c>
      <c r="BK1078">
        <v>7.71</v>
      </c>
      <c r="BL1078">
        <v>7.85</v>
      </c>
      <c r="BM1078">
        <v>7.8849999999999998</v>
      </c>
      <c r="BN1078">
        <v>7.82</v>
      </c>
      <c r="BO1078">
        <v>7.875</v>
      </c>
      <c r="BP1078">
        <v>7.77</v>
      </c>
      <c r="BQ1078" s="10">
        <f t="shared" si="32"/>
        <v>0.17905918057663123</v>
      </c>
      <c r="BR1078" s="11" cm="1">
        <f t="array" aca="1" ref="BR1078" ca="1">_xlfn.PERCENTILE.INC((OFFSET(E1078,0,1,1,COLUMNS(E1078:BP1078)-1) - E1078:BO1078) / E1078:BO1078, 0.05) * SQRT(COUNT(E1078:BP1078) - 1)</f>
        <v>-0.22700013176817058</v>
      </c>
      <c r="BS1078" s="10" cm="1">
        <f t="array" aca="1" ref="BS1078" ca="1">_xlfn.STDEV.P((E1078:BO1078 - OFFSET(E1078:BO1078,0,1)) / OFFSET(E1078:BO1078,0,1)) * SQRT(COUNT(E1078:BP1078)-1)</f>
        <v>0.13757945208980615</v>
      </c>
      <c r="BT1078" s="10" cm="1">
        <f t="array" ref="BT1078">-(MAX(1 - (E1078:BP1078 / _xlfn.SCAN(E1078, E1078:BP1078, _xlfn.LAMBDA(_xlpm.a,_xlpm.b, MAX(_xlpm.a, _xlpm.b))))))</f>
        <v>-7.9353932584269704E-2</v>
      </c>
      <c r="BU1078" s="12">
        <f t="shared" ca="1" si="33"/>
        <v>1.3409258754924718</v>
      </c>
    </row>
    <row r="1079" spans="1:73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132.69999999999999</v>
      </c>
      <c r="F1079">
        <v>134.69999999999999</v>
      </c>
      <c r="G1079">
        <v>136.55000000000001</v>
      </c>
      <c r="H1079">
        <v>145.44999999999999</v>
      </c>
      <c r="I1079">
        <v>145.6</v>
      </c>
      <c r="J1079">
        <v>151</v>
      </c>
      <c r="K1079">
        <v>143</v>
      </c>
      <c r="L1079">
        <v>146.15</v>
      </c>
      <c r="M1079">
        <v>141.44999999999999</v>
      </c>
      <c r="N1079">
        <v>139.4</v>
      </c>
      <c r="O1079">
        <v>136.65</v>
      </c>
      <c r="P1079">
        <v>137.35</v>
      </c>
      <c r="Q1079">
        <v>134.94999999999999</v>
      </c>
      <c r="R1079">
        <v>132</v>
      </c>
      <c r="S1079">
        <v>132.19999999999999</v>
      </c>
      <c r="T1079">
        <v>111.65</v>
      </c>
      <c r="U1079">
        <v>108.8</v>
      </c>
      <c r="V1079">
        <v>111</v>
      </c>
      <c r="W1079">
        <v>112.35</v>
      </c>
      <c r="X1079">
        <v>115.75</v>
      </c>
      <c r="Y1079">
        <v>114.7</v>
      </c>
      <c r="Z1079">
        <v>112</v>
      </c>
      <c r="AA1079">
        <v>119.85</v>
      </c>
      <c r="AB1079">
        <v>116.25</v>
      </c>
      <c r="AC1079">
        <v>117.9</v>
      </c>
      <c r="AD1079">
        <v>121.15</v>
      </c>
      <c r="AE1079">
        <v>128.44999999999999</v>
      </c>
      <c r="AF1079">
        <v>123.4</v>
      </c>
      <c r="AG1079">
        <v>124.95</v>
      </c>
      <c r="AH1079">
        <v>129.25</v>
      </c>
      <c r="AI1079">
        <v>132.35</v>
      </c>
      <c r="AJ1079">
        <v>134.15</v>
      </c>
      <c r="AK1079">
        <v>136.15</v>
      </c>
      <c r="AL1079">
        <v>135.35</v>
      </c>
      <c r="AM1079">
        <v>132.80000000000001</v>
      </c>
      <c r="AN1079">
        <v>135.94999999999999</v>
      </c>
      <c r="AO1079">
        <v>141.1</v>
      </c>
      <c r="AP1079">
        <v>143.05000000000001</v>
      </c>
      <c r="AQ1079">
        <v>140.4</v>
      </c>
      <c r="AR1079">
        <v>139.75</v>
      </c>
      <c r="AS1079">
        <v>135.94999999999999</v>
      </c>
      <c r="AT1079">
        <v>142.6</v>
      </c>
      <c r="AU1079">
        <v>142.19999999999999</v>
      </c>
      <c r="AV1079">
        <v>140.69999999999999</v>
      </c>
      <c r="AW1079">
        <v>143.30000000000001</v>
      </c>
      <c r="AX1079">
        <v>162</v>
      </c>
      <c r="AY1079">
        <v>158.94999999999999</v>
      </c>
      <c r="AZ1079">
        <v>153.69999999999999</v>
      </c>
      <c r="BA1079">
        <v>151.19999999999999</v>
      </c>
      <c r="BB1079">
        <v>152.19999999999999</v>
      </c>
      <c r="BC1079">
        <v>149.55000000000001</v>
      </c>
      <c r="BD1079">
        <v>145.35</v>
      </c>
      <c r="BE1079">
        <v>140.69999999999999</v>
      </c>
      <c r="BF1079">
        <v>140.19999999999999</v>
      </c>
      <c r="BG1079">
        <v>137.65</v>
      </c>
      <c r="BH1079">
        <v>136.35</v>
      </c>
      <c r="BI1079">
        <v>135</v>
      </c>
      <c r="BJ1079">
        <v>130.80000000000001</v>
      </c>
      <c r="BK1079">
        <v>134.15</v>
      </c>
      <c r="BL1079">
        <v>131.15</v>
      </c>
      <c r="BM1079">
        <v>134.05000000000001</v>
      </c>
      <c r="BN1079">
        <v>136</v>
      </c>
      <c r="BO1079">
        <v>135.65</v>
      </c>
      <c r="BP1079">
        <v>136.25</v>
      </c>
      <c r="BQ1079" s="10">
        <f t="shared" si="32"/>
        <v>2.675207234363234E-2</v>
      </c>
      <c r="BR1079" s="11" cm="1">
        <f t="array" aca="1" ref="BR1079" ca="1">_xlfn.PERCENTILE.INC((OFFSET(E1079,0,1,1,COLUMNS(E1079:BP1079)-1) - E1079:BO1079) / E1079:BO1079, 0.05) * SQRT(COUNT(E1079:BP1079) - 1)</f>
        <v>-0.26147063141116988</v>
      </c>
      <c r="BS1079" s="10" cm="1">
        <f t="array" aca="1" ref="BS1079" ca="1">_xlfn.STDEV.P((E1079:BO1079 - OFFSET(E1079:BO1079,0,1)) / OFFSET(E1079:BO1079,0,1)) * SQRT(COUNT(E1079:BP1079)-1)</f>
        <v>0.29761470825654551</v>
      </c>
      <c r="BT1079" s="10" cm="1">
        <f t="array" ref="BT1079">-(MAX(1 - (E1079:BP1079 / _xlfn.SCAN(E1079, E1079:BP1079, _xlfn.LAMBDA(_xlpm.a,_xlpm.b, MAX(_xlpm.a, _xlpm.b))))))</f>
        <v>-0.27947019867549672</v>
      </c>
      <c r="BU1079" s="12">
        <f t="shared" ca="1" si="33"/>
        <v>0.10811541942531443</v>
      </c>
    </row>
    <row r="1080" spans="1:73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9.24</v>
      </c>
      <c r="F1080">
        <v>9.2349999999999994</v>
      </c>
      <c r="G1080">
        <v>9.27</v>
      </c>
      <c r="H1080">
        <v>9.07</v>
      </c>
      <c r="I1080">
        <v>8.8800000000000008</v>
      </c>
      <c r="J1080">
        <v>9</v>
      </c>
      <c r="K1080">
        <v>9</v>
      </c>
      <c r="L1080">
        <v>8.8249999999999993</v>
      </c>
      <c r="M1080">
        <v>8.9550000000000001</v>
      </c>
      <c r="N1080">
        <v>8.93</v>
      </c>
      <c r="O1080">
        <v>8.7449999999999992</v>
      </c>
      <c r="P1080">
        <v>8.6</v>
      </c>
      <c r="Q1080">
        <v>8.5250000000000004</v>
      </c>
      <c r="R1080">
        <v>8.6449999999999996</v>
      </c>
      <c r="S1080">
        <v>8.6349999999999998</v>
      </c>
      <c r="T1080">
        <v>8.4849999999999994</v>
      </c>
      <c r="U1080">
        <v>8.31</v>
      </c>
      <c r="V1080">
        <v>8.4849999999999994</v>
      </c>
      <c r="W1080">
        <v>8.3350000000000009</v>
      </c>
      <c r="X1080">
        <v>8.4749999999999996</v>
      </c>
      <c r="Y1080">
        <v>8.4450000000000003</v>
      </c>
      <c r="Z1080">
        <v>9.0150000000000006</v>
      </c>
      <c r="AA1080">
        <v>9.02</v>
      </c>
      <c r="AB1080">
        <v>9.1449999999999996</v>
      </c>
      <c r="AC1080">
        <v>9.1300000000000008</v>
      </c>
      <c r="AD1080">
        <v>8.8949999999999996</v>
      </c>
      <c r="AE1080">
        <v>9.2050000000000001</v>
      </c>
      <c r="AF1080">
        <v>9.2750000000000004</v>
      </c>
      <c r="AG1080">
        <v>9.6950000000000003</v>
      </c>
      <c r="AH1080">
        <v>9.7149999999999999</v>
      </c>
      <c r="AI1080">
        <v>9.7100000000000009</v>
      </c>
      <c r="AJ1080">
        <v>9.9749999999999996</v>
      </c>
      <c r="AK1080">
        <v>9.6999999999999993</v>
      </c>
      <c r="AL1080">
        <v>9.66</v>
      </c>
      <c r="AM1080">
        <v>9.6850000000000005</v>
      </c>
      <c r="AN1080">
        <v>9.8049999999999997</v>
      </c>
      <c r="AO1080">
        <v>9.61</v>
      </c>
      <c r="AP1080">
        <v>9.39</v>
      </c>
      <c r="AQ1080">
        <v>9.4</v>
      </c>
      <c r="AR1080">
        <v>9.1950000000000003</v>
      </c>
      <c r="AS1080">
        <v>9.0299999999999994</v>
      </c>
      <c r="AT1080">
        <v>9.4849999999999994</v>
      </c>
      <c r="AU1080">
        <v>9.35</v>
      </c>
      <c r="AV1080">
        <v>9.6199999999999992</v>
      </c>
      <c r="AW1080">
        <v>9.8049999999999997</v>
      </c>
      <c r="AX1080">
        <v>9.6750000000000007</v>
      </c>
      <c r="AY1080">
        <v>9.8249999999999993</v>
      </c>
      <c r="AZ1080">
        <v>9.9049999999999994</v>
      </c>
      <c r="BA1080">
        <v>10.01</v>
      </c>
      <c r="BB1080">
        <v>10.48</v>
      </c>
      <c r="BC1080">
        <v>10.19</v>
      </c>
      <c r="BD1080">
        <v>10.19</v>
      </c>
      <c r="BE1080">
        <v>10.23</v>
      </c>
      <c r="BF1080">
        <v>10.08</v>
      </c>
      <c r="BG1080">
        <v>10.16</v>
      </c>
      <c r="BH1080">
        <v>10.16</v>
      </c>
      <c r="BI1080">
        <v>9.6999999999999993</v>
      </c>
      <c r="BJ1080">
        <v>9.4499999999999993</v>
      </c>
      <c r="BK1080">
        <v>9.6</v>
      </c>
      <c r="BL1080">
        <v>9.7100000000000009</v>
      </c>
      <c r="BM1080">
        <v>9.81</v>
      </c>
      <c r="BN1080">
        <v>9.8049999999999997</v>
      </c>
      <c r="BO1080">
        <v>10.050000000000001</v>
      </c>
      <c r="BP1080">
        <v>9.91</v>
      </c>
      <c r="BQ1080" s="10">
        <f t="shared" si="32"/>
        <v>7.2510822510822498E-2</v>
      </c>
      <c r="BR1080" s="11" cm="1">
        <f t="array" aca="1" ref="BR1080" ca="1">_xlfn.PERCENTILE.INC((OFFSET(E1080,0,1,1,COLUMNS(E1080:BP1080)-1) - E1080:BO1080) / E1080:BO1080, 0.05) * SQRT(COUNT(E1080:BP1080) - 1)</f>
        <v>-0.20454151292707667</v>
      </c>
      <c r="BS1080" s="10" cm="1">
        <f t="array" aca="1" ref="BS1080" ca="1">_xlfn.STDEV.P((E1080:BO1080 - OFFSET(E1080:BO1080,0,1)) / OFFSET(E1080:BO1080,0,1)) * SQRT(COUNT(E1080:BP1080)-1)</f>
        <v>0.16585392729767323</v>
      </c>
      <c r="BT1080" s="10" cm="1">
        <f t="array" ref="BT1080">-(MAX(1 - (E1080:BP1080 / _xlfn.SCAN(E1080, E1080:BP1080, _xlfn.LAMBDA(_xlpm.a,_xlpm.b, MAX(_xlpm.a, _xlpm.b))))))</f>
        <v>-0.10355987055016169</v>
      </c>
      <c r="BU1080" s="12">
        <f t="shared" ca="1" si="33"/>
        <v>0.46990439386829352</v>
      </c>
    </row>
    <row r="1081" spans="1:73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307.60000000000002</v>
      </c>
      <c r="F1081">
        <v>308.8</v>
      </c>
      <c r="G1081">
        <v>312.2</v>
      </c>
      <c r="H1081">
        <v>312.2</v>
      </c>
      <c r="I1081">
        <v>305.60000000000002</v>
      </c>
      <c r="J1081">
        <v>309.60000000000002</v>
      </c>
      <c r="K1081">
        <v>315.8</v>
      </c>
      <c r="L1081">
        <v>316.60000000000002</v>
      </c>
      <c r="M1081">
        <v>326.2</v>
      </c>
      <c r="N1081">
        <v>322.8</v>
      </c>
      <c r="O1081">
        <v>322.39999999999998</v>
      </c>
      <c r="P1081">
        <v>323</v>
      </c>
      <c r="Q1081">
        <v>321.8</v>
      </c>
      <c r="R1081">
        <v>321.60000000000002</v>
      </c>
      <c r="S1081">
        <v>326.60000000000002</v>
      </c>
      <c r="T1081">
        <v>325.8</v>
      </c>
      <c r="U1081">
        <v>322.60000000000002</v>
      </c>
      <c r="V1081">
        <v>322</v>
      </c>
      <c r="W1081">
        <v>317.2</v>
      </c>
      <c r="X1081">
        <v>318</v>
      </c>
      <c r="Y1081">
        <v>310.60000000000002</v>
      </c>
      <c r="Z1081">
        <v>318.8</v>
      </c>
      <c r="AA1081">
        <v>322.60000000000002</v>
      </c>
      <c r="AB1081">
        <v>321.2</v>
      </c>
      <c r="AC1081">
        <v>322.60000000000002</v>
      </c>
      <c r="AD1081">
        <v>321.2</v>
      </c>
      <c r="AE1081">
        <v>325.60000000000002</v>
      </c>
      <c r="AF1081">
        <v>322.8</v>
      </c>
      <c r="AG1081">
        <v>339.4</v>
      </c>
      <c r="AH1081">
        <v>340.6</v>
      </c>
      <c r="AI1081">
        <v>337.2</v>
      </c>
      <c r="AJ1081">
        <v>339</v>
      </c>
      <c r="AK1081">
        <v>333.8</v>
      </c>
      <c r="AL1081">
        <v>327.39999999999998</v>
      </c>
      <c r="AM1081">
        <v>329.2</v>
      </c>
      <c r="AN1081">
        <v>335.2</v>
      </c>
      <c r="AO1081">
        <v>336</v>
      </c>
      <c r="AP1081">
        <v>335.4</v>
      </c>
      <c r="AQ1081">
        <v>345</v>
      </c>
      <c r="AR1081">
        <v>351</v>
      </c>
      <c r="AS1081">
        <v>353</v>
      </c>
      <c r="AT1081">
        <v>356</v>
      </c>
      <c r="AU1081">
        <v>358.4</v>
      </c>
      <c r="AV1081">
        <v>363.2</v>
      </c>
      <c r="AW1081">
        <v>351.8</v>
      </c>
      <c r="AX1081">
        <v>347.4</v>
      </c>
      <c r="AY1081">
        <v>355</v>
      </c>
      <c r="AZ1081">
        <v>361.4</v>
      </c>
      <c r="BA1081">
        <v>364</v>
      </c>
      <c r="BB1081">
        <v>377</v>
      </c>
      <c r="BC1081">
        <v>377.6</v>
      </c>
      <c r="BD1081">
        <v>376.8</v>
      </c>
      <c r="BE1081">
        <v>377.6</v>
      </c>
      <c r="BF1081">
        <v>374.6</v>
      </c>
      <c r="BG1081">
        <v>379.6</v>
      </c>
      <c r="BH1081">
        <v>383.2</v>
      </c>
      <c r="BI1081">
        <v>378.4</v>
      </c>
      <c r="BJ1081">
        <v>379.6</v>
      </c>
      <c r="BK1081">
        <v>381</v>
      </c>
      <c r="BL1081">
        <v>384.8</v>
      </c>
      <c r="BM1081">
        <v>387.4</v>
      </c>
      <c r="BN1081">
        <v>377</v>
      </c>
      <c r="BO1081">
        <v>382</v>
      </c>
      <c r="BP1081">
        <v>379.2</v>
      </c>
      <c r="BQ1081" s="10">
        <f t="shared" si="32"/>
        <v>0.23276983094928466</v>
      </c>
      <c r="BR1081" s="11" cm="1">
        <f t="array" aca="1" ref="BR1081" ca="1">_xlfn.PERCENTILE.INC((OFFSET(E1081,0,1,1,COLUMNS(E1081:BP1081)-1) - E1081:BO1081) / E1081:BO1081, 0.05) * SQRT(COUNT(E1081:BP1081) - 1)</f>
        <v>-0.16623452044949361</v>
      </c>
      <c r="BS1081" s="10" cm="1">
        <f t="array" aca="1" ref="BS1081" ca="1">_xlfn.STDEV.P((E1081:BO1081 - OFFSET(E1081:BO1081,0,1)) / OFFSET(E1081:BO1081,0,1)) * SQRT(COUNT(E1081:BP1081)-1)</f>
        <v>0.11639739183639775</v>
      </c>
      <c r="BT1081" s="10" cm="1">
        <f t="array" ref="BT1081">-(MAX(1 - (E1081:BP1081 / _xlfn.SCAN(E1081, E1081:BP1081, _xlfn.LAMBDA(_xlpm.a,_xlpm.b, MAX(_xlpm.a, _xlpm.b))))))</f>
        <v>-4.8989589712186143E-2</v>
      </c>
      <c r="BU1081" s="12">
        <f t="shared" ca="1" si="33"/>
        <v>2.0463903345080565</v>
      </c>
    </row>
    <row r="1082" spans="1:73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26.86</v>
      </c>
      <c r="F1082">
        <v>26.92</v>
      </c>
      <c r="G1082">
        <v>27</v>
      </c>
      <c r="H1082">
        <v>27</v>
      </c>
      <c r="I1082">
        <v>26.74</v>
      </c>
      <c r="J1082">
        <v>26.76</v>
      </c>
      <c r="K1082">
        <v>26.58</v>
      </c>
      <c r="L1082">
        <v>26.76</v>
      </c>
      <c r="M1082">
        <v>26.82</v>
      </c>
      <c r="N1082">
        <v>27.66</v>
      </c>
      <c r="O1082">
        <v>27.06</v>
      </c>
      <c r="P1082">
        <v>27.6</v>
      </c>
      <c r="Q1082">
        <v>27.76</v>
      </c>
      <c r="R1082">
        <v>27.94</v>
      </c>
      <c r="S1082">
        <v>28.06</v>
      </c>
      <c r="T1082">
        <v>27.5</v>
      </c>
      <c r="U1082">
        <v>27.2</v>
      </c>
      <c r="V1082">
        <v>27.8</v>
      </c>
      <c r="W1082">
        <v>27.28</v>
      </c>
      <c r="X1082">
        <v>26.88</v>
      </c>
      <c r="Y1082">
        <v>27.14</v>
      </c>
      <c r="Z1082">
        <v>28.08</v>
      </c>
      <c r="AA1082">
        <v>27.96</v>
      </c>
      <c r="AB1082">
        <v>28.08</v>
      </c>
      <c r="AC1082">
        <v>27.94</v>
      </c>
      <c r="AD1082">
        <v>28.02</v>
      </c>
      <c r="AE1082">
        <v>28.24</v>
      </c>
      <c r="AF1082">
        <v>28.04</v>
      </c>
      <c r="AG1082">
        <v>28.02</v>
      </c>
      <c r="AH1082">
        <v>28.02</v>
      </c>
      <c r="AI1082">
        <v>27.84</v>
      </c>
      <c r="AJ1082">
        <v>28.26</v>
      </c>
      <c r="AK1082">
        <v>28.36</v>
      </c>
      <c r="AL1082">
        <v>26.34</v>
      </c>
      <c r="AM1082">
        <v>27.4</v>
      </c>
      <c r="AN1082">
        <v>26.82</v>
      </c>
      <c r="AO1082">
        <v>26.42</v>
      </c>
      <c r="AP1082">
        <v>26.16</v>
      </c>
      <c r="AQ1082">
        <v>25.98</v>
      </c>
      <c r="AR1082">
        <v>26.04</v>
      </c>
      <c r="AS1082">
        <v>25.64</v>
      </c>
      <c r="AT1082">
        <v>26.12</v>
      </c>
      <c r="AU1082">
        <v>26.16</v>
      </c>
      <c r="AV1082">
        <v>26</v>
      </c>
      <c r="AW1082">
        <v>25.8</v>
      </c>
      <c r="AX1082">
        <v>25.82</v>
      </c>
      <c r="AY1082">
        <v>26.3</v>
      </c>
      <c r="AZ1082">
        <v>26.62</v>
      </c>
      <c r="BA1082">
        <v>26.68</v>
      </c>
      <c r="BB1082">
        <v>26.92</v>
      </c>
      <c r="BC1082">
        <v>26.92</v>
      </c>
      <c r="BD1082">
        <v>27.1</v>
      </c>
      <c r="BE1082">
        <v>28.1</v>
      </c>
      <c r="BF1082">
        <v>27.74</v>
      </c>
      <c r="BG1082">
        <v>27.48</v>
      </c>
      <c r="BH1082">
        <v>27.08</v>
      </c>
      <c r="BI1082">
        <v>27.58</v>
      </c>
      <c r="BJ1082">
        <v>27.5</v>
      </c>
      <c r="BK1082">
        <v>27.56</v>
      </c>
      <c r="BL1082">
        <v>27.52</v>
      </c>
      <c r="BM1082">
        <v>26.94</v>
      </c>
      <c r="BN1082">
        <v>26.8</v>
      </c>
      <c r="BO1082">
        <v>26.6</v>
      </c>
      <c r="BP1082">
        <v>26.42</v>
      </c>
      <c r="BQ1082" s="10">
        <f t="shared" si="32"/>
        <v>-1.6381236038719202E-2</v>
      </c>
      <c r="BR1082" s="11" cm="1">
        <f t="array" aca="1" ref="BR1082" ca="1">_xlfn.PERCENTILE.INC((OFFSET(E1082,0,1,1,COLUMNS(E1082:BP1082)-1) - E1082:BO1082) / E1082:BO1082, 0.05) * SQRT(COUNT(E1082:BP1082) - 1)</f>
        <v>-0.16639458099321924</v>
      </c>
      <c r="BS1082" s="10" cm="1">
        <f t="array" aca="1" ref="BS1082" ca="1">_xlfn.STDEV.P((E1082:BO1082 - OFFSET(E1082:BO1082,0,1)) / OFFSET(E1082:BO1082,0,1)) * SQRT(COUNT(E1082:BP1082)-1)</f>
        <v>0.13242532014827682</v>
      </c>
      <c r="BT1082" s="10" cm="1">
        <f t="array" ref="BT1082">-(MAX(1 - (E1082:BP1082 / _xlfn.SCAN(E1082, E1082:BP1082, _xlfn.LAMBDA(_xlpm.a,_xlpm.b, MAX(_xlpm.a, _xlpm.b))))))</f>
        <v>-9.5909732016925209E-2</v>
      </c>
      <c r="BU1082" s="12">
        <f t="shared" ca="1" si="33"/>
        <v>-8.2737722361436977E-2</v>
      </c>
    </row>
    <row r="1083" spans="1:73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245.2</v>
      </c>
      <c r="F1083">
        <v>243.45</v>
      </c>
      <c r="G1083">
        <v>243.95</v>
      </c>
      <c r="H1083">
        <v>243.3</v>
      </c>
      <c r="I1083">
        <v>243.25</v>
      </c>
      <c r="J1083">
        <v>239.9</v>
      </c>
      <c r="K1083">
        <v>227.25</v>
      </c>
      <c r="L1083">
        <v>238</v>
      </c>
      <c r="M1083">
        <v>236.05</v>
      </c>
      <c r="N1083">
        <v>232.7</v>
      </c>
      <c r="O1083">
        <v>231.9</v>
      </c>
      <c r="P1083">
        <v>233.85</v>
      </c>
      <c r="Q1083">
        <v>233.35</v>
      </c>
      <c r="R1083">
        <v>245</v>
      </c>
      <c r="S1083">
        <v>246.5</v>
      </c>
      <c r="T1083">
        <v>235.25</v>
      </c>
      <c r="U1083">
        <v>230.3</v>
      </c>
      <c r="V1083">
        <v>242.65</v>
      </c>
      <c r="W1083">
        <v>240</v>
      </c>
      <c r="X1083">
        <v>241.05</v>
      </c>
      <c r="Y1083">
        <v>253.4</v>
      </c>
      <c r="Z1083">
        <v>253.1</v>
      </c>
      <c r="AA1083">
        <v>260.5</v>
      </c>
      <c r="AB1083">
        <v>266.5</v>
      </c>
      <c r="AC1083">
        <v>259.35000000000002</v>
      </c>
      <c r="AD1083">
        <v>265.8</v>
      </c>
      <c r="AE1083">
        <v>268.10000000000002</v>
      </c>
      <c r="AF1083">
        <v>266</v>
      </c>
      <c r="AG1083">
        <v>267.3</v>
      </c>
      <c r="AH1083">
        <v>267.5</v>
      </c>
      <c r="AI1083">
        <v>266.85000000000002</v>
      </c>
      <c r="AJ1083">
        <v>277.10000000000002</v>
      </c>
      <c r="AK1083">
        <v>281.35000000000002</v>
      </c>
      <c r="AL1083">
        <v>275</v>
      </c>
      <c r="AM1083">
        <v>274</v>
      </c>
      <c r="AN1083">
        <v>269.10000000000002</v>
      </c>
      <c r="AO1083">
        <v>270.64999999999998</v>
      </c>
      <c r="AP1083">
        <v>267.85000000000002</v>
      </c>
      <c r="AQ1083">
        <v>269.10000000000002</v>
      </c>
      <c r="AR1083">
        <v>263.10000000000002</v>
      </c>
      <c r="AS1083">
        <v>265.39999999999998</v>
      </c>
      <c r="AT1083">
        <v>270</v>
      </c>
      <c r="AU1083">
        <v>267.60000000000002</v>
      </c>
      <c r="AV1083">
        <v>270</v>
      </c>
      <c r="AW1083">
        <v>270.05</v>
      </c>
      <c r="AX1083">
        <v>270.75</v>
      </c>
      <c r="AY1083">
        <v>283.10000000000002</v>
      </c>
      <c r="AZ1083">
        <v>285.64999999999998</v>
      </c>
      <c r="BA1083">
        <v>285.85000000000002</v>
      </c>
      <c r="BB1083">
        <v>295.39999999999998</v>
      </c>
      <c r="BC1083">
        <v>291.5</v>
      </c>
      <c r="BD1083">
        <v>292.8</v>
      </c>
      <c r="BE1083">
        <v>283.14999999999998</v>
      </c>
      <c r="BF1083">
        <v>269.5</v>
      </c>
      <c r="BG1083">
        <v>266.7</v>
      </c>
      <c r="BH1083">
        <v>256.55</v>
      </c>
      <c r="BI1083">
        <v>262</v>
      </c>
      <c r="BJ1083">
        <v>258.5</v>
      </c>
      <c r="BK1083">
        <v>256</v>
      </c>
      <c r="BL1083">
        <v>261.55</v>
      </c>
      <c r="BM1083">
        <v>264</v>
      </c>
      <c r="BN1083">
        <v>267</v>
      </c>
      <c r="BO1083">
        <v>273</v>
      </c>
      <c r="BP1083">
        <v>270</v>
      </c>
      <c r="BQ1083" s="10">
        <f t="shared" si="32"/>
        <v>0.10114192495921702</v>
      </c>
      <c r="BR1083" s="11" cm="1">
        <f t="array" aca="1" ref="BR1083" ca="1">_xlfn.PERCENTILE.INC((OFFSET(E1083,0,1,1,COLUMNS(E1083:BP1083)-1) - E1083:BO1083) / E1083:BO1083, 0.05) * SQRT(COUNT(E1083:BP1083) - 1)</f>
        <v>-0.29802589565349996</v>
      </c>
      <c r="BS1083" s="10" cm="1">
        <f t="array" aca="1" ref="BS1083" ca="1">_xlfn.STDEV.P((E1083:BO1083 - OFFSET(E1083:BO1083,0,1)) / OFFSET(E1083:BO1083,0,1)) * SQRT(COUNT(E1083:BP1083)-1)</f>
        <v>0.18149659659079831</v>
      </c>
      <c r="BT1083" s="10" cm="1">
        <f t="array" ref="BT1083">-(MAX(1 - (E1083:BP1083 / _xlfn.SCAN(E1083, E1083:BP1083, _xlfn.LAMBDA(_xlpm.a,_xlpm.b, MAX(_xlpm.a, _xlpm.b))))))</f>
        <v>-0.13337846987136082</v>
      </c>
      <c r="BU1083" s="12">
        <f t="shared" ca="1" si="33"/>
        <v>0.58715476558576141</v>
      </c>
    </row>
    <row r="1084" spans="1:73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8.1240000000000006</v>
      </c>
      <c r="F1084">
        <v>8.1720000000000006</v>
      </c>
      <c r="G1084">
        <v>8.2780000000000005</v>
      </c>
      <c r="H1084">
        <v>8.7799999999999994</v>
      </c>
      <c r="I1084">
        <v>9.1</v>
      </c>
      <c r="J1084">
        <v>8.9120000000000008</v>
      </c>
      <c r="K1084">
        <v>8.9160000000000004</v>
      </c>
      <c r="L1084">
        <v>9.5060000000000002</v>
      </c>
      <c r="M1084">
        <v>9.1560000000000006</v>
      </c>
      <c r="N1084">
        <v>9.44</v>
      </c>
      <c r="O1084">
        <v>9.2279999999999998</v>
      </c>
      <c r="P1084">
        <v>9.8780000000000001</v>
      </c>
      <c r="Q1084">
        <v>9.6560000000000006</v>
      </c>
      <c r="R1084">
        <v>9.6180000000000003</v>
      </c>
      <c r="S1084">
        <v>9.7739999999999991</v>
      </c>
      <c r="T1084">
        <v>9.5579999999999998</v>
      </c>
      <c r="U1084">
        <v>9.3520000000000003</v>
      </c>
      <c r="V1084">
        <v>9.5640000000000001</v>
      </c>
      <c r="W1084">
        <v>9.1639999999999997</v>
      </c>
      <c r="X1084">
        <v>9.6120000000000001</v>
      </c>
      <c r="Y1084">
        <v>9.6059999999999999</v>
      </c>
      <c r="Z1084">
        <v>9.5220000000000002</v>
      </c>
      <c r="AA1084">
        <v>9.9280000000000008</v>
      </c>
      <c r="AB1084">
        <v>9.6959999999999997</v>
      </c>
      <c r="AC1084">
        <v>9.7579999999999991</v>
      </c>
      <c r="AD1084">
        <v>9.7919999999999998</v>
      </c>
      <c r="AE1084">
        <v>10.220000000000001</v>
      </c>
      <c r="AF1084">
        <v>9.94</v>
      </c>
      <c r="AG1084">
        <v>10.58</v>
      </c>
      <c r="AH1084">
        <v>10.71</v>
      </c>
      <c r="AI1084">
        <v>10.935</v>
      </c>
      <c r="AJ1084">
        <v>11.41</v>
      </c>
      <c r="AK1084">
        <v>11.65</v>
      </c>
      <c r="AL1084">
        <v>11.445</v>
      </c>
      <c r="AM1084">
        <v>10.885</v>
      </c>
      <c r="AN1084">
        <v>11.225</v>
      </c>
      <c r="AO1084">
        <v>11.335000000000001</v>
      </c>
      <c r="AP1084">
        <v>11.29</v>
      </c>
      <c r="AQ1084">
        <v>11.404999999999999</v>
      </c>
      <c r="AR1084">
        <v>11.37</v>
      </c>
      <c r="AS1084">
        <v>11.154999999999999</v>
      </c>
      <c r="AT1084">
        <v>11.414999999999999</v>
      </c>
      <c r="AU1084">
        <v>11.4</v>
      </c>
      <c r="AV1084">
        <v>11.86</v>
      </c>
      <c r="AW1084">
        <v>11.484999999999999</v>
      </c>
      <c r="AX1084">
        <v>11.66</v>
      </c>
      <c r="AY1084">
        <v>11.95</v>
      </c>
      <c r="AZ1084">
        <v>11.73</v>
      </c>
      <c r="BA1084">
        <v>11.605</v>
      </c>
      <c r="BB1084">
        <v>11.914999999999999</v>
      </c>
      <c r="BC1084">
        <v>11.86</v>
      </c>
      <c r="BD1084">
        <v>11.62</v>
      </c>
      <c r="BE1084">
        <v>11.195</v>
      </c>
      <c r="BF1084">
        <v>10.925000000000001</v>
      </c>
      <c r="BG1084">
        <v>10.925000000000001</v>
      </c>
      <c r="BH1084">
        <v>10.885</v>
      </c>
      <c r="BI1084">
        <v>10.62</v>
      </c>
      <c r="BJ1084">
        <v>10.38</v>
      </c>
      <c r="BK1084">
        <v>10.56</v>
      </c>
      <c r="BL1084">
        <v>10.46</v>
      </c>
      <c r="BM1084">
        <v>10.92</v>
      </c>
      <c r="BN1084">
        <v>10.98</v>
      </c>
      <c r="BO1084">
        <v>11.535</v>
      </c>
      <c r="BP1084">
        <v>11.385</v>
      </c>
      <c r="BQ1084" s="10">
        <f t="shared" si="32"/>
        <v>0.40140324963072366</v>
      </c>
      <c r="BR1084" s="11" cm="1">
        <f t="array" aca="1" ref="BR1084" ca="1">_xlfn.PERCENTILE.INC((OFFSET(E1084,0,1,1,COLUMNS(E1084:BP1084)-1) - E1084:BO1084) / E1084:BO1084, 0.05) * SQRT(COUNT(E1084:BP1084) - 1)</f>
        <v>-0.28637034773610937</v>
      </c>
      <c r="BS1084" s="10" cm="1">
        <f t="array" aca="1" ref="BS1084" ca="1">_xlfn.STDEV.P((E1084:BO1084 - OFFSET(E1084:BO1084,0,1)) / OFFSET(E1084:BO1084,0,1)) * SQRT(COUNT(E1084:BP1084)-1)</f>
        <v>0.2241337582509054</v>
      </c>
      <c r="BT1084" s="10" cm="1">
        <f t="array" ref="BT1084">-(MAX(1 - (E1084:BP1084 / _xlfn.SCAN(E1084, E1084:BP1084, _xlfn.LAMBDA(_xlpm.a,_xlpm.b, MAX(_xlpm.a, _xlpm.b))))))</f>
        <v>-0.13138075313807518</v>
      </c>
      <c r="BU1084" s="12">
        <f t="shared" ca="1" si="33"/>
        <v>1.8151121877944369</v>
      </c>
    </row>
    <row r="1085" spans="1:73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92.4</v>
      </c>
      <c r="F1085">
        <v>93.56</v>
      </c>
      <c r="G1085">
        <v>96.62</v>
      </c>
      <c r="H1085">
        <v>94.54</v>
      </c>
      <c r="I1085">
        <v>96.1</v>
      </c>
      <c r="J1085">
        <v>99.5</v>
      </c>
      <c r="K1085">
        <v>100.4</v>
      </c>
      <c r="L1085">
        <v>101.5</v>
      </c>
      <c r="M1085">
        <v>97.3</v>
      </c>
      <c r="N1085">
        <v>93.18</v>
      </c>
      <c r="O1085">
        <v>88.78</v>
      </c>
      <c r="P1085">
        <v>87.72</v>
      </c>
      <c r="Q1085">
        <v>88.48</v>
      </c>
      <c r="R1085">
        <v>90.4</v>
      </c>
      <c r="S1085">
        <v>95</v>
      </c>
      <c r="T1085">
        <v>95.92</v>
      </c>
      <c r="U1085">
        <v>94.92</v>
      </c>
      <c r="V1085">
        <v>91.56</v>
      </c>
      <c r="W1085">
        <v>89.66</v>
      </c>
      <c r="X1085">
        <v>91.42</v>
      </c>
      <c r="Y1085">
        <v>94.58</v>
      </c>
      <c r="Z1085">
        <v>95.48</v>
      </c>
      <c r="AA1085">
        <v>92.22</v>
      </c>
      <c r="AB1085">
        <v>92.98</v>
      </c>
      <c r="AC1085">
        <v>90.3</v>
      </c>
      <c r="AD1085">
        <v>90.86</v>
      </c>
      <c r="AE1085">
        <v>90.34</v>
      </c>
      <c r="AF1085">
        <v>88.5</v>
      </c>
      <c r="AG1085">
        <v>87</v>
      </c>
      <c r="AH1085">
        <v>88.28</v>
      </c>
      <c r="AI1085">
        <v>90.68</v>
      </c>
      <c r="AJ1085">
        <v>89.8</v>
      </c>
      <c r="AK1085">
        <v>89</v>
      </c>
      <c r="AL1085">
        <v>87.04</v>
      </c>
      <c r="AM1085">
        <v>87.1</v>
      </c>
      <c r="AN1085">
        <v>86.68</v>
      </c>
      <c r="AO1085">
        <v>83.1</v>
      </c>
      <c r="AP1085">
        <v>81.66</v>
      </c>
      <c r="AQ1085">
        <v>80.86</v>
      </c>
      <c r="AR1085">
        <v>81.5</v>
      </c>
      <c r="AS1085">
        <v>79.88</v>
      </c>
      <c r="AT1085">
        <v>80.5</v>
      </c>
      <c r="AU1085">
        <v>80.02</v>
      </c>
      <c r="AV1085">
        <v>78.3</v>
      </c>
      <c r="AW1085">
        <v>76.16</v>
      </c>
      <c r="AX1085">
        <v>74.14</v>
      </c>
      <c r="AY1085">
        <v>78</v>
      </c>
      <c r="AZ1085">
        <v>80.099999999999994</v>
      </c>
      <c r="BA1085">
        <v>84.8</v>
      </c>
      <c r="BB1085">
        <v>87.12</v>
      </c>
      <c r="BC1085">
        <v>85.48</v>
      </c>
      <c r="BD1085">
        <v>85.4</v>
      </c>
      <c r="BE1085">
        <v>83.8</v>
      </c>
      <c r="BF1085">
        <v>81.680000000000007</v>
      </c>
      <c r="BG1085">
        <v>80.239999999999995</v>
      </c>
      <c r="BH1085">
        <v>79.98</v>
      </c>
      <c r="BI1085">
        <v>80.400000000000006</v>
      </c>
      <c r="BJ1085">
        <v>79.62</v>
      </c>
      <c r="BK1085">
        <v>77.239999999999995</v>
      </c>
      <c r="BL1085">
        <v>78.12</v>
      </c>
      <c r="BM1085">
        <v>79.2</v>
      </c>
      <c r="BN1085">
        <v>78.16</v>
      </c>
      <c r="BO1085">
        <v>77.5</v>
      </c>
      <c r="BP1085">
        <v>78.62</v>
      </c>
      <c r="BQ1085" s="10">
        <f t="shared" si="32"/>
        <v>-0.14913419913419915</v>
      </c>
      <c r="BR1085" s="11" cm="1">
        <f t="array" aca="1" ref="BR1085" ca="1">_xlfn.PERCENTILE.INC((OFFSET(E1085,0,1,1,COLUMNS(E1085:BP1085)-1) - E1085:BO1085) / E1085:BO1085, 0.05) * SQRT(COUNT(E1085:BP1085) - 1)</f>
        <v>-0.32313376266406518</v>
      </c>
      <c r="BS1085" s="10" cm="1">
        <f t="array" aca="1" ref="BS1085" ca="1">_xlfn.STDEV.P((E1085:BO1085 - OFFSET(E1085:BO1085,0,1)) / OFFSET(E1085:BO1085,0,1)) * SQRT(COUNT(E1085:BP1085)-1)</f>
        <v>0.18863149472635057</v>
      </c>
      <c r="BT1085" s="10" cm="1">
        <f t="array" ref="BT1085">-(MAX(1 - (E1085:BP1085 / _xlfn.SCAN(E1085, E1085:BP1085, _xlfn.LAMBDA(_xlpm.a,_xlpm.b, MAX(_xlpm.a, _xlpm.b))))))</f>
        <v>-0.26955665024630537</v>
      </c>
      <c r="BU1085" s="12">
        <f t="shared" ca="1" si="33"/>
        <v>-0.76185333035723013</v>
      </c>
    </row>
    <row r="1086" spans="1:73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3.9428000000000001</v>
      </c>
      <c r="F1086">
        <v>4.0334000000000003</v>
      </c>
      <c r="G1086">
        <v>4.2050000000000001</v>
      </c>
      <c r="H1086">
        <v>4.1955</v>
      </c>
      <c r="I1086">
        <v>4.2431999999999999</v>
      </c>
      <c r="J1086">
        <v>4.3289999999999997</v>
      </c>
      <c r="K1086">
        <v>4.3670999999999998</v>
      </c>
      <c r="L1086">
        <v>4.4244000000000003</v>
      </c>
      <c r="M1086">
        <v>4.4625000000000004</v>
      </c>
      <c r="N1086">
        <v>4.4005000000000001</v>
      </c>
      <c r="O1086">
        <v>4.2003000000000004</v>
      </c>
      <c r="P1086">
        <v>4.2145999999999999</v>
      </c>
      <c r="Q1086">
        <v>4.2384000000000004</v>
      </c>
      <c r="R1086">
        <v>4.1620999999999997</v>
      </c>
      <c r="S1086">
        <v>4.1002000000000001</v>
      </c>
      <c r="T1086">
        <v>4.0143000000000004</v>
      </c>
      <c r="U1086">
        <v>3.9571000000000001</v>
      </c>
      <c r="V1086">
        <v>3.8761000000000001</v>
      </c>
      <c r="W1086">
        <v>3.7187999999999999</v>
      </c>
      <c r="X1086">
        <v>3.7378</v>
      </c>
      <c r="Y1086">
        <v>3.6328999999999998</v>
      </c>
      <c r="Z1086">
        <v>3.6949000000000001</v>
      </c>
      <c r="AA1086">
        <v>3.7473999999999998</v>
      </c>
      <c r="AB1086">
        <v>3.7711999999999999</v>
      </c>
      <c r="AC1086">
        <v>3.8378999999999999</v>
      </c>
      <c r="AD1086">
        <v>3.8521999999999998</v>
      </c>
      <c r="AE1086">
        <v>3.9523999999999999</v>
      </c>
      <c r="AF1086">
        <v>3.9714</v>
      </c>
      <c r="AG1086">
        <v>3.9952999999999999</v>
      </c>
      <c r="AH1086">
        <v>4.1048999999999998</v>
      </c>
      <c r="AI1086">
        <v>4.0334000000000003</v>
      </c>
      <c r="AJ1086">
        <v>4.1002000000000001</v>
      </c>
      <c r="AK1086">
        <v>4.1717000000000004</v>
      </c>
      <c r="AL1086">
        <v>4.0620000000000003</v>
      </c>
      <c r="AM1086">
        <v>4.0095999999999998</v>
      </c>
      <c r="AN1086">
        <v>4.0476999999999999</v>
      </c>
      <c r="AO1086">
        <v>4.0953999999999997</v>
      </c>
      <c r="AP1086">
        <v>4.0239000000000003</v>
      </c>
      <c r="AQ1086">
        <v>3.9762</v>
      </c>
      <c r="AR1086">
        <v>4.1430999999999996</v>
      </c>
      <c r="AS1086">
        <v>4.1574</v>
      </c>
      <c r="AT1086">
        <v>4.0048000000000004</v>
      </c>
      <c r="AU1086">
        <v>4.0667999999999997</v>
      </c>
      <c r="AV1086">
        <v>4.1334999999999997</v>
      </c>
      <c r="AW1086">
        <v>4.2431999999999999</v>
      </c>
      <c r="AX1086">
        <v>4.2336999999999998</v>
      </c>
      <c r="AY1086">
        <v>4.1717000000000004</v>
      </c>
      <c r="AZ1086">
        <v>4.1955</v>
      </c>
      <c r="BA1086">
        <v>4.2145999999999999</v>
      </c>
      <c r="BB1086">
        <v>4.2766000000000002</v>
      </c>
      <c r="BC1086">
        <v>4.2861000000000002</v>
      </c>
      <c r="BD1086">
        <v>4.3194999999999997</v>
      </c>
      <c r="BE1086">
        <v>4.2050000000000001</v>
      </c>
      <c r="BF1086">
        <v>4.2431999999999999</v>
      </c>
      <c r="BG1086">
        <v>4.1811999999999996</v>
      </c>
      <c r="BH1086">
        <v>4.1764000000000001</v>
      </c>
      <c r="BI1086">
        <v>4.1430999999999996</v>
      </c>
      <c r="BJ1086">
        <v>4.1955</v>
      </c>
      <c r="BK1086">
        <v>4.1955</v>
      </c>
      <c r="BL1086">
        <v>4.1717000000000004</v>
      </c>
      <c r="BM1086">
        <v>4.0953999999999997</v>
      </c>
      <c r="BN1086">
        <v>4.1383000000000001</v>
      </c>
      <c r="BO1086">
        <v>4.0906000000000002</v>
      </c>
      <c r="BP1086">
        <v>4.0858999999999996</v>
      </c>
      <c r="BQ1086" s="10">
        <f t="shared" si="32"/>
        <v>3.6294004260931205E-2</v>
      </c>
      <c r="BR1086" s="11" cm="1">
        <f t="array" aca="1" ref="BR1086" ca="1">_xlfn.PERCENTILE.INC((OFFSET(E1086,0,1,1,COLUMNS(E1086:BP1086)-1) - E1086:BO1086) / E1086:BO1086, 0.05) * SQRT(COUNT(E1086:BP1086) - 1)</f>
        <v>-0.22152036777277134</v>
      </c>
      <c r="BS1086" s="10" cm="1">
        <f t="array" aca="1" ref="BS1086" ca="1">_xlfn.STDEV.P((E1086:BO1086 - OFFSET(E1086:BO1086,0,1)) / OFFSET(E1086:BO1086,0,1)) * SQRT(COUNT(E1086:BP1086)-1)</f>
        <v>0.14569071805552175</v>
      </c>
      <c r="BT1086" s="10" cm="1">
        <f t="array" ref="BT1086">-(MAX(1 - (E1086:BP1086 / _xlfn.SCAN(E1086, E1086:BP1086, _xlfn.LAMBDA(_xlpm.a,_xlpm.b, MAX(_xlpm.a, _xlpm.b))))))</f>
        <v>-0.18590476190476202</v>
      </c>
      <c r="BU1086" s="12">
        <f t="shared" ca="1" si="33"/>
        <v>0.2863509184689389</v>
      </c>
    </row>
    <row r="1087" spans="1:73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0.37740000000000001</v>
      </c>
      <c r="F1087">
        <v>0.38109999999999999</v>
      </c>
      <c r="G1087">
        <v>0.38269999999999998</v>
      </c>
      <c r="H1087">
        <v>0.3987</v>
      </c>
      <c r="I1087">
        <v>0.3977</v>
      </c>
      <c r="J1087">
        <v>0.39450000000000002</v>
      </c>
      <c r="K1087">
        <v>0.38779999999999998</v>
      </c>
      <c r="L1087">
        <v>0.376</v>
      </c>
      <c r="M1087">
        <v>0.376</v>
      </c>
      <c r="N1087">
        <v>0.37890000000000001</v>
      </c>
      <c r="O1087">
        <v>0.373</v>
      </c>
      <c r="P1087">
        <v>0.36609999999999998</v>
      </c>
      <c r="Q1087">
        <v>0.35899999999999999</v>
      </c>
      <c r="R1087">
        <v>0.3669</v>
      </c>
      <c r="S1087">
        <v>0.36259999999999998</v>
      </c>
      <c r="T1087">
        <v>0.35770000000000002</v>
      </c>
      <c r="U1087">
        <v>0.35599999999999998</v>
      </c>
      <c r="V1087">
        <v>0.36580000000000001</v>
      </c>
      <c r="W1087">
        <v>0.36449999999999999</v>
      </c>
      <c r="X1087">
        <v>0.36199999999999999</v>
      </c>
      <c r="Y1087">
        <v>0.35339999999999999</v>
      </c>
      <c r="Z1087">
        <v>0.35349999999999998</v>
      </c>
      <c r="AA1087">
        <v>0.35570000000000002</v>
      </c>
      <c r="AB1087">
        <v>0.36559999999999998</v>
      </c>
      <c r="AC1087">
        <v>0.36959999999999998</v>
      </c>
      <c r="AD1087">
        <v>0.38140000000000002</v>
      </c>
      <c r="AE1087">
        <v>0.38600000000000001</v>
      </c>
      <c r="AF1087">
        <v>0.38419999999999999</v>
      </c>
      <c r="AG1087">
        <v>0.38450000000000001</v>
      </c>
      <c r="AH1087">
        <v>0.37990000000000002</v>
      </c>
      <c r="AI1087">
        <v>0.38009999999999999</v>
      </c>
      <c r="AJ1087">
        <v>0.38940000000000002</v>
      </c>
      <c r="AK1087">
        <v>0.3841</v>
      </c>
      <c r="AL1087">
        <v>0.38069999999999998</v>
      </c>
      <c r="AM1087">
        <v>0.375</v>
      </c>
      <c r="AN1087">
        <v>0.37759999999999999</v>
      </c>
      <c r="AO1087">
        <v>0.3805</v>
      </c>
      <c r="AP1087">
        <v>0.38</v>
      </c>
      <c r="AQ1087">
        <v>0.4148</v>
      </c>
      <c r="AR1087">
        <v>0.40300000000000002</v>
      </c>
      <c r="AS1087">
        <v>0.39290000000000003</v>
      </c>
      <c r="AT1087">
        <v>0.3916</v>
      </c>
      <c r="AU1087">
        <v>0.38450000000000001</v>
      </c>
      <c r="AV1087">
        <v>0.38800000000000001</v>
      </c>
      <c r="AW1087">
        <v>0.39800000000000002</v>
      </c>
      <c r="AX1087">
        <v>0.4</v>
      </c>
      <c r="AY1087">
        <v>0.40720000000000001</v>
      </c>
      <c r="AZ1087">
        <v>0.39960000000000001</v>
      </c>
      <c r="BA1087">
        <v>0.41889999999999999</v>
      </c>
      <c r="BB1087">
        <v>0.43840000000000001</v>
      </c>
      <c r="BC1087">
        <v>0.45269999999999999</v>
      </c>
      <c r="BD1087">
        <v>0.45019999999999999</v>
      </c>
      <c r="BE1087">
        <v>0.45669999999999999</v>
      </c>
      <c r="BF1087">
        <v>0.4597</v>
      </c>
      <c r="BG1087">
        <v>0.4642</v>
      </c>
      <c r="BH1087">
        <v>0.43</v>
      </c>
      <c r="BI1087">
        <v>0.42380000000000001</v>
      </c>
      <c r="BJ1087">
        <v>0.42849999999999999</v>
      </c>
      <c r="BK1087">
        <v>0.43240000000000001</v>
      </c>
      <c r="BL1087">
        <v>0.43669999999999998</v>
      </c>
      <c r="BM1087">
        <v>0.45190000000000002</v>
      </c>
      <c r="BN1087">
        <v>0.45929999999999999</v>
      </c>
      <c r="BO1087">
        <v>0.46050000000000002</v>
      </c>
      <c r="BP1087">
        <v>0.4612</v>
      </c>
      <c r="BQ1087" s="10">
        <f t="shared" si="32"/>
        <v>0.2220455749867514</v>
      </c>
      <c r="BR1087" s="11" cm="1">
        <f t="array" aca="1" ref="BR1087" ca="1">_xlfn.PERCENTILE.INC((OFFSET(E1087,0,1,1,COLUMNS(E1087:BP1087)-1) - E1087:BO1087) / E1087:BO1087, 0.05) * SQRT(COUNT(E1087:BP1087) - 1)</f>
        <v>-0.19788782004890842</v>
      </c>
      <c r="BS1087" s="10" cm="1">
        <f t="array" aca="1" ref="BS1087" ca="1">_xlfn.STDEV.P((E1087:BO1087 - OFFSET(E1087:BO1087,0,1)) / OFFSET(E1087:BO1087,0,1)) * SQRT(COUNT(E1087:BP1087)-1)</f>
        <v>0.18206484911448284</v>
      </c>
      <c r="BT1087" s="10" cm="1">
        <f t="array" ref="BT1087">-(MAX(1 - (E1087:BP1087 / _xlfn.SCAN(E1087, E1087:BP1087, _xlfn.LAMBDA(_xlpm.a,_xlpm.b, MAX(_xlpm.a, _xlpm.b))))))</f>
        <v>-0.11361926260346122</v>
      </c>
      <c r="BU1087" s="12">
        <f t="shared" ca="1" si="33"/>
        <v>1.2493913172134847</v>
      </c>
    </row>
    <row r="1088" spans="1:73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29.58</v>
      </c>
      <c r="F1088">
        <v>28.79</v>
      </c>
      <c r="G1088">
        <v>32.21</v>
      </c>
      <c r="H1088">
        <v>32.35</v>
      </c>
      <c r="I1088">
        <v>32.35</v>
      </c>
      <c r="J1088">
        <v>33</v>
      </c>
      <c r="K1088">
        <v>33</v>
      </c>
      <c r="L1088">
        <v>33.64</v>
      </c>
      <c r="M1088">
        <v>34</v>
      </c>
      <c r="N1088">
        <v>34.5</v>
      </c>
      <c r="O1088">
        <v>33.24</v>
      </c>
      <c r="P1088">
        <v>33.700000000000003</v>
      </c>
      <c r="Q1088">
        <v>33.9</v>
      </c>
      <c r="R1088">
        <v>33.68</v>
      </c>
      <c r="S1088">
        <v>33.9</v>
      </c>
      <c r="T1088">
        <v>32.5</v>
      </c>
      <c r="U1088">
        <v>31.06</v>
      </c>
      <c r="V1088">
        <v>31.24</v>
      </c>
      <c r="W1088">
        <v>27.44</v>
      </c>
      <c r="X1088">
        <v>27.1</v>
      </c>
      <c r="Y1088">
        <v>25.72</v>
      </c>
      <c r="Z1088">
        <v>26.2</v>
      </c>
      <c r="AA1088">
        <v>27.46</v>
      </c>
      <c r="AB1088">
        <v>29.06</v>
      </c>
      <c r="AC1088">
        <v>28.73</v>
      </c>
      <c r="AD1088">
        <v>28.8</v>
      </c>
      <c r="AE1088">
        <v>29.71</v>
      </c>
      <c r="AF1088">
        <v>30.67</v>
      </c>
      <c r="AG1088">
        <v>31.02</v>
      </c>
      <c r="AH1088">
        <v>30.49</v>
      </c>
      <c r="AI1088">
        <v>31.05</v>
      </c>
      <c r="AJ1088">
        <v>34.25</v>
      </c>
      <c r="AK1088">
        <v>34.119999999999997</v>
      </c>
      <c r="AL1088">
        <v>35.54</v>
      </c>
      <c r="AM1088">
        <v>35.25</v>
      </c>
      <c r="AN1088">
        <v>34.1</v>
      </c>
      <c r="AO1088">
        <v>36.19</v>
      </c>
      <c r="AP1088">
        <v>37.299999999999997</v>
      </c>
      <c r="AQ1088">
        <v>40.43</v>
      </c>
      <c r="AR1088">
        <v>43.88</v>
      </c>
      <c r="AS1088">
        <v>43.92</v>
      </c>
      <c r="AT1088">
        <v>45.32</v>
      </c>
      <c r="AU1088">
        <v>45.3</v>
      </c>
      <c r="AV1088">
        <v>44.32</v>
      </c>
      <c r="AW1088">
        <v>46.28</v>
      </c>
      <c r="AX1088">
        <v>50.82</v>
      </c>
      <c r="AY1088">
        <v>52.92</v>
      </c>
      <c r="AZ1088">
        <v>51.96</v>
      </c>
      <c r="BA1088">
        <v>52.92</v>
      </c>
      <c r="BB1088">
        <v>55.2</v>
      </c>
      <c r="BC1088">
        <v>60.82</v>
      </c>
      <c r="BD1088">
        <v>60.48</v>
      </c>
      <c r="BE1088">
        <v>59.44</v>
      </c>
      <c r="BF1088">
        <v>55.5</v>
      </c>
      <c r="BG1088">
        <v>55.6</v>
      </c>
      <c r="BH1088">
        <v>56.26</v>
      </c>
      <c r="BI1088">
        <v>53.5</v>
      </c>
      <c r="BJ1088">
        <v>48.95</v>
      </c>
      <c r="BK1088">
        <v>51.94</v>
      </c>
      <c r="BL1088">
        <v>49.9</v>
      </c>
      <c r="BM1088">
        <v>50.24</v>
      </c>
      <c r="BN1088">
        <v>49.34</v>
      </c>
      <c r="BO1088">
        <v>47.58</v>
      </c>
      <c r="BP1088">
        <v>47.21</v>
      </c>
      <c r="BQ1088" s="10">
        <f t="shared" si="32"/>
        <v>0.59601081812035173</v>
      </c>
      <c r="BR1088" s="11" cm="1">
        <f t="array" aca="1" ref="BR1088" ca="1">_xlfn.PERCENTILE.INC((OFFSET(E1088,0,1,1,COLUMNS(E1088:BP1088)-1) - E1088:BO1088) / E1088:BO1088, 0.05) * SQRT(COUNT(E1088:BP1088) - 1)</f>
        <v>-0.40270493486377645</v>
      </c>
      <c r="BS1088" s="10" cm="1">
        <f t="array" aca="1" ref="BS1088" ca="1">_xlfn.STDEV.P((E1088:BO1088 - OFFSET(E1088:BO1088,0,1)) / OFFSET(E1088:BO1088,0,1)) * SQRT(COUNT(E1088:BP1088)-1)</f>
        <v>0.34937035655503046</v>
      </c>
      <c r="BT1088" s="10" cm="1">
        <f t="array" ref="BT1088">-(MAX(1 - (E1088:BP1088 / _xlfn.SCAN(E1088, E1088:BP1088, _xlfn.LAMBDA(_xlpm.a,_xlpm.b, MAX(_xlpm.a, _xlpm.b))))))</f>
        <v>-0.25449275362318846</v>
      </c>
      <c r="BU1088" s="12">
        <f t="shared" ca="1" si="33"/>
        <v>1.7214840168967922</v>
      </c>
    </row>
    <row r="1089" spans="1:73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26.52</v>
      </c>
      <c r="F1089">
        <v>26.8</v>
      </c>
      <c r="G1089">
        <v>26.5</v>
      </c>
      <c r="H1089">
        <v>26.5</v>
      </c>
      <c r="I1089">
        <v>27.53</v>
      </c>
      <c r="J1089">
        <v>28.11</v>
      </c>
      <c r="K1089">
        <v>27.08</v>
      </c>
      <c r="L1089">
        <v>27.55</v>
      </c>
      <c r="M1089">
        <v>28.07</v>
      </c>
      <c r="N1089">
        <v>28.67</v>
      </c>
      <c r="O1089">
        <v>26.82</v>
      </c>
      <c r="P1089">
        <v>26.38</v>
      </c>
      <c r="Q1089">
        <v>25.91</v>
      </c>
      <c r="R1089">
        <v>26.52</v>
      </c>
      <c r="S1089">
        <v>26.89</v>
      </c>
      <c r="T1089">
        <v>26.5</v>
      </c>
      <c r="U1089">
        <v>26.54</v>
      </c>
      <c r="V1089">
        <v>25.84</v>
      </c>
      <c r="W1089">
        <v>24.95</v>
      </c>
      <c r="X1089">
        <v>25</v>
      </c>
      <c r="Y1089">
        <v>25.11</v>
      </c>
      <c r="Z1089">
        <v>25.75</v>
      </c>
      <c r="AA1089">
        <v>25.98</v>
      </c>
      <c r="AB1089">
        <v>26.24</v>
      </c>
      <c r="AC1089">
        <v>31.63</v>
      </c>
      <c r="AD1089">
        <v>32.799999999999997</v>
      </c>
      <c r="AE1089">
        <v>32.33</v>
      </c>
      <c r="AF1089">
        <v>32.700000000000003</v>
      </c>
      <c r="AG1089">
        <v>33.479999999999997</v>
      </c>
      <c r="AH1089">
        <v>32.42</v>
      </c>
      <c r="AI1089">
        <v>34.06</v>
      </c>
      <c r="AJ1089">
        <v>33.17</v>
      </c>
      <c r="AK1089">
        <v>32.94</v>
      </c>
      <c r="AL1089">
        <v>31.63</v>
      </c>
      <c r="AM1089">
        <v>31.09</v>
      </c>
      <c r="AN1089">
        <v>31.37</v>
      </c>
      <c r="AO1089">
        <v>33.1</v>
      </c>
      <c r="AP1089">
        <v>30.71</v>
      </c>
      <c r="AQ1089">
        <v>30.41</v>
      </c>
      <c r="AR1089">
        <v>30.13</v>
      </c>
      <c r="AS1089">
        <v>28.86</v>
      </c>
      <c r="AT1089">
        <v>29.59</v>
      </c>
      <c r="AU1089">
        <v>30.1</v>
      </c>
      <c r="AV1089">
        <v>30.36</v>
      </c>
      <c r="AW1089">
        <v>28.82</v>
      </c>
      <c r="AX1089">
        <v>28.23</v>
      </c>
      <c r="AY1089">
        <v>28.02</v>
      </c>
      <c r="AZ1089">
        <v>29.35</v>
      </c>
      <c r="BA1089">
        <v>28.74</v>
      </c>
      <c r="BB1089">
        <v>29.28</v>
      </c>
      <c r="BC1089">
        <v>29.35</v>
      </c>
      <c r="BD1089">
        <v>28.91</v>
      </c>
      <c r="BE1089">
        <v>29.68</v>
      </c>
      <c r="BF1089">
        <v>29.17</v>
      </c>
      <c r="BG1089">
        <v>29.75</v>
      </c>
      <c r="BH1089">
        <v>29.19</v>
      </c>
      <c r="BI1089">
        <v>29.31</v>
      </c>
      <c r="BJ1089">
        <v>29.96</v>
      </c>
      <c r="BK1089">
        <v>28.14</v>
      </c>
      <c r="BL1089">
        <v>27.76</v>
      </c>
      <c r="BM1089">
        <v>28.28</v>
      </c>
      <c r="BN1089">
        <v>27.95</v>
      </c>
      <c r="BO1089">
        <v>28.77</v>
      </c>
      <c r="BP1089">
        <v>29.21</v>
      </c>
      <c r="BQ1089" s="10">
        <f t="shared" si="32"/>
        <v>0.10143288084464561</v>
      </c>
      <c r="BR1089" s="11" cm="1">
        <f t="array" aca="1" ref="BR1089" ca="1">_xlfn.PERCENTILE.INC((OFFSET(E1089,0,1,1,COLUMNS(E1089:BP1089)-1) - E1089:BO1089) / E1089:BO1089, 0.05) * SQRT(COUNT(E1089:BP1089) - 1)</f>
        <v>-0.39580896231741247</v>
      </c>
      <c r="BS1089" s="10" cm="1">
        <f t="array" aca="1" ref="BS1089" ca="1">_xlfn.STDEV.P((E1089:BO1089 - OFFSET(E1089:BO1089,0,1)) / OFFSET(E1089:BO1089,0,1)) * SQRT(COUNT(E1089:BP1089)-1)</f>
        <v>0.27841141067694797</v>
      </c>
      <c r="BT1089" s="10" cm="1">
        <f t="array" ref="BT1089">-(MAX(1 - (E1089:BP1089 / _xlfn.SCAN(E1089, E1089:BP1089, _xlfn.LAMBDA(_xlpm.a,_xlpm.b, MAX(_xlpm.a, _xlpm.b))))))</f>
        <v>-0.18496770405167351</v>
      </c>
      <c r="BU1089" s="12">
        <f t="shared" ca="1" si="33"/>
        <v>0.38381166652434157</v>
      </c>
    </row>
    <row r="1090" spans="1:73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16.239999999999998</v>
      </c>
      <c r="F1090">
        <v>16.02</v>
      </c>
      <c r="G1090">
        <v>15.82</v>
      </c>
      <c r="H1090">
        <v>15.82</v>
      </c>
      <c r="I1090">
        <v>15.7</v>
      </c>
      <c r="J1090">
        <v>15.6</v>
      </c>
      <c r="K1090">
        <v>15.46</v>
      </c>
      <c r="L1090">
        <v>15.82</v>
      </c>
      <c r="M1090">
        <v>15.8</v>
      </c>
      <c r="N1090">
        <v>15.56</v>
      </c>
      <c r="O1090">
        <v>15.56</v>
      </c>
      <c r="P1090">
        <v>15.72</v>
      </c>
      <c r="Q1090">
        <v>15.56</v>
      </c>
      <c r="R1090">
        <v>15.5</v>
      </c>
      <c r="S1090">
        <v>15.86</v>
      </c>
      <c r="T1090">
        <v>15.52</v>
      </c>
      <c r="U1090">
        <v>15.7</v>
      </c>
      <c r="V1090">
        <v>15.8</v>
      </c>
      <c r="W1090">
        <v>15.98</v>
      </c>
      <c r="X1090">
        <v>15.76</v>
      </c>
      <c r="Y1090">
        <v>15.96</v>
      </c>
      <c r="Z1090">
        <v>16.399999999999999</v>
      </c>
      <c r="AA1090">
        <v>16.079999999999998</v>
      </c>
      <c r="AB1090">
        <v>16.2</v>
      </c>
      <c r="AC1090">
        <v>16.54</v>
      </c>
      <c r="AD1090">
        <v>16.88</v>
      </c>
      <c r="AE1090">
        <v>16.82</v>
      </c>
      <c r="AF1090">
        <v>16.82</v>
      </c>
      <c r="AG1090">
        <v>16.420000000000002</v>
      </c>
      <c r="AH1090">
        <v>17.04</v>
      </c>
      <c r="AI1090">
        <v>17.559999999999999</v>
      </c>
      <c r="AJ1090">
        <v>18.62</v>
      </c>
      <c r="AK1090">
        <v>18.739999999999998</v>
      </c>
      <c r="AL1090">
        <v>18.12</v>
      </c>
      <c r="AM1090">
        <v>17.82</v>
      </c>
      <c r="AN1090">
        <v>17.940000000000001</v>
      </c>
      <c r="AO1090">
        <v>17.36</v>
      </c>
      <c r="AP1090">
        <v>17.7</v>
      </c>
      <c r="AQ1090">
        <v>18.100000000000001</v>
      </c>
      <c r="AR1090">
        <v>18.38</v>
      </c>
      <c r="AS1090">
        <v>18</v>
      </c>
      <c r="AT1090">
        <v>18.22</v>
      </c>
      <c r="AU1090">
        <v>18.5</v>
      </c>
      <c r="AV1090">
        <v>18.399999999999999</v>
      </c>
      <c r="AW1090">
        <v>17.920000000000002</v>
      </c>
      <c r="AX1090">
        <v>18</v>
      </c>
      <c r="AY1090">
        <v>18.079999999999998</v>
      </c>
      <c r="AZ1090">
        <v>18.18</v>
      </c>
      <c r="BA1090">
        <v>18.66</v>
      </c>
      <c r="BB1090">
        <v>18.78</v>
      </c>
      <c r="BC1090">
        <v>18.78</v>
      </c>
      <c r="BD1090">
        <v>19.14</v>
      </c>
      <c r="BE1090">
        <v>19.100000000000001</v>
      </c>
      <c r="BF1090">
        <v>18.82</v>
      </c>
      <c r="BG1090">
        <v>19.28</v>
      </c>
      <c r="BH1090">
        <v>19.399999999999999</v>
      </c>
      <c r="BI1090">
        <v>19.98</v>
      </c>
      <c r="BJ1090">
        <v>20</v>
      </c>
      <c r="BK1090">
        <v>19.239999999999998</v>
      </c>
      <c r="BL1090">
        <v>19.36</v>
      </c>
      <c r="BM1090">
        <v>19.78</v>
      </c>
      <c r="BN1090">
        <v>19.86</v>
      </c>
      <c r="BO1090">
        <v>20</v>
      </c>
      <c r="BP1090">
        <v>20</v>
      </c>
      <c r="BQ1090" s="10">
        <f t="shared" si="32"/>
        <v>0.23152709359605922</v>
      </c>
      <c r="BR1090" s="11" cm="1">
        <f t="array" aca="1" ref="BR1090" ca="1">_xlfn.PERCENTILE.INC((OFFSET(E1090,0,1,1,COLUMNS(E1090:BP1090)-1) - E1090:BO1090) / E1090:BO1090, 0.05) * SQRT(COUNT(E1090:BP1090) - 1)</f>
        <v>-0.20522867094801783</v>
      </c>
      <c r="BS1090" s="10" cm="1">
        <f t="array" aca="1" ref="BS1090" ca="1">_xlfn.STDEV.P((E1090:BO1090 - OFFSET(E1090:BO1090,0,1)) / OFFSET(E1090:BO1090,0,1)) * SQRT(COUNT(E1090:BP1090)-1)</f>
        <v>0.1442762629913292</v>
      </c>
      <c r="BT1090" s="10" cm="1">
        <f t="array" ref="BT1090">-(MAX(1 - (E1090:BP1090 / _xlfn.SCAN(E1090, E1090:BP1090, _xlfn.LAMBDA(_xlpm.a,_xlpm.b, MAX(_xlpm.a, _xlpm.b))))))</f>
        <v>-7.3639274279615696E-2</v>
      </c>
      <c r="BU1090" s="12">
        <f t="shared" ca="1" si="33"/>
        <v>1.6423475029774395</v>
      </c>
    </row>
    <row r="1091" spans="1:73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211.3</v>
      </c>
      <c r="F1091">
        <v>208.35</v>
      </c>
      <c r="G1091">
        <v>202</v>
      </c>
      <c r="H1091">
        <v>206.15</v>
      </c>
      <c r="I1091">
        <v>201.2</v>
      </c>
      <c r="J1091">
        <v>207.5</v>
      </c>
      <c r="K1091">
        <v>201.9</v>
      </c>
      <c r="L1091">
        <v>204.9</v>
      </c>
      <c r="M1091">
        <v>203</v>
      </c>
      <c r="N1091">
        <v>202.45</v>
      </c>
      <c r="O1091">
        <v>203.05</v>
      </c>
      <c r="P1091">
        <v>204.75</v>
      </c>
      <c r="Q1091">
        <v>206.05</v>
      </c>
      <c r="R1091">
        <v>202.1</v>
      </c>
      <c r="S1091">
        <v>208.5</v>
      </c>
      <c r="T1091">
        <v>210.1</v>
      </c>
      <c r="U1091">
        <v>207.5</v>
      </c>
      <c r="V1091">
        <v>207.3</v>
      </c>
      <c r="W1091">
        <v>200.65</v>
      </c>
      <c r="X1091">
        <v>198.15</v>
      </c>
      <c r="Y1091">
        <v>197.5</v>
      </c>
      <c r="Z1091">
        <v>200.6</v>
      </c>
      <c r="AA1091">
        <v>202.9</v>
      </c>
      <c r="AB1091">
        <v>201.75</v>
      </c>
      <c r="AC1091">
        <v>202.2</v>
      </c>
      <c r="AD1091">
        <v>199.65</v>
      </c>
      <c r="AE1091">
        <v>196.9</v>
      </c>
      <c r="AF1091">
        <v>195.1</v>
      </c>
      <c r="AG1091">
        <v>193.35</v>
      </c>
      <c r="AH1091">
        <v>196.4</v>
      </c>
      <c r="AI1091">
        <v>197.35</v>
      </c>
      <c r="AJ1091">
        <v>195.25</v>
      </c>
      <c r="AK1091">
        <v>199.4</v>
      </c>
      <c r="AL1091">
        <v>192.05</v>
      </c>
      <c r="AM1091">
        <v>189.4</v>
      </c>
      <c r="AN1091">
        <v>189.15</v>
      </c>
      <c r="AO1091">
        <v>186.95</v>
      </c>
      <c r="AP1091">
        <v>186.55</v>
      </c>
      <c r="AQ1091">
        <v>194.6</v>
      </c>
      <c r="AR1091">
        <v>187.5</v>
      </c>
      <c r="AS1091">
        <v>185.4</v>
      </c>
      <c r="AT1091">
        <v>185.3</v>
      </c>
      <c r="AU1091">
        <v>187</v>
      </c>
      <c r="AV1091">
        <v>182.5</v>
      </c>
      <c r="AW1091">
        <v>180.7</v>
      </c>
      <c r="AX1091">
        <v>175</v>
      </c>
      <c r="AY1091">
        <v>175.4</v>
      </c>
      <c r="AZ1091">
        <v>184.95</v>
      </c>
      <c r="BA1091">
        <v>185.1</v>
      </c>
      <c r="BB1091">
        <v>184.75</v>
      </c>
      <c r="BC1091">
        <v>182.45</v>
      </c>
      <c r="BD1091">
        <v>180</v>
      </c>
      <c r="BE1091">
        <v>183.45</v>
      </c>
      <c r="BF1091">
        <v>181.6</v>
      </c>
      <c r="BG1091">
        <v>182.75</v>
      </c>
      <c r="BH1091">
        <v>188.1</v>
      </c>
      <c r="BI1091">
        <v>190</v>
      </c>
      <c r="BJ1091">
        <v>192.1</v>
      </c>
      <c r="BK1091">
        <v>187</v>
      </c>
      <c r="BL1091">
        <v>188.1</v>
      </c>
      <c r="BM1091">
        <v>188.35</v>
      </c>
      <c r="BN1091">
        <v>189.25</v>
      </c>
      <c r="BO1091">
        <v>186.4</v>
      </c>
      <c r="BP1091">
        <v>185.15</v>
      </c>
      <c r="BQ1091" s="10">
        <f t="shared" si="32"/>
        <v>-0.1237576904874586</v>
      </c>
      <c r="BR1091" s="11" cm="1">
        <f t="array" aca="1" ref="BR1091" ca="1">_xlfn.PERCENTILE.INC((OFFSET(E1091,0,1,1,COLUMNS(E1091:BP1091)-1) - E1091:BO1091) / E1091:BO1091, 0.05) * SQRT(COUNT(E1091:BP1091) - 1)</f>
        <v>-0.24952624735896858</v>
      </c>
      <c r="BS1091" s="10" cm="1">
        <f t="array" aca="1" ref="BS1091" ca="1">_xlfn.STDEV.P((E1091:BO1091 - OFFSET(E1091:BO1091,0,1)) / OFFSET(E1091:BO1091,0,1)) * SQRT(COUNT(E1091:BP1091)-1)</f>
        <v>0.14526496531259317</v>
      </c>
      <c r="BT1091" s="10" cm="1">
        <f t="array" ref="BT1091">-(MAX(1 - (E1091:BP1091 / _xlfn.SCAN(E1091, E1091:BP1091, _xlfn.LAMBDA(_xlpm.a,_xlpm.b, MAX(_xlpm.a, _xlpm.b))))))</f>
        <v>-0.17179365830572646</v>
      </c>
      <c r="BU1091" s="12">
        <f t="shared" ca="1" si="33"/>
        <v>-0.81460126029805713</v>
      </c>
    </row>
    <row r="1092" spans="1:73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8.44</v>
      </c>
      <c r="F1092">
        <v>8.6449999999999996</v>
      </c>
      <c r="G1092">
        <v>8.6950000000000003</v>
      </c>
      <c r="H1092">
        <v>8.74</v>
      </c>
      <c r="I1092">
        <v>8.5749999999999993</v>
      </c>
      <c r="J1092">
        <v>8.7249999999999996</v>
      </c>
      <c r="K1092">
        <v>9.1050000000000004</v>
      </c>
      <c r="L1092">
        <v>9.1050000000000004</v>
      </c>
      <c r="M1092">
        <v>9.25</v>
      </c>
      <c r="N1092">
        <v>9.6549999999999994</v>
      </c>
      <c r="O1092">
        <v>9.3699999999999992</v>
      </c>
      <c r="P1092">
        <v>9.3249999999999993</v>
      </c>
      <c r="Q1092">
        <v>9.3699999999999992</v>
      </c>
      <c r="R1092">
        <v>9.6300000000000008</v>
      </c>
      <c r="S1092">
        <v>9.8249999999999993</v>
      </c>
      <c r="T1092">
        <v>9.6349999999999998</v>
      </c>
      <c r="U1092">
        <v>9.4499999999999993</v>
      </c>
      <c r="V1092">
        <v>9.7449999999999992</v>
      </c>
      <c r="W1092">
        <v>9.7200000000000006</v>
      </c>
      <c r="X1092">
        <v>9.6150000000000002</v>
      </c>
      <c r="Y1092">
        <v>9.58</v>
      </c>
      <c r="Z1092">
        <v>9.4649999999999999</v>
      </c>
      <c r="AA1092">
        <v>9.61</v>
      </c>
      <c r="AB1092">
        <v>9.5299999999999994</v>
      </c>
      <c r="AC1092">
        <v>8.2349999999999994</v>
      </c>
      <c r="AD1092">
        <v>7.9749999999999996</v>
      </c>
      <c r="AE1092">
        <v>7.915</v>
      </c>
      <c r="AF1092">
        <v>7.87</v>
      </c>
      <c r="AG1092">
        <v>7.8250000000000002</v>
      </c>
      <c r="AH1092">
        <v>7.9249999999999998</v>
      </c>
      <c r="AI1092">
        <v>7.92</v>
      </c>
      <c r="AJ1092">
        <v>7.97</v>
      </c>
      <c r="AK1092">
        <v>7.8949999999999996</v>
      </c>
      <c r="AL1092">
        <v>7.9450000000000003</v>
      </c>
      <c r="AM1092">
        <v>7.86</v>
      </c>
      <c r="AN1092">
        <v>8</v>
      </c>
      <c r="AO1092">
        <v>7.85</v>
      </c>
      <c r="AP1092">
        <v>7.625</v>
      </c>
      <c r="AQ1092">
        <v>7.625</v>
      </c>
      <c r="AR1092">
        <v>7.75</v>
      </c>
      <c r="AS1092">
        <v>7.78</v>
      </c>
      <c r="AT1092">
        <v>7.84</v>
      </c>
      <c r="AU1092">
        <v>7.68</v>
      </c>
      <c r="AV1092">
        <v>7.6449999999999996</v>
      </c>
      <c r="AW1092">
        <v>7.56</v>
      </c>
      <c r="AX1092">
        <v>7.4950000000000001</v>
      </c>
      <c r="AY1092">
        <v>7.74</v>
      </c>
      <c r="AZ1092">
        <v>7.85</v>
      </c>
      <c r="BA1092">
        <v>7.915</v>
      </c>
      <c r="BB1092">
        <v>8.06</v>
      </c>
      <c r="BC1092">
        <v>7.89</v>
      </c>
      <c r="BD1092">
        <v>7.91</v>
      </c>
      <c r="BE1092">
        <v>8</v>
      </c>
      <c r="BF1092">
        <v>7.8949999999999996</v>
      </c>
      <c r="BG1092">
        <v>7.87</v>
      </c>
      <c r="BH1092">
        <v>7.875</v>
      </c>
      <c r="BI1092">
        <v>7.95</v>
      </c>
      <c r="BJ1092">
        <v>7.8849999999999998</v>
      </c>
      <c r="BK1092">
        <v>7.79</v>
      </c>
      <c r="BL1092">
        <v>7.6349999999999998</v>
      </c>
      <c r="BM1092">
        <v>7.72</v>
      </c>
      <c r="BN1092">
        <v>7.8049999999999997</v>
      </c>
      <c r="BO1092">
        <v>7.7949999999999999</v>
      </c>
      <c r="BP1092">
        <v>7.875</v>
      </c>
      <c r="BQ1092" s="10">
        <f t="shared" ref="BQ1092:BQ1155" si="34">(BP1092-E1092)/E1092</f>
        <v>-6.694312796208525E-2</v>
      </c>
      <c r="BR1092" s="11" cm="1">
        <f t="array" aca="1" ref="BR1092" ca="1">_xlfn.PERCENTILE.INC((OFFSET(E1092,0,1,1,COLUMNS(E1092:BP1092)-1) - E1092:BO1092) / E1092:BO1092, 0.05) * SQRT(COUNT(E1092:BP1092) - 1)</f>
        <v>-0.22149192433258383</v>
      </c>
      <c r="BS1092" s="10" cm="1">
        <f t="array" aca="1" ref="BS1092" ca="1">_xlfn.STDEV.P((E1092:BO1092 - OFFSET(E1092:BO1092,0,1)) / OFFSET(E1092:BO1092,0,1)) * SQRT(COUNT(E1092:BP1092)-1)</f>
        <v>0.20397748012250405</v>
      </c>
      <c r="BT1092" s="10" cm="1">
        <f t="array" ref="BT1092">-(MAX(1 - (E1092:BP1092 / _xlfn.SCAN(E1092, E1092:BP1092, _xlfn.LAMBDA(_xlpm.a,_xlpm.b, MAX(_xlpm.a, _xlpm.b))))))</f>
        <v>-0.237150127226463</v>
      </c>
      <c r="BU1092" s="12">
        <f t="shared" ref="BU1092:BU1155" ca="1" si="35">(BQ1092-$BW$3)/BS1092</f>
        <v>-0.30159437825426633</v>
      </c>
    </row>
    <row r="1093" spans="1:73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2.72</v>
      </c>
      <c r="F1093">
        <v>2.96</v>
      </c>
      <c r="G1093">
        <v>2.9</v>
      </c>
      <c r="H1093">
        <v>2.9</v>
      </c>
      <c r="I1093">
        <v>3</v>
      </c>
      <c r="J1093">
        <v>3</v>
      </c>
      <c r="K1093">
        <v>3</v>
      </c>
      <c r="L1093">
        <v>3.02</v>
      </c>
      <c r="M1093">
        <v>2.98</v>
      </c>
      <c r="N1093">
        <v>2.98</v>
      </c>
      <c r="O1093">
        <v>2.94</v>
      </c>
      <c r="P1093">
        <v>3.15</v>
      </c>
      <c r="Q1093">
        <v>3.14</v>
      </c>
      <c r="R1093">
        <v>3.12</v>
      </c>
      <c r="S1093">
        <v>2.96</v>
      </c>
      <c r="T1093">
        <v>3</v>
      </c>
      <c r="U1093">
        <v>2.97</v>
      </c>
      <c r="V1093">
        <v>2.98</v>
      </c>
      <c r="W1093">
        <v>2.81</v>
      </c>
      <c r="X1093">
        <v>2.88</v>
      </c>
      <c r="Y1093">
        <v>2.81</v>
      </c>
      <c r="Z1093">
        <v>2.86</v>
      </c>
      <c r="AA1093">
        <v>2.83</v>
      </c>
      <c r="AB1093">
        <v>2.85</v>
      </c>
      <c r="AC1093">
        <v>2.82</v>
      </c>
      <c r="AD1093">
        <v>2.87</v>
      </c>
      <c r="AE1093">
        <v>2.89</v>
      </c>
      <c r="AF1093">
        <v>2.79</v>
      </c>
      <c r="AG1093">
        <v>2.8</v>
      </c>
      <c r="AH1093">
        <v>2.83</v>
      </c>
      <c r="AI1093">
        <v>2.77</v>
      </c>
      <c r="AJ1093">
        <v>2.78</v>
      </c>
      <c r="AK1093">
        <v>2.77</v>
      </c>
      <c r="AL1093">
        <v>2.77</v>
      </c>
      <c r="AM1093">
        <v>2.72</v>
      </c>
      <c r="AN1093">
        <v>2.7</v>
      </c>
      <c r="AO1093">
        <v>2.63</v>
      </c>
      <c r="AP1093">
        <v>2.52</v>
      </c>
      <c r="AQ1093">
        <v>2.52</v>
      </c>
      <c r="AR1093">
        <v>2.5</v>
      </c>
      <c r="AS1093">
        <v>2.56</v>
      </c>
      <c r="AT1093">
        <v>2.56</v>
      </c>
      <c r="AU1093">
        <v>2.5499999999999998</v>
      </c>
      <c r="AV1093">
        <v>2.5499999999999998</v>
      </c>
      <c r="AW1093">
        <v>2.59</v>
      </c>
      <c r="AX1093">
        <v>2.5499999999999998</v>
      </c>
      <c r="AY1093">
        <v>2.63</v>
      </c>
      <c r="AZ1093">
        <v>2.72</v>
      </c>
      <c r="BA1093">
        <v>2.68</v>
      </c>
      <c r="BB1093">
        <v>2.62</v>
      </c>
      <c r="BC1093">
        <v>2.63</v>
      </c>
      <c r="BD1093">
        <v>2.65</v>
      </c>
      <c r="BE1093">
        <v>2.63</v>
      </c>
      <c r="BF1093">
        <v>2.54</v>
      </c>
      <c r="BG1093">
        <v>2.59</v>
      </c>
      <c r="BH1093">
        <v>2.4900000000000002</v>
      </c>
      <c r="BI1093">
        <v>2.59</v>
      </c>
      <c r="BJ1093">
        <v>2.61</v>
      </c>
      <c r="BK1093">
        <v>2.52</v>
      </c>
      <c r="BL1093">
        <v>2.54</v>
      </c>
      <c r="BM1093">
        <v>2.62</v>
      </c>
      <c r="BN1093">
        <v>2.68</v>
      </c>
      <c r="BO1093">
        <v>2.64</v>
      </c>
      <c r="BP1093">
        <v>2.59</v>
      </c>
      <c r="BQ1093" s="10">
        <f t="shared" si="34"/>
        <v>-4.7794117647058945E-2</v>
      </c>
      <c r="BR1093" s="11" cm="1">
        <f t="array" aca="1" ref="BR1093" ca="1">_xlfn.PERCENTILE.INC((OFFSET(E1093,0,1,1,COLUMNS(E1093:BP1093)-1) - E1093:BO1093) / E1093:BO1093, 0.05) * SQRT(COUNT(E1093:BP1093) - 1)</f>
        <v>-0.30327645921810159</v>
      </c>
      <c r="BS1093" s="10" cm="1">
        <f t="array" aca="1" ref="BS1093" ca="1">_xlfn.STDEV.P((E1093:BO1093 - OFFSET(E1093:BO1093,0,1)) / OFFSET(E1093:BO1093,0,1)) * SQRT(COUNT(E1093:BP1093)-1)</f>
        <v>0.19759708609295437</v>
      </c>
      <c r="BT1093" s="10" cm="1">
        <f t="array" ref="BT1093">-(MAX(1 - (E1093:BP1093 / _xlfn.SCAN(E1093, E1093:BP1093, _xlfn.LAMBDA(_xlpm.a,_xlpm.b, MAX(_xlpm.a, _xlpm.b))))))</f>
        <v>-0.20952380952380945</v>
      </c>
      <c r="BU1093" s="12">
        <f t="shared" ca="1" si="35"/>
        <v>-0.21442346047785685</v>
      </c>
    </row>
    <row r="1094" spans="1:73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1274.8900000000001</v>
      </c>
      <c r="F1094">
        <v>1296.6600000000001</v>
      </c>
      <c r="G1094">
        <v>1307.07</v>
      </c>
      <c r="H1094">
        <v>1356.28</v>
      </c>
      <c r="I1094">
        <v>1361.02</v>
      </c>
      <c r="J1094">
        <v>1358.18</v>
      </c>
      <c r="K1094">
        <v>1325.05</v>
      </c>
      <c r="L1094">
        <v>1345.87</v>
      </c>
      <c r="M1094">
        <v>1335.93</v>
      </c>
      <c r="N1094">
        <v>1310.85</v>
      </c>
      <c r="O1094">
        <v>1319.37</v>
      </c>
      <c r="P1094">
        <v>1339.25</v>
      </c>
      <c r="Q1094">
        <v>1311.8</v>
      </c>
      <c r="R1094">
        <v>1338.3</v>
      </c>
      <c r="S1094">
        <v>1352.5</v>
      </c>
      <c r="T1094">
        <v>1357.23</v>
      </c>
      <c r="U1094">
        <v>1330.26</v>
      </c>
      <c r="V1094">
        <v>1329.31</v>
      </c>
      <c r="W1094">
        <v>1307.54</v>
      </c>
      <c r="X1094">
        <v>1298.08</v>
      </c>
      <c r="Y1094">
        <v>1277.25</v>
      </c>
      <c r="Z1094">
        <v>1319.37</v>
      </c>
      <c r="AA1094">
        <v>1331.68</v>
      </c>
      <c r="AB1094">
        <v>1334.51</v>
      </c>
      <c r="AC1094">
        <v>1360.54</v>
      </c>
      <c r="AD1094">
        <v>1355.34</v>
      </c>
      <c r="AE1094">
        <v>1364.33</v>
      </c>
      <c r="AF1094">
        <v>1373.79</v>
      </c>
      <c r="AG1094">
        <v>1370.01</v>
      </c>
      <c r="AH1094">
        <v>1365.75</v>
      </c>
      <c r="AI1094">
        <v>1363.38</v>
      </c>
      <c r="AJ1094">
        <v>1415.44</v>
      </c>
      <c r="AK1094">
        <v>1396.04</v>
      </c>
      <c r="AL1094">
        <v>1381.36</v>
      </c>
      <c r="AM1094">
        <v>1386.57</v>
      </c>
      <c r="AN1094">
        <v>1418.75</v>
      </c>
      <c r="AO1094">
        <v>1398.87</v>
      </c>
      <c r="AP1094">
        <v>1400.77</v>
      </c>
      <c r="AQ1094">
        <v>1409.29</v>
      </c>
      <c r="AR1094">
        <v>1374.27</v>
      </c>
      <c r="AS1094">
        <v>1360.54</v>
      </c>
      <c r="AT1094">
        <v>1398.87</v>
      </c>
      <c r="AU1094">
        <v>1352.97</v>
      </c>
      <c r="AV1094">
        <v>1415.91</v>
      </c>
      <c r="AW1094">
        <v>1411.18</v>
      </c>
      <c r="AX1094">
        <v>1396.51</v>
      </c>
      <c r="AY1094">
        <v>1453.3</v>
      </c>
      <c r="AZ1094">
        <v>1464.65</v>
      </c>
      <c r="BA1094">
        <v>1484.53</v>
      </c>
      <c r="BB1094">
        <v>1480.27</v>
      </c>
      <c r="BC1094">
        <v>1493.99</v>
      </c>
      <c r="BD1094">
        <v>1479.8</v>
      </c>
      <c r="BE1094">
        <v>1493.99</v>
      </c>
      <c r="BF1094">
        <v>1489.74</v>
      </c>
      <c r="BG1094">
        <v>1498.25</v>
      </c>
      <c r="BH1094">
        <v>1488.32</v>
      </c>
      <c r="BI1094">
        <v>1496.36</v>
      </c>
      <c r="BJ1094">
        <v>1500.15</v>
      </c>
      <c r="BK1094">
        <v>1514.34</v>
      </c>
      <c r="BL1094">
        <v>1510.56</v>
      </c>
      <c r="BM1094">
        <v>1508.19</v>
      </c>
      <c r="BN1094">
        <v>1468.91</v>
      </c>
      <c r="BO1094">
        <v>1490.68</v>
      </c>
      <c r="BP1094">
        <v>1458.97</v>
      </c>
      <c r="BQ1094" s="10">
        <f t="shared" si="34"/>
        <v>0.14438892767219125</v>
      </c>
      <c r="BR1094" s="11" cm="1">
        <f t="array" aca="1" ref="BR1094" ca="1">_xlfn.PERCENTILE.INC((OFFSET(E1094,0,1,1,COLUMNS(E1094:BP1094)-1) - E1094:BO1094) / E1094:BO1094, 0.05) * SQRT(COUNT(E1094:BP1094) - 1)</f>
        <v>-0.19113590833677674</v>
      </c>
      <c r="BS1094" s="10" cm="1">
        <f t="array" aca="1" ref="BS1094" ca="1">_xlfn.STDEV.P((E1094:BO1094 - OFFSET(E1094:BO1094,0,1)) / OFFSET(E1094:BO1094,0,1)) * SQRT(COUNT(E1094:BP1094)-1)</f>
        <v>0.1318041994298832</v>
      </c>
      <c r="BT1094" s="10" cm="1">
        <f t="array" ref="BT1094">-(MAX(1 - (E1094:BP1094 / _xlfn.SCAN(E1094, E1094:BP1094, _xlfn.LAMBDA(_xlpm.a,_xlpm.b, MAX(_xlpm.a, _xlpm.b))))))</f>
        <v>-6.1549426165669829E-2</v>
      </c>
      <c r="BU1094" s="12">
        <f t="shared" ca="1" si="35"/>
        <v>1.1366374894493048</v>
      </c>
    </row>
    <row r="1095" spans="1:73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57.6</v>
      </c>
      <c r="F1095">
        <v>58.2</v>
      </c>
      <c r="G1095">
        <v>57.3</v>
      </c>
      <c r="H1095">
        <v>58</v>
      </c>
      <c r="I1095">
        <v>57</v>
      </c>
      <c r="J1095">
        <v>58.8</v>
      </c>
      <c r="K1095">
        <v>58.3</v>
      </c>
      <c r="L1095">
        <v>58.7</v>
      </c>
      <c r="M1095">
        <v>59.2</v>
      </c>
      <c r="N1095">
        <v>58</v>
      </c>
      <c r="O1095">
        <v>57.5</v>
      </c>
      <c r="P1095">
        <v>58.1</v>
      </c>
      <c r="Q1095">
        <v>59.8</v>
      </c>
      <c r="R1095">
        <v>60</v>
      </c>
      <c r="S1095">
        <v>60</v>
      </c>
      <c r="T1095">
        <v>60</v>
      </c>
      <c r="U1095">
        <v>63.9</v>
      </c>
      <c r="V1095">
        <v>63</v>
      </c>
      <c r="W1095">
        <v>66.2</v>
      </c>
      <c r="X1095">
        <v>64.8</v>
      </c>
      <c r="Y1095">
        <v>65.599999999999994</v>
      </c>
      <c r="Z1095">
        <v>63</v>
      </c>
      <c r="AA1095">
        <v>64</v>
      </c>
      <c r="AB1095">
        <v>63.3</v>
      </c>
      <c r="AC1095">
        <v>63</v>
      </c>
      <c r="AD1095">
        <v>63.8</v>
      </c>
      <c r="AE1095">
        <v>64.8</v>
      </c>
      <c r="AF1095">
        <v>64.5</v>
      </c>
      <c r="AG1095">
        <v>63.4</v>
      </c>
      <c r="AH1095">
        <v>65.400000000000006</v>
      </c>
      <c r="AI1095">
        <v>64.400000000000006</v>
      </c>
      <c r="AJ1095">
        <v>64</v>
      </c>
      <c r="AK1095">
        <v>63</v>
      </c>
      <c r="AL1095">
        <v>63.2</v>
      </c>
      <c r="AM1095">
        <v>62.6</v>
      </c>
      <c r="AN1095">
        <v>62</v>
      </c>
      <c r="AO1095">
        <v>65.099999999999994</v>
      </c>
      <c r="AP1095">
        <v>64.2</v>
      </c>
      <c r="AQ1095">
        <v>64.2</v>
      </c>
      <c r="AR1095">
        <v>64.2</v>
      </c>
      <c r="AS1095">
        <v>63.8</v>
      </c>
      <c r="AT1095">
        <v>64.2</v>
      </c>
      <c r="AU1095">
        <v>64</v>
      </c>
      <c r="AV1095">
        <v>63.4</v>
      </c>
      <c r="AW1095">
        <v>63.1</v>
      </c>
      <c r="AX1095">
        <v>65.8</v>
      </c>
      <c r="AY1095">
        <v>63</v>
      </c>
      <c r="AZ1095">
        <v>65</v>
      </c>
      <c r="BA1095">
        <v>66.599999999999994</v>
      </c>
      <c r="BB1095">
        <v>67.2</v>
      </c>
      <c r="BC1095">
        <v>67.400000000000006</v>
      </c>
      <c r="BD1095">
        <v>67</v>
      </c>
      <c r="BE1095">
        <v>67.2</v>
      </c>
      <c r="BF1095">
        <v>68.8</v>
      </c>
      <c r="BG1095">
        <v>66</v>
      </c>
      <c r="BH1095">
        <v>69.2</v>
      </c>
      <c r="BI1095">
        <v>68</v>
      </c>
      <c r="BJ1095">
        <v>66.8</v>
      </c>
      <c r="BK1095">
        <v>68.8</v>
      </c>
      <c r="BL1095">
        <v>69.5</v>
      </c>
      <c r="BM1095">
        <v>69</v>
      </c>
      <c r="BN1095">
        <v>68.8</v>
      </c>
      <c r="BO1095">
        <v>69</v>
      </c>
      <c r="BP1095">
        <v>69.2</v>
      </c>
      <c r="BQ1095" s="10">
        <f t="shared" si="34"/>
        <v>0.2013888888888889</v>
      </c>
      <c r="BR1095" s="11" cm="1">
        <f t="array" aca="1" ref="BR1095" ca="1">_xlfn.PERCENTILE.INC((OFFSET(E1095,0,1,1,COLUMNS(E1095:BP1095)-1) - E1095:BO1095) / E1095:BO1095, 0.05) * SQRT(COUNT(E1095:BP1095) - 1)</f>
        <v>-0.16716062878411134</v>
      </c>
      <c r="BS1095" s="10" cm="1">
        <f t="array" aca="1" ref="BS1095" ca="1">_xlfn.STDEV.P((E1095:BO1095 - OFFSET(E1095:BO1095,0,1)) / OFFSET(E1095:BO1095,0,1)) * SQRT(COUNT(E1095:BP1095)-1)</f>
        <v>0.16847446321145301</v>
      </c>
      <c r="BT1095" s="10" cm="1">
        <f t="array" ref="BT1095">-(MAX(1 - (E1095:BP1095 / _xlfn.SCAN(E1095, E1095:BP1095, _xlfn.LAMBDA(_xlpm.a,_xlpm.b, MAX(_xlpm.a, _xlpm.b))))))</f>
        <v>-6.3444108761329332E-2</v>
      </c>
      <c r="BU1095" s="12">
        <f t="shared" ca="1" si="35"/>
        <v>1.2275661937915361</v>
      </c>
    </row>
    <row r="1096" spans="1:73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9.9143000000000008</v>
      </c>
      <c r="F1096">
        <v>9.9418000000000006</v>
      </c>
      <c r="G1096">
        <v>10.5466</v>
      </c>
      <c r="H1096">
        <v>10.8764</v>
      </c>
      <c r="I1096">
        <v>10.9039</v>
      </c>
      <c r="J1096">
        <v>11.023</v>
      </c>
      <c r="K1096">
        <v>10.794</v>
      </c>
      <c r="L1096">
        <v>10.9589</v>
      </c>
      <c r="M1096">
        <v>10.821400000000001</v>
      </c>
      <c r="N1096">
        <v>10.9039</v>
      </c>
      <c r="O1096">
        <v>10.4549</v>
      </c>
      <c r="P1096">
        <v>10.4183</v>
      </c>
      <c r="Q1096">
        <v>10.345000000000001</v>
      </c>
      <c r="R1096">
        <v>10.262499999999999</v>
      </c>
      <c r="S1096">
        <v>10.0793</v>
      </c>
      <c r="T1096">
        <v>9.8684999999999992</v>
      </c>
      <c r="U1096">
        <v>9.8501999999999992</v>
      </c>
      <c r="V1096">
        <v>9.8226999999999993</v>
      </c>
      <c r="W1096">
        <v>10.0793</v>
      </c>
      <c r="X1096">
        <v>10.18</v>
      </c>
      <c r="Y1096">
        <v>9.9785000000000004</v>
      </c>
      <c r="Z1096">
        <v>9.8592999999999993</v>
      </c>
      <c r="AA1096">
        <v>10.0334</v>
      </c>
      <c r="AB1096">
        <v>10.271699999999999</v>
      </c>
      <c r="AC1096">
        <v>10.234999999999999</v>
      </c>
      <c r="AD1096">
        <v>10.345000000000001</v>
      </c>
      <c r="AE1096">
        <v>11.224600000000001</v>
      </c>
      <c r="AF1096">
        <v>11.041399999999999</v>
      </c>
      <c r="AG1096">
        <v>11.160500000000001</v>
      </c>
      <c r="AH1096">
        <v>11.3804</v>
      </c>
      <c r="AI1096">
        <v>11.3529</v>
      </c>
      <c r="AJ1096">
        <v>11.536199999999999</v>
      </c>
      <c r="AK1096">
        <v>11.7377</v>
      </c>
      <c r="AL1096">
        <v>11.4445</v>
      </c>
      <c r="AM1096">
        <v>11.142200000000001</v>
      </c>
      <c r="AN1096">
        <v>11.169600000000001</v>
      </c>
      <c r="AO1096">
        <v>11.2521</v>
      </c>
      <c r="AP1096">
        <v>11.142200000000001</v>
      </c>
      <c r="AQ1096">
        <v>11.2613</v>
      </c>
      <c r="AR1096">
        <v>11.3621</v>
      </c>
      <c r="AS1096">
        <v>11.077999999999999</v>
      </c>
      <c r="AT1096">
        <v>11.087199999999999</v>
      </c>
      <c r="AU1096">
        <v>10.766500000000001</v>
      </c>
      <c r="AV1096">
        <v>10.9497</v>
      </c>
      <c r="AW1096">
        <v>11.023</v>
      </c>
      <c r="AX1096">
        <v>11.526999999999999</v>
      </c>
      <c r="AY1096">
        <v>11.8935</v>
      </c>
      <c r="AZ1096">
        <v>12.37</v>
      </c>
      <c r="BA1096">
        <v>12.1959</v>
      </c>
      <c r="BB1096">
        <v>12.2234</v>
      </c>
      <c r="BC1096">
        <v>12.2325</v>
      </c>
      <c r="BD1096">
        <v>12.1501</v>
      </c>
      <c r="BE1096">
        <v>11.930199999999999</v>
      </c>
      <c r="BF1096">
        <v>12.058400000000001</v>
      </c>
      <c r="BG1096">
        <v>11.8477</v>
      </c>
      <c r="BH1096">
        <v>11.8294</v>
      </c>
      <c r="BI1096">
        <v>11.417</v>
      </c>
      <c r="BJ1096">
        <v>11.2613</v>
      </c>
      <c r="BK1096">
        <v>11.7652</v>
      </c>
      <c r="BL1096">
        <v>11.3987</v>
      </c>
      <c r="BM1096">
        <v>11.508699999999999</v>
      </c>
      <c r="BN1096">
        <v>11.545299999999999</v>
      </c>
      <c r="BO1096">
        <v>11.582000000000001</v>
      </c>
      <c r="BP1096">
        <v>11.417</v>
      </c>
      <c r="BQ1096" s="10">
        <f t="shared" si="34"/>
        <v>0.15156894586607214</v>
      </c>
      <c r="BR1096" s="11" cm="1">
        <f t="array" aca="1" ref="BR1096" ca="1">_xlfn.PERCENTILE.INC((OFFSET(E1096,0,1,1,COLUMNS(E1096:BP1096)-1) - E1096:BO1096) / E1096:BO1096, 0.05) * SQRT(COUNT(E1096:BP1096) - 1)</f>
        <v>-0.22759413612466584</v>
      </c>
      <c r="BS1096" s="10" cm="1">
        <f t="array" aca="1" ref="BS1096" ca="1">_xlfn.STDEV.P((E1096:BO1096 - OFFSET(E1096:BO1096,0,1)) / OFFSET(E1096:BO1096,0,1)) * SQRT(COUNT(E1096:BP1096)-1)</f>
        <v>0.1764725278601946</v>
      </c>
      <c r="BT1096" s="10" cm="1">
        <f t="array" ref="BT1096">-(MAX(1 - (E1096:BP1096 / _xlfn.SCAN(E1096, E1096:BP1096, _xlfn.LAMBDA(_xlpm.a,_xlpm.b, MAX(_xlpm.a, _xlpm.b))))))</f>
        <v>-0.10889050167830905</v>
      </c>
      <c r="BU1096" s="12">
        <f t="shared" ca="1" si="35"/>
        <v>0.8896206930129803</v>
      </c>
    </row>
    <row r="1097" spans="1:73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182.5</v>
      </c>
      <c r="F1097">
        <v>182.55</v>
      </c>
      <c r="G1097">
        <v>183.35</v>
      </c>
      <c r="H1097">
        <v>183.35</v>
      </c>
      <c r="I1097">
        <v>191.75</v>
      </c>
      <c r="J1097">
        <v>194.45</v>
      </c>
      <c r="K1097">
        <v>194.25</v>
      </c>
      <c r="L1097">
        <v>199.1</v>
      </c>
      <c r="M1097">
        <v>198.75</v>
      </c>
      <c r="N1097">
        <v>199.5</v>
      </c>
      <c r="O1097">
        <v>196.85</v>
      </c>
      <c r="P1097">
        <v>199</v>
      </c>
      <c r="Q1097">
        <v>201.6</v>
      </c>
      <c r="R1097">
        <v>204.8</v>
      </c>
      <c r="S1097">
        <v>204.3</v>
      </c>
      <c r="T1097">
        <v>201.3</v>
      </c>
      <c r="U1097">
        <v>193.9</v>
      </c>
      <c r="V1097">
        <v>195.35</v>
      </c>
      <c r="W1097">
        <v>189.45</v>
      </c>
      <c r="X1097">
        <v>190.6</v>
      </c>
      <c r="Y1097">
        <v>189.65</v>
      </c>
      <c r="Z1097">
        <v>193.35</v>
      </c>
      <c r="AA1097">
        <v>195.9</v>
      </c>
      <c r="AB1097">
        <v>196.9</v>
      </c>
      <c r="AC1097">
        <v>197.35</v>
      </c>
      <c r="AD1097">
        <v>194.4</v>
      </c>
      <c r="AE1097">
        <v>199.25</v>
      </c>
      <c r="AF1097">
        <v>197.65</v>
      </c>
      <c r="AG1097">
        <v>199.85</v>
      </c>
      <c r="AH1097">
        <v>205.1</v>
      </c>
      <c r="AI1097">
        <v>202.5</v>
      </c>
      <c r="AJ1097">
        <v>204.2</v>
      </c>
      <c r="AK1097">
        <v>204.3</v>
      </c>
      <c r="AL1097">
        <v>203</v>
      </c>
      <c r="AM1097">
        <v>202.8</v>
      </c>
      <c r="AN1097">
        <v>210.2</v>
      </c>
      <c r="AO1097">
        <v>212.5</v>
      </c>
      <c r="AP1097">
        <v>209.8</v>
      </c>
      <c r="AQ1097">
        <v>216</v>
      </c>
      <c r="AR1097">
        <v>216.1</v>
      </c>
      <c r="AS1097">
        <v>214.9</v>
      </c>
      <c r="AT1097">
        <v>218</v>
      </c>
      <c r="AU1097">
        <v>220.1</v>
      </c>
      <c r="AV1097">
        <v>221.4</v>
      </c>
      <c r="AW1097">
        <v>216.6</v>
      </c>
      <c r="AX1097">
        <v>217.7</v>
      </c>
      <c r="AY1097">
        <v>226.7</v>
      </c>
      <c r="AZ1097">
        <v>226.5</v>
      </c>
      <c r="BA1097">
        <v>223.8</v>
      </c>
      <c r="BB1097">
        <v>223</v>
      </c>
      <c r="BC1097">
        <v>222</v>
      </c>
      <c r="BD1097">
        <v>219.8</v>
      </c>
      <c r="BE1097">
        <v>219.8</v>
      </c>
      <c r="BF1097">
        <v>218.6</v>
      </c>
      <c r="BG1097">
        <v>220.2</v>
      </c>
      <c r="BH1097">
        <v>222</v>
      </c>
      <c r="BI1097">
        <v>221.7</v>
      </c>
      <c r="BJ1097">
        <v>217.2</v>
      </c>
      <c r="BK1097">
        <v>218</v>
      </c>
      <c r="BL1097">
        <v>223</v>
      </c>
      <c r="BM1097">
        <v>225.3</v>
      </c>
      <c r="BN1097">
        <v>223</v>
      </c>
      <c r="BO1097">
        <v>226.6</v>
      </c>
      <c r="BP1097">
        <v>222</v>
      </c>
      <c r="BQ1097" s="10">
        <f t="shared" si="34"/>
        <v>0.21643835616438356</v>
      </c>
      <c r="BR1097" s="11" cm="1">
        <f t="array" aca="1" ref="BR1097" ca="1">_xlfn.PERCENTILE.INC((OFFSET(E1097,0,1,1,COLUMNS(E1097:BP1097)-1) - E1097:BO1097) / E1097:BO1097, 0.05) * SQRT(COUNT(E1097:BP1097) - 1)</f>
        <v>-0.16112505944999475</v>
      </c>
      <c r="BS1097" s="10" cm="1">
        <f t="array" aca="1" ref="BS1097" ca="1">_xlfn.STDEV.P((E1097:BO1097 - OFFSET(E1097:BO1097,0,1)) / OFFSET(E1097:BO1097,0,1)) * SQRT(COUNT(E1097:BP1097)-1)</f>
        <v>0.1234294903597877</v>
      </c>
      <c r="BT1097" s="10" cm="1">
        <f t="array" ref="BT1097">-(MAX(1 - (E1097:BP1097 / _xlfn.SCAN(E1097, E1097:BP1097, _xlfn.LAMBDA(_xlpm.a,_xlpm.b, MAX(_xlpm.a, _xlpm.b))))))</f>
        <v>-7.4951171875000111E-2</v>
      </c>
      <c r="BU1097" s="12">
        <f t="shared" ca="1" si="35"/>
        <v>1.7974879600032063</v>
      </c>
    </row>
    <row r="1098" spans="1:73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144.80000000000001</v>
      </c>
      <c r="F1098">
        <v>149.9</v>
      </c>
      <c r="G1098">
        <v>148.30000000000001</v>
      </c>
      <c r="H1098">
        <v>152.30000000000001</v>
      </c>
      <c r="I1098">
        <v>155.19999999999999</v>
      </c>
      <c r="J1098">
        <v>148.5</v>
      </c>
      <c r="K1098">
        <v>151.4</v>
      </c>
      <c r="L1098">
        <v>149.5</v>
      </c>
      <c r="M1098">
        <v>146.30000000000001</v>
      </c>
      <c r="N1098">
        <v>151.69999999999999</v>
      </c>
      <c r="O1098">
        <v>149.69999999999999</v>
      </c>
      <c r="P1098">
        <v>151.30000000000001</v>
      </c>
      <c r="Q1098">
        <v>149.19999999999999</v>
      </c>
      <c r="R1098">
        <v>149.69999999999999</v>
      </c>
      <c r="S1098">
        <v>151</v>
      </c>
      <c r="T1098">
        <v>147.80000000000001</v>
      </c>
      <c r="U1098">
        <v>143.6</v>
      </c>
      <c r="V1098">
        <v>145.9</v>
      </c>
      <c r="W1098">
        <v>142.9</v>
      </c>
      <c r="X1098">
        <v>146.19999999999999</v>
      </c>
      <c r="Y1098">
        <v>145</v>
      </c>
      <c r="Z1098">
        <v>147.1</v>
      </c>
      <c r="AA1098">
        <v>147.80000000000001</v>
      </c>
      <c r="AB1098">
        <v>151</v>
      </c>
      <c r="AC1098">
        <v>152.6</v>
      </c>
      <c r="AD1098">
        <v>152.6</v>
      </c>
      <c r="AE1098">
        <v>151.30000000000001</v>
      </c>
      <c r="AF1098">
        <v>153</v>
      </c>
      <c r="AG1098">
        <v>152.5</v>
      </c>
      <c r="AH1098">
        <v>152.4</v>
      </c>
      <c r="AI1098">
        <v>149.80000000000001</v>
      </c>
      <c r="AJ1098">
        <v>152</v>
      </c>
      <c r="AK1098">
        <v>153.6</v>
      </c>
      <c r="AL1098">
        <v>155.4</v>
      </c>
      <c r="AM1098">
        <v>154.6</v>
      </c>
      <c r="AN1098">
        <v>157.1</v>
      </c>
      <c r="AO1098">
        <v>154.4</v>
      </c>
      <c r="AP1098">
        <v>151</v>
      </c>
      <c r="AQ1098">
        <v>151.5</v>
      </c>
      <c r="AR1098">
        <v>154</v>
      </c>
      <c r="AS1098">
        <v>155.5</v>
      </c>
      <c r="AT1098">
        <v>158.1</v>
      </c>
      <c r="AU1098">
        <v>156.5</v>
      </c>
      <c r="AV1098">
        <v>159.19999999999999</v>
      </c>
      <c r="AW1098">
        <v>154.1</v>
      </c>
      <c r="AX1098">
        <v>151.1</v>
      </c>
      <c r="AY1098">
        <v>154.19999999999999</v>
      </c>
      <c r="AZ1098">
        <v>153.1</v>
      </c>
      <c r="BA1098">
        <v>154.5</v>
      </c>
      <c r="BB1098">
        <v>157.80000000000001</v>
      </c>
      <c r="BC1098">
        <v>159.4</v>
      </c>
      <c r="BD1098">
        <v>160</v>
      </c>
      <c r="BE1098">
        <v>163.30000000000001</v>
      </c>
      <c r="BF1098">
        <v>164.2</v>
      </c>
      <c r="BG1098">
        <v>164.3</v>
      </c>
      <c r="BH1098">
        <v>160</v>
      </c>
      <c r="BI1098">
        <v>161.6</v>
      </c>
      <c r="BJ1098">
        <v>156.5</v>
      </c>
      <c r="BK1098">
        <v>151.4</v>
      </c>
      <c r="BL1098">
        <v>155.5</v>
      </c>
      <c r="BM1098">
        <v>156.19999999999999</v>
      </c>
      <c r="BN1098">
        <v>157.80000000000001</v>
      </c>
      <c r="BO1098">
        <v>157.9</v>
      </c>
      <c r="BP1098">
        <v>159.4</v>
      </c>
      <c r="BQ1098" s="10">
        <f t="shared" si="34"/>
        <v>0.10082872928176791</v>
      </c>
      <c r="BR1098" s="11" cm="1">
        <f t="array" aca="1" ref="BR1098" ca="1">_xlfn.PERCENTILE.INC((OFFSET(E1098,0,1,1,COLUMNS(E1098:BP1098)-1) - E1098:BO1098) / E1098:BO1098, 0.05) * SQRT(COUNT(E1098:BP1098) - 1)</f>
        <v>-0.24800063646938286</v>
      </c>
      <c r="BS1098" s="10" cm="1">
        <f t="array" aca="1" ref="BS1098" ca="1">_xlfn.STDEV.P((E1098:BO1098 - OFFSET(E1098:BO1098,0,1)) / OFFSET(E1098:BO1098,0,1)) * SQRT(COUNT(E1098:BP1098)-1)</f>
        <v>0.14311937728256005</v>
      </c>
      <c r="BT1098" s="10" cm="1">
        <f t="array" ref="BT1098">-(MAX(1 - (E1098:BP1098 / _xlfn.SCAN(E1098, E1098:BP1098, _xlfn.LAMBDA(_xlpm.a,_xlpm.b, MAX(_xlpm.a, _xlpm.b))))))</f>
        <v>-7.9252577319587569E-2</v>
      </c>
      <c r="BU1098" s="12">
        <f t="shared" ca="1" si="35"/>
        <v>0.74241097163704739</v>
      </c>
    </row>
    <row r="1099" spans="1:73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127.14</v>
      </c>
      <c r="F1099">
        <v>127.14</v>
      </c>
      <c r="G1099">
        <v>127.54</v>
      </c>
      <c r="H1099">
        <v>127.54</v>
      </c>
      <c r="I1099">
        <v>126.94</v>
      </c>
      <c r="J1099">
        <v>126.34</v>
      </c>
      <c r="K1099">
        <v>125.55</v>
      </c>
      <c r="L1099">
        <v>125.15</v>
      </c>
      <c r="M1099">
        <v>125.35</v>
      </c>
      <c r="N1099">
        <v>125.55</v>
      </c>
      <c r="O1099">
        <v>124.95</v>
      </c>
      <c r="P1099">
        <v>125.55</v>
      </c>
      <c r="Q1099">
        <v>125.75</v>
      </c>
      <c r="R1099">
        <v>126.54</v>
      </c>
      <c r="S1099">
        <v>125.75</v>
      </c>
      <c r="T1099">
        <v>125.35</v>
      </c>
      <c r="U1099">
        <v>124.95</v>
      </c>
      <c r="V1099">
        <v>126.15</v>
      </c>
      <c r="W1099">
        <v>126.34</v>
      </c>
      <c r="X1099">
        <v>125.75</v>
      </c>
      <c r="Y1099">
        <v>126.34</v>
      </c>
      <c r="Z1099">
        <v>127.14</v>
      </c>
      <c r="AA1099">
        <v>130.13</v>
      </c>
      <c r="AB1099">
        <v>130.91999999999999</v>
      </c>
      <c r="AC1099">
        <v>131.32</v>
      </c>
      <c r="AD1099">
        <v>130.52000000000001</v>
      </c>
      <c r="AE1099">
        <v>130.32</v>
      </c>
      <c r="AF1099">
        <v>130.32</v>
      </c>
      <c r="AG1099">
        <v>129.13</v>
      </c>
      <c r="AH1099">
        <v>127.94</v>
      </c>
      <c r="AI1099">
        <v>125.95</v>
      </c>
      <c r="AJ1099">
        <v>127.54</v>
      </c>
      <c r="AK1099">
        <v>127.94</v>
      </c>
      <c r="AL1099">
        <v>127.94</v>
      </c>
      <c r="AM1099">
        <v>126.94</v>
      </c>
      <c r="AN1099">
        <v>127.74</v>
      </c>
      <c r="AO1099">
        <v>126.15</v>
      </c>
      <c r="AP1099">
        <v>127.34</v>
      </c>
      <c r="AQ1099">
        <v>129.53</v>
      </c>
      <c r="AR1099">
        <v>129.13</v>
      </c>
      <c r="AS1099">
        <v>128.33000000000001</v>
      </c>
      <c r="AT1099">
        <v>129.13</v>
      </c>
      <c r="AU1099">
        <v>129.13</v>
      </c>
      <c r="AV1099">
        <v>129.72999999999999</v>
      </c>
      <c r="AW1099">
        <v>129.72999999999999</v>
      </c>
      <c r="AX1099">
        <v>123.2</v>
      </c>
      <c r="AY1099">
        <v>123.6</v>
      </c>
      <c r="AZ1099">
        <v>123.6</v>
      </c>
      <c r="BA1099">
        <v>123.8</v>
      </c>
      <c r="BB1099">
        <v>123.4</v>
      </c>
      <c r="BC1099">
        <v>123</v>
      </c>
      <c r="BD1099">
        <v>123.4</v>
      </c>
      <c r="BE1099">
        <v>123.8</v>
      </c>
      <c r="BF1099">
        <v>123.8</v>
      </c>
      <c r="BG1099">
        <v>123.6</v>
      </c>
      <c r="BH1099">
        <v>125.2</v>
      </c>
      <c r="BI1099">
        <v>124.6</v>
      </c>
      <c r="BJ1099">
        <v>124.4</v>
      </c>
      <c r="BK1099">
        <v>121.6</v>
      </c>
      <c r="BL1099">
        <v>119.6</v>
      </c>
      <c r="BM1099">
        <v>121.2</v>
      </c>
      <c r="BN1099">
        <v>121</v>
      </c>
      <c r="BO1099">
        <v>120.6</v>
      </c>
      <c r="BP1099">
        <v>121.8</v>
      </c>
      <c r="BQ1099" s="10">
        <f t="shared" si="34"/>
        <v>-4.2000943841434664E-2</v>
      </c>
      <c r="BR1099" s="11" cm="1">
        <f t="array" aca="1" ref="BR1099" ca="1">_xlfn.PERCENTILE.INC((OFFSET(E1099,0,1,1,COLUMNS(E1099:BP1099)-1) - E1099:BO1099) / E1099:BO1099, 0.05) * SQRT(COUNT(E1099:BP1099) - 1)</f>
        <v>-0.12099125445403895</v>
      </c>
      <c r="BS1099" s="10" cm="1">
        <f t="array" aca="1" ref="BS1099" ca="1">_xlfn.STDEV.P((E1099:BO1099 - OFFSET(E1099:BO1099,0,1)) / OFFSET(E1099:BO1099,0,1)) * SQRT(COUNT(E1099:BP1099)-1)</f>
        <v>8.0571665174477017E-2</v>
      </c>
      <c r="BT1099" s="10" cm="1">
        <f t="array" ref="BT1099">-(MAX(1 - (E1099:BP1099 / _xlfn.SCAN(E1099, E1099:BP1099, _xlfn.LAMBDA(_xlpm.a,_xlpm.b, MAX(_xlpm.a, _xlpm.b))))))</f>
        <v>-8.9247639354249175E-2</v>
      </c>
      <c r="BU1099" s="12">
        <f t="shared" ca="1" si="35"/>
        <v>-0.45395955384020531</v>
      </c>
    </row>
    <row r="1100" spans="1:73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45</v>
      </c>
      <c r="F1100">
        <v>45.25</v>
      </c>
      <c r="G1100">
        <v>46.15</v>
      </c>
      <c r="H1100">
        <v>46.05</v>
      </c>
      <c r="I1100">
        <v>45.95</v>
      </c>
      <c r="J1100">
        <v>46.65</v>
      </c>
      <c r="K1100">
        <v>46.35</v>
      </c>
      <c r="L1100">
        <v>47.9</v>
      </c>
      <c r="M1100">
        <v>48.7</v>
      </c>
      <c r="N1100">
        <v>47.75</v>
      </c>
      <c r="O1100">
        <v>47.15</v>
      </c>
      <c r="P1100">
        <v>46.35</v>
      </c>
      <c r="Q1100">
        <v>46.7</v>
      </c>
      <c r="R1100">
        <v>46.6</v>
      </c>
      <c r="S1100">
        <v>45.85</v>
      </c>
      <c r="T1100">
        <v>45.45</v>
      </c>
      <c r="U1100">
        <v>44.6</v>
      </c>
      <c r="V1100">
        <v>45.3</v>
      </c>
      <c r="W1100">
        <v>44.6</v>
      </c>
      <c r="X1100">
        <v>43.8</v>
      </c>
      <c r="Y1100">
        <v>43.45</v>
      </c>
      <c r="Z1100">
        <v>43.75</v>
      </c>
      <c r="AA1100">
        <v>44.25</v>
      </c>
      <c r="AB1100">
        <v>44.6</v>
      </c>
      <c r="AC1100">
        <v>44.7</v>
      </c>
      <c r="AD1100">
        <v>45.15</v>
      </c>
      <c r="AE1100">
        <v>46.7</v>
      </c>
      <c r="AF1100">
        <v>47.35</v>
      </c>
      <c r="AG1100">
        <v>47.9</v>
      </c>
      <c r="AH1100">
        <v>49.35</v>
      </c>
      <c r="AI1100">
        <v>49.25</v>
      </c>
      <c r="AJ1100">
        <v>51.8</v>
      </c>
      <c r="AK1100">
        <v>52.4</v>
      </c>
      <c r="AL1100">
        <v>52.8</v>
      </c>
      <c r="AM1100">
        <v>51.3</v>
      </c>
      <c r="AN1100">
        <v>51.9</v>
      </c>
      <c r="AO1100">
        <v>52.9</v>
      </c>
      <c r="AP1100">
        <v>52.4</v>
      </c>
      <c r="AQ1100">
        <v>53.4</v>
      </c>
      <c r="AR1100">
        <v>52.7</v>
      </c>
      <c r="AS1100">
        <v>50.7</v>
      </c>
      <c r="AT1100">
        <v>49.45</v>
      </c>
      <c r="AU1100">
        <v>53.2</v>
      </c>
      <c r="AV1100">
        <v>52.6</v>
      </c>
      <c r="AW1100">
        <v>51.3</v>
      </c>
      <c r="AX1100">
        <v>50.3</v>
      </c>
      <c r="AY1100">
        <v>49.95</v>
      </c>
      <c r="AZ1100">
        <v>51.2</v>
      </c>
      <c r="BA1100">
        <v>52</v>
      </c>
      <c r="BB1100">
        <v>54.7</v>
      </c>
      <c r="BC1100">
        <v>56.3</v>
      </c>
      <c r="BD1100">
        <v>56.3</v>
      </c>
      <c r="BE1100">
        <v>56.3</v>
      </c>
      <c r="BF1100">
        <v>55.4</v>
      </c>
      <c r="BG1100">
        <v>56.4</v>
      </c>
      <c r="BH1100">
        <v>55.4</v>
      </c>
      <c r="BI1100">
        <v>58.2</v>
      </c>
      <c r="BJ1100">
        <v>55.7</v>
      </c>
      <c r="BK1100">
        <v>56.8</v>
      </c>
      <c r="BL1100">
        <v>55.7</v>
      </c>
      <c r="BM1100">
        <v>58.5</v>
      </c>
      <c r="BN1100">
        <v>56.9</v>
      </c>
      <c r="BO1100">
        <v>56.8</v>
      </c>
      <c r="BP1100">
        <v>57.8</v>
      </c>
      <c r="BQ1100" s="10">
        <f t="shared" si="34"/>
        <v>0.28444444444444439</v>
      </c>
      <c r="BR1100" s="11" cm="1">
        <f t="array" aca="1" ref="BR1100" ca="1">_xlfn.PERCENTILE.INC((OFFSET(E1100,0,1,1,COLUMNS(E1100:BP1100)-1) - E1100:BO1100) / E1100:BO1100, 0.05) * SQRT(COUNT(E1100:BP1100) - 1)</f>
        <v>-0.21499534564290029</v>
      </c>
      <c r="BS1100" s="10" cm="1">
        <f t="array" aca="1" ref="BS1100" ca="1">_xlfn.STDEV.P((E1100:BO1100 - OFFSET(E1100:BO1100,0,1)) / OFFSET(E1100:BO1100,0,1)) * SQRT(COUNT(E1100:BP1100)-1)</f>
        <v>0.18081512185702311</v>
      </c>
      <c r="BT1100" s="10" cm="1">
        <f t="array" ref="BT1100">-(MAX(1 - (E1100:BP1100 / _xlfn.SCAN(E1100, E1100:BP1100, _xlfn.LAMBDA(_xlpm.a,_xlpm.b, MAX(_xlpm.a, _xlpm.b))))))</f>
        <v>-0.1078028747433265</v>
      </c>
      <c r="BU1100" s="12">
        <f t="shared" ca="1" si="35"/>
        <v>1.6031242748619265</v>
      </c>
    </row>
    <row r="1101" spans="1:73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6.25</v>
      </c>
      <c r="F1101">
        <v>6.2320000000000002</v>
      </c>
      <c r="G1101">
        <v>6.16</v>
      </c>
      <c r="H1101">
        <v>6.2460000000000004</v>
      </c>
      <c r="I1101">
        <v>6.23</v>
      </c>
      <c r="J1101">
        <v>6.2080000000000002</v>
      </c>
      <c r="K1101">
        <v>6.2119999999999997</v>
      </c>
      <c r="L1101">
        <v>6.0759999999999996</v>
      </c>
      <c r="M1101">
        <v>6.1319999999999997</v>
      </c>
      <c r="N1101">
        <v>6.0860000000000003</v>
      </c>
      <c r="O1101">
        <v>6.0919999999999996</v>
      </c>
      <c r="P1101">
        <v>6.0940000000000003</v>
      </c>
      <c r="Q1101">
        <v>6.0259999999999998</v>
      </c>
      <c r="R1101">
        <v>6.0940000000000003</v>
      </c>
      <c r="S1101">
        <v>6.024</v>
      </c>
      <c r="T1101">
        <v>5.984</v>
      </c>
      <c r="U1101">
        <v>6.0839999999999996</v>
      </c>
      <c r="V1101">
        <v>6.1379999999999999</v>
      </c>
      <c r="W1101">
        <v>6.2</v>
      </c>
      <c r="X1101">
        <v>6.1340000000000003</v>
      </c>
      <c r="Y1101">
        <v>5.9939999999999998</v>
      </c>
      <c r="Z1101">
        <v>6.07</v>
      </c>
      <c r="AA1101">
        <v>6.06</v>
      </c>
      <c r="AB1101">
        <v>6.1740000000000004</v>
      </c>
      <c r="AC1101">
        <v>6.2519999999999998</v>
      </c>
      <c r="AD1101">
        <v>6.1920000000000002</v>
      </c>
      <c r="AE1101">
        <v>6.218</v>
      </c>
      <c r="AF1101">
        <v>6.1059999999999999</v>
      </c>
      <c r="AG1101">
        <v>6.12</v>
      </c>
      <c r="AH1101">
        <v>6.1079999999999997</v>
      </c>
      <c r="AI1101">
        <v>6.17</v>
      </c>
      <c r="AJ1101">
        <v>6.1580000000000004</v>
      </c>
      <c r="AK1101">
        <v>6.0519999999999996</v>
      </c>
      <c r="AL1101">
        <v>6.0419999999999998</v>
      </c>
      <c r="AM1101">
        <v>5.98</v>
      </c>
      <c r="AN1101">
        <v>5.9340000000000002</v>
      </c>
      <c r="AO1101">
        <v>5.8419999999999996</v>
      </c>
      <c r="AP1101">
        <v>5.87</v>
      </c>
      <c r="AQ1101">
        <v>5.8079999999999998</v>
      </c>
      <c r="AR1101">
        <v>5.774</v>
      </c>
      <c r="AS1101">
        <v>5.7679999999999998</v>
      </c>
      <c r="AT1101">
        <v>5.8879999999999999</v>
      </c>
      <c r="AU1101">
        <v>5.7619999999999996</v>
      </c>
      <c r="AV1101">
        <v>5.66</v>
      </c>
      <c r="AW1101">
        <v>5.74</v>
      </c>
      <c r="AX1101">
        <v>5.7119999999999997</v>
      </c>
      <c r="AY1101">
        <v>5.8</v>
      </c>
      <c r="AZ1101">
        <v>5.87</v>
      </c>
      <c r="BA1101">
        <v>5.952</v>
      </c>
      <c r="BB1101">
        <v>6.0279999999999996</v>
      </c>
      <c r="BC1101">
        <v>6.0119999999999996</v>
      </c>
      <c r="BD1101">
        <v>6.2939999999999996</v>
      </c>
      <c r="BE1101">
        <v>6.2560000000000002</v>
      </c>
      <c r="BF1101">
        <v>6.21</v>
      </c>
      <c r="BG1101">
        <v>6.1079999999999997</v>
      </c>
      <c r="BH1101">
        <v>6.1660000000000004</v>
      </c>
      <c r="BI1101">
        <v>6.1980000000000004</v>
      </c>
      <c r="BJ1101">
        <v>6.298</v>
      </c>
      <c r="BK1101">
        <v>6.3280000000000003</v>
      </c>
      <c r="BL1101">
        <v>6.3979999999999997</v>
      </c>
      <c r="BM1101">
        <v>6.4820000000000002</v>
      </c>
      <c r="BN1101">
        <v>6.5419999999999998</v>
      </c>
      <c r="BO1101">
        <v>6.46</v>
      </c>
      <c r="BP1101">
        <v>6.4379999999999997</v>
      </c>
      <c r="BQ1101" s="10">
        <f t="shared" si="34"/>
        <v>3.0079999999999954E-2</v>
      </c>
      <c r="BR1101" s="11" cm="1">
        <f t="array" aca="1" ref="BR1101" ca="1">_xlfn.PERCENTILE.INC((OFFSET(E1101,0,1,1,COLUMNS(E1101:BP1101)-1) - E1101:BO1101) / E1101:BO1101, 0.05) * SQRT(COUNT(E1101:BP1101) - 1)</f>
        <v>-0.14272150119738394</v>
      </c>
      <c r="BS1101" s="10" cm="1">
        <f t="array" aca="1" ref="BS1101" ca="1">_xlfn.STDEV.P((E1101:BO1101 - OFFSET(E1101:BO1101,0,1)) / OFFSET(E1101:BO1101,0,1)) * SQRT(COUNT(E1101:BP1101)-1)</f>
        <v>0.10059881573976878</v>
      </c>
      <c r="BT1101" s="10" cm="1">
        <f t="array" ref="BT1101">-(MAX(1 - (E1101:BP1101 / _xlfn.SCAN(E1101, E1101:BP1101, _xlfn.LAMBDA(_xlpm.a,_xlpm.b, MAX(_xlpm.a, _xlpm.b))))))</f>
        <v>-9.4689699296225172E-2</v>
      </c>
      <c r="BU1101" s="12">
        <f t="shared" ca="1" si="35"/>
        <v>0.35293324683374871</v>
      </c>
    </row>
    <row r="1102" spans="1:73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192.2</v>
      </c>
      <c r="F1102">
        <v>195.8</v>
      </c>
      <c r="G1102">
        <v>195.4</v>
      </c>
      <c r="H1102">
        <v>195.4</v>
      </c>
      <c r="I1102">
        <v>207</v>
      </c>
      <c r="J1102">
        <v>207</v>
      </c>
      <c r="K1102">
        <v>206</v>
      </c>
      <c r="L1102">
        <v>206</v>
      </c>
      <c r="M1102">
        <v>210</v>
      </c>
      <c r="N1102">
        <v>210.5</v>
      </c>
      <c r="O1102">
        <v>209</v>
      </c>
      <c r="P1102">
        <v>211.5</v>
      </c>
      <c r="Q1102">
        <v>209.5</v>
      </c>
      <c r="R1102">
        <v>207</v>
      </c>
      <c r="S1102">
        <v>206</v>
      </c>
      <c r="T1102">
        <v>203.5</v>
      </c>
      <c r="U1102">
        <v>198.4</v>
      </c>
      <c r="V1102">
        <v>201</v>
      </c>
      <c r="W1102">
        <v>193.6</v>
      </c>
      <c r="X1102">
        <v>195.8</v>
      </c>
      <c r="Y1102">
        <v>195</v>
      </c>
      <c r="Z1102">
        <v>200</v>
      </c>
      <c r="AA1102">
        <v>200</v>
      </c>
      <c r="AB1102">
        <v>199.4</v>
      </c>
      <c r="AC1102">
        <v>206</v>
      </c>
      <c r="AD1102">
        <v>203.5</v>
      </c>
      <c r="AE1102">
        <v>211.5</v>
      </c>
      <c r="AF1102">
        <v>213</v>
      </c>
      <c r="AG1102">
        <v>209.5</v>
      </c>
      <c r="AH1102">
        <v>211</v>
      </c>
      <c r="AI1102">
        <v>227.5</v>
      </c>
      <c r="AJ1102">
        <v>224</v>
      </c>
      <c r="AK1102">
        <v>235</v>
      </c>
      <c r="AL1102">
        <v>231.5</v>
      </c>
      <c r="AM1102">
        <v>230.5</v>
      </c>
      <c r="AN1102">
        <v>238</v>
      </c>
      <c r="AO1102">
        <v>248</v>
      </c>
      <c r="AP1102">
        <v>248</v>
      </c>
      <c r="AQ1102">
        <v>245.5</v>
      </c>
      <c r="AR1102">
        <v>247.5</v>
      </c>
      <c r="AS1102">
        <v>245</v>
      </c>
      <c r="AT1102">
        <v>248</v>
      </c>
      <c r="AU1102">
        <v>254</v>
      </c>
      <c r="AV1102">
        <v>257</v>
      </c>
      <c r="AW1102">
        <v>252.5</v>
      </c>
      <c r="AX1102">
        <v>247.5</v>
      </c>
      <c r="AY1102">
        <v>252</v>
      </c>
      <c r="AZ1102">
        <v>256</v>
      </c>
      <c r="BA1102">
        <v>259.5</v>
      </c>
      <c r="BB1102">
        <v>264.5</v>
      </c>
      <c r="BC1102">
        <v>262</v>
      </c>
      <c r="BD1102">
        <v>263.5</v>
      </c>
      <c r="BE1102">
        <v>265</v>
      </c>
      <c r="BF1102">
        <v>255.5</v>
      </c>
      <c r="BG1102">
        <v>256</v>
      </c>
      <c r="BH1102">
        <v>251</v>
      </c>
      <c r="BI1102">
        <v>247</v>
      </c>
      <c r="BJ1102">
        <v>248</v>
      </c>
      <c r="BK1102">
        <v>248</v>
      </c>
      <c r="BL1102">
        <v>247</v>
      </c>
      <c r="BM1102">
        <v>245.5</v>
      </c>
      <c r="BN1102">
        <v>242</v>
      </c>
      <c r="BO1102">
        <v>243.5</v>
      </c>
      <c r="BP1102">
        <v>243</v>
      </c>
      <c r="BQ1102" s="10">
        <f t="shared" si="34"/>
        <v>0.26430801248699282</v>
      </c>
      <c r="BR1102" s="11" cm="1">
        <f t="array" aca="1" ref="BR1102" ca="1">_xlfn.PERCENTILE.INC((OFFSET(E1102,0,1,1,COLUMNS(E1102:BP1102)-1) - E1102:BO1102) / E1102:BO1102, 0.05) * SQRT(COUNT(E1102:BP1102) - 1)</f>
        <v>-0.15695845977885117</v>
      </c>
      <c r="BS1102" s="10" cm="1">
        <f t="array" aca="1" ref="BS1102" ca="1">_xlfn.STDEV.P((E1102:BO1102 - OFFSET(E1102:BO1102,0,1)) / OFFSET(E1102:BO1102,0,1)) * SQRT(COUNT(E1102:BP1102)-1)</f>
        <v>0.16056616105363916</v>
      </c>
      <c r="BT1102" s="10" cm="1">
        <f t="array" ref="BT1102">-(MAX(1 - (E1102:BP1102 / _xlfn.SCAN(E1102, E1102:BP1102, _xlfn.LAMBDA(_xlpm.a,_xlpm.b, MAX(_xlpm.a, _xlpm.b))))))</f>
        <v>-8.679245283018866E-2</v>
      </c>
      <c r="BU1102" s="12">
        <f t="shared" ca="1" si="35"/>
        <v>1.6798849607144302</v>
      </c>
    </row>
    <row r="1103" spans="1:73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149.51</v>
      </c>
      <c r="F1103">
        <v>149.74</v>
      </c>
      <c r="G1103">
        <v>150.05000000000001</v>
      </c>
      <c r="H1103">
        <v>149.82</v>
      </c>
      <c r="I1103">
        <v>152.93</v>
      </c>
      <c r="J1103">
        <v>153.87</v>
      </c>
      <c r="K1103">
        <v>154.63999999999999</v>
      </c>
      <c r="L1103">
        <v>153.01</v>
      </c>
      <c r="M1103">
        <v>153.32</v>
      </c>
      <c r="N1103">
        <v>154.1</v>
      </c>
      <c r="O1103">
        <v>154.72</v>
      </c>
      <c r="P1103">
        <v>153.71</v>
      </c>
      <c r="Q1103">
        <v>154.88</v>
      </c>
      <c r="R1103">
        <v>155.81</v>
      </c>
      <c r="S1103">
        <v>156.9</v>
      </c>
      <c r="T1103">
        <v>159.08000000000001</v>
      </c>
      <c r="U1103">
        <v>157.52000000000001</v>
      </c>
      <c r="V1103">
        <v>154.02000000000001</v>
      </c>
      <c r="W1103">
        <v>150.68</v>
      </c>
      <c r="X1103">
        <v>152.15</v>
      </c>
      <c r="Y1103">
        <v>148.96</v>
      </c>
      <c r="Z1103">
        <v>150.99</v>
      </c>
      <c r="AA1103">
        <v>152.93</v>
      </c>
      <c r="AB1103">
        <v>153.09</v>
      </c>
      <c r="AC1103">
        <v>153.16999999999999</v>
      </c>
      <c r="AD1103">
        <v>151.69</v>
      </c>
      <c r="AE1103">
        <v>150.91</v>
      </c>
      <c r="AF1103">
        <v>152.85</v>
      </c>
      <c r="AG1103">
        <v>153.32</v>
      </c>
      <c r="AH1103">
        <v>153.32</v>
      </c>
      <c r="AI1103">
        <v>156.12</v>
      </c>
      <c r="AJ1103">
        <v>157.99</v>
      </c>
      <c r="AK1103">
        <v>157.68</v>
      </c>
      <c r="AL1103">
        <v>155.97</v>
      </c>
      <c r="AM1103">
        <v>154.49</v>
      </c>
      <c r="AN1103">
        <v>154.88</v>
      </c>
      <c r="AO1103">
        <v>154.18</v>
      </c>
      <c r="AP1103">
        <v>152.22999999999999</v>
      </c>
      <c r="AQ1103">
        <v>153.32</v>
      </c>
      <c r="AR1103">
        <v>153.16999999999999</v>
      </c>
      <c r="AS1103">
        <v>150.99</v>
      </c>
      <c r="AT1103">
        <v>143.44</v>
      </c>
      <c r="AU1103">
        <v>145.15</v>
      </c>
      <c r="AV1103">
        <v>138.91999999999999</v>
      </c>
      <c r="AW1103">
        <v>136.19999999999999</v>
      </c>
      <c r="AX1103">
        <v>136</v>
      </c>
      <c r="AY1103">
        <v>134.19999999999999</v>
      </c>
      <c r="AZ1103">
        <v>135.30000000000001</v>
      </c>
      <c r="BA1103">
        <v>135.4</v>
      </c>
      <c r="BB1103">
        <v>143.5</v>
      </c>
      <c r="BC1103">
        <v>143.69999999999999</v>
      </c>
      <c r="BD1103">
        <v>145.1</v>
      </c>
      <c r="BE1103">
        <v>147.4</v>
      </c>
      <c r="BF1103">
        <v>143.9</v>
      </c>
      <c r="BG1103">
        <v>145.5</v>
      </c>
      <c r="BH1103">
        <v>146.1</v>
      </c>
      <c r="BI1103">
        <v>146.4</v>
      </c>
      <c r="BJ1103">
        <v>145.4</v>
      </c>
      <c r="BK1103">
        <v>145.80000000000001</v>
      </c>
      <c r="BL1103">
        <v>145.30000000000001</v>
      </c>
      <c r="BM1103">
        <v>146.5</v>
      </c>
      <c r="BN1103">
        <v>149</v>
      </c>
      <c r="BO1103">
        <v>149.80000000000001</v>
      </c>
      <c r="BP1103">
        <v>149.6</v>
      </c>
      <c r="BQ1103" s="10">
        <f t="shared" si="34"/>
        <v>6.0196642365061481E-4</v>
      </c>
      <c r="BR1103" s="11" cm="1">
        <f t="array" aca="1" ref="BR1103" ca="1">_xlfn.PERCENTILE.INC((OFFSET(E1103,0,1,1,COLUMNS(E1103:BP1103)-1) - E1103:BO1103) / E1103:BO1103, 0.05) * SQRT(COUNT(E1103:BP1103) - 1)</f>
        <v>-0.17593725147600192</v>
      </c>
      <c r="BS1103" s="10" cm="1">
        <f t="array" aca="1" ref="BS1103" ca="1">_xlfn.STDEV.P((E1103:BO1103 - OFFSET(E1103:BO1103,0,1)) / OFFSET(E1103:BO1103,0,1)) * SQRT(COUNT(E1103:BP1103)-1)</f>
        <v>0.1212793998699539</v>
      </c>
      <c r="BT1103" s="10" cm="1">
        <f t="array" ref="BT1103">-(MAX(1 - (E1103:BP1103 / _xlfn.SCAN(E1103, E1103:BP1103, _xlfn.LAMBDA(_xlpm.a,_xlpm.b, MAX(_xlpm.a, _xlpm.b))))))</f>
        <v>-0.15639929595172253</v>
      </c>
      <c r="BU1103" s="12">
        <f t="shared" ca="1" si="35"/>
        <v>4.969214142533316E-2</v>
      </c>
    </row>
    <row r="1104" spans="1:73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231.06</v>
      </c>
      <c r="F1104">
        <v>236.65</v>
      </c>
      <c r="G1104">
        <v>237.85</v>
      </c>
      <c r="H1104">
        <v>244.84</v>
      </c>
      <c r="I1104">
        <v>245.64</v>
      </c>
      <c r="J1104">
        <v>245.34</v>
      </c>
      <c r="K1104">
        <v>244.04</v>
      </c>
      <c r="L1104">
        <v>240.65</v>
      </c>
      <c r="M1104">
        <v>241.75</v>
      </c>
      <c r="N1104">
        <v>241.05</v>
      </c>
      <c r="O1104">
        <v>241.25</v>
      </c>
      <c r="P1104">
        <v>242.54</v>
      </c>
      <c r="Q1104">
        <v>241.75</v>
      </c>
      <c r="R1104">
        <v>241.94</v>
      </c>
      <c r="S1104">
        <v>241.75</v>
      </c>
      <c r="T1104">
        <v>241.55</v>
      </c>
      <c r="U1104">
        <v>243.44</v>
      </c>
      <c r="V1104">
        <v>243.04</v>
      </c>
      <c r="W1104">
        <v>244.54</v>
      </c>
      <c r="X1104">
        <v>243.14</v>
      </c>
      <c r="Y1104">
        <v>239.05</v>
      </c>
      <c r="Z1104">
        <v>243.04</v>
      </c>
      <c r="AA1104">
        <v>244.44</v>
      </c>
      <c r="AB1104">
        <v>246.04</v>
      </c>
      <c r="AC1104">
        <v>244.24</v>
      </c>
      <c r="AD1104">
        <v>246.04</v>
      </c>
      <c r="AE1104">
        <v>243.44</v>
      </c>
      <c r="AF1104">
        <v>245.74</v>
      </c>
      <c r="AG1104">
        <v>246.44</v>
      </c>
      <c r="AH1104">
        <v>244.14</v>
      </c>
      <c r="AI1104">
        <v>240.25</v>
      </c>
      <c r="AJ1104">
        <v>244.35</v>
      </c>
      <c r="AK1104">
        <v>242.25</v>
      </c>
      <c r="AL1104">
        <v>237.65</v>
      </c>
      <c r="AM1104">
        <v>231</v>
      </c>
      <c r="AN1104">
        <v>227.6</v>
      </c>
      <c r="AO1104">
        <v>223.1</v>
      </c>
      <c r="AP1104">
        <v>224.5</v>
      </c>
      <c r="AQ1104">
        <v>227.8</v>
      </c>
      <c r="AR1104">
        <v>227.2</v>
      </c>
      <c r="AS1104">
        <v>224.8</v>
      </c>
      <c r="AT1104">
        <v>222.6</v>
      </c>
      <c r="AU1104">
        <v>222.4</v>
      </c>
      <c r="AV1104">
        <v>221.8</v>
      </c>
      <c r="AW1104">
        <v>219.3</v>
      </c>
      <c r="AX1104">
        <v>224</v>
      </c>
      <c r="AY1104">
        <v>219.8</v>
      </c>
      <c r="AZ1104">
        <v>221.2</v>
      </c>
      <c r="BA1104">
        <v>222.2</v>
      </c>
      <c r="BB1104">
        <v>220</v>
      </c>
      <c r="BC1104">
        <v>223.8</v>
      </c>
      <c r="BD1104">
        <v>222.3</v>
      </c>
      <c r="BE1104">
        <v>226.3</v>
      </c>
      <c r="BF1104">
        <v>225.7</v>
      </c>
      <c r="BG1104">
        <v>226.1</v>
      </c>
      <c r="BH1104">
        <v>228.7</v>
      </c>
      <c r="BI1104">
        <v>229.6</v>
      </c>
      <c r="BJ1104">
        <v>229.4</v>
      </c>
      <c r="BK1104">
        <v>229</v>
      </c>
      <c r="BL1104">
        <v>227.7</v>
      </c>
      <c r="BM1104">
        <v>228.6</v>
      </c>
      <c r="BN1104">
        <v>228.3</v>
      </c>
      <c r="BO1104">
        <v>229.9</v>
      </c>
      <c r="BP1104">
        <v>228.85</v>
      </c>
      <c r="BQ1104" s="10">
        <f t="shared" si="34"/>
        <v>-9.5646152514498751E-3</v>
      </c>
      <c r="BR1104" s="11" cm="1">
        <f t="array" aca="1" ref="BR1104" ca="1">_xlfn.PERCENTILE.INC((OFFSET(E1104,0,1,1,COLUMNS(E1104:BP1104)-1) - E1104:BO1104) / E1104:BO1104, 0.05) * SQRT(COUNT(E1104:BP1104) - 1)</f>
        <v>-0.14729287871553851</v>
      </c>
      <c r="BS1104" s="10" cm="1">
        <f t="array" aca="1" ref="BS1104" ca="1">_xlfn.STDEV.P((E1104:BO1104 - OFFSET(E1104:BO1104,0,1)) / OFFSET(E1104:BO1104,0,1)) * SQRT(COUNT(E1104:BP1104)-1)</f>
        <v>8.8488607775879663E-2</v>
      </c>
      <c r="BT1104" s="10" cm="1">
        <f t="array" ref="BT1104">-(MAX(1 - (E1104:BP1104 / _xlfn.SCAN(E1104, E1104:BP1104, _xlfn.LAMBDA(_xlpm.a,_xlpm.b, MAX(_xlpm.a, _xlpm.b))))))</f>
        <v>-0.11012822593734772</v>
      </c>
      <c r="BU1104" s="12">
        <f t="shared" ca="1" si="35"/>
        <v>-4.6785102498942022E-2</v>
      </c>
    </row>
    <row r="1105" spans="1:73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2.93</v>
      </c>
      <c r="F1105">
        <v>2.84</v>
      </c>
      <c r="G1105">
        <v>2.79</v>
      </c>
      <c r="H1105">
        <v>2.83</v>
      </c>
      <c r="I1105">
        <v>2.86</v>
      </c>
      <c r="J1105">
        <v>2.86</v>
      </c>
      <c r="K1105">
        <v>2.78</v>
      </c>
      <c r="L1105">
        <v>2.82</v>
      </c>
      <c r="M1105">
        <v>2.84</v>
      </c>
      <c r="N1105">
        <v>2.87</v>
      </c>
      <c r="O1105">
        <v>2.84</v>
      </c>
      <c r="P1105">
        <v>2.84</v>
      </c>
      <c r="Q1105">
        <v>2.93</v>
      </c>
      <c r="R1105">
        <v>2.87</v>
      </c>
      <c r="S1105">
        <v>2.78</v>
      </c>
      <c r="T1105">
        <v>2.74</v>
      </c>
      <c r="U1105">
        <v>2.61</v>
      </c>
      <c r="V1105">
        <v>2.71</v>
      </c>
      <c r="W1105">
        <v>2.65</v>
      </c>
      <c r="X1105">
        <v>2.68</v>
      </c>
      <c r="Y1105">
        <v>2.75</v>
      </c>
      <c r="Z1105">
        <v>3.19</v>
      </c>
      <c r="AA1105">
        <v>2.9</v>
      </c>
      <c r="AB1105">
        <v>2.83</v>
      </c>
      <c r="AC1105">
        <v>2.83</v>
      </c>
      <c r="AD1105">
        <v>2.83</v>
      </c>
      <c r="AE1105">
        <v>2.86</v>
      </c>
      <c r="AF1105">
        <v>2.89</v>
      </c>
      <c r="AG1105">
        <v>2.93</v>
      </c>
      <c r="AH1105">
        <v>2.9</v>
      </c>
      <c r="AI1105">
        <v>2.89</v>
      </c>
      <c r="AJ1105">
        <v>2.92</v>
      </c>
      <c r="AK1105">
        <v>2.94</v>
      </c>
      <c r="AL1105">
        <v>2.87</v>
      </c>
      <c r="AM1105">
        <v>2.9</v>
      </c>
      <c r="AN1105">
        <v>2.89</v>
      </c>
      <c r="AO1105">
        <v>2.83</v>
      </c>
      <c r="AP1105">
        <v>2.82</v>
      </c>
      <c r="AQ1105">
        <v>2.93</v>
      </c>
      <c r="AR1105">
        <v>2.88</v>
      </c>
      <c r="AS1105">
        <v>2.83</v>
      </c>
      <c r="AT1105">
        <v>2.85</v>
      </c>
      <c r="AU1105">
        <v>2.87</v>
      </c>
      <c r="AV1105">
        <v>2.85</v>
      </c>
      <c r="AW1105">
        <v>2.81</v>
      </c>
      <c r="AX1105">
        <v>2.76</v>
      </c>
      <c r="AY1105">
        <v>2.81</v>
      </c>
      <c r="AZ1105">
        <v>2.8</v>
      </c>
      <c r="BA1105">
        <v>2.79</v>
      </c>
      <c r="BB1105">
        <v>2.83</v>
      </c>
      <c r="BC1105">
        <v>2.83</v>
      </c>
      <c r="BD1105">
        <v>2.82</v>
      </c>
      <c r="BE1105">
        <v>2.8</v>
      </c>
      <c r="BF1105">
        <v>2.81</v>
      </c>
      <c r="BG1105">
        <v>2.82</v>
      </c>
      <c r="BH1105">
        <v>2.77</v>
      </c>
      <c r="BI1105">
        <v>2.72</v>
      </c>
      <c r="BJ1105">
        <v>2.69</v>
      </c>
      <c r="BK1105">
        <v>2.64</v>
      </c>
      <c r="BL1105">
        <v>2.73</v>
      </c>
      <c r="BM1105">
        <v>2.77</v>
      </c>
      <c r="BN1105">
        <v>2.75</v>
      </c>
      <c r="BO1105">
        <v>2.74</v>
      </c>
      <c r="BP1105">
        <v>2.75</v>
      </c>
      <c r="BQ1105" s="10">
        <f t="shared" si="34"/>
        <v>-6.1433447098976163E-2</v>
      </c>
      <c r="BR1105" s="11" cm="1">
        <f t="array" aca="1" ref="BR1105" ca="1">_xlfn.PERCENTILE.INC((OFFSET(E1105,0,1,1,COLUMNS(E1105:BP1105)-1) - E1105:BO1105) / E1105:BO1105, 0.05) * SQRT(COUNT(E1105:BP1105) - 1)</f>
        <v>-0.24162790023123912</v>
      </c>
      <c r="BS1105" s="10" cm="1">
        <f t="array" aca="1" ref="BS1105" ca="1">_xlfn.STDEV.P((E1105:BO1105 - OFFSET(E1105:BO1105,0,1)) / OFFSET(E1105:BO1105,0,1)) * SQRT(COUNT(E1105:BP1105)-1)</f>
        <v>0.21891346889750346</v>
      </c>
      <c r="BT1105" s="10" cm="1">
        <f t="array" ref="BT1105">-(MAX(1 - (E1105:BP1105 / _xlfn.SCAN(E1105, E1105:BP1105, _xlfn.LAMBDA(_xlpm.a,_xlpm.b, MAX(_xlpm.a, _xlpm.b))))))</f>
        <v>-0.17241379310344818</v>
      </c>
      <c r="BU1105" s="12">
        <f t="shared" ca="1" si="35"/>
        <v>-0.25584894668373798</v>
      </c>
    </row>
    <row r="1106" spans="1:73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35.299999999999997</v>
      </c>
      <c r="F1106">
        <v>34.585000000000001</v>
      </c>
      <c r="G1106">
        <v>35.494999999999997</v>
      </c>
      <c r="H1106">
        <v>37.055</v>
      </c>
      <c r="I1106">
        <v>37.46</v>
      </c>
      <c r="J1106">
        <v>37.484999999999999</v>
      </c>
      <c r="K1106">
        <v>36.914999999999999</v>
      </c>
      <c r="L1106">
        <v>37.049999999999997</v>
      </c>
      <c r="M1106">
        <v>37.435000000000002</v>
      </c>
      <c r="N1106">
        <v>37.799999999999997</v>
      </c>
      <c r="O1106">
        <v>37.094999999999999</v>
      </c>
      <c r="P1106">
        <v>36.979999999999997</v>
      </c>
      <c r="Q1106">
        <v>37.15</v>
      </c>
      <c r="R1106">
        <v>37.344999999999999</v>
      </c>
      <c r="S1106">
        <v>36.475000000000001</v>
      </c>
      <c r="T1106">
        <v>36.22</v>
      </c>
      <c r="U1106">
        <v>35.35</v>
      </c>
      <c r="V1106">
        <v>35.979999999999997</v>
      </c>
      <c r="W1106">
        <v>35.825000000000003</v>
      </c>
      <c r="X1106">
        <v>35.814999999999998</v>
      </c>
      <c r="Y1106">
        <v>34.895000000000003</v>
      </c>
      <c r="Z1106">
        <v>34.555</v>
      </c>
      <c r="AA1106">
        <v>34.869999999999997</v>
      </c>
      <c r="AB1106">
        <v>35.14</v>
      </c>
      <c r="AC1106">
        <v>34.935000000000002</v>
      </c>
      <c r="AD1106">
        <v>35.07</v>
      </c>
      <c r="AE1106">
        <v>35.18</v>
      </c>
      <c r="AF1106">
        <v>34.564999999999998</v>
      </c>
      <c r="AG1106">
        <v>34.744999999999997</v>
      </c>
      <c r="AH1106">
        <v>34.64</v>
      </c>
      <c r="AI1106">
        <v>34.975000000000001</v>
      </c>
      <c r="AJ1106">
        <v>36.54</v>
      </c>
      <c r="AK1106">
        <v>36.395000000000003</v>
      </c>
      <c r="AL1106">
        <v>36.965000000000003</v>
      </c>
      <c r="AM1106">
        <v>36.575000000000003</v>
      </c>
      <c r="AN1106">
        <v>36.950000000000003</v>
      </c>
      <c r="AO1106">
        <v>37.47</v>
      </c>
      <c r="AP1106">
        <v>38.31</v>
      </c>
      <c r="AQ1106">
        <v>38.975000000000001</v>
      </c>
      <c r="AR1106">
        <v>39.454999999999998</v>
      </c>
      <c r="AS1106">
        <v>38.375</v>
      </c>
      <c r="AT1106">
        <v>38.835000000000001</v>
      </c>
      <c r="AU1106">
        <v>38.914999999999999</v>
      </c>
      <c r="AV1106">
        <v>39.31</v>
      </c>
      <c r="AW1106">
        <v>40.56</v>
      </c>
      <c r="AX1106">
        <v>40.975000000000001</v>
      </c>
      <c r="AY1106">
        <v>40.92</v>
      </c>
      <c r="AZ1106">
        <v>40.664999999999999</v>
      </c>
      <c r="BA1106">
        <v>41.31</v>
      </c>
      <c r="BB1106">
        <v>41.74</v>
      </c>
      <c r="BC1106">
        <v>42.19</v>
      </c>
      <c r="BD1106">
        <v>41.29</v>
      </c>
      <c r="BE1106">
        <v>40.765000000000001</v>
      </c>
      <c r="BF1106">
        <v>40.61</v>
      </c>
      <c r="BG1106">
        <v>40.435000000000002</v>
      </c>
      <c r="BH1106">
        <v>40.229999999999997</v>
      </c>
      <c r="BI1106">
        <v>39.729999999999997</v>
      </c>
      <c r="BJ1106">
        <v>39.44</v>
      </c>
      <c r="BK1106">
        <v>40.064999999999998</v>
      </c>
      <c r="BL1106">
        <v>38.744999999999997</v>
      </c>
      <c r="BM1106">
        <v>39.159999999999997</v>
      </c>
      <c r="BN1106">
        <v>39.744999999999997</v>
      </c>
      <c r="BO1106">
        <v>40.25</v>
      </c>
      <c r="BP1106">
        <v>39.774999999999999</v>
      </c>
      <c r="BQ1106" s="10">
        <f t="shared" si="34"/>
        <v>0.12677053824362611</v>
      </c>
      <c r="BR1106" s="11" cm="1">
        <f t="array" aca="1" ref="BR1106" ca="1">_xlfn.PERCENTILE.INC((OFFSET(E1106,0,1,1,COLUMNS(E1106:BP1106)-1) - E1106:BO1106) / E1106:BO1106, 0.05) * SQRT(COUNT(E1106:BP1106) - 1)</f>
        <v>-0.19007754573780244</v>
      </c>
      <c r="BS1106" s="10" cm="1">
        <f t="array" aca="1" ref="BS1106" ca="1">_xlfn.STDEV.P((E1106:BO1106 - OFFSET(E1106:BO1106,0,1)) / OFFSET(E1106:BO1106,0,1)) * SQRT(COUNT(E1106:BP1106)-1)</f>
        <v>0.1248609217524735</v>
      </c>
      <c r="BT1106" s="10" cm="1">
        <f t="array" ref="BT1106">-(MAX(1 - (E1106:BP1106 / _xlfn.SCAN(E1106, E1106:BP1106, _xlfn.LAMBDA(_xlpm.a,_xlpm.b, MAX(_xlpm.a, _xlpm.b))))))</f>
        <v>-8.5846560846560838E-2</v>
      </c>
      <c r="BU1106" s="12">
        <f t="shared" ca="1" si="35"/>
        <v>1.0587396204903796</v>
      </c>
    </row>
    <row r="1107" spans="1:73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10.66</v>
      </c>
      <c r="F1107">
        <v>11</v>
      </c>
      <c r="G1107">
        <v>11.12</v>
      </c>
      <c r="H1107">
        <v>11</v>
      </c>
      <c r="I1107">
        <v>10.64</v>
      </c>
      <c r="J1107">
        <v>10.58</v>
      </c>
      <c r="K1107">
        <v>10.7</v>
      </c>
      <c r="L1107">
        <v>10.76</v>
      </c>
      <c r="M1107">
        <v>10.86</v>
      </c>
      <c r="N1107">
        <v>10.9</v>
      </c>
      <c r="O1107">
        <v>10.78</v>
      </c>
      <c r="P1107">
        <v>10.94</v>
      </c>
      <c r="Q1107">
        <v>10.86</v>
      </c>
      <c r="R1107">
        <v>10.92</v>
      </c>
      <c r="S1107">
        <v>10.98</v>
      </c>
      <c r="T1107">
        <v>11.18</v>
      </c>
      <c r="U1107">
        <v>11.04</v>
      </c>
      <c r="V1107">
        <v>11</v>
      </c>
      <c r="W1107">
        <v>10.78</v>
      </c>
      <c r="X1107">
        <v>10.54</v>
      </c>
      <c r="Y1107">
        <v>10.34</v>
      </c>
      <c r="Z1107">
        <v>10.5</v>
      </c>
      <c r="AA1107">
        <v>10.42</v>
      </c>
      <c r="AB1107">
        <v>10.76</v>
      </c>
      <c r="AC1107">
        <v>10.78</v>
      </c>
      <c r="AD1107">
        <v>10.6</v>
      </c>
      <c r="AE1107">
        <v>10.4</v>
      </c>
      <c r="AF1107">
        <v>10.38</v>
      </c>
      <c r="AG1107">
        <v>10.199999999999999</v>
      </c>
      <c r="AH1107">
        <v>10.16</v>
      </c>
      <c r="AI1107">
        <v>10.16</v>
      </c>
      <c r="AJ1107">
        <v>10.220000000000001</v>
      </c>
      <c r="AK1107">
        <v>10.36</v>
      </c>
      <c r="AL1107">
        <v>10.220000000000001</v>
      </c>
      <c r="AM1107">
        <v>10.1</v>
      </c>
      <c r="AN1107">
        <v>10.18</v>
      </c>
      <c r="AO1107">
        <v>10.02</v>
      </c>
      <c r="AP1107">
        <v>10.08</v>
      </c>
      <c r="AQ1107">
        <v>10.88</v>
      </c>
      <c r="AR1107">
        <v>11.36</v>
      </c>
      <c r="AS1107">
        <v>11.74</v>
      </c>
      <c r="AT1107">
        <v>12.64</v>
      </c>
      <c r="AU1107">
        <v>12.8</v>
      </c>
      <c r="AV1107">
        <v>12.54</v>
      </c>
      <c r="AW1107">
        <v>12.48</v>
      </c>
      <c r="AX1107">
        <v>12.36</v>
      </c>
      <c r="AY1107">
        <v>12.8</v>
      </c>
      <c r="AZ1107">
        <v>12.86</v>
      </c>
      <c r="BA1107">
        <v>13.1</v>
      </c>
      <c r="BB1107">
        <v>12.9</v>
      </c>
      <c r="BC1107">
        <v>12.88</v>
      </c>
      <c r="BD1107">
        <v>12.88</v>
      </c>
      <c r="BE1107">
        <v>12.9</v>
      </c>
      <c r="BF1107">
        <v>12.5</v>
      </c>
      <c r="BG1107">
        <v>12.46</v>
      </c>
      <c r="BH1107">
        <v>12.46</v>
      </c>
      <c r="BI1107">
        <v>12.62</v>
      </c>
      <c r="BJ1107">
        <v>12.48</v>
      </c>
      <c r="BK1107">
        <v>12.48</v>
      </c>
      <c r="BL1107">
        <v>12.3</v>
      </c>
      <c r="BM1107">
        <v>12.58</v>
      </c>
      <c r="BN1107">
        <v>12.68</v>
      </c>
      <c r="BO1107">
        <v>12.94</v>
      </c>
      <c r="BP1107">
        <v>12.9</v>
      </c>
      <c r="BQ1107" s="10">
        <f t="shared" si="34"/>
        <v>0.21013133208255161</v>
      </c>
      <c r="BR1107" s="11" cm="1">
        <f t="array" aca="1" ref="BR1107" ca="1">_xlfn.PERCENTILE.INC((OFFSET(E1107,0,1,1,COLUMNS(E1107:BP1107)-1) - E1107:BO1107) / E1107:BO1107, 0.05) * SQRT(COUNT(E1107:BP1107) - 1)</f>
        <v>-0.1609774313325871</v>
      </c>
      <c r="BS1107" s="10" cm="1">
        <f t="array" aca="1" ref="BS1107" ca="1">_xlfn.STDEV.P((E1107:BO1107 - OFFSET(E1107:BO1107,0,1)) / OFFSET(E1107:BO1107,0,1)) * SQRT(COUNT(E1107:BP1107)-1)</f>
        <v>0.16081860211074947</v>
      </c>
      <c r="BT1107" s="10" cm="1">
        <f t="array" ref="BT1107">-(MAX(1 - (E1107:BP1107 / _xlfn.SCAN(E1107, E1107:BP1107, _xlfn.LAMBDA(_xlpm.a,_xlpm.b, MAX(_xlpm.a, _xlpm.b))))))</f>
        <v>-0.10375670840787121</v>
      </c>
      <c r="BU1107" s="12">
        <f t="shared" ca="1" si="35"/>
        <v>1.3403673201982771</v>
      </c>
    </row>
    <row r="1108" spans="1:73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1.37</v>
      </c>
      <c r="F1108">
        <v>1.38</v>
      </c>
      <c r="G1108">
        <v>1.4359999999999999</v>
      </c>
      <c r="H1108">
        <v>1.478</v>
      </c>
      <c r="I1108">
        <v>1.462</v>
      </c>
      <c r="J1108">
        <v>1.472</v>
      </c>
      <c r="K1108">
        <v>1.5660000000000001</v>
      </c>
      <c r="L1108">
        <v>1.53</v>
      </c>
      <c r="M1108">
        <v>1.5780000000000001</v>
      </c>
      <c r="N1108">
        <v>1.5620000000000001</v>
      </c>
      <c r="O1108">
        <v>1.466</v>
      </c>
      <c r="P1108">
        <v>1.468</v>
      </c>
      <c r="Q1108">
        <v>1.458</v>
      </c>
      <c r="R1108">
        <v>1.46</v>
      </c>
      <c r="S1108">
        <v>1.4139999999999999</v>
      </c>
      <c r="T1108">
        <v>1.3819999999999999</v>
      </c>
      <c r="U1108">
        <v>1.3640000000000001</v>
      </c>
      <c r="V1108">
        <v>1.3420000000000001</v>
      </c>
      <c r="W1108">
        <v>1.3380000000000001</v>
      </c>
      <c r="X1108">
        <v>1.3939999999999999</v>
      </c>
      <c r="Y1108">
        <v>1.3220000000000001</v>
      </c>
      <c r="Z1108">
        <v>1.43</v>
      </c>
      <c r="AA1108">
        <v>1.464</v>
      </c>
      <c r="AB1108">
        <v>1.3819999999999999</v>
      </c>
      <c r="AC1108">
        <v>1.36</v>
      </c>
      <c r="AD1108">
        <v>1.3320000000000001</v>
      </c>
      <c r="AE1108">
        <v>1.3580000000000001</v>
      </c>
      <c r="AF1108">
        <v>1.3740000000000001</v>
      </c>
      <c r="AG1108">
        <v>1.3240000000000001</v>
      </c>
      <c r="AH1108">
        <v>1.34</v>
      </c>
      <c r="AI1108">
        <v>1.31</v>
      </c>
      <c r="AJ1108">
        <v>1.3380000000000001</v>
      </c>
      <c r="AK1108">
        <v>1.3180000000000001</v>
      </c>
      <c r="AL1108">
        <v>1.32</v>
      </c>
      <c r="AM1108">
        <v>1.32</v>
      </c>
      <c r="AN1108">
        <v>1.3320000000000001</v>
      </c>
      <c r="AO1108">
        <v>1.3660000000000001</v>
      </c>
      <c r="AP1108">
        <v>1.3540000000000001</v>
      </c>
      <c r="AQ1108">
        <v>1.39</v>
      </c>
      <c r="AR1108">
        <v>1.38</v>
      </c>
      <c r="AS1108">
        <v>1.3560000000000001</v>
      </c>
      <c r="AT1108">
        <v>1.3919999999999999</v>
      </c>
      <c r="AU1108">
        <v>1.4</v>
      </c>
      <c r="AV1108">
        <v>1.4159999999999999</v>
      </c>
      <c r="AW1108">
        <v>1.5</v>
      </c>
      <c r="AX1108">
        <v>1.52</v>
      </c>
      <c r="AY1108">
        <v>1.52</v>
      </c>
      <c r="AZ1108">
        <v>1.5880000000000001</v>
      </c>
      <c r="BA1108">
        <v>1.5880000000000001</v>
      </c>
      <c r="BB1108">
        <v>1.66</v>
      </c>
      <c r="BC1108">
        <v>1.68</v>
      </c>
      <c r="BD1108">
        <v>1.788</v>
      </c>
      <c r="BE1108">
        <v>1.77</v>
      </c>
      <c r="BF1108">
        <v>1.782</v>
      </c>
      <c r="BG1108">
        <v>1.774</v>
      </c>
      <c r="BH1108">
        <v>1.72</v>
      </c>
      <c r="BI1108">
        <v>1.6879999999999999</v>
      </c>
      <c r="BJ1108">
        <v>1.62</v>
      </c>
      <c r="BK1108">
        <v>1.732</v>
      </c>
      <c r="BL1108">
        <v>1.6879999999999999</v>
      </c>
      <c r="BM1108">
        <v>1.754</v>
      </c>
      <c r="BN1108">
        <v>1.804</v>
      </c>
      <c r="BO1108">
        <v>1.792</v>
      </c>
      <c r="BP1108">
        <v>1.8</v>
      </c>
      <c r="BQ1108" s="10">
        <f t="shared" si="34"/>
        <v>0.31386861313868608</v>
      </c>
      <c r="BR1108" s="11" cm="1">
        <f t="array" aca="1" ref="BR1108" ca="1">_xlfn.PERCENTILE.INC((OFFSET(E1108,0,1,1,COLUMNS(E1108:BP1108)-1) - E1108:BO1108) / E1108:BO1108, 0.05) * SQRT(COUNT(E1108:BP1108) - 1)</f>
        <v>-0.31665622466218363</v>
      </c>
      <c r="BS1108" s="10" cm="1">
        <f t="array" aca="1" ref="BS1108" ca="1">_xlfn.STDEV.P((E1108:BO1108 - OFFSET(E1108:BO1108,0,1)) / OFFSET(E1108:BO1108,0,1)) * SQRT(COUNT(E1108:BP1108)-1)</f>
        <v>0.23521939744738452</v>
      </c>
      <c r="BT1108" s="10" cm="1">
        <f t="array" ref="BT1108">-(MAX(1 - (E1108:BP1108 / _xlfn.SCAN(E1108, E1108:BP1108, _xlfn.LAMBDA(_xlpm.a,_xlpm.b, MAX(_xlpm.a, _xlpm.b))))))</f>
        <v>-0.16983523447401772</v>
      </c>
      <c r="BU1108" s="12">
        <f t="shared" ca="1" si="35"/>
        <v>1.3574275050031726</v>
      </c>
    </row>
    <row r="1109" spans="1:73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14.603</v>
      </c>
      <c r="F1109">
        <v>14.992000000000001</v>
      </c>
      <c r="G1109">
        <v>15.307</v>
      </c>
      <c r="H1109">
        <v>15.414</v>
      </c>
      <c r="I1109">
        <v>15.324</v>
      </c>
      <c r="J1109">
        <v>18.905999999999999</v>
      </c>
      <c r="K1109">
        <v>17.411000000000001</v>
      </c>
      <c r="L1109">
        <v>17.959</v>
      </c>
      <c r="M1109">
        <v>18.460999999999999</v>
      </c>
      <c r="N1109">
        <v>19.364000000000001</v>
      </c>
      <c r="O1109">
        <v>20.114000000000001</v>
      </c>
      <c r="P1109">
        <v>20.100000000000001</v>
      </c>
      <c r="Q1109">
        <v>20.158000000000001</v>
      </c>
      <c r="R1109">
        <v>21.100999999999999</v>
      </c>
      <c r="S1109">
        <v>21.495999999999999</v>
      </c>
      <c r="T1109">
        <v>17.800999999999998</v>
      </c>
      <c r="U1109">
        <v>17.783000000000001</v>
      </c>
      <c r="V1109">
        <v>17.599</v>
      </c>
      <c r="W1109">
        <v>17.11</v>
      </c>
      <c r="X1109">
        <v>18.173999999999999</v>
      </c>
      <c r="Y1109">
        <v>17.617000000000001</v>
      </c>
      <c r="Z1109">
        <v>17.172999999999998</v>
      </c>
      <c r="AA1109">
        <v>17.649000000000001</v>
      </c>
      <c r="AB1109">
        <v>17.617000000000001</v>
      </c>
      <c r="AC1109">
        <v>17.308</v>
      </c>
      <c r="AD1109">
        <v>17.285</v>
      </c>
      <c r="AE1109">
        <v>16.971</v>
      </c>
      <c r="AF1109">
        <v>16.302</v>
      </c>
      <c r="AG1109">
        <v>16.248000000000001</v>
      </c>
      <c r="AH1109">
        <v>16.498999999999999</v>
      </c>
      <c r="AI1109">
        <v>16.341999999999999</v>
      </c>
      <c r="AJ1109">
        <v>17.779</v>
      </c>
      <c r="AK1109">
        <v>18.614000000000001</v>
      </c>
      <c r="AL1109">
        <v>18.178999999999998</v>
      </c>
      <c r="AM1109">
        <v>18.134</v>
      </c>
      <c r="AN1109">
        <v>18.497</v>
      </c>
      <c r="AO1109">
        <v>20.117999999999999</v>
      </c>
      <c r="AP1109">
        <v>20.756</v>
      </c>
      <c r="AQ1109">
        <v>23.481000000000002</v>
      </c>
      <c r="AR1109">
        <v>22.088999999999999</v>
      </c>
      <c r="AS1109">
        <v>22.344999999999999</v>
      </c>
      <c r="AT1109">
        <v>23.571000000000002</v>
      </c>
      <c r="AU1109">
        <v>22.628</v>
      </c>
      <c r="AV1109">
        <v>23.346</v>
      </c>
      <c r="AW1109">
        <v>22.690999999999999</v>
      </c>
      <c r="AX1109">
        <v>21.465</v>
      </c>
      <c r="AY1109">
        <v>22.914999999999999</v>
      </c>
      <c r="AZ1109">
        <v>22.78</v>
      </c>
      <c r="BA1109">
        <v>22.582999999999998</v>
      </c>
      <c r="BB1109">
        <v>23.068000000000001</v>
      </c>
      <c r="BC1109">
        <v>22.565000000000001</v>
      </c>
      <c r="BD1109">
        <v>22.896999999999998</v>
      </c>
      <c r="BE1109">
        <v>22.434999999999999</v>
      </c>
      <c r="BF1109">
        <v>21.774999999999999</v>
      </c>
      <c r="BG1109">
        <v>21.927</v>
      </c>
      <c r="BH1109">
        <v>20.859000000000002</v>
      </c>
      <c r="BI1109">
        <v>19.731999999999999</v>
      </c>
      <c r="BJ1109">
        <v>18.556000000000001</v>
      </c>
      <c r="BK1109">
        <v>19.736000000000001</v>
      </c>
      <c r="BL1109">
        <v>18.864999999999998</v>
      </c>
      <c r="BM1109">
        <v>18.542000000000002</v>
      </c>
      <c r="BN1109">
        <v>19</v>
      </c>
      <c r="BO1109">
        <v>19.463000000000001</v>
      </c>
      <c r="BP1109">
        <v>19.350000000000001</v>
      </c>
      <c r="BQ1109" s="10">
        <f t="shared" si="34"/>
        <v>0.32507019105663232</v>
      </c>
      <c r="BR1109" s="11" cm="1">
        <f t="array" aca="1" ref="BR1109" ca="1">_xlfn.PERCENTILE.INC((OFFSET(E1109,0,1,1,COLUMNS(E1109:BP1109)-1) - E1109:BO1109) / E1109:BO1109, 0.05) * SQRT(COUNT(E1109:BP1109) - 1)</f>
        <v>-0.46636763093210393</v>
      </c>
      <c r="BS1109" s="10" cm="1">
        <f t="array" aca="1" ref="BS1109" ca="1">_xlfn.STDEV.P((E1109:BO1109 - OFFSET(E1109:BO1109,0,1)) / OFFSET(E1109:BO1109,0,1)) * SQRT(COUNT(E1109:BP1109)-1)</f>
        <v>0.41436128757113583</v>
      </c>
      <c r="BT1109" s="10" cm="1">
        <f t="array" ref="BT1109">-(MAX(1 - (E1109:BP1109 / _xlfn.SCAN(E1109, E1109:BP1109, _xlfn.LAMBDA(_xlpm.a,_xlpm.b, MAX(_xlpm.a, _xlpm.b))))))</f>
        <v>-0.24413844436174159</v>
      </c>
      <c r="BU1109" s="12">
        <f t="shared" ca="1" si="35"/>
        <v>0.79760071135159083</v>
      </c>
    </row>
    <row r="1110" spans="1:73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165.8</v>
      </c>
      <c r="F1110">
        <v>157.80000000000001</v>
      </c>
      <c r="G1110">
        <v>161.25</v>
      </c>
      <c r="H1110">
        <v>164.6</v>
      </c>
      <c r="I1110">
        <v>164.95</v>
      </c>
      <c r="J1110">
        <v>169.45</v>
      </c>
      <c r="K1110">
        <v>167.1</v>
      </c>
      <c r="L1110">
        <v>162.85</v>
      </c>
      <c r="M1110">
        <v>161</v>
      </c>
      <c r="N1110">
        <v>165</v>
      </c>
      <c r="O1110">
        <v>163.6</v>
      </c>
      <c r="P1110">
        <v>163.44999999999999</v>
      </c>
      <c r="Q1110">
        <v>162.30000000000001</v>
      </c>
      <c r="R1110">
        <v>165.25</v>
      </c>
      <c r="S1110">
        <v>162.19999999999999</v>
      </c>
      <c r="T1110">
        <v>159.1</v>
      </c>
      <c r="U1110">
        <v>156.15</v>
      </c>
      <c r="V1110">
        <v>154.55000000000001</v>
      </c>
      <c r="W1110">
        <v>151.6</v>
      </c>
      <c r="X1110">
        <v>150.80000000000001</v>
      </c>
      <c r="Y1110">
        <v>146.44999999999999</v>
      </c>
      <c r="Z1110">
        <v>152</v>
      </c>
      <c r="AA1110">
        <v>154.55000000000001</v>
      </c>
      <c r="AB1110">
        <v>155.80000000000001</v>
      </c>
      <c r="AC1110">
        <v>158.4</v>
      </c>
      <c r="AD1110">
        <v>161.6</v>
      </c>
      <c r="AE1110">
        <v>161.75</v>
      </c>
      <c r="AF1110">
        <v>165.9</v>
      </c>
      <c r="AG1110">
        <v>158.94999999999999</v>
      </c>
      <c r="AH1110">
        <v>159.75</v>
      </c>
      <c r="AI1110">
        <v>161.15</v>
      </c>
      <c r="AJ1110">
        <v>168.5</v>
      </c>
      <c r="AK1110">
        <v>165.6</v>
      </c>
      <c r="AL1110">
        <v>160.55000000000001</v>
      </c>
      <c r="AM1110">
        <v>161.5</v>
      </c>
      <c r="AN1110">
        <v>162.4</v>
      </c>
      <c r="AO1110">
        <v>162.44999999999999</v>
      </c>
      <c r="AP1110">
        <v>163.95</v>
      </c>
      <c r="AQ1110">
        <v>166.6</v>
      </c>
      <c r="AR1110">
        <v>163.35</v>
      </c>
      <c r="AS1110">
        <v>157.6</v>
      </c>
      <c r="AT1110">
        <v>166.55</v>
      </c>
      <c r="AU1110">
        <v>165.9</v>
      </c>
      <c r="AV1110">
        <v>175.85</v>
      </c>
      <c r="AW1110">
        <v>172.5</v>
      </c>
      <c r="AX1110">
        <v>170.9</v>
      </c>
      <c r="AY1110">
        <v>178.65</v>
      </c>
      <c r="AZ1110">
        <v>179.05</v>
      </c>
      <c r="BA1110">
        <v>181.9</v>
      </c>
      <c r="BB1110">
        <v>181.65</v>
      </c>
      <c r="BC1110">
        <v>181.75</v>
      </c>
      <c r="BD1110">
        <v>181.8</v>
      </c>
      <c r="BE1110">
        <v>184.7</v>
      </c>
      <c r="BF1110">
        <v>182.3</v>
      </c>
      <c r="BG1110">
        <v>184.8</v>
      </c>
      <c r="BH1110">
        <v>180</v>
      </c>
      <c r="BI1110">
        <v>180.45</v>
      </c>
      <c r="BJ1110">
        <v>183.85</v>
      </c>
      <c r="BK1110">
        <v>178.15</v>
      </c>
      <c r="BL1110">
        <v>180.55</v>
      </c>
      <c r="BM1110">
        <v>180.1</v>
      </c>
      <c r="BN1110">
        <v>179.7</v>
      </c>
      <c r="BO1110">
        <v>183.05</v>
      </c>
      <c r="BP1110">
        <v>180.45</v>
      </c>
      <c r="BQ1110" s="10">
        <f t="shared" si="34"/>
        <v>8.8359469240048102E-2</v>
      </c>
      <c r="BR1110" s="11" cm="1">
        <f t="array" aca="1" ref="BR1110" ca="1">_xlfn.PERCENTILE.INC((OFFSET(E1110,0,1,1,COLUMNS(E1110:BP1110)-1) - E1110:BO1110) / E1110:BO1110, 0.05) * SQRT(COUNT(E1110:BP1110) - 1)</f>
        <v>-0.24567943069022705</v>
      </c>
      <c r="BS1110" s="10" cm="1">
        <f t="array" aca="1" ref="BS1110" ca="1">_xlfn.STDEV.P((E1110:BO1110 - OFFSET(E1110:BO1110,0,1)) / OFFSET(E1110:BO1110,0,1)) * SQRT(COUNT(E1110:BP1110)-1)</f>
        <v>0.17613312468291228</v>
      </c>
      <c r="BT1110" s="10" cm="1">
        <f t="array" ref="BT1110">-(MAX(1 - (E1110:BP1110 / _xlfn.SCAN(E1110, E1110:BP1110, _xlfn.LAMBDA(_xlpm.a,_xlpm.b, MAX(_xlpm.a, _xlpm.b))))))</f>
        <v>-0.13573325464738861</v>
      </c>
      <c r="BU1110" s="12">
        <f t="shared" ca="1" si="35"/>
        <v>0.53246165975623161</v>
      </c>
    </row>
    <row r="1111" spans="1:73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39.54</v>
      </c>
      <c r="F1111">
        <v>40.22</v>
      </c>
      <c r="G1111">
        <v>40.24</v>
      </c>
      <c r="H1111">
        <v>41.4</v>
      </c>
      <c r="I1111">
        <v>42.06</v>
      </c>
      <c r="J1111">
        <v>42.62</v>
      </c>
      <c r="K1111">
        <v>42.4</v>
      </c>
      <c r="L1111">
        <v>42.12</v>
      </c>
      <c r="M1111">
        <v>41.64</v>
      </c>
      <c r="N1111">
        <v>42.04</v>
      </c>
      <c r="O1111">
        <v>41.32</v>
      </c>
      <c r="P1111">
        <v>41.08</v>
      </c>
      <c r="Q1111">
        <v>41.22</v>
      </c>
      <c r="R1111">
        <v>41.44</v>
      </c>
      <c r="S1111">
        <v>41.56</v>
      </c>
      <c r="T1111">
        <v>41.26</v>
      </c>
      <c r="U1111">
        <v>39.58</v>
      </c>
      <c r="V1111">
        <v>39.58</v>
      </c>
      <c r="W1111">
        <v>38.28</v>
      </c>
      <c r="X1111">
        <v>38.979999999999997</v>
      </c>
      <c r="Y1111">
        <v>38.92</v>
      </c>
      <c r="Z1111">
        <v>39.56</v>
      </c>
      <c r="AA1111">
        <v>40.340000000000003</v>
      </c>
      <c r="AB1111">
        <v>40.159999999999997</v>
      </c>
      <c r="AC1111">
        <v>40.08</v>
      </c>
      <c r="AD1111">
        <v>40.020000000000003</v>
      </c>
      <c r="AE1111">
        <v>40.64</v>
      </c>
      <c r="AF1111">
        <v>40.76</v>
      </c>
      <c r="AG1111">
        <v>40.74</v>
      </c>
      <c r="AH1111">
        <v>41.42</v>
      </c>
      <c r="AI1111">
        <v>41.06</v>
      </c>
      <c r="AJ1111">
        <v>41.7</v>
      </c>
      <c r="AK1111">
        <v>43</v>
      </c>
      <c r="AL1111">
        <v>41.92</v>
      </c>
      <c r="AM1111">
        <v>41.04</v>
      </c>
      <c r="AN1111">
        <v>41.72</v>
      </c>
      <c r="AO1111">
        <v>41.78</v>
      </c>
      <c r="AP1111">
        <v>40.96</v>
      </c>
      <c r="AQ1111">
        <v>41.08</v>
      </c>
      <c r="AR1111">
        <v>41.74</v>
      </c>
      <c r="AS1111">
        <v>41.32</v>
      </c>
      <c r="AT1111">
        <v>42.58</v>
      </c>
      <c r="AU1111">
        <v>41.82</v>
      </c>
      <c r="AV1111">
        <v>41.84</v>
      </c>
      <c r="AW1111">
        <v>41.34</v>
      </c>
      <c r="AX1111">
        <v>40.799999999999997</v>
      </c>
      <c r="AY1111">
        <v>41</v>
      </c>
      <c r="AZ1111">
        <v>37.880000000000003</v>
      </c>
      <c r="BA1111">
        <v>39</v>
      </c>
      <c r="BB1111">
        <v>38.44</v>
      </c>
      <c r="BC1111">
        <v>38.799999999999997</v>
      </c>
      <c r="BD1111">
        <v>38.44</v>
      </c>
      <c r="BE1111">
        <v>38.479999999999997</v>
      </c>
      <c r="BF1111">
        <v>38.28</v>
      </c>
      <c r="BG1111">
        <v>41.36</v>
      </c>
      <c r="BH1111">
        <v>39.78</v>
      </c>
      <c r="BI1111">
        <v>39.76</v>
      </c>
      <c r="BJ1111">
        <v>39.880000000000003</v>
      </c>
      <c r="BK1111">
        <v>40.24</v>
      </c>
      <c r="BL1111">
        <v>40.799999999999997</v>
      </c>
      <c r="BM1111">
        <v>41.24</v>
      </c>
      <c r="BN1111">
        <v>41.12</v>
      </c>
      <c r="BO1111">
        <v>41.26</v>
      </c>
      <c r="BP1111">
        <v>40.92</v>
      </c>
      <c r="BQ1111" s="10">
        <f t="shared" si="34"/>
        <v>3.4901365705614633E-2</v>
      </c>
      <c r="BR1111" s="11" cm="1">
        <f t="array" aca="1" ref="BR1111" ca="1">_xlfn.PERCENTILE.INC((OFFSET(E1111,0,1,1,COLUMNS(E1111:BP1111)-1) - E1111:BO1111) / E1111:BO1111, 0.05) * SQRT(COUNT(E1111:BP1111) - 1)</f>
        <v>-0.25456370291077546</v>
      </c>
      <c r="BS1111" s="10" cm="1">
        <f t="array" aca="1" ref="BS1111" ca="1">_xlfn.STDEV.P((E1111:BO1111 - OFFSET(E1111:BO1111,0,1)) / OFFSET(E1111:BO1111,0,1)) * SQRT(COUNT(E1111:BP1111)-1)</f>
        <v>0.16500886586830715</v>
      </c>
      <c r="BT1111" s="10" cm="1">
        <f t="array" ref="BT1111">-(MAX(1 - (E1111:BP1111 / _xlfn.SCAN(E1111, E1111:BP1111, _xlfn.LAMBDA(_xlpm.a,_xlpm.b, MAX(_xlpm.a, _xlpm.b))))))</f>
        <v>-0.11906976744186037</v>
      </c>
      <c r="BU1111" s="12">
        <f t="shared" ca="1" si="35"/>
        <v>0.24438706465909127</v>
      </c>
    </row>
    <row r="1112" spans="1:73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70.8</v>
      </c>
      <c r="F1112">
        <v>70.5</v>
      </c>
      <c r="G1112">
        <v>70.5</v>
      </c>
      <c r="H1112">
        <v>73.2</v>
      </c>
      <c r="I1112">
        <v>71.2</v>
      </c>
      <c r="J1112">
        <v>71.099999999999994</v>
      </c>
      <c r="K1112">
        <v>72</v>
      </c>
      <c r="L1112">
        <v>72</v>
      </c>
      <c r="M1112">
        <v>71.2</v>
      </c>
      <c r="N1112">
        <v>73</v>
      </c>
      <c r="O1112">
        <v>73.5</v>
      </c>
      <c r="P1112">
        <v>72.900000000000006</v>
      </c>
      <c r="Q1112">
        <v>74.5</v>
      </c>
      <c r="R1112">
        <v>73.5</v>
      </c>
      <c r="S1112">
        <v>72.5</v>
      </c>
      <c r="T1112">
        <v>72.7</v>
      </c>
      <c r="U1112">
        <v>71</v>
      </c>
      <c r="V1112">
        <v>71</v>
      </c>
      <c r="W1112">
        <v>72.400000000000006</v>
      </c>
      <c r="X1112">
        <v>72.099999999999994</v>
      </c>
      <c r="Y1112">
        <v>71</v>
      </c>
      <c r="Z1112">
        <v>71.2</v>
      </c>
      <c r="AA1112">
        <v>71</v>
      </c>
      <c r="AB1112">
        <v>73</v>
      </c>
      <c r="AC1112">
        <v>73.2</v>
      </c>
      <c r="AD1112">
        <v>73.3</v>
      </c>
      <c r="AE1112">
        <v>74.8</v>
      </c>
      <c r="AF1112">
        <v>73.400000000000006</v>
      </c>
      <c r="AG1112">
        <v>72</v>
      </c>
      <c r="AH1112">
        <v>73</v>
      </c>
      <c r="AI1112">
        <v>74.099999999999994</v>
      </c>
      <c r="AJ1112">
        <v>74.8</v>
      </c>
      <c r="AK1112">
        <v>74.5</v>
      </c>
      <c r="AL1112">
        <v>74.8</v>
      </c>
      <c r="AM1112">
        <v>73.900000000000006</v>
      </c>
      <c r="AN1112">
        <v>73.900000000000006</v>
      </c>
      <c r="AO1112">
        <v>74.900000000000006</v>
      </c>
      <c r="AP1112">
        <v>74.900000000000006</v>
      </c>
      <c r="AQ1112">
        <v>73.2</v>
      </c>
      <c r="AR1112">
        <v>73.400000000000006</v>
      </c>
      <c r="AS1112">
        <v>72.5</v>
      </c>
      <c r="AT1112">
        <v>73.3</v>
      </c>
      <c r="AU1112">
        <v>73</v>
      </c>
      <c r="AV1112">
        <v>73.3</v>
      </c>
      <c r="AW1112">
        <v>72.5</v>
      </c>
      <c r="AX1112">
        <v>73.3</v>
      </c>
      <c r="AY1112">
        <v>75</v>
      </c>
      <c r="AZ1112">
        <v>74.5</v>
      </c>
      <c r="BA1112">
        <v>74.900000000000006</v>
      </c>
      <c r="BB1112">
        <v>74.2</v>
      </c>
      <c r="BC1112">
        <v>73</v>
      </c>
      <c r="BD1112">
        <v>73</v>
      </c>
      <c r="BE1112">
        <v>73</v>
      </c>
      <c r="BF1112">
        <v>75</v>
      </c>
      <c r="BG1112">
        <v>74.400000000000006</v>
      </c>
      <c r="BH1112">
        <v>74.5</v>
      </c>
      <c r="BI1112">
        <v>76.3</v>
      </c>
      <c r="BJ1112">
        <v>77.5</v>
      </c>
      <c r="BK1112">
        <v>77.7</v>
      </c>
      <c r="BL1112">
        <v>75.7</v>
      </c>
      <c r="BM1112">
        <v>77.900000000000006</v>
      </c>
      <c r="BN1112">
        <v>78</v>
      </c>
      <c r="BO1112">
        <v>76.400000000000006</v>
      </c>
      <c r="BP1112">
        <v>75.7</v>
      </c>
      <c r="BQ1112" s="10">
        <f t="shared" si="34"/>
        <v>6.9209039548022683E-2</v>
      </c>
      <c r="BR1112" s="11" cm="1">
        <f t="array" aca="1" ref="BR1112" ca="1">_xlfn.PERCENTILE.INC((OFFSET(E1112,0,1,1,COLUMNS(E1112:BP1112)-1) - E1112:BO1112) / E1112:BO1112, 0.05) * SQRT(COUNT(E1112:BP1112) - 1)</f>
        <v>-0.17841770831582968</v>
      </c>
      <c r="BS1112" s="10" cm="1">
        <f t="array" aca="1" ref="BS1112" ca="1">_xlfn.STDEV.P((E1112:BO1112 - OFFSET(E1112:BO1112,0,1)) / OFFSET(E1112:BO1112,0,1)) * SQRT(COUNT(E1112:BP1112)-1)</f>
        <v>0.11654674165108907</v>
      </c>
      <c r="BT1112" s="10" cm="1">
        <f t="array" ref="BT1112">-(MAX(1 - (E1112:BP1112 / _xlfn.SCAN(E1112, E1112:BP1112, _xlfn.LAMBDA(_xlpm.a,_xlpm.b, MAX(_xlpm.a, _xlpm.b))))))</f>
        <v>-4.6979865771812124E-2</v>
      </c>
      <c r="BU1112" s="12">
        <f t="shared" ca="1" si="35"/>
        <v>0.6403757424478107</v>
      </c>
    </row>
    <row r="1113" spans="1:73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28.82</v>
      </c>
      <c r="F1113">
        <v>28.76</v>
      </c>
      <c r="G1113">
        <v>28.42</v>
      </c>
      <c r="H1113">
        <v>28.42</v>
      </c>
      <c r="I1113">
        <v>28.35</v>
      </c>
      <c r="J1113">
        <v>29.39</v>
      </c>
      <c r="K1113">
        <v>29.31</v>
      </c>
      <c r="L1113">
        <v>30.34</v>
      </c>
      <c r="M1113">
        <v>30</v>
      </c>
      <c r="N1113">
        <v>30.49</v>
      </c>
      <c r="O1113">
        <v>30.01</v>
      </c>
      <c r="P1113">
        <v>30.41</v>
      </c>
      <c r="Q1113">
        <v>30.11</v>
      </c>
      <c r="R1113">
        <v>30.29</v>
      </c>
      <c r="S1113">
        <v>31.21</v>
      </c>
      <c r="T1113">
        <v>30.82</v>
      </c>
      <c r="U1113">
        <v>29.91</v>
      </c>
      <c r="V1113">
        <v>30.45</v>
      </c>
      <c r="W1113">
        <v>30.42</v>
      </c>
      <c r="X1113">
        <v>30.03</v>
      </c>
      <c r="Y1113">
        <v>30.26</v>
      </c>
      <c r="Z1113">
        <v>30.98</v>
      </c>
      <c r="AA1113">
        <v>31.26</v>
      </c>
      <c r="AB1113">
        <v>31.71</v>
      </c>
      <c r="AC1113">
        <v>32.409999999999997</v>
      </c>
      <c r="AD1113">
        <v>32.35</v>
      </c>
      <c r="AE1113">
        <v>32.61</v>
      </c>
      <c r="AF1113">
        <v>30.7</v>
      </c>
      <c r="AG1113">
        <v>29.78</v>
      </c>
      <c r="AH1113">
        <v>30.12</v>
      </c>
      <c r="AI1113">
        <v>29.94</v>
      </c>
      <c r="AJ1113">
        <v>29.74</v>
      </c>
      <c r="AK1113">
        <v>29.57</v>
      </c>
      <c r="AL1113">
        <v>28.77</v>
      </c>
      <c r="AM1113">
        <v>29.03</v>
      </c>
      <c r="AN1113">
        <v>29.47</v>
      </c>
      <c r="AO1113">
        <v>29.7</v>
      </c>
      <c r="AP1113">
        <v>29.17</v>
      </c>
      <c r="AQ1113">
        <v>29.69</v>
      </c>
      <c r="AR1113">
        <v>29.62</v>
      </c>
      <c r="AS1113">
        <v>29.32</v>
      </c>
      <c r="AT1113">
        <v>30.09</v>
      </c>
      <c r="AU1113">
        <v>30.02</v>
      </c>
      <c r="AV1113">
        <v>30.64</v>
      </c>
      <c r="AW1113">
        <v>30.36</v>
      </c>
      <c r="AX1113">
        <v>30.23</v>
      </c>
      <c r="AY1113">
        <v>31.77</v>
      </c>
      <c r="AZ1113">
        <v>31.2</v>
      </c>
      <c r="BA1113">
        <v>31.5</v>
      </c>
      <c r="BB1113">
        <v>31.39</v>
      </c>
      <c r="BC1113">
        <v>31.25</v>
      </c>
      <c r="BD1113">
        <v>31.05</v>
      </c>
      <c r="BE1113">
        <v>30.6</v>
      </c>
      <c r="BF1113">
        <v>30.82</v>
      </c>
      <c r="BG1113">
        <v>30.82</v>
      </c>
      <c r="BH1113">
        <v>29.87</v>
      </c>
      <c r="BI1113">
        <v>29.69</v>
      </c>
      <c r="BJ1113">
        <v>29.85</v>
      </c>
      <c r="BK1113">
        <v>29.79</v>
      </c>
      <c r="BL1113">
        <v>29.97</v>
      </c>
      <c r="BM1113">
        <v>30.04</v>
      </c>
      <c r="BN1113">
        <v>31.48</v>
      </c>
      <c r="BO1113">
        <v>32.26</v>
      </c>
      <c r="BP1113">
        <v>30.88</v>
      </c>
      <c r="BQ1113" s="10">
        <f t="shared" si="34"/>
        <v>7.1478140180430208E-2</v>
      </c>
      <c r="BR1113" s="11" cm="1">
        <f t="array" aca="1" ref="BR1113" ca="1">_xlfn.PERCENTILE.INC((OFFSET(E1113,0,1,1,COLUMNS(E1113:BP1113)-1) - E1113:BO1113) / E1113:BO1113, 0.05) * SQRT(COUNT(E1113:BP1113) - 1)</f>
        <v>-0.23750892747441546</v>
      </c>
      <c r="BS1113" s="10" cm="1">
        <f t="array" aca="1" ref="BS1113" ca="1">_xlfn.STDEV.P((E1113:BO1113 - OFFSET(E1113:BO1113,0,1)) / OFFSET(E1113:BO1113,0,1)) * SQRT(COUNT(E1113:BP1113)-1)</f>
        <v>0.15605147456482607</v>
      </c>
      <c r="BT1113" s="10" cm="1">
        <f t="array" ref="BT1113">-(MAX(1 - (E1113:BP1113 / _xlfn.SCAN(E1113, E1113:BP1113, _xlfn.LAMBDA(_xlpm.a,_xlpm.b, MAX(_xlpm.a, _xlpm.b))))))</f>
        <v>-0.11775528978840843</v>
      </c>
      <c r="BU1113" s="12">
        <f t="shared" ca="1" si="35"/>
        <v>0.49280410237424777</v>
      </c>
    </row>
    <row r="1114" spans="1:73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78.84</v>
      </c>
      <c r="F1114">
        <v>81.760000000000005</v>
      </c>
      <c r="G1114">
        <v>80.56</v>
      </c>
      <c r="H1114">
        <v>79.8</v>
      </c>
      <c r="I1114">
        <v>79.12</v>
      </c>
      <c r="J1114">
        <v>79.86</v>
      </c>
      <c r="K1114">
        <v>79.52</v>
      </c>
      <c r="L1114">
        <v>79.180000000000007</v>
      </c>
      <c r="M1114">
        <v>83.5</v>
      </c>
      <c r="N1114">
        <v>84.7</v>
      </c>
      <c r="O1114">
        <v>83.54</v>
      </c>
      <c r="P1114">
        <v>82.74</v>
      </c>
      <c r="Q1114">
        <v>84.3</v>
      </c>
      <c r="R1114">
        <v>84.1</v>
      </c>
      <c r="S1114">
        <v>87.2</v>
      </c>
      <c r="T1114">
        <v>85.18</v>
      </c>
      <c r="U1114">
        <v>83.5</v>
      </c>
      <c r="V1114">
        <v>83.5</v>
      </c>
      <c r="W1114">
        <v>82.38</v>
      </c>
      <c r="X1114">
        <v>81.92</v>
      </c>
      <c r="Y1114">
        <v>82.4</v>
      </c>
      <c r="Z1114">
        <v>83.9</v>
      </c>
      <c r="AA1114">
        <v>83.5</v>
      </c>
      <c r="AB1114">
        <v>83.36</v>
      </c>
      <c r="AC1114">
        <v>83.16</v>
      </c>
      <c r="AD1114">
        <v>84.6</v>
      </c>
      <c r="AE1114">
        <v>83.84</v>
      </c>
      <c r="AF1114">
        <v>83.72</v>
      </c>
      <c r="AG1114">
        <v>77.38</v>
      </c>
      <c r="AH1114">
        <v>76.86</v>
      </c>
      <c r="AI1114">
        <v>75.48</v>
      </c>
      <c r="AJ1114">
        <v>75.400000000000006</v>
      </c>
      <c r="AK1114">
        <v>74.62</v>
      </c>
      <c r="AL1114">
        <v>73.28</v>
      </c>
      <c r="AM1114">
        <v>73.64</v>
      </c>
      <c r="AN1114">
        <v>73.319999999999993</v>
      </c>
      <c r="AO1114">
        <v>70.959999999999994</v>
      </c>
      <c r="AP1114">
        <v>69.58</v>
      </c>
      <c r="AQ1114">
        <v>67.959999999999994</v>
      </c>
      <c r="AR1114">
        <v>68.34</v>
      </c>
      <c r="AS1114">
        <v>67.58</v>
      </c>
      <c r="AT1114">
        <v>68.2</v>
      </c>
      <c r="AU1114">
        <v>68.36</v>
      </c>
      <c r="AV1114">
        <v>68.099999999999994</v>
      </c>
      <c r="AW1114">
        <v>66.92</v>
      </c>
      <c r="AX1114">
        <v>65.62</v>
      </c>
      <c r="AY1114">
        <v>66.08</v>
      </c>
      <c r="AZ1114">
        <v>66.680000000000007</v>
      </c>
      <c r="BA1114">
        <v>65.400000000000006</v>
      </c>
      <c r="BB1114">
        <v>66.260000000000005</v>
      </c>
      <c r="BC1114">
        <v>65.3</v>
      </c>
      <c r="BD1114">
        <v>65</v>
      </c>
      <c r="BE1114">
        <v>66</v>
      </c>
      <c r="BF1114">
        <v>63.88</v>
      </c>
      <c r="BG1114">
        <v>63.74</v>
      </c>
      <c r="BH1114">
        <v>63.74</v>
      </c>
      <c r="BI1114">
        <v>63.7</v>
      </c>
      <c r="BJ1114">
        <v>65.28</v>
      </c>
      <c r="BK1114">
        <v>63.62</v>
      </c>
      <c r="BL1114">
        <v>63.08</v>
      </c>
      <c r="BM1114">
        <v>63.7</v>
      </c>
      <c r="BN1114">
        <v>63.8</v>
      </c>
      <c r="BO1114">
        <v>63.98</v>
      </c>
      <c r="BP1114">
        <v>64.88</v>
      </c>
      <c r="BQ1114" s="10">
        <f t="shared" si="34"/>
        <v>-0.17706747843734155</v>
      </c>
      <c r="BR1114" s="11" cm="1">
        <f t="array" aca="1" ref="BR1114" ca="1">_xlfn.PERCENTILE.INC((OFFSET(E1114,0,1,1,COLUMNS(E1114:BP1114)-1) - E1114:BO1114) / E1114:BO1114, 0.05) * SQRT(COUNT(E1114:BP1114) - 1)</f>
        <v>-0.20013218007060798</v>
      </c>
      <c r="BS1114" s="10" cm="1">
        <f t="array" aca="1" ref="BS1114" ca="1">_xlfn.STDEV.P((E1114:BO1114 - OFFSET(E1114:BO1114,0,1)) / OFFSET(E1114:BO1114,0,1)) * SQRT(COUNT(E1114:BP1114)-1)</f>
        <v>0.14943760341310638</v>
      </c>
      <c r="BT1114" s="10" cm="1">
        <f t="array" ref="BT1114">-(MAX(1 - (E1114:BP1114 / _xlfn.SCAN(E1114, E1114:BP1114, _xlfn.LAMBDA(_xlpm.a,_xlpm.b, MAX(_xlpm.a, _xlpm.b))))))</f>
        <v>-0.27660550458715605</v>
      </c>
      <c r="BU1114" s="12">
        <f t="shared" ca="1" si="35"/>
        <v>-1.1485918393390202</v>
      </c>
    </row>
    <row r="1115" spans="1:73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12.47</v>
      </c>
      <c r="F1115">
        <v>12.62</v>
      </c>
      <c r="G1115">
        <v>12.76</v>
      </c>
      <c r="H1115">
        <v>13.31</v>
      </c>
      <c r="I1115">
        <v>13.67</v>
      </c>
      <c r="J1115">
        <v>13.505000000000001</v>
      </c>
      <c r="K1115">
        <v>13.47</v>
      </c>
      <c r="L1115">
        <v>13.56</v>
      </c>
      <c r="M1115">
        <v>13.385</v>
      </c>
      <c r="N1115">
        <v>13.525</v>
      </c>
      <c r="O1115">
        <v>13.465</v>
      </c>
      <c r="P1115">
        <v>13.414999999999999</v>
      </c>
      <c r="Q1115">
        <v>13.22</v>
      </c>
      <c r="R1115">
        <v>13.295</v>
      </c>
      <c r="S1115">
        <v>13.24</v>
      </c>
      <c r="T1115">
        <v>13.15</v>
      </c>
      <c r="U1115">
        <v>12.92</v>
      </c>
      <c r="V1115">
        <v>13.23</v>
      </c>
      <c r="W1115">
        <v>13.074999999999999</v>
      </c>
      <c r="X1115">
        <v>13.28</v>
      </c>
      <c r="Y1115">
        <v>12.875</v>
      </c>
      <c r="Z1115">
        <v>13.07</v>
      </c>
      <c r="AA1115">
        <v>13.305</v>
      </c>
      <c r="AB1115">
        <v>13.37</v>
      </c>
      <c r="AC1115">
        <v>13.455</v>
      </c>
      <c r="AD1115">
        <v>13.42</v>
      </c>
      <c r="AE1115">
        <v>13.65</v>
      </c>
      <c r="AF1115">
        <v>13.68</v>
      </c>
      <c r="AG1115">
        <v>13.74</v>
      </c>
      <c r="AH1115">
        <v>13.62</v>
      </c>
      <c r="AI1115">
        <v>13.7</v>
      </c>
      <c r="AJ1115">
        <v>13.95</v>
      </c>
      <c r="AK1115">
        <v>14.12</v>
      </c>
      <c r="AL1115">
        <v>13.98</v>
      </c>
      <c r="AM1115">
        <v>13.75</v>
      </c>
      <c r="AN1115">
        <v>13.91</v>
      </c>
      <c r="AO1115">
        <v>14.09</v>
      </c>
      <c r="AP1115">
        <v>14.125</v>
      </c>
      <c r="AQ1115">
        <v>14.435</v>
      </c>
      <c r="AR1115">
        <v>14.48</v>
      </c>
      <c r="AS1115">
        <v>14.1</v>
      </c>
      <c r="AT1115">
        <v>14.404999999999999</v>
      </c>
      <c r="AU1115">
        <v>14.6</v>
      </c>
      <c r="AV1115">
        <v>14.595000000000001</v>
      </c>
      <c r="AW1115">
        <v>14.445</v>
      </c>
      <c r="AX1115">
        <v>14.35</v>
      </c>
      <c r="AY1115">
        <v>14.795</v>
      </c>
      <c r="AZ1115">
        <v>14.525</v>
      </c>
      <c r="BA1115">
        <v>14.515000000000001</v>
      </c>
      <c r="BB1115">
        <v>14.29</v>
      </c>
      <c r="BC1115">
        <v>14.425000000000001</v>
      </c>
      <c r="BD1115">
        <v>14.17</v>
      </c>
      <c r="BE1115">
        <v>14.3</v>
      </c>
      <c r="BF1115">
        <v>14.525</v>
      </c>
      <c r="BG1115">
        <v>15.1</v>
      </c>
      <c r="BH1115">
        <v>14.85</v>
      </c>
      <c r="BI1115">
        <v>14.82</v>
      </c>
      <c r="BJ1115">
        <v>14.81</v>
      </c>
      <c r="BK1115">
        <v>14.92</v>
      </c>
      <c r="BL1115">
        <v>14.994999999999999</v>
      </c>
      <c r="BM1115">
        <v>15.125</v>
      </c>
      <c r="BN1115">
        <v>14.535</v>
      </c>
      <c r="BO1115">
        <v>14.69</v>
      </c>
      <c r="BP1115">
        <v>14.635</v>
      </c>
      <c r="BQ1115" s="10">
        <f t="shared" si="34"/>
        <v>0.17361668003207692</v>
      </c>
      <c r="BR1115" s="11" cm="1">
        <f t="array" aca="1" ref="BR1115" ca="1">_xlfn.PERCENTILE.INC((OFFSET(E1115,0,1,1,COLUMNS(E1115:BP1115)-1) - E1115:BO1115) / E1115:BO1115, 0.05) * SQRT(COUNT(E1115:BP1115) - 1)</f>
        <v>-0.14439636518350027</v>
      </c>
      <c r="BS1115" s="10" cm="1">
        <f t="array" aca="1" ref="BS1115" ca="1">_xlfn.STDEV.P((E1115:BO1115 - OFFSET(E1115:BO1115,0,1)) / OFFSET(E1115:BO1115,0,1)) * SQRT(COUNT(E1115:BP1115)-1)</f>
        <v>0.1240959042076453</v>
      </c>
      <c r="BT1115" s="10" cm="1">
        <f t="array" ref="BT1115">-(MAX(1 - (E1115:BP1115 / _xlfn.SCAN(E1115, E1115:BP1115, _xlfn.LAMBDA(_xlpm.a,_xlpm.b, MAX(_xlpm.a, _xlpm.b))))))</f>
        <v>-5.8156547183613738E-2</v>
      </c>
      <c r="BU1115" s="12">
        <f t="shared" ca="1" si="35"/>
        <v>1.4427659626796385</v>
      </c>
    </row>
    <row r="1116" spans="1:73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57.39</v>
      </c>
      <c r="F1116">
        <v>58.95</v>
      </c>
      <c r="G1116">
        <v>58.999000000000002</v>
      </c>
      <c r="H1116">
        <v>63.387</v>
      </c>
      <c r="I1116">
        <v>67.287999999999997</v>
      </c>
      <c r="J1116">
        <v>66.313000000000002</v>
      </c>
      <c r="K1116">
        <v>68.213999999999999</v>
      </c>
      <c r="L1116">
        <v>68.117000000000004</v>
      </c>
      <c r="M1116">
        <v>73.188000000000002</v>
      </c>
      <c r="N1116">
        <v>76.210999999999999</v>
      </c>
      <c r="O1116">
        <v>74.552999999999997</v>
      </c>
      <c r="P1116">
        <v>74.016999999999996</v>
      </c>
      <c r="Q1116">
        <v>72.114999999999995</v>
      </c>
      <c r="R1116">
        <v>73.382999999999996</v>
      </c>
      <c r="S1116">
        <v>73.09</v>
      </c>
      <c r="T1116">
        <v>71.822999999999993</v>
      </c>
      <c r="U1116">
        <v>68.995000000000005</v>
      </c>
      <c r="V1116">
        <v>71.384</v>
      </c>
      <c r="W1116">
        <v>69.287000000000006</v>
      </c>
      <c r="X1116">
        <v>69.287000000000006</v>
      </c>
      <c r="Y1116">
        <v>68.409000000000006</v>
      </c>
      <c r="Z1116">
        <v>67.921999999999997</v>
      </c>
      <c r="AA1116">
        <v>68.311999999999998</v>
      </c>
      <c r="AB1116">
        <v>71.188999999999993</v>
      </c>
      <c r="AC1116">
        <v>71.188999999999993</v>
      </c>
      <c r="AD1116">
        <v>71.286000000000001</v>
      </c>
      <c r="AE1116">
        <v>72.408000000000001</v>
      </c>
      <c r="AF1116">
        <v>72.066000000000003</v>
      </c>
      <c r="AG1116">
        <v>71.724999999999994</v>
      </c>
      <c r="AH1116">
        <v>71.92</v>
      </c>
      <c r="AI1116">
        <v>71.433000000000007</v>
      </c>
      <c r="AJ1116">
        <v>71.042000000000002</v>
      </c>
      <c r="AK1116">
        <v>69.385000000000005</v>
      </c>
      <c r="AL1116">
        <v>68.945999999999998</v>
      </c>
      <c r="AM1116">
        <v>67.971000000000004</v>
      </c>
      <c r="AN1116">
        <v>69.238</v>
      </c>
      <c r="AO1116">
        <v>68.165999999999997</v>
      </c>
      <c r="AP1116">
        <v>66.8</v>
      </c>
      <c r="AQ1116">
        <v>66.361999999999995</v>
      </c>
      <c r="AR1116">
        <v>67.873000000000005</v>
      </c>
      <c r="AS1116">
        <v>69.725999999999999</v>
      </c>
      <c r="AT1116">
        <v>68.213999999999999</v>
      </c>
      <c r="AU1116">
        <v>68.263000000000005</v>
      </c>
      <c r="AV1116">
        <v>67.239000000000004</v>
      </c>
      <c r="AW1116">
        <v>65.825000000000003</v>
      </c>
      <c r="AX1116">
        <v>66.41</v>
      </c>
      <c r="AY1116">
        <v>68.701999999999998</v>
      </c>
      <c r="AZ1116">
        <v>70.409000000000006</v>
      </c>
      <c r="BA1116">
        <v>70.700999999999993</v>
      </c>
      <c r="BB1116">
        <v>74.066000000000003</v>
      </c>
      <c r="BC1116">
        <v>63.582000000000001</v>
      </c>
      <c r="BD1116">
        <v>63.436</v>
      </c>
      <c r="BE1116">
        <v>64.119</v>
      </c>
      <c r="BF1116">
        <v>63.631</v>
      </c>
      <c r="BG1116">
        <v>65.775999999999996</v>
      </c>
      <c r="BH1116">
        <v>66.995000000000005</v>
      </c>
      <c r="BI1116">
        <v>68.213999999999999</v>
      </c>
      <c r="BJ1116">
        <v>66.41</v>
      </c>
      <c r="BK1116">
        <v>67.531999999999996</v>
      </c>
      <c r="BL1116">
        <v>66.897999999999996</v>
      </c>
      <c r="BM1116">
        <v>62.51</v>
      </c>
      <c r="BN1116">
        <v>60.363999999999997</v>
      </c>
      <c r="BO1116">
        <v>60.267000000000003</v>
      </c>
      <c r="BP1116">
        <v>59.73</v>
      </c>
      <c r="BQ1116" s="10">
        <f t="shared" si="34"/>
        <v>4.0773653946680539E-2</v>
      </c>
      <c r="BR1116" s="11" cm="1">
        <f t="array" aca="1" ref="BR1116" ca="1">_xlfn.PERCENTILE.INC((OFFSET(E1116,0,1,1,COLUMNS(E1116:BP1116)-1) - E1116:BO1116) / E1116:BO1116, 0.05) * SQRT(COUNT(E1116:BP1116) - 1)</f>
        <v>-0.26855769713461425</v>
      </c>
      <c r="BS1116" s="10" cm="1">
        <f t="array" aca="1" ref="BS1116" ca="1">_xlfn.STDEV.P((E1116:BO1116 - OFFSET(E1116:BO1116,0,1)) / OFFSET(E1116:BO1116,0,1)) * SQRT(COUNT(E1116:BP1116)-1)</f>
        <v>0.26196557881069032</v>
      </c>
      <c r="BT1116" s="10" cm="1">
        <f t="array" ref="BT1116">-(MAX(1 - (E1116:BP1116 / _xlfn.SCAN(E1116, E1116:BP1116, _xlfn.LAMBDA(_xlpm.a,_xlpm.b, MAX(_xlpm.a, _xlpm.b))))))</f>
        <v>-0.21625487134403176</v>
      </c>
      <c r="BU1116" s="12">
        <f t="shared" ca="1" si="35"/>
        <v>0.17635263694980502</v>
      </c>
    </row>
    <row r="1117" spans="1:73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84.48</v>
      </c>
      <c r="F1117">
        <v>86.56</v>
      </c>
      <c r="G1117">
        <v>86.04</v>
      </c>
      <c r="H1117">
        <v>85.86</v>
      </c>
      <c r="I1117">
        <v>85.34</v>
      </c>
      <c r="J1117">
        <v>87.14</v>
      </c>
      <c r="K1117">
        <v>86.6</v>
      </c>
      <c r="L1117">
        <v>85.84</v>
      </c>
      <c r="M1117">
        <v>87.78</v>
      </c>
      <c r="N1117">
        <v>88.1</v>
      </c>
      <c r="O1117">
        <v>86.84</v>
      </c>
      <c r="P1117">
        <v>86.08</v>
      </c>
      <c r="Q1117">
        <v>86.36</v>
      </c>
      <c r="R1117">
        <v>87.04</v>
      </c>
      <c r="S1117">
        <v>87.04</v>
      </c>
      <c r="T1117">
        <v>87.58</v>
      </c>
      <c r="U1117">
        <v>88.14</v>
      </c>
      <c r="V1117">
        <v>88.52</v>
      </c>
      <c r="W1117">
        <v>86.46</v>
      </c>
      <c r="X1117">
        <v>86.9</v>
      </c>
      <c r="Y1117">
        <v>85.52</v>
      </c>
      <c r="Z1117">
        <v>85.78</v>
      </c>
      <c r="AA1117">
        <v>86.92</v>
      </c>
      <c r="AB1117">
        <v>86.72</v>
      </c>
      <c r="AC1117">
        <v>87.8</v>
      </c>
      <c r="AD1117">
        <v>87.86</v>
      </c>
      <c r="AE1117">
        <v>87.62</v>
      </c>
      <c r="AF1117">
        <v>88.34</v>
      </c>
      <c r="AG1117">
        <v>87.68</v>
      </c>
      <c r="AH1117">
        <v>87.1</v>
      </c>
      <c r="AI1117">
        <v>87.72</v>
      </c>
      <c r="AJ1117">
        <v>88.18</v>
      </c>
      <c r="AK1117">
        <v>87.08</v>
      </c>
      <c r="AL1117">
        <v>86.42</v>
      </c>
      <c r="AM1117">
        <v>84.62</v>
      </c>
      <c r="AN1117">
        <v>83.62</v>
      </c>
      <c r="AO1117">
        <v>81.94</v>
      </c>
      <c r="AP1117">
        <v>79.78</v>
      </c>
      <c r="AQ1117">
        <v>81.319999999999993</v>
      </c>
      <c r="AR1117">
        <v>86</v>
      </c>
      <c r="AS1117">
        <v>82.44</v>
      </c>
      <c r="AT1117">
        <v>84.08</v>
      </c>
      <c r="AU1117">
        <v>83.58</v>
      </c>
      <c r="AV1117">
        <v>81</v>
      </c>
      <c r="AW1117">
        <v>80.5</v>
      </c>
      <c r="AX1117">
        <v>77.540000000000006</v>
      </c>
      <c r="AY1117">
        <v>78.459999999999994</v>
      </c>
      <c r="AZ1117">
        <v>80.319999999999993</v>
      </c>
      <c r="BA1117">
        <v>79.900000000000006</v>
      </c>
      <c r="BB1117">
        <v>79.8</v>
      </c>
      <c r="BC1117">
        <v>78.819999999999993</v>
      </c>
      <c r="BD1117">
        <v>79.42</v>
      </c>
      <c r="BE1117">
        <v>79.66</v>
      </c>
      <c r="BF1117">
        <v>78.64</v>
      </c>
      <c r="BG1117">
        <v>79.22</v>
      </c>
      <c r="BH1117">
        <v>79.42</v>
      </c>
      <c r="BI1117">
        <v>81.36</v>
      </c>
      <c r="BJ1117">
        <v>79.5</v>
      </c>
      <c r="BK1117">
        <v>78.88</v>
      </c>
      <c r="BL1117">
        <v>79.64</v>
      </c>
      <c r="BM1117">
        <v>80.5</v>
      </c>
      <c r="BN1117">
        <v>81.22</v>
      </c>
      <c r="BO1117">
        <v>81.3</v>
      </c>
      <c r="BP1117">
        <v>81.12</v>
      </c>
      <c r="BQ1117" s="10">
        <f t="shared" si="34"/>
        <v>-3.9772727272727265E-2</v>
      </c>
      <c r="BR1117" s="11" cm="1">
        <f t="array" aca="1" ref="BR1117" ca="1">_xlfn.PERCENTILE.INC((OFFSET(E1117,0,1,1,COLUMNS(E1117:BP1117)-1) - E1117:BO1117) / E1117:BO1117, 0.05) * SQRT(COUNT(E1117:BP1117) - 1)</f>
        <v>-0.20678002424158751</v>
      </c>
      <c r="BS1117" s="10" cm="1">
        <f t="array" aca="1" ref="BS1117" ca="1">_xlfn.STDEV.P((E1117:BO1117 - OFFSET(E1117:BO1117,0,1)) / OFFSET(E1117:BO1117,0,1)) * SQRT(COUNT(E1117:BP1117)-1)</f>
        <v>0.12752154226995072</v>
      </c>
      <c r="BT1117" s="10" cm="1">
        <f t="array" ref="BT1117">-(MAX(1 - (E1117:BP1117 / _xlfn.SCAN(E1117, E1117:BP1117, _xlfn.LAMBDA(_xlpm.a,_xlpm.b, MAX(_xlpm.a, _xlpm.b))))))</f>
        <v>-0.12403976502485303</v>
      </c>
      <c r="BU1117" s="12">
        <f t="shared" ca="1" si="35"/>
        <v>-0.26935104449528291</v>
      </c>
    </row>
    <row r="1118" spans="1:73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241.5</v>
      </c>
      <c r="F1118">
        <v>241.4</v>
      </c>
      <c r="G1118">
        <v>238</v>
      </c>
      <c r="H1118">
        <v>239.8</v>
      </c>
      <c r="I1118">
        <v>246.4</v>
      </c>
      <c r="J1118">
        <v>245.4</v>
      </c>
      <c r="K1118">
        <v>244.7</v>
      </c>
      <c r="L1118">
        <v>247</v>
      </c>
      <c r="M1118">
        <v>244.9</v>
      </c>
      <c r="N1118">
        <v>252</v>
      </c>
      <c r="O1118">
        <v>249</v>
      </c>
      <c r="P1118">
        <v>256</v>
      </c>
      <c r="Q1118">
        <v>254.8</v>
      </c>
      <c r="R1118">
        <v>257.2</v>
      </c>
      <c r="S1118">
        <v>257.5</v>
      </c>
      <c r="T1118">
        <v>257.2</v>
      </c>
      <c r="U1118">
        <v>253</v>
      </c>
      <c r="V1118">
        <v>255.5</v>
      </c>
      <c r="W1118">
        <v>252.9</v>
      </c>
      <c r="X1118">
        <v>250.8</v>
      </c>
      <c r="Y1118">
        <v>257</v>
      </c>
      <c r="Z1118">
        <v>259.60000000000002</v>
      </c>
      <c r="AA1118">
        <v>267.10000000000002</v>
      </c>
      <c r="AB1118">
        <v>264.3</v>
      </c>
      <c r="AC1118">
        <v>264.7</v>
      </c>
      <c r="AD1118">
        <v>268.8</v>
      </c>
      <c r="AE1118">
        <v>270.60000000000002</v>
      </c>
      <c r="AF1118">
        <v>269.10000000000002</v>
      </c>
      <c r="AG1118">
        <v>266.89999999999998</v>
      </c>
      <c r="AH1118">
        <v>267</v>
      </c>
      <c r="AI1118">
        <v>265</v>
      </c>
      <c r="AJ1118">
        <v>266.3</v>
      </c>
      <c r="AK1118">
        <v>266.10000000000002</v>
      </c>
      <c r="AL1118">
        <v>263.89999999999998</v>
      </c>
      <c r="AM1118">
        <v>263.5</v>
      </c>
      <c r="AN1118">
        <v>267.8</v>
      </c>
      <c r="AO1118">
        <v>266.5</v>
      </c>
      <c r="AP1118">
        <v>265.60000000000002</v>
      </c>
      <c r="AQ1118">
        <v>270.60000000000002</v>
      </c>
      <c r="AR1118">
        <v>269.60000000000002</v>
      </c>
      <c r="AS1118">
        <v>271.2</v>
      </c>
      <c r="AT1118">
        <v>279.89999999999998</v>
      </c>
      <c r="AU1118">
        <v>279.7</v>
      </c>
      <c r="AV1118">
        <v>282.2</v>
      </c>
      <c r="AW1118">
        <v>279.8</v>
      </c>
      <c r="AX1118">
        <v>274.60000000000002</v>
      </c>
      <c r="AY1118">
        <v>285</v>
      </c>
      <c r="AZ1118">
        <v>285.2</v>
      </c>
      <c r="BA1118">
        <v>284.3</v>
      </c>
      <c r="BB1118">
        <v>284</v>
      </c>
      <c r="BC1118">
        <v>285.10000000000002</v>
      </c>
      <c r="BD1118">
        <v>281.10000000000002</v>
      </c>
      <c r="BE1118">
        <v>281.10000000000002</v>
      </c>
      <c r="BF1118">
        <v>280.3</v>
      </c>
      <c r="BG1118">
        <v>281.5</v>
      </c>
      <c r="BH1118">
        <v>276.5</v>
      </c>
      <c r="BI1118">
        <v>276.39999999999998</v>
      </c>
      <c r="BJ1118">
        <v>269.8</v>
      </c>
      <c r="BK1118">
        <v>270.2</v>
      </c>
      <c r="BL1118">
        <v>270</v>
      </c>
      <c r="BM1118">
        <v>268.2</v>
      </c>
      <c r="BN1118">
        <v>269.2</v>
      </c>
      <c r="BO1118">
        <v>278</v>
      </c>
      <c r="BP1118">
        <v>271.89999999999998</v>
      </c>
      <c r="BQ1118" s="10">
        <f t="shared" si="34"/>
        <v>0.12587991718426492</v>
      </c>
      <c r="BR1118" s="11" cm="1">
        <f t="array" aca="1" ref="BR1118" ca="1">_xlfn.PERCENTILE.INC((OFFSET(E1118,0,1,1,COLUMNS(E1118:BP1118)-1) - E1118:BO1118) / E1118:BO1118, 0.05) * SQRT(COUNT(E1118:BP1118) - 1)</f>
        <v>-0.13984457893035765</v>
      </c>
      <c r="BS1118" s="10" cm="1">
        <f t="array" aca="1" ref="BS1118" ca="1">_xlfn.STDEV.P((E1118:BO1118 - OFFSET(E1118:BO1118,0,1)) / OFFSET(E1118:BO1118,0,1)) * SQRT(COUNT(E1118:BP1118)-1)</f>
        <v>0.10799043143788917</v>
      </c>
      <c r="BT1118" s="10" cm="1">
        <f t="array" ref="BT1118">-(MAX(1 - (E1118:BP1118 / _xlfn.SCAN(E1118, E1118:BP1118, _xlfn.LAMBDA(_xlpm.a,_xlpm.b, MAX(_xlpm.a, _xlpm.b))))))</f>
        <v>-5.960729312762969E-2</v>
      </c>
      <c r="BU1118" s="12">
        <f t="shared" ca="1" si="35"/>
        <v>1.2158909090612493</v>
      </c>
    </row>
    <row r="1119" spans="1:73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134.04</v>
      </c>
      <c r="F1119">
        <v>134.44</v>
      </c>
      <c r="G1119">
        <v>134.84</v>
      </c>
      <c r="H1119">
        <v>134.84</v>
      </c>
      <c r="I1119">
        <v>134.24</v>
      </c>
      <c r="J1119">
        <v>134.63999999999999</v>
      </c>
      <c r="K1119">
        <v>135.44</v>
      </c>
      <c r="L1119">
        <v>136.44</v>
      </c>
      <c r="M1119">
        <v>137.44</v>
      </c>
      <c r="N1119">
        <v>138.24</v>
      </c>
      <c r="O1119">
        <v>135.44</v>
      </c>
      <c r="P1119">
        <v>135.44</v>
      </c>
      <c r="Q1119">
        <v>133.63999999999999</v>
      </c>
      <c r="R1119">
        <v>136.24</v>
      </c>
      <c r="S1119">
        <v>136.44</v>
      </c>
      <c r="T1119">
        <v>135.44</v>
      </c>
      <c r="U1119">
        <v>135.63999999999999</v>
      </c>
      <c r="V1119">
        <v>136.84</v>
      </c>
      <c r="W1119">
        <v>138.63999999999999</v>
      </c>
      <c r="X1119">
        <v>137.24</v>
      </c>
      <c r="Y1119">
        <v>136.63999999999999</v>
      </c>
      <c r="Z1119">
        <v>137.24</v>
      </c>
      <c r="AA1119">
        <v>141.22999999999999</v>
      </c>
      <c r="AB1119">
        <v>141.83000000000001</v>
      </c>
      <c r="AC1119">
        <v>141.03</v>
      </c>
      <c r="AD1119">
        <v>141.22999999999999</v>
      </c>
      <c r="AE1119">
        <v>139.84</v>
      </c>
      <c r="AF1119">
        <v>139.04</v>
      </c>
      <c r="AG1119">
        <v>136.24</v>
      </c>
      <c r="AH1119">
        <v>133.63999999999999</v>
      </c>
      <c r="AI1119">
        <v>131.85</v>
      </c>
      <c r="AJ1119">
        <v>131.85</v>
      </c>
      <c r="AK1119">
        <v>131.65</v>
      </c>
      <c r="AL1119">
        <v>131.05000000000001</v>
      </c>
      <c r="AM1119">
        <v>131.65</v>
      </c>
      <c r="AN1119">
        <v>130.85</v>
      </c>
      <c r="AO1119">
        <v>131.05000000000001</v>
      </c>
      <c r="AP1119">
        <v>130.85</v>
      </c>
      <c r="AQ1119">
        <v>131.25</v>
      </c>
      <c r="AR1119">
        <v>128.85</v>
      </c>
      <c r="AS1119">
        <v>127.25</v>
      </c>
      <c r="AT1119">
        <v>129.25</v>
      </c>
      <c r="AU1119">
        <v>128.44999999999999</v>
      </c>
      <c r="AV1119">
        <v>129.25</v>
      </c>
      <c r="AW1119">
        <v>130.25</v>
      </c>
      <c r="AX1119">
        <v>127.25</v>
      </c>
      <c r="AY1119">
        <v>125.65</v>
      </c>
      <c r="AZ1119">
        <v>125.05</v>
      </c>
      <c r="BA1119">
        <v>125.05</v>
      </c>
      <c r="BB1119">
        <v>124.85</v>
      </c>
      <c r="BC1119">
        <v>124.65</v>
      </c>
      <c r="BD1119">
        <v>124.45</v>
      </c>
      <c r="BE1119">
        <v>126.45</v>
      </c>
      <c r="BF1119">
        <v>126.25</v>
      </c>
      <c r="BG1119">
        <v>126.05</v>
      </c>
      <c r="BH1119">
        <v>127.05</v>
      </c>
      <c r="BI1119">
        <v>129.65</v>
      </c>
      <c r="BJ1119">
        <v>129.05000000000001</v>
      </c>
      <c r="BK1119">
        <v>128.44999999999999</v>
      </c>
      <c r="BL1119">
        <v>127.05</v>
      </c>
      <c r="BM1119">
        <v>128.25</v>
      </c>
      <c r="BN1119">
        <v>128.05000000000001</v>
      </c>
      <c r="BO1119">
        <v>128.05000000000001</v>
      </c>
      <c r="BP1119">
        <v>128.44999999999999</v>
      </c>
      <c r="BQ1119" s="10">
        <f t="shared" si="34"/>
        <v>-4.170396896448824E-2</v>
      </c>
      <c r="BR1119" s="11" cm="1">
        <f t="array" aca="1" ref="BR1119" ca="1">_xlfn.PERCENTILE.INC((OFFSET(E1119,0,1,1,COLUMNS(E1119:BP1119)-1) - E1119:BO1119) / E1119:BO1119, 0.05) * SQRT(COUNT(E1119:BP1119) - 1)</f>
        <v>-0.15084071629550966</v>
      </c>
      <c r="BS1119" s="10" cm="1">
        <f t="array" aca="1" ref="BS1119" ca="1">_xlfn.STDEV.P((E1119:BO1119 - OFFSET(E1119:BO1119,0,1)) / OFFSET(E1119:BO1119,0,1)) * SQRT(COUNT(E1119:BP1119)-1)</f>
        <v>7.9270557448905765E-2</v>
      </c>
      <c r="BT1119" s="10" cm="1">
        <f t="array" ref="BT1119">-(MAX(1 - (E1119:BP1119 / _xlfn.SCAN(E1119, E1119:BP1119, _xlfn.LAMBDA(_xlpm.a,_xlpm.b, MAX(_xlpm.a, _xlpm.b))))))</f>
        <v>-0.12254107029542416</v>
      </c>
      <c r="BU1119" s="12">
        <f t="shared" ca="1" si="35"/>
        <v>-0.45766427618735467</v>
      </c>
    </row>
    <row r="1120" spans="1:73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4392</v>
      </c>
      <c r="F1120">
        <v>4461</v>
      </c>
      <c r="G1120">
        <v>4436</v>
      </c>
      <c r="H1120">
        <v>4467</v>
      </c>
      <c r="I1120">
        <v>4447</v>
      </c>
      <c r="J1120">
        <v>4450</v>
      </c>
      <c r="K1120">
        <v>4416</v>
      </c>
      <c r="L1120">
        <v>4321</v>
      </c>
      <c r="M1120">
        <v>4352</v>
      </c>
      <c r="N1120">
        <v>4354</v>
      </c>
      <c r="O1120">
        <v>4394</v>
      </c>
      <c r="P1120">
        <v>4362</v>
      </c>
      <c r="Q1120">
        <v>4381</v>
      </c>
      <c r="R1120">
        <v>4353</v>
      </c>
      <c r="S1120">
        <v>4353</v>
      </c>
      <c r="T1120">
        <v>4378</v>
      </c>
      <c r="U1120">
        <v>4465</v>
      </c>
      <c r="V1120">
        <v>4423</v>
      </c>
      <c r="W1120">
        <v>4377</v>
      </c>
      <c r="X1120">
        <v>4323</v>
      </c>
      <c r="Y1120">
        <v>4240</v>
      </c>
      <c r="Z1120">
        <v>4275</v>
      </c>
      <c r="AA1120">
        <v>4297</v>
      </c>
      <c r="AB1120">
        <v>4336</v>
      </c>
      <c r="AC1120">
        <v>4067</v>
      </c>
      <c r="AD1120">
        <v>3980</v>
      </c>
      <c r="AE1120">
        <v>3955</v>
      </c>
      <c r="AF1120">
        <v>3950</v>
      </c>
      <c r="AG1120">
        <v>3938</v>
      </c>
      <c r="AH1120">
        <v>3903</v>
      </c>
      <c r="AI1120">
        <v>3961</v>
      </c>
      <c r="AJ1120">
        <v>3983</v>
      </c>
      <c r="AK1120">
        <v>4006</v>
      </c>
      <c r="AL1120">
        <v>3980</v>
      </c>
      <c r="AM1120">
        <v>3969</v>
      </c>
      <c r="AN1120">
        <v>3905</v>
      </c>
      <c r="AO1120">
        <v>3829</v>
      </c>
      <c r="AP1120">
        <v>3920</v>
      </c>
      <c r="AQ1120">
        <v>3839</v>
      </c>
      <c r="AR1120">
        <v>3821</v>
      </c>
      <c r="AS1120">
        <v>3733</v>
      </c>
      <c r="AT1120">
        <v>3774</v>
      </c>
      <c r="AU1120">
        <v>3812</v>
      </c>
      <c r="AV1120">
        <v>3812</v>
      </c>
      <c r="AW1120">
        <v>3854</v>
      </c>
      <c r="AX1120">
        <v>3891</v>
      </c>
      <c r="AY1120">
        <v>3890</v>
      </c>
      <c r="AZ1120">
        <v>3917</v>
      </c>
      <c r="BA1120">
        <v>3940</v>
      </c>
      <c r="BB1120">
        <v>3916</v>
      </c>
      <c r="BC1120">
        <v>3950</v>
      </c>
      <c r="BD1120">
        <v>3973</v>
      </c>
      <c r="BE1120">
        <v>4014</v>
      </c>
      <c r="BF1120">
        <v>4025</v>
      </c>
      <c r="BG1120">
        <v>4004</v>
      </c>
      <c r="BH1120">
        <v>3952</v>
      </c>
      <c r="BI1120">
        <v>4022</v>
      </c>
      <c r="BJ1120">
        <v>4074</v>
      </c>
      <c r="BK1120">
        <v>4056</v>
      </c>
      <c r="BL1120">
        <v>4060</v>
      </c>
      <c r="BM1120">
        <v>4044</v>
      </c>
      <c r="BN1120">
        <v>4098</v>
      </c>
      <c r="BO1120">
        <v>4062</v>
      </c>
      <c r="BP1120">
        <v>4056</v>
      </c>
      <c r="BQ1120" s="10">
        <f t="shared" si="34"/>
        <v>-7.650273224043716E-2</v>
      </c>
      <c r="BR1120" s="11" cm="1">
        <f t="array" aca="1" ref="BR1120" ca="1">_xlfn.PERCENTILE.INC((OFFSET(E1120,0,1,1,COLUMNS(E1120:BP1120)-1) - E1120:BO1120) / E1120:BO1120, 0.05) * SQRT(COUNT(E1120:BP1120) - 1)</f>
        <v>-0.16921310074014007</v>
      </c>
      <c r="BS1120" s="10" cm="1">
        <f t="array" aca="1" ref="BS1120" ca="1">_xlfn.STDEV.P((E1120:BO1120 - OFFSET(E1120:BO1120,0,1)) / OFFSET(E1120:BO1120,0,1)) * SQRT(COUNT(E1120:BP1120)-1)</f>
        <v>0.10770320346866638</v>
      </c>
      <c r="BT1120" s="10" cm="1">
        <f t="array" ref="BT1120">-(MAX(1 - (E1120:BP1120 / _xlfn.SCAN(E1120, E1120:BP1120, _xlfn.LAMBDA(_xlpm.a,_xlpm.b, MAX(_xlpm.a, _xlpm.b))))))</f>
        <v>-0.16431609581374529</v>
      </c>
      <c r="BU1120" s="12">
        <f t="shared" ca="1" si="35"/>
        <v>-0.6599438390377026</v>
      </c>
    </row>
    <row r="1121" spans="1:73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39.29</v>
      </c>
      <c r="F1121">
        <v>40.15</v>
      </c>
      <c r="G1121">
        <v>40.98</v>
      </c>
      <c r="H1121">
        <v>41.93</v>
      </c>
      <c r="I1121">
        <v>42.72</v>
      </c>
      <c r="J1121">
        <v>44.06</v>
      </c>
      <c r="K1121">
        <v>44.35</v>
      </c>
      <c r="L1121">
        <v>44.83</v>
      </c>
      <c r="M1121">
        <v>44.94</v>
      </c>
      <c r="N1121">
        <v>45.73</v>
      </c>
      <c r="O1121">
        <v>45.4</v>
      </c>
      <c r="P1121">
        <v>46.75</v>
      </c>
      <c r="Q1121">
        <v>46</v>
      </c>
      <c r="R1121">
        <v>47</v>
      </c>
      <c r="S1121">
        <v>48.58</v>
      </c>
      <c r="T1121">
        <v>47.56</v>
      </c>
      <c r="U1121">
        <v>48.18</v>
      </c>
      <c r="V1121">
        <v>49.2</v>
      </c>
      <c r="W1121">
        <v>47.88</v>
      </c>
      <c r="X1121">
        <v>46.42</v>
      </c>
      <c r="Y1121">
        <v>46.77</v>
      </c>
      <c r="Z1121">
        <v>47.7</v>
      </c>
      <c r="AA1121">
        <v>48.4</v>
      </c>
      <c r="AB1121">
        <v>47.74</v>
      </c>
      <c r="AC1121">
        <v>48.01</v>
      </c>
      <c r="AD1121">
        <v>47.05</v>
      </c>
      <c r="AE1121">
        <v>47.1</v>
      </c>
      <c r="AF1121">
        <v>47.07</v>
      </c>
      <c r="AG1121">
        <v>47.47</v>
      </c>
      <c r="AH1121">
        <v>48</v>
      </c>
      <c r="AI1121">
        <v>47.58</v>
      </c>
      <c r="AJ1121">
        <v>48.12</v>
      </c>
      <c r="AK1121">
        <v>47.97</v>
      </c>
      <c r="AL1121">
        <v>47.03</v>
      </c>
      <c r="AM1121">
        <v>46.37</v>
      </c>
      <c r="AN1121">
        <v>48.02</v>
      </c>
      <c r="AO1121">
        <v>47.66</v>
      </c>
      <c r="AP1121">
        <v>48</v>
      </c>
      <c r="AQ1121">
        <v>48.6</v>
      </c>
      <c r="AR1121">
        <v>48.96</v>
      </c>
      <c r="AS1121">
        <v>48.66</v>
      </c>
      <c r="AT1121">
        <v>49.17</v>
      </c>
      <c r="AU1121">
        <v>49.11</v>
      </c>
      <c r="AV1121">
        <v>48.76</v>
      </c>
      <c r="AW1121">
        <v>47.4</v>
      </c>
      <c r="AX1121">
        <v>47.05</v>
      </c>
      <c r="AY1121">
        <v>49.07</v>
      </c>
      <c r="AZ1121">
        <v>47.56</v>
      </c>
      <c r="BA1121">
        <v>47.69</v>
      </c>
      <c r="BB1121">
        <v>47.18</v>
      </c>
      <c r="BC1121">
        <v>46</v>
      </c>
      <c r="BD1121">
        <v>45.44</v>
      </c>
      <c r="BE1121">
        <v>42.75</v>
      </c>
      <c r="BF1121">
        <v>42.48</v>
      </c>
      <c r="BG1121">
        <v>43.1</v>
      </c>
      <c r="BH1121">
        <v>41.15</v>
      </c>
      <c r="BI1121">
        <v>44.82</v>
      </c>
      <c r="BJ1121">
        <v>45.88</v>
      </c>
      <c r="BK1121">
        <v>45.08</v>
      </c>
      <c r="BL1121">
        <v>44.48</v>
      </c>
      <c r="BM1121">
        <v>44.93</v>
      </c>
      <c r="BN1121">
        <v>44.56</v>
      </c>
      <c r="BO1121">
        <v>45.2</v>
      </c>
      <c r="BP1121">
        <v>45.23</v>
      </c>
      <c r="BQ1121" s="10">
        <f t="shared" si="34"/>
        <v>0.15118350725375407</v>
      </c>
      <c r="BR1121" s="11" cm="1">
        <f t="array" aca="1" ref="BR1121" ca="1">_xlfn.PERCENTILE.INC((OFFSET(E1121,0,1,1,COLUMNS(E1121:BP1121)-1) - E1121:BO1121) / E1121:BO1121, 0.05) * SQRT(COUNT(E1121:BP1121) - 1)</f>
        <v>-0.23996525573313482</v>
      </c>
      <c r="BS1121" s="10" cm="1">
        <f t="array" aca="1" ref="BS1121" ca="1">_xlfn.STDEV.P((E1121:BO1121 - OFFSET(E1121:BO1121,0,1)) / OFFSET(E1121:BO1121,0,1)) * SQRT(COUNT(E1121:BP1121)-1)</f>
        <v>0.17717873938060352</v>
      </c>
      <c r="BT1121" s="10" cm="1">
        <f t="array" ref="BT1121">-(MAX(1 - (E1121:BP1121 / _xlfn.SCAN(E1121, E1121:BP1121, _xlfn.LAMBDA(_xlpm.a,_xlpm.b, MAX(_xlpm.a, _xlpm.b))))))</f>
        <v>-0.16361788617886186</v>
      </c>
      <c r="BU1121" s="12">
        <f t="shared" ca="1" si="35"/>
        <v>0.88389935760862093</v>
      </c>
    </row>
    <row r="1122" spans="1:73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564.79999999999995</v>
      </c>
      <c r="F1122">
        <v>576.4</v>
      </c>
      <c r="G1122">
        <v>575.6</v>
      </c>
      <c r="H1122">
        <v>586.79999999999995</v>
      </c>
      <c r="I1122">
        <v>605.19899999999996</v>
      </c>
      <c r="J1122">
        <v>619.20000000000005</v>
      </c>
      <c r="K1122">
        <v>611.6</v>
      </c>
      <c r="L1122">
        <v>614</v>
      </c>
      <c r="M1122">
        <v>619.20000000000005</v>
      </c>
      <c r="N1122">
        <v>622.79999999999995</v>
      </c>
      <c r="O1122">
        <v>599.6</v>
      </c>
      <c r="P1122">
        <v>594.4</v>
      </c>
      <c r="Q1122">
        <v>592</v>
      </c>
      <c r="R1122">
        <v>594.4</v>
      </c>
      <c r="S1122">
        <v>598.4</v>
      </c>
      <c r="T1122">
        <v>598</v>
      </c>
      <c r="U1122">
        <v>595.6</v>
      </c>
      <c r="V1122">
        <v>590</v>
      </c>
      <c r="W1122">
        <v>580.4</v>
      </c>
      <c r="X1122">
        <v>584.4</v>
      </c>
      <c r="Y1122">
        <v>578</v>
      </c>
      <c r="Z1122">
        <v>586</v>
      </c>
      <c r="AA1122">
        <v>587.20000000000005</v>
      </c>
      <c r="AB1122">
        <v>603.6</v>
      </c>
      <c r="AC1122">
        <v>604</v>
      </c>
      <c r="AD1122">
        <v>608.4</v>
      </c>
      <c r="AE1122">
        <v>604.4</v>
      </c>
      <c r="AF1122">
        <v>599.20000000000005</v>
      </c>
      <c r="AG1122">
        <v>608</v>
      </c>
      <c r="AH1122">
        <v>611.19899999999996</v>
      </c>
      <c r="AI1122">
        <v>604.79999999999995</v>
      </c>
      <c r="AJ1122">
        <v>604.4</v>
      </c>
      <c r="AK1122">
        <v>592.4</v>
      </c>
      <c r="AL1122">
        <v>592.4</v>
      </c>
      <c r="AM1122">
        <v>591.6</v>
      </c>
      <c r="AN1122">
        <v>597.20000000000005</v>
      </c>
      <c r="AO1122">
        <v>591.6</v>
      </c>
      <c r="AP1122">
        <v>591.6</v>
      </c>
      <c r="AQ1122">
        <v>600.79999999999995</v>
      </c>
      <c r="AR1122">
        <v>590</v>
      </c>
      <c r="AS1122">
        <v>580</v>
      </c>
      <c r="AT1122">
        <v>590.4</v>
      </c>
      <c r="AU1122">
        <v>599.20000000000005</v>
      </c>
      <c r="AV1122">
        <v>584</v>
      </c>
      <c r="AW1122">
        <v>597.20000000000005</v>
      </c>
      <c r="AX1122">
        <v>595.6</v>
      </c>
      <c r="AY1122">
        <v>591.19899999999996</v>
      </c>
      <c r="AZ1122">
        <v>600.79999999999995</v>
      </c>
      <c r="BA1122">
        <v>604</v>
      </c>
      <c r="BB1122">
        <v>624.79999999999995</v>
      </c>
      <c r="BC1122">
        <v>622.79999999999995</v>
      </c>
      <c r="BD1122">
        <v>620</v>
      </c>
      <c r="BE1122">
        <v>624.4</v>
      </c>
      <c r="BF1122">
        <v>612.4</v>
      </c>
      <c r="BG1122">
        <v>612</v>
      </c>
      <c r="BH1122">
        <v>608</v>
      </c>
      <c r="BI1122">
        <v>616.4</v>
      </c>
      <c r="BJ1122">
        <v>624</v>
      </c>
      <c r="BK1122">
        <v>622.4</v>
      </c>
      <c r="BL1122">
        <v>626.79999999999995</v>
      </c>
      <c r="BM1122">
        <v>636.4</v>
      </c>
      <c r="BN1122">
        <v>638</v>
      </c>
      <c r="BO1122">
        <v>620.79999999999995</v>
      </c>
      <c r="BP1122">
        <v>617.6</v>
      </c>
      <c r="BQ1122" s="10">
        <f t="shared" si="34"/>
        <v>9.3484419263456214E-2</v>
      </c>
      <c r="BR1122" s="11" cm="1">
        <f t="array" aca="1" ref="BR1122" ca="1">_xlfn.PERCENTILE.INC((OFFSET(E1122,0,1,1,COLUMNS(E1122:BP1122)-1) - E1122:BO1122) / E1122:BO1122, 0.05) * SQRT(COUNT(E1122:BP1122) - 1)</f>
        <v>-0.15708465216280071</v>
      </c>
      <c r="BS1122" s="10" cm="1">
        <f t="array" aca="1" ref="BS1122" ca="1">_xlfn.STDEV.P((E1122:BO1122 - OFFSET(E1122:BO1122,0,1)) / OFFSET(E1122:BO1122,0,1)) * SQRT(COUNT(E1122:BP1122)-1)</f>
        <v>0.1120305555073768</v>
      </c>
      <c r="BT1122" s="10" cm="1">
        <f t="array" ref="BT1122">-(MAX(1 - (E1122:BP1122 / _xlfn.SCAN(E1122, E1122:BP1122, _xlfn.LAMBDA(_xlpm.a,_xlpm.b, MAX(_xlpm.a, _xlpm.b))))))</f>
        <v>-7.1933204881181712E-2</v>
      </c>
      <c r="BU1122" s="12">
        <f t="shared" ca="1" si="35"/>
        <v>0.88287597506030469</v>
      </c>
    </row>
    <row r="1123" spans="1:73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0.71499999999999997</v>
      </c>
      <c r="F1123">
        <v>0.71599999999999997</v>
      </c>
      <c r="G1123">
        <v>0.68700000000000006</v>
      </c>
      <c r="H1123">
        <v>0.69499999999999995</v>
      </c>
      <c r="I1123">
        <v>0.70499999999999996</v>
      </c>
      <c r="J1123">
        <v>0.70450000000000002</v>
      </c>
      <c r="K1123">
        <v>0.70250000000000001</v>
      </c>
      <c r="L1123">
        <v>0.70599999999999996</v>
      </c>
      <c r="M1123">
        <v>0.69550000000000001</v>
      </c>
      <c r="N1123">
        <v>0.68600000000000005</v>
      </c>
      <c r="O1123">
        <v>0.65700000000000003</v>
      </c>
      <c r="P1123">
        <v>0.66449999999999998</v>
      </c>
      <c r="Q1123">
        <v>0.64100000000000001</v>
      </c>
      <c r="R1123">
        <v>0.63500000000000001</v>
      </c>
      <c r="S1123">
        <v>0.621</v>
      </c>
      <c r="T1123">
        <v>0.60650000000000004</v>
      </c>
      <c r="U1123">
        <v>0.5675</v>
      </c>
      <c r="V1123">
        <v>0.57499999999999996</v>
      </c>
      <c r="W1123">
        <v>0.56999999999999995</v>
      </c>
      <c r="X1123">
        <v>0.57999999999999996</v>
      </c>
      <c r="Y1123">
        <v>0.57099999999999995</v>
      </c>
      <c r="Z1123">
        <v>0.56999999999999995</v>
      </c>
      <c r="AA1123">
        <v>0.59050000000000002</v>
      </c>
      <c r="AB1123">
        <v>0.58750000000000002</v>
      </c>
      <c r="AC1123">
        <v>0.60599999999999998</v>
      </c>
      <c r="AD1123">
        <v>0.63449999999999995</v>
      </c>
      <c r="AE1123">
        <v>0.64349999999999996</v>
      </c>
      <c r="AF1123">
        <v>0.63500000000000001</v>
      </c>
      <c r="AG1123">
        <v>0.65749999999999997</v>
      </c>
      <c r="AH1123">
        <v>0.64949999999999997</v>
      </c>
      <c r="AI1123">
        <v>0.65200000000000002</v>
      </c>
      <c r="AJ1123">
        <v>0.67</v>
      </c>
      <c r="AK1123">
        <v>0.67700000000000005</v>
      </c>
      <c r="AL1123">
        <v>0.68500000000000005</v>
      </c>
      <c r="AM1123">
        <v>0.67</v>
      </c>
      <c r="AN1123">
        <v>0.68049999999999999</v>
      </c>
      <c r="AO1123">
        <v>0.69099999999999995</v>
      </c>
      <c r="AP1123">
        <v>0.6865</v>
      </c>
      <c r="AQ1123">
        <v>0.70499999999999996</v>
      </c>
      <c r="AR1123">
        <v>0.72099999999999997</v>
      </c>
      <c r="AS1123">
        <v>0.72599999999999998</v>
      </c>
      <c r="AT1123">
        <v>0.75</v>
      </c>
      <c r="AU1123">
        <v>0.76500000000000001</v>
      </c>
      <c r="AV1123">
        <v>0.78400000000000003</v>
      </c>
      <c r="AW1123">
        <v>0.78649999999999998</v>
      </c>
      <c r="AX1123">
        <v>0.79200000000000004</v>
      </c>
      <c r="AY1123">
        <v>0.8095</v>
      </c>
      <c r="AZ1123">
        <v>0.78600000000000003</v>
      </c>
      <c r="BA1123">
        <v>0.78500000000000003</v>
      </c>
      <c r="BB1123">
        <v>0.77049999999999996</v>
      </c>
      <c r="BC1123">
        <v>0.77249999999999996</v>
      </c>
      <c r="BD1123">
        <v>0.76749999999999996</v>
      </c>
      <c r="BE1123">
        <v>0.77749999999999997</v>
      </c>
      <c r="BF1123">
        <v>0.77649999999999997</v>
      </c>
      <c r="BG1123">
        <v>0.78700000000000003</v>
      </c>
      <c r="BH1123">
        <v>0.77900000000000003</v>
      </c>
      <c r="BI1123">
        <v>0.76400000000000001</v>
      </c>
      <c r="BJ1123">
        <v>0.80249999999999999</v>
      </c>
      <c r="BK1123">
        <v>0.81950000000000001</v>
      </c>
      <c r="BL1123">
        <v>0.82199999999999995</v>
      </c>
      <c r="BM1123">
        <v>0.84350000000000003</v>
      </c>
      <c r="BN1123">
        <v>0.85499999999999998</v>
      </c>
      <c r="BO1123">
        <v>0.87749999999999995</v>
      </c>
      <c r="BP1123">
        <v>0.85750000000000004</v>
      </c>
      <c r="BQ1123" s="10">
        <f t="shared" si="34"/>
        <v>0.19930069930069941</v>
      </c>
      <c r="BR1123" s="11" cm="1">
        <f t="array" aca="1" ref="BR1123" ca="1">_xlfn.PERCENTILE.INC((OFFSET(E1123,0,1,1,COLUMNS(E1123:BP1123)-1) - E1123:BO1123) / E1123:BO1123, 0.05) * SQRT(COUNT(E1123:BP1123) - 1)</f>
        <v>-0.27567248890622587</v>
      </c>
      <c r="BS1123" s="10" cm="1">
        <f t="array" aca="1" ref="BS1123" ca="1">_xlfn.STDEV.P((E1123:BO1123 - OFFSET(E1123:BO1123,0,1)) / OFFSET(E1123:BO1123,0,1)) * SQRT(COUNT(E1123:BP1123)-1)</f>
        <v>0.1754110048642713</v>
      </c>
      <c r="BT1123" s="10" cm="1">
        <f t="array" ref="BT1123">-(MAX(1 - (E1123:BP1123 / _xlfn.SCAN(E1123, E1123:BP1123, _xlfn.LAMBDA(_xlpm.a,_xlpm.b, MAX(_xlpm.a, _xlpm.b))))))</f>
        <v>-0.20740223463687146</v>
      </c>
      <c r="BU1123" s="12">
        <f t="shared" ca="1" si="35"/>
        <v>1.1671181413376972</v>
      </c>
    </row>
    <row r="1124" spans="1:73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6.4</v>
      </c>
      <c r="F1124">
        <v>6.48</v>
      </c>
      <c r="G1124">
        <v>6.48</v>
      </c>
      <c r="H1124">
        <v>6.66</v>
      </c>
      <c r="I1124">
        <v>6.76</v>
      </c>
      <c r="J1124">
        <v>6.74</v>
      </c>
      <c r="K1124">
        <v>6.69</v>
      </c>
      <c r="L1124">
        <v>6.78</v>
      </c>
      <c r="M1124">
        <v>6.72</v>
      </c>
      <c r="N1124">
        <v>6.78</v>
      </c>
      <c r="O1124">
        <v>6.79</v>
      </c>
      <c r="P1124">
        <v>6.78</v>
      </c>
      <c r="Q1124">
        <v>6.86</v>
      </c>
      <c r="R1124">
        <v>6.75</v>
      </c>
      <c r="S1124">
        <v>6.7</v>
      </c>
      <c r="T1124">
        <v>6.62</v>
      </c>
      <c r="U1124">
        <v>6.49</v>
      </c>
      <c r="V1124">
        <v>6.57</v>
      </c>
      <c r="W1124">
        <v>6.41</v>
      </c>
      <c r="X1124">
        <v>6.4</v>
      </c>
      <c r="Y1124">
        <v>6.38</v>
      </c>
      <c r="Z1124">
        <v>6.47</v>
      </c>
      <c r="AA1124">
        <v>6.54</v>
      </c>
      <c r="AB1124">
        <v>6.6</v>
      </c>
      <c r="AC1124">
        <v>6.54</v>
      </c>
      <c r="AD1124">
        <v>6.5</v>
      </c>
      <c r="AE1124">
        <v>6.47</v>
      </c>
      <c r="AF1124">
        <v>6.45</v>
      </c>
      <c r="AG1124">
        <v>6.42</v>
      </c>
      <c r="AH1124">
        <v>6.4</v>
      </c>
      <c r="AI1124">
        <v>6.34</v>
      </c>
      <c r="AJ1124">
        <v>6.4</v>
      </c>
      <c r="AK1124">
        <v>6.39</v>
      </c>
      <c r="AL1124">
        <v>6.3</v>
      </c>
      <c r="AM1124">
        <v>6.56</v>
      </c>
      <c r="AN1124">
        <v>6.46</v>
      </c>
      <c r="AO1124">
        <v>6.44</v>
      </c>
      <c r="AP1124">
        <v>6.43</v>
      </c>
      <c r="AQ1124">
        <v>6.51</v>
      </c>
      <c r="AR1124">
        <v>6.53</v>
      </c>
      <c r="AS1124">
        <v>6.42</v>
      </c>
      <c r="AT1124">
        <v>6.51</v>
      </c>
      <c r="AU1124">
        <v>6.51</v>
      </c>
      <c r="AV1124">
        <v>6.57</v>
      </c>
      <c r="AW1124">
        <v>6.52</v>
      </c>
      <c r="AX1124">
        <v>6.5</v>
      </c>
      <c r="AY1124">
        <v>6.64</v>
      </c>
      <c r="AZ1124">
        <v>6.55</v>
      </c>
      <c r="BA1124">
        <v>6.48</v>
      </c>
      <c r="BB1124">
        <v>6.43</v>
      </c>
      <c r="BC1124">
        <v>6.47</v>
      </c>
      <c r="BD1124">
        <v>6.51</v>
      </c>
      <c r="BE1124">
        <v>6.56</v>
      </c>
      <c r="BF1124">
        <v>6.55</v>
      </c>
      <c r="BG1124">
        <v>6.55</v>
      </c>
      <c r="BH1124">
        <v>6.52</v>
      </c>
      <c r="BI1124">
        <v>6.47</v>
      </c>
      <c r="BJ1124">
        <v>6.42</v>
      </c>
      <c r="BK1124">
        <v>6.37</v>
      </c>
      <c r="BL1124">
        <v>6.41</v>
      </c>
      <c r="BM1124">
        <v>6.37</v>
      </c>
      <c r="BN1124">
        <v>6.46</v>
      </c>
      <c r="BO1124">
        <v>6.47</v>
      </c>
      <c r="BP1124">
        <v>6.4</v>
      </c>
      <c r="BQ1124" s="10">
        <f t="shared" si="34"/>
        <v>0</v>
      </c>
      <c r="BR1124" s="11" cm="1">
        <f t="array" aca="1" ref="BR1124" ca="1">_xlfn.PERCENTILE.INC((OFFSET(E1124,0,1,1,COLUMNS(E1124:BP1124)-1) - E1124:BO1124) / E1124:BO1124, 0.05) * SQRT(COUNT(E1124:BP1124) - 1)</f>
        <v>-0.12664584846295396</v>
      </c>
      <c r="BS1124" s="10" cm="1">
        <f t="array" aca="1" ref="BS1124" ca="1">_xlfn.STDEV.P((E1124:BO1124 - OFFSET(E1124:BO1124,0,1)) / OFFSET(E1124:BO1124,0,1)) * SQRT(COUNT(E1124:BP1124)-1)</f>
        <v>9.1739397519382884E-2</v>
      </c>
      <c r="BT1124" s="10" cm="1">
        <f t="array" ref="BT1124">-(MAX(1 - (E1124:BP1124 / _xlfn.SCAN(E1124, E1124:BP1124, _xlfn.LAMBDA(_xlpm.a,_xlpm.b, MAX(_xlpm.a, _xlpm.b))))))</f>
        <v>-8.163265306122458E-2</v>
      </c>
      <c r="BU1124" s="12">
        <f t="shared" ca="1" si="35"/>
        <v>5.9131265447002007E-2</v>
      </c>
    </row>
    <row r="1125" spans="1:73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3.91</v>
      </c>
      <c r="F1125">
        <v>3.89</v>
      </c>
      <c r="G1125">
        <v>3.88</v>
      </c>
      <c r="H1125">
        <v>3.9860000000000002</v>
      </c>
      <c r="I1125">
        <v>4.0259999999999998</v>
      </c>
      <c r="J1125">
        <v>4.024</v>
      </c>
      <c r="K1125">
        <v>4.0999999999999996</v>
      </c>
      <c r="L1125">
        <v>4.0620000000000003</v>
      </c>
      <c r="M1125">
        <v>4.0579999999999998</v>
      </c>
      <c r="N1125">
        <v>4</v>
      </c>
      <c r="O1125">
        <v>3.9060000000000001</v>
      </c>
      <c r="P1125">
        <v>3.8980000000000001</v>
      </c>
      <c r="Q1125">
        <v>3.8660000000000001</v>
      </c>
      <c r="R1125">
        <v>3.9340000000000002</v>
      </c>
      <c r="S1125">
        <v>3.84</v>
      </c>
      <c r="T1125">
        <v>3.77</v>
      </c>
      <c r="U1125">
        <v>3.774</v>
      </c>
      <c r="V1125">
        <v>3.8639999999999999</v>
      </c>
      <c r="W1125">
        <v>3.718</v>
      </c>
      <c r="X1125">
        <v>3.72</v>
      </c>
      <c r="Y1125">
        <v>3.6240000000000001</v>
      </c>
      <c r="Z1125">
        <v>3.722</v>
      </c>
      <c r="AA1125">
        <v>3.7559999999999998</v>
      </c>
      <c r="AB1125">
        <v>3.948</v>
      </c>
      <c r="AC1125">
        <v>4.0339999999999998</v>
      </c>
      <c r="AD1125">
        <v>4.1479999999999997</v>
      </c>
      <c r="AE1125">
        <v>4.4080000000000004</v>
      </c>
      <c r="AF1125">
        <v>4.37</v>
      </c>
      <c r="AG1125">
        <v>4.4800000000000004</v>
      </c>
      <c r="AH1125">
        <v>4.4320000000000004</v>
      </c>
      <c r="AI1125">
        <v>4.4180000000000001</v>
      </c>
      <c r="AJ1125">
        <v>4.444</v>
      </c>
      <c r="AK1125">
        <v>4.4000000000000004</v>
      </c>
      <c r="AL1125">
        <v>4.2779999999999996</v>
      </c>
      <c r="AM1125">
        <v>4.1900000000000004</v>
      </c>
      <c r="AN1125">
        <v>4.2380000000000004</v>
      </c>
      <c r="AO1125">
        <v>4.2699999999999996</v>
      </c>
      <c r="AP1125">
        <v>4.3380000000000001</v>
      </c>
      <c r="AQ1125">
        <v>4.41</v>
      </c>
      <c r="AR1125">
        <v>4.3879999999999999</v>
      </c>
      <c r="AS1125">
        <v>4.3040000000000003</v>
      </c>
      <c r="AT1125">
        <v>4.4939999999999998</v>
      </c>
      <c r="AU1125">
        <v>4.46</v>
      </c>
      <c r="AV1125">
        <v>4.5199999999999996</v>
      </c>
      <c r="AW1125">
        <v>4.5759999999999996</v>
      </c>
      <c r="AX1125">
        <v>4.43</v>
      </c>
      <c r="AY1125">
        <v>4.6440000000000001</v>
      </c>
      <c r="AZ1125">
        <v>4.6280000000000001</v>
      </c>
      <c r="BA1125">
        <v>4.6360000000000001</v>
      </c>
      <c r="BB1125">
        <v>4.6459999999999999</v>
      </c>
      <c r="BC1125">
        <v>4.68</v>
      </c>
      <c r="BD1125">
        <v>4.6520000000000001</v>
      </c>
      <c r="BE1125">
        <v>4.718</v>
      </c>
      <c r="BF1125">
        <v>4.7439999999999998</v>
      </c>
      <c r="BG1125">
        <v>4.8120000000000003</v>
      </c>
      <c r="BH1125">
        <v>4.742</v>
      </c>
      <c r="BI1125">
        <v>4.718</v>
      </c>
      <c r="BJ1125">
        <v>4.5940000000000003</v>
      </c>
      <c r="BK1125">
        <v>4.6100000000000003</v>
      </c>
      <c r="BL1125">
        <v>4.6360000000000001</v>
      </c>
      <c r="BM1125">
        <v>4.6360000000000001</v>
      </c>
      <c r="BN1125">
        <v>4.6559999999999997</v>
      </c>
      <c r="BO1125">
        <v>4.798</v>
      </c>
      <c r="BP1125">
        <v>4.7560000000000002</v>
      </c>
      <c r="BQ1125" s="10">
        <f t="shared" si="34"/>
        <v>0.2163682864450128</v>
      </c>
      <c r="BR1125" s="11" cm="1">
        <f t="array" aca="1" ref="BR1125" ca="1">_xlfn.PERCENTILE.INC((OFFSET(E1125,0,1,1,COLUMNS(E1125:BP1125)-1) - E1125:BO1125) / E1125:BO1125, 0.05) * SQRT(COUNT(E1125:BP1125) - 1)</f>
        <v>-0.20823176053153852</v>
      </c>
      <c r="BS1125" s="10" cm="1">
        <f t="array" aca="1" ref="BS1125" ca="1">_xlfn.STDEV.P((E1125:BO1125 - OFFSET(E1125:BO1125,0,1)) / OFFSET(E1125:BO1125,0,1)) * SQRT(COUNT(E1125:BP1125)-1)</f>
        <v>0.15703927476153393</v>
      </c>
      <c r="BT1125" s="10" cm="1">
        <f t="array" ref="BT1125">-(MAX(1 - (E1125:BP1125 / _xlfn.SCAN(E1125, E1125:BP1125, _xlfn.LAMBDA(_xlpm.a,_xlpm.b, MAX(_xlpm.a, _xlpm.b))))))</f>
        <v>-0.11609756097560964</v>
      </c>
      <c r="BU1125" s="12">
        <f t="shared" ca="1" si="35"/>
        <v>1.4123406609491467</v>
      </c>
    </row>
    <row r="1126" spans="1:73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30.47</v>
      </c>
      <c r="F1126">
        <v>30.43</v>
      </c>
      <c r="G1126">
        <v>29.87</v>
      </c>
      <c r="H1126">
        <v>29.87</v>
      </c>
      <c r="I1126">
        <v>31.58</v>
      </c>
      <c r="J1126">
        <v>31.45</v>
      </c>
      <c r="K1126">
        <v>31.32</v>
      </c>
      <c r="L1126">
        <v>31.75</v>
      </c>
      <c r="M1126">
        <v>31.81</v>
      </c>
      <c r="N1126">
        <v>30.9</v>
      </c>
      <c r="O1126">
        <v>30.67</v>
      </c>
      <c r="P1126">
        <v>31.07</v>
      </c>
      <c r="Q1126">
        <v>30.61</v>
      </c>
      <c r="R1126">
        <v>30.88</v>
      </c>
      <c r="S1126">
        <v>31.37</v>
      </c>
      <c r="T1126">
        <v>31.18</v>
      </c>
      <c r="U1126">
        <v>30.75</v>
      </c>
      <c r="V1126">
        <v>30.88</v>
      </c>
      <c r="W1126">
        <v>30.1</v>
      </c>
      <c r="X1126">
        <v>29.9</v>
      </c>
      <c r="Y1126">
        <v>29.49</v>
      </c>
      <c r="Z1126">
        <v>29.61</v>
      </c>
      <c r="AA1126">
        <v>30.14</v>
      </c>
      <c r="AB1126">
        <v>30.53</v>
      </c>
      <c r="AC1126">
        <v>30.7</v>
      </c>
      <c r="AD1126">
        <v>30.67</v>
      </c>
      <c r="AE1126">
        <v>31.27</v>
      </c>
      <c r="AF1126">
        <v>31.09</v>
      </c>
      <c r="AG1126">
        <v>31.57</v>
      </c>
      <c r="AH1126">
        <v>32.130000000000003</v>
      </c>
      <c r="AI1126">
        <v>32.15</v>
      </c>
      <c r="AJ1126">
        <v>32.5</v>
      </c>
      <c r="AK1126">
        <v>33.14</v>
      </c>
      <c r="AL1126">
        <v>32.44</v>
      </c>
      <c r="AM1126">
        <v>31.84</v>
      </c>
      <c r="AN1126">
        <v>31.97</v>
      </c>
      <c r="AO1126">
        <v>31.58</v>
      </c>
      <c r="AP1126">
        <v>31.38</v>
      </c>
      <c r="AQ1126">
        <v>32.24</v>
      </c>
      <c r="AR1126">
        <v>32.4</v>
      </c>
      <c r="AS1126">
        <v>31.6</v>
      </c>
      <c r="AT1126">
        <v>32.06</v>
      </c>
      <c r="AU1126">
        <v>32.270000000000003</v>
      </c>
      <c r="AV1126">
        <v>32.950000000000003</v>
      </c>
      <c r="AW1126">
        <v>32.619999999999997</v>
      </c>
      <c r="AX1126">
        <v>32.270000000000003</v>
      </c>
      <c r="AY1126">
        <v>33.28</v>
      </c>
      <c r="AZ1126">
        <v>33.19</v>
      </c>
      <c r="BA1126">
        <v>32.86</v>
      </c>
      <c r="BB1126">
        <v>32.76</v>
      </c>
      <c r="BC1126">
        <v>32.69</v>
      </c>
      <c r="BD1126">
        <v>32.19</v>
      </c>
      <c r="BE1126">
        <v>31.9</v>
      </c>
      <c r="BF1126">
        <v>31.69</v>
      </c>
      <c r="BG1126">
        <v>32.200000000000003</v>
      </c>
      <c r="BH1126">
        <v>32.159999999999997</v>
      </c>
      <c r="BI1126">
        <v>31.53</v>
      </c>
      <c r="BJ1126">
        <v>31.78</v>
      </c>
      <c r="BK1126">
        <v>31.94</v>
      </c>
      <c r="BL1126">
        <v>32.11</v>
      </c>
      <c r="BM1126">
        <v>32.619999999999997</v>
      </c>
      <c r="BN1126">
        <v>32.53</v>
      </c>
      <c r="BO1126">
        <v>32.83</v>
      </c>
      <c r="BP1126">
        <v>30.63</v>
      </c>
      <c r="BQ1126" s="10">
        <f t="shared" si="34"/>
        <v>5.2510666229077831E-3</v>
      </c>
      <c r="BR1126" s="11" cm="1">
        <f t="array" aca="1" ref="BR1126" ca="1">_xlfn.PERCENTILE.INC((OFFSET(E1126,0,1,1,COLUMNS(E1126:BP1126)-1) - E1126:BO1126) / E1126:BO1126, 0.05) * SQRT(COUNT(E1126:BP1126) - 1)</f>
        <v>-0.19314889374076388</v>
      </c>
      <c r="BS1126" s="10" cm="1">
        <f t="array" aca="1" ref="BS1126" ca="1">_xlfn.STDEV.P((E1126:BO1126 - OFFSET(E1126:BO1126,0,1)) / OFFSET(E1126:BO1126,0,1)) * SQRT(COUNT(E1126:BP1126)-1)</f>
        <v>0.13864174942105831</v>
      </c>
      <c r="BT1126" s="10" cm="1">
        <f t="array" ref="BT1126">-(MAX(1 - (E1126:BP1126 / _xlfn.SCAN(E1126, E1126:BP1126, _xlfn.LAMBDA(_xlpm.a,_xlpm.b, MAX(_xlpm.a, _xlpm.b))))))</f>
        <v>-7.9627403846153855E-2</v>
      </c>
      <c r="BU1126" s="12">
        <f t="shared" ca="1" si="35"/>
        <v>7.7002297894784882E-2</v>
      </c>
    </row>
    <row r="1127" spans="1:73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64.58</v>
      </c>
      <c r="F1127">
        <v>61.2</v>
      </c>
      <c r="G1127">
        <v>62.84</v>
      </c>
      <c r="H1127">
        <v>64.94</v>
      </c>
      <c r="I1127">
        <v>64.5</v>
      </c>
      <c r="J1127">
        <v>63</v>
      </c>
      <c r="K1127">
        <v>62.64</v>
      </c>
      <c r="L1127">
        <v>62.5</v>
      </c>
      <c r="M1127">
        <v>60.9</v>
      </c>
      <c r="N1127">
        <v>63.54</v>
      </c>
      <c r="O1127">
        <v>62.5</v>
      </c>
      <c r="P1127">
        <v>60.46</v>
      </c>
      <c r="Q1127">
        <v>60.38</v>
      </c>
      <c r="R1127">
        <v>60.58</v>
      </c>
      <c r="S1127">
        <v>55.5</v>
      </c>
      <c r="T1127">
        <v>56.94</v>
      </c>
      <c r="U1127">
        <v>57.5</v>
      </c>
      <c r="V1127">
        <v>59.98</v>
      </c>
      <c r="W1127">
        <v>71.900000000000006</v>
      </c>
      <c r="X1127">
        <v>70.84</v>
      </c>
      <c r="Y1127">
        <v>69.5</v>
      </c>
      <c r="Z1127">
        <v>66.5</v>
      </c>
      <c r="AA1127">
        <v>65.900000000000006</v>
      </c>
      <c r="AB1127">
        <v>63.62</v>
      </c>
      <c r="AC1127">
        <v>62.62</v>
      </c>
      <c r="AD1127">
        <v>61.54</v>
      </c>
      <c r="AE1127">
        <v>60.86</v>
      </c>
      <c r="AF1127">
        <v>62.9</v>
      </c>
      <c r="AG1127">
        <v>65</v>
      </c>
      <c r="AH1127">
        <v>56.58</v>
      </c>
      <c r="AI1127">
        <v>58.26</v>
      </c>
      <c r="AJ1127">
        <v>57.32</v>
      </c>
      <c r="AK1127">
        <v>57.22</v>
      </c>
      <c r="AL1127">
        <v>57.7</v>
      </c>
      <c r="AM1127">
        <v>56.38</v>
      </c>
      <c r="AN1127">
        <v>55.56</v>
      </c>
      <c r="AO1127">
        <v>56.9</v>
      </c>
      <c r="AP1127">
        <v>58.24</v>
      </c>
      <c r="AQ1127">
        <v>59.26</v>
      </c>
      <c r="AR1127">
        <v>61.14</v>
      </c>
      <c r="AS1127">
        <v>60.82</v>
      </c>
      <c r="AT1127">
        <v>63.76</v>
      </c>
      <c r="AU1127">
        <v>62.42</v>
      </c>
      <c r="AV1127">
        <v>62.4</v>
      </c>
      <c r="AW1127">
        <v>66.16</v>
      </c>
      <c r="AX1127">
        <v>65.16</v>
      </c>
      <c r="AY1127">
        <v>70.58</v>
      </c>
      <c r="AZ1127">
        <v>68.959999999999994</v>
      </c>
      <c r="BA1127">
        <v>70.459999999999994</v>
      </c>
      <c r="BB1127">
        <v>70.98</v>
      </c>
      <c r="BC1127">
        <v>70.66</v>
      </c>
      <c r="BD1127">
        <v>70.2</v>
      </c>
      <c r="BE1127">
        <v>73.540000000000006</v>
      </c>
      <c r="BF1127">
        <v>72.58</v>
      </c>
      <c r="BG1127">
        <v>70.2</v>
      </c>
      <c r="BH1127">
        <v>69.16</v>
      </c>
      <c r="BI1127">
        <v>67.88</v>
      </c>
      <c r="BJ1127">
        <v>65.98</v>
      </c>
      <c r="BK1127">
        <v>67.599999999999994</v>
      </c>
      <c r="BL1127">
        <v>67.06</v>
      </c>
      <c r="BM1127">
        <v>66.86</v>
      </c>
      <c r="BN1127">
        <v>66.52</v>
      </c>
      <c r="BO1127">
        <v>69.22</v>
      </c>
      <c r="BP1127">
        <v>68.34</v>
      </c>
      <c r="BQ1127" s="10">
        <f t="shared" si="34"/>
        <v>5.8222359863734981E-2</v>
      </c>
      <c r="BR1127" s="11" cm="1">
        <f t="array" aca="1" ref="BR1127" ca="1">_xlfn.PERCENTILE.INC((OFFSET(E1127,0,1,1,COLUMNS(E1127:BP1127)-1) - E1127:BO1127) / E1127:BO1127, 0.05) * SQRT(COUNT(E1127:BP1127) - 1)</f>
        <v>-0.33581496231669022</v>
      </c>
      <c r="BS1127" s="10" cm="1">
        <f t="array" aca="1" ref="BS1127" ca="1">_xlfn.STDEV.P((E1127:BO1127 - OFFSET(E1127:BO1127,0,1)) / OFFSET(E1127:BO1127,0,1)) * SQRT(COUNT(E1127:BP1127)-1)</f>
        <v>0.3178533522755238</v>
      </c>
      <c r="BT1127" s="10" cm="1">
        <f t="array" ref="BT1127">-(MAX(1 - (E1127:BP1127 / _xlfn.SCAN(E1127, E1127:BP1127, _xlfn.LAMBDA(_xlpm.a,_xlpm.b, MAX(_xlpm.a, _xlpm.b))))))</f>
        <v>-0.2272600834492351</v>
      </c>
      <c r="BU1127" s="12">
        <f t="shared" ca="1" si="35"/>
        <v>0.20024022422526064</v>
      </c>
    </row>
    <row r="1128" spans="1:73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34.43</v>
      </c>
      <c r="F1128">
        <v>35.99</v>
      </c>
      <c r="G1128">
        <v>35.68</v>
      </c>
      <c r="H1128">
        <v>36.89</v>
      </c>
      <c r="I1128">
        <v>36.729999999999997</v>
      </c>
      <c r="J1128">
        <v>36.200000000000003</v>
      </c>
      <c r="K1128">
        <v>36.15</v>
      </c>
      <c r="L1128">
        <v>36.450000000000003</v>
      </c>
      <c r="M1128">
        <v>35.75</v>
      </c>
      <c r="N1128">
        <v>36.28</v>
      </c>
      <c r="O1128">
        <v>36.18</v>
      </c>
      <c r="P1128">
        <v>36.15</v>
      </c>
      <c r="Q1128">
        <v>36.08</v>
      </c>
      <c r="R1128">
        <v>36.36</v>
      </c>
      <c r="S1128">
        <v>37.11</v>
      </c>
      <c r="T1128">
        <v>36.83</v>
      </c>
      <c r="U1128">
        <v>36.4</v>
      </c>
      <c r="V1128">
        <v>36.18</v>
      </c>
      <c r="W1128">
        <v>36.049999999999997</v>
      </c>
      <c r="X1128">
        <v>35.85</v>
      </c>
      <c r="Y1128">
        <v>35.85</v>
      </c>
      <c r="Z1128">
        <v>35.869999999999997</v>
      </c>
      <c r="AA1128">
        <v>36.020000000000003</v>
      </c>
      <c r="AB1128">
        <v>36.630000000000003</v>
      </c>
      <c r="AC1128">
        <v>36.909999999999997</v>
      </c>
      <c r="AD1128">
        <v>37.15</v>
      </c>
      <c r="AE1128">
        <v>38.5</v>
      </c>
      <c r="AF1128">
        <v>37.54</v>
      </c>
      <c r="AG1128">
        <v>37.58</v>
      </c>
      <c r="AH1128">
        <v>38.1</v>
      </c>
      <c r="AI1128">
        <v>37.89</v>
      </c>
      <c r="AJ1128">
        <v>38.92</v>
      </c>
      <c r="AK1128">
        <v>38.659999999999997</v>
      </c>
      <c r="AL1128">
        <v>38.25</v>
      </c>
      <c r="AM1128">
        <v>38.47</v>
      </c>
      <c r="AN1128">
        <v>39.03</v>
      </c>
      <c r="AO1128">
        <v>37.94</v>
      </c>
      <c r="AP1128">
        <v>37.659999999999997</v>
      </c>
      <c r="AQ1128">
        <v>37.43</v>
      </c>
      <c r="AR1128">
        <v>36.97</v>
      </c>
      <c r="AS1128">
        <v>36.479999999999997</v>
      </c>
      <c r="AT1128">
        <v>36.979999999999997</v>
      </c>
      <c r="AU1128">
        <v>37.049999999999997</v>
      </c>
      <c r="AV1128">
        <v>36.72</v>
      </c>
      <c r="AW1128">
        <v>36.61</v>
      </c>
      <c r="AX1128">
        <v>36.44</v>
      </c>
      <c r="AY1128">
        <v>36.659999999999997</v>
      </c>
      <c r="AZ1128">
        <v>36.979999999999997</v>
      </c>
      <c r="BA1128">
        <v>36.950000000000003</v>
      </c>
      <c r="BB1128">
        <v>37.44</v>
      </c>
      <c r="BC1128">
        <v>36.880000000000003</v>
      </c>
      <c r="BD1128">
        <v>36.590000000000003</v>
      </c>
      <c r="BE1128">
        <v>37.03</v>
      </c>
      <c r="BF1128">
        <v>37.22</v>
      </c>
      <c r="BG1128">
        <v>37.479999999999997</v>
      </c>
      <c r="BH1128">
        <v>36.82</v>
      </c>
      <c r="BI1128">
        <v>36.43</v>
      </c>
      <c r="BJ1128">
        <v>36.159999999999997</v>
      </c>
      <c r="BK1128">
        <v>35.5</v>
      </c>
      <c r="BL1128">
        <v>34.14</v>
      </c>
      <c r="BM1128">
        <v>34.619999999999997</v>
      </c>
      <c r="BN1128">
        <v>33.47</v>
      </c>
      <c r="BO1128">
        <v>33.549999999999997</v>
      </c>
      <c r="BP1128">
        <v>34.200000000000003</v>
      </c>
      <c r="BQ1128" s="10">
        <f t="shared" si="34"/>
        <v>-6.680220737728634E-3</v>
      </c>
      <c r="BR1128" s="11" cm="1">
        <f t="array" aca="1" ref="BR1128" ca="1">_xlfn.PERCENTILE.INC((OFFSET(E1128,0,1,1,COLUMNS(E1128:BP1128)-1) - E1128:BO1128) / E1128:BO1128, 0.05) * SQRT(COUNT(E1128:BP1128) - 1)</f>
        <v>-0.19336735967594276</v>
      </c>
      <c r="BS1128" s="10" cm="1">
        <f t="array" aca="1" ref="BS1128" ca="1">_xlfn.STDEV.P((E1128:BO1128 - OFFSET(E1128:BO1128,0,1)) / OFFSET(E1128:BO1128,0,1)) * SQRT(COUNT(E1128:BP1128)-1)</f>
        <v>0.12160241891545688</v>
      </c>
      <c r="BT1128" s="10" cm="1">
        <f t="array" ref="BT1128">-(MAX(1 - (E1128:BP1128 / _xlfn.SCAN(E1128, E1128:BP1128, _xlfn.LAMBDA(_xlpm.a,_xlpm.b, MAX(_xlpm.a, _xlpm.b))))))</f>
        <v>-0.14245452216243926</v>
      </c>
      <c r="BU1128" s="12">
        <f t="shared" ca="1" si="35"/>
        <v>-1.0325074799168929E-2</v>
      </c>
    </row>
    <row r="1129" spans="1:73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1045</v>
      </c>
      <c r="F1129">
        <v>1008</v>
      </c>
      <c r="G1129">
        <v>1016</v>
      </c>
      <c r="H1129">
        <v>1004</v>
      </c>
      <c r="I1129">
        <v>1014</v>
      </c>
      <c r="J1129">
        <v>1009</v>
      </c>
      <c r="K1129">
        <v>991.5</v>
      </c>
      <c r="L1129">
        <v>1001</v>
      </c>
      <c r="M1129">
        <v>1002</v>
      </c>
      <c r="N1129">
        <v>992.5</v>
      </c>
      <c r="O1129">
        <v>976.5</v>
      </c>
      <c r="P1129">
        <v>993.5</v>
      </c>
      <c r="Q1129">
        <v>962.5</v>
      </c>
      <c r="R1129">
        <v>976.5</v>
      </c>
      <c r="S1129">
        <v>954.5</v>
      </c>
      <c r="T1129">
        <v>954.5</v>
      </c>
      <c r="U1129">
        <v>952</v>
      </c>
      <c r="V1129">
        <v>960</v>
      </c>
      <c r="W1129">
        <v>949.5</v>
      </c>
      <c r="X1129">
        <v>951</v>
      </c>
      <c r="Y1129">
        <v>960</v>
      </c>
      <c r="Z1129">
        <v>972.5</v>
      </c>
      <c r="AA1129">
        <v>984.5</v>
      </c>
      <c r="AB1129">
        <v>930</v>
      </c>
      <c r="AC1129">
        <v>960</v>
      </c>
      <c r="AD1129">
        <v>980</v>
      </c>
      <c r="AE1129">
        <v>978</v>
      </c>
      <c r="AF1129">
        <v>986</v>
      </c>
      <c r="AG1129">
        <v>978</v>
      </c>
      <c r="AH1129">
        <v>975.5</v>
      </c>
      <c r="AI1129">
        <v>956.5</v>
      </c>
      <c r="AJ1129">
        <v>967</v>
      </c>
      <c r="AK1129">
        <v>976.5</v>
      </c>
      <c r="AL1129">
        <v>963</v>
      </c>
      <c r="AM1129">
        <v>950</v>
      </c>
      <c r="AN1129">
        <v>948.5</v>
      </c>
      <c r="AO1129">
        <v>953.5</v>
      </c>
      <c r="AP1129">
        <v>1009</v>
      </c>
      <c r="AQ1129">
        <v>1033</v>
      </c>
      <c r="AR1129">
        <v>995.5</v>
      </c>
      <c r="AS1129">
        <v>971</v>
      </c>
      <c r="AT1129">
        <v>984</v>
      </c>
      <c r="AU1129">
        <v>978.5</v>
      </c>
      <c r="AV1129">
        <v>971.5</v>
      </c>
      <c r="AW1129">
        <v>990</v>
      </c>
      <c r="AX1129">
        <v>981.5</v>
      </c>
      <c r="AY1129">
        <v>995</v>
      </c>
      <c r="AZ1129">
        <v>996.5</v>
      </c>
      <c r="BA1129">
        <v>1000</v>
      </c>
      <c r="BB1129">
        <v>994</v>
      </c>
      <c r="BC1129">
        <v>1000</v>
      </c>
      <c r="BD1129">
        <v>998</v>
      </c>
      <c r="BE1129">
        <v>1020</v>
      </c>
      <c r="BF1129">
        <v>1010</v>
      </c>
      <c r="BG1129">
        <v>997.5</v>
      </c>
      <c r="BH1129">
        <v>1020</v>
      </c>
      <c r="BI1129">
        <v>1012</v>
      </c>
      <c r="BJ1129">
        <v>1030</v>
      </c>
      <c r="BK1129">
        <v>1062</v>
      </c>
      <c r="BL1129">
        <v>1046</v>
      </c>
      <c r="BM1129">
        <v>1063</v>
      </c>
      <c r="BN1129">
        <v>1071</v>
      </c>
      <c r="BO1129">
        <v>1078</v>
      </c>
      <c r="BP1129">
        <v>1067</v>
      </c>
      <c r="BQ1129" s="10">
        <f t="shared" si="34"/>
        <v>2.1052631578947368E-2</v>
      </c>
      <c r="BR1129" s="11" cm="1">
        <f t="array" aca="1" ref="BR1129" ca="1">_xlfn.PERCENTILE.INC((OFFSET(E1129,0,1,1,COLUMNS(E1129:BP1129)-1) - E1129:BO1129) / E1129:BO1129, 0.05) * SQRT(COUNT(E1129:BP1129) - 1)</f>
        <v>-0.24243239911482134</v>
      </c>
      <c r="BS1129" s="10" cm="1">
        <f t="array" aca="1" ref="BS1129" ca="1">_xlfn.STDEV.P((E1129:BO1129 - OFFSET(E1129:BO1129,0,1)) / OFFSET(E1129:BO1129,0,1)) * SQRT(COUNT(E1129:BP1129)-1)</f>
        <v>0.14439976246394493</v>
      </c>
      <c r="BT1129" s="10" cm="1">
        <f t="array" ref="BT1129">-(MAX(1 - (E1129:BP1129 / _xlfn.SCAN(E1129, E1129:BP1129, _xlfn.LAMBDA(_xlpm.a,_xlpm.b, MAX(_xlpm.a, _xlpm.b))))))</f>
        <v>-0.11004784688995217</v>
      </c>
      <c r="BU1129" s="12">
        <f t="shared" ca="1" si="35"/>
        <v>0.18336109280114041</v>
      </c>
    </row>
    <row r="1130" spans="1:73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895</v>
      </c>
      <c r="F1130">
        <v>912</v>
      </c>
      <c r="G1130">
        <v>900</v>
      </c>
      <c r="H1130">
        <v>932.4</v>
      </c>
      <c r="I1130">
        <v>925</v>
      </c>
      <c r="J1130">
        <v>935.6</v>
      </c>
      <c r="K1130">
        <v>931.2</v>
      </c>
      <c r="L1130">
        <v>921.2</v>
      </c>
      <c r="M1130">
        <v>937.8</v>
      </c>
      <c r="N1130">
        <v>934.4</v>
      </c>
      <c r="O1130">
        <v>936.8</v>
      </c>
      <c r="P1130">
        <v>923.8</v>
      </c>
      <c r="Q1130">
        <v>929.2</v>
      </c>
      <c r="R1130">
        <v>936.8</v>
      </c>
      <c r="S1130">
        <v>926.4</v>
      </c>
      <c r="T1130">
        <v>932.8</v>
      </c>
      <c r="U1130">
        <v>952.6</v>
      </c>
      <c r="V1130">
        <v>943.8</v>
      </c>
      <c r="W1130">
        <v>945</v>
      </c>
      <c r="X1130">
        <v>935.2</v>
      </c>
      <c r="Y1130">
        <v>922.2</v>
      </c>
      <c r="Z1130">
        <v>946.8</v>
      </c>
      <c r="AA1130">
        <v>937.6</v>
      </c>
      <c r="AB1130">
        <v>935.6</v>
      </c>
      <c r="AC1130">
        <v>913</v>
      </c>
      <c r="AD1130">
        <v>898.4</v>
      </c>
      <c r="AE1130">
        <v>898.2</v>
      </c>
      <c r="AF1130">
        <v>912</v>
      </c>
      <c r="AG1130">
        <v>920.8</v>
      </c>
      <c r="AH1130">
        <v>930</v>
      </c>
      <c r="AI1130">
        <v>944</v>
      </c>
      <c r="AJ1130">
        <v>954.4</v>
      </c>
      <c r="AK1130">
        <v>932.2</v>
      </c>
      <c r="AL1130">
        <v>934.4</v>
      </c>
      <c r="AM1130">
        <v>917</v>
      </c>
      <c r="AN1130">
        <v>912</v>
      </c>
      <c r="AO1130">
        <v>893.2</v>
      </c>
      <c r="AP1130">
        <v>901</v>
      </c>
      <c r="AQ1130">
        <v>883.6</v>
      </c>
      <c r="AR1130">
        <v>884.6</v>
      </c>
      <c r="AS1130">
        <v>859.2</v>
      </c>
      <c r="AT1130">
        <v>876</v>
      </c>
      <c r="AU1130">
        <v>882.6</v>
      </c>
      <c r="AV1130">
        <v>864.6</v>
      </c>
      <c r="AW1130">
        <v>881.8</v>
      </c>
      <c r="AX1130">
        <v>899.6</v>
      </c>
      <c r="AY1130">
        <v>880.6</v>
      </c>
      <c r="AZ1130">
        <v>894.4</v>
      </c>
      <c r="BA1130">
        <v>890.8</v>
      </c>
      <c r="BB1130">
        <v>888.6</v>
      </c>
      <c r="BC1130">
        <v>894</v>
      </c>
      <c r="BD1130">
        <v>893.2</v>
      </c>
      <c r="BE1130">
        <v>911.4</v>
      </c>
      <c r="BF1130">
        <v>887.4</v>
      </c>
      <c r="BG1130">
        <v>883.4</v>
      </c>
      <c r="BH1130">
        <v>888</v>
      </c>
      <c r="BI1130">
        <v>886.4</v>
      </c>
      <c r="BJ1130">
        <v>910.8</v>
      </c>
      <c r="BK1130">
        <v>910</v>
      </c>
      <c r="BL1130">
        <v>914.6</v>
      </c>
      <c r="BM1130">
        <v>907.4</v>
      </c>
      <c r="BN1130">
        <v>926.8</v>
      </c>
      <c r="BO1130">
        <v>917.8</v>
      </c>
      <c r="BP1130">
        <v>925.8</v>
      </c>
      <c r="BQ1130" s="10">
        <f t="shared" si="34"/>
        <v>3.4413407821229001E-2</v>
      </c>
      <c r="BR1130" s="11" cm="1">
        <f t="array" aca="1" ref="BR1130" ca="1">_xlfn.PERCENTILE.INC((OFFSET(E1130,0,1,1,COLUMNS(E1130:BP1130)-1) - E1130:BO1130) / E1130:BO1130, 0.05) * SQRT(COUNT(E1130:BP1130) - 1)</f>
        <v>-0.18292725947206878</v>
      </c>
      <c r="BS1130" s="10" cm="1">
        <f t="array" aca="1" ref="BS1130" ca="1">_xlfn.STDEV.P((E1130:BO1130 - OFFSET(E1130:BO1130,0,1)) / OFFSET(E1130:BO1130,0,1)) * SQRT(COUNT(E1130:BP1130)-1)</f>
        <v>0.11759722228802405</v>
      </c>
      <c r="BT1130" s="10" cm="1">
        <f t="array" ref="BT1130">-(MAX(1 - (E1130:BP1130 / _xlfn.SCAN(E1130, E1130:BP1130, _xlfn.LAMBDA(_xlpm.a,_xlpm.b, MAX(_xlpm.a, _xlpm.b))))))</f>
        <v>-9.9748533109807136E-2</v>
      </c>
      <c r="BU1130" s="12">
        <f t="shared" ca="1" si="35"/>
        <v>0.33876713848157558</v>
      </c>
    </row>
    <row r="1131" spans="1:73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220.8</v>
      </c>
      <c r="F1131">
        <v>222.4</v>
      </c>
      <c r="G1131">
        <v>221.8</v>
      </c>
      <c r="H1131">
        <v>219.6</v>
      </c>
      <c r="I1131">
        <v>223</v>
      </c>
      <c r="J1131">
        <v>234</v>
      </c>
      <c r="K1131">
        <v>233.6</v>
      </c>
      <c r="L1131">
        <v>238.6</v>
      </c>
      <c r="M1131">
        <v>242.8</v>
      </c>
      <c r="N1131">
        <v>245.6</v>
      </c>
      <c r="O1131">
        <v>245.6</v>
      </c>
      <c r="P1131">
        <v>251.4</v>
      </c>
      <c r="Q1131">
        <v>251</v>
      </c>
      <c r="R1131">
        <v>256</v>
      </c>
      <c r="S1131">
        <v>257.2</v>
      </c>
      <c r="T1131">
        <v>255.2</v>
      </c>
      <c r="U1131">
        <v>251</v>
      </c>
      <c r="V1131">
        <v>253.6</v>
      </c>
      <c r="W1131">
        <v>249</v>
      </c>
      <c r="X1131">
        <v>251.8</v>
      </c>
      <c r="Y1131">
        <v>248.2</v>
      </c>
      <c r="Z1131">
        <v>253.8</v>
      </c>
      <c r="AA1131">
        <v>258.2</v>
      </c>
      <c r="AB1131">
        <v>259.2</v>
      </c>
      <c r="AC1131">
        <v>257.2</v>
      </c>
      <c r="AD1131">
        <v>255.6</v>
      </c>
      <c r="AE1131">
        <v>262.39999999999998</v>
      </c>
      <c r="AF1131">
        <v>262.8</v>
      </c>
      <c r="AG1131">
        <v>259.2</v>
      </c>
      <c r="AH1131">
        <v>262</v>
      </c>
      <c r="AI1131">
        <v>269.8</v>
      </c>
      <c r="AJ1131">
        <v>275</v>
      </c>
      <c r="AK1131">
        <v>278.2</v>
      </c>
      <c r="AL1131">
        <v>268.8</v>
      </c>
      <c r="AM1131">
        <v>264</v>
      </c>
      <c r="AN1131">
        <v>275.2</v>
      </c>
      <c r="AO1131">
        <v>271</v>
      </c>
      <c r="AP1131">
        <v>259.39999999999998</v>
      </c>
      <c r="AQ1131">
        <v>261.2</v>
      </c>
      <c r="AR1131">
        <v>258.39999999999998</v>
      </c>
      <c r="AS1131">
        <v>252.8</v>
      </c>
      <c r="AT1131">
        <v>256</v>
      </c>
      <c r="AU1131">
        <v>257</v>
      </c>
      <c r="AV1131">
        <v>257</v>
      </c>
      <c r="AW1131">
        <v>239.2</v>
      </c>
      <c r="AX1131">
        <v>234.4</v>
      </c>
      <c r="AY1131">
        <v>241</v>
      </c>
      <c r="AZ1131">
        <v>241.8</v>
      </c>
      <c r="BA1131">
        <v>238.2</v>
      </c>
      <c r="BB1131">
        <v>243.6</v>
      </c>
      <c r="BC1131">
        <v>243.8</v>
      </c>
      <c r="BD1131">
        <v>244.2</v>
      </c>
      <c r="BE1131">
        <v>250.2</v>
      </c>
      <c r="BF1131">
        <v>251.8</v>
      </c>
      <c r="BG1131">
        <v>254.4</v>
      </c>
      <c r="BH1131">
        <v>254.4</v>
      </c>
      <c r="BI1131">
        <v>257.60000000000002</v>
      </c>
      <c r="BJ1131">
        <v>252.2</v>
      </c>
      <c r="BK1131">
        <v>259</v>
      </c>
      <c r="BL1131">
        <v>260</v>
      </c>
      <c r="BM1131">
        <v>262</v>
      </c>
      <c r="BN1131">
        <v>260.60000000000002</v>
      </c>
      <c r="BO1131">
        <v>263.60000000000002</v>
      </c>
      <c r="BP1131">
        <v>264.8</v>
      </c>
      <c r="BQ1131" s="10">
        <f t="shared" si="34"/>
        <v>0.19927536231884058</v>
      </c>
      <c r="BR1131" s="11" cm="1">
        <f t="array" aca="1" ref="BR1131" ca="1">_xlfn.PERCENTILE.INC((OFFSET(E1131,0,1,1,COLUMNS(E1131:BP1131)-1) - E1131:BO1131) / E1131:BO1131, 0.05) * SQRT(COUNT(E1131:BP1131) - 1)</f>
        <v>-0.17145196544104543</v>
      </c>
      <c r="BS1131" s="10" cm="1">
        <f t="array" aca="1" ref="BS1131" ca="1">_xlfn.STDEV.P((E1131:BO1131 - OFFSET(E1131:BO1131,0,1)) / OFFSET(E1131:BO1131,0,1)) * SQRT(COUNT(E1131:BP1131)-1)</f>
        <v>0.15577984632685127</v>
      </c>
      <c r="BT1131" s="10" cm="1">
        <f t="array" ref="BT1131">-(MAX(1 - (E1131:BP1131 / _xlfn.SCAN(E1131, E1131:BP1131, _xlfn.LAMBDA(_xlpm.a,_xlpm.b, MAX(_xlpm.a, _xlpm.b))))))</f>
        <v>-0.15744069015097051</v>
      </c>
      <c r="BU1131" s="12">
        <f t="shared" ca="1" si="35"/>
        <v>1.314034092420489</v>
      </c>
    </row>
    <row r="1132" spans="1:73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23.36</v>
      </c>
      <c r="F1132">
        <v>23.68</v>
      </c>
      <c r="G1132">
        <v>23.12</v>
      </c>
      <c r="H1132">
        <v>23.12</v>
      </c>
      <c r="I1132">
        <v>23.45</v>
      </c>
      <c r="J1132">
        <v>23.87</v>
      </c>
      <c r="K1132">
        <v>23.63</v>
      </c>
      <c r="L1132">
        <v>24.18</v>
      </c>
      <c r="M1132">
        <v>24.13</v>
      </c>
      <c r="N1132">
        <v>24.8</v>
      </c>
      <c r="O1132">
        <v>24.71</v>
      </c>
      <c r="P1132">
        <v>25.21</v>
      </c>
      <c r="Q1132">
        <v>25.84</v>
      </c>
      <c r="R1132">
        <v>26.32</v>
      </c>
      <c r="S1132">
        <v>26.55</v>
      </c>
      <c r="T1132">
        <v>26.4</v>
      </c>
      <c r="U1132">
        <v>26.38</v>
      </c>
      <c r="V1132">
        <v>26.34</v>
      </c>
      <c r="W1132">
        <v>27.18</v>
      </c>
      <c r="X1132">
        <v>27.02</v>
      </c>
      <c r="Y1132">
        <v>26.45</v>
      </c>
      <c r="Z1132">
        <v>26.43</v>
      </c>
      <c r="AA1132">
        <v>26.64</v>
      </c>
      <c r="AB1132">
        <v>26.84</v>
      </c>
      <c r="AC1132">
        <v>28.02</v>
      </c>
      <c r="AD1132">
        <v>27.35</v>
      </c>
      <c r="AE1132">
        <v>27.25</v>
      </c>
      <c r="AF1132">
        <v>26.84</v>
      </c>
      <c r="AG1132">
        <v>27.05</v>
      </c>
      <c r="AH1132">
        <v>27.71</v>
      </c>
      <c r="AI1132">
        <v>27.73</v>
      </c>
      <c r="AJ1132">
        <v>27.5</v>
      </c>
      <c r="AK1132">
        <v>27.98</v>
      </c>
      <c r="AL1132">
        <v>27.48</v>
      </c>
      <c r="AM1132">
        <v>27.39</v>
      </c>
      <c r="AN1132">
        <v>27.59</v>
      </c>
      <c r="AO1132">
        <v>27.54</v>
      </c>
      <c r="AP1132">
        <v>27.18</v>
      </c>
      <c r="AQ1132">
        <v>27.98</v>
      </c>
      <c r="AR1132">
        <v>28.6</v>
      </c>
      <c r="AS1132">
        <v>27.82</v>
      </c>
      <c r="AT1132">
        <v>28.6</v>
      </c>
      <c r="AU1132">
        <v>28.67</v>
      </c>
      <c r="AV1132">
        <v>29.2</v>
      </c>
      <c r="AW1132">
        <v>28.03</v>
      </c>
      <c r="AX1132">
        <v>27.87</v>
      </c>
      <c r="AY1132">
        <v>28.6</v>
      </c>
      <c r="AZ1132">
        <v>28.47</v>
      </c>
      <c r="BA1132">
        <v>28.6</v>
      </c>
      <c r="BB1132">
        <v>30.07</v>
      </c>
      <c r="BC1132">
        <v>30.08</v>
      </c>
      <c r="BD1132">
        <v>30.2</v>
      </c>
      <c r="BE1132">
        <v>30.41</v>
      </c>
      <c r="BF1132">
        <v>30.17</v>
      </c>
      <c r="BG1132">
        <v>30.79</v>
      </c>
      <c r="BH1132">
        <v>30.82</v>
      </c>
      <c r="BI1132">
        <v>30.83</v>
      </c>
      <c r="BJ1132">
        <v>30.41</v>
      </c>
      <c r="BK1132">
        <v>29.45</v>
      </c>
      <c r="BL1132">
        <v>29.67</v>
      </c>
      <c r="BM1132">
        <v>30.07</v>
      </c>
      <c r="BN1132">
        <v>30.07</v>
      </c>
      <c r="BO1132">
        <v>30.92</v>
      </c>
      <c r="BP1132">
        <v>31.01</v>
      </c>
      <c r="BQ1132" s="10">
        <f t="shared" si="34"/>
        <v>0.32748287671232884</v>
      </c>
      <c r="BR1132" s="11" cm="1">
        <f t="array" aca="1" ref="BR1132" ca="1">_xlfn.PERCENTILE.INC((OFFSET(E1132,0,1,1,COLUMNS(E1132:BP1132)-1) - E1132:BO1132) / E1132:BO1132, 0.05) * SQRT(COUNT(E1132:BP1132) - 1)</f>
        <v>-0.1895829569942257</v>
      </c>
      <c r="BS1132" s="10" cm="1">
        <f t="array" aca="1" ref="BS1132" ca="1">_xlfn.STDEV.P((E1132:BO1132 - OFFSET(E1132:BO1132,0,1)) / OFFSET(E1132:BO1132,0,1)) * SQRT(COUNT(E1132:BP1132)-1)</f>
        <v>0.13944844730849959</v>
      </c>
      <c r="BT1132" s="10" cm="1">
        <f t="array" ref="BT1132">-(MAX(1 - (E1132:BP1132 / _xlfn.SCAN(E1132, E1132:BP1132, _xlfn.LAMBDA(_xlpm.a,_xlpm.b, MAX(_xlpm.a, _xlpm.b))))))</f>
        <v>-4.5547945205479445E-2</v>
      </c>
      <c r="BU1132" s="12">
        <f t="shared" ca="1" si="35"/>
        <v>2.3873162434179669</v>
      </c>
    </row>
    <row r="1133" spans="1:73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307</v>
      </c>
      <c r="F1133">
        <v>302.60000000000002</v>
      </c>
      <c r="G1133">
        <v>314.60000000000002</v>
      </c>
      <c r="H1133">
        <v>323.39999999999998</v>
      </c>
      <c r="I1133">
        <v>324</v>
      </c>
      <c r="J1133">
        <v>313.60000000000002</v>
      </c>
      <c r="K1133">
        <v>308.39999999999998</v>
      </c>
      <c r="L1133">
        <v>300.8</v>
      </c>
      <c r="M1133">
        <v>285.60000000000002</v>
      </c>
      <c r="N1133">
        <v>281</v>
      </c>
      <c r="O1133">
        <v>277.8</v>
      </c>
      <c r="P1133">
        <v>274.2</v>
      </c>
      <c r="Q1133">
        <v>270</v>
      </c>
      <c r="R1133">
        <v>271</v>
      </c>
      <c r="S1133">
        <v>263.2</v>
      </c>
      <c r="T1133">
        <v>247</v>
      </c>
      <c r="U1133">
        <v>243.6</v>
      </c>
      <c r="V1133">
        <v>251</v>
      </c>
      <c r="W1133">
        <v>256</v>
      </c>
      <c r="X1133">
        <v>257.2</v>
      </c>
      <c r="Y1133">
        <v>245</v>
      </c>
      <c r="Z1133">
        <v>258.39999999999998</v>
      </c>
      <c r="AA1133">
        <v>274.39999999999998</v>
      </c>
      <c r="AB1133">
        <v>272.39999999999998</v>
      </c>
      <c r="AC1133">
        <v>277.60000000000002</v>
      </c>
      <c r="AD1133">
        <v>285.2</v>
      </c>
      <c r="AE1133">
        <v>283</v>
      </c>
      <c r="AF1133">
        <v>281.39999999999998</v>
      </c>
      <c r="AG1133">
        <v>273</v>
      </c>
      <c r="AH1133">
        <v>267.2</v>
      </c>
      <c r="AI1133">
        <v>262.60000000000002</v>
      </c>
      <c r="AJ1133">
        <v>273</v>
      </c>
      <c r="AK1133">
        <v>273.2</v>
      </c>
      <c r="AL1133">
        <v>270</v>
      </c>
      <c r="AM1133">
        <v>269</v>
      </c>
      <c r="AN1133">
        <v>272.39999999999998</v>
      </c>
      <c r="AO1133">
        <v>287.8</v>
      </c>
      <c r="AP1133">
        <v>288.8</v>
      </c>
      <c r="AQ1133">
        <v>288.2</v>
      </c>
      <c r="AR1133">
        <v>288.2</v>
      </c>
      <c r="AS1133">
        <v>280.60000000000002</v>
      </c>
      <c r="AT1133">
        <v>286.39999999999998</v>
      </c>
      <c r="AU1133">
        <v>272.60000000000002</v>
      </c>
      <c r="AV1133">
        <v>267</v>
      </c>
      <c r="AW1133">
        <v>264.39999999999998</v>
      </c>
      <c r="AX1133">
        <v>251</v>
      </c>
      <c r="AY1133">
        <v>249.8</v>
      </c>
      <c r="AZ1133">
        <v>254.2</v>
      </c>
      <c r="BA1133">
        <v>254.6</v>
      </c>
      <c r="BB1133">
        <v>258.39999999999998</v>
      </c>
      <c r="BC1133">
        <v>261.60000000000002</v>
      </c>
      <c r="BD1133">
        <v>189.2</v>
      </c>
      <c r="BE1133">
        <v>191</v>
      </c>
      <c r="BF1133">
        <v>188.8</v>
      </c>
      <c r="BG1133">
        <v>184</v>
      </c>
      <c r="BH1133">
        <v>196.5</v>
      </c>
      <c r="BI1133">
        <v>200.4</v>
      </c>
      <c r="BJ1133">
        <v>215.4</v>
      </c>
      <c r="BK1133">
        <v>216</v>
      </c>
      <c r="BL1133">
        <v>215</v>
      </c>
      <c r="BM1133">
        <v>215</v>
      </c>
      <c r="BN1133">
        <v>210</v>
      </c>
      <c r="BO1133">
        <v>212.2</v>
      </c>
      <c r="BP1133">
        <v>217</v>
      </c>
      <c r="BQ1133" s="10">
        <f t="shared" si="34"/>
        <v>-0.29315960912052119</v>
      </c>
      <c r="BR1133" s="11" cm="1">
        <f t="array" aca="1" ref="BR1133" ca="1">_xlfn.PERCENTILE.INC((OFFSET(E1133,0,1,1,COLUMNS(E1133:BP1133)-1) - E1133:BO1133) / E1133:BO1133, 0.05) * SQRT(COUNT(E1133:BP1133) - 1)</f>
        <v>-0.39922132435884244</v>
      </c>
      <c r="BS1133" s="10" cm="1">
        <f t="array" aca="1" ref="BS1133" ca="1">_xlfn.STDEV.P((E1133:BO1133 - OFFSET(E1133:BO1133,0,1)) / OFFSET(E1133:BO1133,0,1)) * SQRT(COUNT(E1133:BP1133)-1)</f>
        <v>0.43991745529652326</v>
      </c>
      <c r="BT1133" s="10" cm="1">
        <f t="array" ref="BT1133">-(MAX(1 - (E1133:BP1133 / _xlfn.SCAN(E1133, E1133:BP1133, _xlfn.LAMBDA(_xlpm.a,_xlpm.b, MAX(_xlpm.a, _xlpm.b))))))</f>
        <v>-0.4320987654320988</v>
      </c>
      <c r="BU1133" s="12">
        <f t="shared" ca="1" si="35"/>
        <v>-0.65406575481281781</v>
      </c>
    </row>
    <row r="1134" spans="1:73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0.61339999999999995</v>
      </c>
      <c r="F1134">
        <v>0.60019999999999996</v>
      </c>
      <c r="G1134">
        <v>0.60209999999999997</v>
      </c>
      <c r="H1134">
        <v>0.62380000000000002</v>
      </c>
      <c r="I1134">
        <v>0.62070000000000003</v>
      </c>
      <c r="J1134">
        <v>0.63549999999999995</v>
      </c>
      <c r="K1134">
        <v>0.66959999999999997</v>
      </c>
      <c r="L1134">
        <v>0.6744</v>
      </c>
      <c r="M1134">
        <v>0.64739999999999998</v>
      </c>
      <c r="N1134">
        <v>0.6744</v>
      </c>
      <c r="O1134">
        <v>0.65839999999999999</v>
      </c>
      <c r="P1134">
        <v>0.64970000000000006</v>
      </c>
      <c r="Q1134">
        <v>0.64059999999999995</v>
      </c>
      <c r="R1134">
        <v>0.64729999999999999</v>
      </c>
      <c r="S1134">
        <v>0.65080000000000005</v>
      </c>
      <c r="T1134">
        <v>0.62490000000000001</v>
      </c>
      <c r="U1134">
        <v>0.58089999999999997</v>
      </c>
      <c r="V1134">
        <v>0.58679999999999999</v>
      </c>
      <c r="W1134">
        <v>0.60060000000000002</v>
      </c>
      <c r="X1134">
        <v>0.6139</v>
      </c>
      <c r="Y1134">
        <v>0.59489999999999998</v>
      </c>
      <c r="Z1134">
        <v>0.60409999999999997</v>
      </c>
      <c r="AA1134">
        <v>0.60270000000000001</v>
      </c>
      <c r="AB1134">
        <v>0.60950000000000004</v>
      </c>
      <c r="AC1134">
        <v>0.61680000000000001</v>
      </c>
      <c r="AD1134">
        <v>0.63400000000000001</v>
      </c>
      <c r="AE1134">
        <v>0.64580000000000004</v>
      </c>
      <c r="AF1134">
        <v>0.64929999999999999</v>
      </c>
      <c r="AG1134">
        <v>0.66239999999999999</v>
      </c>
      <c r="AH1134">
        <v>0.6744</v>
      </c>
      <c r="AI1134">
        <v>0.69130000000000003</v>
      </c>
      <c r="AJ1134">
        <v>0.72570000000000001</v>
      </c>
      <c r="AK1134">
        <v>0.73850000000000005</v>
      </c>
      <c r="AL1134">
        <v>0.75349999999999995</v>
      </c>
      <c r="AM1134">
        <v>0.66769999999999996</v>
      </c>
      <c r="AN1134">
        <v>0.67290000000000005</v>
      </c>
      <c r="AO1134">
        <v>0.6835</v>
      </c>
      <c r="AP1134">
        <v>0.68710000000000004</v>
      </c>
      <c r="AQ1134">
        <v>0.66600000000000004</v>
      </c>
      <c r="AR1134">
        <v>0.67059999999999997</v>
      </c>
      <c r="AS1134">
        <v>0.65720000000000001</v>
      </c>
      <c r="AT1134">
        <v>0.6613</v>
      </c>
      <c r="AU1134">
        <v>0.65159999999999996</v>
      </c>
      <c r="AV1134">
        <v>0.69799999999999995</v>
      </c>
      <c r="AW1134">
        <v>0.68230000000000002</v>
      </c>
      <c r="AX1134">
        <v>0.71199999999999997</v>
      </c>
      <c r="AY1134">
        <v>0.71540000000000004</v>
      </c>
      <c r="AZ1134">
        <v>0.72160000000000002</v>
      </c>
      <c r="BA1134">
        <v>0.72529999999999994</v>
      </c>
      <c r="BB1134">
        <v>0.72430000000000005</v>
      </c>
      <c r="BC1134">
        <v>0.81079999999999997</v>
      </c>
      <c r="BD1134">
        <v>0.83109999999999995</v>
      </c>
      <c r="BE1134">
        <v>0.85060000000000002</v>
      </c>
      <c r="BF1134">
        <v>0.8538</v>
      </c>
      <c r="BG1134">
        <v>0.8488</v>
      </c>
      <c r="BH1134">
        <v>0.87409999999999999</v>
      </c>
      <c r="BI1134">
        <v>0.90369999999999995</v>
      </c>
      <c r="BJ1134">
        <v>0.8478</v>
      </c>
      <c r="BK1134">
        <v>0.86550000000000005</v>
      </c>
      <c r="BL1134">
        <v>0.8599</v>
      </c>
      <c r="BM1134">
        <v>0.84640000000000004</v>
      </c>
      <c r="BN1134">
        <v>0.8599</v>
      </c>
      <c r="BO1134">
        <v>0.87690000000000001</v>
      </c>
      <c r="BP1134">
        <v>0.94769999999999999</v>
      </c>
      <c r="BQ1134" s="10">
        <f t="shared" si="34"/>
        <v>0.54499510922725802</v>
      </c>
      <c r="BR1134" s="11" cm="1">
        <f t="array" aca="1" ref="BR1134" ca="1">_xlfn.PERCENTILE.INC((OFFSET(E1134,0,1,1,COLUMNS(E1134:BP1134)-1) - E1134:BO1134) / E1134:BO1134, 0.05) * SQRT(COUNT(E1134:BP1134) - 1)</f>
        <v>-0.31758338625512939</v>
      </c>
      <c r="BS1134" s="10" cm="1">
        <f t="array" aca="1" ref="BS1134" ca="1">_xlfn.STDEV.P((E1134:BO1134 - OFFSET(E1134:BO1134,0,1)) / OFFSET(E1134:BO1134,0,1)) * SQRT(COUNT(E1134:BP1134)-1)</f>
        <v>0.27091296849859892</v>
      </c>
      <c r="BT1134" s="10" cm="1">
        <f t="array" ref="BT1134">-(MAX(1 - (E1134:BP1134 / _xlfn.SCAN(E1134, E1134:BP1134, _xlfn.LAMBDA(_xlpm.a,_xlpm.b, MAX(_xlpm.a, _xlpm.b))))))</f>
        <v>-0.13864175563463821</v>
      </c>
      <c r="BU1134" s="12">
        <f t="shared" ca="1" si="35"/>
        <v>2.0317217700738133</v>
      </c>
    </row>
    <row r="1135" spans="1:73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118.2</v>
      </c>
      <c r="F1135">
        <v>118.8</v>
      </c>
      <c r="G1135">
        <v>121.5</v>
      </c>
      <c r="H1135">
        <v>124.9</v>
      </c>
      <c r="I1135">
        <v>127</v>
      </c>
      <c r="J1135">
        <v>126.9</v>
      </c>
      <c r="K1135">
        <v>120</v>
      </c>
      <c r="L1135">
        <v>118.7</v>
      </c>
      <c r="M1135">
        <v>120.9</v>
      </c>
      <c r="N1135">
        <v>121.3</v>
      </c>
      <c r="O1135">
        <v>114.8</v>
      </c>
      <c r="P1135">
        <v>114.7</v>
      </c>
      <c r="Q1135">
        <v>120.1</v>
      </c>
      <c r="R1135">
        <v>126.5</v>
      </c>
      <c r="S1135">
        <v>130.4</v>
      </c>
      <c r="T1135">
        <v>130.80000000000001</v>
      </c>
      <c r="U1135">
        <v>144.9</v>
      </c>
      <c r="V1135">
        <v>149.5</v>
      </c>
      <c r="W1135">
        <v>158.80000000000001</v>
      </c>
      <c r="X1135">
        <v>181.3</v>
      </c>
      <c r="Y1135">
        <v>147.19999999999999</v>
      </c>
      <c r="Z1135">
        <v>135.4</v>
      </c>
      <c r="AA1135">
        <v>136.69999999999999</v>
      </c>
      <c r="AB1135">
        <v>141.69999999999999</v>
      </c>
      <c r="AC1135">
        <v>148.30000000000001</v>
      </c>
      <c r="AD1135">
        <v>150</v>
      </c>
      <c r="AE1135">
        <v>155</v>
      </c>
      <c r="AF1135">
        <v>149.6</v>
      </c>
      <c r="AG1135">
        <v>151.69999999999999</v>
      </c>
      <c r="AH1135">
        <v>153</v>
      </c>
      <c r="AI1135">
        <v>153.80000000000001</v>
      </c>
      <c r="AJ1135">
        <v>159.5</v>
      </c>
      <c r="AK1135">
        <v>166.4</v>
      </c>
      <c r="AL1135">
        <v>154.5</v>
      </c>
      <c r="AM1135">
        <v>134.1</v>
      </c>
      <c r="AN1135">
        <v>131.30000000000001</v>
      </c>
      <c r="AO1135">
        <v>117.3</v>
      </c>
      <c r="AP1135">
        <v>113.6</v>
      </c>
      <c r="AQ1135">
        <v>114.8</v>
      </c>
      <c r="AR1135">
        <v>115.8</v>
      </c>
      <c r="AS1135">
        <v>114.1</v>
      </c>
      <c r="AT1135">
        <v>116.1</v>
      </c>
      <c r="AU1135">
        <v>113.7</v>
      </c>
      <c r="AV1135">
        <v>111.8</v>
      </c>
      <c r="AW1135">
        <v>109.6</v>
      </c>
      <c r="AX1135">
        <v>106.1</v>
      </c>
      <c r="AY1135">
        <v>108.7</v>
      </c>
      <c r="AZ1135">
        <v>112.8</v>
      </c>
      <c r="BA1135">
        <v>110</v>
      </c>
      <c r="BB1135">
        <v>114.9</v>
      </c>
      <c r="BC1135">
        <v>113</v>
      </c>
      <c r="BD1135">
        <v>111.9</v>
      </c>
      <c r="BE1135">
        <v>128</v>
      </c>
      <c r="BF1135">
        <v>128.1</v>
      </c>
      <c r="BG1135">
        <v>132.69999999999999</v>
      </c>
      <c r="BH1135">
        <v>129.9</v>
      </c>
      <c r="BI1135">
        <v>131.69999999999999</v>
      </c>
      <c r="BJ1135">
        <v>133.9</v>
      </c>
      <c r="BK1135">
        <v>128.6</v>
      </c>
      <c r="BL1135">
        <v>126.1</v>
      </c>
      <c r="BM1135">
        <v>128.6</v>
      </c>
      <c r="BN1135">
        <v>125</v>
      </c>
      <c r="BO1135">
        <v>126.8</v>
      </c>
      <c r="BP1135">
        <v>125.5</v>
      </c>
      <c r="BQ1135" s="10">
        <f t="shared" si="34"/>
        <v>6.17597292724196E-2</v>
      </c>
      <c r="BR1135" s="11" cm="1">
        <f t="array" aca="1" ref="BR1135" ca="1">_xlfn.PERCENTILE.INC((OFFSET(E1135,0,1,1,COLUMNS(E1135:BP1135)-1) - E1135:BO1135) / E1135:BO1135, 0.05) * SQRT(COUNT(E1135:BP1135) - 1)</f>
        <v>-0.62940980251488676</v>
      </c>
      <c r="BS1135" s="10" cm="1">
        <f t="array" aca="1" ref="BS1135" ca="1">_xlfn.STDEV.P((E1135:BO1135 - OFFSET(E1135:BO1135,0,1)) / OFFSET(E1135:BO1135,0,1)) * SQRT(COUNT(E1135:BP1135)-1)</f>
        <v>0.43314821016940164</v>
      </c>
      <c r="BT1135" s="10" cm="1">
        <f t="array" ref="BT1135">-(MAX(1 - (E1135:BP1135 / _xlfn.SCAN(E1135, E1135:BP1135, _xlfn.LAMBDA(_xlpm.a,_xlpm.b, MAX(_xlpm.a, _xlpm.b))))))</f>
        <v>-0.4147821290678434</v>
      </c>
      <c r="BU1135" s="12">
        <f t="shared" ca="1" si="35"/>
        <v>0.155107176623934</v>
      </c>
    </row>
    <row r="1136" spans="1:73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86.5</v>
      </c>
      <c r="F1136">
        <v>85.3</v>
      </c>
      <c r="G1136">
        <v>85.1</v>
      </c>
      <c r="H1136">
        <v>87.9</v>
      </c>
      <c r="I1136">
        <v>89.6</v>
      </c>
      <c r="J1136">
        <v>88.8</v>
      </c>
      <c r="K1136">
        <v>86.6</v>
      </c>
      <c r="L1136">
        <v>87</v>
      </c>
      <c r="M1136">
        <v>86.2</v>
      </c>
      <c r="N1136">
        <v>86.7</v>
      </c>
      <c r="O1136">
        <v>85.7</v>
      </c>
      <c r="P1136">
        <v>86.2</v>
      </c>
      <c r="Q1136">
        <v>85.9</v>
      </c>
      <c r="R1136">
        <v>86.2</v>
      </c>
      <c r="S1136">
        <v>86.6</v>
      </c>
      <c r="T1136">
        <v>86</v>
      </c>
      <c r="U1136">
        <v>85.3</v>
      </c>
      <c r="V1136">
        <v>86.9</v>
      </c>
      <c r="W1136">
        <v>86.3</v>
      </c>
      <c r="X1136">
        <v>86.8</v>
      </c>
      <c r="Y1136">
        <v>85.4</v>
      </c>
      <c r="Z1136">
        <v>85.1</v>
      </c>
      <c r="AA1136">
        <v>86.6</v>
      </c>
      <c r="AB1136">
        <v>86.8</v>
      </c>
      <c r="AC1136">
        <v>88</v>
      </c>
      <c r="AD1136">
        <v>89.1</v>
      </c>
      <c r="AE1136">
        <v>90.2</v>
      </c>
      <c r="AF1136">
        <v>89.4</v>
      </c>
      <c r="AG1136">
        <v>90.1</v>
      </c>
      <c r="AH1136">
        <v>92.2</v>
      </c>
      <c r="AI1136">
        <v>91.2</v>
      </c>
      <c r="AJ1136">
        <v>92.3</v>
      </c>
      <c r="AK1136">
        <v>92.9</v>
      </c>
      <c r="AL1136">
        <v>92</v>
      </c>
      <c r="AM1136">
        <v>89.8</v>
      </c>
      <c r="AN1136">
        <v>91</v>
      </c>
      <c r="AO1136">
        <v>92.3</v>
      </c>
      <c r="AP1136">
        <v>92.2</v>
      </c>
      <c r="AQ1136">
        <v>92.6</v>
      </c>
      <c r="AR1136">
        <v>92.4</v>
      </c>
      <c r="AS1136">
        <v>90.8</v>
      </c>
      <c r="AT1136">
        <v>91.3</v>
      </c>
      <c r="AU1136">
        <v>93.4</v>
      </c>
      <c r="AV1136">
        <v>94</v>
      </c>
      <c r="AW1136">
        <v>95.5</v>
      </c>
      <c r="AX1136">
        <v>96.2</v>
      </c>
      <c r="AY1136">
        <v>97.4</v>
      </c>
      <c r="AZ1136">
        <v>97</v>
      </c>
      <c r="BA1136">
        <v>96.1</v>
      </c>
      <c r="BB1136">
        <v>96.9</v>
      </c>
      <c r="BC1136">
        <v>98</v>
      </c>
      <c r="BD1136">
        <v>97.6</v>
      </c>
      <c r="BE1136">
        <v>99.2</v>
      </c>
      <c r="BF1136">
        <v>100.2</v>
      </c>
      <c r="BG1136">
        <v>100.4</v>
      </c>
      <c r="BH1136">
        <v>98.8</v>
      </c>
      <c r="BI1136">
        <v>99.2</v>
      </c>
      <c r="BJ1136">
        <v>99</v>
      </c>
      <c r="BK1136">
        <v>99.2</v>
      </c>
      <c r="BL1136">
        <v>98.6</v>
      </c>
      <c r="BM1136">
        <v>99.2</v>
      </c>
      <c r="BN1136">
        <v>99</v>
      </c>
      <c r="BO1136">
        <v>99.4</v>
      </c>
      <c r="BP1136">
        <v>98.4</v>
      </c>
      <c r="BQ1136" s="10">
        <f t="shared" si="34"/>
        <v>0.13757225433526019</v>
      </c>
      <c r="BR1136" s="11" cm="1">
        <f t="array" aca="1" ref="BR1136" ca="1">_xlfn.PERCENTILE.INC((OFFSET(E1136,0,1,1,COLUMNS(E1136:BP1136)-1) - E1136:BO1136) / E1136:BO1136, 0.05) * SQRT(COUNT(E1136:BP1136) - 1)</f>
        <v>-0.12786721250813962</v>
      </c>
      <c r="BS1136" s="10" cm="1">
        <f t="array" aca="1" ref="BS1136" ca="1">_xlfn.STDEV.P((E1136:BO1136 - OFFSET(E1136:BO1136,0,1)) / OFFSET(E1136:BO1136,0,1)) * SQRT(COUNT(E1136:BP1136)-1)</f>
        <v>9.2639721501504235E-2</v>
      </c>
      <c r="BT1136" s="10" cm="1">
        <f t="array" ref="BT1136">-(MAX(1 - (E1136:BP1136 / _xlfn.SCAN(E1136, E1136:BP1136, _xlfn.LAMBDA(_xlpm.a,_xlpm.b, MAX(_xlpm.a, _xlpm.b))))))</f>
        <v>-5.0223214285714302E-2</v>
      </c>
      <c r="BU1136" s="12">
        <f t="shared" ca="1" si="35"/>
        <v>1.5435810760679471</v>
      </c>
    </row>
    <row r="1137" spans="1:73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154.5</v>
      </c>
      <c r="F1137">
        <v>153.5</v>
      </c>
      <c r="G1137">
        <v>155</v>
      </c>
      <c r="H1137">
        <v>155</v>
      </c>
      <c r="I1137">
        <v>162</v>
      </c>
      <c r="J1137">
        <v>161.5</v>
      </c>
      <c r="K1137">
        <v>161</v>
      </c>
      <c r="L1137">
        <v>162</v>
      </c>
      <c r="M1137">
        <v>164</v>
      </c>
      <c r="N1137">
        <v>166</v>
      </c>
      <c r="O1137">
        <v>168</v>
      </c>
      <c r="P1137">
        <v>167</v>
      </c>
      <c r="Q1137">
        <v>165</v>
      </c>
      <c r="R1137">
        <v>165.5</v>
      </c>
      <c r="S1137">
        <v>167.5</v>
      </c>
      <c r="T1137">
        <v>164.5</v>
      </c>
      <c r="U1137">
        <v>163</v>
      </c>
      <c r="V1137">
        <v>164</v>
      </c>
      <c r="W1137">
        <v>167</v>
      </c>
      <c r="X1137">
        <v>166</v>
      </c>
      <c r="Y1137">
        <v>167</v>
      </c>
      <c r="Z1137">
        <v>169.5</v>
      </c>
      <c r="AA1137">
        <v>171</v>
      </c>
      <c r="AB1137">
        <v>171</v>
      </c>
      <c r="AC1137">
        <v>170</v>
      </c>
      <c r="AD1137">
        <v>169</v>
      </c>
      <c r="AE1137">
        <v>169.5</v>
      </c>
      <c r="AF1137">
        <v>170</v>
      </c>
      <c r="AG1137">
        <v>167.5</v>
      </c>
      <c r="AH1137">
        <v>166.5</v>
      </c>
      <c r="AI1137">
        <v>169</v>
      </c>
      <c r="AJ1137">
        <v>169</v>
      </c>
      <c r="AK1137">
        <v>169</v>
      </c>
      <c r="AL1137">
        <v>167.5</v>
      </c>
      <c r="AM1137">
        <v>166.5</v>
      </c>
      <c r="AN1137">
        <v>164.5</v>
      </c>
      <c r="AO1137">
        <v>169</v>
      </c>
      <c r="AP1137">
        <v>171.5</v>
      </c>
      <c r="AQ1137">
        <v>165.5</v>
      </c>
      <c r="AR1137">
        <v>168.5</v>
      </c>
      <c r="AS1137">
        <v>168</v>
      </c>
      <c r="AT1137">
        <v>167.5</v>
      </c>
      <c r="AU1137">
        <v>167.5</v>
      </c>
      <c r="AV1137">
        <v>168.5</v>
      </c>
      <c r="AW1137">
        <v>167.5</v>
      </c>
      <c r="AX1137">
        <v>167.5</v>
      </c>
      <c r="AY1137">
        <v>169</v>
      </c>
      <c r="AZ1137">
        <v>169.5</v>
      </c>
      <c r="BA1137">
        <v>172.5</v>
      </c>
      <c r="BB1137">
        <v>170.5</v>
      </c>
      <c r="BC1137">
        <v>167</v>
      </c>
      <c r="BD1137">
        <v>167</v>
      </c>
      <c r="BE1137">
        <v>167</v>
      </c>
      <c r="BF1137">
        <v>167</v>
      </c>
      <c r="BG1137">
        <v>169.5</v>
      </c>
      <c r="BH1137">
        <v>170</v>
      </c>
      <c r="BI1137">
        <v>170</v>
      </c>
      <c r="BJ1137">
        <v>168</v>
      </c>
      <c r="BK1137">
        <v>168</v>
      </c>
      <c r="BL1137">
        <v>166</v>
      </c>
      <c r="BM1137">
        <v>167.5</v>
      </c>
      <c r="BN1137">
        <v>168</v>
      </c>
      <c r="BO1137">
        <v>170</v>
      </c>
      <c r="BP1137">
        <v>169</v>
      </c>
      <c r="BQ1137" s="10">
        <f t="shared" si="34"/>
        <v>9.3851132686084138E-2</v>
      </c>
      <c r="BR1137" s="11" cm="1">
        <f t="array" aca="1" ref="BR1137" ca="1">_xlfn.PERCENTILE.INC((OFFSET(E1137,0,1,1,COLUMNS(E1137:BP1137)-1) - E1137:BO1137) / E1137:BO1137, 0.05) * SQRT(COUNT(E1137:BP1137) - 1)</f>
        <v>-0.11458612925106183</v>
      </c>
      <c r="BS1137" s="10" cm="1">
        <f t="array" aca="1" ref="BS1137" ca="1">_xlfn.STDEV.P((E1137:BO1137 - OFFSET(E1137:BO1137,0,1)) / OFFSET(E1137:BO1137,0,1)) * SQRT(COUNT(E1137:BP1137)-1)</f>
        <v>9.524698295357098E-2</v>
      </c>
      <c r="BT1137" s="10" cm="1">
        <f t="array" ref="BT1137">-(MAX(1 - (E1137:BP1137 / _xlfn.SCAN(E1137, E1137:BP1137, _xlfn.LAMBDA(_xlpm.a,_xlpm.b, MAX(_xlpm.a, _xlpm.b))))))</f>
        <v>-3.8011695906432719E-2</v>
      </c>
      <c r="BU1137" s="12">
        <f t="shared" ca="1" si="35"/>
        <v>1.0422986248408908</v>
      </c>
    </row>
    <row r="1138" spans="1:73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34.35</v>
      </c>
      <c r="F1138">
        <v>34.25</v>
      </c>
      <c r="G1138">
        <v>34.35</v>
      </c>
      <c r="H1138">
        <v>34.75</v>
      </c>
      <c r="I1138">
        <v>36.35</v>
      </c>
      <c r="J1138">
        <v>37.4</v>
      </c>
      <c r="K1138">
        <v>36.950000000000003</v>
      </c>
      <c r="L1138">
        <v>37.5</v>
      </c>
      <c r="M1138">
        <v>37.6</v>
      </c>
      <c r="N1138">
        <v>37.4</v>
      </c>
      <c r="O1138">
        <v>37.299999999999997</v>
      </c>
      <c r="P1138">
        <v>37.1</v>
      </c>
      <c r="Q1138">
        <v>37.15</v>
      </c>
      <c r="R1138">
        <v>37.200000000000003</v>
      </c>
      <c r="S1138">
        <v>36.799999999999997</v>
      </c>
      <c r="T1138">
        <v>36.15</v>
      </c>
      <c r="U1138">
        <v>35.6</v>
      </c>
      <c r="V1138">
        <v>35.700000000000003</v>
      </c>
      <c r="W1138">
        <v>35.299999999999997</v>
      </c>
      <c r="X1138">
        <v>36.1</v>
      </c>
      <c r="Y1138">
        <v>35.450000000000003</v>
      </c>
      <c r="Z1138">
        <v>35.85</v>
      </c>
      <c r="AA1138">
        <v>36.35</v>
      </c>
      <c r="AB1138">
        <v>36.549999999999997</v>
      </c>
      <c r="AC1138">
        <v>36.5</v>
      </c>
      <c r="AD1138">
        <v>37.549999999999997</v>
      </c>
      <c r="AE1138">
        <v>38.25</v>
      </c>
      <c r="AF1138">
        <v>38</v>
      </c>
      <c r="AG1138">
        <v>38.700000000000003</v>
      </c>
      <c r="AH1138">
        <v>38.799999999999997</v>
      </c>
      <c r="AI1138">
        <v>38.549999999999997</v>
      </c>
      <c r="AJ1138">
        <v>39.549999999999997</v>
      </c>
      <c r="AK1138">
        <v>39.450000000000003</v>
      </c>
      <c r="AL1138">
        <v>39.25</v>
      </c>
      <c r="AM1138">
        <v>39.35</v>
      </c>
      <c r="AN1138">
        <v>39.700000000000003</v>
      </c>
      <c r="AO1138">
        <v>39.9</v>
      </c>
      <c r="AP1138">
        <v>40.4</v>
      </c>
      <c r="AQ1138">
        <v>41.2</v>
      </c>
      <c r="AR1138">
        <v>40.5</v>
      </c>
      <c r="AS1138">
        <v>39.85</v>
      </c>
      <c r="AT1138">
        <v>40.35</v>
      </c>
      <c r="AU1138">
        <v>39.75</v>
      </c>
      <c r="AV1138">
        <v>39.4</v>
      </c>
      <c r="AW1138">
        <v>40.25</v>
      </c>
      <c r="AX1138">
        <v>39.5</v>
      </c>
      <c r="AY1138">
        <v>40.200000000000003</v>
      </c>
      <c r="AZ1138">
        <v>39.950000000000003</v>
      </c>
      <c r="BA1138">
        <v>40.299999999999997</v>
      </c>
      <c r="BB1138">
        <v>40.6</v>
      </c>
      <c r="BC1138">
        <v>40.15</v>
      </c>
      <c r="BD1138">
        <v>40.049999999999997</v>
      </c>
      <c r="BE1138">
        <v>40.200000000000003</v>
      </c>
      <c r="BF1138">
        <v>39.65</v>
      </c>
      <c r="BG1138">
        <v>39.799999999999997</v>
      </c>
      <c r="BH1138">
        <v>39.35</v>
      </c>
      <c r="BI1138">
        <v>38.9</v>
      </c>
      <c r="BJ1138">
        <v>38.65</v>
      </c>
      <c r="BK1138">
        <v>39.049999999999997</v>
      </c>
      <c r="BL1138">
        <v>39.5</v>
      </c>
      <c r="BM1138">
        <v>39.75</v>
      </c>
      <c r="BN1138">
        <v>40</v>
      </c>
      <c r="BO1138">
        <v>40.299999999999997</v>
      </c>
      <c r="BP1138">
        <v>41.4</v>
      </c>
      <c r="BQ1138" s="10">
        <f t="shared" si="34"/>
        <v>0.20524017467248898</v>
      </c>
      <c r="BR1138" s="11" cm="1">
        <f t="array" aca="1" ref="BR1138" ca="1">_xlfn.PERCENTILE.INC((OFFSET(E1138,0,1,1,COLUMNS(E1138:BP1138)-1) - E1138:BO1138) / E1138:BO1138, 0.05) * SQRT(COUNT(E1138:BP1138) - 1)</f>
        <v>-0.1341094331406765</v>
      </c>
      <c r="BS1138" s="10" cm="1">
        <f t="array" aca="1" ref="BS1138" ca="1">_xlfn.STDEV.P((E1138:BO1138 - OFFSET(E1138:BO1138,0,1)) / OFFSET(E1138:BO1138,0,1)) * SQRT(COUNT(E1138:BP1138)-1)</f>
        <v>0.10803119999092828</v>
      </c>
      <c r="BT1138" s="10" cm="1">
        <f t="array" ref="BT1138">-(MAX(1 - (E1138:BP1138 / _xlfn.SCAN(E1138, E1138:BP1138, _xlfn.LAMBDA(_xlpm.a,_xlpm.b, MAX(_xlpm.a, _xlpm.b))))))</f>
        <v>-6.1893203883495285E-2</v>
      </c>
      <c r="BU1138" s="12">
        <f t="shared" ca="1" si="35"/>
        <v>1.9500370389002977</v>
      </c>
    </row>
    <row r="1139" spans="1:73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2346</v>
      </c>
      <c r="F1139">
        <v>2364</v>
      </c>
      <c r="G1139">
        <v>2366</v>
      </c>
      <c r="H1139">
        <v>2440</v>
      </c>
      <c r="I1139">
        <v>2420</v>
      </c>
      <c r="J1139">
        <v>2448</v>
      </c>
      <c r="K1139">
        <v>2450</v>
      </c>
      <c r="L1139">
        <v>2450</v>
      </c>
      <c r="M1139">
        <v>2450</v>
      </c>
      <c r="N1139">
        <v>2452</v>
      </c>
      <c r="O1139">
        <v>2404</v>
      </c>
      <c r="P1139">
        <v>2448</v>
      </c>
      <c r="Q1139">
        <v>2420</v>
      </c>
      <c r="R1139">
        <v>2430</v>
      </c>
      <c r="S1139">
        <v>2434</v>
      </c>
      <c r="T1139">
        <v>2420</v>
      </c>
      <c r="U1139">
        <v>2414</v>
      </c>
      <c r="V1139">
        <v>2426</v>
      </c>
      <c r="W1139">
        <v>2410</v>
      </c>
      <c r="X1139">
        <v>2370</v>
      </c>
      <c r="Y1139">
        <v>2344</v>
      </c>
      <c r="Z1139">
        <v>2338</v>
      </c>
      <c r="AA1139">
        <v>2340</v>
      </c>
      <c r="AB1139">
        <v>2342</v>
      </c>
      <c r="AC1139">
        <v>2338</v>
      </c>
      <c r="AD1139">
        <v>2304</v>
      </c>
      <c r="AE1139">
        <v>2310</v>
      </c>
      <c r="AF1139">
        <v>2310</v>
      </c>
      <c r="AG1139">
        <v>2266</v>
      </c>
      <c r="AH1139">
        <v>2270</v>
      </c>
      <c r="AI1139">
        <v>2294</v>
      </c>
      <c r="AJ1139">
        <v>2300</v>
      </c>
      <c r="AK1139">
        <v>2276</v>
      </c>
      <c r="AL1139">
        <v>2206</v>
      </c>
      <c r="AM1139">
        <v>2210</v>
      </c>
      <c r="AN1139">
        <v>2194</v>
      </c>
      <c r="AO1139">
        <v>2180</v>
      </c>
      <c r="AP1139">
        <v>2170</v>
      </c>
      <c r="AQ1139">
        <v>2150</v>
      </c>
      <c r="AR1139">
        <v>2130</v>
      </c>
      <c r="AS1139">
        <v>2116</v>
      </c>
      <c r="AT1139">
        <v>2158</v>
      </c>
      <c r="AU1139">
        <v>2160</v>
      </c>
      <c r="AV1139">
        <v>2192</v>
      </c>
      <c r="AW1139">
        <v>2156</v>
      </c>
      <c r="AX1139">
        <v>2160</v>
      </c>
      <c r="AY1139">
        <v>2184</v>
      </c>
      <c r="AZ1139">
        <v>2176</v>
      </c>
      <c r="BA1139">
        <v>2164</v>
      </c>
      <c r="BB1139">
        <v>2160</v>
      </c>
      <c r="BC1139">
        <v>2150</v>
      </c>
      <c r="BD1139">
        <v>2122</v>
      </c>
      <c r="BE1139">
        <v>2140</v>
      </c>
      <c r="BF1139">
        <v>2104</v>
      </c>
      <c r="BG1139">
        <v>2112</v>
      </c>
      <c r="BH1139">
        <v>2056</v>
      </c>
      <c r="BI1139">
        <v>2082</v>
      </c>
      <c r="BJ1139">
        <v>2100</v>
      </c>
      <c r="BK1139">
        <v>2094</v>
      </c>
      <c r="BL1139">
        <v>2094</v>
      </c>
      <c r="BM1139">
        <v>2110</v>
      </c>
      <c r="BN1139">
        <v>2130</v>
      </c>
      <c r="BO1139">
        <v>2240</v>
      </c>
      <c r="BP1139">
        <v>2210</v>
      </c>
      <c r="BQ1139" s="10">
        <f t="shared" si="34"/>
        <v>-5.7971014492753624E-2</v>
      </c>
      <c r="BR1139" s="11" cm="1">
        <f t="array" aca="1" ref="BR1139" ca="1">_xlfn.PERCENTILE.INC((OFFSET(E1139,0,1,1,COLUMNS(E1139:BP1139)-1) - E1139:BO1139) / E1139:BO1139, 0.05) * SQRT(COUNT(E1139:BP1139) - 1)</f>
        <v>-0.14941960007747959</v>
      </c>
      <c r="BS1139" s="10" cm="1">
        <f t="array" aca="1" ref="BS1139" ca="1">_xlfn.STDEV.P((E1139:BO1139 - OFFSET(E1139:BO1139,0,1)) / OFFSET(E1139:BO1139,0,1)) * SQRT(COUNT(E1139:BP1139)-1)</f>
        <v>0.10014492769694984</v>
      </c>
      <c r="BT1139" s="10" cm="1">
        <f t="array" ref="BT1139">-(MAX(1 - (E1139:BP1139 / _xlfn.SCAN(E1139, E1139:BP1139, _xlfn.LAMBDA(_xlpm.a,_xlpm.b, MAX(_xlpm.a, _xlpm.b))))))</f>
        <v>-0.16150081566068519</v>
      </c>
      <c r="BU1139" s="12">
        <f t="shared" ca="1" si="35"/>
        <v>-0.52470303823173448</v>
      </c>
    </row>
    <row r="1140" spans="1:73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110.8</v>
      </c>
      <c r="F1140">
        <v>111.2</v>
      </c>
      <c r="G1140">
        <v>110.2</v>
      </c>
      <c r="H1140">
        <v>110.6</v>
      </c>
      <c r="I1140">
        <v>111</v>
      </c>
      <c r="J1140">
        <v>110.4</v>
      </c>
      <c r="K1140">
        <v>109.8</v>
      </c>
      <c r="L1140">
        <v>110</v>
      </c>
      <c r="M1140">
        <v>109.8</v>
      </c>
      <c r="N1140">
        <v>110</v>
      </c>
      <c r="O1140">
        <v>107.2</v>
      </c>
      <c r="P1140">
        <v>107.2</v>
      </c>
      <c r="Q1140">
        <v>107.6</v>
      </c>
      <c r="R1140">
        <v>107.4</v>
      </c>
      <c r="S1140">
        <v>107.8</v>
      </c>
      <c r="T1140">
        <v>107.6</v>
      </c>
      <c r="U1140">
        <v>105.4</v>
      </c>
      <c r="V1140">
        <v>105.2</v>
      </c>
      <c r="W1140">
        <v>104.2</v>
      </c>
      <c r="X1140">
        <v>103.8</v>
      </c>
      <c r="Y1140">
        <v>103.4</v>
      </c>
      <c r="Z1140">
        <v>104.4</v>
      </c>
      <c r="AA1140">
        <v>106.4</v>
      </c>
      <c r="AB1140">
        <v>108.4</v>
      </c>
      <c r="AC1140">
        <v>108</v>
      </c>
      <c r="AD1140">
        <v>108</v>
      </c>
      <c r="AE1140">
        <v>107.4</v>
      </c>
      <c r="AF1140">
        <v>106.8</v>
      </c>
      <c r="AG1140">
        <v>106.8</v>
      </c>
      <c r="AH1140">
        <v>107.8</v>
      </c>
      <c r="AI1140">
        <v>108.6</v>
      </c>
      <c r="AJ1140">
        <v>110.8</v>
      </c>
      <c r="AK1140">
        <v>111.2</v>
      </c>
      <c r="AL1140">
        <v>109.8</v>
      </c>
      <c r="AM1140">
        <v>108.2</v>
      </c>
      <c r="AN1140">
        <v>109</v>
      </c>
      <c r="AO1140">
        <v>109.2</v>
      </c>
      <c r="AP1140">
        <v>110.6</v>
      </c>
      <c r="AQ1140">
        <v>110.2</v>
      </c>
      <c r="AR1140">
        <v>113</v>
      </c>
      <c r="AS1140">
        <v>113</v>
      </c>
      <c r="AT1140">
        <v>114.4</v>
      </c>
      <c r="AU1140">
        <v>115</v>
      </c>
      <c r="AV1140">
        <v>116.6</v>
      </c>
      <c r="AW1140">
        <v>117.8</v>
      </c>
      <c r="AX1140">
        <v>119.6</v>
      </c>
      <c r="AY1140">
        <v>118.4</v>
      </c>
      <c r="AZ1140">
        <v>122</v>
      </c>
      <c r="BA1140">
        <v>121.2</v>
      </c>
      <c r="BB1140">
        <v>121</v>
      </c>
      <c r="BC1140">
        <v>120.6</v>
      </c>
      <c r="BD1140">
        <v>120.2</v>
      </c>
      <c r="BE1140">
        <v>120.8</v>
      </c>
      <c r="BF1140">
        <v>120.8</v>
      </c>
      <c r="BG1140">
        <v>121.6</v>
      </c>
      <c r="BH1140">
        <v>119.2</v>
      </c>
      <c r="BI1140">
        <v>119.6</v>
      </c>
      <c r="BJ1140">
        <v>117</v>
      </c>
      <c r="BK1140">
        <v>117.6</v>
      </c>
      <c r="BL1140">
        <v>118.6</v>
      </c>
      <c r="BM1140">
        <v>119</v>
      </c>
      <c r="BN1140">
        <v>118</v>
      </c>
      <c r="BO1140">
        <v>119</v>
      </c>
      <c r="BP1140">
        <v>118.6</v>
      </c>
      <c r="BQ1140" s="10">
        <f t="shared" si="34"/>
        <v>7.0397111913357374E-2</v>
      </c>
      <c r="BR1140" s="11" cm="1">
        <f t="array" aca="1" ref="BR1140" ca="1">_xlfn.PERCENTILE.INC((OFFSET(E1140,0,1,1,COLUMNS(E1140:BP1140)-1) - E1140:BO1140) / E1140:BO1140, 0.05) * SQRT(COUNT(E1140:BP1140) - 1)</f>
        <v>-0.15255682081595062</v>
      </c>
      <c r="BS1140" s="10" cm="1">
        <f t="array" aca="1" ref="BS1140" ca="1">_xlfn.STDEV.P((E1140:BO1140 - OFFSET(E1140:BO1140,0,1)) / OFFSET(E1140:BO1140,0,1)) * SQRT(COUNT(E1140:BP1140)-1)</f>
        <v>8.376113366992928E-2</v>
      </c>
      <c r="BT1140" s="10" cm="1">
        <f t="array" ref="BT1140">-(MAX(1 - (E1140:BP1140 / _xlfn.SCAN(E1140, E1140:BP1140, _xlfn.LAMBDA(_xlpm.a,_xlpm.b, MAX(_xlpm.a, _xlpm.b))))))</f>
        <v>-7.0143884892086339E-2</v>
      </c>
      <c r="BU1140" s="12">
        <f t="shared" ca="1" si="35"/>
        <v>0.90521433101429571</v>
      </c>
    </row>
    <row r="1141" spans="1:73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22.9</v>
      </c>
      <c r="F1141">
        <v>23.25</v>
      </c>
      <c r="G1141">
        <v>22.55</v>
      </c>
      <c r="H1141">
        <v>22.75</v>
      </c>
      <c r="I1141">
        <v>22.6</v>
      </c>
      <c r="J1141">
        <v>22.1</v>
      </c>
      <c r="K1141">
        <v>22.7</v>
      </c>
      <c r="L1141">
        <v>22.6</v>
      </c>
      <c r="M1141">
        <v>22.5</v>
      </c>
      <c r="N1141">
        <v>22.1</v>
      </c>
      <c r="O1141">
        <v>22.5</v>
      </c>
      <c r="P1141">
        <v>22.3</v>
      </c>
      <c r="Q1141">
        <v>22.8</v>
      </c>
      <c r="R1141">
        <v>22.2</v>
      </c>
      <c r="S1141">
        <v>22.2</v>
      </c>
      <c r="T1141">
        <v>22</v>
      </c>
      <c r="U1141">
        <v>21.7</v>
      </c>
      <c r="V1141">
        <v>22.1</v>
      </c>
      <c r="W1141">
        <v>22.3</v>
      </c>
      <c r="X1141">
        <v>21.95</v>
      </c>
      <c r="Y1141">
        <v>21.8</v>
      </c>
      <c r="Z1141">
        <v>22.2</v>
      </c>
      <c r="AA1141">
        <v>22.4</v>
      </c>
      <c r="AB1141">
        <v>22</v>
      </c>
      <c r="AC1141">
        <v>21.9</v>
      </c>
      <c r="AD1141">
        <v>21.8</v>
      </c>
      <c r="AE1141">
        <v>21.8</v>
      </c>
      <c r="AF1141">
        <v>21.75</v>
      </c>
      <c r="AG1141">
        <v>21.95</v>
      </c>
      <c r="AH1141">
        <v>21.9</v>
      </c>
      <c r="AI1141">
        <v>21.65</v>
      </c>
      <c r="AJ1141">
        <v>21.75</v>
      </c>
      <c r="AK1141">
        <v>22.05</v>
      </c>
      <c r="AL1141">
        <v>22.25</v>
      </c>
      <c r="AM1141">
        <v>22.1</v>
      </c>
      <c r="AN1141">
        <v>22.6</v>
      </c>
      <c r="AO1141">
        <v>22.4</v>
      </c>
      <c r="AP1141">
        <v>22.9</v>
      </c>
      <c r="AQ1141">
        <v>22.5</v>
      </c>
      <c r="AR1141">
        <v>22.6</v>
      </c>
      <c r="AS1141">
        <v>22.4</v>
      </c>
      <c r="AT1141">
        <v>22.35</v>
      </c>
      <c r="AU1141">
        <v>22.6</v>
      </c>
      <c r="AV1141">
        <v>22.2</v>
      </c>
      <c r="AW1141">
        <v>22.4</v>
      </c>
      <c r="AX1141">
        <v>22.5</v>
      </c>
      <c r="AY1141">
        <v>22.9</v>
      </c>
      <c r="AZ1141">
        <v>23.1</v>
      </c>
      <c r="BA1141">
        <v>23.85</v>
      </c>
      <c r="BB1141">
        <v>24.4</v>
      </c>
      <c r="BC1141">
        <v>24.95</v>
      </c>
      <c r="BD1141">
        <v>24.95</v>
      </c>
      <c r="BE1141">
        <v>25</v>
      </c>
      <c r="BF1141">
        <v>25.25</v>
      </c>
      <c r="BG1141">
        <v>27.1</v>
      </c>
      <c r="BH1141">
        <v>27.1</v>
      </c>
      <c r="BI1141">
        <v>26</v>
      </c>
      <c r="BJ1141">
        <v>26.5</v>
      </c>
      <c r="BK1141">
        <v>26</v>
      </c>
      <c r="BL1141">
        <v>25.55</v>
      </c>
      <c r="BM1141">
        <v>25.85</v>
      </c>
      <c r="BN1141">
        <v>26.3</v>
      </c>
      <c r="BO1141">
        <v>25.65</v>
      </c>
      <c r="BP1141">
        <v>25.05</v>
      </c>
      <c r="BQ1141" s="10">
        <f t="shared" si="34"/>
        <v>9.3886462882096164E-2</v>
      </c>
      <c r="BR1141" s="11" cm="1">
        <f t="array" aca="1" ref="BR1141" ca="1">_xlfn.PERCENTILE.INC((OFFSET(E1141,0,1,1,COLUMNS(E1141:BP1141)-1) - E1141:BO1141) / E1141:BO1141, 0.05) * SQRT(COUNT(E1141:BP1141) - 1)</f>
        <v>-0.19511776145336973</v>
      </c>
      <c r="BS1141" s="10" cm="1">
        <f t="array" aca="1" ref="BS1141" ca="1">_xlfn.STDEV.P((E1141:BO1141 - OFFSET(E1141:BO1141,0,1)) / OFFSET(E1141:BO1141,0,1)) * SQRT(COUNT(E1141:BP1141)-1)</f>
        <v>0.14256289476815717</v>
      </c>
      <c r="BT1141" s="10" cm="1">
        <f t="array" ref="BT1141">-(MAX(1 - (E1141:BP1141 / _xlfn.SCAN(E1141, E1141:BP1141, _xlfn.LAMBDA(_xlpm.a,_xlpm.b, MAX(_xlpm.a, _xlpm.b))))))</f>
        <v>-7.564575645756455E-2</v>
      </c>
      <c r="BU1141" s="12">
        <f t="shared" ca="1" si="35"/>
        <v>0.69661274562548336</v>
      </c>
    </row>
    <row r="1142" spans="1:73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69.849999999999994</v>
      </c>
      <c r="F1142">
        <v>71</v>
      </c>
      <c r="G1142">
        <v>70.8</v>
      </c>
      <c r="H1142">
        <v>74.099999999999994</v>
      </c>
      <c r="I1142">
        <v>76</v>
      </c>
      <c r="J1142">
        <v>78.25</v>
      </c>
      <c r="K1142">
        <v>75.3</v>
      </c>
      <c r="L1142">
        <v>73.95</v>
      </c>
      <c r="M1142">
        <v>75.95</v>
      </c>
      <c r="N1142">
        <v>77.2</v>
      </c>
      <c r="O1142">
        <v>74.8</v>
      </c>
      <c r="P1142">
        <v>73.8</v>
      </c>
      <c r="Q1142">
        <v>77.25</v>
      </c>
      <c r="R1142">
        <v>76.599999999999994</v>
      </c>
      <c r="S1142">
        <v>79</v>
      </c>
      <c r="T1142">
        <v>80.25</v>
      </c>
      <c r="U1142">
        <v>79.2</v>
      </c>
      <c r="V1142">
        <v>76</v>
      </c>
      <c r="W1142">
        <v>75.05</v>
      </c>
      <c r="X1142">
        <v>75.650000000000006</v>
      </c>
      <c r="Y1142">
        <v>74.400000000000006</v>
      </c>
      <c r="Z1142">
        <v>76.599999999999994</v>
      </c>
      <c r="AA1142">
        <v>77.75</v>
      </c>
      <c r="AB1142">
        <v>79.55</v>
      </c>
      <c r="AC1142">
        <v>78.8</v>
      </c>
      <c r="AD1142">
        <v>81.650000000000006</v>
      </c>
      <c r="AE1142">
        <v>79</v>
      </c>
      <c r="AF1142">
        <v>75.650000000000006</v>
      </c>
      <c r="AG1142">
        <v>75.150000000000006</v>
      </c>
      <c r="AH1142">
        <v>76.5</v>
      </c>
      <c r="AI1142">
        <v>69.650000000000006</v>
      </c>
      <c r="AJ1142">
        <v>70</v>
      </c>
      <c r="AK1142">
        <v>69.599999999999994</v>
      </c>
      <c r="AL1142">
        <v>69.95</v>
      </c>
      <c r="AM1142">
        <v>68.099999999999994</v>
      </c>
      <c r="AN1142">
        <v>67.05</v>
      </c>
      <c r="AO1142">
        <v>64.95</v>
      </c>
      <c r="AP1142">
        <v>65.2</v>
      </c>
      <c r="AQ1142">
        <v>64.45</v>
      </c>
      <c r="AR1142">
        <v>64</v>
      </c>
      <c r="AS1142">
        <v>63.2</v>
      </c>
      <c r="AT1142">
        <v>64.599999999999994</v>
      </c>
      <c r="AU1142">
        <v>64.45</v>
      </c>
      <c r="AV1142">
        <v>61.2</v>
      </c>
      <c r="AW1142">
        <v>60.7</v>
      </c>
      <c r="AX1142">
        <v>59.6</v>
      </c>
      <c r="AY1142">
        <v>60.8</v>
      </c>
      <c r="AZ1142">
        <v>62.85</v>
      </c>
      <c r="BA1142">
        <v>64.25</v>
      </c>
      <c r="BB1142">
        <v>66.95</v>
      </c>
      <c r="BC1142">
        <v>66.150000000000006</v>
      </c>
      <c r="BD1142">
        <v>66.05</v>
      </c>
      <c r="BE1142">
        <v>67.099999999999994</v>
      </c>
      <c r="BF1142">
        <v>61.8</v>
      </c>
      <c r="BG1142">
        <v>61.35</v>
      </c>
      <c r="BH1142">
        <v>59.85</v>
      </c>
      <c r="BI1142">
        <v>61.2</v>
      </c>
      <c r="BJ1142">
        <v>63.7</v>
      </c>
      <c r="BK1142">
        <v>61.5</v>
      </c>
      <c r="BL1142">
        <v>59.8</v>
      </c>
      <c r="BM1142">
        <v>60.8</v>
      </c>
      <c r="BN1142">
        <v>61.2</v>
      </c>
      <c r="BO1142">
        <v>60.6</v>
      </c>
      <c r="BP1142">
        <v>62</v>
      </c>
      <c r="BQ1142" s="10">
        <f t="shared" si="34"/>
        <v>-0.1123836793128131</v>
      </c>
      <c r="BR1142" s="11" cm="1">
        <f t="array" aca="1" ref="BR1142" ca="1">_xlfn.PERCENTILE.INC((OFFSET(E1142,0,1,1,COLUMNS(E1142:BP1142)-1) - E1142:BO1142) / E1142:BO1142, 0.05) * SQRT(COUNT(E1142:BP1142) - 1)</f>
        <v>-0.33499149271682171</v>
      </c>
      <c r="BS1142" s="10" cm="1">
        <f t="array" aca="1" ref="BS1142" ca="1">_xlfn.STDEV.P((E1142:BO1142 - OFFSET(E1142:BO1142,0,1)) / OFFSET(E1142:BO1142,0,1)) * SQRT(COUNT(E1142:BP1142)-1)</f>
        <v>0.22862480134189522</v>
      </c>
      <c r="BT1142" s="10" cm="1">
        <f t="array" ref="BT1142">-(MAX(1 - (E1142:BP1142 / _xlfn.SCAN(E1142, E1142:BP1142, _xlfn.LAMBDA(_xlpm.a,_xlpm.b, MAX(_xlpm.a, _xlpm.b))))))</f>
        <v>-0.27005511328842624</v>
      </c>
      <c r="BU1142" s="12">
        <f t="shared" ca="1" si="35"/>
        <v>-0.46783643777210066</v>
      </c>
    </row>
    <row r="1143" spans="1:73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19.292999999999999</v>
      </c>
      <c r="F1143">
        <v>19.408799999999999</v>
      </c>
      <c r="G1143">
        <v>19.302700000000002</v>
      </c>
      <c r="H1143">
        <v>19.9101</v>
      </c>
      <c r="I1143">
        <v>20.218699999999998</v>
      </c>
      <c r="J1143">
        <v>21.2117</v>
      </c>
      <c r="K1143">
        <v>20.922499999999999</v>
      </c>
      <c r="L1143">
        <v>21.790299999999998</v>
      </c>
      <c r="M1143">
        <v>21.790299999999998</v>
      </c>
      <c r="N1143">
        <v>22.156600000000001</v>
      </c>
      <c r="O1143">
        <v>22.301300000000001</v>
      </c>
      <c r="P1143">
        <v>21.905999999999999</v>
      </c>
      <c r="Q1143">
        <v>22.320499999999999</v>
      </c>
      <c r="R1143">
        <v>22.542300000000001</v>
      </c>
      <c r="S1143">
        <v>21.9831</v>
      </c>
      <c r="T1143">
        <v>21.549199999999999</v>
      </c>
      <c r="U1143">
        <v>21.558900000000001</v>
      </c>
      <c r="V1143">
        <v>21.375699999999998</v>
      </c>
      <c r="W1143">
        <v>21.0961</v>
      </c>
      <c r="X1143">
        <v>21.607099999999999</v>
      </c>
      <c r="Y1143">
        <v>21.269600000000001</v>
      </c>
      <c r="Z1143">
        <v>21.472100000000001</v>
      </c>
      <c r="AA1143">
        <v>21.848099999999999</v>
      </c>
      <c r="AB1143">
        <v>22.204799999999999</v>
      </c>
      <c r="AC1143">
        <v>22.1952</v>
      </c>
      <c r="AD1143">
        <v>22.089099999999998</v>
      </c>
      <c r="AE1143">
        <v>21.761299999999999</v>
      </c>
      <c r="AF1143">
        <v>21.5106</v>
      </c>
      <c r="AG1143">
        <v>21.4817</v>
      </c>
      <c r="AH1143">
        <v>21.790299999999998</v>
      </c>
      <c r="AI1143">
        <v>21.684200000000001</v>
      </c>
      <c r="AJ1143">
        <v>21.8674</v>
      </c>
      <c r="AK1143">
        <v>21.6938</v>
      </c>
      <c r="AL1143">
        <v>21.761299999999999</v>
      </c>
      <c r="AM1143">
        <v>21.501000000000001</v>
      </c>
      <c r="AN1143">
        <v>21.578099999999999</v>
      </c>
      <c r="AO1143">
        <v>21.9831</v>
      </c>
      <c r="AP1143">
        <v>22.262699999999999</v>
      </c>
      <c r="AQ1143">
        <v>22.513400000000001</v>
      </c>
      <c r="AR1143">
        <v>22.513400000000001</v>
      </c>
      <c r="AS1143">
        <v>21.549199999999999</v>
      </c>
      <c r="AT1143">
        <v>21.616700000000002</v>
      </c>
      <c r="AU1143">
        <v>21.790299999999998</v>
      </c>
      <c r="AV1143">
        <v>21.433499999999999</v>
      </c>
      <c r="AW1143">
        <v>21.4817</v>
      </c>
      <c r="AX1143">
        <v>21.886700000000001</v>
      </c>
      <c r="AY1143">
        <v>22.021699999999999</v>
      </c>
      <c r="AZ1143">
        <v>22.146999999999998</v>
      </c>
      <c r="BA1143">
        <v>22.291599999999999</v>
      </c>
      <c r="BB1143">
        <v>22.359100000000002</v>
      </c>
      <c r="BC1143">
        <v>22.600200000000001</v>
      </c>
      <c r="BD1143">
        <v>22.465199999999999</v>
      </c>
      <c r="BE1143">
        <v>22.185500000000001</v>
      </c>
      <c r="BF1143">
        <v>21.799900000000001</v>
      </c>
      <c r="BG1143">
        <v>21.501000000000001</v>
      </c>
      <c r="BH1143">
        <v>21.674499999999998</v>
      </c>
      <c r="BI1143">
        <v>21.2117</v>
      </c>
      <c r="BJ1143">
        <v>20.9129</v>
      </c>
      <c r="BK1143">
        <v>20.816400000000002</v>
      </c>
      <c r="BL1143">
        <v>20.883900000000001</v>
      </c>
      <c r="BM1143">
        <v>20.729700000000001</v>
      </c>
      <c r="BN1143">
        <v>20.9803</v>
      </c>
      <c r="BO1143">
        <v>20.787500000000001</v>
      </c>
      <c r="BP1143">
        <v>21.076799999999999</v>
      </c>
      <c r="BQ1143" s="10">
        <f t="shared" si="34"/>
        <v>9.2458404602705616E-2</v>
      </c>
      <c r="BR1143" s="11" cm="1">
        <f t="array" aca="1" ref="BR1143" ca="1">_xlfn.PERCENTILE.INC((OFFSET(E1143,0,1,1,COLUMNS(E1143:BP1143)-1) - E1143:BO1143) / E1143:BO1143, 0.05) * SQRT(COUNT(E1143:BP1143) - 1)</f>
        <v>-0.15506729659155133</v>
      </c>
      <c r="BS1143" s="10" cm="1">
        <f t="array" aca="1" ref="BS1143" ca="1">_xlfn.STDEV.P((E1143:BO1143 - OFFSET(E1143:BO1143,0,1)) / OFFSET(E1143:BO1143,0,1)) * SQRT(COUNT(E1143:BP1143)-1)</f>
        <v>0.12391309480492878</v>
      </c>
      <c r="BT1143" s="10" cm="1">
        <f t="array" ref="BT1143">-(MAX(1 - (E1143:BP1143 / _xlfn.SCAN(E1143, E1143:BP1143, _xlfn.LAMBDA(_xlpm.a,_xlpm.b, MAX(_xlpm.a, _xlpm.b))))))</f>
        <v>-8.2764754294209819E-2</v>
      </c>
      <c r="BU1143" s="12">
        <f t="shared" ca="1" si="35"/>
        <v>0.78993323041011543</v>
      </c>
    </row>
    <row r="1144" spans="1:73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30.45</v>
      </c>
      <c r="F1144">
        <v>29.45</v>
      </c>
      <c r="G1144">
        <v>28.8</v>
      </c>
      <c r="H1144">
        <v>28.7</v>
      </c>
      <c r="I1144">
        <v>28.7</v>
      </c>
      <c r="J1144">
        <v>28.6</v>
      </c>
      <c r="K1144">
        <v>28.6</v>
      </c>
      <c r="L1144">
        <v>28.8</v>
      </c>
      <c r="M1144">
        <v>27.75</v>
      </c>
      <c r="N1144">
        <v>29.05</v>
      </c>
      <c r="O1144">
        <v>28.75</v>
      </c>
      <c r="P1144">
        <v>27.8</v>
      </c>
      <c r="Q1144">
        <v>28.4</v>
      </c>
      <c r="R1144">
        <v>29.2</v>
      </c>
      <c r="S1144">
        <v>29</v>
      </c>
      <c r="T1144">
        <v>28.55</v>
      </c>
      <c r="U1144">
        <v>28.4</v>
      </c>
      <c r="V1144">
        <v>28.2</v>
      </c>
      <c r="W1144">
        <v>28</v>
      </c>
      <c r="X1144">
        <v>28.15</v>
      </c>
      <c r="Y1144">
        <v>28.15</v>
      </c>
      <c r="Z1144">
        <v>27.85</v>
      </c>
      <c r="AA1144">
        <v>29.25</v>
      </c>
      <c r="AB1144">
        <v>28.9</v>
      </c>
      <c r="AC1144">
        <v>28.6</v>
      </c>
      <c r="AD1144">
        <v>29</v>
      </c>
      <c r="AE1144">
        <v>28.7</v>
      </c>
      <c r="AF1144">
        <v>28.65</v>
      </c>
      <c r="AG1144">
        <v>28.9</v>
      </c>
      <c r="AH1144">
        <v>29</v>
      </c>
      <c r="AI1144">
        <v>28.95</v>
      </c>
      <c r="AJ1144">
        <v>28.6</v>
      </c>
      <c r="AK1144">
        <v>29</v>
      </c>
      <c r="AL1144">
        <v>28.1</v>
      </c>
      <c r="AM1144">
        <v>27.9</v>
      </c>
      <c r="AN1144">
        <v>28.4</v>
      </c>
      <c r="AO1144">
        <v>28.9</v>
      </c>
      <c r="AP1144">
        <v>29</v>
      </c>
      <c r="AQ1144">
        <v>30.25</v>
      </c>
      <c r="AR1144">
        <v>31.05</v>
      </c>
      <c r="AS1144">
        <v>31.2</v>
      </c>
      <c r="AT1144">
        <v>31.65</v>
      </c>
      <c r="AU1144">
        <v>30.75</v>
      </c>
      <c r="AV1144">
        <v>30.55</v>
      </c>
      <c r="AW1144">
        <v>29.95</v>
      </c>
      <c r="AX1144">
        <v>30.8</v>
      </c>
      <c r="AY1144">
        <v>30.4</v>
      </c>
      <c r="AZ1144">
        <v>30.3</v>
      </c>
      <c r="BA1144">
        <v>30.9</v>
      </c>
      <c r="BB1144">
        <v>31.2</v>
      </c>
      <c r="BC1144">
        <v>30.65</v>
      </c>
      <c r="BD1144">
        <v>30.45</v>
      </c>
      <c r="BE1144">
        <v>30.65</v>
      </c>
      <c r="BF1144">
        <v>30.55</v>
      </c>
      <c r="BG1144">
        <v>30.9</v>
      </c>
      <c r="BH1144">
        <v>29.7</v>
      </c>
      <c r="BI1144">
        <v>29.6</v>
      </c>
      <c r="BJ1144">
        <v>29.2</v>
      </c>
      <c r="BK1144">
        <v>29</v>
      </c>
      <c r="BL1144">
        <v>28.65</v>
      </c>
      <c r="BM1144">
        <v>28.55</v>
      </c>
      <c r="BN1144">
        <v>28.55</v>
      </c>
      <c r="BO1144">
        <v>29.2</v>
      </c>
      <c r="BP1144">
        <v>29.25</v>
      </c>
      <c r="BQ1144" s="10">
        <f t="shared" si="34"/>
        <v>-3.9408866995073871E-2</v>
      </c>
      <c r="BR1144" s="11" cm="1">
        <f t="array" aca="1" ref="BR1144" ca="1">_xlfn.PERCENTILE.INC((OFFSET(E1144,0,1,1,COLUMNS(E1144:BP1144)-1) - E1144:BO1144) / E1144:BO1144, 0.05) * SQRT(COUNT(E1144:BP1144) - 1)</f>
        <v>-0.25923149545356994</v>
      </c>
      <c r="BS1144" s="10" cm="1">
        <f t="array" aca="1" ref="BS1144" ca="1">_xlfn.STDEV.P((E1144:BO1144 - OFFSET(E1144:BO1144,0,1)) / OFFSET(E1144:BO1144,0,1)) * SQRT(COUNT(E1144:BP1144)-1)</f>
        <v>0.14679179662622022</v>
      </c>
      <c r="BT1144" s="10" cm="1">
        <f t="array" ref="BT1144">-(MAX(1 - (E1144:BP1144 / _xlfn.SCAN(E1144, E1144:BP1144, _xlfn.LAMBDA(_xlpm.a,_xlpm.b, MAX(_xlpm.a, _xlpm.b))))))</f>
        <v>-9.794628751974721E-2</v>
      </c>
      <c r="BU1144" s="12">
        <f t="shared" ca="1" si="35"/>
        <v>-0.2315129394794592</v>
      </c>
    </row>
    <row r="1145" spans="1:73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20.8</v>
      </c>
      <c r="F1145">
        <v>20.8</v>
      </c>
      <c r="G1145">
        <v>21</v>
      </c>
      <c r="H1145">
        <v>21.4</v>
      </c>
      <c r="I1145">
        <v>21.65</v>
      </c>
      <c r="J1145">
        <v>21.65</v>
      </c>
      <c r="K1145">
        <v>21.9</v>
      </c>
      <c r="L1145">
        <v>21.95</v>
      </c>
      <c r="M1145">
        <v>21.9</v>
      </c>
      <c r="N1145">
        <v>22</v>
      </c>
      <c r="O1145">
        <v>21.95</v>
      </c>
      <c r="P1145">
        <v>21.75</v>
      </c>
      <c r="Q1145">
        <v>21.95</v>
      </c>
      <c r="R1145">
        <v>21.95</v>
      </c>
      <c r="S1145">
        <v>21.55</v>
      </c>
      <c r="T1145">
        <v>21.35</v>
      </c>
      <c r="U1145">
        <v>21.2</v>
      </c>
      <c r="V1145">
        <v>21.25</v>
      </c>
      <c r="W1145">
        <v>21.05</v>
      </c>
      <c r="X1145">
        <v>21</v>
      </c>
      <c r="Y1145">
        <v>21.1</v>
      </c>
      <c r="Z1145">
        <v>21.35</v>
      </c>
      <c r="AA1145">
        <v>21.5</v>
      </c>
      <c r="AB1145">
        <v>21.55</v>
      </c>
      <c r="AC1145">
        <v>21.7</v>
      </c>
      <c r="AD1145">
        <v>21.85</v>
      </c>
      <c r="AE1145">
        <v>22.1</v>
      </c>
      <c r="AF1145">
        <v>22.25</v>
      </c>
      <c r="AG1145">
        <v>22.25</v>
      </c>
      <c r="AH1145">
        <v>22.15</v>
      </c>
      <c r="AI1145">
        <v>22.25</v>
      </c>
      <c r="AJ1145">
        <v>22.4</v>
      </c>
      <c r="AK1145">
        <v>22.5</v>
      </c>
      <c r="AL1145">
        <v>22.4</v>
      </c>
      <c r="AM1145">
        <v>22.05</v>
      </c>
      <c r="AN1145">
        <v>22.05</v>
      </c>
      <c r="AO1145">
        <v>22.25</v>
      </c>
      <c r="AP1145">
        <v>22.2</v>
      </c>
      <c r="AQ1145">
        <v>22.4</v>
      </c>
      <c r="AR1145">
        <v>22.45</v>
      </c>
      <c r="AS1145">
        <v>22.25</v>
      </c>
      <c r="AT1145">
        <v>22.6</v>
      </c>
      <c r="AU1145">
        <v>22.85</v>
      </c>
      <c r="AV1145">
        <v>23</v>
      </c>
      <c r="AW1145">
        <v>23.3</v>
      </c>
      <c r="AX1145">
        <v>23</v>
      </c>
      <c r="AY1145">
        <v>23.2</v>
      </c>
      <c r="AZ1145">
        <v>21.95</v>
      </c>
      <c r="BA1145">
        <v>22.5</v>
      </c>
      <c r="BB1145">
        <v>22.95</v>
      </c>
      <c r="BC1145">
        <v>23.15</v>
      </c>
      <c r="BD1145">
        <v>23.5</v>
      </c>
      <c r="BE1145">
        <v>23.15</v>
      </c>
      <c r="BF1145">
        <v>23.3</v>
      </c>
      <c r="BG1145">
        <v>23.65</v>
      </c>
      <c r="BH1145">
        <v>22.65</v>
      </c>
      <c r="BI1145">
        <v>22.7</v>
      </c>
      <c r="BJ1145">
        <v>22.5</v>
      </c>
      <c r="BK1145">
        <v>22.65</v>
      </c>
      <c r="BL1145">
        <v>22.45</v>
      </c>
      <c r="BM1145">
        <v>22.5</v>
      </c>
      <c r="BN1145">
        <v>22.55</v>
      </c>
      <c r="BO1145">
        <v>22.4</v>
      </c>
      <c r="BP1145">
        <v>22.1</v>
      </c>
      <c r="BQ1145" s="10">
        <f t="shared" si="34"/>
        <v>6.2500000000000028E-2</v>
      </c>
      <c r="BR1145" s="11" cm="1">
        <f t="array" aca="1" ref="BR1145" ca="1">_xlfn.PERCENTILE.INC((OFFSET(E1145,0,1,1,COLUMNS(E1145:BP1145)-1) - E1145:BO1145) / E1145:BO1145, 0.05) * SQRT(COUNT(E1145:BP1145) - 1)</f>
        <v>-0.12343907546369774</v>
      </c>
      <c r="BS1145" s="10" cm="1">
        <f t="array" aca="1" ref="BS1145" ca="1">_xlfn.STDEV.P((E1145:BO1145 - OFFSET(E1145:BO1145,0,1)) / OFFSET(E1145:BO1145,0,1)) * SQRT(COUNT(E1145:BP1145)-1)</f>
        <v>0.10378506976969462</v>
      </c>
      <c r="BT1145" s="10" cm="1">
        <f t="array" ref="BT1145">-(MAX(1 - (E1145:BP1145 / _xlfn.SCAN(E1145, E1145:BP1145, _xlfn.LAMBDA(_xlpm.a,_xlpm.b, MAX(_xlpm.a, _xlpm.b))))))</f>
        <v>-6.5539112050739812E-2</v>
      </c>
      <c r="BU1145" s="12">
        <f t="shared" ca="1" si="35"/>
        <v>0.65447435567944068</v>
      </c>
    </row>
    <row r="1146" spans="1:73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238</v>
      </c>
      <c r="F1146">
        <v>245</v>
      </c>
      <c r="G1146">
        <v>246.5</v>
      </c>
      <c r="H1146">
        <v>240</v>
      </c>
      <c r="I1146">
        <v>239.5</v>
      </c>
      <c r="J1146">
        <v>243</v>
      </c>
      <c r="K1146">
        <v>234.5</v>
      </c>
      <c r="L1146">
        <v>232.5</v>
      </c>
      <c r="M1146">
        <v>214</v>
      </c>
      <c r="N1146">
        <v>205</v>
      </c>
      <c r="O1146">
        <v>207</v>
      </c>
      <c r="P1146">
        <v>214</v>
      </c>
      <c r="Q1146">
        <v>209</v>
      </c>
      <c r="R1146">
        <v>219</v>
      </c>
      <c r="S1146">
        <v>220</v>
      </c>
      <c r="T1146">
        <v>220</v>
      </c>
      <c r="U1146">
        <v>217</v>
      </c>
      <c r="V1146">
        <v>219</v>
      </c>
      <c r="W1146">
        <v>216</v>
      </c>
      <c r="X1146">
        <v>215</v>
      </c>
      <c r="Y1146">
        <v>214.5</v>
      </c>
      <c r="Z1146">
        <v>217.5</v>
      </c>
      <c r="AA1146">
        <v>215</v>
      </c>
      <c r="AB1146">
        <v>213.5</v>
      </c>
      <c r="AC1146">
        <v>215</v>
      </c>
      <c r="AD1146">
        <v>214.5</v>
      </c>
      <c r="AE1146">
        <v>214</v>
      </c>
      <c r="AF1146">
        <v>214</v>
      </c>
      <c r="AG1146">
        <v>216.5</v>
      </c>
      <c r="AH1146">
        <v>218.5</v>
      </c>
      <c r="AI1146">
        <v>220.5</v>
      </c>
      <c r="AJ1146">
        <v>225</v>
      </c>
      <c r="AK1146">
        <v>225</v>
      </c>
      <c r="AL1146">
        <v>222</v>
      </c>
      <c r="AM1146">
        <v>221.5</v>
      </c>
      <c r="AN1146">
        <v>215.5</v>
      </c>
      <c r="AO1146">
        <v>213</v>
      </c>
      <c r="AP1146">
        <v>208</v>
      </c>
      <c r="AQ1146">
        <v>206.5</v>
      </c>
      <c r="AR1146">
        <v>205.5</v>
      </c>
      <c r="AS1146">
        <v>202.5</v>
      </c>
      <c r="AT1146">
        <v>207</v>
      </c>
      <c r="AU1146">
        <v>223</v>
      </c>
      <c r="AV1146">
        <v>220</v>
      </c>
      <c r="AW1146">
        <v>214</v>
      </c>
      <c r="AX1146">
        <v>212.5</v>
      </c>
      <c r="AY1146">
        <v>214.5</v>
      </c>
      <c r="AZ1146">
        <v>216.5</v>
      </c>
      <c r="BA1146">
        <v>223</v>
      </c>
      <c r="BB1146">
        <v>225.5</v>
      </c>
      <c r="BC1146">
        <v>226.5</v>
      </c>
      <c r="BD1146">
        <v>228</v>
      </c>
      <c r="BE1146">
        <v>233.5</v>
      </c>
      <c r="BF1146">
        <v>235</v>
      </c>
      <c r="BG1146">
        <v>223</v>
      </c>
      <c r="BH1146">
        <v>212</v>
      </c>
      <c r="BI1146">
        <v>211</v>
      </c>
      <c r="BJ1146">
        <v>212</v>
      </c>
      <c r="BK1146">
        <v>211</v>
      </c>
      <c r="BL1146">
        <v>216.5</v>
      </c>
      <c r="BM1146">
        <v>219.5</v>
      </c>
      <c r="BN1146">
        <v>223.5</v>
      </c>
      <c r="BO1146">
        <v>221.5</v>
      </c>
      <c r="BP1146">
        <v>219.5</v>
      </c>
      <c r="BQ1146" s="10">
        <f t="shared" si="34"/>
        <v>-7.7731092436974791E-2</v>
      </c>
      <c r="BR1146" s="11" cm="1">
        <f t="array" aca="1" ref="BR1146" ca="1">_xlfn.PERCENTILE.INC((OFFSET(E1146,0,1,1,COLUMNS(E1146:BP1146)-1) - E1146:BO1146) / E1146:BO1146, 0.05) * SQRT(COUNT(E1146:BP1146) - 1)</f>
        <v>-0.32819282733651106</v>
      </c>
      <c r="BS1146" s="10" cm="1">
        <f t="array" aca="1" ref="BS1146" ca="1">_xlfn.STDEV.P((E1146:BO1146 - OFFSET(E1146:BO1146,0,1)) / OFFSET(E1146:BO1146,0,1)) * SQRT(COUNT(E1146:BP1146)-1)</f>
        <v>0.18786975356142235</v>
      </c>
      <c r="BT1146" s="10" cm="1">
        <f t="array" ref="BT1146">-(MAX(1 - (E1146:BP1146 / _xlfn.SCAN(E1146, E1146:BP1146, _xlfn.LAMBDA(_xlpm.a,_xlpm.b, MAX(_xlpm.a, _xlpm.b))))))</f>
        <v>-0.17849898580121704</v>
      </c>
      <c r="BU1146" s="12">
        <f t="shared" ca="1" si="35"/>
        <v>-0.38487528939387355</v>
      </c>
    </row>
    <row r="1147" spans="1:73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81</v>
      </c>
      <c r="F1147">
        <v>85.28</v>
      </c>
      <c r="G1147">
        <v>87.8</v>
      </c>
      <c r="H1147">
        <v>96.26</v>
      </c>
      <c r="I1147">
        <v>96.22</v>
      </c>
      <c r="J1147">
        <v>99.62</v>
      </c>
      <c r="K1147">
        <v>94.68</v>
      </c>
      <c r="L1147">
        <v>97.94</v>
      </c>
      <c r="M1147">
        <v>94.2</v>
      </c>
      <c r="N1147">
        <v>94.4</v>
      </c>
      <c r="O1147">
        <v>93</v>
      </c>
      <c r="P1147">
        <v>94.66</v>
      </c>
      <c r="Q1147">
        <v>94.18</v>
      </c>
      <c r="R1147">
        <v>93.68</v>
      </c>
      <c r="S1147">
        <v>93.94</v>
      </c>
      <c r="T1147">
        <v>87.3</v>
      </c>
      <c r="U1147">
        <v>81.72</v>
      </c>
      <c r="V1147">
        <v>85.88</v>
      </c>
      <c r="W1147">
        <v>86.92</v>
      </c>
      <c r="X1147">
        <v>86.84</v>
      </c>
      <c r="Y1147">
        <v>83.96</v>
      </c>
      <c r="Z1147">
        <v>83.5</v>
      </c>
      <c r="AA1147">
        <v>87.54</v>
      </c>
      <c r="AB1147">
        <v>87.5</v>
      </c>
      <c r="AC1147">
        <v>87.3</v>
      </c>
      <c r="AD1147">
        <v>89.32</v>
      </c>
      <c r="AE1147">
        <v>93.22</v>
      </c>
      <c r="AF1147">
        <v>93</v>
      </c>
      <c r="AG1147">
        <v>93.72</v>
      </c>
      <c r="AH1147">
        <v>94.1</v>
      </c>
      <c r="AI1147">
        <v>94.44</v>
      </c>
      <c r="AJ1147">
        <v>98.74</v>
      </c>
      <c r="AK1147">
        <v>95.06</v>
      </c>
      <c r="AL1147">
        <v>92.6</v>
      </c>
      <c r="AM1147">
        <v>91.36</v>
      </c>
      <c r="AN1147">
        <v>91.62</v>
      </c>
      <c r="AO1147">
        <v>97.2</v>
      </c>
      <c r="AP1147">
        <v>96</v>
      </c>
      <c r="AQ1147">
        <v>99.14</v>
      </c>
      <c r="AR1147">
        <v>99.68</v>
      </c>
      <c r="AS1147">
        <v>96.86</v>
      </c>
      <c r="AT1147">
        <v>99.7</v>
      </c>
      <c r="AU1147">
        <v>101.05</v>
      </c>
      <c r="AV1147">
        <v>102.20010000000001</v>
      </c>
      <c r="AW1147">
        <v>107.6001</v>
      </c>
      <c r="AX1147">
        <v>111.7501</v>
      </c>
      <c r="AY1147">
        <v>116.55</v>
      </c>
      <c r="AZ1147">
        <v>118.8501</v>
      </c>
      <c r="BA1147">
        <v>119.85</v>
      </c>
      <c r="BB1147">
        <v>129.5</v>
      </c>
      <c r="BC1147">
        <v>125.3</v>
      </c>
      <c r="BD1147">
        <v>120.65009999999999</v>
      </c>
      <c r="BE1147">
        <v>112.3</v>
      </c>
      <c r="BF1147">
        <v>111.6001</v>
      </c>
      <c r="BG1147">
        <v>112.6001</v>
      </c>
      <c r="BH1147">
        <v>111.8</v>
      </c>
      <c r="BI1147">
        <v>106.15</v>
      </c>
      <c r="BJ1147">
        <v>103.5</v>
      </c>
      <c r="BK1147">
        <v>108.2501</v>
      </c>
      <c r="BL1147">
        <v>105.65009999999999</v>
      </c>
      <c r="BM1147">
        <v>105.8</v>
      </c>
      <c r="BN1147">
        <v>105.65009999999999</v>
      </c>
      <c r="BO1147">
        <v>104.75</v>
      </c>
      <c r="BP1147">
        <v>102.5501</v>
      </c>
      <c r="BQ1147" s="10">
        <f t="shared" si="34"/>
        <v>0.26605061728395063</v>
      </c>
      <c r="BR1147" s="11" cm="1">
        <f t="array" aca="1" ref="BR1147" ca="1">_xlfn.PERCENTILE.INC((OFFSET(E1147,0,1,1,COLUMNS(E1147:BP1147)-1) - E1147:BO1147) / E1147:BO1147, 0.05) * SQRT(COUNT(E1147:BP1147) - 1)</f>
        <v>-0.40036976415396952</v>
      </c>
      <c r="BS1147" s="10" cm="1">
        <f t="array" aca="1" ref="BS1147" ca="1">_xlfn.STDEV.P((E1147:BO1147 - OFFSET(E1147:BO1147,0,1)) / OFFSET(E1147:BO1147,0,1)) * SQRT(COUNT(E1147:BP1147)-1)</f>
        <v>0.27100892355502221</v>
      </c>
      <c r="BT1147" s="10" cm="1">
        <f t="array" ref="BT1147">-(MAX(1 - (E1147:BP1147 / _xlfn.SCAN(E1147, E1147:BP1147, _xlfn.LAMBDA(_xlpm.a,_xlpm.b, MAX(_xlpm.a, _xlpm.b))))))</f>
        <v>-0.20810733590733588</v>
      </c>
      <c r="BU1147" s="12">
        <f t="shared" ca="1" si="35"/>
        <v>1.0017208304046874</v>
      </c>
    </row>
    <row r="1148" spans="1:73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55.246200000000002</v>
      </c>
      <c r="F1148">
        <v>57.1496</v>
      </c>
      <c r="G1148">
        <v>56.150300000000001</v>
      </c>
      <c r="H1148">
        <v>55.674399999999999</v>
      </c>
      <c r="I1148">
        <v>56.102699999999999</v>
      </c>
      <c r="J1148">
        <v>55.864800000000002</v>
      </c>
      <c r="K1148">
        <v>56.768900000000002</v>
      </c>
      <c r="L1148">
        <v>56.340600000000002</v>
      </c>
      <c r="M1148">
        <v>57.577800000000003</v>
      </c>
      <c r="N1148">
        <v>57.435099999999998</v>
      </c>
      <c r="O1148">
        <v>57.387500000000003</v>
      </c>
      <c r="P1148">
        <v>57.625399999999999</v>
      </c>
      <c r="Q1148">
        <v>57.3399</v>
      </c>
      <c r="R1148">
        <v>56.721299999999999</v>
      </c>
      <c r="S1148">
        <v>55.864800000000002</v>
      </c>
      <c r="T1148">
        <v>55.008200000000002</v>
      </c>
      <c r="U1148">
        <v>55.626800000000003</v>
      </c>
      <c r="V1148">
        <v>55.674399999999999</v>
      </c>
      <c r="W1148">
        <v>56.102699999999999</v>
      </c>
      <c r="X1148">
        <v>55.96</v>
      </c>
      <c r="Y1148">
        <v>55.3889</v>
      </c>
      <c r="Z1148">
        <v>56.2455</v>
      </c>
      <c r="AA1148">
        <v>56.292999999999999</v>
      </c>
      <c r="AB1148">
        <v>56.197899999999997</v>
      </c>
      <c r="AC1148">
        <v>55.8172</v>
      </c>
      <c r="AD1148">
        <v>55.864800000000002</v>
      </c>
      <c r="AE1148">
        <v>55.96</v>
      </c>
      <c r="AF1148">
        <v>56.388199999999998</v>
      </c>
      <c r="AG1148">
        <v>55.96</v>
      </c>
      <c r="AH1148">
        <v>55.674399999999999</v>
      </c>
      <c r="AI1148">
        <v>56.388199999999998</v>
      </c>
      <c r="AJ1148">
        <v>56.055100000000003</v>
      </c>
      <c r="AK1148">
        <v>56.0075</v>
      </c>
      <c r="AL1148">
        <v>56.150300000000001</v>
      </c>
      <c r="AM1148">
        <v>55.198599999999999</v>
      </c>
      <c r="AN1148">
        <v>54.675199999999997</v>
      </c>
      <c r="AO1148">
        <v>53.913800000000002</v>
      </c>
      <c r="AP1148">
        <v>53.342799999999997</v>
      </c>
      <c r="AQ1148">
        <v>53.295200000000001</v>
      </c>
      <c r="AR1148">
        <v>53.866199999999999</v>
      </c>
      <c r="AS1148">
        <v>55.436500000000002</v>
      </c>
      <c r="AT1148">
        <v>54.389600000000002</v>
      </c>
      <c r="AU1148">
        <v>54.960700000000003</v>
      </c>
      <c r="AV1148">
        <v>54.627600000000001</v>
      </c>
      <c r="AW1148">
        <v>55.198599999999999</v>
      </c>
      <c r="AX1148">
        <v>55.151000000000003</v>
      </c>
      <c r="AY1148">
        <v>54.960700000000003</v>
      </c>
      <c r="AZ1148">
        <v>54.960700000000003</v>
      </c>
      <c r="BA1148">
        <v>55.436500000000002</v>
      </c>
      <c r="BB1148">
        <v>55.3889</v>
      </c>
      <c r="BC1148">
        <v>55.912399999999998</v>
      </c>
      <c r="BD1148">
        <v>55.293799999999997</v>
      </c>
      <c r="BE1148">
        <v>55.626800000000003</v>
      </c>
      <c r="BF1148">
        <v>54.104100000000003</v>
      </c>
      <c r="BG1148">
        <v>52.628999999999998</v>
      </c>
      <c r="BH1148">
        <v>53.628300000000003</v>
      </c>
      <c r="BI1148">
        <v>54.342100000000002</v>
      </c>
      <c r="BJ1148">
        <v>54.817900000000002</v>
      </c>
      <c r="BK1148">
        <v>53.866199999999999</v>
      </c>
      <c r="BL1148">
        <v>54.104100000000003</v>
      </c>
      <c r="BM1148">
        <v>55.436500000000002</v>
      </c>
      <c r="BN1148">
        <v>55.912399999999998</v>
      </c>
      <c r="BO1148">
        <v>55.626800000000003</v>
      </c>
      <c r="BP1148">
        <v>56.055100000000003</v>
      </c>
      <c r="BQ1148" s="10">
        <f t="shared" si="34"/>
        <v>1.4641731014983859E-2</v>
      </c>
      <c r="BR1148" s="11" cm="1">
        <f t="array" aca="1" ref="BR1148" ca="1">_xlfn.PERCENTILE.INC((OFFSET(E1148,0,1,1,COLUMNS(E1148:BP1148)-1) - E1148:BO1148) / E1148:BO1148, 0.05) * SQRT(COUNT(E1148:BP1148) - 1)</f>
        <v>-0.13868946167463025</v>
      </c>
      <c r="BS1148" s="10" cm="1">
        <f t="array" aca="1" ref="BS1148" ca="1">_xlfn.STDEV.P((E1148:BO1148 - OFFSET(E1148:BO1148,0,1)) / OFFSET(E1148:BO1148,0,1)) * SQRT(COUNT(E1148:BP1148)-1)</f>
        <v>9.8664883750992555E-2</v>
      </c>
      <c r="BT1148" s="10" cm="1">
        <f t="array" ref="BT1148">-(MAX(1 - (E1148:BP1148 / _xlfn.SCAN(E1148, E1148:BP1148, _xlfn.LAMBDA(_xlpm.a,_xlpm.b, MAX(_xlpm.a, _xlpm.b))))))</f>
        <v>-8.6704821137901011E-2</v>
      </c>
      <c r="BU1148" s="12">
        <f t="shared" ca="1" si="35"/>
        <v>0.20337932726190094</v>
      </c>
    </row>
    <row r="1149" spans="1:73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2.3774000000000002</v>
      </c>
      <c r="F1149">
        <v>2.3729</v>
      </c>
      <c r="G1149">
        <v>2.3485</v>
      </c>
      <c r="H1149">
        <v>2.3855</v>
      </c>
      <c r="I1149">
        <v>2.3584000000000001</v>
      </c>
      <c r="J1149">
        <v>2.3439999999999999</v>
      </c>
      <c r="K1149">
        <v>2.3557000000000001</v>
      </c>
      <c r="L1149">
        <v>2.3431000000000002</v>
      </c>
      <c r="M1149">
        <v>2.3574999999999999</v>
      </c>
      <c r="N1149">
        <v>2.3656000000000001</v>
      </c>
      <c r="O1149">
        <v>2.3530000000000002</v>
      </c>
      <c r="P1149">
        <v>2.3593000000000002</v>
      </c>
      <c r="Q1149">
        <v>2.3565999999999998</v>
      </c>
      <c r="R1149">
        <v>2.3792</v>
      </c>
      <c r="S1149">
        <v>2.3980999999999999</v>
      </c>
      <c r="T1149">
        <v>2.3936000000000002</v>
      </c>
      <c r="U1149">
        <v>2.3683999999999998</v>
      </c>
      <c r="V1149">
        <v>2.3711000000000002</v>
      </c>
      <c r="W1149">
        <v>2.3548</v>
      </c>
      <c r="X1149">
        <v>2.3530000000000002</v>
      </c>
      <c r="Y1149">
        <v>2.2818000000000001</v>
      </c>
      <c r="Z1149">
        <v>2.3115999999999999</v>
      </c>
      <c r="AA1149">
        <v>2.3403999999999998</v>
      </c>
      <c r="AB1149">
        <v>2.3359000000000001</v>
      </c>
      <c r="AC1149">
        <v>2.3395000000000001</v>
      </c>
      <c r="AD1149">
        <v>2.3359000000000001</v>
      </c>
      <c r="AE1149">
        <v>2.3368000000000002</v>
      </c>
      <c r="AF1149">
        <v>2.3224</v>
      </c>
      <c r="AG1149">
        <v>2.3431000000000002</v>
      </c>
      <c r="AH1149">
        <v>2.3386</v>
      </c>
      <c r="AI1149">
        <v>2.3521000000000001</v>
      </c>
      <c r="AJ1149">
        <v>2.8134999999999999</v>
      </c>
      <c r="AK1149">
        <v>2.7658</v>
      </c>
      <c r="AL1149">
        <v>2.7261000000000002</v>
      </c>
      <c r="AM1149">
        <v>2.6802000000000001</v>
      </c>
      <c r="AN1149">
        <v>2.6440999999999999</v>
      </c>
      <c r="AO1149">
        <v>2.6703000000000001</v>
      </c>
      <c r="AP1149">
        <v>2.6711999999999998</v>
      </c>
      <c r="AQ1149">
        <v>2.6495000000000002</v>
      </c>
      <c r="AR1149">
        <v>2.6107999999999998</v>
      </c>
      <c r="AS1149">
        <v>2.5747</v>
      </c>
      <c r="AT1149">
        <v>2.5819000000000001</v>
      </c>
      <c r="AU1149">
        <v>2.6423000000000001</v>
      </c>
      <c r="AV1149">
        <v>2.6360000000000001</v>
      </c>
      <c r="AW1149">
        <v>2.5251999999999999</v>
      </c>
      <c r="AX1149">
        <v>2.4872999999999998</v>
      </c>
      <c r="AY1149">
        <v>2.5089000000000001</v>
      </c>
      <c r="AZ1149">
        <v>2.4918</v>
      </c>
      <c r="BA1149">
        <v>2.4971999999999999</v>
      </c>
      <c r="BB1149">
        <v>2.5070999999999999</v>
      </c>
      <c r="BC1149">
        <v>2.4927000000000001</v>
      </c>
      <c r="BD1149">
        <v>2.4845999999999999</v>
      </c>
      <c r="BE1149">
        <v>2.4918</v>
      </c>
      <c r="BF1149">
        <v>2.5261</v>
      </c>
      <c r="BG1149">
        <v>2.5350999999999999</v>
      </c>
      <c r="BH1149">
        <v>2.5278999999999998</v>
      </c>
      <c r="BI1149">
        <v>2.5324</v>
      </c>
      <c r="BJ1149">
        <v>2.5602999999999998</v>
      </c>
      <c r="BK1149">
        <v>2.536</v>
      </c>
      <c r="BL1149">
        <v>2.5243000000000002</v>
      </c>
      <c r="BM1149">
        <v>2.5270000000000001</v>
      </c>
      <c r="BN1149">
        <v>2.5207000000000002</v>
      </c>
      <c r="BO1149">
        <v>2.5152000000000001</v>
      </c>
      <c r="BP1149">
        <v>2.5234000000000001</v>
      </c>
      <c r="BQ1149" s="10">
        <f t="shared" si="34"/>
        <v>6.1411626146210103E-2</v>
      </c>
      <c r="BR1149" s="11" cm="1">
        <f t="array" aca="1" ref="BR1149" ca="1">_xlfn.PERCENTILE.INC((OFFSET(E1149,0,1,1,COLUMNS(E1149:BP1149)-1) - E1149:BO1149) / E1149:BO1149, 0.05) * SQRT(COUNT(E1149:BP1149) - 1)</f>
        <v>-0.13219010054630095</v>
      </c>
      <c r="BS1149" s="10" cm="1">
        <f t="array" aca="1" ref="BS1149" ca="1">_xlfn.STDEV.P((E1149:BO1149 - OFFSET(E1149:BO1149,0,1)) / OFFSET(E1149:BO1149,0,1)) * SQRT(COUNT(E1149:BP1149)-1)</f>
        <v>0.18498840454931087</v>
      </c>
      <c r="BT1149" s="10" cm="1">
        <f t="array" ref="BT1149">-(MAX(1 - (E1149:BP1149 / _xlfn.SCAN(E1149, E1149:BP1149, _xlfn.LAMBDA(_xlpm.a,_xlpm.b, MAX(_xlpm.a, _xlpm.b))))))</f>
        <v>-0.11690065754398438</v>
      </c>
      <c r="BU1149" s="12">
        <f t="shared" ca="1" si="35"/>
        <v>0.36129990404377349</v>
      </c>
    </row>
    <row r="1150" spans="1:73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9.2350999999999992</v>
      </c>
      <c r="F1150">
        <v>9.3663000000000007</v>
      </c>
      <c r="G1150">
        <v>10.0379</v>
      </c>
      <c r="H1150">
        <v>10.714700000000001</v>
      </c>
      <c r="I1150">
        <v>10.656000000000001</v>
      </c>
      <c r="J1150">
        <v>10.5731</v>
      </c>
      <c r="K1150">
        <v>10.0914</v>
      </c>
      <c r="L1150">
        <v>10.258900000000001</v>
      </c>
      <c r="M1150">
        <v>9.8635000000000002</v>
      </c>
      <c r="N1150">
        <v>9.8290000000000006</v>
      </c>
      <c r="O1150">
        <v>9.5251000000000001</v>
      </c>
      <c r="P1150">
        <v>9.5683000000000007</v>
      </c>
      <c r="Q1150">
        <v>9.3628</v>
      </c>
      <c r="R1150">
        <v>9.2316000000000003</v>
      </c>
      <c r="S1150">
        <v>9.0434000000000001</v>
      </c>
      <c r="T1150">
        <v>8.7015999999999991</v>
      </c>
      <c r="U1150">
        <v>7.8693999999999997</v>
      </c>
      <c r="V1150">
        <v>8.5582999999999991</v>
      </c>
      <c r="W1150">
        <v>8.6895000000000007</v>
      </c>
      <c r="X1150">
        <v>9.0450999999999997</v>
      </c>
      <c r="Y1150">
        <v>8.4754000000000005</v>
      </c>
      <c r="Z1150">
        <v>8.7205999999999992</v>
      </c>
      <c r="AA1150">
        <v>8.7205999999999992</v>
      </c>
      <c r="AB1150">
        <v>8.7205999999999992</v>
      </c>
      <c r="AC1150">
        <v>8.7205999999999992</v>
      </c>
      <c r="AD1150">
        <v>9.1315000000000008</v>
      </c>
      <c r="AE1150">
        <v>9.2057000000000002</v>
      </c>
      <c r="AF1150">
        <v>9.3109999999999999</v>
      </c>
      <c r="AG1150">
        <v>9.5475999999999992</v>
      </c>
      <c r="AH1150">
        <v>9.5890000000000004</v>
      </c>
      <c r="AI1150">
        <v>10.0707</v>
      </c>
      <c r="AJ1150">
        <v>10.616300000000001</v>
      </c>
      <c r="AK1150">
        <v>10.656000000000001</v>
      </c>
      <c r="AL1150">
        <v>10.916700000000001</v>
      </c>
      <c r="AM1150">
        <v>10.987500000000001</v>
      </c>
      <c r="AN1150">
        <v>10.8407</v>
      </c>
      <c r="AO1150">
        <v>11.205</v>
      </c>
      <c r="AP1150">
        <v>11.8973</v>
      </c>
      <c r="AQ1150">
        <v>12.4101</v>
      </c>
      <c r="AR1150">
        <v>13.8811</v>
      </c>
      <c r="AS1150">
        <v>13.9933</v>
      </c>
      <c r="AT1150">
        <v>12.8711</v>
      </c>
      <c r="AU1150">
        <v>11.769600000000001</v>
      </c>
      <c r="AV1150">
        <v>11.8179</v>
      </c>
      <c r="AW1150">
        <v>11.553800000000001</v>
      </c>
      <c r="AX1150">
        <v>11.370699999999999</v>
      </c>
      <c r="AY1150">
        <v>11.5779</v>
      </c>
      <c r="AZ1150">
        <v>11.3949</v>
      </c>
      <c r="BA1150">
        <v>11.0617</v>
      </c>
      <c r="BB1150">
        <v>10.940799999999999</v>
      </c>
      <c r="BC1150">
        <v>11.318899999999999</v>
      </c>
      <c r="BD1150">
        <v>10.973599999999999</v>
      </c>
      <c r="BE1150">
        <v>10.8597</v>
      </c>
      <c r="BF1150">
        <v>10.771599999999999</v>
      </c>
      <c r="BG1150">
        <v>10.7026</v>
      </c>
      <c r="BH1150">
        <v>10.3935</v>
      </c>
      <c r="BI1150">
        <v>10.0137</v>
      </c>
      <c r="BJ1150">
        <v>9.7444000000000006</v>
      </c>
      <c r="BK1150">
        <v>10.428100000000001</v>
      </c>
      <c r="BL1150">
        <v>10.0603</v>
      </c>
      <c r="BM1150">
        <v>10.120799999999999</v>
      </c>
      <c r="BN1150">
        <v>10.428100000000001</v>
      </c>
      <c r="BO1150">
        <v>10.433299999999999</v>
      </c>
      <c r="BP1150">
        <v>10.0137</v>
      </c>
      <c r="BQ1150" s="10">
        <f t="shared" si="34"/>
        <v>8.4308778464770376E-2</v>
      </c>
      <c r="BR1150" s="11" cm="1">
        <f t="array" aca="1" ref="BR1150" ca="1">_xlfn.PERCENTILE.INC((OFFSET(E1150,0,1,1,COLUMNS(E1150:BP1150)-1) - E1150:BO1150) / E1150:BO1150, 0.05) * SQRT(COUNT(E1150:BP1150) - 1)</f>
        <v>-0.48609204931125233</v>
      </c>
      <c r="BS1150" s="10" cm="1">
        <f t="array" aca="1" ref="BS1150" ca="1">_xlfn.STDEV.P((E1150:BO1150 - OFFSET(E1150:BO1150,0,1)) / OFFSET(E1150:BO1150,0,1)) * SQRT(COUNT(E1150:BP1150)-1)</f>
        <v>0.31599589838135356</v>
      </c>
      <c r="BT1150" s="10" cm="1">
        <f t="array" ref="BT1150">-(MAX(1 - (E1150:BP1150 / _xlfn.SCAN(E1150, E1150:BP1150, _xlfn.LAMBDA(_xlpm.a,_xlpm.b, MAX(_xlpm.a, _xlpm.b))))))</f>
        <v>-0.30363816969549706</v>
      </c>
      <c r="BU1150" s="12">
        <f t="shared" ca="1" si="35"/>
        <v>0.28397028439636252</v>
      </c>
    </row>
    <row r="1151" spans="1:73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32.28</v>
      </c>
      <c r="F1151">
        <v>31.97</v>
      </c>
      <c r="G1151">
        <v>31.53</v>
      </c>
      <c r="H1151">
        <v>31.12</v>
      </c>
      <c r="I1151">
        <v>31.51</v>
      </c>
      <c r="J1151">
        <v>31.5</v>
      </c>
      <c r="K1151">
        <v>30.57</v>
      </c>
      <c r="L1151">
        <v>31.27</v>
      </c>
      <c r="M1151">
        <v>30.22</v>
      </c>
      <c r="N1151">
        <v>30.55</v>
      </c>
      <c r="O1151">
        <v>30.92</v>
      </c>
      <c r="P1151">
        <v>31.01</v>
      </c>
      <c r="Q1151">
        <v>30.42</v>
      </c>
      <c r="R1151">
        <v>31.35</v>
      </c>
      <c r="S1151">
        <v>31.96</v>
      </c>
      <c r="T1151">
        <v>31.63</v>
      </c>
      <c r="U1151">
        <v>30</v>
      </c>
      <c r="V1151">
        <v>30.56</v>
      </c>
      <c r="W1151">
        <v>30.1</v>
      </c>
      <c r="X1151">
        <v>30.76</v>
      </c>
      <c r="Y1151">
        <v>30.84</v>
      </c>
      <c r="Z1151">
        <v>30.89</v>
      </c>
      <c r="AA1151">
        <v>32.14</v>
      </c>
      <c r="AB1151">
        <v>32.68</v>
      </c>
      <c r="AC1151">
        <v>33.119999999999997</v>
      </c>
      <c r="AD1151">
        <v>33.07</v>
      </c>
      <c r="AE1151">
        <v>33.119999999999997</v>
      </c>
      <c r="AF1151">
        <v>32.92</v>
      </c>
      <c r="AG1151">
        <v>32.44</v>
      </c>
      <c r="AH1151">
        <v>32.54</v>
      </c>
      <c r="AI1151">
        <v>32.36</v>
      </c>
      <c r="AJ1151">
        <v>32.44</v>
      </c>
      <c r="AK1151">
        <v>32.83</v>
      </c>
      <c r="AL1151">
        <v>32.4</v>
      </c>
      <c r="AM1151">
        <v>31.57</v>
      </c>
      <c r="AN1151">
        <v>32.18</v>
      </c>
      <c r="AO1151">
        <v>30.56</v>
      </c>
      <c r="AP1151">
        <v>30.56</v>
      </c>
      <c r="AQ1151">
        <v>30.93</v>
      </c>
      <c r="AR1151">
        <v>30.17</v>
      </c>
      <c r="AS1151">
        <v>29.24</v>
      </c>
      <c r="AT1151">
        <v>28.84</v>
      </c>
      <c r="AU1151">
        <v>28.49</v>
      </c>
      <c r="AV1151">
        <v>29.8</v>
      </c>
      <c r="AW1151">
        <v>30.05</v>
      </c>
      <c r="AX1151">
        <v>29.67</v>
      </c>
      <c r="AY1151">
        <v>30.99</v>
      </c>
      <c r="AZ1151">
        <v>31.25</v>
      </c>
      <c r="BA1151">
        <v>31.18</v>
      </c>
      <c r="BB1151">
        <v>30.55</v>
      </c>
      <c r="BC1151">
        <v>30.51</v>
      </c>
      <c r="BD1151">
        <v>30.13</v>
      </c>
      <c r="BE1151">
        <v>30.51</v>
      </c>
      <c r="BF1151">
        <v>31.9</v>
      </c>
      <c r="BG1151">
        <v>31.84</v>
      </c>
      <c r="BH1151">
        <v>30.62</v>
      </c>
      <c r="BI1151">
        <v>29.1</v>
      </c>
      <c r="BJ1151">
        <v>28.37</v>
      </c>
      <c r="BK1151">
        <v>28.18</v>
      </c>
      <c r="BL1151">
        <v>28.54</v>
      </c>
      <c r="BM1151">
        <v>28.28</v>
      </c>
      <c r="BN1151">
        <v>28.52</v>
      </c>
      <c r="BO1151">
        <v>29.35</v>
      </c>
      <c r="BP1151">
        <v>28.97</v>
      </c>
      <c r="BQ1151" s="10">
        <f t="shared" si="34"/>
        <v>-0.10254027261462212</v>
      </c>
      <c r="BR1151" s="11" cm="1">
        <f t="array" aca="1" ref="BR1151" ca="1">_xlfn.PERCENTILE.INC((OFFSET(E1151,0,1,1,COLUMNS(E1151:BP1151)-1) - E1151:BO1151) / E1151:BO1151, 0.05) * SQRT(COUNT(E1151:BP1151) - 1)</f>
        <v>-0.30036771946209445</v>
      </c>
      <c r="BS1151" s="10" cm="1">
        <f t="array" aca="1" ref="BS1151" ca="1">_xlfn.STDEV.P((E1151:BO1151 - OFFSET(E1151:BO1151,0,1)) / OFFSET(E1151:BO1151,0,1)) * SQRT(COUNT(E1151:BP1151)-1)</f>
        <v>0.17487964638552309</v>
      </c>
      <c r="BT1151" s="10" cm="1">
        <f t="array" ref="BT1151">-(MAX(1 - (E1151:BP1151 / _xlfn.SCAN(E1151, E1151:BP1151, _xlfn.LAMBDA(_xlpm.a,_xlpm.b, MAX(_xlpm.a, _xlpm.b))))))</f>
        <v>-0.14915458937198067</v>
      </c>
      <c r="BU1151" s="12">
        <f t="shared" ca="1" si="35"/>
        <v>-0.55532823833520117</v>
      </c>
    </row>
    <row r="1152" spans="1:73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55.976999999999997</v>
      </c>
      <c r="F1152">
        <v>55.603000000000002</v>
      </c>
      <c r="G1152">
        <v>55.865000000000002</v>
      </c>
      <c r="H1152">
        <v>53.616999999999997</v>
      </c>
      <c r="I1152">
        <v>53.28</v>
      </c>
      <c r="J1152">
        <v>53.972999999999999</v>
      </c>
      <c r="K1152">
        <v>53.86</v>
      </c>
      <c r="L1152">
        <v>52.643000000000001</v>
      </c>
      <c r="M1152">
        <v>53.503999999999998</v>
      </c>
      <c r="N1152">
        <v>53.167000000000002</v>
      </c>
      <c r="O1152">
        <v>52.417999999999999</v>
      </c>
      <c r="P1152">
        <v>52.454999999999998</v>
      </c>
      <c r="Q1152">
        <v>52.268000000000001</v>
      </c>
      <c r="R1152">
        <v>52.268000000000001</v>
      </c>
      <c r="S1152">
        <v>51.686999999999998</v>
      </c>
      <c r="T1152">
        <v>51.575000000000003</v>
      </c>
      <c r="U1152">
        <v>52.323999999999998</v>
      </c>
      <c r="V1152">
        <v>52.231000000000002</v>
      </c>
      <c r="W1152">
        <v>51.725000000000001</v>
      </c>
      <c r="X1152">
        <v>51.780999999999999</v>
      </c>
      <c r="Y1152">
        <v>51.65</v>
      </c>
      <c r="Z1152">
        <v>52.942</v>
      </c>
      <c r="AA1152">
        <v>53.186</v>
      </c>
      <c r="AB1152">
        <v>52.68</v>
      </c>
      <c r="AC1152">
        <v>52.417999999999999</v>
      </c>
      <c r="AD1152">
        <v>51.875</v>
      </c>
      <c r="AE1152">
        <v>51.35</v>
      </c>
      <c r="AF1152">
        <v>51.405999999999999</v>
      </c>
      <c r="AG1152">
        <v>51.293999999999997</v>
      </c>
      <c r="AH1152">
        <v>51.8</v>
      </c>
      <c r="AI1152">
        <v>51.706000000000003</v>
      </c>
      <c r="AJ1152">
        <v>51.575000000000003</v>
      </c>
      <c r="AK1152">
        <v>51.088000000000001</v>
      </c>
      <c r="AL1152">
        <v>50.750999999999998</v>
      </c>
      <c r="AM1152">
        <v>50.563000000000002</v>
      </c>
      <c r="AN1152">
        <v>50.412999999999997</v>
      </c>
      <c r="AO1152">
        <v>50.207000000000001</v>
      </c>
      <c r="AP1152">
        <v>50.094999999999999</v>
      </c>
      <c r="AQ1152">
        <v>49.514000000000003</v>
      </c>
      <c r="AR1152">
        <v>49.738999999999997</v>
      </c>
      <c r="AS1152">
        <v>49.402000000000001</v>
      </c>
      <c r="AT1152">
        <v>50.151000000000003</v>
      </c>
      <c r="AU1152">
        <v>50.582000000000001</v>
      </c>
      <c r="AV1152">
        <v>50.225999999999999</v>
      </c>
      <c r="AW1152">
        <v>50.676000000000002</v>
      </c>
      <c r="AX1152">
        <v>49.57</v>
      </c>
      <c r="AY1152">
        <v>50.637999999999998</v>
      </c>
      <c r="AZ1152">
        <v>50.057000000000002</v>
      </c>
      <c r="BA1152">
        <v>50.881999999999998</v>
      </c>
      <c r="BB1152">
        <v>51.313000000000002</v>
      </c>
      <c r="BC1152">
        <v>50.975000000000001</v>
      </c>
      <c r="BD1152">
        <v>50.9</v>
      </c>
      <c r="BE1152">
        <v>51.8</v>
      </c>
      <c r="BF1152">
        <v>51.444000000000003</v>
      </c>
      <c r="BG1152">
        <v>51.293999999999997</v>
      </c>
      <c r="BH1152">
        <v>52.173999999999999</v>
      </c>
      <c r="BI1152">
        <v>52.042999999999999</v>
      </c>
      <c r="BJ1152">
        <v>53.335999999999999</v>
      </c>
      <c r="BK1152">
        <v>52.454999999999998</v>
      </c>
      <c r="BL1152">
        <v>51.893000000000001</v>
      </c>
      <c r="BM1152">
        <v>52.268000000000001</v>
      </c>
      <c r="BN1152">
        <v>52.081000000000003</v>
      </c>
      <c r="BO1152">
        <v>52.098999999999997</v>
      </c>
      <c r="BP1152">
        <v>52.173999999999999</v>
      </c>
      <c r="BQ1152" s="10">
        <f t="shared" si="34"/>
        <v>-6.7938617646533347E-2</v>
      </c>
      <c r="BR1152" s="11" cm="1">
        <f t="array" aca="1" ref="BR1152" ca="1">_xlfn.PERCENTILE.INC((OFFSET(E1152,0,1,1,COLUMNS(E1152:BP1152)-1) - E1152:BO1152) / E1152:BO1152, 0.05) * SQRT(COUNT(E1152:BP1152) - 1)</f>
        <v>-0.12917801634292844</v>
      </c>
      <c r="BS1152" s="10" cm="1">
        <f t="array" aca="1" ref="BS1152" ca="1">_xlfn.STDEV.P((E1152:BO1152 - OFFSET(E1152:BO1152,0,1)) / OFFSET(E1152:BO1152,0,1)) * SQRT(COUNT(E1152:BP1152)-1)</f>
        <v>9.2017298036494902E-2</v>
      </c>
      <c r="BT1152" s="10" cm="1">
        <f t="array" ref="BT1152">-(MAX(1 - (E1152:BP1152 / _xlfn.SCAN(E1152, E1152:BP1152, _xlfn.LAMBDA(_xlpm.a,_xlpm.b, MAX(_xlpm.a, _xlpm.b))))))</f>
        <v>-0.11745895635707515</v>
      </c>
      <c r="BU1152" s="12">
        <f t="shared" ca="1" si="35"/>
        <v>-0.67937173024873088</v>
      </c>
    </row>
    <row r="1153" spans="1:73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120.94</v>
      </c>
      <c r="F1153">
        <v>123.64</v>
      </c>
      <c r="G1153">
        <v>124.42</v>
      </c>
      <c r="H1153">
        <v>129.54</v>
      </c>
      <c r="I1153">
        <v>131.16</v>
      </c>
      <c r="J1153">
        <v>128.44</v>
      </c>
      <c r="K1153">
        <v>128.30000000000001</v>
      </c>
      <c r="L1153">
        <v>125.7</v>
      </c>
      <c r="M1153">
        <v>127.52</v>
      </c>
      <c r="N1153">
        <v>128.94</v>
      </c>
      <c r="O1153">
        <v>127.22</v>
      </c>
      <c r="P1153">
        <v>126.38</v>
      </c>
      <c r="Q1153">
        <v>127</v>
      </c>
      <c r="R1153">
        <v>127.14</v>
      </c>
      <c r="S1153">
        <v>127.92</v>
      </c>
      <c r="T1153">
        <v>127.34</v>
      </c>
      <c r="U1153">
        <v>128.4</v>
      </c>
      <c r="V1153">
        <v>129.16</v>
      </c>
      <c r="W1153">
        <v>128.18</v>
      </c>
      <c r="X1153">
        <v>126.58</v>
      </c>
      <c r="Y1153">
        <v>124.84</v>
      </c>
      <c r="Z1153">
        <v>126.4</v>
      </c>
      <c r="AA1153">
        <v>127.38</v>
      </c>
      <c r="AB1153">
        <v>134.86000000000001</v>
      </c>
      <c r="AC1153">
        <v>135.82</v>
      </c>
      <c r="AD1153">
        <v>134.08000000000001</v>
      </c>
      <c r="AE1153">
        <v>132.4</v>
      </c>
      <c r="AF1153">
        <v>132.19999999999999</v>
      </c>
      <c r="AG1153">
        <v>132.96</v>
      </c>
      <c r="AH1153">
        <v>133.52000000000001</v>
      </c>
      <c r="AI1153">
        <v>133.91999999999999</v>
      </c>
      <c r="AJ1153">
        <v>135.6</v>
      </c>
      <c r="AK1153">
        <v>133.63999999999999</v>
      </c>
      <c r="AL1153">
        <v>132.69999999999999</v>
      </c>
      <c r="AM1153">
        <v>130.28</v>
      </c>
      <c r="AN1153">
        <v>131.16</v>
      </c>
      <c r="AO1153">
        <v>130.41999999999999</v>
      </c>
      <c r="AP1153">
        <v>129.94</v>
      </c>
      <c r="AQ1153">
        <v>125.5</v>
      </c>
      <c r="AR1153">
        <v>124.7</v>
      </c>
      <c r="AS1153">
        <v>122.02</v>
      </c>
      <c r="AT1153">
        <v>123.64</v>
      </c>
      <c r="AU1153">
        <v>124.16</v>
      </c>
      <c r="AV1153">
        <v>125.24</v>
      </c>
      <c r="AW1153">
        <v>125.72</v>
      </c>
      <c r="AX1153">
        <v>124.56</v>
      </c>
      <c r="AY1153">
        <v>126.06</v>
      </c>
      <c r="AZ1153">
        <v>127.68</v>
      </c>
      <c r="BA1153">
        <v>129.32</v>
      </c>
      <c r="BB1153">
        <v>131.78</v>
      </c>
      <c r="BC1153">
        <v>132.82</v>
      </c>
      <c r="BD1153">
        <v>133.06</v>
      </c>
      <c r="BE1153">
        <v>134.52000000000001</v>
      </c>
      <c r="BF1153">
        <v>136.91999999999999</v>
      </c>
      <c r="BG1153">
        <v>136.12</v>
      </c>
      <c r="BH1153">
        <v>133.94</v>
      </c>
      <c r="BI1153">
        <v>132.66</v>
      </c>
      <c r="BJ1153">
        <v>134.1</v>
      </c>
      <c r="BK1153">
        <v>133.91999999999999</v>
      </c>
      <c r="BL1153">
        <v>134.69999999999999</v>
      </c>
      <c r="BM1153">
        <v>135.38</v>
      </c>
      <c r="BN1153">
        <v>132.47999999999999</v>
      </c>
      <c r="BO1153">
        <v>134.08000000000001</v>
      </c>
      <c r="BP1153">
        <v>131.88</v>
      </c>
      <c r="BQ1153" s="10">
        <f t="shared" si="34"/>
        <v>9.0458078385976498E-2</v>
      </c>
      <c r="BR1153" s="11" cm="1">
        <f t="array" aca="1" ref="BR1153" ca="1">_xlfn.PERCENTILE.INC((OFFSET(E1153,0,1,1,COLUMNS(E1153:BP1153)-1) - E1153:BO1153) / E1153:BO1153, 0.05) * SQRT(COUNT(E1153:BP1153) - 1)</f>
        <v>-0.16422755654855797</v>
      </c>
      <c r="BS1153" s="10" cm="1">
        <f t="array" aca="1" ref="BS1153" ca="1">_xlfn.STDEV.P((E1153:BO1153 - OFFSET(E1153:BO1153,0,1)) / OFFSET(E1153:BO1153,0,1)) * SQRT(COUNT(E1153:BP1153)-1)</f>
        <v>0.1168379689480175</v>
      </c>
      <c r="BT1153" s="10" cm="1">
        <f t="array" ref="BT1153">-(MAX(1 - (E1153:BP1153 / _xlfn.SCAN(E1153, E1153:BP1153, _xlfn.LAMBDA(_xlpm.a,_xlpm.b, MAX(_xlpm.a, _xlpm.b))))))</f>
        <v>-0.1016050655279046</v>
      </c>
      <c r="BU1153" s="12">
        <f t="shared" ca="1" si="35"/>
        <v>0.82064713993190386</v>
      </c>
    </row>
    <row r="1154" spans="1:73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29.3</v>
      </c>
      <c r="F1154">
        <v>29.75</v>
      </c>
      <c r="G1154">
        <v>30</v>
      </c>
      <c r="H1154">
        <v>30.5</v>
      </c>
      <c r="I1154">
        <v>31.42</v>
      </c>
      <c r="J1154">
        <v>30.87</v>
      </c>
      <c r="K1154">
        <v>30.63</v>
      </c>
      <c r="L1154">
        <v>30.9</v>
      </c>
      <c r="M1154">
        <v>30.89</v>
      </c>
      <c r="N1154">
        <v>31.25</v>
      </c>
      <c r="O1154">
        <v>30.6</v>
      </c>
      <c r="P1154">
        <v>31.8</v>
      </c>
      <c r="Q1154">
        <v>31.3</v>
      </c>
      <c r="R1154">
        <v>31.75</v>
      </c>
      <c r="S1154">
        <v>32.22</v>
      </c>
      <c r="T1154">
        <v>31.69</v>
      </c>
      <c r="U1154">
        <v>31.46</v>
      </c>
      <c r="V1154">
        <v>31.43</v>
      </c>
      <c r="W1154">
        <v>30.33</v>
      </c>
      <c r="X1154">
        <v>30.64</v>
      </c>
      <c r="Y1154">
        <v>30.12</v>
      </c>
      <c r="Z1154">
        <v>30.69</v>
      </c>
      <c r="AA1154">
        <v>30.86</v>
      </c>
      <c r="AB1154">
        <v>30.6</v>
      </c>
      <c r="AC1154">
        <v>31.01</v>
      </c>
      <c r="AD1154">
        <v>31.27</v>
      </c>
      <c r="AE1154">
        <v>31.69</v>
      </c>
      <c r="AF1154">
        <v>31.23</v>
      </c>
      <c r="AG1154">
        <v>31.8</v>
      </c>
      <c r="AH1154">
        <v>31.57</v>
      </c>
      <c r="AI1154">
        <v>31.08</v>
      </c>
      <c r="AJ1154">
        <v>31.24</v>
      </c>
      <c r="AK1154">
        <v>31.27</v>
      </c>
      <c r="AL1154">
        <v>31.56</v>
      </c>
      <c r="AM1154">
        <v>31.48</v>
      </c>
      <c r="AN1154">
        <v>32.19</v>
      </c>
      <c r="AO1154">
        <v>31.98</v>
      </c>
      <c r="AP1154">
        <v>32.25</v>
      </c>
      <c r="AQ1154">
        <v>33.090000000000003</v>
      </c>
      <c r="AR1154">
        <v>32.909999999999997</v>
      </c>
      <c r="AS1154">
        <v>32.840000000000003</v>
      </c>
      <c r="AT1154">
        <v>33.799999999999997</v>
      </c>
      <c r="AU1154">
        <v>34.049999999999997</v>
      </c>
      <c r="AV1154">
        <v>34.74</v>
      </c>
      <c r="AW1154">
        <v>34.6</v>
      </c>
      <c r="AX1154">
        <v>34.450000000000003</v>
      </c>
      <c r="AY1154">
        <v>35.26</v>
      </c>
      <c r="AZ1154">
        <v>35</v>
      </c>
      <c r="BA1154">
        <v>34.76</v>
      </c>
      <c r="BB1154">
        <v>35</v>
      </c>
      <c r="BC1154">
        <v>35.18</v>
      </c>
      <c r="BD1154">
        <v>35.4</v>
      </c>
      <c r="BE1154">
        <v>35.39</v>
      </c>
      <c r="BF1154">
        <v>34.74</v>
      </c>
      <c r="BG1154">
        <v>35.21</v>
      </c>
      <c r="BH1154">
        <v>34.9</v>
      </c>
      <c r="BI1154">
        <v>34.9</v>
      </c>
      <c r="BJ1154">
        <v>34.18</v>
      </c>
      <c r="BK1154">
        <v>34.76</v>
      </c>
      <c r="BL1154">
        <v>33.950000000000003</v>
      </c>
      <c r="BM1154">
        <v>34.79</v>
      </c>
      <c r="BN1154">
        <v>34.78</v>
      </c>
      <c r="BO1154">
        <v>35.54</v>
      </c>
      <c r="BP1154">
        <v>35.33</v>
      </c>
      <c r="BQ1154" s="10">
        <f t="shared" si="34"/>
        <v>0.20580204778156988</v>
      </c>
      <c r="BR1154" s="11" cm="1">
        <f t="array" aca="1" ref="BR1154" ca="1">_xlfn.PERCENTILE.INC((OFFSET(E1154,0,1,1,COLUMNS(E1154:BP1154)-1) - E1154:BO1154) / E1154:BO1154, 0.05) * SQRT(COUNT(E1154:BP1154) - 1)</f>
        <v>-0.16195182665062594</v>
      </c>
      <c r="BS1154" s="10" cm="1">
        <f t="array" aca="1" ref="BS1154" ca="1">_xlfn.STDEV.P((E1154:BO1154 - OFFSET(E1154:BO1154,0,1)) / OFFSET(E1154:BO1154,0,1)) * SQRT(COUNT(E1154:BP1154)-1)</f>
        <v>0.11918089617801132</v>
      </c>
      <c r="BT1154" s="10" cm="1">
        <f t="array" ref="BT1154">-(MAX(1 - (E1154:BP1154 / _xlfn.SCAN(E1154, E1154:BP1154, _xlfn.LAMBDA(_xlpm.a,_xlpm.b, MAX(_xlpm.a, _xlpm.b))))))</f>
        <v>-6.5176908752327734E-2</v>
      </c>
      <c r="BU1154" s="12">
        <f t="shared" ca="1" si="35"/>
        <v>1.7723202394177626</v>
      </c>
    </row>
    <row r="1155" spans="1:73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95.96</v>
      </c>
      <c r="F1155">
        <v>96.33</v>
      </c>
      <c r="G1155">
        <v>98.55</v>
      </c>
      <c r="H1155">
        <v>98.55</v>
      </c>
      <c r="I1155">
        <v>106.51</v>
      </c>
      <c r="J1155">
        <v>107.63</v>
      </c>
      <c r="K1155">
        <v>104.48</v>
      </c>
      <c r="L1155">
        <v>107.26</v>
      </c>
      <c r="M1155">
        <v>109.66</v>
      </c>
      <c r="N1155">
        <v>110.22</v>
      </c>
      <c r="O1155">
        <v>106.7</v>
      </c>
      <c r="P1155">
        <v>109.48</v>
      </c>
      <c r="Q1155">
        <v>110.22</v>
      </c>
      <c r="R1155">
        <v>108.18</v>
      </c>
      <c r="S1155">
        <v>110.4</v>
      </c>
      <c r="T1155">
        <v>111.15</v>
      </c>
      <c r="U1155">
        <v>110.4</v>
      </c>
      <c r="V1155">
        <v>110.03</v>
      </c>
      <c r="W1155">
        <v>104.48</v>
      </c>
      <c r="X1155">
        <v>104.66</v>
      </c>
      <c r="Y1155">
        <v>102.62</v>
      </c>
      <c r="Z1155">
        <v>106.51</v>
      </c>
      <c r="AA1155">
        <v>109.29</v>
      </c>
      <c r="AB1155">
        <v>109.48</v>
      </c>
      <c r="AC1155">
        <v>110.22</v>
      </c>
      <c r="AD1155">
        <v>110.4</v>
      </c>
      <c r="AE1155">
        <v>110.96</v>
      </c>
      <c r="AF1155">
        <v>110.22</v>
      </c>
      <c r="AG1155">
        <v>107.81</v>
      </c>
      <c r="AH1155">
        <v>97.44</v>
      </c>
      <c r="AI1155">
        <v>95.4</v>
      </c>
      <c r="AJ1155">
        <v>92.25</v>
      </c>
      <c r="AK1155">
        <v>91.7</v>
      </c>
      <c r="AL1155">
        <v>89.29</v>
      </c>
      <c r="AM1155">
        <v>90.31</v>
      </c>
      <c r="AN1155">
        <v>94.29</v>
      </c>
      <c r="AO1155">
        <v>98.18</v>
      </c>
      <c r="AP1155">
        <v>93.92</v>
      </c>
      <c r="AQ1155">
        <v>95.03</v>
      </c>
      <c r="AR1155">
        <v>94.1</v>
      </c>
      <c r="AS1155">
        <v>93.55</v>
      </c>
      <c r="AT1155">
        <v>95.59</v>
      </c>
      <c r="AU1155">
        <v>95.96</v>
      </c>
      <c r="AV1155">
        <v>101.33</v>
      </c>
      <c r="AW1155">
        <v>99.66</v>
      </c>
      <c r="AX1155">
        <v>97.07</v>
      </c>
      <c r="AY1155">
        <v>96.33</v>
      </c>
      <c r="AZ1155">
        <v>95.4</v>
      </c>
      <c r="BA1155">
        <v>97.81</v>
      </c>
      <c r="BB1155">
        <v>98.92</v>
      </c>
      <c r="BC1155">
        <v>95.4</v>
      </c>
      <c r="BD1155">
        <v>97.25</v>
      </c>
      <c r="BE1155">
        <v>97.25</v>
      </c>
      <c r="BF1155">
        <v>94.66</v>
      </c>
      <c r="BG1155">
        <v>94.29</v>
      </c>
      <c r="BH1155">
        <v>92.81</v>
      </c>
      <c r="BI1155">
        <v>91.79</v>
      </c>
      <c r="BJ1155">
        <v>90.95</v>
      </c>
      <c r="BK1155">
        <v>90.4</v>
      </c>
      <c r="BL1155">
        <v>90.77</v>
      </c>
      <c r="BM1155">
        <v>92.53</v>
      </c>
      <c r="BN1155">
        <v>96.33</v>
      </c>
      <c r="BO1155">
        <v>94.84</v>
      </c>
      <c r="BP1155">
        <v>98.18</v>
      </c>
      <c r="BQ1155" s="10">
        <f t="shared" si="34"/>
        <v>2.3134639433097261E-2</v>
      </c>
      <c r="BR1155" s="11" cm="1">
        <f t="array" aca="1" ref="BR1155" ca="1">_xlfn.PERCENTILE.INC((OFFSET(E1155,0,1,1,COLUMNS(E1155:BP1155)-1) - E1155:BO1155) / E1155:BO1155, 0.05) * SQRT(COUNT(E1155:BP1155) - 1)</f>
        <v>-0.2804054519444879</v>
      </c>
      <c r="BS1155" s="10" cm="1">
        <f t="array" aca="1" ref="BS1155" ca="1">_xlfn.STDEV.P((E1155:BO1155 - OFFSET(E1155:BO1155,0,1)) / OFFSET(E1155:BO1155,0,1)) * SQRT(COUNT(E1155:BP1155)-1)</f>
        <v>0.21855865632426266</v>
      </c>
      <c r="BT1155" s="10" cm="1">
        <f t="array" ref="BT1155">-(MAX(1 - (E1155:BP1155 / _xlfn.SCAN(E1155, E1155:BP1155, _xlfn.LAMBDA(_xlpm.a,_xlpm.b, MAX(_xlpm.a, _xlpm.b))))))</f>
        <v>-0.19667116509221771</v>
      </c>
      <c r="BU1155" s="12">
        <f t="shared" ca="1" si="35"/>
        <v>0.13067112774244075</v>
      </c>
    </row>
    <row r="1156" spans="1:73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193.8</v>
      </c>
      <c r="F1156">
        <v>197.6</v>
      </c>
      <c r="G1156">
        <v>200.6</v>
      </c>
      <c r="H1156">
        <v>200.6</v>
      </c>
      <c r="I1156">
        <v>210.7</v>
      </c>
      <c r="J1156">
        <v>211.1</v>
      </c>
      <c r="K1156">
        <v>210.3</v>
      </c>
      <c r="L1156">
        <v>216</v>
      </c>
      <c r="M1156">
        <v>215</v>
      </c>
      <c r="N1156">
        <v>214.5</v>
      </c>
      <c r="O1156">
        <v>210.6</v>
      </c>
      <c r="P1156">
        <v>212.9</v>
      </c>
      <c r="Q1156">
        <v>212.5</v>
      </c>
      <c r="R1156">
        <v>217</v>
      </c>
      <c r="S1156">
        <v>217.2</v>
      </c>
      <c r="T1156">
        <v>217.4</v>
      </c>
      <c r="U1156">
        <v>212.8</v>
      </c>
      <c r="V1156">
        <v>214</v>
      </c>
      <c r="W1156">
        <v>207.8</v>
      </c>
      <c r="X1156">
        <v>208.5</v>
      </c>
      <c r="Y1156">
        <v>206.8</v>
      </c>
      <c r="Z1156">
        <v>209.5</v>
      </c>
      <c r="AA1156">
        <v>213.6</v>
      </c>
      <c r="AB1156">
        <v>213</v>
      </c>
      <c r="AC1156">
        <v>215.2</v>
      </c>
      <c r="AD1156">
        <v>209.6</v>
      </c>
      <c r="AE1156">
        <v>212</v>
      </c>
      <c r="AF1156">
        <v>213.2</v>
      </c>
      <c r="AG1156">
        <v>212.8</v>
      </c>
      <c r="AH1156">
        <v>213.6</v>
      </c>
      <c r="AI1156">
        <v>210.2</v>
      </c>
      <c r="AJ1156">
        <v>211.2</v>
      </c>
      <c r="AK1156">
        <v>211</v>
      </c>
      <c r="AL1156">
        <v>212.1</v>
      </c>
      <c r="AM1156">
        <v>210</v>
      </c>
      <c r="AN1156">
        <v>216.5</v>
      </c>
      <c r="AO1156">
        <v>216</v>
      </c>
      <c r="AP1156">
        <v>213.3</v>
      </c>
      <c r="AQ1156">
        <v>221.5</v>
      </c>
      <c r="AR1156">
        <v>217.9</v>
      </c>
      <c r="AS1156">
        <v>216.3</v>
      </c>
      <c r="AT1156">
        <v>220.4</v>
      </c>
      <c r="AU1156">
        <v>221.7</v>
      </c>
      <c r="AV1156">
        <v>226.4</v>
      </c>
      <c r="AW1156">
        <v>225.1</v>
      </c>
      <c r="AX1156">
        <v>224.5</v>
      </c>
      <c r="AY1156">
        <v>230.8</v>
      </c>
      <c r="AZ1156">
        <v>235.4</v>
      </c>
      <c r="BA1156">
        <v>237.4</v>
      </c>
      <c r="BB1156">
        <v>236.4</v>
      </c>
      <c r="BC1156">
        <v>237.5</v>
      </c>
      <c r="BD1156">
        <v>235.8</v>
      </c>
      <c r="BE1156">
        <v>237.4</v>
      </c>
      <c r="BF1156">
        <v>236.8</v>
      </c>
      <c r="BG1156">
        <v>238.8</v>
      </c>
      <c r="BH1156">
        <v>234.5</v>
      </c>
      <c r="BI1156">
        <v>234.4</v>
      </c>
      <c r="BJ1156">
        <v>217.9</v>
      </c>
      <c r="BK1156">
        <v>225.4</v>
      </c>
      <c r="BL1156">
        <v>224.9</v>
      </c>
      <c r="BM1156">
        <v>228.7</v>
      </c>
      <c r="BN1156">
        <v>224</v>
      </c>
      <c r="BO1156">
        <v>222.4</v>
      </c>
      <c r="BP1156">
        <v>220.9</v>
      </c>
      <c r="BQ1156" s="10">
        <f t="shared" ref="BQ1156:BQ1196" si="36">(BP1156-E1156)/E1156</f>
        <v>0.1398348813209494</v>
      </c>
      <c r="BR1156" s="11" cm="1">
        <f t="array" aca="1" ref="BR1156" ca="1">_xlfn.PERCENTILE.INC((OFFSET(E1156,0,1,1,COLUMNS(E1156:BP1156)-1) - E1156:BO1156) / E1156:BO1156, 0.05) * SQRT(COUNT(E1156:BP1156) - 1)</f>
        <v>-0.1674628208739635</v>
      </c>
      <c r="BS1156" s="10" cm="1">
        <f t="array" aca="1" ref="BS1156" ca="1">_xlfn.STDEV.P((E1156:BO1156 - OFFSET(E1156:BO1156,0,1)) / OFFSET(E1156:BO1156,0,1)) * SQRT(COUNT(E1156:BP1156)-1)</f>
        <v>0.14401458009516949</v>
      </c>
      <c r="BT1156" s="10" cm="1">
        <f t="array" ref="BT1156">-(MAX(1 - (E1156:BP1156 / _xlfn.SCAN(E1156, E1156:BP1156, _xlfn.LAMBDA(_xlpm.a,_xlpm.b, MAX(_xlpm.a, _xlpm.b))))))</f>
        <v>-8.7520938023450623E-2</v>
      </c>
      <c r="BU1156" s="12">
        <f t="shared" ref="BU1156:BU1196" ca="1" si="37">(BQ1156-$BW$3)/BS1156</f>
        <v>1.0086447350790724</v>
      </c>
    </row>
    <row r="1157" spans="1:73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70.2</v>
      </c>
      <c r="F1157">
        <v>70.5</v>
      </c>
      <c r="G1157">
        <v>71.5</v>
      </c>
      <c r="H1157">
        <v>73.5</v>
      </c>
      <c r="I1157">
        <v>73.8</v>
      </c>
      <c r="J1157">
        <v>73.849999999999994</v>
      </c>
      <c r="K1157">
        <v>72.849999999999994</v>
      </c>
      <c r="L1157">
        <v>74.5</v>
      </c>
      <c r="M1157">
        <v>73.55</v>
      </c>
      <c r="N1157">
        <v>74.3</v>
      </c>
      <c r="O1157">
        <v>73.55</v>
      </c>
      <c r="P1157">
        <v>74.55</v>
      </c>
      <c r="Q1157">
        <v>73.25</v>
      </c>
      <c r="R1157">
        <v>73.650000000000006</v>
      </c>
      <c r="S1157">
        <v>73.8</v>
      </c>
      <c r="T1157">
        <v>73.150000000000006</v>
      </c>
      <c r="U1157">
        <v>71.75</v>
      </c>
      <c r="V1157">
        <v>72.650000000000006</v>
      </c>
      <c r="W1157">
        <v>72.55</v>
      </c>
      <c r="X1157">
        <v>73.2</v>
      </c>
      <c r="Y1157">
        <v>72.150000000000006</v>
      </c>
      <c r="Z1157">
        <v>71.95</v>
      </c>
      <c r="AA1157">
        <v>73.400000000000006</v>
      </c>
      <c r="AB1157">
        <v>73.7</v>
      </c>
      <c r="AC1157">
        <v>75.7</v>
      </c>
      <c r="AD1157">
        <v>76.75</v>
      </c>
      <c r="AE1157">
        <v>76.900000000000006</v>
      </c>
      <c r="AF1157">
        <v>76.95</v>
      </c>
      <c r="AG1157">
        <v>76.900000000000006</v>
      </c>
      <c r="AH1157">
        <v>70.400000000000006</v>
      </c>
      <c r="AI1157">
        <v>73.05</v>
      </c>
      <c r="AJ1157">
        <v>73.150000000000006</v>
      </c>
      <c r="AK1157">
        <v>74.05</v>
      </c>
      <c r="AL1157">
        <v>70.95</v>
      </c>
      <c r="AM1157">
        <v>68.900000000000006</v>
      </c>
      <c r="AN1157">
        <v>69.45</v>
      </c>
      <c r="AO1157">
        <v>68.7</v>
      </c>
      <c r="AP1157">
        <v>68.55</v>
      </c>
      <c r="AQ1157">
        <v>69.599999999999994</v>
      </c>
      <c r="AR1157">
        <v>70.099999999999994</v>
      </c>
      <c r="AS1157">
        <v>69.099999999999994</v>
      </c>
      <c r="AT1157">
        <v>70.75</v>
      </c>
      <c r="AU1157">
        <v>71</v>
      </c>
      <c r="AV1157">
        <v>72.8</v>
      </c>
      <c r="AW1157">
        <v>72.5</v>
      </c>
      <c r="AX1157">
        <v>72.55</v>
      </c>
      <c r="AY1157">
        <v>71</v>
      </c>
      <c r="AZ1157">
        <v>71.599999999999994</v>
      </c>
      <c r="BA1157">
        <v>70.900000000000006</v>
      </c>
      <c r="BB1157">
        <v>71.3</v>
      </c>
      <c r="BC1157">
        <v>70.7</v>
      </c>
      <c r="BD1157">
        <v>71.5</v>
      </c>
      <c r="BE1157">
        <v>71.25</v>
      </c>
      <c r="BF1157">
        <v>71.150000000000006</v>
      </c>
      <c r="BG1157">
        <v>71.55</v>
      </c>
      <c r="BH1157">
        <v>70.7</v>
      </c>
      <c r="BI1157">
        <v>71.5</v>
      </c>
      <c r="BJ1157">
        <v>71.25</v>
      </c>
      <c r="BK1157">
        <v>71.5</v>
      </c>
      <c r="BL1157">
        <v>71.150000000000006</v>
      </c>
      <c r="BM1157">
        <v>71</v>
      </c>
      <c r="BN1157">
        <v>69.5</v>
      </c>
      <c r="BO1157">
        <v>71.45</v>
      </c>
      <c r="BP1157">
        <v>72</v>
      </c>
      <c r="BQ1157" s="10">
        <f t="shared" si="36"/>
        <v>2.5641025641025599E-2</v>
      </c>
      <c r="BR1157" s="11" cm="1">
        <f t="array" aca="1" ref="BR1157" ca="1">_xlfn.PERCENTILE.INC((OFFSET(E1157,0,1,1,COLUMNS(E1157:BP1157)-1) - E1157:BO1157) / E1157:BO1157, 0.05) * SQRT(COUNT(E1157:BP1157) - 1)</f>
        <v>-0.16938730583884004</v>
      </c>
      <c r="BS1157" s="10" cm="1">
        <f t="array" aca="1" ref="BS1157" ca="1">_xlfn.STDEV.P((E1157:BO1157 - OFFSET(E1157:BO1157,0,1)) / OFFSET(E1157:BO1157,0,1)) * SQRT(COUNT(E1157:BP1157)-1)</f>
        <v>0.14803009982365001</v>
      </c>
      <c r="BT1157" s="10" cm="1">
        <f t="array" ref="BT1157">-(MAX(1 - (E1157:BP1157 / _xlfn.SCAN(E1157, E1157:BP1157, _xlfn.LAMBDA(_xlpm.a,_xlpm.b, MAX(_xlpm.a, _xlpm.b))))))</f>
        <v>-0.10916179337231979</v>
      </c>
      <c r="BU1157" s="12">
        <f t="shared" ca="1" si="37"/>
        <v>0.20986064553561196</v>
      </c>
    </row>
    <row r="1158" spans="1:73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42.99</v>
      </c>
      <c r="F1158">
        <v>43.28</v>
      </c>
      <c r="G1158">
        <v>42.34</v>
      </c>
      <c r="H1158">
        <v>42.08</v>
      </c>
      <c r="I1158">
        <v>41.81</v>
      </c>
      <c r="J1158">
        <v>42.06</v>
      </c>
      <c r="K1158">
        <v>41.82</v>
      </c>
      <c r="L1158">
        <v>42.31</v>
      </c>
      <c r="M1158">
        <v>43.26</v>
      </c>
      <c r="N1158">
        <v>42.8</v>
      </c>
      <c r="O1158">
        <v>42.93</v>
      </c>
      <c r="P1158">
        <v>43.06</v>
      </c>
      <c r="Q1158">
        <v>42.08</v>
      </c>
      <c r="R1158">
        <v>42.27</v>
      </c>
      <c r="S1158">
        <v>42.45</v>
      </c>
      <c r="T1158">
        <v>42.06</v>
      </c>
      <c r="U1158">
        <v>41.98</v>
      </c>
      <c r="V1158">
        <v>41.99</v>
      </c>
      <c r="W1158">
        <v>42.37</v>
      </c>
      <c r="X1158">
        <v>41.58</v>
      </c>
      <c r="Y1158">
        <v>41.69</v>
      </c>
      <c r="Z1158">
        <v>42.11</v>
      </c>
      <c r="AA1158">
        <v>42.73</v>
      </c>
      <c r="AB1158">
        <v>42.6</v>
      </c>
      <c r="AC1158">
        <v>42.2</v>
      </c>
      <c r="AD1158">
        <v>42.65</v>
      </c>
      <c r="AE1158">
        <v>42.36</v>
      </c>
      <c r="AF1158">
        <v>43.4</v>
      </c>
      <c r="AG1158">
        <v>43.2</v>
      </c>
      <c r="AH1158">
        <v>43.57</v>
      </c>
      <c r="AI1158">
        <v>43.71</v>
      </c>
      <c r="AJ1158">
        <v>44.1</v>
      </c>
      <c r="AK1158">
        <v>44.4</v>
      </c>
      <c r="AL1158">
        <v>42.24</v>
      </c>
      <c r="AM1158">
        <v>40.71</v>
      </c>
      <c r="AN1158">
        <v>40.85</v>
      </c>
      <c r="AO1158">
        <v>40.6</v>
      </c>
      <c r="AP1158">
        <v>40.229999999999997</v>
      </c>
      <c r="AQ1158">
        <v>39.75</v>
      </c>
      <c r="AR1158">
        <v>40.32</v>
      </c>
      <c r="AS1158">
        <v>39.51</v>
      </c>
      <c r="AT1158">
        <v>39.81</v>
      </c>
      <c r="AU1158">
        <v>39.68</v>
      </c>
      <c r="AV1158">
        <v>40.06</v>
      </c>
      <c r="AW1158">
        <v>40.549999999999997</v>
      </c>
      <c r="AX1158">
        <v>40.659999999999997</v>
      </c>
      <c r="AY1158">
        <v>40.28</v>
      </c>
      <c r="AZ1158">
        <v>40.159999999999997</v>
      </c>
      <c r="BA1158">
        <v>40.82</v>
      </c>
      <c r="BB1158">
        <v>41.07</v>
      </c>
      <c r="BC1158">
        <v>40.85</v>
      </c>
      <c r="BD1158">
        <v>41</v>
      </c>
      <c r="BE1158">
        <v>41.39</v>
      </c>
      <c r="BF1158">
        <v>41.36</v>
      </c>
      <c r="BG1158">
        <v>41.07</v>
      </c>
      <c r="BH1158">
        <v>41.55</v>
      </c>
      <c r="BI1158">
        <v>41.51</v>
      </c>
      <c r="BJ1158">
        <v>41.63</v>
      </c>
      <c r="BK1158">
        <v>42</v>
      </c>
      <c r="BL1158">
        <v>42.06</v>
      </c>
      <c r="BM1158">
        <v>42.55</v>
      </c>
      <c r="BN1158">
        <v>42.63</v>
      </c>
      <c r="BO1158">
        <v>42.43</v>
      </c>
      <c r="BP1158">
        <v>42.45</v>
      </c>
      <c r="BQ1158" s="10">
        <f t="shared" si="36"/>
        <v>-1.256106071179342E-2</v>
      </c>
      <c r="BR1158" s="11" cm="1">
        <f t="array" aca="1" ref="BR1158" ca="1">_xlfn.PERCENTILE.INC((OFFSET(E1158,0,1,1,COLUMNS(E1158:BP1158)-1) - E1158:BO1158) / E1158:BO1158, 0.05) * SQRT(COUNT(E1158:BP1158) - 1)</f>
        <v>-0.17109594985299537</v>
      </c>
      <c r="BS1158" s="10" cm="1">
        <f t="array" aca="1" ref="BS1158" ca="1">_xlfn.STDEV.P((E1158:BO1158 - OFFSET(E1158:BO1158,0,1)) / OFFSET(E1158:BO1158,0,1)) * SQRT(COUNT(E1158:BP1158)-1)</f>
        <v>0.1005801714256034</v>
      </c>
      <c r="BT1158" s="10" cm="1">
        <f t="array" ref="BT1158">-(MAX(1 - (E1158:BP1158 / _xlfn.SCAN(E1158, E1158:BP1158, _xlfn.LAMBDA(_xlpm.a,_xlpm.b, MAX(_xlpm.a, _xlpm.b))))))</f>
        <v>-0.11013513513513518</v>
      </c>
      <c r="BU1158" s="12">
        <f t="shared" ca="1" si="37"/>
        <v>-7.0952295506926652E-2</v>
      </c>
    </row>
    <row r="1159" spans="1:73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41.35</v>
      </c>
      <c r="F1159">
        <v>41.9</v>
      </c>
      <c r="G1159">
        <v>41.5</v>
      </c>
      <c r="H1159">
        <v>43.15</v>
      </c>
      <c r="I1159">
        <v>43.9</v>
      </c>
      <c r="J1159">
        <v>43.2</v>
      </c>
      <c r="K1159">
        <v>42.7</v>
      </c>
      <c r="L1159">
        <v>43.3</v>
      </c>
      <c r="M1159">
        <v>42.75</v>
      </c>
      <c r="N1159">
        <v>43.05</v>
      </c>
      <c r="O1159">
        <v>42</v>
      </c>
      <c r="P1159">
        <v>42.4</v>
      </c>
      <c r="Q1159">
        <v>42.55</v>
      </c>
      <c r="R1159">
        <v>43.25</v>
      </c>
      <c r="S1159">
        <v>44</v>
      </c>
      <c r="T1159">
        <v>44</v>
      </c>
      <c r="U1159">
        <v>42.5</v>
      </c>
      <c r="V1159">
        <v>42.05</v>
      </c>
      <c r="W1159">
        <v>42.5</v>
      </c>
      <c r="X1159">
        <v>43.75</v>
      </c>
      <c r="Y1159">
        <v>43.15</v>
      </c>
      <c r="Z1159">
        <v>42.95</v>
      </c>
      <c r="AA1159">
        <v>43.65</v>
      </c>
      <c r="AB1159">
        <v>43.65</v>
      </c>
      <c r="AC1159">
        <v>43.55</v>
      </c>
      <c r="AD1159">
        <v>43.55</v>
      </c>
      <c r="AE1159">
        <v>43.8</v>
      </c>
      <c r="AF1159">
        <v>43.55</v>
      </c>
      <c r="AG1159">
        <v>43.5</v>
      </c>
      <c r="AH1159">
        <v>45.5</v>
      </c>
      <c r="AI1159">
        <v>44.7</v>
      </c>
      <c r="AJ1159">
        <v>44.8</v>
      </c>
      <c r="AK1159">
        <v>43.8</v>
      </c>
      <c r="AL1159">
        <v>44.15</v>
      </c>
      <c r="AM1159">
        <v>43.2</v>
      </c>
      <c r="AN1159">
        <v>44.55</v>
      </c>
      <c r="AO1159">
        <v>44.25</v>
      </c>
      <c r="AP1159">
        <v>43.8</v>
      </c>
      <c r="AQ1159">
        <v>45.05</v>
      </c>
      <c r="AR1159">
        <v>43.4</v>
      </c>
      <c r="AS1159">
        <v>42.45</v>
      </c>
      <c r="AT1159">
        <v>42.9</v>
      </c>
      <c r="AU1159">
        <v>42.7</v>
      </c>
      <c r="AV1159">
        <v>42.1</v>
      </c>
      <c r="AW1159">
        <v>40.5</v>
      </c>
      <c r="AX1159">
        <v>40.450000000000003</v>
      </c>
      <c r="AY1159">
        <v>40.799999999999997</v>
      </c>
      <c r="AZ1159">
        <v>41.35</v>
      </c>
      <c r="BA1159">
        <v>41.1</v>
      </c>
      <c r="BB1159">
        <v>41.55</v>
      </c>
      <c r="BC1159">
        <v>41.6</v>
      </c>
      <c r="BD1159">
        <v>41.4</v>
      </c>
      <c r="BE1159">
        <v>41.2</v>
      </c>
      <c r="BF1159">
        <v>41.15</v>
      </c>
      <c r="BG1159">
        <v>43.4</v>
      </c>
      <c r="BH1159">
        <v>41.8</v>
      </c>
      <c r="BI1159">
        <v>42.4</v>
      </c>
      <c r="BJ1159">
        <v>41.35</v>
      </c>
      <c r="BK1159">
        <v>41.55</v>
      </c>
      <c r="BL1159">
        <v>41.3</v>
      </c>
      <c r="BM1159">
        <v>41.9</v>
      </c>
      <c r="BN1159">
        <v>42.15</v>
      </c>
      <c r="BO1159">
        <v>42.4</v>
      </c>
      <c r="BP1159">
        <v>42.5</v>
      </c>
      <c r="BQ1159" s="10">
        <f t="shared" si="36"/>
        <v>2.7811366384522335E-2</v>
      </c>
      <c r="BR1159" s="11" cm="1">
        <f t="array" aca="1" ref="BR1159" ca="1">_xlfn.PERCENTILE.INC((OFFSET(E1159,0,1,1,COLUMNS(E1159:BP1159)-1) - E1159:BO1159) / E1159:BO1159, 0.05) * SQRT(COUNT(E1159:BP1159) - 1)</f>
        <v>-0.26318531748894014</v>
      </c>
      <c r="BS1159" s="10" cm="1">
        <f t="array" aca="1" ref="BS1159" ca="1">_xlfn.STDEV.P((E1159:BO1159 - OFFSET(E1159:BO1159,0,1)) / OFFSET(E1159:BO1159,0,1)) * SQRT(COUNT(E1159:BP1159)-1)</f>
        <v>0.14742427251900936</v>
      </c>
      <c r="BT1159" s="10" cm="1">
        <f t="array" ref="BT1159">-(MAX(1 - (E1159:BP1159 / _xlfn.SCAN(E1159, E1159:BP1159, _xlfn.LAMBDA(_xlpm.a,_xlpm.b, MAX(_xlpm.a, _xlpm.b))))))</f>
        <v>-0.11098901098901093</v>
      </c>
      <c r="BU1159" s="12">
        <f t="shared" ca="1" si="37"/>
        <v>0.2254447824858925</v>
      </c>
    </row>
    <row r="1160" spans="1:73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170.1</v>
      </c>
      <c r="F1160">
        <v>166.5</v>
      </c>
      <c r="G1160">
        <v>166.8</v>
      </c>
      <c r="H1160">
        <v>168.4</v>
      </c>
      <c r="I1160">
        <v>171</v>
      </c>
      <c r="J1160">
        <v>168.7</v>
      </c>
      <c r="K1160">
        <v>166.6</v>
      </c>
      <c r="L1160">
        <v>165.7</v>
      </c>
      <c r="M1160">
        <v>165.8</v>
      </c>
      <c r="N1160">
        <v>169.1</v>
      </c>
      <c r="O1160">
        <v>167.9</v>
      </c>
      <c r="P1160">
        <v>167.3</v>
      </c>
      <c r="Q1160">
        <v>166</v>
      </c>
      <c r="R1160">
        <v>172.2</v>
      </c>
      <c r="S1160">
        <v>174.8</v>
      </c>
      <c r="T1160">
        <v>179.5</v>
      </c>
      <c r="U1160">
        <v>173.4</v>
      </c>
      <c r="V1160">
        <v>176.6</v>
      </c>
      <c r="W1160">
        <v>177.7</v>
      </c>
      <c r="X1160">
        <v>176.2</v>
      </c>
      <c r="Y1160">
        <v>174.5</v>
      </c>
      <c r="Z1160">
        <v>173.8</v>
      </c>
      <c r="AA1160">
        <v>177.8</v>
      </c>
      <c r="AB1160">
        <v>181.7</v>
      </c>
      <c r="AC1160">
        <v>180.5</v>
      </c>
      <c r="AD1160">
        <v>181.5</v>
      </c>
      <c r="AE1160">
        <v>183.9</v>
      </c>
      <c r="AF1160">
        <v>182</v>
      </c>
      <c r="AG1160">
        <v>181.1</v>
      </c>
      <c r="AH1160">
        <v>182.3</v>
      </c>
      <c r="AI1160">
        <v>181</v>
      </c>
      <c r="AJ1160">
        <v>181.6</v>
      </c>
      <c r="AK1160">
        <v>182.3</v>
      </c>
      <c r="AL1160">
        <v>182.1</v>
      </c>
      <c r="AM1160">
        <v>187.6</v>
      </c>
      <c r="AN1160">
        <v>189.1</v>
      </c>
      <c r="AO1160">
        <v>191.7</v>
      </c>
      <c r="AP1160">
        <v>192.1</v>
      </c>
      <c r="AQ1160">
        <v>195.1</v>
      </c>
      <c r="AR1160">
        <v>191.9</v>
      </c>
      <c r="AS1160">
        <v>193.7</v>
      </c>
      <c r="AT1160">
        <v>195</v>
      </c>
      <c r="AU1160">
        <v>197.9</v>
      </c>
      <c r="AV1160">
        <v>208.4</v>
      </c>
      <c r="AW1160">
        <v>214.8</v>
      </c>
      <c r="AX1160">
        <v>214.2</v>
      </c>
      <c r="AY1160">
        <v>222.2</v>
      </c>
      <c r="AZ1160">
        <v>220.2</v>
      </c>
      <c r="BA1160">
        <v>244.2</v>
      </c>
      <c r="BB1160">
        <v>230.8</v>
      </c>
      <c r="BC1160">
        <v>230.8</v>
      </c>
      <c r="BD1160">
        <v>239</v>
      </c>
      <c r="BE1160">
        <v>266.60000000000002</v>
      </c>
      <c r="BF1160">
        <v>308.8</v>
      </c>
      <c r="BG1160">
        <v>327.2</v>
      </c>
      <c r="BH1160">
        <v>280.60000000000002</v>
      </c>
      <c r="BI1160">
        <v>321.8</v>
      </c>
      <c r="BJ1160">
        <v>309.39999999999998</v>
      </c>
      <c r="BK1160">
        <v>285.2</v>
      </c>
      <c r="BL1160">
        <v>280.39999999999998</v>
      </c>
      <c r="BM1160">
        <v>281.60000000000002</v>
      </c>
      <c r="BN1160">
        <v>286</v>
      </c>
      <c r="BO1160">
        <v>315.39999999999998</v>
      </c>
      <c r="BP1160">
        <v>309.2</v>
      </c>
      <c r="BQ1160" s="10">
        <f t="shared" si="36"/>
        <v>0.81775426219870662</v>
      </c>
      <c r="BR1160" s="11" cm="1">
        <f t="array" aca="1" ref="BR1160" ca="1">_xlfn.PERCENTILE.INC((OFFSET(E1160,0,1,1,COLUMNS(E1160:BP1160)-1) - E1160:BO1160) / E1160:BO1160, 0.05) * SQRT(COUNT(E1160:BP1160) - 1)</f>
        <v>-0.30223677220631406</v>
      </c>
      <c r="BS1160" s="10" cm="1">
        <f t="array" aca="1" ref="BS1160" ca="1">_xlfn.STDEV.P((E1160:BO1160 - OFFSET(E1160:BO1160,0,1)) / OFFSET(E1160:BO1160,0,1)) * SQRT(COUNT(E1160:BP1160)-1)</f>
        <v>0.34431788194951096</v>
      </c>
      <c r="BT1160" s="10" cm="1">
        <f t="array" ref="BT1160">-(MAX(1 - (E1160:BP1160 / _xlfn.SCAN(E1160, E1160:BP1160, _xlfn.LAMBDA(_xlpm.a,_xlpm.b, MAX(_xlpm.a, _xlpm.b))))))</f>
        <v>-0.14303178484107582</v>
      </c>
      <c r="BU1160" s="12">
        <f t="shared" ca="1" si="37"/>
        <v>2.3907527666137307</v>
      </c>
    </row>
    <row r="1161" spans="1:73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536.5</v>
      </c>
      <c r="F1161">
        <v>537</v>
      </c>
      <c r="G1161">
        <v>525.5</v>
      </c>
      <c r="H1161">
        <v>544.5</v>
      </c>
      <c r="I1161">
        <v>553</v>
      </c>
      <c r="J1161">
        <v>548</v>
      </c>
      <c r="K1161">
        <v>538</v>
      </c>
      <c r="L1161">
        <v>538.5</v>
      </c>
      <c r="M1161">
        <v>517</v>
      </c>
      <c r="N1161">
        <v>532</v>
      </c>
      <c r="O1161">
        <v>509</v>
      </c>
      <c r="P1161">
        <v>516.5</v>
      </c>
      <c r="Q1161">
        <v>517</v>
      </c>
      <c r="R1161">
        <v>527</v>
      </c>
      <c r="S1161">
        <v>529</v>
      </c>
      <c r="T1161">
        <v>527.5</v>
      </c>
      <c r="U1161">
        <v>503.5</v>
      </c>
      <c r="V1161">
        <v>516</v>
      </c>
      <c r="W1161">
        <v>501.5</v>
      </c>
      <c r="X1161">
        <v>498.2</v>
      </c>
      <c r="Y1161">
        <v>498</v>
      </c>
      <c r="Z1161">
        <v>497</v>
      </c>
      <c r="AA1161">
        <v>499</v>
      </c>
      <c r="AB1161">
        <v>500</v>
      </c>
      <c r="AC1161">
        <v>497.6</v>
      </c>
      <c r="AD1161">
        <v>493.6</v>
      </c>
      <c r="AE1161">
        <v>499</v>
      </c>
      <c r="AF1161">
        <v>503</v>
      </c>
      <c r="AG1161">
        <v>502</v>
      </c>
      <c r="AH1161">
        <v>506.5</v>
      </c>
      <c r="AI1161">
        <v>502.5</v>
      </c>
      <c r="AJ1161">
        <v>504</v>
      </c>
      <c r="AK1161">
        <v>507</v>
      </c>
      <c r="AL1161">
        <v>498</v>
      </c>
      <c r="AM1161">
        <v>486</v>
      </c>
      <c r="AN1161">
        <v>490</v>
      </c>
      <c r="AO1161">
        <v>489.4</v>
      </c>
      <c r="AP1161">
        <v>507</v>
      </c>
      <c r="AQ1161">
        <v>520</v>
      </c>
      <c r="AR1161">
        <v>516</v>
      </c>
      <c r="AS1161">
        <v>521</v>
      </c>
      <c r="AT1161">
        <v>535</v>
      </c>
      <c r="AU1161">
        <v>530</v>
      </c>
      <c r="AV1161">
        <v>551</v>
      </c>
      <c r="AW1161">
        <v>509</v>
      </c>
      <c r="AX1161">
        <v>522</v>
      </c>
      <c r="AY1161">
        <v>540.5</v>
      </c>
      <c r="AZ1161">
        <v>556.5</v>
      </c>
      <c r="BA1161">
        <v>541.5</v>
      </c>
      <c r="BB1161">
        <v>540</v>
      </c>
      <c r="BC1161">
        <v>540</v>
      </c>
      <c r="BD1161">
        <v>533.5</v>
      </c>
      <c r="BE1161">
        <v>533</v>
      </c>
      <c r="BF1161">
        <v>538</v>
      </c>
      <c r="BG1161">
        <v>540</v>
      </c>
      <c r="BH1161">
        <v>529.5</v>
      </c>
      <c r="BI1161">
        <v>531.5</v>
      </c>
      <c r="BJ1161">
        <v>523</v>
      </c>
      <c r="BK1161">
        <v>528.5</v>
      </c>
      <c r="BL1161">
        <v>516</v>
      </c>
      <c r="BM1161">
        <v>526</v>
      </c>
      <c r="BN1161">
        <v>525.5</v>
      </c>
      <c r="BO1161">
        <v>533</v>
      </c>
      <c r="BP1161">
        <v>539</v>
      </c>
      <c r="BQ1161" s="10">
        <f t="shared" si="36"/>
        <v>4.6598322460391422E-3</v>
      </c>
      <c r="BR1161" s="11" cm="1">
        <f t="array" aca="1" ref="BR1161" ca="1">_xlfn.PERCENTILE.INC((OFFSET(E1161,0,1,1,COLUMNS(E1161:BP1161)-1) - E1161:BO1161) / E1161:BO1161, 0.05) * SQRT(COUNT(E1161:BP1161) - 1)</f>
        <v>-0.30751481621987786</v>
      </c>
      <c r="BS1161" s="10" cm="1">
        <f t="array" aca="1" ref="BS1161" ca="1">_xlfn.STDEV.P((E1161:BO1161 - OFFSET(E1161:BO1161,0,1)) / OFFSET(E1161:BO1161,0,1)) * SQRT(COUNT(E1161:BP1161)-1)</f>
        <v>0.1716393654664557</v>
      </c>
      <c r="BT1161" s="10" cm="1">
        <f t="array" ref="BT1161">-(MAX(1 - (E1161:BP1161 / _xlfn.SCAN(E1161, E1161:BP1161, _xlfn.LAMBDA(_xlpm.a,_xlpm.b, MAX(_xlpm.a, _xlpm.b))))))</f>
        <v>-0.12115732368896925</v>
      </c>
      <c r="BU1161" s="12">
        <f t="shared" ca="1" si="37"/>
        <v>5.8753997868144482E-2</v>
      </c>
    </row>
    <row r="1162" spans="1:73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939.5</v>
      </c>
      <c r="F1162">
        <v>895.5</v>
      </c>
      <c r="G1162">
        <v>924</v>
      </c>
      <c r="H1162">
        <v>950</v>
      </c>
      <c r="I1162">
        <v>942</v>
      </c>
      <c r="J1162">
        <v>976</v>
      </c>
      <c r="K1162">
        <v>950</v>
      </c>
      <c r="L1162">
        <v>948</v>
      </c>
      <c r="M1162">
        <v>932.5</v>
      </c>
      <c r="N1162">
        <v>941.5</v>
      </c>
      <c r="O1162">
        <v>923.5</v>
      </c>
      <c r="P1162">
        <v>915</v>
      </c>
      <c r="Q1162">
        <v>903.5</v>
      </c>
      <c r="R1162">
        <v>911</v>
      </c>
      <c r="S1162">
        <v>905.5</v>
      </c>
      <c r="T1162">
        <v>888.5</v>
      </c>
      <c r="U1162">
        <v>871.5</v>
      </c>
      <c r="V1162">
        <v>865</v>
      </c>
      <c r="W1162">
        <v>855</v>
      </c>
      <c r="X1162">
        <v>856</v>
      </c>
      <c r="Y1162">
        <v>843</v>
      </c>
      <c r="Z1162">
        <v>851.5</v>
      </c>
      <c r="AA1162">
        <v>880.5</v>
      </c>
      <c r="AB1162">
        <v>889.5</v>
      </c>
      <c r="AC1162">
        <v>905</v>
      </c>
      <c r="AD1162">
        <v>915</v>
      </c>
      <c r="AE1162">
        <v>908</v>
      </c>
      <c r="AF1162">
        <v>924.5</v>
      </c>
      <c r="AG1162">
        <v>878</v>
      </c>
      <c r="AH1162">
        <v>875</v>
      </c>
      <c r="AI1162">
        <v>868</v>
      </c>
      <c r="AJ1162">
        <v>902</v>
      </c>
      <c r="AK1162">
        <v>880.5</v>
      </c>
      <c r="AL1162">
        <v>855</v>
      </c>
      <c r="AM1162">
        <v>857.5</v>
      </c>
      <c r="AN1162">
        <v>862</v>
      </c>
      <c r="AO1162">
        <v>860</v>
      </c>
      <c r="AP1162">
        <v>870.5</v>
      </c>
      <c r="AQ1162">
        <v>879</v>
      </c>
      <c r="AR1162">
        <v>856.5</v>
      </c>
      <c r="AS1162">
        <v>842</v>
      </c>
      <c r="AT1162">
        <v>874</v>
      </c>
      <c r="AU1162">
        <v>871</v>
      </c>
      <c r="AV1162">
        <v>911</v>
      </c>
      <c r="AW1162">
        <v>943</v>
      </c>
      <c r="AX1162">
        <v>928</v>
      </c>
      <c r="AY1162">
        <v>1019</v>
      </c>
      <c r="AZ1162">
        <v>1027</v>
      </c>
      <c r="BA1162">
        <v>1020</v>
      </c>
      <c r="BB1162">
        <v>1063</v>
      </c>
      <c r="BC1162">
        <v>1053</v>
      </c>
      <c r="BD1162">
        <v>1052</v>
      </c>
      <c r="BE1162">
        <v>1070</v>
      </c>
      <c r="BF1162">
        <v>1032</v>
      </c>
      <c r="BG1162">
        <v>1046</v>
      </c>
      <c r="BH1162">
        <v>1071</v>
      </c>
      <c r="BI1162">
        <v>1070</v>
      </c>
      <c r="BJ1162">
        <v>1075</v>
      </c>
      <c r="BK1162">
        <v>1077</v>
      </c>
      <c r="BL1162">
        <v>1075</v>
      </c>
      <c r="BM1162">
        <v>1090</v>
      </c>
      <c r="BN1162">
        <v>1089</v>
      </c>
      <c r="BO1162">
        <v>1096</v>
      </c>
      <c r="BP1162">
        <v>1092</v>
      </c>
      <c r="BQ1162" s="10">
        <f t="shared" si="36"/>
        <v>0.16232038318254391</v>
      </c>
      <c r="BR1162" s="11" cm="1">
        <f t="array" aca="1" ref="BR1162" ca="1">_xlfn.PERCENTILE.INC((OFFSET(E1162,0,1,1,COLUMNS(E1162:BP1162)-1) - E1162:BO1162) / E1162:BO1162, 0.05) * SQRT(COUNT(E1162:BP1162) - 1)</f>
        <v>-0.22802675190332253</v>
      </c>
      <c r="BS1162" s="10" cm="1">
        <f t="array" aca="1" ref="BS1162" ca="1">_xlfn.STDEV.P((E1162:BO1162 - OFFSET(E1162:BO1162,0,1)) / OFFSET(E1162:BO1162,0,1)) * SQRT(COUNT(E1162:BP1162)-1)</f>
        <v>0.18554269563385928</v>
      </c>
      <c r="BT1162" s="10" cm="1">
        <f t="array" ref="BT1162">-(MAX(1 - (E1162:BP1162 / _xlfn.SCAN(E1162, E1162:BP1162, _xlfn.LAMBDA(_xlpm.a,_xlpm.b, MAX(_xlpm.a, _xlpm.b))))))</f>
        <v>-0.13729508196721307</v>
      </c>
      <c r="BU1162" s="12">
        <f t="shared" ca="1" si="37"/>
        <v>0.90407789579725795</v>
      </c>
    </row>
    <row r="1163" spans="1:73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287.89999999999998</v>
      </c>
      <c r="F1163">
        <v>295.3</v>
      </c>
      <c r="G1163">
        <v>292.7</v>
      </c>
      <c r="H1163">
        <v>302</v>
      </c>
      <c r="I1163">
        <v>312</v>
      </c>
      <c r="J1163">
        <v>312</v>
      </c>
      <c r="K1163">
        <v>304.3</v>
      </c>
      <c r="L1163">
        <v>285.10000000000002</v>
      </c>
      <c r="M1163">
        <v>291.8</v>
      </c>
      <c r="N1163">
        <v>289.2</v>
      </c>
      <c r="O1163">
        <v>272.60000000000002</v>
      </c>
      <c r="P1163">
        <v>275.2</v>
      </c>
      <c r="Q1163">
        <v>285.10000000000002</v>
      </c>
      <c r="R1163">
        <v>286.60000000000002</v>
      </c>
      <c r="S1163">
        <v>297.89999999999998</v>
      </c>
      <c r="T1163">
        <v>292.60000000000002</v>
      </c>
      <c r="U1163">
        <v>291</v>
      </c>
      <c r="V1163">
        <v>281</v>
      </c>
      <c r="W1163">
        <v>265.3</v>
      </c>
      <c r="X1163">
        <v>272</v>
      </c>
      <c r="Y1163">
        <v>266.8</v>
      </c>
      <c r="Z1163">
        <v>265.60000000000002</v>
      </c>
      <c r="AA1163">
        <v>270.60000000000002</v>
      </c>
      <c r="AB1163">
        <v>275.2</v>
      </c>
      <c r="AC1163">
        <v>267.8</v>
      </c>
      <c r="AD1163">
        <v>267.2</v>
      </c>
      <c r="AE1163">
        <v>265.8</v>
      </c>
      <c r="AF1163">
        <v>255.6</v>
      </c>
      <c r="AG1163">
        <v>245.7</v>
      </c>
      <c r="AH1163">
        <v>260</v>
      </c>
      <c r="AI1163">
        <v>260.2</v>
      </c>
      <c r="AJ1163">
        <v>264.2</v>
      </c>
      <c r="AK1163">
        <v>273.3</v>
      </c>
      <c r="AL1163">
        <v>267.10000000000002</v>
      </c>
      <c r="AM1163">
        <v>259.5</v>
      </c>
      <c r="AN1163">
        <v>254.9</v>
      </c>
      <c r="AO1163">
        <v>246.1</v>
      </c>
      <c r="AP1163">
        <v>237.6</v>
      </c>
      <c r="AQ1163">
        <v>226</v>
      </c>
      <c r="AR1163">
        <v>236.7</v>
      </c>
      <c r="AS1163">
        <v>230.9</v>
      </c>
      <c r="AT1163">
        <v>234.7</v>
      </c>
      <c r="AU1163">
        <v>229.8</v>
      </c>
      <c r="AV1163">
        <v>218</v>
      </c>
      <c r="AW1163">
        <v>217</v>
      </c>
      <c r="AX1163">
        <v>208.5</v>
      </c>
      <c r="AY1163">
        <v>213.3</v>
      </c>
      <c r="AZ1163">
        <v>227.5</v>
      </c>
      <c r="BA1163">
        <v>229.9</v>
      </c>
      <c r="BB1163">
        <v>237.8</v>
      </c>
      <c r="BC1163">
        <v>234.6</v>
      </c>
      <c r="BD1163">
        <v>233</v>
      </c>
      <c r="BE1163">
        <v>234.2</v>
      </c>
      <c r="BF1163">
        <v>220.6</v>
      </c>
      <c r="BG1163">
        <v>219.5</v>
      </c>
      <c r="BH1163">
        <v>223.1</v>
      </c>
      <c r="BI1163">
        <v>227.1</v>
      </c>
      <c r="BJ1163">
        <v>230.1</v>
      </c>
      <c r="BK1163">
        <v>226.5</v>
      </c>
      <c r="BL1163">
        <v>227.7</v>
      </c>
      <c r="BM1163">
        <v>237.4</v>
      </c>
      <c r="BN1163">
        <v>243.4</v>
      </c>
      <c r="BO1163">
        <v>249</v>
      </c>
      <c r="BP1163">
        <v>260.39999999999998</v>
      </c>
      <c r="BQ1163" s="10">
        <f t="shared" si="36"/>
        <v>-9.5519277526919077E-2</v>
      </c>
      <c r="BR1163" s="11" cm="1">
        <f t="array" aca="1" ref="BR1163" ca="1">_xlfn.PERCENTILE.INC((OFFSET(E1163,0,1,1,COLUMNS(E1163:BP1163)-1) - E1163:BO1163) / E1163:BO1163, 0.05) * SQRT(COUNT(E1163:BP1163) - 1)</f>
        <v>-0.43987941761270993</v>
      </c>
      <c r="BS1163" s="10" cm="1">
        <f t="array" aca="1" ref="BS1163" ca="1">_xlfn.STDEV.P((E1163:BO1163 - OFFSET(E1163:BO1163,0,1)) / OFFSET(E1163:BO1163,0,1)) * SQRT(COUNT(E1163:BP1163)-1)</f>
        <v>0.24522773555707478</v>
      </c>
      <c r="BT1163" s="10" cm="1">
        <f t="array" ref="BT1163">-(MAX(1 - (E1163:BP1163 / _xlfn.SCAN(E1163, E1163:BP1163, _xlfn.LAMBDA(_xlpm.a,_xlpm.b, MAX(_xlpm.a, _xlpm.b))))))</f>
        <v>-0.33173076923076927</v>
      </c>
      <c r="BU1163" s="12">
        <f t="shared" ca="1" si="37"/>
        <v>-0.36739160297503798</v>
      </c>
    </row>
    <row r="1164" spans="1:73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80.900000000000006</v>
      </c>
      <c r="F1164">
        <v>82.6</v>
      </c>
      <c r="G1164">
        <v>82.2</v>
      </c>
      <c r="H1164">
        <v>82</v>
      </c>
      <c r="I1164">
        <v>81.400000000000006</v>
      </c>
      <c r="J1164">
        <v>80.7</v>
      </c>
      <c r="K1164">
        <v>78.7</v>
      </c>
      <c r="L1164">
        <v>79.400000000000006</v>
      </c>
      <c r="M1164">
        <v>77.8</v>
      </c>
      <c r="N1164">
        <v>78.7</v>
      </c>
      <c r="O1164">
        <v>77.7</v>
      </c>
      <c r="P1164">
        <v>78.7</v>
      </c>
      <c r="Q1164">
        <v>77.099999999999994</v>
      </c>
      <c r="R1164">
        <v>77.5</v>
      </c>
      <c r="S1164">
        <v>76.5</v>
      </c>
      <c r="T1164">
        <v>76.7</v>
      </c>
      <c r="U1164">
        <v>75.2</v>
      </c>
      <c r="V1164">
        <v>77.099999999999994</v>
      </c>
      <c r="W1164">
        <v>75.5</v>
      </c>
      <c r="X1164">
        <v>75</v>
      </c>
      <c r="Y1164">
        <v>75.3</v>
      </c>
      <c r="Z1164">
        <v>75.5</v>
      </c>
      <c r="AA1164">
        <v>77.900000000000006</v>
      </c>
      <c r="AB1164">
        <v>79</v>
      </c>
      <c r="AC1164">
        <v>79.3</v>
      </c>
      <c r="AD1164">
        <v>78.7</v>
      </c>
      <c r="AE1164">
        <v>77.8</v>
      </c>
      <c r="AF1164">
        <v>77.2</v>
      </c>
      <c r="AG1164">
        <v>76.8</v>
      </c>
      <c r="AH1164">
        <v>76.8</v>
      </c>
      <c r="AI1164">
        <v>77.400000000000006</v>
      </c>
      <c r="AJ1164">
        <v>77.599999999999994</v>
      </c>
      <c r="AK1164">
        <v>78.400000000000006</v>
      </c>
      <c r="AL1164">
        <v>76.7</v>
      </c>
      <c r="AM1164">
        <v>75.900000000000006</v>
      </c>
      <c r="AN1164">
        <v>76.2</v>
      </c>
      <c r="AO1164">
        <v>76.2</v>
      </c>
      <c r="AP1164">
        <v>75.8</v>
      </c>
      <c r="AQ1164">
        <v>76</v>
      </c>
      <c r="AR1164">
        <v>75.599999999999994</v>
      </c>
      <c r="AS1164">
        <v>76</v>
      </c>
      <c r="AT1164">
        <v>76.5</v>
      </c>
      <c r="AU1164">
        <v>75</v>
      </c>
      <c r="AV1164">
        <v>77.099999999999994</v>
      </c>
      <c r="AW1164">
        <v>76</v>
      </c>
      <c r="AX1164">
        <v>78.5</v>
      </c>
      <c r="AY1164">
        <v>77.599999999999994</v>
      </c>
      <c r="AZ1164">
        <v>80.599999999999994</v>
      </c>
      <c r="BA1164">
        <v>79.599999999999994</v>
      </c>
      <c r="BB1164">
        <v>78.599999999999994</v>
      </c>
      <c r="BC1164">
        <v>78.7</v>
      </c>
      <c r="BD1164">
        <v>78.7</v>
      </c>
      <c r="BE1164">
        <v>79.099999999999994</v>
      </c>
      <c r="BF1164">
        <v>77.900000000000006</v>
      </c>
      <c r="BG1164">
        <v>79.099999999999994</v>
      </c>
      <c r="BH1164">
        <v>78.8</v>
      </c>
      <c r="BI1164">
        <v>78.599999999999994</v>
      </c>
      <c r="BJ1164">
        <v>78</v>
      </c>
      <c r="BK1164">
        <v>78</v>
      </c>
      <c r="BL1164">
        <v>78.3</v>
      </c>
      <c r="BM1164">
        <v>78</v>
      </c>
      <c r="BN1164">
        <v>77.7</v>
      </c>
      <c r="BO1164">
        <v>78.8</v>
      </c>
      <c r="BP1164">
        <v>78.099999999999994</v>
      </c>
      <c r="BQ1164" s="10">
        <f t="shared" si="36"/>
        <v>-3.4610630407911139E-2</v>
      </c>
      <c r="BR1164" s="11" cm="1">
        <f t="array" aca="1" ref="BR1164" ca="1">_xlfn.PERCENTILE.INC((OFFSET(E1164,0,1,1,COLUMNS(E1164:BP1164)-1) - E1164:BO1164) / E1164:BO1164, 0.05) * SQRT(COUNT(E1164:BP1164) - 1)</f>
        <v>-0.16122503388380202</v>
      </c>
      <c r="BS1164" s="10" cm="1">
        <f t="array" aca="1" ref="BS1164" ca="1">_xlfn.STDEV.P((E1164:BO1164 - OFFSET(E1164:BO1164,0,1)) / OFFSET(E1164:BO1164,0,1)) * SQRT(COUNT(E1164:BP1164)-1)</f>
        <v>0.10851319802653762</v>
      </c>
      <c r="BT1164" s="10" cm="1">
        <f t="array" ref="BT1164">-(MAX(1 - (E1164:BP1164 / _xlfn.SCAN(E1164, E1164:BP1164, _xlfn.LAMBDA(_xlpm.a,_xlpm.b, MAX(_xlpm.a, _xlpm.b))))))</f>
        <v>-9.2009685230024174E-2</v>
      </c>
      <c r="BU1164" s="12">
        <f t="shared" ca="1" si="37"/>
        <v>-0.26896234072934472</v>
      </c>
    </row>
    <row r="1165" spans="1:73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17.510000000000002</v>
      </c>
      <c r="F1165">
        <v>17.37</v>
      </c>
      <c r="G1165">
        <v>17.37</v>
      </c>
      <c r="H1165">
        <v>17.97</v>
      </c>
      <c r="I1165">
        <v>18.18</v>
      </c>
      <c r="J1165">
        <v>17.93</v>
      </c>
      <c r="K1165">
        <v>17.940000000000001</v>
      </c>
      <c r="L1165">
        <v>18.29</v>
      </c>
      <c r="M1165">
        <v>18.170000000000002</v>
      </c>
      <c r="N1165">
        <v>18.34</v>
      </c>
      <c r="O1165">
        <v>17.899999999999999</v>
      </c>
      <c r="P1165">
        <v>17.93</v>
      </c>
      <c r="Q1165">
        <v>17.88</v>
      </c>
      <c r="R1165">
        <v>18.05</v>
      </c>
      <c r="S1165">
        <v>18.25</v>
      </c>
      <c r="T1165">
        <v>17.88</v>
      </c>
      <c r="U1165">
        <v>17.2</v>
      </c>
      <c r="V1165">
        <v>17.399999999999999</v>
      </c>
      <c r="W1165">
        <v>16.760000000000002</v>
      </c>
      <c r="X1165">
        <v>17</v>
      </c>
      <c r="Y1165">
        <v>16.600000000000001</v>
      </c>
      <c r="Z1165">
        <v>16.73</v>
      </c>
      <c r="AA1165">
        <v>17.04</v>
      </c>
      <c r="AB1165">
        <v>17.239999999999998</v>
      </c>
      <c r="AC1165">
        <v>16.91</v>
      </c>
      <c r="AD1165">
        <v>16.86</v>
      </c>
      <c r="AE1165">
        <v>17.239999999999998</v>
      </c>
      <c r="AF1165">
        <v>16.86</v>
      </c>
      <c r="AG1165">
        <v>16.61</v>
      </c>
      <c r="AH1165">
        <v>16.73</v>
      </c>
      <c r="AI1165">
        <v>16.739999999999998</v>
      </c>
      <c r="AJ1165">
        <v>16.79</v>
      </c>
      <c r="AK1165">
        <v>16.82</v>
      </c>
      <c r="AL1165">
        <v>16.77</v>
      </c>
      <c r="AM1165">
        <v>16.510000000000002</v>
      </c>
      <c r="AN1165">
        <v>16.809999999999999</v>
      </c>
      <c r="AO1165">
        <v>16.670000000000002</v>
      </c>
      <c r="AP1165">
        <v>16.48</v>
      </c>
      <c r="AQ1165">
        <v>16.93</v>
      </c>
      <c r="AR1165">
        <v>16.899999999999999</v>
      </c>
      <c r="AS1165">
        <v>16.86</v>
      </c>
      <c r="AT1165">
        <v>17.170000000000002</v>
      </c>
      <c r="AU1165">
        <v>17.28</v>
      </c>
      <c r="AV1165">
        <v>17.73</v>
      </c>
      <c r="AW1165">
        <v>17.149999999999999</v>
      </c>
      <c r="AX1165">
        <v>16.850000000000001</v>
      </c>
      <c r="AY1165">
        <v>17.309999999999999</v>
      </c>
      <c r="AZ1165">
        <v>17.34</v>
      </c>
      <c r="BA1165">
        <v>17.350000000000001</v>
      </c>
      <c r="BB1165">
        <v>17.440000000000001</v>
      </c>
      <c r="BC1165">
        <v>17.420000000000002</v>
      </c>
      <c r="BD1165">
        <v>17.41</v>
      </c>
      <c r="BE1165">
        <v>17.5</v>
      </c>
      <c r="BF1165">
        <v>17.399999999999999</v>
      </c>
      <c r="BG1165">
        <v>17.899999999999999</v>
      </c>
      <c r="BH1165">
        <v>17.59</v>
      </c>
      <c r="BI1165">
        <v>17.73</v>
      </c>
      <c r="BJ1165">
        <v>17.260000000000002</v>
      </c>
      <c r="BK1165">
        <v>17.43</v>
      </c>
      <c r="BL1165">
        <v>17.77</v>
      </c>
      <c r="BM1165">
        <v>18.670000000000002</v>
      </c>
      <c r="BN1165">
        <v>19.350000000000001</v>
      </c>
      <c r="BO1165">
        <v>20.440000000000001</v>
      </c>
      <c r="BP1165">
        <v>20.399999999999999</v>
      </c>
      <c r="BQ1165" s="10">
        <f t="shared" si="36"/>
        <v>0.1650485436893202</v>
      </c>
      <c r="BR1165" s="11" cm="1">
        <f t="array" aca="1" ref="BR1165" ca="1">_xlfn.PERCENTILE.INC((OFFSET(E1165,0,1,1,COLUMNS(E1165:BP1165)-1) - E1165:BO1165) / E1165:BO1165, 0.05) * SQRT(COUNT(E1165:BP1165) - 1)</f>
        <v>-0.20840844168148148</v>
      </c>
      <c r="BS1165" s="10" cm="1">
        <f t="array" aca="1" ref="BS1165" ca="1">_xlfn.STDEV.P((E1165:BO1165 - OFFSET(E1165:BO1165,0,1)) / OFFSET(E1165:BO1165,0,1)) * SQRT(COUNT(E1165:BP1165)-1)</f>
        <v>0.15032311348620403</v>
      </c>
      <c r="BT1165" s="10" cm="1">
        <f t="array" ref="BT1165">-(MAX(1 - (E1165:BP1165 / _xlfn.SCAN(E1165, E1165:BP1165, _xlfn.LAMBDA(_xlpm.a,_xlpm.b, MAX(_xlpm.a, _xlpm.b))))))</f>
        <v>-0.1014176663031624</v>
      </c>
      <c r="BU1165" s="12">
        <f t="shared" ca="1" si="37"/>
        <v>1.1340452336468678</v>
      </c>
    </row>
    <row r="1166" spans="1:73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128.1</v>
      </c>
      <c r="F1166">
        <v>131.1</v>
      </c>
      <c r="G1166">
        <v>132.5</v>
      </c>
      <c r="H1166">
        <v>136.75</v>
      </c>
      <c r="I1166">
        <v>137.69999999999999</v>
      </c>
      <c r="J1166">
        <v>138.1</v>
      </c>
      <c r="K1166">
        <v>138.19999999999999</v>
      </c>
      <c r="L1166">
        <v>138</v>
      </c>
      <c r="M1166">
        <v>138.6</v>
      </c>
      <c r="N1166">
        <v>139.75</v>
      </c>
      <c r="O1166">
        <v>140</v>
      </c>
      <c r="P1166">
        <v>138.35</v>
      </c>
      <c r="Q1166">
        <v>138.94999999999999</v>
      </c>
      <c r="R1166">
        <v>139.05000000000001</v>
      </c>
      <c r="S1166">
        <v>140</v>
      </c>
      <c r="T1166">
        <v>145.19999999999999</v>
      </c>
      <c r="U1166">
        <v>141</v>
      </c>
      <c r="V1166">
        <v>141.30000000000001</v>
      </c>
      <c r="W1166">
        <v>140.69999999999999</v>
      </c>
      <c r="X1166">
        <v>141.1</v>
      </c>
      <c r="Y1166">
        <v>141</v>
      </c>
      <c r="Z1166">
        <v>141.6</v>
      </c>
      <c r="AA1166">
        <v>141.55000000000001</v>
      </c>
      <c r="AB1166">
        <v>142.19999999999999</v>
      </c>
      <c r="AC1166">
        <v>142.4</v>
      </c>
      <c r="AD1166">
        <v>141.85</v>
      </c>
      <c r="AE1166">
        <v>142.6</v>
      </c>
      <c r="AF1166">
        <v>144.19999999999999</v>
      </c>
      <c r="AG1166">
        <v>143.5</v>
      </c>
      <c r="AH1166">
        <v>144</v>
      </c>
      <c r="AI1166">
        <v>143.94999999999999</v>
      </c>
      <c r="AJ1166">
        <v>144</v>
      </c>
      <c r="AK1166">
        <v>142.80000000000001</v>
      </c>
      <c r="AL1166">
        <v>141.9</v>
      </c>
      <c r="AM1166">
        <v>141.30000000000001</v>
      </c>
      <c r="AN1166">
        <v>142</v>
      </c>
      <c r="AO1166">
        <v>140.1</v>
      </c>
      <c r="AP1166">
        <v>139.4</v>
      </c>
      <c r="AQ1166">
        <v>138.9</v>
      </c>
      <c r="AR1166">
        <v>138.5</v>
      </c>
      <c r="AS1166">
        <v>138.35</v>
      </c>
      <c r="AT1166">
        <v>138.9</v>
      </c>
      <c r="AU1166">
        <v>138.30000000000001</v>
      </c>
      <c r="AV1166">
        <v>137.1</v>
      </c>
      <c r="AW1166">
        <v>137.44999999999999</v>
      </c>
      <c r="AX1166">
        <v>137.35</v>
      </c>
      <c r="AY1166">
        <v>137.75</v>
      </c>
      <c r="AZ1166">
        <v>140.44999999999999</v>
      </c>
      <c r="BA1166">
        <v>139.65</v>
      </c>
      <c r="BB1166">
        <v>140.15</v>
      </c>
      <c r="BC1166">
        <v>138.75</v>
      </c>
      <c r="BD1166">
        <v>139</v>
      </c>
      <c r="BE1166">
        <v>139.9</v>
      </c>
      <c r="BF1166">
        <v>138.85</v>
      </c>
      <c r="BG1166">
        <v>138.35</v>
      </c>
      <c r="BH1166">
        <v>138</v>
      </c>
      <c r="BI1166">
        <v>137.85</v>
      </c>
      <c r="BJ1166">
        <v>137.75</v>
      </c>
      <c r="BK1166">
        <v>137.55000000000001</v>
      </c>
      <c r="BL1166">
        <v>137.15</v>
      </c>
      <c r="BM1166">
        <v>137.1</v>
      </c>
      <c r="BN1166">
        <v>137.15</v>
      </c>
      <c r="BO1166">
        <v>136</v>
      </c>
      <c r="BP1166">
        <v>135</v>
      </c>
      <c r="BQ1166" s="10">
        <f t="shared" si="36"/>
        <v>5.3864168618267025E-2</v>
      </c>
      <c r="BR1166" s="11" cm="1">
        <f t="array" aca="1" ref="BR1166" ca="1">_xlfn.PERCENTILE.INC((OFFSET(E1166,0,1,1,COLUMNS(E1166:BP1166)-1) - E1166:BO1166) / E1166:BO1166, 0.05) * SQRT(COUNT(E1166:BP1166) - 1)</f>
        <v>-7.8245817738351348E-2</v>
      </c>
      <c r="BS1166" s="10" cm="1">
        <f t="array" aca="1" ref="BS1166" ca="1">_xlfn.STDEV.P((E1166:BO1166 - OFFSET(E1166:BO1166,0,1)) / OFFSET(E1166:BO1166,0,1)) * SQRT(COUNT(E1166:BP1166)-1)</f>
        <v>7.5168192507026929E-2</v>
      </c>
      <c r="BT1166" s="10" cm="1">
        <f t="array" ref="BT1166">-(MAX(1 - (E1166:BP1166 / _xlfn.SCAN(E1166, E1166:BP1166, _xlfn.LAMBDA(_xlpm.a,_xlpm.b, MAX(_xlpm.a, _xlpm.b))))))</f>
        <v>-7.0247933884297398E-2</v>
      </c>
      <c r="BU1166" s="12">
        <f t="shared" ca="1" si="37"/>
        <v>0.78874898155082296</v>
      </c>
    </row>
    <row r="1167" spans="1:73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65.3</v>
      </c>
      <c r="F1167">
        <v>64.75</v>
      </c>
      <c r="G1167">
        <v>64.599999999999994</v>
      </c>
      <c r="H1167">
        <v>64.599999999999994</v>
      </c>
      <c r="I1167">
        <v>63.05</v>
      </c>
      <c r="J1167">
        <v>63.45</v>
      </c>
      <c r="K1167">
        <v>62.35</v>
      </c>
      <c r="L1167">
        <v>61.5</v>
      </c>
      <c r="M1167">
        <v>62.6</v>
      </c>
      <c r="N1167">
        <v>63.5</v>
      </c>
      <c r="O1167">
        <v>63.55</v>
      </c>
      <c r="P1167">
        <v>63.6</v>
      </c>
      <c r="Q1167">
        <v>64.45</v>
      </c>
      <c r="R1167">
        <v>65.2</v>
      </c>
      <c r="S1167">
        <v>65.7</v>
      </c>
      <c r="T1167">
        <v>64.900000000000006</v>
      </c>
      <c r="U1167">
        <v>64.400000000000006</v>
      </c>
      <c r="V1167">
        <v>65.7</v>
      </c>
      <c r="W1167">
        <v>64.900000000000006</v>
      </c>
      <c r="X1167">
        <v>64.3</v>
      </c>
      <c r="Y1167">
        <v>63.75</v>
      </c>
      <c r="Z1167">
        <v>65.099999999999994</v>
      </c>
      <c r="AA1167">
        <v>66.400000000000006</v>
      </c>
      <c r="AB1167">
        <v>66</v>
      </c>
      <c r="AC1167">
        <v>65.7</v>
      </c>
      <c r="AD1167">
        <v>64</v>
      </c>
      <c r="AE1167">
        <v>62.65</v>
      </c>
      <c r="AF1167">
        <v>62.55</v>
      </c>
      <c r="AG1167">
        <v>61.4</v>
      </c>
      <c r="AH1167">
        <v>61.8</v>
      </c>
      <c r="AI1167">
        <v>61.3</v>
      </c>
      <c r="AJ1167">
        <v>61</v>
      </c>
      <c r="AK1167">
        <v>61</v>
      </c>
      <c r="AL1167">
        <v>60.3</v>
      </c>
      <c r="AM1167">
        <v>59.35</v>
      </c>
      <c r="AN1167">
        <v>59.35</v>
      </c>
      <c r="AO1167">
        <v>59.9</v>
      </c>
      <c r="AP1167">
        <v>59.4</v>
      </c>
      <c r="AQ1167">
        <v>59.05</v>
      </c>
      <c r="AR1167">
        <v>58.85</v>
      </c>
      <c r="AS1167">
        <v>59.2</v>
      </c>
      <c r="AT1167">
        <v>60</v>
      </c>
      <c r="AU1167">
        <v>59.5</v>
      </c>
      <c r="AV1167">
        <v>59.35</v>
      </c>
      <c r="AW1167">
        <v>59.45</v>
      </c>
      <c r="AX1167">
        <v>58.7</v>
      </c>
      <c r="AY1167">
        <v>58.55</v>
      </c>
      <c r="AZ1167">
        <v>58.75</v>
      </c>
      <c r="BA1167">
        <v>59.4</v>
      </c>
      <c r="BB1167">
        <v>60.7</v>
      </c>
      <c r="BC1167">
        <v>60.45</v>
      </c>
      <c r="BD1167">
        <v>60.7</v>
      </c>
      <c r="BE1167">
        <v>60.95</v>
      </c>
      <c r="BF1167">
        <v>59.65</v>
      </c>
      <c r="BG1167">
        <v>58.7</v>
      </c>
      <c r="BH1167">
        <v>60.2</v>
      </c>
      <c r="BI1167">
        <v>58.25</v>
      </c>
      <c r="BJ1167">
        <v>59.6</v>
      </c>
      <c r="BK1167">
        <v>59.8</v>
      </c>
      <c r="BL1167">
        <v>59.1</v>
      </c>
      <c r="BM1167">
        <v>59.45</v>
      </c>
      <c r="BN1167">
        <v>59.2</v>
      </c>
      <c r="BO1167">
        <v>59.8</v>
      </c>
      <c r="BP1167">
        <v>59.65</v>
      </c>
      <c r="BQ1167" s="10">
        <f t="shared" si="36"/>
        <v>-8.6523736600306267E-2</v>
      </c>
      <c r="BR1167" s="11" cm="1">
        <f t="array" aca="1" ref="BR1167" ca="1">_xlfn.PERCENTILE.INC((OFFSET(E1167,0,1,1,COLUMNS(E1167:BP1167)-1) - E1167:BO1167) / E1167:BO1167, 0.05) * SQRT(COUNT(E1167:BP1167) - 1)</f>
        <v>-0.16910666637442404</v>
      </c>
      <c r="BS1167" s="10" cm="1">
        <f t="array" aca="1" ref="BS1167" ca="1">_xlfn.STDEV.P((E1167:BO1167 - OFFSET(E1167:BO1167,0,1)) / OFFSET(E1167:BO1167,0,1)) * SQRT(COUNT(E1167:BP1167)-1)</f>
        <v>0.10196066337195973</v>
      </c>
      <c r="BT1167" s="10" cm="1">
        <f t="array" ref="BT1167">-(MAX(1 - (E1167:BP1167 / _xlfn.SCAN(E1167, E1167:BP1167, _xlfn.LAMBDA(_xlpm.a,_xlpm.b, MAX(_xlpm.a, _xlpm.b))))))</f>
        <v>-0.12274096385542177</v>
      </c>
      <c r="BU1167" s="12">
        <f t="shared" ca="1" si="37"/>
        <v>-0.79539566781538529</v>
      </c>
    </row>
    <row r="1168" spans="1:73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26.08</v>
      </c>
      <c r="F1168">
        <v>26.16</v>
      </c>
      <c r="G1168">
        <v>26.46</v>
      </c>
      <c r="H1168">
        <v>27.02</v>
      </c>
      <c r="I1168">
        <v>27.98</v>
      </c>
      <c r="J1168">
        <v>28.08</v>
      </c>
      <c r="K1168">
        <v>27.92</v>
      </c>
      <c r="L1168">
        <v>28.64</v>
      </c>
      <c r="M1168">
        <v>28.68</v>
      </c>
      <c r="N1168">
        <v>28.76</v>
      </c>
      <c r="O1168">
        <v>28.18</v>
      </c>
      <c r="P1168">
        <v>28.9</v>
      </c>
      <c r="Q1168">
        <v>28.86</v>
      </c>
      <c r="R1168">
        <v>28.96</v>
      </c>
      <c r="S1168">
        <v>29</v>
      </c>
      <c r="T1168">
        <v>29.18</v>
      </c>
      <c r="U1168">
        <v>28.84</v>
      </c>
      <c r="V1168">
        <v>28.7</v>
      </c>
      <c r="W1168">
        <v>28.12</v>
      </c>
      <c r="X1168">
        <v>28.08</v>
      </c>
      <c r="Y1168">
        <v>28.04</v>
      </c>
      <c r="Z1168">
        <v>28.7</v>
      </c>
      <c r="AA1168">
        <v>28.8</v>
      </c>
      <c r="AB1168">
        <v>29</v>
      </c>
      <c r="AC1168">
        <v>29.06</v>
      </c>
      <c r="AD1168">
        <v>29.1</v>
      </c>
      <c r="AE1168">
        <v>29.06</v>
      </c>
      <c r="AF1168">
        <v>29</v>
      </c>
      <c r="AG1168">
        <v>28.54</v>
      </c>
      <c r="AH1168">
        <v>28.58</v>
      </c>
      <c r="AI1168">
        <v>28.86</v>
      </c>
      <c r="AJ1168">
        <v>29.5</v>
      </c>
      <c r="AK1168">
        <v>29.1</v>
      </c>
      <c r="AL1168">
        <v>28.44</v>
      </c>
      <c r="AM1168">
        <v>28.34</v>
      </c>
      <c r="AN1168">
        <v>28.24</v>
      </c>
      <c r="AO1168">
        <v>28.3</v>
      </c>
      <c r="AP1168">
        <v>28.66</v>
      </c>
      <c r="AQ1168">
        <v>28.62</v>
      </c>
      <c r="AR1168">
        <v>28.28</v>
      </c>
      <c r="AS1168">
        <v>27.68</v>
      </c>
      <c r="AT1168">
        <v>28.12</v>
      </c>
      <c r="AU1168">
        <v>28.76</v>
      </c>
      <c r="AV1168">
        <v>29.3</v>
      </c>
      <c r="AW1168">
        <v>29.14</v>
      </c>
      <c r="AX1168">
        <v>28.94</v>
      </c>
      <c r="AY1168">
        <v>30.12</v>
      </c>
      <c r="AZ1168">
        <v>30.14</v>
      </c>
      <c r="BA1168">
        <v>30.08</v>
      </c>
      <c r="BB1168">
        <v>30.5</v>
      </c>
      <c r="BC1168">
        <v>30.38</v>
      </c>
      <c r="BD1168">
        <v>30.58</v>
      </c>
      <c r="BE1168">
        <v>30.78</v>
      </c>
      <c r="BF1168">
        <v>30.92</v>
      </c>
      <c r="BG1168">
        <v>30.82</v>
      </c>
      <c r="BH1168">
        <v>30.74</v>
      </c>
      <c r="BI1168">
        <v>30.46</v>
      </c>
      <c r="BJ1168">
        <v>30.5</v>
      </c>
      <c r="BK1168">
        <v>30.38</v>
      </c>
      <c r="BL1168">
        <v>30.9</v>
      </c>
      <c r="BM1168">
        <v>31.16</v>
      </c>
      <c r="BN1168">
        <v>30.94</v>
      </c>
      <c r="BO1168">
        <v>31.14</v>
      </c>
      <c r="BP1168">
        <v>31.2</v>
      </c>
      <c r="BQ1168" s="10">
        <f t="shared" si="36"/>
        <v>0.19631901840490804</v>
      </c>
      <c r="BR1168" s="11" cm="1">
        <f t="array" aca="1" ref="BR1168" ca="1">_xlfn.PERCENTILE.INC((OFFSET(E1168,0,1,1,COLUMNS(E1168:BP1168)-1) - E1168:BO1168) / E1168:BO1168, 0.05) * SQRT(COUNT(E1168:BP1168) - 1)</f>
        <v>-0.1566529417104045</v>
      </c>
      <c r="BS1168" s="10" cm="1">
        <f t="array" aca="1" ref="BS1168" ca="1">_xlfn.STDEV.P((E1168:BO1168 - OFFSET(E1168:BO1168,0,1)) / OFFSET(E1168:BO1168,0,1)) * SQRT(COUNT(E1168:BP1168)-1)</f>
        <v>0.10087522918853636</v>
      </c>
      <c r="BT1168" s="10" cm="1">
        <f t="array" ref="BT1168">-(MAX(1 - (E1168:BP1168 / _xlfn.SCAN(E1168, E1168:BP1168, _xlfn.LAMBDA(_xlpm.a,_xlpm.b, MAX(_xlpm.a, _xlpm.b))))))</f>
        <v>-6.1694915254237315E-2</v>
      </c>
      <c r="BU1168" s="12">
        <f t="shared" ca="1" si="37"/>
        <v>1.9999328546209756</v>
      </c>
    </row>
    <row r="1169" spans="1:73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116.75</v>
      </c>
      <c r="F1169">
        <v>116.05</v>
      </c>
      <c r="G1169">
        <v>114.45</v>
      </c>
      <c r="H1169">
        <v>119</v>
      </c>
      <c r="I1169">
        <v>118.85</v>
      </c>
      <c r="J1169">
        <v>121.25</v>
      </c>
      <c r="K1169">
        <v>119.35</v>
      </c>
      <c r="L1169">
        <v>120.25</v>
      </c>
      <c r="M1169">
        <v>120.05</v>
      </c>
      <c r="N1169">
        <v>123.6</v>
      </c>
      <c r="O1169">
        <v>120.15</v>
      </c>
      <c r="P1169">
        <v>120.15</v>
      </c>
      <c r="Q1169">
        <v>118</v>
      </c>
      <c r="R1169">
        <v>117.6</v>
      </c>
      <c r="S1169">
        <v>120.85</v>
      </c>
      <c r="T1169">
        <v>121.15</v>
      </c>
      <c r="U1169">
        <v>120.05</v>
      </c>
      <c r="V1169">
        <v>119.15</v>
      </c>
      <c r="W1169">
        <v>116.3</v>
      </c>
      <c r="X1169">
        <v>119.05</v>
      </c>
      <c r="Y1169">
        <v>119.6</v>
      </c>
      <c r="Z1169">
        <v>122.75</v>
      </c>
      <c r="AA1169">
        <v>127.75</v>
      </c>
      <c r="AB1169">
        <v>129.4</v>
      </c>
      <c r="AC1169">
        <v>128.94999999999999</v>
      </c>
      <c r="AD1169">
        <v>127.3</v>
      </c>
      <c r="AE1169">
        <v>130.1</v>
      </c>
      <c r="AF1169">
        <v>122.05</v>
      </c>
      <c r="AG1169">
        <v>118.4</v>
      </c>
      <c r="AH1169">
        <v>120.8</v>
      </c>
      <c r="AI1169">
        <v>116.5</v>
      </c>
      <c r="AJ1169">
        <v>116.3</v>
      </c>
      <c r="AK1169">
        <v>116.2</v>
      </c>
      <c r="AL1169">
        <v>112.05</v>
      </c>
      <c r="AM1169">
        <v>111.05</v>
      </c>
      <c r="AN1169">
        <v>111.25</v>
      </c>
      <c r="AO1169">
        <v>108</v>
      </c>
      <c r="AP1169">
        <v>106.15</v>
      </c>
      <c r="AQ1169">
        <v>109.4</v>
      </c>
      <c r="AR1169">
        <v>110</v>
      </c>
      <c r="AS1169">
        <v>107.55</v>
      </c>
      <c r="AT1169">
        <v>111.2</v>
      </c>
      <c r="AU1169">
        <v>109.75</v>
      </c>
      <c r="AV1169">
        <v>115</v>
      </c>
      <c r="AW1169">
        <v>110.3</v>
      </c>
      <c r="AX1169">
        <v>107.85</v>
      </c>
      <c r="AY1169">
        <v>109.15</v>
      </c>
      <c r="AZ1169">
        <v>112</v>
      </c>
      <c r="BA1169">
        <v>112.65</v>
      </c>
      <c r="BB1169">
        <v>116.6</v>
      </c>
      <c r="BC1169">
        <v>115.95</v>
      </c>
      <c r="BD1169">
        <v>116.4</v>
      </c>
      <c r="BE1169">
        <v>109.4</v>
      </c>
      <c r="BF1169">
        <v>111.2</v>
      </c>
      <c r="BG1169">
        <v>113.9</v>
      </c>
      <c r="BH1169">
        <v>110.1</v>
      </c>
      <c r="BI1169">
        <v>111.95</v>
      </c>
      <c r="BJ1169">
        <v>111.15</v>
      </c>
      <c r="BK1169">
        <v>110.45</v>
      </c>
      <c r="BL1169">
        <v>112.6</v>
      </c>
      <c r="BM1169">
        <v>116.4</v>
      </c>
      <c r="BN1169">
        <v>118.9</v>
      </c>
      <c r="BO1169">
        <v>121.45</v>
      </c>
      <c r="BP1169">
        <v>121.35</v>
      </c>
      <c r="BQ1169" s="10">
        <f t="shared" si="36"/>
        <v>3.9400428265524576E-2</v>
      </c>
      <c r="BR1169" s="11" cm="1">
        <f t="array" aca="1" ref="BR1169" ca="1">_xlfn.PERCENTILE.INC((OFFSET(E1169,0,1,1,COLUMNS(E1169:BP1169)-1) - E1169:BO1169) / E1169:BO1169, 0.05) * SQRT(COUNT(E1169:BP1169) - 1)</f>
        <v>-0.2833794894076635</v>
      </c>
      <c r="BS1169" s="10" cm="1">
        <f t="array" aca="1" ref="BS1169" ca="1">_xlfn.STDEV.P((E1169:BO1169 - OFFSET(E1169:BO1169,0,1)) / OFFSET(E1169:BO1169,0,1)) * SQRT(COUNT(E1169:BP1169)-1)</f>
        <v>0.19245415842425803</v>
      </c>
      <c r="BT1169" s="10" cm="1">
        <f t="array" ref="BT1169">-(MAX(1 - (E1169:BP1169 / _xlfn.SCAN(E1169, E1169:BP1169, _xlfn.LAMBDA(_xlpm.a,_xlpm.b, MAX(_xlpm.a, _xlpm.b))))))</f>
        <v>-0.18408916218293614</v>
      </c>
      <c r="BU1169" s="12">
        <f t="shared" ca="1" si="37"/>
        <v>0.23291310148454153</v>
      </c>
    </row>
    <row r="1170" spans="1:73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28.26</v>
      </c>
      <c r="F1170">
        <v>28.78</v>
      </c>
      <c r="G1170">
        <v>28.84</v>
      </c>
      <c r="H1170">
        <v>28.52</v>
      </c>
      <c r="I1170">
        <v>28.36</v>
      </c>
      <c r="J1170">
        <v>28.66</v>
      </c>
      <c r="K1170">
        <v>28.44</v>
      </c>
      <c r="L1170">
        <v>28.34</v>
      </c>
      <c r="M1170">
        <v>28.24</v>
      </c>
      <c r="N1170">
        <v>28.2</v>
      </c>
      <c r="O1170">
        <v>28.16</v>
      </c>
      <c r="P1170">
        <v>29.02</v>
      </c>
      <c r="Q1170">
        <v>29.22</v>
      </c>
      <c r="R1170">
        <v>29.28</v>
      </c>
      <c r="S1170">
        <v>29.14</v>
      </c>
      <c r="T1170">
        <v>29.36</v>
      </c>
      <c r="U1170">
        <v>29.04</v>
      </c>
      <c r="V1170">
        <v>29.16</v>
      </c>
      <c r="W1170">
        <v>28.56</v>
      </c>
      <c r="X1170">
        <v>28.38</v>
      </c>
      <c r="Y1170">
        <v>29.64</v>
      </c>
      <c r="Z1170">
        <v>29.64</v>
      </c>
      <c r="AA1170">
        <v>30</v>
      </c>
      <c r="AB1170">
        <v>30.24</v>
      </c>
      <c r="AC1170">
        <v>29.12</v>
      </c>
      <c r="AD1170">
        <v>29.08</v>
      </c>
      <c r="AE1170">
        <v>29.24</v>
      </c>
      <c r="AF1170">
        <v>29.16</v>
      </c>
      <c r="AG1170">
        <v>28.92</v>
      </c>
      <c r="AH1170">
        <v>29.16</v>
      </c>
      <c r="AI1170">
        <v>29.06</v>
      </c>
      <c r="AJ1170">
        <v>28.96</v>
      </c>
      <c r="AK1170">
        <v>28.88</v>
      </c>
      <c r="AL1170">
        <v>28.88</v>
      </c>
      <c r="AM1170">
        <v>28.46</v>
      </c>
      <c r="AN1170">
        <v>28.76</v>
      </c>
      <c r="AO1170">
        <v>28.54</v>
      </c>
      <c r="AP1170">
        <v>28.62</v>
      </c>
      <c r="AQ1170">
        <v>28.58</v>
      </c>
      <c r="AR1170">
        <v>28.8</v>
      </c>
      <c r="AS1170">
        <v>28.34</v>
      </c>
      <c r="AT1170">
        <v>28.46</v>
      </c>
      <c r="AU1170">
        <v>28.3</v>
      </c>
      <c r="AV1170">
        <v>27.84</v>
      </c>
      <c r="AW1170">
        <v>27.7</v>
      </c>
      <c r="AX1170">
        <v>26.98</v>
      </c>
      <c r="AY1170">
        <v>26.94</v>
      </c>
      <c r="AZ1170">
        <v>27.14</v>
      </c>
      <c r="BA1170">
        <v>27.26</v>
      </c>
      <c r="BB1170">
        <v>27.76</v>
      </c>
      <c r="BC1170">
        <v>27.4</v>
      </c>
      <c r="BD1170">
        <v>27.64</v>
      </c>
      <c r="BE1170">
        <v>27.66</v>
      </c>
      <c r="BF1170">
        <v>27.02</v>
      </c>
      <c r="BG1170">
        <v>27.12</v>
      </c>
      <c r="BH1170">
        <v>27.26</v>
      </c>
      <c r="BI1170">
        <v>27.78</v>
      </c>
      <c r="BJ1170">
        <v>28.02</v>
      </c>
      <c r="BK1170">
        <v>28.5</v>
      </c>
      <c r="BL1170">
        <v>27.58</v>
      </c>
      <c r="BM1170">
        <v>28.22</v>
      </c>
      <c r="BN1170">
        <v>28.24</v>
      </c>
      <c r="BO1170">
        <v>27.98</v>
      </c>
      <c r="BP1170">
        <v>28.18</v>
      </c>
      <c r="BQ1170" s="10">
        <f t="shared" si="36"/>
        <v>-2.8308563340411126E-3</v>
      </c>
      <c r="BR1170" s="11" cm="1">
        <f t="array" aca="1" ref="BR1170" ca="1">_xlfn.PERCENTILE.INC((OFFSET(E1170,0,1,1,COLUMNS(E1170:BP1170)-1) - E1170:BO1170) / E1170:BO1170, 0.05) * SQRT(COUNT(E1170:BP1170) - 1)</f>
        <v>-0.18161951569727305</v>
      </c>
      <c r="BS1170" s="10" cm="1">
        <f t="array" aca="1" ref="BS1170" ca="1">_xlfn.STDEV.P((E1170:BO1170 - OFFSET(E1170:BO1170,0,1)) / OFFSET(E1170:BO1170,0,1)) * SQRT(COUNT(E1170:BP1170)-1)</f>
        <v>0.10730607483692396</v>
      </c>
      <c r="BT1170" s="10" cm="1">
        <f t="array" ref="BT1170">-(MAX(1 - (E1170:BP1170 / _xlfn.SCAN(E1170, E1170:BP1170, _xlfn.LAMBDA(_xlpm.a,_xlpm.b, MAX(_xlpm.a, _xlpm.b))))))</f>
        <v>-0.10912698412698407</v>
      </c>
      <c r="BU1170" s="12">
        <f t="shared" ca="1" si="37"/>
        <v>2.4172073543529016E-2</v>
      </c>
    </row>
    <row r="1171" spans="1:73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10.76</v>
      </c>
      <c r="F1171">
        <v>10.6</v>
      </c>
      <c r="G1171">
        <v>10.83</v>
      </c>
      <c r="H1171">
        <v>10.93</v>
      </c>
      <c r="I1171">
        <v>11.03</v>
      </c>
      <c r="J1171">
        <v>11.42</v>
      </c>
      <c r="K1171">
        <v>11.12</v>
      </c>
      <c r="L1171">
        <v>11.23</v>
      </c>
      <c r="M1171">
        <v>11.15</v>
      </c>
      <c r="N1171">
        <v>11.56</v>
      </c>
      <c r="O1171">
        <v>11.78</v>
      </c>
      <c r="P1171">
        <v>11.63</v>
      </c>
      <c r="Q1171">
        <v>11.42</v>
      </c>
      <c r="R1171">
        <v>11.36</v>
      </c>
      <c r="S1171">
        <v>11.2</v>
      </c>
      <c r="T1171">
        <v>11.31</v>
      </c>
      <c r="U1171">
        <v>10.89</v>
      </c>
      <c r="V1171">
        <v>11.28</v>
      </c>
      <c r="W1171">
        <v>11.86</v>
      </c>
      <c r="X1171">
        <v>12.29</v>
      </c>
      <c r="Y1171">
        <v>12.1</v>
      </c>
      <c r="Z1171">
        <v>12.01</v>
      </c>
      <c r="AA1171">
        <v>12.1</v>
      </c>
      <c r="AB1171">
        <v>11.74</v>
      </c>
      <c r="AC1171">
        <v>11.94</v>
      </c>
      <c r="AD1171">
        <v>11.93</v>
      </c>
      <c r="AE1171">
        <v>11.76</v>
      </c>
      <c r="AF1171">
        <v>11.83</v>
      </c>
      <c r="AG1171">
        <v>11.89</v>
      </c>
      <c r="AH1171">
        <v>11.53</v>
      </c>
      <c r="AI1171">
        <v>11.84</v>
      </c>
      <c r="AJ1171">
        <v>12.27</v>
      </c>
      <c r="AK1171">
        <v>12.59</v>
      </c>
      <c r="AL1171">
        <v>12.77</v>
      </c>
      <c r="AM1171">
        <v>12.77</v>
      </c>
      <c r="AN1171">
        <v>12.62</v>
      </c>
      <c r="AO1171">
        <v>12.81</v>
      </c>
      <c r="AP1171">
        <v>13.25</v>
      </c>
      <c r="AQ1171">
        <v>13.52</v>
      </c>
      <c r="AR1171">
        <v>14.01</v>
      </c>
      <c r="AS1171">
        <v>13.88</v>
      </c>
      <c r="AT1171">
        <v>14.09</v>
      </c>
      <c r="AU1171">
        <v>13.96</v>
      </c>
      <c r="AV1171">
        <v>14.26</v>
      </c>
      <c r="AW1171">
        <v>14.23</v>
      </c>
      <c r="AX1171">
        <v>14.11</v>
      </c>
      <c r="AY1171">
        <v>14.81</v>
      </c>
      <c r="AZ1171">
        <v>14.73</v>
      </c>
      <c r="BA1171">
        <v>15.33</v>
      </c>
      <c r="BB1171">
        <v>15.29</v>
      </c>
      <c r="BC1171">
        <v>15.32</v>
      </c>
      <c r="BD1171">
        <v>15.32</v>
      </c>
      <c r="BE1171">
        <v>15.47</v>
      </c>
      <c r="BF1171">
        <v>15.22</v>
      </c>
      <c r="BG1171">
        <v>14.95</v>
      </c>
      <c r="BH1171">
        <v>14.52</v>
      </c>
      <c r="BI1171">
        <v>14.07</v>
      </c>
      <c r="BJ1171">
        <v>13.88</v>
      </c>
      <c r="BK1171">
        <v>14.14</v>
      </c>
      <c r="BL1171">
        <v>14.12</v>
      </c>
      <c r="BM1171">
        <v>14.52</v>
      </c>
      <c r="BN1171">
        <v>14.45</v>
      </c>
      <c r="BO1171">
        <v>14.53</v>
      </c>
      <c r="BP1171">
        <v>14.57</v>
      </c>
      <c r="BQ1171" s="10">
        <f t="shared" si="36"/>
        <v>0.35408921933085508</v>
      </c>
      <c r="BR1171" s="11" cm="1">
        <f t="array" aca="1" ref="BR1171" ca="1">_xlfn.PERCENTILE.INC((OFFSET(E1171,0,1,1,COLUMNS(E1171:BP1171)-1) - E1171:BO1171) / E1171:BO1171, 0.05) * SQRT(COUNT(E1171:BP1171) - 1)</f>
        <v>-0.23536429322559857</v>
      </c>
      <c r="BS1171" s="10" cm="1">
        <f t="array" aca="1" ref="BS1171" ca="1">_xlfn.STDEV.P((E1171:BO1171 - OFFSET(E1171:BO1171,0,1)) / OFFSET(E1171:BO1171,0,1)) * SQRT(COUNT(E1171:BP1171)-1)</f>
        <v>0.16622137763944195</v>
      </c>
      <c r="BT1171" s="10" cm="1">
        <f t="array" ref="BT1171">-(MAX(1 - (E1171:BP1171 / _xlfn.SCAN(E1171, E1171:BP1171, _xlfn.LAMBDA(_xlpm.a,_xlpm.b, MAX(_xlpm.a, _xlpm.b))))))</f>
        <v>-0.10277957336780863</v>
      </c>
      <c r="BU1171" s="12">
        <f t="shared" ca="1" si="37"/>
        <v>2.1628619080354334</v>
      </c>
    </row>
    <row r="1172" spans="1:73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1989.5</v>
      </c>
      <c r="F1172">
        <v>2063</v>
      </c>
      <c r="G1172">
        <v>2040</v>
      </c>
      <c r="H1172">
        <v>2107</v>
      </c>
      <c r="I1172">
        <v>2103</v>
      </c>
      <c r="J1172">
        <v>2099</v>
      </c>
      <c r="K1172">
        <v>2073</v>
      </c>
      <c r="L1172">
        <v>2048</v>
      </c>
      <c r="M1172">
        <v>2032</v>
      </c>
      <c r="N1172">
        <v>2011</v>
      </c>
      <c r="O1172">
        <v>1988</v>
      </c>
      <c r="P1172">
        <v>1980</v>
      </c>
      <c r="Q1172">
        <v>1964.5</v>
      </c>
      <c r="R1172">
        <v>1958.5</v>
      </c>
      <c r="S1172">
        <v>1989</v>
      </c>
      <c r="T1172">
        <v>1962</v>
      </c>
      <c r="U1172">
        <v>1889</v>
      </c>
      <c r="V1172">
        <v>1918</v>
      </c>
      <c r="W1172">
        <v>1863.5</v>
      </c>
      <c r="X1172">
        <v>1933.5</v>
      </c>
      <c r="Y1172">
        <v>1895</v>
      </c>
      <c r="Z1172">
        <v>1908.5</v>
      </c>
      <c r="AA1172">
        <v>1917.5</v>
      </c>
      <c r="AB1172">
        <v>1936</v>
      </c>
      <c r="AC1172">
        <v>1925</v>
      </c>
      <c r="AD1172">
        <v>1927.5</v>
      </c>
      <c r="AE1172">
        <v>2026</v>
      </c>
      <c r="AF1172">
        <v>2002</v>
      </c>
      <c r="AG1172">
        <v>1948</v>
      </c>
      <c r="AH1172">
        <v>2003</v>
      </c>
      <c r="AI1172">
        <v>1993</v>
      </c>
      <c r="AJ1172">
        <v>1993.5</v>
      </c>
      <c r="AK1172">
        <v>2016</v>
      </c>
      <c r="AL1172">
        <v>1956</v>
      </c>
      <c r="AM1172">
        <v>1968.5</v>
      </c>
      <c r="AN1172">
        <v>2018</v>
      </c>
      <c r="AO1172">
        <v>2010</v>
      </c>
      <c r="AP1172">
        <v>1995</v>
      </c>
      <c r="AQ1172">
        <v>2046</v>
      </c>
      <c r="AR1172">
        <v>2036</v>
      </c>
      <c r="AS1172">
        <v>1982</v>
      </c>
      <c r="AT1172">
        <v>2006</v>
      </c>
      <c r="AU1172">
        <v>1948.5</v>
      </c>
      <c r="AV1172">
        <v>1922</v>
      </c>
      <c r="AW1172">
        <v>1814</v>
      </c>
      <c r="AX1172">
        <v>1789.5</v>
      </c>
      <c r="AY1172">
        <v>1843.5</v>
      </c>
      <c r="AZ1172">
        <v>1885</v>
      </c>
      <c r="BA1172">
        <v>1875.5</v>
      </c>
      <c r="BB1172">
        <v>1880.5</v>
      </c>
      <c r="BC1172">
        <v>1873.5</v>
      </c>
      <c r="BD1172">
        <v>1823.5</v>
      </c>
      <c r="BE1172">
        <v>1819.5</v>
      </c>
      <c r="BF1172">
        <v>1796.5</v>
      </c>
      <c r="BG1172">
        <v>1805</v>
      </c>
      <c r="BH1172">
        <v>1751.5</v>
      </c>
      <c r="BI1172">
        <v>1781.5</v>
      </c>
      <c r="BJ1172">
        <v>1743.5</v>
      </c>
      <c r="BK1172">
        <v>1766.5</v>
      </c>
      <c r="BL1172">
        <v>1758</v>
      </c>
      <c r="BM1172">
        <v>1773.5</v>
      </c>
      <c r="BN1172">
        <v>1752.5</v>
      </c>
      <c r="BO1172">
        <v>1788.5</v>
      </c>
      <c r="BP1172">
        <v>1777</v>
      </c>
      <c r="BQ1172" s="10">
        <f t="shared" si="36"/>
        <v>-0.10681075647147524</v>
      </c>
      <c r="BR1172" s="11" cm="1">
        <f t="array" aca="1" ref="BR1172" ca="1">_xlfn.PERCENTILE.INC((OFFSET(E1172,0,1,1,COLUMNS(E1172:BP1172)-1) - E1172:BO1172) / E1172:BO1172, 0.05) * SQRT(COUNT(E1172:BP1172) - 1)</f>
        <v>-0.23448474540008638</v>
      </c>
      <c r="BS1172" s="10" cm="1">
        <f t="array" aca="1" ref="BS1172" ca="1">_xlfn.STDEV.P((E1172:BO1172 - OFFSET(E1172:BO1172,0,1)) / OFFSET(E1172:BO1172,0,1)) * SQRT(COUNT(E1172:BP1172)-1)</f>
        <v>0.15757498559150679</v>
      </c>
      <c r="BT1172" s="10" cm="1">
        <f t="array" ref="BT1172">-(MAX(1 - (E1172:BP1172 / _xlfn.SCAN(E1172, E1172:BP1172, _xlfn.LAMBDA(_xlpm.a,_xlpm.b, MAX(_xlpm.a, _xlpm.b))))))</f>
        <v>-0.17252017085904126</v>
      </c>
      <c r="BU1172" s="12">
        <f t="shared" ca="1" si="37"/>
        <v>-0.6434148759349354</v>
      </c>
    </row>
    <row r="1173" spans="1:73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310.2</v>
      </c>
      <c r="F1173">
        <v>316.89999999999998</v>
      </c>
      <c r="G1173">
        <v>338.8</v>
      </c>
      <c r="H1173">
        <v>356.9</v>
      </c>
      <c r="I1173">
        <v>360.5</v>
      </c>
      <c r="J1173">
        <v>359.7</v>
      </c>
      <c r="K1173">
        <v>347.8</v>
      </c>
      <c r="L1173">
        <v>358.3</v>
      </c>
      <c r="M1173">
        <v>353.3</v>
      </c>
      <c r="N1173">
        <v>350.8</v>
      </c>
      <c r="O1173">
        <v>338.3</v>
      </c>
      <c r="P1173">
        <v>349</v>
      </c>
      <c r="Q1173">
        <v>328.9</v>
      </c>
      <c r="R1173">
        <v>313.89999999999998</v>
      </c>
      <c r="S1173">
        <v>309.7</v>
      </c>
      <c r="T1173">
        <v>294.8</v>
      </c>
      <c r="U1173">
        <v>278</v>
      </c>
      <c r="V1173">
        <v>281.60000000000002</v>
      </c>
      <c r="W1173">
        <v>282.8</v>
      </c>
      <c r="X1173">
        <v>285.5</v>
      </c>
      <c r="Y1173">
        <v>293</v>
      </c>
      <c r="Z1173">
        <v>289.8</v>
      </c>
      <c r="AA1173">
        <v>300</v>
      </c>
      <c r="AB1173">
        <v>306.7</v>
      </c>
      <c r="AC1173">
        <v>299.8</v>
      </c>
      <c r="AD1173">
        <v>300.8</v>
      </c>
      <c r="AE1173">
        <v>304.3</v>
      </c>
      <c r="AF1173">
        <v>302.5</v>
      </c>
      <c r="AG1173">
        <v>299.7</v>
      </c>
      <c r="AH1173">
        <v>297</v>
      </c>
      <c r="AI1173">
        <v>299.39999999999998</v>
      </c>
      <c r="AJ1173">
        <v>314.3</v>
      </c>
      <c r="AK1173">
        <v>311.7</v>
      </c>
      <c r="AL1173">
        <v>302.5</v>
      </c>
      <c r="AM1173">
        <v>293.7</v>
      </c>
      <c r="AN1173">
        <v>288</v>
      </c>
      <c r="AO1173">
        <v>297.3</v>
      </c>
      <c r="AP1173">
        <v>298.10000000000002</v>
      </c>
      <c r="AQ1173">
        <v>309.39999999999998</v>
      </c>
      <c r="AR1173">
        <v>310</v>
      </c>
      <c r="AS1173">
        <v>299.10000000000002</v>
      </c>
      <c r="AT1173">
        <v>311.60000000000002</v>
      </c>
      <c r="AU1173">
        <v>303.89999999999998</v>
      </c>
      <c r="AV1173">
        <v>306.60000000000002</v>
      </c>
      <c r="AW1173">
        <v>310.3</v>
      </c>
      <c r="AX1173">
        <v>321.5</v>
      </c>
      <c r="AY1173">
        <v>327.10000000000002</v>
      </c>
      <c r="AZ1173">
        <v>330.6</v>
      </c>
      <c r="BA1173">
        <v>319.2</v>
      </c>
      <c r="BB1173">
        <v>320</v>
      </c>
      <c r="BC1173">
        <v>320</v>
      </c>
      <c r="BD1173">
        <v>317.2</v>
      </c>
      <c r="BE1173">
        <v>301.10000000000002</v>
      </c>
      <c r="BF1173">
        <v>291.39999999999998</v>
      </c>
      <c r="BG1173">
        <v>281.39999999999998</v>
      </c>
      <c r="BH1173">
        <v>283.5</v>
      </c>
      <c r="BI1173">
        <v>280.5</v>
      </c>
      <c r="BJ1173">
        <v>272.89999999999998</v>
      </c>
      <c r="BK1173">
        <v>274.2</v>
      </c>
      <c r="BL1173">
        <v>268.60000000000002</v>
      </c>
      <c r="BM1173">
        <v>289.7</v>
      </c>
      <c r="BN1173">
        <v>278.2</v>
      </c>
      <c r="BO1173">
        <v>276.8</v>
      </c>
      <c r="BP1173">
        <v>270.60000000000002</v>
      </c>
      <c r="BQ1173" s="10">
        <f t="shared" si="36"/>
        <v>-0.12765957446808501</v>
      </c>
      <c r="BR1173" s="11" cm="1">
        <f t="array" aca="1" ref="BR1173" ca="1">_xlfn.PERCENTILE.INC((OFFSET(E1173,0,1,1,COLUMNS(E1173:BP1173)-1) - E1173:BO1173) / E1173:BO1173, 0.05) * SQRT(COUNT(E1173:BP1173) - 1)</f>
        <v>-0.37988192962322986</v>
      </c>
      <c r="BS1173" s="10" cm="1">
        <f t="array" aca="1" ref="BS1173" ca="1">_xlfn.STDEV.P((E1173:BO1173 - OFFSET(E1173:BO1173,0,1)) / OFFSET(E1173:BO1173,0,1)) * SQRT(COUNT(E1173:BP1173)-1)</f>
        <v>0.23520083398616762</v>
      </c>
      <c r="BT1173" s="10" cm="1">
        <f t="array" ref="BT1173">-(MAX(1 - (E1173:BP1173 / _xlfn.SCAN(E1173, E1173:BP1173, _xlfn.LAMBDA(_xlpm.a,_xlpm.b, MAX(_xlpm.a, _xlpm.b))))))</f>
        <v>-0.25492371705963934</v>
      </c>
      <c r="BU1173" s="12">
        <f t="shared" ca="1" si="37"/>
        <v>-0.51970439785348344</v>
      </c>
    </row>
    <row r="1174" spans="1:73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92.7</v>
      </c>
      <c r="F1174">
        <v>92.5</v>
      </c>
      <c r="G1174">
        <v>92.45</v>
      </c>
      <c r="H1174">
        <v>92.45</v>
      </c>
      <c r="I1174">
        <v>90.05</v>
      </c>
      <c r="J1174">
        <v>91.9</v>
      </c>
      <c r="K1174">
        <v>89.7</v>
      </c>
      <c r="L1174">
        <v>88.95</v>
      </c>
      <c r="M1174">
        <v>91.95</v>
      </c>
      <c r="N1174">
        <v>92.4</v>
      </c>
      <c r="O1174">
        <v>92</v>
      </c>
      <c r="P1174">
        <v>92.75</v>
      </c>
      <c r="Q1174">
        <v>93.25</v>
      </c>
      <c r="R1174">
        <v>93.9</v>
      </c>
      <c r="S1174">
        <v>91.7</v>
      </c>
      <c r="T1174">
        <v>90.5</v>
      </c>
      <c r="U1174">
        <v>88.3</v>
      </c>
      <c r="V1174">
        <v>90.05</v>
      </c>
      <c r="W1174">
        <v>87.4</v>
      </c>
      <c r="X1174">
        <v>87</v>
      </c>
      <c r="Y1174">
        <v>86.1</v>
      </c>
      <c r="Z1174">
        <v>88.15</v>
      </c>
      <c r="AA1174">
        <v>89.65</v>
      </c>
      <c r="AB1174">
        <v>90.1</v>
      </c>
      <c r="AC1174">
        <v>88.95</v>
      </c>
      <c r="AD1174">
        <v>86.4</v>
      </c>
      <c r="AE1174">
        <v>84.6</v>
      </c>
      <c r="AF1174">
        <v>84.4</v>
      </c>
      <c r="AG1174">
        <v>83.95</v>
      </c>
      <c r="AH1174">
        <v>84.9</v>
      </c>
      <c r="AI1174">
        <v>85.1</v>
      </c>
      <c r="AJ1174">
        <v>87.15</v>
      </c>
      <c r="AK1174">
        <v>83.45</v>
      </c>
      <c r="AL1174">
        <v>80.849999999999994</v>
      </c>
      <c r="AM1174">
        <v>79.3</v>
      </c>
      <c r="AN1174">
        <v>79.5</v>
      </c>
      <c r="AO1174">
        <v>80.8</v>
      </c>
      <c r="AP1174">
        <v>81.25</v>
      </c>
      <c r="AQ1174">
        <v>80.400000000000006</v>
      </c>
      <c r="AR1174">
        <v>81.5</v>
      </c>
      <c r="AS1174">
        <v>81.7</v>
      </c>
      <c r="AT1174">
        <v>84.1</v>
      </c>
      <c r="AU1174">
        <v>83.05</v>
      </c>
      <c r="AV1174">
        <v>82.55</v>
      </c>
      <c r="AW1174">
        <v>83.6</v>
      </c>
      <c r="AX1174">
        <v>81.900000000000006</v>
      </c>
      <c r="AY1174">
        <v>82.35</v>
      </c>
      <c r="AZ1174">
        <v>83.15</v>
      </c>
      <c r="BA1174">
        <v>83.65</v>
      </c>
      <c r="BB1174">
        <v>85.8</v>
      </c>
      <c r="BC1174">
        <v>85.35</v>
      </c>
      <c r="BD1174">
        <v>86.15</v>
      </c>
      <c r="BE1174">
        <v>87</v>
      </c>
      <c r="BF1174">
        <v>85.25</v>
      </c>
      <c r="BG1174">
        <v>83.5</v>
      </c>
      <c r="BH1174">
        <v>85.15</v>
      </c>
      <c r="BI1174">
        <v>83.65</v>
      </c>
      <c r="BJ1174">
        <v>86.05</v>
      </c>
      <c r="BK1174">
        <v>86.4</v>
      </c>
      <c r="BL1174">
        <v>84.65</v>
      </c>
      <c r="BM1174">
        <v>84.2</v>
      </c>
      <c r="BN1174">
        <v>83.1</v>
      </c>
      <c r="BO1174">
        <v>83.65</v>
      </c>
      <c r="BP1174">
        <v>82.85</v>
      </c>
      <c r="BQ1174" s="10">
        <f t="shared" si="36"/>
        <v>-0.10625674217907237</v>
      </c>
      <c r="BR1174" s="11" cm="1">
        <f t="array" aca="1" ref="BR1174" ca="1">_xlfn.PERCENTILE.INC((OFFSET(E1174,0,1,1,COLUMNS(E1174:BP1174)-1) - E1174:BO1174) / E1174:BO1174, 0.05) * SQRT(COUNT(E1174:BP1174) - 1)</f>
        <v>-0.22539427646438884</v>
      </c>
      <c r="BS1174" s="10" cm="1">
        <f t="array" aca="1" ref="BS1174" ca="1">_xlfn.STDEV.P((E1174:BO1174 - OFFSET(E1174:BO1174,0,1)) / OFFSET(E1174:BO1174,0,1)) * SQRT(COUNT(E1174:BP1174)-1)</f>
        <v>0.13547989950301315</v>
      </c>
      <c r="BT1174" s="10" cm="1">
        <f t="array" ref="BT1174">-(MAX(1 - (E1174:BP1174 / _xlfn.SCAN(E1174, E1174:BP1174, _xlfn.LAMBDA(_xlpm.a,_xlpm.b, MAX(_xlpm.a, _xlpm.b))))))</f>
        <v>-0.15548455804046868</v>
      </c>
      <c r="BU1174" s="12">
        <f t="shared" ca="1" si="37"/>
        <v>-0.74425856442389193</v>
      </c>
    </row>
    <row r="1175" spans="1:73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669</v>
      </c>
      <c r="F1175">
        <v>663</v>
      </c>
      <c r="G1175">
        <v>689</v>
      </c>
      <c r="H1175">
        <v>671</v>
      </c>
      <c r="I1175">
        <v>660</v>
      </c>
      <c r="J1175">
        <v>672</v>
      </c>
      <c r="K1175">
        <v>680</v>
      </c>
      <c r="L1175">
        <v>675</v>
      </c>
      <c r="M1175">
        <v>665</v>
      </c>
      <c r="N1175">
        <v>654</v>
      </c>
      <c r="O1175">
        <v>682</v>
      </c>
      <c r="P1175">
        <v>677</v>
      </c>
      <c r="Q1175">
        <v>689</v>
      </c>
      <c r="R1175">
        <v>710</v>
      </c>
      <c r="S1175">
        <v>715</v>
      </c>
      <c r="T1175">
        <v>728</v>
      </c>
      <c r="U1175">
        <v>762</v>
      </c>
      <c r="V1175">
        <v>770</v>
      </c>
      <c r="W1175">
        <v>751</v>
      </c>
      <c r="X1175">
        <v>733</v>
      </c>
      <c r="Y1175">
        <v>717</v>
      </c>
      <c r="Z1175">
        <v>715</v>
      </c>
      <c r="AA1175">
        <v>754</v>
      </c>
      <c r="AB1175">
        <v>760</v>
      </c>
      <c r="AC1175">
        <v>733</v>
      </c>
      <c r="AD1175">
        <v>732</v>
      </c>
      <c r="AE1175">
        <v>731</v>
      </c>
      <c r="AF1175">
        <v>725</v>
      </c>
      <c r="AG1175">
        <v>730</v>
      </c>
      <c r="AH1175">
        <v>773</v>
      </c>
      <c r="AI1175">
        <v>782</v>
      </c>
      <c r="AJ1175">
        <v>811</v>
      </c>
      <c r="AK1175">
        <v>811</v>
      </c>
      <c r="AL1175">
        <v>811</v>
      </c>
      <c r="AM1175">
        <v>813</v>
      </c>
      <c r="AN1175">
        <v>806</v>
      </c>
      <c r="AO1175">
        <v>809</v>
      </c>
      <c r="AP1175">
        <v>769</v>
      </c>
      <c r="AQ1175">
        <v>750</v>
      </c>
      <c r="AR1175">
        <v>755</v>
      </c>
      <c r="AS1175">
        <v>752</v>
      </c>
      <c r="AT1175">
        <v>752</v>
      </c>
      <c r="AU1175">
        <v>749</v>
      </c>
      <c r="AV1175">
        <v>732</v>
      </c>
      <c r="AW1175">
        <v>730</v>
      </c>
      <c r="AX1175">
        <v>697</v>
      </c>
      <c r="AY1175">
        <v>669</v>
      </c>
      <c r="AZ1175">
        <v>700</v>
      </c>
      <c r="BA1175">
        <v>690</v>
      </c>
      <c r="BB1175">
        <v>692</v>
      </c>
      <c r="BC1175">
        <v>679</v>
      </c>
      <c r="BD1175">
        <v>683</v>
      </c>
      <c r="BE1175">
        <v>691</v>
      </c>
      <c r="BF1175">
        <v>697</v>
      </c>
      <c r="BG1175">
        <v>691</v>
      </c>
      <c r="BH1175">
        <v>698</v>
      </c>
      <c r="BI1175">
        <v>700</v>
      </c>
      <c r="BJ1175">
        <v>691</v>
      </c>
      <c r="BK1175">
        <v>709</v>
      </c>
      <c r="BL1175">
        <v>703</v>
      </c>
      <c r="BM1175">
        <v>733</v>
      </c>
      <c r="BN1175">
        <v>749</v>
      </c>
      <c r="BO1175">
        <v>747</v>
      </c>
      <c r="BP1175">
        <v>751</v>
      </c>
      <c r="BQ1175" s="10">
        <f t="shared" si="36"/>
        <v>0.12257100149476831</v>
      </c>
      <c r="BR1175" s="11" cm="1">
        <f t="array" aca="1" ref="BR1175" ca="1">_xlfn.PERCENTILE.INC((OFFSET(E1175,0,1,1,COLUMNS(E1175:BP1175)-1) - E1175:BO1175) / E1175:BO1175, 0.05) * SQRT(COUNT(E1175:BP1175) - 1)</f>
        <v>-0.27451918265963726</v>
      </c>
      <c r="BS1175" s="10" cm="1">
        <f t="array" aca="1" ref="BS1175" ca="1">_xlfn.STDEV.P((E1175:BO1175 - OFFSET(E1175:BO1175,0,1)) / OFFSET(E1175:BO1175,0,1)) * SQRT(COUNT(E1175:BP1175)-1)</f>
        <v>0.1825046691155362</v>
      </c>
      <c r="BT1175" s="10" cm="1">
        <f t="array" ref="BT1175">-(MAX(1 - (E1175:BP1175 / _xlfn.SCAN(E1175, E1175:BP1175, _xlfn.LAMBDA(_xlpm.a,_xlpm.b, MAX(_xlpm.a, _xlpm.b))))))</f>
        <v>-0.17712177121771222</v>
      </c>
      <c r="BU1175" s="12">
        <f t="shared" ca="1" si="37"/>
        <v>0.70132818399515129</v>
      </c>
    </row>
    <row r="1176" spans="1:73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1.5492999999999999</v>
      </c>
      <c r="F1176">
        <v>1.5593999999999999</v>
      </c>
      <c r="G1176">
        <v>1.6301000000000001</v>
      </c>
      <c r="H1176">
        <v>1.6301000000000001</v>
      </c>
      <c r="I1176">
        <v>1.5918000000000001</v>
      </c>
      <c r="J1176">
        <v>1.5716000000000001</v>
      </c>
      <c r="K1176">
        <v>1.5553999999999999</v>
      </c>
      <c r="L1176">
        <v>1.6099000000000001</v>
      </c>
      <c r="M1176">
        <v>1.5716000000000001</v>
      </c>
      <c r="N1176">
        <v>1.5654999999999999</v>
      </c>
      <c r="O1176">
        <v>1.5817000000000001</v>
      </c>
      <c r="P1176">
        <v>1.5593999999999999</v>
      </c>
      <c r="Q1176">
        <v>1.5694999999999999</v>
      </c>
      <c r="R1176">
        <v>1.5755999999999999</v>
      </c>
      <c r="S1176">
        <v>1.5694999999999999</v>
      </c>
      <c r="T1176">
        <v>1.5573999999999999</v>
      </c>
      <c r="U1176">
        <v>1.5432999999999999</v>
      </c>
      <c r="V1176">
        <v>1.5716000000000001</v>
      </c>
      <c r="W1176">
        <v>1.6140000000000001</v>
      </c>
      <c r="X1176">
        <v>1.5492999999999999</v>
      </c>
      <c r="Y1176">
        <v>1.5674999999999999</v>
      </c>
      <c r="Z1176">
        <v>1.5736000000000001</v>
      </c>
      <c r="AA1176">
        <v>1.5876999999999999</v>
      </c>
      <c r="AB1176">
        <v>1.5837000000000001</v>
      </c>
      <c r="AC1176">
        <v>1.5876999999999999</v>
      </c>
      <c r="AD1176">
        <v>1.5694999999999999</v>
      </c>
      <c r="AE1176">
        <v>1.5775999999999999</v>
      </c>
      <c r="AF1176">
        <v>1.5270999999999999</v>
      </c>
      <c r="AG1176">
        <v>1.5837000000000001</v>
      </c>
      <c r="AH1176">
        <v>1.5896999999999999</v>
      </c>
      <c r="AI1176">
        <v>1.5958000000000001</v>
      </c>
      <c r="AJ1176">
        <v>1.5938000000000001</v>
      </c>
      <c r="AK1176">
        <v>1.5876999999999999</v>
      </c>
      <c r="AL1176">
        <v>1.5817000000000001</v>
      </c>
      <c r="AM1176">
        <v>1.5817000000000001</v>
      </c>
      <c r="AN1176">
        <v>1.5755999999999999</v>
      </c>
      <c r="AO1176">
        <v>1.5615000000000001</v>
      </c>
      <c r="AP1176">
        <v>1.5492999999999999</v>
      </c>
      <c r="AQ1176">
        <v>1.5371999999999999</v>
      </c>
      <c r="AR1176">
        <v>1.5210999999999999</v>
      </c>
      <c r="AS1176">
        <v>1.4987999999999999</v>
      </c>
      <c r="AT1176">
        <v>1.5250999999999999</v>
      </c>
      <c r="AU1176">
        <v>1.5533999999999999</v>
      </c>
      <c r="AV1176">
        <v>1.5634999999999999</v>
      </c>
      <c r="AW1176">
        <v>1.5068999999999999</v>
      </c>
      <c r="AX1176">
        <v>1.5169999999999999</v>
      </c>
      <c r="AY1176">
        <v>1.5068999999999999</v>
      </c>
      <c r="AZ1176">
        <v>1.5412999999999999</v>
      </c>
      <c r="BA1176">
        <v>1.5270999999999999</v>
      </c>
      <c r="BB1176">
        <v>1.5553999999999999</v>
      </c>
      <c r="BC1176">
        <v>1.5513999999999999</v>
      </c>
      <c r="BD1176">
        <v>1.5736000000000001</v>
      </c>
      <c r="BE1176">
        <v>1.6120000000000001</v>
      </c>
      <c r="BF1176">
        <v>1.6564000000000001</v>
      </c>
      <c r="BG1176">
        <v>1.6564000000000001</v>
      </c>
      <c r="BH1176">
        <v>1.6483000000000001</v>
      </c>
      <c r="BI1176">
        <v>1.6362000000000001</v>
      </c>
      <c r="BJ1176">
        <v>1.6362000000000001</v>
      </c>
      <c r="BK1176">
        <v>1.6160000000000001</v>
      </c>
      <c r="BL1176">
        <v>1.5978000000000001</v>
      </c>
      <c r="BM1176">
        <v>1.6079000000000001</v>
      </c>
      <c r="BN1176">
        <v>1.6766000000000001</v>
      </c>
      <c r="BO1176">
        <v>1.6362000000000001</v>
      </c>
      <c r="BP1176">
        <v>1.6322000000000001</v>
      </c>
      <c r="BQ1176" s="10">
        <f t="shared" si="36"/>
        <v>5.3508035887174982E-2</v>
      </c>
      <c r="BR1176" s="11" cm="1">
        <f t="array" aca="1" ref="BR1176" ca="1">_xlfn.PERCENTILE.INC((OFFSET(E1176,0,1,1,COLUMNS(E1176:BP1176)-1) - E1176:BO1176) / E1176:BO1176, 0.05) * SQRT(COUNT(E1176:BP1176) - 1)</f>
        <v>-0.1910161810956644</v>
      </c>
      <c r="BS1176" s="10" cm="1">
        <f t="array" aca="1" ref="BS1176" ca="1">_xlfn.STDEV.P((E1176:BO1176 - OFFSET(E1176:BO1176,0,1)) / OFFSET(E1176:BO1176,0,1)) * SQRT(COUNT(E1176:BP1176)-1)</f>
        <v>0.13582569759884966</v>
      </c>
      <c r="BT1176" s="10" cm="1">
        <f t="array" ref="BT1176">-(MAX(1 - (E1176:BP1176 / _xlfn.SCAN(E1176, E1176:BP1176, _xlfn.LAMBDA(_xlpm.a,_xlpm.b, MAX(_xlpm.a, _xlpm.b))))))</f>
        <v>-8.0547205692902413E-2</v>
      </c>
      <c r="BU1176" s="12">
        <f t="shared" ca="1" si="37"/>
        <v>0.43388477729666941</v>
      </c>
    </row>
    <row r="1177" spans="1:73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4564</v>
      </c>
      <c r="F1177">
        <v>4474</v>
      </c>
      <c r="G1177">
        <v>4448</v>
      </c>
      <c r="H1177">
        <v>4470</v>
      </c>
      <c r="I1177">
        <v>4360</v>
      </c>
      <c r="J1177">
        <v>4252</v>
      </c>
      <c r="K1177">
        <v>4134</v>
      </c>
      <c r="L1177">
        <v>4124</v>
      </c>
      <c r="M1177">
        <v>4176</v>
      </c>
      <c r="N1177">
        <v>4348</v>
      </c>
      <c r="O1177">
        <v>4384</v>
      </c>
      <c r="P1177">
        <v>4306</v>
      </c>
      <c r="Q1177">
        <v>4450</v>
      </c>
      <c r="R1177">
        <v>4490</v>
      </c>
      <c r="S1177">
        <v>4372</v>
      </c>
      <c r="T1177">
        <v>4278</v>
      </c>
      <c r="U1177">
        <v>4092</v>
      </c>
      <c r="V1177">
        <v>4184</v>
      </c>
      <c r="W1177">
        <v>4204</v>
      </c>
      <c r="X1177">
        <v>4402</v>
      </c>
      <c r="Y1177">
        <v>4368</v>
      </c>
      <c r="Z1177">
        <v>4414</v>
      </c>
      <c r="AA1177">
        <v>4616</v>
      </c>
      <c r="AB1177">
        <v>4788</v>
      </c>
      <c r="AC1177">
        <v>4764</v>
      </c>
      <c r="AD1177">
        <v>4882</v>
      </c>
      <c r="AE1177">
        <v>4810</v>
      </c>
      <c r="AF1177">
        <v>4734</v>
      </c>
      <c r="AG1177">
        <v>4698</v>
      </c>
      <c r="AH1177">
        <v>4680</v>
      </c>
      <c r="AI1177">
        <v>4818</v>
      </c>
      <c r="AJ1177">
        <v>4836</v>
      </c>
      <c r="AK1177">
        <v>4838</v>
      </c>
      <c r="AL1177">
        <v>4834</v>
      </c>
      <c r="AM1177">
        <v>4806</v>
      </c>
      <c r="AN1177">
        <v>4850</v>
      </c>
      <c r="AO1177">
        <v>5185</v>
      </c>
      <c r="AP1177">
        <v>5280</v>
      </c>
      <c r="AQ1177">
        <v>5395</v>
      </c>
      <c r="AR1177">
        <v>5300</v>
      </c>
      <c r="AS1177">
        <v>5310</v>
      </c>
      <c r="AT1177">
        <v>5385</v>
      </c>
      <c r="AU1177">
        <v>5305</v>
      </c>
      <c r="AV1177">
        <v>5330</v>
      </c>
      <c r="AW1177">
        <v>5285</v>
      </c>
      <c r="AX1177">
        <v>4996</v>
      </c>
      <c r="AY1177">
        <v>5350</v>
      </c>
      <c r="AZ1177">
        <v>5370</v>
      </c>
      <c r="BA1177">
        <v>5430</v>
      </c>
      <c r="BB1177">
        <v>5565</v>
      </c>
      <c r="BC1177">
        <v>5500</v>
      </c>
      <c r="BD1177">
        <v>5505</v>
      </c>
      <c r="BE1177">
        <v>5300</v>
      </c>
      <c r="BF1177">
        <v>5110</v>
      </c>
      <c r="BG1177">
        <v>5100</v>
      </c>
      <c r="BH1177">
        <v>4912</v>
      </c>
      <c r="BI1177">
        <v>4808</v>
      </c>
      <c r="BJ1177">
        <v>4780</v>
      </c>
      <c r="BK1177">
        <v>4834</v>
      </c>
      <c r="BL1177">
        <v>4776</v>
      </c>
      <c r="BM1177">
        <v>4812</v>
      </c>
      <c r="BN1177">
        <v>4750</v>
      </c>
      <c r="BO1177">
        <v>4966</v>
      </c>
      <c r="BP1177">
        <v>4822</v>
      </c>
      <c r="BQ1177" s="10">
        <f t="shared" si="36"/>
        <v>5.6529360210341807E-2</v>
      </c>
      <c r="BR1177" s="11" cm="1">
        <f t="array" aca="1" ref="BR1177" ca="1">_xlfn.PERCENTILE.INC((OFFSET(E1177,0,1,1,COLUMNS(E1177:BP1177)-1) - E1177:BO1177) / E1177:BO1177, 0.05) * SQRT(COUNT(E1177:BP1177) - 1)</f>
        <v>-0.29178437821891695</v>
      </c>
      <c r="BS1177" s="10" cm="1">
        <f t="array" aca="1" ref="BS1177" ca="1">_xlfn.STDEV.P((E1177:BO1177 - OFFSET(E1177:BO1177,0,1)) / OFFSET(E1177:BO1177,0,1)) * SQRT(COUNT(E1177:BP1177)-1)</f>
        <v>0.19899710373901708</v>
      </c>
      <c r="BT1177" s="10" cm="1">
        <f t="array" ref="BT1177">-(MAX(1 - (E1177:BP1177 / _xlfn.SCAN(E1177, E1177:BP1177, _xlfn.LAMBDA(_xlpm.a,_xlpm.b, MAX(_xlpm.a, _xlpm.b))))))</f>
        <v>-0.14645103324348607</v>
      </c>
      <c r="BU1177" s="12">
        <f t="shared" ca="1" si="37"/>
        <v>0.31133129936534465</v>
      </c>
    </row>
    <row r="1178" spans="1:73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184.2</v>
      </c>
      <c r="F1178">
        <v>186.8</v>
      </c>
      <c r="G1178">
        <v>187</v>
      </c>
      <c r="H1178">
        <v>188.4</v>
      </c>
      <c r="I1178">
        <v>188.4</v>
      </c>
      <c r="J1178">
        <v>186.4</v>
      </c>
      <c r="K1178">
        <v>185.8</v>
      </c>
      <c r="L1178">
        <v>184.2</v>
      </c>
      <c r="M1178">
        <v>185.8</v>
      </c>
      <c r="N1178">
        <v>186</v>
      </c>
      <c r="O1178">
        <v>186</v>
      </c>
      <c r="P1178">
        <v>186.4</v>
      </c>
      <c r="Q1178">
        <v>202</v>
      </c>
      <c r="R1178">
        <v>200</v>
      </c>
      <c r="S1178">
        <v>199.6</v>
      </c>
      <c r="T1178">
        <v>198</v>
      </c>
      <c r="U1178">
        <v>197</v>
      </c>
      <c r="V1178">
        <v>202.5</v>
      </c>
      <c r="W1178">
        <v>200</v>
      </c>
      <c r="X1178">
        <v>192.4</v>
      </c>
      <c r="Y1178">
        <v>195.8</v>
      </c>
      <c r="Z1178">
        <v>192.4</v>
      </c>
      <c r="AA1178">
        <v>195</v>
      </c>
      <c r="AB1178">
        <v>195</v>
      </c>
      <c r="AC1178">
        <v>194</v>
      </c>
      <c r="AD1178">
        <v>196</v>
      </c>
      <c r="AE1178">
        <v>191.8</v>
      </c>
      <c r="AF1178">
        <v>193.6</v>
      </c>
      <c r="AG1178">
        <v>193.6</v>
      </c>
      <c r="AH1178">
        <v>194.4</v>
      </c>
      <c r="AI1178">
        <v>195.6</v>
      </c>
      <c r="AJ1178">
        <v>201</v>
      </c>
      <c r="AK1178">
        <v>202</v>
      </c>
      <c r="AL1178">
        <v>196</v>
      </c>
      <c r="AM1178">
        <v>193</v>
      </c>
      <c r="AN1178">
        <v>194</v>
      </c>
      <c r="AO1178">
        <v>194</v>
      </c>
      <c r="AP1178">
        <v>193</v>
      </c>
      <c r="AQ1178">
        <v>197.2</v>
      </c>
      <c r="AR1178">
        <v>204.5</v>
      </c>
      <c r="AS1178">
        <v>201</v>
      </c>
      <c r="AT1178">
        <v>201.5</v>
      </c>
      <c r="AU1178">
        <v>204.5</v>
      </c>
      <c r="AV1178">
        <v>208</v>
      </c>
      <c r="AW1178">
        <v>212.5</v>
      </c>
      <c r="AX1178">
        <v>216</v>
      </c>
      <c r="AY1178">
        <v>216.5</v>
      </c>
      <c r="AZ1178">
        <v>221</v>
      </c>
      <c r="BA1178">
        <v>222</v>
      </c>
      <c r="BB1178">
        <v>218</v>
      </c>
      <c r="BC1178">
        <v>215</v>
      </c>
      <c r="BD1178">
        <v>217</v>
      </c>
      <c r="BE1178">
        <v>216.5</v>
      </c>
      <c r="BF1178">
        <v>214</v>
      </c>
      <c r="BG1178">
        <v>213.5</v>
      </c>
      <c r="BH1178">
        <v>215</v>
      </c>
      <c r="BI1178">
        <v>212</v>
      </c>
      <c r="BJ1178">
        <v>215.5</v>
      </c>
      <c r="BK1178">
        <v>214.5</v>
      </c>
      <c r="BL1178">
        <v>215</v>
      </c>
      <c r="BM1178">
        <v>214</v>
      </c>
      <c r="BN1178">
        <v>214</v>
      </c>
      <c r="BO1178">
        <v>215</v>
      </c>
      <c r="BP1178">
        <v>213</v>
      </c>
      <c r="BQ1178" s="10">
        <f t="shared" si="36"/>
        <v>0.15635179153094469</v>
      </c>
      <c r="BR1178" s="11" cm="1">
        <f t="array" aca="1" ref="BR1178" ca="1">_xlfn.PERCENTILE.INC((OFFSET(E1178,0,1,1,COLUMNS(E1178:BP1178)-1) - E1178:BO1178) / E1178:BO1178, 0.05) * SQRT(COUNT(E1178:BP1178) - 1)</f>
        <v>-0.14249499579703256</v>
      </c>
      <c r="BS1178" s="10" cm="1">
        <f t="array" aca="1" ref="BS1178" ca="1">_xlfn.STDEV.P((E1178:BO1178 - OFFSET(E1178:BO1178,0,1)) / OFFSET(E1178:BO1178,0,1)) * SQRT(COUNT(E1178:BP1178)-1)</f>
        <v>0.1322617081985582</v>
      </c>
      <c r="BT1178" s="10" cm="1">
        <f t="array" ref="BT1178">-(MAX(1 - (E1178:BP1178 / _xlfn.SCAN(E1178, E1178:BP1178, _xlfn.LAMBDA(_xlpm.a,_xlpm.b, MAX(_xlpm.a, _xlpm.b))))))</f>
        <v>-5.2839506172839501E-2</v>
      </c>
      <c r="BU1178" s="12">
        <f t="shared" ca="1" si="37"/>
        <v>1.2231541570198388</v>
      </c>
    </row>
    <row r="1179" spans="1:73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769</v>
      </c>
      <c r="F1179">
        <v>751</v>
      </c>
      <c r="G1179">
        <v>760.5</v>
      </c>
      <c r="H1179">
        <v>765.5</v>
      </c>
      <c r="I1179">
        <v>761.5</v>
      </c>
      <c r="J1179">
        <v>760.5</v>
      </c>
      <c r="K1179">
        <v>733.5</v>
      </c>
      <c r="L1179">
        <v>737</v>
      </c>
      <c r="M1179">
        <v>735</v>
      </c>
      <c r="N1179">
        <v>743</v>
      </c>
      <c r="O1179">
        <v>735.5</v>
      </c>
      <c r="P1179">
        <v>736.5</v>
      </c>
      <c r="Q1179">
        <v>737.5</v>
      </c>
      <c r="R1179">
        <v>744</v>
      </c>
      <c r="S1179">
        <v>724</v>
      </c>
      <c r="T1179">
        <v>720</v>
      </c>
      <c r="U1179">
        <v>707</v>
      </c>
      <c r="V1179">
        <v>724</v>
      </c>
      <c r="W1179">
        <v>724</v>
      </c>
      <c r="X1179">
        <v>718</v>
      </c>
      <c r="Y1179">
        <v>715.5</v>
      </c>
      <c r="Z1179">
        <v>712</v>
      </c>
      <c r="AA1179">
        <v>714</v>
      </c>
      <c r="AB1179">
        <v>703.5</v>
      </c>
      <c r="AC1179">
        <v>716</v>
      </c>
      <c r="AD1179">
        <v>739</v>
      </c>
      <c r="AE1179">
        <v>727.5</v>
      </c>
      <c r="AF1179">
        <v>729.5</v>
      </c>
      <c r="AG1179">
        <v>729</v>
      </c>
      <c r="AH1179">
        <v>713.5</v>
      </c>
      <c r="AI1179">
        <v>700</v>
      </c>
      <c r="AJ1179">
        <v>722</v>
      </c>
      <c r="AK1179">
        <v>723.5</v>
      </c>
      <c r="AL1179">
        <v>744.5</v>
      </c>
      <c r="AM1179">
        <v>727</v>
      </c>
      <c r="AN1179">
        <v>717.5</v>
      </c>
      <c r="AO1179">
        <v>725.5</v>
      </c>
      <c r="AP1179">
        <v>768</v>
      </c>
      <c r="AQ1179">
        <v>818</v>
      </c>
      <c r="AR1179">
        <v>783.5</v>
      </c>
      <c r="AS1179">
        <v>765</v>
      </c>
      <c r="AT1179">
        <v>800</v>
      </c>
      <c r="AU1179">
        <v>772.5</v>
      </c>
      <c r="AV1179">
        <v>790</v>
      </c>
      <c r="AW1179">
        <v>794.5</v>
      </c>
      <c r="AX1179">
        <v>774</v>
      </c>
      <c r="AY1179">
        <v>773</v>
      </c>
      <c r="AZ1179">
        <v>769.5</v>
      </c>
      <c r="BA1179">
        <v>759.5</v>
      </c>
      <c r="BB1179">
        <v>777</v>
      </c>
      <c r="BC1179">
        <v>783.5</v>
      </c>
      <c r="BD1179">
        <v>787</v>
      </c>
      <c r="BE1179">
        <v>814.5</v>
      </c>
      <c r="BF1179">
        <v>812.5</v>
      </c>
      <c r="BG1179">
        <v>805</v>
      </c>
      <c r="BH1179">
        <v>800.5</v>
      </c>
      <c r="BI1179">
        <v>793</v>
      </c>
      <c r="BJ1179">
        <v>797.5</v>
      </c>
      <c r="BK1179">
        <v>802</v>
      </c>
      <c r="BL1179">
        <v>796</v>
      </c>
      <c r="BM1179">
        <v>802.5</v>
      </c>
      <c r="BN1179">
        <v>798.5</v>
      </c>
      <c r="BO1179">
        <v>804.5</v>
      </c>
      <c r="BP1179">
        <v>800</v>
      </c>
      <c r="BQ1179" s="10">
        <f t="shared" si="36"/>
        <v>4.0312093628088429E-2</v>
      </c>
      <c r="BR1179" s="11" cm="1">
        <f t="array" aca="1" ref="BR1179" ca="1">_xlfn.PERCENTILE.INC((OFFSET(E1179,0,1,1,COLUMNS(E1179:BP1179)-1) - E1179:BO1179) / E1179:BO1179, 0.05) * SQRT(COUNT(E1179:BP1179) - 1)</f>
        <v>-0.21251035038861135</v>
      </c>
      <c r="BS1179" s="10" cm="1">
        <f t="array" aca="1" ref="BS1179" ca="1">_xlfn.STDEV.P((E1179:BO1179 - OFFSET(E1179:BO1179,0,1)) / OFFSET(E1179:BO1179,0,1)) * SQRT(COUNT(E1179:BP1179)-1)</f>
        <v>0.16014915423525283</v>
      </c>
      <c r="BT1179" s="10" cm="1">
        <f t="array" ref="BT1179">-(MAX(1 - (E1179:BP1179 / _xlfn.SCAN(E1179, E1179:BP1179, _xlfn.LAMBDA(_xlpm.a,_xlpm.b, MAX(_xlpm.a, _xlpm.b))))))</f>
        <v>-8.9726918075422657E-2</v>
      </c>
      <c r="BU1179" s="12">
        <f t="shared" ca="1" si="37"/>
        <v>0.28558852223202869</v>
      </c>
    </row>
    <row r="1180" spans="1:73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79.099999999999994</v>
      </c>
      <c r="F1180">
        <v>80.44</v>
      </c>
      <c r="G1180">
        <v>80.06</v>
      </c>
      <c r="H1180">
        <v>79.5</v>
      </c>
      <c r="I1180">
        <v>77.14</v>
      </c>
      <c r="J1180">
        <v>77.86</v>
      </c>
      <c r="K1180">
        <v>74.8</v>
      </c>
      <c r="L1180">
        <v>73.66</v>
      </c>
      <c r="M1180">
        <v>74.260000000000005</v>
      </c>
      <c r="N1180">
        <v>76.260000000000005</v>
      </c>
      <c r="O1180">
        <v>73.44</v>
      </c>
      <c r="P1180">
        <v>74.5</v>
      </c>
      <c r="Q1180">
        <v>73.599999999999994</v>
      </c>
      <c r="R1180">
        <v>73.62</v>
      </c>
      <c r="S1180">
        <v>73.819999999999993</v>
      </c>
      <c r="T1180">
        <v>72.98</v>
      </c>
      <c r="U1180">
        <v>70.92</v>
      </c>
      <c r="V1180">
        <v>71.5</v>
      </c>
      <c r="W1180">
        <v>70.2</v>
      </c>
      <c r="X1180">
        <v>71.239999999999995</v>
      </c>
      <c r="Y1180">
        <v>70.06</v>
      </c>
      <c r="Z1180">
        <v>72.16</v>
      </c>
      <c r="AA1180">
        <v>75.02</v>
      </c>
      <c r="AB1180">
        <v>74.14</v>
      </c>
      <c r="AC1180">
        <v>74.239999999999995</v>
      </c>
      <c r="AD1180">
        <v>74.94</v>
      </c>
      <c r="AE1180">
        <v>75.64</v>
      </c>
      <c r="AF1180">
        <v>74.819999999999993</v>
      </c>
      <c r="AG1180">
        <v>76.58</v>
      </c>
      <c r="AH1180">
        <v>77.959999999999994</v>
      </c>
      <c r="AI1180">
        <v>78.72</v>
      </c>
      <c r="AJ1180">
        <v>78.62</v>
      </c>
      <c r="AK1180">
        <v>79</v>
      </c>
      <c r="AL1180">
        <v>77.239999999999995</v>
      </c>
      <c r="AM1180">
        <v>77.2</v>
      </c>
      <c r="AN1180">
        <v>77.08</v>
      </c>
      <c r="AO1180">
        <v>74.900000000000006</v>
      </c>
      <c r="AP1180">
        <v>74.28</v>
      </c>
      <c r="AQ1180">
        <v>73.7</v>
      </c>
      <c r="AR1180">
        <v>74.2</v>
      </c>
      <c r="AS1180">
        <v>73.8</v>
      </c>
      <c r="AT1180">
        <v>74.5</v>
      </c>
      <c r="AU1180">
        <v>74.52</v>
      </c>
      <c r="AV1180">
        <v>73.239999999999995</v>
      </c>
      <c r="AW1180">
        <v>71.040000000000006</v>
      </c>
      <c r="AX1180">
        <v>70.760000000000005</v>
      </c>
      <c r="AY1180">
        <v>72.56</v>
      </c>
      <c r="AZ1180">
        <v>74.959999999999994</v>
      </c>
      <c r="BA1180">
        <v>73.5</v>
      </c>
      <c r="BB1180">
        <v>76.78</v>
      </c>
      <c r="BC1180">
        <v>76.08</v>
      </c>
      <c r="BD1180">
        <v>74.88</v>
      </c>
      <c r="BE1180">
        <v>73.98</v>
      </c>
      <c r="BF1180">
        <v>72.680000000000007</v>
      </c>
      <c r="BG1180">
        <v>71.72</v>
      </c>
      <c r="BH1180">
        <v>71.44</v>
      </c>
      <c r="BI1180">
        <v>70.88</v>
      </c>
      <c r="BJ1180">
        <v>70.959999999999994</v>
      </c>
      <c r="BK1180">
        <v>70.84</v>
      </c>
      <c r="BL1180">
        <v>68.58</v>
      </c>
      <c r="BM1180">
        <v>70.28</v>
      </c>
      <c r="BN1180">
        <v>69.959999999999994</v>
      </c>
      <c r="BO1180">
        <v>70.760000000000005</v>
      </c>
      <c r="BP1180">
        <v>71.44</v>
      </c>
      <c r="BQ1180" s="10">
        <f t="shared" si="36"/>
        <v>-9.6839443742098574E-2</v>
      </c>
      <c r="BR1180" s="11" cm="1">
        <f t="array" aca="1" ref="BR1180" ca="1">_xlfn.PERCENTILE.INC((OFFSET(E1180,0,1,1,COLUMNS(E1180:BP1180)-1) - E1180:BO1180) / E1180:BO1180, 0.05) * SQRT(COUNT(E1180:BP1180) - 1)</f>
        <v>-0.2381411193058513</v>
      </c>
      <c r="BS1180" s="10" cm="1">
        <f t="array" aca="1" ref="BS1180" ca="1">_xlfn.STDEV.P((E1180:BO1180 - OFFSET(E1180:BO1180,0,1)) / OFFSET(E1180:BO1180,0,1)) * SQRT(COUNT(E1180:BP1180)-1)</f>
        <v>0.14502585041818455</v>
      </c>
      <c r="BT1180" s="10" cm="1">
        <f t="array" ref="BT1180">-(MAX(1 - (E1180:BP1180 / _xlfn.SCAN(E1180, E1180:BP1180, _xlfn.LAMBDA(_xlpm.a,_xlpm.b, MAX(_xlpm.a, _xlpm.b))))))</f>
        <v>-0.14743908503232217</v>
      </c>
      <c r="BU1180" s="12">
        <f t="shared" ca="1" si="37"/>
        <v>-0.63033436323135372</v>
      </c>
    </row>
    <row r="1181" spans="1:73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69.06</v>
      </c>
      <c r="F1181">
        <v>70.86</v>
      </c>
      <c r="G1181">
        <v>69.680000000000007</v>
      </c>
      <c r="H1181">
        <v>69.72</v>
      </c>
      <c r="I1181">
        <v>69.680000000000007</v>
      </c>
      <c r="J1181">
        <v>70.66</v>
      </c>
      <c r="K1181">
        <v>70.239999999999995</v>
      </c>
      <c r="L1181">
        <v>68.84</v>
      </c>
      <c r="M1181">
        <v>69.599999999999994</v>
      </c>
      <c r="N1181">
        <v>69.72</v>
      </c>
      <c r="O1181">
        <v>70.099999999999994</v>
      </c>
      <c r="P1181">
        <v>70</v>
      </c>
      <c r="Q1181">
        <v>70.02</v>
      </c>
      <c r="R1181">
        <v>70.14</v>
      </c>
      <c r="S1181">
        <v>69.8</v>
      </c>
      <c r="T1181">
        <v>69.739999999999995</v>
      </c>
      <c r="U1181">
        <v>69.72</v>
      </c>
      <c r="V1181">
        <v>69.319999999999993</v>
      </c>
      <c r="W1181">
        <v>69.8</v>
      </c>
      <c r="X1181">
        <v>69.78</v>
      </c>
      <c r="Y1181">
        <v>68.44</v>
      </c>
      <c r="Z1181">
        <v>69.739999999999995</v>
      </c>
      <c r="AA1181">
        <v>71</v>
      </c>
      <c r="AB1181">
        <v>69.86</v>
      </c>
      <c r="AC1181">
        <v>69.760000000000005</v>
      </c>
      <c r="AD1181">
        <v>68.760000000000005</v>
      </c>
      <c r="AE1181">
        <v>68.680000000000007</v>
      </c>
      <c r="AF1181">
        <v>69.180000000000007</v>
      </c>
      <c r="AG1181">
        <v>68.58</v>
      </c>
      <c r="AH1181">
        <v>69.14</v>
      </c>
      <c r="AI1181">
        <v>70.459999999999994</v>
      </c>
      <c r="AJ1181">
        <v>70.14</v>
      </c>
      <c r="AK1181">
        <v>70.599999999999994</v>
      </c>
      <c r="AL1181">
        <v>70.16</v>
      </c>
      <c r="AM1181">
        <v>70.02</v>
      </c>
      <c r="AN1181">
        <v>69.5</v>
      </c>
      <c r="AO1181">
        <v>68.52</v>
      </c>
      <c r="AP1181">
        <v>68.14</v>
      </c>
      <c r="AQ1181">
        <v>63.88</v>
      </c>
      <c r="AR1181">
        <v>65.52</v>
      </c>
      <c r="AS1181">
        <v>65.680000000000007</v>
      </c>
      <c r="AT1181">
        <v>65.98</v>
      </c>
      <c r="AU1181">
        <v>66.739999999999995</v>
      </c>
      <c r="AV1181">
        <v>66.08</v>
      </c>
      <c r="AW1181">
        <v>66.680000000000007</v>
      </c>
      <c r="AX1181">
        <v>66.06</v>
      </c>
      <c r="AY1181">
        <v>67.36</v>
      </c>
      <c r="AZ1181">
        <v>68.36</v>
      </c>
      <c r="BA1181">
        <v>69.08</v>
      </c>
      <c r="BB1181">
        <v>68.62</v>
      </c>
      <c r="BC1181">
        <v>68.260000000000005</v>
      </c>
      <c r="BD1181">
        <v>69.5</v>
      </c>
      <c r="BE1181">
        <v>70.180000000000007</v>
      </c>
      <c r="BF1181">
        <v>70.14</v>
      </c>
      <c r="BG1181">
        <v>70.3</v>
      </c>
      <c r="BH1181">
        <v>70.52</v>
      </c>
      <c r="BI1181">
        <v>71.02</v>
      </c>
      <c r="BJ1181">
        <v>72.040000000000006</v>
      </c>
      <c r="BK1181">
        <v>72</v>
      </c>
      <c r="BL1181">
        <v>72.58</v>
      </c>
      <c r="BM1181">
        <v>72.7</v>
      </c>
      <c r="BN1181">
        <v>73.78</v>
      </c>
      <c r="BO1181">
        <v>73.66</v>
      </c>
      <c r="BP1181">
        <v>74.12</v>
      </c>
      <c r="BQ1181" s="10">
        <f t="shared" si="36"/>
        <v>7.3269620619750966E-2</v>
      </c>
      <c r="BR1181" s="11" cm="1">
        <f t="array" aca="1" ref="BR1181" ca="1">_xlfn.PERCENTILE.INC((OFFSET(E1181,0,1,1,COLUMNS(E1181:BP1181)-1) - E1181:BO1181) / E1181:BO1181, 0.05) * SQRT(COUNT(E1181:BP1181) - 1)</f>
        <v>-0.13170232035260357</v>
      </c>
      <c r="BS1181" s="10" cm="1">
        <f t="array" aca="1" ref="BS1181" ca="1">_xlfn.STDEV.P((E1181:BO1181 - OFFSET(E1181:BO1181,0,1)) / OFFSET(E1181:BO1181,0,1)) * SQRT(COUNT(E1181:BP1181)-1)</f>
        <v>0.10726723317474177</v>
      </c>
      <c r="BT1181" s="10" cm="1">
        <f t="array" ref="BT1181">-(MAX(1 - (E1181:BP1181 / _xlfn.SCAN(E1181, E1181:BP1181, _xlfn.LAMBDA(_xlpm.a,_xlpm.b, MAX(_xlpm.a, _xlpm.b))))))</f>
        <v>-0.10028169014084498</v>
      </c>
      <c r="BU1181" s="12">
        <f t="shared" ca="1" si="37"/>
        <v>0.73362838732143032</v>
      </c>
    </row>
    <row r="1182" spans="1:73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800</v>
      </c>
      <c r="F1182">
        <v>797</v>
      </c>
      <c r="G1182">
        <v>777</v>
      </c>
      <c r="H1182">
        <v>839</v>
      </c>
      <c r="I1182">
        <v>823</v>
      </c>
      <c r="J1182">
        <v>828.8</v>
      </c>
      <c r="K1182">
        <v>813.6</v>
      </c>
      <c r="L1182">
        <v>812.6</v>
      </c>
      <c r="M1182">
        <v>798.2</v>
      </c>
      <c r="N1182">
        <v>815.2</v>
      </c>
      <c r="O1182">
        <v>814.2</v>
      </c>
      <c r="P1182">
        <v>818.8</v>
      </c>
      <c r="Q1182">
        <v>789.8</v>
      </c>
      <c r="R1182">
        <v>810.8</v>
      </c>
      <c r="S1182">
        <v>794.6</v>
      </c>
      <c r="T1182">
        <v>794</v>
      </c>
      <c r="U1182">
        <v>768.8</v>
      </c>
      <c r="V1182">
        <v>774</v>
      </c>
      <c r="W1182">
        <v>775.2</v>
      </c>
      <c r="X1182">
        <v>785.2</v>
      </c>
      <c r="Y1182">
        <v>765.8</v>
      </c>
      <c r="Z1182">
        <v>777.6</v>
      </c>
      <c r="AA1182">
        <v>796</v>
      </c>
      <c r="AB1182">
        <v>804.8</v>
      </c>
      <c r="AC1182">
        <v>816.2</v>
      </c>
      <c r="AD1182">
        <v>814.6</v>
      </c>
      <c r="AE1182">
        <v>814</v>
      </c>
      <c r="AF1182">
        <v>818</v>
      </c>
      <c r="AG1182">
        <v>811.2</v>
      </c>
      <c r="AH1182">
        <v>824.4</v>
      </c>
      <c r="AI1182">
        <v>825.2</v>
      </c>
      <c r="AJ1182">
        <v>854.6</v>
      </c>
      <c r="AK1182">
        <v>837.2</v>
      </c>
      <c r="AL1182">
        <v>830.6</v>
      </c>
      <c r="AM1182">
        <v>830</v>
      </c>
      <c r="AN1182">
        <v>842.8</v>
      </c>
      <c r="AO1182">
        <v>861.6</v>
      </c>
      <c r="AP1182">
        <v>866.6</v>
      </c>
      <c r="AQ1182">
        <v>872.6</v>
      </c>
      <c r="AR1182">
        <v>867.4</v>
      </c>
      <c r="AS1182">
        <v>853.8</v>
      </c>
      <c r="AT1182">
        <v>873.6</v>
      </c>
      <c r="AU1182">
        <v>881.4</v>
      </c>
      <c r="AV1182">
        <v>908.8</v>
      </c>
      <c r="AW1182">
        <v>890</v>
      </c>
      <c r="AX1182">
        <v>888.2</v>
      </c>
      <c r="AY1182">
        <v>922.2</v>
      </c>
      <c r="AZ1182">
        <v>910.2</v>
      </c>
      <c r="BA1182">
        <v>912</v>
      </c>
      <c r="BB1182">
        <v>914.2</v>
      </c>
      <c r="BC1182">
        <v>901</v>
      </c>
      <c r="BD1182">
        <v>904.8</v>
      </c>
      <c r="BE1182">
        <v>914</v>
      </c>
      <c r="BF1182">
        <v>921</v>
      </c>
      <c r="BG1182">
        <v>944.2</v>
      </c>
      <c r="BH1182">
        <v>935.6</v>
      </c>
      <c r="BI1182">
        <v>922.2</v>
      </c>
      <c r="BJ1182">
        <v>914.8</v>
      </c>
      <c r="BK1182">
        <v>929.4</v>
      </c>
      <c r="BL1182">
        <v>924.2</v>
      </c>
      <c r="BM1182">
        <v>930</v>
      </c>
      <c r="BN1182">
        <v>930.4</v>
      </c>
      <c r="BO1182">
        <v>947.4</v>
      </c>
      <c r="BP1182">
        <v>920.6</v>
      </c>
      <c r="BQ1182" s="10">
        <f t="shared" si="36"/>
        <v>0.15075000000000002</v>
      </c>
      <c r="BR1182" s="11" cm="1">
        <f t="array" aca="1" ref="BR1182" ca="1">_xlfn.PERCENTILE.INC((OFFSET(E1182,0,1,1,COLUMNS(E1182:BP1182)-1) - E1182:BO1182) / E1182:BO1182, 0.05) * SQRT(COUNT(E1182:BP1182) - 1)</f>
        <v>-0.19887107773069845</v>
      </c>
      <c r="BS1182" s="10" cm="1">
        <f t="array" aca="1" ref="BS1182" ca="1">_xlfn.STDEV.P((E1182:BO1182 - OFFSET(E1182:BO1182,0,1)) / OFFSET(E1182:BO1182,0,1)) * SQRT(COUNT(E1182:BP1182)-1)</f>
        <v>0.1494460869222542</v>
      </c>
      <c r="BT1182" s="10" cm="1">
        <f t="array" ref="BT1182">-(MAX(1 - (E1182:BP1182 / _xlfn.SCAN(E1182, E1182:BP1182, _xlfn.LAMBDA(_xlpm.a,_xlpm.b, MAX(_xlpm.a, _xlpm.b))))))</f>
        <v>-8.7246722288438661E-2</v>
      </c>
      <c r="BU1182" s="12">
        <f t="shared" ca="1" si="37"/>
        <v>1.0450234588471552</v>
      </c>
    </row>
    <row r="1183" spans="1:73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8.15</v>
      </c>
      <c r="F1183">
        <v>8.0739999999999998</v>
      </c>
      <c r="G1183">
        <v>8.2319999999999993</v>
      </c>
      <c r="H1183">
        <v>8.2319999999999993</v>
      </c>
      <c r="I1183">
        <v>8.3379999999999992</v>
      </c>
      <c r="J1183">
        <v>8.6</v>
      </c>
      <c r="K1183">
        <v>8.5540000000000003</v>
      </c>
      <c r="L1183">
        <v>8.7140000000000004</v>
      </c>
      <c r="M1183">
        <v>8.74</v>
      </c>
      <c r="N1183">
        <v>8.9779999999999998</v>
      </c>
      <c r="O1183">
        <v>8.7520000000000007</v>
      </c>
      <c r="P1183">
        <v>8.9979999999999993</v>
      </c>
      <c r="Q1183">
        <v>9.0060000000000002</v>
      </c>
      <c r="R1183">
        <v>9.0079999999999991</v>
      </c>
      <c r="S1183">
        <v>8.85</v>
      </c>
      <c r="T1183">
        <v>8.7040000000000006</v>
      </c>
      <c r="U1183">
        <v>8.4359999999999999</v>
      </c>
      <c r="V1183">
        <v>8.5839999999999996</v>
      </c>
      <c r="W1183">
        <v>8.7119999999999997</v>
      </c>
      <c r="X1183">
        <v>8.11</v>
      </c>
      <c r="Y1183">
        <v>8.1059999999999999</v>
      </c>
      <c r="Z1183">
        <v>8</v>
      </c>
      <c r="AA1183">
        <v>7.9660000000000002</v>
      </c>
      <c r="AB1183">
        <v>7.99</v>
      </c>
      <c r="AC1183">
        <v>8.202</v>
      </c>
      <c r="AD1183">
        <v>8.2780000000000005</v>
      </c>
      <c r="AE1183">
        <v>8.3000000000000007</v>
      </c>
      <c r="AF1183">
        <v>8.35</v>
      </c>
      <c r="AG1183">
        <v>8.4740000000000002</v>
      </c>
      <c r="AH1183">
        <v>8.468</v>
      </c>
      <c r="AI1183">
        <v>8.5399999999999991</v>
      </c>
      <c r="AJ1183">
        <v>8.3439999999999994</v>
      </c>
      <c r="AK1183">
        <v>8.36</v>
      </c>
      <c r="AL1183">
        <v>8.36</v>
      </c>
      <c r="AM1183">
        <v>8.35</v>
      </c>
      <c r="AN1183">
        <v>8.6880000000000006</v>
      </c>
      <c r="AO1183">
        <v>8.8320000000000007</v>
      </c>
      <c r="AP1183">
        <v>9.0079999999999991</v>
      </c>
      <c r="AQ1183">
        <v>9.32</v>
      </c>
      <c r="AR1183">
        <v>9.5860000000000003</v>
      </c>
      <c r="AS1183">
        <v>9.5020000000000007</v>
      </c>
      <c r="AT1183">
        <v>9.7759999999999998</v>
      </c>
      <c r="AU1183">
        <v>9.7579999999999991</v>
      </c>
      <c r="AV1183">
        <v>9.718</v>
      </c>
      <c r="AW1183">
        <v>9.4359999999999999</v>
      </c>
      <c r="AX1183">
        <v>9.1240000000000006</v>
      </c>
      <c r="AY1183">
        <v>9.3160000000000007</v>
      </c>
      <c r="AZ1183">
        <v>9.4</v>
      </c>
      <c r="BA1183">
        <v>9.3940000000000001</v>
      </c>
      <c r="BB1183">
        <v>9.1679999999999993</v>
      </c>
      <c r="BC1183">
        <v>9.0660000000000007</v>
      </c>
      <c r="BD1183">
        <v>9.0419999999999998</v>
      </c>
      <c r="BE1183">
        <v>9.0399999999999991</v>
      </c>
      <c r="BF1183">
        <v>9.1020000000000003</v>
      </c>
      <c r="BG1183">
        <v>9.25</v>
      </c>
      <c r="BH1183">
        <v>9.15</v>
      </c>
      <c r="BI1183">
        <v>9.0440000000000005</v>
      </c>
      <c r="BJ1183">
        <v>8.8539999999999992</v>
      </c>
      <c r="BK1183">
        <v>9.032</v>
      </c>
      <c r="BL1183">
        <v>8.7219999999999995</v>
      </c>
      <c r="BM1183">
        <v>8.7859999999999996</v>
      </c>
      <c r="BN1183">
        <v>8.8699999999999992</v>
      </c>
      <c r="BO1183">
        <v>8.984</v>
      </c>
      <c r="BP1183">
        <v>8.9339999999999993</v>
      </c>
      <c r="BQ1183" s="10">
        <f t="shared" si="36"/>
        <v>9.6196319018404766E-2</v>
      </c>
      <c r="BR1183" s="11" cm="1">
        <f t="array" aca="1" ref="BR1183" ca="1">_xlfn.PERCENTILE.INC((OFFSET(E1183,0,1,1,COLUMNS(E1183:BP1183)-1) - E1183:BO1183) / E1183:BO1183, 0.05) * SQRT(COUNT(E1183:BP1183) - 1)</f>
        <v>-0.24298496999753458</v>
      </c>
      <c r="BS1183" s="10" cm="1">
        <f t="array" aca="1" ref="BS1183" ca="1">_xlfn.STDEV.P((E1183:BO1183 - OFFSET(E1183:BO1183,0,1)) / OFFSET(E1183:BO1183,0,1)) * SQRT(COUNT(E1183:BP1183)-1)</f>
        <v>0.15704601684514163</v>
      </c>
      <c r="BT1183" s="10" cm="1">
        <f t="array" ref="BT1183">-(MAX(1 - (E1183:BP1183 / _xlfn.SCAN(E1183, E1183:BP1183, _xlfn.LAMBDA(_xlpm.a,_xlpm.b, MAX(_xlpm.a, _xlpm.b))))))</f>
        <v>-0.1156749555950265</v>
      </c>
      <c r="BU1183" s="12">
        <f t="shared" ca="1" si="37"/>
        <v>0.64707776565436126</v>
      </c>
    </row>
    <row r="1184" spans="1:73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43.65</v>
      </c>
      <c r="F1184">
        <v>44</v>
      </c>
      <c r="G1184">
        <v>44.2</v>
      </c>
      <c r="H1184">
        <v>43.85</v>
      </c>
      <c r="I1184">
        <v>45.4</v>
      </c>
      <c r="J1184">
        <v>44.9</v>
      </c>
      <c r="K1184">
        <v>47.35</v>
      </c>
      <c r="L1184">
        <v>49.6</v>
      </c>
      <c r="M1184">
        <v>49</v>
      </c>
      <c r="N1184">
        <v>48.8</v>
      </c>
      <c r="O1184">
        <v>46.75</v>
      </c>
      <c r="P1184">
        <v>48.5</v>
      </c>
      <c r="Q1184">
        <v>50.2</v>
      </c>
      <c r="R1184">
        <v>50.5</v>
      </c>
      <c r="S1184">
        <v>50.6</v>
      </c>
      <c r="T1184">
        <v>49.4</v>
      </c>
      <c r="U1184">
        <v>48.2</v>
      </c>
      <c r="V1184">
        <v>48</v>
      </c>
      <c r="W1184">
        <v>48.5</v>
      </c>
      <c r="X1184">
        <v>48.4</v>
      </c>
      <c r="Y1184">
        <v>49</v>
      </c>
      <c r="Z1184">
        <v>49.75</v>
      </c>
      <c r="AA1184">
        <v>50.7</v>
      </c>
      <c r="AB1184">
        <v>51.3</v>
      </c>
      <c r="AC1184">
        <v>51</v>
      </c>
      <c r="AD1184">
        <v>52.4</v>
      </c>
      <c r="AE1184">
        <v>52.3</v>
      </c>
      <c r="AF1184">
        <v>51.6</v>
      </c>
      <c r="AG1184">
        <v>50</v>
      </c>
      <c r="AH1184">
        <v>49.7</v>
      </c>
      <c r="AI1184">
        <v>48.85</v>
      </c>
      <c r="AJ1184">
        <v>50.7</v>
      </c>
      <c r="AK1184">
        <v>50.9</v>
      </c>
      <c r="AL1184">
        <v>50.3</v>
      </c>
      <c r="AM1184">
        <v>48.05</v>
      </c>
      <c r="AN1184">
        <v>50.6</v>
      </c>
      <c r="AO1184">
        <v>50.6</v>
      </c>
      <c r="AP1184">
        <v>50.2</v>
      </c>
      <c r="AQ1184">
        <v>49.4</v>
      </c>
      <c r="AR1184">
        <v>49.9</v>
      </c>
      <c r="AS1184">
        <v>48.8</v>
      </c>
      <c r="AT1184">
        <v>50.8</v>
      </c>
      <c r="AU1184">
        <v>49.5</v>
      </c>
      <c r="AV1184">
        <v>50.2</v>
      </c>
      <c r="AW1184">
        <v>51.1</v>
      </c>
      <c r="AX1184">
        <v>50</v>
      </c>
      <c r="AY1184">
        <v>51.9</v>
      </c>
      <c r="AZ1184">
        <v>51</v>
      </c>
      <c r="BA1184">
        <v>50.7</v>
      </c>
      <c r="BB1184">
        <v>51.4</v>
      </c>
      <c r="BC1184">
        <v>52.4</v>
      </c>
      <c r="BD1184">
        <v>50.8</v>
      </c>
      <c r="BE1184">
        <v>51.7</v>
      </c>
      <c r="BF1184">
        <v>52.3</v>
      </c>
      <c r="BG1184">
        <v>52.4</v>
      </c>
      <c r="BH1184">
        <v>51.8</v>
      </c>
      <c r="BI1184">
        <v>50.8</v>
      </c>
      <c r="BJ1184">
        <v>50</v>
      </c>
      <c r="BK1184">
        <v>49.25</v>
      </c>
      <c r="BL1184">
        <v>48.7</v>
      </c>
      <c r="BM1184">
        <v>49.4</v>
      </c>
      <c r="BN1184">
        <v>50.5</v>
      </c>
      <c r="BO1184">
        <v>50.4</v>
      </c>
      <c r="BP1184">
        <v>49</v>
      </c>
      <c r="BQ1184" s="10">
        <f t="shared" si="36"/>
        <v>0.12256586483390611</v>
      </c>
      <c r="BR1184" s="11" cm="1">
        <f t="array" aca="1" ref="BR1184" ca="1">_xlfn.PERCENTILE.INC((OFFSET(E1184,0,1,1,COLUMNS(E1184:BP1184)-1) - E1184:BO1184) / E1184:BO1184, 0.05) * SQRT(COUNT(E1184:BP1184) - 1)</f>
        <v>-0.24017093644333165</v>
      </c>
      <c r="BS1184" s="10" cm="1">
        <f t="array" aca="1" ref="BS1184" ca="1">_xlfn.STDEV.P((E1184:BO1184 - OFFSET(E1184:BO1184,0,1)) / OFFSET(E1184:BO1184,0,1)) * SQRT(COUNT(E1184:BP1184)-1)</f>
        <v>0.17826407016544152</v>
      </c>
      <c r="BT1184" s="10" cm="1">
        <f t="array" ref="BT1184">-(MAX(1 - (E1184:BP1184 / _xlfn.SCAN(E1184, E1184:BP1184, _xlfn.LAMBDA(_xlpm.a,_xlpm.b, MAX(_xlpm.a, _xlpm.b))))))</f>
        <v>-8.3015267175572505E-2</v>
      </c>
      <c r="BU1184" s="12">
        <f t="shared" ca="1" si="37"/>
        <v>0.71798277343150874</v>
      </c>
    </row>
    <row r="1185" spans="1:73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3100</v>
      </c>
      <c r="F1185">
        <v>3018</v>
      </c>
      <c r="G1185">
        <v>3048</v>
      </c>
      <c r="H1185">
        <v>3142</v>
      </c>
      <c r="I1185">
        <v>3114</v>
      </c>
      <c r="J1185">
        <v>3085</v>
      </c>
      <c r="K1185">
        <v>3027</v>
      </c>
      <c r="L1185">
        <v>3095</v>
      </c>
      <c r="M1185">
        <v>3060</v>
      </c>
      <c r="N1185">
        <v>3192</v>
      </c>
      <c r="O1185">
        <v>3169</v>
      </c>
      <c r="P1185">
        <v>3141</v>
      </c>
      <c r="Q1185">
        <v>3103</v>
      </c>
      <c r="R1185">
        <v>3152</v>
      </c>
      <c r="S1185">
        <v>3181</v>
      </c>
      <c r="T1185">
        <v>3121</v>
      </c>
      <c r="U1185">
        <v>3035</v>
      </c>
      <c r="V1185">
        <v>2935</v>
      </c>
      <c r="W1185">
        <v>2890</v>
      </c>
      <c r="X1185">
        <v>2866</v>
      </c>
      <c r="Y1185">
        <v>2787</v>
      </c>
      <c r="Z1185">
        <v>2850</v>
      </c>
      <c r="AA1185">
        <v>3016</v>
      </c>
      <c r="AB1185">
        <v>2994</v>
      </c>
      <c r="AC1185">
        <v>3120</v>
      </c>
      <c r="AD1185">
        <v>3280</v>
      </c>
      <c r="AE1185">
        <v>3201</v>
      </c>
      <c r="AF1185">
        <v>3200</v>
      </c>
      <c r="AG1185">
        <v>3184</v>
      </c>
      <c r="AH1185">
        <v>3245</v>
      </c>
      <c r="AI1185">
        <v>3207</v>
      </c>
      <c r="AJ1185">
        <v>3435</v>
      </c>
      <c r="AK1185">
        <v>3429</v>
      </c>
      <c r="AL1185">
        <v>3366</v>
      </c>
      <c r="AM1185">
        <v>3365</v>
      </c>
      <c r="AN1185">
        <v>3418</v>
      </c>
      <c r="AO1185">
        <v>3534</v>
      </c>
      <c r="AP1185">
        <v>3499</v>
      </c>
      <c r="AQ1185">
        <v>3565</v>
      </c>
      <c r="AR1185">
        <v>3462</v>
      </c>
      <c r="AS1185">
        <v>3395</v>
      </c>
      <c r="AT1185">
        <v>3463</v>
      </c>
      <c r="AU1185">
        <v>3406</v>
      </c>
      <c r="AV1185">
        <v>3595</v>
      </c>
      <c r="AW1185">
        <v>3537</v>
      </c>
      <c r="AX1185">
        <v>3413</v>
      </c>
      <c r="AY1185">
        <v>3559</v>
      </c>
      <c r="AZ1185">
        <v>3497</v>
      </c>
      <c r="BA1185">
        <v>3440</v>
      </c>
      <c r="BB1185">
        <v>3448</v>
      </c>
      <c r="BC1185">
        <v>3461</v>
      </c>
      <c r="BD1185">
        <v>3463</v>
      </c>
      <c r="BE1185">
        <v>3487</v>
      </c>
      <c r="BF1185">
        <v>3439</v>
      </c>
      <c r="BG1185">
        <v>3423</v>
      </c>
      <c r="BH1185">
        <v>3312</v>
      </c>
      <c r="BI1185">
        <v>3329</v>
      </c>
      <c r="BJ1185">
        <v>3247</v>
      </c>
      <c r="BK1185">
        <v>3348</v>
      </c>
      <c r="BL1185">
        <v>3389</v>
      </c>
      <c r="BM1185">
        <v>3445</v>
      </c>
      <c r="BN1185">
        <v>3417</v>
      </c>
      <c r="BO1185">
        <v>3447</v>
      </c>
      <c r="BP1185">
        <v>3426</v>
      </c>
      <c r="BQ1185" s="10">
        <f t="shared" si="36"/>
        <v>0.10516129032258065</v>
      </c>
      <c r="BR1185" s="11" cm="1">
        <f t="array" aca="1" ref="BR1185" ca="1">_xlfn.PERCENTILE.INC((OFFSET(E1185,0,1,1,COLUMNS(E1185:BP1185)-1) - E1185:BO1185) / E1185:BO1185, 0.05) * SQRT(COUNT(E1185:BP1185) - 1)</f>
        <v>-0.22826954985728548</v>
      </c>
      <c r="BS1185" s="10" cm="1">
        <f t="array" aca="1" ref="BS1185" ca="1">_xlfn.STDEV.P((E1185:BO1185 - OFFSET(E1185:BO1185,0,1)) / OFFSET(E1185:BO1185,0,1)) * SQRT(COUNT(E1185:BP1185)-1)</f>
        <v>0.18949382805365941</v>
      </c>
      <c r="BT1185" s="10" cm="1">
        <f t="array" ref="BT1185">-(MAX(1 - (E1185:BP1185 / _xlfn.SCAN(E1185, E1185:BP1185, _xlfn.LAMBDA(_xlpm.a,_xlpm.b, MAX(_xlpm.a, _xlpm.b))))))</f>
        <v>-0.12687969924812026</v>
      </c>
      <c r="BU1185" s="12">
        <f t="shared" ca="1" si="37"/>
        <v>0.58358606253884127</v>
      </c>
    </row>
    <row r="1186" spans="1:73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16.52</v>
      </c>
      <c r="F1186">
        <v>16.600000000000001</v>
      </c>
      <c r="G1186">
        <v>16.52</v>
      </c>
      <c r="H1186">
        <v>16.78</v>
      </c>
      <c r="I1186">
        <v>16.8</v>
      </c>
      <c r="J1186">
        <v>16.82</v>
      </c>
      <c r="K1186">
        <v>16.739999999999998</v>
      </c>
      <c r="L1186">
        <v>16.739999999999998</v>
      </c>
      <c r="M1186">
        <v>16.78</v>
      </c>
      <c r="N1186">
        <v>16.88</v>
      </c>
      <c r="O1186">
        <v>16.8</v>
      </c>
      <c r="P1186">
        <v>16.78</v>
      </c>
      <c r="Q1186">
        <v>16.82</v>
      </c>
      <c r="R1186">
        <v>16.899999999999999</v>
      </c>
      <c r="S1186">
        <v>16.96</v>
      </c>
      <c r="T1186">
        <v>16.88</v>
      </c>
      <c r="U1186">
        <v>16.940000000000001</v>
      </c>
      <c r="V1186">
        <v>16.899999999999999</v>
      </c>
      <c r="W1186">
        <v>16.88</v>
      </c>
      <c r="X1186">
        <v>16.920000000000002</v>
      </c>
      <c r="Y1186">
        <v>16.88</v>
      </c>
      <c r="Z1186">
        <v>16.78</v>
      </c>
      <c r="AA1186">
        <v>17.14</v>
      </c>
      <c r="AB1186">
        <v>17.18</v>
      </c>
      <c r="AC1186">
        <v>17.38</v>
      </c>
      <c r="AD1186">
        <v>17.28</v>
      </c>
      <c r="AE1186">
        <v>17.18</v>
      </c>
      <c r="AF1186">
        <v>17.059999999999999</v>
      </c>
      <c r="AG1186">
        <v>17.100000000000001</v>
      </c>
      <c r="AH1186">
        <v>16.899999999999999</v>
      </c>
      <c r="AI1186">
        <v>17</v>
      </c>
      <c r="AJ1186">
        <v>17</v>
      </c>
      <c r="AK1186">
        <v>17.100000000000001</v>
      </c>
      <c r="AL1186">
        <v>17.12</v>
      </c>
      <c r="AM1186">
        <v>17</v>
      </c>
      <c r="AN1186">
        <v>17.239999999999998</v>
      </c>
      <c r="AO1186">
        <v>17.059999999999999</v>
      </c>
      <c r="AP1186">
        <v>17.16</v>
      </c>
      <c r="AQ1186">
        <v>17.18</v>
      </c>
      <c r="AR1186">
        <v>17.399999999999999</v>
      </c>
      <c r="AS1186">
        <v>17.04</v>
      </c>
      <c r="AT1186">
        <v>17.559999999999999</v>
      </c>
      <c r="AU1186">
        <v>17.899999999999999</v>
      </c>
      <c r="AV1186">
        <v>17.98</v>
      </c>
      <c r="AW1186">
        <v>17.64</v>
      </c>
      <c r="AX1186">
        <v>17.62</v>
      </c>
      <c r="AY1186">
        <v>17.7</v>
      </c>
      <c r="AZ1186">
        <v>17.82</v>
      </c>
      <c r="BA1186">
        <v>18.18</v>
      </c>
      <c r="BB1186">
        <v>18.2</v>
      </c>
      <c r="BC1186">
        <v>18.239999999999998</v>
      </c>
      <c r="BD1186">
        <v>18.399999999999999</v>
      </c>
      <c r="BE1186">
        <v>18.239999999999998</v>
      </c>
      <c r="BF1186">
        <v>18.32</v>
      </c>
      <c r="BG1186">
        <v>18.46</v>
      </c>
      <c r="BH1186">
        <v>18.3</v>
      </c>
      <c r="BI1186">
        <v>18.100000000000001</v>
      </c>
      <c r="BJ1186">
        <v>18.18</v>
      </c>
      <c r="BK1186">
        <v>18.28</v>
      </c>
      <c r="BL1186">
        <v>18.16</v>
      </c>
      <c r="BM1186">
        <v>18.3</v>
      </c>
      <c r="BN1186">
        <v>18.2</v>
      </c>
      <c r="BO1186">
        <v>18.5</v>
      </c>
      <c r="BP1186">
        <v>17.78</v>
      </c>
      <c r="BQ1186" s="10">
        <f t="shared" si="36"/>
        <v>7.6271186440678068E-2</v>
      </c>
      <c r="BR1186" s="11" cm="1">
        <f t="array" aca="1" ref="BR1186" ca="1">_xlfn.PERCENTILE.INC((OFFSET(E1186,0,1,1,COLUMNS(E1186:BP1186)-1) - E1186:BO1186) / E1186:BO1186, 0.05) * SQRT(COUNT(E1186:BP1186) - 1)</f>
        <v>-9.2224635864547724E-2</v>
      </c>
      <c r="BS1186" s="10" cm="1">
        <f t="array" aca="1" ref="BS1186" ca="1">_xlfn.STDEV.P((E1186:BO1186 - OFFSET(E1186:BO1186,0,1)) / OFFSET(E1186:BO1186,0,1)) * SQRT(COUNT(E1186:BP1186)-1)</f>
        <v>8.332583984013657E-2</v>
      </c>
      <c r="BT1186" s="10" cm="1">
        <f t="array" ref="BT1186">-(MAX(1 - (E1186:BP1186 / _xlfn.SCAN(E1186, E1186:BP1186, _xlfn.LAMBDA(_xlpm.a,_xlpm.b, MAX(_xlpm.a, _xlpm.b))))))</f>
        <v>-3.8918918918918854E-2</v>
      </c>
      <c r="BU1186" s="12">
        <f t="shared" ca="1" si="37"/>
        <v>0.98043840018991679</v>
      </c>
    </row>
    <row r="1187" spans="1:73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4.92</v>
      </c>
      <c r="F1187">
        <v>5.04</v>
      </c>
      <c r="G1187">
        <v>5.25</v>
      </c>
      <c r="H1187">
        <v>5.96</v>
      </c>
      <c r="I1187">
        <v>5.92</v>
      </c>
      <c r="J1187">
        <v>5.75</v>
      </c>
      <c r="K1187">
        <v>6.21</v>
      </c>
      <c r="L1187">
        <v>6.54</v>
      </c>
      <c r="M1187">
        <v>6.51</v>
      </c>
      <c r="N1187">
        <v>6.6</v>
      </c>
      <c r="O1187">
        <v>6.62</v>
      </c>
      <c r="P1187">
        <v>7</v>
      </c>
      <c r="Q1187">
        <v>7.02</v>
      </c>
      <c r="R1187">
        <v>7.3</v>
      </c>
      <c r="S1187">
        <v>7.15</v>
      </c>
      <c r="T1187">
        <v>6.86</v>
      </c>
      <c r="U1187">
        <v>6.73</v>
      </c>
      <c r="V1187">
        <v>6.6</v>
      </c>
      <c r="W1187">
        <v>6.49</v>
      </c>
      <c r="X1187">
        <v>6.57</v>
      </c>
      <c r="Y1187">
        <v>6.66</v>
      </c>
      <c r="Z1187">
        <v>6.89</v>
      </c>
      <c r="AA1187">
        <v>7.11</v>
      </c>
      <c r="AB1187">
        <v>7.1</v>
      </c>
      <c r="AC1187">
        <v>6.85</v>
      </c>
      <c r="AD1187">
        <v>6.86</v>
      </c>
      <c r="AE1187">
        <v>7.06</v>
      </c>
      <c r="AF1187">
        <v>6.94</v>
      </c>
      <c r="AG1187">
        <v>6.94</v>
      </c>
      <c r="AH1187">
        <v>7.25</v>
      </c>
      <c r="AI1187">
        <v>7.2</v>
      </c>
      <c r="AJ1187">
        <v>7.6</v>
      </c>
      <c r="AK1187">
        <v>7.91</v>
      </c>
      <c r="AL1187">
        <v>7.35</v>
      </c>
      <c r="AM1187">
        <v>7.27</v>
      </c>
      <c r="AN1187">
        <v>7.64</v>
      </c>
      <c r="AO1187">
        <v>7.44</v>
      </c>
      <c r="AP1187">
        <v>7.01</v>
      </c>
      <c r="AQ1187">
        <v>6.98</v>
      </c>
      <c r="AR1187">
        <v>6.74</v>
      </c>
      <c r="AS1187">
        <v>7.11</v>
      </c>
      <c r="AT1187">
        <v>7.16</v>
      </c>
      <c r="AU1187">
        <v>6.87</v>
      </c>
      <c r="AV1187">
        <v>6.87</v>
      </c>
      <c r="AW1187">
        <v>6.44</v>
      </c>
      <c r="AX1187">
        <v>6.26</v>
      </c>
      <c r="AY1187">
        <v>6.3</v>
      </c>
      <c r="AZ1187">
        <v>6.31</v>
      </c>
      <c r="BA1187">
        <v>6.14</v>
      </c>
      <c r="BB1187">
        <v>6.47</v>
      </c>
      <c r="BC1187">
        <v>6.35</v>
      </c>
      <c r="BD1187">
        <v>6.51</v>
      </c>
      <c r="BE1187">
        <v>6.5</v>
      </c>
      <c r="BF1187">
        <v>6.6</v>
      </c>
      <c r="BG1187">
        <v>6.76</v>
      </c>
      <c r="BH1187">
        <v>6.55</v>
      </c>
      <c r="BI1187">
        <v>6.74</v>
      </c>
      <c r="BJ1187">
        <v>6.5</v>
      </c>
      <c r="BK1187">
        <v>6.76</v>
      </c>
      <c r="BL1187">
        <v>6.55</v>
      </c>
      <c r="BM1187">
        <v>6.71</v>
      </c>
      <c r="BN1187">
        <v>6.87</v>
      </c>
      <c r="BO1187">
        <v>6.99</v>
      </c>
      <c r="BP1187">
        <v>7.35</v>
      </c>
      <c r="BQ1187" s="10">
        <f t="shared" si="36"/>
        <v>0.49390243902439018</v>
      </c>
      <c r="BR1187" s="11" cm="1">
        <f t="array" aca="1" ref="BR1187" ca="1">_xlfn.PERCENTILE.INC((OFFSET(E1187,0,1,1,COLUMNS(E1187:BP1187)-1) - E1187:BO1187) / E1187:BO1187, 0.05) * SQRT(COUNT(E1187:BP1187) - 1)</f>
        <v>-0.32188561673717475</v>
      </c>
      <c r="BS1187" s="10" cm="1">
        <f t="array" aca="1" ref="BS1187" ca="1">_xlfn.STDEV.P((E1187:BO1187 - OFFSET(E1187:BO1187,0,1)) / OFFSET(E1187:BO1187,0,1)) * SQRT(COUNT(E1187:BP1187)-1)</f>
        <v>0.28413547496995867</v>
      </c>
      <c r="BT1187" s="10" cm="1">
        <f t="array" ref="BT1187">-(MAX(1 - (E1187:BP1187 / _xlfn.SCAN(E1187, E1187:BP1187, _xlfn.LAMBDA(_xlpm.a,_xlpm.b, MAX(_xlpm.a, _xlpm.b))))))</f>
        <v>-0.22376738305941846</v>
      </c>
      <c r="BU1187" s="12">
        <f t="shared" ca="1" si="37"/>
        <v>1.7573557323099136</v>
      </c>
    </row>
    <row r="1188" spans="1:73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48.087600000000002</v>
      </c>
      <c r="F1188">
        <v>47.206200000000003</v>
      </c>
      <c r="G1188">
        <v>49.164900000000003</v>
      </c>
      <c r="H1188">
        <v>48.528399999999998</v>
      </c>
      <c r="I1188">
        <v>49.360799999999998</v>
      </c>
      <c r="J1188">
        <v>49.556699999999999</v>
      </c>
      <c r="K1188">
        <v>48.479399999999998</v>
      </c>
      <c r="L1188">
        <v>49.164900000000003</v>
      </c>
      <c r="M1188">
        <v>49.948399999999999</v>
      </c>
      <c r="N1188">
        <v>50.438099999999999</v>
      </c>
      <c r="O1188">
        <v>50.438099999999999</v>
      </c>
      <c r="P1188">
        <v>50.438099999999999</v>
      </c>
      <c r="Q1188">
        <v>50.536099999999998</v>
      </c>
      <c r="R1188">
        <v>49.948399999999999</v>
      </c>
      <c r="S1188">
        <v>49.458799999999997</v>
      </c>
      <c r="T1188">
        <v>50.2423</v>
      </c>
      <c r="U1188">
        <v>50.144300000000001</v>
      </c>
      <c r="V1188">
        <v>51.025799999999997</v>
      </c>
      <c r="W1188">
        <v>49.948399999999999</v>
      </c>
      <c r="X1188">
        <v>49.850499999999997</v>
      </c>
      <c r="Y1188">
        <v>49.360799999999998</v>
      </c>
      <c r="Z1188">
        <v>49.458799999999997</v>
      </c>
      <c r="AA1188">
        <v>50.144300000000001</v>
      </c>
      <c r="AB1188">
        <v>49.067</v>
      </c>
      <c r="AC1188">
        <v>50.438099999999999</v>
      </c>
      <c r="AD1188">
        <v>50.2423</v>
      </c>
      <c r="AE1188">
        <v>50.340200000000003</v>
      </c>
      <c r="AF1188">
        <v>49.556699999999999</v>
      </c>
      <c r="AG1188">
        <v>49.067</v>
      </c>
      <c r="AH1188">
        <v>49.067</v>
      </c>
      <c r="AI1188">
        <v>48.822200000000002</v>
      </c>
      <c r="AJ1188">
        <v>48.675199999999997</v>
      </c>
      <c r="AK1188">
        <v>48.430399999999999</v>
      </c>
      <c r="AL1188">
        <v>49.458799999999997</v>
      </c>
      <c r="AM1188">
        <v>48.038699999999999</v>
      </c>
      <c r="AN1188">
        <v>47.597900000000003</v>
      </c>
      <c r="AO1188">
        <v>48.234499999999997</v>
      </c>
      <c r="AP1188">
        <v>47.402000000000001</v>
      </c>
      <c r="AQ1188">
        <v>47.5</v>
      </c>
      <c r="AR1188">
        <v>45.5</v>
      </c>
      <c r="AS1188">
        <v>46.05</v>
      </c>
      <c r="AT1188">
        <v>45</v>
      </c>
      <c r="AU1188">
        <v>44.65</v>
      </c>
      <c r="AV1188">
        <v>45.65</v>
      </c>
      <c r="AW1188">
        <v>46.7</v>
      </c>
      <c r="AX1188">
        <v>47.5</v>
      </c>
      <c r="AY1188">
        <v>48.75</v>
      </c>
      <c r="AZ1188">
        <v>48.4</v>
      </c>
      <c r="BA1188">
        <v>48.1</v>
      </c>
      <c r="BB1188">
        <v>48.8</v>
      </c>
      <c r="BC1188">
        <v>47.9</v>
      </c>
      <c r="BD1188">
        <v>47.35</v>
      </c>
      <c r="BE1188">
        <v>47.4</v>
      </c>
      <c r="BF1188">
        <v>47.2</v>
      </c>
      <c r="BG1188">
        <v>46.7</v>
      </c>
      <c r="BH1188">
        <v>46.9</v>
      </c>
      <c r="BI1188">
        <v>45.75</v>
      </c>
      <c r="BJ1188">
        <v>46.05</v>
      </c>
      <c r="BK1188">
        <v>45.9</v>
      </c>
      <c r="BL1188">
        <v>45.95</v>
      </c>
      <c r="BM1188">
        <v>46.6</v>
      </c>
      <c r="BN1188">
        <v>46</v>
      </c>
      <c r="BO1188">
        <v>45.4</v>
      </c>
      <c r="BP1188">
        <v>45.5</v>
      </c>
      <c r="BQ1188" s="10">
        <f t="shared" si="36"/>
        <v>-5.3810129846363755E-2</v>
      </c>
      <c r="BR1188" s="11" cm="1">
        <f t="array" aca="1" ref="BR1188" ca="1">_xlfn.PERCENTILE.INC((OFFSET(E1188,0,1,1,COLUMNS(E1188:BP1188)-1) - E1188:BO1188) / E1188:BO1188, 0.05) * SQRT(COUNT(E1188:BP1188) - 1)</f>
        <v>-0.18013634472644224</v>
      </c>
      <c r="BS1188" s="10" cm="1">
        <f t="array" aca="1" ref="BS1188" ca="1">_xlfn.STDEV.P((E1188:BO1188 - OFFSET(E1188:BO1188,0,1)) / OFFSET(E1188:BO1188,0,1)) * SQRT(COUNT(E1188:BP1188)-1)</f>
        <v>0.12336957075693</v>
      </c>
      <c r="BT1188" s="10" cm="1">
        <f t="array" ref="BT1188">-(MAX(1 - (E1188:BP1188 / _xlfn.SCAN(E1188, E1188:BP1188, _xlfn.LAMBDA(_xlpm.a,_xlpm.b, MAX(_xlpm.a, _xlpm.b))))))</f>
        <v>-0.12495247502243956</v>
      </c>
      <c r="BU1188" s="12">
        <f t="shared" ca="1" si="37"/>
        <v>-0.3921993315112442</v>
      </c>
    </row>
    <row r="1189" spans="1:73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356</v>
      </c>
      <c r="F1189">
        <v>360.9</v>
      </c>
      <c r="G1189">
        <v>360.7</v>
      </c>
      <c r="H1189">
        <v>373</v>
      </c>
      <c r="I1189">
        <v>386.6</v>
      </c>
      <c r="J1189">
        <v>381</v>
      </c>
      <c r="K1189">
        <v>380.8</v>
      </c>
      <c r="L1189">
        <v>370.7</v>
      </c>
      <c r="M1189">
        <v>382.9</v>
      </c>
      <c r="N1189">
        <v>388.3</v>
      </c>
      <c r="O1189">
        <v>386.9</v>
      </c>
      <c r="P1189">
        <v>387.4</v>
      </c>
      <c r="Q1189">
        <v>394</v>
      </c>
      <c r="R1189">
        <v>392.6</v>
      </c>
      <c r="S1189">
        <v>390.7</v>
      </c>
      <c r="T1189">
        <v>387.6</v>
      </c>
      <c r="U1189">
        <v>383</v>
      </c>
      <c r="V1189">
        <v>380.2</v>
      </c>
      <c r="W1189">
        <v>388</v>
      </c>
      <c r="X1189">
        <v>394.1</v>
      </c>
      <c r="Y1189">
        <v>400.5</v>
      </c>
      <c r="Z1189">
        <v>398.9</v>
      </c>
      <c r="AA1189">
        <v>399.8</v>
      </c>
      <c r="AB1189">
        <v>402.5</v>
      </c>
      <c r="AC1189">
        <v>405.1</v>
      </c>
      <c r="AD1189">
        <v>407.3</v>
      </c>
      <c r="AE1189">
        <v>417.3</v>
      </c>
      <c r="AF1189">
        <v>414.4</v>
      </c>
      <c r="AG1189">
        <v>417.1</v>
      </c>
      <c r="AH1189">
        <v>422.1</v>
      </c>
      <c r="AI1189">
        <v>413.7</v>
      </c>
      <c r="AJ1189">
        <v>414.2</v>
      </c>
      <c r="AK1189">
        <v>419.9</v>
      </c>
      <c r="AL1189">
        <v>414.5</v>
      </c>
      <c r="AM1189">
        <v>411.6</v>
      </c>
      <c r="AN1189">
        <v>417.7</v>
      </c>
      <c r="AO1189">
        <v>424.7</v>
      </c>
      <c r="AP1189">
        <v>423.8</v>
      </c>
      <c r="AQ1189">
        <v>427</v>
      </c>
      <c r="AR1189">
        <v>421.3</v>
      </c>
      <c r="AS1189">
        <v>416.6</v>
      </c>
      <c r="AT1189">
        <v>424.9</v>
      </c>
      <c r="AU1189">
        <v>425.5</v>
      </c>
      <c r="AV1189">
        <v>427.7</v>
      </c>
      <c r="AW1189">
        <v>419.5</v>
      </c>
      <c r="AX1189">
        <v>420.7</v>
      </c>
      <c r="AY1189">
        <v>432.1</v>
      </c>
      <c r="AZ1189">
        <v>431</v>
      </c>
      <c r="BA1189">
        <v>432.5</v>
      </c>
      <c r="BB1189">
        <v>439</v>
      </c>
      <c r="BC1189">
        <v>438.1</v>
      </c>
      <c r="BD1189">
        <v>432.1</v>
      </c>
      <c r="BE1189">
        <v>433.2</v>
      </c>
      <c r="BF1189">
        <v>433.7</v>
      </c>
      <c r="BG1189">
        <v>436.9</v>
      </c>
      <c r="BH1189">
        <v>438</v>
      </c>
      <c r="BI1189">
        <v>441</v>
      </c>
      <c r="BJ1189">
        <v>436.7</v>
      </c>
      <c r="BK1189">
        <v>431.9</v>
      </c>
      <c r="BL1189">
        <v>438</v>
      </c>
      <c r="BM1189">
        <v>444</v>
      </c>
      <c r="BN1189">
        <v>448.5</v>
      </c>
      <c r="BO1189">
        <v>447.2</v>
      </c>
      <c r="BP1189">
        <v>444.8</v>
      </c>
      <c r="BQ1189" s="10">
        <f t="shared" si="36"/>
        <v>0.24943820224719104</v>
      </c>
      <c r="BR1189" s="11" cm="1">
        <f t="array" aca="1" ref="BR1189" ca="1">_xlfn.PERCENTILE.INC((OFFSET(E1189,0,1,1,COLUMNS(E1189:BP1189)-1) - E1189:BO1189) / E1189:BO1189, 0.05) * SQRT(COUNT(E1189:BP1189) - 1)</f>
        <v>-0.1143463089563487</v>
      </c>
      <c r="BS1189" s="10" cm="1">
        <f t="array" aca="1" ref="BS1189" ca="1">_xlfn.STDEV.P((E1189:BO1189 - OFFSET(E1189:BO1189,0,1)) / OFFSET(E1189:BO1189,0,1)) * SQRT(COUNT(E1189:BP1189)-1)</f>
        <v>0.10401560576051923</v>
      </c>
      <c r="BT1189" s="10" cm="1">
        <f t="array" ref="BT1189">-(MAX(1 - (E1189:BP1189 / _xlfn.SCAN(E1189, E1189:BP1189, _xlfn.LAMBDA(_xlpm.a,_xlpm.b, MAX(_xlpm.a, _xlpm.b))))))</f>
        <v>-4.1127780651836643E-2</v>
      </c>
      <c r="BU1189" s="12">
        <f t="shared" ca="1" si="37"/>
        <v>2.4502368375438039</v>
      </c>
    </row>
    <row r="1190" spans="1:73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4.9320000000000004</v>
      </c>
      <c r="F1190">
        <v>4.702</v>
      </c>
      <c r="G1190">
        <v>4.6459999999999999</v>
      </c>
      <c r="H1190">
        <v>4.6459999999999999</v>
      </c>
      <c r="I1190">
        <v>4.8099999999999996</v>
      </c>
      <c r="J1190">
        <v>4.8220000000000001</v>
      </c>
      <c r="K1190">
        <v>4.7460000000000004</v>
      </c>
      <c r="L1190">
        <v>4.8040000000000003</v>
      </c>
      <c r="M1190">
        <v>4.8</v>
      </c>
      <c r="N1190">
        <v>4.8280000000000003</v>
      </c>
      <c r="O1190">
        <v>4.8499999999999996</v>
      </c>
      <c r="P1190">
        <v>4.9039999999999999</v>
      </c>
      <c r="Q1190">
        <v>5.0049999999999999</v>
      </c>
      <c r="R1190">
        <v>4.9880000000000004</v>
      </c>
      <c r="S1190">
        <v>4.9480000000000004</v>
      </c>
      <c r="T1190">
        <v>4.9260000000000002</v>
      </c>
      <c r="U1190">
        <v>4.8019999999999996</v>
      </c>
      <c r="V1190">
        <v>4.8540000000000001</v>
      </c>
      <c r="W1190">
        <v>4.8259999999999996</v>
      </c>
      <c r="X1190">
        <v>4.87</v>
      </c>
      <c r="Y1190">
        <v>4.9000000000000004</v>
      </c>
      <c r="Z1190">
        <v>4.9720000000000004</v>
      </c>
      <c r="AA1190">
        <v>4.96</v>
      </c>
      <c r="AB1190">
        <v>4.7140000000000004</v>
      </c>
      <c r="AC1190">
        <v>4.7519999999999998</v>
      </c>
      <c r="AD1190">
        <v>4.7759999999999998</v>
      </c>
      <c r="AE1190">
        <v>4.75</v>
      </c>
      <c r="AF1190">
        <v>4.74</v>
      </c>
      <c r="AG1190">
        <v>4.7119999999999997</v>
      </c>
      <c r="AH1190">
        <v>4.7</v>
      </c>
      <c r="AI1190">
        <v>4.74</v>
      </c>
      <c r="AJ1190">
        <v>4.7640000000000002</v>
      </c>
      <c r="AK1190">
        <v>4.7640000000000002</v>
      </c>
      <c r="AL1190">
        <v>4.6539999999999999</v>
      </c>
      <c r="AM1190">
        <v>4.6239999999999997</v>
      </c>
      <c r="AN1190">
        <v>4.6440000000000001</v>
      </c>
      <c r="AO1190">
        <v>4.68</v>
      </c>
      <c r="AP1190">
        <v>4.694</v>
      </c>
      <c r="AQ1190">
        <v>4.74</v>
      </c>
      <c r="AR1190">
        <v>4.7640000000000002</v>
      </c>
      <c r="AS1190">
        <v>4.67</v>
      </c>
      <c r="AT1190">
        <v>4.7320000000000002</v>
      </c>
      <c r="AU1190">
        <v>4.7039999999999997</v>
      </c>
      <c r="AV1190">
        <v>4.7519999999999998</v>
      </c>
      <c r="AW1190">
        <v>4.7</v>
      </c>
      <c r="AX1190">
        <v>4.694</v>
      </c>
      <c r="AY1190">
        <v>4.702</v>
      </c>
      <c r="AZ1190">
        <v>4.7160000000000002</v>
      </c>
      <c r="BA1190">
        <v>4.71</v>
      </c>
      <c r="BB1190">
        <v>4.7320000000000002</v>
      </c>
      <c r="BC1190">
        <v>4.7640000000000002</v>
      </c>
      <c r="BD1190">
        <v>4.7480000000000002</v>
      </c>
      <c r="BE1190">
        <v>4.75</v>
      </c>
      <c r="BF1190">
        <v>4.7320000000000002</v>
      </c>
      <c r="BG1190">
        <v>4.7320000000000002</v>
      </c>
      <c r="BH1190">
        <v>4.6479999999999997</v>
      </c>
      <c r="BI1190">
        <v>4.6260000000000003</v>
      </c>
      <c r="BJ1190">
        <v>4.5880000000000001</v>
      </c>
      <c r="BK1190">
        <v>4.5940000000000003</v>
      </c>
      <c r="BL1190">
        <v>4.6239999999999997</v>
      </c>
      <c r="BM1190">
        <v>4.6399999999999997</v>
      </c>
      <c r="BN1190">
        <v>4.5720000000000001</v>
      </c>
      <c r="BO1190">
        <v>4.5880000000000001</v>
      </c>
      <c r="BP1190">
        <v>4.5339999999999998</v>
      </c>
      <c r="BQ1190" s="10">
        <f t="shared" si="36"/>
        <v>-8.0697485806974972E-2</v>
      </c>
      <c r="BR1190" s="11" cm="1">
        <f t="array" aca="1" ref="BR1190" ca="1">_xlfn.PERCENTILE.INC((OFFSET(E1190,0,1,1,COLUMNS(E1190:BP1190)-1) - E1190:BO1190) / E1190:BO1190, 0.05) * SQRT(COUNT(E1190:BP1190) - 1)</f>
        <v>-0.18060418269483783</v>
      </c>
      <c r="BS1190" s="10" cm="1">
        <f t="array" aca="1" ref="BS1190" ca="1">_xlfn.STDEV.P((E1190:BO1190 - OFFSET(E1190:BO1190,0,1)) / OFFSET(E1190:BO1190,0,1)) * SQRT(COUNT(E1190:BP1190)-1)</f>
        <v>0.1067537953925709</v>
      </c>
      <c r="BT1190" s="10" cm="1">
        <f t="array" ref="BT1190">-(MAX(1 - (E1190:BP1190 / _xlfn.SCAN(E1190, E1190:BP1190, _xlfn.LAMBDA(_xlpm.a,_xlpm.b, MAX(_xlpm.a, _xlpm.b))))))</f>
        <v>-9.4105894105894095E-2</v>
      </c>
      <c r="BU1190" s="12">
        <f t="shared" ca="1" si="37"/>
        <v>-0.70510672584055611</v>
      </c>
    </row>
    <row r="1191" spans="1:73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0.66149999999999998</v>
      </c>
      <c r="F1191">
        <v>0.66100000000000003</v>
      </c>
      <c r="G1191">
        <v>0.68</v>
      </c>
      <c r="H1191">
        <v>0.69499999999999995</v>
      </c>
      <c r="I1191">
        <v>0.6895</v>
      </c>
      <c r="J1191">
        <v>0.68300000000000005</v>
      </c>
      <c r="K1191">
        <v>0.67849999999999999</v>
      </c>
      <c r="L1191">
        <v>0.68899999999999995</v>
      </c>
      <c r="M1191">
        <v>0.68400000000000005</v>
      </c>
      <c r="N1191">
        <v>0.71</v>
      </c>
      <c r="O1191">
        <v>0.72250000000000003</v>
      </c>
      <c r="P1191">
        <v>0.71850000000000003</v>
      </c>
      <c r="Q1191">
        <v>0.71750000000000003</v>
      </c>
      <c r="R1191">
        <v>0.71</v>
      </c>
      <c r="S1191">
        <v>0.70199999999999996</v>
      </c>
      <c r="T1191">
        <v>0.70699999999999996</v>
      </c>
      <c r="U1191">
        <v>0.6845</v>
      </c>
      <c r="V1191">
        <v>0.68600000000000005</v>
      </c>
      <c r="W1191">
        <v>0.67749999999999999</v>
      </c>
      <c r="X1191">
        <v>0.67749999999999999</v>
      </c>
      <c r="Y1191">
        <v>0.66100000000000003</v>
      </c>
      <c r="Z1191">
        <v>0.66100000000000003</v>
      </c>
      <c r="AA1191">
        <v>0.66100000000000003</v>
      </c>
      <c r="AB1191">
        <v>0.65700000000000003</v>
      </c>
      <c r="AC1191">
        <v>0.65700000000000003</v>
      </c>
      <c r="AD1191">
        <v>0.66200000000000003</v>
      </c>
      <c r="AE1191">
        <v>0.66349999999999998</v>
      </c>
      <c r="AF1191">
        <v>0.66900000000000004</v>
      </c>
      <c r="AG1191">
        <v>0.66300000000000003</v>
      </c>
      <c r="AH1191">
        <v>0.65500000000000003</v>
      </c>
      <c r="AI1191">
        <v>0.64749999999999996</v>
      </c>
      <c r="AJ1191">
        <v>0.67149999999999999</v>
      </c>
      <c r="AK1191">
        <v>0.70050000000000001</v>
      </c>
      <c r="AL1191">
        <v>0.69450000000000001</v>
      </c>
      <c r="AM1191">
        <v>0.67800000000000005</v>
      </c>
      <c r="AN1191">
        <v>0.68899999999999995</v>
      </c>
      <c r="AO1191">
        <v>0.6885</v>
      </c>
      <c r="AP1191">
        <v>0.67700000000000005</v>
      </c>
      <c r="AQ1191">
        <v>0.67149999999999999</v>
      </c>
      <c r="AR1191">
        <v>0.69450000000000001</v>
      </c>
      <c r="AS1191">
        <v>0.68</v>
      </c>
      <c r="AT1191">
        <v>0.6895</v>
      </c>
      <c r="AU1191">
        <v>0.67900000000000005</v>
      </c>
      <c r="AV1191">
        <v>0.68100000000000005</v>
      </c>
      <c r="AW1191">
        <v>0.67600000000000005</v>
      </c>
      <c r="AX1191">
        <v>0.68300000000000005</v>
      </c>
      <c r="AY1191">
        <v>0.68500000000000005</v>
      </c>
      <c r="AZ1191">
        <v>0.6855</v>
      </c>
      <c r="BA1191">
        <v>0.68600000000000005</v>
      </c>
      <c r="BB1191">
        <v>0.70050000000000001</v>
      </c>
      <c r="BC1191">
        <v>0.71199999999999997</v>
      </c>
      <c r="BD1191">
        <v>0.72399999999999998</v>
      </c>
      <c r="BE1191">
        <v>0.71699999999999997</v>
      </c>
      <c r="BF1191">
        <v>0.71699999999999997</v>
      </c>
      <c r="BG1191">
        <v>0.72199999999999998</v>
      </c>
      <c r="BH1191">
        <v>0.77549999999999997</v>
      </c>
      <c r="BI1191">
        <v>0.79049999999999998</v>
      </c>
      <c r="BJ1191">
        <v>0.79</v>
      </c>
      <c r="BK1191">
        <v>0.79900000000000004</v>
      </c>
      <c r="BL1191">
        <v>0.78149999999999997</v>
      </c>
      <c r="BM1191">
        <v>0.78749999999999998</v>
      </c>
      <c r="BN1191">
        <v>0.78300000000000003</v>
      </c>
      <c r="BO1191">
        <v>0.78700000000000003</v>
      </c>
      <c r="BP1191">
        <v>0.77849999999999997</v>
      </c>
      <c r="BQ1191" s="10">
        <f t="shared" si="36"/>
        <v>0.17687074829931973</v>
      </c>
      <c r="BR1191" s="11" cm="1">
        <f t="array" aca="1" ref="BR1191" ca="1">_xlfn.PERCENTILE.INC((OFFSET(E1191,0,1,1,COLUMNS(E1191:BP1191)-1) - E1191:BO1191) / E1191:BO1191, 0.05) * SQRT(COUNT(E1191:BP1191) - 1)</f>
        <v>-0.17303192261709499</v>
      </c>
      <c r="BS1191" s="10" cm="1">
        <f t="array" aca="1" ref="BS1191" ca="1">_xlfn.STDEV.P((E1191:BO1191 - OFFSET(E1191:BO1191,0,1)) / OFFSET(E1191:BO1191,0,1)) * SQRT(COUNT(E1191:BP1191)-1)</f>
        <v>0.13871448652011434</v>
      </c>
      <c r="BT1191" s="10" cm="1">
        <f t="array" ref="BT1191">-(MAX(1 - (E1191:BP1191 / _xlfn.SCAN(E1191, E1191:BP1191, _xlfn.LAMBDA(_xlpm.a,_xlpm.b, MAX(_xlpm.a, _xlpm.b))))))</f>
        <v>-0.10380622837370246</v>
      </c>
      <c r="BU1191" s="12">
        <f t="shared" ca="1" si="37"/>
        <v>1.3141771961903386</v>
      </c>
    </row>
    <row r="1192" spans="1:73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91.06</v>
      </c>
      <c r="F1192">
        <v>94.08</v>
      </c>
      <c r="G1192">
        <v>96.6</v>
      </c>
      <c r="H1192">
        <v>96.1</v>
      </c>
      <c r="I1192">
        <v>96.54</v>
      </c>
      <c r="J1192">
        <v>97.58</v>
      </c>
      <c r="K1192">
        <v>95</v>
      </c>
      <c r="L1192">
        <v>96.38</v>
      </c>
      <c r="M1192">
        <v>97.2</v>
      </c>
      <c r="N1192">
        <v>97.18</v>
      </c>
      <c r="O1192">
        <v>93.24</v>
      </c>
      <c r="P1192">
        <v>94.98</v>
      </c>
      <c r="Q1192">
        <v>93.7</v>
      </c>
      <c r="R1192">
        <v>95.2</v>
      </c>
      <c r="S1192">
        <v>98.46</v>
      </c>
      <c r="T1192">
        <v>98.48</v>
      </c>
      <c r="U1192">
        <v>100.25</v>
      </c>
      <c r="V1192">
        <v>100</v>
      </c>
      <c r="W1192">
        <v>97.04</v>
      </c>
      <c r="X1192">
        <v>96.08</v>
      </c>
      <c r="Y1192">
        <v>94.72</v>
      </c>
      <c r="Z1192">
        <v>95.94</v>
      </c>
      <c r="AA1192">
        <v>95.38</v>
      </c>
      <c r="AB1192">
        <v>97.82</v>
      </c>
      <c r="AC1192">
        <v>97.24</v>
      </c>
      <c r="AD1192">
        <v>98.5</v>
      </c>
      <c r="AE1192">
        <v>98</v>
      </c>
      <c r="AF1192">
        <v>98.4</v>
      </c>
      <c r="AG1192">
        <v>97.94</v>
      </c>
      <c r="AH1192">
        <v>101</v>
      </c>
      <c r="AI1192">
        <v>99.86</v>
      </c>
      <c r="AJ1192">
        <v>101.6</v>
      </c>
      <c r="AK1192">
        <v>102.35</v>
      </c>
      <c r="AL1192">
        <v>95.72</v>
      </c>
      <c r="AM1192">
        <v>97.9</v>
      </c>
      <c r="AN1192">
        <v>97.36</v>
      </c>
      <c r="AO1192">
        <v>90.86</v>
      </c>
      <c r="AP1192">
        <v>89.48</v>
      </c>
      <c r="AQ1192">
        <v>86.8</v>
      </c>
      <c r="AR1192">
        <v>85.92</v>
      </c>
      <c r="AS1192">
        <v>85.02</v>
      </c>
      <c r="AT1192">
        <v>85.6</v>
      </c>
      <c r="AU1192">
        <v>85.56</v>
      </c>
      <c r="AV1192">
        <v>83.44</v>
      </c>
      <c r="AW1192">
        <v>82.04</v>
      </c>
      <c r="AX1192">
        <v>80.3</v>
      </c>
      <c r="AY1192">
        <v>80.34</v>
      </c>
      <c r="AZ1192">
        <v>83.26</v>
      </c>
      <c r="BA1192">
        <v>83.14</v>
      </c>
      <c r="BB1192">
        <v>86.12</v>
      </c>
      <c r="BC1192">
        <v>85.4</v>
      </c>
      <c r="BD1192">
        <v>86.34</v>
      </c>
      <c r="BE1192">
        <v>90.68</v>
      </c>
      <c r="BF1192">
        <v>88.4</v>
      </c>
      <c r="BG1192">
        <v>86.56</v>
      </c>
      <c r="BH1192">
        <v>84.42</v>
      </c>
      <c r="BI1192">
        <v>86.84</v>
      </c>
      <c r="BJ1192">
        <v>89</v>
      </c>
      <c r="BK1192">
        <v>86.48</v>
      </c>
      <c r="BL1192">
        <v>85.02</v>
      </c>
      <c r="BM1192">
        <v>85.8</v>
      </c>
      <c r="BN1192">
        <v>83.42</v>
      </c>
      <c r="BO1192">
        <v>82.7</v>
      </c>
      <c r="BP1192">
        <v>83.64</v>
      </c>
      <c r="BQ1192" s="10">
        <f t="shared" si="36"/>
        <v>-8.1484735339336714E-2</v>
      </c>
      <c r="BR1192" s="11" cm="1">
        <f t="array" aca="1" ref="BR1192" ca="1">_xlfn.PERCENTILE.INC((OFFSET(E1192,0,1,1,COLUMNS(E1192:BP1192)-1) - E1192:BO1192) / E1192:BO1192, 0.05) * SQRT(COUNT(E1192:BP1192) - 1)</f>
        <v>-0.23744885911278801</v>
      </c>
      <c r="BS1192" s="10" cm="1">
        <f t="array" aca="1" ref="BS1192" ca="1">_xlfn.STDEV.P((E1192:BO1192 - OFFSET(E1192:BO1192,0,1)) / OFFSET(E1192:BO1192,0,1)) * SQRT(COUNT(E1192:BP1192)-1)</f>
        <v>0.18435293229226488</v>
      </c>
      <c r="BT1192" s="10" cm="1">
        <f t="array" ref="BT1192">-(MAX(1 - (E1192:BP1192 / _xlfn.SCAN(E1192, E1192:BP1192, _xlfn.LAMBDA(_xlpm.a,_xlpm.b, MAX(_xlpm.a, _xlpm.b))))))</f>
        <v>-0.21543722520762087</v>
      </c>
      <c r="BU1192" s="12">
        <f t="shared" ca="1" si="37"/>
        <v>-0.41257856724561248</v>
      </c>
    </row>
    <row r="1193" spans="1:73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266</v>
      </c>
      <c r="F1193">
        <v>259</v>
      </c>
      <c r="G1193">
        <v>254.5</v>
      </c>
      <c r="H1193">
        <v>263.5</v>
      </c>
      <c r="I1193">
        <v>266.5</v>
      </c>
      <c r="J1193">
        <v>265</v>
      </c>
      <c r="K1193">
        <v>261.5</v>
      </c>
      <c r="L1193">
        <v>262</v>
      </c>
      <c r="M1193">
        <v>259.5</v>
      </c>
      <c r="N1193">
        <v>258.5</v>
      </c>
      <c r="O1193">
        <v>254</v>
      </c>
      <c r="P1193">
        <v>251.5</v>
      </c>
      <c r="Q1193">
        <v>250</v>
      </c>
      <c r="R1193">
        <v>252.5</v>
      </c>
      <c r="S1193">
        <v>255</v>
      </c>
      <c r="T1193">
        <v>248</v>
      </c>
      <c r="U1193">
        <v>245</v>
      </c>
      <c r="V1193">
        <v>246.5</v>
      </c>
      <c r="W1193">
        <v>248</v>
      </c>
      <c r="X1193">
        <v>248</v>
      </c>
      <c r="Y1193">
        <v>245.5</v>
      </c>
      <c r="Z1193">
        <v>248.5</v>
      </c>
      <c r="AA1193">
        <v>259.5</v>
      </c>
      <c r="AB1193">
        <v>266</v>
      </c>
      <c r="AC1193">
        <v>273</v>
      </c>
      <c r="AD1193">
        <v>274.5</v>
      </c>
      <c r="AE1193">
        <v>275</v>
      </c>
      <c r="AF1193">
        <v>274</v>
      </c>
      <c r="AG1193">
        <v>271.5</v>
      </c>
      <c r="AH1193">
        <v>271.5</v>
      </c>
      <c r="AI1193">
        <v>274</v>
      </c>
      <c r="AJ1193">
        <v>285</v>
      </c>
      <c r="AK1193">
        <v>282.5</v>
      </c>
      <c r="AL1193">
        <v>275</v>
      </c>
      <c r="AM1193">
        <v>264.5</v>
      </c>
      <c r="AN1193">
        <v>258.5</v>
      </c>
      <c r="AO1193">
        <v>255.5</v>
      </c>
      <c r="AP1193">
        <v>266</v>
      </c>
      <c r="AQ1193">
        <v>270</v>
      </c>
      <c r="AR1193">
        <v>272.5</v>
      </c>
      <c r="AS1193">
        <v>275</v>
      </c>
      <c r="AT1193">
        <v>276</v>
      </c>
      <c r="AU1193">
        <v>268</v>
      </c>
      <c r="AV1193">
        <v>275</v>
      </c>
      <c r="AW1193">
        <v>281</v>
      </c>
      <c r="AX1193">
        <v>275</v>
      </c>
      <c r="AY1193">
        <v>289</v>
      </c>
      <c r="AZ1193">
        <v>287.5</v>
      </c>
      <c r="BA1193">
        <v>289</v>
      </c>
      <c r="BB1193">
        <v>300</v>
      </c>
      <c r="BC1193">
        <v>307</v>
      </c>
      <c r="BD1193">
        <v>304</v>
      </c>
      <c r="BE1193">
        <v>303.5</v>
      </c>
      <c r="BF1193">
        <v>312.5</v>
      </c>
      <c r="BG1193">
        <v>312.5</v>
      </c>
      <c r="BH1193">
        <v>310</v>
      </c>
      <c r="BI1193">
        <v>315</v>
      </c>
      <c r="BJ1193">
        <v>304.5</v>
      </c>
      <c r="BK1193">
        <v>307</v>
      </c>
      <c r="BL1193">
        <v>301</v>
      </c>
      <c r="BM1193">
        <v>305</v>
      </c>
      <c r="BN1193">
        <v>307</v>
      </c>
      <c r="BO1193">
        <v>311.5</v>
      </c>
      <c r="BP1193">
        <v>308</v>
      </c>
      <c r="BQ1193" s="10">
        <f t="shared" si="36"/>
        <v>0.15789473684210525</v>
      </c>
      <c r="BR1193" s="11" cm="1">
        <f t="array" aca="1" ref="BR1193" ca="1">_xlfn.PERCENTILE.INC((OFFSET(E1193,0,1,1,COLUMNS(E1193:BP1193)-1) - E1193:BO1193) / E1193:BO1193, 0.05) * SQRT(COUNT(E1193:BP1193) - 1)</f>
        <v>-0.21716921745375567</v>
      </c>
      <c r="BS1193" s="10" cm="1">
        <f t="array" aca="1" ref="BS1193" ca="1">_xlfn.STDEV.P((E1193:BO1193 - OFFSET(E1193:BO1193,0,1)) / OFFSET(E1193:BO1193,0,1)) * SQRT(COUNT(E1193:BP1193)-1)</f>
        <v>0.15575967847189309</v>
      </c>
      <c r="BT1193" s="10" cm="1">
        <f t="array" ref="BT1193">-(MAX(1 - (E1193:BP1193 / _xlfn.SCAN(E1193, E1193:BP1193, _xlfn.LAMBDA(_xlpm.a,_xlpm.b, MAX(_xlpm.a, _xlpm.b))))))</f>
        <v>-0.10350877192982455</v>
      </c>
      <c r="BU1193" s="12">
        <f t="shared" ca="1" si="37"/>
        <v>1.0485345444408001</v>
      </c>
    </row>
    <row r="1194" spans="1:73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15.84</v>
      </c>
      <c r="F1194">
        <v>15.68</v>
      </c>
      <c r="G1194">
        <v>16.260000000000002</v>
      </c>
      <c r="H1194">
        <v>15.06</v>
      </c>
      <c r="I1194">
        <v>15.02</v>
      </c>
      <c r="J1194">
        <v>14.68</v>
      </c>
      <c r="K1194">
        <v>14.54</v>
      </c>
      <c r="L1194">
        <v>15.58</v>
      </c>
      <c r="M1194">
        <v>15.16</v>
      </c>
      <c r="N1194">
        <v>15.82</v>
      </c>
      <c r="O1194">
        <v>14.98</v>
      </c>
      <c r="P1194">
        <v>15.12</v>
      </c>
      <c r="Q1194">
        <v>15.28</v>
      </c>
      <c r="R1194">
        <v>15.6</v>
      </c>
      <c r="S1194">
        <v>16.32</v>
      </c>
      <c r="T1194">
        <v>15.86</v>
      </c>
      <c r="U1194">
        <v>15.36</v>
      </c>
      <c r="V1194">
        <v>15.86</v>
      </c>
      <c r="W1194">
        <v>15.82</v>
      </c>
      <c r="X1194">
        <v>15.42</v>
      </c>
      <c r="Y1194">
        <v>15.54</v>
      </c>
      <c r="Z1194">
        <v>15.34</v>
      </c>
      <c r="AA1194">
        <v>15.92</v>
      </c>
      <c r="AB1194">
        <v>16.64</v>
      </c>
      <c r="AC1194">
        <v>16.66</v>
      </c>
      <c r="AD1194">
        <v>16.100000000000001</v>
      </c>
      <c r="AE1194">
        <v>16.18</v>
      </c>
      <c r="AF1194">
        <v>15.14</v>
      </c>
      <c r="AG1194">
        <v>15</v>
      </c>
      <c r="AH1194">
        <v>15.46</v>
      </c>
      <c r="AI1194">
        <v>15.04</v>
      </c>
      <c r="AJ1194">
        <v>15.14</v>
      </c>
      <c r="AK1194">
        <v>15.18</v>
      </c>
      <c r="AL1194">
        <v>14.24</v>
      </c>
      <c r="AM1194">
        <v>13.92</v>
      </c>
      <c r="AN1194">
        <v>14.56</v>
      </c>
      <c r="AO1194">
        <v>13.9</v>
      </c>
      <c r="AP1194">
        <v>12.96</v>
      </c>
      <c r="AQ1194">
        <v>13.94</v>
      </c>
      <c r="AR1194">
        <v>13.4</v>
      </c>
      <c r="AS1194">
        <v>13.86</v>
      </c>
      <c r="AT1194">
        <v>13.8</v>
      </c>
      <c r="AU1194">
        <v>13.8</v>
      </c>
      <c r="AV1194">
        <v>14.1</v>
      </c>
      <c r="AW1194">
        <v>13.92</v>
      </c>
      <c r="AX1194">
        <v>13.5</v>
      </c>
      <c r="AY1194">
        <v>14.04</v>
      </c>
      <c r="AZ1194">
        <v>14.54</v>
      </c>
      <c r="BA1194">
        <v>14.22</v>
      </c>
      <c r="BB1194">
        <v>14.1</v>
      </c>
      <c r="BC1194">
        <v>14.26</v>
      </c>
      <c r="BD1194">
        <v>14.18</v>
      </c>
      <c r="BE1194">
        <v>14.62</v>
      </c>
      <c r="BF1194">
        <v>15.08</v>
      </c>
      <c r="BG1194">
        <v>14.8</v>
      </c>
      <c r="BH1194">
        <v>14.32</v>
      </c>
      <c r="BI1194">
        <v>13.96</v>
      </c>
      <c r="BJ1194">
        <v>13.6</v>
      </c>
      <c r="BK1194">
        <v>13.36</v>
      </c>
      <c r="BL1194">
        <v>13.1</v>
      </c>
      <c r="BM1194">
        <v>13.34</v>
      </c>
      <c r="BN1194">
        <v>13.28</v>
      </c>
      <c r="BO1194">
        <v>13.46</v>
      </c>
      <c r="BP1194">
        <v>12.52</v>
      </c>
      <c r="BQ1194" s="10">
        <f t="shared" si="36"/>
        <v>-0.20959595959595961</v>
      </c>
      <c r="BR1194" s="11" cm="1">
        <f t="array" aca="1" ref="BR1194" ca="1">_xlfn.PERCENTILE.INC((OFFSET(E1194,0,1,1,COLUMNS(E1194:BP1194)-1) - E1194:BO1194) / E1194:BO1194, 0.05) * SQRT(COUNT(E1194:BP1194) - 1)</f>
        <v>-0.5083140835592096</v>
      </c>
      <c r="BS1194" s="10" cm="1">
        <f t="array" aca="1" ref="BS1194" ca="1">_xlfn.STDEV.P((E1194:BO1194 - OFFSET(E1194:BO1194,0,1)) / OFFSET(E1194:BO1194,0,1)) * SQRT(COUNT(E1194:BP1194)-1)</f>
        <v>0.27052643457479247</v>
      </c>
      <c r="BT1194" s="10" cm="1">
        <f t="array" ref="BT1194">-(MAX(1 - (E1194:BP1194 / _xlfn.SCAN(E1194, E1194:BP1194, _xlfn.LAMBDA(_xlpm.a,_xlpm.b, MAX(_xlpm.a, _xlpm.b))))))</f>
        <v>-0.24849939975990398</v>
      </c>
      <c r="BU1194" s="12">
        <f t="shared" ca="1" si="37"/>
        <v>-0.75471845570361695</v>
      </c>
    </row>
    <row r="1195" spans="1:73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373.5</v>
      </c>
      <c r="F1195">
        <v>374.7</v>
      </c>
      <c r="G1195">
        <v>373.3</v>
      </c>
      <c r="H1195">
        <v>384.9</v>
      </c>
      <c r="I1195">
        <v>387.7</v>
      </c>
      <c r="J1195">
        <v>384.4</v>
      </c>
      <c r="K1195">
        <v>382.8</v>
      </c>
      <c r="L1195">
        <v>382.1</v>
      </c>
      <c r="M1195">
        <v>377.9</v>
      </c>
      <c r="N1195">
        <v>378.2</v>
      </c>
      <c r="O1195">
        <v>375.1</v>
      </c>
      <c r="P1195">
        <v>375.2</v>
      </c>
      <c r="Q1195">
        <v>374.8</v>
      </c>
      <c r="R1195">
        <v>376</v>
      </c>
      <c r="S1195">
        <v>373.5</v>
      </c>
      <c r="T1195">
        <v>369.2</v>
      </c>
      <c r="U1195">
        <v>361.6</v>
      </c>
      <c r="V1195">
        <v>367.7</v>
      </c>
      <c r="W1195">
        <v>366.7</v>
      </c>
      <c r="X1195">
        <v>368</v>
      </c>
      <c r="Y1195">
        <v>356.2</v>
      </c>
      <c r="Z1195">
        <v>363.8</v>
      </c>
      <c r="AA1195">
        <v>367.4</v>
      </c>
      <c r="AB1195">
        <v>373.3</v>
      </c>
      <c r="AC1195">
        <v>375.3</v>
      </c>
      <c r="AD1195">
        <v>374.1</v>
      </c>
      <c r="AE1195">
        <v>373.7</v>
      </c>
      <c r="AF1195">
        <v>375</v>
      </c>
      <c r="AG1195">
        <v>379.6</v>
      </c>
      <c r="AH1195">
        <v>375.3</v>
      </c>
      <c r="AI1195">
        <v>372.7</v>
      </c>
      <c r="AJ1195">
        <v>377</v>
      </c>
      <c r="AK1195">
        <v>377.2</v>
      </c>
      <c r="AL1195">
        <v>376.3</v>
      </c>
      <c r="AM1195">
        <v>372</v>
      </c>
      <c r="AN1195">
        <v>375</v>
      </c>
      <c r="AO1195">
        <v>375</v>
      </c>
      <c r="AP1195">
        <v>373.1</v>
      </c>
      <c r="AQ1195">
        <v>379.5</v>
      </c>
      <c r="AR1195">
        <v>379.1</v>
      </c>
      <c r="AS1195">
        <v>371.5</v>
      </c>
      <c r="AT1195">
        <v>376.4</v>
      </c>
      <c r="AU1195">
        <v>385.9</v>
      </c>
      <c r="AV1195">
        <v>388.5</v>
      </c>
      <c r="AW1195">
        <v>395.4</v>
      </c>
      <c r="AX1195">
        <v>390.4</v>
      </c>
      <c r="AY1195">
        <v>399.3</v>
      </c>
      <c r="AZ1195">
        <v>396.9</v>
      </c>
      <c r="BA1195">
        <v>394.9</v>
      </c>
      <c r="BB1195">
        <v>391</v>
      </c>
      <c r="BC1195">
        <v>391.9</v>
      </c>
      <c r="BD1195">
        <v>392</v>
      </c>
      <c r="BE1195">
        <v>391.2</v>
      </c>
      <c r="BF1195">
        <v>391.3</v>
      </c>
      <c r="BG1195">
        <v>397.3</v>
      </c>
      <c r="BH1195">
        <v>394.9</v>
      </c>
      <c r="BI1195">
        <v>395</v>
      </c>
      <c r="BJ1195">
        <v>398.5</v>
      </c>
      <c r="BK1195">
        <v>400.3</v>
      </c>
      <c r="BL1195">
        <v>400</v>
      </c>
      <c r="BM1195">
        <v>402.1</v>
      </c>
      <c r="BN1195">
        <v>405.4</v>
      </c>
      <c r="BO1195">
        <v>410.1</v>
      </c>
      <c r="BP1195">
        <v>403.4</v>
      </c>
      <c r="BQ1195" s="10">
        <f t="shared" si="36"/>
        <v>8.0053547523426985E-2</v>
      </c>
      <c r="BR1195" s="11" cm="1">
        <f t="array" aca="1" ref="BR1195" ca="1">_xlfn.PERCENTILE.INC((OFFSET(E1195,0,1,1,COLUMNS(E1195:BP1195)-1) - E1195:BO1195) / E1195:BO1195, 0.05) * SQRT(COUNT(E1195:BP1195) - 1)</f>
        <v>-0.12674423793810463</v>
      </c>
      <c r="BS1195" s="10" cm="1">
        <f t="array" aca="1" ref="BS1195" ca="1">_xlfn.STDEV.P((E1195:BO1195 - OFFSET(E1195:BO1195,0,1)) / OFFSET(E1195:BO1195,0,1)) * SQRT(COUNT(E1195:BP1195)-1)</f>
        <v>9.0878473815184074E-2</v>
      </c>
      <c r="BT1195" s="10" cm="1">
        <f t="array" ref="BT1195">-(MAX(1 - (E1195:BP1195 / _xlfn.SCAN(E1195, E1195:BP1195, _xlfn.LAMBDA(_xlpm.a,_xlpm.b, MAX(_xlpm.a, _xlpm.b))))))</f>
        <v>-8.124838792881095E-2</v>
      </c>
      <c r="BU1195" s="12">
        <f t="shared" ca="1" si="37"/>
        <v>0.94057713121291275</v>
      </c>
    </row>
    <row r="1196" spans="1:73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13.68</v>
      </c>
      <c r="F1196">
        <v>13.78</v>
      </c>
      <c r="G1196">
        <v>13.86</v>
      </c>
      <c r="H1196">
        <v>13.66</v>
      </c>
      <c r="I1196">
        <v>13.56</v>
      </c>
      <c r="J1196">
        <v>13.34</v>
      </c>
      <c r="K1196">
        <v>13.46</v>
      </c>
      <c r="L1196">
        <v>13.68</v>
      </c>
      <c r="M1196">
        <v>13.5</v>
      </c>
      <c r="N1196">
        <v>13.78</v>
      </c>
      <c r="O1196">
        <v>13.96</v>
      </c>
      <c r="P1196">
        <v>14.02</v>
      </c>
      <c r="Q1196">
        <v>14.02</v>
      </c>
      <c r="R1196">
        <v>14.06</v>
      </c>
      <c r="S1196">
        <v>13.92</v>
      </c>
      <c r="T1196">
        <v>13.78</v>
      </c>
      <c r="U1196">
        <v>13.6</v>
      </c>
      <c r="V1196">
        <v>13.74</v>
      </c>
      <c r="W1196">
        <v>13.54</v>
      </c>
      <c r="X1196">
        <v>13.52</v>
      </c>
      <c r="Y1196">
        <v>13.4</v>
      </c>
      <c r="Z1196">
        <v>13.44</v>
      </c>
      <c r="AA1196">
        <v>13.52</v>
      </c>
      <c r="AB1196">
        <v>13.68</v>
      </c>
      <c r="AC1196">
        <v>13.9</v>
      </c>
      <c r="AD1196">
        <v>14.18</v>
      </c>
      <c r="AE1196">
        <v>14.48</v>
      </c>
      <c r="AF1196">
        <v>14.4</v>
      </c>
      <c r="AG1196">
        <v>14.4</v>
      </c>
      <c r="AH1196">
        <v>14.44</v>
      </c>
      <c r="AI1196">
        <v>14.78</v>
      </c>
      <c r="AJ1196">
        <v>15.14</v>
      </c>
      <c r="AK1196">
        <v>15.48</v>
      </c>
      <c r="AL1196">
        <v>15</v>
      </c>
      <c r="AM1196">
        <v>14.6</v>
      </c>
      <c r="AN1196">
        <v>14.76</v>
      </c>
      <c r="AO1196">
        <v>14.52</v>
      </c>
      <c r="AP1196">
        <v>13.92</v>
      </c>
      <c r="AQ1196">
        <v>14.44</v>
      </c>
      <c r="AR1196">
        <v>14.58</v>
      </c>
      <c r="AS1196">
        <v>14.26</v>
      </c>
      <c r="AT1196">
        <v>14.7</v>
      </c>
      <c r="AU1196">
        <v>14.74</v>
      </c>
      <c r="AV1196">
        <v>14.78</v>
      </c>
      <c r="AW1196">
        <v>14.88</v>
      </c>
      <c r="AX1196">
        <v>14.98</v>
      </c>
      <c r="AY1196">
        <v>15</v>
      </c>
      <c r="AZ1196">
        <v>14.9</v>
      </c>
      <c r="BA1196">
        <v>15.1</v>
      </c>
      <c r="BB1196">
        <v>15.26</v>
      </c>
      <c r="BC1196">
        <v>15.38</v>
      </c>
      <c r="BD1196">
        <v>15.32</v>
      </c>
      <c r="BE1196">
        <v>15.36</v>
      </c>
      <c r="BF1196">
        <v>15.36</v>
      </c>
      <c r="BG1196">
        <v>15.86</v>
      </c>
      <c r="BH1196">
        <v>16</v>
      </c>
      <c r="BI1196">
        <v>15.86</v>
      </c>
      <c r="BJ1196">
        <v>15.96</v>
      </c>
      <c r="BK1196">
        <v>15.82</v>
      </c>
      <c r="BL1196">
        <v>15.74</v>
      </c>
      <c r="BM1196">
        <v>15.54</v>
      </c>
      <c r="BN1196">
        <v>15.74</v>
      </c>
      <c r="BO1196">
        <v>15.84</v>
      </c>
      <c r="BP1196">
        <v>16.2</v>
      </c>
      <c r="BQ1196" s="10">
        <f t="shared" si="36"/>
        <v>0.18421052631578944</v>
      </c>
      <c r="BR1196" s="11" cm="1">
        <f t="array" aca="1" ref="BR1196" ca="1">_xlfn.PERCENTILE.INC((OFFSET(E1196,0,1,1,COLUMNS(E1196:BP1196)-1) - E1196:BO1196) / E1196:BO1196, 0.05) * SQRT(COUNT(E1196:BP1196) - 1)</f>
        <v>-0.16969136683431446</v>
      </c>
      <c r="BS1196" s="10" cm="1">
        <f t="array" aca="1" ref="BS1196" ca="1">_xlfn.STDEV.P((E1196:BO1196 - OFFSET(E1196:BO1196,0,1)) / OFFSET(E1196:BO1196,0,1)) * SQRT(COUNT(E1196:BP1196)-1)</f>
        <v>0.12027947512737172</v>
      </c>
      <c r="BT1196" s="10" cm="1">
        <f t="array" ref="BT1196">-(MAX(1 - (E1196:BP1196 / _xlfn.SCAN(E1196, E1196:BP1196, _xlfn.LAMBDA(_xlpm.a,_xlpm.b, MAX(_xlpm.a, _xlpm.b))))))</f>
        <v>-0.10077519379844968</v>
      </c>
      <c r="BU1196" s="12">
        <f t="shared" ca="1" si="37"/>
        <v>1.5766213876610213</v>
      </c>
    </row>
  </sheetData>
  <autoFilter ref="A2:BQ1196" xr:uid="{00000000-0001-0000-0000-000000000000}"/>
  <mergeCells count="3">
    <mergeCell ref="BQ1:BQ2"/>
    <mergeCell ref="BU1:BU2"/>
    <mergeCell ref="BR1:BR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C107-5BCE-4964-AA48-54E9F53F08AA}">
  <dimension ref="A1:BX1196"/>
  <sheetViews>
    <sheetView zoomScale="85" zoomScaleNormal="85" workbookViewId="0">
      <pane xSplit="4" topLeftCell="BO1" activePane="topRight" state="frozen"/>
      <selection pane="topRight" activeCell="BR1" sqref="BR1:BV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69" width="10.1328125" bestFit="1" customWidth="1"/>
    <col min="70" max="70" width="13.796875" style="8" bestFit="1" customWidth="1"/>
    <col min="71" max="72" width="9.06640625" style="8"/>
    <col min="73" max="73" width="9.53125" style="8" customWidth="1"/>
    <col min="74" max="74" width="9.06640625" style="8"/>
    <col min="75" max="75" width="3.19921875" customWidth="1"/>
    <col min="76" max="76" width="16.796875" bestFit="1" customWidth="1"/>
  </cols>
  <sheetData>
    <row r="1" spans="1:76" x14ac:dyDescent="0.45">
      <c r="B1" s="1"/>
      <c r="D1" s="1" t="s">
        <v>0</v>
      </c>
      <c r="E1" s="1" t="s">
        <v>2415</v>
      </c>
      <c r="F1" s="1" t="s">
        <v>2415</v>
      </c>
      <c r="G1" s="1" t="s">
        <v>2415</v>
      </c>
      <c r="H1" s="1" t="s">
        <v>2415</v>
      </c>
      <c r="I1" s="1" t="s">
        <v>2415</v>
      </c>
      <c r="J1" s="1" t="s">
        <v>2415</v>
      </c>
      <c r="K1" s="1" t="s">
        <v>2415</v>
      </c>
      <c r="L1" s="1" t="s">
        <v>2415</v>
      </c>
      <c r="M1" s="1" t="s">
        <v>2415</v>
      </c>
      <c r="N1" s="1" t="s">
        <v>2415</v>
      </c>
      <c r="O1" s="1" t="s">
        <v>2415</v>
      </c>
      <c r="P1" s="1" t="s">
        <v>2415</v>
      </c>
      <c r="Q1" s="1" t="s">
        <v>2415</v>
      </c>
      <c r="R1" s="1" t="s">
        <v>2415</v>
      </c>
      <c r="S1" s="1" t="s">
        <v>2415</v>
      </c>
      <c r="T1" s="1" t="s">
        <v>2415</v>
      </c>
      <c r="U1" s="1" t="s">
        <v>2415</v>
      </c>
      <c r="V1" s="1" t="s">
        <v>2415</v>
      </c>
      <c r="W1" s="1" t="s">
        <v>2415</v>
      </c>
      <c r="X1" s="1" t="s">
        <v>2415</v>
      </c>
      <c r="Y1" s="1" t="s">
        <v>2415</v>
      </c>
      <c r="Z1" s="1" t="s">
        <v>2415</v>
      </c>
      <c r="AA1" s="1" t="s">
        <v>2415</v>
      </c>
      <c r="AB1" s="1" t="s">
        <v>2415</v>
      </c>
      <c r="AC1" s="1" t="s">
        <v>2415</v>
      </c>
      <c r="AD1" s="1" t="s">
        <v>2415</v>
      </c>
      <c r="AE1" s="1" t="s">
        <v>2415</v>
      </c>
      <c r="AF1" s="1" t="s">
        <v>2415</v>
      </c>
      <c r="AG1" s="1" t="s">
        <v>2415</v>
      </c>
      <c r="AH1" s="1" t="s">
        <v>2415</v>
      </c>
      <c r="AI1" s="1" t="s">
        <v>2415</v>
      </c>
      <c r="AJ1" s="1" t="s">
        <v>2415</v>
      </c>
      <c r="AK1" s="1" t="s">
        <v>2415</v>
      </c>
      <c r="AL1" s="1" t="s">
        <v>2415</v>
      </c>
      <c r="AM1" s="1" t="s">
        <v>2415</v>
      </c>
      <c r="AN1" s="1" t="s">
        <v>2415</v>
      </c>
      <c r="AO1" s="1" t="s">
        <v>2415</v>
      </c>
      <c r="AP1" s="1" t="s">
        <v>2415</v>
      </c>
      <c r="AQ1" s="1" t="s">
        <v>2415</v>
      </c>
      <c r="AR1" s="1" t="s">
        <v>2415</v>
      </c>
      <c r="AS1" s="1" t="s">
        <v>2415</v>
      </c>
      <c r="AT1" s="1" t="s">
        <v>2415</v>
      </c>
      <c r="AU1" s="1" t="s">
        <v>2415</v>
      </c>
      <c r="AV1" s="1" t="s">
        <v>2415</v>
      </c>
      <c r="AW1" s="1" t="s">
        <v>2415</v>
      </c>
      <c r="AX1" s="1" t="s">
        <v>2415</v>
      </c>
      <c r="AY1" s="1" t="s">
        <v>2415</v>
      </c>
      <c r="AZ1" s="1" t="s">
        <v>2415</v>
      </c>
      <c r="BA1" s="1" t="s">
        <v>2415</v>
      </c>
      <c r="BB1" s="1" t="s">
        <v>2415</v>
      </c>
      <c r="BC1" s="1" t="s">
        <v>2415</v>
      </c>
      <c r="BD1" s="1" t="s">
        <v>2415</v>
      </c>
      <c r="BE1" s="1" t="s">
        <v>2415</v>
      </c>
      <c r="BF1" s="1" t="s">
        <v>2415</v>
      </c>
      <c r="BG1" s="1" t="s">
        <v>2415</v>
      </c>
      <c r="BH1" s="1" t="s">
        <v>2415</v>
      </c>
      <c r="BI1" s="1" t="s">
        <v>2415</v>
      </c>
      <c r="BJ1" s="1" t="s">
        <v>2415</v>
      </c>
      <c r="BK1" s="1" t="s">
        <v>2415</v>
      </c>
      <c r="BL1" s="1" t="s">
        <v>2415</v>
      </c>
      <c r="BM1" s="1" t="s">
        <v>2415</v>
      </c>
      <c r="BN1" s="1" t="s">
        <v>2415</v>
      </c>
      <c r="BO1" s="1" t="s">
        <v>2415</v>
      </c>
      <c r="BP1" s="1" t="s">
        <v>2415</v>
      </c>
      <c r="BQ1" s="1" t="s">
        <v>2415</v>
      </c>
      <c r="BR1" s="6" t="s">
        <v>2423</v>
      </c>
      <c r="BS1" s="7" t="s">
        <v>2418</v>
      </c>
      <c r="BU1" s="9"/>
      <c r="BV1" s="6" t="s">
        <v>2421</v>
      </c>
    </row>
    <row r="2" spans="1:76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44287</v>
      </c>
      <c r="F2" s="3">
        <v>44288</v>
      </c>
      <c r="G2" s="3">
        <v>44291</v>
      </c>
      <c r="H2" s="3">
        <v>44292</v>
      </c>
      <c r="I2" s="3">
        <v>44293</v>
      </c>
      <c r="J2" s="3">
        <v>44294</v>
      </c>
      <c r="K2" s="3">
        <v>44295</v>
      </c>
      <c r="L2" s="3">
        <v>44298</v>
      </c>
      <c r="M2" s="3">
        <v>44299</v>
      </c>
      <c r="N2" s="3">
        <v>44300</v>
      </c>
      <c r="O2" s="3">
        <v>44301</v>
      </c>
      <c r="P2" s="3">
        <v>44302</v>
      </c>
      <c r="Q2" s="3">
        <v>44305</v>
      </c>
      <c r="R2" s="3">
        <v>44306</v>
      </c>
      <c r="S2" s="3">
        <v>44307</v>
      </c>
      <c r="T2" s="3">
        <v>44308</v>
      </c>
      <c r="U2" s="3">
        <v>44309</v>
      </c>
      <c r="V2" s="3">
        <v>44312</v>
      </c>
      <c r="W2" s="3">
        <v>44313</v>
      </c>
      <c r="X2" s="3">
        <v>44314</v>
      </c>
      <c r="Y2" s="3">
        <v>44315</v>
      </c>
      <c r="Z2" s="3">
        <v>44316</v>
      </c>
      <c r="AA2" s="3">
        <v>44319</v>
      </c>
      <c r="AB2" s="3">
        <v>44320</v>
      </c>
      <c r="AC2" s="3">
        <v>44321</v>
      </c>
      <c r="AD2" s="3">
        <v>44322</v>
      </c>
      <c r="AE2" s="3">
        <v>44323</v>
      </c>
      <c r="AF2" s="3">
        <v>44326</v>
      </c>
      <c r="AG2" s="3">
        <v>44327</v>
      </c>
      <c r="AH2" s="3">
        <v>44328</v>
      </c>
      <c r="AI2" s="3">
        <v>44329</v>
      </c>
      <c r="AJ2" s="3">
        <v>44330</v>
      </c>
      <c r="AK2" s="3">
        <v>44333</v>
      </c>
      <c r="AL2" s="3">
        <v>44334</v>
      </c>
      <c r="AM2" s="3">
        <v>44335</v>
      </c>
      <c r="AN2" s="3">
        <v>44336</v>
      </c>
      <c r="AO2" s="3">
        <v>44337</v>
      </c>
      <c r="AP2" s="3">
        <v>44340</v>
      </c>
      <c r="AQ2" s="3">
        <v>44341</v>
      </c>
      <c r="AR2" s="3">
        <v>44342</v>
      </c>
      <c r="AS2" s="3">
        <v>44343</v>
      </c>
      <c r="AT2" s="3">
        <v>44344</v>
      </c>
      <c r="AU2" s="3">
        <v>44347</v>
      </c>
      <c r="AV2" s="3">
        <v>44348</v>
      </c>
      <c r="AW2" s="3">
        <v>44349</v>
      </c>
      <c r="AX2" s="3">
        <v>44350</v>
      </c>
      <c r="AY2" s="3">
        <v>44351</v>
      </c>
      <c r="AZ2" s="3">
        <v>44354</v>
      </c>
      <c r="BA2" s="3">
        <v>44355</v>
      </c>
      <c r="BB2" s="3">
        <v>44356</v>
      </c>
      <c r="BC2" s="3">
        <v>44357</v>
      </c>
      <c r="BD2" s="3">
        <v>44358</v>
      </c>
      <c r="BE2" s="3">
        <v>44361</v>
      </c>
      <c r="BF2" s="3">
        <v>44362</v>
      </c>
      <c r="BG2" s="3">
        <v>44363</v>
      </c>
      <c r="BH2" s="3">
        <v>44364</v>
      </c>
      <c r="BI2" s="3">
        <v>44365</v>
      </c>
      <c r="BJ2" s="3">
        <v>44368</v>
      </c>
      <c r="BK2" s="3">
        <v>44369</v>
      </c>
      <c r="BL2" s="3">
        <v>44370</v>
      </c>
      <c r="BM2" s="3">
        <v>44371</v>
      </c>
      <c r="BN2" s="3">
        <v>44372</v>
      </c>
      <c r="BO2" s="3">
        <v>44375</v>
      </c>
      <c r="BP2" s="3">
        <v>44376</v>
      </c>
      <c r="BQ2" s="3">
        <v>44377</v>
      </c>
      <c r="BR2" s="7"/>
      <c r="BS2" s="7"/>
      <c r="BT2" s="9" t="s">
        <v>2419</v>
      </c>
      <c r="BU2" s="9" t="s">
        <v>2420</v>
      </c>
      <c r="BV2" s="7"/>
      <c r="BX2" s="4" t="s">
        <v>2422</v>
      </c>
    </row>
    <row r="3" spans="1:76" x14ac:dyDescent="0.45">
      <c r="A3" s="2" t="s">
        <v>5</v>
      </c>
      <c r="B3" t="s">
        <v>6</v>
      </c>
      <c r="C3" t="s">
        <v>7</v>
      </c>
      <c r="D3" t="s">
        <v>8</v>
      </c>
      <c r="E3">
        <v>57.3</v>
      </c>
      <c r="F3">
        <v>57.3</v>
      </c>
      <c r="G3">
        <v>57.3</v>
      </c>
      <c r="H3">
        <v>58.26</v>
      </c>
      <c r="I3">
        <v>57.12</v>
      </c>
      <c r="J3">
        <v>55.76</v>
      </c>
      <c r="K3">
        <v>55.88</v>
      </c>
      <c r="L3">
        <v>56.42</v>
      </c>
      <c r="M3">
        <v>57.52</v>
      </c>
      <c r="N3">
        <v>57.9</v>
      </c>
      <c r="O3">
        <v>56.76</v>
      </c>
      <c r="P3">
        <v>58.5</v>
      </c>
      <c r="Q3">
        <v>55.78</v>
      </c>
      <c r="R3">
        <v>54.82</v>
      </c>
      <c r="S3">
        <v>55.76</v>
      </c>
      <c r="T3">
        <v>54.56</v>
      </c>
      <c r="U3">
        <v>55.14</v>
      </c>
      <c r="V3">
        <v>56.3</v>
      </c>
      <c r="W3">
        <v>55.78</v>
      </c>
      <c r="X3">
        <v>55.72</v>
      </c>
      <c r="Y3">
        <v>54.96</v>
      </c>
      <c r="Z3">
        <v>54.42</v>
      </c>
      <c r="AA3">
        <v>55.86</v>
      </c>
      <c r="AB3">
        <v>54.98</v>
      </c>
      <c r="AC3">
        <v>58</v>
      </c>
      <c r="AD3">
        <v>58.8</v>
      </c>
      <c r="AE3">
        <v>58.02</v>
      </c>
      <c r="AF3">
        <v>58.66</v>
      </c>
      <c r="AG3">
        <v>57.56</v>
      </c>
      <c r="AH3">
        <v>57.54</v>
      </c>
      <c r="AI3">
        <v>57.44</v>
      </c>
      <c r="AJ3">
        <v>56.36</v>
      </c>
      <c r="AK3">
        <v>55.88</v>
      </c>
      <c r="AL3">
        <v>56.34</v>
      </c>
      <c r="AM3">
        <v>55.34</v>
      </c>
      <c r="AN3">
        <v>56.58</v>
      </c>
      <c r="AO3">
        <v>55.86</v>
      </c>
      <c r="AP3">
        <v>55.86</v>
      </c>
      <c r="AQ3">
        <v>55.98</v>
      </c>
      <c r="AR3">
        <v>55.72</v>
      </c>
      <c r="AS3">
        <v>56.9</v>
      </c>
      <c r="AT3">
        <v>57.3</v>
      </c>
      <c r="AU3">
        <v>57.3</v>
      </c>
      <c r="AV3">
        <v>58.28</v>
      </c>
      <c r="AW3">
        <v>57.48</v>
      </c>
      <c r="AX3">
        <v>57.82</v>
      </c>
      <c r="AY3">
        <v>58.16</v>
      </c>
      <c r="AZ3">
        <v>57.98</v>
      </c>
      <c r="BA3">
        <v>56.54</v>
      </c>
      <c r="BB3">
        <v>54.68</v>
      </c>
      <c r="BC3">
        <v>54.24</v>
      </c>
      <c r="BD3">
        <v>54.76</v>
      </c>
      <c r="BE3">
        <v>53.62</v>
      </c>
      <c r="BF3">
        <v>53.36</v>
      </c>
      <c r="BG3">
        <v>53.76</v>
      </c>
      <c r="BH3">
        <v>53.72</v>
      </c>
      <c r="BI3">
        <v>51.78</v>
      </c>
      <c r="BJ3">
        <v>53.18</v>
      </c>
      <c r="BK3">
        <v>55.62</v>
      </c>
      <c r="BL3">
        <v>54.44</v>
      </c>
      <c r="BM3">
        <v>54.58</v>
      </c>
      <c r="BN3">
        <v>54.12</v>
      </c>
      <c r="BO3">
        <v>54.54</v>
      </c>
      <c r="BP3">
        <v>54.94</v>
      </c>
      <c r="BQ3">
        <v>54.46</v>
      </c>
      <c r="BR3" s="10">
        <f>(BQ3-E3)/E3</f>
        <v>-4.9563699825479868E-2</v>
      </c>
      <c r="BS3" s="11" cm="1">
        <f t="array" aca="1" ref="BS3" ca="1">_xlfn.PERCENTILE.INC((OFFSET(E3,0,1,1,COLUMNS(E3:BQ3)-1) - E3:BP3) / E3:BP3, 0.05) * SQRT(COUNT(E3:BQ3) - 1)</f>
        <v>-0.1974572512689102</v>
      </c>
      <c r="BT3" s="10" cm="1">
        <f t="array" aca="1" ref="BT3" ca="1">_xlfn.STDEV.P((E3:BP3 - OFFSET(E3:BP3,0,1)) / OFFSET(E3:BP3,0,1)) * SQRT(COUNT(E3:BQ3)-1)</f>
        <v>0.14711475707653729</v>
      </c>
      <c r="BU3" s="10" cm="1">
        <f t="array" ref="BU3">-(MAX(1 - (E3:BQ3 / _xlfn.SCAN(E3, E3:BQ3, _xlfn.LAMBDA(_xlpm.a,_xlpm.b, MAX(_xlpm.a, _xlpm.b))))))</f>
        <v>-0.1193877551020408</v>
      </c>
      <c r="BV3" s="12">
        <f ca="1">(BR3-$BX$3)/BT3</f>
        <v>-0.30017178903748953</v>
      </c>
      <c r="BX3" s="5">
        <v>-5.4039999999999999E-3</v>
      </c>
    </row>
    <row r="4" spans="1:76" x14ac:dyDescent="0.45">
      <c r="A4" s="2" t="s">
        <v>9</v>
      </c>
      <c r="B4" t="s">
        <v>10</v>
      </c>
      <c r="C4" t="s">
        <v>11</v>
      </c>
      <c r="D4" t="s">
        <v>8</v>
      </c>
      <c r="E4">
        <v>24.14</v>
      </c>
      <c r="F4">
        <v>24.14</v>
      </c>
      <c r="G4">
        <v>24.14</v>
      </c>
      <c r="H4">
        <v>24.14</v>
      </c>
      <c r="I4">
        <v>23.84</v>
      </c>
      <c r="J4">
        <v>23.42</v>
      </c>
      <c r="K4">
        <v>23.12</v>
      </c>
      <c r="L4">
        <v>23.06</v>
      </c>
      <c r="M4">
        <v>22.76</v>
      </c>
      <c r="N4">
        <v>23.22</v>
      </c>
      <c r="O4">
        <v>23.52</v>
      </c>
      <c r="P4">
        <v>23.56</v>
      </c>
      <c r="Q4">
        <v>23.64</v>
      </c>
      <c r="R4">
        <v>23.46</v>
      </c>
      <c r="S4">
        <v>23.86</v>
      </c>
      <c r="T4">
        <v>24.08</v>
      </c>
      <c r="U4">
        <v>24.68</v>
      </c>
      <c r="V4">
        <v>24.66</v>
      </c>
      <c r="W4">
        <v>24.76</v>
      </c>
      <c r="X4">
        <v>24.8</v>
      </c>
      <c r="Y4">
        <v>24.92</v>
      </c>
      <c r="Z4">
        <v>25</v>
      </c>
      <c r="AA4">
        <v>25.26</v>
      </c>
      <c r="AB4">
        <v>25.12</v>
      </c>
      <c r="AC4">
        <v>25.68</v>
      </c>
      <c r="AD4">
        <v>25.74</v>
      </c>
      <c r="AE4">
        <v>25.7</v>
      </c>
      <c r="AF4">
        <v>25.58</v>
      </c>
      <c r="AG4">
        <v>26</v>
      </c>
      <c r="AH4">
        <v>26</v>
      </c>
      <c r="AI4">
        <v>26.46</v>
      </c>
      <c r="AJ4">
        <v>26.62</v>
      </c>
      <c r="AK4">
        <v>26.74</v>
      </c>
      <c r="AL4">
        <v>26.36</v>
      </c>
      <c r="AM4">
        <v>26.12</v>
      </c>
      <c r="AN4">
        <v>26.2</v>
      </c>
      <c r="AO4">
        <v>26.5</v>
      </c>
      <c r="AP4">
        <v>26.5</v>
      </c>
      <c r="AQ4">
        <v>26.28</v>
      </c>
      <c r="AR4">
        <v>26.1</v>
      </c>
      <c r="AS4">
        <v>26.18</v>
      </c>
      <c r="AT4">
        <v>26.14</v>
      </c>
      <c r="AU4">
        <v>26.1</v>
      </c>
      <c r="AV4">
        <v>26.3</v>
      </c>
      <c r="AW4">
        <v>26.36</v>
      </c>
      <c r="AX4">
        <v>26.6</v>
      </c>
      <c r="AY4">
        <v>26.66</v>
      </c>
      <c r="AZ4">
        <v>26.5</v>
      </c>
      <c r="BA4">
        <v>26.16</v>
      </c>
      <c r="BB4">
        <v>26.06</v>
      </c>
      <c r="BC4">
        <v>26.36</v>
      </c>
      <c r="BD4">
        <v>26.22</v>
      </c>
      <c r="BE4">
        <v>26.18</v>
      </c>
      <c r="BF4">
        <v>26.12</v>
      </c>
      <c r="BG4">
        <v>26.06</v>
      </c>
      <c r="BH4">
        <v>26.04</v>
      </c>
      <c r="BI4">
        <v>25.82</v>
      </c>
      <c r="BJ4">
        <v>26.12</v>
      </c>
      <c r="BK4">
        <v>26.16</v>
      </c>
      <c r="BL4">
        <v>25.84</v>
      </c>
      <c r="BM4">
        <v>25.74</v>
      </c>
      <c r="BN4">
        <v>25.98</v>
      </c>
      <c r="BO4">
        <v>25.82</v>
      </c>
      <c r="BP4">
        <v>25.74</v>
      </c>
      <c r="BQ4">
        <v>25.8</v>
      </c>
      <c r="BR4" s="10">
        <f t="shared" ref="BR4:BR67" si="0">(BQ4-E4)/E4</f>
        <v>6.8765534382767196E-2</v>
      </c>
      <c r="BS4" s="11" cm="1">
        <f t="array" aca="1" ref="BS4" ca="1">_xlfn.PERCENTILE.INC((OFFSET(E4,0,1,1,COLUMNS(E4:BQ4)-1) - E4:BP4) / E4:BP4, 0.05) * SQRT(COUNT(E4:BQ4) - 1)</f>
        <v>-0.10261676038863735</v>
      </c>
      <c r="BT4" s="10" cm="1">
        <f t="array" aca="1" ref="BT4" ca="1">_xlfn.STDEV.P((E4:BP4 - OFFSET(E4:BP4,0,1)) / OFFSET(E4:BP4,0,1)) * SQRT(COUNT(E4:BQ4)-1)</f>
        <v>7.2667575989924418E-2</v>
      </c>
      <c r="BU4" s="10" cm="1">
        <f t="array" ref="BU4">-(MAX(1 - (E4:BQ4 / _xlfn.SCAN(E4, E4:BQ4, _xlfn.LAMBDA(_xlpm.a,_xlpm.b, MAX(_xlpm.a, _xlpm.b))))))</f>
        <v>-5.7166528583264209E-2</v>
      </c>
      <c r="BV4" s="12">
        <f t="shared" ref="BV4:BV67" ca="1" si="1">(BR4-$BX$3)/BT4</f>
        <v>1.0206688935523462</v>
      </c>
    </row>
    <row r="5" spans="1:76" x14ac:dyDescent="0.45">
      <c r="A5" s="2" t="s">
        <v>12</v>
      </c>
      <c r="B5" t="s">
        <v>13</v>
      </c>
      <c r="C5" t="s">
        <v>7</v>
      </c>
      <c r="D5" t="s">
        <v>8</v>
      </c>
      <c r="E5">
        <v>6.18</v>
      </c>
      <c r="F5">
        <v>6.18</v>
      </c>
      <c r="G5">
        <v>6.18</v>
      </c>
      <c r="H5">
        <v>6.4</v>
      </c>
      <c r="I5">
        <v>6.46</v>
      </c>
      <c r="J5">
        <v>6.4</v>
      </c>
      <c r="K5">
        <v>6.56</v>
      </c>
      <c r="L5">
        <v>6.82</v>
      </c>
      <c r="M5">
        <v>6.62</v>
      </c>
      <c r="N5">
        <v>6.64</v>
      </c>
      <c r="O5">
        <v>6.76</v>
      </c>
      <c r="P5">
        <v>6.94</v>
      </c>
      <c r="Q5">
        <v>7.02</v>
      </c>
      <c r="R5">
        <v>7.06</v>
      </c>
      <c r="S5">
        <v>7.4</v>
      </c>
      <c r="T5">
        <v>7.26</v>
      </c>
      <c r="U5">
        <v>7.38</v>
      </c>
      <c r="V5">
        <v>7.48</v>
      </c>
      <c r="W5">
        <v>7.2</v>
      </c>
      <c r="X5">
        <v>7.34</v>
      </c>
      <c r="Y5">
        <v>7.3</v>
      </c>
      <c r="Z5">
        <v>7.28</v>
      </c>
      <c r="AA5">
        <v>7.06</v>
      </c>
      <c r="AB5">
        <v>6.8</v>
      </c>
      <c r="AC5">
        <v>7.16</v>
      </c>
      <c r="AD5">
        <v>6.94</v>
      </c>
      <c r="AE5">
        <v>7.02</v>
      </c>
      <c r="AF5">
        <v>7.28</v>
      </c>
      <c r="AG5">
        <v>6.96</v>
      </c>
      <c r="AH5">
        <v>6.92</v>
      </c>
      <c r="AI5">
        <v>6.9</v>
      </c>
      <c r="AJ5">
        <v>7.02</v>
      </c>
      <c r="AK5">
        <v>6.86</v>
      </c>
      <c r="AL5">
        <v>6.96</v>
      </c>
      <c r="AM5">
        <v>6.9</v>
      </c>
      <c r="AN5">
        <v>6.82</v>
      </c>
      <c r="AO5">
        <v>6.96</v>
      </c>
      <c r="AP5">
        <v>6.96</v>
      </c>
      <c r="AQ5">
        <v>7.16</v>
      </c>
      <c r="AR5">
        <v>7.12</v>
      </c>
      <c r="AS5">
        <v>7</v>
      </c>
      <c r="AT5">
        <v>7.1</v>
      </c>
      <c r="AU5">
        <v>7.1</v>
      </c>
      <c r="AV5">
        <v>7.06</v>
      </c>
      <c r="AW5">
        <v>7.28</v>
      </c>
      <c r="AX5">
        <v>7.28</v>
      </c>
      <c r="AY5">
        <v>7.3</v>
      </c>
      <c r="AZ5">
        <v>7.3</v>
      </c>
      <c r="BA5">
        <v>7.36</v>
      </c>
      <c r="BB5">
        <v>7.24</v>
      </c>
      <c r="BC5">
        <v>7.28</v>
      </c>
      <c r="BD5">
        <v>7.36</v>
      </c>
      <c r="BE5">
        <v>7.54</v>
      </c>
      <c r="BF5">
        <v>7.5</v>
      </c>
      <c r="BG5">
        <v>8</v>
      </c>
      <c r="BH5">
        <v>7.98</v>
      </c>
      <c r="BI5">
        <v>7.76</v>
      </c>
      <c r="BJ5">
        <v>8.14</v>
      </c>
      <c r="BK5">
        <v>8.2200000000000006</v>
      </c>
      <c r="BL5">
        <v>8.3000000000000007</v>
      </c>
      <c r="BM5">
        <v>8.1999999999999993</v>
      </c>
      <c r="BN5">
        <v>8.36</v>
      </c>
      <c r="BO5">
        <v>8.4</v>
      </c>
      <c r="BP5">
        <v>8.14</v>
      </c>
      <c r="BQ5">
        <v>8.1199999999999992</v>
      </c>
      <c r="BR5" s="10">
        <f t="shared" si="0"/>
        <v>0.31391585760517793</v>
      </c>
      <c r="BS5" s="11" cm="1">
        <f t="array" aca="1" ref="BS5" ca="1">_xlfn.PERCENTILE.INC((OFFSET(E5,0,1,1,COLUMNS(E5:BQ5)-1) - E5:BP5) / E5:BP5, 0.05) * SQRT(COUNT(E5:BQ5) - 1)</f>
        <v>-0.24734769885607852</v>
      </c>
      <c r="BT5" s="10" cm="1">
        <f t="array" aca="1" ref="BT5" ca="1">_xlfn.STDEV.P((E5:BP5 - OFFSET(E5:BP5,0,1)) / OFFSET(E5:BP5,0,1)) * SQRT(COUNT(E5:BQ5)-1)</f>
        <v>0.18019438264103674</v>
      </c>
      <c r="BU5" s="10" cm="1">
        <f t="array" ref="BU5">-(MAX(1 - (E5:BQ5 / _xlfn.SCAN(E5, E5:BQ5, _xlfn.LAMBDA(_xlpm.a,_xlpm.b, MAX(_xlpm.a, _xlpm.b))))))</f>
        <v>-9.0909090909090939E-2</v>
      </c>
      <c r="BV5" s="12">
        <f t="shared" ca="1" si="1"/>
        <v>1.7720855274456115</v>
      </c>
    </row>
    <row r="6" spans="1:76" x14ac:dyDescent="0.45">
      <c r="A6" s="2" t="s">
        <v>14</v>
      </c>
      <c r="B6" t="s">
        <v>15</v>
      </c>
      <c r="C6" t="s">
        <v>16</v>
      </c>
      <c r="D6" t="s">
        <v>8</v>
      </c>
      <c r="E6">
        <v>1.5489999999999999</v>
      </c>
      <c r="F6">
        <v>1.5489999999999999</v>
      </c>
      <c r="G6">
        <v>1.5489999999999999</v>
      </c>
      <c r="H6">
        <v>1.5549999999999999</v>
      </c>
      <c r="I6">
        <v>1.575</v>
      </c>
      <c r="J6">
        <v>1.5565</v>
      </c>
      <c r="K6">
        <v>1.5415000000000001</v>
      </c>
      <c r="L6">
        <v>1.5605</v>
      </c>
      <c r="M6">
        <v>1.5645</v>
      </c>
      <c r="N6">
        <v>1.5609999999999999</v>
      </c>
      <c r="O6">
        <v>1.5495000000000001</v>
      </c>
      <c r="P6">
        <v>1.56</v>
      </c>
      <c r="Q6">
        <v>1.5785</v>
      </c>
      <c r="R6">
        <v>1.5620000000000001</v>
      </c>
      <c r="S6">
        <v>1.56</v>
      </c>
      <c r="T6">
        <v>1.59</v>
      </c>
      <c r="U6">
        <v>1.593</v>
      </c>
      <c r="V6">
        <v>1.59</v>
      </c>
      <c r="W6">
        <v>1.5934999999999999</v>
      </c>
      <c r="X6">
        <v>1.599</v>
      </c>
      <c r="Y6">
        <v>1.6225000000000001</v>
      </c>
      <c r="Z6">
        <v>1.627</v>
      </c>
      <c r="AA6">
        <v>1.6415</v>
      </c>
      <c r="AB6">
        <v>1.6220000000000001</v>
      </c>
      <c r="AC6">
        <v>1.6274999999999999</v>
      </c>
      <c r="AD6">
        <v>1.6455</v>
      </c>
      <c r="AE6">
        <v>1.6785000000000001</v>
      </c>
      <c r="AF6">
        <v>1.6955</v>
      </c>
      <c r="AG6">
        <v>1.6635</v>
      </c>
      <c r="AH6">
        <v>1.671</v>
      </c>
      <c r="AI6">
        <v>1.6950000000000001</v>
      </c>
      <c r="AJ6">
        <v>1.712</v>
      </c>
      <c r="AK6">
        <v>1.7330000000000001</v>
      </c>
      <c r="AL6">
        <v>1.7290000000000001</v>
      </c>
      <c r="AM6">
        <v>1.7350000000000001</v>
      </c>
      <c r="AN6">
        <v>1.7384999999999999</v>
      </c>
      <c r="AO6">
        <v>1.766</v>
      </c>
      <c r="AP6">
        <v>1.7204999999999999</v>
      </c>
      <c r="AQ6">
        <v>1.6890000000000001</v>
      </c>
      <c r="AR6">
        <v>1.6975</v>
      </c>
      <c r="AS6">
        <v>1.6924999999999999</v>
      </c>
      <c r="AT6">
        <v>1.7135</v>
      </c>
      <c r="AU6">
        <v>1.7095</v>
      </c>
      <c r="AV6">
        <v>1.7004999999999999</v>
      </c>
      <c r="AW6">
        <v>1.7130000000000001</v>
      </c>
      <c r="AX6">
        <v>1.706</v>
      </c>
      <c r="AY6">
        <v>1.7324999999999999</v>
      </c>
      <c r="AZ6">
        <v>1.748</v>
      </c>
      <c r="BA6">
        <v>1.7605</v>
      </c>
      <c r="BB6">
        <v>1.7915000000000001</v>
      </c>
      <c r="BC6">
        <v>1.7669999999999999</v>
      </c>
      <c r="BD6">
        <v>1.766</v>
      </c>
      <c r="BE6">
        <v>1.78</v>
      </c>
      <c r="BF6">
        <v>1.7805</v>
      </c>
      <c r="BG6">
        <v>1.7915000000000001</v>
      </c>
      <c r="BH6">
        <v>1.79</v>
      </c>
      <c r="BI6">
        <v>1.7905</v>
      </c>
      <c r="BJ6">
        <v>1.7875000000000001</v>
      </c>
      <c r="BK6">
        <v>1.7805</v>
      </c>
      <c r="BL6">
        <v>1.758</v>
      </c>
      <c r="BM6">
        <v>1.7725</v>
      </c>
      <c r="BN6">
        <v>1.774</v>
      </c>
      <c r="BO6">
        <v>1.7529999999999999</v>
      </c>
      <c r="BP6">
        <v>1.7424999999999999</v>
      </c>
      <c r="BQ6">
        <v>1.724</v>
      </c>
      <c r="BR6" s="10">
        <f t="shared" si="0"/>
        <v>0.11297611362169145</v>
      </c>
      <c r="BS6" s="11" cm="1">
        <f t="array" aca="1" ref="BS6" ca="1">_xlfn.PERCENTILE.INC((OFFSET(E6,0,1,1,COLUMNS(E6:BQ6)-1) - E6:BP6) / E6:BP6, 0.05) * SQRT(COUNT(E6:BQ6) - 1)</f>
        <v>-0.10815897687784823</v>
      </c>
      <c r="BT6" s="10" cm="1">
        <f t="array" aca="1" ref="BT6" ca="1">_xlfn.STDEV.P((E6:BP6 - OFFSET(E6:BP6,0,1)) / OFFSET(E6:BP6,0,1)) * SQRT(COUNT(E6:BQ6)-1)</f>
        <v>7.8275042521807087E-2</v>
      </c>
      <c r="BU6" s="10" cm="1">
        <f t="array" ref="BU6">-(MAX(1 - (E6:BQ6 / _xlfn.SCAN(E6, E6:BQ6, _xlfn.LAMBDA(_xlpm.a,_xlpm.b, MAX(_xlpm.a, _xlpm.b))))))</f>
        <v>-4.3601359003397455E-2</v>
      </c>
      <c r="BV6" s="12">
        <f t="shared" ca="1" si="1"/>
        <v>1.5123608982864656</v>
      </c>
    </row>
    <row r="7" spans="1:76" x14ac:dyDescent="0.45">
      <c r="A7" s="2" t="s">
        <v>17</v>
      </c>
      <c r="B7" t="s">
        <v>18</v>
      </c>
      <c r="C7" t="s">
        <v>19</v>
      </c>
      <c r="D7" t="s">
        <v>8</v>
      </c>
      <c r="E7">
        <v>3.536</v>
      </c>
      <c r="F7">
        <v>3.536</v>
      </c>
      <c r="G7">
        <v>3.536</v>
      </c>
      <c r="H7">
        <v>3.528</v>
      </c>
      <c r="I7">
        <v>3.4460000000000002</v>
      </c>
      <c r="J7">
        <v>3.5379999999999998</v>
      </c>
      <c r="K7">
        <v>3.504</v>
      </c>
      <c r="L7">
        <v>3.516</v>
      </c>
      <c r="M7">
        <v>3.5840000000000001</v>
      </c>
      <c r="N7">
        <v>3.6520000000000001</v>
      </c>
      <c r="O7">
        <v>3.65</v>
      </c>
      <c r="P7">
        <v>3.6280000000000001</v>
      </c>
      <c r="Q7">
        <v>3.556</v>
      </c>
      <c r="R7">
        <v>3.4159999999999999</v>
      </c>
      <c r="S7">
        <v>3.45</v>
      </c>
      <c r="T7">
        <v>3.6219999999999999</v>
      </c>
      <c r="U7">
        <v>3.7080000000000002</v>
      </c>
      <c r="V7">
        <v>3.7</v>
      </c>
      <c r="W7">
        <v>3.6560000000000001</v>
      </c>
      <c r="X7">
        <v>3.65</v>
      </c>
      <c r="Y7">
        <v>3.95</v>
      </c>
      <c r="Z7">
        <v>4</v>
      </c>
      <c r="AA7">
        <v>4.1219999999999999</v>
      </c>
      <c r="AB7">
        <v>4.1379999999999999</v>
      </c>
      <c r="AC7">
        <v>4.2359999999999998</v>
      </c>
      <c r="AD7">
        <v>4.0620000000000003</v>
      </c>
      <c r="AE7">
        <v>4.0819999999999999</v>
      </c>
      <c r="AF7">
        <v>4.05</v>
      </c>
      <c r="AG7">
        <v>3.8620000000000001</v>
      </c>
      <c r="AH7">
        <v>3.8780000000000001</v>
      </c>
      <c r="AI7">
        <v>3.944</v>
      </c>
      <c r="AJ7">
        <v>4.0199999999999996</v>
      </c>
      <c r="AK7">
        <v>4.01</v>
      </c>
      <c r="AL7">
        <v>4.0419999999999998</v>
      </c>
      <c r="AM7">
        <v>3.972</v>
      </c>
      <c r="AN7">
        <v>4.0839999999999996</v>
      </c>
      <c r="AO7">
        <v>4.07</v>
      </c>
      <c r="AP7">
        <v>4.05</v>
      </c>
      <c r="AQ7">
        <v>3.97</v>
      </c>
      <c r="AR7">
        <v>3.9620000000000002</v>
      </c>
      <c r="AS7">
        <v>3.9620000000000002</v>
      </c>
      <c r="AT7">
        <v>4.0199999999999996</v>
      </c>
      <c r="AU7">
        <v>4.0019999999999998</v>
      </c>
      <c r="AV7">
        <v>4.05</v>
      </c>
      <c r="AW7">
        <v>3.97</v>
      </c>
      <c r="AX7">
        <v>3.9239999999999999</v>
      </c>
      <c r="AY7">
        <v>3.9239999999999999</v>
      </c>
      <c r="AZ7">
        <v>3.93</v>
      </c>
      <c r="BA7">
        <v>3.8580000000000001</v>
      </c>
      <c r="BB7">
        <v>3.8159999999999998</v>
      </c>
      <c r="BC7">
        <v>3.8279999999999998</v>
      </c>
      <c r="BD7">
        <v>3.8759999999999999</v>
      </c>
      <c r="BE7">
        <v>3.83</v>
      </c>
      <c r="BF7">
        <v>3.85</v>
      </c>
      <c r="BG7">
        <v>3.8679999999999999</v>
      </c>
      <c r="BH7">
        <v>3.81</v>
      </c>
      <c r="BI7">
        <v>3.6760000000000002</v>
      </c>
      <c r="BJ7">
        <v>3.67</v>
      </c>
      <c r="BK7">
        <v>3.6619999999999999</v>
      </c>
      <c r="BL7">
        <v>3.6280000000000001</v>
      </c>
      <c r="BM7">
        <v>3.6459999999999999</v>
      </c>
      <c r="BN7">
        <v>3.6760000000000002</v>
      </c>
      <c r="BO7">
        <v>3.6619999999999999</v>
      </c>
      <c r="BP7">
        <v>3.6720000000000002</v>
      </c>
      <c r="BQ7">
        <v>3.6920000000000002</v>
      </c>
      <c r="BR7" s="10">
        <f t="shared" si="0"/>
        <v>4.4117647058823567E-2</v>
      </c>
      <c r="BS7" s="11" cm="1">
        <f t="array" aca="1" ref="BS7" ca="1">_xlfn.PERCENTILE.INC((OFFSET(E7,0,1,1,COLUMNS(E7:BQ7)-1) - E7:BP7) / E7:BP7, 0.05) * SQRT(COUNT(E7:BQ7) - 1)</f>
        <v>-0.2670512614494614</v>
      </c>
      <c r="BT7" s="10" cm="1">
        <f t="array" aca="1" ref="BT7" ca="1">_xlfn.STDEV.P((E7:BP7 - OFFSET(E7:BP7,0,1)) / OFFSET(E7:BP7,0,1)) * SQRT(COUNT(E7:BQ7)-1)</f>
        <v>0.15692938627682151</v>
      </c>
      <c r="BU7" s="10" cm="1">
        <f t="array" ref="BU7">-(MAX(1 - (E7:BQ7 / _xlfn.SCAN(E7, E7:BQ7, _xlfn.LAMBDA(_xlpm.a,_xlpm.b, MAX(_xlpm.a, _xlpm.b))))))</f>
        <v>-0.14353163361661936</v>
      </c>
      <c r="BV7" s="12">
        <f t="shared" ca="1" si="1"/>
        <v>0.31556643553979102</v>
      </c>
    </row>
    <row r="8" spans="1:76" x14ac:dyDescent="0.45">
      <c r="A8" s="2" t="s">
        <v>20</v>
      </c>
      <c r="B8" t="s">
        <v>21</v>
      </c>
      <c r="C8" t="s">
        <v>22</v>
      </c>
      <c r="D8" t="s">
        <v>8</v>
      </c>
      <c r="E8">
        <v>14.68</v>
      </c>
      <c r="F8">
        <v>14.68</v>
      </c>
      <c r="G8">
        <v>14.68</v>
      </c>
      <c r="H8">
        <v>14.5</v>
      </c>
      <c r="I8">
        <v>14.28</v>
      </c>
      <c r="J8">
        <v>14.38</v>
      </c>
      <c r="K8">
        <v>14.44</v>
      </c>
      <c r="L8">
        <v>14.08</v>
      </c>
      <c r="M8">
        <v>13.94</v>
      </c>
      <c r="N8">
        <v>11.86</v>
      </c>
      <c r="O8">
        <v>11.6</v>
      </c>
      <c r="P8">
        <v>12.2</v>
      </c>
      <c r="Q8">
        <v>11.96</v>
      </c>
      <c r="R8">
        <v>11.64</v>
      </c>
      <c r="S8">
        <v>11.34</v>
      </c>
      <c r="T8">
        <v>11.86</v>
      </c>
      <c r="U8">
        <v>11.86</v>
      </c>
      <c r="V8">
        <v>12.14</v>
      </c>
      <c r="W8">
        <v>12.34</v>
      </c>
      <c r="X8">
        <v>12.14</v>
      </c>
      <c r="Y8">
        <v>12.12</v>
      </c>
      <c r="Z8">
        <v>12.04</v>
      </c>
      <c r="AA8">
        <v>12.14</v>
      </c>
      <c r="AB8">
        <v>11.82</v>
      </c>
      <c r="AC8">
        <v>11.86</v>
      </c>
      <c r="AD8">
        <v>11.74</v>
      </c>
      <c r="AE8">
        <v>11.94</v>
      </c>
      <c r="AF8">
        <v>11.84</v>
      </c>
      <c r="AG8">
        <v>11.72</v>
      </c>
      <c r="AH8">
        <v>11.6</v>
      </c>
      <c r="AI8">
        <v>11.44</v>
      </c>
      <c r="AJ8">
        <v>11.8</v>
      </c>
      <c r="AK8">
        <v>14</v>
      </c>
      <c r="AL8">
        <v>14.1</v>
      </c>
      <c r="AM8">
        <v>14</v>
      </c>
      <c r="AN8">
        <v>13.86</v>
      </c>
      <c r="AO8">
        <v>14.34</v>
      </c>
      <c r="AP8">
        <v>14.34</v>
      </c>
      <c r="AQ8">
        <v>14.48</v>
      </c>
      <c r="AR8">
        <v>14.38</v>
      </c>
      <c r="AS8">
        <v>14.92</v>
      </c>
      <c r="AT8">
        <v>15.5</v>
      </c>
      <c r="AU8">
        <v>15.16</v>
      </c>
      <c r="AV8">
        <v>15.5</v>
      </c>
      <c r="AW8">
        <v>14.78</v>
      </c>
      <c r="AX8">
        <v>15.22</v>
      </c>
      <c r="AY8">
        <v>14.84</v>
      </c>
      <c r="AZ8">
        <v>15.1</v>
      </c>
      <c r="BA8">
        <v>15</v>
      </c>
      <c r="BB8">
        <v>14.8</v>
      </c>
      <c r="BC8">
        <v>14.16</v>
      </c>
      <c r="BD8">
        <v>14.76</v>
      </c>
      <c r="BE8">
        <v>14.32</v>
      </c>
      <c r="BF8">
        <v>14.6</v>
      </c>
      <c r="BG8">
        <v>14.4</v>
      </c>
      <c r="BH8">
        <v>14.74</v>
      </c>
      <c r="BI8">
        <v>14.62</v>
      </c>
      <c r="BJ8">
        <v>14.64</v>
      </c>
      <c r="BK8">
        <v>14.6</v>
      </c>
      <c r="BL8">
        <v>14.94</v>
      </c>
      <c r="BM8">
        <v>15.8</v>
      </c>
      <c r="BN8">
        <v>16.239999999999998</v>
      </c>
      <c r="BO8">
        <v>17.18</v>
      </c>
      <c r="BP8">
        <v>16.98</v>
      </c>
      <c r="BQ8">
        <v>17.16</v>
      </c>
      <c r="BR8" s="10">
        <f t="shared" si="0"/>
        <v>0.1689373297002725</v>
      </c>
      <c r="BS8" s="11" cm="1">
        <f t="array" aca="1" ref="BS8" ca="1">_xlfn.PERCENTILE.INC((OFFSET(E8,0,1,1,COLUMNS(E8:BQ8)-1) - E8:BP8) / E8:BP8, 0.05) * SQRT(COUNT(E8:BQ8) - 1)</f>
        <v>-0.23481705051164203</v>
      </c>
      <c r="BT8" s="10" cm="1">
        <f t="array" aca="1" ref="BT8" ca="1">_xlfn.STDEV.P((E8:BP8 - OFFSET(E8:BP8,0,1)) / OFFSET(E8:BP8,0,1)) * SQRT(COUNT(E8:BQ8)-1)</f>
        <v>0.29950984403129599</v>
      </c>
      <c r="BU8" s="10" cm="1">
        <f t="array" ref="BU8">-(MAX(1 - (E8:BQ8 / _xlfn.SCAN(E8, E8:BQ8, _xlfn.LAMBDA(_xlpm.a,_xlpm.b, MAX(_xlpm.a, _xlpm.b))))))</f>
        <v>-0.22752043596730243</v>
      </c>
      <c r="BV8" s="12">
        <f t="shared" ca="1" si="1"/>
        <v>0.58208881335484741</v>
      </c>
    </row>
    <row r="9" spans="1:76" x14ac:dyDescent="0.45">
      <c r="A9" s="2" t="s">
        <v>23</v>
      </c>
      <c r="B9" t="s">
        <v>24</v>
      </c>
      <c r="C9" t="s">
        <v>25</v>
      </c>
      <c r="D9" t="s">
        <v>26</v>
      </c>
      <c r="E9">
        <v>197.3</v>
      </c>
      <c r="F9">
        <v>197.3</v>
      </c>
      <c r="G9">
        <v>197.3</v>
      </c>
      <c r="H9">
        <v>201.7</v>
      </c>
      <c r="I9">
        <v>201.5</v>
      </c>
      <c r="J9">
        <v>203.3</v>
      </c>
      <c r="K9">
        <v>203.6</v>
      </c>
      <c r="L9">
        <v>202.5</v>
      </c>
      <c r="M9">
        <v>202</v>
      </c>
      <c r="N9">
        <v>201.1</v>
      </c>
      <c r="O9">
        <v>200.7</v>
      </c>
      <c r="P9">
        <v>200.5</v>
      </c>
      <c r="Q9">
        <v>201.4</v>
      </c>
      <c r="R9">
        <v>197.05</v>
      </c>
      <c r="S9">
        <v>198.1</v>
      </c>
      <c r="T9">
        <v>199.25</v>
      </c>
      <c r="U9">
        <v>194</v>
      </c>
      <c r="V9">
        <v>194.2</v>
      </c>
      <c r="W9">
        <v>193.4</v>
      </c>
      <c r="X9">
        <v>194.55</v>
      </c>
      <c r="Y9">
        <v>195.85</v>
      </c>
      <c r="Z9">
        <v>194.1</v>
      </c>
      <c r="AA9">
        <v>196</v>
      </c>
      <c r="AB9">
        <v>195.6</v>
      </c>
      <c r="AC9">
        <v>197.95</v>
      </c>
      <c r="AD9">
        <v>197.15</v>
      </c>
      <c r="AE9">
        <v>196.25</v>
      </c>
      <c r="AF9">
        <v>192.6</v>
      </c>
      <c r="AG9">
        <v>188.65</v>
      </c>
      <c r="AH9">
        <v>187.5</v>
      </c>
      <c r="AI9">
        <v>187.5</v>
      </c>
      <c r="AJ9">
        <v>190.35</v>
      </c>
      <c r="AK9">
        <v>192.75</v>
      </c>
      <c r="AL9">
        <v>192</v>
      </c>
      <c r="AM9">
        <v>190.15</v>
      </c>
      <c r="AN9">
        <v>192.2</v>
      </c>
      <c r="AO9">
        <v>191.85</v>
      </c>
      <c r="AP9">
        <v>192.15</v>
      </c>
      <c r="AQ9">
        <v>193.45</v>
      </c>
      <c r="AR9">
        <v>194</v>
      </c>
      <c r="AS9">
        <v>192.55</v>
      </c>
      <c r="AT9">
        <v>191.5</v>
      </c>
      <c r="AU9">
        <v>192.55</v>
      </c>
      <c r="AV9">
        <v>193.45</v>
      </c>
      <c r="AW9">
        <v>192.3</v>
      </c>
      <c r="AX9">
        <v>192.75</v>
      </c>
      <c r="AY9">
        <v>192.75</v>
      </c>
      <c r="AZ9">
        <v>193.05</v>
      </c>
      <c r="BA9">
        <v>194.55</v>
      </c>
      <c r="BB9">
        <v>194.15</v>
      </c>
      <c r="BC9">
        <v>194.9</v>
      </c>
      <c r="BD9">
        <v>196.6</v>
      </c>
      <c r="BE9">
        <v>198.15</v>
      </c>
      <c r="BF9">
        <v>198.95</v>
      </c>
      <c r="BG9">
        <v>202.1</v>
      </c>
      <c r="BH9">
        <v>196.5</v>
      </c>
      <c r="BI9">
        <v>193.1</v>
      </c>
      <c r="BJ9">
        <v>192.9</v>
      </c>
      <c r="BK9">
        <v>193.25</v>
      </c>
      <c r="BL9">
        <v>189.6</v>
      </c>
      <c r="BM9">
        <v>192.25</v>
      </c>
      <c r="BN9">
        <v>192.25</v>
      </c>
      <c r="BO9">
        <v>192.75</v>
      </c>
      <c r="BP9">
        <v>193.75</v>
      </c>
      <c r="BQ9">
        <v>191.8</v>
      </c>
      <c r="BR9" s="10">
        <f t="shared" si="0"/>
        <v>-2.7876330461226558E-2</v>
      </c>
      <c r="BS9" s="11" cm="1">
        <f t="array" aca="1" ref="BS9" ca="1">_xlfn.PERCENTILE.INC((OFFSET(E9,0,1,1,COLUMNS(E9:BQ9)-1) - E9:BP9) / E9:BP9, 0.05) * SQRT(COUNT(E9:BQ9) - 1)</f>
        <v>-0.16212496255368389</v>
      </c>
      <c r="BT9" s="10" cm="1">
        <f t="array" aca="1" ref="BT9" ca="1">_xlfn.STDEV.P((E9:BP9 - OFFSET(E9:BP9,0,1)) / OFFSET(E9:BP9,0,1)) * SQRT(COUNT(E9:BQ9)-1)</f>
        <v>7.959260292523114E-2</v>
      </c>
      <c r="BU9" s="10" cm="1">
        <f t="array" ref="BU9">-(MAX(1 - (E9:BQ9 / _xlfn.SCAN(E9, E9:BQ9, _xlfn.LAMBDA(_xlpm.a,_xlpm.b, MAX(_xlpm.a, _xlpm.b))))))</f>
        <v>-7.9076620825147326E-2</v>
      </c>
      <c r="BV9" s="12">
        <f t="shared" ca="1" si="1"/>
        <v>-0.28234194680549579</v>
      </c>
    </row>
    <row r="10" spans="1:76" x14ac:dyDescent="0.45">
      <c r="A10" s="2" t="s">
        <v>27</v>
      </c>
      <c r="B10" t="s">
        <v>28</v>
      </c>
      <c r="C10" t="s">
        <v>7</v>
      </c>
      <c r="D10" t="s">
        <v>29</v>
      </c>
      <c r="E10">
        <v>2886.81</v>
      </c>
      <c r="F10">
        <v>2886.81</v>
      </c>
      <c r="G10">
        <v>2886.81</v>
      </c>
      <c r="H10">
        <v>2951.55</v>
      </c>
      <c r="I10">
        <v>2975.95</v>
      </c>
      <c r="J10">
        <v>3071.56</v>
      </c>
      <c r="K10">
        <v>3070.57</v>
      </c>
      <c r="L10">
        <v>3016.79</v>
      </c>
      <c r="M10">
        <v>3038.7</v>
      </c>
      <c r="N10">
        <v>3130.82</v>
      </c>
      <c r="O10">
        <v>3136.8</v>
      </c>
      <c r="P10">
        <v>3186.6</v>
      </c>
      <c r="Q10">
        <v>3173.65</v>
      </c>
      <c r="R10">
        <v>3054.63</v>
      </c>
      <c r="S10">
        <v>3056.13</v>
      </c>
      <c r="T10">
        <v>3081.53</v>
      </c>
      <c r="U10">
        <v>3119.37</v>
      </c>
      <c r="V10">
        <v>3188.09</v>
      </c>
      <c r="W10">
        <v>3156.72</v>
      </c>
      <c r="X10">
        <v>3161.2</v>
      </c>
      <c r="Y10">
        <v>3128.83</v>
      </c>
      <c r="Z10">
        <v>3057.62</v>
      </c>
      <c r="AA10">
        <v>3057.62</v>
      </c>
      <c r="AB10">
        <v>3064.59</v>
      </c>
      <c r="AC10">
        <v>3257.31</v>
      </c>
      <c r="AD10">
        <v>3252.33</v>
      </c>
      <c r="AE10">
        <v>3367.87</v>
      </c>
      <c r="AF10">
        <v>3394.76</v>
      </c>
      <c r="AG10">
        <v>3380.81</v>
      </c>
      <c r="AH10">
        <v>3387.29</v>
      </c>
      <c r="AI10">
        <v>3237.39</v>
      </c>
      <c r="AJ10">
        <v>3253.33</v>
      </c>
      <c r="AK10">
        <v>3284.2</v>
      </c>
      <c r="AL10">
        <v>3296.65</v>
      </c>
      <c r="AM10">
        <v>3141.28</v>
      </c>
      <c r="AN10">
        <v>3141.78</v>
      </c>
      <c r="AO10">
        <v>3130.33</v>
      </c>
      <c r="AP10">
        <v>3144.77</v>
      </c>
      <c r="AQ10">
        <v>3070.57</v>
      </c>
      <c r="AR10">
        <v>3056.13</v>
      </c>
      <c r="AS10">
        <v>3124.85</v>
      </c>
      <c r="AT10">
        <v>3122.36</v>
      </c>
      <c r="AU10">
        <v>3122.36</v>
      </c>
      <c r="AV10">
        <v>3248.35</v>
      </c>
      <c r="AW10">
        <v>3282.21</v>
      </c>
      <c r="AX10">
        <v>3188.09</v>
      </c>
      <c r="AY10">
        <v>3241.38</v>
      </c>
      <c r="AZ10">
        <v>3153</v>
      </c>
      <c r="BA10">
        <v>3183</v>
      </c>
      <c r="BB10">
        <v>3102.5</v>
      </c>
      <c r="BC10">
        <v>3099.5</v>
      </c>
      <c r="BD10">
        <v>3147</v>
      </c>
      <c r="BE10">
        <v>3112.5</v>
      </c>
      <c r="BF10">
        <v>2999</v>
      </c>
      <c r="BG10">
        <v>2963.5</v>
      </c>
      <c r="BH10">
        <v>2862.5</v>
      </c>
      <c r="BI10">
        <v>2717.5</v>
      </c>
      <c r="BJ10">
        <v>2775</v>
      </c>
      <c r="BK10">
        <v>2792</v>
      </c>
      <c r="BL10">
        <v>2822</v>
      </c>
      <c r="BM10">
        <v>2924</v>
      </c>
      <c r="BN10">
        <v>2966.5</v>
      </c>
      <c r="BO10">
        <v>2901.5</v>
      </c>
      <c r="BP10">
        <v>2894.5</v>
      </c>
      <c r="BQ10">
        <v>2872.5</v>
      </c>
      <c r="BR10" s="10">
        <f t="shared" si="0"/>
        <v>-4.9570286925706732E-3</v>
      </c>
      <c r="BS10" s="11" cm="1">
        <f t="array" aca="1" ref="BS10" ca="1">_xlfn.PERCENTILE.INC((OFFSET(E10,0,1,1,COLUMNS(E10:BQ10)-1) - E10:BP10) / E10:BP10, 0.05) * SQRT(COUNT(E10:BQ10) - 1)</f>
        <v>-0.2987764451216236</v>
      </c>
      <c r="BT10" s="10" cm="1">
        <f t="array" aca="1" ref="BT10" ca="1">_xlfn.STDEV.P((E10:BP10 - OFFSET(E10:BP10,0,1)) / OFFSET(E10:BP10,0,1)) * SQRT(COUNT(E10:BQ10)-1)</f>
        <v>0.17163291016073365</v>
      </c>
      <c r="BU10" s="10" cm="1">
        <f t="array" ref="BU10">-(MAX(1 - (E10:BQ10 / _xlfn.SCAN(E10, E10:BQ10, _xlfn.LAMBDA(_xlpm.a,_xlpm.b, MAX(_xlpm.a, _xlpm.b))))))</f>
        <v>-0.1995015847953906</v>
      </c>
      <c r="BV10" s="12">
        <f t="shared" ca="1" si="1"/>
        <v>2.6042284490237896E-3</v>
      </c>
    </row>
    <row r="11" spans="1:76" x14ac:dyDescent="0.45">
      <c r="A11" s="2" t="s">
        <v>30</v>
      </c>
      <c r="B11" t="s">
        <v>31</v>
      </c>
      <c r="C11" t="s">
        <v>22</v>
      </c>
      <c r="D11" t="s">
        <v>8</v>
      </c>
      <c r="E11">
        <v>43.8</v>
      </c>
      <c r="F11">
        <v>43.8</v>
      </c>
      <c r="G11">
        <v>43.8</v>
      </c>
      <c r="H11">
        <v>44.04</v>
      </c>
      <c r="I11">
        <v>43.79</v>
      </c>
      <c r="J11">
        <v>43.83</v>
      </c>
      <c r="K11">
        <v>44.29</v>
      </c>
      <c r="L11">
        <v>43.48</v>
      </c>
      <c r="M11">
        <v>43.82</v>
      </c>
      <c r="N11">
        <v>43.87</v>
      </c>
      <c r="O11">
        <v>44.43</v>
      </c>
      <c r="P11">
        <v>45.68</v>
      </c>
      <c r="Q11">
        <v>45.51</v>
      </c>
      <c r="R11">
        <v>44.97</v>
      </c>
      <c r="S11">
        <v>44.88</v>
      </c>
      <c r="T11">
        <v>45.48</v>
      </c>
      <c r="U11">
        <v>45.47</v>
      </c>
      <c r="V11">
        <v>46.22</v>
      </c>
      <c r="W11">
        <v>45.64</v>
      </c>
      <c r="X11">
        <v>45.63</v>
      </c>
      <c r="Y11">
        <v>45.31</v>
      </c>
      <c r="Z11">
        <v>45.05</v>
      </c>
      <c r="AA11">
        <v>45.49</v>
      </c>
      <c r="AB11">
        <v>44.53</v>
      </c>
      <c r="AC11">
        <v>46.02</v>
      </c>
      <c r="AD11">
        <v>45.95</v>
      </c>
      <c r="AE11">
        <v>46.3</v>
      </c>
      <c r="AF11">
        <v>46.57</v>
      </c>
      <c r="AG11">
        <v>45.31</v>
      </c>
      <c r="AH11">
        <v>45.08</v>
      </c>
      <c r="AI11">
        <v>45.45</v>
      </c>
      <c r="AJ11">
        <v>46.31</v>
      </c>
      <c r="AK11">
        <v>46.12</v>
      </c>
      <c r="AL11">
        <v>46.74</v>
      </c>
      <c r="AM11">
        <v>44.84</v>
      </c>
      <c r="AN11">
        <v>44.67</v>
      </c>
      <c r="AO11">
        <v>45.9</v>
      </c>
      <c r="AP11">
        <v>46.2</v>
      </c>
      <c r="AQ11">
        <v>46.02</v>
      </c>
      <c r="AR11">
        <v>46.28</v>
      </c>
      <c r="AS11">
        <v>46.9</v>
      </c>
      <c r="AT11">
        <v>46.65</v>
      </c>
      <c r="AU11">
        <v>46.21</v>
      </c>
      <c r="AV11">
        <v>47.05</v>
      </c>
      <c r="AW11">
        <v>47.16</v>
      </c>
      <c r="AX11">
        <v>46.93</v>
      </c>
      <c r="AY11">
        <v>46.8</v>
      </c>
      <c r="AZ11">
        <v>46.79</v>
      </c>
      <c r="BA11">
        <v>46.48</v>
      </c>
      <c r="BB11">
        <v>46</v>
      </c>
      <c r="BC11">
        <v>45.99</v>
      </c>
      <c r="BD11">
        <v>46.83</v>
      </c>
      <c r="BE11">
        <v>45.87</v>
      </c>
      <c r="BF11">
        <v>45.74</v>
      </c>
      <c r="BG11">
        <v>45.97</v>
      </c>
      <c r="BH11">
        <v>45.32</v>
      </c>
      <c r="BI11">
        <v>44.96</v>
      </c>
      <c r="BJ11">
        <v>44.94</v>
      </c>
      <c r="BK11">
        <v>44.88</v>
      </c>
      <c r="BL11">
        <v>44.74</v>
      </c>
      <c r="BM11">
        <v>44.88</v>
      </c>
      <c r="BN11">
        <v>45.43</v>
      </c>
      <c r="BO11">
        <v>44.98</v>
      </c>
      <c r="BP11">
        <v>45.57</v>
      </c>
      <c r="BQ11">
        <v>45.32</v>
      </c>
      <c r="BR11" s="10">
        <f t="shared" si="0"/>
        <v>3.4703196347032034E-2</v>
      </c>
      <c r="BS11" s="11" cm="1">
        <f t="array" aca="1" ref="BS11" ca="1">_xlfn.PERCENTILE.INC((OFFSET(E11,0,1,1,COLUMNS(E11:BQ11)-1) - E11:BP11) / E11:BP11, 0.05) * SQRT(COUNT(E11:BQ11) - 1)</f>
        <v>-0.16134408517387819</v>
      </c>
      <c r="BT11" s="10" cm="1">
        <f t="array" aca="1" ref="BT11" ca="1">_xlfn.STDEV.P((E11:BP11 - OFFSET(E11:BP11,0,1)) / OFFSET(E11:BP11,0,1)) * SQRT(COUNT(E11:BQ11)-1)</f>
        <v>0.10183824241799487</v>
      </c>
      <c r="BU11" s="10" cm="1">
        <f t="array" ref="BU11">-(MAX(1 - (E11:BQ11 / _xlfn.SCAN(E11, E11:BQ11, _xlfn.LAMBDA(_xlpm.a,_xlpm.b, MAX(_xlpm.a, _xlpm.b))))))</f>
        <v>-5.1314673452077963E-2</v>
      </c>
      <c r="BV11" s="12">
        <f t="shared" ca="1" si="1"/>
        <v>0.39383236979299113</v>
      </c>
    </row>
    <row r="12" spans="1:76" x14ac:dyDescent="0.45">
      <c r="A12" s="2" t="s">
        <v>32</v>
      </c>
      <c r="B12" t="s">
        <v>33</v>
      </c>
      <c r="C12" t="s">
        <v>22</v>
      </c>
      <c r="D12" t="s">
        <v>34</v>
      </c>
      <c r="E12">
        <v>27.786000000000001</v>
      </c>
      <c r="F12">
        <v>27.786000000000001</v>
      </c>
      <c r="G12">
        <v>27.786000000000001</v>
      </c>
      <c r="H12">
        <v>28.23</v>
      </c>
      <c r="I12">
        <v>27.95</v>
      </c>
      <c r="J12">
        <v>28.152000000000001</v>
      </c>
      <c r="K12">
        <v>28.5</v>
      </c>
      <c r="L12">
        <v>28.306999999999999</v>
      </c>
      <c r="M12">
        <v>28.103999999999999</v>
      </c>
      <c r="N12">
        <v>28.259</v>
      </c>
      <c r="O12">
        <v>29.146999999999998</v>
      </c>
      <c r="P12">
        <v>29.619</v>
      </c>
      <c r="Q12">
        <v>29.378</v>
      </c>
      <c r="R12">
        <v>28.693000000000001</v>
      </c>
      <c r="S12">
        <v>28.78</v>
      </c>
      <c r="T12">
        <v>28.712</v>
      </c>
      <c r="U12">
        <v>28.905000000000001</v>
      </c>
      <c r="V12">
        <v>28.847000000000001</v>
      </c>
      <c r="W12">
        <v>29.117999999999999</v>
      </c>
      <c r="X12">
        <v>29.300999999999998</v>
      </c>
      <c r="Y12">
        <v>29.05</v>
      </c>
      <c r="Z12">
        <v>28.616</v>
      </c>
      <c r="AA12">
        <v>28.885999999999999</v>
      </c>
      <c r="AB12">
        <v>28.460999999999999</v>
      </c>
      <c r="AC12">
        <v>29.552</v>
      </c>
      <c r="AD12">
        <v>29.475000000000001</v>
      </c>
      <c r="AE12">
        <v>29.542000000000002</v>
      </c>
      <c r="AF12">
        <v>29.32</v>
      </c>
      <c r="AG12">
        <v>28.943999999999999</v>
      </c>
      <c r="AH12">
        <v>28.876000000000001</v>
      </c>
      <c r="AI12">
        <v>28.876000000000001</v>
      </c>
      <c r="AJ12">
        <v>29.638999999999999</v>
      </c>
      <c r="AK12">
        <v>29.367999999999999</v>
      </c>
      <c r="AL12">
        <v>29.367999999999999</v>
      </c>
      <c r="AM12">
        <v>28.5</v>
      </c>
      <c r="AN12">
        <v>28.789000000000001</v>
      </c>
      <c r="AO12">
        <v>29.097999999999999</v>
      </c>
      <c r="AP12">
        <v>29.097999999999999</v>
      </c>
      <c r="AQ12">
        <v>29.126999999999999</v>
      </c>
      <c r="AR12">
        <v>29.097999999999999</v>
      </c>
      <c r="AS12">
        <v>29.475000000000001</v>
      </c>
      <c r="AT12">
        <v>29.61</v>
      </c>
      <c r="AU12">
        <v>29.6</v>
      </c>
      <c r="AV12">
        <v>29.966999999999999</v>
      </c>
      <c r="AW12">
        <v>30.207999999999998</v>
      </c>
      <c r="AX12">
        <v>30.247</v>
      </c>
      <c r="AY12">
        <v>30.314</v>
      </c>
      <c r="AZ12">
        <v>30.372</v>
      </c>
      <c r="BA12">
        <v>30.207999999999998</v>
      </c>
      <c r="BB12">
        <v>30.062999999999999</v>
      </c>
      <c r="BC12">
        <v>29.850999999999999</v>
      </c>
      <c r="BD12">
        <v>29.87</v>
      </c>
      <c r="BE12">
        <v>29.948</v>
      </c>
      <c r="BF12">
        <v>30.178999999999998</v>
      </c>
      <c r="BG12">
        <v>29.850999999999999</v>
      </c>
      <c r="BH12">
        <v>29.638999999999999</v>
      </c>
      <c r="BI12">
        <v>29.233000000000001</v>
      </c>
      <c r="BJ12">
        <v>29.745000000000001</v>
      </c>
      <c r="BK12">
        <v>30.082999999999998</v>
      </c>
      <c r="BL12">
        <v>29.899000000000001</v>
      </c>
      <c r="BM12">
        <v>30.305</v>
      </c>
      <c r="BN12">
        <v>30.545999999999999</v>
      </c>
      <c r="BO12">
        <v>30.43</v>
      </c>
      <c r="BP12">
        <v>30.690999999999999</v>
      </c>
      <c r="BQ12">
        <v>30.295000000000002</v>
      </c>
      <c r="BR12" s="10">
        <f t="shared" si="0"/>
        <v>9.0297272007485788E-2</v>
      </c>
      <c r="BS12" s="11" cm="1">
        <f t="array" aca="1" ref="BS12" ca="1">_xlfn.PERCENTILE.INC((OFFSET(E12,0,1,1,COLUMNS(E12:BQ12)-1) - E12:BP12) / E12:BP12, 0.05) * SQRT(COUNT(E12:BQ12) - 1)</f>
        <v>-0.11648626793036147</v>
      </c>
      <c r="BT12" s="10" cm="1">
        <f t="array" aca="1" ref="BT12" ca="1">_xlfn.STDEV.P((E12:BP12 - OFFSET(E12:BP12,0,1)) / OFFSET(E12:BP12,0,1)) * SQRT(COUNT(E12:BQ12)-1)</f>
        <v>9.2707033688882848E-2</v>
      </c>
      <c r="BU12" s="10" cm="1">
        <f t="array" ref="BU12">-(MAX(1 - (E12:BQ12 / _xlfn.SCAN(E12, E12:BQ12, _xlfn.LAMBDA(_xlpm.a,_xlpm.b, MAX(_xlpm.a, _xlpm.b))))))</f>
        <v>-3.9096525878658972E-2</v>
      </c>
      <c r="BV12" s="12">
        <f t="shared" ca="1" si="1"/>
        <v>1.0322978548601971</v>
      </c>
    </row>
    <row r="13" spans="1:76" x14ac:dyDescent="0.45">
      <c r="A13" s="2" t="s">
        <v>35</v>
      </c>
      <c r="B13" t="s">
        <v>36</v>
      </c>
      <c r="C13" t="s">
        <v>37</v>
      </c>
      <c r="D13" t="s">
        <v>29</v>
      </c>
      <c r="E13">
        <v>293.89999999999998</v>
      </c>
      <c r="F13">
        <v>293.89999999999998</v>
      </c>
      <c r="G13">
        <v>293.89999999999998</v>
      </c>
      <c r="H13">
        <v>296</v>
      </c>
      <c r="I13">
        <v>299.3</v>
      </c>
      <c r="J13">
        <v>302.3</v>
      </c>
      <c r="K13">
        <v>301.5</v>
      </c>
      <c r="L13">
        <v>296.2</v>
      </c>
      <c r="M13">
        <v>293</v>
      </c>
      <c r="N13">
        <v>291.5</v>
      </c>
      <c r="O13">
        <v>285</v>
      </c>
      <c r="P13">
        <v>289.60000000000002</v>
      </c>
      <c r="Q13">
        <v>284.2</v>
      </c>
      <c r="R13">
        <v>276.10000000000002</v>
      </c>
      <c r="S13">
        <v>274.8</v>
      </c>
      <c r="T13">
        <v>274.10000000000002</v>
      </c>
      <c r="U13">
        <v>272.3</v>
      </c>
      <c r="V13">
        <v>277.8</v>
      </c>
      <c r="W13">
        <v>274.2</v>
      </c>
      <c r="X13">
        <v>273.10000000000002</v>
      </c>
      <c r="Y13">
        <v>274.10000000000002</v>
      </c>
      <c r="Z13">
        <v>277.5</v>
      </c>
      <c r="AA13">
        <v>277.5</v>
      </c>
      <c r="AB13">
        <v>269.7</v>
      </c>
      <c r="AC13">
        <v>273.5</v>
      </c>
      <c r="AD13">
        <v>277.39999999999998</v>
      </c>
      <c r="AE13">
        <v>278.8</v>
      </c>
      <c r="AF13">
        <v>276.5</v>
      </c>
      <c r="AG13">
        <v>266.2</v>
      </c>
      <c r="AH13">
        <v>264.7</v>
      </c>
      <c r="AI13">
        <v>263</v>
      </c>
      <c r="AJ13">
        <v>271.39999999999998</v>
      </c>
      <c r="AK13">
        <v>267.89999999999998</v>
      </c>
      <c r="AL13">
        <v>268.7</v>
      </c>
      <c r="AM13">
        <v>264.60000000000002</v>
      </c>
      <c r="AN13">
        <v>269.3</v>
      </c>
      <c r="AO13">
        <v>267.60000000000002</v>
      </c>
      <c r="AP13">
        <v>269</v>
      </c>
      <c r="AQ13">
        <v>268</v>
      </c>
      <c r="AR13">
        <v>265.60000000000002</v>
      </c>
      <c r="AS13">
        <v>272.5</v>
      </c>
      <c r="AT13">
        <v>275</v>
      </c>
      <c r="AU13">
        <v>275</v>
      </c>
      <c r="AV13">
        <v>273.3</v>
      </c>
      <c r="AW13">
        <v>274</v>
      </c>
      <c r="AX13">
        <v>278.39999999999998</v>
      </c>
      <c r="AY13">
        <v>277.89999999999998</v>
      </c>
      <c r="AZ13">
        <v>275.60000000000002</v>
      </c>
      <c r="BA13">
        <v>279.60000000000002</v>
      </c>
      <c r="BB13">
        <v>277</v>
      </c>
      <c r="BC13">
        <v>278.60000000000002</v>
      </c>
      <c r="BD13">
        <v>284.7</v>
      </c>
      <c r="BE13">
        <v>284.8</v>
      </c>
      <c r="BF13">
        <v>286.60000000000002</v>
      </c>
      <c r="BG13">
        <v>285.7</v>
      </c>
      <c r="BH13">
        <v>282.3</v>
      </c>
      <c r="BI13">
        <v>272.89999999999998</v>
      </c>
      <c r="BJ13">
        <v>274.8</v>
      </c>
      <c r="BK13">
        <v>276.39999999999998</v>
      </c>
      <c r="BL13">
        <v>274</v>
      </c>
      <c r="BM13">
        <v>276.2</v>
      </c>
      <c r="BN13">
        <v>278.5</v>
      </c>
      <c r="BO13">
        <v>278.8</v>
      </c>
      <c r="BP13">
        <v>274.3</v>
      </c>
      <c r="BQ13">
        <v>271</v>
      </c>
      <c r="BR13" s="10">
        <f t="shared" si="0"/>
        <v>-7.7917659067710032E-2</v>
      </c>
      <c r="BS13" s="11" cm="1">
        <f t="array" aca="1" ref="BS13" ca="1">_xlfn.PERCENTILE.INC((OFFSET(E13,0,1,1,COLUMNS(E13:BQ13)-1) - E13:BP13) / E13:BP13, 0.05) * SQRT(COUNT(E13:BQ13) - 1)</f>
        <v>-0.2178932826479999</v>
      </c>
      <c r="BT13" s="10" cm="1">
        <f t="array" aca="1" ref="BT13" ca="1">_xlfn.STDEV.P((E13:BP13 - OFFSET(E13:BP13,0,1)) / OFFSET(E13:BP13,0,1)) * SQRT(COUNT(E13:BQ13)-1)</f>
        <v>0.11017615932590598</v>
      </c>
      <c r="BU13" s="10" cm="1">
        <f t="array" ref="BU13">-(MAX(1 - (E13:BQ13 / _xlfn.SCAN(E13, E13:BQ13, _xlfn.LAMBDA(_xlpm.a,_xlpm.b, MAX(_xlpm.a, _xlpm.b))))))</f>
        <v>-0.13000330797221304</v>
      </c>
      <c r="BV13" s="12">
        <f t="shared" ca="1" si="1"/>
        <v>-0.65816107142754354</v>
      </c>
    </row>
    <row r="14" spans="1:76" x14ac:dyDescent="0.45">
      <c r="A14" s="2" t="s">
        <v>38</v>
      </c>
      <c r="B14" t="s">
        <v>39</v>
      </c>
      <c r="C14" t="s">
        <v>25</v>
      </c>
      <c r="D14" t="s">
        <v>29</v>
      </c>
      <c r="E14">
        <v>2451</v>
      </c>
      <c r="F14">
        <v>2451</v>
      </c>
      <c r="G14">
        <v>2451</v>
      </c>
      <c r="H14">
        <v>2463</v>
      </c>
      <c r="I14">
        <v>2482</v>
      </c>
      <c r="J14">
        <v>2490</v>
      </c>
      <c r="K14">
        <v>2484</v>
      </c>
      <c r="L14">
        <v>2463</v>
      </c>
      <c r="M14">
        <v>2458</v>
      </c>
      <c r="N14">
        <v>2442</v>
      </c>
      <c r="O14">
        <v>2459</v>
      </c>
      <c r="P14">
        <v>2428</v>
      </c>
      <c r="Q14">
        <v>2460</v>
      </c>
      <c r="R14">
        <v>2314</v>
      </c>
      <c r="S14">
        <v>2308</v>
      </c>
      <c r="T14">
        <v>2313</v>
      </c>
      <c r="U14">
        <v>2294</v>
      </c>
      <c r="V14">
        <v>2317</v>
      </c>
      <c r="W14">
        <v>2303</v>
      </c>
      <c r="X14">
        <v>2299</v>
      </c>
      <c r="Y14">
        <v>2320</v>
      </c>
      <c r="Z14">
        <v>2308</v>
      </c>
      <c r="AA14">
        <v>2308</v>
      </c>
      <c r="AB14">
        <v>2290</v>
      </c>
      <c r="AC14">
        <v>2310</v>
      </c>
      <c r="AD14">
        <v>2340</v>
      </c>
      <c r="AE14">
        <v>2350</v>
      </c>
      <c r="AF14">
        <v>2369</v>
      </c>
      <c r="AG14">
        <v>2290</v>
      </c>
      <c r="AH14">
        <v>2280</v>
      </c>
      <c r="AI14">
        <v>2238</v>
      </c>
      <c r="AJ14">
        <v>2300</v>
      </c>
      <c r="AK14">
        <v>2277</v>
      </c>
      <c r="AL14">
        <v>2287</v>
      </c>
      <c r="AM14">
        <v>2263</v>
      </c>
      <c r="AN14">
        <v>2323</v>
      </c>
      <c r="AO14">
        <v>2310</v>
      </c>
      <c r="AP14">
        <v>2330</v>
      </c>
      <c r="AQ14">
        <v>2290</v>
      </c>
      <c r="AR14">
        <v>2350</v>
      </c>
      <c r="AS14">
        <v>2314</v>
      </c>
      <c r="AT14">
        <v>2321</v>
      </c>
      <c r="AU14">
        <v>2321</v>
      </c>
      <c r="AV14">
        <v>2344</v>
      </c>
      <c r="AW14">
        <v>2342</v>
      </c>
      <c r="AX14">
        <v>2346</v>
      </c>
      <c r="AY14">
        <v>2299</v>
      </c>
      <c r="AZ14">
        <v>2332</v>
      </c>
      <c r="BA14">
        <v>2334</v>
      </c>
      <c r="BB14">
        <v>2354</v>
      </c>
      <c r="BC14">
        <v>2329</v>
      </c>
      <c r="BD14">
        <v>2357</v>
      </c>
      <c r="BE14">
        <v>2292</v>
      </c>
      <c r="BF14">
        <v>2367</v>
      </c>
      <c r="BG14">
        <v>2324</v>
      </c>
      <c r="BH14">
        <v>2358</v>
      </c>
      <c r="BI14">
        <v>2281</v>
      </c>
      <c r="BJ14">
        <v>2270</v>
      </c>
      <c r="BK14">
        <v>2276</v>
      </c>
      <c r="BL14">
        <v>2244</v>
      </c>
      <c r="BM14">
        <v>2242</v>
      </c>
      <c r="BN14">
        <v>2253</v>
      </c>
      <c r="BO14">
        <v>2232</v>
      </c>
      <c r="BP14">
        <v>2232</v>
      </c>
      <c r="BQ14">
        <v>2216</v>
      </c>
      <c r="BR14" s="10">
        <f t="shared" si="0"/>
        <v>-9.5879232966136277E-2</v>
      </c>
      <c r="BS14" s="11" cm="1">
        <f t="array" aca="1" ref="BS14" ca="1">_xlfn.PERCENTILE.INC((OFFSET(E14,0,1,1,COLUMNS(E14:BQ14)-1) - E14:BP14) / E14:BP14, 0.05) * SQRT(COUNT(E14:BQ14) - 1)</f>
        <v>-0.21156743747470394</v>
      </c>
      <c r="BT14" s="10" cm="1">
        <f t="array" aca="1" ref="BT14" ca="1">_xlfn.STDEV.P((E14:BP14 - OFFSET(E14:BP14,0,1)) / OFFSET(E14:BP14,0,1)) * SQRT(COUNT(E14:BQ14)-1)</f>
        <v>0.12064250942974278</v>
      </c>
      <c r="BU14" s="10" cm="1">
        <f t="array" ref="BU14">-(MAX(1 - (E14:BQ14 / _xlfn.SCAN(E14, E14:BQ14, _xlfn.LAMBDA(_xlpm.a,_xlpm.b, MAX(_xlpm.a, _xlpm.b))))))</f>
        <v>-0.11004016064257027</v>
      </c>
      <c r="BV14" s="12">
        <f t="shared" ca="1" si="1"/>
        <v>-0.74994488587644403</v>
      </c>
    </row>
    <row r="15" spans="1:76" x14ac:dyDescent="0.45">
      <c r="A15" s="2" t="s">
        <v>40</v>
      </c>
      <c r="B15" t="s">
        <v>41</v>
      </c>
      <c r="C15" t="s">
        <v>25</v>
      </c>
      <c r="D15" t="s">
        <v>8</v>
      </c>
      <c r="E15">
        <v>53.77</v>
      </c>
      <c r="F15">
        <v>53.77</v>
      </c>
      <c r="G15">
        <v>53.77</v>
      </c>
      <c r="H15">
        <v>54.02</v>
      </c>
      <c r="I15">
        <v>53.56</v>
      </c>
      <c r="J15">
        <v>54.56</v>
      </c>
      <c r="K15">
        <v>54.83</v>
      </c>
      <c r="L15">
        <v>54.69</v>
      </c>
      <c r="M15">
        <v>53.98</v>
      </c>
      <c r="N15">
        <v>54.46</v>
      </c>
      <c r="O15">
        <v>56.5</v>
      </c>
      <c r="P15">
        <v>56.77</v>
      </c>
      <c r="Q15">
        <v>57.06</v>
      </c>
      <c r="R15">
        <v>55.73</v>
      </c>
      <c r="S15">
        <v>57.78</v>
      </c>
      <c r="T15">
        <v>58.67</v>
      </c>
      <c r="U15">
        <v>58.47</v>
      </c>
      <c r="V15">
        <v>58.36</v>
      </c>
      <c r="W15">
        <v>58.06</v>
      </c>
      <c r="X15">
        <v>59</v>
      </c>
      <c r="Y15">
        <v>59.25</v>
      </c>
      <c r="Z15">
        <v>58.83</v>
      </c>
      <c r="AA15">
        <v>59.16</v>
      </c>
      <c r="AB15">
        <v>58.7</v>
      </c>
      <c r="AC15">
        <v>58.69</v>
      </c>
      <c r="AD15">
        <v>61.74</v>
      </c>
      <c r="AE15">
        <v>61.28</v>
      </c>
      <c r="AF15">
        <v>62.08</v>
      </c>
      <c r="AG15">
        <v>60.87</v>
      </c>
      <c r="AH15">
        <v>61.68</v>
      </c>
      <c r="AI15">
        <v>61.92</v>
      </c>
      <c r="AJ15">
        <v>62.32</v>
      </c>
      <c r="AK15">
        <v>61.95</v>
      </c>
      <c r="AL15">
        <v>61.42</v>
      </c>
      <c r="AM15">
        <v>60.8</v>
      </c>
      <c r="AN15">
        <v>61.66</v>
      </c>
      <c r="AO15">
        <v>62.28</v>
      </c>
      <c r="AP15">
        <v>62.26</v>
      </c>
      <c r="AQ15">
        <v>61.91</v>
      </c>
      <c r="AR15">
        <v>62.12</v>
      </c>
      <c r="AS15">
        <v>62.13</v>
      </c>
      <c r="AT15">
        <v>62.34</v>
      </c>
      <c r="AU15">
        <v>61.56</v>
      </c>
      <c r="AV15">
        <v>62.38</v>
      </c>
      <c r="AW15">
        <v>63.37</v>
      </c>
      <c r="AX15">
        <v>62.82</v>
      </c>
      <c r="AY15">
        <v>62.85</v>
      </c>
      <c r="AZ15">
        <v>64.05</v>
      </c>
      <c r="BA15">
        <v>64.7</v>
      </c>
      <c r="BB15">
        <v>64.739999999999995</v>
      </c>
      <c r="BC15">
        <v>64.53</v>
      </c>
      <c r="BD15">
        <v>64.56</v>
      </c>
      <c r="BE15">
        <v>64.61</v>
      </c>
      <c r="BF15">
        <v>65.209999999999994</v>
      </c>
      <c r="BG15">
        <v>65.34</v>
      </c>
      <c r="BH15">
        <v>65</v>
      </c>
      <c r="BI15">
        <v>63.4</v>
      </c>
      <c r="BJ15">
        <v>63.77</v>
      </c>
      <c r="BK15">
        <v>63.89</v>
      </c>
      <c r="BL15">
        <v>62.98</v>
      </c>
      <c r="BM15">
        <v>63.31</v>
      </c>
      <c r="BN15">
        <v>63.08</v>
      </c>
      <c r="BO15">
        <v>62.06</v>
      </c>
      <c r="BP15">
        <v>61.5</v>
      </c>
      <c r="BQ15">
        <v>60.81</v>
      </c>
      <c r="BR15" s="10">
        <f t="shared" si="0"/>
        <v>0.13092802678073273</v>
      </c>
      <c r="BS15" s="11" cm="1">
        <f t="array" aca="1" ref="BS15" ca="1">_xlfn.PERCENTILE.INC((OFFSET(E15,0,1,1,COLUMNS(E15:BQ15)-1) - E15:BP15) / E15:BP15, 0.05) * SQRT(COUNT(E15:BQ15) - 1)</f>
        <v>-0.12704748858438386</v>
      </c>
      <c r="BT15" s="10" cm="1">
        <f t="array" aca="1" ref="BT15" ca="1">_xlfn.STDEV.P((E15:BP15 - OFFSET(E15:BP15,0,1)) / OFFSET(E15:BP15,0,1)) * SQRT(COUNT(E15:BQ15)-1)</f>
        <v>0.104178560601804</v>
      </c>
      <c r="BU15" s="10" cm="1">
        <f t="array" ref="BU15">-(MAX(1 - (E15:BQ15 / _xlfn.SCAN(E15, E15:BQ15, _xlfn.LAMBDA(_xlpm.a,_xlpm.b, MAX(_xlpm.a, _xlpm.b))))))</f>
        <v>-6.9329660238751201E-2</v>
      </c>
      <c r="BV15" s="12">
        <f t="shared" ca="1" si="1"/>
        <v>1.308638034478391</v>
      </c>
    </row>
    <row r="16" spans="1:76" x14ac:dyDescent="0.45">
      <c r="A16" s="2" t="s">
        <v>42</v>
      </c>
      <c r="B16" t="s">
        <v>43</v>
      </c>
      <c r="C16" t="s">
        <v>37</v>
      </c>
      <c r="D16" t="s">
        <v>8</v>
      </c>
      <c r="E16">
        <v>10.35</v>
      </c>
      <c r="F16">
        <v>10.35</v>
      </c>
      <c r="G16">
        <v>10.35</v>
      </c>
      <c r="H16">
        <v>10.394</v>
      </c>
      <c r="I16">
        <v>10.486000000000001</v>
      </c>
      <c r="J16">
        <v>10.407999999999999</v>
      </c>
      <c r="K16">
        <v>10.544</v>
      </c>
      <c r="L16">
        <v>10.638</v>
      </c>
      <c r="M16">
        <v>10.616</v>
      </c>
      <c r="N16">
        <v>10.804</v>
      </c>
      <c r="O16">
        <v>10.602</v>
      </c>
      <c r="P16">
        <v>10.682</v>
      </c>
      <c r="Q16">
        <v>10.928000000000001</v>
      </c>
      <c r="R16">
        <v>10.375999999999999</v>
      </c>
      <c r="S16">
        <v>10.257999999999999</v>
      </c>
      <c r="T16">
        <v>10.119999999999999</v>
      </c>
      <c r="U16">
        <v>10.144</v>
      </c>
      <c r="V16">
        <v>10.532</v>
      </c>
      <c r="W16">
        <v>10.555999999999999</v>
      </c>
      <c r="X16">
        <v>10.666</v>
      </c>
      <c r="Y16">
        <v>10.744</v>
      </c>
      <c r="Z16">
        <v>10.747999999999999</v>
      </c>
      <c r="AA16">
        <v>10.768000000000001</v>
      </c>
      <c r="AB16">
        <v>10.622</v>
      </c>
      <c r="AC16">
        <v>10.82</v>
      </c>
      <c r="AD16">
        <v>10.866</v>
      </c>
      <c r="AE16">
        <v>10.944000000000001</v>
      </c>
      <c r="AF16">
        <v>11.167999999999999</v>
      </c>
      <c r="AG16">
        <v>10.99</v>
      </c>
      <c r="AH16">
        <v>10.348000000000001</v>
      </c>
      <c r="AI16">
        <v>10.396000000000001</v>
      </c>
      <c r="AJ16">
        <v>10.712</v>
      </c>
      <c r="AK16">
        <v>10.64</v>
      </c>
      <c r="AL16">
        <v>10.79</v>
      </c>
      <c r="AM16">
        <v>10.724</v>
      </c>
      <c r="AN16">
        <v>10.68</v>
      </c>
      <c r="AO16">
        <v>10.792</v>
      </c>
      <c r="AP16">
        <v>10.778</v>
      </c>
      <c r="AQ16">
        <v>10.894</v>
      </c>
      <c r="AR16">
        <v>10.644</v>
      </c>
      <c r="AS16">
        <v>10.901999999999999</v>
      </c>
      <c r="AT16">
        <v>10.964</v>
      </c>
      <c r="AU16">
        <v>10.92</v>
      </c>
      <c r="AV16">
        <v>11.141999999999999</v>
      </c>
      <c r="AW16">
        <v>11.234</v>
      </c>
      <c r="AX16">
        <v>11.292</v>
      </c>
      <c r="AY16">
        <v>11.096</v>
      </c>
      <c r="AZ16">
        <v>11.12</v>
      </c>
      <c r="BA16">
        <v>10.965999999999999</v>
      </c>
      <c r="BB16">
        <v>10.754</v>
      </c>
      <c r="BC16">
        <v>10.68</v>
      </c>
      <c r="BD16">
        <v>10.682</v>
      </c>
      <c r="BE16">
        <v>10.718</v>
      </c>
      <c r="BF16">
        <v>10.67</v>
      </c>
      <c r="BG16">
        <v>10.638</v>
      </c>
      <c r="BH16">
        <v>10.603999999999999</v>
      </c>
      <c r="BI16">
        <v>10.378</v>
      </c>
      <c r="BJ16">
        <v>10.404</v>
      </c>
      <c r="BK16">
        <v>10.352</v>
      </c>
      <c r="BL16">
        <v>10.42</v>
      </c>
      <c r="BM16">
        <v>10.555999999999999</v>
      </c>
      <c r="BN16">
        <v>10.722</v>
      </c>
      <c r="BO16">
        <v>10.220000000000001</v>
      </c>
      <c r="BP16">
        <v>10.244</v>
      </c>
      <c r="BQ16">
        <v>10.192</v>
      </c>
      <c r="BR16" s="10">
        <f t="shared" si="0"/>
        <v>-1.5265700483091737E-2</v>
      </c>
      <c r="BS16" s="11" cm="1">
        <f t="array" aca="1" ref="BS16" ca="1">_xlfn.PERCENTILE.INC((OFFSET(E16,0,1,1,COLUMNS(E16:BQ16)-1) - E16:BP16) / E16:BP16, 0.05) * SQRT(COUNT(E16:BQ16) - 1)</f>
        <v>-0.18162445601616112</v>
      </c>
      <c r="BT16" s="10" cm="1">
        <f t="array" aca="1" ref="BT16" ca="1">_xlfn.STDEV.P((E16:BP16 - OFFSET(E16:BP16,0,1)) / OFFSET(E16:BP16,0,1)) * SQRT(COUNT(E16:BQ16)-1)</f>
        <v>0.13734061619617782</v>
      </c>
      <c r="BU16" s="10" cm="1">
        <f t="array" ref="BU16">-(MAX(1 - (E16:BQ16 / _xlfn.SCAN(E16, E16:BQ16, _xlfn.LAMBDA(_xlpm.a,_xlpm.b, MAX(_xlpm.a, _xlpm.b))))))</f>
        <v>-9.7414098476797717E-2</v>
      </c>
      <c r="BV16" s="12">
        <f t="shared" ca="1" si="1"/>
        <v>-7.1804690820705577E-2</v>
      </c>
    </row>
    <row r="17" spans="1:74" x14ac:dyDescent="0.45">
      <c r="A17" s="2" t="s">
        <v>44</v>
      </c>
      <c r="B17" t="s">
        <v>45</v>
      </c>
      <c r="C17" t="s">
        <v>37</v>
      </c>
      <c r="D17" t="s">
        <v>8</v>
      </c>
      <c r="E17">
        <v>0.96</v>
      </c>
      <c r="F17">
        <v>0.96</v>
      </c>
      <c r="G17">
        <v>0.96</v>
      </c>
      <c r="H17">
        <v>1.01</v>
      </c>
      <c r="I17">
        <v>1.04</v>
      </c>
      <c r="J17">
        <v>1.05</v>
      </c>
      <c r="K17">
        <v>1.0900000000000001</v>
      </c>
      <c r="L17">
        <v>1.1299999999999999</v>
      </c>
      <c r="M17">
        <v>1.1399999999999999</v>
      </c>
      <c r="N17">
        <v>1.1399999999999999</v>
      </c>
      <c r="O17">
        <v>1.1299999999999999</v>
      </c>
      <c r="P17">
        <v>1.1200000000000001</v>
      </c>
      <c r="Q17">
        <v>1.06</v>
      </c>
      <c r="R17">
        <v>1.0900000000000001</v>
      </c>
      <c r="S17">
        <v>1.1299999999999999</v>
      </c>
      <c r="T17">
        <v>1.2</v>
      </c>
      <c r="U17">
        <v>1.22</v>
      </c>
      <c r="V17">
        <v>1.27</v>
      </c>
      <c r="W17">
        <v>1.24</v>
      </c>
      <c r="X17">
        <v>1.28</v>
      </c>
      <c r="Y17">
        <v>1.31</v>
      </c>
      <c r="Z17">
        <v>1.31</v>
      </c>
      <c r="AA17">
        <v>1.31</v>
      </c>
      <c r="AB17">
        <v>1.31</v>
      </c>
      <c r="AC17">
        <v>1.3</v>
      </c>
      <c r="AD17">
        <v>1.33</v>
      </c>
      <c r="AE17">
        <v>1.33</v>
      </c>
      <c r="AF17">
        <v>1.3</v>
      </c>
      <c r="AG17">
        <v>1.26</v>
      </c>
      <c r="AH17">
        <v>1.26</v>
      </c>
      <c r="AI17">
        <v>1.27</v>
      </c>
      <c r="AJ17">
        <v>1.27</v>
      </c>
      <c r="AK17">
        <v>1.29</v>
      </c>
      <c r="AL17">
        <v>1.29</v>
      </c>
      <c r="AM17">
        <v>1.25</v>
      </c>
      <c r="AN17">
        <v>1.23</v>
      </c>
      <c r="AO17">
        <v>0.89</v>
      </c>
      <c r="AP17">
        <v>0.99</v>
      </c>
      <c r="AQ17">
        <v>1</v>
      </c>
      <c r="AR17">
        <v>1.03</v>
      </c>
      <c r="AS17">
        <v>1.06</v>
      </c>
      <c r="AT17">
        <v>1.07</v>
      </c>
      <c r="AU17">
        <v>1.0900000000000001</v>
      </c>
      <c r="AV17">
        <v>1.08</v>
      </c>
      <c r="AW17">
        <v>1.08</v>
      </c>
      <c r="AX17">
        <v>1.08</v>
      </c>
      <c r="AY17">
        <v>1.0900000000000001</v>
      </c>
      <c r="AZ17">
        <v>1.1000000000000001</v>
      </c>
      <c r="BA17">
        <v>1.1399999999999999</v>
      </c>
      <c r="BB17">
        <v>1.17</v>
      </c>
      <c r="BC17">
        <v>1.18</v>
      </c>
      <c r="BD17">
        <v>1.18</v>
      </c>
      <c r="BE17">
        <v>1.17</v>
      </c>
      <c r="BF17">
        <v>1.1399999999999999</v>
      </c>
      <c r="BG17">
        <v>1.1100000000000001</v>
      </c>
      <c r="BH17">
        <v>1.1000000000000001</v>
      </c>
      <c r="BI17">
        <v>1.0900000000000001</v>
      </c>
      <c r="BJ17">
        <v>1.0900000000000001</v>
      </c>
      <c r="BK17">
        <v>1.1000000000000001</v>
      </c>
      <c r="BL17">
        <v>1.1200000000000001</v>
      </c>
      <c r="BM17">
        <v>1.1299999999999999</v>
      </c>
      <c r="BN17">
        <v>1.1100000000000001</v>
      </c>
      <c r="BO17">
        <v>1.1000000000000001</v>
      </c>
      <c r="BP17">
        <v>1.1100000000000001</v>
      </c>
      <c r="BQ17">
        <v>1.07</v>
      </c>
      <c r="BR17" s="10">
        <f t="shared" si="0"/>
        <v>0.11458333333333344</v>
      </c>
      <c r="BS17" s="11" cm="1">
        <f t="array" aca="1" ref="BS17" ca="1">_xlfn.PERCENTILE.INC((OFFSET(E17,0,1,1,COLUMNS(E17:BQ17)-1) - E17:BP17) / E17:BP17, 0.05) * SQRT(COUNT(E17:BQ17) - 1)</f>
        <v>-0.24777579010137171</v>
      </c>
      <c r="BT17" s="10" cm="1">
        <f t="array" aca="1" ref="BT17" ca="1">_xlfn.STDEV.P((E17:BP17 - OFFSET(E17:BP17,0,1)) / OFFSET(E17:BP17,0,1)) * SQRT(COUNT(E17:BQ17)-1)</f>
        <v>0.43240696036191401</v>
      </c>
      <c r="BU17" s="10" cm="1">
        <f t="array" ref="BU17">-(MAX(1 - (E17:BQ17 / _xlfn.SCAN(E17, E17:BQ17, _xlfn.LAMBDA(_xlpm.a,_xlpm.b, MAX(_xlpm.a, _xlpm.b))))))</f>
        <v>-0.33082706766917291</v>
      </c>
      <c r="BV17" s="12">
        <f t="shared" ca="1" si="1"/>
        <v>0.2774870534759824</v>
      </c>
    </row>
    <row r="18" spans="1:74" x14ac:dyDescent="0.45">
      <c r="A18" s="2" t="s">
        <v>46</v>
      </c>
      <c r="B18" t="s">
        <v>47</v>
      </c>
      <c r="C18" t="s">
        <v>19</v>
      </c>
      <c r="D18" t="s">
        <v>8</v>
      </c>
      <c r="E18">
        <v>32.69</v>
      </c>
      <c r="F18">
        <v>32.69</v>
      </c>
      <c r="G18">
        <v>32.69</v>
      </c>
      <c r="H18">
        <v>33.99</v>
      </c>
      <c r="I18">
        <v>33.44</v>
      </c>
      <c r="J18">
        <v>33.18</v>
      </c>
      <c r="K18">
        <v>33.04</v>
      </c>
      <c r="L18">
        <v>32.590000000000003</v>
      </c>
      <c r="M18">
        <v>32.840000000000003</v>
      </c>
      <c r="N18">
        <v>33.85</v>
      </c>
      <c r="O18">
        <v>33.92</v>
      </c>
      <c r="P18">
        <v>33.96</v>
      </c>
      <c r="Q18">
        <v>33.97</v>
      </c>
      <c r="R18">
        <v>33.15</v>
      </c>
      <c r="S18">
        <v>33.5</v>
      </c>
      <c r="T18">
        <v>33.42</v>
      </c>
      <c r="U18">
        <v>33.659999999999997</v>
      </c>
      <c r="V18">
        <v>34.44</v>
      </c>
      <c r="W18">
        <v>34.47</v>
      </c>
      <c r="X18">
        <v>34.76</v>
      </c>
      <c r="Y18">
        <v>34.29</v>
      </c>
      <c r="Z18">
        <v>33.47</v>
      </c>
      <c r="AA18">
        <v>33.64</v>
      </c>
      <c r="AB18">
        <v>33.5</v>
      </c>
      <c r="AC18">
        <v>33.549999999999997</v>
      </c>
      <c r="AD18">
        <v>33.159999999999997</v>
      </c>
      <c r="AE18">
        <v>33.47</v>
      </c>
      <c r="AF18">
        <v>33.14</v>
      </c>
      <c r="AG18">
        <v>32.11</v>
      </c>
      <c r="AH18">
        <v>31.66</v>
      </c>
      <c r="AI18">
        <v>31.49</v>
      </c>
      <c r="AJ18">
        <v>32.36</v>
      </c>
      <c r="AK18">
        <v>31.79</v>
      </c>
      <c r="AL18">
        <v>32.130000000000003</v>
      </c>
      <c r="AM18">
        <v>31.52</v>
      </c>
      <c r="AN18">
        <v>31.33</v>
      </c>
      <c r="AO18">
        <v>31.63</v>
      </c>
      <c r="AP18">
        <v>32</v>
      </c>
      <c r="AQ18">
        <v>32.229999999999997</v>
      </c>
      <c r="AR18">
        <v>32.35</v>
      </c>
      <c r="AS18">
        <v>32.409999999999997</v>
      </c>
      <c r="AT18">
        <v>32.72</v>
      </c>
      <c r="AU18">
        <v>32.86</v>
      </c>
      <c r="AV18">
        <v>34.11</v>
      </c>
      <c r="AW18">
        <v>34.33</v>
      </c>
      <c r="AX18">
        <v>33.909999999999997</v>
      </c>
      <c r="AY18">
        <v>34.01</v>
      </c>
      <c r="AZ18">
        <v>33.93</v>
      </c>
      <c r="BA18">
        <v>34.96</v>
      </c>
      <c r="BB18">
        <v>35.369999999999997</v>
      </c>
      <c r="BC18">
        <v>34.42</v>
      </c>
      <c r="BD18">
        <v>34.94</v>
      </c>
      <c r="BE18">
        <v>34.68</v>
      </c>
      <c r="BF18">
        <v>34.54</v>
      </c>
      <c r="BG18">
        <v>34.770000000000003</v>
      </c>
      <c r="BH18">
        <v>35.31</v>
      </c>
      <c r="BI18">
        <v>34.03</v>
      </c>
      <c r="BJ18">
        <v>33.520000000000003</v>
      </c>
      <c r="BK18">
        <v>33.64</v>
      </c>
      <c r="BL18">
        <v>32.729999999999997</v>
      </c>
      <c r="BM18">
        <v>32.93</v>
      </c>
      <c r="BN18">
        <v>32.28</v>
      </c>
      <c r="BO18">
        <v>31.25</v>
      </c>
      <c r="BP18">
        <v>31.13</v>
      </c>
      <c r="BQ18">
        <v>31.49</v>
      </c>
      <c r="BR18" s="10">
        <f t="shared" si="0"/>
        <v>-3.6708473539308638E-2</v>
      </c>
      <c r="BS18" s="11" cm="1">
        <f t="array" aca="1" ref="BS18" ca="1">_xlfn.PERCENTILE.INC((OFFSET(E18,0,1,1,COLUMNS(E18:BQ18)-1) - E18:BP18) / E18:BP18, 0.05) * SQRT(COUNT(E18:BQ18) - 1)</f>
        <v>-0.21617838531817771</v>
      </c>
      <c r="BT18" s="10" cm="1">
        <f t="array" aca="1" ref="BT18" ca="1">_xlfn.STDEV.P((E18:BP18 - OFFSET(E18:BP18,0,1)) / OFFSET(E18:BP18,0,1)) * SQRT(COUNT(E18:BQ18)-1)</f>
        <v>0.12908651302300111</v>
      </c>
      <c r="BU18" s="10" cm="1">
        <f t="array" ref="BU18">-(MAX(1 - (E18:BQ18 / _xlfn.SCAN(E18, E18:BQ18, _xlfn.LAMBDA(_xlpm.a,_xlpm.b, MAX(_xlpm.a, _xlpm.b))))))</f>
        <v>-0.11987560079163129</v>
      </c>
      <c r="BV18" s="12">
        <f t="shared" ca="1" si="1"/>
        <v>-0.24250770127883686</v>
      </c>
    </row>
    <row r="19" spans="1:74" x14ac:dyDescent="0.45">
      <c r="A19" s="2" t="s">
        <v>48</v>
      </c>
      <c r="B19" t="s">
        <v>49</v>
      </c>
      <c r="C19" t="s">
        <v>16</v>
      </c>
      <c r="D19" t="s">
        <v>8</v>
      </c>
      <c r="E19">
        <v>18.43</v>
      </c>
      <c r="F19">
        <v>18.43</v>
      </c>
      <c r="G19">
        <v>18.43</v>
      </c>
      <c r="H19">
        <v>18.45</v>
      </c>
      <c r="I19">
        <v>18.63</v>
      </c>
      <c r="J19">
        <v>18.809999999999999</v>
      </c>
      <c r="K19">
        <v>18.829999999999998</v>
      </c>
      <c r="L19">
        <v>19.36</v>
      </c>
      <c r="M19">
        <v>19.57</v>
      </c>
      <c r="N19">
        <v>19.16</v>
      </c>
      <c r="O19">
        <v>18.940000000000001</v>
      </c>
      <c r="P19">
        <v>19.11</v>
      </c>
      <c r="Q19">
        <v>19.100000000000001</v>
      </c>
      <c r="R19">
        <v>19</v>
      </c>
      <c r="S19">
        <v>18.8</v>
      </c>
      <c r="T19">
        <v>19.16</v>
      </c>
      <c r="U19">
        <v>19.02</v>
      </c>
      <c r="V19">
        <v>18.95</v>
      </c>
      <c r="W19">
        <v>18.829999999999998</v>
      </c>
      <c r="X19">
        <v>18.86</v>
      </c>
      <c r="Y19">
        <v>18.899999999999999</v>
      </c>
      <c r="Z19">
        <v>18.89</v>
      </c>
      <c r="AA19">
        <v>19.16</v>
      </c>
      <c r="AB19">
        <v>19</v>
      </c>
      <c r="AC19">
        <v>18.97</v>
      </c>
      <c r="AD19">
        <v>19.2</v>
      </c>
      <c r="AE19">
        <v>19.41</v>
      </c>
      <c r="AF19">
        <v>19.670000000000002</v>
      </c>
      <c r="AG19">
        <v>19.52</v>
      </c>
      <c r="AH19">
        <v>19.45</v>
      </c>
      <c r="AI19">
        <v>19.54</v>
      </c>
      <c r="AJ19">
        <v>19.64</v>
      </c>
      <c r="AK19">
        <v>19.68</v>
      </c>
      <c r="AL19">
        <v>19.510000000000002</v>
      </c>
      <c r="AM19">
        <v>19.22</v>
      </c>
      <c r="AN19">
        <v>19.239999999999998</v>
      </c>
      <c r="AO19">
        <v>19.38</v>
      </c>
      <c r="AP19">
        <v>19.489999999999998</v>
      </c>
      <c r="AQ19">
        <v>19.420000000000002</v>
      </c>
      <c r="AR19">
        <v>19.510000000000002</v>
      </c>
      <c r="AS19">
        <v>19.32</v>
      </c>
      <c r="AT19">
        <v>19.61</v>
      </c>
      <c r="AU19">
        <v>19.95</v>
      </c>
      <c r="AV19">
        <v>20.52</v>
      </c>
      <c r="AW19">
        <v>20.46</v>
      </c>
      <c r="AX19">
        <v>20.22</v>
      </c>
      <c r="AY19">
        <v>20.399999999999999</v>
      </c>
      <c r="AZ19">
        <v>20.6</v>
      </c>
      <c r="BA19">
        <v>20.8</v>
      </c>
      <c r="BB19">
        <v>20.68</v>
      </c>
      <c r="BC19">
        <v>20.56</v>
      </c>
      <c r="BD19">
        <v>20.7</v>
      </c>
      <c r="BE19">
        <v>20.94</v>
      </c>
      <c r="BF19">
        <v>20.78</v>
      </c>
      <c r="BG19">
        <v>21.16</v>
      </c>
      <c r="BH19">
        <v>20.94</v>
      </c>
      <c r="BI19">
        <v>21.3</v>
      </c>
      <c r="BJ19">
        <v>20.260000000000002</v>
      </c>
      <c r="BK19">
        <v>20</v>
      </c>
      <c r="BL19">
        <v>19.739999999999998</v>
      </c>
      <c r="BM19">
        <v>19.66</v>
      </c>
      <c r="BN19">
        <v>19.77</v>
      </c>
      <c r="BO19">
        <v>19.739999999999998</v>
      </c>
      <c r="BP19">
        <v>19.54</v>
      </c>
      <c r="BQ19">
        <v>19.489999999999998</v>
      </c>
      <c r="BR19" s="10">
        <f t="shared" si="0"/>
        <v>5.7514921323928311E-2</v>
      </c>
      <c r="BS19" s="11" cm="1">
        <f t="array" aca="1" ref="BS19" ca="1">_xlfn.PERCENTILE.INC((OFFSET(E19,0,1,1,COLUMNS(E19:BQ19)-1) - E19:BP19) / E19:BP19, 0.05) * SQRT(COUNT(E19:BQ19) - 1)</f>
        <v>-0.10379980256663437</v>
      </c>
      <c r="BT19" s="10" cm="1">
        <f t="array" aca="1" ref="BT19" ca="1">_xlfn.STDEV.P((E19:BP19 - OFFSET(E19:BP19,0,1)) / OFFSET(E19:BP19,0,1)) * SQRT(COUNT(E19:BQ19)-1)</f>
        <v>9.7463728703720096E-2</v>
      </c>
      <c r="BU19" s="10" cm="1">
        <f t="array" ref="BU19">-(MAX(1 - (E19:BQ19 / _xlfn.SCAN(E19, E19:BQ19, _xlfn.LAMBDA(_xlpm.a,_xlpm.b, MAX(_xlpm.a, _xlpm.b))))))</f>
        <v>-8.4976525821596316E-2</v>
      </c>
      <c r="BV19" s="12">
        <f t="shared" ca="1" si="1"/>
        <v>0.64556242779501583</v>
      </c>
    </row>
    <row r="20" spans="1:74" x14ac:dyDescent="0.45">
      <c r="A20" s="2" t="s">
        <v>50</v>
      </c>
      <c r="B20" t="s">
        <v>51</v>
      </c>
      <c r="C20" t="s">
        <v>22</v>
      </c>
      <c r="D20" t="s">
        <v>8</v>
      </c>
      <c r="E20">
        <v>137.1</v>
      </c>
      <c r="F20">
        <v>137.1</v>
      </c>
      <c r="G20">
        <v>137.1</v>
      </c>
      <c r="H20">
        <v>137.5</v>
      </c>
      <c r="I20">
        <v>137.30000000000001</v>
      </c>
      <c r="J20">
        <v>136.9</v>
      </c>
      <c r="K20">
        <v>136.4</v>
      </c>
      <c r="L20">
        <v>135.80000000000001</v>
      </c>
      <c r="M20">
        <v>134.30000000000001</v>
      </c>
      <c r="N20">
        <v>133.30000000000001</v>
      </c>
      <c r="O20">
        <v>132.19999999999999</v>
      </c>
      <c r="P20">
        <v>133.4</v>
      </c>
      <c r="Q20">
        <v>133.80000000000001</v>
      </c>
      <c r="R20">
        <v>131.6</v>
      </c>
      <c r="S20">
        <v>131.5</v>
      </c>
      <c r="T20">
        <v>131.5</v>
      </c>
      <c r="U20">
        <v>131.80000000000001</v>
      </c>
      <c r="V20">
        <v>133.4</v>
      </c>
      <c r="W20">
        <v>133.4</v>
      </c>
      <c r="X20">
        <v>134.5</v>
      </c>
      <c r="Y20">
        <v>134.69999999999999</v>
      </c>
      <c r="Z20">
        <v>133</v>
      </c>
      <c r="AA20">
        <v>133.1</v>
      </c>
      <c r="AB20">
        <v>132.4</v>
      </c>
      <c r="AC20">
        <v>133</v>
      </c>
      <c r="AD20">
        <v>132.6</v>
      </c>
      <c r="AE20">
        <v>132.9</v>
      </c>
      <c r="AF20">
        <v>133.9</v>
      </c>
      <c r="AG20">
        <v>132.9</v>
      </c>
      <c r="AH20">
        <v>134.30000000000001</v>
      </c>
      <c r="AI20">
        <v>135</v>
      </c>
      <c r="AJ20">
        <v>136.19999999999999</v>
      </c>
      <c r="AK20">
        <v>135.30000000000001</v>
      </c>
      <c r="AL20">
        <v>135.5</v>
      </c>
      <c r="AM20">
        <v>133.6</v>
      </c>
      <c r="AN20">
        <v>134.80000000000001</v>
      </c>
      <c r="AO20">
        <v>135.80000000000001</v>
      </c>
      <c r="AP20">
        <v>135.9</v>
      </c>
      <c r="AQ20">
        <v>135.19999999999999</v>
      </c>
      <c r="AR20">
        <v>134.6</v>
      </c>
      <c r="AS20">
        <v>132.1</v>
      </c>
      <c r="AT20">
        <v>133.1</v>
      </c>
      <c r="AU20">
        <v>132.1</v>
      </c>
      <c r="AV20">
        <v>132.69999999999999</v>
      </c>
      <c r="AW20">
        <v>132.6</v>
      </c>
      <c r="AX20">
        <v>132.69999999999999</v>
      </c>
      <c r="AY20">
        <v>133.69999999999999</v>
      </c>
      <c r="AZ20">
        <v>134</v>
      </c>
      <c r="BA20">
        <v>134.80000000000001</v>
      </c>
      <c r="BB20">
        <v>134.30000000000001</v>
      </c>
      <c r="BC20">
        <v>133.9</v>
      </c>
      <c r="BD20">
        <v>134.30000000000001</v>
      </c>
      <c r="BE20">
        <v>134.30000000000001</v>
      </c>
      <c r="BF20">
        <v>136</v>
      </c>
      <c r="BG20">
        <v>135.5</v>
      </c>
      <c r="BH20">
        <v>134.80000000000001</v>
      </c>
      <c r="BI20">
        <v>131.9</v>
      </c>
      <c r="BJ20">
        <v>137.19999999999999</v>
      </c>
      <c r="BK20">
        <v>141.4</v>
      </c>
      <c r="BL20">
        <v>141.80000000000001</v>
      </c>
      <c r="BM20">
        <v>142.80000000000001</v>
      </c>
      <c r="BN20">
        <v>141.69999999999999</v>
      </c>
      <c r="BO20">
        <v>142.6</v>
      </c>
      <c r="BP20">
        <v>142.9</v>
      </c>
      <c r="BQ20">
        <v>142.4</v>
      </c>
      <c r="BR20" s="10">
        <f t="shared" si="0"/>
        <v>3.8657913931436992E-2</v>
      </c>
      <c r="BS20" s="11" cm="1">
        <f t="array" aca="1" ref="BS20" ca="1">_xlfn.PERCENTILE.INC((OFFSET(E20,0,1,1,COLUMNS(E20:BQ20)-1) - E20:BP20) / E20:BP20, 0.05) * SQRT(COUNT(E20:BQ20) - 1)</f>
        <v>-0.11049531965252855</v>
      </c>
      <c r="BT20" s="10" cm="1">
        <f t="array" aca="1" ref="BT20" ca="1">_xlfn.STDEV.P((E20:BP20 - OFFSET(E20:BP20,0,1)) / OFFSET(E20:BP20,0,1)) * SQRT(COUNT(E20:BQ20)-1)</f>
        <v>7.5514702880202858E-2</v>
      </c>
      <c r="BU20" s="10" cm="1">
        <f t="array" ref="BU20">-(MAX(1 - (E20:BQ20 / _xlfn.SCAN(E20, E20:BQ20, _xlfn.LAMBDA(_xlpm.a,_xlpm.b, MAX(_xlpm.a, _xlpm.b))))))</f>
        <v>-4.3636363636363584E-2</v>
      </c>
      <c r="BV20" s="12">
        <f t="shared" ca="1" si="1"/>
        <v>0.58348788051695277</v>
      </c>
    </row>
    <row r="21" spans="1:74" x14ac:dyDescent="0.45">
      <c r="A21" s="2" t="s">
        <v>52</v>
      </c>
      <c r="B21" t="s">
        <v>53</v>
      </c>
      <c r="C21" t="s">
        <v>54</v>
      </c>
      <c r="D21" t="s">
        <v>55</v>
      </c>
      <c r="E21">
        <v>67.599999999999994</v>
      </c>
      <c r="F21">
        <v>67.599999999999994</v>
      </c>
      <c r="G21">
        <v>67.599999999999994</v>
      </c>
      <c r="H21">
        <v>69.900000000000006</v>
      </c>
      <c r="I21">
        <v>71.55</v>
      </c>
      <c r="J21">
        <v>70.7</v>
      </c>
      <c r="K21">
        <v>71.75</v>
      </c>
      <c r="L21">
        <v>70.7</v>
      </c>
      <c r="M21">
        <v>71.3</v>
      </c>
      <c r="N21">
        <v>70.3</v>
      </c>
      <c r="O21">
        <v>69.3</v>
      </c>
      <c r="P21">
        <v>69.150000000000006</v>
      </c>
      <c r="Q21">
        <v>69.55</v>
      </c>
      <c r="R21">
        <v>69.099999999999994</v>
      </c>
      <c r="S21">
        <v>69.099999999999994</v>
      </c>
      <c r="T21">
        <v>69.900000000000006</v>
      </c>
      <c r="U21">
        <v>70.099999999999994</v>
      </c>
      <c r="V21">
        <v>69.400000000000006</v>
      </c>
      <c r="W21">
        <v>69.95</v>
      </c>
      <c r="X21">
        <v>70.75</v>
      </c>
      <c r="Y21">
        <v>70.099999999999994</v>
      </c>
      <c r="Z21">
        <v>70.45</v>
      </c>
      <c r="AA21">
        <v>70.45</v>
      </c>
      <c r="AB21">
        <v>69.3</v>
      </c>
      <c r="AC21">
        <v>69.599999999999994</v>
      </c>
      <c r="AD21">
        <v>69.8</v>
      </c>
      <c r="AE21">
        <v>70.7</v>
      </c>
      <c r="AF21">
        <v>70.849999999999994</v>
      </c>
      <c r="AG21">
        <v>70.5</v>
      </c>
      <c r="AH21">
        <v>70.150000000000006</v>
      </c>
      <c r="AI21">
        <v>69.55</v>
      </c>
      <c r="AJ21">
        <v>70.55</v>
      </c>
      <c r="AK21">
        <v>70.599999999999994</v>
      </c>
      <c r="AL21">
        <v>70.45</v>
      </c>
      <c r="AM21">
        <v>70.650000000000006</v>
      </c>
      <c r="AN21">
        <v>71.400000000000006</v>
      </c>
      <c r="AO21">
        <v>71</v>
      </c>
      <c r="AP21">
        <v>72.95</v>
      </c>
      <c r="AQ21">
        <v>73.8</v>
      </c>
      <c r="AR21">
        <v>74</v>
      </c>
      <c r="AS21">
        <v>73.900000000000006</v>
      </c>
      <c r="AT21">
        <v>73.099999999999994</v>
      </c>
      <c r="AU21">
        <v>73.3</v>
      </c>
      <c r="AV21">
        <v>73.2</v>
      </c>
      <c r="AW21">
        <v>71</v>
      </c>
      <c r="AX21">
        <v>71</v>
      </c>
      <c r="AY21">
        <v>70.05</v>
      </c>
      <c r="AZ21">
        <v>70.150000000000006</v>
      </c>
      <c r="BA21">
        <v>70.900000000000006</v>
      </c>
      <c r="BB21">
        <v>69.599999999999994</v>
      </c>
      <c r="BC21">
        <v>70.95</v>
      </c>
      <c r="BD21">
        <v>69.95</v>
      </c>
      <c r="BE21">
        <v>70.45</v>
      </c>
      <c r="BF21">
        <v>70.849999999999994</v>
      </c>
      <c r="BG21">
        <v>70.7</v>
      </c>
      <c r="BH21">
        <v>70.5</v>
      </c>
      <c r="BI21">
        <v>73</v>
      </c>
      <c r="BJ21">
        <v>71.849999999999994</v>
      </c>
      <c r="BK21">
        <v>72.150000000000006</v>
      </c>
      <c r="BL21">
        <v>72.05</v>
      </c>
      <c r="BM21">
        <v>73.599999999999994</v>
      </c>
      <c r="BN21">
        <v>75.05</v>
      </c>
      <c r="BO21">
        <v>76.650000000000006</v>
      </c>
      <c r="BP21">
        <v>76.400000000000006</v>
      </c>
      <c r="BQ21">
        <v>77.150000000000006</v>
      </c>
      <c r="BR21" s="10">
        <f t="shared" si="0"/>
        <v>0.14127218934911259</v>
      </c>
      <c r="BS21" s="11" cm="1">
        <f t="array" aca="1" ref="BS21" ca="1">_xlfn.PERCENTILE.INC((OFFSET(E21,0,1,1,COLUMNS(E21:BQ21)-1) - E21:BP21) / E21:BP21, 0.05) * SQRT(COUNT(E21:BQ21) - 1)</f>
        <v>-0.12468426328098946</v>
      </c>
      <c r="BT21" s="10" cm="1">
        <f t="array" aca="1" ref="BT21" ca="1">_xlfn.STDEV.P((E21:BP21 - OFFSET(E21:BP21,0,1)) / OFFSET(E21:BP21,0,1)) * SQRT(COUNT(E21:BQ21)-1)</f>
        <v>0.10026364563343293</v>
      </c>
      <c r="BU21" s="10" cm="1">
        <f t="array" ref="BU21">-(MAX(1 - (E21:BQ21 / _xlfn.SCAN(E21, E21:BQ21, _xlfn.LAMBDA(_xlpm.a,_xlpm.b, MAX(_xlpm.a, _xlpm.b))))))</f>
        <v>-5.9459459459459518E-2</v>
      </c>
      <c r="BV21" s="12">
        <f t="shared" ca="1" si="1"/>
        <v>1.4629050083154307</v>
      </c>
    </row>
    <row r="22" spans="1:74" x14ac:dyDescent="0.45">
      <c r="A22" s="2" t="s">
        <v>56</v>
      </c>
      <c r="B22" t="s">
        <v>57</v>
      </c>
      <c r="C22" t="s">
        <v>37</v>
      </c>
      <c r="D22" t="s">
        <v>58</v>
      </c>
      <c r="E22">
        <v>9.17</v>
      </c>
      <c r="F22">
        <v>9.17</v>
      </c>
      <c r="G22">
        <v>9.17</v>
      </c>
      <c r="H22">
        <v>9.1999999999999993</v>
      </c>
      <c r="I22">
        <v>9.3699999999999992</v>
      </c>
      <c r="J22">
        <v>9.6199999999999992</v>
      </c>
      <c r="K22">
        <v>9.5299999999999994</v>
      </c>
      <c r="L22">
        <v>9.24</v>
      </c>
      <c r="M22">
        <v>9.58</v>
      </c>
      <c r="N22">
        <v>10.15</v>
      </c>
      <c r="O22">
        <v>10.119999999999999</v>
      </c>
      <c r="P22">
        <v>10.130000000000001</v>
      </c>
      <c r="Q22">
        <v>10.1</v>
      </c>
      <c r="R22">
        <v>9.73</v>
      </c>
      <c r="S22">
        <v>9.8699999999999992</v>
      </c>
      <c r="T22">
        <v>9.86</v>
      </c>
      <c r="U22">
        <v>9.75</v>
      </c>
      <c r="V22">
        <v>9.93</v>
      </c>
      <c r="W22">
        <v>10.14</v>
      </c>
      <c r="X22">
        <v>10.1</v>
      </c>
      <c r="Y22">
        <v>10.06</v>
      </c>
      <c r="Z22">
        <v>9.6</v>
      </c>
      <c r="AA22">
        <v>9.48</v>
      </c>
      <c r="AB22">
        <v>9.2100000000000009</v>
      </c>
      <c r="AC22">
        <v>9.4</v>
      </c>
      <c r="AD22">
        <v>9.4700000000000006</v>
      </c>
      <c r="AE22">
        <v>9.8800000000000008</v>
      </c>
      <c r="AF22">
        <v>9.69</v>
      </c>
      <c r="AG22">
        <v>9.26</v>
      </c>
      <c r="AH22">
        <v>9.1300000000000008</v>
      </c>
      <c r="AI22">
        <v>9.1300000000000008</v>
      </c>
      <c r="AJ22">
        <v>9.19</v>
      </c>
      <c r="AK22">
        <v>9.19</v>
      </c>
      <c r="AL22">
        <v>9.3000000000000007</v>
      </c>
      <c r="AM22">
        <v>9.0299999999999994</v>
      </c>
      <c r="AN22">
        <v>9.26</v>
      </c>
      <c r="AO22">
        <v>9.82</v>
      </c>
      <c r="AP22">
        <v>9.82</v>
      </c>
      <c r="AQ22">
        <v>10.210000000000001</v>
      </c>
      <c r="AR22">
        <v>10.55</v>
      </c>
      <c r="AS22">
        <v>10.7</v>
      </c>
      <c r="AT22">
        <v>11.27</v>
      </c>
      <c r="AU22">
        <v>10.99</v>
      </c>
      <c r="AV22">
        <v>11.26</v>
      </c>
      <c r="AW22">
        <v>11.26</v>
      </c>
      <c r="AX22">
        <v>10.85</v>
      </c>
      <c r="AY22">
        <v>10.9</v>
      </c>
      <c r="AZ22">
        <v>10.62</v>
      </c>
      <c r="BA22">
        <v>10.71</v>
      </c>
      <c r="BB22">
        <v>10.46</v>
      </c>
      <c r="BC22">
        <v>10.44</v>
      </c>
      <c r="BD22">
        <v>10.58</v>
      </c>
      <c r="BE22">
        <v>11.34</v>
      </c>
      <c r="BF22">
        <v>11.01</v>
      </c>
      <c r="BG22">
        <v>10.75</v>
      </c>
      <c r="BH22">
        <v>10.63</v>
      </c>
      <c r="BI22">
        <v>10.5</v>
      </c>
      <c r="BJ22">
        <v>10.55</v>
      </c>
      <c r="BK22">
        <v>10.58</v>
      </c>
      <c r="BL22">
        <v>10.77</v>
      </c>
      <c r="BM22">
        <v>10.43</v>
      </c>
      <c r="BN22">
        <v>10.57</v>
      </c>
      <c r="BO22">
        <v>10.23</v>
      </c>
      <c r="BP22">
        <v>10.130000000000001</v>
      </c>
      <c r="BQ22">
        <v>10.35</v>
      </c>
      <c r="BR22" s="10">
        <f t="shared" si="0"/>
        <v>0.12868047982551797</v>
      </c>
      <c r="BS22" s="11" cm="1">
        <f t="array" aca="1" ref="BS22" ca="1">_xlfn.PERCENTILE.INC((OFFSET(E22,0,1,1,COLUMNS(E22:BQ22)-1) - E22:BP22) / E22:BP22, 0.05) * SQRT(COUNT(E22:BQ22) - 1)</f>
        <v>-0.28620194222396245</v>
      </c>
      <c r="BT22" s="10" cm="1">
        <f t="array" aca="1" ref="BT22" ca="1">_xlfn.STDEV.P((E22:BP22 - OFFSET(E22:BP22,0,1)) / OFFSET(E22:BP22,0,1)) * SQRT(COUNT(E22:BQ22)-1)</f>
        <v>0.2026056908368212</v>
      </c>
      <c r="BU22" s="10" cm="1">
        <f t="array" ref="BU22">-(MAX(1 - (E22:BQ22 / _xlfn.SCAN(E22, E22:BQ22, _xlfn.LAMBDA(_xlpm.a,_xlpm.b, MAX(_xlpm.a, _xlpm.b))))))</f>
        <v>-0.11034482758620701</v>
      </c>
      <c r="BV22" s="12">
        <f t="shared" ca="1" si="1"/>
        <v>0.66180016598600744</v>
      </c>
    </row>
    <row r="23" spans="1:74" x14ac:dyDescent="0.45">
      <c r="A23" s="2" t="s">
        <v>59</v>
      </c>
      <c r="B23" t="s">
        <v>60</v>
      </c>
      <c r="C23" t="s">
        <v>22</v>
      </c>
      <c r="D23" t="s">
        <v>8</v>
      </c>
      <c r="E23">
        <v>21.971</v>
      </c>
      <c r="F23">
        <v>21.971</v>
      </c>
      <c r="G23">
        <v>21.971</v>
      </c>
      <c r="H23">
        <v>21.737400000000001</v>
      </c>
      <c r="I23">
        <v>21.815300000000001</v>
      </c>
      <c r="J23">
        <v>21.667400000000001</v>
      </c>
      <c r="K23">
        <v>21.496099999999998</v>
      </c>
      <c r="L23">
        <v>21.527200000000001</v>
      </c>
      <c r="M23">
        <v>21.4572</v>
      </c>
      <c r="N23">
        <v>21.6829</v>
      </c>
      <c r="O23">
        <v>21.558399999999999</v>
      </c>
      <c r="P23">
        <v>21.846399999999999</v>
      </c>
      <c r="Q23">
        <v>22.1111</v>
      </c>
      <c r="R23">
        <v>21.192399999999999</v>
      </c>
      <c r="S23">
        <v>21.083400000000001</v>
      </c>
      <c r="T23">
        <v>21.184699999999999</v>
      </c>
      <c r="U23">
        <v>21.052299999999999</v>
      </c>
      <c r="V23">
        <v>21.301400000000001</v>
      </c>
      <c r="W23">
        <v>21.363700000000001</v>
      </c>
      <c r="X23">
        <v>21.207999999999998</v>
      </c>
      <c r="Y23">
        <v>21.075700000000001</v>
      </c>
      <c r="Z23">
        <v>21.122399999999999</v>
      </c>
      <c r="AA23">
        <v>21.099</v>
      </c>
      <c r="AB23">
        <v>21.200199999999999</v>
      </c>
      <c r="AC23">
        <v>21.784099999999999</v>
      </c>
      <c r="AD23">
        <v>22.0489</v>
      </c>
      <c r="AE23">
        <v>22.087800000000001</v>
      </c>
      <c r="AF23">
        <v>22.072199999999999</v>
      </c>
      <c r="AG23">
        <v>21.433800000000002</v>
      </c>
      <c r="AH23">
        <v>21.535</v>
      </c>
      <c r="AI23">
        <v>20.99</v>
      </c>
      <c r="AJ23">
        <v>20.7331</v>
      </c>
      <c r="AK23">
        <v>20.709700000000002</v>
      </c>
      <c r="AL23">
        <v>20.553999999999998</v>
      </c>
      <c r="AM23">
        <v>19.977900000000002</v>
      </c>
      <c r="AN23">
        <v>20.195900000000002</v>
      </c>
      <c r="AO23">
        <v>20.141400000000001</v>
      </c>
      <c r="AP23">
        <v>20.188099999999999</v>
      </c>
      <c r="AQ23">
        <v>19.8767</v>
      </c>
      <c r="AR23">
        <v>19.736499999999999</v>
      </c>
      <c r="AS23">
        <v>19.6431</v>
      </c>
      <c r="AT23">
        <v>19.697600000000001</v>
      </c>
      <c r="AU23">
        <v>19.853300000000001</v>
      </c>
      <c r="AV23">
        <v>20.0168</v>
      </c>
      <c r="AW23">
        <v>20.0168</v>
      </c>
      <c r="AX23">
        <v>19.985700000000001</v>
      </c>
      <c r="AY23">
        <v>19.573</v>
      </c>
      <c r="AZ23">
        <v>19.6509</v>
      </c>
      <c r="BA23">
        <v>19.705400000000001</v>
      </c>
      <c r="BB23">
        <v>19.681999999999999</v>
      </c>
      <c r="BC23">
        <v>19.471800000000002</v>
      </c>
      <c r="BD23">
        <v>19.791</v>
      </c>
      <c r="BE23">
        <v>19.907800000000002</v>
      </c>
      <c r="BF23">
        <v>19.884399999999999</v>
      </c>
      <c r="BG23">
        <v>19.635300000000001</v>
      </c>
      <c r="BH23">
        <v>19.230499999999999</v>
      </c>
      <c r="BI23">
        <v>18.9969</v>
      </c>
      <c r="BJ23">
        <v>18.950199999999999</v>
      </c>
      <c r="BK23">
        <v>18.8002</v>
      </c>
      <c r="BL23">
        <v>18.521599999999999</v>
      </c>
      <c r="BM23">
        <v>18.570699999999999</v>
      </c>
      <c r="BN23">
        <v>18.677299999999999</v>
      </c>
      <c r="BO23">
        <v>18.292100000000001</v>
      </c>
      <c r="BP23">
        <v>18.488800000000001</v>
      </c>
      <c r="BQ23">
        <v>18.513400000000001</v>
      </c>
      <c r="BR23" s="10">
        <f t="shared" si="0"/>
        <v>-0.15737108006007916</v>
      </c>
      <c r="BS23" s="11" cm="1">
        <f t="array" aca="1" ref="BS23" ca="1">_xlfn.PERCENTILE.INC((OFFSET(E23,0,1,1,COLUMNS(E23:BQ23)-1) - E23:BP23) / E23:BP23, 0.05) * SQRT(COUNT(E23:BQ23) - 1)</f>
        <v>-0.19687166084604973</v>
      </c>
      <c r="BT23" s="10" cm="1">
        <f t="array" aca="1" ref="BT23" ca="1">_xlfn.STDEV.P((E23:BP23 - OFFSET(E23:BP23,0,1)) / OFFSET(E23:BP23,0,1)) * SQRT(COUNT(E23:BQ23)-1)</f>
        <v>9.5249431831583076E-2</v>
      </c>
      <c r="BU23" s="10" cm="1">
        <f t="array" ref="BU23">-(MAX(1 - (E23:BQ23 / _xlfn.SCAN(E23, E23:BQ23, _xlfn.LAMBDA(_xlpm.a,_xlpm.b, MAX(_xlpm.a, _xlpm.b))))))</f>
        <v>-0.17271867975813049</v>
      </c>
      <c r="BV23" s="12">
        <f t="shared" ca="1" si="1"/>
        <v>-1.5954644257488315</v>
      </c>
    </row>
    <row r="24" spans="1:74" x14ac:dyDescent="0.45">
      <c r="A24" s="2" t="s">
        <v>61</v>
      </c>
      <c r="B24" t="s">
        <v>62</v>
      </c>
      <c r="C24" t="s">
        <v>54</v>
      </c>
      <c r="D24" t="s">
        <v>29</v>
      </c>
      <c r="E24">
        <v>685</v>
      </c>
      <c r="F24">
        <v>685</v>
      </c>
      <c r="G24">
        <v>685</v>
      </c>
      <c r="H24">
        <v>720</v>
      </c>
      <c r="I24">
        <v>720</v>
      </c>
      <c r="J24">
        <v>716</v>
      </c>
      <c r="K24">
        <v>710</v>
      </c>
      <c r="L24">
        <v>700</v>
      </c>
      <c r="M24">
        <v>685</v>
      </c>
      <c r="N24">
        <v>675</v>
      </c>
      <c r="O24">
        <v>670</v>
      </c>
      <c r="P24">
        <v>656</v>
      </c>
      <c r="Q24">
        <v>675</v>
      </c>
      <c r="R24">
        <v>670</v>
      </c>
      <c r="S24">
        <v>670</v>
      </c>
      <c r="T24">
        <v>670</v>
      </c>
      <c r="U24">
        <v>680</v>
      </c>
      <c r="V24">
        <v>674</v>
      </c>
      <c r="W24">
        <v>676</v>
      </c>
      <c r="X24">
        <v>680</v>
      </c>
      <c r="Y24">
        <v>660</v>
      </c>
      <c r="Z24">
        <v>675</v>
      </c>
      <c r="AA24">
        <v>675</v>
      </c>
      <c r="AB24">
        <v>675</v>
      </c>
      <c r="AC24">
        <v>655</v>
      </c>
      <c r="AD24">
        <v>650</v>
      </c>
      <c r="AE24">
        <v>656</v>
      </c>
      <c r="AF24">
        <v>670</v>
      </c>
      <c r="AG24">
        <v>650</v>
      </c>
      <c r="AH24">
        <v>650</v>
      </c>
      <c r="AI24">
        <v>630</v>
      </c>
      <c r="AJ24">
        <v>630</v>
      </c>
      <c r="AK24">
        <v>624</v>
      </c>
      <c r="AL24">
        <v>665</v>
      </c>
      <c r="AM24">
        <v>655</v>
      </c>
      <c r="AN24">
        <v>655</v>
      </c>
      <c r="AO24">
        <v>640</v>
      </c>
      <c r="AP24">
        <v>660</v>
      </c>
      <c r="AQ24">
        <v>660</v>
      </c>
      <c r="AR24">
        <v>660</v>
      </c>
      <c r="AS24">
        <v>655</v>
      </c>
      <c r="AT24">
        <v>660</v>
      </c>
      <c r="AU24">
        <v>660</v>
      </c>
      <c r="AV24">
        <v>655</v>
      </c>
      <c r="AW24">
        <v>650</v>
      </c>
      <c r="AX24">
        <v>660</v>
      </c>
      <c r="AY24">
        <v>678</v>
      </c>
      <c r="AZ24">
        <v>685</v>
      </c>
      <c r="BA24">
        <v>686</v>
      </c>
      <c r="BB24">
        <v>680</v>
      </c>
      <c r="BC24">
        <v>680</v>
      </c>
      <c r="BD24">
        <v>675</v>
      </c>
      <c r="BE24">
        <v>660</v>
      </c>
      <c r="BF24">
        <v>630</v>
      </c>
      <c r="BG24">
        <v>656</v>
      </c>
      <c r="BH24">
        <v>640</v>
      </c>
      <c r="BI24">
        <v>600</v>
      </c>
      <c r="BJ24">
        <v>600</v>
      </c>
      <c r="BK24">
        <v>620</v>
      </c>
      <c r="BL24">
        <v>630</v>
      </c>
      <c r="BM24">
        <v>590</v>
      </c>
      <c r="BN24">
        <v>600</v>
      </c>
      <c r="BO24">
        <v>590</v>
      </c>
      <c r="BP24">
        <v>590</v>
      </c>
      <c r="BQ24">
        <v>590</v>
      </c>
      <c r="BR24" s="10">
        <f t="shared" si="0"/>
        <v>-0.13868613138686131</v>
      </c>
      <c r="BS24" s="11" cm="1">
        <f t="array" aca="1" ref="BS24" ca="1">_xlfn.PERCENTILE.INC((OFFSET(E24,0,1,1,COLUMNS(E24:BQ24)-1) - E24:BP24) / E24:BP24, 0.05) * SQRT(COUNT(E24:BQ24) - 1)</f>
        <v>-0.24505166475315729</v>
      </c>
      <c r="BT24" s="10" cm="1">
        <f t="array" aca="1" ref="BT24" ca="1">_xlfn.STDEV.P((E24:BP24 - OFFSET(E24:BP24,0,1)) / OFFSET(E24:BP24,0,1)) * SQRT(COUNT(E24:BQ24)-1)</f>
        <v>0.17998950194234739</v>
      </c>
      <c r="BU24" s="10" cm="1">
        <f t="array" ref="BU24">-(MAX(1 - (E24:BQ24 / _xlfn.SCAN(E24, E24:BQ24, _xlfn.LAMBDA(_xlpm.a,_xlpm.b, MAX(_xlpm.a, _xlpm.b))))))</f>
        <v>-0.18055555555555558</v>
      </c>
      <c r="BV24" s="12">
        <f t="shared" ca="1" si="1"/>
        <v>-0.7404994732945761</v>
      </c>
    </row>
    <row r="25" spans="1:74" x14ac:dyDescent="0.45">
      <c r="A25" s="2" t="s">
        <v>63</v>
      </c>
      <c r="B25" t="s">
        <v>64</v>
      </c>
      <c r="C25" t="s">
        <v>7</v>
      </c>
      <c r="D25" t="s">
        <v>8</v>
      </c>
      <c r="E25">
        <v>11.035</v>
      </c>
      <c r="F25">
        <v>11.035</v>
      </c>
      <c r="G25">
        <v>11.035</v>
      </c>
      <c r="H25">
        <v>11.1</v>
      </c>
      <c r="I25">
        <v>11.234999999999999</v>
      </c>
      <c r="J25">
        <v>11.29</v>
      </c>
      <c r="K25">
        <v>11.42</v>
      </c>
      <c r="L25">
        <v>11.345000000000001</v>
      </c>
      <c r="M25">
        <v>11.65</v>
      </c>
      <c r="N25">
        <v>11.835000000000001</v>
      </c>
      <c r="O25">
        <v>11.6</v>
      </c>
      <c r="P25">
        <v>11.765000000000001</v>
      </c>
      <c r="Q25">
        <v>11.65</v>
      </c>
      <c r="R25">
        <v>11.505000000000001</v>
      </c>
      <c r="S25">
        <v>11.57</v>
      </c>
      <c r="T25">
        <v>11.695</v>
      </c>
      <c r="U25">
        <v>11.8</v>
      </c>
      <c r="V25">
        <v>11.92</v>
      </c>
      <c r="W25">
        <v>11.815</v>
      </c>
      <c r="X25">
        <v>11.685</v>
      </c>
      <c r="Y25">
        <v>11.685</v>
      </c>
      <c r="Z25">
        <v>11.545</v>
      </c>
      <c r="AA25">
        <v>11.73</v>
      </c>
      <c r="AB25">
        <v>11.574999999999999</v>
      </c>
      <c r="AC25">
        <v>11.93</v>
      </c>
      <c r="AD25">
        <v>12.105</v>
      </c>
      <c r="AE25">
        <v>12.195</v>
      </c>
      <c r="AF25">
        <v>12.244999999999999</v>
      </c>
      <c r="AG25">
        <v>12.02</v>
      </c>
      <c r="AH25">
        <v>11.94</v>
      </c>
      <c r="AI25">
        <v>11.855</v>
      </c>
      <c r="AJ25">
        <v>11.86</v>
      </c>
      <c r="AK25">
        <v>11.95</v>
      </c>
      <c r="AL25">
        <v>11.875</v>
      </c>
      <c r="AM25">
        <v>11.775</v>
      </c>
      <c r="AN25">
        <v>11.73</v>
      </c>
      <c r="AO25">
        <v>11.68</v>
      </c>
      <c r="AP25">
        <v>11.705</v>
      </c>
      <c r="AQ25">
        <v>11.625</v>
      </c>
      <c r="AR25">
        <v>11.664999999999999</v>
      </c>
      <c r="AS25">
        <v>11.75</v>
      </c>
      <c r="AT25">
        <v>11.695</v>
      </c>
      <c r="AU25">
        <v>11.734999999999999</v>
      </c>
      <c r="AV25">
        <v>11.5</v>
      </c>
      <c r="AW25">
        <v>11.525</v>
      </c>
      <c r="AX25">
        <v>11.52</v>
      </c>
      <c r="AY25">
        <v>11.49</v>
      </c>
      <c r="AZ25">
        <v>11.51</v>
      </c>
      <c r="BA25">
        <v>11.654999999999999</v>
      </c>
      <c r="BB25">
        <v>11.46</v>
      </c>
      <c r="BC25">
        <v>11.46</v>
      </c>
      <c r="BD25">
        <v>11.7</v>
      </c>
      <c r="BE25">
        <v>11.67</v>
      </c>
      <c r="BF25">
        <v>11.35</v>
      </c>
      <c r="BG25">
        <v>11.14</v>
      </c>
      <c r="BH25">
        <v>10.82</v>
      </c>
      <c r="BI25">
        <v>9.734</v>
      </c>
      <c r="BJ25">
        <v>9.6880000000000006</v>
      </c>
      <c r="BK25">
        <v>9.7080000000000002</v>
      </c>
      <c r="BL25">
        <v>9.8759999999999994</v>
      </c>
      <c r="BM25">
        <v>9.8960000000000008</v>
      </c>
      <c r="BN25">
        <v>9.9619999999999997</v>
      </c>
      <c r="BO25">
        <v>9.9540000000000006</v>
      </c>
      <c r="BP25">
        <v>10.205</v>
      </c>
      <c r="BQ25">
        <v>10.185</v>
      </c>
      <c r="BR25" s="10">
        <f t="shared" si="0"/>
        <v>-7.70276393294064E-2</v>
      </c>
      <c r="BS25" s="11" cm="1">
        <f t="array" aca="1" ref="BS25" ca="1">_xlfn.PERCENTILE.INC((OFFSET(E25,0,1,1,COLUMNS(E25:BQ25)-1) - E25:BP25) / E25:BP25, 0.05) * SQRT(COUNT(E25:BQ25) - 1)</f>
        <v>-0.16000146885461183</v>
      </c>
      <c r="BT25" s="10" cm="1">
        <f t="array" aca="1" ref="BT25" ca="1">_xlfn.STDEV.P((E25:BP25 - OFFSET(E25:BP25,0,1)) / OFFSET(E25:BP25,0,1)) * SQRT(COUNT(E25:BQ25)-1)</f>
        <v>0.14784553918555646</v>
      </c>
      <c r="BU25" s="10" cm="1">
        <f t="array" ref="BU25">-(MAX(1 - (E25:BQ25 / _xlfn.SCAN(E25, E25:BQ25, _xlfn.LAMBDA(_xlpm.a,_xlpm.b, MAX(_xlpm.a, _xlpm.b))))))</f>
        <v>-0.20881992650061243</v>
      </c>
      <c r="BV25" s="12">
        <f t="shared" ca="1" si="1"/>
        <v>-0.48444910630353027</v>
      </c>
    </row>
    <row r="26" spans="1:74" x14ac:dyDescent="0.45">
      <c r="A26" s="2" t="s">
        <v>65</v>
      </c>
      <c r="B26" t="s">
        <v>66</v>
      </c>
      <c r="C26" t="s">
        <v>25</v>
      </c>
      <c r="D26" t="s">
        <v>8</v>
      </c>
      <c r="E26">
        <v>23.785</v>
      </c>
      <c r="F26">
        <v>23.785</v>
      </c>
      <c r="G26">
        <v>23.785</v>
      </c>
      <c r="H26">
        <v>24.045000000000002</v>
      </c>
      <c r="I26">
        <v>24.17</v>
      </c>
      <c r="J26">
        <v>24.135000000000002</v>
      </c>
      <c r="K26">
        <v>23.824999999999999</v>
      </c>
      <c r="L26">
        <v>23.63</v>
      </c>
      <c r="M26">
        <v>23.2</v>
      </c>
      <c r="N26">
        <v>23.17</v>
      </c>
      <c r="O26">
        <v>22.88</v>
      </c>
      <c r="P26">
        <v>22.59</v>
      </c>
      <c r="Q26">
        <v>23.055</v>
      </c>
      <c r="R26">
        <v>22.75</v>
      </c>
      <c r="S26">
        <v>23.085000000000001</v>
      </c>
      <c r="T26">
        <v>22.875</v>
      </c>
      <c r="U26">
        <v>22.695</v>
      </c>
      <c r="V26">
        <v>22.655000000000001</v>
      </c>
      <c r="W26">
        <v>22.6</v>
      </c>
      <c r="X26">
        <v>22.375</v>
      </c>
      <c r="Y26">
        <v>22.364999999999998</v>
      </c>
      <c r="Z26">
        <v>22.39</v>
      </c>
      <c r="AA26">
        <v>22.484999999999999</v>
      </c>
      <c r="AB26">
        <v>22.395</v>
      </c>
      <c r="AC26">
        <v>22.75</v>
      </c>
      <c r="AD26">
        <v>22.84</v>
      </c>
      <c r="AE26">
        <v>23.055</v>
      </c>
      <c r="AF26">
        <v>23.25</v>
      </c>
      <c r="AG26">
        <v>22.844999999999999</v>
      </c>
      <c r="AH26">
        <v>23.54</v>
      </c>
      <c r="AI26">
        <v>23.465</v>
      </c>
      <c r="AJ26">
        <v>23.46</v>
      </c>
      <c r="AK26">
        <v>23.97</v>
      </c>
      <c r="AL26">
        <v>24.035</v>
      </c>
      <c r="AM26">
        <v>23.895</v>
      </c>
      <c r="AN26">
        <v>23.96</v>
      </c>
      <c r="AO26">
        <v>24.094999999999999</v>
      </c>
      <c r="AP26">
        <v>24.01</v>
      </c>
      <c r="AQ26">
        <v>23.855</v>
      </c>
      <c r="AR26">
        <v>23.734999999999999</v>
      </c>
      <c r="AS26">
        <v>24</v>
      </c>
      <c r="AT26">
        <v>23.835000000000001</v>
      </c>
      <c r="AU26">
        <v>23.625</v>
      </c>
      <c r="AV26">
        <v>23.684999999999999</v>
      </c>
      <c r="AW26">
        <v>23.684999999999999</v>
      </c>
      <c r="AX26">
        <v>24.045000000000002</v>
      </c>
      <c r="AY26">
        <v>24.094999999999999</v>
      </c>
      <c r="AZ26">
        <v>24.355</v>
      </c>
      <c r="BA26">
        <v>24.565000000000001</v>
      </c>
      <c r="BB26">
        <v>24.524999999999999</v>
      </c>
      <c r="BC26">
        <v>24.67</v>
      </c>
      <c r="BD26">
        <v>24.7</v>
      </c>
      <c r="BE26">
        <v>24.795000000000002</v>
      </c>
      <c r="BF26">
        <v>24.815000000000001</v>
      </c>
      <c r="BG26">
        <v>24.6</v>
      </c>
      <c r="BH26">
        <v>24.83</v>
      </c>
      <c r="BI26">
        <v>24.51</v>
      </c>
      <c r="BJ26">
        <v>24.795000000000002</v>
      </c>
      <c r="BK26">
        <v>24.88</v>
      </c>
      <c r="BL26">
        <v>24.645</v>
      </c>
      <c r="BM26">
        <v>24.65</v>
      </c>
      <c r="BN26">
        <v>24.675000000000001</v>
      </c>
      <c r="BO26">
        <v>24.68</v>
      </c>
      <c r="BP26">
        <v>24.824999999999999</v>
      </c>
      <c r="BQ26">
        <v>25.07</v>
      </c>
      <c r="BR26" s="10">
        <f t="shared" si="0"/>
        <v>5.4025646415808287E-2</v>
      </c>
      <c r="BS26" s="11" cm="1">
        <f t="array" aca="1" ref="BS26" ca="1">_xlfn.PERCENTILE.INC((OFFSET(E26,0,1,1,COLUMNS(E26:BQ26)-1) - E26:BP26) / E26:BP26, 0.05) * SQRT(COUNT(E26:BQ26) - 1)</f>
        <v>-0.10304922447158937</v>
      </c>
      <c r="BT26" s="10" cm="1">
        <f t="array" aca="1" ref="BT26" ca="1">_xlfn.STDEV.P((E26:BP26 - OFFSET(E26:BP26,0,1)) / OFFSET(E26:BP26,0,1)) * SQRT(COUNT(E26:BQ26)-1)</f>
        <v>7.5854918526027632E-2</v>
      </c>
      <c r="BU26" s="10" cm="1">
        <f t="array" ref="BU26">-(MAX(1 - (E26:BQ26 / _xlfn.SCAN(E26, E26:BQ26, _xlfn.LAMBDA(_xlpm.a,_xlpm.b, MAX(_xlpm.a, _xlpm.b))))))</f>
        <v>-7.4679354571783318E-2</v>
      </c>
      <c r="BV26" s="12">
        <f t="shared" ca="1" si="1"/>
        <v>0.78346463974404712</v>
      </c>
    </row>
    <row r="27" spans="1:74" x14ac:dyDescent="0.45">
      <c r="A27" s="2" t="s">
        <v>67</v>
      </c>
      <c r="B27" t="s">
        <v>68</v>
      </c>
      <c r="C27" t="s">
        <v>22</v>
      </c>
      <c r="D27" t="s">
        <v>34</v>
      </c>
      <c r="E27">
        <v>64.739999999999995</v>
      </c>
      <c r="F27">
        <v>64.739999999999995</v>
      </c>
      <c r="G27">
        <v>64.739999999999995</v>
      </c>
      <c r="H27">
        <v>65.319999999999993</v>
      </c>
      <c r="I27">
        <v>65.34</v>
      </c>
      <c r="J27">
        <v>66.08</v>
      </c>
      <c r="K27">
        <v>66.42</v>
      </c>
      <c r="L27">
        <v>65.44</v>
      </c>
      <c r="M27">
        <v>65.22</v>
      </c>
      <c r="N27">
        <v>64.02</v>
      </c>
      <c r="O27">
        <v>64.22</v>
      </c>
      <c r="P27">
        <v>65.16</v>
      </c>
      <c r="Q27">
        <v>65.180000000000007</v>
      </c>
      <c r="R27">
        <v>64.5</v>
      </c>
      <c r="S27">
        <v>63.1</v>
      </c>
      <c r="T27">
        <v>64.28</v>
      </c>
      <c r="U27">
        <v>63.94</v>
      </c>
      <c r="V27">
        <v>63.5</v>
      </c>
      <c r="W27">
        <v>63.6</v>
      </c>
      <c r="X27">
        <v>63.2</v>
      </c>
      <c r="Y27">
        <v>62.7</v>
      </c>
      <c r="Z27">
        <v>61.84</v>
      </c>
      <c r="AA27">
        <v>62.36</v>
      </c>
      <c r="AB27">
        <v>59.18</v>
      </c>
      <c r="AC27">
        <v>59.54</v>
      </c>
      <c r="AD27">
        <v>60.06</v>
      </c>
      <c r="AE27">
        <v>61.14</v>
      </c>
      <c r="AF27">
        <v>61.5</v>
      </c>
      <c r="AG27">
        <v>59.68</v>
      </c>
      <c r="AH27">
        <v>59.96</v>
      </c>
      <c r="AI27">
        <v>59.96</v>
      </c>
      <c r="AJ27">
        <v>61.02</v>
      </c>
      <c r="AK27">
        <v>60.74</v>
      </c>
      <c r="AL27">
        <v>61.9</v>
      </c>
      <c r="AM27">
        <v>59.88</v>
      </c>
      <c r="AN27">
        <v>60.42</v>
      </c>
      <c r="AO27">
        <v>60.76</v>
      </c>
      <c r="AP27">
        <v>60.76</v>
      </c>
      <c r="AQ27">
        <v>61.34</v>
      </c>
      <c r="AR27">
        <v>61.36</v>
      </c>
      <c r="AS27">
        <v>61.72</v>
      </c>
      <c r="AT27">
        <v>62.4</v>
      </c>
      <c r="AU27">
        <v>61.94</v>
      </c>
      <c r="AV27">
        <v>63.28</v>
      </c>
      <c r="AW27">
        <v>62.9</v>
      </c>
      <c r="AX27">
        <v>62.72</v>
      </c>
      <c r="AY27">
        <v>62.82</v>
      </c>
      <c r="AZ27">
        <v>62.18</v>
      </c>
      <c r="BA27">
        <v>61.92</v>
      </c>
      <c r="BB27">
        <v>61.7</v>
      </c>
      <c r="BC27">
        <v>61.56</v>
      </c>
      <c r="BD27">
        <v>63.58</v>
      </c>
      <c r="BE27">
        <v>64.38</v>
      </c>
      <c r="BF27">
        <v>63.8</v>
      </c>
      <c r="BG27">
        <v>64.08</v>
      </c>
      <c r="BH27">
        <v>63.82</v>
      </c>
      <c r="BI27">
        <v>62.28</v>
      </c>
      <c r="BJ27">
        <v>62.44</v>
      </c>
      <c r="BK27">
        <v>62.7</v>
      </c>
      <c r="BL27">
        <v>62.1</v>
      </c>
      <c r="BM27">
        <v>62.76</v>
      </c>
      <c r="BN27">
        <v>62.72</v>
      </c>
      <c r="BO27">
        <v>62.88</v>
      </c>
      <c r="BP27">
        <v>63.72</v>
      </c>
      <c r="BQ27">
        <v>62.86</v>
      </c>
      <c r="BR27" s="10">
        <f t="shared" si="0"/>
        <v>-2.9039233858510899E-2</v>
      </c>
      <c r="BS27" s="11" cm="1">
        <f t="array" aca="1" ref="BS27" ca="1">_xlfn.PERCENTILE.INC((OFFSET(E27,0,1,1,COLUMNS(E27:BQ27)-1) - E27:BP27) / E27:BP27, 0.05) * SQRT(COUNT(E27:BQ27) - 1)</f>
        <v>-0.19013300489020707</v>
      </c>
      <c r="BT27" s="10" cm="1">
        <f t="array" aca="1" ref="BT27" ca="1">_xlfn.STDEV.P((E27:BP27 - OFFSET(E27:BP27,0,1)) / OFFSET(E27:BP27,0,1)) * SQRT(COUNT(E27:BQ27)-1)</f>
        <v>0.10975260099865171</v>
      </c>
      <c r="BU27" s="10" cm="1">
        <f t="array" ref="BU27">-(MAX(1 - (E27:BQ27 / _xlfn.SCAN(E27, E27:BQ27, _xlfn.LAMBDA(_xlpm.a,_xlpm.b, MAX(_xlpm.a, _xlpm.b))))))</f>
        <v>-0.10900331225534476</v>
      </c>
      <c r="BV27" s="12">
        <f t="shared" ca="1" si="1"/>
        <v>-0.21535010235248325</v>
      </c>
    </row>
    <row r="28" spans="1:74" x14ac:dyDescent="0.45">
      <c r="A28" s="2" t="s">
        <v>69</v>
      </c>
      <c r="B28" t="s">
        <v>70</v>
      </c>
      <c r="C28" t="s">
        <v>71</v>
      </c>
      <c r="D28" t="s">
        <v>8</v>
      </c>
      <c r="E28">
        <v>23.46</v>
      </c>
      <c r="F28">
        <v>23.46</v>
      </c>
      <c r="G28">
        <v>23.46</v>
      </c>
      <c r="H28">
        <v>23.4</v>
      </c>
      <c r="I28">
        <v>23.4</v>
      </c>
      <c r="J28">
        <v>23.64</v>
      </c>
      <c r="K28">
        <v>23.26</v>
      </c>
      <c r="L28">
        <v>23.3</v>
      </c>
      <c r="M28">
        <v>23.28</v>
      </c>
      <c r="N28">
        <v>24</v>
      </c>
      <c r="O28">
        <v>23.48</v>
      </c>
      <c r="P28">
        <v>23.48</v>
      </c>
      <c r="Q28">
        <v>23.12</v>
      </c>
      <c r="R28">
        <v>23.32</v>
      </c>
      <c r="S28">
        <v>22.82</v>
      </c>
      <c r="T28">
        <v>23.5</v>
      </c>
      <c r="U28">
        <v>23.66</v>
      </c>
      <c r="V28">
        <v>23.86</v>
      </c>
      <c r="W28">
        <v>23.86</v>
      </c>
      <c r="X28">
        <v>24.12</v>
      </c>
      <c r="Y28">
        <v>24.2</v>
      </c>
      <c r="Z28">
        <v>24.58</v>
      </c>
      <c r="AA28">
        <v>24.56</v>
      </c>
      <c r="AB28">
        <v>23.88</v>
      </c>
      <c r="AC28">
        <v>24.1</v>
      </c>
      <c r="AD28">
        <v>23.7</v>
      </c>
      <c r="AE28">
        <v>23.76</v>
      </c>
      <c r="AF28">
        <v>24.1</v>
      </c>
      <c r="AG28">
        <v>23.16</v>
      </c>
      <c r="AH28">
        <v>23.28</v>
      </c>
      <c r="AI28">
        <v>23.3</v>
      </c>
      <c r="AJ28">
        <v>23.62</v>
      </c>
      <c r="AK28">
        <v>23.66</v>
      </c>
      <c r="AL28">
        <v>24.28</v>
      </c>
      <c r="AM28">
        <v>24.04</v>
      </c>
      <c r="AN28">
        <v>24.28</v>
      </c>
      <c r="AO28">
        <v>24.08</v>
      </c>
      <c r="AP28">
        <v>24.08</v>
      </c>
      <c r="AQ28">
        <v>25.34</v>
      </c>
      <c r="AR28">
        <v>25.94</v>
      </c>
      <c r="AS28">
        <v>26</v>
      </c>
      <c r="AT28">
        <v>25.5</v>
      </c>
      <c r="AU28">
        <v>25.68</v>
      </c>
      <c r="AV28">
        <v>25.68</v>
      </c>
      <c r="AW28">
        <v>25.72</v>
      </c>
      <c r="AX28">
        <v>25.66</v>
      </c>
      <c r="AY28">
        <v>25.9</v>
      </c>
      <c r="AZ28">
        <v>26.06</v>
      </c>
      <c r="BA28">
        <v>26.34</v>
      </c>
      <c r="BB28">
        <v>26.54</v>
      </c>
      <c r="BC28">
        <v>26.52</v>
      </c>
      <c r="BD28">
        <v>26.58</v>
      </c>
      <c r="BE28">
        <v>26.76</v>
      </c>
      <c r="BF28">
        <v>26.7</v>
      </c>
      <c r="BG28">
        <v>26.42</v>
      </c>
      <c r="BH28">
        <v>26.04</v>
      </c>
      <c r="BI28">
        <v>25.9</v>
      </c>
      <c r="BJ28">
        <v>25.48</v>
      </c>
      <c r="BK28">
        <v>25.44</v>
      </c>
      <c r="BL28">
        <v>24.78</v>
      </c>
      <c r="BM28">
        <v>23.54</v>
      </c>
      <c r="BN28">
        <v>22.98</v>
      </c>
      <c r="BO28">
        <v>22.9</v>
      </c>
      <c r="BP28">
        <v>22.42</v>
      </c>
      <c r="BQ28">
        <v>22.18</v>
      </c>
      <c r="BR28" s="10">
        <f t="shared" si="0"/>
        <v>-5.4560954816709341E-2</v>
      </c>
      <c r="BS28" s="11" cm="1">
        <f t="array" aca="1" ref="BS28" ca="1">_xlfn.PERCENTILE.INC((OFFSET(E28,0,1,1,COLUMNS(E28:BQ28)-1) - E28:BP28) / E28:BP28, 0.05) * SQRT(COUNT(E28:BQ28) - 1)</f>
        <v>-0.20496224812042124</v>
      </c>
      <c r="BT28" s="10" cm="1">
        <f t="array" aca="1" ref="BT28" ca="1">_xlfn.STDEV.P((E28:BP28 - OFFSET(E28:BP28,0,1)) / OFFSET(E28:BP28,0,1)) * SQRT(COUNT(E28:BQ28)-1)</f>
        <v>0.13070351001199859</v>
      </c>
      <c r="BU28" s="10" cm="1">
        <f t="array" ref="BU28">-(MAX(1 - (E28:BQ28 / _xlfn.SCAN(E28, E28:BQ28, _xlfn.LAMBDA(_xlpm.a,_xlpm.b, MAX(_xlpm.a, _xlpm.b))))))</f>
        <v>-0.17115097159940218</v>
      </c>
      <c r="BV28" s="12">
        <f t="shared" ca="1" si="1"/>
        <v>-0.37609513938988121</v>
      </c>
    </row>
    <row r="29" spans="1:74" x14ac:dyDescent="0.45">
      <c r="A29" s="2" t="s">
        <v>72</v>
      </c>
      <c r="B29" t="s">
        <v>73</v>
      </c>
      <c r="C29" t="s">
        <v>37</v>
      </c>
      <c r="D29" t="s">
        <v>29</v>
      </c>
      <c r="E29">
        <v>3057</v>
      </c>
      <c r="F29">
        <v>3057</v>
      </c>
      <c r="G29">
        <v>3057</v>
      </c>
      <c r="H29">
        <v>3122</v>
      </c>
      <c r="I29">
        <v>3131</v>
      </c>
      <c r="J29">
        <v>3190</v>
      </c>
      <c r="K29">
        <v>3150</v>
      </c>
      <c r="L29">
        <v>3204</v>
      </c>
      <c r="M29">
        <v>3204</v>
      </c>
      <c r="N29">
        <v>3197</v>
      </c>
      <c r="O29">
        <v>3207</v>
      </c>
      <c r="P29">
        <v>3200</v>
      </c>
      <c r="Q29">
        <v>3194</v>
      </c>
      <c r="R29">
        <v>3142</v>
      </c>
      <c r="S29">
        <v>3204</v>
      </c>
      <c r="T29">
        <v>3190</v>
      </c>
      <c r="U29">
        <v>3195</v>
      </c>
      <c r="V29">
        <v>3208</v>
      </c>
      <c r="W29">
        <v>3170</v>
      </c>
      <c r="X29">
        <v>3142</v>
      </c>
      <c r="Y29">
        <v>3145</v>
      </c>
      <c r="Z29">
        <v>3129</v>
      </c>
      <c r="AA29">
        <v>3129</v>
      </c>
      <c r="AB29">
        <v>3112</v>
      </c>
      <c r="AC29">
        <v>3110</v>
      </c>
      <c r="AD29">
        <v>2964</v>
      </c>
      <c r="AE29">
        <v>2978</v>
      </c>
      <c r="AF29">
        <v>2978</v>
      </c>
      <c r="AG29">
        <v>2913</v>
      </c>
      <c r="AH29">
        <v>2876</v>
      </c>
      <c r="AI29">
        <v>2899</v>
      </c>
      <c r="AJ29">
        <v>2945</v>
      </c>
      <c r="AK29">
        <v>2948</v>
      </c>
      <c r="AL29">
        <v>2950</v>
      </c>
      <c r="AM29">
        <v>2950</v>
      </c>
      <c r="AN29">
        <v>2957</v>
      </c>
      <c r="AO29">
        <v>2938</v>
      </c>
      <c r="AP29">
        <v>2908</v>
      </c>
      <c r="AQ29">
        <v>2940</v>
      </c>
      <c r="AR29">
        <v>2949</v>
      </c>
      <c r="AS29">
        <v>2915</v>
      </c>
      <c r="AT29">
        <v>2939</v>
      </c>
      <c r="AU29">
        <v>2939</v>
      </c>
      <c r="AV29">
        <v>3018</v>
      </c>
      <c r="AW29">
        <v>3010</v>
      </c>
      <c r="AX29">
        <v>3015</v>
      </c>
      <c r="AY29">
        <v>3055</v>
      </c>
      <c r="AZ29">
        <v>3116</v>
      </c>
      <c r="BA29">
        <v>3084</v>
      </c>
      <c r="BB29">
        <v>3039</v>
      </c>
      <c r="BC29">
        <v>3047</v>
      </c>
      <c r="BD29">
        <v>3067</v>
      </c>
      <c r="BE29">
        <v>3110</v>
      </c>
      <c r="BF29">
        <v>3155</v>
      </c>
      <c r="BG29">
        <v>3237</v>
      </c>
      <c r="BH29">
        <v>3201</v>
      </c>
      <c r="BI29">
        <v>3209</v>
      </c>
      <c r="BJ29">
        <v>3192</v>
      </c>
      <c r="BK29">
        <v>3236</v>
      </c>
      <c r="BL29">
        <v>3224</v>
      </c>
      <c r="BM29">
        <v>3217</v>
      </c>
      <c r="BN29">
        <v>3232</v>
      </c>
      <c r="BO29">
        <v>3239</v>
      </c>
      <c r="BP29">
        <v>3204</v>
      </c>
      <c r="BQ29">
        <v>3144</v>
      </c>
      <c r="BR29" s="10">
        <f t="shared" si="0"/>
        <v>2.8459273797841019E-2</v>
      </c>
      <c r="BS29" s="11" cm="1">
        <f t="array" aca="1" ref="BS29" ca="1">_xlfn.PERCENTILE.INC((OFFSET(E29,0,1,1,COLUMNS(E29:BQ29)-1) - E29:BP29) / E29:BP29, 0.05) * SQRT(COUNT(E29:BQ29) - 1)</f>
        <v>-0.1282173043327835</v>
      </c>
      <c r="BT29" s="10" cm="1">
        <f t="array" aca="1" ref="BT29" ca="1">_xlfn.STDEV.P((E29:BP29 - OFFSET(E29:BP29,0,1)) / OFFSET(E29:BP29,0,1)) * SQRT(COUNT(E29:BQ29)-1)</f>
        <v>9.8242777114085869E-2</v>
      </c>
      <c r="BU29" s="10" cm="1">
        <f t="array" ref="BU29">-(MAX(1 - (E29:BQ29 / _xlfn.SCAN(E29, E29:BQ29, _xlfn.LAMBDA(_xlpm.a,_xlpm.b, MAX(_xlpm.a, _xlpm.b))))))</f>
        <v>-0.10349127182044893</v>
      </c>
      <c r="BV29" s="12">
        <f t="shared" ca="1" si="1"/>
        <v>0.34468970434861379</v>
      </c>
    </row>
    <row r="30" spans="1:74" x14ac:dyDescent="0.45">
      <c r="A30" s="2" t="s">
        <v>74</v>
      </c>
      <c r="B30" t="s">
        <v>75</v>
      </c>
      <c r="C30" t="s">
        <v>22</v>
      </c>
      <c r="D30" t="s">
        <v>8</v>
      </c>
      <c r="E30">
        <v>103.75</v>
      </c>
      <c r="F30">
        <v>103.75</v>
      </c>
      <c r="G30">
        <v>103.75</v>
      </c>
      <c r="H30">
        <v>105.9</v>
      </c>
      <c r="I30">
        <v>106.45</v>
      </c>
      <c r="J30">
        <v>106.6</v>
      </c>
      <c r="K30">
        <v>105.1</v>
      </c>
      <c r="L30">
        <v>102.25</v>
      </c>
      <c r="M30">
        <v>103.25</v>
      </c>
      <c r="N30">
        <v>103</v>
      </c>
      <c r="O30">
        <v>102.55</v>
      </c>
      <c r="P30">
        <v>101.85</v>
      </c>
      <c r="Q30">
        <v>103.15</v>
      </c>
      <c r="R30">
        <v>101.05</v>
      </c>
      <c r="S30">
        <v>101.25</v>
      </c>
      <c r="T30">
        <v>102.35</v>
      </c>
      <c r="U30">
        <v>99.92</v>
      </c>
      <c r="V30">
        <v>101.7</v>
      </c>
      <c r="W30">
        <v>101.55</v>
      </c>
      <c r="X30">
        <v>103.35</v>
      </c>
      <c r="Y30">
        <v>104.55</v>
      </c>
      <c r="Z30">
        <v>106.7</v>
      </c>
      <c r="AA30">
        <v>110.65</v>
      </c>
      <c r="AB30">
        <v>113.5</v>
      </c>
      <c r="AC30">
        <v>116.5</v>
      </c>
      <c r="AD30">
        <v>115.9</v>
      </c>
      <c r="AE30">
        <v>115.55</v>
      </c>
      <c r="AF30">
        <v>114.35</v>
      </c>
      <c r="AG30">
        <v>113.7</v>
      </c>
      <c r="AH30">
        <v>114.15</v>
      </c>
      <c r="AI30">
        <v>112.95</v>
      </c>
      <c r="AJ30">
        <v>115.05</v>
      </c>
      <c r="AK30">
        <v>111.65</v>
      </c>
      <c r="AL30">
        <v>110.65</v>
      </c>
      <c r="AM30">
        <v>110.1</v>
      </c>
      <c r="AN30">
        <v>110.25</v>
      </c>
      <c r="AO30">
        <v>109.25</v>
      </c>
      <c r="AP30">
        <v>109.8</v>
      </c>
      <c r="AQ30">
        <v>109.75</v>
      </c>
      <c r="AR30">
        <v>110.7</v>
      </c>
      <c r="AS30">
        <v>109.55</v>
      </c>
      <c r="AT30">
        <v>111.6</v>
      </c>
      <c r="AU30">
        <v>113.35</v>
      </c>
      <c r="AV30">
        <v>115.3</v>
      </c>
      <c r="AW30">
        <v>114.95</v>
      </c>
      <c r="AX30">
        <v>112.55</v>
      </c>
      <c r="AY30">
        <v>111.9</v>
      </c>
      <c r="AZ30">
        <v>115</v>
      </c>
      <c r="BA30">
        <v>113.45</v>
      </c>
      <c r="BB30">
        <v>122.7</v>
      </c>
      <c r="BC30">
        <v>122.8</v>
      </c>
      <c r="BD30">
        <v>124.9</v>
      </c>
      <c r="BE30">
        <v>126.6</v>
      </c>
      <c r="BF30">
        <v>125</v>
      </c>
      <c r="BG30">
        <v>125.25</v>
      </c>
      <c r="BH30">
        <v>126.2</v>
      </c>
      <c r="BI30">
        <v>123.65</v>
      </c>
      <c r="BJ30">
        <v>123</v>
      </c>
      <c r="BK30">
        <v>121.1</v>
      </c>
      <c r="BL30">
        <v>120.7</v>
      </c>
      <c r="BM30">
        <v>123.5</v>
      </c>
      <c r="BN30">
        <v>123.7</v>
      </c>
      <c r="BO30">
        <v>116.35</v>
      </c>
      <c r="BP30">
        <v>112.7</v>
      </c>
      <c r="BQ30">
        <v>109.85</v>
      </c>
      <c r="BR30" s="10">
        <f t="shared" si="0"/>
        <v>5.8795180722891513E-2</v>
      </c>
      <c r="BS30" s="11" cm="1">
        <f t="array" aca="1" ref="BS30" ca="1">_xlfn.PERCENTILE.INC((OFFSET(E30,0,1,1,COLUMNS(E30:BQ30)-1) - E30:BP30) / E30:BP30, 0.05) * SQRT(COUNT(E30:BQ30) - 1)</f>
        <v>-0.21474186497500558</v>
      </c>
      <c r="BT30" s="10" cm="1">
        <f t="array" aca="1" ref="BT30" ca="1">_xlfn.STDEV.P((E30:BP30 - OFFSET(E30:BP30,0,1)) / OFFSET(E30:BP30,0,1)) * SQRT(COUNT(E30:BQ30)-1)</f>
        <v>0.15533256073130358</v>
      </c>
      <c r="BU30" s="10" cm="1">
        <f t="array" ref="BU30">-(MAX(1 - (E30:BQ30 / _xlfn.SCAN(E30, E30:BQ30, _xlfn.LAMBDA(_xlpm.a,_xlpm.b, MAX(_xlpm.a, _xlpm.b))))))</f>
        <v>-0.13230647709320698</v>
      </c>
      <c r="BV30" s="12">
        <f t="shared" ca="1" si="1"/>
        <v>0.41330150240646679</v>
      </c>
    </row>
    <row r="31" spans="1:74" x14ac:dyDescent="0.45">
      <c r="A31" s="2" t="s">
        <v>76</v>
      </c>
      <c r="B31" t="s">
        <v>77</v>
      </c>
      <c r="C31" t="s">
        <v>19</v>
      </c>
      <c r="D31" t="s">
        <v>8</v>
      </c>
      <c r="E31">
        <v>270.75</v>
      </c>
      <c r="F31">
        <v>270.75</v>
      </c>
      <c r="G31">
        <v>270.75</v>
      </c>
      <c r="H31">
        <v>276</v>
      </c>
      <c r="I31">
        <v>270.5</v>
      </c>
      <c r="J31">
        <v>276.75</v>
      </c>
      <c r="K31">
        <v>280</v>
      </c>
      <c r="L31">
        <v>281.60000000000002</v>
      </c>
      <c r="M31">
        <v>280.45</v>
      </c>
      <c r="N31">
        <v>277.60000000000002</v>
      </c>
      <c r="O31">
        <v>277.55</v>
      </c>
      <c r="P31">
        <v>277.89999999999998</v>
      </c>
      <c r="Q31">
        <v>277.2</v>
      </c>
      <c r="R31">
        <v>269.10000000000002</v>
      </c>
      <c r="S31">
        <v>271.55</v>
      </c>
      <c r="T31">
        <v>270.3</v>
      </c>
      <c r="U31">
        <v>266.10000000000002</v>
      </c>
      <c r="V31">
        <v>265.3</v>
      </c>
      <c r="W31">
        <v>262.75</v>
      </c>
      <c r="X31">
        <v>258.85000000000002</v>
      </c>
      <c r="Y31">
        <v>260.60000000000002</v>
      </c>
      <c r="Z31">
        <v>256.85000000000002</v>
      </c>
      <c r="AA31">
        <v>259.8</v>
      </c>
      <c r="AB31">
        <v>252.55</v>
      </c>
      <c r="AC31">
        <v>259.60000000000002</v>
      </c>
      <c r="AD31">
        <v>258.8</v>
      </c>
      <c r="AE31">
        <v>280.60000000000002</v>
      </c>
      <c r="AF31">
        <v>286.45</v>
      </c>
      <c r="AG31">
        <v>284.25</v>
      </c>
      <c r="AH31">
        <v>286.55</v>
      </c>
      <c r="AI31">
        <v>284.85000000000002</v>
      </c>
      <c r="AJ31">
        <v>288.55</v>
      </c>
      <c r="AK31">
        <v>296.8</v>
      </c>
      <c r="AL31">
        <v>293.8</v>
      </c>
      <c r="AM31">
        <v>294.55</v>
      </c>
      <c r="AN31">
        <v>298.39999999999998</v>
      </c>
      <c r="AO31">
        <v>301.95</v>
      </c>
      <c r="AP31">
        <v>301.95</v>
      </c>
      <c r="AQ31">
        <v>299.14999999999998</v>
      </c>
      <c r="AR31">
        <v>297.05</v>
      </c>
      <c r="AS31">
        <v>297.25</v>
      </c>
      <c r="AT31">
        <v>299.35000000000002</v>
      </c>
      <c r="AU31">
        <v>298.35000000000002</v>
      </c>
      <c r="AV31">
        <v>298</v>
      </c>
      <c r="AW31">
        <v>298.5</v>
      </c>
      <c r="AX31">
        <v>298.95</v>
      </c>
      <c r="AY31">
        <v>296.60000000000002</v>
      </c>
      <c r="AZ31">
        <v>297</v>
      </c>
      <c r="BA31">
        <v>295.10000000000002</v>
      </c>
      <c r="BB31">
        <v>293.5</v>
      </c>
      <c r="BC31">
        <v>291.3</v>
      </c>
      <c r="BD31">
        <v>294.89999999999998</v>
      </c>
      <c r="BE31">
        <v>293</v>
      </c>
      <c r="BF31">
        <v>293</v>
      </c>
      <c r="BG31">
        <v>293.35000000000002</v>
      </c>
      <c r="BH31">
        <v>291.85000000000002</v>
      </c>
      <c r="BI31">
        <v>287.10000000000002</v>
      </c>
      <c r="BJ31">
        <v>289.7</v>
      </c>
      <c r="BK31">
        <v>290.7</v>
      </c>
      <c r="BL31">
        <v>290.64999999999998</v>
      </c>
      <c r="BM31">
        <v>292.5</v>
      </c>
      <c r="BN31">
        <v>311.35000000000002</v>
      </c>
      <c r="BO31">
        <v>309.85000000000002</v>
      </c>
      <c r="BP31">
        <v>317.5</v>
      </c>
      <c r="BQ31">
        <v>313.89999999999998</v>
      </c>
      <c r="BR31" s="10">
        <f t="shared" si="0"/>
        <v>0.15937211449676816</v>
      </c>
      <c r="BS31" s="11" cm="1">
        <f t="array" aca="1" ref="BS31" ca="1">_xlfn.PERCENTILE.INC((OFFSET(E31,0,1,1,COLUMNS(E31:BQ31)-1) - E31:BP31) / E31:BP31, 0.05) * SQRT(COUNT(E31:BQ31) - 1)</f>
        <v>-0.12931924001979786</v>
      </c>
      <c r="BT31" s="10" cm="1">
        <f t="array" aca="1" ref="BT31" ca="1">_xlfn.STDEV.P((E31:BP31 - OFFSET(E31:BP31,0,1)) / OFFSET(E31:BP31,0,1)) * SQRT(COUNT(E31:BQ31)-1)</f>
        <v>0.13497777121429341</v>
      </c>
      <c r="BU31" s="10" cm="1">
        <f t="array" ref="BU31">-(MAX(1 - (E31:BQ31 / _xlfn.SCAN(E31, E31:BQ31, _xlfn.LAMBDA(_xlpm.a,_xlpm.b, MAX(_xlpm.a, _xlpm.b))))))</f>
        <v>-0.10316051136363635</v>
      </c>
      <c r="BV31" s="12">
        <f t="shared" ca="1" si="1"/>
        <v>1.2207648193802689</v>
      </c>
    </row>
    <row r="32" spans="1:74" x14ac:dyDescent="0.45">
      <c r="A32" s="2" t="s">
        <v>78</v>
      </c>
      <c r="B32" t="s">
        <v>79</v>
      </c>
      <c r="C32" t="s">
        <v>80</v>
      </c>
      <c r="D32" t="s">
        <v>34</v>
      </c>
      <c r="E32">
        <v>1.67</v>
      </c>
      <c r="F32">
        <v>1.67</v>
      </c>
      <c r="G32">
        <v>1.67</v>
      </c>
      <c r="H32">
        <v>1.7</v>
      </c>
      <c r="I32">
        <v>1.6950000000000001</v>
      </c>
      <c r="J32">
        <v>1.64</v>
      </c>
      <c r="K32">
        <v>1.65</v>
      </c>
      <c r="L32">
        <v>1.64</v>
      </c>
      <c r="M32">
        <v>1.61</v>
      </c>
      <c r="N32">
        <v>1.63</v>
      </c>
      <c r="O32">
        <v>1.605</v>
      </c>
      <c r="P32">
        <v>1.63</v>
      </c>
      <c r="Q32">
        <v>1.62</v>
      </c>
      <c r="R32">
        <v>1.59</v>
      </c>
      <c r="S32">
        <v>1.615</v>
      </c>
      <c r="T32">
        <v>1.63</v>
      </c>
      <c r="U32">
        <v>1.62</v>
      </c>
      <c r="V32">
        <v>1.58</v>
      </c>
      <c r="W32">
        <v>1.59</v>
      </c>
      <c r="X32">
        <v>1.595</v>
      </c>
      <c r="Y32">
        <v>1.46</v>
      </c>
      <c r="Z32">
        <v>1.57</v>
      </c>
      <c r="AA32">
        <v>1.57</v>
      </c>
      <c r="AB32">
        <v>1.54</v>
      </c>
      <c r="AC32">
        <v>1.53</v>
      </c>
      <c r="AD32">
        <v>1.52</v>
      </c>
      <c r="AE32">
        <v>1.5049999999999999</v>
      </c>
      <c r="AF32">
        <v>1.48</v>
      </c>
      <c r="AG32">
        <v>1.48</v>
      </c>
      <c r="AH32">
        <v>1.45</v>
      </c>
      <c r="AI32">
        <v>1.45</v>
      </c>
      <c r="AJ32">
        <v>1.44</v>
      </c>
      <c r="AK32">
        <v>1.58</v>
      </c>
      <c r="AL32">
        <v>1.5049999999999999</v>
      </c>
      <c r="AM32">
        <v>1.48</v>
      </c>
      <c r="AN32">
        <v>1.5449999999999999</v>
      </c>
      <c r="AO32">
        <v>1.54</v>
      </c>
      <c r="AP32">
        <v>1.54</v>
      </c>
      <c r="AQ32">
        <v>1.51</v>
      </c>
      <c r="AR32">
        <v>1.48</v>
      </c>
      <c r="AS32">
        <v>1.47</v>
      </c>
      <c r="AT32">
        <v>1.55</v>
      </c>
      <c r="AU32">
        <v>1.5449999999999999</v>
      </c>
      <c r="AV32">
        <v>1.55</v>
      </c>
      <c r="AW32">
        <v>1.5549999999999999</v>
      </c>
      <c r="AX32">
        <v>1.56</v>
      </c>
      <c r="AY32">
        <v>1.53</v>
      </c>
      <c r="AZ32">
        <v>1.54</v>
      </c>
      <c r="BA32">
        <v>1.6</v>
      </c>
      <c r="BB32">
        <v>1.56</v>
      </c>
      <c r="BC32">
        <v>1.59</v>
      </c>
      <c r="BD32">
        <v>1.6</v>
      </c>
      <c r="BE32">
        <v>1.6</v>
      </c>
      <c r="BF32">
        <v>1.5649999999999999</v>
      </c>
      <c r="BG32">
        <v>1.6</v>
      </c>
      <c r="BH32">
        <v>1.605</v>
      </c>
      <c r="BI32">
        <v>1.56</v>
      </c>
      <c r="BJ32">
        <v>1.63</v>
      </c>
      <c r="BK32">
        <v>1.59</v>
      </c>
      <c r="BL32">
        <v>1.55</v>
      </c>
      <c r="BM32">
        <v>1.5349999999999999</v>
      </c>
      <c r="BN32">
        <v>1.59</v>
      </c>
      <c r="BO32">
        <v>1.585</v>
      </c>
      <c r="BP32">
        <v>1.6</v>
      </c>
      <c r="BQ32">
        <v>1.6</v>
      </c>
      <c r="BR32" s="10">
        <f t="shared" si="0"/>
        <v>-4.1916167664670566E-2</v>
      </c>
      <c r="BS32" s="11" cm="1">
        <f t="array" aca="1" ref="BS32" ca="1">_xlfn.PERCENTILE.INC((OFFSET(E32,0,1,1,COLUMNS(E32:BQ32)-1) - E32:BP32) / E32:BP32, 0.05) * SQRT(COUNT(E32:BQ32) - 1)</f>
        <v>-0.22084288485275935</v>
      </c>
      <c r="BT32" s="10" cm="1">
        <f t="array" aca="1" ref="BT32" ca="1">_xlfn.STDEV.P((E32:BP32 - OFFSET(E32:BP32,0,1)) / OFFSET(E32:BP32,0,1)) * SQRT(COUNT(E32:BQ32)-1)</f>
        <v>0.20942134968052228</v>
      </c>
      <c r="BU32" s="10" cm="1">
        <f t="array" ref="BU32">-(MAX(1 - (E32:BQ32 / _xlfn.SCAN(E32, E32:BQ32, _xlfn.LAMBDA(_xlpm.a,_xlpm.b, MAX(_xlpm.a, _xlpm.b))))))</f>
        <v>-0.15294117647058825</v>
      </c>
      <c r="BV32" s="12">
        <f t="shared" ca="1" si="1"/>
        <v>-0.17434787675836694</v>
      </c>
    </row>
    <row r="33" spans="1:74" x14ac:dyDescent="0.45">
      <c r="A33" s="2" t="s">
        <v>81</v>
      </c>
      <c r="B33" t="s">
        <v>82</v>
      </c>
      <c r="C33" t="s">
        <v>22</v>
      </c>
      <c r="D33" t="s">
        <v>8</v>
      </c>
      <c r="E33">
        <v>1982</v>
      </c>
      <c r="F33">
        <v>1982</v>
      </c>
      <c r="G33">
        <v>1982</v>
      </c>
      <c r="H33">
        <v>1985.4</v>
      </c>
      <c r="I33">
        <v>1996.4</v>
      </c>
      <c r="J33">
        <v>1994</v>
      </c>
      <c r="K33">
        <v>1989.2</v>
      </c>
      <c r="L33">
        <v>1959</v>
      </c>
      <c r="M33">
        <v>1990</v>
      </c>
      <c r="N33">
        <v>1989</v>
      </c>
      <c r="O33">
        <v>2008</v>
      </c>
      <c r="P33">
        <v>2018</v>
      </c>
      <c r="Q33">
        <v>1996.2</v>
      </c>
      <c r="R33">
        <v>1981</v>
      </c>
      <c r="S33">
        <v>2012.5</v>
      </c>
      <c r="T33">
        <v>2072.5</v>
      </c>
      <c r="U33">
        <v>2107</v>
      </c>
      <c r="V33">
        <v>2116</v>
      </c>
      <c r="W33">
        <v>2100.5</v>
      </c>
      <c r="X33">
        <v>2074</v>
      </c>
      <c r="Y33">
        <v>2084.5</v>
      </c>
      <c r="Z33">
        <v>2041.5</v>
      </c>
      <c r="AA33">
        <v>2062</v>
      </c>
      <c r="AB33">
        <v>1930.8</v>
      </c>
      <c r="AC33">
        <v>1974.8</v>
      </c>
      <c r="AD33">
        <v>1888.8</v>
      </c>
      <c r="AE33">
        <v>1913</v>
      </c>
      <c r="AF33">
        <v>1840</v>
      </c>
      <c r="AG33">
        <v>1779</v>
      </c>
      <c r="AH33">
        <v>1674.6</v>
      </c>
      <c r="AI33">
        <v>1706.4</v>
      </c>
      <c r="AJ33">
        <v>1701.2</v>
      </c>
      <c r="AK33">
        <v>1699</v>
      </c>
      <c r="AL33">
        <v>1754.8</v>
      </c>
      <c r="AM33">
        <v>1709.2</v>
      </c>
      <c r="AN33">
        <v>1801.4</v>
      </c>
      <c r="AO33">
        <v>1845</v>
      </c>
      <c r="AP33">
        <v>1862.2</v>
      </c>
      <c r="AQ33">
        <v>1906.4</v>
      </c>
      <c r="AR33">
        <v>1908.6</v>
      </c>
      <c r="AS33">
        <v>1888</v>
      </c>
      <c r="AT33">
        <v>1902.2</v>
      </c>
      <c r="AU33">
        <v>1890.4</v>
      </c>
      <c r="AV33">
        <v>1899.2</v>
      </c>
      <c r="AW33">
        <v>1860.2</v>
      </c>
      <c r="AX33">
        <v>1801.2</v>
      </c>
      <c r="AY33">
        <v>1863.2</v>
      </c>
      <c r="AZ33">
        <v>1873.6</v>
      </c>
      <c r="BA33">
        <v>1898.2</v>
      </c>
      <c r="BB33">
        <v>1924.4</v>
      </c>
      <c r="BC33">
        <v>1909.6</v>
      </c>
      <c r="BD33">
        <v>1918.8</v>
      </c>
      <c r="BE33">
        <v>1931.6</v>
      </c>
      <c r="BF33">
        <v>1898.2</v>
      </c>
      <c r="BG33">
        <v>1899.8</v>
      </c>
      <c r="BH33">
        <v>1902.6</v>
      </c>
      <c r="BI33">
        <v>1934.4</v>
      </c>
      <c r="BJ33">
        <v>1914.8</v>
      </c>
      <c r="BK33">
        <v>1947.4</v>
      </c>
      <c r="BL33">
        <v>1912.6</v>
      </c>
      <c r="BM33">
        <v>2021</v>
      </c>
      <c r="BN33">
        <v>2004.5</v>
      </c>
      <c r="BO33">
        <v>2036.5</v>
      </c>
      <c r="BP33">
        <v>2057</v>
      </c>
      <c r="BQ33">
        <v>2060.5</v>
      </c>
      <c r="BR33" s="10">
        <f t="shared" si="0"/>
        <v>3.9606458123107972E-2</v>
      </c>
      <c r="BS33" s="11" cm="1">
        <f t="array" aca="1" ref="BS33" ca="1">_xlfn.PERCENTILE.INC((OFFSET(E33,0,1,1,COLUMNS(E33:BQ33)-1) - E33:BP33) / E33:BP33, 0.05) * SQRT(COUNT(E33:BQ33) - 1)</f>
        <v>-0.29927032432555284</v>
      </c>
      <c r="BT33" s="10" cm="1">
        <f t="array" aca="1" ref="BT33" ca="1">_xlfn.STDEV.P((E33:BP33 - OFFSET(E33:BP33,0,1)) / OFFSET(E33:BP33,0,1)) * SQRT(COUNT(E33:BQ33)-1)</f>
        <v>0.17545694196573719</v>
      </c>
      <c r="BU33" s="10" cm="1">
        <f t="array" ref="BU33">-(MAX(1 - (E33:BQ33 / _xlfn.SCAN(E33, E33:BQ33, _xlfn.LAMBDA(_xlpm.a,_xlpm.b, MAX(_xlpm.a, _xlpm.b))))))</f>
        <v>-0.20860113421550097</v>
      </c>
      <c r="BV33" s="12">
        <f t="shared" ca="1" si="1"/>
        <v>0.25653278587231676</v>
      </c>
    </row>
    <row r="34" spans="1:74" x14ac:dyDescent="0.45">
      <c r="A34" s="2" t="s">
        <v>83</v>
      </c>
      <c r="B34" t="s">
        <v>84</v>
      </c>
      <c r="C34" t="s">
        <v>37</v>
      </c>
      <c r="D34" t="s">
        <v>8</v>
      </c>
      <c r="E34">
        <v>4.0819999999999999</v>
      </c>
      <c r="F34">
        <v>4.0819999999999999</v>
      </c>
      <c r="G34">
        <v>4.0819999999999999</v>
      </c>
      <c r="H34">
        <v>4.1029999999999998</v>
      </c>
      <c r="I34">
        <v>4.0839999999999996</v>
      </c>
      <c r="J34">
        <v>4.0030000000000001</v>
      </c>
      <c r="K34">
        <v>3.9849999999999999</v>
      </c>
      <c r="L34">
        <v>3.9790000000000001</v>
      </c>
      <c r="M34">
        <v>3.9049999999999998</v>
      </c>
      <c r="N34">
        <v>3.9489999999999998</v>
      </c>
      <c r="O34">
        <v>3.851</v>
      </c>
      <c r="P34">
        <v>3.8839999999999999</v>
      </c>
      <c r="Q34">
        <v>3.8940000000000001</v>
      </c>
      <c r="R34">
        <v>3.7730000000000001</v>
      </c>
      <c r="S34">
        <v>3.7709999999999999</v>
      </c>
      <c r="T34">
        <v>3.7370000000000001</v>
      </c>
      <c r="U34">
        <v>3.7719999999999998</v>
      </c>
      <c r="V34">
        <v>3.859</v>
      </c>
      <c r="W34">
        <v>3.823</v>
      </c>
      <c r="X34">
        <v>3.8780000000000001</v>
      </c>
      <c r="Y34">
        <v>3.8820000000000001</v>
      </c>
      <c r="Z34">
        <v>3.8660000000000001</v>
      </c>
      <c r="AA34">
        <v>3.9020000000000001</v>
      </c>
      <c r="AB34">
        <v>3.8170000000000002</v>
      </c>
      <c r="AC34">
        <v>3.9129999999999998</v>
      </c>
      <c r="AD34">
        <v>3.8969999999999998</v>
      </c>
      <c r="AE34">
        <v>3.956</v>
      </c>
      <c r="AF34">
        <v>3.9750000000000001</v>
      </c>
      <c r="AG34">
        <v>3.907</v>
      </c>
      <c r="AH34">
        <v>4.2009999999999996</v>
      </c>
      <c r="AI34">
        <v>4.0270000000000001</v>
      </c>
      <c r="AJ34">
        <v>4.0339999999999998</v>
      </c>
      <c r="AK34">
        <v>4.01</v>
      </c>
      <c r="AL34">
        <v>4.0119999999999996</v>
      </c>
      <c r="AM34">
        <v>3.903</v>
      </c>
      <c r="AN34">
        <v>3.8740000000000001</v>
      </c>
      <c r="AO34">
        <v>3.8919999999999999</v>
      </c>
      <c r="AP34">
        <v>3.8809999999999998</v>
      </c>
      <c r="AQ34">
        <v>3.847</v>
      </c>
      <c r="AR34">
        <v>3.819</v>
      </c>
      <c r="AS34">
        <v>3.8679999999999999</v>
      </c>
      <c r="AT34">
        <v>3.88</v>
      </c>
      <c r="AU34">
        <v>3.8559999999999999</v>
      </c>
      <c r="AV34">
        <v>3.8959999999999999</v>
      </c>
      <c r="AW34">
        <v>3.9289999999999998</v>
      </c>
      <c r="AX34">
        <v>3.9340000000000002</v>
      </c>
      <c r="AY34">
        <v>3.86</v>
      </c>
      <c r="AZ34">
        <v>3.8220000000000001</v>
      </c>
      <c r="BA34">
        <v>3.7789999999999999</v>
      </c>
      <c r="BB34">
        <v>3.7330000000000001</v>
      </c>
      <c r="BC34">
        <v>3.7370000000000001</v>
      </c>
      <c r="BD34">
        <v>3.7839999999999998</v>
      </c>
      <c r="BE34">
        <v>3.7450000000000001</v>
      </c>
      <c r="BF34">
        <v>3.742</v>
      </c>
      <c r="BG34">
        <v>3.7349999999999999</v>
      </c>
      <c r="BH34">
        <v>3.7719999999999998</v>
      </c>
      <c r="BI34">
        <v>3.569</v>
      </c>
      <c r="BJ34">
        <v>3.6</v>
      </c>
      <c r="BK34">
        <v>3.53</v>
      </c>
      <c r="BL34">
        <v>3.5019999999999998</v>
      </c>
      <c r="BM34">
        <v>3.544</v>
      </c>
      <c r="BN34">
        <v>3.581</v>
      </c>
      <c r="BO34">
        <v>3.4889999999999999</v>
      </c>
      <c r="BP34">
        <v>3.4980000000000002</v>
      </c>
      <c r="BQ34">
        <v>3.4990000000000001</v>
      </c>
      <c r="BR34" s="10">
        <f t="shared" si="0"/>
        <v>-0.14282214600685933</v>
      </c>
      <c r="BS34" s="11" cm="1">
        <f t="array" aca="1" ref="BS34" ca="1">_xlfn.PERCENTILE.INC((OFFSET(E34,0,1,1,COLUMNS(E34:BQ34)-1) - E34:BP34) / E34:BP34, 0.05) * SQRT(COUNT(E34:BQ34) - 1)</f>
        <v>-0.21557513998078298</v>
      </c>
      <c r="BT34" s="10" cm="1">
        <f t="array" aca="1" ref="BT34" ca="1">_xlfn.STDEV.P((E34:BP34 - OFFSET(E34:BP34,0,1)) / OFFSET(E34:BP34,0,1)) * SQRT(COUNT(E34:BQ34)-1)</f>
        <v>0.1380107769948242</v>
      </c>
      <c r="BU34" s="10" cm="1">
        <f t="array" ref="BU34">-(MAX(1 - (E34:BQ34 / _xlfn.SCAN(E34, E34:BQ34, _xlfn.LAMBDA(_xlpm.a,_xlpm.b, MAX(_xlpm.a, _xlpm.b))))))</f>
        <v>-0.16948345631992379</v>
      </c>
      <c r="BV34" s="12">
        <f t="shared" ca="1" si="1"/>
        <v>-0.9957059078945184</v>
      </c>
    </row>
    <row r="35" spans="1:74" x14ac:dyDescent="0.45">
      <c r="A35" s="2" t="s">
        <v>85</v>
      </c>
      <c r="B35" t="s">
        <v>86</v>
      </c>
      <c r="C35" t="s">
        <v>22</v>
      </c>
      <c r="D35" t="s">
        <v>8</v>
      </c>
      <c r="E35">
        <v>138</v>
      </c>
      <c r="F35">
        <v>138</v>
      </c>
      <c r="G35">
        <v>138</v>
      </c>
      <c r="H35">
        <v>139.1</v>
      </c>
      <c r="I35">
        <v>138.19999999999999</v>
      </c>
      <c r="J35">
        <v>139.9</v>
      </c>
      <c r="K35">
        <v>138.30000000000001</v>
      </c>
      <c r="L35">
        <v>135.85</v>
      </c>
      <c r="M35">
        <v>137.19999999999999</v>
      </c>
      <c r="N35">
        <v>138.75</v>
      </c>
      <c r="O35">
        <v>137.9</v>
      </c>
      <c r="P35">
        <v>138.65</v>
      </c>
      <c r="Q35">
        <v>141.05000000000001</v>
      </c>
      <c r="R35">
        <v>134.69999999999999</v>
      </c>
      <c r="S35">
        <v>135.4</v>
      </c>
      <c r="T35">
        <v>136.69999999999999</v>
      </c>
      <c r="U35">
        <v>133.65</v>
      </c>
      <c r="V35">
        <v>136.9</v>
      </c>
      <c r="W35">
        <v>138.55000000000001</v>
      </c>
      <c r="X35">
        <v>140.44999999999999</v>
      </c>
      <c r="Y35">
        <v>142.85</v>
      </c>
      <c r="Z35">
        <v>144.69999999999999</v>
      </c>
      <c r="AA35">
        <v>148.5</v>
      </c>
      <c r="AB35">
        <v>146.65</v>
      </c>
      <c r="AC35">
        <v>149</v>
      </c>
      <c r="AD35">
        <v>148</v>
      </c>
      <c r="AE35">
        <v>150.30000000000001</v>
      </c>
      <c r="AF35">
        <v>144.85</v>
      </c>
      <c r="AG35">
        <v>144.05000000000001</v>
      </c>
      <c r="AH35">
        <v>145.75</v>
      </c>
      <c r="AI35">
        <v>144.75</v>
      </c>
      <c r="AJ35">
        <v>147.19999999999999</v>
      </c>
      <c r="AK35">
        <v>143.9</v>
      </c>
      <c r="AL35">
        <v>143.85</v>
      </c>
      <c r="AM35">
        <v>141.85</v>
      </c>
      <c r="AN35">
        <v>142.5</v>
      </c>
      <c r="AO35">
        <v>142.35</v>
      </c>
      <c r="AP35">
        <v>144.05000000000001</v>
      </c>
      <c r="AQ35">
        <v>142.35</v>
      </c>
      <c r="AR35">
        <v>142.44999999999999</v>
      </c>
      <c r="AS35">
        <v>141.44999999999999</v>
      </c>
      <c r="AT35">
        <v>143</v>
      </c>
      <c r="AU35">
        <v>143.5</v>
      </c>
      <c r="AV35">
        <v>145.65</v>
      </c>
      <c r="AW35">
        <v>144.69999999999999</v>
      </c>
      <c r="AX35">
        <v>141.80000000000001</v>
      </c>
      <c r="AY35">
        <v>140.55000000000001</v>
      </c>
      <c r="AZ35">
        <v>141.6</v>
      </c>
      <c r="BA35">
        <v>139</v>
      </c>
      <c r="BB35">
        <v>144.94999999999999</v>
      </c>
      <c r="BC35">
        <v>141.25</v>
      </c>
      <c r="BD35">
        <v>140.44999999999999</v>
      </c>
      <c r="BE35">
        <v>143.1</v>
      </c>
      <c r="BF35">
        <v>142.35</v>
      </c>
      <c r="BG35">
        <v>143.1</v>
      </c>
      <c r="BH35">
        <v>145.1</v>
      </c>
      <c r="BI35">
        <v>142.19999999999999</v>
      </c>
      <c r="BJ35">
        <v>143</v>
      </c>
      <c r="BK35">
        <v>142.6</v>
      </c>
      <c r="BL35">
        <v>142.6</v>
      </c>
      <c r="BM35">
        <v>147.15</v>
      </c>
      <c r="BN35">
        <v>148.05000000000001</v>
      </c>
      <c r="BO35">
        <v>141.9</v>
      </c>
      <c r="BP35">
        <v>138.75</v>
      </c>
      <c r="BQ35">
        <v>138.30000000000001</v>
      </c>
      <c r="BR35" s="10">
        <f t="shared" si="0"/>
        <v>2.1739130434783433E-3</v>
      </c>
      <c r="BS35" s="11" cm="1">
        <f t="array" aca="1" ref="BS35" ca="1">_xlfn.PERCENTILE.INC((OFFSET(E35,0,1,1,COLUMNS(E35:BQ35)-1) - E35:BP35) / E35:BP35, 0.05) * SQRT(COUNT(E35:BQ35) - 1)</f>
        <v>-0.20047926946323252</v>
      </c>
      <c r="BT35" s="10" cm="1">
        <f t="array" aca="1" ref="BT35" ca="1">_xlfn.STDEV.P((E35:BP35 - OFFSET(E35:BP35,0,1)) / OFFSET(E35:BP35,0,1)) * SQRT(COUNT(E35:BQ35)-1)</f>
        <v>0.13397701784473651</v>
      </c>
      <c r="BU35" s="10" cm="1">
        <f t="array" ref="BU35">-(MAX(1 - (E35:BQ35 / _xlfn.SCAN(E35, E35:BQ35, _xlfn.LAMBDA(_xlpm.a,_xlpm.b, MAX(_xlpm.a, _xlpm.b))))))</f>
        <v>-7.9840319361277445E-2</v>
      </c>
      <c r="BV35" s="12">
        <f t="shared" ca="1" si="1"/>
        <v>5.6561290625682131E-2</v>
      </c>
    </row>
    <row r="36" spans="1:74" x14ac:dyDescent="0.45">
      <c r="A36" s="2" t="s">
        <v>87</v>
      </c>
      <c r="B36" t="s">
        <v>88</v>
      </c>
      <c r="C36" t="s">
        <v>80</v>
      </c>
      <c r="D36" t="s">
        <v>8</v>
      </c>
      <c r="E36">
        <v>131</v>
      </c>
      <c r="F36">
        <v>131</v>
      </c>
      <c r="G36">
        <v>131</v>
      </c>
      <c r="H36">
        <v>131.65</v>
      </c>
      <c r="I36">
        <v>134.30000000000001</v>
      </c>
      <c r="J36">
        <v>138</v>
      </c>
      <c r="K36">
        <v>139.65</v>
      </c>
      <c r="L36">
        <v>138.9</v>
      </c>
      <c r="M36">
        <v>142.4</v>
      </c>
      <c r="N36">
        <v>142.69999999999999</v>
      </c>
      <c r="O36">
        <v>145.6</v>
      </c>
      <c r="P36">
        <v>146.5</v>
      </c>
      <c r="Q36">
        <v>146.55000000000001</v>
      </c>
      <c r="R36">
        <v>145.05000000000001</v>
      </c>
      <c r="S36">
        <v>145.05000000000001</v>
      </c>
      <c r="T36">
        <v>145.85</v>
      </c>
      <c r="U36">
        <v>145.69999999999999</v>
      </c>
      <c r="V36">
        <v>145.25</v>
      </c>
      <c r="W36">
        <v>145.5</v>
      </c>
      <c r="X36">
        <v>145.05000000000001</v>
      </c>
      <c r="Y36">
        <v>145.6</v>
      </c>
      <c r="Z36">
        <v>146.55000000000001</v>
      </c>
      <c r="AA36">
        <v>148.5</v>
      </c>
      <c r="AB36">
        <v>147.4</v>
      </c>
      <c r="AC36">
        <v>148.85</v>
      </c>
      <c r="AD36">
        <v>143.94999999999999</v>
      </c>
      <c r="AE36">
        <v>145.05000000000001</v>
      </c>
      <c r="AF36">
        <v>139.9</v>
      </c>
      <c r="AG36">
        <v>138.4</v>
      </c>
      <c r="AH36">
        <v>136.30000000000001</v>
      </c>
      <c r="AI36">
        <v>138.6</v>
      </c>
      <c r="AJ36">
        <v>139.85</v>
      </c>
      <c r="AK36">
        <v>140.35</v>
      </c>
      <c r="AL36">
        <v>141.05000000000001</v>
      </c>
      <c r="AM36">
        <v>141.44999999999999</v>
      </c>
      <c r="AN36">
        <v>145</v>
      </c>
      <c r="AO36">
        <v>146.19999999999999</v>
      </c>
      <c r="AP36">
        <v>146.19999999999999</v>
      </c>
      <c r="AQ36">
        <v>148.30000000000001</v>
      </c>
      <c r="AR36">
        <v>149.80000000000001</v>
      </c>
      <c r="AS36">
        <v>148.75</v>
      </c>
      <c r="AT36">
        <v>151.85</v>
      </c>
      <c r="AU36">
        <v>151.69999999999999</v>
      </c>
      <c r="AV36">
        <v>152.15</v>
      </c>
      <c r="AW36">
        <v>149.5</v>
      </c>
      <c r="AX36">
        <v>148.30000000000001</v>
      </c>
      <c r="AY36">
        <v>149.15</v>
      </c>
      <c r="AZ36">
        <v>150</v>
      </c>
      <c r="BA36">
        <v>150.30000000000001</v>
      </c>
      <c r="BB36">
        <v>152.55000000000001</v>
      </c>
      <c r="BC36">
        <v>151.9</v>
      </c>
      <c r="BD36">
        <v>153.30000000000001</v>
      </c>
      <c r="BE36">
        <v>154.15</v>
      </c>
      <c r="BF36">
        <v>154.19999999999999</v>
      </c>
      <c r="BG36">
        <v>154.9</v>
      </c>
      <c r="BH36">
        <v>156.25</v>
      </c>
      <c r="BI36">
        <v>157.85</v>
      </c>
      <c r="BJ36">
        <v>158</v>
      </c>
      <c r="BK36">
        <v>159.85</v>
      </c>
      <c r="BL36">
        <v>158.85</v>
      </c>
      <c r="BM36">
        <v>161.75</v>
      </c>
      <c r="BN36">
        <v>163.75</v>
      </c>
      <c r="BO36">
        <v>165.35</v>
      </c>
      <c r="BP36">
        <v>165.6</v>
      </c>
      <c r="BQ36">
        <v>162.94999999999999</v>
      </c>
      <c r="BR36" s="10">
        <f t="shared" si="0"/>
        <v>0.24389312977099228</v>
      </c>
      <c r="BS36" s="11" cm="1">
        <f t="array" aca="1" ref="BS36" ca="1">_xlfn.PERCENTILE.INC((OFFSET(E36,0,1,1,COLUMNS(E36:BQ36)-1) - E36:BP36) / E36:BP36, 0.05) * SQRT(COUNT(E36:BQ36) - 1)</f>
        <v>-0.12702451760632227</v>
      </c>
      <c r="BT36" s="10" cm="1">
        <f t="array" aca="1" ref="BT36" ca="1">_xlfn.STDEV.P((E36:BP36 - OFFSET(E36:BP36,0,1)) / OFFSET(E36:BP36,0,1)) * SQRT(COUNT(E36:BQ36)-1)</f>
        <v>9.4574283400148576E-2</v>
      </c>
      <c r="BU36" s="10" cm="1">
        <f t="array" ref="BU36">-(MAX(1 - (E36:BQ36 / _xlfn.SCAN(E36, E36:BQ36, _xlfn.LAMBDA(_xlpm.a,_xlpm.b, MAX(_xlpm.a, _xlpm.b))))))</f>
        <v>-8.4313066845817852E-2</v>
      </c>
      <c r="BV36" s="12">
        <f t="shared" ca="1" si="1"/>
        <v>2.6359927964370979</v>
      </c>
    </row>
    <row r="37" spans="1:74" x14ac:dyDescent="0.45">
      <c r="A37" s="2" t="s">
        <v>89</v>
      </c>
      <c r="B37" t="s">
        <v>90</v>
      </c>
      <c r="C37" t="s">
        <v>37</v>
      </c>
      <c r="D37" t="s">
        <v>8</v>
      </c>
      <c r="E37">
        <v>51.52</v>
      </c>
      <c r="F37">
        <v>51.52</v>
      </c>
      <c r="G37">
        <v>51.52</v>
      </c>
      <c r="H37">
        <v>51.76</v>
      </c>
      <c r="I37">
        <v>51.36</v>
      </c>
      <c r="J37">
        <v>50.94</v>
      </c>
      <c r="K37">
        <v>51.16</v>
      </c>
      <c r="L37">
        <v>51.24</v>
      </c>
      <c r="M37">
        <v>51.42</v>
      </c>
      <c r="N37">
        <v>51.06</v>
      </c>
      <c r="O37">
        <v>50.4</v>
      </c>
      <c r="P37">
        <v>51.1</v>
      </c>
      <c r="Q37">
        <v>51.44</v>
      </c>
      <c r="R37">
        <v>50.7</v>
      </c>
      <c r="S37">
        <v>50.34</v>
      </c>
      <c r="T37">
        <v>50.16</v>
      </c>
      <c r="U37">
        <v>50.24</v>
      </c>
      <c r="V37">
        <v>50.7</v>
      </c>
      <c r="W37">
        <v>50.32</v>
      </c>
      <c r="X37">
        <v>51</v>
      </c>
      <c r="Y37">
        <v>50.86</v>
      </c>
      <c r="Z37">
        <v>50.36</v>
      </c>
      <c r="AA37">
        <v>50.28</v>
      </c>
      <c r="AB37">
        <v>49.86</v>
      </c>
      <c r="AC37">
        <v>50.74</v>
      </c>
      <c r="AD37">
        <v>50.98</v>
      </c>
      <c r="AE37">
        <v>51.44</v>
      </c>
      <c r="AF37">
        <v>51.8</v>
      </c>
      <c r="AG37">
        <v>51.04</v>
      </c>
      <c r="AH37">
        <v>52.32</v>
      </c>
      <c r="AI37">
        <v>51.84</v>
      </c>
      <c r="AJ37">
        <v>52.82</v>
      </c>
      <c r="AK37">
        <v>52.6</v>
      </c>
      <c r="AL37">
        <v>52.64</v>
      </c>
      <c r="AM37">
        <v>52.1</v>
      </c>
      <c r="AN37">
        <v>52.2</v>
      </c>
      <c r="AO37">
        <v>52.7</v>
      </c>
      <c r="AP37">
        <v>52.96</v>
      </c>
      <c r="AQ37">
        <v>52.52</v>
      </c>
      <c r="AR37">
        <v>52.4</v>
      </c>
      <c r="AS37">
        <v>52.72</v>
      </c>
      <c r="AT37">
        <v>53.12</v>
      </c>
      <c r="AU37">
        <v>53.5</v>
      </c>
      <c r="AV37">
        <v>53.9</v>
      </c>
      <c r="AW37">
        <v>50.58</v>
      </c>
      <c r="AX37">
        <v>49.88</v>
      </c>
      <c r="AY37">
        <v>49.74</v>
      </c>
      <c r="AZ37">
        <v>49.36</v>
      </c>
      <c r="BA37">
        <v>49.59</v>
      </c>
      <c r="BB37">
        <v>48.98</v>
      </c>
      <c r="BC37">
        <v>48.37</v>
      </c>
      <c r="BD37">
        <v>48.39</v>
      </c>
      <c r="BE37">
        <v>49.36</v>
      </c>
      <c r="BF37">
        <v>49.65</v>
      </c>
      <c r="BG37">
        <v>49.68</v>
      </c>
      <c r="BH37">
        <v>49.56</v>
      </c>
      <c r="BI37">
        <v>47.92</v>
      </c>
      <c r="BJ37">
        <v>48.37</v>
      </c>
      <c r="BK37">
        <v>48.11</v>
      </c>
      <c r="BL37">
        <v>48.06</v>
      </c>
      <c r="BM37">
        <v>48.28</v>
      </c>
      <c r="BN37">
        <v>48.56</v>
      </c>
      <c r="BO37">
        <v>47.97</v>
      </c>
      <c r="BP37">
        <v>47.71</v>
      </c>
      <c r="BQ37">
        <v>46.8</v>
      </c>
      <c r="BR37" s="10">
        <f t="shared" si="0"/>
        <v>-9.161490683229824E-2</v>
      </c>
      <c r="BS37" s="11" cm="1">
        <f t="array" aca="1" ref="BS37" ca="1">_xlfn.PERCENTILE.INC((OFFSET(E37,0,1,1,COLUMNS(E37:BQ37)-1) - E37:BP37) / E37:BP37, 0.05) * SQRT(COUNT(E37:BQ37) - 1)</f>
        <v>-0.11703117025045448</v>
      </c>
      <c r="BT37" s="10" cm="1">
        <f t="array" aca="1" ref="BT37" ca="1">_xlfn.STDEV.P((E37:BP37 - OFFSET(E37:BP37,0,1)) / OFFSET(E37:BP37,0,1)) * SQRT(COUNT(E37:BQ37)-1)</f>
        <v>0.10347360724721485</v>
      </c>
      <c r="BU37" s="10" cm="1">
        <f t="array" ref="BU37">-(MAX(1 - (E37:BQ37 / _xlfn.SCAN(E37, E37:BQ37, _xlfn.LAMBDA(_xlpm.a,_xlpm.b, MAX(_xlpm.a, _xlpm.b))))))</f>
        <v>-0.13172541743970323</v>
      </c>
      <c r="BV37" s="12">
        <f t="shared" ca="1" si="1"/>
        <v>-0.83316808146377563</v>
      </c>
    </row>
    <row r="38" spans="1:74" x14ac:dyDescent="0.45">
      <c r="A38" s="2" t="s">
        <v>91</v>
      </c>
      <c r="B38" t="s">
        <v>92</v>
      </c>
      <c r="C38" t="s">
        <v>22</v>
      </c>
      <c r="D38" t="s">
        <v>8</v>
      </c>
      <c r="E38">
        <v>4</v>
      </c>
      <c r="F38">
        <v>4</v>
      </c>
      <c r="G38">
        <v>4</v>
      </c>
      <c r="H38">
        <v>4.0549999999999997</v>
      </c>
      <c r="I38">
        <v>4.0449999999999999</v>
      </c>
      <c r="J38">
        <v>4.1449999999999996</v>
      </c>
      <c r="K38">
        <v>4.12</v>
      </c>
      <c r="L38">
        <v>4.07</v>
      </c>
      <c r="M38">
        <v>4.0449999999999999</v>
      </c>
      <c r="N38">
        <v>4.0199999999999996</v>
      </c>
      <c r="O38">
        <v>4.03</v>
      </c>
      <c r="P38">
        <v>4.0350000000000001</v>
      </c>
      <c r="Q38">
        <v>4.08</v>
      </c>
      <c r="R38">
        <v>4.12</v>
      </c>
      <c r="S38">
        <v>4.125</v>
      </c>
      <c r="T38">
        <v>4.1399999999999997</v>
      </c>
      <c r="U38">
        <v>4.13</v>
      </c>
      <c r="V38">
        <v>4.17</v>
      </c>
      <c r="W38">
        <v>4.1050000000000004</v>
      </c>
      <c r="X38">
        <v>4.1500000000000004</v>
      </c>
      <c r="Y38">
        <v>4.1399999999999997</v>
      </c>
      <c r="Z38">
        <v>4.0949999999999998</v>
      </c>
      <c r="AA38">
        <v>4.1500000000000004</v>
      </c>
      <c r="AB38">
        <v>4.09</v>
      </c>
      <c r="AC38">
        <v>4.1050000000000004</v>
      </c>
      <c r="AD38">
        <v>4.0949999999999998</v>
      </c>
      <c r="AE38">
        <v>4.1399999999999997</v>
      </c>
      <c r="AF38">
        <v>4.1349999999999998</v>
      </c>
      <c r="AG38">
        <v>3.78</v>
      </c>
      <c r="AH38">
        <v>3.67</v>
      </c>
      <c r="AI38">
        <v>3.665</v>
      </c>
      <c r="AJ38">
        <v>3.7149999999999999</v>
      </c>
      <c r="AK38">
        <v>3.7949999999999999</v>
      </c>
      <c r="AL38">
        <v>3.8149999999999999</v>
      </c>
      <c r="AM38">
        <v>3.76</v>
      </c>
      <c r="AN38">
        <v>3.8</v>
      </c>
      <c r="AO38">
        <v>3.8</v>
      </c>
      <c r="AP38">
        <v>3.7850000000000001</v>
      </c>
      <c r="AQ38">
        <v>3.77</v>
      </c>
      <c r="AR38">
        <v>3.8050000000000002</v>
      </c>
      <c r="AS38">
        <v>3.78</v>
      </c>
      <c r="AT38">
        <v>3.89</v>
      </c>
      <c r="AU38">
        <v>3.88</v>
      </c>
      <c r="AV38">
        <v>3.9</v>
      </c>
      <c r="AW38">
        <v>3.94</v>
      </c>
      <c r="AX38">
        <v>3.94</v>
      </c>
      <c r="AY38">
        <v>3.95</v>
      </c>
      <c r="AZ38">
        <v>3.9350000000000001</v>
      </c>
      <c r="BA38">
        <v>3.9950000000000001</v>
      </c>
      <c r="BB38">
        <v>3.93</v>
      </c>
      <c r="BC38">
        <v>3.87</v>
      </c>
      <c r="BD38">
        <v>3.8450000000000002</v>
      </c>
      <c r="BE38">
        <v>3.8250000000000002</v>
      </c>
      <c r="BF38">
        <v>3.8</v>
      </c>
      <c r="BG38">
        <v>3.78</v>
      </c>
      <c r="BH38">
        <v>3.855</v>
      </c>
      <c r="BI38">
        <v>3.78</v>
      </c>
      <c r="BJ38">
        <v>3.79</v>
      </c>
      <c r="BK38">
        <v>3.855</v>
      </c>
      <c r="BL38">
        <v>3.87</v>
      </c>
      <c r="BM38">
        <v>3.91</v>
      </c>
      <c r="BN38">
        <v>3.95</v>
      </c>
      <c r="BO38">
        <v>3.92</v>
      </c>
      <c r="BP38">
        <v>3.9350000000000001</v>
      </c>
      <c r="BQ38">
        <v>3.915</v>
      </c>
      <c r="BR38" s="10">
        <f t="shared" si="0"/>
        <v>-2.1249999999999991E-2</v>
      </c>
      <c r="BS38" s="11" cm="1">
        <f t="array" aca="1" ref="BS38" ca="1">_xlfn.PERCENTILE.INC((OFFSET(E38,0,1,1,COLUMNS(E38:BQ38)-1) - E38:BP38) / E38:BP38, 0.05) * SQRT(COUNT(E38:BQ38) - 1)</f>
        <v>-0.1293433338435632</v>
      </c>
      <c r="BT38" s="10" cm="1">
        <f t="array" aca="1" ref="BT38" ca="1">_xlfn.STDEV.P((E38:BP38 - OFFSET(E38:BP38,0,1)) / OFFSET(E38:BP38,0,1)) * SQRT(COUNT(E38:BQ38)-1)</f>
        <v>0.12831103804855831</v>
      </c>
      <c r="BU38" s="10" cm="1">
        <f t="array" ref="BU38">-(MAX(1 - (E38:BQ38 / _xlfn.SCAN(E38, E38:BQ38, _xlfn.LAMBDA(_xlpm.a,_xlpm.b, MAX(_xlpm.a, _xlpm.b))))))</f>
        <v>-0.12110311750599523</v>
      </c>
      <c r="BV38" s="12">
        <f t="shared" ca="1" si="1"/>
        <v>-0.12349677970809649</v>
      </c>
    </row>
    <row r="39" spans="1:74" x14ac:dyDescent="0.45">
      <c r="A39" s="2" t="s">
        <v>93</v>
      </c>
      <c r="B39" t="s">
        <v>94</v>
      </c>
      <c r="C39" t="s">
        <v>19</v>
      </c>
      <c r="D39" t="s">
        <v>8</v>
      </c>
      <c r="E39">
        <v>4.84</v>
      </c>
      <c r="F39">
        <v>4.84</v>
      </c>
      <c r="G39">
        <v>4.84</v>
      </c>
      <c r="H39">
        <v>4.79</v>
      </c>
      <c r="I39">
        <v>4.76</v>
      </c>
      <c r="J39">
        <v>4.88</v>
      </c>
      <c r="K39">
        <v>4.88</v>
      </c>
      <c r="L39">
        <v>4.88</v>
      </c>
      <c r="M39">
        <v>4.76</v>
      </c>
      <c r="N39">
        <v>4.9000000000000004</v>
      </c>
      <c r="O39">
        <v>4.91</v>
      </c>
      <c r="P39">
        <v>4.9000000000000004</v>
      </c>
      <c r="Q39">
        <v>4.66</v>
      </c>
      <c r="R39">
        <v>4.63</v>
      </c>
      <c r="S39">
        <v>4.63</v>
      </c>
      <c r="T39">
        <v>4.74</v>
      </c>
      <c r="U39">
        <v>4.8099999999999996</v>
      </c>
      <c r="V39">
        <v>4.92</v>
      </c>
      <c r="W39">
        <v>4.87</v>
      </c>
      <c r="X39">
        <v>4.9000000000000004</v>
      </c>
      <c r="Y39">
        <v>4.82</v>
      </c>
      <c r="Z39">
        <v>4.82</v>
      </c>
      <c r="AA39">
        <v>4.82</v>
      </c>
      <c r="AB39">
        <v>4.82</v>
      </c>
      <c r="AC39">
        <v>4.8600000000000003</v>
      </c>
      <c r="AD39">
        <v>4.72</v>
      </c>
      <c r="AE39">
        <v>4.72</v>
      </c>
      <c r="AF39">
        <v>4.99</v>
      </c>
      <c r="AG39">
        <v>5.03</v>
      </c>
      <c r="AH39">
        <v>5.01</v>
      </c>
      <c r="AI39">
        <v>4.9000000000000004</v>
      </c>
      <c r="AJ39">
        <v>5.1100000000000003</v>
      </c>
      <c r="AK39">
        <v>5.04</v>
      </c>
      <c r="AL39">
        <v>4.93</v>
      </c>
      <c r="AM39">
        <v>4.9000000000000004</v>
      </c>
      <c r="AN39">
        <v>5.01</v>
      </c>
      <c r="AO39">
        <v>5.23</v>
      </c>
      <c r="AP39">
        <v>5.35</v>
      </c>
      <c r="AQ39">
        <v>5.2</v>
      </c>
      <c r="AR39">
        <v>5.35</v>
      </c>
      <c r="AS39">
        <v>5.8</v>
      </c>
      <c r="AT39">
        <v>5.56</v>
      </c>
      <c r="AU39">
        <v>5.68</v>
      </c>
      <c r="AV39">
        <v>5.5</v>
      </c>
      <c r="AW39">
        <v>5.5</v>
      </c>
      <c r="AX39">
        <v>5.5</v>
      </c>
      <c r="AY39">
        <v>5.5</v>
      </c>
      <c r="AZ39">
        <v>5.52</v>
      </c>
      <c r="BA39">
        <v>5.52</v>
      </c>
      <c r="BB39">
        <v>5.51</v>
      </c>
      <c r="BC39">
        <v>5.51</v>
      </c>
      <c r="BD39">
        <v>5.5</v>
      </c>
      <c r="BE39">
        <v>5.51</v>
      </c>
      <c r="BF39">
        <v>5.39</v>
      </c>
      <c r="BG39">
        <v>5.2</v>
      </c>
      <c r="BH39">
        <v>5.32</v>
      </c>
      <c r="BI39">
        <v>5.44</v>
      </c>
      <c r="BJ39">
        <v>5.44</v>
      </c>
      <c r="BK39">
        <v>5.65</v>
      </c>
      <c r="BL39">
        <v>5.78</v>
      </c>
      <c r="BM39">
        <v>5.65</v>
      </c>
      <c r="BN39">
        <v>5.79</v>
      </c>
      <c r="BO39">
        <v>5.41</v>
      </c>
      <c r="BP39">
        <v>5.15</v>
      </c>
      <c r="BQ39">
        <v>5.29</v>
      </c>
      <c r="BR39" s="10">
        <f t="shared" si="0"/>
        <v>9.2975206611570285E-2</v>
      </c>
      <c r="BS39" s="11" cm="1">
        <f t="array" aca="1" ref="BS39" ca="1">_xlfn.PERCENTILE.INC((OFFSET(E39,0,1,1,COLUMNS(E39:BQ39)-1) - E39:BP39) / E39:BP39, 0.05) * SQRT(COUNT(E39:BQ39) - 1)</f>
        <v>-0.32367986693109863</v>
      </c>
      <c r="BT39" s="10" cm="1">
        <f t="array" aca="1" ref="BT39" ca="1">_xlfn.STDEV.P((E39:BP39 - OFFSET(E39:BP39,0,1)) / OFFSET(E39:BP39,0,1)) * SQRT(COUNT(E39:BQ39)-1)</f>
        <v>0.20294296120780311</v>
      </c>
      <c r="BU39" s="10" cm="1">
        <f t="array" ref="BU39">-(MAX(1 - (E39:BQ39 / _xlfn.SCAN(E39, E39:BQ39, _xlfn.LAMBDA(_xlpm.a,_xlpm.b, MAX(_xlpm.a, _xlpm.b))))))</f>
        <v>-0.11206896551724133</v>
      </c>
      <c r="BV39" s="12">
        <f t="shared" ca="1" si="1"/>
        <v>0.48476284186488766</v>
      </c>
    </row>
    <row r="40" spans="1:74" x14ac:dyDescent="0.45">
      <c r="A40" s="2" t="s">
        <v>95</v>
      </c>
      <c r="B40" t="s">
        <v>96</v>
      </c>
      <c r="C40" t="s">
        <v>71</v>
      </c>
      <c r="D40" t="s">
        <v>29</v>
      </c>
      <c r="E40">
        <v>72.5</v>
      </c>
      <c r="F40">
        <v>72.5</v>
      </c>
      <c r="G40">
        <v>72.5</v>
      </c>
      <c r="H40">
        <v>73.3</v>
      </c>
      <c r="I40">
        <v>73.3</v>
      </c>
      <c r="J40">
        <v>74.099999999999994</v>
      </c>
      <c r="K40">
        <v>73.55</v>
      </c>
      <c r="L40">
        <v>73.05</v>
      </c>
      <c r="M40">
        <v>73.650000000000006</v>
      </c>
      <c r="N40">
        <v>73.400000000000006</v>
      </c>
      <c r="O40">
        <v>73.7</v>
      </c>
      <c r="P40">
        <v>73.7</v>
      </c>
      <c r="Q40">
        <v>74.7</v>
      </c>
      <c r="R40">
        <v>76.099999999999994</v>
      </c>
      <c r="S40">
        <v>74.75</v>
      </c>
      <c r="T40">
        <v>74.8</v>
      </c>
      <c r="U40">
        <v>73.900000000000006</v>
      </c>
      <c r="V40">
        <v>74.3</v>
      </c>
      <c r="W40">
        <v>73.5</v>
      </c>
      <c r="X40">
        <v>73.55</v>
      </c>
      <c r="Y40">
        <v>74</v>
      </c>
      <c r="Z40">
        <v>74.45</v>
      </c>
      <c r="AA40">
        <v>74.45</v>
      </c>
      <c r="AB40">
        <v>74.5</v>
      </c>
      <c r="AC40">
        <v>73.400000000000006</v>
      </c>
      <c r="AD40">
        <v>73.5</v>
      </c>
      <c r="AE40">
        <v>73.599999999999994</v>
      </c>
      <c r="AF40">
        <v>73.900000000000006</v>
      </c>
      <c r="AG40">
        <v>71.8</v>
      </c>
      <c r="AH40">
        <v>72.599999999999994</v>
      </c>
      <c r="AI40">
        <v>72.45</v>
      </c>
      <c r="AJ40">
        <v>72.95</v>
      </c>
      <c r="AK40">
        <v>72.45</v>
      </c>
      <c r="AL40">
        <v>73.099999999999994</v>
      </c>
      <c r="AM40">
        <v>73.5</v>
      </c>
      <c r="AN40">
        <v>73.8</v>
      </c>
      <c r="AO40">
        <v>73.400000000000006</v>
      </c>
      <c r="AP40">
        <v>73.5</v>
      </c>
      <c r="AQ40">
        <v>72.400000000000006</v>
      </c>
      <c r="AR40">
        <v>73.400000000000006</v>
      </c>
      <c r="AS40">
        <v>73.599999999999994</v>
      </c>
      <c r="AT40">
        <v>74.400000000000006</v>
      </c>
      <c r="AU40">
        <v>74.400000000000006</v>
      </c>
      <c r="AV40">
        <v>74.099999999999994</v>
      </c>
      <c r="AW40">
        <v>75</v>
      </c>
      <c r="AX40">
        <v>74.849999999999994</v>
      </c>
      <c r="AY40">
        <v>75.55</v>
      </c>
      <c r="AZ40">
        <v>76.2</v>
      </c>
      <c r="BA40">
        <v>76</v>
      </c>
      <c r="BB40">
        <v>76.75</v>
      </c>
      <c r="BC40">
        <v>74.8</v>
      </c>
      <c r="BD40">
        <v>74.900000000000006</v>
      </c>
      <c r="BE40">
        <v>77.150000000000006</v>
      </c>
      <c r="BF40">
        <v>77.2</v>
      </c>
      <c r="BG40">
        <v>77.400000000000006</v>
      </c>
      <c r="BH40">
        <v>76.400000000000006</v>
      </c>
      <c r="BI40">
        <v>76.75</v>
      </c>
      <c r="BJ40">
        <v>76.150000000000006</v>
      </c>
      <c r="BK40">
        <v>75.95</v>
      </c>
      <c r="BL40">
        <v>76.05</v>
      </c>
      <c r="BM40">
        <v>74.7</v>
      </c>
      <c r="BN40">
        <v>75.150000000000006</v>
      </c>
      <c r="BO40">
        <v>76</v>
      </c>
      <c r="BP40">
        <v>74.8</v>
      </c>
      <c r="BQ40">
        <v>74.05</v>
      </c>
      <c r="BR40" s="10">
        <f t="shared" si="0"/>
        <v>2.1379310344827547E-2</v>
      </c>
      <c r="BS40" s="11" cm="1">
        <f t="array" aca="1" ref="BS40" ca="1">_xlfn.PERCENTILE.INC((OFFSET(E40,0,1,1,COLUMNS(E40:BQ40)-1) - E40:BP40) / E40:BP40, 0.05) * SQRT(COUNT(E40:BQ40) - 1)</f>
        <v>-0.13957811743550685</v>
      </c>
      <c r="BT40" s="10" cm="1">
        <f t="array" aca="1" ref="BT40" ca="1">_xlfn.STDEV.P((E40:BP40 - OFFSET(E40:BP40,0,1)) / OFFSET(E40:BP40,0,1)) * SQRT(COUNT(E40:BQ40)-1)</f>
        <v>8.2061429785649967E-2</v>
      </c>
      <c r="BU40" s="10" cm="1">
        <f t="array" ref="BU40">-(MAX(1 - (E40:BQ40 / _xlfn.SCAN(E40, E40:BQ40, _xlfn.LAMBDA(_xlpm.a,_xlpm.b, MAX(_xlpm.a, _xlpm.b))))))</f>
        <v>-5.65045992115637E-2</v>
      </c>
      <c r="BV40" s="12">
        <f t="shared" ca="1" si="1"/>
        <v>0.3263812294617261</v>
      </c>
    </row>
    <row r="41" spans="1:74" x14ac:dyDescent="0.45">
      <c r="A41" s="2" t="s">
        <v>97</v>
      </c>
      <c r="B41" t="s">
        <v>98</v>
      </c>
      <c r="C41" t="s">
        <v>22</v>
      </c>
      <c r="D41" t="s">
        <v>29</v>
      </c>
      <c r="E41">
        <v>4473</v>
      </c>
      <c r="F41">
        <v>4473</v>
      </c>
      <c r="G41">
        <v>4473</v>
      </c>
      <c r="H41">
        <v>4479</v>
      </c>
      <c r="I41">
        <v>4455</v>
      </c>
      <c r="J41">
        <v>4517</v>
      </c>
      <c r="K41">
        <v>4573</v>
      </c>
      <c r="L41">
        <v>4542</v>
      </c>
      <c r="M41">
        <v>4560</v>
      </c>
      <c r="N41">
        <v>4568</v>
      </c>
      <c r="O41">
        <v>4638</v>
      </c>
      <c r="P41">
        <v>4675</v>
      </c>
      <c r="Q41">
        <v>4600</v>
      </c>
      <c r="R41">
        <v>4578</v>
      </c>
      <c r="S41">
        <v>4650</v>
      </c>
      <c r="T41">
        <v>4712</v>
      </c>
      <c r="U41">
        <v>4782</v>
      </c>
      <c r="V41">
        <v>4792</v>
      </c>
      <c r="W41">
        <v>4691</v>
      </c>
      <c r="X41">
        <v>4659</v>
      </c>
      <c r="Y41">
        <v>4703</v>
      </c>
      <c r="Z41">
        <v>4651</v>
      </c>
      <c r="AA41">
        <v>4651</v>
      </c>
      <c r="AB41">
        <v>4630</v>
      </c>
      <c r="AC41">
        <v>4748</v>
      </c>
      <c r="AD41">
        <v>4752</v>
      </c>
      <c r="AE41">
        <v>4810</v>
      </c>
      <c r="AF41">
        <v>4813</v>
      </c>
      <c r="AG41">
        <v>4731</v>
      </c>
      <c r="AH41">
        <v>4801</v>
      </c>
      <c r="AI41">
        <v>4903</v>
      </c>
      <c r="AJ41">
        <v>4988</v>
      </c>
      <c r="AK41">
        <v>4976</v>
      </c>
      <c r="AL41">
        <v>5050</v>
      </c>
      <c r="AM41">
        <v>5000</v>
      </c>
      <c r="AN41">
        <v>5076</v>
      </c>
      <c r="AO41">
        <v>5078</v>
      </c>
      <c r="AP41">
        <v>5098</v>
      </c>
      <c r="AQ41">
        <v>5058</v>
      </c>
      <c r="AR41">
        <v>5028</v>
      </c>
      <c r="AS41">
        <v>5250</v>
      </c>
      <c r="AT41">
        <v>5148</v>
      </c>
      <c r="AU41">
        <v>5148</v>
      </c>
      <c r="AV41">
        <v>5246</v>
      </c>
      <c r="AW41">
        <v>5246</v>
      </c>
      <c r="AX41">
        <v>5204</v>
      </c>
      <c r="AY41">
        <v>5200</v>
      </c>
      <c r="AZ41">
        <v>5228</v>
      </c>
      <c r="BA41">
        <v>5202</v>
      </c>
      <c r="BB41">
        <v>5136</v>
      </c>
      <c r="BC41">
        <v>5068</v>
      </c>
      <c r="BD41">
        <v>5024</v>
      </c>
      <c r="BE41">
        <v>5086</v>
      </c>
      <c r="BF41">
        <v>5116</v>
      </c>
      <c r="BG41">
        <v>5078</v>
      </c>
      <c r="BH41">
        <v>5112</v>
      </c>
      <c r="BI41">
        <v>5004</v>
      </c>
      <c r="BJ41">
        <v>5122</v>
      </c>
      <c r="BK41">
        <v>5154</v>
      </c>
      <c r="BL41">
        <v>5204</v>
      </c>
      <c r="BM41">
        <v>5300</v>
      </c>
      <c r="BN41">
        <v>5410</v>
      </c>
      <c r="BO41">
        <v>5374</v>
      </c>
      <c r="BP41">
        <v>5404</v>
      </c>
      <c r="BQ41">
        <v>5364</v>
      </c>
      <c r="BR41" s="10">
        <f t="shared" si="0"/>
        <v>0.19919517102615694</v>
      </c>
      <c r="BS41" s="11" cm="1">
        <f t="array" aca="1" ref="BS41" ca="1">_xlfn.PERCENTILE.INC((OFFSET(E41,0,1,1,COLUMNS(E41:BQ41)-1) - E41:BP41) / E41:BP41, 0.05) * SQRT(COUNT(E41:BQ41) - 1)</f>
        <v>-0.13510423529856194</v>
      </c>
      <c r="BT41" s="10" cm="1">
        <f t="array" aca="1" ref="BT41" ca="1">_xlfn.STDEV.P((E41:BP41 - OFFSET(E41:BP41,0,1)) / OFFSET(E41:BP41,0,1)) * SQRT(COUNT(E41:BQ41)-1)</f>
        <v>9.9578898374810987E-2</v>
      </c>
      <c r="BU41" s="10" cm="1">
        <f t="array" ref="BU41">-(MAX(1 - (E41:BQ41 / _xlfn.SCAN(E41, E41:BQ41, _xlfn.LAMBDA(_xlpm.a,_xlpm.b, MAX(_xlpm.a, _xlpm.b))))))</f>
        <v>-4.6857142857142819E-2</v>
      </c>
      <c r="BV41" s="12">
        <f t="shared" ca="1" si="1"/>
        <v>2.0546438489011383</v>
      </c>
    </row>
    <row r="42" spans="1:74" x14ac:dyDescent="0.45">
      <c r="A42" s="2" t="s">
        <v>99</v>
      </c>
      <c r="B42" t="s">
        <v>100</v>
      </c>
      <c r="C42" t="s">
        <v>37</v>
      </c>
      <c r="D42" t="s">
        <v>8</v>
      </c>
      <c r="E42">
        <v>2.298</v>
      </c>
      <c r="F42">
        <v>2.298</v>
      </c>
      <c r="G42">
        <v>2.298</v>
      </c>
      <c r="H42">
        <v>2.234</v>
      </c>
      <c r="I42">
        <v>2.21</v>
      </c>
      <c r="J42">
        <v>2.202</v>
      </c>
      <c r="K42">
        <v>2.198</v>
      </c>
      <c r="L42">
        <v>2.2650000000000001</v>
      </c>
      <c r="M42">
        <v>2.29</v>
      </c>
      <c r="N42">
        <v>2.294</v>
      </c>
      <c r="O42">
        <v>2.2040000000000002</v>
      </c>
      <c r="P42">
        <v>2.33</v>
      </c>
      <c r="Q42">
        <v>2.31</v>
      </c>
      <c r="R42">
        <v>2.2599999999999998</v>
      </c>
      <c r="S42">
        <v>2.29</v>
      </c>
      <c r="T42">
        <v>2.35</v>
      </c>
      <c r="U42">
        <v>2.359</v>
      </c>
      <c r="V42">
        <v>2.4969999999999999</v>
      </c>
      <c r="W42">
        <v>2.488</v>
      </c>
      <c r="X42">
        <v>2.4580000000000002</v>
      </c>
      <c r="Y42">
        <v>2.4790000000000001</v>
      </c>
      <c r="Z42">
        <v>2.4340000000000002</v>
      </c>
      <c r="AA42">
        <v>2.4340000000000002</v>
      </c>
      <c r="AB42">
        <v>2.3610000000000002</v>
      </c>
      <c r="AC42">
        <v>2.5</v>
      </c>
      <c r="AD42">
        <v>2.4649999999999999</v>
      </c>
      <c r="AE42">
        <v>2.492</v>
      </c>
      <c r="AF42">
        <v>2.5649999999999999</v>
      </c>
      <c r="AG42">
        <v>2.5539999999999998</v>
      </c>
      <c r="AH42">
        <v>2.5390000000000001</v>
      </c>
      <c r="AI42">
        <v>2.5299999999999998</v>
      </c>
      <c r="AJ42">
        <v>2.57</v>
      </c>
      <c r="AK42">
        <v>2.5870000000000002</v>
      </c>
      <c r="AL42">
        <v>2.5539999999999998</v>
      </c>
      <c r="AM42">
        <v>2.5270000000000001</v>
      </c>
      <c r="AN42">
        <v>2.5339999999999998</v>
      </c>
      <c r="AO42">
        <v>2.5720000000000001</v>
      </c>
      <c r="AP42">
        <v>2.524</v>
      </c>
      <c r="AQ42">
        <v>2.5760000000000001</v>
      </c>
      <c r="AR42">
        <v>2.5529999999999999</v>
      </c>
      <c r="AS42">
        <v>2.629</v>
      </c>
      <c r="AT42">
        <v>2.738</v>
      </c>
      <c r="AU42">
        <v>2.7269999999999999</v>
      </c>
      <c r="AV42">
        <v>2.742</v>
      </c>
      <c r="AW42">
        <v>2.7519999999999998</v>
      </c>
      <c r="AX42">
        <v>2.7450000000000001</v>
      </c>
      <c r="AY42">
        <v>2.68</v>
      </c>
      <c r="AZ42">
        <v>2.698</v>
      </c>
      <c r="BA42">
        <v>2.629</v>
      </c>
      <c r="BB42">
        <v>2.6379999999999999</v>
      </c>
      <c r="BC42">
        <v>2.6080000000000001</v>
      </c>
      <c r="BD42">
        <v>2.5649999999999999</v>
      </c>
      <c r="BE42">
        <v>2.58</v>
      </c>
      <c r="BF42">
        <v>2.5289999999999999</v>
      </c>
      <c r="BG42">
        <v>2.476</v>
      </c>
      <c r="BH42">
        <v>2.4359999999999999</v>
      </c>
      <c r="BI42">
        <v>2.286</v>
      </c>
      <c r="BJ42">
        <v>2.2469999999999999</v>
      </c>
      <c r="BK42">
        <v>2.1930000000000001</v>
      </c>
      <c r="BL42">
        <v>2.2160000000000002</v>
      </c>
      <c r="BM42">
        <v>2.238</v>
      </c>
      <c r="BN42">
        <v>2.25</v>
      </c>
      <c r="BO42">
        <v>2.1909999999999998</v>
      </c>
      <c r="BP42">
        <v>2.2309999999999999</v>
      </c>
      <c r="BQ42">
        <v>2.173</v>
      </c>
      <c r="BR42" s="10">
        <f t="shared" si="0"/>
        <v>-5.4395126196692775E-2</v>
      </c>
      <c r="BS42" s="11" cm="1">
        <f t="array" aca="1" ref="BS42" ca="1">_xlfn.PERCENTILE.INC((OFFSET(E42,0,1,1,COLUMNS(E42:BQ42)-1) - E42:BP42) / E42:BP42, 0.05) * SQRT(COUNT(E42:BQ42) - 1)</f>
        <v>-0.22084873803307248</v>
      </c>
      <c r="BT42" s="10" cm="1">
        <f t="array" aca="1" ref="BT42" ca="1">_xlfn.STDEV.P((E42:BP42 - OFFSET(E42:BP42,0,1)) / OFFSET(E42:BP42,0,1)) * SQRT(COUNT(E42:BQ42)-1)</f>
        <v>0.17603478348936963</v>
      </c>
      <c r="BU42" s="10" cm="1">
        <f t="array" ref="BU42">-(MAX(1 - (E42:BQ42 / _xlfn.SCAN(E42, E42:BQ42, _xlfn.LAMBDA(_xlpm.a,_xlpm.b, MAX(_xlpm.a, _xlpm.b))))))</f>
        <v>-0.21039244186046502</v>
      </c>
      <c r="BV42" s="12">
        <f t="shared" ca="1" si="1"/>
        <v>-0.27830366945434537</v>
      </c>
    </row>
    <row r="43" spans="1:74" x14ac:dyDescent="0.45">
      <c r="A43" s="2" t="s">
        <v>101</v>
      </c>
      <c r="B43" t="s">
        <v>102</v>
      </c>
      <c r="C43" t="s">
        <v>22</v>
      </c>
      <c r="D43" t="s">
        <v>8</v>
      </c>
      <c r="E43">
        <v>100.42</v>
      </c>
      <c r="F43">
        <v>100.42</v>
      </c>
      <c r="G43">
        <v>100.42</v>
      </c>
      <c r="H43">
        <v>100.7</v>
      </c>
      <c r="I43">
        <v>100.54</v>
      </c>
      <c r="J43">
        <v>100.8</v>
      </c>
      <c r="K43">
        <v>101.1</v>
      </c>
      <c r="L43">
        <v>99.9</v>
      </c>
      <c r="M43">
        <v>98.4</v>
      </c>
      <c r="N43">
        <v>100.22</v>
      </c>
      <c r="O43">
        <v>102.84</v>
      </c>
      <c r="P43">
        <v>103.68</v>
      </c>
      <c r="Q43">
        <v>102.7</v>
      </c>
      <c r="R43">
        <v>97.94</v>
      </c>
      <c r="S43">
        <v>97.73</v>
      </c>
      <c r="T43">
        <v>99.71</v>
      </c>
      <c r="U43">
        <v>98.46</v>
      </c>
      <c r="V43">
        <v>101.24</v>
      </c>
      <c r="W43">
        <v>99.79</v>
      </c>
      <c r="X43">
        <v>99.3</v>
      </c>
      <c r="Y43">
        <v>100</v>
      </c>
      <c r="Z43">
        <v>99.94</v>
      </c>
      <c r="AA43">
        <v>99.91</v>
      </c>
      <c r="AB43">
        <v>96.73</v>
      </c>
      <c r="AC43">
        <v>96.57</v>
      </c>
      <c r="AD43">
        <v>96.75</v>
      </c>
      <c r="AE43">
        <v>98.37</v>
      </c>
      <c r="AF43">
        <v>98.36</v>
      </c>
      <c r="AG43">
        <v>95.9</v>
      </c>
      <c r="AH43">
        <v>96.56</v>
      </c>
      <c r="AI43">
        <v>96</v>
      </c>
      <c r="AJ43">
        <v>99.57</v>
      </c>
      <c r="AK43">
        <v>96.9</v>
      </c>
      <c r="AL43">
        <v>97.14</v>
      </c>
      <c r="AM43">
        <v>95.06</v>
      </c>
      <c r="AN43">
        <v>96.51</v>
      </c>
      <c r="AO43">
        <v>97.91</v>
      </c>
      <c r="AP43">
        <v>98.26</v>
      </c>
      <c r="AQ43">
        <v>97.14</v>
      </c>
      <c r="AR43">
        <v>97.67</v>
      </c>
      <c r="AS43">
        <v>106.68</v>
      </c>
      <c r="AT43">
        <v>108</v>
      </c>
      <c r="AU43">
        <v>106.66</v>
      </c>
      <c r="AV43">
        <v>108.76</v>
      </c>
      <c r="AW43">
        <v>110.7</v>
      </c>
      <c r="AX43">
        <v>109.78</v>
      </c>
      <c r="AY43">
        <v>109.92</v>
      </c>
      <c r="AZ43">
        <v>111.32</v>
      </c>
      <c r="BA43">
        <v>110.5</v>
      </c>
      <c r="BB43">
        <v>110.6</v>
      </c>
      <c r="BC43">
        <v>110.52</v>
      </c>
      <c r="BD43">
        <v>112.36</v>
      </c>
      <c r="BE43">
        <v>112.4</v>
      </c>
      <c r="BF43">
        <v>113.18</v>
      </c>
      <c r="BG43">
        <v>114.08</v>
      </c>
      <c r="BH43">
        <v>114.6</v>
      </c>
      <c r="BI43">
        <v>112.72</v>
      </c>
      <c r="BJ43">
        <v>112.92</v>
      </c>
      <c r="BK43">
        <v>112.64</v>
      </c>
      <c r="BL43">
        <v>111.3</v>
      </c>
      <c r="BM43">
        <v>111.92</v>
      </c>
      <c r="BN43">
        <v>110.32</v>
      </c>
      <c r="BO43">
        <v>107.1</v>
      </c>
      <c r="BP43">
        <v>106.48</v>
      </c>
      <c r="BQ43">
        <v>108.44</v>
      </c>
      <c r="BR43" s="10">
        <f t="shared" si="0"/>
        <v>7.9864568810993783E-2</v>
      </c>
      <c r="BS43" s="11" cm="1">
        <f t="array" aca="1" ref="BS43" ca="1">_xlfn.PERCENTILE.INC((OFFSET(E43,0,1,1,COLUMNS(E43:BQ43)-1) - E43:BP43) / E43:BP43, 0.05) * SQRT(COUNT(E43:BQ43) - 1)</f>
        <v>-0.21235627962336368</v>
      </c>
      <c r="BT43" s="10" cm="1">
        <f t="array" aca="1" ref="BT43" ca="1">_xlfn.STDEV.P((E43:BP43 - OFFSET(E43:BP43,0,1)) / OFFSET(E43:BP43,0,1)) * SQRT(COUNT(E43:BQ43)-1)</f>
        <v>0.14630927412039335</v>
      </c>
      <c r="BU43" s="10" cm="1">
        <f t="array" ref="BU43">-(MAX(1 - (E43:BQ43 / _xlfn.SCAN(E43, E43:BQ43, _xlfn.LAMBDA(_xlpm.a,_xlpm.b, MAX(_xlpm.a, _xlpm.b))))))</f>
        <v>-8.3140432098765427E-2</v>
      </c>
      <c r="BV43" s="12">
        <f t="shared" ca="1" si="1"/>
        <v>0.58279674561729378</v>
      </c>
    </row>
    <row r="44" spans="1:74" x14ac:dyDescent="0.45">
      <c r="A44" s="2" t="s">
        <v>103</v>
      </c>
      <c r="B44" t="s">
        <v>104</v>
      </c>
      <c r="C44" t="s">
        <v>19</v>
      </c>
      <c r="D44" t="s">
        <v>8</v>
      </c>
      <c r="E44">
        <v>25.203900000000001</v>
      </c>
      <c r="F44">
        <v>25.203900000000001</v>
      </c>
      <c r="G44">
        <v>25.203900000000001</v>
      </c>
      <c r="H44">
        <v>25.616099999999999</v>
      </c>
      <c r="I44">
        <v>26.9117</v>
      </c>
      <c r="J44">
        <v>26.0578</v>
      </c>
      <c r="K44">
        <v>26.489599999999999</v>
      </c>
      <c r="L44">
        <v>26.077400000000001</v>
      </c>
      <c r="M44">
        <v>25.449400000000001</v>
      </c>
      <c r="N44">
        <v>24.924900000000001</v>
      </c>
      <c r="O44">
        <v>24.566800000000001</v>
      </c>
      <c r="P44">
        <v>25.116499999999998</v>
      </c>
      <c r="Q44">
        <v>25.3687</v>
      </c>
      <c r="R44">
        <v>23.8203</v>
      </c>
      <c r="S44">
        <v>24.057400000000001</v>
      </c>
      <c r="T44">
        <v>24.269200000000001</v>
      </c>
      <c r="U44">
        <v>23.447099999999999</v>
      </c>
      <c r="V44">
        <v>23.8203</v>
      </c>
      <c r="W44">
        <v>23.739599999999999</v>
      </c>
      <c r="X44">
        <v>23.830400000000001</v>
      </c>
      <c r="Y44">
        <v>23.830400000000001</v>
      </c>
      <c r="Z44">
        <v>23.381499999999999</v>
      </c>
      <c r="AA44">
        <v>23.7043</v>
      </c>
      <c r="AB44">
        <v>23.421900000000001</v>
      </c>
      <c r="AC44">
        <v>23.0184</v>
      </c>
      <c r="AD44">
        <v>22.418199999999999</v>
      </c>
      <c r="AE44">
        <v>23.346299999999999</v>
      </c>
      <c r="AF44">
        <v>23.346299999999999</v>
      </c>
      <c r="AG44">
        <v>22.741</v>
      </c>
      <c r="AH44">
        <v>22.852</v>
      </c>
      <c r="AI44">
        <v>22.473700000000001</v>
      </c>
      <c r="AJ44">
        <v>23.290800000000001</v>
      </c>
      <c r="AK44">
        <v>23.104199999999999</v>
      </c>
      <c r="AL44">
        <v>23.643799999999999</v>
      </c>
      <c r="AM44">
        <v>23.0991</v>
      </c>
      <c r="AN44">
        <v>22.5595</v>
      </c>
      <c r="AO44">
        <v>22.564499999999999</v>
      </c>
      <c r="AP44">
        <v>22.635100000000001</v>
      </c>
      <c r="AQ44">
        <v>22.816700000000001</v>
      </c>
      <c r="AR44">
        <v>22.514099999999999</v>
      </c>
      <c r="AS44">
        <v>22.776299999999999</v>
      </c>
      <c r="AT44">
        <v>23.371500000000001</v>
      </c>
      <c r="AU44">
        <v>23.331099999999999</v>
      </c>
      <c r="AV44">
        <v>23.971599999999999</v>
      </c>
      <c r="AW44">
        <v>24.7988</v>
      </c>
      <c r="AX44">
        <v>23.648800000000001</v>
      </c>
      <c r="AY44">
        <v>23.094100000000001</v>
      </c>
      <c r="AZ44">
        <v>23.1496</v>
      </c>
      <c r="BA44">
        <v>22.978100000000001</v>
      </c>
      <c r="BB44">
        <v>23.729600000000001</v>
      </c>
      <c r="BC44">
        <v>23.225200000000001</v>
      </c>
      <c r="BD44">
        <v>23.472300000000001</v>
      </c>
      <c r="BE44">
        <v>23.144500000000001</v>
      </c>
      <c r="BF44">
        <v>22.947800000000001</v>
      </c>
      <c r="BG44">
        <v>23.134399999999999</v>
      </c>
      <c r="BH44">
        <v>23.013400000000001</v>
      </c>
      <c r="BI44">
        <v>22.791499999999999</v>
      </c>
      <c r="BJ44">
        <v>22.685600000000001</v>
      </c>
      <c r="BK44">
        <v>22.504000000000001</v>
      </c>
      <c r="BL44">
        <v>22.236699999999999</v>
      </c>
      <c r="BM44">
        <v>21.964300000000001</v>
      </c>
      <c r="BN44">
        <v>21.782800000000002</v>
      </c>
      <c r="BO44">
        <v>20.895099999999999</v>
      </c>
      <c r="BP44">
        <v>20.804300000000001</v>
      </c>
      <c r="BQ44">
        <v>20.526900000000001</v>
      </c>
      <c r="BR44" s="10">
        <f t="shared" si="0"/>
        <v>-0.1855665194672253</v>
      </c>
      <c r="BS44" s="11" cm="1">
        <f t="array" aca="1" ref="BS44" ca="1">_xlfn.PERCENTILE.INC((OFFSET(E44,0,1,1,COLUMNS(E44:BQ44)-1) - E44:BP44) / E44:BP44, 0.05) * SQRT(COUNT(E44:BQ44) - 1)</f>
        <v>-0.26842026688293508</v>
      </c>
      <c r="BT44" s="10" cm="1">
        <f t="array" aca="1" ref="BT44" ca="1">_xlfn.STDEV.P((E44:BP44 - OFFSET(E44:BP44,0,1)) / OFFSET(E44:BP44,0,1)) * SQRT(COUNT(E44:BQ44)-1)</f>
        <v>0.16968165756920897</v>
      </c>
      <c r="BU44" s="10" cm="1">
        <f t="array" ref="BU44">-(MAX(1 - (E44:BQ44 / _xlfn.SCAN(E44, E44:BQ44, _xlfn.LAMBDA(_xlpm.a,_xlpm.b, MAX(_xlpm.a, _xlpm.b))))))</f>
        <v>-0.23724996934418852</v>
      </c>
      <c r="BV44" s="12">
        <f t="shared" ca="1" si="1"/>
        <v>-1.0617677953419418</v>
      </c>
    </row>
    <row r="45" spans="1:74" x14ac:dyDescent="0.45">
      <c r="A45" s="2" t="s">
        <v>105</v>
      </c>
      <c r="B45" t="s">
        <v>106</v>
      </c>
      <c r="C45" t="s">
        <v>7</v>
      </c>
      <c r="D45" t="s">
        <v>8</v>
      </c>
      <c r="E45">
        <v>115.3554</v>
      </c>
      <c r="F45">
        <v>115.3554</v>
      </c>
      <c r="G45">
        <v>115.3554</v>
      </c>
      <c r="H45">
        <v>115.9504</v>
      </c>
      <c r="I45">
        <v>115.47110000000001</v>
      </c>
      <c r="J45">
        <v>116</v>
      </c>
      <c r="K45">
        <v>116.3967</v>
      </c>
      <c r="L45">
        <v>116.0496</v>
      </c>
      <c r="M45">
        <v>116.9422</v>
      </c>
      <c r="N45">
        <v>115.7025</v>
      </c>
      <c r="O45">
        <v>116.49590000000001</v>
      </c>
      <c r="P45">
        <v>116.6942</v>
      </c>
      <c r="Q45">
        <v>116.5951</v>
      </c>
      <c r="R45">
        <v>115.438</v>
      </c>
      <c r="S45">
        <v>116.1818</v>
      </c>
      <c r="T45">
        <v>116.8099</v>
      </c>
      <c r="U45">
        <v>116.8099</v>
      </c>
      <c r="V45">
        <v>116.99169999999999</v>
      </c>
      <c r="W45">
        <v>117.2727</v>
      </c>
      <c r="X45">
        <v>117.0248</v>
      </c>
      <c r="Y45">
        <v>117.1074</v>
      </c>
      <c r="Z45">
        <v>115.80159999999999</v>
      </c>
      <c r="AA45">
        <v>116.1653</v>
      </c>
      <c r="AB45">
        <v>115.5702</v>
      </c>
      <c r="AC45">
        <v>116.71080000000001</v>
      </c>
      <c r="AD45">
        <v>118.36360000000001</v>
      </c>
      <c r="AE45">
        <v>118.4132</v>
      </c>
      <c r="AF45">
        <v>118.4298</v>
      </c>
      <c r="AG45">
        <v>116.6281</v>
      </c>
      <c r="AH45">
        <v>116.14870000000001</v>
      </c>
      <c r="AI45">
        <v>116.8595</v>
      </c>
      <c r="AJ45">
        <v>117.438</v>
      </c>
      <c r="AK45">
        <v>115.33880000000001</v>
      </c>
      <c r="AL45">
        <v>114.4628</v>
      </c>
      <c r="AM45">
        <v>113.6529</v>
      </c>
      <c r="AN45">
        <v>115.20659999999999</v>
      </c>
      <c r="AO45">
        <v>115.85120000000001</v>
      </c>
      <c r="AP45">
        <v>116.6281</v>
      </c>
      <c r="AQ45">
        <v>116.6116</v>
      </c>
      <c r="AR45">
        <v>115.9504</v>
      </c>
      <c r="AS45">
        <v>115.5206</v>
      </c>
      <c r="AT45">
        <v>115.33880000000001</v>
      </c>
      <c r="AU45">
        <v>114.9422</v>
      </c>
      <c r="AV45">
        <v>115.3884</v>
      </c>
      <c r="AW45">
        <v>116.2148</v>
      </c>
      <c r="AX45">
        <v>116.1653</v>
      </c>
      <c r="AY45">
        <v>116.4628</v>
      </c>
      <c r="AZ45">
        <v>116.52889999999999</v>
      </c>
      <c r="BA45">
        <v>116.4132</v>
      </c>
      <c r="BB45">
        <v>117.33880000000001</v>
      </c>
      <c r="BC45">
        <v>116.79340000000001</v>
      </c>
      <c r="BD45">
        <v>116.26439999999999</v>
      </c>
      <c r="BE45">
        <v>116.4132</v>
      </c>
      <c r="BF45">
        <v>119.4545</v>
      </c>
      <c r="BG45">
        <v>121.157</v>
      </c>
      <c r="BH45">
        <v>120.2148</v>
      </c>
      <c r="BI45">
        <v>119.50409999999999</v>
      </c>
      <c r="BJ45">
        <v>122.47929999999999</v>
      </c>
      <c r="BK45">
        <v>124.7604</v>
      </c>
      <c r="BL45">
        <v>123.1405</v>
      </c>
      <c r="BM45">
        <v>124.8925</v>
      </c>
      <c r="BN45">
        <v>123.6694</v>
      </c>
      <c r="BO45">
        <v>123.2893</v>
      </c>
      <c r="BP45">
        <v>122.9091</v>
      </c>
      <c r="BQ45">
        <v>122.033</v>
      </c>
      <c r="BR45" s="10">
        <f t="shared" si="0"/>
        <v>5.7887190369934984E-2</v>
      </c>
      <c r="BS45" s="11" cm="1">
        <f t="array" aca="1" ref="BS45" ca="1">_xlfn.PERCENTILE.INC((OFFSET(E45,0,1,1,COLUMNS(E45:BQ45)-1) - E45:BP45) / E45:BP45, 0.05) * SQRT(COUNT(E45:BQ45) - 1)</f>
        <v>-8.8544204166557935E-2</v>
      </c>
      <c r="BT45" s="10" cm="1">
        <f t="array" aca="1" ref="BT45" ca="1">_xlfn.STDEV.P((E45:BP45 - OFFSET(E45:BP45,0,1)) / OFFSET(E45:BP45,0,1)) * SQRT(COUNT(E45:BQ45)-1)</f>
        <v>6.7532805445326444E-2</v>
      </c>
      <c r="BU45" s="10" cm="1">
        <f t="array" ref="BU45">-(MAX(1 - (E45:BQ45 / _xlfn.SCAN(E45, E45:BQ45, _xlfn.LAMBDA(_xlpm.a,_xlpm.b, MAX(_xlpm.a, _xlpm.b))))))</f>
        <v>-4.0335287233449701E-2</v>
      </c>
      <c r="BV45" s="12">
        <f t="shared" ca="1" si="1"/>
        <v>0.93719178335001341</v>
      </c>
    </row>
    <row r="46" spans="1:74" x14ac:dyDescent="0.45">
      <c r="A46" s="2" t="s">
        <v>107</v>
      </c>
      <c r="B46" t="s">
        <v>108</v>
      </c>
      <c r="C46" t="s">
        <v>54</v>
      </c>
      <c r="D46" t="s">
        <v>8</v>
      </c>
      <c r="E46">
        <v>19.715</v>
      </c>
      <c r="F46">
        <v>19.715</v>
      </c>
      <c r="G46">
        <v>19.715</v>
      </c>
      <c r="H46">
        <v>19.625</v>
      </c>
      <c r="I46">
        <v>19.059999999999999</v>
      </c>
      <c r="J46">
        <v>19.175000000000001</v>
      </c>
      <c r="K46">
        <v>19.12</v>
      </c>
      <c r="L46">
        <v>19.004999999999999</v>
      </c>
      <c r="M46">
        <v>19.03</v>
      </c>
      <c r="N46">
        <v>19.54</v>
      </c>
      <c r="O46">
        <v>19.28</v>
      </c>
      <c r="P46">
        <v>19.28</v>
      </c>
      <c r="Q46">
        <v>18.815000000000001</v>
      </c>
      <c r="R46">
        <v>17.925000000000001</v>
      </c>
      <c r="S46">
        <v>17.965</v>
      </c>
      <c r="T46">
        <v>18.754999999999999</v>
      </c>
      <c r="U46">
        <v>18.600000000000001</v>
      </c>
      <c r="V46">
        <v>19.004999999999999</v>
      </c>
      <c r="W46">
        <v>18.84</v>
      </c>
      <c r="X46">
        <v>18.829999999999998</v>
      </c>
      <c r="Y46">
        <v>17.010000000000002</v>
      </c>
      <c r="Z46">
        <v>17.765000000000001</v>
      </c>
      <c r="AA46">
        <v>17.62</v>
      </c>
      <c r="AB46">
        <v>16.465</v>
      </c>
      <c r="AC46">
        <v>16.850000000000001</v>
      </c>
      <c r="AD46">
        <v>15.945</v>
      </c>
      <c r="AE46">
        <v>16.670000000000002</v>
      </c>
      <c r="AF46">
        <v>16.184999999999999</v>
      </c>
      <c r="AG46">
        <v>15.815</v>
      </c>
      <c r="AH46">
        <v>15.13</v>
      </c>
      <c r="AI46">
        <v>15.25</v>
      </c>
      <c r="AJ46">
        <v>15.5</v>
      </c>
      <c r="AK46">
        <v>15.3</v>
      </c>
      <c r="AL46">
        <v>15.75</v>
      </c>
      <c r="AM46">
        <v>15.654999999999999</v>
      </c>
      <c r="AN46">
        <v>16</v>
      </c>
      <c r="AO46">
        <v>16.164999999999999</v>
      </c>
      <c r="AP46">
        <v>16.164999999999999</v>
      </c>
      <c r="AQ46">
        <v>16.71</v>
      </c>
      <c r="AR46">
        <v>16.54</v>
      </c>
      <c r="AS46">
        <v>16.385000000000002</v>
      </c>
      <c r="AT46">
        <v>16.704999999999998</v>
      </c>
      <c r="AU46">
        <v>16.885000000000002</v>
      </c>
      <c r="AV46">
        <v>17.25</v>
      </c>
      <c r="AW46">
        <v>17.274999999999999</v>
      </c>
      <c r="AX46">
        <v>16.93</v>
      </c>
      <c r="AY46">
        <v>17.21</v>
      </c>
      <c r="AZ46">
        <v>17.170000000000002</v>
      </c>
      <c r="BA46">
        <v>17.024999999999999</v>
      </c>
      <c r="BB46">
        <v>18.344999999999999</v>
      </c>
      <c r="BC46">
        <v>21.74</v>
      </c>
      <c r="BD46">
        <v>22.01</v>
      </c>
      <c r="BE46">
        <v>22.55</v>
      </c>
      <c r="BF46">
        <v>22.21</v>
      </c>
      <c r="BG46">
        <v>22.28</v>
      </c>
      <c r="BH46">
        <v>22.56</v>
      </c>
      <c r="BI46">
        <v>22.1</v>
      </c>
      <c r="BJ46">
        <v>22.36</v>
      </c>
      <c r="BK46">
        <v>22.42</v>
      </c>
      <c r="BL46">
        <v>22.14</v>
      </c>
      <c r="BM46">
        <v>22.23</v>
      </c>
      <c r="BN46">
        <v>22.52</v>
      </c>
      <c r="BO46">
        <v>23.18</v>
      </c>
      <c r="BP46">
        <v>23.37</v>
      </c>
      <c r="BQ46">
        <v>22.85</v>
      </c>
      <c r="BR46" s="10">
        <f t="shared" si="0"/>
        <v>0.15901597768196812</v>
      </c>
      <c r="BS46" s="11" cm="1">
        <f t="array" aca="1" ref="BS46" ca="1">_xlfn.PERCENTILE.INC((OFFSET(E46,0,1,1,COLUMNS(E46:BQ46)-1) - E46:BP46) / E46:BP46, 0.05) * SQRT(COUNT(E46:BQ46) - 1)</f>
        <v>-0.37363422357347525</v>
      </c>
      <c r="BT46" s="10" cm="1">
        <f t="array" aca="1" ref="BT46" ca="1">_xlfn.STDEV.P((E46:BP46 - OFFSET(E46:BP46,0,1)) / OFFSET(E46:BP46,0,1)) * SQRT(COUNT(E46:BQ46)-1)</f>
        <v>0.26897192167567019</v>
      </c>
      <c r="BU46" s="10" cm="1">
        <f t="array" ref="BU46">-(MAX(1 - (E46:BQ46 / _xlfn.SCAN(E46, E46:BQ46, _xlfn.LAMBDA(_xlpm.a,_xlpm.b, MAX(_xlpm.a, _xlpm.b))))))</f>
        <v>-0.23256403753487187</v>
      </c>
      <c r="BV46" s="12">
        <f t="shared" ca="1" si="1"/>
        <v>0.61129048957098153</v>
      </c>
    </row>
    <row r="47" spans="1:74" x14ac:dyDescent="0.45">
      <c r="A47" s="2" t="s">
        <v>109</v>
      </c>
      <c r="B47" t="s">
        <v>110</v>
      </c>
      <c r="C47" t="s">
        <v>111</v>
      </c>
      <c r="D47" t="s">
        <v>58</v>
      </c>
      <c r="E47">
        <v>6.06</v>
      </c>
      <c r="F47">
        <v>6.06</v>
      </c>
      <c r="G47">
        <v>6.06</v>
      </c>
      <c r="H47">
        <v>6.12</v>
      </c>
      <c r="I47">
        <v>6.1</v>
      </c>
      <c r="J47">
        <v>6.24</v>
      </c>
      <c r="K47">
        <v>6.11</v>
      </c>
      <c r="L47">
        <v>6.03</v>
      </c>
      <c r="M47">
        <v>6.06</v>
      </c>
      <c r="N47">
        <v>6.08</v>
      </c>
      <c r="O47">
        <v>6.05</v>
      </c>
      <c r="P47">
        <v>6.09</v>
      </c>
      <c r="Q47">
        <v>6.11</v>
      </c>
      <c r="R47">
        <v>6.06</v>
      </c>
      <c r="S47">
        <v>6.01</v>
      </c>
      <c r="T47">
        <v>5.96</v>
      </c>
      <c r="U47">
        <v>5.93</v>
      </c>
      <c r="V47">
        <v>6</v>
      </c>
      <c r="W47">
        <v>5.98</v>
      </c>
      <c r="X47">
        <v>5.98</v>
      </c>
      <c r="Y47">
        <v>5.82</v>
      </c>
      <c r="Z47">
        <v>5.69</v>
      </c>
      <c r="AA47">
        <v>5.59</v>
      </c>
      <c r="AB47">
        <v>5.58</v>
      </c>
      <c r="AC47">
        <v>5.65</v>
      </c>
      <c r="AD47">
        <v>5.48</v>
      </c>
      <c r="AE47">
        <v>5.5</v>
      </c>
      <c r="AF47">
        <v>5.7</v>
      </c>
      <c r="AG47">
        <v>5.48</v>
      </c>
      <c r="AH47">
        <v>5.49</v>
      </c>
      <c r="AI47">
        <v>5.49</v>
      </c>
      <c r="AJ47">
        <v>5.37</v>
      </c>
      <c r="AK47">
        <v>5.37</v>
      </c>
      <c r="AL47">
        <v>5.35</v>
      </c>
      <c r="AM47">
        <v>5.2</v>
      </c>
      <c r="AN47">
        <v>5.14</v>
      </c>
      <c r="AO47">
        <v>5.13</v>
      </c>
      <c r="AP47">
        <v>5.13</v>
      </c>
      <c r="AQ47">
        <v>5.45</v>
      </c>
      <c r="AR47">
        <v>5.48</v>
      </c>
      <c r="AS47">
        <v>5.51</v>
      </c>
      <c r="AT47">
        <v>5.51</v>
      </c>
      <c r="AU47">
        <v>5.68</v>
      </c>
      <c r="AV47">
        <v>5.67</v>
      </c>
      <c r="AW47">
        <v>5.7</v>
      </c>
      <c r="AX47">
        <v>5.7</v>
      </c>
      <c r="AY47">
        <v>5.87</v>
      </c>
      <c r="AZ47">
        <v>5.94</v>
      </c>
      <c r="BA47">
        <v>5.92</v>
      </c>
      <c r="BB47">
        <v>6.09</v>
      </c>
      <c r="BC47">
        <v>6.25</v>
      </c>
      <c r="BD47">
        <v>6.2</v>
      </c>
      <c r="BE47">
        <v>6.22</v>
      </c>
      <c r="BF47">
        <v>6</v>
      </c>
      <c r="BG47">
        <v>6.19</v>
      </c>
      <c r="BH47">
        <v>6.1</v>
      </c>
      <c r="BI47">
        <v>6.15</v>
      </c>
      <c r="BJ47">
        <v>5.96</v>
      </c>
      <c r="BK47">
        <v>6.29</v>
      </c>
      <c r="BL47">
        <v>6.18</v>
      </c>
      <c r="BM47">
        <v>6.11</v>
      </c>
      <c r="BN47">
        <v>6.18</v>
      </c>
      <c r="BO47">
        <v>6.15</v>
      </c>
      <c r="BP47">
        <v>6.2</v>
      </c>
      <c r="BQ47">
        <v>6.4</v>
      </c>
      <c r="BR47" s="10">
        <f t="shared" si="0"/>
        <v>5.6105610561056229E-2</v>
      </c>
      <c r="BS47" s="11" cm="1">
        <f t="array" aca="1" ref="BS47" ca="1">_xlfn.PERCENTILE.INC((OFFSET(E47,0,1,1,COLUMNS(E47:BQ47)-1) - E47:BP47) / E47:BP47, 0.05) * SQRT(COUNT(E47:BQ47) - 1)</f>
        <v>-0.23824662972458832</v>
      </c>
      <c r="BT47" s="10" cm="1">
        <f t="array" aca="1" ref="BT47" ca="1">_xlfn.STDEV.P((E47:BP47 - OFFSET(E47:BP47,0,1)) / OFFSET(E47:BP47,0,1)) * SQRT(COUNT(E47:BQ47)-1)</f>
        <v>0.15388389666772143</v>
      </c>
      <c r="BU47" s="10" cm="1">
        <f t="array" ref="BU47">-(MAX(1 - (E47:BQ47 / _xlfn.SCAN(E47, E47:BQ47, _xlfn.LAMBDA(_xlpm.a,_xlpm.b, MAX(_xlpm.a, _xlpm.b))))))</f>
        <v>-0.17788461538461542</v>
      </c>
      <c r="BV47" s="12">
        <f t="shared" ca="1" si="1"/>
        <v>0.3997144073747545</v>
      </c>
    </row>
    <row r="48" spans="1:74" x14ac:dyDescent="0.45">
      <c r="A48" s="2" t="s">
        <v>112</v>
      </c>
      <c r="B48" t="s">
        <v>113</v>
      </c>
      <c r="C48" t="s">
        <v>7</v>
      </c>
      <c r="D48" t="s">
        <v>8</v>
      </c>
      <c r="E48">
        <v>104.45</v>
      </c>
      <c r="F48">
        <v>104.45</v>
      </c>
      <c r="G48">
        <v>104.45</v>
      </c>
      <c r="H48">
        <v>104</v>
      </c>
      <c r="I48">
        <v>104.2</v>
      </c>
      <c r="J48">
        <v>103.8</v>
      </c>
      <c r="K48">
        <v>104.3</v>
      </c>
      <c r="L48">
        <v>103.5</v>
      </c>
      <c r="M48">
        <v>104.15</v>
      </c>
      <c r="N48">
        <v>103.25</v>
      </c>
      <c r="O48">
        <v>102.6</v>
      </c>
      <c r="P48">
        <v>104.6</v>
      </c>
      <c r="Q48">
        <v>104.6</v>
      </c>
      <c r="R48">
        <v>104.2</v>
      </c>
      <c r="S48">
        <v>105.15</v>
      </c>
      <c r="T48">
        <v>104.55</v>
      </c>
      <c r="U48">
        <v>105.45</v>
      </c>
      <c r="V48">
        <v>106.5</v>
      </c>
      <c r="W48">
        <v>107.05</v>
      </c>
      <c r="X48">
        <v>106.2</v>
      </c>
      <c r="Y48">
        <v>105.2</v>
      </c>
      <c r="Z48">
        <v>104</v>
      </c>
      <c r="AA48">
        <v>104.65</v>
      </c>
      <c r="AB48">
        <v>103.65</v>
      </c>
      <c r="AC48">
        <v>106.1</v>
      </c>
      <c r="AD48">
        <v>108.65</v>
      </c>
      <c r="AE48">
        <v>108.2</v>
      </c>
      <c r="AF48">
        <v>110.35</v>
      </c>
      <c r="AG48">
        <v>109.1</v>
      </c>
      <c r="AH48">
        <v>108</v>
      </c>
      <c r="AI48">
        <v>107.7</v>
      </c>
      <c r="AJ48">
        <v>108.1</v>
      </c>
      <c r="AK48">
        <v>107.85</v>
      </c>
      <c r="AL48">
        <v>107.9</v>
      </c>
      <c r="AM48">
        <v>106.15</v>
      </c>
      <c r="AN48">
        <v>106.2</v>
      </c>
      <c r="AO48">
        <v>107.6</v>
      </c>
      <c r="AP48">
        <v>107.75</v>
      </c>
      <c r="AQ48">
        <v>109</v>
      </c>
      <c r="AR48">
        <v>108.4</v>
      </c>
      <c r="AS48">
        <v>109.45</v>
      </c>
      <c r="AT48">
        <v>108.75</v>
      </c>
      <c r="AU48">
        <v>107.75</v>
      </c>
      <c r="AV48">
        <v>108.2</v>
      </c>
      <c r="AW48">
        <v>108.2</v>
      </c>
      <c r="AX48">
        <v>109.05</v>
      </c>
      <c r="AY48">
        <v>108.9</v>
      </c>
      <c r="AZ48">
        <v>108.95</v>
      </c>
      <c r="BA48">
        <v>108.3</v>
      </c>
      <c r="BB48">
        <v>107.6</v>
      </c>
      <c r="BC48">
        <v>107.6</v>
      </c>
      <c r="BD48">
        <v>108.15</v>
      </c>
      <c r="BE48">
        <v>108.4</v>
      </c>
      <c r="BF48">
        <v>108.6</v>
      </c>
      <c r="BG48">
        <v>108.2</v>
      </c>
      <c r="BH48">
        <v>106.65</v>
      </c>
      <c r="BI48">
        <v>105.35</v>
      </c>
      <c r="BJ48">
        <v>105.85</v>
      </c>
      <c r="BK48">
        <v>106.8</v>
      </c>
      <c r="BL48">
        <v>106.2</v>
      </c>
      <c r="BM48">
        <v>105</v>
      </c>
      <c r="BN48">
        <v>105.85</v>
      </c>
      <c r="BO48">
        <v>104.95</v>
      </c>
      <c r="BP48">
        <v>105.65</v>
      </c>
      <c r="BQ48">
        <v>105.8</v>
      </c>
      <c r="BR48" s="10">
        <f t="shared" si="0"/>
        <v>1.2924844423168925E-2</v>
      </c>
      <c r="BS48" s="11" cm="1">
        <f t="array" aca="1" ref="BS48" ca="1">_xlfn.PERCENTILE.INC((OFFSET(E48,0,1,1,COLUMNS(E48:BQ48)-1) - E48:BP48) / E48:BP48, 0.05) * SQRT(COUNT(E48:BQ48) - 1)</f>
        <v>-9.1159652746790984E-2</v>
      </c>
      <c r="BT48" s="10" cm="1">
        <f t="array" aca="1" ref="BT48" ca="1">_xlfn.STDEV.P((E48:BP48 - OFFSET(E48:BP48,0,1)) / OFFSET(E48:BP48,0,1)) * SQRT(COUNT(E48:BQ48)-1)</f>
        <v>7.0498593061112017E-2</v>
      </c>
      <c r="BU48" s="10" cm="1">
        <f t="array" ref="BU48">-(MAX(1 - (E48:BQ48 / _xlfn.SCAN(E48, E48:BQ48, _xlfn.LAMBDA(_xlpm.a,_xlpm.b, MAX(_xlpm.a, _xlpm.b))))))</f>
        <v>-4.8935206162211031E-2</v>
      </c>
      <c r="BV48" s="12">
        <f t="shared" ca="1" si="1"/>
        <v>0.25998879732650104</v>
      </c>
    </row>
    <row r="49" spans="1:74" x14ac:dyDescent="0.45">
      <c r="A49" s="2" t="s">
        <v>114</v>
      </c>
      <c r="B49" t="s">
        <v>115</v>
      </c>
      <c r="C49" t="s">
        <v>37</v>
      </c>
      <c r="D49" t="s">
        <v>58</v>
      </c>
      <c r="E49">
        <v>654.5</v>
      </c>
      <c r="F49">
        <v>654.5</v>
      </c>
      <c r="G49">
        <v>654.5</v>
      </c>
      <c r="H49">
        <v>668</v>
      </c>
      <c r="I49">
        <v>660</v>
      </c>
      <c r="J49">
        <v>657.5</v>
      </c>
      <c r="K49">
        <v>655</v>
      </c>
      <c r="L49">
        <v>645</v>
      </c>
      <c r="M49">
        <v>656</v>
      </c>
      <c r="N49">
        <v>657</v>
      </c>
      <c r="O49">
        <v>663</v>
      </c>
      <c r="P49">
        <v>671</v>
      </c>
      <c r="Q49">
        <v>658.5</v>
      </c>
      <c r="R49">
        <v>644.5</v>
      </c>
      <c r="S49">
        <v>629.5</v>
      </c>
      <c r="T49">
        <v>642.5</v>
      </c>
      <c r="U49">
        <v>642.5</v>
      </c>
      <c r="V49">
        <v>645</v>
      </c>
      <c r="W49">
        <v>640</v>
      </c>
      <c r="X49">
        <v>646</v>
      </c>
      <c r="Y49">
        <v>638</v>
      </c>
      <c r="Z49">
        <v>621.5</v>
      </c>
      <c r="AA49">
        <v>620</v>
      </c>
      <c r="AB49">
        <v>617.5</v>
      </c>
      <c r="AC49">
        <v>630</v>
      </c>
      <c r="AD49">
        <v>618</v>
      </c>
      <c r="AE49">
        <v>640</v>
      </c>
      <c r="AF49">
        <v>635</v>
      </c>
      <c r="AG49">
        <v>616.5</v>
      </c>
      <c r="AH49">
        <v>608.5</v>
      </c>
      <c r="AI49">
        <v>608.5</v>
      </c>
      <c r="AJ49">
        <v>617</v>
      </c>
      <c r="AK49">
        <v>617</v>
      </c>
      <c r="AL49">
        <v>627</v>
      </c>
      <c r="AM49">
        <v>622.5</v>
      </c>
      <c r="AN49">
        <v>639</v>
      </c>
      <c r="AO49">
        <v>660</v>
      </c>
      <c r="AP49">
        <v>660</v>
      </c>
      <c r="AQ49">
        <v>644</v>
      </c>
      <c r="AR49">
        <v>636.5</v>
      </c>
      <c r="AS49">
        <v>641</v>
      </c>
      <c r="AT49">
        <v>647</v>
      </c>
      <c r="AU49">
        <v>648</v>
      </c>
      <c r="AV49">
        <v>664.5</v>
      </c>
      <c r="AW49">
        <v>665</v>
      </c>
      <c r="AX49">
        <v>664</v>
      </c>
      <c r="AY49">
        <v>672</v>
      </c>
      <c r="AZ49">
        <v>670</v>
      </c>
      <c r="BA49">
        <v>674</v>
      </c>
      <c r="BB49">
        <v>674</v>
      </c>
      <c r="BC49">
        <v>679</v>
      </c>
      <c r="BD49">
        <v>677</v>
      </c>
      <c r="BE49">
        <v>683.5</v>
      </c>
      <c r="BF49">
        <v>676.5</v>
      </c>
      <c r="BG49">
        <v>674</v>
      </c>
      <c r="BH49">
        <v>666</v>
      </c>
      <c r="BI49">
        <v>638</v>
      </c>
      <c r="BJ49">
        <v>647</v>
      </c>
      <c r="BK49">
        <v>643</v>
      </c>
      <c r="BL49">
        <v>656</v>
      </c>
      <c r="BM49">
        <v>655</v>
      </c>
      <c r="BN49">
        <v>661.5</v>
      </c>
      <c r="BO49">
        <v>645.5</v>
      </c>
      <c r="BP49">
        <v>642</v>
      </c>
      <c r="BQ49">
        <v>635</v>
      </c>
      <c r="BR49" s="10">
        <f t="shared" si="0"/>
        <v>-2.9793735676088617E-2</v>
      </c>
      <c r="BS49" s="11" cm="1">
        <f t="array" aca="1" ref="BS49" ca="1">_xlfn.PERCENTILE.INC((OFFSET(E49,0,1,1,COLUMNS(E49:BQ49)-1) - E49:BP49) / E49:BP49, 0.05) * SQRT(COUNT(E49:BQ49) - 1)</f>
        <v>-0.19387342815914244</v>
      </c>
      <c r="BT49" s="10" cm="1">
        <f t="array" aca="1" ref="BT49" ca="1">_xlfn.STDEV.P((E49:BP49 - OFFSET(E49:BP49,0,1)) / OFFSET(E49:BP49,0,1)) * SQRT(COUNT(E49:BQ49)-1)</f>
        <v>0.12232070481431932</v>
      </c>
      <c r="BU49" s="10" cm="1">
        <f t="array" ref="BU49">-(MAX(1 - (E49:BQ49 / _xlfn.SCAN(E49, E49:BQ49, _xlfn.LAMBDA(_xlpm.a,_xlpm.b, MAX(_xlpm.a, _xlpm.b))))))</f>
        <v>-9.3144560357675155E-2</v>
      </c>
      <c r="BV49" s="12">
        <f t="shared" ca="1" si="1"/>
        <v>-0.19939171960390359</v>
      </c>
    </row>
    <row r="50" spans="1:74" x14ac:dyDescent="0.45">
      <c r="A50" s="2" t="s">
        <v>116</v>
      </c>
      <c r="B50" t="s">
        <v>117</v>
      </c>
      <c r="C50" t="s">
        <v>111</v>
      </c>
      <c r="D50" t="s">
        <v>58</v>
      </c>
      <c r="E50">
        <v>242.8</v>
      </c>
      <c r="F50">
        <v>242.8</v>
      </c>
      <c r="G50">
        <v>242.8</v>
      </c>
      <c r="H50">
        <v>245.4</v>
      </c>
      <c r="I50">
        <v>243.3</v>
      </c>
      <c r="J50">
        <v>235.3</v>
      </c>
      <c r="K50">
        <v>231.5</v>
      </c>
      <c r="L50">
        <v>232.3</v>
      </c>
      <c r="M50">
        <v>234</v>
      </c>
      <c r="N50">
        <v>236.4</v>
      </c>
      <c r="O50">
        <v>238.8</v>
      </c>
      <c r="P50">
        <v>238.1</v>
      </c>
      <c r="Q50">
        <v>237.4</v>
      </c>
      <c r="R50">
        <v>231.5</v>
      </c>
      <c r="S50">
        <v>230</v>
      </c>
      <c r="T50">
        <v>228.7</v>
      </c>
      <c r="U50">
        <v>232.6</v>
      </c>
      <c r="V50">
        <v>236</v>
      </c>
      <c r="W50">
        <v>232.5</v>
      </c>
      <c r="X50">
        <v>238.5</v>
      </c>
      <c r="Y50">
        <v>245.8</v>
      </c>
      <c r="Z50">
        <v>238.8</v>
      </c>
      <c r="AA50">
        <v>236.4</v>
      </c>
      <c r="AB50">
        <v>238.5</v>
      </c>
      <c r="AC50">
        <v>248.8</v>
      </c>
      <c r="AD50">
        <v>243.3</v>
      </c>
      <c r="AE50">
        <v>247.6</v>
      </c>
      <c r="AF50">
        <v>248.4</v>
      </c>
      <c r="AG50">
        <v>242.2</v>
      </c>
      <c r="AH50">
        <v>245</v>
      </c>
      <c r="AI50">
        <v>245</v>
      </c>
      <c r="AJ50">
        <v>247.2</v>
      </c>
      <c r="AK50">
        <v>247.2</v>
      </c>
      <c r="AL50">
        <v>250</v>
      </c>
      <c r="AM50">
        <v>239.9</v>
      </c>
      <c r="AN50">
        <v>239.2</v>
      </c>
      <c r="AO50">
        <v>244.1</v>
      </c>
      <c r="AP50">
        <v>244.1</v>
      </c>
      <c r="AQ50">
        <v>243.2</v>
      </c>
      <c r="AR50">
        <v>241.4</v>
      </c>
      <c r="AS50">
        <v>243.3</v>
      </c>
      <c r="AT50">
        <v>246.3</v>
      </c>
      <c r="AU50">
        <v>244</v>
      </c>
      <c r="AV50">
        <v>257.8</v>
      </c>
      <c r="AW50">
        <v>260</v>
      </c>
      <c r="AX50">
        <v>263.60000000000002</v>
      </c>
      <c r="AY50">
        <v>265.8</v>
      </c>
      <c r="AZ50">
        <v>265.10000000000002</v>
      </c>
      <c r="BA50">
        <v>263</v>
      </c>
      <c r="BB50">
        <v>269</v>
      </c>
      <c r="BC50">
        <v>271.39999999999998</v>
      </c>
      <c r="BD50">
        <v>273</v>
      </c>
      <c r="BE50">
        <v>278.39999999999998</v>
      </c>
      <c r="BF50">
        <v>277</v>
      </c>
      <c r="BG50">
        <v>276.5</v>
      </c>
      <c r="BH50">
        <v>275.60000000000002</v>
      </c>
      <c r="BI50">
        <v>265.8</v>
      </c>
      <c r="BJ50">
        <v>273.39999999999998</v>
      </c>
      <c r="BK50">
        <v>277.8</v>
      </c>
      <c r="BL50">
        <v>280.7</v>
      </c>
      <c r="BM50">
        <v>281.39999999999998</v>
      </c>
      <c r="BN50">
        <v>283.7</v>
      </c>
      <c r="BO50">
        <v>274.5</v>
      </c>
      <c r="BP50">
        <v>274</v>
      </c>
      <c r="BQ50">
        <v>274.39999999999998</v>
      </c>
      <c r="BR50" s="10">
        <f t="shared" si="0"/>
        <v>0.13014827018121897</v>
      </c>
      <c r="BS50" s="11" cm="1">
        <f t="array" aca="1" ref="BS50" ca="1">_xlfn.PERCENTILE.INC((OFFSET(E50,0,1,1,COLUMNS(E50:BQ50)-1) - E50:BP50) / E50:BP50, 0.05) * SQRT(COUNT(E50:BQ50) - 1)</f>
        <v>-0.25468875343343039</v>
      </c>
      <c r="BT50" s="10" cm="1">
        <f t="array" aca="1" ref="BT50" ca="1">_xlfn.STDEV.P((E50:BP50 - OFFSET(E50:BP50,0,1)) / OFFSET(E50:BP50,0,1)) * SQRT(COUNT(E50:BQ50)-1)</f>
        <v>0.14054629648440353</v>
      </c>
      <c r="BU50" s="10" cm="1">
        <f t="array" ref="BU50">-(MAX(1 - (E50:BQ50 / _xlfn.SCAN(E50, E50:BQ50, _xlfn.LAMBDA(_xlpm.a,_xlpm.b, MAX(_xlpm.a, _xlpm.b))))))</f>
        <v>-6.8052159739201423E-2</v>
      </c>
      <c r="BV50" s="12">
        <f t="shared" ca="1" si="1"/>
        <v>0.96446703735278605</v>
      </c>
    </row>
    <row r="51" spans="1:74" x14ac:dyDescent="0.45">
      <c r="A51" s="2" t="s">
        <v>118</v>
      </c>
      <c r="B51" t="s">
        <v>119</v>
      </c>
      <c r="C51" t="s">
        <v>111</v>
      </c>
      <c r="D51" t="s">
        <v>58</v>
      </c>
      <c r="E51">
        <v>14.69</v>
      </c>
      <c r="F51">
        <v>14.69</v>
      </c>
      <c r="G51">
        <v>14.69</v>
      </c>
      <c r="H51">
        <v>15.02</v>
      </c>
      <c r="I51">
        <v>15.31</v>
      </c>
      <c r="J51">
        <v>14.88</v>
      </c>
      <c r="K51">
        <v>14.89</v>
      </c>
      <c r="L51">
        <v>14.93</v>
      </c>
      <c r="M51">
        <v>14.28</v>
      </c>
      <c r="N51">
        <v>14.48</v>
      </c>
      <c r="O51">
        <v>14.39</v>
      </c>
      <c r="P51">
        <v>14.23</v>
      </c>
      <c r="Q51">
        <v>14.14</v>
      </c>
      <c r="R51">
        <v>13.83</v>
      </c>
      <c r="S51">
        <v>13.6</v>
      </c>
      <c r="T51">
        <v>13.6</v>
      </c>
      <c r="U51">
        <v>13.66</v>
      </c>
      <c r="V51">
        <v>14.19</v>
      </c>
      <c r="W51">
        <v>14.19</v>
      </c>
      <c r="X51">
        <v>14.44</v>
      </c>
      <c r="Y51">
        <v>14.74</v>
      </c>
      <c r="Z51">
        <v>14.56</v>
      </c>
      <c r="AA51">
        <v>14.52</v>
      </c>
      <c r="AB51">
        <v>14.11</v>
      </c>
      <c r="AC51">
        <v>14.7</v>
      </c>
      <c r="AD51">
        <v>14.93</v>
      </c>
      <c r="AE51">
        <v>15.06</v>
      </c>
      <c r="AF51">
        <v>15.31</v>
      </c>
      <c r="AG51">
        <v>14.58</v>
      </c>
      <c r="AH51">
        <v>14.74</v>
      </c>
      <c r="AI51">
        <v>14.74</v>
      </c>
      <c r="AJ51">
        <v>14.77</v>
      </c>
      <c r="AK51">
        <v>14.77</v>
      </c>
      <c r="AL51">
        <v>14.94</v>
      </c>
      <c r="AM51">
        <v>14.25</v>
      </c>
      <c r="AN51">
        <v>14.18</v>
      </c>
      <c r="AO51">
        <v>14.27</v>
      </c>
      <c r="AP51">
        <v>14.27</v>
      </c>
      <c r="AQ51">
        <v>14.71</v>
      </c>
      <c r="AR51">
        <v>14.6</v>
      </c>
      <c r="AS51">
        <v>15.1</v>
      </c>
      <c r="AT51">
        <v>15.23</v>
      </c>
      <c r="AU51">
        <v>15.24</v>
      </c>
      <c r="AV51">
        <v>16.100000000000001</v>
      </c>
      <c r="AW51">
        <v>16.38</v>
      </c>
      <c r="AX51">
        <v>16.98</v>
      </c>
      <c r="AY51">
        <v>16.96</v>
      </c>
      <c r="AZ51">
        <v>17</v>
      </c>
      <c r="BA51">
        <v>16.899999999999999</v>
      </c>
      <c r="BB51">
        <v>16.850000000000001</v>
      </c>
      <c r="BC51">
        <v>16.920000000000002</v>
      </c>
      <c r="BD51">
        <v>16.46</v>
      </c>
      <c r="BE51">
        <v>17</v>
      </c>
      <c r="BF51">
        <v>16.989999999999998</v>
      </c>
      <c r="BG51">
        <v>16.649999999999999</v>
      </c>
      <c r="BH51">
        <v>16.41</v>
      </c>
      <c r="BI51">
        <v>15.78</v>
      </c>
      <c r="BJ51">
        <v>15.9</v>
      </c>
      <c r="BK51">
        <v>16.05</v>
      </c>
      <c r="BL51">
        <v>16.16</v>
      </c>
      <c r="BM51">
        <v>15.98</v>
      </c>
      <c r="BN51">
        <v>16.350000000000001</v>
      </c>
      <c r="BO51">
        <v>15.85</v>
      </c>
      <c r="BP51">
        <v>15.77</v>
      </c>
      <c r="BQ51">
        <v>16.02</v>
      </c>
      <c r="BR51" s="10">
        <f t="shared" si="0"/>
        <v>9.0537780803267534E-2</v>
      </c>
      <c r="BS51" s="11" cm="1">
        <f t="array" aca="1" ref="BS51" ca="1">_xlfn.PERCENTILE.INC((OFFSET(E51,0,1,1,COLUMNS(E51:BQ51)-1) - E51:BP51) / E51:BP51, 0.05) * SQRT(COUNT(E51:BQ51) - 1)</f>
        <v>-0.29775757677406417</v>
      </c>
      <c r="BT51" s="10" cm="1">
        <f t="array" aca="1" ref="BT51" ca="1">_xlfn.STDEV.P((E51:BP51 - OFFSET(E51:BP51,0,1)) / OFFSET(E51:BP51,0,1)) * SQRT(COUNT(E51:BQ51)-1)</f>
        <v>0.16745403027886843</v>
      </c>
      <c r="BU51" s="10" cm="1">
        <f t="array" ref="BU51">-(MAX(1 - (E51:BQ51 / _xlfn.SCAN(E51, E51:BQ51, _xlfn.LAMBDA(_xlpm.a,_xlpm.b, MAX(_xlpm.a, _xlpm.b))))))</f>
        <v>-0.11169170476812551</v>
      </c>
      <c r="BV51" s="12">
        <f t="shared" ca="1" si="1"/>
        <v>0.57294399330664991</v>
      </c>
    </row>
    <row r="52" spans="1:74" x14ac:dyDescent="0.45">
      <c r="A52" s="2" t="s">
        <v>120</v>
      </c>
      <c r="B52" t="s">
        <v>121</v>
      </c>
      <c r="C52" t="s">
        <v>19</v>
      </c>
      <c r="D52" t="s">
        <v>8</v>
      </c>
      <c r="E52">
        <v>30.55</v>
      </c>
      <c r="F52">
        <v>30.55</v>
      </c>
      <c r="G52">
        <v>30.55</v>
      </c>
      <c r="H52">
        <v>30.8</v>
      </c>
      <c r="I52">
        <v>30.25</v>
      </c>
      <c r="J52">
        <v>31.3</v>
      </c>
      <c r="K52">
        <v>30.6</v>
      </c>
      <c r="L52">
        <v>30.05</v>
      </c>
      <c r="M52">
        <v>31.35</v>
      </c>
      <c r="N52">
        <v>30.5</v>
      </c>
      <c r="O52">
        <v>31.1</v>
      </c>
      <c r="P52">
        <v>31.5</v>
      </c>
      <c r="Q52">
        <v>32.75</v>
      </c>
      <c r="R52">
        <v>32.549999999999997</v>
      </c>
      <c r="S52">
        <v>31.7</v>
      </c>
      <c r="T52">
        <v>31.75</v>
      </c>
      <c r="U52">
        <v>32.950000000000003</v>
      </c>
      <c r="V52">
        <v>34.200000000000003</v>
      </c>
      <c r="W52">
        <v>33.4</v>
      </c>
      <c r="X52">
        <v>33.65</v>
      </c>
      <c r="Y52">
        <v>33.9</v>
      </c>
      <c r="Z52">
        <v>33.25</v>
      </c>
      <c r="AA52">
        <v>33.4</v>
      </c>
      <c r="AB52">
        <v>32.799999999999997</v>
      </c>
      <c r="AC52">
        <v>33.6</v>
      </c>
      <c r="AD52">
        <v>33</v>
      </c>
      <c r="AE52">
        <v>31.2</v>
      </c>
      <c r="AF52">
        <v>29.85</v>
      </c>
      <c r="AG52">
        <v>28.6</v>
      </c>
      <c r="AH52">
        <v>28</v>
      </c>
      <c r="AI52">
        <v>28.2</v>
      </c>
      <c r="AJ52">
        <v>28.25</v>
      </c>
      <c r="AK52">
        <v>27.8</v>
      </c>
      <c r="AL52">
        <v>28.05</v>
      </c>
      <c r="AM52">
        <v>27.5</v>
      </c>
      <c r="AN52">
        <v>27.25</v>
      </c>
      <c r="AO52">
        <v>27.45</v>
      </c>
      <c r="AP52">
        <v>27.5</v>
      </c>
      <c r="AQ52">
        <v>27.5</v>
      </c>
      <c r="AR52">
        <v>27.45</v>
      </c>
      <c r="AS52">
        <v>28.4</v>
      </c>
      <c r="AT52">
        <v>28.05</v>
      </c>
      <c r="AU52">
        <v>28.45</v>
      </c>
      <c r="AV52">
        <v>28.95</v>
      </c>
      <c r="AW52">
        <v>28.35</v>
      </c>
      <c r="AX52">
        <v>28</v>
      </c>
      <c r="AY52">
        <v>28.7</v>
      </c>
      <c r="AZ52">
        <v>28.25</v>
      </c>
      <c r="BA52">
        <v>27.35</v>
      </c>
      <c r="BB52">
        <v>27.15</v>
      </c>
      <c r="BC52">
        <v>27.45</v>
      </c>
      <c r="BD52">
        <v>27.45</v>
      </c>
      <c r="BE52">
        <v>27</v>
      </c>
      <c r="BF52">
        <v>27.1</v>
      </c>
      <c r="BG52">
        <v>27.15</v>
      </c>
      <c r="BH52">
        <v>26.5</v>
      </c>
      <c r="BI52">
        <v>25.7</v>
      </c>
      <c r="BJ52">
        <v>25.75</v>
      </c>
      <c r="BK52">
        <v>25.3</v>
      </c>
      <c r="BL52">
        <v>25</v>
      </c>
      <c r="BM52">
        <v>25.35</v>
      </c>
      <c r="BN52">
        <v>25.2</v>
      </c>
      <c r="BO52">
        <v>25.1</v>
      </c>
      <c r="BP52">
        <v>25</v>
      </c>
      <c r="BQ52">
        <v>24.6</v>
      </c>
      <c r="BR52" s="10">
        <f t="shared" si="0"/>
        <v>-0.19476268412438622</v>
      </c>
      <c r="BS52" s="11" cm="1">
        <f t="array" aca="1" ref="BS52" ca="1">_xlfn.PERCENTILE.INC((OFFSET(E52,0,1,1,COLUMNS(E52:BQ52)-1) - E52:BP52) / E52:BP52, 0.05) * SQRT(COUNT(E52:BQ52) - 1)</f>
        <v>-0.25286358323593222</v>
      </c>
      <c r="BT52" s="10" cm="1">
        <f t="array" aca="1" ref="BT52" ca="1">_xlfn.STDEV.P((E52:BP52 - OFFSET(E52:BP52,0,1)) / OFFSET(E52:BP52,0,1)) * SQRT(COUNT(E52:BQ52)-1)</f>
        <v>0.16669378066020607</v>
      </c>
      <c r="BU52" s="10" cm="1">
        <f t="array" ref="BU52">-(MAX(1 - (E52:BQ52 / _xlfn.SCAN(E52, E52:BQ52, _xlfn.LAMBDA(_xlpm.a,_xlpm.b, MAX(_xlpm.a, _xlpm.b))))))</f>
        <v>-0.2807017543859649</v>
      </c>
      <c r="BV52" s="12">
        <f t="shared" ca="1" si="1"/>
        <v>-1.1359673010859417</v>
      </c>
    </row>
    <row r="53" spans="1:74" x14ac:dyDescent="0.45">
      <c r="A53" s="2" t="s">
        <v>122</v>
      </c>
      <c r="B53" t="s">
        <v>123</v>
      </c>
      <c r="C53" t="s">
        <v>7</v>
      </c>
      <c r="D53" t="s">
        <v>8</v>
      </c>
      <c r="E53">
        <v>96.42</v>
      </c>
      <c r="F53">
        <v>96.42</v>
      </c>
      <c r="G53">
        <v>96.42</v>
      </c>
      <c r="H53">
        <v>97.42</v>
      </c>
      <c r="I53">
        <v>97.52</v>
      </c>
      <c r="J53">
        <v>97.26</v>
      </c>
      <c r="K53">
        <v>98.64</v>
      </c>
      <c r="L53">
        <v>97.56</v>
      </c>
      <c r="M53">
        <v>98.14</v>
      </c>
      <c r="N53">
        <v>96.96</v>
      </c>
      <c r="O53">
        <v>98.4</v>
      </c>
      <c r="P53">
        <v>101.8</v>
      </c>
      <c r="Q53">
        <v>102</v>
      </c>
      <c r="R53">
        <v>100.65</v>
      </c>
      <c r="S53">
        <v>103.45</v>
      </c>
      <c r="T53">
        <v>101.3</v>
      </c>
      <c r="U53">
        <v>102.2</v>
      </c>
      <c r="V53">
        <v>100.15</v>
      </c>
      <c r="W53">
        <v>100.55</v>
      </c>
      <c r="X53">
        <v>100.25</v>
      </c>
      <c r="Y53">
        <v>100.15</v>
      </c>
      <c r="Z53">
        <v>99.92</v>
      </c>
      <c r="AA53">
        <v>100.8</v>
      </c>
      <c r="AB53">
        <v>99.42</v>
      </c>
      <c r="AC53">
        <v>102.4</v>
      </c>
      <c r="AD53">
        <v>102.75</v>
      </c>
      <c r="AE53">
        <v>103.45</v>
      </c>
      <c r="AF53">
        <v>103.9</v>
      </c>
      <c r="AG53">
        <v>101.35</v>
      </c>
      <c r="AH53">
        <v>100.85</v>
      </c>
      <c r="AI53">
        <v>101.65</v>
      </c>
      <c r="AJ53">
        <v>102.65</v>
      </c>
      <c r="AK53">
        <v>102.55</v>
      </c>
      <c r="AL53">
        <v>103</v>
      </c>
      <c r="AM53">
        <v>102.75</v>
      </c>
      <c r="AN53">
        <v>103.35</v>
      </c>
      <c r="AO53">
        <v>104.95</v>
      </c>
      <c r="AP53">
        <v>104.7</v>
      </c>
      <c r="AQ53">
        <v>104.1</v>
      </c>
      <c r="AR53">
        <v>103.3</v>
      </c>
      <c r="AS53">
        <v>103.5</v>
      </c>
      <c r="AT53">
        <v>104.6</v>
      </c>
      <c r="AU53">
        <v>105.3</v>
      </c>
      <c r="AV53">
        <v>105.8</v>
      </c>
      <c r="AW53">
        <v>105.95</v>
      </c>
      <c r="AX53">
        <v>106.15</v>
      </c>
      <c r="AY53">
        <v>106.8</v>
      </c>
      <c r="AZ53">
        <v>106.05</v>
      </c>
      <c r="BA53">
        <v>105.05</v>
      </c>
      <c r="BB53">
        <v>105.45</v>
      </c>
      <c r="BC53">
        <v>105.35</v>
      </c>
      <c r="BD53">
        <v>105.8</v>
      </c>
      <c r="BE53">
        <v>106.45</v>
      </c>
      <c r="BF53">
        <v>106.85</v>
      </c>
      <c r="BG53">
        <v>107.05</v>
      </c>
      <c r="BH53">
        <v>106.6</v>
      </c>
      <c r="BI53">
        <v>105.3</v>
      </c>
      <c r="BJ53">
        <v>106.85</v>
      </c>
      <c r="BK53">
        <v>107.7</v>
      </c>
      <c r="BL53">
        <v>107</v>
      </c>
      <c r="BM53">
        <v>106.6</v>
      </c>
      <c r="BN53">
        <v>106.25</v>
      </c>
      <c r="BO53">
        <v>105.95</v>
      </c>
      <c r="BP53">
        <v>106.45</v>
      </c>
      <c r="BQ53">
        <v>104.2</v>
      </c>
      <c r="BR53" s="10">
        <f t="shared" si="0"/>
        <v>8.0688653806264277E-2</v>
      </c>
      <c r="BS53" s="11" cm="1">
        <f t="array" aca="1" ref="BS53" ca="1">_xlfn.PERCENTILE.INC((OFFSET(E53,0,1,1,COLUMNS(E53:BQ53)-1) - E53:BP53) / E53:BP53, 0.05) * SQRT(COUNT(E53:BQ53) - 1)</f>
        <v>-0.1528277886497062</v>
      </c>
      <c r="BT53" s="10" cm="1">
        <f t="array" aca="1" ref="BT53" ca="1">_xlfn.STDEV.P((E53:BP53 - OFFSET(E53:BP53,0,1)) / OFFSET(E53:BP53,0,1)) * SQRT(COUNT(E53:BQ53)-1)</f>
        <v>8.7238921639117284E-2</v>
      </c>
      <c r="BU53" s="10" cm="1">
        <f t="array" ref="BU53">-(MAX(1 - (E53:BQ53 / _xlfn.SCAN(E53, E53:BQ53, _xlfn.LAMBDA(_xlpm.a,_xlpm.b, MAX(_xlpm.a, _xlpm.b))))))</f>
        <v>-3.8956017399709997E-2</v>
      </c>
      <c r="BV53" s="12">
        <f t="shared" ca="1" si="1"/>
        <v>0.98686059145028426</v>
      </c>
    </row>
    <row r="54" spans="1:74" x14ac:dyDescent="0.45">
      <c r="A54" s="2" t="s">
        <v>124</v>
      </c>
      <c r="B54" t="s">
        <v>125</v>
      </c>
      <c r="C54" t="s">
        <v>80</v>
      </c>
      <c r="D54" t="s">
        <v>29</v>
      </c>
      <c r="E54">
        <v>94.5</v>
      </c>
      <c r="F54">
        <v>94.5</v>
      </c>
      <c r="G54">
        <v>94.5</v>
      </c>
      <c r="H54">
        <v>94.9</v>
      </c>
      <c r="I54">
        <v>95</v>
      </c>
      <c r="J54">
        <v>95</v>
      </c>
      <c r="K54">
        <v>94.5</v>
      </c>
      <c r="L54">
        <v>93.4</v>
      </c>
      <c r="M54">
        <v>92.6</v>
      </c>
      <c r="N54">
        <v>92.8</v>
      </c>
      <c r="O54">
        <v>93.5</v>
      </c>
      <c r="P54">
        <v>94.2</v>
      </c>
      <c r="Q54">
        <v>96</v>
      </c>
      <c r="R54">
        <v>95.5</v>
      </c>
      <c r="S54">
        <v>95.5</v>
      </c>
      <c r="T54">
        <v>95.5</v>
      </c>
      <c r="U54">
        <v>95.5</v>
      </c>
      <c r="V54">
        <v>95.5</v>
      </c>
      <c r="W54">
        <v>94.3</v>
      </c>
      <c r="X54">
        <v>95.7</v>
      </c>
      <c r="Y54">
        <v>95.5</v>
      </c>
      <c r="Z54">
        <v>96</v>
      </c>
      <c r="AA54">
        <v>96</v>
      </c>
      <c r="AB54">
        <v>95.6</v>
      </c>
      <c r="AC54">
        <v>95.9</v>
      </c>
      <c r="AD54">
        <v>96</v>
      </c>
      <c r="AE54">
        <v>96.3</v>
      </c>
      <c r="AF54">
        <v>96.3</v>
      </c>
      <c r="AG54">
        <v>94</v>
      </c>
      <c r="AH54">
        <v>93</v>
      </c>
      <c r="AI54">
        <v>93</v>
      </c>
      <c r="AJ54">
        <v>93.4</v>
      </c>
      <c r="AK54">
        <v>94.9</v>
      </c>
      <c r="AL54">
        <v>95</v>
      </c>
      <c r="AM54">
        <v>95.8</v>
      </c>
      <c r="AN54">
        <v>96</v>
      </c>
      <c r="AO54">
        <v>96</v>
      </c>
      <c r="AP54">
        <v>96</v>
      </c>
      <c r="AQ54">
        <v>96.6</v>
      </c>
      <c r="AR54">
        <v>98.1</v>
      </c>
      <c r="AS54">
        <v>100</v>
      </c>
      <c r="AT54">
        <v>98.8</v>
      </c>
      <c r="AU54">
        <v>98.8</v>
      </c>
      <c r="AV54">
        <v>98.4</v>
      </c>
      <c r="AW54">
        <v>99.2</v>
      </c>
      <c r="AX54">
        <v>102.2</v>
      </c>
      <c r="AY54">
        <v>103</v>
      </c>
      <c r="AZ54">
        <v>100.8</v>
      </c>
      <c r="BA54">
        <v>99.6</v>
      </c>
      <c r="BB54">
        <v>99.4</v>
      </c>
      <c r="BC54">
        <v>98.2</v>
      </c>
      <c r="BD54">
        <v>98.6</v>
      </c>
      <c r="BE54">
        <v>99</v>
      </c>
      <c r="BF54">
        <v>99.2</v>
      </c>
      <c r="BG54">
        <v>99</v>
      </c>
      <c r="BH54">
        <v>98.9</v>
      </c>
      <c r="BI54">
        <v>97.7</v>
      </c>
      <c r="BJ54">
        <v>98</v>
      </c>
      <c r="BK54">
        <v>98.2</v>
      </c>
      <c r="BL54">
        <v>99.4</v>
      </c>
      <c r="BM54">
        <v>98.5</v>
      </c>
      <c r="BN54">
        <v>99.6</v>
      </c>
      <c r="BO54">
        <v>99.8</v>
      </c>
      <c r="BP54">
        <v>99.5</v>
      </c>
      <c r="BQ54">
        <v>99.2</v>
      </c>
      <c r="BR54" s="10">
        <f t="shared" si="0"/>
        <v>4.9735449735449765E-2</v>
      </c>
      <c r="BS54" s="11" cm="1">
        <f t="array" aca="1" ref="BS54" ca="1">_xlfn.PERCENTILE.INC((OFFSET(E54,0,1,1,COLUMNS(E54:BQ54)-1) - E54:BP54) / E54:BP54, 0.05) * SQRT(COUNT(E54:BQ54) - 1)</f>
        <v>-9.6994504946768798E-2</v>
      </c>
      <c r="BT54" s="10" cm="1">
        <f t="array" aca="1" ref="BT54" ca="1">_xlfn.STDEV.P((E54:BP54 - OFFSET(E54:BP54,0,1)) / OFFSET(E54:BP54,0,1)) * SQRT(COUNT(E54:BQ54)-1)</f>
        <v>7.3243443986442586E-2</v>
      </c>
      <c r="BU54" s="10" cm="1">
        <f t="array" ref="BU54">-(MAX(1 - (E54:BQ54 / _xlfn.SCAN(E54, E54:BQ54, _xlfn.LAMBDA(_xlpm.a,_xlpm.b, MAX(_xlpm.a, _xlpm.b))))))</f>
        <v>-5.145631067961165E-2</v>
      </c>
      <c r="BV54" s="12">
        <f t="shared" ca="1" si="1"/>
        <v>0.75282437218075271</v>
      </c>
    </row>
    <row r="55" spans="1:74" x14ac:dyDescent="0.45">
      <c r="A55" s="2" t="s">
        <v>126</v>
      </c>
      <c r="B55" t="s">
        <v>127</v>
      </c>
      <c r="C55" t="s">
        <v>37</v>
      </c>
      <c r="D55" t="s">
        <v>8</v>
      </c>
      <c r="E55">
        <v>42.95</v>
      </c>
      <c r="F55">
        <v>42.95</v>
      </c>
      <c r="G55">
        <v>42.95</v>
      </c>
      <c r="H55">
        <v>43</v>
      </c>
      <c r="I55">
        <v>42.7</v>
      </c>
      <c r="J55">
        <v>43.45</v>
      </c>
      <c r="K55">
        <v>43.15</v>
      </c>
      <c r="L55">
        <v>43.35</v>
      </c>
      <c r="M55">
        <v>43</v>
      </c>
      <c r="N55">
        <v>42.9</v>
      </c>
      <c r="O55">
        <v>42.85</v>
      </c>
      <c r="P55">
        <v>43.2</v>
      </c>
      <c r="Q55">
        <v>43.35</v>
      </c>
      <c r="R55">
        <v>43.2</v>
      </c>
      <c r="S55">
        <v>43.35</v>
      </c>
      <c r="T55">
        <v>43.6</v>
      </c>
      <c r="U55">
        <v>43.5</v>
      </c>
      <c r="V55">
        <v>44</v>
      </c>
      <c r="W55">
        <v>44.1</v>
      </c>
      <c r="X55">
        <v>43.85</v>
      </c>
      <c r="Y55">
        <v>44.1</v>
      </c>
      <c r="Z55">
        <v>44</v>
      </c>
      <c r="AA55">
        <v>43.9</v>
      </c>
      <c r="AB55">
        <v>44.15</v>
      </c>
      <c r="AC55">
        <v>44.4</v>
      </c>
      <c r="AD55">
        <v>44.65</v>
      </c>
      <c r="AE55">
        <v>45.5</v>
      </c>
      <c r="AF55">
        <v>45.95</v>
      </c>
      <c r="AG55">
        <v>45.05</v>
      </c>
      <c r="AH55">
        <v>45.1</v>
      </c>
      <c r="AI55">
        <v>44.85</v>
      </c>
      <c r="AJ55">
        <v>45.35</v>
      </c>
      <c r="AK55">
        <v>46.05</v>
      </c>
      <c r="AL55">
        <v>46.85</v>
      </c>
      <c r="AM55">
        <v>46.45</v>
      </c>
      <c r="AN55">
        <v>46</v>
      </c>
      <c r="AO55">
        <v>46.4</v>
      </c>
      <c r="AP55">
        <v>46.1</v>
      </c>
      <c r="AQ55">
        <v>46.2</v>
      </c>
      <c r="AR55">
        <v>46</v>
      </c>
      <c r="AS55">
        <v>45.85</v>
      </c>
      <c r="AT55">
        <v>45.7</v>
      </c>
      <c r="AU55">
        <v>46</v>
      </c>
      <c r="AV55">
        <v>46.1</v>
      </c>
      <c r="AW55">
        <v>45.8</v>
      </c>
      <c r="AX55">
        <v>46.05</v>
      </c>
      <c r="AY55">
        <v>46.05</v>
      </c>
      <c r="AZ55">
        <v>45.9</v>
      </c>
      <c r="BA55">
        <v>46.05</v>
      </c>
      <c r="BB55">
        <v>45.65</v>
      </c>
      <c r="BC55">
        <v>45.8</v>
      </c>
      <c r="BD55">
        <v>45.85</v>
      </c>
      <c r="BE55">
        <v>46</v>
      </c>
      <c r="BF55">
        <v>46.25</v>
      </c>
      <c r="BG55">
        <v>45.8</v>
      </c>
      <c r="BH55">
        <v>45.8</v>
      </c>
      <c r="BI55">
        <v>45.6</v>
      </c>
      <c r="BJ55">
        <v>45.35</v>
      </c>
      <c r="BK55">
        <v>45</v>
      </c>
      <c r="BL55">
        <v>44.4</v>
      </c>
      <c r="BM55">
        <v>44.6</v>
      </c>
      <c r="BN55">
        <v>46.2</v>
      </c>
      <c r="BO55">
        <v>46.2</v>
      </c>
      <c r="BP55">
        <v>46.5</v>
      </c>
      <c r="BQ55">
        <v>46</v>
      </c>
      <c r="BR55" s="10">
        <f t="shared" si="0"/>
        <v>7.101280558789283E-2</v>
      </c>
      <c r="BS55" s="11" cm="1">
        <f t="array" aca="1" ref="BS55" ca="1">_xlfn.PERCENTILE.INC((OFFSET(E55,0,1,1,COLUMNS(E55:BQ55)-1) - E55:BP55) / E55:BP55, 0.05) * SQRT(COUNT(E55:BQ55) - 1)</f>
        <v>-7.7787565822011961E-2</v>
      </c>
      <c r="BT55" s="10" cm="1">
        <f t="array" aca="1" ref="BT55" ca="1">_xlfn.STDEV.P((E55:BP55 - OFFSET(E55:BP55,0,1)) / OFFSET(E55:BP55,0,1)) * SQRT(COUNT(E55:BQ55)-1)</f>
        <v>6.8972381173764294E-2</v>
      </c>
      <c r="BU55" s="10" cm="1">
        <f t="array" ref="BU55">-(MAX(1 - (E55:BQ55 / _xlfn.SCAN(E55, E55:BQ55, _xlfn.LAMBDA(_xlpm.a,_xlpm.b, MAX(_xlpm.a, _xlpm.b))))))</f>
        <v>-5.2294557097118499E-2</v>
      </c>
      <c r="BV55" s="12">
        <f t="shared" ca="1" si="1"/>
        <v>1.1079334117140827</v>
      </c>
    </row>
    <row r="56" spans="1:74" x14ac:dyDescent="0.45">
      <c r="A56" s="2" t="s">
        <v>128</v>
      </c>
      <c r="B56" t="s">
        <v>129</v>
      </c>
      <c r="C56" t="s">
        <v>22</v>
      </c>
      <c r="D56" t="s">
        <v>26</v>
      </c>
      <c r="E56">
        <v>266</v>
      </c>
      <c r="F56">
        <v>266</v>
      </c>
      <c r="G56">
        <v>266</v>
      </c>
      <c r="H56">
        <v>271.5</v>
      </c>
      <c r="I56">
        <v>269.89999999999998</v>
      </c>
      <c r="J56">
        <v>269</v>
      </c>
      <c r="K56">
        <v>271.3</v>
      </c>
      <c r="L56">
        <v>272.39999999999998</v>
      </c>
      <c r="M56">
        <v>275.3</v>
      </c>
      <c r="N56">
        <v>273.10000000000002</v>
      </c>
      <c r="O56">
        <v>276.2</v>
      </c>
      <c r="P56">
        <v>281.60000000000002</v>
      </c>
      <c r="Q56">
        <v>277</v>
      </c>
      <c r="R56">
        <v>270.5</v>
      </c>
      <c r="S56">
        <v>273.60000000000002</v>
      </c>
      <c r="T56">
        <v>286.39999999999998</v>
      </c>
      <c r="U56">
        <v>291.2</v>
      </c>
      <c r="V56">
        <v>292.2</v>
      </c>
      <c r="W56">
        <v>300.89999999999998</v>
      </c>
      <c r="X56">
        <v>297.5</v>
      </c>
      <c r="Y56">
        <v>285.2</v>
      </c>
      <c r="Z56">
        <v>286.39999999999998</v>
      </c>
      <c r="AA56">
        <v>289</v>
      </c>
      <c r="AB56">
        <v>290.3</v>
      </c>
      <c r="AC56">
        <v>300.5</v>
      </c>
      <c r="AD56">
        <v>296.60000000000002</v>
      </c>
      <c r="AE56">
        <v>301.10000000000002</v>
      </c>
      <c r="AF56">
        <v>302.89999999999998</v>
      </c>
      <c r="AG56">
        <v>295.10000000000002</v>
      </c>
      <c r="AH56">
        <v>300.5</v>
      </c>
      <c r="AI56">
        <v>300.5</v>
      </c>
      <c r="AJ56">
        <v>301.7</v>
      </c>
      <c r="AK56">
        <v>299.10000000000002</v>
      </c>
      <c r="AL56">
        <v>301.8</v>
      </c>
      <c r="AM56">
        <v>294.10000000000002</v>
      </c>
      <c r="AN56">
        <v>298.7</v>
      </c>
      <c r="AO56">
        <v>299.10000000000002</v>
      </c>
      <c r="AP56">
        <v>300.39999999999998</v>
      </c>
      <c r="AQ56">
        <v>301.8</v>
      </c>
      <c r="AR56">
        <v>300.89999999999998</v>
      </c>
      <c r="AS56">
        <v>307.3</v>
      </c>
      <c r="AT56">
        <v>310</v>
      </c>
      <c r="AU56">
        <v>312.89999999999998</v>
      </c>
      <c r="AV56">
        <v>313.89999999999998</v>
      </c>
      <c r="AW56">
        <v>310.89999999999998</v>
      </c>
      <c r="AX56">
        <v>308.7</v>
      </c>
      <c r="AY56">
        <v>305.8</v>
      </c>
      <c r="AZ56">
        <v>304.60000000000002</v>
      </c>
      <c r="BA56">
        <v>304.60000000000002</v>
      </c>
      <c r="BB56">
        <v>302.5</v>
      </c>
      <c r="BC56">
        <v>300.3</v>
      </c>
      <c r="BD56">
        <v>301.10000000000002</v>
      </c>
      <c r="BE56">
        <v>299</v>
      </c>
      <c r="BF56">
        <v>297.10000000000002</v>
      </c>
      <c r="BG56">
        <v>297.5</v>
      </c>
      <c r="BH56">
        <v>297.5</v>
      </c>
      <c r="BI56">
        <v>292.8</v>
      </c>
      <c r="BJ56">
        <v>296</v>
      </c>
      <c r="BK56">
        <v>299.5</v>
      </c>
      <c r="BL56">
        <v>297.89999999999998</v>
      </c>
      <c r="BM56">
        <v>302.7</v>
      </c>
      <c r="BN56">
        <v>302.7</v>
      </c>
      <c r="BO56">
        <v>302</v>
      </c>
      <c r="BP56">
        <v>306.5</v>
      </c>
      <c r="BQ56">
        <v>302.3</v>
      </c>
      <c r="BR56" s="10">
        <f t="shared" si="0"/>
        <v>0.13646616541353387</v>
      </c>
      <c r="BS56" s="11" cm="1">
        <f t="array" aca="1" ref="BS56" ca="1">_xlfn.PERCENTILE.INC((OFFSET(E56,0,1,1,COLUMNS(E56:BQ56)-1) - E56:BP56) / E56:BP56, 0.05) * SQRT(COUNT(E56:BQ56) - 1)</f>
        <v>-0.1791690597308829</v>
      </c>
      <c r="BT56" s="10" cm="1">
        <f t="array" aca="1" ref="BT56" ca="1">_xlfn.STDEV.P((E56:BP56 - OFFSET(E56:BP56,0,1)) / OFFSET(E56:BP56,0,1)) * SQRT(COUNT(E56:BQ56)-1)</f>
        <v>0.11490953479132893</v>
      </c>
      <c r="BU56" s="10" cm="1">
        <f t="array" ref="BU56">-(MAX(1 - (E56:BQ56 / _xlfn.SCAN(E56, E56:BQ56, _xlfn.LAMBDA(_xlpm.a,_xlpm.b, MAX(_xlpm.a, _xlpm.b))))))</f>
        <v>-6.7218859509397766E-2</v>
      </c>
      <c r="BV56" s="12">
        <f t="shared" ca="1" si="1"/>
        <v>1.2346248348421596</v>
      </c>
    </row>
    <row r="57" spans="1:74" x14ac:dyDescent="0.45">
      <c r="A57" s="2" t="s">
        <v>130</v>
      </c>
      <c r="B57" t="s">
        <v>131</v>
      </c>
      <c r="C57" t="s">
        <v>54</v>
      </c>
      <c r="D57" t="s">
        <v>29</v>
      </c>
      <c r="E57">
        <v>139.5</v>
      </c>
      <c r="F57">
        <v>139.5</v>
      </c>
      <c r="G57">
        <v>139.5</v>
      </c>
      <c r="H57">
        <v>142</v>
      </c>
      <c r="I57">
        <v>135</v>
      </c>
      <c r="J57">
        <v>136</v>
      </c>
      <c r="K57">
        <v>133</v>
      </c>
      <c r="L57">
        <v>130</v>
      </c>
      <c r="M57">
        <v>140.5</v>
      </c>
      <c r="N57">
        <v>140</v>
      </c>
      <c r="O57">
        <v>138</v>
      </c>
      <c r="P57">
        <v>137</v>
      </c>
      <c r="Q57">
        <v>136.5</v>
      </c>
      <c r="R57">
        <v>140</v>
      </c>
      <c r="S57">
        <v>135</v>
      </c>
      <c r="T57">
        <v>144</v>
      </c>
      <c r="U57">
        <v>138</v>
      </c>
      <c r="V57">
        <v>137</v>
      </c>
      <c r="W57">
        <v>135</v>
      </c>
      <c r="X57">
        <v>138</v>
      </c>
      <c r="Y57">
        <v>139</v>
      </c>
      <c r="Z57">
        <v>136</v>
      </c>
      <c r="AA57">
        <v>136</v>
      </c>
      <c r="AB57">
        <v>135</v>
      </c>
      <c r="AC57">
        <v>137</v>
      </c>
      <c r="AD57">
        <v>137</v>
      </c>
      <c r="AE57">
        <v>139</v>
      </c>
      <c r="AF57">
        <v>140</v>
      </c>
      <c r="AG57">
        <v>136</v>
      </c>
      <c r="AH57">
        <v>135.5</v>
      </c>
      <c r="AI57">
        <v>122</v>
      </c>
      <c r="AJ57">
        <v>133.5</v>
      </c>
      <c r="AK57">
        <v>129</v>
      </c>
      <c r="AL57">
        <v>123</v>
      </c>
      <c r="AM57">
        <v>122</v>
      </c>
      <c r="AN57">
        <v>124</v>
      </c>
      <c r="AO57">
        <v>123</v>
      </c>
      <c r="AP57">
        <v>119.5</v>
      </c>
      <c r="AQ57">
        <v>115</v>
      </c>
      <c r="AR57">
        <v>121.5</v>
      </c>
      <c r="AS57">
        <v>120</v>
      </c>
      <c r="AT57">
        <v>121.5</v>
      </c>
      <c r="AU57">
        <v>121.5</v>
      </c>
      <c r="AV57">
        <v>125</v>
      </c>
      <c r="AW57">
        <v>131.5</v>
      </c>
      <c r="AX57">
        <v>129.5</v>
      </c>
      <c r="AY57">
        <v>133.5</v>
      </c>
      <c r="AZ57">
        <v>135</v>
      </c>
      <c r="BA57">
        <v>135.5</v>
      </c>
      <c r="BB57">
        <v>129</v>
      </c>
      <c r="BC57">
        <v>128.5</v>
      </c>
      <c r="BD57">
        <v>126</v>
      </c>
      <c r="BE57">
        <v>134</v>
      </c>
      <c r="BF57">
        <v>134.5</v>
      </c>
      <c r="BG57">
        <v>127</v>
      </c>
      <c r="BH57">
        <v>135.5</v>
      </c>
      <c r="BI57">
        <v>127.5</v>
      </c>
      <c r="BJ57">
        <v>125</v>
      </c>
      <c r="BK57">
        <v>121</v>
      </c>
      <c r="BL57">
        <v>122</v>
      </c>
      <c r="BM57">
        <v>127</v>
      </c>
      <c r="BN57">
        <v>123.5</v>
      </c>
      <c r="BO57">
        <v>131</v>
      </c>
      <c r="BP57">
        <v>130</v>
      </c>
      <c r="BQ57">
        <v>129.5</v>
      </c>
      <c r="BR57" s="10">
        <f t="shared" si="0"/>
        <v>-7.1684587813620068E-2</v>
      </c>
      <c r="BS57" s="11" cm="1">
        <f t="array" aca="1" ref="BS57" ca="1">_xlfn.PERCENTILE.INC((OFFSET(E57,0,1,1,COLUMNS(E57:BQ57)-1) - E57:BP57) / E57:BP57, 0.05) * SQRT(COUNT(E57:BQ57) - 1)</f>
        <v>-0.39277584325139026</v>
      </c>
      <c r="BT57" s="10" cm="1">
        <f t="array" aca="1" ref="BT57" ca="1">_xlfn.STDEV.P((E57:BP57 - OFFSET(E57:BP57,0,1)) / OFFSET(E57:BP57,0,1)) * SQRT(COUNT(E57:BQ57)-1)</f>
        <v>0.28126996923992009</v>
      </c>
      <c r="BU57" s="10" cm="1">
        <f t="array" ref="BU57">-(MAX(1 - (E57:BQ57 / _xlfn.SCAN(E57, E57:BQ57, _xlfn.LAMBDA(_xlpm.a,_xlpm.b, MAX(_xlpm.a, _xlpm.b))))))</f>
        <v>-0.20138888888888884</v>
      </c>
      <c r="BV57" s="12">
        <f t="shared" ca="1" si="1"/>
        <v>-0.23564758083748169</v>
      </c>
    </row>
    <row r="58" spans="1:74" x14ac:dyDescent="0.45">
      <c r="A58" s="2" t="s">
        <v>132</v>
      </c>
      <c r="B58" t="s">
        <v>133</v>
      </c>
      <c r="C58" t="s">
        <v>22</v>
      </c>
      <c r="D58" t="s">
        <v>26</v>
      </c>
      <c r="E58">
        <v>104.97</v>
      </c>
      <c r="F58">
        <v>104.97</v>
      </c>
      <c r="G58">
        <v>104.97</v>
      </c>
      <c r="H58">
        <v>106.46</v>
      </c>
      <c r="I58">
        <v>106.61</v>
      </c>
      <c r="J58">
        <v>107.06</v>
      </c>
      <c r="K58">
        <v>107.21</v>
      </c>
      <c r="L58">
        <v>106.46</v>
      </c>
      <c r="M58">
        <v>106.46</v>
      </c>
      <c r="N58">
        <v>108.25</v>
      </c>
      <c r="O58">
        <v>110.19</v>
      </c>
      <c r="P58">
        <v>111.24</v>
      </c>
      <c r="Q58">
        <v>113.18</v>
      </c>
      <c r="R58">
        <v>110.64</v>
      </c>
      <c r="S58">
        <v>111.39</v>
      </c>
      <c r="T58">
        <v>106.46</v>
      </c>
      <c r="U58">
        <v>108.1</v>
      </c>
      <c r="V58">
        <v>112.43</v>
      </c>
      <c r="W58">
        <v>108.7</v>
      </c>
      <c r="X58">
        <v>108.7</v>
      </c>
      <c r="Y58">
        <v>108.4</v>
      </c>
      <c r="Z58">
        <v>109</v>
      </c>
      <c r="AA58">
        <v>108.25</v>
      </c>
      <c r="AB58">
        <v>107.51</v>
      </c>
      <c r="AC58">
        <v>108.25</v>
      </c>
      <c r="AD58">
        <v>109.45</v>
      </c>
      <c r="AE58">
        <v>107.95</v>
      </c>
      <c r="AF58">
        <v>111.39</v>
      </c>
      <c r="AG58">
        <v>107.21</v>
      </c>
      <c r="AH58">
        <v>107.21</v>
      </c>
      <c r="AI58">
        <v>107.21</v>
      </c>
      <c r="AJ58">
        <v>108.4</v>
      </c>
      <c r="AK58">
        <v>108.25</v>
      </c>
      <c r="AL58">
        <v>107.36</v>
      </c>
      <c r="AM58">
        <v>106.31</v>
      </c>
      <c r="AN58">
        <v>106.16</v>
      </c>
      <c r="AO58">
        <v>106.61</v>
      </c>
      <c r="AP58">
        <v>106.01</v>
      </c>
      <c r="AQ58">
        <v>106.16</v>
      </c>
      <c r="AR58">
        <v>105.12</v>
      </c>
      <c r="AS58">
        <v>103.92</v>
      </c>
      <c r="AT58">
        <v>105.86</v>
      </c>
      <c r="AU58">
        <v>105.12</v>
      </c>
      <c r="AV58">
        <v>108.55</v>
      </c>
      <c r="AW58">
        <v>106.61</v>
      </c>
      <c r="AX58">
        <v>108.25</v>
      </c>
      <c r="AY58">
        <v>108.25</v>
      </c>
      <c r="AZ58">
        <v>107.66</v>
      </c>
      <c r="BA58">
        <v>105.42</v>
      </c>
      <c r="BB58">
        <v>103.62</v>
      </c>
      <c r="BC58">
        <v>100.94</v>
      </c>
      <c r="BD58">
        <v>101.09</v>
      </c>
      <c r="BE58">
        <v>100.79</v>
      </c>
      <c r="BF58">
        <v>100.49</v>
      </c>
      <c r="BG58">
        <v>100.19</v>
      </c>
      <c r="BH58">
        <v>102.13</v>
      </c>
      <c r="BI58">
        <v>100.19</v>
      </c>
      <c r="BJ58">
        <v>100.49</v>
      </c>
      <c r="BK58">
        <v>99.89</v>
      </c>
      <c r="BL58">
        <v>100.49</v>
      </c>
      <c r="BM58">
        <v>101.53</v>
      </c>
      <c r="BN58">
        <v>101.53</v>
      </c>
      <c r="BO58">
        <v>103.03</v>
      </c>
      <c r="BP58">
        <v>103.62</v>
      </c>
      <c r="BQ58">
        <v>104.22</v>
      </c>
      <c r="BR58" s="10">
        <f t="shared" si="0"/>
        <v>-7.1448985424406976E-3</v>
      </c>
      <c r="BS58" s="11" cm="1">
        <f t="array" aca="1" ref="BS58" ca="1">_xlfn.PERCENTILE.INC((OFFSET(E58,0,1,1,COLUMNS(E58:BQ58)-1) - E58:BP58) / E58:BP58, 0.05) * SQRT(COUNT(E58:BQ58) - 1)</f>
        <v>-0.20280393661795076</v>
      </c>
      <c r="BT58" s="10" cm="1">
        <f t="array" aca="1" ref="BT58" ca="1">_xlfn.STDEV.P((E58:BP58 - OFFSET(E58:BP58,0,1)) / OFFSET(E58:BP58,0,1)) * SQRT(COUNT(E58:BQ58)-1)</f>
        <v>0.12263490352954598</v>
      </c>
      <c r="BU58" s="10" cm="1">
        <f t="array" ref="BU58">-(MAX(1 - (E58:BQ58 / _xlfn.SCAN(E58, E58:BQ58, _xlfn.LAMBDA(_xlpm.a,_xlpm.b, MAX(_xlpm.a, _xlpm.b))))))</f>
        <v>-0.11742357306944695</v>
      </c>
      <c r="BV58" s="12">
        <f t="shared" ca="1" si="1"/>
        <v>-1.4195783519504047E-2</v>
      </c>
    </row>
    <row r="59" spans="1:74" x14ac:dyDescent="0.45">
      <c r="A59" s="2" t="s">
        <v>134</v>
      </c>
      <c r="B59" t="s">
        <v>135</v>
      </c>
      <c r="C59" t="s">
        <v>80</v>
      </c>
      <c r="D59" t="s">
        <v>136</v>
      </c>
      <c r="E59">
        <v>120.5</v>
      </c>
      <c r="F59">
        <v>120.5</v>
      </c>
      <c r="G59">
        <v>120.5</v>
      </c>
      <c r="H59">
        <v>120.5</v>
      </c>
      <c r="I59">
        <v>118.7</v>
      </c>
      <c r="J59">
        <v>120.5</v>
      </c>
      <c r="K59">
        <v>121.6</v>
      </c>
      <c r="L59">
        <v>119.7</v>
      </c>
      <c r="M59">
        <v>121.5</v>
      </c>
      <c r="N59">
        <v>122.9</v>
      </c>
      <c r="O59">
        <v>123.1</v>
      </c>
      <c r="P59">
        <v>122.6</v>
      </c>
      <c r="Q59">
        <v>124</v>
      </c>
      <c r="R59">
        <v>123</v>
      </c>
      <c r="S59">
        <v>126.5</v>
      </c>
      <c r="T59">
        <v>131.5</v>
      </c>
      <c r="U59">
        <v>129.4</v>
      </c>
      <c r="V59">
        <v>131.4</v>
      </c>
      <c r="W59">
        <v>135.1</v>
      </c>
      <c r="X59">
        <v>135.80000000000001</v>
      </c>
      <c r="Y59">
        <v>134.1</v>
      </c>
      <c r="Z59">
        <v>134.1</v>
      </c>
      <c r="AA59">
        <v>133</v>
      </c>
      <c r="AB59">
        <v>130.4</v>
      </c>
      <c r="AC59">
        <v>139</v>
      </c>
      <c r="AD59">
        <v>132.80000000000001</v>
      </c>
      <c r="AE59">
        <v>137</v>
      </c>
      <c r="AF59">
        <v>136</v>
      </c>
      <c r="AG59">
        <v>132.80000000000001</v>
      </c>
      <c r="AH59">
        <v>131</v>
      </c>
      <c r="AI59">
        <v>131</v>
      </c>
      <c r="AJ59">
        <v>131</v>
      </c>
      <c r="AK59">
        <v>135.69999999999999</v>
      </c>
      <c r="AL59">
        <v>140.30000000000001</v>
      </c>
      <c r="AM59">
        <v>136.5</v>
      </c>
      <c r="AN59">
        <v>138.4</v>
      </c>
      <c r="AO59">
        <v>137.5</v>
      </c>
      <c r="AP59">
        <v>137.5</v>
      </c>
      <c r="AQ59">
        <v>142.5</v>
      </c>
      <c r="AR59">
        <v>139.4</v>
      </c>
      <c r="AS59">
        <v>136.1</v>
      </c>
      <c r="AT59">
        <v>136</v>
      </c>
      <c r="AU59">
        <v>136</v>
      </c>
      <c r="AV59">
        <v>135</v>
      </c>
      <c r="AW59">
        <v>135.1</v>
      </c>
      <c r="AX59">
        <v>135.1</v>
      </c>
      <c r="AY59">
        <v>137.5</v>
      </c>
      <c r="AZ59">
        <v>137.4</v>
      </c>
      <c r="BA59">
        <v>138.30000000000001</v>
      </c>
      <c r="BB59">
        <v>143.5</v>
      </c>
      <c r="BC59">
        <v>145.69999999999999</v>
      </c>
      <c r="BD59">
        <v>144.6</v>
      </c>
      <c r="BE59">
        <v>147.5</v>
      </c>
      <c r="BF59">
        <v>147.5</v>
      </c>
      <c r="BG59">
        <v>148.80000000000001</v>
      </c>
      <c r="BH59">
        <v>147.4</v>
      </c>
      <c r="BI59">
        <v>146.80000000000001</v>
      </c>
      <c r="BJ59">
        <v>146.4</v>
      </c>
      <c r="BK59">
        <v>147.6</v>
      </c>
      <c r="BL59">
        <v>145.9</v>
      </c>
      <c r="BM59">
        <v>145.30000000000001</v>
      </c>
      <c r="BN59">
        <v>146.1</v>
      </c>
      <c r="BO59">
        <v>148.1</v>
      </c>
      <c r="BP59">
        <v>148.69999999999999</v>
      </c>
      <c r="BQ59">
        <v>149.6</v>
      </c>
      <c r="BR59" s="10">
        <f t="shared" si="0"/>
        <v>0.24149377593360991</v>
      </c>
      <c r="BS59" s="11" cm="1">
        <f t="array" aca="1" ref="BS59" ca="1">_xlfn.PERCENTILE.INC((OFFSET(E59,0,1,1,COLUMNS(E59:BQ59)-1) - E59:BP59) / E59:BP59, 0.05) * SQRT(COUNT(E59:BQ59) - 1)</f>
        <v>-0.18610526315789411</v>
      </c>
      <c r="BT59" s="10" cm="1">
        <f t="array" aca="1" ref="BT59" ca="1">_xlfn.STDEV.P((E59:BP59 - OFFSET(E59:BP59,0,1)) / OFFSET(E59:BP59,0,1)) * SQRT(COUNT(E59:BQ59)-1)</f>
        <v>0.14570278029998202</v>
      </c>
      <c r="BU59" s="10" cm="1">
        <f t="array" ref="BU59">-(MAX(1 - (E59:BQ59 / _xlfn.SCAN(E59, E59:BQ59, _xlfn.LAMBDA(_xlpm.a,_xlpm.b, MAX(_xlpm.a, _xlpm.b))))))</f>
        <v>-5.7553956834532349E-2</v>
      </c>
      <c r="BV59" s="12">
        <f t="shared" ca="1" si="1"/>
        <v>1.6945302994581248</v>
      </c>
    </row>
    <row r="60" spans="1:74" x14ac:dyDescent="0.45">
      <c r="A60" s="2" t="s">
        <v>137</v>
      </c>
      <c r="B60" t="s">
        <v>138</v>
      </c>
      <c r="C60" t="s">
        <v>71</v>
      </c>
      <c r="D60" t="s">
        <v>34</v>
      </c>
      <c r="E60">
        <v>192.4</v>
      </c>
      <c r="F60">
        <v>192.4</v>
      </c>
      <c r="G60">
        <v>192.4</v>
      </c>
      <c r="H60">
        <v>193.4</v>
      </c>
      <c r="I60">
        <v>195.8</v>
      </c>
      <c r="J60">
        <v>194.8</v>
      </c>
      <c r="K60">
        <v>194.2</v>
      </c>
      <c r="L60">
        <v>192.6</v>
      </c>
      <c r="M60">
        <v>192</v>
      </c>
      <c r="N60">
        <v>192.2</v>
      </c>
      <c r="O60">
        <v>191.8</v>
      </c>
      <c r="P60">
        <v>194.2</v>
      </c>
      <c r="Q60">
        <v>197.2</v>
      </c>
      <c r="R60">
        <v>191.4</v>
      </c>
      <c r="S60">
        <v>188.6</v>
      </c>
      <c r="T60">
        <v>188.6</v>
      </c>
      <c r="U60">
        <v>188</v>
      </c>
      <c r="V60">
        <v>187.6</v>
      </c>
      <c r="W60">
        <v>186.8</v>
      </c>
      <c r="X60">
        <v>187.2</v>
      </c>
      <c r="Y60">
        <v>185.8</v>
      </c>
      <c r="Z60">
        <v>184.8</v>
      </c>
      <c r="AA60">
        <v>185.6</v>
      </c>
      <c r="AB60">
        <v>186.2</v>
      </c>
      <c r="AC60">
        <v>185</v>
      </c>
      <c r="AD60">
        <v>186</v>
      </c>
      <c r="AE60">
        <v>185.2</v>
      </c>
      <c r="AF60">
        <v>185.2</v>
      </c>
      <c r="AG60">
        <v>182</v>
      </c>
      <c r="AH60">
        <v>181.2</v>
      </c>
      <c r="AI60">
        <v>181.2</v>
      </c>
      <c r="AJ60">
        <v>182.8</v>
      </c>
      <c r="AK60">
        <v>182.8</v>
      </c>
      <c r="AL60">
        <v>186.4</v>
      </c>
      <c r="AM60">
        <v>184</v>
      </c>
      <c r="AN60">
        <v>182.2</v>
      </c>
      <c r="AO60">
        <v>180.2</v>
      </c>
      <c r="AP60">
        <v>180.2</v>
      </c>
      <c r="AQ60">
        <v>179.8</v>
      </c>
      <c r="AR60">
        <v>181.2</v>
      </c>
      <c r="AS60">
        <v>180.6</v>
      </c>
      <c r="AT60">
        <v>181.4</v>
      </c>
      <c r="AU60">
        <v>185.2</v>
      </c>
      <c r="AV60">
        <v>184.2</v>
      </c>
      <c r="AW60">
        <v>184.8</v>
      </c>
      <c r="AX60">
        <v>183.6</v>
      </c>
      <c r="AY60">
        <v>183.8</v>
      </c>
      <c r="AZ60">
        <v>183.4</v>
      </c>
      <c r="BA60">
        <v>183.8</v>
      </c>
      <c r="BB60">
        <v>184.6</v>
      </c>
      <c r="BC60">
        <v>184.6</v>
      </c>
      <c r="BD60">
        <v>183.6</v>
      </c>
      <c r="BE60">
        <v>183</v>
      </c>
      <c r="BF60">
        <v>182.8</v>
      </c>
      <c r="BG60">
        <v>183</v>
      </c>
      <c r="BH60">
        <v>182.2</v>
      </c>
      <c r="BI60">
        <v>182</v>
      </c>
      <c r="BJ60">
        <v>181.8</v>
      </c>
      <c r="BK60">
        <v>182.4</v>
      </c>
      <c r="BL60">
        <v>182</v>
      </c>
      <c r="BM60">
        <v>182.6</v>
      </c>
      <c r="BN60">
        <v>183.4</v>
      </c>
      <c r="BO60">
        <v>181.6</v>
      </c>
      <c r="BP60">
        <v>182.6</v>
      </c>
      <c r="BQ60">
        <v>182.2</v>
      </c>
      <c r="BR60" s="10">
        <f t="shared" si="0"/>
        <v>-5.3014553014553101E-2</v>
      </c>
      <c r="BS60" s="11" cm="1">
        <f t="array" aca="1" ref="BS60" ca="1">_xlfn.PERCENTILE.INC((OFFSET(E60,0,1,1,COLUMNS(E60:BQ60)-1) - E60:BP60) / E60:BP60, 0.05) * SQRT(COUNT(E60:BQ60) - 1)</f>
        <v>-0.1007259861586807</v>
      </c>
      <c r="BT60" s="10" cm="1">
        <f t="array" aca="1" ref="BT60" ca="1">_xlfn.STDEV.P((E60:BP60 - OFFSET(E60:BP60,0,1)) / OFFSET(E60:BP60,0,1)) * SQRT(COUNT(E60:BQ60)-1)</f>
        <v>6.3661998723757107E-2</v>
      </c>
      <c r="BU60" s="10" cm="1">
        <f t="array" ref="BU60">-(MAX(1 - (E60:BQ60 / _xlfn.SCAN(E60, E60:BQ60, _xlfn.LAMBDA(_xlpm.a,_xlpm.b, MAX(_xlpm.a, _xlpm.b))))))</f>
        <v>-8.8235294117646967E-2</v>
      </c>
      <c r="BV60" s="12">
        <f t="shared" ca="1" si="1"/>
        <v>-0.74786456550233948</v>
      </c>
    </row>
    <row r="61" spans="1:74" x14ac:dyDescent="0.45">
      <c r="A61" s="2" t="s">
        <v>139</v>
      </c>
      <c r="B61" t="s">
        <v>140</v>
      </c>
      <c r="C61" t="s">
        <v>80</v>
      </c>
      <c r="D61" t="s">
        <v>8</v>
      </c>
      <c r="E61">
        <v>11.797700000000001</v>
      </c>
      <c r="F61">
        <v>11.797700000000001</v>
      </c>
      <c r="G61">
        <v>11.797700000000001</v>
      </c>
      <c r="H61">
        <v>11.751200000000001</v>
      </c>
      <c r="I61">
        <v>11.704599999999999</v>
      </c>
      <c r="J61">
        <v>11.741899999999999</v>
      </c>
      <c r="K61">
        <v>11.658099999999999</v>
      </c>
      <c r="L61">
        <v>11.527699999999999</v>
      </c>
      <c r="M61">
        <v>11.611499999999999</v>
      </c>
      <c r="N61">
        <v>11.686</v>
      </c>
      <c r="O61">
        <v>11.686</v>
      </c>
      <c r="P61">
        <v>11.686</v>
      </c>
      <c r="Q61">
        <v>11.835000000000001</v>
      </c>
      <c r="R61">
        <v>11.8164</v>
      </c>
      <c r="S61">
        <v>11.9933</v>
      </c>
      <c r="T61">
        <v>12.1143</v>
      </c>
      <c r="U61">
        <v>11.8443</v>
      </c>
      <c r="V61">
        <v>11.956</v>
      </c>
      <c r="W61">
        <v>12.0212</v>
      </c>
      <c r="X61">
        <v>12.0398</v>
      </c>
      <c r="Y61">
        <v>12.132999999999999</v>
      </c>
      <c r="Z61">
        <v>12.1609</v>
      </c>
      <c r="AA61">
        <v>12.1609</v>
      </c>
      <c r="AB61">
        <v>11.8443</v>
      </c>
      <c r="AC61">
        <v>12.0585</v>
      </c>
      <c r="AD61">
        <v>11.928100000000001</v>
      </c>
      <c r="AE61">
        <v>12.011900000000001</v>
      </c>
      <c r="AF61">
        <v>13.0176</v>
      </c>
      <c r="AG61">
        <v>13.4925</v>
      </c>
      <c r="AH61">
        <v>13.594900000000001</v>
      </c>
      <c r="AI61">
        <v>13.4831</v>
      </c>
      <c r="AJ61">
        <v>13.518000000000001</v>
      </c>
      <c r="AK61">
        <v>13.5274</v>
      </c>
      <c r="AL61">
        <v>13.4329</v>
      </c>
      <c r="AM61">
        <v>13.2912</v>
      </c>
      <c r="AN61">
        <v>13.3668</v>
      </c>
      <c r="AO61">
        <v>13.225099999999999</v>
      </c>
      <c r="AP61">
        <v>13.111800000000001</v>
      </c>
      <c r="AQ61">
        <v>13.130599999999999</v>
      </c>
      <c r="AR61">
        <v>13.036199999999999</v>
      </c>
      <c r="AS61">
        <v>13.0456</v>
      </c>
      <c r="AT61">
        <v>13.2346</v>
      </c>
      <c r="AU61">
        <v>13.253399999999999</v>
      </c>
      <c r="AV61">
        <v>13.4329</v>
      </c>
      <c r="AW61">
        <v>13.3385</v>
      </c>
      <c r="AX61">
        <v>13.4046</v>
      </c>
      <c r="AY61">
        <v>13.4802</v>
      </c>
      <c r="AZ61">
        <v>13.6691</v>
      </c>
      <c r="BA61">
        <v>13.782500000000001</v>
      </c>
      <c r="BB61">
        <v>14.160299999999999</v>
      </c>
      <c r="BC61">
        <v>14.1792</v>
      </c>
      <c r="BD61">
        <v>14.132</v>
      </c>
      <c r="BE61">
        <v>14.047000000000001</v>
      </c>
      <c r="BF61">
        <v>13.9336</v>
      </c>
      <c r="BG61">
        <v>13.858000000000001</v>
      </c>
      <c r="BH61">
        <v>13.801299999999999</v>
      </c>
      <c r="BI61">
        <v>13.7163</v>
      </c>
      <c r="BJ61">
        <v>13.659599999999999</v>
      </c>
      <c r="BK61">
        <v>13.7447</v>
      </c>
      <c r="BL61">
        <v>13.895799999999999</v>
      </c>
      <c r="BM61">
        <v>14.065899999999999</v>
      </c>
      <c r="BN61">
        <v>14.160299999999999</v>
      </c>
      <c r="BO61">
        <v>14.0753</v>
      </c>
      <c r="BP61">
        <v>14.0281</v>
      </c>
      <c r="BQ61">
        <v>13.895799999999999</v>
      </c>
      <c r="BR61" s="10">
        <f t="shared" si="0"/>
        <v>0.17783974842554046</v>
      </c>
      <c r="BS61" s="11" cm="1">
        <f t="array" aca="1" ref="BS61" ca="1">_xlfn.PERCENTILE.INC((OFFSET(E61,0,1,1,COLUMNS(E61:BQ61)-1) - E61:BP61) / E61:BP61, 0.05) * SQRT(COUNT(E61:BQ61) - 1)</f>
        <v>-8.6255921049038842E-2</v>
      </c>
      <c r="BT61" s="10" cm="1">
        <f t="array" aca="1" ref="BT61" ca="1">_xlfn.STDEV.P((E61:BP61 - OFFSET(E61:BP61,0,1)) / OFFSET(E61:BP61,0,1)) * SQRT(COUNT(E61:BQ61)-1)</f>
        <v>0.11068793991646371</v>
      </c>
      <c r="BU61" s="10" cm="1">
        <f t="array" ref="BU61">-(MAX(1 - (E61:BQ61 / _xlfn.SCAN(E61, E61:BQ61, _xlfn.LAMBDA(_xlpm.a,_xlpm.b, MAX(_xlpm.a, _xlpm.b))))))</f>
        <v>-4.109629346298993E-2</v>
      </c>
      <c r="BV61" s="12">
        <f t="shared" ca="1" si="1"/>
        <v>1.6554987703613842</v>
      </c>
    </row>
    <row r="62" spans="1:74" x14ac:dyDescent="0.45">
      <c r="A62" s="2" t="s">
        <v>141</v>
      </c>
      <c r="B62" t="s">
        <v>142</v>
      </c>
      <c r="C62" t="s">
        <v>37</v>
      </c>
      <c r="D62" t="s">
        <v>136</v>
      </c>
      <c r="E62">
        <v>18.23</v>
      </c>
      <c r="F62">
        <v>18.23</v>
      </c>
      <c r="G62">
        <v>18.23</v>
      </c>
      <c r="H62">
        <v>18.57</v>
      </c>
      <c r="I62">
        <v>18.670000000000002</v>
      </c>
      <c r="J62">
        <v>18.7</v>
      </c>
      <c r="K62">
        <v>18.7</v>
      </c>
      <c r="L62">
        <v>18.52</v>
      </c>
      <c r="M62">
        <v>18.45</v>
      </c>
      <c r="N62">
        <v>18.48</v>
      </c>
      <c r="O62">
        <v>18.48</v>
      </c>
      <c r="P62">
        <v>18.84</v>
      </c>
      <c r="Q62">
        <v>19.04</v>
      </c>
      <c r="R62">
        <v>18.48</v>
      </c>
      <c r="S62">
        <v>18.600000000000001</v>
      </c>
      <c r="T62">
        <v>18.82</v>
      </c>
      <c r="U62">
        <v>18.89</v>
      </c>
      <c r="V62">
        <v>19.04</v>
      </c>
      <c r="W62">
        <v>17.690000000000001</v>
      </c>
      <c r="X62">
        <v>17.5</v>
      </c>
      <c r="Y62">
        <v>17.23</v>
      </c>
      <c r="Z62">
        <v>17.23</v>
      </c>
      <c r="AA62">
        <v>17.399999999999999</v>
      </c>
      <c r="AB62">
        <v>17.18</v>
      </c>
      <c r="AC62">
        <v>17.18</v>
      </c>
      <c r="AD62">
        <v>16.29</v>
      </c>
      <c r="AE62">
        <v>16.29</v>
      </c>
      <c r="AF62">
        <v>16.29</v>
      </c>
      <c r="AG62">
        <v>15.98</v>
      </c>
      <c r="AH62">
        <v>16.12</v>
      </c>
      <c r="AI62">
        <v>16.12</v>
      </c>
      <c r="AJ62">
        <v>16.12</v>
      </c>
      <c r="AK62">
        <v>16.100000000000001</v>
      </c>
      <c r="AL62">
        <v>16.37</v>
      </c>
      <c r="AM62">
        <v>16</v>
      </c>
      <c r="AN62">
        <v>16.07</v>
      </c>
      <c r="AO62">
        <v>16.07</v>
      </c>
      <c r="AP62">
        <v>16.07</v>
      </c>
      <c r="AQ62">
        <v>15.78</v>
      </c>
      <c r="AR62">
        <v>15.73</v>
      </c>
      <c r="AS62">
        <v>15.54</v>
      </c>
      <c r="AT62">
        <v>15.54</v>
      </c>
      <c r="AU62">
        <v>15.39</v>
      </c>
      <c r="AV62">
        <v>15.73</v>
      </c>
      <c r="AW62">
        <v>15.54</v>
      </c>
      <c r="AX62">
        <v>15.49</v>
      </c>
      <c r="AY62">
        <v>15.54</v>
      </c>
      <c r="AZ62">
        <v>15.49</v>
      </c>
      <c r="BA62">
        <v>14.82</v>
      </c>
      <c r="BB62">
        <v>14.9</v>
      </c>
      <c r="BC62">
        <v>14.73</v>
      </c>
      <c r="BD62">
        <v>12.99</v>
      </c>
      <c r="BE62">
        <v>12.23</v>
      </c>
      <c r="BF62">
        <v>11.96</v>
      </c>
      <c r="BG62">
        <v>11.86</v>
      </c>
      <c r="BH62">
        <v>11.92</v>
      </c>
      <c r="BI62">
        <v>11.71</v>
      </c>
      <c r="BJ62">
        <v>11.63</v>
      </c>
      <c r="BK62">
        <v>11.59</v>
      </c>
      <c r="BL62">
        <v>11.36</v>
      </c>
      <c r="BM62">
        <v>11.21</v>
      </c>
      <c r="BN62">
        <v>11.15</v>
      </c>
      <c r="BO62">
        <v>11.12</v>
      </c>
      <c r="BP62">
        <v>11.22</v>
      </c>
      <c r="BQ62">
        <v>11.12</v>
      </c>
      <c r="BR62" s="10">
        <f t="shared" si="0"/>
        <v>-0.39001645639056504</v>
      </c>
      <c r="BS62" s="11" cm="1">
        <f t="array" aca="1" ref="BS62" ca="1">_xlfn.PERCENTILE.INC((OFFSET(E62,0,1,1,COLUMNS(E62:BQ62)-1) - E62:BP62) / E62:BP62, 0.05) * SQRT(COUNT(E62:BQ62) - 1)</f>
        <v>-0.40417453597687064</v>
      </c>
      <c r="BT62" s="10" cm="1">
        <f t="array" aca="1" ref="BT62" ca="1">_xlfn.STDEV.P((E62:BP62 - OFFSET(E62:BP62,0,1)) / OFFSET(E62:BP62,0,1)) * SQRT(COUNT(E62:BQ62)-1)</f>
        <v>0.18906037166074408</v>
      </c>
      <c r="BU62" s="10" cm="1">
        <f t="array" ref="BU62">-(MAX(1 - (E62:BQ62 / _xlfn.SCAN(E62, E62:BQ62, _xlfn.LAMBDA(_xlpm.a,_xlpm.b, MAX(_xlpm.a, _xlpm.b))))))</f>
        <v>-0.41596638655462181</v>
      </c>
      <c r="BV62" s="12">
        <f t="shared" ca="1" si="1"/>
        <v>-2.0343367201283504</v>
      </c>
    </row>
    <row r="63" spans="1:74" x14ac:dyDescent="0.45">
      <c r="A63" s="2" t="s">
        <v>143</v>
      </c>
      <c r="B63" t="s">
        <v>144</v>
      </c>
      <c r="C63" t="s">
        <v>37</v>
      </c>
      <c r="D63" t="s">
        <v>55</v>
      </c>
      <c r="E63">
        <v>23.5</v>
      </c>
      <c r="F63">
        <v>23.5</v>
      </c>
      <c r="G63">
        <v>23.5</v>
      </c>
      <c r="H63">
        <v>24.29</v>
      </c>
      <c r="I63">
        <v>23.79</v>
      </c>
      <c r="J63">
        <v>23.6</v>
      </c>
      <c r="K63">
        <v>23.43</v>
      </c>
      <c r="L63">
        <v>23.53</v>
      </c>
      <c r="M63">
        <v>24.04</v>
      </c>
      <c r="N63">
        <v>24.17</v>
      </c>
      <c r="O63">
        <v>23.73</v>
      </c>
      <c r="P63">
        <v>24.13</v>
      </c>
      <c r="Q63">
        <v>23.85</v>
      </c>
      <c r="R63">
        <v>24.13</v>
      </c>
      <c r="S63">
        <v>23.89</v>
      </c>
      <c r="T63">
        <v>24.15</v>
      </c>
      <c r="U63">
        <v>24.11</v>
      </c>
      <c r="V63">
        <v>24.33</v>
      </c>
      <c r="W63">
        <v>25.12</v>
      </c>
      <c r="X63">
        <v>27.2</v>
      </c>
      <c r="Y63">
        <v>28.7</v>
      </c>
      <c r="Z63">
        <v>28.1</v>
      </c>
      <c r="AA63">
        <v>28.1</v>
      </c>
      <c r="AB63">
        <v>28.47</v>
      </c>
      <c r="AC63">
        <v>28.66</v>
      </c>
      <c r="AD63">
        <v>28.8</v>
      </c>
      <c r="AE63">
        <v>28.81</v>
      </c>
      <c r="AF63">
        <v>29</v>
      </c>
      <c r="AG63">
        <v>28.46</v>
      </c>
      <c r="AH63">
        <v>28.43</v>
      </c>
      <c r="AI63">
        <v>27.93</v>
      </c>
      <c r="AJ63">
        <v>28.49</v>
      </c>
      <c r="AK63">
        <v>29</v>
      </c>
      <c r="AL63">
        <v>29.15</v>
      </c>
      <c r="AM63">
        <v>28.7</v>
      </c>
      <c r="AN63">
        <v>29.5</v>
      </c>
      <c r="AO63">
        <v>30.55</v>
      </c>
      <c r="AP63">
        <v>30.42</v>
      </c>
      <c r="AQ63">
        <v>31.25</v>
      </c>
      <c r="AR63">
        <v>32</v>
      </c>
      <c r="AS63">
        <v>32.9</v>
      </c>
      <c r="AT63">
        <v>33.99</v>
      </c>
      <c r="AU63">
        <v>33.74</v>
      </c>
      <c r="AV63">
        <v>34.479999999999997</v>
      </c>
      <c r="AW63">
        <v>34.409999999999997</v>
      </c>
      <c r="AX63">
        <v>34.409999999999997</v>
      </c>
      <c r="AY63">
        <v>34.75</v>
      </c>
      <c r="AZ63">
        <v>34.880000000000003</v>
      </c>
      <c r="BA63">
        <v>34.1</v>
      </c>
      <c r="BB63">
        <v>33.71</v>
      </c>
      <c r="BC63">
        <v>34.08</v>
      </c>
      <c r="BD63">
        <v>33.51</v>
      </c>
      <c r="BE63">
        <v>33.700000000000003</v>
      </c>
      <c r="BF63">
        <v>32.67</v>
      </c>
      <c r="BG63">
        <v>34.159999999999997</v>
      </c>
      <c r="BH63">
        <v>35</v>
      </c>
      <c r="BI63">
        <v>34.21</v>
      </c>
      <c r="BJ63">
        <v>33.9</v>
      </c>
      <c r="BK63">
        <v>34.61</v>
      </c>
      <c r="BL63">
        <v>36.1</v>
      </c>
      <c r="BM63">
        <v>36.71</v>
      </c>
      <c r="BN63">
        <v>36.880000000000003</v>
      </c>
      <c r="BO63">
        <v>36.409999999999997</v>
      </c>
      <c r="BP63">
        <v>35.270000000000003</v>
      </c>
      <c r="BQ63">
        <v>33.33</v>
      </c>
      <c r="BR63" s="10">
        <f t="shared" si="0"/>
        <v>0.41829787234042548</v>
      </c>
      <c r="BS63" s="11" cm="1">
        <f t="array" aca="1" ref="BS63" ca="1">_xlfn.PERCENTILE.INC((OFFSET(E63,0,1,1,COLUMNS(E63:BQ63)-1) - E63:BP63) / E63:BP63, 0.05) * SQRT(COUNT(E63:BQ63) - 1)</f>
        <v>-0.18032057667103527</v>
      </c>
      <c r="BT63" s="10" cm="1">
        <f t="array" aca="1" ref="BT63" ca="1">_xlfn.STDEV.P((E63:BP63 - OFFSET(E63:BP63,0,1)) / OFFSET(E63:BP63,0,1)) * SQRT(COUNT(E63:BQ63)-1)</f>
        <v>0.17701059661461865</v>
      </c>
      <c r="BU63" s="10" cm="1">
        <f t="array" ref="BU63">-(MAX(1 - (E63:BQ63 / _xlfn.SCAN(E63, E63:BQ63, _xlfn.LAMBDA(_xlpm.a,_xlpm.b, MAX(_xlpm.a, _xlpm.b))))))</f>
        <v>-9.6258134490238678E-2</v>
      </c>
      <c r="BV63" s="12">
        <f t="shared" ca="1" si="1"/>
        <v>2.3936525860250875</v>
      </c>
    </row>
    <row r="64" spans="1:74" x14ac:dyDescent="0.45">
      <c r="A64" s="2" t="s">
        <v>145</v>
      </c>
      <c r="B64" t="s">
        <v>146</v>
      </c>
      <c r="C64" t="s">
        <v>22</v>
      </c>
      <c r="D64" t="s">
        <v>8</v>
      </c>
      <c r="E64">
        <v>41.0871</v>
      </c>
      <c r="F64">
        <v>41.0871</v>
      </c>
      <c r="G64">
        <v>41.0871</v>
      </c>
      <c r="H64">
        <v>41.0871</v>
      </c>
      <c r="I64">
        <v>41.2851</v>
      </c>
      <c r="J64">
        <v>41.681100000000001</v>
      </c>
      <c r="K64">
        <v>42.124299999999998</v>
      </c>
      <c r="L64">
        <v>41.511400000000002</v>
      </c>
      <c r="M64">
        <v>41.9452</v>
      </c>
      <c r="N64">
        <v>41.502000000000002</v>
      </c>
      <c r="O64">
        <v>41.567999999999998</v>
      </c>
      <c r="P64">
        <v>42.435499999999998</v>
      </c>
      <c r="Q64">
        <v>42.331800000000001</v>
      </c>
      <c r="R64">
        <v>42.331800000000001</v>
      </c>
      <c r="S64">
        <v>42.822200000000002</v>
      </c>
      <c r="T64">
        <v>44.7271</v>
      </c>
      <c r="U64">
        <v>44.604500000000002</v>
      </c>
      <c r="V64">
        <v>44.0764</v>
      </c>
      <c r="W64">
        <v>44.519599999999997</v>
      </c>
      <c r="X64">
        <v>44.859099999999998</v>
      </c>
      <c r="Y64">
        <v>43.331400000000002</v>
      </c>
      <c r="Z64">
        <v>42.850499999999997</v>
      </c>
      <c r="AA64">
        <v>43.19</v>
      </c>
      <c r="AB64">
        <v>43.218200000000003</v>
      </c>
      <c r="AC64">
        <v>43.256</v>
      </c>
      <c r="AD64">
        <v>43.293700000000001</v>
      </c>
      <c r="AE64">
        <v>44.000900000000001</v>
      </c>
      <c r="AF64">
        <v>43.897199999999998</v>
      </c>
      <c r="AG64">
        <v>42.6524</v>
      </c>
      <c r="AH64">
        <v>40.907899999999998</v>
      </c>
      <c r="AI64">
        <v>40.700400000000002</v>
      </c>
      <c r="AJ64">
        <v>41.822600000000001</v>
      </c>
      <c r="AK64">
        <v>41.454799999999999</v>
      </c>
      <c r="AL64">
        <v>42.2941</v>
      </c>
      <c r="AM64">
        <v>41.681100000000001</v>
      </c>
      <c r="AN64">
        <v>41.360500000000002</v>
      </c>
      <c r="AO64">
        <v>42.350700000000003</v>
      </c>
      <c r="AP64">
        <v>42.463799999999999</v>
      </c>
      <c r="AQ64">
        <v>42.567599999999999</v>
      </c>
      <c r="AR64">
        <v>42.520400000000002</v>
      </c>
      <c r="AS64">
        <v>43.123899999999999</v>
      </c>
      <c r="AT64">
        <v>43.708599999999997</v>
      </c>
      <c r="AU64">
        <v>43.369100000000003</v>
      </c>
      <c r="AV64">
        <v>43.538899999999998</v>
      </c>
      <c r="AW64">
        <v>43.689799999999998</v>
      </c>
      <c r="AX64">
        <v>43.378599999999999</v>
      </c>
      <c r="AY64">
        <v>43.123899999999999</v>
      </c>
      <c r="AZ64">
        <v>43.142800000000001</v>
      </c>
      <c r="BA64">
        <v>42.973100000000002</v>
      </c>
      <c r="BB64">
        <v>43.020200000000003</v>
      </c>
      <c r="BC64">
        <v>42.643000000000001</v>
      </c>
      <c r="BD64">
        <v>42.737299999999998</v>
      </c>
      <c r="BE64">
        <v>42.869300000000003</v>
      </c>
      <c r="BF64">
        <v>43.246499999999997</v>
      </c>
      <c r="BG64">
        <v>42.360100000000003</v>
      </c>
      <c r="BH64">
        <v>41.105899999999998</v>
      </c>
      <c r="BI64">
        <v>40.907899999999998</v>
      </c>
      <c r="BJ64">
        <v>40.549500000000002</v>
      </c>
      <c r="BK64">
        <v>40.200600000000001</v>
      </c>
      <c r="BL64">
        <v>40.078000000000003</v>
      </c>
      <c r="BM64">
        <v>40.483499999999999</v>
      </c>
      <c r="BN64">
        <v>40.785299999999999</v>
      </c>
      <c r="BO64">
        <v>40.568399999999997</v>
      </c>
      <c r="BP64">
        <v>40.351500000000001</v>
      </c>
      <c r="BQ64">
        <v>40.1629</v>
      </c>
      <c r="BR64" s="10">
        <f t="shared" si="0"/>
        <v>-2.249367806440462E-2</v>
      </c>
      <c r="BS64" s="11" cm="1">
        <f t="array" aca="1" ref="BS64" ca="1">_xlfn.PERCENTILE.INC((OFFSET(E64,0,1,1,COLUMNS(E64:BQ64)-1) - E64:BP64) / E64:BP64, 0.05) * SQRT(COUNT(E64:BQ64) - 1)</f>
        <v>-0.21742444741315195</v>
      </c>
      <c r="BT64" s="10" cm="1">
        <f t="array" aca="1" ref="BT64" ca="1">_xlfn.STDEV.P((E64:BP64 - OFFSET(E64:BP64,0,1)) / OFFSET(E64:BP64,0,1)) * SQRT(COUNT(E64:BQ64)-1)</f>
        <v>0.11079907469634576</v>
      </c>
      <c r="BU64" s="10" cm="1">
        <f t="array" ref="BU64">-(MAX(1 - (E64:BQ64 / _xlfn.SCAN(E64, E64:BQ64, _xlfn.LAMBDA(_xlpm.a,_xlpm.b, MAX(_xlpm.a, _xlpm.b))))))</f>
        <v>-0.10658038168398376</v>
      </c>
      <c r="BV64" s="12">
        <f t="shared" ca="1" si="1"/>
        <v>-0.15424025977870601</v>
      </c>
    </row>
    <row r="65" spans="1:74" x14ac:dyDescent="0.45">
      <c r="A65" s="2" t="s">
        <v>147</v>
      </c>
      <c r="B65" t="s">
        <v>148</v>
      </c>
      <c r="C65" t="s">
        <v>37</v>
      </c>
      <c r="D65" t="s">
        <v>8</v>
      </c>
      <c r="E65">
        <v>217.2</v>
      </c>
      <c r="F65">
        <v>217.2</v>
      </c>
      <c r="G65">
        <v>217.2</v>
      </c>
      <c r="H65">
        <v>218.35</v>
      </c>
      <c r="I65">
        <v>220</v>
      </c>
      <c r="J65">
        <v>218.8</v>
      </c>
      <c r="K65">
        <v>218.75</v>
      </c>
      <c r="L65">
        <v>219.15</v>
      </c>
      <c r="M65">
        <v>218.6</v>
      </c>
      <c r="N65">
        <v>217.25</v>
      </c>
      <c r="O65">
        <v>215.45</v>
      </c>
      <c r="P65">
        <v>218.75</v>
      </c>
      <c r="Q65">
        <v>219.1</v>
      </c>
      <c r="R65">
        <v>215.55</v>
      </c>
      <c r="S65">
        <v>216.2</v>
      </c>
      <c r="T65">
        <v>216.05</v>
      </c>
      <c r="U65">
        <v>216.4</v>
      </c>
      <c r="V65">
        <v>217.3</v>
      </c>
      <c r="W65">
        <v>216.35</v>
      </c>
      <c r="X65">
        <v>218.05</v>
      </c>
      <c r="Y65">
        <v>216.45</v>
      </c>
      <c r="Z65">
        <v>216.4</v>
      </c>
      <c r="AA65">
        <v>219.9</v>
      </c>
      <c r="AB65">
        <v>216.5</v>
      </c>
      <c r="AC65">
        <v>221.5</v>
      </c>
      <c r="AD65">
        <v>212.7</v>
      </c>
      <c r="AE65">
        <v>214.35</v>
      </c>
      <c r="AF65">
        <v>215.2</v>
      </c>
      <c r="AG65">
        <v>210.9</v>
      </c>
      <c r="AH65">
        <v>213.5</v>
      </c>
      <c r="AI65">
        <v>215.2</v>
      </c>
      <c r="AJ65">
        <v>217.3</v>
      </c>
      <c r="AK65">
        <v>217.65</v>
      </c>
      <c r="AL65">
        <v>217.4</v>
      </c>
      <c r="AM65">
        <v>213.75</v>
      </c>
      <c r="AN65">
        <v>214.95</v>
      </c>
      <c r="AO65">
        <v>216.5</v>
      </c>
      <c r="AP65">
        <v>216.5</v>
      </c>
      <c r="AQ65">
        <v>215.35</v>
      </c>
      <c r="AR65">
        <v>214.1</v>
      </c>
      <c r="AS65">
        <v>215.35</v>
      </c>
      <c r="AT65">
        <v>217.75</v>
      </c>
      <c r="AU65">
        <v>215.45</v>
      </c>
      <c r="AV65">
        <v>217</v>
      </c>
      <c r="AW65">
        <v>217.15</v>
      </c>
      <c r="AX65">
        <v>218.5</v>
      </c>
      <c r="AY65">
        <v>218.65</v>
      </c>
      <c r="AZ65">
        <v>218.3</v>
      </c>
      <c r="BA65">
        <v>218.4</v>
      </c>
      <c r="BB65">
        <v>217.6</v>
      </c>
      <c r="BC65">
        <v>218.2</v>
      </c>
      <c r="BD65">
        <v>217.4</v>
      </c>
      <c r="BE65">
        <v>216.65</v>
      </c>
      <c r="BF65">
        <v>218.4</v>
      </c>
      <c r="BG65">
        <v>219.8</v>
      </c>
      <c r="BH65">
        <v>222.65</v>
      </c>
      <c r="BI65">
        <v>217.3</v>
      </c>
      <c r="BJ65">
        <v>217.2</v>
      </c>
      <c r="BK65">
        <v>215.7</v>
      </c>
      <c r="BL65">
        <v>213.15</v>
      </c>
      <c r="BM65">
        <v>214.85</v>
      </c>
      <c r="BN65">
        <v>214.65</v>
      </c>
      <c r="BO65">
        <v>213.5</v>
      </c>
      <c r="BP65">
        <v>212.8</v>
      </c>
      <c r="BQ65">
        <v>210.3</v>
      </c>
      <c r="BR65" s="10">
        <f t="shared" si="0"/>
        <v>-3.176795580110487E-2</v>
      </c>
      <c r="BS65" s="11" cm="1">
        <f t="array" aca="1" ref="BS65" ca="1">_xlfn.PERCENTILE.INC((OFFSET(E65,0,1,1,COLUMNS(E65:BQ65)-1) - E65:BP65) / E65:BP65, 0.05) * SQRT(COUNT(E65:BQ65) - 1)</f>
        <v>-0.13361060993434301</v>
      </c>
      <c r="BT65" s="10" cm="1">
        <f t="array" aca="1" ref="BT65" ca="1">_xlfn.STDEV.P((E65:BP65 - OFFSET(E65:BP65,0,1)) / OFFSET(E65:BP65,0,1)) * SQRT(COUNT(E65:BQ65)-1)</f>
        <v>8.0957166034145114E-2</v>
      </c>
      <c r="BU65" s="10" cm="1">
        <f t="array" ref="BU65">-(MAX(1 - (E65:BQ65 / _xlfn.SCAN(E65, E65:BQ65, _xlfn.LAMBDA(_xlpm.a,_xlpm.b, MAX(_xlpm.a, _xlpm.b))))))</f>
        <v>-5.5468223669436267E-2</v>
      </c>
      <c r="BV65" s="12">
        <f t="shared" ca="1" si="1"/>
        <v>-0.32565314588686822</v>
      </c>
    </row>
    <row r="66" spans="1:74" x14ac:dyDescent="0.45">
      <c r="A66" s="2" t="s">
        <v>149</v>
      </c>
      <c r="B66" t="s">
        <v>150</v>
      </c>
      <c r="C66" t="s">
        <v>22</v>
      </c>
      <c r="D66" t="s">
        <v>8</v>
      </c>
      <c r="E66">
        <v>96.25</v>
      </c>
      <c r="F66">
        <v>96.25</v>
      </c>
      <c r="G66">
        <v>96.25</v>
      </c>
      <c r="H66">
        <v>97.35</v>
      </c>
      <c r="I66">
        <v>97.45</v>
      </c>
      <c r="J66">
        <v>97.95</v>
      </c>
      <c r="K66">
        <v>97.15</v>
      </c>
      <c r="L66">
        <v>95.9</v>
      </c>
      <c r="M66">
        <v>95.75</v>
      </c>
      <c r="N66">
        <v>97.1</v>
      </c>
      <c r="O66">
        <v>96.45</v>
      </c>
      <c r="P66">
        <v>96.6</v>
      </c>
      <c r="Q66">
        <v>96.45</v>
      </c>
      <c r="R66">
        <v>92.45</v>
      </c>
      <c r="S66">
        <v>91.35</v>
      </c>
      <c r="T66">
        <v>90.35</v>
      </c>
      <c r="U66">
        <v>91</v>
      </c>
      <c r="V66">
        <v>92.5</v>
      </c>
      <c r="W66">
        <v>90.75</v>
      </c>
      <c r="X66">
        <v>90.15</v>
      </c>
      <c r="Y66">
        <v>89.4</v>
      </c>
      <c r="Z66">
        <v>90.6</v>
      </c>
      <c r="AA66">
        <v>91.05</v>
      </c>
      <c r="AB66">
        <v>94.2</v>
      </c>
      <c r="AC66">
        <v>95.4</v>
      </c>
      <c r="AD66">
        <v>97.1</v>
      </c>
      <c r="AE66">
        <v>96.65</v>
      </c>
      <c r="AF66">
        <v>97.5</v>
      </c>
      <c r="AG66">
        <v>96.9</v>
      </c>
      <c r="AH66">
        <v>96.45</v>
      </c>
      <c r="AI66">
        <v>96</v>
      </c>
      <c r="AJ66">
        <v>97.45</v>
      </c>
      <c r="AK66">
        <v>97.55</v>
      </c>
      <c r="AL66">
        <v>96.95</v>
      </c>
      <c r="AM66">
        <v>95.7</v>
      </c>
      <c r="AN66">
        <v>95.55</v>
      </c>
      <c r="AO66">
        <v>96.8</v>
      </c>
      <c r="AP66">
        <v>97.85</v>
      </c>
      <c r="AQ66">
        <v>98.6</v>
      </c>
      <c r="AR66">
        <v>97.7</v>
      </c>
      <c r="AS66">
        <v>101.7</v>
      </c>
      <c r="AT66">
        <v>103.1</v>
      </c>
      <c r="AU66">
        <v>102.7</v>
      </c>
      <c r="AV66">
        <v>103.8</v>
      </c>
      <c r="AW66">
        <v>103.5</v>
      </c>
      <c r="AX66">
        <v>101.8</v>
      </c>
      <c r="AY66">
        <v>100.4</v>
      </c>
      <c r="AZ66">
        <v>102.2</v>
      </c>
      <c r="BA66">
        <v>101.7</v>
      </c>
      <c r="BB66">
        <v>101.9</v>
      </c>
      <c r="BC66">
        <v>103.6</v>
      </c>
      <c r="BD66">
        <v>103.2</v>
      </c>
      <c r="BE66">
        <v>102.4</v>
      </c>
      <c r="BF66">
        <v>101.7</v>
      </c>
      <c r="BG66">
        <v>102.7</v>
      </c>
      <c r="BH66">
        <v>102.2</v>
      </c>
      <c r="BI66">
        <v>102.1</v>
      </c>
      <c r="BJ66">
        <v>102.1</v>
      </c>
      <c r="BK66">
        <v>102</v>
      </c>
      <c r="BL66">
        <v>101.3</v>
      </c>
      <c r="BM66">
        <v>102.7</v>
      </c>
      <c r="BN66">
        <v>104.2</v>
      </c>
      <c r="BO66">
        <v>101.8</v>
      </c>
      <c r="BP66">
        <v>101.8</v>
      </c>
      <c r="BQ66">
        <v>99.2</v>
      </c>
      <c r="BR66" s="10">
        <f t="shared" si="0"/>
        <v>3.064935064935068E-2</v>
      </c>
      <c r="BS66" s="11" cm="1">
        <f t="array" aca="1" ref="BS66" ca="1">_xlfn.PERCENTILE.INC((OFFSET(E66,0,1,1,COLUMNS(E66:BQ66)-1) - E66:BP66) / E66:BP66, 0.05) * SQRT(COUNT(E66:BQ66) - 1)</f>
        <v>-0.14835879357618492</v>
      </c>
      <c r="BT66" s="10" cm="1">
        <f t="array" aca="1" ref="BT66" ca="1">_xlfn.STDEV.P((E66:BP66 - OFFSET(E66:BP66,0,1)) / OFFSET(E66:BP66,0,1)) * SQRT(COUNT(E66:BQ66)-1)</f>
        <v>0.10614043827624751</v>
      </c>
      <c r="BU66" s="10" cm="1">
        <f t="array" ref="BU66">-(MAX(1 - (E66:BQ66 / _xlfn.SCAN(E66, E66:BQ66, _xlfn.LAMBDA(_xlpm.a,_xlpm.b, MAX(_xlpm.a, _xlpm.b))))))</f>
        <v>-8.7289433384379778E-2</v>
      </c>
      <c r="BV66" s="12">
        <f t="shared" ca="1" si="1"/>
        <v>0.33967591650145684</v>
      </c>
    </row>
    <row r="67" spans="1:74" x14ac:dyDescent="0.45">
      <c r="A67" s="2" t="s">
        <v>151</v>
      </c>
      <c r="B67" t="s">
        <v>152</v>
      </c>
      <c r="C67" t="s">
        <v>54</v>
      </c>
      <c r="D67" t="s">
        <v>8</v>
      </c>
      <c r="E67">
        <v>60.5</v>
      </c>
      <c r="F67">
        <v>60.5</v>
      </c>
      <c r="G67">
        <v>60.5</v>
      </c>
      <c r="H67">
        <v>60.82</v>
      </c>
      <c r="I67">
        <v>59.94</v>
      </c>
      <c r="J67">
        <v>60.48</v>
      </c>
      <c r="K67">
        <v>58.78</v>
      </c>
      <c r="L67">
        <v>58.58</v>
      </c>
      <c r="M67">
        <v>58.1</v>
      </c>
      <c r="N67">
        <v>59.44</v>
      </c>
      <c r="O67">
        <v>59.08</v>
      </c>
      <c r="P67">
        <v>58.4</v>
      </c>
      <c r="Q67">
        <v>59.1</v>
      </c>
      <c r="R67">
        <v>56.14</v>
      </c>
      <c r="S67">
        <v>57.6</v>
      </c>
      <c r="T67">
        <v>58.88</v>
      </c>
      <c r="U67">
        <v>58.54</v>
      </c>
      <c r="V67">
        <v>59.7</v>
      </c>
      <c r="W67">
        <v>58.98</v>
      </c>
      <c r="X67">
        <v>58.36</v>
      </c>
      <c r="Y67">
        <v>58.12</v>
      </c>
      <c r="Z67">
        <v>56.7</v>
      </c>
      <c r="AA67">
        <v>58.64</v>
      </c>
      <c r="AB67">
        <v>57.08</v>
      </c>
      <c r="AC67">
        <v>57.44</v>
      </c>
      <c r="AD67">
        <v>57.02</v>
      </c>
      <c r="AE67">
        <v>59.02</v>
      </c>
      <c r="AF67">
        <v>59.26</v>
      </c>
      <c r="AG67">
        <v>58.9</v>
      </c>
      <c r="AH67">
        <v>59</v>
      </c>
      <c r="AI67">
        <v>58.76</v>
      </c>
      <c r="AJ67">
        <v>61.66</v>
      </c>
      <c r="AK67">
        <v>60.14</v>
      </c>
      <c r="AL67">
        <v>59.78</v>
      </c>
      <c r="AM67">
        <v>58.58</v>
      </c>
      <c r="AN67">
        <v>59.72</v>
      </c>
      <c r="AO67">
        <v>59.92</v>
      </c>
      <c r="AP67">
        <v>60.94</v>
      </c>
      <c r="AQ67">
        <v>60.64</v>
      </c>
      <c r="AR67">
        <v>61.24</v>
      </c>
      <c r="AS67">
        <v>61.52</v>
      </c>
      <c r="AT67">
        <v>62</v>
      </c>
      <c r="AU67">
        <v>61.74</v>
      </c>
      <c r="AV67">
        <v>61.9</v>
      </c>
      <c r="AW67">
        <v>63.3</v>
      </c>
      <c r="AX67">
        <v>62.38</v>
      </c>
      <c r="AY67">
        <v>61.7</v>
      </c>
      <c r="AZ67">
        <v>61.9</v>
      </c>
      <c r="BA67">
        <v>62.56</v>
      </c>
      <c r="BB67">
        <v>64.540000000000006</v>
      </c>
      <c r="BC67">
        <v>63.66</v>
      </c>
      <c r="BD67">
        <v>65.7</v>
      </c>
      <c r="BE67">
        <v>65.5</v>
      </c>
      <c r="BF67">
        <v>64.5</v>
      </c>
      <c r="BG67">
        <v>63.74</v>
      </c>
      <c r="BH67">
        <v>63.92</v>
      </c>
      <c r="BI67">
        <v>63.04</v>
      </c>
      <c r="BJ67">
        <v>62.98</v>
      </c>
      <c r="BK67">
        <v>63.82</v>
      </c>
      <c r="BL67">
        <v>63.4</v>
      </c>
      <c r="BM67">
        <v>64.180000000000007</v>
      </c>
      <c r="BN67">
        <v>63.94</v>
      </c>
      <c r="BO67">
        <v>61.26</v>
      </c>
      <c r="BP67">
        <v>58.98</v>
      </c>
      <c r="BQ67">
        <v>59.32</v>
      </c>
      <c r="BR67" s="10">
        <f t="shared" si="0"/>
        <v>-1.9504132231404955E-2</v>
      </c>
      <c r="BS67" s="11" cm="1">
        <f t="array" aca="1" ref="BS67" ca="1">_xlfn.PERCENTILE.INC((OFFSET(E67,0,1,1,COLUMNS(E67:BQ67)-1) - E67:BP67) / E67:BP67, 0.05) * SQRT(COUNT(E67:BQ67) - 1)</f>
        <v>-0.2230611677746735</v>
      </c>
      <c r="BT67" s="10" cm="1">
        <f t="array" aca="1" ref="BT67" ca="1">_xlfn.STDEV.P((E67:BP67 - OFFSET(E67:BP67,0,1)) / OFFSET(E67:BP67,0,1)) * SQRT(COUNT(E67:BQ67)-1)</f>
        <v>0.14854160204592995</v>
      </c>
      <c r="BU67" s="10" cm="1">
        <f t="array" ref="BU67">-(MAX(1 - (E67:BQ67 / _xlfn.SCAN(E67, E67:BQ67, _xlfn.LAMBDA(_xlpm.a,_xlpm.b, MAX(_xlpm.a, _xlpm.b))))))</f>
        <v>-0.10228310502283111</v>
      </c>
      <c r="BV67" s="12">
        <f t="shared" ca="1" si="1"/>
        <v>-9.4923792642583119E-2</v>
      </c>
    </row>
    <row r="68" spans="1:74" x14ac:dyDescent="0.45">
      <c r="A68" s="2" t="s">
        <v>153</v>
      </c>
      <c r="B68" t="s">
        <v>154</v>
      </c>
      <c r="C68" t="s">
        <v>80</v>
      </c>
      <c r="D68" t="s">
        <v>136</v>
      </c>
      <c r="E68">
        <v>297.89999999999998</v>
      </c>
      <c r="F68">
        <v>297.89999999999998</v>
      </c>
      <c r="G68">
        <v>297.89999999999998</v>
      </c>
      <c r="H68">
        <v>318</v>
      </c>
      <c r="I68">
        <v>305.39999999999998</v>
      </c>
      <c r="J68">
        <v>308.7</v>
      </c>
      <c r="K68">
        <v>312.3</v>
      </c>
      <c r="L68">
        <v>308.2</v>
      </c>
      <c r="M68">
        <v>315.5</v>
      </c>
      <c r="N68">
        <v>311.2</v>
      </c>
      <c r="O68">
        <v>319.7</v>
      </c>
      <c r="P68">
        <v>339.1</v>
      </c>
      <c r="Q68">
        <v>344.4</v>
      </c>
      <c r="R68">
        <v>342</v>
      </c>
      <c r="S68">
        <v>332.7</v>
      </c>
      <c r="T68">
        <v>346</v>
      </c>
      <c r="U68">
        <v>343.8</v>
      </c>
      <c r="V68">
        <v>349.5</v>
      </c>
      <c r="W68">
        <v>355.4</v>
      </c>
      <c r="X68">
        <v>346.7</v>
      </c>
      <c r="Y68">
        <v>346.6</v>
      </c>
      <c r="Z68">
        <v>346.6</v>
      </c>
      <c r="AA68">
        <v>338.9</v>
      </c>
      <c r="AB68">
        <v>338.3</v>
      </c>
      <c r="AC68">
        <v>347.4</v>
      </c>
      <c r="AD68">
        <v>325.60000000000002</v>
      </c>
      <c r="AE68">
        <v>329.5</v>
      </c>
      <c r="AF68">
        <v>324.39999999999998</v>
      </c>
      <c r="AG68">
        <v>301.10000000000002</v>
      </c>
      <c r="AH68">
        <v>232.6</v>
      </c>
      <c r="AI68">
        <v>232.6</v>
      </c>
      <c r="AJ68">
        <v>232.6</v>
      </c>
      <c r="AK68">
        <v>229.7</v>
      </c>
      <c r="AL68">
        <v>218.7</v>
      </c>
      <c r="AM68">
        <v>216</v>
      </c>
      <c r="AN68">
        <v>224.9</v>
      </c>
      <c r="AO68">
        <v>227.2</v>
      </c>
      <c r="AP68">
        <v>227.2</v>
      </c>
      <c r="AQ68">
        <v>237.1</v>
      </c>
      <c r="AR68">
        <v>232.7</v>
      </c>
      <c r="AS68">
        <v>223.4</v>
      </c>
      <c r="AT68">
        <v>232.9</v>
      </c>
      <c r="AU68">
        <v>227</v>
      </c>
      <c r="AV68">
        <v>231</v>
      </c>
      <c r="AW68">
        <v>226.7</v>
      </c>
      <c r="AX68">
        <v>228</v>
      </c>
      <c r="AY68">
        <v>230.4</v>
      </c>
      <c r="AZ68">
        <v>233.2</v>
      </c>
      <c r="BA68">
        <v>235.3</v>
      </c>
      <c r="BB68">
        <v>241.7</v>
      </c>
      <c r="BC68">
        <v>234.2</v>
      </c>
      <c r="BD68">
        <v>229.9</v>
      </c>
      <c r="BE68">
        <v>234.9</v>
      </c>
      <c r="BF68">
        <v>231.5</v>
      </c>
      <c r="BG68">
        <v>231.8</v>
      </c>
      <c r="BH68">
        <v>228.2</v>
      </c>
      <c r="BI68">
        <v>234.6</v>
      </c>
      <c r="BJ68">
        <v>231.4</v>
      </c>
      <c r="BK68">
        <v>234.1</v>
      </c>
      <c r="BL68">
        <v>229.9</v>
      </c>
      <c r="BM68">
        <v>233.3</v>
      </c>
      <c r="BN68">
        <v>231.5</v>
      </c>
      <c r="BO68">
        <v>237.6</v>
      </c>
      <c r="BP68">
        <v>241</v>
      </c>
      <c r="BQ68">
        <v>241.1</v>
      </c>
      <c r="BR68" s="10">
        <f t="shared" ref="BR68:BR131" si="2">(BQ68-E68)/E68</f>
        <v>-0.19066800939912718</v>
      </c>
      <c r="BS68" s="11" cm="1">
        <f t="array" aca="1" ref="BS68" ca="1">_xlfn.PERCENTILE.INC((OFFSET(E68,0,1,1,COLUMNS(E68:BQ68)-1) - E68:BP68) / E68:BP68, 0.05) * SQRT(COUNT(E68:BQ68) - 1)</f>
        <v>-0.37360088708969802</v>
      </c>
      <c r="BT68" s="10" cm="1">
        <f t="array" aca="1" ref="BT68" ca="1">_xlfn.STDEV.P((E68:BP68 - OFFSET(E68:BP68,0,1)) / OFFSET(E68:BP68,0,1)) * SQRT(COUNT(E68:BQ68)-1)</f>
        <v>0.359834570253735</v>
      </c>
      <c r="BU68" s="10" cm="1">
        <f t="array" ref="BU68">-(MAX(1 - (E68:BQ68 / _xlfn.SCAN(E68, E68:BQ68, _xlfn.LAMBDA(_xlpm.a,_xlpm.b, MAX(_xlpm.a, _xlpm.b))))))</f>
        <v>-0.39223410241980861</v>
      </c>
      <c r="BV68" s="12">
        <f t="shared" ref="BV68:BV131" ca="1" si="3">(BR68-$BX$3)/BT68</f>
        <v>-0.51485883990659786</v>
      </c>
    </row>
    <row r="69" spans="1:74" x14ac:dyDescent="0.45">
      <c r="A69" s="2" t="s">
        <v>155</v>
      </c>
      <c r="B69" t="s">
        <v>156</v>
      </c>
      <c r="C69" t="s">
        <v>22</v>
      </c>
      <c r="D69" t="s">
        <v>8</v>
      </c>
      <c r="E69">
        <v>34.28</v>
      </c>
      <c r="F69">
        <v>34.28</v>
      </c>
      <c r="G69">
        <v>34.28</v>
      </c>
      <c r="H69">
        <v>34.72</v>
      </c>
      <c r="I69">
        <v>34.94</v>
      </c>
      <c r="J69">
        <v>34.86</v>
      </c>
      <c r="K69">
        <v>33.28</v>
      </c>
      <c r="L69">
        <v>32.5</v>
      </c>
      <c r="M69">
        <v>32.700000000000003</v>
      </c>
      <c r="N69">
        <v>33.659999999999997</v>
      </c>
      <c r="O69">
        <v>32.700000000000003</v>
      </c>
      <c r="P69">
        <v>33.299999999999997</v>
      </c>
      <c r="Q69">
        <v>32.700000000000003</v>
      </c>
      <c r="R69">
        <v>31.44</v>
      </c>
      <c r="S69">
        <v>31.96</v>
      </c>
      <c r="T69">
        <v>32.56</v>
      </c>
      <c r="U69">
        <v>33</v>
      </c>
      <c r="V69">
        <v>33.6</v>
      </c>
      <c r="W69">
        <v>33.200000000000003</v>
      </c>
      <c r="X69">
        <v>33.18</v>
      </c>
      <c r="Y69">
        <v>32.520000000000003</v>
      </c>
      <c r="Z69">
        <v>31.92</v>
      </c>
      <c r="AA69">
        <v>32.200000000000003</v>
      </c>
      <c r="AB69">
        <v>31.4</v>
      </c>
      <c r="AC69">
        <v>33.119999999999997</v>
      </c>
      <c r="AD69">
        <v>32.119999999999997</v>
      </c>
      <c r="AE69">
        <v>31.28</v>
      </c>
      <c r="AF69">
        <v>31.04</v>
      </c>
      <c r="AG69">
        <v>30.16</v>
      </c>
      <c r="AH69">
        <v>28.9</v>
      </c>
      <c r="AI69">
        <v>28.14</v>
      </c>
      <c r="AJ69">
        <v>28.56</v>
      </c>
      <c r="AK69">
        <v>28.52</v>
      </c>
      <c r="AL69">
        <v>28.44</v>
      </c>
      <c r="AM69">
        <v>27.76</v>
      </c>
      <c r="AN69">
        <v>27.6</v>
      </c>
      <c r="AO69">
        <v>28.46</v>
      </c>
      <c r="AP69">
        <v>28.74</v>
      </c>
      <c r="AQ69">
        <v>28.1</v>
      </c>
      <c r="AR69">
        <v>28.52</v>
      </c>
      <c r="AS69">
        <v>29.72</v>
      </c>
      <c r="AT69">
        <v>29.76</v>
      </c>
      <c r="AU69">
        <v>29.86</v>
      </c>
      <c r="AV69">
        <v>30.34</v>
      </c>
      <c r="AW69">
        <v>30.76</v>
      </c>
      <c r="AX69">
        <v>29.98</v>
      </c>
      <c r="AY69">
        <v>29.88</v>
      </c>
      <c r="AZ69">
        <v>29.42</v>
      </c>
      <c r="BA69">
        <v>29.22</v>
      </c>
      <c r="BB69">
        <v>28.94</v>
      </c>
      <c r="BC69">
        <v>28.86</v>
      </c>
      <c r="BD69">
        <v>29.68</v>
      </c>
      <c r="BE69">
        <v>29.52</v>
      </c>
      <c r="BF69">
        <v>28.78</v>
      </c>
      <c r="BG69">
        <v>28.98</v>
      </c>
      <c r="BH69">
        <v>28.32</v>
      </c>
      <c r="BI69">
        <v>27.42</v>
      </c>
      <c r="BJ69">
        <v>27.84</v>
      </c>
      <c r="BK69">
        <v>27.86</v>
      </c>
      <c r="BL69">
        <v>28.24</v>
      </c>
      <c r="BM69">
        <v>28.38</v>
      </c>
      <c r="BN69">
        <v>28.7</v>
      </c>
      <c r="BO69">
        <v>28.06</v>
      </c>
      <c r="BP69">
        <v>28.72</v>
      </c>
      <c r="BQ69">
        <v>28.8</v>
      </c>
      <c r="BR69" s="10">
        <f t="shared" si="2"/>
        <v>-0.15985997666277713</v>
      </c>
      <c r="BS69" s="11" cm="1">
        <f t="array" aca="1" ref="BS69" ca="1">_xlfn.PERCENTILE.INC((OFFSET(E69,0,1,1,COLUMNS(E69:BQ69)-1) - E69:BP69) / E69:BP69, 0.05) * SQRT(COUNT(E69:BQ69) - 1)</f>
        <v>-0.25233357897322489</v>
      </c>
      <c r="BT69" s="10" cm="1">
        <f t="array" aca="1" ref="BT69" ca="1">_xlfn.STDEV.P((E69:BP69 - OFFSET(E69:BP69,0,1)) / OFFSET(E69:BP69,0,1)) * SQRT(COUNT(E69:BQ69)-1)</f>
        <v>0.16621453935949487</v>
      </c>
      <c r="BU69" s="10" cm="1">
        <f t="array" ref="BU69">-(MAX(1 - (E69:BQ69 / _xlfn.SCAN(E69, E69:BQ69, _xlfn.LAMBDA(_xlpm.a,_xlpm.b, MAX(_xlpm.a, _xlpm.b))))))</f>
        <v>-0.21522610188895241</v>
      </c>
      <c r="BV69" s="12">
        <f t="shared" ca="1" si="3"/>
        <v>-0.92925671399127185</v>
      </c>
    </row>
    <row r="70" spans="1:74" x14ac:dyDescent="0.45">
      <c r="A70" s="2" t="s">
        <v>157</v>
      </c>
      <c r="B70" t="s">
        <v>158</v>
      </c>
      <c r="C70" t="s">
        <v>19</v>
      </c>
      <c r="D70" t="s">
        <v>29</v>
      </c>
      <c r="E70">
        <v>748.38</v>
      </c>
      <c r="F70">
        <v>748.38</v>
      </c>
      <c r="G70">
        <v>748.38</v>
      </c>
      <c r="H70">
        <v>723.18</v>
      </c>
      <c r="I70">
        <v>749.13</v>
      </c>
      <c r="J70">
        <v>752.09</v>
      </c>
      <c r="K70">
        <v>730.96</v>
      </c>
      <c r="L70">
        <v>730.41</v>
      </c>
      <c r="M70">
        <v>739.49</v>
      </c>
      <c r="N70">
        <v>724.66</v>
      </c>
      <c r="O70">
        <v>741.34</v>
      </c>
      <c r="P70">
        <v>764.69</v>
      </c>
      <c r="Q70">
        <v>737.08</v>
      </c>
      <c r="R70">
        <v>702.61</v>
      </c>
      <c r="S70">
        <v>700.94</v>
      </c>
      <c r="T70">
        <v>730.04</v>
      </c>
      <c r="U70">
        <v>725.03</v>
      </c>
      <c r="V70">
        <v>741.71</v>
      </c>
      <c r="W70">
        <v>747.27</v>
      </c>
      <c r="X70">
        <v>720.58</v>
      </c>
      <c r="Y70">
        <v>708.91</v>
      </c>
      <c r="Z70">
        <v>718.92</v>
      </c>
      <c r="AA70">
        <v>718.92</v>
      </c>
      <c r="AB70">
        <v>699.64</v>
      </c>
      <c r="AC70">
        <v>704.46</v>
      </c>
      <c r="AD70">
        <v>700.94</v>
      </c>
      <c r="AE70">
        <v>688.15</v>
      </c>
      <c r="AF70">
        <v>717.99</v>
      </c>
      <c r="AG70">
        <v>714.47</v>
      </c>
      <c r="AH70">
        <v>712.06</v>
      </c>
      <c r="AI70">
        <v>713.54</v>
      </c>
      <c r="AJ70">
        <v>725.59</v>
      </c>
      <c r="AK70">
        <v>710.02</v>
      </c>
      <c r="AL70">
        <v>705.39</v>
      </c>
      <c r="AM70">
        <v>704.65</v>
      </c>
      <c r="AN70">
        <v>712.06</v>
      </c>
      <c r="AO70">
        <v>696.86</v>
      </c>
      <c r="AP70">
        <v>712.43</v>
      </c>
      <c r="AQ70">
        <v>737.82</v>
      </c>
      <c r="AR70">
        <v>746.16</v>
      </c>
      <c r="AS70">
        <v>786.93</v>
      </c>
      <c r="AT70">
        <v>780.63</v>
      </c>
      <c r="AU70">
        <v>780.63</v>
      </c>
      <c r="AV70">
        <v>772.85</v>
      </c>
      <c r="AW70">
        <v>794.35</v>
      </c>
      <c r="AX70">
        <v>796.94</v>
      </c>
      <c r="AY70">
        <v>798.05</v>
      </c>
      <c r="AZ70">
        <v>815.85</v>
      </c>
      <c r="BA70">
        <v>801.39</v>
      </c>
      <c r="BB70">
        <v>775.44</v>
      </c>
      <c r="BC70">
        <v>729.48</v>
      </c>
      <c r="BD70">
        <v>730.22</v>
      </c>
      <c r="BE70">
        <v>740.04</v>
      </c>
      <c r="BF70">
        <v>725.96</v>
      </c>
      <c r="BG70">
        <v>725.59</v>
      </c>
      <c r="BH70">
        <v>722.81</v>
      </c>
      <c r="BI70">
        <v>700.01</v>
      </c>
      <c r="BJ70">
        <v>717.06</v>
      </c>
      <c r="BK70">
        <v>705.39</v>
      </c>
      <c r="BL70">
        <v>697.79</v>
      </c>
      <c r="BM70">
        <v>694.64</v>
      </c>
      <c r="BN70">
        <v>702.61</v>
      </c>
      <c r="BO70">
        <v>690.19</v>
      </c>
      <c r="BP70">
        <v>701.68</v>
      </c>
      <c r="BQ70">
        <v>695.93</v>
      </c>
      <c r="BR70" s="10">
        <f t="shared" si="2"/>
        <v>-7.0084716320585855E-2</v>
      </c>
      <c r="BS70" s="11" cm="1">
        <f t="array" aca="1" ref="BS70" ca="1">_xlfn.PERCENTILE.INC((OFFSET(E70,0,1,1,COLUMNS(E70:BQ70)-1) - E70:BP70) / E70:BP70, 0.05) * SQRT(COUNT(E70:BQ70) - 1)</f>
        <v>-0.28328067220617148</v>
      </c>
      <c r="BT70" s="10" cm="1">
        <f t="array" aca="1" ref="BT70" ca="1">_xlfn.STDEV.P((E70:BP70 - OFFSET(E70:BP70,0,1)) / OFFSET(E70:BP70,0,1)) * SQRT(COUNT(E70:BQ70)-1)</f>
        <v>0.17888648639496471</v>
      </c>
      <c r="BU70" s="10" cm="1">
        <f t="array" ref="BU70">-(MAX(1 - (E70:BQ70 / _xlfn.SCAN(E70, E70:BQ70, _xlfn.LAMBDA(_xlpm.a,_xlpm.b, MAX(_xlpm.a, _xlpm.b))))))</f>
        <v>-0.15402341116626828</v>
      </c>
      <c r="BV70" s="12">
        <f t="shared" ca="1" si="3"/>
        <v>-0.36157407764036936</v>
      </c>
    </row>
    <row r="71" spans="1:74" x14ac:dyDescent="0.45">
      <c r="A71" s="2" t="s">
        <v>159</v>
      </c>
      <c r="B71" t="s">
        <v>160</v>
      </c>
      <c r="C71" t="s">
        <v>80</v>
      </c>
      <c r="D71" t="s">
        <v>8</v>
      </c>
      <c r="E71">
        <v>32.4</v>
      </c>
      <c r="F71">
        <v>32.4</v>
      </c>
      <c r="G71">
        <v>32.4</v>
      </c>
      <c r="H71">
        <v>32.75</v>
      </c>
      <c r="I71">
        <v>32.42</v>
      </c>
      <c r="J71">
        <v>32.68</v>
      </c>
      <c r="K71">
        <v>33.07</v>
      </c>
      <c r="L71">
        <v>32.82</v>
      </c>
      <c r="M71">
        <v>35.08</v>
      </c>
      <c r="N71">
        <v>34.49</v>
      </c>
      <c r="O71">
        <v>35.47</v>
      </c>
      <c r="P71">
        <v>35.39</v>
      </c>
      <c r="Q71">
        <v>35.22</v>
      </c>
      <c r="R71">
        <v>35.53</v>
      </c>
      <c r="S71">
        <v>35.21</v>
      </c>
      <c r="T71">
        <v>35.79</v>
      </c>
      <c r="U71">
        <v>35.83</v>
      </c>
      <c r="V71">
        <v>36.64</v>
      </c>
      <c r="W71">
        <v>36.47</v>
      </c>
      <c r="X71">
        <v>35.92</v>
      </c>
      <c r="Y71">
        <v>34.67</v>
      </c>
      <c r="Z71">
        <v>35.130000000000003</v>
      </c>
      <c r="AA71">
        <v>35.4</v>
      </c>
      <c r="AB71">
        <v>34.799999999999997</v>
      </c>
      <c r="AC71">
        <v>35.700000000000003</v>
      </c>
      <c r="AD71">
        <v>35.159999999999997</v>
      </c>
      <c r="AE71">
        <v>35.83</v>
      </c>
      <c r="AF71">
        <v>35.24</v>
      </c>
      <c r="AG71">
        <v>33.79</v>
      </c>
      <c r="AH71">
        <v>33.409999999999997</v>
      </c>
      <c r="AI71">
        <v>33.39</v>
      </c>
      <c r="AJ71">
        <v>33.5</v>
      </c>
      <c r="AK71">
        <v>33.6</v>
      </c>
      <c r="AL71">
        <v>34.5</v>
      </c>
      <c r="AM71">
        <v>34.700000000000003</v>
      </c>
      <c r="AN71">
        <v>35.4</v>
      </c>
      <c r="AO71">
        <v>36.44</v>
      </c>
      <c r="AP71">
        <v>37.35</v>
      </c>
      <c r="AQ71">
        <v>38.15</v>
      </c>
      <c r="AR71">
        <v>37.43</v>
      </c>
      <c r="AS71">
        <v>38.270000000000003</v>
      </c>
      <c r="AT71">
        <v>38.590000000000003</v>
      </c>
      <c r="AU71">
        <v>38.950000000000003</v>
      </c>
      <c r="AV71">
        <v>38.64</v>
      </c>
      <c r="AW71">
        <v>38.53</v>
      </c>
      <c r="AX71">
        <v>38.64</v>
      </c>
      <c r="AY71">
        <v>39.22</v>
      </c>
      <c r="AZ71">
        <v>39.799999999999997</v>
      </c>
      <c r="BA71">
        <v>39.31</v>
      </c>
      <c r="BB71">
        <v>39.43</v>
      </c>
      <c r="BC71">
        <v>39.31</v>
      </c>
      <c r="BD71">
        <v>39.57</v>
      </c>
      <c r="BE71">
        <v>40.85</v>
      </c>
      <c r="BF71">
        <v>40.19</v>
      </c>
      <c r="BG71">
        <v>40.22</v>
      </c>
      <c r="BH71">
        <v>40.950000000000003</v>
      </c>
      <c r="BI71">
        <v>40.17</v>
      </c>
      <c r="BJ71">
        <v>40.380000000000003</v>
      </c>
      <c r="BK71">
        <v>40.299999999999997</v>
      </c>
      <c r="BL71">
        <v>40.18</v>
      </c>
      <c r="BM71">
        <v>41.23</v>
      </c>
      <c r="BN71">
        <v>41.27</v>
      </c>
      <c r="BO71">
        <v>41.37</v>
      </c>
      <c r="BP71">
        <v>42.15</v>
      </c>
      <c r="BQ71">
        <v>41.64</v>
      </c>
      <c r="BR71" s="10">
        <f t="shared" si="2"/>
        <v>0.28518518518518526</v>
      </c>
      <c r="BS71" s="11" cm="1">
        <f t="array" aca="1" ref="BS71" ca="1">_xlfn.PERCENTILE.INC((OFFSET(E71,0,1,1,COLUMNS(E71:BQ71)-1) - E71:BP71) / E71:BP71, 0.05) * SQRT(COUNT(E71:BQ71) - 1)</f>
        <v>-0.14867450074416316</v>
      </c>
      <c r="BT71" s="10" cm="1">
        <f t="array" aca="1" ref="BT71" ca="1">_xlfn.STDEV.P((E71:BP71 - OFFSET(E71:BP71,0,1)) / OFFSET(E71:BP71,0,1)) * SQRT(COUNT(E71:BQ71)-1)</f>
        <v>0.13825978236372743</v>
      </c>
      <c r="BU71" s="10" cm="1">
        <f t="array" ref="BU71">-(MAX(1 - (E71:BQ71 / _xlfn.SCAN(E71, E71:BQ71, _xlfn.LAMBDA(_xlpm.a,_xlpm.b, MAX(_xlpm.a, _xlpm.b))))))</f>
        <v>-8.8700873362445365E-2</v>
      </c>
      <c r="BV71" s="12">
        <f t="shared" ca="1" si="3"/>
        <v>2.1017622060239955</v>
      </c>
    </row>
    <row r="72" spans="1:74" x14ac:dyDescent="0.45">
      <c r="A72" s="2" t="s">
        <v>161</v>
      </c>
      <c r="B72" t="s">
        <v>162</v>
      </c>
      <c r="C72" t="s">
        <v>54</v>
      </c>
      <c r="D72" t="s">
        <v>34</v>
      </c>
      <c r="E72">
        <v>104.87</v>
      </c>
      <c r="F72">
        <v>104.87</v>
      </c>
      <c r="G72">
        <v>104.87</v>
      </c>
      <c r="H72">
        <v>104.33199999999999</v>
      </c>
      <c r="I72">
        <v>105.19199999999999</v>
      </c>
      <c r="J72">
        <v>103.15</v>
      </c>
      <c r="K72">
        <v>100.76</v>
      </c>
      <c r="L72">
        <v>99.873000000000005</v>
      </c>
      <c r="M72">
        <v>103.01600000000001</v>
      </c>
      <c r="N72">
        <v>103.446</v>
      </c>
      <c r="O72">
        <v>101.18899999999999</v>
      </c>
      <c r="P72">
        <v>100.545</v>
      </c>
      <c r="Q72">
        <v>98.691000000000003</v>
      </c>
      <c r="R72">
        <v>85.959000000000003</v>
      </c>
      <c r="S72">
        <v>87.114000000000004</v>
      </c>
      <c r="T72">
        <v>86.254000000000005</v>
      </c>
      <c r="U72">
        <v>86.12</v>
      </c>
      <c r="V72">
        <v>85.528999999999996</v>
      </c>
      <c r="W72">
        <v>85.313999999999993</v>
      </c>
      <c r="X72">
        <v>86.522999999999996</v>
      </c>
      <c r="Y72">
        <v>85.959000000000003</v>
      </c>
      <c r="Z72">
        <v>85.045000000000002</v>
      </c>
      <c r="AA72">
        <v>85.932000000000002</v>
      </c>
      <c r="AB72">
        <v>86.899000000000001</v>
      </c>
      <c r="AC72">
        <v>94.822999999999993</v>
      </c>
      <c r="AD72">
        <v>95.71</v>
      </c>
      <c r="AE72">
        <v>98.153999999999996</v>
      </c>
      <c r="AF72">
        <v>97.293999999999997</v>
      </c>
      <c r="AG72">
        <v>95.28</v>
      </c>
      <c r="AH72">
        <v>95.010999999999996</v>
      </c>
      <c r="AI72">
        <v>95.010999999999996</v>
      </c>
      <c r="AJ72">
        <v>94.259</v>
      </c>
      <c r="AK72">
        <v>92.647000000000006</v>
      </c>
      <c r="AL72">
        <v>91.061999999999998</v>
      </c>
      <c r="AM72">
        <v>90.122</v>
      </c>
      <c r="AN72">
        <v>90.525000000000006</v>
      </c>
      <c r="AO72">
        <v>90.122</v>
      </c>
      <c r="AP72">
        <v>90.122</v>
      </c>
      <c r="AQ72">
        <v>90.069000000000003</v>
      </c>
      <c r="AR72">
        <v>89.933999999999997</v>
      </c>
      <c r="AS72">
        <v>92.97</v>
      </c>
      <c r="AT72">
        <v>95.198999999999998</v>
      </c>
      <c r="AU72">
        <v>95.144999999999996</v>
      </c>
      <c r="AV72">
        <v>97.052999999999997</v>
      </c>
      <c r="AW72">
        <v>97.105999999999995</v>
      </c>
      <c r="AX72">
        <v>98.638000000000005</v>
      </c>
      <c r="AY72">
        <v>102.935</v>
      </c>
      <c r="AZ72">
        <v>103.01600000000001</v>
      </c>
      <c r="BA72">
        <v>101.88800000000001</v>
      </c>
      <c r="BB72">
        <v>100.97499999999999</v>
      </c>
      <c r="BC72">
        <v>100.11499999999999</v>
      </c>
      <c r="BD72">
        <v>100.84</v>
      </c>
      <c r="BE72">
        <v>101.834</v>
      </c>
      <c r="BF72">
        <v>100.867</v>
      </c>
      <c r="BG72">
        <v>100.142</v>
      </c>
      <c r="BH72">
        <v>98.126999999999995</v>
      </c>
      <c r="BI72">
        <v>94.528000000000006</v>
      </c>
      <c r="BJ72">
        <v>95.198999999999998</v>
      </c>
      <c r="BK72">
        <v>96.004999999999995</v>
      </c>
      <c r="BL72">
        <v>96.542000000000002</v>
      </c>
      <c r="BM72">
        <v>98.314999999999998</v>
      </c>
      <c r="BN72">
        <v>100.518</v>
      </c>
      <c r="BO72">
        <v>101.163</v>
      </c>
      <c r="BP72">
        <v>101.834</v>
      </c>
      <c r="BQ72">
        <v>99.712000000000003</v>
      </c>
      <c r="BR72" s="10">
        <f t="shared" si="2"/>
        <v>-4.918470487269954E-2</v>
      </c>
      <c r="BS72" s="11" cm="1">
        <f t="array" aca="1" ref="BS72" ca="1">_xlfn.PERCENTILE.INC((OFFSET(E72,0,1,1,COLUMNS(E72:BQ72)-1) - E72:BP72) / E72:BP72, 0.05) * SQRT(COUNT(E72:BQ72) - 1)</f>
        <v>-0.17336879827471352</v>
      </c>
      <c r="BT72" s="10" cm="1">
        <f t="array" aca="1" ref="BT72" ca="1">_xlfn.STDEV.P((E72:BP72 - OFFSET(E72:BP72,0,1)) / OFFSET(E72:BP72,0,1)) * SQRT(COUNT(E72:BQ72)-1)</f>
        <v>0.20665235018146849</v>
      </c>
      <c r="BU72" s="10" cm="1">
        <f t="array" ref="BU72">-(MAX(1 - (E72:BQ72 / _xlfn.SCAN(E72, E72:BQ72, _xlfn.LAMBDA(_xlpm.a,_xlpm.b, MAX(_xlpm.a, _xlpm.b))))))</f>
        <v>-0.19152597155677231</v>
      </c>
      <c r="BV72" s="12">
        <f t="shared" ca="1" si="3"/>
        <v>-0.21185679637446275</v>
      </c>
    </row>
    <row r="73" spans="1:74" x14ac:dyDescent="0.45">
      <c r="A73" s="2" t="s">
        <v>163</v>
      </c>
      <c r="B73" t="s">
        <v>164</v>
      </c>
      <c r="C73" t="s">
        <v>80</v>
      </c>
      <c r="D73" t="s">
        <v>29</v>
      </c>
      <c r="E73">
        <v>232.5</v>
      </c>
      <c r="F73">
        <v>232.5</v>
      </c>
      <c r="G73">
        <v>232.5</v>
      </c>
      <c r="H73">
        <v>237</v>
      </c>
      <c r="I73">
        <v>247</v>
      </c>
      <c r="J73">
        <v>250</v>
      </c>
      <c r="K73">
        <v>253</v>
      </c>
      <c r="L73">
        <v>253.5</v>
      </c>
      <c r="M73">
        <v>255</v>
      </c>
      <c r="N73">
        <v>261</v>
      </c>
      <c r="O73">
        <v>265.5</v>
      </c>
      <c r="P73">
        <v>262</v>
      </c>
      <c r="Q73">
        <v>272</v>
      </c>
      <c r="R73">
        <v>278</v>
      </c>
      <c r="S73">
        <v>282</v>
      </c>
      <c r="T73">
        <v>286</v>
      </c>
      <c r="U73">
        <v>280.5</v>
      </c>
      <c r="V73">
        <v>278</v>
      </c>
      <c r="W73">
        <v>276</v>
      </c>
      <c r="X73">
        <v>275.5</v>
      </c>
      <c r="Y73">
        <v>290</v>
      </c>
      <c r="Z73">
        <v>283.5</v>
      </c>
      <c r="AA73">
        <v>283.5</v>
      </c>
      <c r="AB73">
        <v>284</v>
      </c>
      <c r="AC73">
        <v>289.5</v>
      </c>
      <c r="AD73">
        <v>292</v>
      </c>
      <c r="AE73">
        <v>280.5</v>
      </c>
      <c r="AF73">
        <v>277</v>
      </c>
      <c r="AG73">
        <v>270</v>
      </c>
      <c r="AH73">
        <v>267</v>
      </c>
      <c r="AI73">
        <v>268</v>
      </c>
      <c r="AJ73">
        <v>267.5</v>
      </c>
      <c r="AK73">
        <v>269.5</v>
      </c>
      <c r="AL73">
        <v>272</v>
      </c>
      <c r="AM73">
        <v>271</v>
      </c>
      <c r="AN73">
        <v>274</v>
      </c>
      <c r="AO73">
        <v>276.5</v>
      </c>
      <c r="AP73">
        <v>276.5</v>
      </c>
      <c r="AQ73">
        <v>273</v>
      </c>
      <c r="AR73">
        <v>277</v>
      </c>
      <c r="AS73">
        <v>276.5</v>
      </c>
      <c r="AT73">
        <v>274</v>
      </c>
      <c r="AU73">
        <v>274</v>
      </c>
      <c r="AV73">
        <v>280</v>
      </c>
      <c r="AW73">
        <v>284</v>
      </c>
      <c r="AX73">
        <v>291</v>
      </c>
      <c r="AY73">
        <v>295</v>
      </c>
      <c r="AZ73">
        <v>289</v>
      </c>
      <c r="BA73">
        <v>290</v>
      </c>
      <c r="BB73">
        <v>285</v>
      </c>
      <c r="BC73">
        <v>289.5</v>
      </c>
      <c r="BD73">
        <v>290.5</v>
      </c>
      <c r="BE73">
        <v>292</v>
      </c>
      <c r="BF73">
        <v>287</v>
      </c>
      <c r="BG73">
        <v>284</v>
      </c>
      <c r="BH73">
        <v>285</v>
      </c>
      <c r="BI73">
        <v>285</v>
      </c>
      <c r="BJ73">
        <v>280.5</v>
      </c>
      <c r="BK73">
        <v>283</v>
      </c>
      <c r="BL73">
        <v>283</v>
      </c>
      <c r="BM73">
        <v>281.5</v>
      </c>
      <c r="BN73">
        <v>283.5</v>
      </c>
      <c r="BO73">
        <v>295</v>
      </c>
      <c r="BP73">
        <v>285</v>
      </c>
      <c r="BQ73">
        <v>284</v>
      </c>
      <c r="BR73" s="10">
        <f t="shared" si="2"/>
        <v>0.22150537634408601</v>
      </c>
      <c r="BS73" s="11" cm="1">
        <f t="array" aca="1" ref="BS73" ca="1">_xlfn.PERCENTILE.INC((OFFSET(E73,0,1,1,COLUMNS(E73:BQ73)-1) - E73:BP73) / E73:BP73, 0.05) * SQRT(COUNT(E73:BQ73) - 1)</f>
        <v>-0.17682057276446522</v>
      </c>
      <c r="BT73" s="10" cm="1">
        <f t="array" aca="1" ref="BT73" ca="1">_xlfn.STDEV.P((E73:BP73 - OFFSET(E73:BP73,0,1)) / OFFSET(E73:BP73,0,1)) * SQRT(COUNT(E73:BQ73)-1)</f>
        <v>0.1359180709963978</v>
      </c>
      <c r="BU73" s="10" cm="1">
        <f t="array" ref="BU73">-(MAX(1 - (E73:BQ73 / _xlfn.SCAN(E73, E73:BQ73, _xlfn.LAMBDA(_xlpm.a,_xlpm.b, MAX(_xlpm.a, _xlpm.b))))))</f>
        <v>-8.5616438356164393E-2</v>
      </c>
      <c r="BV73" s="12">
        <f t="shared" ca="1" si="3"/>
        <v>1.6694570095105288</v>
      </c>
    </row>
    <row r="74" spans="1:74" x14ac:dyDescent="0.45">
      <c r="A74" s="2" t="s">
        <v>165</v>
      </c>
      <c r="B74" t="s">
        <v>166</v>
      </c>
      <c r="C74" t="s">
        <v>37</v>
      </c>
      <c r="D74" t="s">
        <v>8</v>
      </c>
      <c r="E74">
        <v>70.8</v>
      </c>
      <c r="F74">
        <v>70.8</v>
      </c>
      <c r="G74">
        <v>70.8</v>
      </c>
      <c r="H74">
        <v>70.349999999999994</v>
      </c>
      <c r="I74">
        <v>72.400000000000006</v>
      </c>
      <c r="J74">
        <v>75.099999999999994</v>
      </c>
      <c r="K74">
        <v>74.5</v>
      </c>
      <c r="L74">
        <v>72.7</v>
      </c>
      <c r="M74">
        <v>73.150000000000006</v>
      </c>
      <c r="N74">
        <v>73.400000000000006</v>
      </c>
      <c r="O74">
        <v>74.150000000000006</v>
      </c>
      <c r="P74">
        <v>74.2</v>
      </c>
      <c r="Q74">
        <v>74.25</v>
      </c>
      <c r="R74">
        <v>73.75</v>
      </c>
      <c r="S74">
        <v>72.7</v>
      </c>
      <c r="T74">
        <v>72.650000000000006</v>
      </c>
      <c r="U74">
        <v>71.849999999999994</v>
      </c>
      <c r="V74">
        <v>73.05</v>
      </c>
      <c r="W74">
        <v>73.349999999999994</v>
      </c>
      <c r="X74">
        <v>72.75</v>
      </c>
      <c r="Y74">
        <v>74.55</v>
      </c>
      <c r="Z74">
        <v>74.099999999999994</v>
      </c>
      <c r="AA74">
        <v>74.900000000000006</v>
      </c>
      <c r="AB74">
        <v>73.599999999999994</v>
      </c>
      <c r="AC74">
        <v>75.5</v>
      </c>
      <c r="AD74">
        <v>76.55</v>
      </c>
      <c r="AE74">
        <v>77.599999999999994</v>
      </c>
      <c r="AF74">
        <v>76.8</v>
      </c>
      <c r="AG74">
        <v>74.599999999999994</v>
      </c>
      <c r="AH74">
        <v>74.75</v>
      </c>
      <c r="AI74">
        <v>71.75</v>
      </c>
      <c r="AJ74">
        <v>71.75</v>
      </c>
      <c r="AK74">
        <v>72.75</v>
      </c>
      <c r="AL74">
        <v>71.599999999999994</v>
      </c>
      <c r="AM74">
        <v>70.95</v>
      </c>
      <c r="AN74">
        <v>71.650000000000006</v>
      </c>
      <c r="AO74">
        <v>71.849999999999994</v>
      </c>
      <c r="AP74">
        <v>72.25</v>
      </c>
      <c r="AQ74">
        <v>72.45</v>
      </c>
      <c r="AR74">
        <v>72.099999999999994</v>
      </c>
      <c r="AS74">
        <v>72.95</v>
      </c>
      <c r="AT74">
        <v>72.95</v>
      </c>
      <c r="AU74">
        <v>72.7</v>
      </c>
      <c r="AV74">
        <v>73.5</v>
      </c>
      <c r="AW74">
        <v>72.900000000000006</v>
      </c>
      <c r="AX74">
        <v>73.05</v>
      </c>
      <c r="AY74">
        <v>73.05</v>
      </c>
      <c r="AZ74">
        <v>73.849999999999994</v>
      </c>
      <c r="BA74">
        <v>75</v>
      </c>
      <c r="BB74">
        <v>74.099999999999994</v>
      </c>
      <c r="BC74">
        <v>73.900000000000006</v>
      </c>
      <c r="BD74">
        <v>74.95</v>
      </c>
      <c r="BE74">
        <v>74.95</v>
      </c>
      <c r="BF74">
        <v>75.05</v>
      </c>
      <c r="BG74">
        <v>75.650000000000006</v>
      </c>
      <c r="BH74">
        <v>75.900000000000006</v>
      </c>
      <c r="BI74">
        <v>74.5</v>
      </c>
      <c r="BJ74">
        <v>74.099999999999994</v>
      </c>
      <c r="BK74">
        <v>74.650000000000006</v>
      </c>
      <c r="BL74">
        <v>74.3</v>
      </c>
      <c r="BM74">
        <v>74.650000000000006</v>
      </c>
      <c r="BN74">
        <v>75.849999999999994</v>
      </c>
      <c r="BO74">
        <v>75.45</v>
      </c>
      <c r="BP74">
        <v>75.25</v>
      </c>
      <c r="BQ74">
        <v>74.349999999999994</v>
      </c>
      <c r="BR74" s="10">
        <f t="shared" si="2"/>
        <v>5.0141242937853069E-2</v>
      </c>
      <c r="BS74" s="11" cm="1">
        <f t="array" aca="1" ref="BS74" ca="1">_xlfn.PERCENTILE.INC((OFFSET(E74,0,1,1,COLUMNS(E74:BQ74)-1) - E74:BP74) / E74:BP74, 0.05) * SQRT(COUNT(E74:BQ74) - 1)</f>
        <v>-0.14625596535389371</v>
      </c>
      <c r="BT74" s="10" cm="1">
        <f t="array" aca="1" ref="BT74" ca="1">_xlfn.STDEV.P((E74:BP74 - OFFSET(E74:BP74,0,1)) / OFFSET(E74:BP74,0,1)) * SQRT(COUNT(E74:BQ74)-1)</f>
        <v>0.10571968293126174</v>
      </c>
      <c r="BU74" s="10" cm="1">
        <f t="array" ref="BU74">-(MAX(1 - (E74:BQ74 / _xlfn.SCAN(E74, E74:BQ74, _xlfn.LAMBDA(_xlpm.a,_xlpm.b, MAX(_xlpm.a, _xlpm.b))))))</f>
        <v>-8.5695876288659711E-2</v>
      </c>
      <c r="BV74" s="12">
        <f t="shared" ca="1" si="3"/>
        <v>0.5254011495093891</v>
      </c>
    </row>
    <row r="75" spans="1:74" x14ac:dyDescent="0.45">
      <c r="A75" s="2" t="s">
        <v>167</v>
      </c>
      <c r="B75" t="s">
        <v>168</v>
      </c>
      <c r="C75" t="s">
        <v>22</v>
      </c>
      <c r="D75" t="s">
        <v>8</v>
      </c>
      <c r="E75">
        <v>144.1</v>
      </c>
      <c r="F75">
        <v>144.1</v>
      </c>
      <c r="G75">
        <v>144.1</v>
      </c>
      <c r="H75">
        <v>137.1</v>
      </c>
      <c r="I75">
        <v>138.19999999999999</v>
      </c>
      <c r="J75">
        <v>140.80000000000001</v>
      </c>
      <c r="K75">
        <v>140</v>
      </c>
      <c r="L75">
        <v>141.1</v>
      </c>
      <c r="M75">
        <v>140.69999999999999</v>
      </c>
      <c r="N75">
        <v>138.4</v>
      </c>
      <c r="O75">
        <v>138.6</v>
      </c>
      <c r="P75">
        <v>140.5</v>
      </c>
      <c r="Q75">
        <v>140.19999999999999</v>
      </c>
      <c r="R75">
        <v>139.80000000000001</v>
      </c>
      <c r="S75">
        <v>138.69999999999999</v>
      </c>
      <c r="T75">
        <v>143</v>
      </c>
      <c r="U75">
        <v>144.6</v>
      </c>
      <c r="V75">
        <v>144.5</v>
      </c>
      <c r="W75">
        <v>146.19999999999999</v>
      </c>
      <c r="X75">
        <v>145.1</v>
      </c>
      <c r="Y75">
        <v>145.30000000000001</v>
      </c>
      <c r="Z75">
        <v>144.69999999999999</v>
      </c>
      <c r="AA75">
        <v>145.6</v>
      </c>
      <c r="AB75">
        <v>138.1</v>
      </c>
      <c r="AC75">
        <v>139.5</v>
      </c>
      <c r="AD75">
        <v>136.4</v>
      </c>
      <c r="AE75">
        <v>139.6</v>
      </c>
      <c r="AF75">
        <v>138.80000000000001</v>
      </c>
      <c r="AG75">
        <v>134.1</v>
      </c>
      <c r="AH75">
        <v>131.6</v>
      </c>
      <c r="AI75">
        <v>131.6</v>
      </c>
      <c r="AJ75">
        <v>135.4</v>
      </c>
      <c r="AK75">
        <v>135.30000000000001</v>
      </c>
      <c r="AL75">
        <v>136.4</v>
      </c>
      <c r="AM75">
        <v>136</v>
      </c>
      <c r="AN75">
        <v>137.6</v>
      </c>
      <c r="AO75">
        <v>139</v>
      </c>
      <c r="AP75">
        <v>138.6</v>
      </c>
      <c r="AQ75">
        <v>139.69999999999999</v>
      </c>
      <c r="AR75">
        <v>140.9</v>
      </c>
      <c r="AS75">
        <v>141.6</v>
      </c>
      <c r="AT75">
        <v>141.9</v>
      </c>
      <c r="AU75">
        <v>138.1</v>
      </c>
      <c r="AV75">
        <v>137.69999999999999</v>
      </c>
      <c r="AW75">
        <v>134.69999999999999</v>
      </c>
      <c r="AX75">
        <v>133.80000000000001</v>
      </c>
      <c r="AY75">
        <v>134.4</v>
      </c>
      <c r="AZ75">
        <v>137</v>
      </c>
      <c r="BA75">
        <v>140.9</v>
      </c>
      <c r="BB75">
        <v>134.80000000000001</v>
      </c>
      <c r="BC75">
        <v>132</v>
      </c>
      <c r="BD75">
        <v>131.30000000000001</v>
      </c>
      <c r="BE75">
        <v>135.69999999999999</v>
      </c>
      <c r="BF75">
        <v>136</v>
      </c>
      <c r="BG75">
        <v>138.6</v>
      </c>
      <c r="BH75">
        <v>137.9</v>
      </c>
      <c r="BI75">
        <v>128.4</v>
      </c>
      <c r="BJ75">
        <v>127.4</v>
      </c>
      <c r="BK75">
        <v>126.8</v>
      </c>
      <c r="BL75">
        <v>125.2</v>
      </c>
      <c r="BM75">
        <v>127</v>
      </c>
      <c r="BN75">
        <v>126.7</v>
      </c>
      <c r="BO75">
        <v>127.2</v>
      </c>
      <c r="BP75">
        <v>127.9</v>
      </c>
      <c r="BQ75">
        <v>127.3</v>
      </c>
      <c r="BR75" s="10">
        <f t="shared" si="2"/>
        <v>-0.1165857043719639</v>
      </c>
      <c r="BS75" s="11" cm="1">
        <f t="array" aca="1" ref="BS75" ca="1">_xlfn.PERCENTILE.INC((OFFSET(E75,0,1,1,COLUMNS(E75:BQ75)-1) - E75:BP75) / E75:BP75, 0.05) * SQRT(COUNT(E75:BQ75) - 1)</f>
        <v>-0.33502719242089229</v>
      </c>
      <c r="BT75" s="10" cm="1">
        <f t="array" aca="1" ref="BT75" ca="1">_xlfn.STDEV.P((E75:BP75 - OFFSET(E75:BP75,0,1)) / OFFSET(E75:BP75,0,1)) * SQRT(COUNT(E75:BQ75)-1)</f>
        <v>0.15502166194543757</v>
      </c>
      <c r="BU75" s="10" cm="1">
        <f t="array" ref="BU75">-(MAX(1 - (E75:BQ75 / _xlfn.SCAN(E75, E75:BQ75, _xlfn.LAMBDA(_xlpm.a,_xlpm.b, MAX(_xlpm.a, _xlpm.b))))))</f>
        <v>-0.14363885088919282</v>
      </c>
      <c r="BV75" s="12">
        <f t="shared" ca="1" si="3"/>
        <v>-0.71720108645910485</v>
      </c>
    </row>
    <row r="76" spans="1:74" x14ac:dyDescent="0.45">
      <c r="A76" s="2" t="s">
        <v>169</v>
      </c>
      <c r="B76" t="s">
        <v>170</v>
      </c>
      <c r="C76" t="s">
        <v>22</v>
      </c>
      <c r="D76" t="s">
        <v>8</v>
      </c>
      <c r="E76">
        <v>39.54</v>
      </c>
      <c r="F76">
        <v>39.54</v>
      </c>
      <c r="G76">
        <v>39.54</v>
      </c>
      <c r="H76">
        <v>38.96</v>
      </c>
      <c r="I76">
        <v>39.64</v>
      </c>
      <c r="J76">
        <v>40.700000000000003</v>
      </c>
      <c r="K76">
        <v>41.18</v>
      </c>
      <c r="L76">
        <v>39.840000000000003</v>
      </c>
      <c r="M76">
        <v>40.18</v>
      </c>
      <c r="N76">
        <v>40.200000000000003</v>
      </c>
      <c r="O76">
        <v>40.380000000000003</v>
      </c>
      <c r="P76">
        <v>40.68</v>
      </c>
      <c r="Q76">
        <v>41.74</v>
      </c>
      <c r="R76">
        <v>40.54</v>
      </c>
      <c r="S76">
        <v>40.799999999999997</v>
      </c>
      <c r="T76">
        <v>41.7</v>
      </c>
      <c r="U76">
        <v>42.4</v>
      </c>
      <c r="V76">
        <v>43.24</v>
      </c>
      <c r="W76">
        <v>43.54</v>
      </c>
      <c r="X76">
        <v>43.78</v>
      </c>
      <c r="Y76">
        <v>46</v>
      </c>
      <c r="Z76">
        <v>45.2</v>
      </c>
      <c r="AA76">
        <v>44.72</v>
      </c>
      <c r="AB76">
        <v>43.52</v>
      </c>
      <c r="AC76">
        <v>44.7</v>
      </c>
      <c r="AD76">
        <v>43.86</v>
      </c>
      <c r="AE76">
        <v>44.46</v>
      </c>
      <c r="AF76">
        <v>45.56</v>
      </c>
      <c r="AG76">
        <v>45.02</v>
      </c>
      <c r="AH76">
        <v>45.12</v>
      </c>
      <c r="AI76">
        <v>45.5</v>
      </c>
      <c r="AJ76">
        <v>46.6</v>
      </c>
      <c r="AK76">
        <v>46.52</v>
      </c>
      <c r="AL76">
        <v>46.84</v>
      </c>
      <c r="AM76">
        <v>46.3</v>
      </c>
      <c r="AN76">
        <v>46.54</v>
      </c>
      <c r="AO76">
        <v>46.48</v>
      </c>
      <c r="AP76">
        <v>46.48</v>
      </c>
      <c r="AQ76">
        <v>46.46</v>
      </c>
      <c r="AR76">
        <v>46.78</v>
      </c>
      <c r="AS76">
        <v>47.32</v>
      </c>
      <c r="AT76">
        <v>48</v>
      </c>
      <c r="AU76">
        <v>47.16</v>
      </c>
      <c r="AV76">
        <v>47.44</v>
      </c>
      <c r="AW76">
        <v>47.54</v>
      </c>
      <c r="AX76">
        <v>47.14</v>
      </c>
      <c r="AY76">
        <v>47.6</v>
      </c>
      <c r="AZ76">
        <v>47.58</v>
      </c>
      <c r="BA76">
        <v>48.14</v>
      </c>
      <c r="BB76">
        <v>47.48</v>
      </c>
      <c r="BC76">
        <v>47.24</v>
      </c>
      <c r="BD76">
        <v>47.7</v>
      </c>
      <c r="BE76">
        <v>47.62</v>
      </c>
      <c r="BF76">
        <v>46.86</v>
      </c>
      <c r="BG76">
        <v>47.36</v>
      </c>
      <c r="BH76">
        <v>47.9</v>
      </c>
      <c r="BI76">
        <v>47.6</v>
      </c>
      <c r="BJ76">
        <v>47.74</v>
      </c>
      <c r="BK76">
        <v>47.76</v>
      </c>
      <c r="BL76">
        <v>47.5</v>
      </c>
      <c r="BM76">
        <v>47.9</v>
      </c>
      <c r="BN76">
        <v>48.78</v>
      </c>
      <c r="BO76">
        <v>48</v>
      </c>
      <c r="BP76">
        <v>48.08</v>
      </c>
      <c r="BQ76">
        <v>47.38</v>
      </c>
      <c r="BR76" s="10">
        <f t="shared" si="2"/>
        <v>0.19828022255943359</v>
      </c>
      <c r="BS76" s="11" cm="1">
        <f t="array" aca="1" ref="BS76" ca="1">_xlfn.PERCENTILE.INC((OFFSET(E76,0,1,1,COLUMNS(E76:BQ76)-1) - E76:BP76) / E76:BP76, 0.05) * SQRT(COUNT(E76:BQ76) - 1)</f>
        <v>-0.14878523489932946</v>
      </c>
      <c r="BT76" s="10" cm="1">
        <f t="array" aca="1" ref="BT76" ca="1">_xlfn.STDEV.P((E76:BP76 - OFFSET(E76:BP76,0,1)) / OFFSET(E76:BP76,0,1)) * SQRT(COUNT(E76:BQ76)-1)</f>
        <v>0.11848360835897492</v>
      </c>
      <c r="BU76" s="10" cm="1">
        <f t="array" ref="BU76">-(MAX(1 - (E76:BQ76 / _xlfn.SCAN(E76, E76:BQ76, _xlfn.LAMBDA(_xlpm.a,_xlpm.b, MAX(_xlpm.a, _xlpm.b))))))</f>
        <v>-5.3913043478260758E-2</v>
      </c>
      <c r="BV76" s="12">
        <f t="shared" ca="1" si="3"/>
        <v>1.7190919940783933</v>
      </c>
    </row>
    <row r="77" spans="1:74" x14ac:dyDescent="0.45">
      <c r="A77" s="2" t="s">
        <v>171</v>
      </c>
      <c r="B77" t="s">
        <v>172</v>
      </c>
      <c r="C77" t="s">
        <v>37</v>
      </c>
      <c r="D77" t="s">
        <v>8</v>
      </c>
      <c r="E77">
        <v>4.4969999999999999</v>
      </c>
      <c r="F77">
        <v>4.4969999999999999</v>
      </c>
      <c r="G77">
        <v>4.4969999999999999</v>
      </c>
      <c r="H77">
        <v>4.4749999999999996</v>
      </c>
      <c r="I77">
        <v>4.4800000000000004</v>
      </c>
      <c r="J77">
        <v>4.46</v>
      </c>
      <c r="K77">
        <v>4.4000000000000004</v>
      </c>
      <c r="L77">
        <v>4.444</v>
      </c>
      <c r="M77">
        <v>4.4480000000000004</v>
      </c>
      <c r="N77">
        <v>4.4379999999999997</v>
      </c>
      <c r="O77">
        <v>4.3860000000000001</v>
      </c>
      <c r="P77">
        <v>4.4359999999999999</v>
      </c>
      <c r="Q77">
        <v>4.4409999999999998</v>
      </c>
      <c r="R77">
        <v>4.3109999999999999</v>
      </c>
      <c r="S77">
        <v>4.2439999999999998</v>
      </c>
      <c r="T77">
        <v>4.242</v>
      </c>
      <c r="U77">
        <v>4.2</v>
      </c>
      <c r="V77">
        <v>4.2809999999999997</v>
      </c>
      <c r="W77">
        <v>4.2430000000000003</v>
      </c>
      <c r="X77">
        <v>4.2320000000000002</v>
      </c>
      <c r="Y77">
        <v>4.242</v>
      </c>
      <c r="Z77">
        <v>4.3029999999999999</v>
      </c>
      <c r="AA77">
        <v>4.3109999999999999</v>
      </c>
      <c r="AB77">
        <v>4.1909999999999998</v>
      </c>
      <c r="AC77">
        <v>4.2679999999999998</v>
      </c>
      <c r="AD77">
        <v>4.2450000000000001</v>
      </c>
      <c r="AE77">
        <v>4.3449999999999998</v>
      </c>
      <c r="AF77">
        <v>4.4189999999999996</v>
      </c>
      <c r="AG77">
        <v>4.3680000000000003</v>
      </c>
      <c r="AH77">
        <v>4.3840000000000003</v>
      </c>
      <c r="AI77">
        <v>4.3949999999999996</v>
      </c>
      <c r="AJ77">
        <v>4.4930000000000003</v>
      </c>
      <c r="AK77">
        <v>4.5199999999999996</v>
      </c>
      <c r="AL77">
        <v>4.62</v>
      </c>
      <c r="AM77">
        <v>4.4939999999999998</v>
      </c>
      <c r="AN77">
        <v>4.5060000000000002</v>
      </c>
      <c r="AO77">
        <v>4.4870000000000001</v>
      </c>
      <c r="AP77">
        <v>4.3600000000000003</v>
      </c>
      <c r="AQ77">
        <v>4.2709999999999999</v>
      </c>
      <c r="AR77">
        <v>4.2960000000000003</v>
      </c>
      <c r="AS77">
        <v>4.29</v>
      </c>
      <c r="AT77">
        <v>4.298</v>
      </c>
      <c r="AU77">
        <v>4.2939999999999996</v>
      </c>
      <c r="AV77">
        <v>4.3929999999999998</v>
      </c>
      <c r="AW77">
        <v>4.3470000000000004</v>
      </c>
      <c r="AX77">
        <v>4.3819999999999997</v>
      </c>
      <c r="AY77">
        <v>4.3929999999999998</v>
      </c>
      <c r="AZ77">
        <v>4.6360000000000001</v>
      </c>
      <c r="BA77">
        <v>4.6959999999999997</v>
      </c>
      <c r="BB77">
        <v>4.5960000000000001</v>
      </c>
      <c r="BC77">
        <v>4.58</v>
      </c>
      <c r="BD77">
        <v>4.5330000000000004</v>
      </c>
      <c r="BE77">
        <v>4.5179999999999998</v>
      </c>
      <c r="BF77">
        <v>4.43</v>
      </c>
      <c r="BG77">
        <v>4.4740000000000002</v>
      </c>
      <c r="BH77">
        <v>4.4400000000000004</v>
      </c>
      <c r="BI77">
        <v>4.3470000000000004</v>
      </c>
      <c r="BJ77">
        <v>4.3620000000000001</v>
      </c>
      <c r="BK77">
        <v>4.2990000000000004</v>
      </c>
      <c r="BL77">
        <v>4.28</v>
      </c>
      <c r="BM77">
        <v>4.3099999999999996</v>
      </c>
      <c r="BN77">
        <v>4.2939999999999996</v>
      </c>
      <c r="BO77">
        <v>4.2140000000000004</v>
      </c>
      <c r="BP77">
        <v>4.2460000000000004</v>
      </c>
      <c r="BQ77">
        <v>4.1909999999999998</v>
      </c>
      <c r="BR77" s="10">
        <f t="shared" si="2"/>
        <v>-6.8045363575717152E-2</v>
      </c>
      <c r="BS77" s="11" cm="1">
        <f t="array" aca="1" ref="BS77" ca="1">_xlfn.PERCENTILE.INC((OFFSET(E77,0,1,1,COLUMNS(E77:BQ77)-1) - E77:BP77) / E77:BP77, 0.05) * SQRT(COUNT(E77:BQ77) - 1)</f>
        <v>-0.21100820814619831</v>
      </c>
      <c r="BT77" s="10" cm="1">
        <f t="array" aca="1" ref="BT77" ca="1">_xlfn.STDEV.P((E77:BP77 - OFFSET(E77:BP77,0,1)) / OFFSET(E77:BP77,0,1)) * SQRT(COUNT(E77:BQ77)-1)</f>
        <v>0.11742806472431064</v>
      </c>
      <c r="BU77" s="10" cm="1">
        <f t="array" ref="BU77">-(MAX(1 - (E77:BQ77 / _xlfn.SCAN(E77, E77:BQ77, _xlfn.LAMBDA(_xlpm.a,_xlpm.b, MAX(_xlpm.a, _xlpm.b))))))</f>
        <v>-0.10753833049403749</v>
      </c>
      <c r="BV77" s="12">
        <f t="shared" ca="1" si="3"/>
        <v>-0.53344457070617779</v>
      </c>
    </row>
    <row r="78" spans="1:74" x14ac:dyDescent="0.45">
      <c r="A78" s="2" t="s">
        <v>173</v>
      </c>
      <c r="B78" t="s">
        <v>174</v>
      </c>
      <c r="C78" t="s">
        <v>7</v>
      </c>
      <c r="D78" t="s">
        <v>29</v>
      </c>
      <c r="E78">
        <v>1692.5</v>
      </c>
      <c r="F78">
        <v>1692.5</v>
      </c>
      <c r="G78">
        <v>1692.5</v>
      </c>
      <c r="H78">
        <v>1756</v>
      </c>
      <c r="I78">
        <v>1752</v>
      </c>
      <c r="J78">
        <v>1740</v>
      </c>
      <c r="K78">
        <v>1730</v>
      </c>
      <c r="L78">
        <v>1700</v>
      </c>
      <c r="M78">
        <v>1725.5</v>
      </c>
      <c r="N78">
        <v>1802.5</v>
      </c>
      <c r="O78">
        <v>1863</v>
      </c>
      <c r="P78">
        <v>1872.5</v>
      </c>
      <c r="Q78">
        <v>1867.5</v>
      </c>
      <c r="R78">
        <v>1841</v>
      </c>
      <c r="S78">
        <v>1841</v>
      </c>
      <c r="T78">
        <v>1805</v>
      </c>
      <c r="U78">
        <v>1827.5</v>
      </c>
      <c r="V78">
        <v>1906</v>
      </c>
      <c r="W78">
        <v>1906</v>
      </c>
      <c r="X78">
        <v>1915</v>
      </c>
      <c r="Y78">
        <v>1902</v>
      </c>
      <c r="Z78">
        <v>1865.5</v>
      </c>
      <c r="AA78">
        <v>1865.5</v>
      </c>
      <c r="AB78">
        <v>1854.5</v>
      </c>
      <c r="AC78">
        <v>1895.5</v>
      </c>
      <c r="AD78">
        <v>1925</v>
      </c>
      <c r="AE78">
        <v>1874</v>
      </c>
      <c r="AF78">
        <v>1883.5</v>
      </c>
      <c r="AG78">
        <v>1870</v>
      </c>
      <c r="AH78">
        <v>1860.5</v>
      </c>
      <c r="AI78">
        <v>1818</v>
      </c>
      <c r="AJ78">
        <v>1778.5</v>
      </c>
      <c r="AK78">
        <v>1702</v>
      </c>
      <c r="AL78">
        <v>1614</v>
      </c>
      <c r="AM78">
        <v>1558.5</v>
      </c>
      <c r="AN78">
        <v>1522.5</v>
      </c>
      <c r="AO78">
        <v>1539</v>
      </c>
      <c r="AP78">
        <v>1525</v>
      </c>
      <c r="AQ78">
        <v>1494</v>
      </c>
      <c r="AR78">
        <v>1505</v>
      </c>
      <c r="AS78">
        <v>1579</v>
      </c>
      <c r="AT78">
        <v>1544.5</v>
      </c>
      <c r="AU78">
        <v>1544.5</v>
      </c>
      <c r="AV78">
        <v>1606.5</v>
      </c>
      <c r="AW78">
        <v>1602.5</v>
      </c>
      <c r="AX78">
        <v>1545.5</v>
      </c>
      <c r="AY78">
        <v>1565.5</v>
      </c>
      <c r="AZ78">
        <v>1522.5</v>
      </c>
      <c r="BA78">
        <v>1556</v>
      </c>
      <c r="BB78">
        <v>1528.5</v>
      </c>
      <c r="BC78">
        <v>1497</v>
      </c>
      <c r="BD78">
        <v>1529</v>
      </c>
      <c r="BE78">
        <v>1532</v>
      </c>
      <c r="BF78">
        <v>1468.5</v>
      </c>
      <c r="BG78">
        <v>1454</v>
      </c>
      <c r="BH78">
        <v>1421.5</v>
      </c>
      <c r="BI78">
        <v>1394.5</v>
      </c>
      <c r="BJ78">
        <v>1412</v>
      </c>
      <c r="BK78">
        <v>1433.5</v>
      </c>
      <c r="BL78">
        <v>1447.5</v>
      </c>
      <c r="BM78">
        <v>1438</v>
      </c>
      <c r="BN78">
        <v>1447.5</v>
      </c>
      <c r="BO78">
        <v>1435.5</v>
      </c>
      <c r="BP78">
        <v>1448.5</v>
      </c>
      <c r="BQ78">
        <v>1435.5</v>
      </c>
      <c r="BR78" s="10">
        <f t="shared" si="2"/>
        <v>-0.15184638109305762</v>
      </c>
      <c r="BS78" s="11" cm="1">
        <f t="array" aca="1" ref="BS78" ca="1">_xlfn.PERCENTILE.INC((OFFSET(E78,0,1,1,COLUMNS(E78:BQ78)-1) - E78:BP78) / E78:BP78, 0.05) * SQRT(COUNT(E78:BQ78) - 1)</f>
        <v>-0.28313601540344141</v>
      </c>
      <c r="BT78" s="10" cm="1">
        <f t="array" aca="1" ref="BT78" ca="1">_xlfn.STDEV.P((E78:BP78 - OFFSET(E78:BP78,0,1)) / OFFSET(E78:BP78,0,1)) * SQRT(COUNT(E78:BQ78)-1)</f>
        <v>0.17089299963340593</v>
      </c>
      <c r="BU78" s="10" cm="1">
        <f t="array" ref="BU78">-(MAX(1 - (E78:BQ78 / _xlfn.SCAN(E78, E78:BQ78, _xlfn.LAMBDA(_xlpm.a,_xlpm.b, MAX(_xlpm.a, _xlpm.b))))))</f>
        <v>-0.2755844155844156</v>
      </c>
      <c r="BV78" s="12">
        <f t="shared" ca="1" si="3"/>
        <v>-0.85692439952017363</v>
      </c>
    </row>
    <row r="79" spans="1:74" x14ac:dyDescent="0.45">
      <c r="A79" s="2" t="s">
        <v>175</v>
      </c>
      <c r="B79" t="s">
        <v>176</v>
      </c>
      <c r="C79" t="s">
        <v>19</v>
      </c>
      <c r="D79" t="s">
        <v>29</v>
      </c>
      <c r="E79">
        <v>305</v>
      </c>
      <c r="F79">
        <v>305</v>
      </c>
      <c r="G79">
        <v>305</v>
      </c>
      <c r="H79">
        <v>314.39999999999998</v>
      </c>
      <c r="I79">
        <v>323.2</v>
      </c>
      <c r="J79">
        <v>332.4</v>
      </c>
      <c r="K79">
        <v>328</v>
      </c>
      <c r="L79">
        <v>310.8</v>
      </c>
      <c r="M79">
        <v>324.2</v>
      </c>
      <c r="N79">
        <v>317.60000000000002</v>
      </c>
      <c r="O79">
        <v>323.60000000000002</v>
      </c>
      <c r="P79">
        <v>313.2</v>
      </c>
      <c r="Q79">
        <v>297.39999999999998</v>
      </c>
      <c r="R79">
        <v>290</v>
      </c>
      <c r="S79">
        <v>284.39999999999998</v>
      </c>
      <c r="T79">
        <v>295.2</v>
      </c>
      <c r="U79">
        <v>287.2</v>
      </c>
      <c r="V79">
        <v>288.2</v>
      </c>
      <c r="W79">
        <v>292.2</v>
      </c>
      <c r="X79">
        <v>284</v>
      </c>
      <c r="Y79">
        <v>280.8</v>
      </c>
      <c r="Z79">
        <v>278</v>
      </c>
      <c r="AA79">
        <v>278</v>
      </c>
      <c r="AB79">
        <v>258.8</v>
      </c>
      <c r="AC79">
        <v>252.4</v>
      </c>
      <c r="AD79">
        <v>244</v>
      </c>
      <c r="AE79">
        <v>254.6</v>
      </c>
      <c r="AF79">
        <v>250.2</v>
      </c>
      <c r="AG79">
        <v>248.2</v>
      </c>
      <c r="AH79">
        <v>253.4</v>
      </c>
      <c r="AI79">
        <v>247.4</v>
      </c>
      <c r="AJ79">
        <v>254</v>
      </c>
      <c r="AK79">
        <v>250.6</v>
      </c>
      <c r="AL79">
        <v>251.2</v>
      </c>
      <c r="AM79">
        <v>253.2</v>
      </c>
      <c r="AN79">
        <v>255.4</v>
      </c>
      <c r="AO79">
        <v>254</v>
      </c>
      <c r="AP79">
        <v>259.60000000000002</v>
      </c>
      <c r="AQ79">
        <v>255.8</v>
      </c>
      <c r="AR79">
        <v>260</v>
      </c>
      <c r="AS79">
        <v>260.8</v>
      </c>
      <c r="AT79">
        <v>260</v>
      </c>
      <c r="AU79">
        <v>260</v>
      </c>
      <c r="AV79">
        <v>256.60000000000002</v>
      </c>
      <c r="AW79">
        <v>252.4</v>
      </c>
      <c r="AX79">
        <v>250.2</v>
      </c>
      <c r="AY79">
        <v>254.2</v>
      </c>
      <c r="AZ79">
        <v>252.8</v>
      </c>
      <c r="BA79">
        <v>248.4</v>
      </c>
      <c r="BB79">
        <v>245.4</v>
      </c>
      <c r="BC79">
        <v>244.2</v>
      </c>
      <c r="BD79">
        <v>250.6</v>
      </c>
      <c r="BE79">
        <v>244.2</v>
      </c>
      <c r="BF79">
        <v>239</v>
      </c>
      <c r="BG79">
        <v>242.4</v>
      </c>
      <c r="BH79">
        <v>243.2</v>
      </c>
      <c r="BI79">
        <v>241.2</v>
      </c>
      <c r="BJ79">
        <v>246</v>
      </c>
      <c r="BK79">
        <v>248.6</v>
      </c>
      <c r="BL79">
        <v>249</v>
      </c>
      <c r="BM79">
        <v>245</v>
      </c>
      <c r="BN79">
        <v>245</v>
      </c>
      <c r="BO79">
        <v>248.6</v>
      </c>
      <c r="BP79">
        <v>254.4</v>
      </c>
      <c r="BQ79">
        <v>253</v>
      </c>
      <c r="BR79" s="10">
        <f t="shared" si="2"/>
        <v>-0.17049180327868851</v>
      </c>
      <c r="BS79" s="11" cm="1">
        <f t="array" aca="1" ref="BS79" ca="1">_xlfn.PERCENTILE.INC((OFFSET(E79,0,1,1,COLUMNS(E79:BQ79)-1) - E79:BP79) / E79:BP79, 0.05) * SQRT(COUNT(E79:BQ79) - 1)</f>
        <v>-0.26487357952041146</v>
      </c>
      <c r="BT79" s="10" cm="1">
        <f t="array" aca="1" ref="BT79" ca="1">_xlfn.STDEV.P((E79:BP79 - OFFSET(E79:BP79,0,1)) / OFFSET(E79:BP79,0,1)) * SQRT(COUNT(E79:BQ79)-1)</f>
        <v>0.18213438912343041</v>
      </c>
      <c r="BU79" s="10" cm="1">
        <f t="array" ref="BU79">-(MAX(1 - (E79:BQ79 / _xlfn.SCAN(E79, E79:BQ79, _xlfn.LAMBDA(_xlpm.a,_xlpm.b, MAX(_xlpm.a, _xlpm.b))))))</f>
        <v>-0.28098676293622138</v>
      </c>
      <c r="BV79" s="12">
        <f t="shared" ca="1" si="3"/>
        <v>-0.90640654998332237</v>
      </c>
    </row>
    <row r="80" spans="1:74" x14ac:dyDescent="0.45">
      <c r="A80" s="2" t="s">
        <v>177</v>
      </c>
      <c r="B80" t="s">
        <v>178</v>
      </c>
      <c r="C80" t="s">
        <v>71</v>
      </c>
      <c r="D80" t="s">
        <v>8</v>
      </c>
      <c r="E80">
        <v>97.8934</v>
      </c>
      <c r="F80">
        <v>97.8934</v>
      </c>
      <c r="G80">
        <v>97.8934</v>
      </c>
      <c r="H80">
        <v>97.209500000000006</v>
      </c>
      <c r="I80">
        <v>97.991100000000003</v>
      </c>
      <c r="J80">
        <v>98.284099999999995</v>
      </c>
      <c r="K80">
        <v>98.479600000000005</v>
      </c>
      <c r="L80">
        <v>97.697999999999993</v>
      </c>
      <c r="M80">
        <v>99.261099999999999</v>
      </c>
      <c r="N80">
        <v>98.577200000000005</v>
      </c>
      <c r="O80">
        <v>98.772599999999997</v>
      </c>
      <c r="P80">
        <v>98.968000000000004</v>
      </c>
      <c r="Q80">
        <v>100.2381</v>
      </c>
      <c r="R80">
        <v>101.60590000000001</v>
      </c>
      <c r="S80">
        <v>100.922</v>
      </c>
      <c r="T80">
        <v>101.60590000000001</v>
      </c>
      <c r="U80">
        <v>100.5312</v>
      </c>
      <c r="V80">
        <v>101.3128</v>
      </c>
      <c r="W80">
        <v>101.5082</v>
      </c>
      <c r="X80">
        <v>101.5082</v>
      </c>
      <c r="Y80">
        <v>101.1174</v>
      </c>
      <c r="Z80">
        <v>99.261099999999999</v>
      </c>
      <c r="AA80">
        <v>100.33580000000001</v>
      </c>
      <c r="AB80">
        <v>100.33580000000001</v>
      </c>
      <c r="AC80">
        <v>99.847300000000004</v>
      </c>
      <c r="AD80">
        <v>100.6289</v>
      </c>
      <c r="AE80">
        <v>101.4105</v>
      </c>
      <c r="AF80">
        <v>103.1691</v>
      </c>
      <c r="AG80">
        <v>101.1174</v>
      </c>
      <c r="AH80">
        <v>99.358800000000002</v>
      </c>
      <c r="AI80">
        <v>98.772599999999997</v>
      </c>
      <c r="AJ80">
        <v>99.749600000000001</v>
      </c>
      <c r="AK80">
        <v>100.2381</v>
      </c>
      <c r="AL80">
        <v>100.7266</v>
      </c>
      <c r="AM80">
        <v>100.0427</v>
      </c>
      <c r="AN80">
        <v>101.4105</v>
      </c>
      <c r="AO80">
        <v>101.60590000000001</v>
      </c>
      <c r="AP80">
        <v>102.48520000000001</v>
      </c>
      <c r="AQ80">
        <v>102.48520000000001</v>
      </c>
      <c r="AR80">
        <v>102.6806</v>
      </c>
      <c r="AS80">
        <v>103.6575</v>
      </c>
      <c r="AT80">
        <v>103.85290000000001</v>
      </c>
      <c r="AU80">
        <v>103.6575</v>
      </c>
      <c r="AV80">
        <v>105.22069999999999</v>
      </c>
      <c r="AW80">
        <v>103.95059999999999</v>
      </c>
      <c r="AX80">
        <v>102.2898</v>
      </c>
      <c r="AY80">
        <v>103.6575</v>
      </c>
      <c r="AZ80">
        <v>104.82989999999999</v>
      </c>
      <c r="BA80">
        <v>105.123</v>
      </c>
      <c r="BB80">
        <v>105.5138</v>
      </c>
      <c r="BC80">
        <v>104.146</v>
      </c>
      <c r="BD80">
        <v>102.9736</v>
      </c>
      <c r="BE80">
        <v>108.6401</v>
      </c>
      <c r="BF80">
        <v>108.9332</v>
      </c>
      <c r="BG80">
        <v>110.5941</v>
      </c>
      <c r="BH80">
        <v>109.12860000000001</v>
      </c>
      <c r="BI80">
        <v>110.39870000000001</v>
      </c>
      <c r="BJ80">
        <v>110.88720000000001</v>
      </c>
      <c r="BK80">
        <v>111.1803</v>
      </c>
      <c r="BL80">
        <v>110.00790000000001</v>
      </c>
      <c r="BM80">
        <v>110.39870000000001</v>
      </c>
      <c r="BN80">
        <v>111.7664</v>
      </c>
      <c r="BO80">
        <v>109.7148</v>
      </c>
      <c r="BP80">
        <v>108.73779999999999</v>
      </c>
      <c r="BQ80">
        <v>108.73779999999999</v>
      </c>
      <c r="BR80" s="10">
        <f t="shared" si="2"/>
        <v>0.11077764180220519</v>
      </c>
      <c r="BS80" s="11" cm="1">
        <f t="array" aca="1" ref="BS80" ca="1">_xlfn.PERCENTILE.INC((OFFSET(E80,0,1,1,COLUMNS(E80:BQ80)-1) - E80:BP80) / E80:BP80, 0.05) * SQRT(COUNT(E80:BQ80) - 1)</f>
        <v>-0.13743550931008774</v>
      </c>
      <c r="BT80" s="10" cm="1">
        <f t="array" aca="1" ref="BT80" ca="1">_xlfn.STDEV.P((E80:BP80 - OFFSET(E80:BP80,0,1)) / OFFSET(E80:BP80,0,1)) * SQRT(COUNT(E80:BQ80)-1)</f>
        <v>9.1778819206824638E-2</v>
      </c>
      <c r="BU80" s="10" cm="1">
        <f t="array" ref="BU80">-(MAX(1 - (E80:BQ80 / _xlfn.SCAN(E80, E80:BQ80, _xlfn.LAMBDA(_xlpm.a,_xlpm.b, MAX(_xlpm.a, _xlpm.b))))))</f>
        <v>-4.2614503761300604E-2</v>
      </c>
      <c r="BV80" s="12">
        <f t="shared" ca="1" si="3"/>
        <v>1.2658873017355836</v>
      </c>
    </row>
    <row r="81" spans="1:74" x14ac:dyDescent="0.45">
      <c r="A81" s="2" t="s">
        <v>179</v>
      </c>
      <c r="B81" t="s">
        <v>180</v>
      </c>
      <c r="C81" t="s">
        <v>71</v>
      </c>
      <c r="D81" t="s">
        <v>8</v>
      </c>
      <c r="E81">
        <v>7.2370000000000001</v>
      </c>
      <c r="F81">
        <v>7.2370000000000001</v>
      </c>
      <c r="G81">
        <v>7.2370000000000001</v>
      </c>
      <c r="H81">
        <v>7.3090000000000002</v>
      </c>
      <c r="I81">
        <v>7.2990000000000004</v>
      </c>
      <c r="J81">
        <v>7.2729999999999997</v>
      </c>
      <c r="K81">
        <v>7.2270000000000003</v>
      </c>
      <c r="L81">
        <v>7.2069999999999999</v>
      </c>
      <c r="M81">
        <v>7.2679999999999998</v>
      </c>
      <c r="N81">
        <v>7.2370000000000001</v>
      </c>
      <c r="O81">
        <v>7.34</v>
      </c>
      <c r="P81">
        <v>7.3659999999999997</v>
      </c>
      <c r="Q81">
        <v>7.4020000000000001</v>
      </c>
      <c r="R81">
        <v>7.484</v>
      </c>
      <c r="S81">
        <v>7.4640000000000004</v>
      </c>
      <c r="T81">
        <v>7.4889999999999999</v>
      </c>
      <c r="U81">
        <v>7.4429999999999996</v>
      </c>
      <c r="V81">
        <v>7.5659999999999998</v>
      </c>
      <c r="W81">
        <v>7.5609999999999999</v>
      </c>
      <c r="X81">
        <v>7.633</v>
      </c>
      <c r="Y81">
        <v>7.6539999999999999</v>
      </c>
      <c r="Z81">
        <v>7.6539999999999999</v>
      </c>
      <c r="AA81">
        <v>7.7160000000000002</v>
      </c>
      <c r="AB81">
        <v>7.798</v>
      </c>
      <c r="AC81">
        <v>7.484</v>
      </c>
      <c r="AD81">
        <v>7.5819999999999999</v>
      </c>
      <c r="AE81">
        <v>7.423</v>
      </c>
      <c r="AF81">
        <v>7.52</v>
      </c>
      <c r="AG81">
        <v>7.2939999999999996</v>
      </c>
      <c r="AH81">
        <v>7.33</v>
      </c>
      <c r="AI81">
        <v>7.33</v>
      </c>
      <c r="AJ81">
        <v>7.423</v>
      </c>
      <c r="AK81">
        <v>7.5</v>
      </c>
      <c r="AL81">
        <v>7.5359999999999996</v>
      </c>
      <c r="AM81">
        <v>7.4429999999999996</v>
      </c>
      <c r="AN81">
        <v>7.4429999999999996</v>
      </c>
      <c r="AO81">
        <v>7.4530000000000003</v>
      </c>
      <c r="AP81">
        <v>7.4530000000000003</v>
      </c>
      <c r="AQ81">
        <v>7.51</v>
      </c>
      <c r="AR81">
        <v>7.6079999999999997</v>
      </c>
      <c r="AS81">
        <v>7.7</v>
      </c>
      <c r="AT81">
        <v>7.7210000000000001</v>
      </c>
      <c r="AU81">
        <v>7.6589999999999998</v>
      </c>
      <c r="AV81">
        <v>7.6740000000000004</v>
      </c>
      <c r="AW81">
        <v>7.7460000000000004</v>
      </c>
      <c r="AX81">
        <v>7.7</v>
      </c>
      <c r="AY81">
        <v>7.7460000000000004</v>
      </c>
      <c r="AZ81">
        <v>7.8339999999999996</v>
      </c>
      <c r="BA81">
        <v>7.9210000000000003</v>
      </c>
      <c r="BB81">
        <v>7.952</v>
      </c>
      <c r="BC81">
        <v>7.9569999999999999</v>
      </c>
      <c r="BD81">
        <v>7.952</v>
      </c>
      <c r="BE81">
        <v>7.9829999999999997</v>
      </c>
      <c r="BF81">
        <v>8.0549999999999997</v>
      </c>
      <c r="BG81">
        <v>8.07</v>
      </c>
      <c r="BH81">
        <v>8.0749999999999993</v>
      </c>
      <c r="BI81">
        <v>8.0340000000000007</v>
      </c>
      <c r="BJ81">
        <v>8.0909999999999993</v>
      </c>
      <c r="BK81">
        <v>8.1219999999999999</v>
      </c>
      <c r="BL81">
        <v>8.0500000000000007</v>
      </c>
      <c r="BM81">
        <v>8.0649999999999995</v>
      </c>
      <c r="BN81">
        <v>8.07</v>
      </c>
      <c r="BO81">
        <v>8.0500000000000007</v>
      </c>
      <c r="BP81">
        <v>8.06</v>
      </c>
      <c r="BQ81">
        <v>8.0139999999999993</v>
      </c>
      <c r="BR81" s="10">
        <f t="shared" si="2"/>
        <v>0.1073649302197042</v>
      </c>
      <c r="BS81" s="11" cm="1">
        <f t="array" aca="1" ref="BS81" ca="1">_xlfn.PERCENTILE.INC((OFFSET(E81,0,1,1,COLUMNS(E81:BQ81)-1) - E81:BP81) / E81:BP81, 0.05) * SQRT(COUNT(E81:BQ81) - 1)</f>
        <v>-9.455497139953277E-2</v>
      </c>
      <c r="BT81" s="10" cm="1">
        <f t="array" aca="1" ref="BT81" ca="1">_xlfn.STDEV.P((E81:BP81 - OFFSET(E81:BP81,0,1)) / OFFSET(E81:BP81,0,1)) * SQRT(COUNT(E81:BQ81)-1)</f>
        <v>7.8731431367195848E-2</v>
      </c>
      <c r="BU81" s="10" cm="1">
        <f t="array" ref="BU81">-(MAX(1 - (E81:BQ81 / _xlfn.SCAN(E81, E81:BQ81, _xlfn.LAMBDA(_xlpm.a,_xlpm.b, MAX(_xlpm.a, _xlpm.b))))))</f>
        <v>-6.4631956912028832E-2</v>
      </c>
      <c r="BV81" s="12">
        <f t="shared" ca="1" si="3"/>
        <v>1.4323241462962959</v>
      </c>
    </row>
    <row r="82" spans="1:74" x14ac:dyDescent="0.45">
      <c r="A82" s="2" t="s">
        <v>181</v>
      </c>
      <c r="B82" t="s">
        <v>182</v>
      </c>
      <c r="C82" t="s">
        <v>7</v>
      </c>
      <c r="D82" t="s">
        <v>8</v>
      </c>
      <c r="E82">
        <v>39.81</v>
      </c>
      <c r="F82">
        <v>39.81</v>
      </c>
      <c r="G82">
        <v>39.81</v>
      </c>
      <c r="H82">
        <v>40.61</v>
      </c>
      <c r="I82">
        <v>40.659999999999997</v>
      </c>
      <c r="J82">
        <v>41.09</v>
      </c>
      <c r="K82">
        <v>42.41</v>
      </c>
      <c r="L82">
        <v>42.98</v>
      </c>
      <c r="M82">
        <v>43.64</v>
      </c>
      <c r="N82">
        <v>43.98</v>
      </c>
      <c r="O82">
        <v>43</v>
      </c>
      <c r="P82">
        <v>43.88</v>
      </c>
      <c r="Q82">
        <v>43.46</v>
      </c>
      <c r="R82">
        <v>42.9</v>
      </c>
      <c r="S82">
        <v>43.41</v>
      </c>
      <c r="T82">
        <v>43.86</v>
      </c>
      <c r="U82">
        <v>43.98</v>
      </c>
      <c r="V82">
        <v>44.96</v>
      </c>
      <c r="W82">
        <v>44.31</v>
      </c>
      <c r="X82">
        <v>44.26</v>
      </c>
      <c r="Y82">
        <v>43.99</v>
      </c>
      <c r="Z82">
        <v>43.09</v>
      </c>
      <c r="AA82">
        <v>43.4</v>
      </c>
      <c r="AB82">
        <v>42.79</v>
      </c>
      <c r="AC82">
        <v>44.22</v>
      </c>
      <c r="AD82">
        <v>45.91</v>
      </c>
      <c r="AE82">
        <v>47</v>
      </c>
      <c r="AF82">
        <v>47.34</v>
      </c>
      <c r="AG82">
        <v>46.73</v>
      </c>
      <c r="AH82">
        <v>46.61</v>
      </c>
      <c r="AI82">
        <v>46.22</v>
      </c>
      <c r="AJ82">
        <v>46.01</v>
      </c>
      <c r="AK82">
        <v>46.58</v>
      </c>
      <c r="AL82">
        <v>46.02</v>
      </c>
      <c r="AM82">
        <v>45.5</v>
      </c>
      <c r="AN82">
        <v>45.36</v>
      </c>
      <c r="AO82">
        <v>45</v>
      </c>
      <c r="AP82">
        <v>45.21</v>
      </c>
      <c r="AQ82">
        <v>44.52</v>
      </c>
      <c r="AR82">
        <v>44.56</v>
      </c>
      <c r="AS82">
        <v>44.75</v>
      </c>
      <c r="AT82">
        <v>45.22</v>
      </c>
      <c r="AU82">
        <v>45.61</v>
      </c>
      <c r="AV82">
        <v>47.86</v>
      </c>
      <c r="AW82">
        <v>47.4</v>
      </c>
      <c r="AX82">
        <v>47.09</v>
      </c>
      <c r="AY82">
        <v>47.46</v>
      </c>
      <c r="AZ82">
        <v>47.48</v>
      </c>
      <c r="BA82">
        <v>47.78</v>
      </c>
      <c r="BB82">
        <v>46.85</v>
      </c>
      <c r="BC82">
        <v>46.88</v>
      </c>
      <c r="BD82">
        <v>47.65</v>
      </c>
      <c r="BE82">
        <v>47.37</v>
      </c>
      <c r="BF82">
        <v>46.38</v>
      </c>
      <c r="BG82">
        <v>46.47</v>
      </c>
      <c r="BH82">
        <v>44.93</v>
      </c>
      <c r="BI82">
        <v>42.66</v>
      </c>
      <c r="BJ82">
        <v>42.47</v>
      </c>
      <c r="BK82">
        <v>42.41</v>
      </c>
      <c r="BL82">
        <v>42.55</v>
      </c>
      <c r="BM82">
        <v>42.92</v>
      </c>
      <c r="BN82">
        <v>43.64</v>
      </c>
      <c r="BO82">
        <v>42.73</v>
      </c>
      <c r="BP82">
        <v>43.63</v>
      </c>
      <c r="BQ82">
        <v>43.21</v>
      </c>
      <c r="BR82" s="10">
        <f t="shared" si="2"/>
        <v>8.5405676965586499E-2</v>
      </c>
      <c r="BS82" s="11" cm="1">
        <f t="array" aca="1" ref="BS82" ca="1">_xlfn.PERCENTILE.INC((OFFSET(E82,0,1,1,COLUMNS(E82:BQ82)-1) - E82:BP82) / E82:BP82, 0.05) * SQRT(COUNT(E82:BQ82) - 1)</f>
        <v>-0.16713817758167546</v>
      </c>
      <c r="BT82" s="10" cm="1">
        <f t="array" aca="1" ref="BT82" ca="1">_xlfn.STDEV.P((E82:BP82 - OFFSET(E82:BP82,0,1)) / OFFSET(E82:BP82,0,1)) * SQRT(COUNT(E82:BQ82)-1)</f>
        <v>0.1337350779783992</v>
      </c>
      <c r="BU82" s="10" cm="1">
        <f t="array" ref="BU82">-(MAX(1 - (E82:BQ82 / _xlfn.SCAN(E82, E82:BQ82, _xlfn.LAMBDA(_xlpm.a,_xlpm.b, MAX(_xlpm.a, _xlpm.b))))))</f>
        <v>-0.11387379857918933</v>
      </c>
      <c r="BV82" s="12">
        <f t="shared" ca="1" si="3"/>
        <v>0.67902661245132723</v>
      </c>
    </row>
    <row r="83" spans="1:74" x14ac:dyDescent="0.45">
      <c r="A83" s="2" t="s">
        <v>183</v>
      </c>
      <c r="B83" t="s">
        <v>184</v>
      </c>
      <c r="C83" t="s">
        <v>19</v>
      </c>
      <c r="D83" t="s">
        <v>34</v>
      </c>
      <c r="E83">
        <v>216.5</v>
      </c>
      <c r="F83">
        <v>216.5</v>
      </c>
      <c r="G83">
        <v>216.5</v>
      </c>
      <c r="H83">
        <v>215</v>
      </c>
      <c r="I83">
        <v>223.5</v>
      </c>
      <c r="J83">
        <v>222</v>
      </c>
      <c r="K83">
        <v>224.5</v>
      </c>
      <c r="L83">
        <v>222</v>
      </c>
      <c r="M83">
        <v>220</v>
      </c>
      <c r="N83">
        <v>216</v>
      </c>
      <c r="O83">
        <v>218.5</v>
      </c>
      <c r="P83">
        <v>221</v>
      </c>
      <c r="Q83">
        <v>218.5</v>
      </c>
      <c r="R83">
        <v>215.5</v>
      </c>
      <c r="S83">
        <v>217.5</v>
      </c>
      <c r="T83">
        <v>219.5</v>
      </c>
      <c r="U83">
        <v>219</v>
      </c>
      <c r="V83">
        <v>219</v>
      </c>
      <c r="W83">
        <v>218.5</v>
      </c>
      <c r="X83">
        <v>221.5</v>
      </c>
      <c r="Y83">
        <v>220</v>
      </c>
      <c r="Z83">
        <v>219</v>
      </c>
      <c r="AA83">
        <v>220</v>
      </c>
      <c r="AB83">
        <v>220</v>
      </c>
      <c r="AC83">
        <v>220.5</v>
      </c>
      <c r="AD83">
        <v>224</v>
      </c>
      <c r="AE83">
        <v>234.5</v>
      </c>
      <c r="AF83">
        <v>232.5</v>
      </c>
      <c r="AG83">
        <v>227</v>
      </c>
      <c r="AH83">
        <v>222</v>
      </c>
      <c r="AI83">
        <v>222</v>
      </c>
      <c r="AJ83">
        <v>222</v>
      </c>
      <c r="AK83">
        <v>220</v>
      </c>
      <c r="AL83">
        <v>221.5</v>
      </c>
      <c r="AM83">
        <v>224.5</v>
      </c>
      <c r="AN83">
        <v>222</v>
      </c>
      <c r="AO83">
        <v>223</v>
      </c>
      <c r="AP83">
        <v>223</v>
      </c>
      <c r="AQ83">
        <v>228</v>
      </c>
      <c r="AR83">
        <v>239</v>
      </c>
      <c r="AS83">
        <v>241</v>
      </c>
      <c r="AT83">
        <v>239</v>
      </c>
      <c r="AU83">
        <v>236</v>
      </c>
      <c r="AV83">
        <v>235.5</v>
      </c>
      <c r="AW83">
        <v>230</v>
      </c>
      <c r="AX83">
        <v>229</v>
      </c>
      <c r="AY83">
        <v>232</v>
      </c>
      <c r="AZ83">
        <v>228</v>
      </c>
      <c r="BA83">
        <v>226.5</v>
      </c>
      <c r="BB83">
        <v>238</v>
      </c>
      <c r="BC83">
        <v>233</v>
      </c>
      <c r="BD83">
        <v>236</v>
      </c>
      <c r="BE83">
        <v>236.5</v>
      </c>
      <c r="BF83">
        <v>236.5</v>
      </c>
      <c r="BG83">
        <v>237.5</v>
      </c>
      <c r="BH83">
        <v>238</v>
      </c>
      <c r="BI83">
        <v>237</v>
      </c>
      <c r="BJ83">
        <v>234</v>
      </c>
      <c r="BK83">
        <v>235</v>
      </c>
      <c r="BL83">
        <v>233.5</v>
      </c>
      <c r="BM83">
        <v>232.5</v>
      </c>
      <c r="BN83">
        <v>228</v>
      </c>
      <c r="BO83">
        <v>231.5</v>
      </c>
      <c r="BP83">
        <v>232</v>
      </c>
      <c r="BQ83">
        <v>227</v>
      </c>
      <c r="BR83" s="10">
        <f t="shared" si="2"/>
        <v>4.8498845265588918E-2</v>
      </c>
      <c r="BS83" s="11" cm="1">
        <f t="array" aca="1" ref="BS83" ca="1">_xlfn.PERCENTILE.INC((OFFSET(E83,0,1,1,COLUMNS(E83:BQ83)-1) - E83:BP83) / E83:BP83, 0.05) * SQRT(COUNT(E83:BQ83) - 1)</f>
        <v>-0.17176180817154449</v>
      </c>
      <c r="BT83" s="10" cm="1">
        <f t="array" aca="1" ref="BT83" ca="1">_xlfn.STDEV.P((E83:BP83 - OFFSET(E83:BP83,0,1)) / OFFSET(E83:BP83,0,1)) * SQRT(COUNT(E83:BQ83)-1)</f>
        <v>0.12436912659127246</v>
      </c>
      <c r="BU83" s="10" cm="1">
        <f t="array" ref="BU83">-(MAX(1 - (E83:BQ83 / _xlfn.SCAN(E83, E83:BQ83, _xlfn.LAMBDA(_xlpm.a,_xlpm.b, MAX(_xlpm.a, _xlpm.b))))))</f>
        <v>-6.1833688699360345E-2</v>
      </c>
      <c r="BV83" s="12">
        <f t="shared" ca="1" si="3"/>
        <v>0.43341017777455004</v>
      </c>
    </row>
    <row r="84" spans="1:74" x14ac:dyDescent="0.45">
      <c r="A84" s="2" t="s">
        <v>185</v>
      </c>
      <c r="B84" t="s">
        <v>186</v>
      </c>
      <c r="C84" t="s">
        <v>71</v>
      </c>
      <c r="D84" t="s">
        <v>29</v>
      </c>
      <c r="E84">
        <v>8.9</v>
      </c>
      <c r="F84">
        <v>8.9</v>
      </c>
      <c r="G84">
        <v>8.9</v>
      </c>
      <c r="H84">
        <v>8.9600000000000009</v>
      </c>
      <c r="I84">
        <v>9.3800000000000008</v>
      </c>
      <c r="J84">
        <v>9.32</v>
      </c>
      <c r="K84">
        <v>9.23</v>
      </c>
      <c r="L84">
        <v>9.2100000000000009</v>
      </c>
      <c r="M84">
        <v>9.23</v>
      </c>
      <c r="N84">
        <v>9.5500000000000007</v>
      </c>
      <c r="O84">
        <v>9.6999999999999993</v>
      </c>
      <c r="P84">
        <v>9.58</v>
      </c>
      <c r="Q84">
        <v>9.6</v>
      </c>
      <c r="R84">
        <v>9.6</v>
      </c>
      <c r="S84">
        <v>9.32</v>
      </c>
      <c r="T84">
        <v>9.76</v>
      </c>
      <c r="U84">
        <v>9.51</v>
      </c>
      <c r="V84">
        <v>9.76</v>
      </c>
      <c r="W84">
        <v>9.76</v>
      </c>
      <c r="X84">
        <v>9.77</v>
      </c>
      <c r="Y84">
        <v>10.23</v>
      </c>
      <c r="Z84">
        <v>10.55</v>
      </c>
      <c r="AA84">
        <v>10.55</v>
      </c>
      <c r="AB84">
        <v>10.38</v>
      </c>
      <c r="AC84">
        <v>10.35</v>
      </c>
      <c r="AD84">
        <v>10.42</v>
      </c>
      <c r="AE84">
        <v>10.41</v>
      </c>
      <c r="AF84">
        <v>10.130000000000001</v>
      </c>
      <c r="AG84">
        <v>9.77</v>
      </c>
      <c r="AH84">
        <v>9.73</v>
      </c>
      <c r="AI84">
        <v>9.7100000000000009</v>
      </c>
      <c r="AJ84">
        <v>9.84</v>
      </c>
      <c r="AK84">
        <v>9.73</v>
      </c>
      <c r="AL84">
        <v>9.6999999999999993</v>
      </c>
      <c r="AM84">
        <v>9.5399999999999991</v>
      </c>
      <c r="AN84">
        <v>9.41</v>
      </c>
      <c r="AO84">
        <v>9.34</v>
      </c>
      <c r="AP84">
        <v>9.4499999999999993</v>
      </c>
      <c r="AQ84">
        <v>9.2899999999999991</v>
      </c>
      <c r="AR84">
        <v>9.35</v>
      </c>
      <c r="AS84">
        <v>9.49</v>
      </c>
      <c r="AT84">
        <v>9.2899999999999991</v>
      </c>
      <c r="AU84">
        <v>9.2899999999999991</v>
      </c>
      <c r="AV84">
        <v>9.64</v>
      </c>
      <c r="AW84">
        <v>9.7799999999999994</v>
      </c>
      <c r="AX84">
        <v>9.86</v>
      </c>
      <c r="AY84">
        <v>10.119999999999999</v>
      </c>
      <c r="AZ84">
        <v>10.42</v>
      </c>
      <c r="BA84">
        <v>10.52</v>
      </c>
      <c r="BB84">
        <v>10.44</v>
      </c>
      <c r="BC84">
        <v>10.29</v>
      </c>
      <c r="BD84">
        <v>10.25</v>
      </c>
      <c r="BE84">
        <v>10.45</v>
      </c>
      <c r="BF84">
        <v>10.44</v>
      </c>
      <c r="BG84">
        <v>10.41</v>
      </c>
      <c r="BH84">
        <v>10.28</v>
      </c>
      <c r="BI84">
        <v>10.36</v>
      </c>
      <c r="BJ84">
        <v>10.57</v>
      </c>
      <c r="BK84">
        <v>10.52</v>
      </c>
      <c r="BL84">
        <v>10.42</v>
      </c>
      <c r="BM84">
        <v>10.58</v>
      </c>
      <c r="BN84">
        <v>10.49</v>
      </c>
      <c r="BO84">
        <v>10.28</v>
      </c>
      <c r="BP84">
        <v>10.33</v>
      </c>
      <c r="BQ84">
        <v>10.130000000000001</v>
      </c>
      <c r="BR84" s="10">
        <f t="shared" si="2"/>
        <v>0.13820224719101129</v>
      </c>
      <c r="BS84" s="11" cm="1">
        <f t="array" aca="1" ref="BS84" ca="1">_xlfn.PERCENTILE.INC((OFFSET(E84,0,1,1,COLUMNS(E84:BQ84)-1) - E84:BP84) / E84:BP84, 0.05) * SQRT(COUNT(E84:BQ84) - 1)</f>
        <v>-0.19947010658328884</v>
      </c>
      <c r="BT84" s="10" cm="1">
        <f t="array" aca="1" ref="BT84" ca="1">_xlfn.STDEV.P((E84:BP84 - OFFSET(E84:BP84,0,1)) / OFFSET(E84:BP84,0,1)) * SQRT(COUNT(E84:BQ84)-1)</f>
        <v>0.14448424805128227</v>
      </c>
      <c r="BU84" s="10" cm="1">
        <f t="array" ref="BU84">-(MAX(1 - (E84:BQ84 / _xlfn.SCAN(E84, E84:BQ84, _xlfn.LAMBDA(_xlpm.a,_xlpm.b, MAX(_xlpm.a, _xlpm.b))))))</f>
        <v>-0.1194312796208532</v>
      </c>
      <c r="BV84" s="12">
        <f t="shared" ca="1" si="3"/>
        <v>0.99392320704773751</v>
      </c>
    </row>
    <row r="85" spans="1:74" x14ac:dyDescent="0.45">
      <c r="A85" s="2" t="s">
        <v>187</v>
      </c>
      <c r="B85" t="s">
        <v>188</v>
      </c>
      <c r="C85" t="s">
        <v>80</v>
      </c>
      <c r="D85" t="s">
        <v>8</v>
      </c>
      <c r="E85">
        <v>238.1</v>
      </c>
      <c r="F85">
        <v>238.1</v>
      </c>
      <c r="G85">
        <v>238.1</v>
      </c>
      <c r="H85">
        <v>241.2</v>
      </c>
      <c r="I85">
        <v>232.8</v>
      </c>
      <c r="J85">
        <v>237.3</v>
      </c>
      <c r="K85">
        <v>233.3</v>
      </c>
      <c r="L85">
        <v>228</v>
      </c>
      <c r="M85">
        <v>226</v>
      </c>
      <c r="N85">
        <v>229.1</v>
      </c>
      <c r="O85">
        <v>230.1</v>
      </c>
      <c r="P85">
        <v>231.4</v>
      </c>
      <c r="Q85">
        <v>230.2</v>
      </c>
      <c r="R85">
        <v>227.9</v>
      </c>
      <c r="S85">
        <v>235.1</v>
      </c>
      <c r="T85">
        <v>241.5</v>
      </c>
      <c r="U85">
        <v>243.3</v>
      </c>
      <c r="V85">
        <v>246.3</v>
      </c>
      <c r="W85">
        <v>239.7</v>
      </c>
      <c r="X85">
        <v>240</v>
      </c>
      <c r="Y85">
        <v>238.3</v>
      </c>
      <c r="Z85">
        <v>240.4</v>
      </c>
      <c r="AA85">
        <v>236.1</v>
      </c>
      <c r="AB85">
        <v>226</v>
      </c>
      <c r="AC85">
        <v>227.9</v>
      </c>
      <c r="AD85">
        <v>215</v>
      </c>
      <c r="AE85">
        <v>219.1</v>
      </c>
      <c r="AF85">
        <v>211.9</v>
      </c>
      <c r="AG85">
        <v>212</v>
      </c>
      <c r="AH85">
        <v>208.8</v>
      </c>
      <c r="AI85">
        <v>216.4</v>
      </c>
      <c r="AJ85">
        <v>220.9</v>
      </c>
      <c r="AK85">
        <v>226.2</v>
      </c>
      <c r="AL85">
        <v>230</v>
      </c>
      <c r="AM85">
        <v>221.2</v>
      </c>
      <c r="AN85">
        <v>221.9</v>
      </c>
      <c r="AO85">
        <v>220.1</v>
      </c>
      <c r="AP85">
        <v>220.7</v>
      </c>
      <c r="AQ85">
        <v>219.6</v>
      </c>
      <c r="AR85">
        <v>224.7</v>
      </c>
      <c r="AS85">
        <v>224.9</v>
      </c>
      <c r="AT85">
        <v>230.5</v>
      </c>
      <c r="AU85">
        <v>225.7</v>
      </c>
      <c r="AV85">
        <v>226.2</v>
      </c>
      <c r="AW85">
        <v>223.2</v>
      </c>
      <c r="AX85">
        <v>219.7</v>
      </c>
      <c r="AY85">
        <v>221.4</v>
      </c>
      <c r="AZ85">
        <v>216</v>
      </c>
      <c r="BA85">
        <v>215</v>
      </c>
      <c r="BB85">
        <v>236.4</v>
      </c>
      <c r="BC85">
        <v>245.4</v>
      </c>
      <c r="BD85">
        <v>255.4</v>
      </c>
      <c r="BE85">
        <v>263.3999</v>
      </c>
      <c r="BF85">
        <v>258.6001</v>
      </c>
      <c r="BG85">
        <v>262.2</v>
      </c>
      <c r="BH85">
        <v>265.6001</v>
      </c>
      <c r="BI85">
        <v>267.2</v>
      </c>
      <c r="BJ85">
        <v>267.5</v>
      </c>
      <c r="BK85">
        <v>267</v>
      </c>
      <c r="BL85">
        <v>260.3999</v>
      </c>
      <c r="BM85">
        <v>266.6001</v>
      </c>
      <c r="BN85">
        <v>266.2</v>
      </c>
      <c r="BO85">
        <v>266.6001</v>
      </c>
      <c r="BP85">
        <v>262.7</v>
      </c>
      <c r="BQ85">
        <v>255.1</v>
      </c>
      <c r="BR85" s="10">
        <f t="shared" si="2"/>
        <v>7.1398572028559426E-2</v>
      </c>
      <c r="BS85" s="11" cm="1">
        <f t="array" aca="1" ref="BS85" ca="1">_xlfn.PERCENTILE.INC((OFFSET(E85,0,1,1,COLUMNS(E85:BQ85)-1) - E85:BP85) / E85:BP85, 0.05) * SQRT(COUNT(E85:BQ85) - 1)</f>
        <v>-0.27624996877774449</v>
      </c>
      <c r="BT85" s="10" cm="1">
        <f t="array" aca="1" ref="BT85" ca="1">_xlfn.STDEV.P((E85:BP85 - OFFSET(E85:BP85,0,1)) / OFFSET(E85:BP85,0,1)) * SQRT(COUNT(E85:BQ85)-1)</f>
        <v>0.18821251147310389</v>
      </c>
      <c r="BU85" s="10" cm="1">
        <f t="array" ref="BU85">-(MAX(1 - (E85:BQ85 / _xlfn.SCAN(E85, E85:BQ85, _xlfn.LAMBDA(_xlpm.a,_xlpm.b, MAX(_xlpm.a, _xlpm.b))))))</f>
        <v>-0.15225334957369063</v>
      </c>
      <c r="BV85" s="12">
        <f t="shared" ca="1" si="3"/>
        <v>0.40806305291524014</v>
      </c>
    </row>
    <row r="86" spans="1:74" x14ac:dyDescent="0.45">
      <c r="A86" s="2" t="s">
        <v>189</v>
      </c>
      <c r="B86" t="s">
        <v>190</v>
      </c>
      <c r="C86" t="s">
        <v>80</v>
      </c>
      <c r="D86" t="s">
        <v>26</v>
      </c>
      <c r="E86">
        <v>66</v>
      </c>
      <c r="F86">
        <v>66</v>
      </c>
      <c r="G86">
        <v>66</v>
      </c>
      <c r="H86">
        <v>66.599999999999994</v>
      </c>
      <c r="I86">
        <v>67.099999999999994</v>
      </c>
      <c r="J86">
        <v>68.099999999999994</v>
      </c>
      <c r="K86">
        <v>68.45</v>
      </c>
      <c r="L86">
        <v>67.650000000000006</v>
      </c>
      <c r="M86">
        <v>68.75</v>
      </c>
      <c r="N86">
        <v>67.7</v>
      </c>
      <c r="O86">
        <v>68</v>
      </c>
      <c r="P86">
        <v>70.650000000000006</v>
      </c>
      <c r="Q86">
        <v>74.849999999999994</v>
      </c>
      <c r="R86">
        <v>74.45</v>
      </c>
      <c r="S86">
        <v>74.55</v>
      </c>
      <c r="T86">
        <v>74.95</v>
      </c>
      <c r="U86">
        <v>74.75</v>
      </c>
      <c r="V86">
        <v>76.849999999999994</v>
      </c>
      <c r="W86">
        <v>81.3</v>
      </c>
      <c r="X86">
        <v>82.25</v>
      </c>
      <c r="Y86">
        <v>82.4</v>
      </c>
      <c r="Z86">
        <v>83.6</v>
      </c>
      <c r="AA86">
        <v>81.75</v>
      </c>
      <c r="AB86">
        <v>80.75</v>
      </c>
      <c r="AC86">
        <v>81.45</v>
      </c>
      <c r="AD86">
        <v>78.5</v>
      </c>
      <c r="AE86">
        <v>78.849999999999994</v>
      </c>
      <c r="AF86">
        <v>78.25</v>
      </c>
      <c r="AG86">
        <v>77.45</v>
      </c>
      <c r="AH86">
        <v>77.45</v>
      </c>
      <c r="AI86">
        <v>77.45</v>
      </c>
      <c r="AJ86">
        <v>77.5</v>
      </c>
      <c r="AK86">
        <v>78.2</v>
      </c>
      <c r="AL86">
        <v>79.849999999999994</v>
      </c>
      <c r="AM86">
        <v>78.7</v>
      </c>
      <c r="AN86">
        <v>80.650000000000006</v>
      </c>
      <c r="AO86">
        <v>79.900000000000006</v>
      </c>
      <c r="AP86">
        <v>81</v>
      </c>
      <c r="AQ86">
        <v>80.7</v>
      </c>
      <c r="AR86">
        <v>81.5</v>
      </c>
      <c r="AS86">
        <v>81.5</v>
      </c>
      <c r="AT86">
        <v>82.9</v>
      </c>
      <c r="AU86">
        <v>83.3</v>
      </c>
      <c r="AV86">
        <v>84.75</v>
      </c>
      <c r="AW86">
        <v>85.1</v>
      </c>
      <c r="AX86">
        <v>86.15</v>
      </c>
      <c r="AY86">
        <v>86.45</v>
      </c>
      <c r="AZ86">
        <v>87.35</v>
      </c>
      <c r="BA86">
        <v>87.3</v>
      </c>
      <c r="BB86">
        <v>87.7</v>
      </c>
      <c r="BC86">
        <v>89.15</v>
      </c>
      <c r="BD86">
        <v>89.1</v>
      </c>
      <c r="BE86">
        <v>90.45</v>
      </c>
      <c r="BF86">
        <v>90.85</v>
      </c>
      <c r="BG86">
        <v>89.4</v>
      </c>
      <c r="BH86">
        <v>89</v>
      </c>
      <c r="BI86">
        <v>87.75</v>
      </c>
      <c r="BJ86">
        <v>83.35</v>
      </c>
      <c r="BK86">
        <v>83.85</v>
      </c>
      <c r="BL86">
        <v>84.5</v>
      </c>
      <c r="BM86">
        <v>85.2</v>
      </c>
      <c r="BN86">
        <v>85.2</v>
      </c>
      <c r="BO86">
        <v>88.3</v>
      </c>
      <c r="BP86">
        <v>88.4</v>
      </c>
      <c r="BQ86">
        <v>88.2</v>
      </c>
      <c r="BR86" s="10">
        <f t="shared" si="2"/>
        <v>0.33636363636363642</v>
      </c>
      <c r="BS86" s="11" cm="1">
        <f t="array" aca="1" ref="BS86" ca="1">_xlfn.PERCENTILE.INC((OFFSET(E86,0,1,1,COLUMNS(E86:BQ86)-1) - E86:BP86) / E86:BP86, 0.05) * SQRT(COUNT(E86:BQ86) - 1)</f>
        <v>-0.12685781758142703</v>
      </c>
      <c r="BT86" s="10" cm="1">
        <f t="array" aca="1" ref="BT86" ca="1">_xlfn.STDEV.P((E86:BP86 - OFFSET(E86:BP86,0,1)) / OFFSET(E86:BP86,0,1)) * SQRT(COUNT(E86:BQ86)-1)</f>
        <v>0.13648908822296305</v>
      </c>
      <c r="BU86" s="10" cm="1">
        <f t="array" ref="BU86">-(MAX(1 - (E86:BQ86 / _xlfn.SCAN(E86, E86:BQ86, _xlfn.LAMBDA(_xlpm.a,_xlpm.b, MAX(_xlpm.a, _xlpm.b))))))</f>
        <v>-8.2553659878921271E-2</v>
      </c>
      <c r="BV86" s="12">
        <f t="shared" ca="1" si="3"/>
        <v>2.5039923763380898</v>
      </c>
    </row>
    <row r="87" spans="1:74" x14ac:dyDescent="0.45">
      <c r="A87" s="2" t="s">
        <v>191</v>
      </c>
      <c r="B87" t="s">
        <v>192</v>
      </c>
      <c r="C87" t="s">
        <v>19</v>
      </c>
      <c r="D87" t="s">
        <v>8</v>
      </c>
      <c r="E87">
        <v>45.2</v>
      </c>
      <c r="F87">
        <v>45.2</v>
      </c>
      <c r="G87">
        <v>45.2</v>
      </c>
      <c r="H87">
        <v>46.8</v>
      </c>
      <c r="I87">
        <v>46.7</v>
      </c>
      <c r="J87">
        <v>46.95</v>
      </c>
      <c r="K87">
        <v>46.1</v>
      </c>
      <c r="L87">
        <v>46.1</v>
      </c>
      <c r="M87">
        <v>45.85</v>
      </c>
      <c r="N87">
        <v>46</v>
      </c>
      <c r="O87">
        <v>45.05</v>
      </c>
      <c r="P87">
        <v>47.35</v>
      </c>
      <c r="Q87">
        <v>44.95</v>
      </c>
      <c r="R87">
        <v>44.1</v>
      </c>
      <c r="S87">
        <v>44.75</v>
      </c>
      <c r="T87">
        <v>43.9</v>
      </c>
      <c r="U87">
        <v>44.7</v>
      </c>
      <c r="V87">
        <v>44.05</v>
      </c>
      <c r="W87">
        <v>44.8</v>
      </c>
      <c r="X87">
        <v>44.2</v>
      </c>
      <c r="Y87">
        <v>45.2</v>
      </c>
      <c r="Z87">
        <v>45.1</v>
      </c>
      <c r="AA87">
        <v>45.15</v>
      </c>
      <c r="AB87">
        <v>44.5</v>
      </c>
      <c r="AC87">
        <v>45.45</v>
      </c>
      <c r="AD87">
        <v>45.5</v>
      </c>
      <c r="AE87">
        <v>45.9</v>
      </c>
      <c r="AF87">
        <v>45.8</v>
      </c>
      <c r="AG87">
        <v>44.6</v>
      </c>
      <c r="AH87">
        <v>44.35</v>
      </c>
      <c r="AI87">
        <v>43.65</v>
      </c>
      <c r="AJ87">
        <v>44.3</v>
      </c>
      <c r="AK87">
        <v>44.7</v>
      </c>
      <c r="AL87">
        <v>45</v>
      </c>
      <c r="AM87">
        <v>40.450000000000003</v>
      </c>
      <c r="AN87">
        <v>39.450000000000003</v>
      </c>
      <c r="AO87">
        <v>40.25</v>
      </c>
      <c r="AP87">
        <v>40.25</v>
      </c>
      <c r="AQ87">
        <v>39.950000000000003</v>
      </c>
      <c r="AR87">
        <v>40.049999999999997</v>
      </c>
      <c r="AS87">
        <v>38.9</v>
      </c>
      <c r="AT87">
        <v>40.5</v>
      </c>
      <c r="AU87">
        <v>39.700000000000003</v>
      </c>
      <c r="AV87">
        <v>39.65</v>
      </c>
      <c r="AW87">
        <v>42.2</v>
      </c>
      <c r="AX87">
        <v>39.549999999999997</v>
      </c>
      <c r="AY87">
        <v>39.450000000000003</v>
      </c>
      <c r="AZ87">
        <v>39.1</v>
      </c>
      <c r="BA87">
        <v>40.15</v>
      </c>
      <c r="BB87">
        <v>39.5</v>
      </c>
      <c r="BC87">
        <v>39.549999999999997</v>
      </c>
      <c r="BD87">
        <v>40.15</v>
      </c>
      <c r="BE87">
        <v>41.2</v>
      </c>
      <c r="BF87">
        <v>42</v>
      </c>
      <c r="BG87">
        <v>40.700000000000003</v>
      </c>
      <c r="BH87">
        <v>40.049999999999997</v>
      </c>
      <c r="BI87">
        <v>39.549999999999997</v>
      </c>
      <c r="BJ87">
        <v>38.950000000000003</v>
      </c>
      <c r="BK87">
        <v>39</v>
      </c>
      <c r="BL87">
        <v>39</v>
      </c>
      <c r="BM87">
        <v>38.5</v>
      </c>
      <c r="BN87">
        <v>38</v>
      </c>
      <c r="BO87">
        <v>37.200000000000003</v>
      </c>
      <c r="BP87">
        <v>37.200000000000003</v>
      </c>
      <c r="BQ87">
        <v>38</v>
      </c>
      <c r="BR87" s="10">
        <f t="shared" si="2"/>
        <v>-0.15929203539823014</v>
      </c>
      <c r="BS87" s="11" cm="1">
        <f t="array" aca="1" ref="BS87" ca="1">_xlfn.PERCENTILE.INC((OFFSET(E87,0,1,1,COLUMNS(E87:BQ87)-1) - E87:BP87) / E87:BP87, 0.05) * SQRT(COUNT(E87:BQ87) - 1)</f>
        <v>-0.24493311931514128</v>
      </c>
      <c r="BT87" s="10" cm="1">
        <f t="array" aca="1" ref="BT87" ca="1">_xlfn.STDEV.P((E87:BP87 - OFFSET(E87:BP87,0,1)) / OFFSET(E87:BP87,0,1)) * SQRT(COUNT(E87:BQ87)-1)</f>
        <v>0.20281645199812534</v>
      </c>
      <c r="BU87" s="10" cm="1">
        <f t="array" ref="BU87">-(MAX(1 - (E87:BQ87 / _xlfn.SCAN(E87, E87:BQ87, _xlfn.LAMBDA(_xlpm.a,_xlpm.b, MAX(_xlpm.a, _xlpm.b))))))</f>
        <v>-0.21436114044350574</v>
      </c>
      <c r="BV87" s="12">
        <f t="shared" ca="1" si="3"/>
        <v>-0.75875518914832685</v>
      </c>
    </row>
    <row r="88" spans="1:74" x14ac:dyDescent="0.45">
      <c r="A88" s="2" t="s">
        <v>193</v>
      </c>
      <c r="B88" t="s">
        <v>194</v>
      </c>
      <c r="C88" t="s">
        <v>25</v>
      </c>
      <c r="D88" t="s">
        <v>34</v>
      </c>
      <c r="E88">
        <v>1.0720000000000001</v>
      </c>
      <c r="F88">
        <v>1.0720000000000001</v>
      </c>
      <c r="G88">
        <v>1.0720000000000001</v>
      </c>
      <c r="H88">
        <v>1.0629999999999999</v>
      </c>
      <c r="I88">
        <v>1.095</v>
      </c>
      <c r="J88">
        <v>1.089</v>
      </c>
      <c r="K88">
        <v>1.0860000000000001</v>
      </c>
      <c r="L88">
        <v>1.0780000000000001</v>
      </c>
      <c r="M88">
        <v>1.0660000000000001</v>
      </c>
      <c r="N88">
        <v>1.0469999999999999</v>
      </c>
      <c r="O88">
        <v>1.0609999999999999</v>
      </c>
      <c r="P88">
        <v>1.079</v>
      </c>
      <c r="Q88">
        <v>1.0649999999999999</v>
      </c>
      <c r="R88">
        <v>1.0069999999999999</v>
      </c>
      <c r="S88">
        <v>1.034</v>
      </c>
      <c r="T88">
        <v>1.0449999999999999</v>
      </c>
      <c r="U88">
        <v>1.046</v>
      </c>
      <c r="V88">
        <v>1.0580000000000001</v>
      </c>
      <c r="W88">
        <v>1.0569999999999999</v>
      </c>
      <c r="X88">
        <v>1.0449999999999999</v>
      </c>
      <c r="Y88">
        <v>1.0329999999999999</v>
      </c>
      <c r="Z88">
        <v>1.026</v>
      </c>
      <c r="AA88">
        <v>1.0429999999999999</v>
      </c>
      <c r="AB88">
        <v>0.99199999999999999</v>
      </c>
      <c r="AC88">
        <v>1.0289999999999999</v>
      </c>
      <c r="AD88">
        <v>1.0309999999999999</v>
      </c>
      <c r="AE88">
        <v>1.046</v>
      </c>
      <c r="AF88">
        <v>1.032</v>
      </c>
      <c r="AG88">
        <v>1.026</v>
      </c>
      <c r="AH88">
        <v>1.01</v>
      </c>
      <c r="AI88">
        <v>1.01</v>
      </c>
      <c r="AJ88">
        <v>1.032</v>
      </c>
      <c r="AK88">
        <v>1.0409999999999999</v>
      </c>
      <c r="AL88">
        <v>1.0920000000000001</v>
      </c>
      <c r="AM88">
        <v>1.08</v>
      </c>
      <c r="AN88">
        <v>1.0900000000000001</v>
      </c>
      <c r="AO88">
        <v>1.1000000000000001</v>
      </c>
      <c r="AP88">
        <v>1.1000000000000001</v>
      </c>
      <c r="AQ88">
        <v>1.1120000000000001</v>
      </c>
      <c r="AR88">
        <v>1.17</v>
      </c>
      <c r="AS88">
        <v>1.177</v>
      </c>
      <c r="AT88">
        <v>1.2090000000000001</v>
      </c>
      <c r="AU88">
        <v>1.22</v>
      </c>
      <c r="AV88">
        <v>1.21</v>
      </c>
      <c r="AW88">
        <v>1.2</v>
      </c>
      <c r="AX88">
        <v>1.2050000000000001</v>
      </c>
      <c r="AY88">
        <v>1.2310000000000001</v>
      </c>
      <c r="AZ88">
        <v>1.238</v>
      </c>
      <c r="BA88">
        <v>1.3049999999999999</v>
      </c>
      <c r="BB88">
        <v>1.2869999999999999</v>
      </c>
      <c r="BC88">
        <v>1.254</v>
      </c>
      <c r="BD88">
        <v>1.2450000000000001</v>
      </c>
      <c r="BE88">
        <v>1.2450000000000001</v>
      </c>
      <c r="BF88">
        <v>1.24</v>
      </c>
      <c r="BG88">
        <v>1.2450000000000001</v>
      </c>
      <c r="BH88">
        <v>1.2210000000000001</v>
      </c>
      <c r="BI88">
        <v>1.2250000000000001</v>
      </c>
      <c r="BJ88">
        <v>1.216</v>
      </c>
      <c r="BK88">
        <v>1.2070000000000001</v>
      </c>
      <c r="BL88">
        <v>1.218</v>
      </c>
      <c r="BM88">
        <v>1.25</v>
      </c>
      <c r="BN88">
        <v>1.244</v>
      </c>
      <c r="BO88">
        <v>1.2430000000000001</v>
      </c>
      <c r="BP88">
        <v>1.2410000000000001</v>
      </c>
      <c r="BQ88">
        <v>1.262</v>
      </c>
      <c r="BR88" s="10">
        <f t="shared" si="2"/>
        <v>0.17723880597014918</v>
      </c>
      <c r="BS88" s="11" cm="1">
        <f t="array" aca="1" ref="BS88" ca="1">_xlfn.PERCENTILE.INC((OFFSET(E88,0,1,1,COLUMNS(E88:BQ88)-1) - E88:BP88) / E88:BP88, 0.05) * SQRT(COUNT(E88:BQ88) - 1)</f>
        <v>-0.15247270507922897</v>
      </c>
      <c r="BT88" s="10" cm="1">
        <f t="array" aca="1" ref="BT88" ca="1">_xlfn.STDEV.P((E88:BP88 - OFFSET(E88:BP88,0,1)) / OFFSET(E88:BP88,0,1)) * SQRT(COUNT(E88:BQ88)-1)</f>
        <v>0.15283303759947117</v>
      </c>
      <c r="BU88" s="10" cm="1">
        <f t="array" ref="BU88">-(MAX(1 - (E88:BQ88 / _xlfn.SCAN(E88, E88:BQ88, _xlfn.LAMBDA(_xlpm.a,_xlpm.b, MAX(_xlpm.a, _xlpm.b))))))</f>
        <v>-9.4063926940639253E-2</v>
      </c>
      <c r="BV88" s="12">
        <f t="shared" ca="1" si="3"/>
        <v>1.1950479349157499</v>
      </c>
    </row>
    <row r="89" spans="1:74" x14ac:dyDescent="0.45">
      <c r="A89" s="2" t="s">
        <v>195</v>
      </c>
      <c r="B89" t="s">
        <v>196</v>
      </c>
      <c r="C89" t="s">
        <v>16</v>
      </c>
      <c r="D89" t="s">
        <v>8</v>
      </c>
      <c r="E89">
        <v>3.88</v>
      </c>
      <c r="F89">
        <v>3.88</v>
      </c>
      <c r="G89">
        <v>3.88</v>
      </c>
      <c r="H89">
        <v>3.84</v>
      </c>
      <c r="I89">
        <v>3.85</v>
      </c>
      <c r="J89">
        <v>3.9</v>
      </c>
      <c r="K89">
        <v>3.89</v>
      </c>
      <c r="L89">
        <v>3.91</v>
      </c>
      <c r="M89">
        <v>3.875</v>
      </c>
      <c r="N89">
        <v>3.9</v>
      </c>
      <c r="O89">
        <v>3.8650000000000002</v>
      </c>
      <c r="P89">
        <v>3.91</v>
      </c>
      <c r="Q89">
        <v>3.9350000000000001</v>
      </c>
      <c r="R89">
        <v>3.87</v>
      </c>
      <c r="S89">
        <v>3.93</v>
      </c>
      <c r="T89">
        <v>3.9750000000000001</v>
      </c>
      <c r="U89">
        <v>3.9449999999999998</v>
      </c>
      <c r="V89">
        <v>4.08</v>
      </c>
      <c r="W89">
        <v>4.0750000000000002</v>
      </c>
      <c r="X89">
        <v>4.0599999999999996</v>
      </c>
      <c r="Y89">
        <v>4.01</v>
      </c>
      <c r="Z89">
        <v>4.0549999999999997</v>
      </c>
      <c r="AA89">
        <v>3.92</v>
      </c>
      <c r="AB89">
        <v>3.79</v>
      </c>
      <c r="AC89">
        <v>3.79</v>
      </c>
      <c r="AD89">
        <v>3.74</v>
      </c>
      <c r="AE89">
        <v>3.76</v>
      </c>
      <c r="AF89">
        <v>3.82</v>
      </c>
      <c r="AG89">
        <v>3.77</v>
      </c>
      <c r="AH89">
        <v>3.7450000000000001</v>
      </c>
      <c r="AI89">
        <v>3.7250000000000001</v>
      </c>
      <c r="AJ89">
        <v>3.74</v>
      </c>
      <c r="AK89">
        <v>3.75</v>
      </c>
      <c r="AL89">
        <v>3.75</v>
      </c>
      <c r="AM89">
        <v>3.68</v>
      </c>
      <c r="AN89">
        <v>3.7</v>
      </c>
      <c r="AO89">
        <v>3.68</v>
      </c>
      <c r="AP89">
        <v>3.7050000000000001</v>
      </c>
      <c r="AQ89">
        <v>3.6850000000000001</v>
      </c>
      <c r="AR89">
        <v>3.6850000000000001</v>
      </c>
      <c r="AS89">
        <v>3.67</v>
      </c>
      <c r="AT89">
        <v>3.71</v>
      </c>
      <c r="AU89">
        <v>3.67</v>
      </c>
      <c r="AV89">
        <v>3.67</v>
      </c>
      <c r="AW89">
        <v>3.6949999999999998</v>
      </c>
      <c r="AX89">
        <v>3.7</v>
      </c>
      <c r="AY89">
        <v>3.73</v>
      </c>
      <c r="AZ89">
        <v>3.72</v>
      </c>
      <c r="BA89">
        <v>3.76</v>
      </c>
      <c r="BB89">
        <v>3.74</v>
      </c>
      <c r="BC89">
        <v>3.76</v>
      </c>
      <c r="BD89">
        <v>3.75</v>
      </c>
      <c r="BE89">
        <v>3.75</v>
      </c>
      <c r="BF89">
        <v>3.7650000000000001</v>
      </c>
      <c r="BG89">
        <v>3.7549999999999999</v>
      </c>
      <c r="BH89">
        <v>3.72</v>
      </c>
      <c r="BI89">
        <v>3.645</v>
      </c>
      <c r="BJ89">
        <v>3.6549999999999998</v>
      </c>
      <c r="BK89">
        <v>3.62</v>
      </c>
      <c r="BL89">
        <v>3.585</v>
      </c>
      <c r="BM89">
        <v>3.6</v>
      </c>
      <c r="BN89">
        <v>3.5449999999999999</v>
      </c>
      <c r="BO89">
        <v>3.54</v>
      </c>
      <c r="BP89">
        <v>3.5550000000000002</v>
      </c>
      <c r="BQ89">
        <v>3.55</v>
      </c>
      <c r="BR89" s="10">
        <f t="shared" si="2"/>
        <v>-8.5051546391752594E-2</v>
      </c>
      <c r="BS89" s="11" cm="1">
        <f t="array" aca="1" ref="BS89" ca="1">_xlfn.PERCENTILE.INC((OFFSET(E89,0,1,1,COLUMNS(E89:BQ89)-1) - E89:BP89) / E89:BP89, 0.05) * SQRT(COUNT(E89:BQ89) - 1)</f>
        <v>-0.14675544260906365</v>
      </c>
      <c r="BT89" s="10" cm="1">
        <f t="array" aca="1" ref="BT89" ca="1">_xlfn.STDEV.P((E89:BP89 - OFFSET(E89:BP89,0,1)) / OFFSET(E89:BP89,0,1)) * SQRT(COUNT(E89:BQ89)-1)</f>
        <v>8.8254274515043293E-2</v>
      </c>
      <c r="BU89" s="10" cm="1">
        <f t="array" ref="BU89">-(MAX(1 - (E89:BQ89 / _xlfn.SCAN(E89, E89:BQ89, _xlfn.LAMBDA(_xlpm.a,_xlpm.b, MAX(_xlpm.a, _xlpm.b))))))</f>
        <v>-0.13235294117647056</v>
      </c>
      <c r="BV89" s="12">
        <f t="shared" ca="1" si="3"/>
        <v>-0.90247805932817848</v>
      </c>
    </row>
    <row r="90" spans="1:74" x14ac:dyDescent="0.45">
      <c r="A90" s="2" t="s">
        <v>197</v>
      </c>
      <c r="B90" t="s">
        <v>198</v>
      </c>
      <c r="C90" t="s">
        <v>37</v>
      </c>
      <c r="D90" t="s">
        <v>29</v>
      </c>
      <c r="E90">
        <v>397.6</v>
      </c>
      <c r="F90">
        <v>397.6</v>
      </c>
      <c r="G90">
        <v>397.6</v>
      </c>
      <c r="H90">
        <v>397.8</v>
      </c>
      <c r="I90">
        <v>400.6</v>
      </c>
      <c r="J90">
        <v>409.2</v>
      </c>
      <c r="K90">
        <v>403.2</v>
      </c>
      <c r="L90">
        <v>404.8</v>
      </c>
      <c r="M90">
        <v>400.6</v>
      </c>
      <c r="N90">
        <v>410.2</v>
      </c>
      <c r="O90">
        <v>418</v>
      </c>
      <c r="P90">
        <v>403.6</v>
      </c>
      <c r="Q90">
        <v>402.2</v>
      </c>
      <c r="R90">
        <v>395.6</v>
      </c>
      <c r="S90">
        <v>388.6</v>
      </c>
      <c r="T90">
        <v>392.2</v>
      </c>
      <c r="U90">
        <v>391</v>
      </c>
      <c r="V90">
        <v>393.4</v>
      </c>
      <c r="W90">
        <v>392</v>
      </c>
      <c r="X90">
        <v>393.6</v>
      </c>
      <c r="Y90">
        <v>397.8</v>
      </c>
      <c r="Z90">
        <v>400</v>
      </c>
      <c r="AA90">
        <v>400</v>
      </c>
      <c r="AB90">
        <v>396.2</v>
      </c>
      <c r="AC90">
        <v>401.4</v>
      </c>
      <c r="AD90">
        <v>404.2</v>
      </c>
      <c r="AE90">
        <v>408.4</v>
      </c>
      <c r="AF90">
        <v>412</v>
      </c>
      <c r="AG90">
        <v>403.4</v>
      </c>
      <c r="AH90">
        <v>403.6</v>
      </c>
      <c r="AI90">
        <v>397.2</v>
      </c>
      <c r="AJ90">
        <v>402.8</v>
      </c>
      <c r="AK90">
        <v>402.8</v>
      </c>
      <c r="AL90">
        <v>397.8</v>
      </c>
      <c r="AM90">
        <v>393</v>
      </c>
      <c r="AN90">
        <v>397.8</v>
      </c>
      <c r="AO90">
        <v>396.4</v>
      </c>
      <c r="AP90">
        <v>398.8</v>
      </c>
      <c r="AQ90">
        <v>396</v>
      </c>
      <c r="AR90">
        <v>396.6</v>
      </c>
      <c r="AS90">
        <v>392.2</v>
      </c>
      <c r="AT90">
        <v>396.2</v>
      </c>
      <c r="AU90">
        <v>396.2</v>
      </c>
      <c r="AV90">
        <v>399.4</v>
      </c>
      <c r="AW90">
        <v>394</v>
      </c>
      <c r="AX90">
        <v>390</v>
      </c>
      <c r="AY90">
        <v>387.8</v>
      </c>
      <c r="AZ90">
        <v>389</v>
      </c>
      <c r="BA90">
        <v>392.2</v>
      </c>
      <c r="BB90">
        <v>399.4</v>
      </c>
      <c r="BC90">
        <v>398</v>
      </c>
      <c r="BD90">
        <v>405</v>
      </c>
      <c r="BE90">
        <v>404.2</v>
      </c>
      <c r="BF90">
        <v>409.6</v>
      </c>
      <c r="BG90">
        <v>410.8</v>
      </c>
      <c r="BH90">
        <v>401.8</v>
      </c>
      <c r="BI90">
        <v>401.6</v>
      </c>
      <c r="BJ90">
        <v>393.2</v>
      </c>
      <c r="BK90">
        <v>393.8</v>
      </c>
      <c r="BL90">
        <v>389.6</v>
      </c>
      <c r="BM90">
        <v>389.4</v>
      </c>
      <c r="BN90">
        <v>392.6</v>
      </c>
      <c r="BO90">
        <v>387.6</v>
      </c>
      <c r="BP90">
        <v>385.4</v>
      </c>
      <c r="BQ90">
        <v>385</v>
      </c>
      <c r="BR90" s="10">
        <f t="shared" si="2"/>
        <v>-3.1690140845070477E-2</v>
      </c>
      <c r="BS90" s="11" cm="1">
        <f t="array" aca="1" ref="BS90" ca="1">_xlfn.PERCENTILE.INC((OFFSET(E90,0,1,1,COLUMNS(E90:BQ90)-1) - E90:BP90) / E90:BP90, 0.05) * SQRT(COUNT(E90:BQ90) - 1)</f>
        <v>-0.16317531683469658</v>
      </c>
      <c r="BT90" s="10" cm="1">
        <f t="array" aca="1" ref="BT90" ca="1">_xlfn.STDEV.P((E90:BP90 - OFFSET(E90:BP90,0,1)) / OFFSET(E90:BP90,0,1)) * SQRT(COUNT(E90:BQ90)-1)</f>
        <v>9.3344634877443822E-2</v>
      </c>
      <c r="BU90" s="10" cm="1">
        <f t="array" ref="BU90">-(MAX(1 - (E90:BQ90 / _xlfn.SCAN(E90, E90:BQ90, _xlfn.LAMBDA(_xlpm.a,_xlpm.b, MAX(_xlpm.a, _xlpm.b))))))</f>
        <v>-7.8947368421052655E-2</v>
      </c>
      <c r="BV90" s="12">
        <f t="shared" ca="1" si="3"/>
        <v>-0.28160312458860309</v>
      </c>
    </row>
    <row r="91" spans="1:74" x14ac:dyDescent="0.45">
      <c r="A91" s="2" t="s">
        <v>199</v>
      </c>
      <c r="B91" t="s">
        <v>200</v>
      </c>
      <c r="C91" t="s">
        <v>54</v>
      </c>
      <c r="D91" t="s">
        <v>8</v>
      </c>
      <c r="E91">
        <v>256.6001</v>
      </c>
      <c r="F91">
        <v>256.6001</v>
      </c>
      <c r="G91">
        <v>256.6001</v>
      </c>
      <c r="H91">
        <v>266.3</v>
      </c>
      <c r="I91">
        <v>262.3</v>
      </c>
      <c r="J91">
        <v>265.5</v>
      </c>
      <c r="K91">
        <v>269.5</v>
      </c>
      <c r="L91">
        <v>262.5</v>
      </c>
      <c r="M91">
        <v>267.3</v>
      </c>
      <c r="N91">
        <v>267.2</v>
      </c>
      <c r="O91">
        <v>264.5</v>
      </c>
      <c r="P91">
        <v>263.8</v>
      </c>
      <c r="Q91">
        <v>255.7</v>
      </c>
      <c r="R91">
        <v>248.3</v>
      </c>
      <c r="S91">
        <v>251.3</v>
      </c>
      <c r="T91">
        <v>254.4</v>
      </c>
      <c r="U91">
        <v>261</v>
      </c>
      <c r="V91">
        <v>257.1001</v>
      </c>
      <c r="W91">
        <v>255.9</v>
      </c>
      <c r="X91">
        <v>257.3999</v>
      </c>
      <c r="Y91">
        <v>253.3</v>
      </c>
      <c r="Z91">
        <v>252.9</v>
      </c>
      <c r="AA91">
        <v>254.5</v>
      </c>
      <c r="AB91">
        <v>243.2</v>
      </c>
      <c r="AC91">
        <v>254.4</v>
      </c>
      <c r="AD91">
        <v>250.5</v>
      </c>
      <c r="AE91">
        <v>262.3</v>
      </c>
      <c r="AF91">
        <v>255.1</v>
      </c>
      <c r="AG91">
        <v>242.4</v>
      </c>
      <c r="AH91">
        <v>228.1</v>
      </c>
      <c r="AI91">
        <v>227.8</v>
      </c>
      <c r="AJ91">
        <v>230.7</v>
      </c>
      <c r="AK91">
        <v>228.7</v>
      </c>
      <c r="AL91">
        <v>238.6</v>
      </c>
      <c r="AM91">
        <v>233</v>
      </c>
      <c r="AN91">
        <v>239.3</v>
      </c>
      <c r="AO91">
        <v>240.1</v>
      </c>
      <c r="AP91">
        <v>244.9</v>
      </c>
      <c r="AQ91">
        <v>249.3</v>
      </c>
      <c r="AR91">
        <v>249.4</v>
      </c>
      <c r="AS91">
        <v>254.3</v>
      </c>
      <c r="AT91">
        <v>256.3</v>
      </c>
      <c r="AU91">
        <v>257.2</v>
      </c>
      <c r="AV91">
        <v>259.7</v>
      </c>
      <c r="AW91">
        <v>263.3</v>
      </c>
      <c r="AX91">
        <v>263.5</v>
      </c>
      <c r="AY91">
        <v>266.3</v>
      </c>
      <c r="AZ91">
        <v>263.6001</v>
      </c>
      <c r="BA91">
        <v>264.5</v>
      </c>
      <c r="BB91">
        <v>266.8999</v>
      </c>
      <c r="BC91">
        <v>270.2</v>
      </c>
      <c r="BD91">
        <v>270</v>
      </c>
      <c r="BE91">
        <v>271.3999</v>
      </c>
      <c r="BF91">
        <v>273</v>
      </c>
      <c r="BG91">
        <v>271.3999</v>
      </c>
      <c r="BH91">
        <v>270.8999</v>
      </c>
      <c r="BI91">
        <v>261.1001</v>
      </c>
      <c r="BJ91">
        <v>260.1001</v>
      </c>
      <c r="BK91">
        <v>263</v>
      </c>
      <c r="BL91">
        <v>261.1001</v>
      </c>
      <c r="BM91">
        <v>265.7</v>
      </c>
      <c r="BN91">
        <v>267.1001</v>
      </c>
      <c r="BO91">
        <v>275</v>
      </c>
      <c r="BP91">
        <v>279.8</v>
      </c>
      <c r="BQ91">
        <v>277</v>
      </c>
      <c r="BR91" s="10">
        <f t="shared" si="2"/>
        <v>7.9500748440861885E-2</v>
      </c>
      <c r="BS91" s="11" cm="1">
        <f t="array" aca="1" ref="BS91" ca="1">_xlfn.PERCENTILE.INC((OFFSET(E91,0,1,1,COLUMNS(E91:BQ91)-1) - E91:BP91) / E91:BP91, 0.05) * SQRT(COUNT(E91:BQ91) - 1)</f>
        <v>-0.2828359980702525</v>
      </c>
      <c r="BT91" s="10" cm="1">
        <f t="array" aca="1" ref="BT91" ca="1">_xlfn.STDEV.P((E91:BP91 - OFFSET(E91:BP91,0,1)) / OFFSET(E91:BP91,0,1)) * SQRT(COUNT(E91:BQ91)-1)</f>
        <v>0.16917562834737368</v>
      </c>
      <c r="BU91" s="10" cm="1">
        <f t="array" ref="BU91">-(MAX(1 - (E91:BQ91 / _xlfn.SCAN(E91, E91:BQ91, _xlfn.LAMBDA(_xlpm.a,_xlpm.b, MAX(_xlpm.a, _xlpm.b))))))</f>
        <v>-0.15473098330241186</v>
      </c>
      <c r="BV91" s="12">
        <f t="shared" ca="1" si="3"/>
        <v>0.50187340381277779</v>
      </c>
    </row>
    <row r="92" spans="1:74" x14ac:dyDescent="0.45">
      <c r="A92" s="2" t="s">
        <v>201</v>
      </c>
      <c r="B92" t="s">
        <v>202</v>
      </c>
      <c r="C92" t="s">
        <v>54</v>
      </c>
      <c r="D92" t="s">
        <v>8</v>
      </c>
      <c r="E92">
        <v>529.29999999999995</v>
      </c>
      <c r="F92">
        <v>529.29999999999995</v>
      </c>
      <c r="G92">
        <v>529.29999999999995</v>
      </c>
      <c r="H92">
        <v>533.29999999999995</v>
      </c>
      <c r="I92">
        <v>524.8999</v>
      </c>
      <c r="J92">
        <v>532</v>
      </c>
      <c r="K92">
        <v>535.5</v>
      </c>
      <c r="L92">
        <v>524.3999</v>
      </c>
      <c r="M92">
        <v>525.70000000000005</v>
      </c>
      <c r="N92">
        <v>530.29999999999995</v>
      </c>
      <c r="O92">
        <v>529.8999</v>
      </c>
      <c r="P92">
        <v>536.3999</v>
      </c>
      <c r="Q92">
        <v>522.20000000000005</v>
      </c>
      <c r="R92">
        <v>512</v>
      </c>
      <c r="S92">
        <v>532.8999</v>
      </c>
      <c r="T92">
        <v>543.70000000000005</v>
      </c>
      <c r="U92">
        <v>554.1001</v>
      </c>
      <c r="V92">
        <v>557</v>
      </c>
      <c r="W92">
        <v>552.70000000000005</v>
      </c>
      <c r="X92">
        <v>549.79999999999995</v>
      </c>
      <c r="Y92">
        <v>542.79999999999995</v>
      </c>
      <c r="Z92">
        <v>541.20000000000005</v>
      </c>
      <c r="AA92">
        <v>538.79999999999995</v>
      </c>
      <c r="AB92">
        <v>514</v>
      </c>
      <c r="AC92">
        <v>539.5</v>
      </c>
      <c r="AD92">
        <v>529.79999999999995</v>
      </c>
      <c r="AE92">
        <v>543.8999</v>
      </c>
      <c r="AF92">
        <v>525.70000000000005</v>
      </c>
      <c r="AG92">
        <v>514.70000000000005</v>
      </c>
      <c r="AH92">
        <v>503.7</v>
      </c>
      <c r="AI92">
        <v>512.70000000000005</v>
      </c>
      <c r="AJ92">
        <v>528</v>
      </c>
      <c r="AK92">
        <v>518.79999999999995</v>
      </c>
      <c r="AL92">
        <v>522.8999</v>
      </c>
      <c r="AM92">
        <v>509</v>
      </c>
      <c r="AN92">
        <v>524.8999</v>
      </c>
      <c r="AO92">
        <v>525.3999</v>
      </c>
      <c r="AP92">
        <v>536.3999</v>
      </c>
      <c r="AQ92">
        <v>547.29999999999995</v>
      </c>
      <c r="AR92">
        <v>541.8999</v>
      </c>
      <c r="AS92">
        <v>544</v>
      </c>
      <c r="AT92">
        <v>552.29999999999995</v>
      </c>
      <c r="AU92">
        <v>547.20000000000005</v>
      </c>
      <c r="AV92">
        <v>551.1001</v>
      </c>
      <c r="AW92">
        <v>555.1001</v>
      </c>
      <c r="AX92">
        <v>549.3999</v>
      </c>
      <c r="AY92">
        <v>558.1001</v>
      </c>
      <c r="AZ92">
        <v>557.8999</v>
      </c>
      <c r="BA92">
        <v>556.79999999999995</v>
      </c>
      <c r="BB92">
        <v>562.3999</v>
      </c>
      <c r="BC92">
        <v>571.20000000000005</v>
      </c>
      <c r="BD92">
        <v>573.6001</v>
      </c>
      <c r="BE92">
        <v>577.70000000000005</v>
      </c>
      <c r="BF92">
        <v>578.5</v>
      </c>
      <c r="BG92">
        <v>584.20000000000005</v>
      </c>
      <c r="BH92">
        <v>589.70000000000005</v>
      </c>
      <c r="BI92">
        <v>563.79999999999995</v>
      </c>
      <c r="BJ92">
        <v>568.70000000000005</v>
      </c>
      <c r="BK92">
        <v>575.5</v>
      </c>
      <c r="BL92">
        <v>570.3999</v>
      </c>
      <c r="BM92">
        <v>582.1001</v>
      </c>
      <c r="BN92">
        <v>581.5</v>
      </c>
      <c r="BO92">
        <v>586.3999</v>
      </c>
      <c r="BP92">
        <v>589.8999</v>
      </c>
      <c r="BQ92">
        <v>579.3999</v>
      </c>
      <c r="BR92" s="10">
        <f t="shared" si="2"/>
        <v>9.4653126771207352E-2</v>
      </c>
      <c r="BS92" s="11" cm="1">
        <f t="array" aca="1" ref="BS92" ca="1">_xlfn.PERCENTILE.INC((OFFSET(E92,0,1,1,COLUMNS(E92:BQ92)-1) - E92:BP92) / E92:BP92, 0.05) * SQRT(COUNT(E92:BQ92) - 1)</f>
        <v>-0.21252699394239835</v>
      </c>
      <c r="BT92" s="10" cm="1">
        <f t="array" aca="1" ref="BT92" ca="1">_xlfn.STDEV.P((E92:BP92 - OFFSET(E92:BP92,0,1)) / OFFSET(E92:BP92,0,1)) * SQRT(COUNT(E92:BQ92)-1)</f>
        <v>0.14582077036926389</v>
      </c>
      <c r="BU92" s="10" cm="1">
        <f t="array" ref="BU92">-(MAX(1 - (E92:BQ92 / _xlfn.SCAN(E92, E92:BQ92, _xlfn.LAMBDA(_xlpm.a,_xlpm.b, MAX(_xlpm.a, _xlpm.b))))))</f>
        <v>-9.5691202872531411E-2</v>
      </c>
      <c r="BV92" s="12">
        <f t="shared" ca="1" si="3"/>
        <v>0.6861651225530585</v>
      </c>
    </row>
    <row r="93" spans="1:74" x14ac:dyDescent="0.45">
      <c r="A93" s="2" t="s">
        <v>203</v>
      </c>
      <c r="B93" t="s">
        <v>204</v>
      </c>
      <c r="C93" t="s">
        <v>19</v>
      </c>
      <c r="D93" t="s">
        <v>29</v>
      </c>
      <c r="E93">
        <v>5772</v>
      </c>
      <c r="F93">
        <v>5772</v>
      </c>
      <c r="G93">
        <v>5772</v>
      </c>
      <c r="H93">
        <v>5826</v>
      </c>
      <c r="I93">
        <v>5788</v>
      </c>
      <c r="J93">
        <v>5590</v>
      </c>
      <c r="K93">
        <v>5360</v>
      </c>
      <c r="L93">
        <v>5240</v>
      </c>
      <c r="M93">
        <v>5424</v>
      </c>
      <c r="N93">
        <v>5426</v>
      </c>
      <c r="O93">
        <v>5388</v>
      </c>
      <c r="P93">
        <v>5374</v>
      </c>
      <c r="Q93">
        <v>5316</v>
      </c>
      <c r="R93">
        <v>5100</v>
      </c>
      <c r="S93">
        <v>5128</v>
      </c>
      <c r="T93">
        <v>5258</v>
      </c>
      <c r="U93">
        <v>5314</v>
      </c>
      <c r="V93">
        <v>5354</v>
      </c>
      <c r="W93">
        <v>5354</v>
      </c>
      <c r="X93">
        <v>5212</v>
      </c>
      <c r="Y93">
        <v>5154</v>
      </c>
      <c r="Z93">
        <v>5220</v>
      </c>
      <c r="AA93">
        <v>5220</v>
      </c>
      <c r="AB93">
        <v>5062</v>
      </c>
      <c r="AC93">
        <v>5184</v>
      </c>
      <c r="AD93">
        <v>5008</v>
      </c>
      <c r="AE93">
        <v>4943</v>
      </c>
      <c r="AF93">
        <v>5000</v>
      </c>
      <c r="AG93">
        <v>4890</v>
      </c>
      <c r="AH93">
        <v>4878</v>
      </c>
      <c r="AI93">
        <v>4742</v>
      </c>
      <c r="AJ93">
        <v>4960</v>
      </c>
      <c r="AK93">
        <v>4873</v>
      </c>
      <c r="AL93">
        <v>4875</v>
      </c>
      <c r="AM93">
        <v>4726</v>
      </c>
      <c r="AN93">
        <v>4892</v>
      </c>
      <c r="AO93">
        <v>4841</v>
      </c>
      <c r="AP93">
        <v>4851</v>
      </c>
      <c r="AQ93">
        <v>4839</v>
      </c>
      <c r="AR93">
        <v>4864</v>
      </c>
      <c r="AS93">
        <v>4816</v>
      </c>
      <c r="AT93">
        <v>4877</v>
      </c>
      <c r="AU93">
        <v>4877</v>
      </c>
      <c r="AV93">
        <v>4908</v>
      </c>
      <c r="AW93">
        <v>4822</v>
      </c>
      <c r="AX93">
        <v>4850</v>
      </c>
      <c r="AY93">
        <v>4946</v>
      </c>
      <c r="AZ93">
        <v>5044</v>
      </c>
      <c r="BA93">
        <v>5198</v>
      </c>
      <c r="BB93">
        <v>5092</v>
      </c>
      <c r="BC93">
        <v>5100</v>
      </c>
      <c r="BD93">
        <v>5070</v>
      </c>
      <c r="BE93">
        <v>5066</v>
      </c>
      <c r="BF93">
        <v>4925</v>
      </c>
      <c r="BG93">
        <v>4848</v>
      </c>
      <c r="BH93">
        <v>4949</v>
      </c>
      <c r="BI93">
        <v>4750</v>
      </c>
      <c r="BJ93">
        <v>4752</v>
      </c>
      <c r="BK93">
        <v>4850</v>
      </c>
      <c r="BL93">
        <v>4725</v>
      </c>
      <c r="BM93">
        <v>4755</v>
      </c>
      <c r="BN93">
        <v>4894</v>
      </c>
      <c r="BO93">
        <v>4890</v>
      </c>
      <c r="BP93">
        <v>5036</v>
      </c>
      <c r="BQ93">
        <v>4960</v>
      </c>
      <c r="BR93" s="10">
        <f t="shared" si="2"/>
        <v>-0.14067914067914067</v>
      </c>
      <c r="BS93" s="11" cm="1">
        <f t="array" aca="1" ref="BS93" ca="1">_xlfn.PERCENTILE.INC((OFFSET(E93,0,1,1,COLUMNS(E93:BQ93)-1) - E93:BP93) / E93:BP93, 0.05) * SQRT(COUNT(E93:BQ93) - 1)</f>
        <v>-0.2733599529038368</v>
      </c>
      <c r="BT93" s="10" cm="1">
        <f t="array" aca="1" ref="BT93" ca="1">_xlfn.STDEV.P((E93:BP93 - OFFSET(E93:BP93,0,1)) / OFFSET(E93:BP93,0,1)) * SQRT(COUNT(E93:BQ93)-1)</f>
        <v>0.16202159174603184</v>
      </c>
      <c r="BU93" s="10" cm="1">
        <f t="array" ref="BU93">-(MAX(1 - (E93:BQ93 / _xlfn.SCAN(E93, E93:BQ93, _xlfn.LAMBDA(_xlpm.a,_xlpm.b, MAX(_xlpm.a, _xlpm.b))))))</f>
        <v>-0.18898043254376928</v>
      </c>
      <c r="BV93" s="12">
        <f t="shared" ca="1" si="3"/>
        <v>-0.8349204523998498</v>
      </c>
    </row>
    <row r="94" spans="1:74" x14ac:dyDescent="0.45">
      <c r="A94" s="2" t="s">
        <v>205</v>
      </c>
      <c r="B94" t="s">
        <v>206</v>
      </c>
      <c r="C94" t="s">
        <v>37</v>
      </c>
      <c r="D94" t="s">
        <v>8</v>
      </c>
      <c r="E94">
        <v>38.270000000000003</v>
      </c>
      <c r="F94">
        <v>38.270000000000003</v>
      </c>
      <c r="G94">
        <v>38.270000000000003</v>
      </c>
      <c r="H94">
        <v>38.5</v>
      </c>
      <c r="I94">
        <v>38.630000000000003</v>
      </c>
      <c r="J94">
        <v>38.200000000000003</v>
      </c>
      <c r="K94">
        <v>38.42</v>
      </c>
      <c r="L94">
        <v>38.31</v>
      </c>
      <c r="M94">
        <v>38.22</v>
      </c>
      <c r="N94">
        <v>38.08</v>
      </c>
      <c r="O94">
        <v>37.9</v>
      </c>
      <c r="P94">
        <v>38.35</v>
      </c>
      <c r="Q94">
        <v>38.4</v>
      </c>
      <c r="R94">
        <v>37.18</v>
      </c>
      <c r="S94">
        <v>37</v>
      </c>
      <c r="T94">
        <v>36.76</v>
      </c>
      <c r="U94">
        <v>36.869999999999997</v>
      </c>
      <c r="V94">
        <v>37.28</v>
      </c>
      <c r="W94">
        <v>36.58</v>
      </c>
      <c r="X94">
        <v>36.64</v>
      </c>
      <c r="Y94">
        <v>36.36</v>
      </c>
      <c r="Z94">
        <v>36.409999999999997</v>
      </c>
      <c r="AA94">
        <v>36.64</v>
      </c>
      <c r="AB94">
        <v>36.19</v>
      </c>
      <c r="AC94">
        <v>36.61</v>
      </c>
      <c r="AD94">
        <v>37.15</v>
      </c>
      <c r="AE94">
        <v>37.5</v>
      </c>
      <c r="AF94">
        <v>37.74</v>
      </c>
      <c r="AG94">
        <v>36.659999999999997</v>
      </c>
      <c r="AH94">
        <v>37.03</v>
      </c>
      <c r="AI94">
        <v>36.770000000000003</v>
      </c>
      <c r="AJ94">
        <v>37.29</v>
      </c>
      <c r="AK94">
        <v>37.36</v>
      </c>
      <c r="AL94">
        <v>37.57</v>
      </c>
      <c r="AM94">
        <v>36.840000000000003</v>
      </c>
      <c r="AN94">
        <v>36.9</v>
      </c>
      <c r="AO94">
        <v>35.9</v>
      </c>
      <c r="AP94">
        <v>35.82</v>
      </c>
      <c r="AQ94">
        <v>35.35</v>
      </c>
      <c r="AR94">
        <v>34.840000000000003</v>
      </c>
      <c r="AS94">
        <v>35.119999999999997</v>
      </c>
      <c r="AT94">
        <v>35.28</v>
      </c>
      <c r="AU94">
        <v>35.21</v>
      </c>
      <c r="AV94">
        <v>35.36</v>
      </c>
      <c r="AW94">
        <v>35.18</v>
      </c>
      <c r="AX94">
        <v>35.32</v>
      </c>
      <c r="AY94">
        <v>34.79</v>
      </c>
      <c r="AZ94">
        <v>34.25</v>
      </c>
      <c r="BA94">
        <v>34</v>
      </c>
      <c r="BB94">
        <v>33.71</v>
      </c>
      <c r="BC94">
        <v>33.51</v>
      </c>
      <c r="BD94">
        <v>33.78</v>
      </c>
      <c r="BE94">
        <v>33.47</v>
      </c>
      <c r="BF94">
        <v>33.5</v>
      </c>
      <c r="BG94">
        <v>33.659999999999997</v>
      </c>
      <c r="BH94">
        <v>33.83</v>
      </c>
      <c r="BI94">
        <v>33.270000000000003</v>
      </c>
      <c r="BJ94">
        <v>33.6</v>
      </c>
      <c r="BK94">
        <v>33.4</v>
      </c>
      <c r="BL94">
        <v>33.1</v>
      </c>
      <c r="BM94">
        <v>33.340000000000003</v>
      </c>
      <c r="BN94">
        <v>33.5</v>
      </c>
      <c r="BO94">
        <v>32.729999999999997</v>
      </c>
      <c r="BP94">
        <v>32.729999999999997</v>
      </c>
      <c r="BQ94">
        <v>32.590000000000003</v>
      </c>
      <c r="BR94" s="10">
        <f t="shared" si="2"/>
        <v>-0.14841912725372353</v>
      </c>
      <c r="BS94" s="11" cm="1">
        <f t="array" aca="1" ref="BS94" ca="1">_xlfn.PERCENTILE.INC((OFFSET(E94,0,1,1,COLUMNS(E94:BQ94)-1) - E94:BP94) / E94:BP94, 0.05) * SQRT(COUNT(E94:BQ94) - 1)</f>
        <v>-0.17961498337431872</v>
      </c>
      <c r="BT94" s="10" cm="1">
        <f t="array" aca="1" ref="BT94" ca="1">_xlfn.STDEV.P((E94:BP94 - OFFSET(E94:BP94,0,1)) / OFFSET(E94:BP94,0,1)) * SQRT(COUNT(E94:BQ94)-1)</f>
        <v>8.5379157754670518E-2</v>
      </c>
      <c r="BU94" s="10" cm="1">
        <f t="array" ref="BU94">-(MAX(1 - (E94:BQ94 / _xlfn.SCAN(E94, E94:BQ94, _xlfn.LAMBDA(_xlpm.a,_xlpm.b, MAX(_xlpm.a, _xlpm.b))))))</f>
        <v>-0.15635516438001551</v>
      </c>
      <c r="BV94" s="12">
        <f t="shared" ca="1" si="3"/>
        <v>-1.6750590075468406</v>
      </c>
    </row>
    <row r="95" spans="1:74" x14ac:dyDescent="0.45">
      <c r="A95" s="2" t="s">
        <v>207</v>
      </c>
      <c r="B95" t="s">
        <v>208</v>
      </c>
      <c r="C95" t="s">
        <v>22</v>
      </c>
      <c r="D95" t="s">
        <v>26</v>
      </c>
      <c r="E95">
        <v>251.2</v>
      </c>
      <c r="F95">
        <v>251.2</v>
      </c>
      <c r="G95">
        <v>251.2</v>
      </c>
      <c r="H95">
        <v>255.1</v>
      </c>
      <c r="I95">
        <v>254.3</v>
      </c>
      <c r="J95">
        <v>256.2</v>
      </c>
      <c r="K95">
        <v>258.39999999999998</v>
      </c>
      <c r="L95">
        <v>255.6</v>
      </c>
      <c r="M95">
        <v>256.3</v>
      </c>
      <c r="N95">
        <v>251.5</v>
      </c>
      <c r="O95">
        <v>251.9</v>
      </c>
      <c r="P95">
        <v>255.7</v>
      </c>
      <c r="Q95">
        <v>252.9</v>
      </c>
      <c r="R95">
        <v>249</v>
      </c>
      <c r="S95">
        <v>252</v>
      </c>
      <c r="T95">
        <v>254.3</v>
      </c>
      <c r="U95">
        <v>253.5</v>
      </c>
      <c r="V95">
        <v>253.9</v>
      </c>
      <c r="W95">
        <v>255.2</v>
      </c>
      <c r="X95">
        <v>245.6</v>
      </c>
      <c r="Y95">
        <v>242.8</v>
      </c>
      <c r="Z95">
        <v>241.3</v>
      </c>
      <c r="AA95">
        <v>247.8</v>
      </c>
      <c r="AB95">
        <v>246.3</v>
      </c>
      <c r="AC95">
        <v>253.8</v>
      </c>
      <c r="AD95">
        <v>255.7</v>
      </c>
      <c r="AE95">
        <v>255.7</v>
      </c>
      <c r="AF95">
        <v>254.4</v>
      </c>
      <c r="AG95">
        <v>248.4</v>
      </c>
      <c r="AH95">
        <v>248.6</v>
      </c>
      <c r="AI95">
        <v>248.6</v>
      </c>
      <c r="AJ95">
        <v>253.9</v>
      </c>
      <c r="AK95">
        <v>250.9</v>
      </c>
      <c r="AL95">
        <v>253.4</v>
      </c>
      <c r="AM95">
        <v>248.4</v>
      </c>
      <c r="AN95">
        <v>254.7</v>
      </c>
      <c r="AO95">
        <v>256.5</v>
      </c>
      <c r="AP95">
        <v>257</v>
      </c>
      <c r="AQ95">
        <v>257.60000000000002</v>
      </c>
      <c r="AR95">
        <v>255</v>
      </c>
      <c r="AS95">
        <v>254.6</v>
      </c>
      <c r="AT95">
        <v>256.2</v>
      </c>
      <c r="AU95">
        <v>254.9</v>
      </c>
      <c r="AV95">
        <v>257.89999999999998</v>
      </c>
      <c r="AW95">
        <v>256</v>
      </c>
      <c r="AX95">
        <v>257</v>
      </c>
      <c r="AY95">
        <v>256.10000000000002</v>
      </c>
      <c r="AZ95">
        <v>255.8</v>
      </c>
      <c r="BA95">
        <v>259.7</v>
      </c>
      <c r="BB95">
        <v>259.60000000000002</v>
      </c>
      <c r="BC95">
        <v>257.8</v>
      </c>
      <c r="BD95">
        <v>259</v>
      </c>
      <c r="BE95">
        <v>261.5</v>
      </c>
      <c r="BF95">
        <v>268.2</v>
      </c>
      <c r="BG95">
        <v>265.10000000000002</v>
      </c>
      <c r="BH95">
        <v>265.10000000000002</v>
      </c>
      <c r="BI95">
        <v>261.89999999999998</v>
      </c>
      <c r="BJ95">
        <v>263.89999999999998</v>
      </c>
      <c r="BK95">
        <v>267.10000000000002</v>
      </c>
      <c r="BL95">
        <v>264.60000000000002</v>
      </c>
      <c r="BM95">
        <v>268.2</v>
      </c>
      <c r="BN95">
        <v>268.2</v>
      </c>
      <c r="BO95">
        <v>263</v>
      </c>
      <c r="BP95">
        <v>263.10000000000002</v>
      </c>
      <c r="BQ95">
        <v>257.8</v>
      </c>
      <c r="BR95" s="10">
        <f t="shared" si="2"/>
        <v>2.6273885350318563E-2</v>
      </c>
      <c r="BS95" s="11" cm="1">
        <f t="array" aca="1" ref="BS95" ca="1">_xlfn.PERCENTILE.INC((OFFSET(E95,0,1,1,COLUMNS(E95:BQ95)-1) - E95:BP95) / E95:BP95, 0.05) * SQRT(COUNT(E95:BQ95) - 1)</f>
        <v>-0.15744143628751878</v>
      </c>
      <c r="BT95" s="10" cm="1">
        <f t="array" aca="1" ref="BT95" ca="1">_xlfn.STDEV.P((E95:BP95 - OFFSET(E95:BP95,0,1)) / OFFSET(E95:BP95,0,1)) * SQRT(COUNT(E95:BQ95)-1)</f>
        <v>0.10196236449357056</v>
      </c>
      <c r="BU95" s="10" cm="1">
        <f t="array" ref="BU95">-(MAX(1 - (E95:BQ95 / _xlfn.SCAN(E95, E95:BQ95, _xlfn.LAMBDA(_xlpm.a,_xlpm.b, MAX(_xlpm.a, _xlpm.b))))))</f>
        <v>-6.617647058823517E-2</v>
      </c>
      <c r="BV95" s="12">
        <f t="shared" ca="1" si="3"/>
        <v>0.31068213754807611</v>
      </c>
    </row>
    <row r="96" spans="1:74" x14ac:dyDescent="0.45">
      <c r="A96" s="2" t="s">
        <v>209</v>
      </c>
      <c r="B96" t="s">
        <v>210</v>
      </c>
      <c r="C96" t="s">
        <v>22</v>
      </c>
      <c r="D96" t="s">
        <v>8</v>
      </c>
      <c r="E96">
        <v>25.6</v>
      </c>
      <c r="F96">
        <v>25.6</v>
      </c>
      <c r="G96">
        <v>25.6</v>
      </c>
      <c r="H96">
        <v>26.4</v>
      </c>
      <c r="I96">
        <v>26.05</v>
      </c>
      <c r="J96">
        <v>26.3</v>
      </c>
      <c r="K96">
        <v>26.35</v>
      </c>
      <c r="L96">
        <v>26.55</v>
      </c>
      <c r="M96">
        <v>28.4</v>
      </c>
      <c r="N96">
        <v>27.8</v>
      </c>
      <c r="O96">
        <v>28.1</v>
      </c>
      <c r="P96">
        <v>27.9</v>
      </c>
      <c r="Q96">
        <v>27.8</v>
      </c>
      <c r="R96">
        <v>27.15</v>
      </c>
      <c r="S96">
        <v>27.15</v>
      </c>
      <c r="T96">
        <v>27.15</v>
      </c>
      <c r="U96">
        <v>27.2</v>
      </c>
      <c r="V96">
        <v>27.25</v>
      </c>
      <c r="W96">
        <v>27.6</v>
      </c>
      <c r="X96">
        <v>27.9</v>
      </c>
      <c r="Y96">
        <v>28.35</v>
      </c>
      <c r="Z96">
        <v>28.1</v>
      </c>
      <c r="AA96">
        <v>28.35</v>
      </c>
      <c r="AB96">
        <v>29</v>
      </c>
      <c r="AC96">
        <v>29.05</v>
      </c>
      <c r="AD96">
        <v>29.2</v>
      </c>
      <c r="AE96">
        <v>29.35</v>
      </c>
      <c r="AF96">
        <v>29.2</v>
      </c>
      <c r="AG96">
        <v>28.8</v>
      </c>
      <c r="AH96">
        <v>29.15</v>
      </c>
      <c r="AI96">
        <v>29.15</v>
      </c>
      <c r="AJ96">
        <v>29.05</v>
      </c>
      <c r="AK96">
        <v>29.2</v>
      </c>
      <c r="AL96">
        <v>29.15</v>
      </c>
      <c r="AM96">
        <v>29</v>
      </c>
      <c r="AN96">
        <v>29.15</v>
      </c>
      <c r="AO96">
        <v>29.25</v>
      </c>
      <c r="AP96">
        <v>29</v>
      </c>
      <c r="AQ96">
        <v>29.2</v>
      </c>
      <c r="AR96">
        <v>29.1</v>
      </c>
      <c r="AS96">
        <v>29.3</v>
      </c>
      <c r="AT96">
        <v>30.2</v>
      </c>
      <c r="AU96">
        <v>30.2</v>
      </c>
      <c r="AV96">
        <v>31</v>
      </c>
      <c r="AW96">
        <v>31.2</v>
      </c>
      <c r="AX96">
        <v>31.05</v>
      </c>
      <c r="AY96">
        <v>31.1</v>
      </c>
      <c r="AZ96">
        <v>30.9</v>
      </c>
      <c r="BA96">
        <v>31</v>
      </c>
      <c r="BB96">
        <v>30.5</v>
      </c>
      <c r="BC96">
        <v>30.65</v>
      </c>
      <c r="BD96">
        <v>30.65</v>
      </c>
      <c r="BE96">
        <v>30.5</v>
      </c>
      <c r="BF96">
        <v>30.1</v>
      </c>
      <c r="BG96">
        <v>30.35</v>
      </c>
      <c r="BH96">
        <v>29.9</v>
      </c>
      <c r="BI96">
        <v>30</v>
      </c>
      <c r="BJ96">
        <v>30</v>
      </c>
      <c r="BK96">
        <v>30.55</v>
      </c>
      <c r="BL96">
        <v>30.65</v>
      </c>
      <c r="BM96">
        <v>30.8</v>
      </c>
      <c r="BN96">
        <v>31</v>
      </c>
      <c r="BO96">
        <v>31.2</v>
      </c>
      <c r="BP96">
        <v>31.15</v>
      </c>
      <c r="BQ96">
        <v>31.25</v>
      </c>
      <c r="BR96" s="10">
        <f t="shared" si="2"/>
        <v>0.22070312499999994</v>
      </c>
      <c r="BS96" s="11" cm="1">
        <f t="array" aca="1" ref="BS96" ca="1">_xlfn.PERCENTILE.INC((OFFSET(E96,0,1,1,COLUMNS(E96:BQ96)-1) - E96:BP96) / E96:BP96, 0.05) * SQRT(COUNT(E96:BQ96) - 1)</f>
        <v>-0.1172620793933792</v>
      </c>
      <c r="BT96" s="10" cm="1">
        <f t="array" aca="1" ref="BT96" ca="1">_xlfn.STDEV.P((E96:BP96 - OFFSET(E96:BP96,0,1)) / OFFSET(E96:BP96,0,1)) * SQRT(COUNT(E96:BQ96)-1)</f>
        <v>0.10464364325788394</v>
      </c>
      <c r="BU96" s="10" cm="1">
        <f t="array" ref="BU96">-(MAX(1 - (E96:BQ96 / _xlfn.SCAN(E96, E96:BQ96, _xlfn.LAMBDA(_xlpm.a,_xlpm.b, MAX(_xlpm.a, _xlpm.b))))))</f>
        <v>-4.401408450704225E-2</v>
      </c>
      <c r="BV96" s="12">
        <f t="shared" ca="1" si="3"/>
        <v>2.1607344503744121</v>
      </c>
    </row>
    <row r="97" spans="1:74" x14ac:dyDescent="0.45">
      <c r="A97" s="2" t="s">
        <v>211</v>
      </c>
      <c r="B97" t="s">
        <v>212</v>
      </c>
      <c r="C97" t="s">
        <v>71</v>
      </c>
      <c r="D97" t="s">
        <v>8</v>
      </c>
      <c r="E97">
        <v>6.2539999999999996</v>
      </c>
      <c r="F97">
        <v>6.2539999999999996</v>
      </c>
      <c r="G97">
        <v>6.2539999999999996</v>
      </c>
      <c r="H97">
        <v>6.3579999999999997</v>
      </c>
      <c r="I97">
        <v>6.4260000000000002</v>
      </c>
      <c r="J97">
        <v>6.4779999999999998</v>
      </c>
      <c r="K97">
        <v>6.3360000000000003</v>
      </c>
      <c r="L97">
        <v>6.3040000000000003</v>
      </c>
      <c r="M97">
        <v>6.3</v>
      </c>
      <c r="N97">
        <v>6.4059999999999997</v>
      </c>
      <c r="O97">
        <v>6.39</v>
      </c>
      <c r="P97">
        <v>6.4480000000000004</v>
      </c>
      <c r="Q97">
        <v>6.3940000000000001</v>
      </c>
      <c r="R97">
        <v>6.3319999999999999</v>
      </c>
      <c r="S97">
        <v>6.1959999999999997</v>
      </c>
      <c r="T97">
        <v>6.282</v>
      </c>
      <c r="U97">
        <v>6.194</v>
      </c>
      <c r="V97">
        <v>6.3280000000000003</v>
      </c>
      <c r="W97">
        <v>6.39</v>
      </c>
      <c r="X97">
        <v>6.5259999999999998</v>
      </c>
      <c r="Y97">
        <v>6.47</v>
      </c>
      <c r="Z97">
        <v>6.4039999999999999</v>
      </c>
      <c r="AA97">
        <v>6.5140000000000002</v>
      </c>
      <c r="AB97">
        <v>6.452</v>
      </c>
      <c r="AC97">
        <v>6.516</v>
      </c>
      <c r="AD97">
        <v>6.56</v>
      </c>
      <c r="AE97">
        <v>6.62</v>
      </c>
      <c r="AF97">
        <v>6.6760000000000002</v>
      </c>
      <c r="AG97">
        <v>6.5019999999999998</v>
      </c>
      <c r="AH97">
        <v>6.58</v>
      </c>
      <c r="AI97">
        <v>6.5359999999999996</v>
      </c>
      <c r="AJ97">
        <v>6.702</v>
      </c>
      <c r="AK97">
        <v>6.63</v>
      </c>
      <c r="AL97">
        <v>6.72</v>
      </c>
      <c r="AM97">
        <v>6.6319999999999997</v>
      </c>
      <c r="AN97">
        <v>6.6440000000000001</v>
      </c>
      <c r="AO97">
        <v>6.65</v>
      </c>
      <c r="AP97">
        <v>6.65</v>
      </c>
      <c r="AQ97">
        <v>6.74</v>
      </c>
      <c r="AR97">
        <v>6.8079999999999998</v>
      </c>
      <c r="AS97">
        <v>6.8319999999999999</v>
      </c>
      <c r="AT97">
        <v>6.9260000000000002</v>
      </c>
      <c r="AU97">
        <v>6.8659999999999997</v>
      </c>
      <c r="AV97">
        <v>6.9219999999999997</v>
      </c>
      <c r="AW97">
        <v>6.8760000000000003</v>
      </c>
      <c r="AX97">
        <v>6.8419999999999996</v>
      </c>
      <c r="AY97">
        <v>6.88</v>
      </c>
      <c r="AZ97">
        <v>6.98</v>
      </c>
      <c r="BA97">
        <v>7.03</v>
      </c>
      <c r="BB97">
        <v>7.1079999999999997</v>
      </c>
      <c r="BC97">
        <v>7.0579999999999998</v>
      </c>
      <c r="BD97">
        <v>7.07</v>
      </c>
      <c r="BE97">
        <v>7.0739999999999998</v>
      </c>
      <c r="BF97">
        <v>7.0679999999999996</v>
      </c>
      <c r="BG97">
        <v>7.0720000000000001</v>
      </c>
      <c r="BH97">
        <v>7.0419999999999998</v>
      </c>
      <c r="BI97">
        <v>6.8739999999999997</v>
      </c>
      <c r="BJ97">
        <v>6.9160000000000004</v>
      </c>
      <c r="BK97">
        <v>6.9420000000000002</v>
      </c>
      <c r="BL97">
        <v>6.8959999999999999</v>
      </c>
      <c r="BM97">
        <v>6.8879999999999999</v>
      </c>
      <c r="BN97">
        <v>6.7939999999999996</v>
      </c>
      <c r="BO97">
        <v>6.6520000000000001</v>
      </c>
      <c r="BP97">
        <v>6.5960000000000001</v>
      </c>
      <c r="BQ97">
        <v>6.58</v>
      </c>
      <c r="BR97" s="10">
        <f t="shared" si="2"/>
        <v>5.2126638951071398E-2</v>
      </c>
      <c r="BS97" s="11" cm="1">
        <f t="array" aca="1" ref="BS97" ca="1">_xlfn.PERCENTILE.INC((OFFSET(E97,0,1,1,COLUMNS(E97:BQ97)-1) - E97:BP97) / E97:BP97, 0.05) * SQRT(COUNT(E97:BQ97) - 1)</f>
        <v>-0.1711327541617767</v>
      </c>
      <c r="BT97" s="10" cm="1">
        <f t="array" aca="1" ref="BT97" ca="1">_xlfn.STDEV.P((E97:BP97 - OFFSET(E97:BP97,0,1)) / OFFSET(E97:BP97,0,1)) * SQRT(COUNT(E97:BQ97)-1)</f>
        <v>9.3513319086163602E-2</v>
      </c>
      <c r="BU97" s="10" cm="1">
        <f t="array" ref="BU97">-(MAX(1 - (E97:BQ97 / _xlfn.SCAN(E97, E97:BQ97, _xlfn.LAMBDA(_xlpm.a,_xlpm.b, MAX(_xlpm.a, _xlpm.b))))))</f>
        <v>-7.4282498593134405E-2</v>
      </c>
      <c r="BV97" s="12">
        <f t="shared" ca="1" si="3"/>
        <v>0.61521331413830371</v>
      </c>
    </row>
    <row r="98" spans="1:74" x14ac:dyDescent="0.45">
      <c r="A98" s="2" t="s">
        <v>213</v>
      </c>
      <c r="B98" t="s">
        <v>214</v>
      </c>
      <c r="C98" t="s">
        <v>22</v>
      </c>
      <c r="D98" t="s">
        <v>26</v>
      </c>
      <c r="E98">
        <v>132.26</v>
      </c>
      <c r="F98">
        <v>132.26</v>
      </c>
      <c r="G98">
        <v>132.26</v>
      </c>
      <c r="H98">
        <v>134.28</v>
      </c>
      <c r="I98">
        <v>132.41</v>
      </c>
      <c r="J98">
        <v>134.86000000000001</v>
      </c>
      <c r="K98">
        <v>135.69999999999999</v>
      </c>
      <c r="L98">
        <v>134.18</v>
      </c>
      <c r="M98">
        <v>134.41999999999999</v>
      </c>
      <c r="N98">
        <v>132.9</v>
      </c>
      <c r="O98">
        <v>133.54</v>
      </c>
      <c r="P98">
        <v>136.93</v>
      </c>
      <c r="Q98">
        <v>133.74</v>
      </c>
      <c r="R98">
        <v>130.35</v>
      </c>
      <c r="S98">
        <v>132.51</v>
      </c>
      <c r="T98">
        <v>132.85</v>
      </c>
      <c r="U98">
        <v>133.88</v>
      </c>
      <c r="V98">
        <v>132.66</v>
      </c>
      <c r="W98">
        <v>133.19999999999999</v>
      </c>
      <c r="X98">
        <v>129.71</v>
      </c>
      <c r="Y98">
        <v>128.13999999999999</v>
      </c>
      <c r="Z98">
        <v>125.88</v>
      </c>
      <c r="AA98">
        <v>126.96</v>
      </c>
      <c r="AB98">
        <v>124.51</v>
      </c>
      <c r="AC98">
        <v>128.72999999999999</v>
      </c>
      <c r="AD98">
        <v>128.04</v>
      </c>
      <c r="AE98">
        <v>128.24</v>
      </c>
      <c r="AF98">
        <v>128.34</v>
      </c>
      <c r="AG98">
        <v>124.9</v>
      </c>
      <c r="AH98">
        <v>125.1</v>
      </c>
      <c r="AI98">
        <v>125.1</v>
      </c>
      <c r="AJ98">
        <v>128.34</v>
      </c>
      <c r="AK98">
        <v>126.37</v>
      </c>
      <c r="AL98">
        <v>126.72</v>
      </c>
      <c r="AM98">
        <v>123.38</v>
      </c>
      <c r="AN98">
        <v>125.34</v>
      </c>
      <c r="AO98">
        <v>125.93</v>
      </c>
      <c r="AP98">
        <v>125.83</v>
      </c>
      <c r="AQ98">
        <v>126.86</v>
      </c>
      <c r="AR98">
        <v>124.71</v>
      </c>
      <c r="AS98">
        <v>124.46</v>
      </c>
      <c r="AT98">
        <v>124.66</v>
      </c>
      <c r="AU98">
        <v>123.38</v>
      </c>
      <c r="AV98">
        <v>126.03</v>
      </c>
      <c r="AW98">
        <v>125.44</v>
      </c>
      <c r="AX98">
        <v>125.79</v>
      </c>
      <c r="AY98">
        <v>125.1</v>
      </c>
      <c r="AZ98">
        <v>124.66</v>
      </c>
      <c r="BA98">
        <v>125.39</v>
      </c>
      <c r="BB98">
        <v>125.1</v>
      </c>
      <c r="BC98">
        <v>125.2</v>
      </c>
      <c r="BD98">
        <v>125.64</v>
      </c>
      <c r="BE98">
        <v>126.18</v>
      </c>
      <c r="BF98">
        <v>128.34</v>
      </c>
      <c r="BG98">
        <v>129.52000000000001</v>
      </c>
      <c r="BH98">
        <v>128.13999999999999</v>
      </c>
      <c r="BI98">
        <v>127.75</v>
      </c>
      <c r="BJ98">
        <v>129.96</v>
      </c>
      <c r="BK98">
        <v>128.72999999999999</v>
      </c>
      <c r="BL98">
        <v>126.62</v>
      </c>
      <c r="BM98">
        <v>128.38999999999999</v>
      </c>
      <c r="BN98">
        <v>128.38999999999999</v>
      </c>
      <c r="BO98">
        <v>128.38999999999999</v>
      </c>
      <c r="BP98">
        <v>130.99</v>
      </c>
      <c r="BQ98">
        <v>128.58000000000001</v>
      </c>
      <c r="BR98" s="10">
        <f t="shared" si="2"/>
        <v>-2.7823983063662322E-2</v>
      </c>
      <c r="BS98" s="11" cm="1">
        <f t="array" aca="1" ref="BS98" ca="1">_xlfn.PERCENTILE.INC((OFFSET(E98,0,1,1,COLUMNS(E98:BQ98)-1) - E98:BP98) / E98:BP98, 0.05) * SQRT(COUNT(E98:BQ98) - 1)</f>
        <v>-0.20032017878953526</v>
      </c>
      <c r="BT98" s="10" cm="1">
        <f t="array" aca="1" ref="BT98" ca="1">_xlfn.STDEV.P((E98:BP98 - OFFSET(E98:BP98,0,1)) / OFFSET(E98:BP98,0,1)) * SQRT(COUNT(E98:BQ98)-1)</f>
        <v>0.10913901516352539</v>
      </c>
      <c r="BU98" s="10" cm="1">
        <f t="array" ref="BU98">-(MAX(1 - (E98:BQ98 / _xlfn.SCAN(E98, E98:BQ98, _xlfn.LAMBDA(_xlpm.a,_xlpm.b, MAX(_xlpm.a, _xlpm.b))))))</f>
        <v>-9.8955670780690896E-2</v>
      </c>
      <c r="BV98" s="12">
        <f t="shared" ca="1" si="3"/>
        <v>-0.205425924267962</v>
      </c>
    </row>
    <row r="99" spans="1:74" x14ac:dyDescent="0.45">
      <c r="A99" s="2" t="s">
        <v>215</v>
      </c>
      <c r="B99" t="s">
        <v>216</v>
      </c>
      <c r="C99" t="s">
        <v>54</v>
      </c>
      <c r="D99" t="s">
        <v>8</v>
      </c>
      <c r="E99">
        <v>0.43109999999999998</v>
      </c>
      <c r="F99">
        <v>0.43109999999999998</v>
      </c>
      <c r="G99">
        <v>0.43109999999999998</v>
      </c>
      <c r="H99">
        <v>0.42330000000000001</v>
      </c>
      <c r="I99">
        <v>0.439</v>
      </c>
      <c r="J99">
        <v>0.4365</v>
      </c>
      <c r="K99">
        <v>0.44550000000000001</v>
      </c>
      <c r="L99">
        <v>0.4415</v>
      </c>
      <c r="M99">
        <v>0.44409999999999999</v>
      </c>
      <c r="N99">
        <v>0.44390000000000002</v>
      </c>
      <c r="O99">
        <v>0.44840000000000002</v>
      </c>
      <c r="P99">
        <v>0.44929999999999998</v>
      </c>
      <c r="Q99">
        <v>0.45229999999999998</v>
      </c>
      <c r="R99">
        <v>0.42759999999999998</v>
      </c>
      <c r="S99">
        <v>0.43419999999999997</v>
      </c>
      <c r="T99">
        <v>0.43659999999999999</v>
      </c>
      <c r="U99">
        <v>0.43380000000000002</v>
      </c>
      <c r="V99">
        <v>0.42649999999999999</v>
      </c>
      <c r="W99">
        <v>0.4254</v>
      </c>
      <c r="X99">
        <v>0.42020000000000002</v>
      </c>
      <c r="Y99">
        <v>0.4214</v>
      </c>
      <c r="Z99">
        <v>0.41899999999999998</v>
      </c>
      <c r="AA99">
        <v>0.41510000000000002</v>
      </c>
      <c r="AB99">
        <v>0.40889999999999999</v>
      </c>
      <c r="AC99">
        <v>0.41189999999999999</v>
      </c>
      <c r="AD99">
        <v>0.40820000000000001</v>
      </c>
      <c r="AE99">
        <v>0.41620000000000001</v>
      </c>
      <c r="AF99">
        <v>0.41470000000000001</v>
      </c>
      <c r="AG99">
        <v>0.4143</v>
      </c>
      <c r="AH99">
        <v>0.40479999999999999</v>
      </c>
      <c r="AI99">
        <v>0.4037</v>
      </c>
      <c r="AJ99">
        <v>0.40460000000000002</v>
      </c>
      <c r="AK99">
        <v>0.40360000000000001</v>
      </c>
      <c r="AL99">
        <v>0.40639999999999998</v>
      </c>
      <c r="AM99">
        <v>0.4</v>
      </c>
      <c r="AN99">
        <v>0.40639999999999998</v>
      </c>
      <c r="AO99">
        <v>0.4032</v>
      </c>
      <c r="AP99">
        <v>0.40670000000000001</v>
      </c>
      <c r="AQ99">
        <v>0.40660000000000002</v>
      </c>
      <c r="AR99">
        <v>0.40260000000000001</v>
      </c>
      <c r="AS99">
        <v>0.40550000000000003</v>
      </c>
      <c r="AT99">
        <v>0.40660000000000002</v>
      </c>
      <c r="AU99">
        <v>0.40579999999999999</v>
      </c>
      <c r="AV99">
        <v>0.39960000000000001</v>
      </c>
      <c r="AW99">
        <v>0.39810000000000001</v>
      </c>
      <c r="AX99">
        <v>0.39710000000000001</v>
      </c>
      <c r="AY99">
        <v>0.39689999999999998</v>
      </c>
      <c r="AZ99">
        <v>0.39500000000000002</v>
      </c>
      <c r="BA99">
        <v>0.39560000000000001</v>
      </c>
      <c r="BB99">
        <v>0.39369999999999999</v>
      </c>
      <c r="BC99">
        <v>0.39800000000000002</v>
      </c>
      <c r="BD99">
        <v>0.40329999999999999</v>
      </c>
      <c r="BE99">
        <v>0.4027</v>
      </c>
      <c r="BF99">
        <v>0.39660000000000001</v>
      </c>
      <c r="BG99">
        <v>0.3997</v>
      </c>
      <c r="BH99">
        <v>0.39219999999999999</v>
      </c>
      <c r="BI99">
        <v>0.39090000000000003</v>
      </c>
      <c r="BJ99">
        <v>0.38150000000000001</v>
      </c>
      <c r="BK99">
        <v>0.38579999999999998</v>
      </c>
      <c r="BL99">
        <v>0.38240000000000002</v>
      </c>
      <c r="BM99">
        <v>0.3876</v>
      </c>
      <c r="BN99">
        <v>0.38979999999999998</v>
      </c>
      <c r="BO99">
        <v>0.38750000000000001</v>
      </c>
      <c r="BP99">
        <v>0.38819999999999999</v>
      </c>
      <c r="BQ99">
        <v>0.37959999999999999</v>
      </c>
      <c r="BR99" s="10">
        <f t="shared" si="2"/>
        <v>-0.11946184180004638</v>
      </c>
      <c r="BS99" s="11" cm="1">
        <f t="array" aca="1" ref="BS99" ca="1">_xlfn.PERCENTILE.INC((OFFSET(E99,0,1,1,COLUMNS(E99:BQ99)-1) - E99:BP99) / E99:BP99, 0.05) * SQRT(COUNT(E99:BQ99) - 1)</f>
        <v>-0.17316088560495585</v>
      </c>
      <c r="BT99" s="10" cm="1">
        <f t="array" aca="1" ref="BT99" ca="1">_xlfn.STDEV.P((E99:BP99 - OFFSET(E99:BP99,0,1)) / OFFSET(E99:BP99,0,1)) * SQRT(COUNT(E99:BQ99)-1)</f>
        <v>0.10624062845767634</v>
      </c>
      <c r="BU99" s="10" cm="1">
        <f t="array" ref="BU99">-(MAX(1 - (E99:BQ99 / _xlfn.SCAN(E99, E99:BQ99, _xlfn.LAMBDA(_xlpm.a,_xlpm.b, MAX(_xlpm.a, _xlpm.b))))))</f>
        <v>-0.16073402608887899</v>
      </c>
      <c r="BV99" s="12">
        <f t="shared" ca="1" si="3"/>
        <v>-1.0735802626156736</v>
      </c>
    </row>
    <row r="100" spans="1:74" x14ac:dyDescent="0.45">
      <c r="A100" s="2" t="s">
        <v>217</v>
      </c>
      <c r="B100" t="s">
        <v>218</v>
      </c>
      <c r="C100" t="s">
        <v>54</v>
      </c>
      <c r="D100" t="s">
        <v>8</v>
      </c>
      <c r="E100">
        <v>31.95</v>
      </c>
      <c r="F100">
        <v>31.95</v>
      </c>
      <c r="G100">
        <v>31.95</v>
      </c>
      <c r="H100">
        <v>32.4</v>
      </c>
      <c r="I100">
        <v>32.549999999999997</v>
      </c>
      <c r="J100">
        <v>33.200000000000003</v>
      </c>
      <c r="K100">
        <v>33.25</v>
      </c>
      <c r="L100">
        <v>32.15</v>
      </c>
      <c r="M100">
        <v>32.700000000000003</v>
      </c>
      <c r="N100">
        <v>32.950000000000003</v>
      </c>
      <c r="O100">
        <v>33.15</v>
      </c>
      <c r="P100">
        <v>33.65</v>
      </c>
      <c r="Q100">
        <v>33.25</v>
      </c>
      <c r="R100">
        <v>31.85</v>
      </c>
      <c r="S100">
        <v>32.700000000000003</v>
      </c>
      <c r="T100">
        <v>32.950000000000003</v>
      </c>
      <c r="U100">
        <v>32.35</v>
      </c>
      <c r="V100">
        <v>32.6</v>
      </c>
      <c r="W100">
        <v>32.5</v>
      </c>
      <c r="X100">
        <v>32.549999999999997</v>
      </c>
      <c r="Y100">
        <v>33.25</v>
      </c>
      <c r="Z100">
        <v>32.049999999999997</v>
      </c>
      <c r="AA100">
        <v>32.049999999999997</v>
      </c>
      <c r="AB100">
        <v>30.7</v>
      </c>
      <c r="AC100">
        <v>31.55</v>
      </c>
      <c r="AD100">
        <v>31.15</v>
      </c>
      <c r="AE100">
        <v>31.5</v>
      </c>
      <c r="AF100">
        <v>31.75</v>
      </c>
      <c r="AG100">
        <v>30.8</v>
      </c>
      <c r="AH100">
        <v>30.7</v>
      </c>
      <c r="AI100">
        <v>30.4</v>
      </c>
      <c r="AJ100">
        <v>31.25</v>
      </c>
      <c r="AK100">
        <v>30.45</v>
      </c>
      <c r="AL100">
        <v>29.65</v>
      </c>
      <c r="AM100">
        <v>28.8</v>
      </c>
      <c r="AN100">
        <v>28.5</v>
      </c>
      <c r="AO100">
        <v>28.5</v>
      </c>
      <c r="AP100">
        <v>28.5</v>
      </c>
      <c r="AQ100">
        <v>29.05</v>
      </c>
      <c r="AR100">
        <v>28.9</v>
      </c>
      <c r="AS100">
        <v>28.85</v>
      </c>
      <c r="AT100">
        <v>29.95</v>
      </c>
      <c r="AU100">
        <v>30.25</v>
      </c>
      <c r="AV100">
        <v>35.5</v>
      </c>
      <c r="AW100">
        <v>34.15</v>
      </c>
      <c r="AX100">
        <v>35.1</v>
      </c>
      <c r="AY100">
        <v>35.15</v>
      </c>
      <c r="AZ100">
        <v>36.6</v>
      </c>
      <c r="BA100">
        <v>37.65</v>
      </c>
      <c r="BB100">
        <v>36.65</v>
      </c>
      <c r="BC100">
        <v>36</v>
      </c>
      <c r="BD100">
        <v>36.799999999999997</v>
      </c>
      <c r="BE100">
        <v>37.049999999999997</v>
      </c>
      <c r="BF100">
        <v>36.950000000000003</v>
      </c>
      <c r="BG100">
        <v>36.450000000000003</v>
      </c>
      <c r="BH100">
        <v>36.450000000000003</v>
      </c>
      <c r="BI100">
        <v>34.85</v>
      </c>
      <c r="BJ100">
        <v>36</v>
      </c>
      <c r="BK100">
        <v>36.4</v>
      </c>
      <c r="BL100">
        <v>34.9</v>
      </c>
      <c r="BM100">
        <v>35.85</v>
      </c>
      <c r="BN100">
        <v>36.1</v>
      </c>
      <c r="BO100">
        <v>36.4</v>
      </c>
      <c r="BP100">
        <v>36.6</v>
      </c>
      <c r="BQ100">
        <v>36.5</v>
      </c>
      <c r="BR100" s="10">
        <f t="shared" si="2"/>
        <v>0.1424100156494523</v>
      </c>
      <c r="BS100" s="11" cm="1">
        <f t="array" aca="1" ref="BS100" ca="1">_xlfn.PERCENTILE.INC((OFFSET(E100,0,1,1,COLUMNS(E100:BQ100)-1) - E100:BP100) / E100:BP100, 0.05) * SQRT(COUNT(E100:BQ100) - 1)</f>
        <v>-0.32585358303668166</v>
      </c>
      <c r="BT100" s="10" cm="1">
        <f t="array" aca="1" ref="BT100" ca="1">_xlfn.STDEV.P((E100:BP100 - OFFSET(E100:BP100,0,1)) / OFFSET(E100:BP100,0,1)) * SQRT(COUNT(E100:BQ100)-1)</f>
        <v>0.22484685073861846</v>
      </c>
      <c r="BU100" s="10" cm="1">
        <f t="array" ref="BU100">-(MAX(1 - (E100:BQ100 / _xlfn.SCAN(E100, E100:BQ100, _xlfn.LAMBDA(_xlpm.a,_xlpm.b, MAX(_xlpm.a, _xlpm.b))))))</f>
        <v>-0.15304606240713226</v>
      </c>
      <c r="BV100" s="12">
        <f t="shared" ca="1" si="3"/>
        <v>0.65739864785246271</v>
      </c>
    </row>
    <row r="101" spans="1:74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30.66</v>
      </c>
      <c r="F101">
        <v>30.66</v>
      </c>
      <c r="G101">
        <v>30.66</v>
      </c>
      <c r="H101">
        <v>31.1</v>
      </c>
      <c r="I101">
        <v>31.22</v>
      </c>
      <c r="J101">
        <v>31</v>
      </c>
      <c r="K101">
        <v>30.64</v>
      </c>
      <c r="L101">
        <v>32.1</v>
      </c>
      <c r="M101">
        <v>32.659999999999997</v>
      </c>
      <c r="N101">
        <v>34.020000000000003</v>
      </c>
      <c r="O101">
        <v>34.08</v>
      </c>
      <c r="P101">
        <v>34.24</v>
      </c>
      <c r="Q101">
        <v>34.4</v>
      </c>
      <c r="R101">
        <v>33.5</v>
      </c>
      <c r="S101">
        <v>34.700000000000003</v>
      </c>
      <c r="T101">
        <v>35.24</v>
      </c>
      <c r="U101">
        <v>35.200000000000003</v>
      </c>
      <c r="V101">
        <v>35</v>
      </c>
      <c r="W101">
        <v>35</v>
      </c>
      <c r="X101">
        <v>36.9</v>
      </c>
      <c r="Y101">
        <v>36.880000000000003</v>
      </c>
      <c r="Z101">
        <v>37.22</v>
      </c>
      <c r="AA101">
        <v>37.22</v>
      </c>
      <c r="AB101">
        <v>36.82</v>
      </c>
      <c r="AC101">
        <v>37.119999999999997</v>
      </c>
      <c r="AD101">
        <v>37.68</v>
      </c>
      <c r="AE101">
        <v>35</v>
      </c>
      <c r="AF101">
        <v>34.42</v>
      </c>
      <c r="AG101">
        <v>34</v>
      </c>
      <c r="AH101">
        <v>34.78</v>
      </c>
      <c r="AI101">
        <v>34.799999999999997</v>
      </c>
      <c r="AJ101">
        <v>34.700000000000003</v>
      </c>
      <c r="AK101">
        <v>35.72</v>
      </c>
      <c r="AL101">
        <v>35.08</v>
      </c>
      <c r="AM101">
        <v>34.479999999999997</v>
      </c>
      <c r="AN101">
        <v>34.64</v>
      </c>
      <c r="AO101">
        <v>34.58</v>
      </c>
      <c r="AP101">
        <v>34.159999999999997</v>
      </c>
      <c r="AQ101">
        <v>33.700000000000003</v>
      </c>
      <c r="AR101">
        <v>33.299999999999997</v>
      </c>
      <c r="AS101">
        <v>32.86</v>
      </c>
      <c r="AT101">
        <v>34.380000000000003</v>
      </c>
      <c r="AU101">
        <v>34.5</v>
      </c>
      <c r="AV101">
        <v>33.520000000000003</v>
      </c>
      <c r="AW101">
        <v>34.020000000000003</v>
      </c>
      <c r="AX101">
        <v>34.020000000000003</v>
      </c>
      <c r="AY101">
        <v>34.020000000000003</v>
      </c>
      <c r="AZ101">
        <v>35.299999999999997</v>
      </c>
      <c r="BA101">
        <v>34.659999999999997</v>
      </c>
      <c r="BB101">
        <v>34.700000000000003</v>
      </c>
      <c r="BC101">
        <v>35.78</v>
      </c>
      <c r="BD101">
        <v>35.700000000000003</v>
      </c>
      <c r="BE101">
        <v>35.64</v>
      </c>
      <c r="BF101">
        <v>34.5</v>
      </c>
      <c r="BG101">
        <v>34.5</v>
      </c>
      <c r="BH101">
        <v>34.46</v>
      </c>
      <c r="BI101">
        <v>33.26</v>
      </c>
      <c r="BJ101">
        <v>33.5</v>
      </c>
      <c r="BK101">
        <v>33.86</v>
      </c>
      <c r="BL101">
        <v>33.92</v>
      </c>
      <c r="BM101">
        <v>34.479999999999997</v>
      </c>
      <c r="BN101">
        <v>34.840000000000003</v>
      </c>
      <c r="BO101">
        <v>34.380000000000003</v>
      </c>
      <c r="BP101">
        <v>33.36</v>
      </c>
      <c r="BQ101">
        <v>33</v>
      </c>
      <c r="BR101" s="10">
        <f t="shared" si="2"/>
        <v>7.6320939334637961E-2</v>
      </c>
      <c r="BS101" s="11" cm="1">
        <f t="array" aca="1" ref="BS101" ca="1">_xlfn.PERCENTILE.INC((OFFSET(E101,0,1,1,COLUMNS(E101:BQ101)-1) - E101:BP101) / E101:BP101, 0.05) * SQRT(COUNT(E101:BQ101) - 1)</f>
        <v>-0.2358321572198199</v>
      </c>
      <c r="BT101" s="10" cm="1">
        <f t="array" aca="1" ref="BT101" ca="1">_xlfn.STDEV.P((E101:BP101 - OFFSET(E101:BP101,0,1)) / OFFSET(E101:BP101,0,1)) * SQRT(COUNT(E101:BQ101)-1)</f>
        <v>0.16854878577114094</v>
      </c>
      <c r="BU101" s="10" cm="1">
        <f t="array" ref="BU101">-(MAX(1 - (E101:BQ101 / _xlfn.SCAN(E101, E101:BQ101, _xlfn.LAMBDA(_xlpm.a,_xlpm.b, MAX(_xlpm.a, _xlpm.b))))))</f>
        <v>-0.12791932059447986</v>
      </c>
      <c r="BV101" s="12">
        <f t="shared" ca="1" si="3"/>
        <v>0.48487409126521858</v>
      </c>
    </row>
    <row r="102" spans="1:74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42.1</v>
      </c>
      <c r="F102">
        <v>42.1</v>
      </c>
      <c r="G102">
        <v>42.1</v>
      </c>
      <c r="H102">
        <v>41.35</v>
      </c>
      <c r="I102">
        <v>41.25</v>
      </c>
      <c r="J102">
        <v>41.5</v>
      </c>
      <c r="K102">
        <v>40.700000000000003</v>
      </c>
      <c r="L102">
        <v>40.299999999999997</v>
      </c>
      <c r="M102">
        <v>40.549999999999997</v>
      </c>
      <c r="N102">
        <v>40.9</v>
      </c>
      <c r="O102">
        <v>41</v>
      </c>
      <c r="P102">
        <v>41.45</v>
      </c>
      <c r="Q102">
        <v>42.4</v>
      </c>
      <c r="R102">
        <v>40.9</v>
      </c>
      <c r="S102">
        <v>41.65</v>
      </c>
      <c r="T102">
        <v>43.3</v>
      </c>
      <c r="U102">
        <v>43.55</v>
      </c>
      <c r="V102">
        <v>43.3</v>
      </c>
      <c r="W102">
        <v>42.7</v>
      </c>
      <c r="X102">
        <v>42.7</v>
      </c>
      <c r="Y102">
        <v>42.8</v>
      </c>
      <c r="Z102">
        <v>41.95</v>
      </c>
      <c r="AA102">
        <v>41.8</v>
      </c>
      <c r="AB102">
        <v>41.6</v>
      </c>
      <c r="AC102">
        <v>41.7</v>
      </c>
      <c r="AD102">
        <v>41.1</v>
      </c>
      <c r="AE102">
        <v>41.25</v>
      </c>
      <c r="AF102">
        <v>40.5</v>
      </c>
      <c r="AG102">
        <v>39.6</v>
      </c>
      <c r="AH102">
        <v>39.4</v>
      </c>
      <c r="AI102">
        <v>39.75</v>
      </c>
      <c r="AJ102">
        <v>39.700000000000003</v>
      </c>
      <c r="AK102">
        <v>40.1</v>
      </c>
      <c r="AL102">
        <v>40.25</v>
      </c>
      <c r="AM102">
        <v>39.450000000000003</v>
      </c>
      <c r="AN102">
        <v>39.5</v>
      </c>
      <c r="AO102">
        <v>39.5</v>
      </c>
      <c r="AP102">
        <v>39.5</v>
      </c>
      <c r="AQ102">
        <v>39.700000000000003</v>
      </c>
      <c r="AR102">
        <v>39.700000000000003</v>
      </c>
      <c r="AS102">
        <v>40.9</v>
      </c>
      <c r="AT102">
        <v>40.25</v>
      </c>
      <c r="AU102">
        <v>40.85</v>
      </c>
      <c r="AV102">
        <v>42</v>
      </c>
      <c r="AW102">
        <v>43.25</v>
      </c>
      <c r="AX102">
        <v>43.4</v>
      </c>
      <c r="AY102">
        <v>43.6</v>
      </c>
      <c r="AZ102">
        <v>42</v>
      </c>
      <c r="BA102">
        <v>41.7</v>
      </c>
      <c r="BB102">
        <v>41.55</v>
      </c>
      <c r="BC102">
        <v>41.75</v>
      </c>
      <c r="BD102">
        <v>41.9</v>
      </c>
      <c r="BE102">
        <v>42.45</v>
      </c>
      <c r="BF102">
        <v>42.55</v>
      </c>
      <c r="BG102">
        <v>44.2</v>
      </c>
      <c r="BH102">
        <v>44.1</v>
      </c>
      <c r="BI102">
        <v>44.35</v>
      </c>
      <c r="BJ102">
        <v>45.05</v>
      </c>
      <c r="BK102">
        <v>44.6</v>
      </c>
      <c r="BL102">
        <v>44.6</v>
      </c>
      <c r="BM102">
        <v>45.15</v>
      </c>
      <c r="BN102">
        <v>45.9</v>
      </c>
      <c r="BO102">
        <v>45</v>
      </c>
      <c r="BP102">
        <v>45.1</v>
      </c>
      <c r="BQ102">
        <v>44.5</v>
      </c>
      <c r="BR102" s="10">
        <f t="shared" si="2"/>
        <v>5.7007125890736303E-2</v>
      </c>
      <c r="BS102" s="11" cm="1">
        <f t="array" aca="1" ref="BS102" ca="1">_xlfn.PERCENTILE.INC((OFFSET(E102,0,1,1,COLUMNS(E102:BQ102)-1) - E102:BP102) / E102:BP102, 0.05) * SQRT(COUNT(E102:BQ102) - 1)</f>
        <v>-0.15898705520403952</v>
      </c>
      <c r="BT102" s="10" cm="1">
        <f t="array" aca="1" ref="BT102" ca="1">_xlfn.STDEV.P((E102:BP102 - OFFSET(E102:BP102,0,1)) / OFFSET(E102:BP102,0,1)) * SQRT(COUNT(E102:BQ102)-1)</f>
        <v>0.12082409442585743</v>
      </c>
      <c r="BU102" s="10" cm="1">
        <f t="array" ref="BU102">-(MAX(1 - (E102:BQ102 / _xlfn.SCAN(E102, E102:BQ102, _xlfn.LAMBDA(_xlpm.a,_xlpm.b, MAX(_xlpm.a, _xlpm.b))))))</f>
        <v>-9.5292766934557904E-2</v>
      </c>
      <c r="BV102" s="12">
        <f t="shared" ca="1" si="3"/>
        <v>0.51654536445985366</v>
      </c>
    </row>
    <row r="103" spans="1:74" x14ac:dyDescent="0.45">
      <c r="A103" s="2" t="s">
        <v>223</v>
      </c>
      <c r="B103" t="s">
        <v>224</v>
      </c>
      <c r="C103" t="s">
        <v>19</v>
      </c>
      <c r="D103" t="s">
        <v>8</v>
      </c>
      <c r="E103">
        <v>50.65</v>
      </c>
      <c r="F103">
        <v>50.65</v>
      </c>
      <c r="G103">
        <v>50.65</v>
      </c>
      <c r="H103">
        <v>51.3</v>
      </c>
      <c r="I103">
        <v>50.9</v>
      </c>
      <c r="J103">
        <v>50</v>
      </c>
      <c r="K103">
        <v>49.54</v>
      </c>
      <c r="L103">
        <v>49.62</v>
      </c>
      <c r="M103">
        <v>49.88</v>
      </c>
      <c r="N103">
        <v>50.1</v>
      </c>
      <c r="O103">
        <v>49.9</v>
      </c>
      <c r="P103">
        <v>49.96</v>
      </c>
      <c r="Q103">
        <v>49.92</v>
      </c>
      <c r="R103">
        <v>48.88</v>
      </c>
      <c r="S103">
        <v>48.72</v>
      </c>
      <c r="T103">
        <v>49.36</v>
      </c>
      <c r="U103">
        <v>49.6</v>
      </c>
      <c r="V103">
        <v>50.2</v>
      </c>
      <c r="W103">
        <v>50.55</v>
      </c>
      <c r="X103">
        <v>50.65</v>
      </c>
      <c r="Y103">
        <v>49.92</v>
      </c>
      <c r="Z103">
        <v>48.92</v>
      </c>
      <c r="AA103">
        <v>49.7</v>
      </c>
      <c r="AB103">
        <v>47.08</v>
      </c>
      <c r="AC103">
        <v>48.92</v>
      </c>
      <c r="AD103">
        <v>49.24</v>
      </c>
      <c r="AE103">
        <v>48.42</v>
      </c>
      <c r="AF103">
        <v>48.54</v>
      </c>
      <c r="AG103">
        <v>47.42</v>
      </c>
      <c r="AH103">
        <v>47</v>
      </c>
      <c r="AI103">
        <v>47.5</v>
      </c>
      <c r="AJ103">
        <v>47.88</v>
      </c>
      <c r="AK103">
        <v>48.24</v>
      </c>
      <c r="AL103">
        <v>50.1</v>
      </c>
      <c r="AM103">
        <v>48.88</v>
      </c>
      <c r="AN103">
        <v>49.54</v>
      </c>
      <c r="AO103">
        <v>47.84</v>
      </c>
      <c r="AP103">
        <v>47.86</v>
      </c>
      <c r="AQ103">
        <v>47.68</v>
      </c>
      <c r="AR103">
        <v>48.28</v>
      </c>
      <c r="AS103">
        <v>48.38</v>
      </c>
      <c r="AT103">
        <v>48.76</v>
      </c>
      <c r="AU103">
        <v>48.68</v>
      </c>
      <c r="AV103">
        <v>49.24</v>
      </c>
      <c r="AW103">
        <v>49.08</v>
      </c>
      <c r="AX103">
        <v>49.08</v>
      </c>
      <c r="AY103">
        <v>49.06</v>
      </c>
      <c r="AZ103">
        <v>49.42</v>
      </c>
      <c r="BA103">
        <v>49.24</v>
      </c>
      <c r="BB103">
        <v>48.92</v>
      </c>
      <c r="BC103">
        <v>48.74</v>
      </c>
      <c r="BD103">
        <v>48.86</v>
      </c>
      <c r="BE103">
        <v>49.2</v>
      </c>
      <c r="BF103">
        <v>48.76</v>
      </c>
      <c r="BG103">
        <v>48.28</v>
      </c>
      <c r="BH103">
        <v>48.56</v>
      </c>
      <c r="BI103">
        <v>48.22</v>
      </c>
      <c r="BJ103">
        <v>49.1</v>
      </c>
      <c r="BK103">
        <v>49.32</v>
      </c>
      <c r="BL103">
        <v>49.1</v>
      </c>
      <c r="BM103">
        <v>49.8</v>
      </c>
      <c r="BN103">
        <v>50.35</v>
      </c>
      <c r="BO103">
        <v>49.7</v>
      </c>
      <c r="BP103">
        <v>49.92</v>
      </c>
      <c r="BQ103">
        <v>50.25</v>
      </c>
      <c r="BR103" s="10">
        <f t="shared" si="2"/>
        <v>-7.8973346495557466E-3</v>
      </c>
      <c r="BS103" s="11" cm="1">
        <f t="array" aca="1" ref="BS103" ca="1">_xlfn.PERCENTILE.INC((OFFSET(E103,0,1,1,COLUMNS(E103:BQ103)-1) - E103:BP103) / E103:BP103, 0.05) * SQRT(COUNT(E103:BQ103) - 1)</f>
        <v>-0.18190152451586281</v>
      </c>
      <c r="BT103" s="10" cm="1">
        <f t="array" aca="1" ref="BT103" ca="1">_xlfn.STDEV.P((E103:BP103 - OFFSET(E103:BP103,0,1)) / OFFSET(E103:BP103,0,1)) * SQRT(COUNT(E103:BQ103)-1)</f>
        <v>0.115359701174112</v>
      </c>
      <c r="BU103" s="10" cm="1">
        <f t="array" ref="BU103">-(MAX(1 - (E103:BQ103 / _xlfn.SCAN(E103, E103:BQ103, _xlfn.LAMBDA(_xlpm.a,_xlpm.b, MAX(_xlpm.a, _xlpm.b))))))</f>
        <v>-8.3820662768031129E-2</v>
      </c>
      <c r="BV103" s="12">
        <f t="shared" ca="1" si="3"/>
        <v>-2.1613567165821322E-2</v>
      </c>
    </row>
    <row r="104" spans="1:74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560</v>
      </c>
      <c r="F104">
        <v>560</v>
      </c>
      <c r="G104">
        <v>560</v>
      </c>
      <c r="H104">
        <v>564.4</v>
      </c>
      <c r="I104">
        <v>569.6</v>
      </c>
      <c r="J104">
        <v>575</v>
      </c>
      <c r="K104">
        <v>569.4</v>
      </c>
      <c r="L104">
        <v>570.6</v>
      </c>
      <c r="M104">
        <v>590.4</v>
      </c>
      <c r="N104">
        <v>578.6</v>
      </c>
      <c r="O104">
        <v>583</v>
      </c>
      <c r="P104">
        <v>577.6</v>
      </c>
      <c r="Q104">
        <v>579.4</v>
      </c>
      <c r="R104">
        <v>571.79999999999995</v>
      </c>
      <c r="S104">
        <v>561.20000000000005</v>
      </c>
      <c r="T104">
        <v>576.79999999999995</v>
      </c>
      <c r="U104">
        <v>574.6</v>
      </c>
      <c r="V104">
        <v>571.6</v>
      </c>
      <c r="W104">
        <v>568.6</v>
      </c>
      <c r="X104">
        <v>564</v>
      </c>
      <c r="Y104">
        <v>569.79999999999995</v>
      </c>
      <c r="Z104">
        <v>570.20000000000005</v>
      </c>
      <c r="AA104">
        <v>570.20000000000005</v>
      </c>
      <c r="AB104">
        <v>558.20000000000005</v>
      </c>
      <c r="AC104">
        <v>565.6</v>
      </c>
      <c r="AD104">
        <v>561.20000000000005</v>
      </c>
      <c r="AE104">
        <v>575</v>
      </c>
      <c r="AF104">
        <v>559.4</v>
      </c>
      <c r="AG104">
        <v>544.4</v>
      </c>
      <c r="AH104">
        <v>543.6</v>
      </c>
      <c r="AI104">
        <v>546.4</v>
      </c>
      <c r="AJ104">
        <v>551.79999999999995</v>
      </c>
      <c r="AK104">
        <v>547.6</v>
      </c>
      <c r="AL104">
        <v>551.79999999999995</v>
      </c>
      <c r="AM104">
        <v>555</v>
      </c>
      <c r="AN104">
        <v>569.20000000000005</v>
      </c>
      <c r="AO104">
        <v>562.79999999999995</v>
      </c>
      <c r="AP104">
        <v>567.79999999999995</v>
      </c>
      <c r="AQ104">
        <v>573.6</v>
      </c>
      <c r="AR104">
        <v>569.4</v>
      </c>
      <c r="AS104">
        <v>564.6</v>
      </c>
      <c r="AT104">
        <v>561.6</v>
      </c>
      <c r="AU104">
        <v>561.6</v>
      </c>
      <c r="AV104">
        <v>561.6</v>
      </c>
      <c r="AW104">
        <v>559</v>
      </c>
      <c r="AX104">
        <v>558</v>
      </c>
      <c r="AY104">
        <v>557.79999999999995</v>
      </c>
      <c r="AZ104">
        <v>565.6</v>
      </c>
      <c r="BA104">
        <v>575.79999999999995</v>
      </c>
      <c r="BB104">
        <v>577.79999999999995</v>
      </c>
      <c r="BC104">
        <v>615.6</v>
      </c>
      <c r="BD104">
        <v>621</v>
      </c>
      <c r="BE104">
        <v>630</v>
      </c>
      <c r="BF104">
        <v>628</v>
      </c>
      <c r="BG104">
        <v>631.79999999999995</v>
      </c>
      <c r="BH104">
        <v>628.6</v>
      </c>
      <c r="BI104">
        <v>631.4</v>
      </c>
      <c r="BJ104">
        <v>628</v>
      </c>
      <c r="BK104">
        <v>632.4</v>
      </c>
      <c r="BL104">
        <v>638.6</v>
      </c>
      <c r="BM104">
        <v>647.6</v>
      </c>
      <c r="BN104">
        <v>649</v>
      </c>
      <c r="BO104">
        <v>646.4</v>
      </c>
      <c r="BP104">
        <v>638.79999999999995</v>
      </c>
      <c r="BQ104">
        <v>633.4</v>
      </c>
      <c r="BR104" s="10">
        <f t="shared" si="2"/>
        <v>0.13107142857142853</v>
      </c>
      <c r="BS104" s="11" cm="1">
        <f t="array" aca="1" ref="BS104" ca="1">_xlfn.PERCENTILE.INC((OFFSET(E104,0,1,1,COLUMNS(E104:BQ104)-1) - E104:BP104) / E104:BP104, 0.05) * SQRT(COUNT(E104:BQ104) - 1)</f>
        <v>-0.1581533994773309</v>
      </c>
      <c r="BT104" s="10" cm="1">
        <f t="array" aca="1" ref="BT104" ca="1">_xlfn.STDEV.P((E104:BP104 - OFFSET(E104:BP104,0,1)) / OFFSET(E104:BP104,0,1)) * SQRT(COUNT(E104:BQ104)-1)</f>
        <v>0.11301755378124206</v>
      </c>
      <c r="BU104" s="10" cm="1">
        <f t="array" ref="BU104">-(MAX(1 - (E104:BQ104 / _xlfn.SCAN(E104, E104:BQ104, _xlfn.LAMBDA(_xlpm.a,_xlpm.b, MAX(_xlpm.a, _xlpm.b))))))</f>
        <v>-7.9268292682926789E-2</v>
      </c>
      <c r="BV104" s="12">
        <f t="shared" ca="1" si="3"/>
        <v>1.2075595693355012</v>
      </c>
    </row>
    <row r="105" spans="1:74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168.74100000000001</v>
      </c>
      <c r="F105">
        <v>168.74100000000001</v>
      </c>
      <c r="G105">
        <v>168.74100000000001</v>
      </c>
      <c r="H105">
        <v>171.28700000000001</v>
      </c>
      <c r="I105">
        <v>171.75800000000001</v>
      </c>
      <c r="J105">
        <v>171.00399999999999</v>
      </c>
      <c r="K105">
        <v>168.64699999999999</v>
      </c>
      <c r="L105">
        <v>170.34399999999999</v>
      </c>
      <c r="M105">
        <v>171.381</v>
      </c>
      <c r="N105">
        <v>170.62700000000001</v>
      </c>
      <c r="O105">
        <v>177.131</v>
      </c>
      <c r="P105">
        <v>184.20099999999999</v>
      </c>
      <c r="Q105">
        <v>181.93899999999999</v>
      </c>
      <c r="R105">
        <v>178.45099999999999</v>
      </c>
      <c r="S105">
        <v>177.03700000000001</v>
      </c>
      <c r="T105">
        <v>178.357</v>
      </c>
      <c r="U105">
        <v>180.619</v>
      </c>
      <c r="V105">
        <v>185.71</v>
      </c>
      <c r="W105">
        <v>185.14400000000001</v>
      </c>
      <c r="X105">
        <v>182.505</v>
      </c>
      <c r="Y105">
        <v>170.25</v>
      </c>
      <c r="Z105">
        <v>166.29</v>
      </c>
      <c r="AA105">
        <v>169.21299999999999</v>
      </c>
      <c r="AB105">
        <v>161.19999999999999</v>
      </c>
      <c r="AC105">
        <v>167.98699999999999</v>
      </c>
      <c r="AD105">
        <v>162.42500000000001</v>
      </c>
      <c r="AE105">
        <v>164.405</v>
      </c>
      <c r="AF105">
        <v>162.33099999999999</v>
      </c>
      <c r="AG105">
        <v>161.19999999999999</v>
      </c>
      <c r="AH105">
        <v>158.37200000000001</v>
      </c>
      <c r="AI105">
        <v>158.37200000000001</v>
      </c>
      <c r="AJ105">
        <v>160.06899999999999</v>
      </c>
      <c r="AK105">
        <v>163.08500000000001</v>
      </c>
      <c r="AL105">
        <v>162.99100000000001</v>
      </c>
      <c r="AM105">
        <v>159.88</v>
      </c>
      <c r="AN105">
        <v>160.16300000000001</v>
      </c>
      <c r="AO105">
        <v>161.95400000000001</v>
      </c>
      <c r="AP105">
        <v>161.95400000000001</v>
      </c>
      <c r="AQ105">
        <v>162.33099999999999</v>
      </c>
      <c r="AR105">
        <v>162.99100000000001</v>
      </c>
      <c r="AS105">
        <v>166.102</v>
      </c>
      <c r="AT105">
        <v>166.102</v>
      </c>
      <c r="AU105">
        <v>164.876</v>
      </c>
      <c r="AV105">
        <v>169.59</v>
      </c>
      <c r="AW105">
        <v>167.98699999999999</v>
      </c>
      <c r="AX105">
        <v>170.34399999999999</v>
      </c>
      <c r="AY105">
        <v>173.643</v>
      </c>
      <c r="AZ105">
        <v>168.64699999999999</v>
      </c>
      <c r="BA105">
        <v>168.27</v>
      </c>
      <c r="BB105">
        <v>166.667</v>
      </c>
      <c r="BC105">
        <v>160.917</v>
      </c>
      <c r="BD105">
        <v>162.89699999999999</v>
      </c>
      <c r="BE105">
        <v>159.786</v>
      </c>
      <c r="BF105">
        <v>160.446</v>
      </c>
      <c r="BG105">
        <v>159.40899999999999</v>
      </c>
      <c r="BH105">
        <v>157.33500000000001</v>
      </c>
      <c r="BI105">
        <v>155.072</v>
      </c>
      <c r="BJ105">
        <v>158.655</v>
      </c>
      <c r="BK105">
        <v>159.59700000000001</v>
      </c>
      <c r="BL105">
        <v>157.429</v>
      </c>
      <c r="BM105">
        <v>162.52000000000001</v>
      </c>
      <c r="BN105">
        <v>163.46199999999999</v>
      </c>
      <c r="BO105">
        <v>163.274</v>
      </c>
      <c r="BP105">
        <v>165.34800000000001</v>
      </c>
      <c r="BQ105">
        <v>162.80199999999999</v>
      </c>
      <c r="BR105" s="10">
        <f t="shared" si="2"/>
        <v>-3.5195951191471078E-2</v>
      </c>
      <c r="BS105" s="11" cm="1">
        <f t="array" aca="1" ref="BS105" ca="1">_xlfn.PERCENTILE.INC((OFFSET(E105,0,1,1,COLUMNS(E105:BQ105)-1) - E105:BP105) / E105:BP105, 0.05) * SQRT(COUNT(E105:BQ105) - 1)</f>
        <v>-0.25967200370240295</v>
      </c>
      <c r="BT105" s="10" cm="1">
        <f t="array" aca="1" ref="BT105" ca="1">_xlfn.STDEV.P((E105:BP105 - OFFSET(E105:BP105,0,1)) / OFFSET(E105:BP105,0,1)) * SQRT(COUNT(E105:BQ105)-1)</f>
        <v>0.15919887078349609</v>
      </c>
      <c r="BU105" s="10" cm="1">
        <f t="array" ref="BU105">-(MAX(1 - (E105:BQ105 / _xlfn.SCAN(E105, E105:BQ105, _xlfn.LAMBDA(_xlpm.a,_xlpm.b, MAX(_xlpm.a, _xlpm.b))))))</f>
        <v>-0.16497765333046144</v>
      </c>
      <c r="BV105" s="12">
        <f t="shared" ca="1" si="3"/>
        <v>-0.18713669917914749</v>
      </c>
    </row>
    <row r="106" spans="1:74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404.19</v>
      </c>
      <c r="F106">
        <v>404.19</v>
      </c>
      <c r="G106">
        <v>404.19</v>
      </c>
      <c r="H106">
        <v>410.71</v>
      </c>
      <c r="I106">
        <v>415.36</v>
      </c>
      <c r="J106">
        <v>402.51</v>
      </c>
      <c r="K106">
        <v>399.75</v>
      </c>
      <c r="L106">
        <v>403.2</v>
      </c>
      <c r="M106">
        <v>403.3</v>
      </c>
      <c r="N106">
        <v>402.02</v>
      </c>
      <c r="O106">
        <v>401.92</v>
      </c>
      <c r="P106">
        <v>406.46</v>
      </c>
      <c r="Q106">
        <v>403.7</v>
      </c>
      <c r="R106">
        <v>391.94</v>
      </c>
      <c r="S106">
        <v>395</v>
      </c>
      <c r="T106">
        <v>392.24</v>
      </c>
      <c r="U106">
        <v>394.21</v>
      </c>
      <c r="V106">
        <v>395.3</v>
      </c>
      <c r="W106">
        <v>393.03</v>
      </c>
      <c r="X106">
        <v>394.81</v>
      </c>
      <c r="Y106">
        <v>394.51</v>
      </c>
      <c r="Z106">
        <v>395.5</v>
      </c>
      <c r="AA106">
        <v>395.5</v>
      </c>
      <c r="AB106">
        <v>389.27</v>
      </c>
      <c r="AC106">
        <v>398.76</v>
      </c>
      <c r="AD106">
        <v>401.33</v>
      </c>
      <c r="AE106">
        <v>404.69</v>
      </c>
      <c r="AF106">
        <v>408.24</v>
      </c>
      <c r="AG106">
        <v>395.69</v>
      </c>
      <c r="AH106">
        <v>398.66</v>
      </c>
      <c r="AI106">
        <v>396.98</v>
      </c>
      <c r="AJ106">
        <v>403.99</v>
      </c>
      <c r="AK106">
        <v>401.82</v>
      </c>
      <c r="AL106">
        <v>404.39</v>
      </c>
      <c r="AM106">
        <v>398.26</v>
      </c>
      <c r="AN106">
        <v>399.15</v>
      </c>
      <c r="AO106">
        <v>398.26</v>
      </c>
      <c r="AP106">
        <v>400.83</v>
      </c>
      <c r="AQ106">
        <v>397.67</v>
      </c>
      <c r="AR106">
        <v>394.81</v>
      </c>
      <c r="AS106">
        <v>407.55</v>
      </c>
      <c r="AT106">
        <v>406.27</v>
      </c>
      <c r="AU106">
        <v>406.27</v>
      </c>
      <c r="AV106">
        <v>408.04</v>
      </c>
      <c r="AW106">
        <v>407.85</v>
      </c>
      <c r="AX106">
        <v>407.85</v>
      </c>
      <c r="AY106">
        <v>404.59</v>
      </c>
      <c r="AZ106">
        <v>405.77</v>
      </c>
      <c r="BA106">
        <v>416.74</v>
      </c>
      <c r="BB106">
        <v>409.03</v>
      </c>
      <c r="BC106">
        <v>407.45</v>
      </c>
      <c r="BD106">
        <v>412.29</v>
      </c>
      <c r="BE106">
        <v>411.9</v>
      </c>
      <c r="BF106">
        <v>418.22</v>
      </c>
      <c r="BG106">
        <v>417.13</v>
      </c>
      <c r="BH106">
        <v>414.96</v>
      </c>
      <c r="BI106">
        <v>409.82</v>
      </c>
      <c r="BJ106">
        <v>411.11</v>
      </c>
      <c r="BK106">
        <v>411.21</v>
      </c>
      <c r="BL106">
        <v>409.92</v>
      </c>
      <c r="BM106">
        <v>409.72</v>
      </c>
      <c r="BN106">
        <v>412.1</v>
      </c>
      <c r="BO106">
        <v>406.96</v>
      </c>
      <c r="BP106">
        <v>405.97</v>
      </c>
      <c r="BQ106">
        <v>401.03</v>
      </c>
      <c r="BR106" s="10">
        <f t="shared" si="2"/>
        <v>-7.8181053464955221E-3</v>
      </c>
      <c r="BS106" s="11" cm="1">
        <f t="array" aca="1" ref="BS106" ca="1">_xlfn.PERCENTILE.INC((OFFSET(E106,0,1,1,COLUMNS(E106:BQ106)-1) - E106:BP106) / E106:BP106, 0.05) * SQRT(COUNT(E106:BQ106) - 1)</f>
        <v>-0.14470771317699477</v>
      </c>
      <c r="BT106" s="10" cm="1">
        <f t="array" aca="1" ref="BT106" ca="1">_xlfn.STDEV.P((E106:BP106 - OFFSET(E106:BP106,0,1)) / OFFSET(E106:BP106,0,1)) * SQRT(COUNT(E106:BQ106)-1)</f>
        <v>9.3452617469718932E-2</v>
      </c>
      <c r="BU106" s="10" cm="1">
        <f t="array" ref="BU106">-(MAX(1 - (E106:BQ106 / _xlfn.SCAN(E106, E106:BQ106, _xlfn.LAMBDA(_xlpm.a,_xlpm.b, MAX(_xlpm.a, _xlpm.b))))))</f>
        <v>-6.2812981510015464E-2</v>
      </c>
      <c r="BV106" s="12">
        <f t="shared" ca="1" si="3"/>
        <v>-2.5832399475357176E-2</v>
      </c>
    </row>
    <row r="107" spans="1:74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278.5</v>
      </c>
      <c r="F107">
        <v>278.5</v>
      </c>
      <c r="G107">
        <v>278.5</v>
      </c>
      <c r="H107">
        <v>298.5</v>
      </c>
      <c r="I107">
        <v>300.5</v>
      </c>
      <c r="J107">
        <v>303</v>
      </c>
      <c r="K107">
        <v>312.5</v>
      </c>
      <c r="L107">
        <v>313.8</v>
      </c>
      <c r="M107">
        <v>325.39999999999998</v>
      </c>
      <c r="N107">
        <v>311.2</v>
      </c>
      <c r="O107">
        <v>314.7</v>
      </c>
      <c r="P107">
        <v>320.10000000000002</v>
      </c>
      <c r="Q107">
        <v>314.7</v>
      </c>
      <c r="R107">
        <v>309</v>
      </c>
      <c r="S107">
        <v>305.7</v>
      </c>
      <c r="T107">
        <v>302.10000000000002</v>
      </c>
      <c r="U107">
        <v>304.7</v>
      </c>
      <c r="V107">
        <v>308</v>
      </c>
      <c r="W107">
        <v>310</v>
      </c>
      <c r="X107">
        <v>308.10000000000002</v>
      </c>
      <c r="Y107">
        <v>305.8</v>
      </c>
      <c r="Z107">
        <v>304.60000000000002</v>
      </c>
      <c r="AA107">
        <v>307.60000000000002</v>
      </c>
      <c r="AB107">
        <v>295.10000000000002</v>
      </c>
      <c r="AC107">
        <v>302</v>
      </c>
      <c r="AD107">
        <v>296.3</v>
      </c>
      <c r="AE107">
        <v>297.10000000000002</v>
      </c>
      <c r="AF107">
        <v>294.10000000000002</v>
      </c>
      <c r="AG107">
        <v>283.10000000000002</v>
      </c>
      <c r="AH107">
        <v>280.60000000000002</v>
      </c>
      <c r="AI107">
        <v>280.60000000000002</v>
      </c>
      <c r="AJ107">
        <v>275.5</v>
      </c>
      <c r="AK107">
        <v>269.89999999999998</v>
      </c>
      <c r="AL107">
        <v>273.39999999999998</v>
      </c>
      <c r="AM107">
        <v>264.10000000000002</v>
      </c>
      <c r="AN107">
        <v>269.2</v>
      </c>
      <c r="AO107">
        <v>268.8</v>
      </c>
      <c r="AP107">
        <v>272</v>
      </c>
      <c r="AQ107">
        <v>276.8</v>
      </c>
      <c r="AR107">
        <v>273.60000000000002</v>
      </c>
      <c r="AS107">
        <v>275.3</v>
      </c>
      <c r="AT107">
        <v>277.7</v>
      </c>
      <c r="AU107">
        <v>281.89999999999998</v>
      </c>
      <c r="AV107">
        <v>280</v>
      </c>
      <c r="AW107">
        <v>272.3</v>
      </c>
      <c r="AX107">
        <v>265.10000000000002</v>
      </c>
      <c r="AY107">
        <v>264.39999999999998</v>
      </c>
      <c r="AZ107">
        <v>260.8</v>
      </c>
      <c r="BA107">
        <v>260.5</v>
      </c>
      <c r="BB107">
        <v>257.7</v>
      </c>
      <c r="BC107">
        <v>255.9</v>
      </c>
      <c r="BD107">
        <v>262.89999999999998</v>
      </c>
      <c r="BE107">
        <v>262.89999999999998</v>
      </c>
      <c r="BF107">
        <v>263.5</v>
      </c>
      <c r="BG107">
        <v>267.7</v>
      </c>
      <c r="BH107">
        <v>259.89999999999998</v>
      </c>
      <c r="BI107">
        <v>262.3</v>
      </c>
      <c r="BJ107">
        <v>260.89999999999998</v>
      </c>
      <c r="BK107">
        <v>264.2</v>
      </c>
      <c r="BL107">
        <v>258.2</v>
      </c>
      <c r="BM107">
        <v>262.3</v>
      </c>
      <c r="BN107">
        <v>262.3</v>
      </c>
      <c r="BO107">
        <v>264.10000000000002</v>
      </c>
      <c r="BP107">
        <v>270.39999999999998</v>
      </c>
      <c r="BQ107">
        <v>266.89999999999998</v>
      </c>
      <c r="BR107" s="10">
        <f t="shared" si="2"/>
        <v>-4.1651705565529704E-2</v>
      </c>
      <c r="BS107" s="11" cm="1">
        <f t="array" aca="1" ref="BS107" ca="1">_xlfn.PERCENTILE.INC((OFFSET(E107,0,1,1,COLUMNS(E107:BQ107)-1) - E107:BP107) / E107:BP107, 0.05) * SQRT(COUNT(E107:BQ107) - 1)</f>
        <v>-0.26627394923675773</v>
      </c>
      <c r="BT107" s="10" cm="1">
        <f t="array" aca="1" ref="BT107" ca="1">_xlfn.STDEV.P((E107:BP107 - OFFSET(E107:BP107,0,1)) / OFFSET(E107:BP107,0,1)) * SQRT(COUNT(E107:BQ107)-1)</f>
        <v>0.15506676018240359</v>
      </c>
      <c r="BU107" s="10" cm="1">
        <f t="array" ref="BU107">-(MAX(1 - (E107:BQ107 / _xlfn.SCAN(E107, E107:BQ107, _xlfn.LAMBDA(_xlpm.a,_xlpm.b, MAX(_xlpm.a, _xlpm.b))))))</f>
        <v>-0.21358328211432076</v>
      </c>
      <c r="BV107" s="12">
        <f t="shared" ca="1" si="3"/>
        <v>-0.23375548391474657</v>
      </c>
    </row>
    <row r="108" spans="1:74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64.34</v>
      </c>
      <c r="F108">
        <v>64.34</v>
      </c>
      <c r="G108">
        <v>64.34</v>
      </c>
      <c r="H108">
        <v>66.62</v>
      </c>
      <c r="I108">
        <v>66</v>
      </c>
      <c r="J108">
        <v>63.76</v>
      </c>
      <c r="K108">
        <v>64.14</v>
      </c>
      <c r="L108">
        <v>63.06</v>
      </c>
      <c r="M108">
        <v>63.6</v>
      </c>
      <c r="N108">
        <v>65</v>
      </c>
      <c r="O108">
        <v>63.68</v>
      </c>
      <c r="P108">
        <v>63.8</v>
      </c>
      <c r="Q108">
        <v>61.54</v>
      </c>
      <c r="R108">
        <v>57.56</v>
      </c>
      <c r="S108">
        <v>58.72</v>
      </c>
      <c r="T108">
        <v>58.16</v>
      </c>
      <c r="U108">
        <v>58.02</v>
      </c>
      <c r="V108">
        <v>58.96</v>
      </c>
      <c r="W108">
        <v>59.08</v>
      </c>
      <c r="X108">
        <v>61.22</v>
      </c>
      <c r="Y108">
        <v>60.64</v>
      </c>
      <c r="Z108">
        <v>60.04</v>
      </c>
      <c r="AA108">
        <v>61</v>
      </c>
      <c r="AB108">
        <v>58.94</v>
      </c>
      <c r="AC108">
        <v>60.26</v>
      </c>
      <c r="AD108">
        <v>58.6</v>
      </c>
      <c r="AE108">
        <v>59.34</v>
      </c>
      <c r="AF108">
        <v>59.66</v>
      </c>
      <c r="AG108">
        <v>56.26</v>
      </c>
      <c r="AH108">
        <v>55</v>
      </c>
      <c r="AI108">
        <v>55</v>
      </c>
      <c r="AJ108">
        <v>55.22</v>
      </c>
      <c r="AK108">
        <v>55.08</v>
      </c>
      <c r="AL108">
        <v>54.86</v>
      </c>
      <c r="AM108">
        <v>55.46</v>
      </c>
      <c r="AN108">
        <v>55.08</v>
      </c>
      <c r="AO108">
        <v>54.22</v>
      </c>
      <c r="AP108">
        <v>54.22</v>
      </c>
      <c r="AQ108">
        <v>56.54</v>
      </c>
      <c r="AR108">
        <v>56.18</v>
      </c>
      <c r="AS108">
        <v>55.88</v>
      </c>
      <c r="AT108">
        <v>56.92</v>
      </c>
      <c r="AU108">
        <v>56.12</v>
      </c>
      <c r="AV108">
        <v>57.52</v>
      </c>
      <c r="AW108">
        <v>58.28</v>
      </c>
      <c r="AX108">
        <v>57.38</v>
      </c>
      <c r="AY108">
        <v>57.12</v>
      </c>
      <c r="AZ108">
        <v>55.84</v>
      </c>
      <c r="BA108">
        <v>56.44</v>
      </c>
      <c r="BB108">
        <v>61.76</v>
      </c>
      <c r="BC108">
        <v>62.1</v>
      </c>
      <c r="BD108">
        <v>63.08</v>
      </c>
      <c r="BE108">
        <v>62.42</v>
      </c>
      <c r="BF108">
        <v>62.24</v>
      </c>
      <c r="BG108">
        <v>63.04</v>
      </c>
      <c r="BH108">
        <v>64.8</v>
      </c>
      <c r="BI108">
        <v>64.12</v>
      </c>
      <c r="BJ108">
        <v>62.5</v>
      </c>
      <c r="BK108">
        <v>62.02</v>
      </c>
      <c r="BL108">
        <v>62.02</v>
      </c>
      <c r="BM108">
        <v>61.58</v>
      </c>
      <c r="BN108">
        <v>60.74</v>
      </c>
      <c r="BO108">
        <v>55.92</v>
      </c>
      <c r="BP108">
        <v>54.5</v>
      </c>
      <c r="BQ108">
        <v>54.8</v>
      </c>
      <c r="BR108" s="10">
        <f t="shared" si="2"/>
        <v>-0.14827479017718381</v>
      </c>
      <c r="BS108" s="11" cm="1">
        <f t="array" aca="1" ref="BS108" ca="1">_xlfn.PERCENTILE.INC((OFFSET(E108,0,1,1,COLUMNS(E108:BQ108)-1) - E108:BP108) / E108:BP108, 0.05) * SQRT(COUNT(E108:BQ108) - 1)</f>
        <v>-0.28160501567398105</v>
      </c>
      <c r="BT108" s="10" cm="1">
        <f t="array" aca="1" ref="BT108" ca="1">_xlfn.STDEV.P((E108:BP108 - OFFSET(E108:BP108,0,1)) / OFFSET(E108:BP108,0,1)) * SQRT(COUNT(E108:BQ108)-1)</f>
        <v>0.20255836322043538</v>
      </c>
      <c r="BU108" s="10" cm="1">
        <f t="array" ref="BU108">-(MAX(1 - (E108:BQ108 / _xlfn.SCAN(E108, E108:BQ108, _xlfn.LAMBDA(_xlpm.a,_xlpm.b, MAX(_xlpm.a, _xlpm.b))))))</f>
        <v>-0.18613029120384272</v>
      </c>
      <c r="BV108" s="12">
        <f t="shared" ca="1" si="3"/>
        <v>-0.70533148029885984</v>
      </c>
    </row>
    <row r="109" spans="1:74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23.004999999999999</v>
      </c>
      <c r="F109">
        <v>23.004999999999999</v>
      </c>
      <c r="G109">
        <v>23.004999999999999</v>
      </c>
      <c r="H109">
        <v>23.204999999999998</v>
      </c>
      <c r="I109">
        <v>23.44</v>
      </c>
      <c r="J109">
        <v>23.44</v>
      </c>
      <c r="K109">
        <v>23.5</v>
      </c>
      <c r="L109">
        <v>23.68</v>
      </c>
      <c r="M109">
        <v>23.704999999999998</v>
      </c>
      <c r="N109">
        <v>23.61</v>
      </c>
      <c r="O109">
        <v>23.41</v>
      </c>
      <c r="P109">
        <v>23.704999999999998</v>
      </c>
      <c r="Q109">
        <v>23.75</v>
      </c>
      <c r="R109">
        <v>23.17</v>
      </c>
      <c r="S109">
        <v>23.17</v>
      </c>
      <c r="T109">
        <v>23.16</v>
      </c>
      <c r="U109">
        <v>23.18</v>
      </c>
      <c r="V109">
        <v>23.25</v>
      </c>
      <c r="W109">
        <v>23.1</v>
      </c>
      <c r="X109">
        <v>23.43</v>
      </c>
      <c r="Y109">
        <v>23.445</v>
      </c>
      <c r="Z109">
        <v>23.524999999999999</v>
      </c>
      <c r="AA109">
        <v>23.91</v>
      </c>
      <c r="AB109">
        <v>23.695</v>
      </c>
      <c r="AC109">
        <v>23.774999999999999</v>
      </c>
      <c r="AD109">
        <v>24.16</v>
      </c>
      <c r="AE109">
        <v>22.73</v>
      </c>
      <c r="AF109">
        <v>23.045000000000002</v>
      </c>
      <c r="AG109">
        <v>22.57</v>
      </c>
      <c r="AH109">
        <v>22.695</v>
      </c>
      <c r="AI109">
        <v>22.56</v>
      </c>
      <c r="AJ109">
        <v>22.875</v>
      </c>
      <c r="AK109">
        <v>22.815000000000001</v>
      </c>
      <c r="AL109">
        <v>22.645</v>
      </c>
      <c r="AM109">
        <v>22.295000000000002</v>
      </c>
      <c r="AN109">
        <v>22.375</v>
      </c>
      <c r="AO109">
        <v>22.545000000000002</v>
      </c>
      <c r="AP109">
        <v>22.52</v>
      </c>
      <c r="AQ109">
        <v>22.29</v>
      </c>
      <c r="AR109">
        <v>22.22</v>
      </c>
      <c r="AS109">
        <v>22.445</v>
      </c>
      <c r="AT109">
        <v>22.805</v>
      </c>
      <c r="AU109">
        <v>22.58</v>
      </c>
      <c r="AV109">
        <v>22.79</v>
      </c>
      <c r="AW109">
        <v>22.85</v>
      </c>
      <c r="AX109">
        <v>22.805</v>
      </c>
      <c r="AY109">
        <v>22.835000000000001</v>
      </c>
      <c r="AZ109">
        <v>22.984999999999999</v>
      </c>
      <c r="BA109">
        <v>22.895</v>
      </c>
      <c r="BB109">
        <v>22.46</v>
      </c>
      <c r="BC109">
        <v>22.305</v>
      </c>
      <c r="BD109">
        <v>22.405000000000001</v>
      </c>
      <c r="BE109">
        <v>22.475000000000001</v>
      </c>
      <c r="BF109">
        <v>22.745000000000001</v>
      </c>
      <c r="BG109">
        <v>22.74</v>
      </c>
      <c r="BH109">
        <v>22.885000000000002</v>
      </c>
      <c r="BI109">
        <v>22.05</v>
      </c>
      <c r="BJ109">
        <v>21.824999999999999</v>
      </c>
      <c r="BK109">
        <v>21.68</v>
      </c>
      <c r="BL109">
        <v>21.42</v>
      </c>
      <c r="BM109">
        <v>21.73</v>
      </c>
      <c r="BN109">
        <v>21.98</v>
      </c>
      <c r="BO109">
        <v>21.605</v>
      </c>
      <c r="BP109">
        <v>21.664999999999999</v>
      </c>
      <c r="BQ109">
        <v>21.385000000000002</v>
      </c>
      <c r="BR109" s="10">
        <f t="shared" si="2"/>
        <v>-7.0419474027385243E-2</v>
      </c>
      <c r="BS109" s="11" cm="1">
        <f t="array" aca="1" ref="BS109" ca="1">_xlfn.PERCENTILE.INC((OFFSET(E109,0,1,1,COLUMNS(E109:BQ109)-1) - E109:BP109) / E109:BP109, 0.05) * SQRT(COUNT(E109:BQ109) - 1)</f>
        <v>-0.16296029336906551</v>
      </c>
      <c r="BT109" s="10" cm="1">
        <f t="array" aca="1" ref="BT109" ca="1">_xlfn.STDEV.P((E109:BP109 - OFFSET(E109:BP109,0,1)) / OFFSET(E109:BP109,0,1)) * SQRT(COUNT(E109:BQ109)-1)</f>
        <v>0.10493961481339681</v>
      </c>
      <c r="BU109" s="10" cm="1">
        <f t="array" ref="BU109">-(MAX(1 - (E109:BQ109 / _xlfn.SCAN(E109, E109:BQ109, _xlfn.LAMBDA(_xlpm.a,_xlpm.b, MAX(_xlpm.a, _xlpm.b))))))</f>
        <v>-0.11485927152317876</v>
      </c>
      <c r="BV109" s="12">
        <f t="shared" ca="1" si="3"/>
        <v>-0.61955129283631816</v>
      </c>
    </row>
    <row r="110" spans="1:74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207.63</v>
      </c>
      <c r="F110">
        <v>207.63</v>
      </c>
      <c r="G110">
        <v>207.63</v>
      </c>
      <c r="H110">
        <v>209.82</v>
      </c>
      <c r="I110">
        <v>210.81</v>
      </c>
      <c r="J110">
        <v>210.11</v>
      </c>
      <c r="K110">
        <v>208.53</v>
      </c>
      <c r="L110">
        <v>206.54</v>
      </c>
      <c r="M110">
        <v>206.64</v>
      </c>
      <c r="N110">
        <v>204.86</v>
      </c>
      <c r="O110">
        <v>204.66</v>
      </c>
      <c r="P110">
        <v>207.63</v>
      </c>
      <c r="Q110">
        <v>210.91</v>
      </c>
      <c r="R110">
        <v>209.12</v>
      </c>
      <c r="S110">
        <v>211.1</v>
      </c>
      <c r="T110">
        <v>209.42</v>
      </c>
      <c r="U110">
        <v>208.92</v>
      </c>
      <c r="V110">
        <v>210.51</v>
      </c>
      <c r="W110">
        <v>211.1</v>
      </c>
      <c r="X110">
        <v>210.91</v>
      </c>
      <c r="Y110">
        <v>209.52</v>
      </c>
      <c r="Z110">
        <v>210.21</v>
      </c>
      <c r="AA110">
        <v>212.2</v>
      </c>
      <c r="AB110">
        <v>212</v>
      </c>
      <c r="AC110">
        <v>216.16</v>
      </c>
      <c r="AD110">
        <v>216.56</v>
      </c>
      <c r="AE110">
        <v>219.14</v>
      </c>
      <c r="AF110">
        <v>221.32</v>
      </c>
      <c r="AG110">
        <v>220.92</v>
      </c>
      <c r="AH110">
        <v>221.42</v>
      </c>
      <c r="AI110">
        <v>221.42</v>
      </c>
      <c r="AJ110">
        <v>222.01</v>
      </c>
      <c r="AK110">
        <v>227.27</v>
      </c>
      <c r="AL110">
        <v>227.07</v>
      </c>
      <c r="AM110">
        <v>227.27</v>
      </c>
      <c r="AN110">
        <v>228.06</v>
      </c>
      <c r="AO110">
        <v>228.85</v>
      </c>
      <c r="AP110">
        <v>228.46</v>
      </c>
      <c r="AQ110">
        <v>228.56</v>
      </c>
      <c r="AR110">
        <v>229.65</v>
      </c>
      <c r="AS110">
        <v>228.66</v>
      </c>
      <c r="AT110">
        <v>229.35</v>
      </c>
      <c r="AU110">
        <v>226.77</v>
      </c>
      <c r="AV110">
        <v>227.07</v>
      </c>
      <c r="AW110">
        <v>226.67</v>
      </c>
      <c r="AX110">
        <v>228.95</v>
      </c>
      <c r="AY110">
        <v>229.45</v>
      </c>
      <c r="AZ110">
        <v>229.15</v>
      </c>
      <c r="BA110">
        <v>231.33</v>
      </c>
      <c r="BB110">
        <v>231.33</v>
      </c>
      <c r="BC110">
        <v>232.22</v>
      </c>
      <c r="BD110">
        <v>231.13</v>
      </c>
      <c r="BE110">
        <v>231.13</v>
      </c>
      <c r="BF110">
        <v>231.93</v>
      </c>
      <c r="BG110">
        <v>231.43</v>
      </c>
      <c r="BH110">
        <v>231.33</v>
      </c>
      <c r="BI110">
        <v>231.43</v>
      </c>
      <c r="BJ110">
        <v>231.03</v>
      </c>
      <c r="BK110">
        <v>231.43</v>
      </c>
      <c r="BL110">
        <v>230.34</v>
      </c>
      <c r="BM110">
        <v>230.44</v>
      </c>
      <c r="BN110">
        <v>230.44</v>
      </c>
      <c r="BO110">
        <v>233.22</v>
      </c>
      <c r="BP110">
        <v>235.3</v>
      </c>
      <c r="BQ110">
        <v>234.7</v>
      </c>
      <c r="BR110" s="10">
        <f t="shared" si="2"/>
        <v>0.13037614988200161</v>
      </c>
      <c r="BS110" s="11" cm="1">
        <f t="array" aca="1" ref="BS110" ca="1">_xlfn.PERCENTILE.INC((OFFSET(E110,0,1,1,COLUMNS(E110:BQ110)-1) - E110:BP110) / E110:BP110, 0.05) * SQRT(COUNT(E110:BQ110) - 1)</f>
        <v>-6.7261796522214173E-2</v>
      </c>
      <c r="BT110" s="10" cm="1">
        <f t="array" aca="1" ref="BT110" ca="1">_xlfn.STDEV.P((E110:BP110 - OFFSET(E110:BP110,0,1)) / OFFSET(E110:BP110,0,1)) * SQRT(COUNT(E110:BQ110)-1)</f>
        <v>5.3896133213476263E-2</v>
      </c>
      <c r="BU110" s="10" cm="1">
        <f t="array" ref="BU110">-(MAX(1 - (E110:BQ110 / _xlfn.SCAN(E110, E110:BQ110, _xlfn.LAMBDA(_xlpm.a,_xlpm.b, MAX(_xlpm.a, _xlpm.b))))))</f>
        <v>-2.9173189127650545E-2</v>
      </c>
      <c r="BV110" s="12">
        <f t="shared" ca="1" si="3"/>
        <v>2.5192929768113856</v>
      </c>
    </row>
    <row r="111" spans="1:74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11.604900000000001</v>
      </c>
      <c r="F111">
        <v>11.604900000000001</v>
      </c>
      <c r="G111">
        <v>11.604900000000001</v>
      </c>
      <c r="H111">
        <v>11.951599999999999</v>
      </c>
      <c r="I111">
        <v>11.988</v>
      </c>
      <c r="J111">
        <v>11.951599999999999</v>
      </c>
      <c r="K111">
        <v>11.933299999999999</v>
      </c>
      <c r="L111">
        <v>12.0975</v>
      </c>
      <c r="M111">
        <v>12.1523</v>
      </c>
      <c r="N111">
        <v>12.061</v>
      </c>
      <c r="O111">
        <v>12.0793</v>
      </c>
      <c r="P111">
        <v>12.061</v>
      </c>
      <c r="Q111">
        <v>11.951599999999999</v>
      </c>
      <c r="R111">
        <v>11.2582</v>
      </c>
      <c r="S111">
        <v>11.4406</v>
      </c>
      <c r="T111">
        <v>11.5319</v>
      </c>
      <c r="U111">
        <v>11.5136</v>
      </c>
      <c r="V111">
        <v>11.8786</v>
      </c>
      <c r="W111">
        <v>11.8421</v>
      </c>
      <c r="X111">
        <v>11.951599999999999</v>
      </c>
      <c r="Y111">
        <v>11.969799999999999</v>
      </c>
      <c r="Z111">
        <v>11.933299999999999</v>
      </c>
      <c r="AA111">
        <v>11.7326</v>
      </c>
      <c r="AB111">
        <v>11.860300000000001</v>
      </c>
      <c r="AC111">
        <v>12.0793</v>
      </c>
      <c r="AD111">
        <v>11.7873</v>
      </c>
      <c r="AE111">
        <v>12.170500000000001</v>
      </c>
      <c r="AF111">
        <v>12.3347</v>
      </c>
      <c r="AG111">
        <v>12.2982</v>
      </c>
      <c r="AH111">
        <v>12.225300000000001</v>
      </c>
      <c r="AI111">
        <v>12.353</v>
      </c>
      <c r="AJ111">
        <v>12.3712</v>
      </c>
      <c r="AK111">
        <v>12.353</v>
      </c>
      <c r="AL111">
        <v>12.261699999999999</v>
      </c>
      <c r="AM111">
        <v>12.207000000000001</v>
      </c>
      <c r="AN111">
        <v>12.1523</v>
      </c>
      <c r="AO111">
        <v>12.170500000000001</v>
      </c>
      <c r="AP111">
        <v>12.261699999999999</v>
      </c>
      <c r="AQ111">
        <v>12.0245</v>
      </c>
      <c r="AR111">
        <v>11.951599999999999</v>
      </c>
      <c r="AS111">
        <v>11.969799999999999</v>
      </c>
      <c r="AT111">
        <v>11.4771</v>
      </c>
      <c r="AU111">
        <v>11.4589</v>
      </c>
      <c r="AV111">
        <v>11.385899999999999</v>
      </c>
      <c r="AW111">
        <v>11.4406</v>
      </c>
      <c r="AX111">
        <v>11.7691</v>
      </c>
      <c r="AY111">
        <v>11.7691</v>
      </c>
      <c r="AZ111">
        <v>11.659599999999999</v>
      </c>
      <c r="BA111">
        <v>11.5501</v>
      </c>
      <c r="BB111">
        <v>11.7143</v>
      </c>
      <c r="BC111">
        <v>11.623100000000001</v>
      </c>
      <c r="BD111">
        <v>11.641400000000001</v>
      </c>
      <c r="BE111">
        <v>11.7873</v>
      </c>
      <c r="BF111">
        <v>11.696099999999999</v>
      </c>
      <c r="BG111">
        <v>11.623100000000001</v>
      </c>
      <c r="BH111">
        <v>11.604900000000001</v>
      </c>
      <c r="BI111">
        <v>11.2034</v>
      </c>
      <c r="BJ111">
        <v>10.875</v>
      </c>
      <c r="BK111">
        <v>10.984500000000001</v>
      </c>
      <c r="BL111">
        <v>10.8568</v>
      </c>
      <c r="BM111">
        <v>11.093999999999999</v>
      </c>
      <c r="BN111">
        <v>11.4224</v>
      </c>
      <c r="BO111">
        <v>11.5136</v>
      </c>
      <c r="BP111">
        <v>11.4771</v>
      </c>
      <c r="BQ111">
        <v>11.5319</v>
      </c>
      <c r="BR111" s="10">
        <f t="shared" si="2"/>
        <v>-6.2904462770037133E-3</v>
      </c>
      <c r="BS111" s="11" cm="1">
        <f t="array" aca="1" ref="BS111" ca="1">_xlfn.PERCENTILE.INC((OFFSET(E111,0,1,1,COLUMNS(E111:BQ111)-1) - E111:BP111) / E111:BP111, 0.05) * SQRT(COUNT(E111:BQ111) - 1)</f>
        <v>-0.22833350830982152</v>
      </c>
      <c r="BT111" s="10" cm="1">
        <f t="array" aca="1" ref="BT111" ca="1">_xlfn.STDEV.P((E111:BP111 - OFFSET(E111:BP111,0,1)) / OFFSET(E111:BP111,0,1)) * SQRT(COUNT(E111:BQ111)-1)</f>
        <v>0.12970925498440689</v>
      </c>
      <c r="BU111" s="10" cm="1">
        <f t="array" ref="BU111">-(MAX(1 - (E111:BQ111 / _xlfn.SCAN(E111, E111:BQ111, _xlfn.LAMBDA(_xlpm.a,_xlpm.b, MAX(_xlpm.a, _xlpm.b))))))</f>
        <v>-0.12241334712881535</v>
      </c>
      <c r="BV111" s="12">
        <f t="shared" ca="1" si="3"/>
        <v>-6.8341019853230848E-3</v>
      </c>
    </row>
    <row r="112" spans="1:74" x14ac:dyDescent="0.45">
      <c r="A112" s="2" t="s">
        <v>241</v>
      </c>
      <c r="B112" t="s">
        <v>242</v>
      </c>
      <c r="C112" t="s">
        <v>37</v>
      </c>
      <c r="D112" t="s">
        <v>8</v>
      </c>
      <c r="E112">
        <v>19.147500000000001</v>
      </c>
      <c r="F112">
        <v>19.147500000000001</v>
      </c>
      <c r="G112">
        <v>19.147500000000001</v>
      </c>
      <c r="H112">
        <v>19.241099999999999</v>
      </c>
      <c r="I112">
        <v>19.536799999999999</v>
      </c>
      <c r="J112">
        <v>19.477699999999999</v>
      </c>
      <c r="K112">
        <v>19.482600000000001</v>
      </c>
      <c r="L112">
        <v>20.010000000000002</v>
      </c>
      <c r="M112">
        <v>19.812899999999999</v>
      </c>
      <c r="N112">
        <v>19.832599999999999</v>
      </c>
      <c r="O112">
        <v>19.773399999999999</v>
      </c>
      <c r="P112">
        <v>19.753699999999998</v>
      </c>
      <c r="Q112">
        <v>19.921299999999999</v>
      </c>
      <c r="R112">
        <v>19.32</v>
      </c>
      <c r="S112">
        <v>19.354500000000002</v>
      </c>
      <c r="T112">
        <v>19.438300000000002</v>
      </c>
      <c r="U112">
        <v>19.443200000000001</v>
      </c>
      <c r="V112">
        <v>19.6601</v>
      </c>
      <c r="W112">
        <v>19.753699999999998</v>
      </c>
      <c r="X112">
        <v>19.7044</v>
      </c>
      <c r="Y112">
        <v>19.4087</v>
      </c>
      <c r="Z112">
        <v>19.630500000000001</v>
      </c>
      <c r="AA112">
        <v>19.8917</v>
      </c>
      <c r="AB112">
        <v>19.645299999999999</v>
      </c>
      <c r="AC112">
        <v>19.832599999999999</v>
      </c>
      <c r="AD112">
        <v>19.793099999999999</v>
      </c>
      <c r="AE112">
        <v>19.862100000000002</v>
      </c>
      <c r="AF112">
        <v>20.148</v>
      </c>
      <c r="AG112">
        <v>20.0198</v>
      </c>
      <c r="AH112">
        <v>20.049399999999999</v>
      </c>
      <c r="AI112">
        <v>20.0396</v>
      </c>
      <c r="AJ112">
        <v>20.660599999999999</v>
      </c>
      <c r="AK112">
        <v>20.818300000000001</v>
      </c>
      <c r="AL112">
        <v>20.788699999999999</v>
      </c>
      <c r="AM112">
        <v>20.522600000000001</v>
      </c>
      <c r="AN112">
        <v>20.6113</v>
      </c>
      <c r="AO112">
        <v>20.562000000000001</v>
      </c>
      <c r="AP112">
        <v>20.1874</v>
      </c>
      <c r="AQ112">
        <v>20.088899999999999</v>
      </c>
      <c r="AR112">
        <v>19.842400000000001</v>
      </c>
      <c r="AS112">
        <v>19.862100000000002</v>
      </c>
      <c r="AT112">
        <v>19.931100000000001</v>
      </c>
      <c r="AU112">
        <v>20.0396</v>
      </c>
      <c r="AV112">
        <v>19.990300000000001</v>
      </c>
      <c r="AW112">
        <v>19.862100000000002</v>
      </c>
      <c r="AX112">
        <v>20.108599999999999</v>
      </c>
      <c r="AY112">
        <v>20.1677</v>
      </c>
      <c r="AZ112">
        <v>20.562000000000001</v>
      </c>
      <c r="BA112">
        <v>20.552099999999999</v>
      </c>
      <c r="BB112">
        <v>20.502800000000001</v>
      </c>
      <c r="BC112">
        <v>20.394400000000001</v>
      </c>
      <c r="BD112">
        <v>20.423999999999999</v>
      </c>
      <c r="BE112">
        <v>20.1874</v>
      </c>
      <c r="BF112">
        <v>19.980399999999999</v>
      </c>
      <c r="BG112">
        <v>20.138100000000001</v>
      </c>
      <c r="BH112">
        <v>20.226900000000001</v>
      </c>
      <c r="BI112">
        <v>20.010000000000002</v>
      </c>
      <c r="BJ112">
        <v>19.921299999999999</v>
      </c>
      <c r="BK112">
        <v>20.010000000000002</v>
      </c>
      <c r="BL112">
        <v>19.832599999999999</v>
      </c>
      <c r="BM112">
        <v>20.286000000000001</v>
      </c>
      <c r="BN112">
        <v>20.2958</v>
      </c>
      <c r="BO112">
        <v>19.990300000000001</v>
      </c>
      <c r="BP112">
        <v>20.650700000000001</v>
      </c>
      <c r="BQ112">
        <v>20.1874</v>
      </c>
      <c r="BR112" s="10">
        <f t="shared" si="2"/>
        <v>5.4309962136049057E-2</v>
      </c>
      <c r="BS112" s="11" cm="1">
        <f t="array" aca="1" ref="BS112" ca="1">_xlfn.PERCENTILE.INC((OFFSET(E112,0,1,1,COLUMNS(E112:BQ112)-1) - E112:BP112) / E112:BP112, 0.05) * SQRT(COUNT(E112:BQ112) - 1)</f>
        <v>-0.12036431311833161</v>
      </c>
      <c r="BT112" s="10" cm="1">
        <f t="array" aca="1" ref="BT112" ca="1">_xlfn.STDEV.P((E112:BP112 - OFFSET(E112:BP112,0,1)) / OFFSET(E112:BP112,0,1)) * SQRT(COUNT(E112:BQ112)-1)</f>
        <v>9.1960838515407456E-2</v>
      </c>
      <c r="BU112" s="10" cm="1">
        <f t="array" ref="BU112">-(MAX(1 - (E112:BQ112 / _xlfn.SCAN(E112, E112:BQ112, _xlfn.LAMBDA(_xlpm.a,_xlpm.b, MAX(_xlpm.a, _xlpm.b))))))</f>
        <v>-4.7347766148052473E-2</v>
      </c>
      <c r="BV112" s="12">
        <f t="shared" ca="1" si="3"/>
        <v>0.64934120980252219</v>
      </c>
    </row>
    <row r="113" spans="1:74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7172</v>
      </c>
      <c r="F113">
        <v>7172</v>
      </c>
      <c r="G113">
        <v>7172</v>
      </c>
      <c r="H113">
        <v>7183</v>
      </c>
      <c r="I113">
        <v>7099</v>
      </c>
      <c r="J113">
        <v>7243</v>
      </c>
      <c r="K113">
        <v>7287</v>
      </c>
      <c r="L113">
        <v>7225</v>
      </c>
      <c r="M113">
        <v>7167</v>
      </c>
      <c r="N113">
        <v>7271</v>
      </c>
      <c r="O113">
        <v>7400</v>
      </c>
      <c r="P113">
        <v>7380</v>
      </c>
      <c r="Q113">
        <v>7418</v>
      </c>
      <c r="R113">
        <v>7494</v>
      </c>
      <c r="S113">
        <v>7620</v>
      </c>
      <c r="T113">
        <v>7673</v>
      </c>
      <c r="U113">
        <v>7564</v>
      </c>
      <c r="V113">
        <v>7530</v>
      </c>
      <c r="W113">
        <v>7561</v>
      </c>
      <c r="X113">
        <v>7507</v>
      </c>
      <c r="Y113">
        <v>7398</v>
      </c>
      <c r="Z113">
        <v>7715</v>
      </c>
      <c r="AA113">
        <v>7715</v>
      </c>
      <c r="AB113">
        <v>7629</v>
      </c>
      <c r="AC113">
        <v>7674</v>
      </c>
      <c r="AD113">
        <v>7680</v>
      </c>
      <c r="AE113">
        <v>7735</v>
      </c>
      <c r="AF113">
        <v>7717</v>
      </c>
      <c r="AG113">
        <v>7632</v>
      </c>
      <c r="AH113">
        <v>7786</v>
      </c>
      <c r="AI113">
        <v>7852</v>
      </c>
      <c r="AJ113">
        <v>7864</v>
      </c>
      <c r="AK113">
        <v>7895</v>
      </c>
      <c r="AL113">
        <v>7930</v>
      </c>
      <c r="AM113">
        <v>7954</v>
      </c>
      <c r="AN113">
        <v>8131</v>
      </c>
      <c r="AO113">
        <v>8135</v>
      </c>
      <c r="AP113">
        <v>8150</v>
      </c>
      <c r="AQ113">
        <v>8083</v>
      </c>
      <c r="AR113">
        <v>8020</v>
      </c>
      <c r="AS113">
        <v>8100</v>
      </c>
      <c r="AT113">
        <v>8046</v>
      </c>
      <c r="AU113">
        <v>8046</v>
      </c>
      <c r="AV113">
        <v>7957</v>
      </c>
      <c r="AW113">
        <v>7932</v>
      </c>
      <c r="AX113">
        <v>7948</v>
      </c>
      <c r="AY113">
        <v>8055</v>
      </c>
      <c r="AZ113">
        <v>8005</v>
      </c>
      <c r="BA113">
        <v>7935</v>
      </c>
      <c r="BB113">
        <v>8130</v>
      </c>
      <c r="BC113">
        <v>8282</v>
      </c>
      <c r="BD113">
        <v>8340</v>
      </c>
      <c r="BE113">
        <v>8348</v>
      </c>
      <c r="BF113">
        <v>8343</v>
      </c>
      <c r="BG113">
        <v>8404</v>
      </c>
      <c r="BH113">
        <v>8383</v>
      </c>
      <c r="BI113">
        <v>8384</v>
      </c>
      <c r="BJ113">
        <v>8408</v>
      </c>
      <c r="BK113">
        <v>8350</v>
      </c>
      <c r="BL113">
        <v>8322</v>
      </c>
      <c r="BM113">
        <v>8415</v>
      </c>
      <c r="BN113">
        <v>8499</v>
      </c>
      <c r="BO113">
        <v>8666</v>
      </c>
      <c r="BP113">
        <v>8674</v>
      </c>
      <c r="BQ113">
        <v>8683</v>
      </c>
      <c r="BR113" s="10">
        <f t="shared" si="2"/>
        <v>0.21068042387060792</v>
      </c>
      <c r="BS113" s="11" cm="1">
        <f t="array" aca="1" ref="BS113" ca="1">_xlfn.PERCENTILE.INC((OFFSET(E113,0,1,1,COLUMNS(E113:BQ113)-1) - E113:BP113) / E113:BP113, 0.05) * SQRT(COUNT(E113:BQ113) - 1)</f>
        <v>-8.9074065213808673E-2</v>
      </c>
      <c r="BT113" s="10" cm="1">
        <f t="array" aca="1" ref="BT113" ca="1">_xlfn.STDEV.P((E113:BP113 - OFFSET(E113:BP113,0,1)) / OFFSET(E113:BP113,0,1)) * SQRT(COUNT(E113:BQ113)-1)</f>
        <v>8.3950010741625183E-2</v>
      </c>
      <c r="BU113" s="10" cm="1">
        <f t="array" ref="BU113">-(MAX(1 - (E113:BQ113 / _xlfn.SCAN(E113, E113:BQ113, _xlfn.LAMBDA(_xlpm.a,_xlpm.b, MAX(_xlpm.a, _xlpm.b))))))</f>
        <v>-3.5839958295321273E-2</v>
      </c>
      <c r="BV113" s="12">
        <f t="shared" ca="1" si="3"/>
        <v>2.5739654106258039</v>
      </c>
    </row>
    <row r="114" spans="1:74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8.75</v>
      </c>
      <c r="F114">
        <v>8.75</v>
      </c>
      <c r="G114">
        <v>8.75</v>
      </c>
      <c r="H114">
        <v>9</v>
      </c>
      <c r="I114">
        <v>9.0500000000000007</v>
      </c>
      <c r="J114">
        <v>9.1</v>
      </c>
      <c r="K114">
        <v>9.06</v>
      </c>
      <c r="L114">
        <v>9.15</v>
      </c>
      <c r="M114">
        <v>8.9</v>
      </c>
      <c r="N114">
        <v>9</v>
      </c>
      <c r="O114">
        <v>9.02</v>
      </c>
      <c r="P114">
        <v>9.09</v>
      </c>
      <c r="Q114">
        <v>9.1</v>
      </c>
      <c r="R114">
        <v>8.9</v>
      </c>
      <c r="S114">
        <v>8.91</v>
      </c>
      <c r="T114">
        <v>8.94</v>
      </c>
      <c r="U114">
        <v>8.85</v>
      </c>
      <c r="V114">
        <v>9.19</v>
      </c>
      <c r="W114">
        <v>9.3000000000000007</v>
      </c>
      <c r="X114">
        <v>9.15</v>
      </c>
      <c r="Y114">
        <v>9.14</v>
      </c>
      <c r="Z114">
        <v>8.91</v>
      </c>
      <c r="AA114">
        <v>8.9700000000000006</v>
      </c>
      <c r="AB114">
        <v>9.15</v>
      </c>
      <c r="AC114">
        <v>9.11</v>
      </c>
      <c r="AD114">
        <v>8.82</v>
      </c>
      <c r="AE114">
        <v>9.19</v>
      </c>
      <c r="AF114">
        <v>9.1999999999999993</v>
      </c>
      <c r="AG114">
        <v>8.9600000000000009</v>
      </c>
      <c r="AH114">
        <v>8.98</v>
      </c>
      <c r="AI114">
        <v>8.98</v>
      </c>
      <c r="AJ114">
        <v>9.15</v>
      </c>
      <c r="AK114">
        <v>9.15</v>
      </c>
      <c r="AL114">
        <v>9.25</v>
      </c>
      <c r="AM114">
        <v>9.1999999999999993</v>
      </c>
      <c r="AN114">
        <v>9.39</v>
      </c>
      <c r="AO114">
        <v>9.94</v>
      </c>
      <c r="AP114">
        <v>9.94</v>
      </c>
      <c r="AQ114">
        <v>10.15</v>
      </c>
      <c r="AR114">
        <v>10.039999999999999</v>
      </c>
      <c r="AS114">
        <v>10.29</v>
      </c>
      <c r="AT114">
        <v>10.42</v>
      </c>
      <c r="AU114">
        <v>10.38</v>
      </c>
      <c r="AV114">
        <v>10.52</v>
      </c>
      <c r="AW114">
        <v>10.48</v>
      </c>
      <c r="AX114">
        <v>10.45</v>
      </c>
      <c r="AY114">
        <v>10.45</v>
      </c>
      <c r="AZ114">
        <v>10.36</v>
      </c>
      <c r="BA114">
        <v>10.15</v>
      </c>
      <c r="BB114">
        <v>10.26</v>
      </c>
      <c r="BC114">
        <v>10.32</v>
      </c>
      <c r="BD114">
        <v>10.37</v>
      </c>
      <c r="BE114">
        <v>10.65</v>
      </c>
      <c r="BF114">
        <v>10.42</v>
      </c>
      <c r="BG114">
        <v>10.33</v>
      </c>
      <c r="BH114">
        <v>10.19</v>
      </c>
      <c r="BI114">
        <v>9.89</v>
      </c>
      <c r="BJ114">
        <v>9.93</v>
      </c>
      <c r="BK114">
        <v>10.25</v>
      </c>
      <c r="BL114">
        <v>10.210000000000001</v>
      </c>
      <c r="BM114">
        <v>10.07</v>
      </c>
      <c r="BN114">
        <v>10.15</v>
      </c>
      <c r="BO114">
        <v>10.1</v>
      </c>
      <c r="BP114">
        <v>9.9499999999999993</v>
      </c>
      <c r="BQ114">
        <v>9.85</v>
      </c>
      <c r="BR114" s="10">
        <f t="shared" si="2"/>
        <v>0.12571428571428567</v>
      </c>
      <c r="BS114" s="11" cm="1">
        <f t="array" aca="1" ref="BS114" ca="1">_xlfn.PERCENTILE.INC((OFFSET(E114,0,1,1,COLUMNS(E114:BQ114)-1) - E114:BP114) / E114:BP114, 0.05) * SQRT(COUNT(E114:BQ114) - 1)</f>
        <v>-0.20758824089049457</v>
      </c>
      <c r="BT114" s="10" cm="1">
        <f t="array" aca="1" ref="BT114" ca="1">_xlfn.STDEV.P((E114:BP114 - OFFSET(E114:BP114,0,1)) / OFFSET(E114:BP114,0,1)) * SQRT(COUNT(E114:BQ114)-1)</f>
        <v>0.13715185788039075</v>
      </c>
      <c r="BU114" s="10" cm="1">
        <f t="array" ref="BU114">-(MAX(1 - (E114:BQ114 / _xlfn.SCAN(E114, E114:BQ114, _xlfn.LAMBDA(_xlpm.a,_xlpm.b, MAX(_xlpm.a, _xlpm.b))))))</f>
        <v>-7.5117370892018864E-2</v>
      </c>
      <c r="BV114" s="12">
        <f t="shared" ca="1" si="3"/>
        <v>0.95600809016114874</v>
      </c>
    </row>
    <row r="115" spans="1:74" x14ac:dyDescent="0.45">
      <c r="A115" s="2" t="s">
        <v>247</v>
      </c>
      <c r="B115" t="s">
        <v>248</v>
      </c>
      <c r="C115" t="s">
        <v>25</v>
      </c>
      <c r="D115" t="s">
        <v>8</v>
      </c>
      <c r="E115">
        <v>9.0239999999999991</v>
      </c>
      <c r="F115">
        <v>9.0239999999999991</v>
      </c>
      <c r="G115">
        <v>9.0239999999999991</v>
      </c>
      <c r="H115">
        <v>9.0879999999999992</v>
      </c>
      <c r="I115">
        <v>9.07</v>
      </c>
      <c r="J115">
        <v>9.0380000000000003</v>
      </c>
      <c r="K115">
        <v>9.0120000000000005</v>
      </c>
      <c r="L115">
        <v>9.0039999999999996</v>
      </c>
      <c r="M115">
        <v>8.9280000000000008</v>
      </c>
      <c r="N115">
        <v>8.94</v>
      </c>
      <c r="O115">
        <v>8.9939999999999998</v>
      </c>
      <c r="P115">
        <v>8.9659999999999993</v>
      </c>
      <c r="Q115">
        <v>9.1020000000000003</v>
      </c>
      <c r="R115">
        <v>8.7940000000000005</v>
      </c>
      <c r="S115">
        <v>8.92</v>
      </c>
      <c r="T115">
        <v>8.8680000000000003</v>
      </c>
      <c r="U115">
        <v>8.8879999999999999</v>
      </c>
      <c r="V115">
        <v>9.0879999999999992</v>
      </c>
      <c r="W115">
        <v>9</v>
      </c>
      <c r="X115">
        <v>9.0120000000000005</v>
      </c>
      <c r="Y115">
        <v>9.0239999999999991</v>
      </c>
      <c r="Z115">
        <v>9.1</v>
      </c>
      <c r="AA115">
        <v>9.06</v>
      </c>
      <c r="AB115">
        <v>9.0299999999999994</v>
      </c>
      <c r="AC115">
        <v>9.1880000000000006</v>
      </c>
      <c r="AD115">
        <v>9.0679999999999996</v>
      </c>
      <c r="AE115">
        <v>9.2059999999999995</v>
      </c>
      <c r="AF115">
        <v>9.4459999999999997</v>
      </c>
      <c r="AG115">
        <v>9.51</v>
      </c>
      <c r="AH115">
        <v>9.8179999999999996</v>
      </c>
      <c r="AI115">
        <v>9.86</v>
      </c>
      <c r="AJ115">
        <v>9.9179999999999993</v>
      </c>
      <c r="AK115">
        <v>10.130000000000001</v>
      </c>
      <c r="AL115">
        <v>9.9280000000000008</v>
      </c>
      <c r="AM115">
        <v>9.968</v>
      </c>
      <c r="AN115">
        <v>10.01</v>
      </c>
      <c r="AO115">
        <v>10.095000000000001</v>
      </c>
      <c r="AP115">
        <v>10.095000000000001</v>
      </c>
      <c r="AQ115">
        <v>10.205</v>
      </c>
      <c r="AR115">
        <v>10.244999999999999</v>
      </c>
      <c r="AS115">
        <v>10.335000000000001</v>
      </c>
      <c r="AT115">
        <v>10.65</v>
      </c>
      <c r="AU115">
        <v>10.52</v>
      </c>
      <c r="AV115">
        <v>10.58</v>
      </c>
      <c r="AW115">
        <v>10.595000000000001</v>
      </c>
      <c r="AX115">
        <v>10.72</v>
      </c>
      <c r="AY115">
        <v>10.65</v>
      </c>
      <c r="AZ115">
        <v>10.87</v>
      </c>
      <c r="BA115">
        <v>11.13</v>
      </c>
      <c r="BB115">
        <v>11.37</v>
      </c>
      <c r="BC115">
        <v>11.515000000000001</v>
      </c>
      <c r="BD115">
        <v>11.484999999999999</v>
      </c>
      <c r="BE115">
        <v>11.515000000000001</v>
      </c>
      <c r="BF115">
        <v>11.5</v>
      </c>
      <c r="BG115">
        <v>11.195</v>
      </c>
      <c r="BH115">
        <v>10.97</v>
      </c>
      <c r="BI115">
        <v>10.64</v>
      </c>
      <c r="BJ115">
        <v>10.83</v>
      </c>
      <c r="BK115">
        <v>10.635</v>
      </c>
      <c r="BL115">
        <v>10.51</v>
      </c>
      <c r="BM115">
        <v>10.455</v>
      </c>
      <c r="BN115">
        <v>10.445</v>
      </c>
      <c r="BO115">
        <v>10.404999999999999</v>
      </c>
      <c r="BP115">
        <v>10.425000000000001</v>
      </c>
      <c r="BQ115">
        <v>10.44</v>
      </c>
      <c r="BR115" s="10">
        <f t="shared" si="2"/>
        <v>0.15691489361702132</v>
      </c>
      <c r="BS115" s="11" cm="1">
        <f t="array" aca="1" ref="BS115" ca="1">_xlfn.PERCENTILE.INC((OFFSET(E115,0,1,1,COLUMNS(E115:BQ115)-1) - E115:BP115) / E115:BP115, 0.05) * SQRT(COUNT(E115:BQ115) - 1)</f>
        <v>-0.16059707941468346</v>
      </c>
      <c r="BT115" s="10" cm="1">
        <f t="array" aca="1" ref="BT115" ca="1">_xlfn.STDEV.P((E115:BP115 - OFFSET(E115:BP115,0,1)) / OFFSET(E115:BP115,0,1)) * SQRT(COUNT(E115:BQ115)-1)</f>
        <v>0.10781615681748077</v>
      </c>
      <c r="BU115" s="10" cm="1">
        <f t="array" ref="BU115">-(MAX(1 - (E115:BQ115 / _xlfn.SCAN(E115, E115:BQ115, _xlfn.LAMBDA(_xlpm.a,_xlpm.b, MAX(_xlpm.a, _xlpm.b))))))</f>
        <v>-9.6396005210594993E-2</v>
      </c>
      <c r="BV115" s="12">
        <f t="shared" ca="1" si="3"/>
        <v>1.5055154849546979</v>
      </c>
    </row>
    <row r="116" spans="1:74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237</v>
      </c>
      <c r="F116">
        <v>237</v>
      </c>
      <c r="G116">
        <v>237</v>
      </c>
      <c r="H116">
        <v>228.4</v>
      </c>
      <c r="I116">
        <v>239.9</v>
      </c>
      <c r="J116">
        <v>237</v>
      </c>
      <c r="K116">
        <v>233.3</v>
      </c>
      <c r="L116">
        <v>242</v>
      </c>
      <c r="M116">
        <v>319.39999999999998</v>
      </c>
      <c r="N116">
        <v>312.60000000000002</v>
      </c>
      <c r="O116">
        <v>307.7</v>
      </c>
      <c r="P116">
        <v>307.8</v>
      </c>
      <c r="Q116">
        <v>311.5</v>
      </c>
      <c r="R116">
        <v>301.89999999999998</v>
      </c>
      <c r="S116">
        <v>299.10000000000002</v>
      </c>
      <c r="T116">
        <v>300.3</v>
      </c>
      <c r="U116">
        <v>300</v>
      </c>
      <c r="V116">
        <v>297.8</v>
      </c>
      <c r="W116">
        <v>304</v>
      </c>
      <c r="X116">
        <v>302.10000000000002</v>
      </c>
      <c r="Y116">
        <v>297.2</v>
      </c>
      <c r="Z116">
        <v>288.10000000000002</v>
      </c>
      <c r="AA116">
        <v>288.10000000000002</v>
      </c>
      <c r="AB116">
        <v>282.5</v>
      </c>
      <c r="AC116">
        <v>291.10000000000002</v>
      </c>
      <c r="AD116">
        <v>287.10000000000002</v>
      </c>
      <c r="AE116">
        <v>297.7</v>
      </c>
      <c r="AF116">
        <v>301.89999999999998</v>
      </c>
      <c r="AG116">
        <v>296.10000000000002</v>
      </c>
      <c r="AH116">
        <v>293.2</v>
      </c>
      <c r="AI116">
        <v>291.5</v>
      </c>
      <c r="AJ116">
        <v>288.89999999999998</v>
      </c>
      <c r="AK116">
        <v>288.3</v>
      </c>
      <c r="AL116">
        <v>287.89999999999998</v>
      </c>
      <c r="AM116">
        <v>293.10000000000002</v>
      </c>
      <c r="AN116">
        <v>295</v>
      </c>
      <c r="AO116">
        <v>292</v>
      </c>
      <c r="AP116">
        <v>295.8</v>
      </c>
      <c r="AQ116">
        <v>295</v>
      </c>
      <c r="AR116">
        <v>302.2</v>
      </c>
      <c r="AS116">
        <v>305</v>
      </c>
      <c r="AT116">
        <v>299.10000000000002</v>
      </c>
      <c r="AU116">
        <v>299.10000000000002</v>
      </c>
      <c r="AV116">
        <v>298.7</v>
      </c>
      <c r="AW116">
        <v>306.89999999999998</v>
      </c>
      <c r="AX116">
        <v>305.39999999999998</v>
      </c>
      <c r="AY116">
        <v>303.10000000000002</v>
      </c>
      <c r="AZ116">
        <v>308.2</v>
      </c>
      <c r="BA116">
        <v>301</v>
      </c>
      <c r="BB116">
        <v>296.60000000000002</v>
      </c>
      <c r="BC116">
        <v>299</v>
      </c>
      <c r="BD116">
        <v>303</v>
      </c>
      <c r="BE116">
        <v>299.2</v>
      </c>
      <c r="BF116">
        <v>291.10000000000002</v>
      </c>
      <c r="BG116">
        <v>296.7</v>
      </c>
      <c r="BH116">
        <v>298.8</v>
      </c>
      <c r="BI116">
        <v>292.60000000000002</v>
      </c>
      <c r="BJ116">
        <v>297.3</v>
      </c>
      <c r="BK116">
        <v>293</v>
      </c>
      <c r="BL116">
        <v>298</v>
      </c>
      <c r="BM116">
        <v>294.39999999999998</v>
      </c>
      <c r="BN116">
        <v>291.5</v>
      </c>
      <c r="BO116">
        <v>290.8</v>
      </c>
      <c r="BP116">
        <v>290.3</v>
      </c>
      <c r="BQ116">
        <v>290</v>
      </c>
      <c r="BR116" s="10">
        <f t="shared" si="2"/>
        <v>0.22362869198312235</v>
      </c>
      <c r="BS116" s="11" cm="1">
        <f t="array" aca="1" ref="BS116" ca="1">_xlfn.PERCENTILE.INC((OFFSET(E116,0,1,1,COLUMNS(E116:BQ116)-1) - E116:BP116) / E116:BP116, 0.05) * SQRT(COUNT(E116:BQ116) - 1)</f>
        <v>-0.21212465341277717</v>
      </c>
      <c r="BT116" s="10" cm="1">
        <f t="array" aca="1" ref="BT116" ca="1">_xlfn.STDEV.P((E116:BP116 - OFFSET(E116:BP116,0,1)) / OFFSET(E116:BP116,0,1)) * SQRT(COUNT(E116:BQ116)-1)</f>
        <v>0.27858194605317932</v>
      </c>
      <c r="BU116" s="10" cm="1">
        <f t="array" ref="BU116">-(MAX(1 - (E116:BQ116 / _xlfn.SCAN(E116, E116:BQ116, _xlfn.LAMBDA(_xlpm.a,_xlpm.b, MAX(_xlpm.a, _xlpm.b))))))</f>
        <v>-0.11552911709455227</v>
      </c>
      <c r="BV116" s="12">
        <f t="shared" ca="1" si="3"/>
        <v>0.82213759803157394</v>
      </c>
    </row>
    <row r="117" spans="1:74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15.7</v>
      </c>
      <c r="F117">
        <v>15.7</v>
      </c>
      <c r="G117">
        <v>15.7</v>
      </c>
      <c r="H117">
        <v>16.16</v>
      </c>
      <c r="I117">
        <v>16.149999999999999</v>
      </c>
      <c r="J117">
        <v>16.05</v>
      </c>
      <c r="K117">
        <v>16.149999999999999</v>
      </c>
      <c r="L117">
        <v>16.3</v>
      </c>
      <c r="M117">
        <v>16.8</v>
      </c>
      <c r="N117">
        <v>16.11</v>
      </c>
      <c r="O117">
        <v>15.75</v>
      </c>
      <c r="P117">
        <v>15.41</v>
      </c>
      <c r="Q117">
        <v>15.6</v>
      </c>
      <c r="R117">
        <v>15.69</v>
      </c>
      <c r="S117">
        <v>15.64</v>
      </c>
      <c r="T117">
        <v>15.58</v>
      </c>
      <c r="U117">
        <v>15.7</v>
      </c>
      <c r="V117">
        <v>16.2</v>
      </c>
      <c r="W117">
        <v>15.87</v>
      </c>
      <c r="X117">
        <v>15.51</v>
      </c>
      <c r="Y117">
        <v>15.55</v>
      </c>
      <c r="Z117">
        <v>15.55</v>
      </c>
      <c r="AA117">
        <v>15.55</v>
      </c>
      <c r="AB117">
        <v>15.55</v>
      </c>
      <c r="AC117">
        <v>15.63</v>
      </c>
      <c r="AD117">
        <v>15.5</v>
      </c>
      <c r="AE117">
        <v>15.2</v>
      </c>
      <c r="AF117">
        <v>16</v>
      </c>
      <c r="AG117">
        <v>15.8</v>
      </c>
      <c r="AH117">
        <v>16</v>
      </c>
      <c r="AI117">
        <v>16.28</v>
      </c>
      <c r="AJ117">
        <v>16.559999999999999</v>
      </c>
      <c r="AK117">
        <v>16</v>
      </c>
      <c r="AL117">
        <v>16.21</v>
      </c>
      <c r="AM117">
        <v>15.9</v>
      </c>
      <c r="AN117">
        <v>15.6</v>
      </c>
      <c r="AO117">
        <v>15.38</v>
      </c>
      <c r="AP117">
        <v>15.2</v>
      </c>
      <c r="AQ117">
        <v>14.79</v>
      </c>
      <c r="AR117">
        <v>14.7</v>
      </c>
      <c r="AS117">
        <v>15.15</v>
      </c>
      <c r="AT117">
        <v>15.8</v>
      </c>
      <c r="AU117">
        <v>16</v>
      </c>
      <c r="AV117">
        <v>15.72</v>
      </c>
      <c r="AW117">
        <v>15.5</v>
      </c>
      <c r="AX117">
        <v>15.31</v>
      </c>
      <c r="AY117">
        <v>15.45</v>
      </c>
      <c r="AZ117">
        <v>15.32</v>
      </c>
      <c r="BA117">
        <v>15.67</v>
      </c>
      <c r="BB117">
        <v>15.48</v>
      </c>
      <c r="BC117">
        <v>15.56</v>
      </c>
      <c r="BD117">
        <v>15.66</v>
      </c>
      <c r="BE117">
        <v>15.63</v>
      </c>
      <c r="BF117">
        <v>15.7</v>
      </c>
      <c r="BG117">
        <v>14.98</v>
      </c>
      <c r="BH117">
        <v>14.8</v>
      </c>
      <c r="BI117">
        <v>14.41</v>
      </c>
      <c r="BJ117">
        <v>14.41</v>
      </c>
      <c r="BK117">
        <v>14.26</v>
      </c>
      <c r="BL117">
        <v>14.3</v>
      </c>
      <c r="BM117">
        <v>14.3</v>
      </c>
      <c r="BN117">
        <v>14.7</v>
      </c>
      <c r="BO117">
        <v>14.82</v>
      </c>
      <c r="BP117">
        <v>14.75</v>
      </c>
      <c r="BQ117">
        <v>14.19</v>
      </c>
      <c r="BR117" s="10">
        <f t="shared" si="2"/>
        <v>-9.6178343949044579E-2</v>
      </c>
      <c r="BS117" s="11" cm="1">
        <f t="array" aca="1" ref="BS117" ca="1">_xlfn.PERCENTILE.INC((OFFSET(E117,0,1,1,COLUMNS(E117:BQ117)-1) - E117:BP117) / E117:BP117, 0.05) * SQRT(COUNT(E117:BQ117) - 1)</f>
        <v>-0.2623201118738871</v>
      </c>
      <c r="BT117" s="10" cm="1">
        <f t="array" aca="1" ref="BT117" ca="1">_xlfn.STDEV.P((E117:BP117 - OFFSET(E117:BP117,0,1)) / OFFSET(E117:BP117,0,1)) * SQRT(COUNT(E117:BQ117)-1)</f>
        <v>0.15449264844940308</v>
      </c>
      <c r="BU117" s="10" cm="1">
        <f t="array" ref="BU117">-(MAX(1 - (E117:BQ117 / _xlfn.SCAN(E117, E117:BQ117, _xlfn.LAMBDA(_xlpm.a,_xlpm.b, MAX(_xlpm.a, _xlpm.b))))))</f>
        <v>-0.15535714285714297</v>
      </c>
      <c r="BV117" s="12">
        <f t="shared" ca="1" si="3"/>
        <v>-0.58756416476848417</v>
      </c>
    </row>
    <row r="118" spans="1:74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61.74</v>
      </c>
      <c r="F118">
        <v>61.74</v>
      </c>
      <c r="G118">
        <v>61.74</v>
      </c>
      <c r="H118">
        <v>61.74</v>
      </c>
      <c r="I118">
        <v>61.56</v>
      </c>
      <c r="J118">
        <v>61.3</v>
      </c>
      <c r="K118">
        <v>61.32</v>
      </c>
      <c r="L118">
        <v>61.2</v>
      </c>
      <c r="M118">
        <v>60.5</v>
      </c>
      <c r="N118">
        <v>61.06</v>
      </c>
      <c r="O118">
        <v>60.96</v>
      </c>
      <c r="P118">
        <v>60.12</v>
      </c>
      <c r="Q118">
        <v>59.8</v>
      </c>
      <c r="R118">
        <v>58.06</v>
      </c>
      <c r="S118">
        <v>57.26</v>
      </c>
      <c r="T118">
        <v>56.42</v>
      </c>
      <c r="U118">
        <v>56.3</v>
      </c>
      <c r="V118">
        <v>57.42</v>
      </c>
      <c r="W118">
        <v>57.2</v>
      </c>
      <c r="X118">
        <v>57.56</v>
      </c>
      <c r="Y118">
        <v>57.92</v>
      </c>
      <c r="Z118">
        <v>57.52</v>
      </c>
      <c r="AA118">
        <v>57.62</v>
      </c>
      <c r="AB118">
        <v>56.3</v>
      </c>
      <c r="AC118">
        <v>57.24</v>
      </c>
      <c r="AD118">
        <v>58</v>
      </c>
      <c r="AE118">
        <v>57.8</v>
      </c>
      <c r="AF118">
        <v>57.76</v>
      </c>
      <c r="AG118">
        <v>56.2</v>
      </c>
      <c r="AH118">
        <v>57.28</v>
      </c>
      <c r="AI118">
        <v>57.28</v>
      </c>
      <c r="AJ118">
        <v>59.3</v>
      </c>
      <c r="AK118">
        <v>59.26</v>
      </c>
      <c r="AL118">
        <v>59.38</v>
      </c>
      <c r="AM118">
        <v>58.58</v>
      </c>
      <c r="AN118">
        <v>59.94</v>
      </c>
      <c r="AO118">
        <v>59.8</v>
      </c>
      <c r="AP118">
        <v>59.8</v>
      </c>
      <c r="AQ118">
        <v>60.58</v>
      </c>
      <c r="AR118">
        <v>59.24</v>
      </c>
      <c r="AS118">
        <v>60.52</v>
      </c>
      <c r="AT118">
        <v>61.3</v>
      </c>
      <c r="AU118">
        <v>61.6</v>
      </c>
      <c r="AV118">
        <v>62.66</v>
      </c>
      <c r="AW118">
        <v>61.98</v>
      </c>
      <c r="AX118">
        <v>61.88</v>
      </c>
      <c r="AY118">
        <v>61.64</v>
      </c>
      <c r="AZ118">
        <v>61.2</v>
      </c>
      <c r="BA118">
        <v>61.32</v>
      </c>
      <c r="BB118">
        <v>60.54</v>
      </c>
      <c r="BC118">
        <v>60.18</v>
      </c>
      <c r="BD118">
        <v>60.9</v>
      </c>
      <c r="BE118">
        <v>61.52</v>
      </c>
      <c r="BF118">
        <v>61.54</v>
      </c>
      <c r="BG118">
        <v>60.92</v>
      </c>
      <c r="BH118">
        <v>61.04</v>
      </c>
      <c r="BI118">
        <v>59.8</v>
      </c>
      <c r="BJ118">
        <v>60.54</v>
      </c>
      <c r="BK118">
        <v>60.78</v>
      </c>
      <c r="BL118">
        <v>60.5</v>
      </c>
      <c r="BM118">
        <v>61.08</v>
      </c>
      <c r="BN118">
        <v>61.62</v>
      </c>
      <c r="BO118">
        <v>59.94</v>
      </c>
      <c r="BP118">
        <v>61.08</v>
      </c>
      <c r="BQ118">
        <v>60.38</v>
      </c>
      <c r="BR118" s="10">
        <f t="shared" si="2"/>
        <v>-2.202785876255263E-2</v>
      </c>
      <c r="BS118" s="11" cm="1">
        <f t="array" aca="1" ref="BS118" ca="1">_xlfn.PERCENTILE.INC((OFFSET(E118,0,1,1,COLUMNS(E118:BQ118)-1) - E118:BP118) / E118:BP118, 0.05) * SQRT(COUNT(E118:BQ118) - 1)</f>
        <v>-0.1823226569861694</v>
      </c>
      <c r="BT118" s="10" cm="1">
        <f t="array" aca="1" ref="BT118" ca="1">_xlfn.STDEV.P((E118:BP118 - OFFSET(E118:BP118,0,1)) / OFFSET(E118:BP118,0,1)) * SQRT(COUNT(E118:BQ118)-1)</f>
        <v>0.10344481923105787</v>
      </c>
      <c r="BU118" s="10" cm="1">
        <f t="array" ref="BU118">-(MAX(1 - (E118:BQ118 / _xlfn.SCAN(E118, E118:BQ118, _xlfn.LAMBDA(_xlpm.a,_xlpm.b, MAX(_xlpm.a, _xlpm.b))))))</f>
        <v>-8.9731130547457072E-2</v>
      </c>
      <c r="BV118" s="12">
        <f t="shared" ca="1" si="3"/>
        <v>-0.16070267110642839</v>
      </c>
    </row>
    <row r="119" spans="1:74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510.4</v>
      </c>
      <c r="F119">
        <v>510.4</v>
      </c>
      <c r="G119">
        <v>510.4</v>
      </c>
      <c r="H119">
        <v>521.6</v>
      </c>
      <c r="I119">
        <v>526.20000000000005</v>
      </c>
      <c r="J119">
        <v>526.79999999999995</v>
      </c>
      <c r="K119">
        <v>515</v>
      </c>
      <c r="L119">
        <v>505</v>
      </c>
      <c r="M119">
        <v>502.6</v>
      </c>
      <c r="N119">
        <v>515</v>
      </c>
      <c r="O119">
        <v>522.79999999999995</v>
      </c>
      <c r="P119">
        <v>522</v>
      </c>
      <c r="Q119">
        <v>523</v>
      </c>
      <c r="R119">
        <v>518</v>
      </c>
      <c r="S119">
        <v>526.4</v>
      </c>
      <c r="T119">
        <v>499.9</v>
      </c>
      <c r="U119">
        <v>496.3</v>
      </c>
      <c r="V119">
        <v>498.3</v>
      </c>
      <c r="W119">
        <v>494.5</v>
      </c>
      <c r="X119">
        <v>497.4</v>
      </c>
      <c r="Y119">
        <v>497.9</v>
      </c>
      <c r="Z119">
        <v>506.2</v>
      </c>
      <c r="AA119">
        <v>506.2</v>
      </c>
      <c r="AB119">
        <v>500</v>
      </c>
      <c r="AC119">
        <v>500</v>
      </c>
      <c r="AD119">
        <v>504.4</v>
      </c>
      <c r="AE119">
        <v>508</v>
      </c>
      <c r="AF119">
        <v>513.20000000000005</v>
      </c>
      <c r="AG119">
        <v>503.6</v>
      </c>
      <c r="AH119">
        <v>510</v>
      </c>
      <c r="AI119">
        <v>507.6</v>
      </c>
      <c r="AJ119">
        <v>525.4</v>
      </c>
      <c r="AK119">
        <v>522.79999999999995</v>
      </c>
      <c r="AL119">
        <v>520.4</v>
      </c>
      <c r="AM119">
        <v>519.79999999999995</v>
      </c>
      <c r="AN119">
        <v>516.20000000000005</v>
      </c>
      <c r="AO119">
        <v>519.79999999999995</v>
      </c>
      <c r="AP119">
        <v>521.6</v>
      </c>
      <c r="AQ119">
        <v>520</v>
      </c>
      <c r="AR119">
        <v>523.79999999999995</v>
      </c>
      <c r="AS119">
        <v>528</v>
      </c>
      <c r="AT119">
        <v>526.6</v>
      </c>
      <c r="AU119">
        <v>526.6</v>
      </c>
      <c r="AV119">
        <v>528.4</v>
      </c>
      <c r="AW119">
        <v>531</v>
      </c>
      <c r="AX119">
        <v>532</v>
      </c>
      <c r="AY119">
        <v>532.6</v>
      </c>
      <c r="AZ119">
        <v>535.4</v>
      </c>
      <c r="BA119">
        <v>535.4</v>
      </c>
      <c r="BB119">
        <v>534.20000000000005</v>
      </c>
      <c r="BC119">
        <v>535</v>
      </c>
      <c r="BD119">
        <v>535.79999999999995</v>
      </c>
      <c r="BE119">
        <v>533.79999999999995</v>
      </c>
      <c r="BF119">
        <v>537.4</v>
      </c>
      <c r="BG119">
        <v>542.4</v>
      </c>
      <c r="BH119">
        <v>544</v>
      </c>
      <c r="BI119">
        <v>536</v>
      </c>
      <c r="BJ119">
        <v>539</v>
      </c>
      <c r="BK119">
        <v>538.20000000000005</v>
      </c>
      <c r="BL119">
        <v>532.79999999999995</v>
      </c>
      <c r="BM119">
        <v>533.6</v>
      </c>
      <c r="BN119">
        <v>535</v>
      </c>
      <c r="BO119">
        <v>525.6</v>
      </c>
      <c r="BP119">
        <v>523.4</v>
      </c>
      <c r="BQ119">
        <v>522</v>
      </c>
      <c r="BR119" s="10">
        <f t="shared" si="2"/>
        <v>2.2727272727272773E-2</v>
      </c>
      <c r="BS119" s="11" cm="1">
        <f t="array" aca="1" ref="BS119" ca="1">_xlfn.PERCENTILE.INC((OFFSET(E119,0,1,1,COLUMNS(E119:BQ119)-1) - E119:BP119) / E119:BP119, 0.05) * SQRT(COUNT(E119:BQ119) - 1)</f>
        <v>-0.1482859827652773</v>
      </c>
      <c r="BT119" s="10" cm="1">
        <f t="array" aca="1" ref="BT119" ca="1">_xlfn.STDEV.P((E119:BP119 - OFFSET(E119:BP119,0,1)) / OFFSET(E119:BP119,0,1)) * SQRT(COUNT(E119:BQ119)-1)</f>
        <v>9.579078630681212E-2</v>
      </c>
      <c r="BU119" s="10" cm="1">
        <f t="array" ref="BU119">-(MAX(1 - (E119:BQ119 / _xlfn.SCAN(E119, E119:BQ119, _xlfn.LAMBDA(_xlpm.a,_xlpm.b, MAX(_xlpm.a, _xlpm.b))))))</f>
        <v>-6.1313591495823716E-2</v>
      </c>
      <c r="BV119" s="12">
        <f t="shared" ca="1" si="3"/>
        <v>0.29367409760235186</v>
      </c>
    </row>
    <row r="120" spans="1:74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495</v>
      </c>
      <c r="F120">
        <v>495</v>
      </c>
      <c r="G120">
        <v>495</v>
      </c>
      <c r="H120">
        <v>502</v>
      </c>
      <c r="I120">
        <v>502</v>
      </c>
      <c r="J120">
        <v>507</v>
      </c>
      <c r="K120">
        <v>509</v>
      </c>
      <c r="L120">
        <v>505</v>
      </c>
      <c r="M120">
        <v>511</v>
      </c>
      <c r="N120">
        <v>507</v>
      </c>
      <c r="O120">
        <v>515</v>
      </c>
      <c r="P120">
        <v>523</v>
      </c>
      <c r="Q120">
        <v>523</v>
      </c>
      <c r="R120">
        <v>519</v>
      </c>
      <c r="S120">
        <v>520</v>
      </c>
      <c r="T120">
        <v>520</v>
      </c>
      <c r="U120">
        <v>516</v>
      </c>
      <c r="V120">
        <v>515</v>
      </c>
      <c r="W120">
        <v>503</v>
      </c>
      <c r="X120">
        <v>512</v>
      </c>
      <c r="Y120">
        <v>505</v>
      </c>
      <c r="Z120">
        <v>508</v>
      </c>
      <c r="AA120">
        <v>508</v>
      </c>
      <c r="AB120">
        <v>519</v>
      </c>
      <c r="AC120">
        <v>511</v>
      </c>
      <c r="AD120">
        <v>519</v>
      </c>
      <c r="AE120">
        <v>529</v>
      </c>
      <c r="AF120">
        <v>535</v>
      </c>
      <c r="AG120">
        <v>520</v>
      </c>
      <c r="AH120">
        <v>515</v>
      </c>
      <c r="AI120">
        <v>522</v>
      </c>
      <c r="AJ120">
        <v>525</v>
      </c>
      <c r="AK120">
        <v>529</v>
      </c>
      <c r="AL120">
        <v>523</v>
      </c>
      <c r="AM120">
        <v>542</v>
      </c>
      <c r="AN120">
        <v>543</v>
      </c>
      <c r="AO120">
        <v>541</v>
      </c>
      <c r="AP120">
        <v>528</v>
      </c>
      <c r="AQ120">
        <v>520</v>
      </c>
      <c r="AR120">
        <v>529</v>
      </c>
      <c r="AS120">
        <v>530</v>
      </c>
      <c r="AT120">
        <v>522</v>
      </c>
      <c r="AU120">
        <v>522</v>
      </c>
      <c r="AV120">
        <v>535</v>
      </c>
      <c r="AW120">
        <v>549</v>
      </c>
      <c r="AX120">
        <v>534</v>
      </c>
      <c r="AY120">
        <v>532</v>
      </c>
      <c r="AZ120">
        <v>532</v>
      </c>
      <c r="BA120">
        <v>540</v>
      </c>
      <c r="BB120">
        <v>529</v>
      </c>
      <c r="BC120">
        <v>537</v>
      </c>
      <c r="BD120">
        <v>532</v>
      </c>
      <c r="BE120">
        <v>524</v>
      </c>
      <c r="BF120">
        <v>526</v>
      </c>
      <c r="BG120">
        <v>526</v>
      </c>
      <c r="BH120">
        <v>530</v>
      </c>
      <c r="BI120">
        <v>504</v>
      </c>
      <c r="BJ120">
        <v>509</v>
      </c>
      <c r="BK120">
        <v>514</v>
      </c>
      <c r="BL120">
        <v>513</v>
      </c>
      <c r="BM120">
        <v>505</v>
      </c>
      <c r="BN120">
        <v>519</v>
      </c>
      <c r="BO120">
        <v>530</v>
      </c>
      <c r="BP120">
        <v>520</v>
      </c>
      <c r="BQ120">
        <v>518</v>
      </c>
      <c r="BR120" s="10">
        <f t="shared" si="2"/>
        <v>4.6464646464646465E-2</v>
      </c>
      <c r="BS120" s="11" cm="1">
        <f t="array" aca="1" ref="BS120" ca="1">_xlfn.PERCENTILE.INC((OFFSET(E120,0,1,1,COLUMNS(E120:BQ120)-1) - E120:BP120) / E120:BP120, 0.05) * SQRT(COUNT(E120:BQ120) - 1)</f>
        <v>-0.19136227410584497</v>
      </c>
      <c r="BT120" s="10" cm="1">
        <f t="array" aca="1" ref="BT120" ca="1">_xlfn.STDEV.P((E120:BP120 - OFFSET(E120:BP120,0,1)) / OFFSET(E120:BP120,0,1)) * SQRT(COUNT(E120:BQ120)-1)</f>
        <v>0.12480156664271308</v>
      </c>
      <c r="BU120" s="10" cm="1">
        <f t="array" ref="BU120">-(MAX(1 - (E120:BQ120 / _xlfn.SCAN(E120, E120:BQ120, _xlfn.LAMBDA(_xlpm.a,_xlpm.b, MAX(_xlpm.a, _xlpm.b))))))</f>
        <v>-8.1967213114754078E-2</v>
      </c>
      <c r="BV120" s="12">
        <f t="shared" ca="1" si="3"/>
        <v>0.41560893713087832</v>
      </c>
    </row>
    <row r="121" spans="1:74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119.6</v>
      </c>
      <c r="F121">
        <v>119.6</v>
      </c>
      <c r="G121">
        <v>119.6</v>
      </c>
      <c r="H121">
        <v>125</v>
      </c>
      <c r="I121">
        <v>123</v>
      </c>
      <c r="J121">
        <v>124</v>
      </c>
      <c r="K121">
        <v>126</v>
      </c>
      <c r="L121">
        <v>123</v>
      </c>
      <c r="M121">
        <v>123</v>
      </c>
      <c r="N121">
        <v>122.2</v>
      </c>
      <c r="O121">
        <v>123</v>
      </c>
      <c r="P121">
        <v>123</v>
      </c>
      <c r="Q121">
        <v>125</v>
      </c>
      <c r="R121">
        <v>129</v>
      </c>
      <c r="S121">
        <v>133</v>
      </c>
      <c r="T121">
        <v>133.6</v>
      </c>
      <c r="U121">
        <v>130</v>
      </c>
      <c r="V121">
        <v>136.4</v>
      </c>
      <c r="W121">
        <v>136.6</v>
      </c>
      <c r="X121">
        <v>134</v>
      </c>
      <c r="Y121">
        <v>130</v>
      </c>
      <c r="Z121">
        <v>132.80000000000001</v>
      </c>
      <c r="AA121">
        <v>132.80000000000001</v>
      </c>
      <c r="AB121">
        <v>131</v>
      </c>
      <c r="AC121">
        <v>131</v>
      </c>
      <c r="AD121">
        <v>131.6</v>
      </c>
      <c r="AE121">
        <v>134.6</v>
      </c>
      <c r="AF121">
        <v>131.4</v>
      </c>
      <c r="AG121">
        <v>131</v>
      </c>
      <c r="AH121">
        <v>129.4</v>
      </c>
      <c r="AI121">
        <v>131.4</v>
      </c>
      <c r="AJ121">
        <v>131.4</v>
      </c>
      <c r="AK121">
        <v>132</v>
      </c>
      <c r="AL121">
        <v>132.6</v>
      </c>
      <c r="AM121">
        <v>130.6</v>
      </c>
      <c r="AN121">
        <v>131.19999999999999</v>
      </c>
      <c r="AO121">
        <v>137</v>
      </c>
      <c r="AP121">
        <v>134.19999999999999</v>
      </c>
      <c r="AQ121">
        <v>135</v>
      </c>
      <c r="AR121">
        <v>133.6</v>
      </c>
      <c r="AS121">
        <v>135</v>
      </c>
      <c r="AT121">
        <v>136.6</v>
      </c>
      <c r="AU121">
        <v>136.6</v>
      </c>
      <c r="AV121">
        <v>134.19999999999999</v>
      </c>
      <c r="AW121">
        <v>135</v>
      </c>
      <c r="AX121">
        <v>135.80000000000001</v>
      </c>
      <c r="AY121">
        <v>140.19999999999999</v>
      </c>
      <c r="AZ121">
        <v>137.80000000000001</v>
      </c>
      <c r="BA121">
        <v>140</v>
      </c>
      <c r="BB121">
        <v>133.6</v>
      </c>
      <c r="BC121">
        <v>135</v>
      </c>
      <c r="BD121">
        <v>136.80000000000001</v>
      </c>
      <c r="BE121">
        <v>136.80000000000001</v>
      </c>
      <c r="BF121">
        <v>135</v>
      </c>
      <c r="BG121">
        <v>134.19999999999999</v>
      </c>
      <c r="BH121">
        <v>137.6</v>
      </c>
      <c r="BI121">
        <v>133.6</v>
      </c>
      <c r="BJ121">
        <v>131</v>
      </c>
      <c r="BK121">
        <v>131</v>
      </c>
      <c r="BL121">
        <v>131</v>
      </c>
      <c r="BM121">
        <v>131</v>
      </c>
      <c r="BN121">
        <v>131</v>
      </c>
      <c r="BO121">
        <v>131.4</v>
      </c>
      <c r="BP121">
        <v>133.19999999999999</v>
      </c>
      <c r="BQ121">
        <v>129.19999999999999</v>
      </c>
      <c r="BR121" s="10">
        <f t="shared" si="2"/>
        <v>8.0267558528428054E-2</v>
      </c>
      <c r="BS121" s="11" cm="1">
        <f t="array" aca="1" ref="BS121" ca="1">_xlfn.PERCENTILE.INC((OFFSET(E121,0,1,1,COLUMNS(E121:BQ121)-1) - E121:BP121) / E121:BP121, 0.05) * SQRT(COUNT(E121:BQ121) - 1)</f>
        <v>-0.23000974794596846</v>
      </c>
      <c r="BT121" s="10" cm="1">
        <f t="array" aca="1" ref="BT121" ca="1">_xlfn.STDEV.P((E121:BP121 - OFFSET(E121:BP121,0,1)) / OFFSET(E121:BP121,0,1)) * SQRT(COUNT(E121:BQ121)-1)</f>
        <v>0.14937293960340217</v>
      </c>
      <c r="BU121" s="10" cm="1">
        <f t="array" ref="BU121">-(MAX(1 - (E121:BQ121 / _xlfn.SCAN(E121, E121:BQ121, _xlfn.LAMBDA(_xlpm.a,_xlpm.b, MAX(_xlpm.a, _xlpm.b))))))</f>
        <v>-7.8459343794579195E-2</v>
      </c>
      <c r="BV121" s="12">
        <f t="shared" ca="1" si="3"/>
        <v>0.57354135732946887</v>
      </c>
    </row>
    <row r="122" spans="1:74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73.900000000000006</v>
      </c>
      <c r="F122">
        <v>73.900000000000006</v>
      </c>
      <c r="G122">
        <v>73.900000000000006</v>
      </c>
      <c r="H122">
        <v>75</v>
      </c>
      <c r="I122">
        <v>76.78</v>
      </c>
      <c r="J122">
        <v>77.430000000000007</v>
      </c>
      <c r="K122">
        <v>77.33</v>
      </c>
      <c r="L122">
        <v>77.83</v>
      </c>
      <c r="M122">
        <v>78.83</v>
      </c>
      <c r="N122">
        <v>78.5</v>
      </c>
      <c r="O122">
        <v>79.23</v>
      </c>
      <c r="P122">
        <v>81.319999999999993</v>
      </c>
      <c r="Q122">
        <v>81.55</v>
      </c>
      <c r="R122">
        <v>82.53</v>
      </c>
      <c r="S122">
        <v>81.05</v>
      </c>
      <c r="T122">
        <v>82.83</v>
      </c>
      <c r="U122">
        <v>82.42</v>
      </c>
      <c r="V122">
        <v>81.67</v>
      </c>
      <c r="W122">
        <v>82.15</v>
      </c>
      <c r="X122">
        <v>81.87</v>
      </c>
      <c r="Y122">
        <v>81.33</v>
      </c>
      <c r="Z122">
        <v>81.28</v>
      </c>
      <c r="AA122">
        <v>81.77</v>
      </c>
      <c r="AB122">
        <v>81.430000000000007</v>
      </c>
      <c r="AC122">
        <v>81.08</v>
      </c>
      <c r="AD122">
        <v>81.83</v>
      </c>
      <c r="AE122">
        <v>83.17</v>
      </c>
      <c r="AF122">
        <v>83.9</v>
      </c>
      <c r="AG122">
        <v>81.069999999999993</v>
      </c>
      <c r="AH122">
        <v>83.22</v>
      </c>
      <c r="AI122">
        <v>83.22</v>
      </c>
      <c r="AJ122">
        <v>84.1</v>
      </c>
      <c r="AK122">
        <v>83.73</v>
      </c>
      <c r="AL122">
        <v>86.87</v>
      </c>
      <c r="AM122">
        <v>85.93</v>
      </c>
      <c r="AN122">
        <v>87.03</v>
      </c>
      <c r="AO122">
        <v>85.67</v>
      </c>
      <c r="AP122">
        <v>86.87</v>
      </c>
      <c r="AQ122">
        <v>86.67</v>
      </c>
      <c r="AR122">
        <v>87.1</v>
      </c>
      <c r="AS122">
        <v>87.2</v>
      </c>
      <c r="AT122">
        <v>87.17</v>
      </c>
      <c r="AU122">
        <v>87.87</v>
      </c>
      <c r="AV122">
        <v>89</v>
      </c>
      <c r="AW122">
        <v>90.2</v>
      </c>
      <c r="AX122">
        <v>90.1</v>
      </c>
      <c r="AY122">
        <v>91.9</v>
      </c>
      <c r="AZ122">
        <v>93.2</v>
      </c>
      <c r="BA122">
        <v>95.23</v>
      </c>
      <c r="BB122">
        <v>95.53</v>
      </c>
      <c r="BC122">
        <v>96.13</v>
      </c>
      <c r="BD122">
        <v>95.33</v>
      </c>
      <c r="BE122">
        <v>96.73</v>
      </c>
      <c r="BF122">
        <v>95.63</v>
      </c>
      <c r="BG122">
        <v>95.23</v>
      </c>
      <c r="BH122">
        <v>93.9</v>
      </c>
      <c r="BI122">
        <v>93.83</v>
      </c>
      <c r="BJ122">
        <v>92.4</v>
      </c>
      <c r="BK122">
        <v>92.4</v>
      </c>
      <c r="BL122">
        <v>91.27</v>
      </c>
      <c r="BM122">
        <v>91.47</v>
      </c>
      <c r="BN122">
        <v>91.47</v>
      </c>
      <c r="BO122">
        <v>90.17</v>
      </c>
      <c r="BP122">
        <v>90.67</v>
      </c>
      <c r="BQ122">
        <v>89.5</v>
      </c>
      <c r="BR122" s="10">
        <f t="shared" si="2"/>
        <v>0.2110960757780784</v>
      </c>
      <c r="BS122" s="11" cm="1">
        <f t="array" aca="1" ref="BS122" ca="1">_xlfn.PERCENTILE.INC((OFFSET(E122,0,1,1,COLUMNS(E122:BQ122)-1) - E122:BP122) / E122:BP122, 0.05) * SQRT(COUNT(E122:BQ122) - 1)</f>
        <v>-0.12068900417833399</v>
      </c>
      <c r="BT122" s="10" cm="1">
        <f t="array" aca="1" ref="BT122" ca="1">_xlfn.STDEV.P((E122:BP122 - OFFSET(E122:BP122,0,1)) / OFFSET(E122:BP122,0,1)) * SQRT(COUNT(E122:BQ122)-1)</f>
        <v>9.9396502197981157E-2</v>
      </c>
      <c r="BU122" s="10" cm="1">
        <f t="array" ref="BU122">-(MAX(1 - (E122:BQ122 / _xlfn.SCAN(E122, E122:BQ122, _xlfn.LAMBDA(_xlpm.a,_xlpm.b, MAX(_xlpm.a, _xlpm.b))))))</f>
        <v>-7.4744133154140413E-2</v>
      </c>
      <c r="BV122" s="12">
        <f t="shared" ca="1" si="3"/>
        <v>2.1781458199288197</v>
      </c>
    </row>
    <row r="123" spans="1:74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298.60000000000002</v>
      </c>
      <c r="F123">
        <v>298.60000000000002</v>
      </c>
      <c r="G123">
        <v>298.60000000000002</v>
      </c>
      <c r="H123">
        <v>303.2</v>
      </c>
      <c r="I123">
        <v>308.8</v>
      </c>
      <c r="J123">
        <v>308.2</v>
      </c>
      <c r="K123">
        <v>306.39999999999998</v>
      </c>
      <c r="L123">
        <v>304</v>
      </c>
      <c r="M123">
        <v>306.60000000000002</v>
      </c>
      <c r="N123">
        <v>310.39999999999998</v>
      </c>
      <c r="O123">
        <v>310.39999999999998</v>
      </c>
      <c r="P123">
        <v>314.39999999999998</v>
      </c>
      <c r="Q123">
        <v>318.8</v>
      </c>
      <c r="R123">
        <v>310.39999999999998</v>
      </c>
      <c r="S123">
        <v>312.2</v>
      </c>
      <c r="T123">
        <v>320</v>
      </c>
      <c r="U123">
        <v>320</v>
      </c>
      <c r="V123">
        <v>319.39999999999998</v>
      </c>
      <c r="W123">
        <v>322.8</v>
      </c>
      <c r="X123">
        <v>320.8</v>
      </c>
      <c r="Y123">
        <v>317</v>
      </c>
      <c r="Z123">
        <v>312</v>
      </c>
      <c r="AA123">
        <v>312</v>
      </c>
      <c r="AB123">
        <v>312.2</v>
      </c>
      <c r="AC123">
        <v>314.2</v>
      </c>
      <c r="AD123">
        <v>317</v>
      </c>
      <c r="AE123">
        <v>318</v>
      </c>
      <c r="AF123">
        <v>319.2</v>
      </c>
      <c r="AG123">
        <v>310.39999999999998</v>
      </c>
      <c r="AH123">
        <v>311</v>
      </c>
      <c r="AI123">
        <v>309.8</v>
      </c>
      <c r="AJ123">
        <v>313</v>
      </c>
      <c r="AK123">
        <v>309</v>
      </c>
      <c r="AL123">
        <v>308</v>
      </c>
      <c r="AM123">
        <v>307.60000000000002</v>
      </c>
      <c r="AN123">
        <v>308.2</v>
      </c>
      <c r="AO123">
        <v>308.39999999999998</v>
      </c>
      <c r="AP123">
        <v>307.60000000000002</v>
      </c>
      <c r="AQ123">
        <v>306.60000000000002</v>
      </c>
      <c r="AR123">
        <v>311.8</v>
      </c>
      <c r="AS123">
        <v>310</v>
      </c>
      <c r="AT123">
        <v>310.8</v>
      </c>
      <c r="AU123">
        <v>310.8</v>
      </c>
      <c r="AV123">
        <v>310</v>
      </c>
      <c r="AW123">
        <v>315.39999999999998</v>
      </c>
      <c r="AX123">
        <v>309.2</v>
      </c>
      <c r="AY123">
        <v>305.2</v>
      </c>
      <c r="AZ123">
        <v>305.8</v>
      </c>
      <c r="BA123">
        <v>306.2</v>
      </c>
      <c r="BB123">
        <v>301.2</v>
      </c>
      <c r="BC123">
        <v>301.2</v>
      </c>
      <c r="BD123">
        <v>303</v>
      </c>
      <c r="BE123">
        <v>305.8</v>
      </c>
      <c r="BF123">
        <v>303.60000000000002</v>
      </c>
      <c r="BG123">
        <v>305</v>
      </c>
      <c r="BH123">
        <v>305</v>
      </c>
      <c r="BI123">
        <v>303.2</v>
      </c>
      <c r="BJ123">
        <v>303.39999999999998</v>
      </c>
      <c r="BK123">
        <v>306.2</v>
      </c>
      <c r="BL123">
        <v>310.8</v>
      </c>
      <c r="BM123">
        <v>305.8</v>
      </c>
      <c r="BN123">
        <v>306</v>
      </c>
      <c r="BO123">
        <v>305</v>
      </c>
      <c r="BP123">
        <v>309.2</v>
      </c>
      <c r="BQ123">
        <v>306.60000000000002</v>
      </c>
      <c r="BR123" s="10">
        <f t="shared" si="2"/>
        <v>2.6791694574681845E-2</v>
      </c>
      <c r="BS123" s="11" cm="1">
        <f t="array" aca="1" ref="BS123" ca="1">_xlfn.PERCENTILE.INC((OFFSET(E123,0,1,1,COLUMNS(E123:BQ123)-1) - E123:BP123) / E123:BP123, 0.05) * SQRT(COUNT(E123:BQ123) - 1)</f>
        <v>-0.13034355620900365</v>
      </c>
      <c r="BT123" s="10" cm="1">
        <f t="array" aca="1" ref="BT123" ca="1">_xlfn.STDEV.P((E123:BP123 - OFFSET(E123:BP123,0,1)) / OFFSET(E123:BP123,0,1)) * SQRT(COUNT(E123:BQ123)-1)</f>
        <v>8.3365309142821017E-2</v>
      </c>
      <c r="BU123" s="10" cm="1">
        <f t="array" ref="BU123">-(MAX(1 - (E123:BQ123 / _xlfn.SCAN(E123, E123:BQ123, _xlfn.LAMBDA(_xlpm.a,_xlpm.b, MAX(_xlpm.a, _xlpm.b))))))</f>
        <v>-6.6914498141264045E-2</v>
      </c>
      <c r="BV123" s="12">
        <f t="shared" ca="1" si="3"/>
        <v>0.38620014614861381</v>
      </c>
    </row>
    <row r="124" spans="1:74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162.19999999999999</v>
      </c>
      <c r="F124">
        <v>162.19999999999999</v>
      </c>
      <c r="G124">
        <v>162.19999999999999</v>
      </c>
      <c r="H124">
        <v>162.19999999999999</v>
      </c>
      <c r="I124">
        <v>162.4</v>
      </c>
      <c r="J124">
        <v>161.9</v>
      </c>
      <c r="K124">
        <v>161.69999999999999</v>
      </c>
      <c r="L124">
        <v>162.6</v>
      </c>
      <c r="M124">
        <v>162.4</v>
      </c>
      <c r="N124">
        <v>162.4</v>
      </c>
      <c r="O124">
        <v>161</v>
      </c>
      <c r="P124">
        <v>161.6</v>
      </c>
      <c r="Q124">
        <v>162.9</v>
      </c>
      <c r="R124">
        <v>159.9</v>
      </c>
      <c r="S124">
        <v>159.69999999999999</v>
      </c>
      <c r="T124">
        <v>158</v>
      </c>
      <c r="U124">
        <v>158.4</v>
      </c>
      <c r="V124">
        <v>159.19999999999999</v>
      </c>
      <c r="W124">
        <v>157</v>
      </c>
      <c r="X124">
        <v>156.6</v>
      </c>
      <c r="Y124">
        <v>155.6</v>
      </c>
      <c r="Z124">
        <v>154.4</v>
      </c>
      <c r="AA124">
        <v>155.5</v>
      </c>
      <c r="AB124">
        <v>148.5</v>
      </c>
      <c r="AC124">
        <v>148.4</v>
      </c>
      <c r="AD124">
        <v>149.9</v>
      </c>
      <c r="AE124">
        <v>151.1</v>
      </c>
      <c r="AF124">
        <v>151.5</v>
      </c>
      <c r="AG124">
        <v>148.9</v>
      </c>
      <c r="AH124">
        <v>149.9</v>
      </c>
      <c r="AI124">
        <v>149.9</v>
      </c>
      <c r="AJ124">
        <v>151.1</v>
      </c>
      <c r="AK124">
        <v>150.5</v>
      </c>
      <c r="AL124">
        <v>150.6</v>
      </c>
      <c r="AM124">
        <v>146.1</v>
      </c>
      <c r="AN124">
        <v>145.6</v>
      </c>
      <c r="AO124">
        <v>145.80000000000001</v>
      </c>
      <c r="AP124">
        <v>145.80000000000001</v>
      </c>
      <c r="AQ124">
        <v>145.9</v>
      </c>
      <c r="AR124">
        <v>146.6</v>
      </c>
      <c r="AS124">
        <v>150.1</v>
      </c>
      <c r="AT124">
        <v>149.9</v>
      </c>
      <c r="AU124">
        <v>148.30000000000001</v>
      </c>
      <c r="AV124">
        <v>149.1</v>
      </c>
      <c r="AW124">
        <v>148.9</v>
      </c>
      <c r="AX124">
        <v>148.80000000000001</v>
      </c>
      <c r="AY124">
        <v>148</v>
      </c>
      <c r="AZ124">
        <v>147</v>
      </c>
      <c r="BA124">
        <v>147</v>
      </c>
      <c r="BB124">
        <v>146.30000000000001</v>
      </c>
      <c r="BC124">
        <v>145.69999999999999</v>
      </c>
      <c r="BD124">
        <v>146.5</v>
      </c>
      <c r="BE124">
        <v>147.30000000000001</v>
      </c>
      <c r="BF124">
        <v>147.80000000000001</v>
      </c>
      <c r="BG124">
        <v>149</v>
      </c>
      <c r="BH124">
        <v>149.6</v>
      </c>
      <c r="BI124">
        <v>147.6</v>
      </c>
      <c r="BJ124">
        <v>147.6</v>
      </c>
      <c r="BK124">
        <v>147.9</v>
      </c>
      <c r="BL124">
        <v>146.30000000000001</v>
      </c>
      <c r="BM124">
        <v>146.1</v>
      </c>
      <c r="BN124">
        <v>146.6</v>
      </c>
      <c r="BO124">
        <v>145.5</v>
      </c>
      <c r="BP124">
        <v>144.80000000000001</v>
      </c>
      <c r="BQ124">
        <v>144.30000000000001</v>
      </c>
      <c r="BR124" s="10">
        <f t="shared" si="2"/>
        <v>-0.1103575832305794</v>
      </c>
      <c r="BS124" s="11" cm="1">
        <f t="array" aca="1" ref="BS124" ca="1">_xlfn.PERCENTILE.INC((OFFSET(E124,0,1,1,COLUMNS(E124:BQ124)-1) - E124:BP124) / E124:BP124, 0.05) * SQRT(COUNT(E124:BQ124) - 1)</f>
        <v>-0.13328258453986067</v>
      </c>
      <c r="BT124" s="10" cm="1">
        <f t="array" aca="1" ref="BT124" ca="1">_xlfn.STDEV.P((E124:BP124 - OFFSET(E124:BP124,0,1)) / OFFSET(E124:BP124,0,1)) * SQRT(COUNT(E124:BQ124)-1)</f>
        <v>7.7516621770483352E-2</v>
      </c>
      <c r="BU124" s="10" cm="1">
        <f t="array" ref="BU124">-(MAX(1 - (E124:BQ124 / _xlfn.SCAN(E124, E124:BQ124, _xlfn.LAMBDA(_xlpm.a,_xlpm.b, MAX(_xlpm.a, _xlpm.b))))))</f>
        <v>-0.11418047882136273</v>
      </c>
      <c r="BV124" s="12">
        <f t="shared" ca="1" si="3"/>
        <v>-1.3539493960577038</v>
      </c>
    </row>
    <row r="125" spans="1:74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2.4420000000000002</v>
      </c>
      <c r="F125">
        <v>2.4420000000000002</v>
      </c>
      <c r="G125">
        <v>2.4420000000000002</v>
      </c>
      <c r="H125">
        <v>2.4340000000000002</v>
      </c>
      <c r="I125">
        <v>2.4129999999999998</v>
      </c>
      <c r="J125">
        <v>2.3610000000000002</v>
      </c>
      <c r="K125">
        <v>2.335</v>
      </c>
      <c r="L125">
        <v>2.355</v>
      </c>
      <c r="M125">
        <v>2.36</v>
      </c>
      <c r="N125">
        <v>2.3340000000000001</v>
      </c>
      <c r="O125">
        <v>2.3250000000000002</v>
      </c>
      <c r="P125">
        <v>2.3780000000000001</v>
      </c>
      <c r="Q125">
        <v>2.387</v>
      </c>
      <c r="R125">
        <v>2.2530000000000001</v>
      </c>
      <c r="S125">
        <v>2.226</v>
      </c>
      <c r="T125">
        <v>2.2450000000000001</v>
      </c>
      <c r="U125">
        <v>2.2589999999999999</v>
      </c>
      <c r="V125">
        <v>2.3050000000000002</v>
      </c>
      <c r="W125">
        <v>2.3290000000000002</v>
      </c>
      <c r="X125">
        <v>2.3929999999999998</v>
      </c>
      <c r="Y125">
        <v>2.3839999999999999</v>
      </c>
      <c r="Z125">
        <v>2.37</v>
      </c>
      <c r="AA125">
        <v>2.4140000000000001</v>
      </c>
      <c r="AB125">
        <v>2.3820000000000001</v>
      </c>
      <c r="AC125">
        <v>2.4289999999999998</v>
      </c>
      <c r="AD125">
        <v>2.4620000000000002</v>
      </c>
      <c r="AE125">
        <v>2.4609999999999999</v>
      </c>
      <c r="AF125">
        <v>2.5289999999999999</v>
      </c>
      <c r="AG125">
        <v>2.5539999999999998</v>
      </c>
      <c r="AH125">
        <v>2.5830000000000002</v>
      </c>
      <c r="AI125">
        <v>2.5950000000000002</v>
      </c>
      <c r="AJ125">
        <v>2.6739999999999999</v>
      </c>
      <c r="AK125">
        <v>2.7269999999999999</v>
      </c>
      <c r="AL125">
        <v>2.746</v>
      </c>
      <c r="AM125">
        <v>2.7610000000000001</v>
      </c>
      <c r="AN125">
        <v>2.7010000000000001</v>
      </c>
      <c r="AO125">
        <v>2.7349999999999999</v>
      </c>
      <c r="AP125">
        <v>2.78</v>
      </c>
      <c r="AQ125">
        <v>2.8170000000000002</v>
      </c>
      <c r="AR125">
        <v>2.83</v>
      </c>
      <c r="AS125">
        <v>2.903</v>
      </c>
      <c r="AT125">
        <v>2.9060000000000001</v>
      </c>
      <c r="AU125">
        <v>2.9279999999999999</v>
      </c>
      <c r="AV125">
        <v>2.9580000000000002</v>
      </c>
      <c r="AW125">
        <v>2.9710000000000001</v>
      </c>
      <c r="AX125">
        <v>2.9980000000000002</v>
      </c>
      <c r="AY125">
        <v>2.9950000000000001</v>
      </c>
      <c r="AZ125">
        <v>3.04</v>
      </c>
      <c r="BA125">
        <v>3.0230000000000001</v>
      </c>
      <c r="BB125">
        <v>3.0339999999999998</v>
      </c>
      <c r="BC125">
        <v>3.028</v>
      </c>
      <c r="BD125">
        <v>3.0289999999999999</v>
      </c>
      <c r="BE125">
        <v>3.0070000000000001</v>
      </c>
      <c r="BF125">
        <v>2.9620000000000002</v>
      </c>
      <c r="BG125">
        <v>2.9079999999999999</v>
      </c>
      <c r="BH125">
        <v>2.8959999999999999</v>
      </c>
      <c r="BI125">
        <v>2.8580000000000001</v>
      </c>
      <c r="BJ125">
        <v>2.899</v>
      </c>
      <c r="BK125">
        <v>2.85</v>
      </c>
      <c r="BL125">
        <v>2.8420000000000001</v>
      </c>
      <c r="BM125">
        <v>2.81</v>
      </c>
      <c r="BN125">
        <v>2.84</v>
      </c>
      <c r="BO125">
        <v>2.76</v>
      </c>
      <c r="BP125">
        <v>2.7370000000000001</v>
      </c>
      <c r="BQ125">
        <v>2.7130000000000001</v>
      </c>
      <c r="BR125" s="10">
        <f t="shared" si="2"/>
        <v>0.11097461097461093</v>
      </c>
      <c r="BS125" s="11" cm="1">
        <f t="array" aca="1" ref="BS125" ca="1">_xlfn.PERCENTILE.INC((OFFSET(E125,0,1,1,COLUMNS(E125:BQ125)-1) - E125:BP125) / E125:BP125, 0.05) * SQRT(COUNT(E125:BQ125) - 1)</f>
        <v>-0.16841668735044965</v>
      </c>
      <c r="BT125" s="10" cm="1">
        <f t="array" aca="1" ref="BT125" ca="1">_xlfn.STDEV.P((E125:BP125 - OFFSET(E125:BP125,0,1)) / OFFSET(E125:BP125,0,1)) * SQRT(COUNT(E125:BQ125)-1)</f>
        <v>0.12049658692530398</v>
      </c>
      <c r="BU125" s="10" cm="1">
        <f t="array" ref="BU125">-(MAX(1 - (E125:BQ125 / _xlfn.SCAN(E125, E125:BQ125, _xlfn.LAMBDA(_xlpm.a,_xlpm.b, MAX(_xlpm.a, _xlpm.b))))))</f>
        <v>-0.10756578947368423</v>
      </c>
      <c r="BV125" s="12">
        <f t="shared" ca="1" si="3"/>
        <v>0.96582495773721977</v>
      </c>
    </row>
    <row r="126" spans="1:74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2.218</v>
      </c>
      <c r="F126">
        <v>2.218</v>
      </c>
      <c r="G126">
        <v>2.218</v>
      </c>
      <c r="H126">
        <v>2.2200000000000002</v>
      </c>
      <c r="I126">
        <v>2.206</v>
      </c>
      <c r="J126">
        <v>2.1819999999999999</v>
      </c>
      <c r="K126">
        <v>2.1560000000000001</v>
      </c>
      <c r="L126">
        <v>2.13</v>
      </c>
      <c r="M126">
        <v>2.1160000000000001</v>
      </c>
      <c r="N126">
        <v>2.1760000000000002</v>
      </c>
      <c r="O126">
        <v>2.1800000000000002</v>
      </c>
      <c r="P126">
        <v>2.278</v>
      </c>
      <c r="Q126">
        <v>2.254</v>
      </c>
      <c r="R126">
        <v>2.1539999999999999</v>
      </c>
      <c r="S126">
        <v>2.1720000000000002</v>
      </c>
      <c r="T126">
        <v>2.1560000000000001</v>
      </c>
      <c r="U126">
        <v>2.1560000000000001</v>
      </c>
      <c r="V126">
        <v>2.218</v>
      </c>
      <c r="W126">
        <v>2.214</v>
      </c>
      <c r="X126">
        <v>2.2719999999999998</v>
      </c>
      <c r="Y126">
        <v>2.2999999999999998</v>
      </c>
      <c r="Z126">
        <v>2.306</v>
      </c>
      <c r="AA126">
        <v>2.3260000000000001</v>
      </c>
      <c r="AB126">
        <v>2.3479999999999999</v>
      </c>
      <c r="AC126">
        <v>2.4540000000000002</v>
      </c>
      <c r="AD126">
        <v>2.44</v>
      </c>
      <c r="AE126">
        <v>2.5</v>
      </c>
      <c r="AF126">
        <v>2.5760000000000001</v>
      </c>
      <c r="AG126">
        <v>2.504</v>
      </c>
      <c r="AH126">
        <v>2.5379999999999998</v>
      </c>
      <c r="AI126">
        <v>2.5459999999999998</v>
      </c>
      <c r="AJ126">
        <v>2.5960000000000001</v>
      </c>
      <c r="AK126">
        <v>2.5640000000000001</v>
      </c>
      <c r="AL126">
        <v>2.54</v>
      </c>
      <c r="AM126">
        <v>2.492</v>
      </c>
      <c r="AN126">
        <v>2.4820000000000002</v>
      </c>
      <c r="AO126">
        <v>2.4580000000000002</v>
      </c>
      <c r="AP126">
        <v>2.4460000000000002</v>
      </c>
      <c r="AQ126">
        <v>2.4039999999999999</v>
      </c>
      <c r="AR126">
        <v>2.3719999999999999</v>
      </c>
      <c r="AS126">
        <v>2.4079999999999999</v>
      </c>
      <c r="AT126">
        <v>2.4159999999999999</v>
      </c>
      <c r="AU126">
        <v>2.4060000000000001</v>
      </c>
      <c r="AV126">
        <v>2.4159999999999999</v>
      </c>
      <c r="AW126">
        <v>2.41</v>
      </c>
      <c r="AX126">
        <v>2.4079999999999999</v>
      </c>
      <c r="AY126">
        <v>2.3639999999999999</v>
      </c>
      <c r="AZ126">
        <v>2.3719999999999999</v>
      </c>
      <c r="BA126">
        <v>2.3199999999999998</v>
      </c>
      <c r="BB126">
        <v>2.2679999999999998</v>
      </c>
      <c r="BC126">
        <v>2.2440000000000002</v>
      </c>
      <c r="BD126">
        <v>2.29</v>
      </c>
      <c r="BE126">
        <v>2.36</v>
      </c>
      <c r="BF126">
        <v>2.35</v>
      </c>
      <c r="BG126">
        <v>2.3519999999999999</v>
      </c>
      <c r="BH126">
        <v>2.3620000000000001</v>
      </c>
      <c r="BI126">
        <v>2.2999999999999998</v>
      </c>
      <c r="BJ126">
        <v>2.3340000000000001</v>
      </c>
      <c r="BK126">
        <v>2.3119999999999998</v>
      </c>
      <c r="BL126">
        <v>2.3039999999999998</v>
      </c>
      <c r="BM126">
        <v>2.3860000000000001</v>
      </c>
      <c r="BN126">
        <v>2.3460000000000001</v>
      </c>
      <c r="BO126">
        <v>2.31</v>
      </c>
      <c r="BP126">
        <v>2.3319999999999999</v>
      </c>
      <c r="BQ126">
        <v>2.3420000000000001</v>
      </c>
      <c r="BR126" s="10">
        <f t="shared" si="2"/>
        <v>5.5906221821460829E-2</v>
      </c>
      <c r="BS126" s="11" cm="1">
        <f t="array" aca="1" ref="BS126" ca="1">_xlfn.PERCENTILE.INC((OFFSET(E126,0,1,1,COLUMNS(E126:BQ126)-1) - E126:BP126) / E126:BP126, 0.05) * SQRT(COUNT(E126:BQ126) - 1)</f>
        <v>-0.17872070710007576</v>
      </c>
      <c r="BT126" s="10" cm="1">
        <f t="array" aca="1" ref="BT126" ca="1">_xlfn.STDEV.P((E126:BP126 - OFFSET(E126:BP126,0,1)) / OFFSET(E126:BP126,0,1)) * SQRT(COUNT(E126:BQ126)-1)</f>
        <v>0.13841756530681409</v>
      </c>
      <c r="BU126" s="10" cm="1">
        <f t="array" ref="BU126">-(MAX(1 - (E126:BQ126 / _xlfn.SCAN(E126, E126:BQ126, _xlfn.LAMBDA(_xlpm.a,_xlpm.b, MAX(_xlpm.a, _xlpm.b))))))</f>
        <v>-0.13559322033898302</v>
      </c>
      <c r="BV126" s="12">
        <f t="shared" ca="1" si="3"/>
        <v>0.4429367160559543</v>
      </c>
    </row>
    <row r="127" spans="1:74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81.900000000000006</v>
      </c>
      <c r="F127">
        <v>81.900000000000006</v>
      </c>
      <c r="G127">
        <v>81.900000000000006</v>
      </c>
      <c r="H127">
        <v>84</v>
      </c>
      <c r="I127">
        <v>80.900000000000006</v>
      </c>
      <c r="J127">
        <v>80.900000000000006</v>
      </c>
      <c r="K127">
        <v>83.9</v>
      </c>
      <c r="L127">
        <v>83.2</v>
      </c>
      <c r="M127">
        <v>84.2</v>
      </c>
      <c r="N127">
        <v>88</v>
      </c>
      <c r="O127">
        <v>89</v>
      </c>
      <c r="P127">
        <v>89</v>
      </c>
      <c r="Q127">
        <v>89.3</v>
      </c>
      <c r="R127">
        <v>89.4</v>
      </c>
      <c r="S127">
        <v>91.5</v>
      </c>
      <c r="T127">
        <v>93</v>
      </c>
      <c r="U127">
        <v>93.8</v>
      </c>
      <c r="V127">
        <v>94.8</v>
      </c>
      <c r="W127">
        <v>94.6</v>
      </c>
      <c r="X127">
        <v>93</v>
      </c>
      <c r="Y127">
        <v>92.5</v>
      </c>
      <c r="Z127">
        <v>92.7</v>
      </c>
      <c r="AA127">
        <v>92.7</v>
      </c>
      <c r="AB127">
        <v>90.8</v>
      </c>
      <c r="AC127">
        <v>91.8</v>
      </c>
      <c r="AD127">
        <v>90.1</v>
      </c>
      <c r="AE127">
        <v>91.3</v>
      </c>
      <c r="AF127">
        <v>91.1</v>
      </c>
      <c r="AG127">
        <v>90.1</v>
      </c>
      <c r="AH127">
        <v>90.4</v>
      </c>
      <c r="AI127">
        <v>90.4</v>
      </c>
      <c r="AJ127">
        <v>91.9</v>
      </c>
      <c r="AK127">
        <v>93.1</v>
      </c>
      <c r="AL127">
        <v>94</v>
      </c>
      <c r="AM127">
        <v>93.9</v>
      </c>
      <c r="AN127">
        <v>96.4</v>
      </c>
      <c r="AO127">
        <v>95.2</v>
      </c>
      <c r="AP127">
        <v>95.2</v>
      </c>
      <c r="AQ127">
        <v>96.3</v>
      </c>
      <c r="AR127">
        <v>96.3</v>
      </c>
      <c r="AS127">
        <v>96.9</v>
      </c>
      <c r="AT127">
        <v>98.9</v>
      </c>
      <c r="AU127">
        <v>98.7</v>
      </c>
      <c r="AV127">
        <v>98.1</v>
      </c>
      <c r="AW127">
        <v>97.3</v>
      </c>
      <c r="AX127">
        <v>97.3</v>
      </c>
      <c r="AY127">
        <v>98.9</v>
      </c>
      <c r="AZ127">
        <v>99.5</v>
      </c>
      <c r="BA127">
        <v>101</v>
      </c>
      <c r="BB127">
        <v>102.2</v>
      </c>
      <c r="BC127">
        <v>104.4</v>
      </c>
      <c r="BD127">
        <v>105.8</v>
      </c>
      <c r="BE127">
        <v>106.8</v>
      </c>
      <c r="BF127">
        <v>110.6</v>
      </c>
      <c r="BG127">
        <v>103.2</v>
      </c>
      <c r="BH127">
        <v>104.2</v>
      </c>
      <c r="BI127">
        <v>104</v>
      </c>
      <c r="BJ127">
        <v>105.8</v>
      </c>
      <c r="BK127">
        <v>106.2</v>
      </c>
      <c r="BL127">
        <v>103.6</v>
      </c>
      <c r="BM127">
        <v>106.4</v>
      </c>
      <c r="BN127">
        <v>107.2</v>
      </c>
      <c r="BO127">
        <v>111.6</v>
      </c>
      <c r="BP127">
        <v>110.8</v>
      </c>
      <c r="BQ127">
        <v>109.6</v>
      </c>
      <c r="BR127" s="10">
        <f t="shared" si="2"/>
        <v>0.33821733821733807</v>
      </c>
      <c r="BS127" s="11" cm="1">
        <f t="array" aca="1" ref="BS127" ca="1">_xlfn.PERCENTILE.INC((OFFSET(E127,0,1,1,COLUMNS(E127:BQ127)-1) - E127:BP127) / E127:BP127, 0.05) * SQRT(COUNT(E127:BQ127) - 1)</f>
        <v>-0.16159654800431544</v>
      </c>
      <c r="BT127" s="10" cm="1">
        <f t="array" aca="1" ref="BT127" ca="1">_xlfn.STDEV.P((E127:BP127 - OFFSET(E127:BP127,0,1)) / OFFSET(E127:BP127,0,1)) * SQRT(COUNT(E127:BQ127)-1)</f>
        <v>0.14184054630927243</v>
      </c>
      <c r="BU127" s="10" cm="1">
        <f t="array" ref="BU127">-(MAX(1 - (E127:BQ127 / _xlfn.SCAN(E127, E127:BQ127, _xlfn.LAMBDA(_xlpm.a,_xlpm.b, MAX(_xlpm.a, _xlpm.b))))))</f>
        <v>-6.6907775768535238E-2</v>
      </c>
      <c r="BV127" s="12">
        <f t="shared" ca="1" si="3"/>
        <v>2.4225889363687174</v>
      </c>
    </row>
    <row r="128" spans="1:74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20.2</v>
      </c>
      <c r="F128">
        <v>20.2</v>
      </c>
      <c r="G128">
        <v>20.2</v>
      </c>
      <c r="H128">
        <v>20.04</v>
      </c>
      <c r="I128">
        <v>20.02</v>
      </c>
      <c r="J128">
        <v>20.04</v>
      </c>
      <c r="K128">
        <v>19.850000000000001</v>
      </c>
      <c r="L128">
        <v>19.760000000000002</v>
      </c>
      <c r="M128">
        <v>19.55</v>
      </c>
      <c r="N128">
        <v>19.559999999999999</v>
      </c>
      <c r="O128">
        <v>19.5</v>
      </c>
      <c r="P128">
        <v>19.45</v>
      </c>
      <c r="Q128">
        <v>19.28</v>
      </c>
      <c r="R128">
        <v>18.5</v>
      </c>
      <c r="S128">
        <v>19.39</v>
      </c>
      <c r="T128">
        <v>19.55</v>
      </c>
      <c r="U128">
        <v>19.61</v>
      </c>
      <c r="V128">
        <v>20.56</v>
      </c>
      <c r="W128">
        <v>20.5</v>
      </c>
      <c r="X128">
        <v>20.54</v>
      </c>
      <c r="Y128">
        <v>20.74</v>
      </c>
      <c r="Z128">
        <v>21.18</v>
      </c>
      <c r="AA128">
        <v>21.48</v>
      </c>
      <c r="AB128">
        <v>21.4</v>
      </c>
      <c r="AC128">
        <v>21.64</v>
      </c>
      <c r="AD128">
        <v>21.08</v>
      </c>
      <c r="AE128">
        <v>21.06</v>
      </c>
      <c r="AF128">
        <v>20.64</v>
      </c>
      <c r="AG128">
        <v>20.46</v>
      </c>
      <c r="AH128">
        <v>20.22</v>
      </c>
      <c r="AI128">
        <v>20.260000000000002</v>
      </c>
      <c r="AJ128">
        <v>20.399999999999999</v>
      </c>
      <c r="AK128">
        <v>20.52</v>
      </c>
      <c r="AL128">
        <v>20.7</v>
      </c>
      <c r="AM128">
        <v>21.46</v>
      </c>
      <c r="AN128">
        <v>21.52</v>
      </c>
      <c r="AO128">
        <v>21.58</v>
      </c>
      <c r="AP128">
        <v>21.76</v>
      </c>
      <c r="AQ128">
        <v>21.64</v>
      </c>
      <c r="AR128">
        <v>21.54</v>
      </c>
      <c r="AS128">
        <v>21.54</v>
      </c>
      <c r="AT128">
        <v>22.5</v>
      </c>
      <c r="AU128">
        <v>22.82</v>
      </c>
      <c r="AV128">
        <v>23.12</v>
      </c>
      <c r="AW128">
        <v>23.38</v>
      </c>
      <c r="AX128">
        <v>23.2</v>
      </c>
      <c r="AY128">
        <v>23.6</v>
      </c>
      <c r="AZ128">
        <v>23.84</v>
      </c>
      <c r="BA128">
        <v>24.28</v>
      </c>
      <c r="BB128">
        <v>24.42</v>
      </c>
      <c r="BC128">
        <v>24.3</v>
      </c>
      <c r="BD128">
        <v>24.18</v>
      </c>
      <c r="BE128">
        <v>24.02</v>
      </c>
      <c r="BF128">
        <v>23.9</v>
      </c>
      <c r="BG128">
        <v>23.92</v>
      </c>
      <c r="BH128">
        <v>23.84</v>
      </c>
      <c r="BI128">
        <v>23.34</v>
      </c>
      <c r="BJ128">
        <v>23.06</v>
      </c>
      <c r="BK128">
        <v>22.94</v>
      </c>
      <c r="BL128">
        <v>22.98</v>
      </c>
      <c r="BM128">
        <v>22.98</v>
      </c>
      <c r="BN128">
        <v>23.1</v>
      </c>
      <c r="BO128">
        <v>23.24</v>
      </c>
      <c r="BP128">
        <v>23.14</v>
      </c>
      <c r="BQ128">
        <v>23.08</v>
      </c>
      <c r="BR128" s="10">
        <f t="shared" si="2"/>
        <v>0.14257425742574253</v>
      </c>
      <c r="BS128" s="11" cm="1">
        <f t="array" aca="1" ref="BS128" ca="1">_xlfn.PERCENTILE.INC((OFFSET(E128,0,1,1,COLUMNS(E128:BQ128)-1) - E128:BP128) / E128:BP128, 0.05) * SQRT(COUNT(E128:BQ128) - 1)</f>
        <v>-0.1500084225019952</v>
      </c>
      <c r="BT128" s="10" cm="1">
        <f t="array" aca="1" ref="BT128" ca="1">_xlfn.STDEV.P((E128:BP128 - OFFSET(E128:BP128,0,1)) / OFFSET(E128:BP128,0,1)) * SQRT(COUNT(E128:BQ128)-1)</f>
        <v>0.11819206618639456</v>
      </c>
      <c r="BU128" s="10" cm="1">
        <f t="array" ref="BU128">-(MAX(1 - (E128:BQ128 / _xlfn.SCAN(E128, E128:BQ128, _xlfn.LAMBDA(_xlpm.a,_xlpm.b, MAX(_xlpm.a, _xlpm.b))))))</f>
        <v>-8.4158415841584122E-2</v>
      </c>
      <c r="BV128" s="12">
        <f t="shared" ca="1" si="3"/>
        <v>1.2520151495818146</v>
      </c>
    </row>
    <row r="129" spans="1:74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184</v>
      </c>
      <c r="F129">
        <v>184</v>
      </c>
      <c r="G129">
        <v>184</v>
      </c>
      <c r="H129">
        <v>185.58</v>
      </c>
      <c r="I129">
        <v>187.36</v>
      </c>
      <c r="J129">
        <v>187.98</v>
      </c>
      <c r="K129">
        <v>185.7</v>
      </c>
      <c r="L129">
        <v>188.08</v>
      </c>
      <c r="M129">
        <v>186.82</v>
      </c>
      <c r="N129">
        <v>187.58</v>
      </c>
      <c r="O129">
        <v>184.64</v>
      </c>
      <c r="P129">
        <v>189.18</v>
      </c>
      <c r="Q129">
        <v>187.68</v>
      </c>
      <c r="R129">
        <v>181.8</v>
      </c>
      <c r="S129">
        <v>180.74</v>
      </c>
      <c r="T129">
        <v>182.32</v>
      </c>
      <c r="U129">
        <v>181.98</v>
      </c>
      <c r="V129">
        <v>186.08</v>
      </c>
      <c r="W129">
        <v>186.5</v>
      </c>
      <c r="X129">
        <v>188.96</v>
      </c>
      <c r="Y129">
        <v>188.72</v>
      </c>
      <c r="Z129">
        <v>175.5</v>
      </c>
      <c r="AA129">
        <v>175.5</v>
      </c>
      <c r="AB129">
        <v>170.9</v>
      </c>
      <c r="AC129">
        <v>176.76</v>
      </c>
      <c r="AD129">
        <v>177.1</v>
      </c>
      <c r="AE129">
        <v>181.54</v>
      </c>
      <c r="AF129">
        <v>185.46</v>
      </c>
      <c r="AG129">
        <v>180</v>
      </c>
      <c r="AH129">
        <v>181.46</v>
      </c>
      <c r="AI129">
        <v>178.2</v>
      </c>
      <c r="AJ129">
        <v>180.7</v>
      </c>
      <c r="AK129">
        <v>179.22</v>
      </c>
      <c r="AL129">
        <v>180.26</v>
      </c>
      <c r="AM129">
        <v>178.08</v>
      </c>
      <c r="AN129">
        <v>178.88</v>
      </c>
      <c r="AO129">
        <v>179.02</v>
      </c>
      <c r="AP129">
        <v>179.68</v>
      </c>
      <c r="AQ129">
        <v>179.64</v>
      </c>
      <c r="AR129">
        <v>179.26</v>
      </c>
      <c r="AS129">
        <v>183.7</v>
      </c>
      <c r="AT129">
        <v>183.1</v>
      </c>
      <c r="AU129">
        <v>183.1</v>
      </c>
      <c r="AV129">
        <v>185.58</v>
      </c>
      <c r="AW129">
        <v>186.44</v>
      </c>
      <c r="AX129">
        <v>186.34</v>
      </c>
      <c r="AY129">
        <v>183.96</v>
      </c>
      <c r="AZ129">
        <v>186.98</v>
      </c>
      <c r="BA129">
        <v>185.16</v>
      </c>
      <c r="BB129">
        <v>180.5</v>
      </c>
      <c r="BC129">
        <v>179.06</v>
      </c>
      <c r="BD129">
        <v>180.4</v>
      </c>
      <c r="BE129">
        <v>179.4</v>
      </c>
      <c r="BF129">
        <v>179.22</v>
      </c>
      <c r="BG129">
        <v>177.12</v>
      </c>
      <c r="BH129">
        <v>178.82</v>
      </c>
      <c r="BI129">
        <v>171.86</v>
      </c>
      <c r="BJ129">
        <v>172.94</v>
      </c>
      <c r="BK129">
        <v>172.54</v>
      </c>
      <c r="BL129">
        <v>172.8</v>
      </c>
      <c r="BM129">
        <v>174.4</v>
      </c>
      <c r="BN129">
        <v>174.84</v>
      </c>
      <c r="BO129">
        <v>171.52</v>
      </c>
      <c r="BP129">
        <v>173.2</v>
      </c>
      <c r="BQ129">
        <v>171.12</v>
      </c>
      <c r="BR129" s="10">
        <f t="shared" si="2"/>
        <v>-6.9999999999999979E-2</v>
      </c>
      <c r="BS129" s="11" cm="1">
        <f t="array" aca="1" ref="BS129" ca="1">_xlfn.PERCENTILE.INC((OFFSET(E129,0,1,1,COLUMNS(E129:BQ129)-1) - E129:BP129) / E129:BP129, 0.05) * SQRT(COUNT(E129:BQ129) - 1)</f>
        <v>-0.23164710339087588</v>
      </c>
      <c r="BT129" s="10" cm="1">
        <f t="array" aca="1" ref="BT129" ca="1">_xlfn.STDEV.P((E129:BP129 - OFFSET(E129:BP129,0,1)) / OFFSET(E129:BP129,0,1)) * SQRT(COUNT(E129:BQ129)-1)</f>
        <v>0.13515487342024901</v>
      </c>
      <c r="BU129" s="10" cm="1">
        <f t="array" ref="BU129">-(MAX(1 - (E129:BQ129 / _xlfn.SCAN(E129, E129:BQ129, _xlfn.LAMBDA(_xlpm.a,_xlpm.b, MAX(_xlpm.a, _xlpm.b))))))</f>
        <v>-9.6627550481023339E-2</v>
      </c>
      <c r="BV129" s="12">
        <f t="shared" ca="1" si="3"/>
        <v>-0.47794059041545556</v>
      </c>
    </row>
    <row r="130" spans="1:74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2134</v>
      </c>
      <c r="F130">
        <v>2134</v>
      </c>
      <c r="G130">
        <v>2134</v>
      </c>
      <c r="H130">
        <v>2136</v>
      </c>
      <c r="I130">
        <v>2156</v>
      </c>
      <c r="J130">
        <v>2180</v>
      </c>
      <c r="K130">
        <v>2174</v>
      </c>
      <c r="L130">
        <v>2164</v>
      </c>
      <c r="M130">
        <v>2154</v>
      </c>
      <c r="N130">
        <v>2148</v>
      </c>
      <c r="O130">
        <v>2156</v>
      </c>
      <c r="P130">
        <v>2168</v>
      </c>
      <c r="Q130">
        <v>2184</v>
      </c>
      <c r="R130">
        <v>2164</v>
      </c>
      <c r="S130">
        <v>2178</v>
      </c>
      <c r="T130">
        <v>2182</v>
      </c>
      <c r="U130">
        <v>2198</v>
      </c>
      <c r="V130">
        <v>2184</v>
      </c>
      <c r="W130">
        <v>2188</v>
      </c>
      <c r="X130">
        <v>2060</v>
      </c>
      <c r="Y130">
        <v>2040</v>
      </c>
      <c r="Z130">
        <v>2016</v>
      </c>
      <c r="AA130">
        <v>2014</v>
      </c>
      <c r="AB130">
        <v>2010</v>
      </c>
      <c r="AC130">
        <v>2042</v>
      </c>
      <c r="AD130">
        <v>2054</v>
      </c>
      <c r="AE130">
        <v>2050</v>
      </c>
      <c r="AF130">
        <v>2046</v>
      </c>
      <c r="AG130">
        <v>2014</v>
      </c>
      <c r="AH130">
        <v>2020</v>
      </c>
      <c r="AI130">
        <v>2020</v>
      </c>
      <c r="AJ130">
        <v>2014</v>
      </c>
      <c r="AK130">
        <v>2016</v>
      </c>
      <c r="AL130">
        <v>2028</v>
      </c>
      <c r="AM130">
        <v>2022</v>
      </c>
      <c r="AN130">
        <v>2020</v>
      </c>
      <c r="AO130">
        <v>2028</v>
      </c>
      <c r="AP130">
        <v>2028</v>
      </c>
      <c r="AQ130">
        <v>2034</v>
      </c>
      <c r="AR130">
        <v>2044</v>
      </c>
      <c r="AS130">
        <v>2048</v>
      </c>
      <c r="AT130">
        <v>2048</v>
      </c>
      <c r="AU130">
        <v>2058</v>
      </c>
      <c r="AV130">
        <v>2038</v>
      </c>
      <c r="AW130">
        <v>2054</v>
      </c>
      <c r="AX130">
        <v>2042</v>
      </c>
      <c r="AY130">
        <v>2038</v>
      </c>
      <c r="AZ130">
        <v>2046</v>
      </c>
      <c r="BA130">
        <v>2060</v>
      </c>
      <c r="BB130">
        <v>2074</v>
      </c>
      <c r="BC130">
        <v>2060</v>
      </c>
      <c r="BD130">
        <v>2072</v>
      </c>
      <c r="BE130">
        <v>2106</v>
      </c>
      <c r="BF130">
        <v>2118</v>
      </c>
      <c r="BG130">
        <v>2142</v>
      </c>
      <c r="BH130">
        <v>2148</v>
      </c>
      <c r="BI130">
        <v>2152</v>
      </c>
      <c r="BJ130">
        <v>2150</v>
      </c>
      <c r="BK130">
        <v>2160</v>
      </c>
      <c r="BL130">
        <v>2152</v>
      </c>
      <c r="BM130">
        <v>2174</v>
      </c>
      <c r="BN130">
        <v>2158</v>
      </c>
      <c r="BO130">
        <v>2156</v>
      </c>
      <c r="BP130">
        <v>2154</v>
      </c>
      <c r="BQ130">
        <v>2150</v>
      </c>
      <c r="BR130" s="10">
        <f t="shared" si="2"/>
        <v>7.4976569821930648E-3</v>
      </c>
      <c r="BS130" s="11" cm="1">
        <f t="array" aca="1" ref="BS130" ca="1">_xlfn.PERCENTILE.INC((OFFSET(E130,0,1,1,COLUMNS(E130:BQ130)-1) - E130:BP130) / E130:BP130, 0.05) * SQRT(COUNT(E130:BQ130) - 1)</f>
        <v>-7.7734061724551121E-2</v>
      </c>
      <c r="BT130" s="10" cm="1">
        <f t="array" aca="1" ref="BT130" ca="1">_xlfn.STDEV.P((E130:BP130 - OFFSET(E130:BP130,0,1)) / OFFSET(E130:BP130,0,1)) * SQRT(COUNT(E130:BQ130)-1)</f>
        <v>7.9904138251526396E-2</v>
      </c>
      <c r="BU130" s="10" cm="1">
        <f t="array" ref="BU130">-(MAX(1 - (E130:BQ130 / _xlfn.SCAN(E130, E130:BQ130, _xlfn.LAMBDA(_xlpm.a,_xlpm.b, MAX(_xlpm.a, _xlpm.b))))))</f>
        <v>-8.5532302092811596E-2</v>
      </c>
      <c r="BV130" s="12">
        <f t="shared" ca="1" si="3"/>
        <v>0.16146419027235559</v>
      </c>
    </row>
    <row r="131" spans="1:74" x14ac:dyDescent="0.45">
      <c r="A131" s="2" t="s">
        <v>279</v>
      </c>
      <c r="B131" t="s">
        <v>280</v>
      </c>
      <c r="C131" t="s">
        <v>7</v>
      </c>
      <c r="D131" t="s">
        <v>8</v>
      </c>
      <c r="E131">
        <v>71.05</v>
      </c>
      <c r="F131">
        <v>71.05</v>
      </c>
      <c r="G131">
        <v>71.05</v>
      </c>
      <c r="H131">
        <v>72.239999999999995</v>
      </c>
      <c r="I131">
        <v>72.349999999999994</v>
      </c>
      <c r="J131">
        <v>71.45</v>
      </c>
      <c r="K131">
        <v>71.489999999999995</v>
      </c>
      <c r="L131">
        <v>71.08</v>
      </c>
      <c r="M131">
        <v>71.14</v>
      </c>
      <c r="N131">
        <v>70.959999999999994</v>
      </c>
      <c r="O131">
        <v>71.03</v>
      </c>
      <c r="P131">
        <v>72.45</v>
      </c>
      <c r="Q131">
        <v>71.760000000000005</v>
      </c>
      <c r="R131">
        <v>70.97</v>
      </c>
      <c r="S131">
        <v>71.12</v>
      </c>
      <c r="T131">
        <v>70.180000000000007</v>
      </c>
      <c r="U131">
        <v>70.42</v>
      </c>
      <c r="V131">
        <v>71.349999999999994</v>
      </c>
      <c r="W131">
        <v>71.069999999999993</v>
      </c>
      <c r="X131">
        <v>70.89</v>
      </c>
      <c r="Y131">
        <v>70.52</v>
      </c>
      <c r="Z131">
        <v>67.08</v>
      </c>
      <c r="AA131">
        <v>67.06</v>
      </c>
      <c r="AB131">
        <v>66.83</v>
      </c>
      <c r="AC131">
        <v>69.36</v>
      </c>
      <c r="AD131">
        <v>70.22</v>
      </c>
      <c r="AE131">
        <v>70.38</v>
      </c>
      <c r="AF131">
        <v>70.760000000000005</v>
      </c>
      <c r="AG131">
        <v>69.25</v>
      </c>
      <c r="AH131">
        <v>69.13</v>
      </c>
      <c r="AI131">
        <v>68.91</v>
      </c>
      <c r="AJ131">
        <v>69.13</v>
      </c>
      <c r="AK131">
        <v>69.16</v>
      </c>
      <c r="AL131">
        <v>68.97</v>
      </c>
      <c r="AM131">
        <v>67.239999999999995</v>
      </c>
      <c r="AN131">
        <v>67.64</v>
      </c>
      <c r="AO131">
        <v>67.84</v>
      </c>
      <c r="AP131">
        <v>67.84</v>
      </c>
      <c r="AQ131">
        <v>67.11</v>
      </c>
      <c r="AR131">
        <v>66.75</v>
      </c>
      <c r="AS131">
        <v>66.37</v>
      </c>
      <c r="AT131">
        <v>67.150000000000006</v>
      </c>
      <c r="AU131">
        <v>66.66</v>
      </c>
      <c r="AV131">
        <v>67.95</v>
      </c>
      <c r="AW131">
        <v>68.13</v>
      </c>
      <c r="AX131">
        <v>68.349999999999994</v>
      </c>
      <c r="AY131">
        <v>68.55</v>
      </c>
      <c r="AZ131">
        <v>68.510000000000005</v>
      </c>
      <c r="BA131">
        <v>68.25</v>
      </c>
      <c r="BB131">
        <v>67.45</v>
      </c>
      <c r="BC131">
        <v>67.180000000000007</v>
      </c>
      <c r="BD131">
        <v>67.510000000000005</v>
      </c>
      <c r="BE131">
        <v>67.239999999999995</v>
      </c>
      <c r="BF131">
        <v>67.05</v>
      </c>
      <c r="BG131">
        <v>66.47</v>
      </c>
      <c r="BH131">
        <v>66.11</v>
      </c>
      <c r="BI131">
        <v>64.56</v>
      </c>
      <c r="BJ131">
        <v>65.69</v>
      </c>
      <c r="BK131">
        <v>66.150000000000006</v>
      </c>
      <c r="BL131">
        <v>65.3</v>
      </c>
      <c r="BM131">
        <v>65.61</v>
      </c>
      <c r="BN131">
        <v>66.05</v>
      </c>
      <c r="BO131">
        <v>65.3</v>
      </c>
      <c r="BP131">
        <v>66.83</v>
      </c>
      <c r="BQ131">
        <v>66.44</v>
      </c>
      <c r="BR131" s="10">
        <f t="shared" si="2"/>
        <v>-6.4883884588318078E-2</v>
      </c>
      <c r="BS131" s="11" cm="1">
        <f t="array" aca="1" ref="BS131" ca="1">_xlfn.PERCENTILE.INC((OFFSET(E131,0,1,1,COLUMNS(E131:BQ131)-1) - E131:BP131) / E131:BP131, 0.05) * SQRT(COUNT(E131:BQ131) - 1)</f>
        <v>-0.16097074920468221</v>
      </c>
      <c r="BT131" s="10" cm="1">
        <f t="array" aca="1" ref="BT131" ca="1">_xlfn.STDEV.P((E131:BP131 - OFFSET(E131:BP131,0,1)) / OFFSET(E131:BP131,0,1)) * SQRT(COUNT(E131:BQ131)-1)</f>
        <v>9.8515475822270007E-2</v>
      </c>
      <c r="BU131" s="10" cm="1">
        <f t="array" ref="BU131">-(MAX(1 - (E131:BQ131 / _xlfn.SCAN(E131, E131:BQ131, _xlfn.LAMBDA(_xlpm.a,_xlpm.b, MAX(_xlpm.a, _xlpm.b))))))</f>
        <v>-0.10890269151138721</v>
      </c>
      <c r="BV131" s="12">
        <f t="shared" ca="1" si="3"/>
        <v>-0.60376183631924663</v>
      </c>
    </row>
    <row r="132" spans="1:74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2715.5</v>
      </c>
      <c r="F132">
        <v>2715.5</v>
      </c>
      <c r="G132">
        <v>2715.5</v>
      </c>
      <c r="H132">
        <v>2760.5</v>
      </c>
      <c r="I132">
        <v>2775</v>
      </c>
      <c r="J132">
        <v>2858.5</v>
      </c>
      <c r="K132">
        <v>2786</v>
      </c>
      <c r="L132">
        <v>2788.5</v>
      </c>
      <c r="M132">
        <v>2791</v>
      </c>
      <c r="N132">
        <v>2784.5</v>
      </c>
      <c r="O132">
        <v>2822</v>
      </c>
      <c r="P132">
        <v>2901</v>
      </c>
      <c r="Q132">
        <v>2914</v>
      </c>
      <c r="R132">
        <v>2692.5</v>
      </c>
      <c r="S132">
        <v>2736.5</v>
      </c>
      <c r="T132">
        <v>2743</v>
      </c>
      <c r="U132">
        <v>2734</v>
      </c>
      <c r="V132">
        <v>2706.5</v>
      </c>
      <c r="W132">
        <v>2697.5</v>
      </c>
      <c r="X132">
        <v>2680.5</v>
      </c>
      <c r="Y132">
        <v>2626</v>
      </c>
      <c r="Z132">
        <v>2682</v>
      </c>
      <c r="AA132">
        <v>2682</v>
      </c>
      <c r="AB132">
        <v>2715</v>
      </c>
      <c r="AC132">
        <v>2716</v>
      </c>
      <c r="AD132">
        <v>2803</v>
      </c>
      <c r="AE132">
        <v>2838.5</v>
      </c>
      <c r="AF132">
        <v>2825</v>
      </c>
      <c r="AG132">
        <v>2766.5</v>
      </c>
      <c r="AH132">
        <v>2817.5</v>
      </c>
      <c r="AI132">
        <v>2819.5</v>
      </c>
      <c r="AJ132">
        <v>2827</v>
      </c>
      <c r="AK132">
        <v>2816.5</v>
      </c>
      <c r="AL132">
        <v>2805</v>
      </c>
      <c r="AM132">
        <v>2779.5</v>
      </c>
      <c r="AN132">
        <v>2784</v>
      </c>
      <c r="AO132">
        <v>2802</v>
      </c>
      <c r="AP132">
        <v>2798</v>
      </c>
      <c r="AQ132">
        <v>2775.5</v>
      </c>
      <c r="AR132">
        <v>2777</v>
      </c>
      <c r="AS132">
        <v>2759.5</v>
      </c>
      <c r="AT132">
        <v>2713</v>
      </c>
      <c r="AU132">
        <v>2713</v>
      </c>
      <c r="AV132">
        <v>2715</v>
      </c>
      <c r="AW132">
        <v>2730.5</v>
      </c>
      <c r="AX132">
        <v>2745.5</v>
      </c>
      <c r="AY132">
        <v>2734</v>
      </c>
      <c r="AZ132">
        <v>2774</v>
      </c>
      <c r="BA132">
        <v>2785</v>
      </c>
      <c r="BB132">
        <v>2811</v>
      </c>
      <c r="BC132">
        <v>2816.5</v>
      </c>
      <c r="BD132">
        <v>2806</v>
      </c>
      <c r="BE132">
        <v>2795.5</v>
      </c>
      <c r="BF132">
        <v>2845.5</v>
      </c>
      <c r="BG132">
        <v>2825</v>
      </c>
      <c r="BH132">
        <v>2846.5</v>
      </c>
      <c r="BI132">
        <v>2792</v>
      </c>
      <c r="BJ132">
        <v>2811.5</v>
      </c>
      <c r="BK132">
        <v>2794.5</v>
      </c>
      <c r="BL132">
        <v>2772</v>
      </c>
      <c r="BM132">
        <v>2771</v>
      </c>
      <c r="BN132">
        <v>2786.5</v>
      </c>
      <c r="BO132">
        <v>2816</v>
      </c>
      <c r="BP132">
        <v>2828.5</v>
      </c>
      <c r="BQ132">
        <v>2800</v>
      </c>
      <c r="BR132" s="10">
        <f t="shared" ref="BR132:BR195" si="4">(BQ132-E132)/E132</f>
        <v>3.1117657889891365E-2</v>
      </c>
      <c r="BS132" s="11" cm="1">
        <f t="array" aca="1" ref="BS132" ca="1">_xlfn.PERCENTILE.INC((OFFSET(E132,0,1,1,COLUMNS(E132:BQ132)-1) - E132:BP132) / E132:BP132, 0.05) * SQRT(COUNT(E132:BQ132) - 1)</f>
        <v>-0.16123337177675892</v>
      </c>
      <c r="BT132" s="10" cm="1">
        <f t="array" aca="1" ref="BT132" ca="1">_xlfn.STDEV.P((E132:BP132 - OFFSET(E132:BP132,0,1)) / OFFSET(E132:BP132,0,1)) * SQRT(COUNT(E132:BQ132)-1)</f>
        <v>0.12285555347300951</v>
      </c>
      <c r="BU132" s="10" cm="1">
        <f t="array" ref="BU132">-(MAX(1 - (E132:BQ132 / _xlfn.SCAN(E132, E132:BQ132, _xlfn.LAMBDA(_xlpm.a,_xlpm.b, MAX(_xlpm.a, _xlpm.b))))))</f>
        <v>-9.8833218943033652E-2</v>
      </c>
      <c r="BV132" s="12">
        <f t="shared" ref="BV132:BV195" ca="1" si="5">(BR132-$BX$3)/BT132</f>
        <v>0.29727315418358286</v>
      </c>
    </row>
    <row r="133" spans="1:74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44.4</v>
      </c>
      <c r="F133">
        <v>44.4</v>
      </c>
      <c r="G133">
        <v>44.4</v>
      </c>
      <c r="H133">
        <v>44.28</v>
      </c>
      <c r="I133">
        <v>44.62</v>
      </c>
      <c r="J133">
        <v>44.12</v>
      </c>
      <c r="K133">
        <v>44.16</v>
      </c>
      <c r="L133">
        <v>43.96</v>
      </c>
      <c r="M133">
        <v>43.76</v>
      </c>
      <c r="N133">
        <v>43.86</v>
      </c>
      <c r="O133">
        <v>43.22</v>
      </c>
      <c r="P133">
        <v>43.94</v>
      </c>
      <c r="Q133">
        <v>43.74</v>
      </c>
      <c r="R133">
        <v>42.1</v>
      </c>
      <c r="S133">
        <v>41.68</v>
      </c>
      <c r="T133">
        <v>41.62</v>
      </c>
      <c r="U133">
        <v>42.56</v>
      </c>
      <c r="V133">
        <v>44.08</v>
      </c>
      <c r="W133">
        <v>44.24</v>
      </c>
      <c r="X133">
        <v>44.8</v>
      </c>
      <c r="Y133">
        <v>45.54</v>
      </c>
      <c r="Z133">
        <v>44.94</v>
      </c>
      <c r="AA133">
        <v>44.8</v>
      </c>
      <c r="AB133">
        <v>43.86</v>
      </c>
      <c r="AC133">
        <v>44.74</v>
      </c>
      <c r="AD133">
        <v>44.98</v>
      </c>
      <c r="AE133">
        <v>45.14</v>
      </c>
      <c r="AF133">
        <v>46</v>
      </c>
      <c r="AG133">
        <v>45.24</v>
      </c>
      <c r="AH133">
        <v>45.92</v>
      </c>
      <c r="AI133">
        <v>45.64</v>
      </c>
      <c r="AJ133">
        <v>46.5</v>
      </c>
      <c r="AK133">
        <v>46.46</v>
      </c>
      <c r="AL133">
        <v>46.68</v>
      </c>
      <c r="AM133">
        <v>45.48</v>
      </c>
      <c r="AN133">
        <v>45.64</v>
      </c>
      <c r="AO133">
        <v>46.16</v>
      </c>
      <c r="AP133">
        <v>46.16</v>
      </c>
      <c r="AQ133">
        <v>46.9</v>
      </c>
      <c r="AR133">
        <v>45.72</v>
      </c>
      <c r="AS133">
        <v>46</v>
      </c>
      <c r="AT133">
        <v>45.6</v>
      </c>
      <c r="AU133">
        <v>45.2</v>
      </c>
      <c r="AV133">
        <v>46.36</v>
      </c>
      <c r="AW133">
        <v>46.44</v>
      </c>
      <c r="AX133">
        <v>46.66</v>
      </c>
      <c r="AY133">
        <v>46.28</v>
      </c>
      <c r="AZ133">
        <v>46.76</v>
      </c>
      <c r="BA133">
        <v>46</v>
      </c>
      <c r="BB133">
        <v>45.04</v>
      </c>
      <c r="BC133">
        <v>46</v>
      </c>
      <c r="BD133">
        <v>45.96</v>
      </c>
      <c r="BE133">
        <v>46.58</v>
      </c>
      <c r="BF133">
        <v>46.34</v>
      </c>
      <c r="BG133">
        <v>45.98</v>
      </c>
      <c r="BH133">
        <v>45.96</v>
      </c>
      <c r="BI133">
        <v>45.2</v>
      </c>
      <c r="BJ133">
        <v>45.24</v>
      </c>
      <c r="BK133">
        <v>46.22</v>
      </c>
      <c r="BL133">
        <v>46.42</v>
      </c>
      <c r="BM133">
        <v>46.38</v>
      </c>
      <c r="BN133">
        <v>46.94</v>
      </c>
      <c r="BO133">
        <v>46.22</v>
      </c>
      <c r="BP133">
        <v>45.82</v>
      </c>
      <c r="BQ133">
        <v>44.88</v>
      </c>
      <c r="BR133" s="10">
        <f t="shared" si="4"/>
        <v>1.0810810810810902E-2</v>
      </c>
      <c r="BS133" s="11" cm="1">
        <f t="array" aca="1" ref="BS133" ca="1">_xlfn.PERCENTILE.INC((OFFSET(E133,0,1,1,COLUMNS(E133:BQ133)-1) - E133:BP133) / E133:BP133, 0.05) * SQRT(COUNT(E133:BQ133) - 1)</f>
        <v>-0.16772204968944068</v>
      </c>
      <c r="BT133" s="10" cm="1">
        <f t="array" aca="1" ref="BT133" ca="1">_xlfn.STDEV.P((E133:BP133 - OFFSET(E133:BP133,0,1)) / OFFSET(E133:BP133,0,1)) * SQRT(COUNT(E133:BQ133)-1)</f>
        <v>0.1125087777006453</v>
      </c>
      <c r="BU133" s="10" cm="1">
        <f t="array" ref="BU133">-(MAX(1 - (E133:BQ133 / _xlfn.SCAN(E133, E133:BQ133, _xlfn.LAMBDA(_xlpm.a,_xlpm.b, MAX(_xlpm.a, _xlpm.b))))))</f>
        <v>-6.7234424025100825E-2</v>
      </c>
      <c r="BV133" s="12">
        <f t="shared" ca="1" si="5"/>
        <v>0.1441204068002056</v>
      </c>
    </row>
    <row r="134" spans="1:74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53.23</v>
      </c>
      <c r="F134">
        <v>53.23</v>
      </c>
      <c r="G134">
        <v>53.23</v>
      </c>
      <c r="H134">
        <v>53.78</v>
      </c>
      <c r="I134">
        <v>53.51</v>
      </c>
      <c r="J134">
        <v>53.36</v>
      </c>
      <c r="K134">
        <v>53.34</v>
      </c>
      <c r="L134">
        <v>52.94</v>
      </c>
      <c r="M134">
        <v>52.95</v>
      </c>
      <c r="N134">
        <v>52.9</v>
      </c>
      <c r="O134">
        <v>52.88</v>
      </c>
      <c r="P134">
        <v>54</v>
      </c>
      <c r="Q134">
        <v>54.96</v>
      </c>
      <c r="R134">
        <v>54.14</v>
      </c>
      <c r="S134">
        <v>55.85</v>
      </c>
      <c r="T134">
        <v>55.69</v>
      </c>
      <c r="U134">
        <v>54.53</v>
      </c>
      <c r="V134">
        <v>54.83</v>
      </c>
      <c r="W134">
        <v>54.28</v>
      </c>
      <c r="X134">
        <v>53.45</v>
      </c>
      <c r="Y134">
        <v>53.15</v>
      </c>
      <c r="Z134">
        <v>53.82</v>
      </c>
      <c r="AA134">
        <v>53.57</v>
      </c>
      <c r="AB134">
        <v>52.38</v>
      </c>
      <c r="AC134">
        <v>53.49</v>
      </c>
      <c r="AD134">
        <v>53.91</v>
      </c>
      <c r="AE134">
        <v>54.13</v>
      </c>
      <c r="AF134">
        <v>54.37</v>
      </c>
      <c r="AG134">
        <v>53.43</v>
      </c>
      <c r="AH134">
        <v>57.3</v>
      </c>
      <c r="AI134">
        <v>57.08</v>
      </c>
      <c r="AJ134">
        <v>57.06</v>
      </c>
      <c r="AK134">
        <v>56.77</v>
      </c>
      <c r="AL134">
        <v>56.32</v>
      </c>
      <c r="AM134">
        <v>55.67</v>
      </c>
      <c r="AN134">
        <v>55.72</v>
      </c>
      <c r="AO134">
        <v>55.99</v>
      </c>
      <c r="AP134">
        <v>55.99</v>
      </c>
      <c r="AQ134">
        <v>55.26</v>
      </c>
      <c r="AR134">
        <v>54.97</v>
      </c>
      <c r="AS134">
        <v>52.2</v>
      </c>
      <c r="AT134">
        <v>52.24</v>
      </c>
      <c r="AU134">
        <v>51.48</v>
      </c>
      <c r="AV134">
        <v>51.47</v>
      </c>
      <c r="AW134">
        <v>52.04</v>
      </c>
      <c r="AX134">
        <v>52.34</v>
      </c>
      <c r="AY134">
        <v>52.66</v>
      </c>
      <c r="AZ134">
        <v>52.95</v>
      </c>
      <c r="BA134">
        <v>52.74</v>
      </c>
      <c r="BB134">
        <v>53.01</v>
      </c>
      <c r="BC134">
        <v>53.12</v>
      </c>
      <c r="BD134">
        <v>53.47</v>
      </c>
      <c r="BE134">
        <v>53.21</v>
      </c>
      <c r="BF134">
        <v>53.61</v>
      </c>
      <c r="BG134">
        <v>53.26</v>
      </c>
      <c r="BH134">
        <v>53.47</v>
      </c>
      <c r="BI134">
        <v>52.75</v>
      </c>
      <c r="BJ134">
        <v>52.19</v>
      </c>
      <c r="BK134">
        <v>51.3</v>
      </c>
      <c r="BL134">
        <v>50.55</v>
      </c>
      <c r="BM134">
        <v>51.3</v>
      </c>
      <c r="BN134">
        <v>51.79</v>
      </c>
      <c r="BO134">
        <v>51.51</v>
      </c>
      <c r="BP134">
        <v>51.63</v>
      </c>
      <c r="BQ134">
        <v>51.21</v>
      </c>
      <c r="BR134" s="10">
        <f t="shared" si="4"/>
        <v>-3.7948525267706111E-2</v>
      </c>
      <c r="BS134" s="11" cm="1">
        <f t="array" aca="1" ref="BS134" ca="1">_xlfn.PERCENTILE.INC((OFFSET(E134,0,1,1,COLUMNS(E134:BQ134)-1) - E134:BP134) / E134:BP134, 0.05) * SQRT(COUNT(E134:BQ134) - 1)</f>
        <v>-0.13802852391005052</v>
      </c>
      <c r="BT134" s="10" cm="1">
        <f t="array" aca="1" ref="BT134" ca="1">_xlfn.STDEV.P((E134:BP134 - OFFSET(E134:BP134,0,1)) / OFFSET(E134:BP134,0,1)) * SQRT(COUNT(E134:BQ134)-1)</f>
        <v>0.11916442785981243</v>
      </c>
      <c r="BU134" s="10" cm="1">
        <f t="array" ref="BU134">-(MAX(1 - (E134:BQ134 / _xlfn.SCAN(E134, E134:BQ134, _xlfn.LAMBDA(_xlpm.a,_xlpm.b, MAX(_xlpm.a, _xlpm.b))))))</f>
        <v>-0.11780104712041883</v>
      </c>
      <c r="BV134" s="12">
        <f t="shared" ca="1" si="5"/>
        <v>-0.27310604223260471</v>
      </c>
    </row>
    <row r="135" spans="1:74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172.4</v>
      </c>
      <c r="F135">
        <v>172.4</v>
      </c>
      <c r="G135">
        <v>172.4</v>
      </c>
      <c r="H135">
        <v>173.2</v>
      </c>
      <c r="I135">
        <v>174</v>
      </c>
      <c r="J135">
        <v>174.2</v>
      </c>
      <c r="K135">
        <v>173</v>
      </c>
      <c r="L135">
        <v>172.6</v>
      </c>
      <c r="M135">
        <v>171</v>
      </c>
      <c r="N135">
        <v>171</v>
      </c>
      <c r="O135">
        <v>171</v>
      </c>
      <c r="P135">
        <v>171.4</v>
      </c>
      <c r="Q135">
        <v>172</v>
      </c>
      <c r="R135">
        <v>172</v>
      </c>
      <c r="S135">
        <v>172.2</v>
      </c>
      <c r="T135">
        <v>173.2</v>
      </c>
      <c r="U135">
        <v>174.8</v>
      </c>
      <c r="V135">
        <v>178.8</v>
      </c>
      <c r="W135">
        <v>178</v>
      </c>
      <c r="X135">
        <v>179</v>
      </c>
      <c r="Y135">
        <v>180.8</v>
      </c>
      <c r="Z135">
        <v>179.4</v>
      </c>
      <c r="AA135">
        <v>179.4</v>
      </c>
      <c r="AB135">
        <v>180</v>
      </c>
      <c r="AC135">
        <v>177.8</v>
      </c>
      <c r="AD135">
        <v>178</v>
      </c>
      <c r="AE135">
        <v>178</v>
      </c>
      <c r="AF135">
        <v>178.8</v>
      </c>
      <c r="AG135">
        <v>176.6</v>
      </c>
      <c r="AH135">
        <v>176.6</v>
      </c>
      <c r="AI135">
        <v>176.2</v>
      </c>
      <c r="AJ135">
        <v>176</v>
      </c>
      <c r="AK135">
        <v>175.8</v>
      </c>
      <c r="AL135">
        <v>176.8</v>
      </c>
      <c r="AM135">
        <v>177.2</v>
      </c>
      <c r="AN135">
        <v>176.4</v>
      </c>
      <c r="AO135">
        <v>176.8</v>
      </c>
      <c r="AP135">
        <v>175.2</v>
      </c>
      <c r="AQ135">
        <v>173.6</v>
      </c>
      <c r="AR135">
        <v>174.2</v>
      </c>
      <c r="AS135">
        <v>175.4</v>
      </c>
      <c r="AT135">
        <v>175</v>
      </c>
      <c r="AU135">
        <v>175</v>
      </c>
      <c r="AV135">
        <v>177.2</v>
      </c>
      <c r="AW135">
        <v>176.8</v>
      </c>
      <c r="AX135">
        <v>177.2</v>
      </c>
      <c r="AY135">
        <v>178</v>
      </c>
      <c r="AZ135">
        <v>178</v>
      </c>
      <c r="BA135">
        <v>177.8</v>
      </c>
      <c r="BB135">
        <v>177</v>
      </c>
      <c r="BC135">
        <v>177.2</v>
      </c>
      <c r="BD135">
        <v>177.2</v>
      </c>
      <c r="BE135">
        <v>176.8</v>
      </c>
      <c r="BF135">
        <v>175.8</v>
      </c>
      <c r="BG135">
        <v>174.8</v>
      </c>
      <c r="BH135">
        <v>173.8</v>
      </c>
      <c r="BI135">
        <v>173.8</v>
      </c>
      <c r="BJ135">
        <v>173.4</v>
      </c>
      <c r="BK135">
        <v>173.6</v>
      </c>
      <c r="BL135">
        <v>174</v>
      </c>
      <c r="BM135">
        <v>173.4</v>
      </c>
      <c r="BN135">
        <v>175</v>
      </c>
      <c r="BO135">
        <v>176.8</v>
      </c>
      <c r="BP135">
        <v>176.8</v>
      </c>
      <c r="BQ135">
        <v>175.4</v>
      </c>
      <c r="BR135" s="10">
        <f t="shared" si="4"/>
        <v>1.7401392111368909E-2</v>
      </c>
      <c r="BS135" s="11" cm="1">
        <f t="array" aca="1" ref="BS135" ca="1">_xlfn.PERCENTILE.INC((OFFSET(E135,0,1,1,COLUMNS(E135:BQ135)-1) - E135:BP135) / E135:BP135, 0.05) * SQRT(COUNT(E135:BQ135) - 1)</f>
        <v>-7.296018512779183E-2</v>
      </c>
      <c r="BT135" s="10" cm="1">
        <f t="array" aca="1" ref="BT135" ca="1">_xlfn.STDEV.P((E135:BP135 - OFFSET(E135:BP135,0,1)) / OFFSET(E135:BP135,0,1)) * SQRT(COUNT(E135:BQ135)-1)</f>
        <v>4.7517154168379219E-2</v>
      </c>
      <c r="BU135" s="10" cm="1">
        <f t="array" ref="BU135">-(MAX(1 - (E135:BQ135 / _xlfn.SCAN(E135, E135:BQ135, _xlfn.LAMBDA(_xlpm.a,_xlpm.b, MAX(_xlpm.a, _xlpm.b))))))</f>
        <v>-4.0929203539822989E-2</v>
      </c>
      <c r="BV135" s="12">
        <f t="shared" ca="1" si="5"/>
        <v>0.47994019234731428</v>
      </c>
    </row>
    <row r="136" spans="1:74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181</v>
      </c>
      <c r="F136">
        <v>181</v>
      </c>
      <c r="G136">
        <v>181</v>
      </c>
      <c r="H136">
        <v>182.8</v>
      </c>
      <c r="I136">
        <v>185</v>
      </c>
      <c r="J136">
        <v>187.7</v>
      </c>
      <c r="K136">
        <v>186.5</v>
      </c>
      <c r="L136">
        <v>185.8</v>
      </c>
      <c r="M136">
        <v>188.9</v>
      </c>
      <c r="N136">
        <v>189.2</v>
      </c>
      <c r="O136">
        <v>189.9</v>
      </c>
      <c r="P136">
        <v>191</v>
      </c>
      <c r="Q136">
        <v>191.4</v>
      </c>
      <c r="R136">
        <v>190.8</v>
      </c>
      <c r="S136">
        <v>188.8</v>
      </c>
      <c r="T136">
        <v>190.7</v>
      </c>
      <c r="U136">
        <v>188.6</v>
      </c>
      <c r="V136">
        <v>190</v>
      </c>
      <c r="W136">
        <v>191.5</v>
      </c>
      <c r="X136">
        <v>189.2</v>
      </c>
      <c r="Y136">
        <v>189.5</v>
      </c>
      <c r="Z136">
        <v>190.3</v>
      </c>
      <c r="AA136">
        <v>190.3</v>
      </c>
      <c r="AB136">
        <v>189.8</v>
      </c>
      <c r="AC136">
        <v>188.8</v>
      </c>
      <c r="AD136">
        <v>190.2</v>
      </c>
      <c r="AE136">
        <v>192.1</v>
      </c>
      <c r="AF136">
        <v>194.2</v>
      </c>
      <c r="AG136">
        <v>190.1</v>
      </c>
      <c r="AH136">
        <v>191.7</v>
      </c>
      <c r="AI136">
        <v>191</v>
      </c>
      <c r="AJ136">
        <v>192.6</v>
      </c>
      <c r="AK136">
        <v>191.6</v>
      </c>
      <c r="AL136">
        <v>192.3</v>
      </c>
      <c r="AM136">
        <v>192.9</v>
      </c>
      <c r="AN136">
        <v>196.8</v>
      </c>
      <c r="AO136">
        <v>194.4</v>
      </c>
      <c r="AP136">
        <v>195</v>
      </c>
      <c r="AQ136">
        <v>193</v>
      </c>
      <c r="AR136">
        <v>196</v>
      </c>
      <c r="AS136">
        <v>197.1</v>
      </c>
      <c r="AT136">
        <v>196.9</v>
      </c>
      <c r="AU136">
        <v>196.9</v>
      </c>
      <c r="AV136">
        <v>197.1</v>
      </c>
      <c r="AW136">
        <v>197.7</v>
      </c>
      <c r="AX136">
        <v>197.1</v>
      </c>
      <c r="AY136">
        <v>197.8</v>
      </c>
      <c r="AZ136">
        <v>199.5</v>
      </c>
      <c r="BA136">
        <v>201.4</v>
      </c>
      <c r="BB136">
        <v>201.6</v>
      </c>
      <c r="BC136">
        <v>201.6</v>
      </c>
      <c r="BD136">
        <v>201</v>
      </c>
      <c r="BE136">
        <v>205</v>
      </c>
      <c r="BF136">
        <v>202.4</v>
      </c>
      <c r="BG136">
        <v>200.4</v>
      </c>
      <c r="BH136">
        <v>200.4</v>
      </c>
      <c r="BI136">
        <v>196.7</v>
      </c>
      <c r="BJ136">
        <v>197.3</v>
      </c>
      <c r="BK136">
        <v>198</v>
      </c>
      <c r="BL136">
        <v>198.1</v>
      </c>
      <c r="BM136">
        <v>196.7</v>
      </c>
      <c r="BN136">
        <v>199.3</v>
      </c>
      <c r="BO136">
        <v>198.1</v>
      </c>
      <c r="BP136">
        <v>198.5</v>
      </c>
      <c r="BQ136">
        <v>196.3</v>
      </c>
      <c r="BR136" s="10">
        <f t="shared" si="4"/>
        <v>8.4530386740331559E-2</v>
      </c>
      <c r="BS136" s="11" cm="1">
        <f t="array" aca="1" ref="BS136" ca="1">_xlfn.PERCENTILE.INC((OFFSET(E136,0,1,1,COLUMNS(E136:BQ136)-1) - E136:BP136) / E136:BP136, 0.05) * SQRT(COUNT(E136:BQ136) - 1)</f>
        <v>-9.7339361905368668E-2</v>
      </c>
      <c r="BT136" s="10" cm="1">
        <f t="array" aca="1" ref="BT136" ca="1">_xlfn.STDEV.P((E136:BP136 - OFFSET(E136:BP136,0,1)) / OFFSET(E136:BP136,0,1)) * SQRT(COUNT(E136:BQ136)-1)</f>
        <v>6.9769939055563557E-2</v>
      </c>
      <c r="BU136" s="10" cm="1">
        <f t="array" ref="BU136">-(MAX(1 - (E136:BQ136 / _xlfn.SCAN(E136, E136:BQ136, _xlfn.LAMBDA(_xlpm.a,_xlpm.b, MAX(_xlpm.a, _xlpm.b))))))</f>
        <v>-4.2439024390243829E-2</v>
      </c>
      <c r="BV136" s="12">
        <f t="shared" ca="1" si="5"/>
        <v>1.2890134054540221</v>
      </c>
    </row>
    <row r="137" spans="1:74" x14ac:dyDescent="0.45">
      <c r="A137" s="2" t="s">
        <v>291</v>
      </c>
      <c r="B137" t="s">
        <v>292</v>
      </c>
      <c r="C137" t="s">
        <v>37</v>
      </c>
      <c r="D137" t="s">
        <v>8</v>
      </c>
      <c r="E137">
        <v>4.4455</v>
      </c>
      <c r="F137">
        <v>4.4455</v>
      </c>
      <c r="G137">
        <v>4.4455</v>
      </c>
      <c r="H137">
        <v>4.5265000000000004</v>
      </c>
      <c r="I137">
        <v>4.5179999999999998</v>
      </c>
      <c r="J137">
        <v>4.5385</v>
      </c>
      <c r="K137">
        <v>4.431</v>
      </c>
      <c r="L137">
        <v>4.4770000000000003</v>
      </c>
      <c r="M137">
        <v>4.4210000000000003</v>
      </c>
      <c r="N137">
        <v>4.4855</v>
      </c>
      <c r="O137">
        <v>4.3375000000000004</v>
      </c>
      <c r="P137">
        <v>4.3624999999999998</v>
      </c>
      <c r="Q137">
        <v>4.5134999999999996</v>
      </c>
      <c r="R137">
        <v>4.3125</v>
      </c>
      <c r="S137">
        <v>4.2854999999999999</v>
      </c>
      <c r="T137">
        <v>4.4005000000000001</v>
      </c>
      <c r="U137">
        <v>4.3330000000000002</v>
      </c>
      <c r="V137">
        <v>4.4785000000000004</v>
      </c>
      <c r="W137">
        <v>4.4850000000000003</v>
      </c>
      <c r="X137">
        <v>4.4924999999999997</v>
      </c>
      <c r="Y137">
        <v>4.5505000000000004</v>
      </c>
      <c r="Z137">
        <v>4.6704999999999997</v>
      </c>
      <c r="AA137">
        <v>4.6760000000000002</v>
      </c>
      <c r="AB137">
        <v>4.665</v>
      </c>
      <c r="AC137">
        <v>4.7725</v>
      </c>
      <c r="AD137">
        <v>4.8064999999999998</v>
      </c>
      <c r="AE137">
        <v>4.8215000000000003</v>
      </c>
      <c r="AF137">
        <v>4.9279999999999999</v>
      </c>
      <c r="AG137">
        <v>4.9089999999999998</v>
      </c>
      <c r="AH137">
        <v>4.9029999999999996</v>
      </c>
      <c r="AI137">
        <v>4.8920000000000003</v>
      </c>
      <c r="AJ137">
        <v>5.0279999999999996</v>
      </c>
      <c r="AK137">
        <v>5.008</v>
      </c>
      <c r="AL137">
        <v>5.125</v>
      </c>
      <c r="AM137">
        <v>4.9954999999999998</v>
      </c>
      <c r="AN137">
        <v>5.0030000000000001</v>
      </c>
      <c r="AO137">
        <v>5.1210000000000004</v>
      </c>
      <c r="AP137">
        <v>5.0999999999999996</v>
      </c>
      <c r="AQ137">
        <v>5.1100000000000003</v>
      </c>
      <c r="AR137">
        <v>5.0839999999999996</v>
      </c>
      <c r="AS137">
        <v>5.1429999999999998</v>
      </c>
      <c r="AT137">
        <v>5.1260000000000003</v>
      </c>
      <c r="AU137">
        <v>5.1360000000000001</v>
      </c>
      <c r="AV137">
        <v>5.226</v>
      </c>
      <c r="AW137">
        <v>5.2489999999999997</v>
      </c>
      <c r="AX137">
        <v>5.2859999999999996</v>
      </c>
      <c r="AY137">
        <v>5.2169999999999996</v>
      </c>
      <c r="AZ137">
        <v>5.3280000000000003</v>
      </c>
      <c r="BA137">
        <v>5.3129999999999997</v>
      </c>
      <c r="BB137">
        <v>5.2649999999999997</v>
      </c>
      <c r="BC137">
        <v>5.2729999999999997</v>
      </c>
      <c r="BD137">
        <v>5.2460000000000004</v>
      </c>
      <c r="BE137">
        <v>5.343</v>
      </c>
      <c r="BF137">
        <v>5.37</v>
      </c>
      <c r="BG137">
        <v>5.3090000000000002</v>
      </c>
      <c r="BH137">
        <v>5.3970000000000002</v>
      </c>
      <c r="BI137">
        <v>5.2220000000000004</v>
      </c>
      <c r="BJ137">
        <v>5.2380000000000004</v>
      </c>
      <c r="BK137">
        <v>5.2779999999999996</v>
      </c>
      <c r="BL137">
        <v>5.27</v>
      </c>
      <c r="BM137">
        <v>5.33</v>
      </c>
      <c r="BN137">
        <v>5.431</v>
      </c>
      <c r="BO137">
        <v>5.2770000000000001</v>
      </c>
      <c r="BP137">
        <v>5.2919999999999998</v>
      </c>
      <c r="BQ137">
        <v>5.2279999999999998</v>
      </c>
      <c r="BR137" s="10">
        <f t="shared" si="4"/>
        <v>0.17602069508491727</v>
      </c>
      <c r="BS137" s="11" cm="1">
        <f t="array" aca="1" ref="BS137" ca="1">_xlfn.PERCENTILE.INC((OFFSET(E137,0,1,1,COLUMNS(E137:BQ137)-1) - E137:BP137) / E137:BP137, 0.05) * SQRT(COUNT(E137:BQ137) - 1)</f>
        <v>-0.22314095324492181</v>
      </c>
      <c r="BT137" s="10" cm="1">
        <f t="array" aca="1" ref="BT137" ca="1">_xlfn.STDEV.P((E137:BP137 - OFFSET(E137:BP137,0,1)) / OFFSET(E137:BP137,0,1)) * SQRT(COUNT(E137:BQ137)-1)</f>
        <v>0.12893497461531078</v>
      </c>
      <c r="BU137" s="10" cm="1">
        <f t="array" ref="BU137">-(MAX(1 - (E137:BQ137 / _xlfn.SCAN(E137, E137:BQ137, _xlfn.LAMBDA(_xlpm.a,_xlpm.b, MAX(_xlpm.a, _xlpm.b))))))</f>
        <v>-5.5745290294150096E-2</v>
      </c>
      <c r="BV137" s="12">
        <f t="shared" ca="1" si="5"/>
        <v>1.407102267063024</v>
      </c>
    </row>
    <row r="138" spans="1:74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54.317</v>
      </c>
      <c r="F138">
        <v>54.317</v>
      </c>
      <c r="G138">
        <v>54.317</v>
      </c>
      <c r="H138">
        <v>54.832999999999998</v>
      </c>
      <c r="I138">
        <v>54.466999999999999</v>
      </c>
      <c r="J138">
        <v>54.866999999999997</v>
      </c>
      <c r="K138">
        <v>55.6</v>
      </c>
      <c r="L138">
        <v>54.883000000000003</v>
      </c>
      <c r="M138">
        <v>55.6</v>
      </c>
      <c r="N138">
        <v>56.15</v>
      </c>
      <c r="O138">
        <v>56.633000000000003</v>
      </c>
      <c r="P138">
        <v>57.1</v>
      </c>
      <c r="Q138">
        <v>56.7</v>
      </c>
      <c r="R138">
        <v>56.15</v>
      </c>
      <c r="S138">
        <v>56.232999999999997</v>
      </c>
      <c r="T138">
        <v>57.133000000000003</v>
      </c>
      <c r="U138">
        <v>56.6</v>
      </c>
      <c r="V138">
        <v>56.533000000000001</v>
      </c>
      <c r="W138">
        <v>56.283000000000001</v>
      </c>
      <c r="X138">
        <v>56.517000000000003</v>
      </c>
      <c r="Y138">
        <v>55.866999999999997</v>
      </c>
      <c r="Z138">
        <v>56.45</v>
      </c>
      <c r="AA138">
        <v>56.466999999999999</v>
      </c>
      <c r="AB138">
        <v>53.85</v>
      </c>
      <c r="AC138">
        <v>55.082999999999998</v>
      </c>
      <c r="AD138">
        <v>53.85</v>
      </c>
      <c r="AE138">
        <v>54.4</v>
      </c>
      <c r="AF138">
        <v>53.067</v>
      </c>
      <c r="AG138">
        <v>50.116999999999997</v>
      </c>
      <c r="AH138">
        <v>50.633000000000003</v>
      </c>
      <c r="AI138">
        <v>50.35</v>
      </c>
      <c r="AJ138">
        <v>51</v>
      </c>
      <c r="AK138">
        <v>50.6</v>
      </c>
      <c r="AL138">
        <v>50.982999999999997</v>
      </c>
      <c r="AM138">
        <v>51.15</v>
      </c>
      <c r="AN138">
        <v>51.95</v>
      </c>
      <c r="AO138">
        <v>51.433</v>
      </c>
      <c r="AP138">
        <v>51.433</v>
      </c>
      <c r="AQ138">
        <v>52.133000000000003</v>
      </c>
      <c r="AR138">
        <v>52.582999999999998</v>
      </c>
      <c r="AS138">
        <v>52.4</v>
      </c>
      <c r="AT138">
        <v>52.982999999999997</v>
      </c>
      <c r="AU138">
        <v>52.533000000000001</v>
      </c>
      <c r="AV138">
        <v>52.633000000000003</v>
      </c>
      <c r="AW138">
        <v>52.317</v>
      </c>
      <c r="AX138">
        <v>51.017000000000003</v>
      </c>
      <c r="AY138">
        <v>51.732999999999997</v>
      </c>
      <c r="AZ138">
        <v>51.767000000000003</v>
      </c>
      <c r="BA138">
        <v>51.65</v>
      </c>
      <c r="BB138">
        <v>52.1</v>
      </c>
      <c r="BC138">
        <v>50.817</v>
      </c>
      <c r="BD138">
        <v>51.667000000000002</v>
      </c>
      <c r="BE138">
        <v>52.067</v>
      </c>
      <c r="BF138">
        <v>51.582999999999998</v>
      </c>
      <c r="BG138">
        <v>51.466999999999999</v>
      </c>
      <c r="BH138">
        <v>51.133000000000003</v>
      </c>
      <c r="BI138">
        <v>50.45</v>
      </c>
      <c r="BJ138">
        <v>49.85</v>
      </c>
      <c r="BK138">
        <v>50.133000000000003</v>
      </c>
      <c r="BL138">
        <v>50.033000000000001</v>
      </c>
      <c r="BM138">
        <v>50.767000000000003</v>
      </c>
      <c r="BN138">
        <v>50.9</v>
      </c>
      <c r="BO138">
        <v>51.75</v>
      </c>
      <c r="BP138">
        <v>52</v>
      </c>
      <c r="BQ138">
        <v>52.216999999999999</v>
      </c>
      <c r="BR138" s="10">
        <f t="shared" si="4"/>
        <v>-3.8661929046155008E-2</v>
      </c>
      <c r="BS138" s="11" cm="1">
        <f t="array" aca="1" ref="BS138" ca="1">_xlfn.PERCENTILE.INC((OFFSET(E138,0,1,1,COLUMNS(E138:BQ138)-1) - E138:BP138) / E138:BP138, 0.05) * SQRT(COUNT(E138:BQ138) - 1)</f>
        <v>-0.19685930619848721</v>
      </c>
      <c r="BT138" s="10" cm="1">
        <f t="array" aca="1" ref="BT138" ca="1">_xlfn.STDEV.P((E138:BP138 - OFFSET(E138:BP138,0,1)) / OFFSET(E138:BP138,0,1)) * SQRT(COUNT(E138:BQ138)-1)</f>
        <v>0.11588845947177819</v>
      </c>
      <c r="BU138" s="10" cm="1">
        <f t="array" ref="BU138">-(MAX(1 - (E138:BQ138 / _xlfn.SCAN(E138, E138:BQ138, _xlfn.LAMBDA(_xlpm.a,_xlpm.b, MAX(_xlpm.a, _xlpm.b))))))</f>
        <v>-0.12747448934941275</v>
      </c>
      <c r="BV138" s="12">
        <f t="shared" ca="1" si="5"/>
        <v>-0.28698223444979148</v>
      </c>
    </row>
    <row r="139" spans="1:74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0.1169</v>
      </c>
      <c r="F139">
        <v>0.1169</v>
      </c>
      <c r="G139">
        <v>0.1169</v>
      </c>
      <c r="H139">
        <v>0.1174</v>
      </c>
      <c r="I139">
        <v>0.1197</v>
      </c>
      <c r="J139">
        <v>0.1195</v>
      </c>
      <c r="K139">
        <v>0.11890000000000001</v>
      </c>
      <c r="L139">
        <v>0.1203</v>
      </c>
      <c r="M139">
        <v>0.121</v>
      </c>
      <c r="N139">
        <v>0.1215</v>
      </c>
      <c r="O139">
        <v>0.1172</v>
      </c>
      <c r="P139">
        <v>0.1171</v>
      </c>
      <c r="Q139">
        <v>0.11600000000000001</v>
      </c>
      <c r="R139">
        <v>0.114</v>
      </c>
      <c r="S139">
        <v>0.11269999999999999</v>
      </c>
      <c r="T139">
        <v>0.1134</v>
      </c>
      <c r="U139">
        <v>0.11260000000000001</v>
      </c>
      <c r="V139">
        <v>0.1153</v>
      </c>
      <c r="W139">
        <v>0.1153</v>
      </c>
      <c r="X139">
        <v>0.11700000000000001</v>
      </c>
      <c r="Y139">
        <v>0.1222</v>
      </c>
      <c r="Z139">
        <v>0.1245</v>
      </c>
      <c r="AA139">
        <v>0.1258</v>
      </c>
      <c r="AB139">
        <v>0.12470000000000001</v>
      </c>
      <c r="AC139">
        <v>0.12670000000000001</v>
      </c>
      <c r="AD139">
        <v>0.1273</v>
      </c>
      <c r="AE139">
        <v>0.13059999999999999</v>
      </c>
      <c r="AF139">
        <v>0.13900000000000001</v>
      </c>
      <c r="AG139">
        <v>0.14180000000000001</v>
      </c>
      <c r="AH139">
        <v>0.14929999999999999</v>
      </c>
      <c r="AI139">
        <v>0.15040000000000001</v>
      </c>
      <c r="AJ139">
        <v>0.15540000000000001</v>
      </c>
      <c r="AK139">
        <v>0.16020000000000001</v>
      </c>
      <c r="AL139">
        <v>0.16619999999999999</v>
      </c>
      <c r="AM139">
        <v>0.16450000000000001</v>
      </c>
      <c r="AN139">
        <v>0.1636</v>
      </c>
      <c r="AO139">
        <v>0.16500000000000001</v>
      </c>
      <c r="AP139">
        <v>0.1555</v>
      </c>
      <c r="AQ139">
        <v>0.15679999999999999</v>
      </c>
      <c r="AR139">
        <v>0.1545</v>
      </c>
      <c r="AS139">
        <v>0.16009999999999999</v>
      </c>
      <c r="AT139">
        <v>0.1598</v>
      </c>
      <c r="AU139">
        <v>0.15909999999999999</v>
      </c>
      <c r="AV139">
        <v>0.1623</v>
      </c>
      <c r="AW139">
        <v>0.16220000000000001</v>
      </c>
      <c r="AX139">
        <v>0.16</v>
      </c>
      <c r="AY139">
        <v>0.16070000000000001</v>
      </c>
      <c r="AZ139">
        <v>0.16009999999999999</v>
      </c>
      <c r="BA139">
        <v>0.15540000000000001</v>
      </c>
      <c r="BB139">
        <v>0.15570000000000001</v>
      </c>
      <c r="BC139">
        <v>0.15679999999999999</v>
      </c>
      <c r="BD139">
        <v>0.15659999999999999</v>
      </c>
      <c r="BE139">
        <v>0.15709999999999999</v>
      </c>
      <c r="BF139">
        <v>0.1547</v>
      </c>
      <c r="BG139">
        <v>0.1507</v>
      </c>
      <c r="BH139">
        <v>0.15090000000000001</v>
      </c>
      <c r="BI139">
        <v>0.14510000000000001</v>
      </c>
      <c r="BJ139">
        <v>0.1452</v>
      </c>
      <c r="BK139">
        <v>0.14360000000000001</v>
      </c>
      <c r="BL139">
        <v>0.14219999999999999</v>
      </c>
      <c r="BM139">
        <v>0.1424</v>
      </c>
      <c r="BN139">
        <v>0.14449999999999999</v>
      </c>
      <c r="BO139">
        <v>0.1419</v>
      </c>
      <c r="BP139">
        <v>0.13689999999999999</v>
      </c>
      <c r="BQ139">
        <v>0.13500000000000001</v>
      </c>
      <c r="BR139" s="10">
        <f t="shared" si="4"/>
        <v>0.1548331907613345</v>
      </c>
      <c r="BS139" s="11" cm="1">
        <f t="array" aca="1" ref="BS139" ca="1">_xlfn.PERCENTILE.INC((OFFSET(E139,0,1,1,COLUMNS(E139:BQ139)-1) - E139:BP139) / E139:BP139, 0.05) * SQRT(COUNT(E139:BQ139) - 1)</f>
        <v>-0.2748333383953564</v>
      </c>
      <c r="BT139" s="10" cm="1">
        <f t="array" aca="1" ref="BT139" ca="1">_xlfn.STDEV.P((E139:BP139 - OFFSET(E139:BP139,0,1)) / OFFSET(E139:BP139,0,1)) * SQRT(COUNT(E139:BQ139)-1)</f>
        <v>0.16757653815029883</v>
      </c>
      <c r="BU139" s="10" cm="1">
        <f t="array" ref="BU139">-(MAX(1 - (E139:BQ139 / _xlfn.SCAN(E139, E139:BQ139, _xlfn.LAMBDA(_xlpm.a,_xlpm.b, MAX(_xlpm.a, _xlpm.b))))))</f>
        <v>-0.18772563176895296</v>
      </c>
      <c r="BV139" s="12">
        <f t="shared" ca="1" si="5"/>
        <v>0.95620301344104808</v>
      </c>
    </row>
    <row r="140" spans="1:74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93.1</v>
      </c>
      <c r="F140">
        <v>93.1</v>
      </c>
      <c r="G140">
        <v>93.1</v>
      </c>
      <c r="H140">
        <v>93</v>
      </c>
      <c r="I140">
        <v>94</v>
      </c>
      <c r="J140">
        <v>94.5</v>
      </c>
      <c r="K140">
        <v>94.9</v>
      </c>
      <c r="L140">
        <v>95</v>
      </c>
      <c r="M140">
        <v>94.8</v>
      </c>
      <c r="N140">
        <v>94.6</v>
      </c>
      <c r="O140">
        <v>95</v>
      </c>
      <c r="P140">
        <v>95.1</v>
      </c>
      <c r="Q140">
        <v>95.6</v>
      </c>
      <c r="R140">
        <v>95.7</v>
      </c>
      <c r="S140">
        <v>94.7</v>
      </c>
      <c r="T140">
        <v>93.6</v>
      </c>
      <c r="U140">
        <v>94.3</v>
      </c>
      <c r="V140">
        <v>94.2</v>
      </c>
      <c r="W140">
        <v>94.1</v>
      </c>
      <c r="X140">
        <v>94.1</v>
      </c>
      <c r="Y140">
        <v>94.4</v>
      </c>
      <c r="Z140">
        <v>93.1</v>
      </c>
      <c r="AA140">
        <v>89.6</v>
      </c>
      <c r="AB140">
        <v>88.8</v>
      </c>
      <c r="AC140">
        <v>89.6</v>
      </c>
      <c r="AD140">
        <v>89.5</v>
      </c>
      <c r="AE140">
        <v>88.9</v>
      </c>
      <c r="AF140">
        <v>88.2</v>
      </c>
      <c r="AG140">
        <v>87.2</v>
      </c>
      <c r="AH140">
        <v>86.9</v>
      </c>
      <c r="AI140">
        <v>86.9</v>
      </c>
      <c r="AJ140">
        <v>87.5</v>
      </c>
      <c r="AK140">
        <v>87.2</v>
      </c>
      <c r="AL140">
        <v>85.8</v>
      </c>
      <c r="AM140">
        <v>85.5</v>
      </c>
      <c r="AN140">
        <v>86.8</v>
      </c>
      <c r="AO140">
        <v>84.7</v>
      </c>
      <c r="AP140">
        <v>84.7</v>
      </c>
      <c r="AQ140">
        <v>84.5</v>
      </c>
      <c r="AR140">
        <v>83.9</v>
      </c>
      <c r="AS140">
        <v>83.8</v>
      </c>
      <c r="AT140">
        <v>84.9</v>
      </c>
      <c r="AU140">
        <v>83.5</v>
      </c>
      <c r="AV140">
        <v>84.6</v>
      </c>
      <c r="AW140">
        <v>85</v>
      </c>
      <c r="AX140">
        <v>83.7</v>
      </c>
      <c r="AY140">
        <v>84.5</v>
      </c>
      <c r="AZ140">
        <v>83.5</v>
      </c>
      <c r="BA140">
        <v>82.9</v>
      </c>
      <c r="BB140">
        <v>82.2</v>
      </c>
      <c r="BC140">
        <v>82.3</v>
      </c>
      <c r="BD140">
        <v>82.8</v>
      </c>
      <c r="BE140">
        <v>82.9</v>
      </c>
      <c r="BF140">
        <v>82.8</v>
      </c>
      <c r="BG140">
        <v>83.1</v>
      </c>
      <c r="BH140">
        <v>82.3</v>
      </c>
      <c r="BI140">
        <v>81.099999999999994</v>
      </c>
      <c r="BJ140">
        <v>82.7</v>
      </c>
      <c r="BK140">
        <v>82.8</v>
      </c>
      <c r="BL140">
        <v>81.599999999999994</v>
      </c>
      <c r="BM140">
        <v>81.2</v>
      </c>
      <c r="BN140">
        <v>81.900000000000006</v>
      </c>
      <c r="BO140">
        <v>81</v>
      </c>
      <c r="BP140">
        <v>81.599999999999994</v>
      </c>
      <c r="BQ140">
        <v>83.1</v>
      </c>
      <c r="BR140" s="10">
        <f t="shared" si="4"/>
        <v>-0.10741138560687434</v>
      </c>
      <c r="BS140" s="11" cm="1">
        <f t="array" aca="1" ref="BS140" ca="1">_xlfn.PERCENTILE.INC((OFFSET(E140,0,1,1,COLUMNS(E140:BQ140)-1) - E140:BP140) / E140:BP140, 0.05) * SQRT(COUNT(E140:BQ140) - 1)</f>
        <v>-0.12752725310307647</v>
      </c>
      <c r="BT140" s="10" cm="1">
        <f t="array" aca="1" ref="BT140" ca="1">_xlfn.STDEV.P((E140:BP140 - OFFSET(E140:BP140,0,1)) / OFFSET(E140:BP140,0,1)) * SQRT(COUNT(E140:BQ140)-1)</f>
        <v>8.0558686179567976E-2</v>
      </c>
      <c r="BU140" s="10" cm="1">
        <f t="array" ref="BU140">-(MAX(1 - (E140:BQ140 / _xlfn.SCAN(E140, E140:BQ140, _xlfn.LAMBDA(_xlpm.a,_xlpm.b, MAX(_xlpm.a, _xlpm.b))))))</f>
        <v>-0.15360501567398122</v>
      </c>
      <c r="BV140" s="12">
        <f t="shared" ca="1" si="5"/>
        <v>-1.2662493698009982</v>
      </c>
    </row>
    <row r="141" spans="1:74" x14ac:dyDescent="0.45">
      <c r="A141" s="2" t="s">
        <v>299</v>
      </c>
      <c r="B141" t="s">
        <v>300</v>
      </c>
      <c r="C141" t="s">
        <v>22</v>
      </c>
      <c r="D141" t="s">
        <v>8</v>
      </c>
      <c r="E141">
        <v>50</v>
      </c>
      <c r="F141">
        <v>50</v>
      </c>
      <c r="G141">
        <v>50</v>
      </c>
      <c r="H141">
        <v>49.45</v>
      </c>
      <c r="I141">
        <v>48.35</v>
      </c>
      <c r="J141">
        <v>47.9</v>
      </c>
      <c r="K141">
        <v>47.95</v>
      </c>
      <c r="L141">
        <v>47</v>
      </c>
      <c r="M141">
        <v>48.1</v>
      </c>
      <c r="N141">
        <v>46.75</v>
      </c>
      <c r="O141">
        <v>46.45</v>
      </c>
      <c r="P141">
        <v>46.7</v>
      </c>
      <c r="Q141">
        <v>46.7</v>
      </c>
      <c r="R141">
        <v>45.55</v>
      </c>
      <c r="S141">
        <v>45.15</v>
      </c>
      <c r="T141">
        <v>46.45</v>
      </c>
      <c r="U141">
        <v>44.4</v>
      </c>
      <c r="V141">
        <v>45.8</v>
      </c>
      <c r="W141">
        <v>45.5</v>
      </c>
      <c r="X141">
        <v>46.3</v>
      </c>
      <c r="Y141">
        <v>44.8</v>
      </c>
      <c r="Z141">
        <v>46.05</v>
      </c>
      <c r="AA141">
        <v>46.45</v>
      </c>
      <c r="AB141">
        <v>45.1</v>
      </c>
      <c r="AC141">
        <v>46.9</v>
      </c>
      <c r="AD141">
        <v>47.05</v>
      </c>
      <c r="AE141">
        <v>47.15</v>
      </c>
      <c r="AF141">
        <v>48.15</v>
      </c>
      <c r="AG141">
        <v>48.35</v>
      </c>
      <c r="AH141">
        <v>49.15</v>
      </c>
      <c r="AI141">
        <v>48.75</v>
      </c>
      <c r="AJ141">
        <v>50.5</v>
      </c>
      <c r="AK141">
        <v>52.5</v>
      </c>
      <c r="AL141">
        <v>52.7</v>
      </c>
      <c r="AM141">
        <v>51.7</v>
      </c>
      <c r="AN141">
        <v>53.7</v>
      </c>
      <c r="AO141">
        <v>53.8</v>
      </c>
      <c r="AP141">
        <v>53.8</v>
      </c>
      <c r="AQ141">
        <v>54</v>
      </c>
      <c r="AR141">
        <v>52.7</v>
      </c>
      <c r="AS141">
        <v>52.4</v>
      </c>
      <c r="AT141">
        <v>52.9</v>
      </c>
      <c r="AU141">
        <v>53</v>
      </c>
      <c r="AV141">
        <v>54.1</v>
      </c>
      <c r="AW141">
        <v>54.8</v>
      </c>
      <c r="AX141">
        <v>55.5</v>
      </c>
      <c r="AY141">
        <v>55</v>
      </c>
      <c r="AZ141">
        <v>56</v>
      </c>
      <c r="BA141">
        <v>56</v>
      </c>
      <c r="BB141">
        <v>55.1</v>
      </c>
      <c r="BC141">
        <v>56.8</v>
      </c>
      <c r="BD141">
        <v>58.9</v>
      </c>
      <c r="BE141">
        <v>57.7</v>
      </c>
      <c r="BF141">
        <v>57.6</v>
      </c>
      <c r="BG141">
        <v>57</v>
      </c>
      <c r="BH141">
        <v>55.8</v>
      </c>
      <c r="BI141">
        <v>56.3</v>
      </c>
      <c r="BJ141">
        <v>55.4</v>
      </c>
      <c r="BK141">
        <v>58.1</v>
      </c>
      <c r="BL141">
        <v>61.8</v>
      </c>
      <c r="BM141">
        <v>57.6</v>
      </c>
      <c r="BN141">
        <v>57.4</v>
      </c>
      <c r="BO141">
        <v>55</v>
      </c>
      <c r="BP141">
        <v>56</v>
      </c>
      <c r="BQ141">
        <v>56.4</v>
      </c>
      <c r="BR141" s="10">
        <f t="shared" si="4"/>
        <v>0.12799999999999997</v>
      </c>
      <c r="BS141" s="11" cm="1">
        <f t="array" aca="1" ref="BS141" ca="1">_xlfn.PERCENTILE.INC((OFFSET(E141,0,1,1,COLUMNS(E141:BQ141)-1) - E141:BP141) / E141:BP141, 0.05) * SQRT(COUNT(E141:BQ141) - 1)</f>
        <v>-0.25517858678948313</v>
      </c>
      <c r="BT141" s="10" cm="1">
        <f t="array" aca="1" ref="BT141" ca="1">_xlfn.STDEV.P((E141:BP141 - OFFSET(E141:BP141,0,1)) / OFFSET(E141:BP141,0,1)) * SQRT(COUNT(E141:BQ141)-1)</f>
        <v>0.1893523377105088</v>
      </c>
      <c r="BU141" s="10" cm="1">
        <f t="array" ref="BU141">-(MAX(1 - (E141:BQ141 / _xlfn.SCAN(E141, E141:BQ141, _xlfn.LAMBDA(_xlpm.a,_xlpm.b, MAX(_xlpm.a, _xlpm.b))))))</f>
        <v>-0.11199999999999999</v>
      </c>
      <c r="BV141" s="12">
        <f t="shared" ca="1" si="5"/>
        <v>0.7045278744007617</v>
      </c>
    </row>
    <row r="142" spans="1:74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310</v>
      </c>
      <c r="F142">
        <v>310</v>
      </c>
      <c r="G142">
        <v>310</v>
      </c>
      <c r="H142">
        <v>308</v>
      </c>
      <c r="I142">
        <v>307</v>
      </c>
      <c r="J142">
        <v>308.5</v>
      </c>
      <c r="K142">
        <v>309</v>
      </c>
      <c r="L142">
        <v>310</v>
      </c>
      <c r="M142">
        <v>305.5</v>
      </c>
      <c r="N142">
        <v>306</v>
      </c>
      <c r="O142">
        <v>310.5</v>
      </c>
      <c r="P142">
        <v>309.5</v>
      </c>
      <c r="Q142">
        <v>303.5</v>
      </c>
      <c r="R142">
        <v>302</v>
      </c>
      <c r="S142">
        <v>285</v>
      </c>
      <c r="T142">
        <v>295</v>
      </c>
      <c r="U142">
        <v>299</v>
      </c>
      <c r="V142">
        <v>297</v>
      </c>
      <c r="W142">
        <v>299.5</v>
      </c>
      <c r="X142">
        <v>295</v>
      </c>
      <c r="Y142">
        <v>291</v>
      </c>
      <c r="Z142">
        <v>297</v>
      </c>
      <c r="AA142">
        <v>297</v>
      </c>
      <c r="AB142">
        <v>285.5</v>
      </c>
      <c r="AC142">
        <v>291</v>
      </c>
      <c r="AD142">
        <v>297.5</v>
      </c>
      <c r="AE142">
        <v>300</v>
      </c>
      <c r="AF142">
        <v>302</v>
      </c>
      <c r="AG142">
        <v>299</v>
      </c>
      <c r="AH142">
        <v>298.5</v>
      </c>
      <c r="AI142">
        <v>295</v>
      </c>
      <c r="AJ142">
        <v>301</v>
      </c>
      <c r="AK142">
        <v>299.5</v>
      </c>
      <c r="AL142">
        <v>298</v>
      </c>
      <c r="AM142">
        <v>299</v>
      </c>
      <c r="AN142">
        <v>299</v>
      </c>
      <c r="AO142">
        <v>306</v>
      </c>
      <c r="AP142">
        <v>314.5</v>
      </c>
      <c r="AQ142">
        <v>315.5</v>
      </c>
      <c r="AR142">
        <v>315</v>
      </c>
      <c r="AS142">
        <v>313.5</v>
      </c>
      <c r="AT142">
        <v>306</v>
      </c>
      <c r="AU142">
        <v>298.5</v>
      </c>
      <c r="AV142">
        <v>299</v>
      </c>
      <c r="AW142">
        <v>295</v>
      </c>
      <c r="AX142">
        <v>295</v>
      </c>
      <c r="AY142">
        <v>298.5</v>
      </c>
      <c r="AZ142">
        <v>287.5</v>
      </c>
      <c r="BA142">
        <v>291</v>
      </c>
      <c r="BB142">
        <v>292.5</v>
      </c>
      <c r="BC142">
        <v>287</v>
      </c>
      <c r="BD142">
        <v>285.5</v>
      </c>
      <c r="BE142">
        <v>288.5</v>
      </c>
      <c r="BF142">
        <v>288.5</v>
      </c>
      <c r="BG142">
        <v>287</v>
      </c>
      <c r="BH142">
        <v>285.5</v>
      </c>
      <c r="BI142">
        <v>282</v>
      </c>
      <c r="BJ142">
        <v>282</v>
      </c>
      <c r="BK142">
        <v>285</v>
      </c>
      <c r="BL142">
        <v>283</v>
      </c>
      <c r="BM142">
        <v>289</v>
      </c>
      <c r="BN142">
        <v>283.5</v>
      </c>
      <c r="BO142">
        <v>285</v>
      </c>
      <c r="BP142">
        <v>281</v>
      </c>
      <c r="BQ142">
        <v>280</v>
      </c>
      <c r="BR142" s="10">
        <f t="shared" si="4"/>
        <v>-9.6774193548387094E-2</v>
      </c>
      <c r="BS142" s="11" cm="1">
        <f t="array" aca="1" ref="BS142" ca="1">_xlfn.PERCENTILE.INC((OFFSET(E142,0,1,1,COLUMNS(E142:BQ142)-1) - E142:BP142) / E142:BP142, 0.05) * SQRT(COUNT(E142:BQ142) - 1)</f>
        <v>-0.19537480063795853</v>
      </c>
      <c r="BT142" s="10" cm="1">
        <f t="array" aca="1" ref="BT142" ca="1">_xlfn.STDEV.P((E142:BP142 - OFFSET(E142:BP142,0,1)) / OFFSET(E142:BP142,0,1)) * SQRT(COUNT(E142:BQ142)-1)</f>
        <v>0.12753091699252195</v>
      </c>
      <c r="BU142" s="10" cm="1">
        <f t="array" ref="BU142">-(MAX(1 - (E142:BQ142 / _xlfn.SCAN(E142, E142:BQ142, _xlfn.LAMBDA(_xlpm.a,_xlpm.b, MAX(_xlpm.a, _xlpm.b))))))</f>
        <v>-0.11251980982567356</v>
      </c>
      <c r="BV142" s="12">
        <f t="shared" ca="1" si="5"/>
        <v>-0.71645523848734483</v>
      </c>
    </row>
    <row r="143" spans="1:74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385</v>
      </c>
      <c r="F143">
        <v>385</v>
      </c>
      <c r="G143">
        <v>385</v>
      </c>
      <c r="H143">
        <v>387.5</v>
      </c>
      <c r="I143">
        <v>383.5</v>
      </c>
      <c r="J143">
        <v>384</v>
      </c>
      <c r="K143">
        <v>392</v>
      </c>
      <c r="L143">
        <v>385.5</v>
      </c>
      <c r="M143">
        <v>385</v>
      </c>
      <c r="N143">
        <v>385</v>
      </c>
      <c r="O143">
        <v>383</v>
      </c>
      <c r="P143">
        <v>387.5</v>
      </c>
      <c r="Q143">
        <v>383.5</v>
      </c>
      <c r="R143">
        <v>382</v>
      </c>
      <c r="S143">
        <v>385.5</v>
      </c>
      <c r="T143">
        <v>388.5</v>
      </c>
      <c r="U143">
        <v>383</v>
      </c>
      <c r="V143">
        <v>384</v>
      </c>
      <c r="W143">
        <v>376</v>
      </c>
      <c r="X143">
        <v>370</v>
      </c>
      <c r="Y143">
        <v>368</v>
      </c>
      <c r="Z143">
        <v>364</v>
      </c>
      <c r="AA143">
        <v>364.5</v>
      </c>
      <c r="AB143">
        <v>357</v>
      </c>
      <c r="AC143">
        <v>361.5</v>
      </c>
      <c r="AD143">
        <v>358.5</v>
      </c>
      <c r="AE143">
        <v>364</v>
      </c>
      <c r="AF143">
        <v>359.5</v>
      </c>
      <c r="AG143">
        <v>356.5</v>
      </c>
      <c r="AH143">
        <v>356</v>
      </c>
      <c r="AI143">
        <v>356</v>
      </c>
      <c r="AJ143">
        <v>363</v>
      </c>
      <c r="AK143">
        <v>363</v>
      </c>
      <c r="AL143">
        <v>359</v>
      </c>
      <c r="AM143">
        <v>361</v>
      </c>
      <c r="AN143">
        <v>367</v>
      </c>
      <c r="AO143">
        <v>365</v>
      </c>
      <c r="AP143">
        <v>365</v>
      </c>
      <c r="AQ143">
        <v>373</v>
      </c>
      <c r="AR143">
        <v>374</v>
      </c>
      <c r="AS143">
        <v>377</v>
      </c>
      <c r="AT143">
        <v>382.5</v>
      </c>
      <c r="AU143">
        <v>381.5</v>
      </c>
      <c r="AV143">
        <v>392.5</v>
      </c>
      <c r="AW143">
        <v>388.5</v>
      </c>
      <c r="AX143">
        <v>389.5</v>
      </c>
      <c r="AY143">
        <v>391.5</v>
      </c>
      <c r="AZ143">
        <v>388</v>
      </c>
      <c r="BA143">
        <v>400</v>
      </c>
      <c r="BB143">
        <v>412</v>
      </c>
      <c r="BC143">
        <v>410</v>
      </c>
      <c r="BD143">
        <v>412.5</v>
      </c>
      <c r="BE143">
        <v>414</v>
      </c>
      <c r="BF143">
        <v>418.5</v>
      </c>
      <c r="BG143">
        <v>419.5</v>
      </c>
      <c r="BH143">
        <v>414.5</v>
      </c>
      <c r="BI143">
        <v>408.5</v>
      </c>
      <c r="BJ143">
        <v>411</v>
      </c>
      <c r="BK143">
        <v>418</v>
      </c>
      <c r="BL143">
        <v>414</v>
      </c>
      <c r="BM143">
        <v>420</v>
      </c>
      <c r="BN143">
        <v>418</v>
      </c>
      <c r="BO143">
        <v>418</v>
      </c>
      <c r="BP143">
        <v>424.5</v>
      </c>
      <c r="BQ143">
        <v>423</v>
      </c>
      <c r="BR143" s="10">
        <f t="shared" si="4"/>
        <v>9.8701298701298706E-2</v>
      </c>
      <c r="BS143" s="11" cm="1">
        <f t="array" aca="1" ref="BS143" ca="1">_xlfn.PERCENTILE.INC((OFFSET(E143,0,1,1,COLUMNS(E143:BQ143)-1) - E143:BP143) / E143:BP143, 0.05) * SQRT(COUNT(E143:BQ143) - 1)</f>
        <v>-0.12588096399147908</v>
      </c>
      <c r="BT143" s="10" cm="1">
        <f t="array" aca="1" ref="BT143" ca="1">_xlfn.STDEV.P((E143:BP143 - OFFSET(E143:BP143,0,1)) / OFFSET(E143:BP143,0,1)) * SQRT(COUNT(E143:BQ143)-1)</f>
        <v>9.552904456664621E-2</v>
      </c>
      <c r="BU143" s="10" cm="1">
        <f t="array" ref="BU143">-(MAX(1 - (E143:BQ143 / _xlfn.SCAN(E143, E143:BQ143, _xlfn.LAMBDA(_xlpm.a,_xlpm.b, MAX(_xlpm.a, _xlpm.b))))))</f>
        <v>-9.1836734693877542E-2</v>
      </c>
      <c r="BV143" s="12">
        <f t="shared" ca="1" si="5"/>
        <v>1.0897764043758362</v>
      </c>
    </row>
    <row r="144" spans="1:74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90.3</v>
      </c>
      <c r="F144">
        <v>90.3</v>
      </c>
      <c r="G144">
        <v>90.3</v>
      </c>
      <c r="H144">
        <v>89.16</v>
      </c>
      <c r="I144">
        <v>91.5</v>
      </c>
      <c r="J144">
        <v>91.66</v>
      </c>
      <c r="K144">
        <v>92.06</v>
      </c>
      <c r="L144">
        <v>91.72</v>
      </c>
      <c r="M144">
        <v>91.18</v>
      </c>
      <c r="N144">
        <v>90.66</v>
      </c>
      <c r="O144">
        <v>92.1</v>
      </c>
      <c r="P144">
        <v>91.52</v>
      </c>
      <c r="Q144">
        <v>92.1</v>
      </c>
      <c r="R144">
        <v>90.88</v>
      </c>
      <c r="S144">
        <v>91.62</v>
      </c>
      <c r="T144">
        <v>92.18</v>
      </c>
      <c r="U144">
        <v>91.3</v>
      </c>
      <c r="V144">
        <v>90.86</v>
      </c>
      <c r="W144">
        <v>91.76</v>
      </c>
      <c r="X144">
        <v>93.44</v>
      </c>
      <c r="Y144">
        <v>93.68</v>
      </c>
      <c r="Z144">
        <v>93.9</v>
      </c>
      <c r="AA144">
        <v>93.92</v>
      </c>
      <c r="AB144">
        <v>93.3</v>
      </c>
      <c r="AC144">
        <v>94.06</v>
      </c>
      <c r="AD144">
        <v>95.46</v>
      </c>
      <c r="AE144">
        <v>96.06</v>
      </c>
      <c r="AF144">
        <v>97.02</v>
      </c>
      <c r="AG144">
        <v>96.66</v>
      </c>
      <c r="AH144">
        <v>96.32</v>
      </c>
      <c r="AI144">
        <v>96.64</v>
      </c>
      <c r="AJ144">
        <v>96.6</v>
      </c>
      <c r="AK144">
        <v>96.94</v>
      </c>
      <c r="AL144">
        <v>96.62</v>
      </c>
      <c r="AM144">
        <v>96.4</v>
      </c>
      <c r="AN144">
        <v>97.62</v>
      </c>
      <c r="AO144">
        <v>97.76</v>
      </c>
      <c r="AP144">
        <v>97.76</v>
      </c>
      <c r="AQ144">
        <v>98.28</v>
      </c>
      <c r="AR144">
        <v>98.68</v>
      </c>
      <c r="AS144">
        <v>97.26</v>
      </c>
      <c r="AT144">
        <v>97.3</v>
      </c>
      <c r="AU144">
        <v>96.84</v>
      </c>
      <c r="AV144">
        <v>96.82</v>
      </c>
      <c r="AW144">
        <v>99.54</v>
      </c>
      <c r="AX144">
        <v>99.28</v>
      </c>
      <c r="AY144">
        <v>100.35</v>
      </c>
      <c r="AZ144">
        <v>101.55</v>
      </c>
      <c r="BA144">
        <v>100.85</v>
      </c>
      <c r="BB144">
        <v>100.5</v>
      </c>
      <c r="BC144">
        <v>100.3</v>
      </c>
      <c r="BD144">
        <v>100.5</v>
      </c>
      <c r="BE144">
        <v>100.3</v>
      </c>
      <c r="BF144">
        <v>101.15</v>
      </c>
      <c r="BG144">
        <v>102.95</v>
      </c>
      <c r="BH144">
        <v>102.65</v>
      </c>
      <c r="BI144">
        <v>103.25</v>
      </c>
      <c r="BJ144">
        <v>102.4</v>
      </c>
      <c r="BK144">
        <v>102</v>
      </c>
      <c r="BL144">
        <v>100.45</v>
      </c>
      <c r="BM144">
        <v>101.65</v>
      </c>
      <c r="BN144">
        <v>101.95</v>
      </c>
      <c r="BO144">
        <v>102.7</v>
      </c>
      <c r="BP144">
        <v>102.3</v>
      </c>
      <c r="BQ144">
        <v>101.75</v>
      </c>
      <c r="BR144" s="10">
        <f t="shared" si="4"/>
        <v>0.12679955703211521</v>
      </c>
      <c r="BS144" s="11" cm="1">
        <f t="array" aca="1" ref="BS144" ca="1">_xlfn.PERCENTILE.INC((OFFSET(E144,0,1,1,COLUMNS(E144:BQ144)-1) - E144:BP144) / E144:BP144, 0.05) * SQRT(COUNT(E144:BQ144) - 1)</f>
        <v>-9.7303023335104308E-2</v>
      </c>
      <c r="BT144" s="10" cm="1">
        <f t="array" aca="1" ref="BT144" ca="1">_xlfn.STDEV.P((E144:BP144 - OFFSET(E144:BP144,0,1)) / OFFSET(E144:BP144,0,1)) * SQRT(COUNT(E144:BQ144)-1)</f>
        <v>6.9960403218465653E-2</v>
      </c>
      <c r="BU144" s="10" cm="1">
        <f t="array" ref="BU144">-(MAX(1 - (E144:BQ144 / _xlfn.SCAN(E144, E144:BQ144, _xlfn.LAMBDA(_xlpm.a,_xlpm.b, MAX(_xlpm.a, _xlpm.b))))))</f>
        <v>-2.7118644067796627E-2</v>
      </c>
      <c r="BV144" s="12">
        <f t="shared" ca="1" si="5"/>
        <v>1.8896911817286499</v>
      </c>
    </row>
    <row r="145" spans="1:74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120.62</v>
      </c>
      <c r="F145">
        <v>120.62</v>
      </c>
      <c r="G145">
        <v>120.62</v>
      </c>
      <c r="H145">
        <v>124.53</v>
      </c>
      <c r="I145">
        <v>126.18</v>
      </c>
      <c r="J145">
        <v>128.19</v>
      </c>
      <c r="K145">
        <v>128.86000000000001</v>
      </c>
      <c r="L145">
        <v>127.83</v>
      </c>
      <c r="M145">
        <v>129.35</v>
      </c>
      <c r="N145">
        <v>128.93</v>
      </c>
      <c r="O145">
        <v>130.51</v>
      </c>
      <c r="P145">
        <v>126.91</v>
      </c>
      <c r="Q145">
        <v>127.16</v>
      </c>
      <c r="R145">
        <v>126.61</v>
      </c>
      <c r="S145">
        <v>123.61</v>
      </c>
      <c r="T145">
        <v>120.87</v>
      </c>
      <c r="U145">
        <v>123.93</v>
      </c>
      <c r="V145">
        <v>122.7</v>
      </c>
      <c r="W145">
        <v>122.42</v>
      </c>
      <c r="X145">
        <v>121.69</v>
      </c>
      <c r="Y145">
        <v>122.15</v>
      </c>
      <c r="Z145">
        <v>120.41</v>
      </c>
      <c r="AA145">
        <v>121.87</v>
      </c>
      <c r="AB145">
        <v>117.3</v>
      </c>
      <c r="AC145">
        <v>119.31</v>
      </c>
      <c r="AD145">
        <v>118.76</v>
      </c>
      <c r="AE145">
        <v>122.7</v>
      </c>
      <c r="AF145">
        <v>121.6</v>
      </c>
      <c r="AG145">
        <v>118.49</v>
      </c>
      <c r="AH145">
        <v>121.97</v>
      </c>
      <c r="AI145">
        <v>121.97</v>
      </c>
      <c r="AJ145">
        <v>119.77</v>
      </c>
      <c r="AK145">
        <v>119.77</v>
      </c>
      <c r="AL145">
        <v>124.53</v>
      </c>
      <c r="AM145">
        <v>123.34</v>
      </c>
      <c r="AN145">
        <v>123.25</v>
      </c>
      <c r="AO145">
        <v>123.98</v>
      </c>
      <c r="AP145">
        <v>124.8</v>
      </c>
      <c r="AQ145">
        <v>125.72</v>
      </c>
      <c r="AR145">
        <v>125.08</v>
      </c>
      <c r="AS145">
        <v>124.07</v>
      </c>
      <c r="AT145">
        <v>129.57</v>
      </c>
      <c r="AU145">
        <v>131.58000000000001</v>
      </c>
      <c r="AV145">
        <v>131.58000000000001</v>
      </c>
      <c r="AW145">
        <v>131.31</v>
      </c>
      <c r="AX145">
        <v>133.05000000000001</v>
      </c>
      <c r="AY145">
        <v>133.05000000000001</v>
      </c>
      <c r="AZ145">
        <v>133.5</v>
      </c>
      <c r="BA145">
        <v>135.52000000000001</v>
      </c>
      <c r="BB145">
        <v>135.52000000000001</v>
      </c>
      <c r="BC145">
        <v>135.15</v>
      </c>
      <c r="BD145">
        <v>133.87</v>
      </c>
      <c r="BE145">
        <v>135.33000000000001</v>
      </c>
      <c r="BF145">
        <v>137.07</v>
      </c>
      <c r="BG145">
        <v>137.16999999999999</v>
      </c>
      <c r="BH145">
        <v>136.25</v>
      </c>
      <c r="BI145">
        <v>135.88</v>
      </c>
      <c r="BJ145">
        <v>133.05000000000001</v>
      </c>
      <c r="BK145">
        <v>135.43</v>
      </c>
      <c r="BL145">
        <v>135.15</v>
      </c>
      <c r="BM145">
        <v>137.07</v>
      </c>
      <c r="BN145">
        <v>137.07</v>
      </c>
      <c r="BO145">
        <v>136.97999999999999</v>
      </c>
      <c r="BP145">
        <v>141.56</v>
      </c>
      <c r="BQ145">
        <v>139.63999999999999</v>
      </c>
      <c r="BR145" s="10">
        <f t="shared" si="4"/>
        <v>0.15768529265461764</v>
      </c>
      <c r="BS145" s="11" cm="1">
        <f t="array" aca="1" ref="BS145" ca="1">_xlfn.PERCENTILE.INC((OFFSET(E145,0,1,1,COLUMNS(E145:BQ145)-1) - E145:BP145) / E145:BP145, 0.05) * SQRT(COUNT(E145:BQ145) - 1)</f>
        <v>-0.187724503348733</v>
      </c>
      <c r="BT145" s="10" cm="1">
        <f t="array" aca="1" ref="BT145" ca="1">_xlfn.STDEV.P((E145:BP145 - OFFSET(E145:BP145,0,1)) / OFFSET(E145:BP145,0,1)) * SQRT(COUNT(E145:BQ145)-1)</f>
        <v>0.12714913669246833</v>
      </c>
      <c r="BU145" s="10" cm="1">
        <f t="array" ref="BU145">-(MAX(1 - (E145:BQ145 / _xlfn.SCAN(E145, E145:BQ145, _xlfn.LAMBDA(_xlpm.a,_xlpm.b, MAX(_xlpm.a, _xlpm.b))))))</f>
        <v>-0.10121829744847133</v>
      </c>
      <c r="BV145" s="12">
        <f t="shared" ca="1" si="5"/>
        <v>1.2826614234045226</v>
      </c>
    </row>
    <row r="146" spans="1:74" x14ac:dyDescent="0.45">
      <c r="A146" s="2" t="s">
        <v>309</v>
      </c>
      <c r="B146" t="s">
        <v>310</v>
      </c>
      <c r="C146" t="s">
        <v>7</v>
      </c>
      <c r="D146" t="s">
        <v>8</v>
      </c>
      <c r="E146">
        <v>35.82</v>
      </c>
      <c r="F146">
        <v>35.82</v>
      </c>
      <c r="G146">
        <v>35.82</v>
      </c>
      <c r="H146">
        <v>36.380000000000003</v>
      </c>
      <c r="I146">
        <v>35.979999999999997</v>
      </c>
      <c r="J146">
        <v>36.340000000000003</v>
      </c>
      <c r="K146">
        <v>36.28</v>
      </c>
      <c r="L146">
        <v>36.08</v>
      </c>
      <c r="M146">
        <v>36.22</v>
      </c>
      <c r="N146">
        <v>36.340000000000003</v>
      </c>
      <c r="O146">
        <v>36.340000000000003</v>
      </c>
      <c r="P146">
        <v>36.840000000000003</v>
      </c>
      <c r="Q146">
        <v>36.5</v>
      </c>
      <c r="R146">
        <v>35.56</v>
      </c>
      <c r="S146">
        <v>35.880000000000003</v>
      </c>
      <c r="T146">
        <v>36.299999999999997</v>
      </c>
      <c r="U146">
        <v>36.4</v>
      </c>
      <c r="V146">
        <v>36.880000000000003</v>
      </c>
      <c r="W146">
        <v>37.14</v>
      </c>
      <c r="X146">
        <v>36.979999999999997</v>
      </c>
      <c r="Y146">
        <v>36.96</v>
      </c>
      <c r="Z146">
        <v>36.54</v>
      </c>
      <c r="AA146">
        <v>37</v>
      </c>
      <c r="AB146">
        <v>36.659999999999997</v>
      </c>
      <c r="AC146">
        <v>37.9</v>
      </c>
      <c r="AD146">
        <v>38.44</v>
      </c>
      <c r="AE146">
        <v>38.799999999999997</v>
      </c>
      <c r="AF146">
        <v>38.82</v>
      </c>
      <c r="AG146">
        <v>38.46</v>
      </c>
      <c r="AH146">
        <v>38.5</v>
      </c>
      <c r="AI146">
        <v>38.200000000000003</v>
      </c>
      <c r="AJ146">
        <v>37.380000000000003</v>
      </c>
      <c r="AK146">
        <v>37.54</v>
      </c>
      <c r="AL146">
        <v>37.200000000000003</v>
      </c>
      <c r="AM146">
        <v>36.74</v>
      </c>
      <c r="AN146">
        <v>38.82</v>
      </c>
      <c r="AO146">
        <v>38.78</v>
      </c>
      <c r="AP146">
        <v>39.340000000000003</v>
      </c>
      <c r="AQ146">
        <v>39.1</v>
      </c>
      <c r="AR146">
        <v>38.78</v>
      </c>
      <c r="AS146">
        <v>40.14</v>
      </c>
      <c r="AT146">
        <v>39.5</v>
      </c>
      <c r="AU146">
        <v>39.06</v>
      </c>
      <c r="AV146">
        <v>39.76</v>
      </c>
      <c r="AW146">
        <v>39.86</v>
      </c>
      <c r="AX146">
        <v>39.5</v>
      </c>
      <c r="AY146">
        <v>39.979999999999997</v>
      </c>
      <c r="AZ146">
        <v>40.54</v>
      </c>
      <c r="BA146">
        <v>39.799999999999997</v>
      </c>
      <c r="BB146">
        <v>39.18</v>
      </c>
      <c r="BC146">
        <v>39.24</v>
      </c>
      <c r="BD146">
        <v>39.24</v>
      </c>
      <c r="BE146">
        <v>39.24</v>
      </c>
      <c r="BF146">
        <v>38.44</v>
      </c>
      <c r="BG146">
        <v>37.74</v>
      </c>
      <c r="BH146">
        <v>37.26</v>
      </c>
      <c r="BI146">
        <v>35.94</v>
      </c>
      <c r="BJ146">
        <v>36.32</v>
      </c>
      <c r="BK146">
        <v>36.479999999999997</v>
      </c>
      <c r="BL146">
        <v>36.619999999999997</v>
      </c>
      <c r="BM146">
        <v>36.979999999999997</v>
      </c>
      <c r="BN146">
        <v>37.1</v>
      </c>
      <c r="BO146">
        <v>37.119999999999997</v>
      </c>
      <c r="BP146">
        <v>38.020000000000003</v>
      </c>
      <c r="BQ146">
        <v>37.58</v>
      </c>
      <c r="BR146" s="10">
        <f t="shared" si="4"/>
        <v>4.9134561697375713E-2</v>
      </c>
      <c r="BS146" s="11" cm="1">
        <f t="array" aca="1" ref="BS146" ca="1">_xlfn.PERCENTILE.INC((OFFSET(E146,0,1,1,COLUMNS(E146:BQ146)-1) - E146:BP146) / E146:BP146, 0.05) * SQRT(COUNT(E146:BQ146) - 1)</f>
        <v>-0.16053833894815583</v>
      </c>
      <c r="BT146" s="10" cm="1">
        <f t="array" aca="1" ref="BT146" ca="1">_xlfn.STDEV.P((E146:BP146 - OFFSET(E146:BP146,0,1)) / OFFSET(E146:BP146,0,1)) * SQRT(COUNT(E146:BQ146)-1)</f>
        <v>0.11758193708763359</v>
      </c>
      <c r="BU146" s="10" cm="1">
        <f t="array" ref="BU146">-(MAX(1 - (E146:BQ146 / _xlfn.SCAN(E146, E146:BQ146, _xlfn.LAMBDA(_xlpm.a,_xlpm.b, MAX(_xlpm.a, _xlpm.b))))))</f>
        <v>-0.11346817957572775</v>
      </c>
      <c r="BV146" s="12">
        <f t="shared" ca="1" si="5"/>
        <v>0.46383452295677208</v>
      </c>
    </row>
    <row r="147" spans="1:74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124.2</v>
      </c>
      <c r="F147">
        <v>124.2</v>
      </c>
      <c r="G147">
        <v>124.2</v>
      </c>
      <c r="H147">
        <v>131</v>
      </c>
      <c r="I147">
        <v>129.19999999999999</v>
      </c>
      <c r="J147">
        <v>128.6</v>
      </c>
      <c r="K147">
        <v>130.19999999999999</v>
      </c>
      <c r="L147">
        <v>129.6</v>
      </c>
      <c r="M147">
        <v>130</v>
      </c>
      <c r="N147">
        <v>129.19999999999999</v>
      </c>
      <c r="O147">
        <v>130.4</v>
      </c>
      <c r="P147">
        <v>128.19999999999999</v>
      </c>
      <c r="Q147">
        <v>125.4</v>
      </c>
      <c r="R147">
        <v>124.2</v>
      </c>
      <c r="S147">
        <v>122.8</v>
      </c>
      <c r="T147">
        <v>127.8</v>
      </c>
      <c r="U147">
        <v>127.4</v>
      </c>
      <c r="V147">
        <v>128.6</v>
      </c>
      <c r="W147">
        <v>128</v>
      </c>
      <c r="X147">
        <v>128.19999999999999</v>
      </c>
      <c r="Y147">
        <v>129.80000000000001</v>
      </c>
      <c r="Z147">
        <v>129.4</v>
      </c>
      <c r="AA147">
        <v>127.8</v>
      </c>
      <c r="AB147">
        <v>125.6</v>
      </c>
      <c r="AC147">
        <v>129.80000000000001</v>
      </c>
      <c r="AD147">
        <v>128.19999999999999</v>
      </c>
      <c r="AE147">
        <v>134.19999999999999</v>
      </c>
      <c r="AF147">
        <v>133.4</v>
      </c>
      <c r="AG147">
        <v>130.6</v>
      </c>
      <c r="AH147">
        <v>127.4</v>
      </c>
      <c r="AI147">
        <v>127.4</v>
      </c>
      <c r="AJ147">
        <v>135</v>
      </c>
      <c r="AK147">
        <v>134.19999999999999</v>
      </c>
      <c r="AL147">
        <v>135.19999999999999</v>
      </c>
      <c r="AM147">
        <v>134</v>
      </c>
      <c r="AN147">
        <v>135.19999999999999</v>
      </c>
      <c r="AO147">
        <v>140</v>
      </c>
      <c r="AP147">
        <v>136</v>
      </c>
      <c r="AQ147">
        <v>133</v>
      </c>
      <c r="AR147">
        <v>130.19999999999999</v>
      </c>
      <c r="AS147">
        <v>130</v>
      </c>
      <c r="AT147">
        <v>132</v>
      </c>
      <c r="AU147">
        <v>136</v>
      </c>
      <c r="AV147">
        <v>137.19999999999999</v>
      </c>
      <c r="AW147">
        <v>133</v>
      </c>
      <c r="AX147">
        <v>133</v>
      </c>
      <c r="AY147">
        <v>132.4</v>
      </c>
      <c r="AZ147">
        <v>132.80000000000001</v>
      </c>
      <c r="BA147">
        <v>131</v>
      </c>
      <c r="BB147">
        <v>130.4</v>
      </c>
      <c r="BC147">
        <v>131.80000000000001</v>
      </c>
      <c r="BD147">
        <v>131.80000000000001</v>
      </c>
      <c r="BE147">
        <v>131.4</v>
      </c>
      <c r="BF147">
        <v>133</v>
      </c>
      <c r="BG147">
        <v>132.19999999999999</v>
      </c>
      <c r="BH147">
        <v>130</v>
      </c>
      <c r="BI147">
        <v>125.4</v>
      </c>
      <c r="BJ147">
        <v>125</v>
      </c>
      <c r="BK147">
        <v>132.6</v>
      </c>
      <c r="BL147">
        <v>127</v>
      </c>
      <c r="BM147">
        <v>126</v>
      </c>
      <c r="BN147">
        <v>126</v>
      </c>
      <c r="BO147">
        <v>131.4</v>
      </c>
      <c r="BP147">
        <v>132</v>
      </c>
      <c r="BQ147">
        <v>132.6</v>
      </c>
      <c r="BR147" s="10">
        <f t="shared" si="4"/>
        <v>6.7632850241545819E-2</v>
      </c>
      <c r="BS147" s="11" cm="1">
        <f t="array" aca="1" ref="BS147" ca="1">_xlfn.PERCENTILE.INC((OFFSET(E147,0,1,1,COLUMNS(E147:BQ147)-1) - E147:BP147) / E147:BP147, 0.05) * SQRT(COUNT(E147:BQ147) - 1)</f>
        <v>-0.22368847079413684</v>
      </c>
      <c r="BT147" s="10" cm="1">
        <f t="array" aca="1" ref="BT147" ca="1">_xlfn.STDEV.P((E147:BP147 - OFFSET(E147:BP147,0,1)) / OFFSET(E147:BP147,0,1)) * SQRT(COUNT(E147:BQ147)-1)</f>
        <v>0.16913034324224827</v>
      </c>
      <c r="BU147" s="10" cm="1">
        <f t="array" ref="BU147">-(MAX(1 - (E147:BQ147 / _xlfn.SCAN(E147, E147:BQ147, _xlfn.LAMBDA(_xlpm.a,_xlpm.b, MAX(_xlpm.a, _xlpm.b))))))</f>
        <v>-0.1071428571428571</v>
      </c>
      <c r="BV147" s="12">
        <f t="shared" ca="1" si="5"/>
        <v>0.43183765160893633</v>
      </c>
    </row>
    <row r="148" spans="1:74" x14ac:dyDescent="0.45">
      <c r="A148" s="2" t="s">
        <v>313</v>
      </c>
      <c r="B148" t="s">
        <v>314</v>
      </c>
      <c r="C148" t="s">
        <v>54</v>
      </c>
      <c r="D148" t="s">
        <v>8</v>
      </c>
      <c r="E148">
        <v>73.48</v>
      </c>
      <c r="F148">
        <v>73.48</v>
      </c>
      <c r="G148">
        <v>73.48</v>
      </c>
      <c r="H148">
        <v>77.2</v>
      </c>
      <c r="I148">
        <v>76.5</v>
      </c>
      <c r="J148">
        <v>77.400000000000006</v>
      </c>
      <c r="K148">
        <v>78.06</v>
      </c>
      <c r="L148">
        <v>75.739999999999995</v>
      </c>
      <c r="M148">
        <v>76.739999999999995</v>
      </c>
      <c r="N148">
        <v>76.78</v>
      </c>
      <c r="O148">
        <v>74.900000000000006</v>
      </c>
      <c r="P148">
        <v>74.959999999999994</v>
      </c>
      <c r="Q148">
        <v>73.28</v>
      </c>
      <c r="R148">
        <v>71.959999999999994</v>
      </c>
      <c r="S148">
        <v>71.92</v>
      </c>
      <c r="T148">
        <v>72.239999999999995</v>
      </c>
      <c r="U148">
        <v>73.959999999999994</v>
      </c>
      <c r="V148">
        <v>73.680000000000007</v>
      </c>
      <c r="W148">
        <v>73.8</v>
      </c>
      <c r="X148">
        <v>72.88</v>
      </c>
      <c r="Y148">
        <v>71.34</v>
      </c>
      <c r="Z148">
        <v>67.319999999999993</v>
      </c>
      <c r="AA148">
        <v>66.66</v>
      </c>
      <c r="AB148">
        <v>62.76</v>
      </c>
      <c r="AC148">
        <v>64.540000000000006</v>
      </c>
      <c r="AD148">
        <v>62.3</v>
      </c>
      <c r="AE148">
        <v>63.86</v>
      </c>
      <c r="AF148">
        <v>61.64</v>
      </c>
      <c r="AG148">
        <v>62.06</v>
      </c>
      <c r="AH148">
        <v>59.46</v>
      </c>
      <c r="AI148">
        <v>59.72</v>
      </c>
      <c r="AJ148">
        <v>60.38</v>
      </c>
      <c r="AK148">
        <v>60.42</v>
      </c>
      <c r="AL148">
        <v>61.46</v>
      </c>
      <c r="AM148">
        <v>60.22</v>
      </c>
      <c r="AN148">
        <v>61.62</v>
      </c>
      <c r="AO148">
        <v>61.82</v>
      </c>
      <c r="AP148">
        <v>62.92</v>
      </c>
      <c r="AQ148">
        <v>64.680000000000007</v>
      </c>
      <c r="AR148">
        <v>64.36</v>
      </c>
      <c r="AS148">
        <v>64.48</v>
      </c>
      <c r="AT148">
        <v>65.78</v>
      </c>
      <c r="AU148">
        <v>66.760000000000005</v>
      </c>
      <c r="AV148">
        <v>68.8</v>
      </c>
      <c r="AW148">
        <v>70.66</v>
      </c>
      <c r="AX148">
        <v>69.98</v>
      </c>
      <c r="AY148">
        <v>70.98</v>
      </c>
      <c r="AZ148">
        <v>70.86</v>
      </c>
      <c r="BA148">
        <v>71.5</v>
      </c>
      <c r="BB148">
        <v>71.959999999999994</v>
      </c>
      <c r="BC148">
        <v>72.44</v>
      </c>
      <c r="BD148">
        <v>72.52</v>
      </c>
      <c r="BE148">
        <v>71.2</v>
      </c>
      <c r="BF148">
        <v>70.680000000000007</v>
      </c>
      <c r="BG148">
        <v>70.98</v>
      </c>
      <c r="BH148">
        <v>71.599999999999994</v>
      </c>
      <c r="BI148">
        <v>69.64</v>
      </c>
      <c r="BJ148">
        <v>69.42</v>
      </c>
      <c r="BK148">
        <v>69.34</v>
      </c>
      <c r="BL148">
        <v>68.680000000000007</v>
      </c>
      <c r="BM148">
        <v>69.72</v>
      </c>
      <c r="BN148">
        <v>69.72</v>
      </c>
      <c r="BO148">
        <v>70.8</v>
      </c>
      <c r="BP148">
        <v>72.08</v>
      </c>
      <c r="BQ148">
        <v>71.540000000000006</v>
      </c>
      <c r="BR148" s="10">
        <f t="shared" si="4"/>
        <v>-2.6401741970604214E-2</v>
      </c>
      <c r="BS148" s="11" cm="1">
        <f t="array" aca="1" ref="BS148" ca="1">_xlfn.PERCENTILE.INC((OFFSET(E148,0,1,1,COLUMNS(E148:BQ148)-1) - E148:BP148) / E148:BP148, 0.05) * SQRT(COUNT(E148:BQ148) - 1)</f>
        <v>-0.27804069775736379</v>
      </c>
      <c r="BT148" s="10" cm="1">
        <f t="array" aca="1" ref="BT148" ca="1">_xlfn.STDEV.P((E148:BP148 - OFFSET(E148:BP148,0,1)) / OFFSET(E148:BP148,0,1)) * SQRT(COUNT(E148:BQ148)-1)</f>
        <v>0.16470031448489716</v>
      </c>
      <c r="BU148" s="10" cm="1">
        <f t="array" ref="BU148">-(MAX(1 - (E148:BQ148 / _xlfn.SCAN(E148, E148:BQ148, _xlfn.LAMBDA(_xlpm.a,_xlpm.b, MAX(_xlpm.a, _xlpm.b))))))</f>
        <v>-0.23827824750192161</v>
      </c>
      <c r="BV148" s="12">
        <f t="shared" ca="1" si="5"/>
        <v>-0.12749060034448012</v>
      </c>
    </row>
    <row r="149" spans="1:74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66.98</v>
      </c>
      <c r="F149">
        <v>66.98</v>
      </c>
      <c r="G149">
        <v>66.98</v>
      </c>
      <c r="H149">
        <v>67.8</v>
      </c>
      <c r="I149">
        <v>68.040000000000006</v>
      </c>
      <c r="J149">
        <v>69.5</v>
      </c>
      <c r="K149">
        <v>68.650000000000006</v>
      </c>
      <c r="L149">
        <v>67.150000000000006</v>
      </c>
      <c r="M149">
        <v>67.510000000000005</v>
      </c>
      <c r="N149">
        <v>68.41</v>
      </c>
      <c r="O149">
        <v>68.53</v>
      </c>
      <c r="P149">
        <v>68.319999999999993</v>
      </c>
      <c r="Q149">
        <v>69.63</v>
      </c>
      <c r="R149">
        <v>65.56</v>
      </c>
      <c r="S149">
        <v>64.02</v>
      </c>
      <c r="T149">
        <v>63.61</v>
      </c>
      <c r="U149">
        <v>63.93</v>
      </c>
      <c r="V149">
        <v>64.83</v>
      </c>
      <c r="W149">
        <v>65.150000000000006</v>
      </c>
      <c r="X149">
        <v>63.45</v>
      </c>
      <c r="Y149">
        <v>62.96</v>
      </c>
      <c r="Z149">
        <v>62.76</v>
      </c>
      <c r="AA149">
        <v>66.5</v>
      </c>
      <c r="AB149">
        <v>65.069999999999993</v>
      </c>
      <c r="AC149">
        <v>67.31</v>
      </c>
      <c r="AD149">
        <v>65.930000000000007</v>
      </c>
      <c r="AE149">
        <v>67.23</v>
      </c>
      <c r="AF149">
        <v>65.97</v>
      </c>
      <c r="AG149">
        <v>63.93</v>
      </c>
      <c r="AH149">
        <v>63.16</v>
      </c>
      <c r="AI149">
        <v>63.16</v>
      </c>
      <c r="AJ149">
        <v>63.56</v>
      </c>
      <c r="AK149">
        <v>62.59</v>
      </c>
      <c r="AL149">
        <v>64.61</v>
      </c>
      <c r="AM149">
        <v>61.95</v>
      </c>
      <c r="AN149">
        <v>63.06</v>
      </c>
      <c r="AO149">
        <v>62.63</v>
      </c>
      <c r="AP149">
        <v>63.91</v>
      </c>
      <c r="AQ149">
        <v>63.49</v>
      </c>
      <c r="AR149">
        <v>63.83</v>
      </c>
      <c r="AS149">
        <v>63.74</v>
      </c>
      <c r="AT149">
        <v>63.06</v>
      </c>
      <c r="AU149">
        <v>64</v>
      </c>
      <c r="AV149">
        <v>64.430000000000007</v>
      </c>
      <c r="AW149">
        <v>63.66</v>
      </c>
      <c r="AX149">
        <v>63.57</v>
      </c>
      <c r="AY149">
        <v>63.91</v>
      </c>
      <c r="AZ149">
        <v>62.97</v>
      </c>
      <c r="BA149">
        <v>63.23</v>
      </c>
      <c r="BB149">
        <v>62.72</v>
      </c>
      <c r="BC149">
        <v>63.15</v>
      </c>
      <c r="BD149">
        <v>63.49</v>
      </c>
      <c r="BE149">
        <v>63.91</v>
      </c>
      <c r="BF149">
        <v>61.35</v>
      </c>
      <c r="BG149">
        <v>61.1</v>
      </c>
      <c r="BH149">
        <v>60.67</v>
      </c>
      <c r="BI149">
        <v>60.16</v>
      </c>
      <c r="BJ149">
        <v>59.99</v>
      </c>
      <c r="BK149">
        <v>59.99</v>
      </c>
      <c r="BL149">
        <v>58.79</v>
      </c>
      <c r="BM149">
        <v>60.07</v>
      </c>
      <c r="BN149">
        <v>60.07</v>
      </c>
      <c r="BO149">
        <v>58.71</v>
      </c>
      <c r="BP149">
        <v>60.24</v>
      </c>
      <c r="BQ149">
        <v>59.56</v>
      </c>
      <c r="BR149" s="10">
        <f t="shared" si="4"/>
        <v>-0.1107793371155569</v>
      </c>
      <c r="BS149" s="11" cm="1">
        <f t="array" aca="1" ref="BS149" ca="1">_xlfn.PERCENTILE.INC((OFFSET(E149,0,1,1,COLUMNS(E149:BQ149)-1) - E149:BP149) / E149:BP149, 0.05) * SQRT(COUNT(E149:BQ149) - 1)</f>
        <v>-0.24158975491894902</v>
      </c>
      <c r="BT149" s="10" cm="1">
        <f t="array" aca="1" ref="BT149" ca="1">_xlfn.STDEV.P((E149:BP149 - OFFSET(E149:BP149,0,1)) / OFFSET(E149:BP149,0,1)) * SQRT(COUNT(E149:BQ149)-1)</f>
        <v>0.15212846052752921</v>
      </c>
      <c r="BU149" s="10" cm="1">
        <f t="array" ref="BU149">-(MAX(1 - (E149:BQ149 / _xlfn.SCAN(E149, E149:BQ149, _xlfn.LAMBDA(_xlpm.a,_xlpm.b, MAX(_xlpm.a, _xlpm.b))))))</f>
        <v>-0.15682895303748379</v>
      </c>
      <c r="BV149" s="12">
        <f t="shared" ca="1" si="5"/>
        <v>-0.69267339424951424</v>
      </c>
    </row>
    <row r="150" spans="1:74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349.6</v>
      </c>
      <c r="F150">
        <v>349.6</v>
      </c>
      <c r="G150">
        <v>349.6</v>
      </c>
      <c r="H150">
        <v>347.8</v>
      </c>
      <c r="I150">
        <v>348.3</v>
      </c>
      <c r="J150">
        <v>342.3</v>
      </c>
      <c r="K150">
        <v>344.7</v>
      </c>
      <c r="L150">
        <v>344.6</v>
      </c>
      <c r="M150">
        <v>337</v>
      </c>
      <c r="N150">
        <v>341</v>
      </c>
      <c r="O150">
        <v>339</v>
      </c>
      <c r="P150">
        <v>337</v>
      </c>
      <c r="Q150">
        <v>336.6</v>
      </c>
      <c r="R150">
        <v>323.5</v>
      </c>
      <c r="S150">
        <v>330</v>
      </c>
      <c r="T150">
        <v>336.9</v>
      </c>
      <c r="U150">
        <v>326.5</v>
      </c>
      <c r="V150">
        <v>341.4</v>
      </c>
      <c r="W150">
        <v>327.2</v>
      </c>
      <c r="X150">
        <v>327</v>
      </c>
      <c r="Y150">
        <v>336.5</v>
      </c>
      <c r="Z150">
        <v>338.8</v>
      </c>
      <c r="AA150">
        <v>338.8</v>
      </c>
      <c r="AB150">
        <v>334.2</v>
      </c>
      <c r="AC150">
        <v>331.4</v>
      </c>
      <c r="AD150">
        <v>332.8</v>
      </c>
      <c r="AE150">
        <v>331.4</v>
      </c>
      <c r="AF150">
        <v>335</v>
      </c>
      <c r="AG150">
        <v>322.5</v>
      </c>
      <c r="AH150">
        <v>317.5</v>
      </c>
      <c r="AI150">
        <v>312.8</v>
      </c>
      <c r="AJ150">
        <v>312.10000000000002</v>
      </c>
      <c r="AK150">
        <v>303.3</v>
      </c>
      <c r="AL150">
        <v>302.8</v>
      </c>
      <c r="AM150">
        <v>295.39999999999998</v>
      </c>
      <c r="AN150">
        <v>296.7</v>
      </c>
      <c r="AO150">
        <v>303.60000000000002</v>
      </c>
      <c r="AP150">
        <v>304.7</v>
      </c>
      <c r="AQ150">
        <v>297</v>
      </c>
      <c r="AR150">
        <v>297.3</v>
      </c>
      <c r="AS150">
        <v>294.39999999999998</v>
      </c>
      <c r="AT150">
        <v>300.60000000000002</v>
      </c>
      <c r="AU150">
        <v>300.60000000000002</v>
      </c>
      <c r="AV150">
        <v>304.60000000000002</v>
      </c>
      <c r="AW150">
        <v>304.5</v>
      </c>
      <c r="AX150">
        <v>307.5</v>
      </c>
      <c r="AY150">
        <v>306.10000000000002</v>
      </c>
      <c r="AZ150">
        <v>309.7</v>
      </c>
      <c r="BA150">
        <v>304.89999999999998</v>
      </c>
      <c r="BB150">
        <v>307.3</v>
      </c>
      <c r="BC150">
        <v>311.60000000000002</v>
      </c>
      <c r="BD150">
        <v>319.8</v>
      </c>
      <c r="BE150">
        <v>313.39999999999998</v>
      </c>
      <c r="BF150">
        <v>309</v>
      </c>
      <c r="BG150">
        <v>315.7</v>
      </c>
      <c r="BH150">
        <v>314.2</v>
      </c>
      <c r="BI150">
        <v>307.5</v>
      </c>
      <c r="BJ150">
        <v>321.10000000000002</v>
      </c>
      <c r="BK150">
        <v>340.9</v>
      </c>
      <c r="BL150">
        <v>325.60000000000002</v>
      </c>
      <c r="BM150">
        <v>324.3</v>
      </c>
      <c r="BN150">
        <v>328.9</v>
      </c>
      <c r="BO150">
        <v>338.7</v>
      </c>
      <c r="BP150">
        <v>333.4</v>
      </c>
      <c r="BQ150">
        <v>332.4</v>
      </c>
      <c r="BR150" s="10">
        <f t="shared" si="4"/>
        <v>-4.9199084668192346E-2</v>
      </c>
      <c r="BS150" s="11" cm="1">
        <f t="array" aca="1" ref="BS150" ca="1">_xlfn.PERCENTILE.INC((OFFSET(E150,0,1,1,COLUMNS(E150:BQ150)-1) - E150:BP150) / E150:BP150, 0.05) * SQRT(COUNT(E150:BQ150) - 1)</f>
        <v>-0.29077497640913852</v>
      </c>
      <c r="BT150" s="10" cm="1">
        <f t="array" aca="1" ref="BT150" ca="1">_xlfn.STDEV.P((E150:BP150 - OFFSET(E150:BP150,0,1)) / OFFSET(E150:BP150,0,1)) * SQRT(COUNT(E150:BQ150)-1)</f>
        <v>0.16302150284466077</v>
      </c>
      <c r="BU150" s="10" cm="1">
        <f t="array" ref="BU150">-(MAX(1 - (E150:BQ150 / _xlfn.SCAN(E150, E150:BQ150, _xlfn.LAMBDA(_xlpm.a,_xlpm.b, MAX(_xlpm.a, _xlpm.b))))))</f>
        <v>-0.15789473684210542</v>
      </c>
      <c r="BV150" s="12">
        <f t="shared" ca="1" si="5"/>
        <v>-0.26864606143352526</v>
      </c>
    </row>
    <row r="151" spans="1:74" x14ac:dyDescent="0.45">
      <c r="A151" s="2" t="s">
        <v>319</v>
      </c>
      <c r="B151" t="s">
        <v>320</v>
      </c>
      <c r="C151" t="s">
        <v>37</v>
      </c>
      <c r="D151" t="s">
        <v>8</v>
      </c>
      <c r="E151">
        <v>6.2850000000000001</v>
      </c>
      <c r="F151">
        <v>6.2850000000000001</v>
      </c>
      <c r="G151">
        <v>6.2850000000000001</v>
      </c>
      <c r="H151">
        <v>6.5250000000000004</v>
      </c>
      <c r="I151">
        <v>6.65</v>
      </c>
      <c r="J151">
        <v>6.52</v>
      </c>
      <c r="K151">
        <v>6.5549999999999997</v>
      </c>
      <c r="L151">
        <v>6.59</v>
      </c>
      <c r="M151">
        <v>6.7750000000000004</v>
      </c>
      <c r="N151">
        <v>6.83</v>
      </c>
      <c r="O151">
        <v>6.84</v>
      </c>
      <c r="P151">
        <v>7</v>
      </c>
      <c r="Q151">
        <v>6.835</v>
      </c>
      <c r="R151">
        <v>6.75</v>
      </c>
      <c r="S151">
        <v>6.83</v>
      </c>
      <c r="T151">
        <v>7.08</v>
      </c>
      <c r="U151">
        <v>7.1749999999999998</v>
      </c>
      <c r="V151">
        <v>7.3949999999999996</v>
      </c>
      <c r="W151">
        <v>7.39</v>
      </c>
      <c r="X151">
        <v>7.35</v>
      </c>
      <c r="Y151">
        <v>7.34</v>
      </c>
      <c r="Z151">
        <v>7.45</v>
      </c>
      <c r="AA151">
        <v>7.45</v>
      </c>
      <c r="AB151">
        <v>7.37</v>
      </c>
      <c r="AC151">
        <v>7.43</v>
      </c>
      <c r="AD151">
        <v>7.5549999999999997</v>
      </c>
      <c r="AE151">
        <v>7.8</v>
      </c>
      <c r="AF151">
        <v>7.665</v>
      </c>
      <c r="AG151">
        <v>7.36</v>
      </c>
      <c r="AH151">
        <v>7.31</v>
      </c>
      <c r="AI151">
        <v>7.6150000000000002</v>
      </c>
      <c r="AJ151">
        <v>7.61</v>
      </c>
      <c r="AK151">
        <v>7.64</v>
      </c>
      <c r="AL151">
        <v>7.665</v>
      </c>
      <c r="AM151">
        <v>7.65</v>
      </c>
      <c r="AN151">
        <v>7.72</v>
      </c>
      <c r="AO151">
        <v>7.66</v>
      </c>
      <c r="AP151">
        <v>7.7149999999999999</v>
      </c>
      <c r="AQ151">
        <v>7.625</v>
      </c>
      <c r="AR151">
        <v>7.64</v>
      </c>
      <c r="AS151">
        <v>7.65</v>
      </c>
      <c r="AT151">
        <v>7.6950000000000003</v>
      </c>
      <c r="AU151">
        <v>7.69</v>
      </c>
      <c r="AV151">
        <v>7.94</v>
      </c>
      <c r="AW151">
        <v>8</v>
      </c>
      <c r="AX151">
        <v>7.9349999999999996</v>
      </c>
      <c r="AY151">
        <v>7.8</v>
      </c>
      <c r="AZ151">
        <v>7.82</v>
      </c>
      <c r="BA151">
        <v>7.82</v>
      </c>
      <c r="BB151">
        <v>8.09</v>
      </c>
      <c r="BC151">
        <v>8.1300000000000008</v>
      </c>
      <c r="BD151">
        <v>8.26</v>
      </c>
      <c r="BE151">
        <v>8.02</v>
      </c>
      <c r="BF151">
        <v>8.14</v>
      </c>
      <c r="BG151">
        <v>8.34</v>
      </c>
      <c r="BH151">
        <v>8.4700000000000006</v>
      </c>
      <c r="BI151">
        <v>8.6549999999999994</v>
      </c>
      <c r="BJ151">
        <v>8.4649999999999999</v>
      </c>
      <c r="BK151">
        <v>8.5299999999999994</v>
      </c>
      <c r="BL151">
        <v>8.5150000000000006</v>
      </c>
      <c r="BM151">
        <v>8.48</v>
      </c>
      <c r="BN151">
        <v>8.4550000000000001</v>
      </c>
      <c r="BO151">
        <v>8.3800000000000008</v>
      </c>
      <c r="BP151">
        <v>8.5150000000000006</v>
      </c>
      <c r="BQ151">
        <v>8.4499999999999993</v>
      </c>
      <c r="BR151" s="10">
        <f t="shared" si="4"/>
        <v>0.34447096260938731</v>
      </c>
      <c r="BS151" s="11" cm="1">
        <f t="array" aca="1" ref="BS151" ca="1">_xlfn.PERCENTILE.INC((OFFSET(E151,0,1,1,COLUMNS(E151:BQ151)-1) - E151:BP151) / E151:BP151, 0.05) * SQRT(COUNT(E151:BQ151) - 1)</f>
        <v>-0.17273652067777739</v>
      </c>
      <c r="BT151" s="10" cm="1">
        <f t="array" aca="1" ref="BT151" ca="1">_xlfn.STDEV.P((E151:BP151 - OFFSET(E151:BP151,0,1)) / OFFSET(E151:BP151,0,1)) * SQRT(COUNT(E151:BQ151)-1)</f>
        <v>0.13168968808372011</v>
      </c>
      <c r="BU151" s="10" cm="1">
        <f t="array" ref="BU151">-(MAX(1 - (E151:BQ151 / _xlfn.SCAN(E151, E151:BQ151, _xlfn.LAMBDA(_xlpm.a,_xlpm.b, MAX(_xlpm.a, _xlpm.b))))))</f>
        <v>-6.2820512820512819E-2</v>
      </c>
      <c r="BV151" s="12">
        <f t="shared" ca="1" si="5"/>
        <v>2.6568136632456643</v>
      </c>
    </row>
    <row r="152" spans="1:74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34.4</v>
      </c>
      <c r="F152">
        <v>34.4</v>
      </c>
      <c r="G152">
        <v>34.4</v>
      </c>
      <c r="H152">
        <v>36.1</v>
      </c>
      <c r="I152">
        <v>36.9</v>
      </c>
      <c r="J152">
        <v>37.42</v>
      </c>
      <c r="K152">
        <v>36.26</v>
      </c>
      <c r="L152">
        <v>35.6</v>
      </c>
      <c r="M152">
        <v>35.36</v>
      </c>
      <c r="N152">
        <v>35.54</v>
      </c>
      <c r="O152">
        <v>35.22</v>
      </c>
      <c r="P152">
        <v>35.74</v>
      </c>
      <c r="Q152">
        <v>35.94</v>
      </c>
      <c r="R152">
        <v>36.26</v>
      </c>
      <c r="S152">
        <v>35.76</v>
      </c>
      <c r="T152">
        <v>35.32</v>
      </c>
      <c r="U152">
        <v>36.92</v>
      </c>
      <c r="V152">
        <v>37.119999999999997</v>
      </c>
      <c r="W152">
        <v>37</v>
      </c>
      <c r="X152">
        <v>37.619999999999997</v>
      </c>
      <c r="Y152">
        <v>37.979999999999997</v>
      </c>
      <c r="Z152">
        <v>37.520000000000003</v>
      </c>
      <c r="AA152">
        <v>37.5</v>
      </c>
      <c r="AB152">
        <v>35.979999999999997</v>
      </c>
      <c r="AC152">
        <v>36.58</v>
      </c>
      <c r="AD152">
        <v>36.200000000000003</v>
      </c>
      <c r="AE152">
        <v>37.1</v>
      </c>
      <c r="AF152">
        <v>38.1</v>
      </c>
      <c r="AG152">
        <v>36.6</v>
      </c>
      <c r="AH152">
        <v>35.4</v>
      </c>
      <c r="AI152">
        <v>35.619999999999997</v>
      </c>
      <c r="AJ152">
        <v>36.200000000000003</v>
      </c>
      <c r="AK152">
        <v>35.479999999999997</v>
      </c>
      <c r="AL152">
        <v>36.159999999999997</v>
      </c>
      <c r="AM152">
        <v>36.479999999999997</v>
      </c>
      <c r="AN152">
        <v>36.799999999999997</v>
      </c>
      <c r="AO152">
        <v>37.4</v>
      </c>
      <c r="AP152">
        <v>37.700000000000003</v>
      </c>
      <c r="AQ152">
        <v>37.799999999999997</v>
      </c>
      <c r="AR152">
        <v>37.659999999999997</v>
      </c>
      <c r="AS152">
        <v>38.68</v>
      </c>
      <c r="AT152">
        <v>39.479999999999997</v>
      </c>
      <c r="AU152">
        <v>40.08</v>
      </c>
      <c r="AV152">
        <v>41</v>
      </c>
      <c r="AW152">
        <v>40.58</v>
      </c>
      <c r="AX152">
        <v>39.799999999999997</v>
      </c>
      <c r="AY152">
        <v>40.119999999999997</v>
      </c>
      <c r="AZ152">
        <v>40.78</v>
      </c>
      <c r="BA152">
        <v>40.82</v>
      </c>
      <c r="BB152">
        <v>39.159999999999997</v>
      </c>
      <c r="BC152">
        <v>39.56</v>
      </c>
      <c r="BD152">
        <v>39.340000000000003</v>
      </c>
      <c r="BE152">
        <v>40.28</v>
      </c>
      <c r="BF152">
        <v>39.1</v>
      </c>
      <c r="BG152">
        <v>38.64</v>
      </c>
      <c r="BH152">
        <v>38.200000000000003</v>
      </c>
      <c r="BI152">
        <v>37.44</v>
      </c>
      <c r="BJ152">
        <v>37.76</v>
      </c>
      <c r="BK152">
        <v>37.840000000000003</v>
      </c>
      <c r="BL152">
        <v>37.96</v>
      </c>
      <c r="BM152">
        <v>38.5</v>
      </c>
      <c r="BN152">
        <v>38.06</v>
      </c>
      <c r="BO152">
        <v>36.96</v>
      </c>
      <c r="BP152">
        <v>36</v>
      </c>
      <c r="BQ152">
        <v>36.06</v>
      </c>
      <c r="BR152" s="10">
        <f t="shared" si="4"/>
        <v>4.8255813953488484E-2</v>
      </c>
      <c r="BS152" s="11" cm="1">
        <f t="array" aca="1" ref="BS152" ca="1">_xlfn.PERCENTILE.INC((OFFSET(E152,0,1,1,COLUMNS(E152:BQ152)-1) - E152:BP152) / E152:BP152, 0.05) * SQRT(COUNT(E152:BQ152) - 1)</f>
        <v>-0.26015017830387954</v>
      </c>
      <c r="BT152" s="10" cm="1">
        <f t="array" aca="1" ref="BT152" ca="1">_xlfn.STDEV.P((E152:BP152 - OFFSET(E152:BP152,0,1)) / OFFSET(E152:BP152,0,1)) * SQRT(COUNT(E152:BQ152)-1)</f>
        <v>0.15507460488941213</v>
      </c>
      <c r="BU152" s="10" cm="1">
        <f t="array" ref="BU152">-(MAX(1 - (E152:BQ152 / _xlfn.SCAN(E152, E152:BQ152, _xlfn.LAMBDA(_xlpm.a,_xlpm.b, MAX(_xlpm.a, _xlpm.b))))))</f>
        <v>-0.12195121951219512</v>
      </c>
      <c r="BV152" s="12">
        <f t="shared" ca="1" si="5"/>
        <v>0.34602579830369218</v>
      </c>
    </row>
    <row r="153" spans="1:74" x14ac:dyDescent="0.45">
      <c r="A153" s="2" t="s">
        <v>323</v>
      </c>
      <c r="B153" t="s">
        <v>324</v>
      </c>
      <c r="C153" t="s">
        <v>16</v>
      </c>
      <c r="D153" t="s">
        <v>8</v>
      </c>
      <c r="E153">
        <v>58.4</v>
      </c>
      <c r="F153">
        <v>58.4</v>
      </c>
      <c r="G153">
        <v>58.4</v>
      </c>
      <c r="H153">
        <v>59.6</v>
      </c>
      <c r="I153">
        <v>58.6</v>
      </c>
      <c r="J153">
        <v>60.1</v>
      </c>
      <c r="K153">
        <v>60.3</v>
      </c>
      <c r="L153">
        <v>59.1</v>
      </c>
      <c r="M153">
        <v>59.8</v>
      </c>
      <c r="N153">
        <v>60.6</v>
      </c>
      <c r="O153">
        <v>60.9</v>
      </c>
      <c r="P153">
        <v>61.6</v>
      </c>
      <c r="Q153">
        <v>60.3</v>
      </c>
      <c r="R153">
        <v>59</v>
      </c>
      <c r="S153">
        <v>59.5</v>
      </c>
      <c r="T153">
        <v>60.9</v>
      </c>
      <c r="U153">
        <v>61.9</v>
      </c>
      <c r="V153">
        <v>63.1</v>
      </c>
      <c r="W153">
        <v>59.2</v>
      </c>
      <c r="X153">
        <v>58.4</v>
      </c>
      <c r="Y153">
        <v>59</v>
      </c>
      <c r="Z153">
        <v>58.2</v>
      </c>
      <c r="AA153">
        <v>58.3</v>
      </c>
      <c r="AB153">
        <v>57.9</v>
      </c>
      <c r="AC153">
        <v>57.3</v>
      </c>
      <c r="AD153">
        <v>55.6</v>
      </c>
      <c r="AE153">
        <v>56.7</v>
      </c>
      <c r="AF153">
        <v>59.6</v>
      </c>
      <c r="AG153">
        <v>59.3</v>
      </c>
      <c r="AH153">
        <v>59</v>
      </c>
      <c r="AI153">
        <v>60.2</v>
      </c>
      <c r="AJ153">
        <v>61.8</v>
      </c>
      <c r="AK153">
        <v>61.6</v>
      </c>
      <c r="AL153">
        <v>57.8</v>
      </c>
      <c r="AM153">
        <v>58.7</v>
      </c>
      <c r="AN153">
        <v>59.7</v>
      </c>
      <c r="AO153">
        <v>58.4</v>
      </c>
      <c r="AP153">
        <v>58.4</v>
      </c>
      <c r="AQ153">
        <v>58.3</v>
      </c>
      <c r="AR153">
        <v>58.1</v>
      </c>
      <c r="AS153">
        <v>58.3</v>
      </c>
      <c r="AT153">
        <v>58.5</v>
      </c>
      <c r="AU153">
        <v>59.3</v>
      </c>
      <c r="AV153">
        <v>60</v>
      </c>
      <c r="AW153">
        <v>59.6</v>
      </c>
      <c r="AX153">
        <v>58.8</v>
      </c>
      <c r="AY153">
        <v>58.5</v>
      </c>
      <c r="AZ153">
        <v>58.4</v>
      </c>
      <c r="BA153">
        <v>58</v>
      </c>
      <c r="BB153">
        <v>57.5</v>
      </c>
      <c r="BC153">
        <v>58</v>
      </c>
      <c r="BD153">
        <v>58</v>
      </c>
      <c r="BE153">
        <v>58.9</v>
      </c>
      <c r="BF153">
        <v>57.9</v>
      </c>
      <c r="BG153">
        <v>57.9</v>
      </c>
      <c r="BH153">
        <v>62.2</v>
      </c>
      <c r="BI153">
        <v>60.7</v>
      </c>
      <c r="BJ153">
        <v>61.5</v>
      </c>
      <c r="BK153">
        <v>61.2</v>
      </c>
      <c r="BL153">
        <v>60.7</v>
      </c>
      <c r="BM153">
        <v>60.2</v>
      </c>
      <c r="BN153">
        <v>60.3</v>
      </c>
      <c r="BO153">
        <v>62.1</v>
      </c>
      <c r="BP153">
        <v>63.5</v>
      </c>
      <c r="BQ153">
        <v>64.8</v>
      </c>
      <c r="BR153" s="10">
        <f t="shared" si="4"/>
        <v>0.10958904109589039</v>
      </c>
      <c r="BS153" s="11" cm="1">
        <f t="array" aca="1" ref="BS153" ca="1">_xlfn.PERCENTILE.INC((OFFSET(E153,0,1,1,COLUMNS(E153:BQ153)-1) - E153:BP153) / E153:BP153, 0.05) * SQRT(COUNT(E153:BQ153) - 1)</f>
        <v>-0.19011779152999733</v>
      </c>
      <c r="BT153" s="10" cm="1">
        <f t="array" aca="1" ref="BT153" ca="1">_xlfn.STDEV.P((E153:BP153 - OFFSET(E153:BP153,0,1)) / OFFSET(E153:BP153,0,1)) * SQRT(COUNT(E153:BQ153)-1)</f>
        <v>0.16784504945753023</v>
      </c>
      <c r="BU153" s="10" cm="1">
        <f t="array" ref="BU153">-(MAX(1 - (E153:BQ153 / _xlfn.SCAN(E153, E153:BQ153, _xlfn.LAMBDA(_xlpm.a,_xlpm.b, MAX(_xlpm.a, _xlpm.b))))))</f>
        <v>-0.11885895404120439</v>
      </c>
      <c r="BV153" s="12">
        <f t="shared" ca="1" si="5"/>
        <v>0.68511428527409168</v>
      </c>
    </row>
    <row r="154" spans="1:74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1116</v>
      </c>
      <c r="F154">
        <v>1116</v>
      </c>
      <c r="G154">
        <v>1116</v>
      </c>
      <c r="H154">
        <v>1142</v>
      </c>
      <c r="I154">
        <v>1130</v>
      </c>
      <c r="J154">
        <v>1130</v>
      </c>
      <c r="K154">
        <v>1106</v>
      </c>
      <c r="L154">
        <v>1150</v>
      </c>
      <c r="M154">
        <v>1126</v>
      </c>
      <c r="N154">
        <v>1128</v>
      </c>
      <c r="O154">
        <v>1128</v>
      </c>
      <c r="P154">
        <v>1108</v>
      </c>
      <c r="Q154">
        <v>1116</v>
      </c>
      <c r="R154">
        <v>1100</v>
      </c>
      <c r="S154">
        <v>1094</v>
      </c>
      <c r="T154">
        <v>1096</v>
      </c>
      <c r="U154">
        <v>1098</v>
      </c>
      <c r="V154">
        <v>1100</v>
      </c>
      <c r="W154">
        <v>1096</v>
      </c>
      <c r="X154">
        <v>1082</v>
      </c>
      <c r="Y154">
        <v>1074</v>
      </c>
      <c r="Z154">
        <v>1022</v>
      </c>
      <c r="AA154">
        <v>1022</v>
      </c>
      <c r="AB154">
        <v>1050</v>
      </c>
      <c r="AC154">
        <v>1084</v>
      </c>
      <c r="AD154">
        <v>1076</v>
      </c>
      <c r="AE154">
        <v>1110</v>
      </c>
      <c r="AF154">
        <v>1120</v>
      </c>
      <c r="AG154">
        <v>1102</v>
      </c>
      <c r="AH154">
        <v>1116</v>
      </c>
      <c r="AI154">
        <v>1092</v>
      </c>
      <c r="AJ154">
        <v>1110</v>
      </c>
      <c r="AK154">
        <v>1100</v>
      </c>
      <c r="AL154">
        <v>1120</v>
      </c>
      <c r="AM154">
        <v>1190</v>
      </c>
      <c r="AN154">
        <v>1172</v>
      </c>
      <c r="AO154">
        <v>1200</v>
      </c>
      <c r="AP154">
        <v>1260</v>
      </c>
      <c r="AQ154">
        <v>1244</v>
      </c>
      <c r="AR154">
        <v>1276</v>
      </c>
      <c r="AS154">
        <v>1298</v>
      </c>
      <c r="AT154">
        <v>1310</v>
      </c>
      <c r="AU154">
        <v>1310</v>
      </c>
      <c r="AV154">
        <v>1310</v>
      </c>
      <c r="AW154">
        <v>1280</v>
      </c>
      <c r="AX154">
        <v>1250</v>
      </c>
      <c r="AY154">
        <v>1264</v>
      </c>
      <c r="AZ154">
        <v>1280</v>
      </c>
      <c r="BA154">
        <v>1304</v>
      </c>
      <c r="BB154">
        <v>1300</v>
      </c>
      <c r="BC154">
        <v>1276</v>
      </c>
      <c r="BD154">
        <v>1276</v>
      </c>
      <c r="BE154">
        <v>1328</v>
      </c>
      <c r="BF154">
        <v>1328</v>
      </c>
      <c r="BG154">
        <v>1330</v>
      </c>
      <c r="BH154">
        <v>1320</v>
      </c>
      <c r="BI154">
        <v>1316</v>
      </c>
      <c r="BJ154">
        <v>1328</v>
      </c>
      <c r="BK154">
        <v>1350</v>
      </c>
      <c r="BL154">
        <v>1344</v>
      </c>
      <c r="BM154">
        <v>1330</v>
      </c>
      <c r="BN154">
        <v>1340</v>
      </c>
      <c r="BO154">
        <v>1344</v>
      </c>
      <c r="BP154">
        <v>1340</v>
      </c>
      <c r="BQ154">
        <v>1344</v>
      </c>
      <c r="BR154" s="10">
        <f t="shared" si="4"/>
        <v>0.20430107526881722</v>
      </c>
      <c r="BS154" s="11" cm="1">
        <f t="array" aca="1" ref="BS154" ca="1">_xlfn.PERCENTILE.INC((OFFSET(E154,0,1,1,COLUMNS(E154:BQ154)-1) - E154:BP154) / E154:BP154, 0.05) * SQRT(COUNT(E154:BQ154) - 1)</f>
        <v>-0.17172328480350177</v>
      </c>
      <c r="BT154" s="10" cm="1">
        <f t="array" aca="1" ref="BT154" ca="1">_xlfn.STDEV.P((E154:BP154 - OFFSET(E154:BP154,0,1)) / OFFSET(E154:BP154,0,1)) * SQRT(COUNT(E154:BQ154)-1)</f>
        <v>0.14927859265926735</v>
      </c>
      <c r="BU154" s="10" cm="1">
        <f t="array" ref="BU154">-(MAX(1 - (E154:BQ154 / _xlfn.SCAN(E154, E154:BQ154, _xlfn.LAMBDA(_xlpm.a,_xlpm.b, MAX(_xlpm.a, _xlpm.b))))))</f>
        <v>-0.111304347826087</v>
      </c>
      <c r="BV154" s="12">
        <f t="shared" ca="1" si="5"/>
        <v>1.4047900072817208</v>
      </c>
    </row>
    <row r="155" spans="1:74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30.07</v>
      </c>
      <c r="F155">
        <v>30.07</v>
      </c>
      <c r="G155">
        <v>30.07</v>
      </c>
      <c r="H155">
        <v>30.51</v>
      </c>
      <c r="I155">
        <v>30.69</v>
      </c>
      <c r="J155">
        <v>30.75</v>
      </c>
      <c r="K155">
        <v>30.39</v>
      </c>
      <c r="L155">
        <v>30.42</v>
      </c>
      <c r="M155">
        <v>30.62</v>
      </c>
      <c r="N155">
        <v>30.86</v>
      </c>
      <c r="O155">
        <v>30.92</v>
      </c>
      <c r="P155">
        <v>31.14</v>
      </c>
      <c r="Q155">
        <v>31.33</v>
      </c>
      <c r="R155">
        <v>30.7</v>
      </c>
      <c r="S155">
        <v>30.52</v>
      </c>
      <c r="T155">
        <v>30.73</v>
      </c>
      <c r="U155">
        <v>30.7</v>
      </c>
      <c r="V155">
        <v>31</v>
      </c>
      <c r="W155">
        <v>30.97</v>
      </c>
      <c r="X155">
        <v>31.09</v>
      </c>
      <c r="Y155">
        <v>31.03</v>
      </c>
      <c r="Z155">
        <v>31.82</v>
      </c>
      <c r="AA155">
        <v>32.31</v>
      </c>
      <c r="AB155">
        <v>32.090000000000003</v>
      </c>
      <c r="AC155">
        <v>32.85</v>
      </c>
      <c r="AD155">
        <v>32.700000000000003</v>
      </c>
      <c r="AE155">
        <v>32.58</v>
      </c>
      <c r="AF155">
        <v>33.020000000000003</v>
      </c>
      <c r="AG155">
        <v>32.86</v>
      </c>
      <c r="AH155">
        <v>32.5</v>
      </c>
      <c r="AI155">
        <v>32.03</v>
      </c>
      <c r="AJ155">
        <v>32.590000000000003</v>
      </c>
      <c r="AK155">
        <v>32.53</v>
      </c>
      <c r="AL155">
        <v>32.229999999999997</v>
      </c>
      <c r="AM155">
        <v>31.91</v>
      </c>
      <c r="AN155">
        <v>32.18</v>
      </c>
      <c r="AO155">
        <v>32.270000000000003</v>
      </c>
      <c r="AP155">
        <v>32.799999999999997</v>
      </c>
      <c r="AQ155">
        <v>32.85</v>
      </c>
      <c r="AR155">
        <v>32.700000000000003</v>
      </c>
      <c r="AS155">
        <v>33.04</v>
      </c>
      <c r="AT155">
        <v>33.049999999999997</v>
      </c>
      <c r="AU155">
        <v>33.44</v>
      </c>
      <c r="AV155">
        <v>33.590000000000003</v>
      </c>
      <c r="AW155">
        <v>33.43</v>
      </c>
      <c r="AX155">
        <v>33.54</v>
      </c>
      <c r="AY155">
        <v>33.69</v>
      </c>
      <c r="AZ155">
        <v>33.99</v>
      </c>
      <c r="BA155">
        <v>34.4</v>
      </c>
      <c r="BB155">
        <v>34.369999999999997</v>
      </c>
      <c r="BC155">
        <v>34.28</v>
      </c>
      <c r="BD155">
        <v>34.340000000000003</v>
      </c>
      <c r="BE155">
        <v>34.700000000000003</v>
      </c>
      <c r="BF155">
        <v>34.450000000000003</v>
      </c>
      <c r="BG155">
        <v>35.28</v>
      </c>
      <c r="BH155">
        <v>35.31</v>
      </c>
      <c r="BI155">
        <v>35.130000000000003</v>
      </c>
      <c r="BJ155">
        <v>35.25</v>
      </c>
      <c r="BK155">
        <v>35.5</v>
      </c>
      <c r="BL155">
        <v>35.409999999999997</v>
      </c>
      <c r="BM155">
        <v>36.1</v>
      </c>
      <c r="BN155">
        <v>36.65</v>
      </c>
      <c r="BO155">
        <v>36.14</v>
      </c>
      <c r="BP155">
        <v>36.479999999999997</v>
      </c>
      <c r="BQ155">
        <v>35.979999999999997</v>
      </c>
      <c r="BR155" s="10">
        <f t="shared" si="4"/>
        <v>0.19654140339208501</v>
      </c>
      <c r="BS155" s="11" cm="1">
        <f t="array" aca="1" ref="BS155" ca="1">_xlfn.PERCENTILE.INC((OFFSET(E155,0,1,1,COLUMNS(E155:BQ155)-1) - E155:BP155) / E155:BP155, 0.05) * SQRT(COUNT(E155:BQ155) - 1)</f>
        <v>-0.10725053487376977</v>
      </c>
      <c r="BT155" s="10" cm="1">
        <f t="array" aca="1" ref="BT155" ca="1">_xlfn.STDEV.P((E155:BP155 - OFFSET(E155:BP155,0,1)) / OFFSET(E155:BP155,0,1)) * SQRT(COUNT(E155:BQ155)-1)</f>
        <v>7.7382544211679505E-2</v>
      </c>
      <c r="BU155" s="10" cm="1">
        <f t="array" ref="BU155">-(MAX(1 - (E155:BQ155 / _xlfn.SCAN(E155, E155:BQ155, _xlfn.LAMBDA(_xlpm.a,_xlpm.b, MAX(_xlpm.a, _xlpm.b))))))</f>
        <v>-3.3615990308903831E-2</v>
      </c>
      <c r="BV155" s="12">
        <f t="shared" ca="1" si="5"/>
        <v>2.6097022971959221</v>
      </c>
    </row>
    <row r="156" spans="1:74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40.35</v>
      </c>
      <c r="F156">
        <v>40.35</v>
      </c>
      <c r="G156">
        <v>40.35</v>
      </c>
      <c r="H156">
        <v>41</v>
      </c>
      <c r="I156">
        <v>40.799999999999997</v>
      </c>
      <c r="J156">
        <v>41</v>
      </c>
      <c r="K156">
        <v>41</v>
      </c>
      <c r="L156">
        <v>41</v>
      </c>
      <c r="M156">
        <v>41</v>
      </c>
      <c r="N156">
        <v>41</v>
      </c>
      <c r="O156">
        <v>43.15</v>
      </c>
      <c r="P156">
        <v>43.25</v>
      </c>
      <c r="Q156">
        <v>43</v>
      </c>
      <c r="R156">
        <v>42.75</v>
      </c>
      <c r="S156">
        <v>43.15</v>
      </c>
      <c r="T156">
        <v>42.85</v>
      </c>
      <c r="U156">
        <v>43</v>
      </c>
      <c r="V156">
        <v>41.8</v>
      </c>
      <c r="W156">
        <v>41</v>
      </c>
      <c r="X156">
        <v>41.4</v>
      </c>
      <c r="Y156">
        <v>41.4</v>
      </c>
      <c r="Z156">
        <v>40.6</v>
      </c>
      <c r="AA156">
        <v>40.6</v>
      </c>
      <c r="AB156">
        <v>41.05</v>
      </c>
      <c r="AC156">
        <v>41</v>
      </c>
      <c r="AD156">
        <v>42</v>
      </c>
      <c r="AE156">
        <v>42</v>
      </c>
      <c r="AF156">
        <v>42.4</v>
      </c>
      <c r="AG156">
        <v>41.8</v>
      </c>
      <c r="AH156">
        <v>41.75</v>
      </c>
      <c r="AI156">
        <v>41.2</v>
      </c>
      <c r="AJ156">
        <v>41.5</v>
      </c>
      <c r="AK156">
        <v>42.35</v>
      </c>
      <c r="AL156">
        <v>42.45</v>
      </c>
      <c r="AM156">
        <v>41.95</v>
      </c>
      <c r="AN156">
        <v>42.1</v>
      </c>
      <c r="AO156">
        <v>42.45</v>
      </c>
      <c r="AP156">
        <v>43</v>
      </c>
      <c r="AQ156">
        <v>43.15</v>
      </c>
      <c r="AR156">
        <v>43</v>
      </c>
      <c r="AS156">
        <v>42.8</v>
      </c>
      <c r="AT156">
        <v>45.9</v>
      </c>
      <c r="AU156">
        <v>47.9</v>
      </c>
      <c r="AV156">
        <v>46.8</v>
      </c>
      <c r="AW156">
        <v>46.8</v>
      </c>
      <c r="AX156">
        <v>46.8</v>
      </c>
      <c r="AY156">
        <v>47.3</v>
      </c>
      <c r="AZ156">
        <v>46.75</v>
      </c>
      <c r="BA156">
        <v>46.9</v>
      </c>
      <c r="BB156">
        <v>47.05</v>
      </c>
      <c r="BC156">
        <v>47.5</v>
      </c>
      <c r="BD156">
        <v>47.3</v>
      </c>
      <c r="BE156">
        <v>48.7</v>
      </c>
      <c r="BF156">
        <v>48.4</v>
      </c>
      <c r="BG156">
        <v>47.6</v>
      </c>
      <c r="BH156">
        <v>47.35</v>
      </c>
      <c r="BI156">
        <v>46.95</v>
      </c>
      <c r="BJ156">
        <v>46.45</v>
      </c>
      <c r="BK156">
        <v>47.15</v>
      </c>
      <c r="BL156">
        <v>47.3</v>
      </c>
      <c r="BM156">
        <v>49.15</v>
      </c>
      <c r="BN156">
        <v>49.2</v>
      </c>
      <c r="BO156">
        <v>48.9</v>
      </c>
      <c r="BP156">
        <v>48</v>
      </c>
      <c r="BQ156">
        <v>45.7</v>
      </c>
      <c r="BR156" s="10">
        <f t="shared" si="4"/>
        <v>0.13258983890954154</v>
      </c>
      <c r="BS156" s="11" cm="1">
        <f t="array" aca="1" ref="BS156" ca="1">_xlfn.PERCENTILE.INC((OFFSET(E156,0,1,1,COLUMNS(E156:BQ156)-1) - E156:BP156) / E156:BP156, 0.05) * SQRT(COUNT(E156:BQ156) - 1)</f>
        <v>-0.15436747336060783</v>
      </c>
      <c r="BT156" s="10" cm="1">
        <f t="array" aca="1" ref="BT156" ca="1">_xlfn.STDEV.P((E156:BP156 - OFFSET(E156:BP156,0,1)) / OFFSET(E156:BP156,0,1)) * SQRT(COUNT(E156:BQ156)-1)</f>
        <v>0.14039232316352593</v>
      </c>
      <c r="BU156" s="10" cm="1">
        <f t="array" ref="BU156">-(MAX(1 - (E156:BQ156 / _xlfn.SCAN(E156, E156:BQ156, _xlfn.LAMBDA(_xlpm.a,_xlpm.b, MAX(_xlpm.a, _xlpm.b))))))</f>
        <v>-7.1138211382113847E-2</v>
      </c>
      <c r="BV156" s="12">
        <f t="shared" ca="1" si="5"/>
        <v>0.98291584468482163</v>
      </c>
    </row>
    <row r="157" spans="1:74" x14ac:dyDescent="0.45">
      <c r="A157" s="2" t="s">
        <v>331</v>
      </c>
      <c r="B157" t="s">
        <v>332</v>
      </c>
      <c r="C157" t="s">
        <v>25</v>
      </c>
      <c r="D157" t="s">
        <v>8</v>
      </c>
      <c r="E157">
        <v>50</v>
      </c>
      <c r="F157">
        <v>50</v>
      </c>
      <c r="G157">
        <v>50</v>
      </c>
      <c r="H157">
        <v>49.84</v>
      </c>
      <c r="I157">
        <v>50.8</v>
      </c>
      <c r="J157">
        <v>53.45</v>
      </c>
      <c r="K157">
        <v>53.5</v>
      </c>
      <c r="L157">
        <v>52.35</v>
      </c>
      <c r="M157">
        <v>52.3</v>
      </c>
      <c r="N157">
        <v>52.3</v>
      </c>
      <c r="O157">
        <v>52</v>
      </c>
      <c r="P157">
        <v>52.45</v>
      </c>
      <c r="Q157">
        <v>52.4</v>
      </c>
      <c r="R157">
        <v>52.2</v>
      </c>
      <c r="S157">
        <v>52.75</v>
      </c>
      <c r="T157">
        <v>53.55</v>
      </c>
      <c r="U157">
        <v>53.75</v>
      </c>
      <c r="V157">
        <v>54</v>
      </c>
      <c r="W157">
        <v>53.85</v>
      </c>
      <c r="X157">
        <v>59.2</v>
      </c>
      <c r="Y157">
        <v>59.65</v>
      </c>
      <c r="Z157">
        <v>58.75</v>
      </c>
      <c r="AA157">
        <v>60.6</v>
      </c>
      <c r="AB157">
        <v>61.4</v>
      </c>
      <c r="AC157">
        <v>61.65</v>
      </c>
      <c r="AD157">
        <v>62.1</v>
      </c>
      <c r="AE157">
        <v>62.25</v>
      </c>
      <c r="AF157">
        <v>64.8</v>
      </c>
      <c r="AG157">
        <v>63.95</v>
      </c>
      <c r="AH157">
        <v>63.95</v>
      </c>
      <c r="AI157">
        <v>64.05</v>
      </c>
      <c r="AJ157">
        <v>64.05</v>
      </c>
      <c r="AK157">
        <v>64.150000000000006</v>
      </c>
      <c r="AL157">
        <v>64.150000000000006</v>
      </c>
      <c r="AM157">
        <v>64.400000000000006</v>
      </c>
      <c r="AN157">
        <v>63.3</v>
      </c>
      <c r="AO157">
        <v>63.3</v>
      </c>
      <c r="AP157">
        <v>63.25</v>
      </c>
      <c r="AQ157">
        <v>62.75</v>
      </c>
      <c r="AR157">
        <v>61.9</v>
      </c>
      <c r="AS157">
        <v>62.1</v>
      </c>
      <c r="AT157">
        <v>62.15</v>
      </c>
      <c r="AU157">
        <v>60.4</v>
      </c>
      <c r="AV157">
        <v>60.05</v>
      </c>
      <c r="AW157">
        <v>60.5</v>
      </c>
      <c r="AX157">
        <v>59.7</v>
      </c>
      <c r="AY157">
        <v>61.6</v>
      </c>
      <c r="AZ157">
        <v>60.9</v>
      </c>
      <c r="BA157">
        <v>59.6</v>
      </c>
      <c r="BB157">
        <v>59.85</v>
      </c>
      <c r="BC157">
        <v>59.1</v>
      </c>
      <c r="BD157">
        <v>59.1</v>
      </c>
      <c r="BE157">
        <v>59.3</v>
      </c>
      <c r="BF157">
        <v>58.85</v>
      </c>
      <c r="BG157">
        <v>58.95</v>
      </c>
      <c r="BH157">
        <v>59</v>
      </c>
      <c r="BI157">
        <v>58.9</v>
      </c>
      <c r="BJ157">
        <v>59.3</v>
      </c>
      <c r="BK157">
        <v>59.5</v>
      </c>
      <c r="BL157">
        <v>59.25</v>
      </c>
      <c r="BM157">
        <v>59.15</v>
      </c>
      <c r="BN157">
        <v>60.05</v>
      </c>
      <c r="BO157">
        <v>60.45</v>
      </c>
      <c r="BP157">
        <v>58.75</v>
      </c>
      <c r="BQ157">
        <v>58.6</v>
      </c>
      <c r="BR157" s="10">
        <f t="shared" si="4"/>
        <v>0.17200000000000004</v>
      </c>
      <c r="BS157" s="11" cm="1">
        <f t="array" aca="1" ref="BS157" ca="1">_xlfn.PERCENTILE.INC((OFFSET(E157,0,1,1,COLUMNS(E157:BQ157)-1) - E157:BP157) / E157:BP157, 0.05) * SQRT(COUNT(E157:BQ157) - 1)</f>
        <v>-0.16565288784179322</v>
      </c>
      <c r="BT157" s="10" cm="1">
        <f t="array" aca="1" ref="BT157" ca="1">_xlfn.STDEV.P((E157:BP157 - OFFSET(E157:BP157,0,1)) / OFFSET(E157:BP157,0,1)) * SQRT(COUNT(E157:BQ157)-1)</f>
        <v>0.13971756798228896</v>
      </c>
      <c r="BU157" s="10" cm="1">
        <f t="array" ref="BU157">-(MAX(1 - (E157:BQ157 / _xlfn.SCAN(E157, E157:BQ157, _xlfn.LAMBDA(_xlpm.a,_xlpm.b, MAX(_xlpm.a, _xlpm.b))))))</f>
        <v>-9.5679012345678993E-2</v>
      </c>
      <c r="BV157" s="12">
        <f t="shared" ca="1" si="5"/>
        <v>1.2697329517107565</v>
      </c>
    </row>
    <row r="158" spans="1:74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129.1</v>
      </c>
      <c r="F158">
        <v>129.1</v>
      </c>
      <c r="G158">
        <v>129.1</v>
      </c>
      <c r="H158">
        <v>133</v>
      </c>
      <c r="I158">
        <v>133.6</v>
      </c>
      <c r="J158">
        <v>133.1</v>
      </c>
      <c r="K158">
        <v>134</v>
      </c>
      <c r="L158">
        <v>133.6</v>
      </c>
      <c r="M158">
        <v>138.4</v>
      </c>
      <c r="N158">
        <v>148.69999999999999</v>
      </c>
      <c r="O158">
        <v>143.6</v>
      </c>
      <c r="P158">
        <v>152.69999999999999</v>
      </c>
      <c r="Q158">
        <v>154.5</v>
      </c>
      <c r="R158">
        <v>151.6</v>
      </c>
      <c r="S158">
        <v>152.6</v>
      </c>
      <c r="T158">
        <v>155.69999999999999</v>
      </c>
      <c r="U158">
        <v>155.69999999999999</v>
      </c>
      <c r="V158">
        <v>158</v>
      </c>
      <c r="W158">
        <v>152.6</v>
      </c>
      <c r="X158">
        <v>151.4</v>
      </c>
      <c r="Y158">
        <v>151.80000000000001</v>
      </c>
      <c r="Z158">
        <v>147.9</v>
      </c>
      <c r="AA158">
        <v>147</v>
      </c>
      <c r="AB158">
        <v>143.4</v>
      </c>
      <c r="AC158">
        <v>148.6</v>
      </c>
      <c r="AD158">
        <v>146.9</v>
      </c>
      <c r="AE158">
        <v>152.9</v>
      </c>
      <c r="AF158">
        <v>153.9</v>
      </c>
      <c r="AG158">
        <v>150</v>
      </c>
      <c r="AH158">
        <v>149</v>
      </c>
      <c r="AI158">
        <v>149</v>
      </c>
      <c r="AJ158">
        <v>149.30000000000001</v>
      </c>
      <c r="AK158">
        <v>151.30000000000001</v>
      </c>
      <c r="AL158">
        <v>157.30000000000001</v>
      </c>
      <c r="AM158">
        <v>154.6</v>
      </c>
      <c r="AN158">
        <v>155</v>
      </c>
      <c r="AO158">
        <v>154.1</v>
      </c>
      <c r="AP158">
        <v>156.6</v>
      </c>
      <c r="AQ158">
        <v>153.69999999999999</v>
      </c>
      <c r="AR158">
        <v>154.19999999999999</v>
      </c>
      <c r="AS158">
        <v>156.19999999999999</v>
      </c>
      <c r="AT158">
        <v>158.19999999999999</v>
      </c>
      <c r="AU158">
        <v>160.4</v>
      </c>
      <c r="AV158">
        <v>166.9</v>
      </c>
      <c r="AW158">
        <v>165.4</v>
      </c>
      <c r="AX158">
        <v>168.7</v>
      </c>
      <c r="AY158">
        <v>175.8</v>
      </c>
      <c r="AZ158">
        <v>178.2</v>
      </c>
      <c r="BA158">
        <v>177.1</v>
      </c>
      <c r="BB158">
        <v>176.8</v>
      </c>
      <c r="BC158">
        <v>180.9</v>
      </c>
      <c r="BD158">
        <v>179.1</v>
      </c>
      <c r="BE158">
        <v>182.2</v>
      </c>
      <c r="BF158">
        <v>182.9</v>
      </c>
      <c r="BG158">
        <v>181.9</v>
      </c>
      <c r="BH158">
        <v>185.2</v>
      </c>
      <c r="BI158">
        <v>180.2</v>
      </c>
      <c r="BJ158">
        <v>179.1</v>
      </c>
      <c r="BK158">
        <v>178.8</v>
      </c>
      <c r="BL158">
        <v>178.7</v>
      </c>
      <c r="BM158">
        <v>178.5</v>
      </c>
      <c r="BN158">
        <v>178.5</v>
      </c>
      <c r="BO158">
        <v>179.6</v>
      </c>
      <c r="BP158">
        <v>182.8</v>
      </c>
      <c r="BQ158">
        <v>181.3</v>
      </c>
      <c r="BR158" s="10">
        <f t="shared" si="4"/>
        <v>0.40433772269558499</v>
      </c>
      <c r="BS158" s="11" cm="1">
        <f t="array" aca="1" ref="BS158" ca="1">_xlfn.PERCENTILE.INC((OFFSET(E158,0,1,1,COLUMNS(E158:BQ158)-1) - E158:BP158) / E158:BP158, 0.05) * SQRT(COUNT(E158:BQ158) - 1)</f>
        <v>-0.20511291403739945</v>
      </c>
      <c r="BT158" s="10" cm="1">
        <f t="array" aca="1" ref="BT158" ca="1">_xlfn.STDEV.P((E158:BP158 - OFFSET(E158:BP158,0,1)) / OFFSET(E158:BP158,0,1)) * SQRT(COUNT(E158:BQ158)-1)</f>
        <v>0.1644711827707831</v>
      </c>
      <c r="BU158" s="10" cm="1">
        <f t="array" ref="BU158">-(MAX(1 - (E158:BQ158 / _xlfn.SCAN(E158, E158:BQ158, _xlfn.LAMBDA(_xlpm.a,_xlpm.b, MAX(_xlpm.a, _xlpm.b))))))</f>
        <v>-9.2405063291139178E-2</v>
      </c>
      <c r="BV158" s="12">
        <f t="shared" ca="1" si="5"/>
        <v>2.4912675630637717</v>
      </c>
    </row>
    <row r="159" spans="1:74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153.43</v>
      </c>
      <c r="F159">
        <v>153.43</v>
      </c>
      <c r="G159">
        <v>153.43</v>
      </c>
      <c r="H159">
        <v>153.9</v>
      </c>
      <c r="I159">
        <v>154.27000000000001</v>
      </c>
      <c r="J159">
        <v>154.97</v>
      </c>
      <c r="K159">
        <v>156.18</v>
      </c>
      <c r="L159">
        <v>156.18</v>
      </c>
      <c r="M159">
        <v>154.27000000000001</v>
      </c>
      <c r="N159">
        <v>152.83000000000001</v>
      </c>
      <c r="O159">
        <v>156.22999999999999</v>
      </c>
      <c r="P159">
        <v>159.72</v>
      </c>
      <c r="Q159">
        <v>159.66999999999999</v>
      </c>
      <c r="R159">
        <v>157.53</v>
      </c>
      <c r="S159">
        <v>158</v>
      </c>
      <c r="T159">
        <v>159.49</v>
      </c>
      <c r="U159">
        <v>161.4</v>
      </c>
      <c r="V159">
        <v>163.03</v>
      </c>
      <c r="W159">
        <v>161.16</v>
      </c>
      <c r="X159">
        <v>161.16</v>
      </c>
      <c r="Y159">
        <v>164.89</v>
      </c>
      <c r="Z159">
        <v>161.07</v>
      </c>
      <c r="AA159">
        <v>163.03</v>
      </c>
      <c r="AB159">
        <v>160.51</v>
      </c>
      <c r="AC159">
        <v>164.7</v>
      </c>
      <c r="AD159">
        <v>159.35</v>
      </c>
      <c r="AE159">
        <v>160</v>
      </c>
      <c r="AF159">
        <v>159.94999999999999</v>
      </c>
      <c r="AG159">
        <v>156.97</v>
      </c>
      <c r="AH159">
        <v>158.83000000000001</v>
      </c>
      <c r="AI159">
        <v>158.83000000000001</v>
      </c>
      <c r="AJ159">
        <v>160.6</v>
      </c>
      <c r="AK159">
        <v>160.6</v>
      </c>
      <c r="AL159">
        <v>160.74</v>
      </c>
      <c r="AM159">
        <v>156.5</v>
      </c>
      <c r="AN159">
        <v>158.09</v>
      </c>
      <c r="AO159">
        <v>156.6</v>
      </c>
      <c r="AP159">
        <v>156.27000000000001</v>
      </c>
      <c r="AQ159">
        <v>156.32</v>
      </c>
      <c r="AR159">
        <v>154.22</v>
      </c>
      <c r="AS159">
        <v>153.01</v>
      </c>
      <c r="AT159">
        <v>153.24</v>
      </c>
      <c r="AU159">
        <v>152.83000000000001</v>
      </c>
      <c r="AV159">
        <v>153.76</v>
      </c>
      <c r="AW159">
        <v>155.57</v>
      </c>
      <c r="AX159">
        <v>154.18</v>
      </c>
      <c r="AY159">
        <v>155.15</v>
      </c>
      <c r="AZ159">
        <v>154.6</v>
      </c>
      <c r="BA159">
        <v>155.53</v>
      </c>
      <c r="BB159">
        <v>155.15</v>
      </c>
      <c r="BC159">
        <v>156.91999999999999</v>
      </c>
      <c r="BD159">
        <v>158.51</v>
      </c>
      <c r="BE159">
        <v>161.16</v>
      </c>
      <c r="BF159">
        <v>162.51</v>
      </c>
      <c r="BG159">
        <v>164.94</v>
      </c>
      <c r="BH159">
        <v>163.68</v>
      </c>
      <c r="BI159">
        <v>158.74</v>
      </c>
      <c r="BJ159">
        <v>160.46</v>
      </c>
      <c r="BK159">
        <v>160.37</v>
      </c>
      <c r="BL159">
        <v>158.22999999999999</v>
      </c>
      <c r="BM159">
        <v>158.22999999999999</v>
      </c>
      <c r="BN159">
        <v>158.22999999999999</v>
      </c>
      <c r="BO159">
        <v>156.91999999999999</v>
      </c>
      <c r="BP159">
        <v>157.76</v>
      </c>
      <c r="BQ159">
        <v>158.22999999999999</v>
      </c>
      <c r="BR159" s="10">
        <f t="shared" si="4"/>
        <v>3.1284624910382475E-2</v>
      </c>
      <c r="BS159" s="11" cm="1">
        <f t="array" aca="1" ref="BS159" ca="1">_xlfn.PERCENTILE.INC((OFFSET(E159,0,1,1,COLUMNS(E159:BQ159)-1) - E159:BP159) / E159:BP159, 0.05) * SQRT(COUNT(E159:BQ159) - 1)</f>
        <v>-0.17989231313965637</v>
      </c>
      <c r="BT159" s="10" cm="1">
        <f t="array" aca="1" ref="BT159" ca="1">_xlfn.STDEV.P((E159:BP159 - OFFSET(E159:BP159,0,1)) / OFFSET(E159:BP159,0,1)) * SQRT(COUNT(E159:BQ159)-1)</f>
        <v>9.7779615729037275E-2</v>
      </c>
      <c r="BU159" s="10" cm="1">
        <f t="array" ref="BU159">-(MAX(1 - (E159:BQ159 / _xlfn.SCAN(E159, E159:BQ159, _xlfn.LAMBDA(_xlpm.a,_xlpm.b, MAX(_xlpm.a, _xlpm.b))))))</f>
        <v>-7.3139668870155661E-2</v>
      </c>
      <c r="BV159" s="12">
        <f t="shared" ca="1" si="5"/>
        <v>0.37521751989752583</v>
      </c>
    </row>
    <row r="160" spans="1:74" x14ac:dyDescent="0.45">
      <c r="A160" s="2" t="s">
        <v>337</v>
      </c>
      <c r="B160" t="s">
        <v>338</v>
      </c>
      <c r="C160" t="s">
        <v>80</v>
      </c>
      <c r="D160" t="s">
        <v>8</v>
      </c>
      <c r="E160">
        <v>29.7</v>
      </c>
      <c r="F160">
        <v>29.7</v>
      </c>
      <c r="G160">
        <v>29.7</v>
      </c>
      <c r="H160">
        <v>30.1</v>
      </c>
      <c r="I160">
        <v>30.1</v>
      </c>
      <c r="J160">
        <v>29.8</v>
      </c>
      <c r="K160">
        <v>29.6</v>
      </c>
      <c r="L160">
        <v>29.7</v>
      </c>
      <c r="M160">
        <v>29.8</v>
      </c>
      <c r="N160">
        <v>29.6</v>
      </c>
      <c r="O160">
        <v>29.4</v>
      </c>
      <c r="P160">
        <v>29.4</v>
      </c>
      <c r="Q160">
        <v>28.4</v>
      </c>
      <c r="R160">
        <v>28.1</v>
      </c>
      <c r="S160">
        <v>28.2</v>
      </c>
      <c r="T160">
        <v>28.8</v>
      </c>
      <c r="U160">
        <v>28.9</v>
      </c>
      <c r="V160">
        <v>28.9</v>
      </c>
      <c r="W160">
        <v>29</v>
      </c>
      <c r="X160">
        <v>29</v>
      </c>
      <c r="Y160">
        <v>28.9</v>
      </c>
      <c r="Z160">
        <v>29</v>
      </c>
      <c r="AA160">
        <v>29</v>
      </c>
      <c r="AB160">
        <v>29</v>
      </c>
      <c r="AC160">
        <v>29</v>
      </c>
      <c r="AD160">
        <v>29</v>
      </c>
      <c r="AE160">
        <v>29.3</v>
      </c>
      <c r="AF160">
        <v>29.3</v>
      </c>
      <c r="AG160">
        <v>28.6</v>
      </c>
      <c r="AH160">
        <v>28.9</v>
      </c>
      <c r="AI160">
        <v>28.8</v>
      </c>
      <c r="AJ160">
        <v>28.9</v>
      </c>
      <c r="AK160">
        <v>28.2</v>
      </c>
      <c r="AL160">
        <v>28.2</v>
      </c>
      <c r="AM160">
        <v>28.7</v>
      </c>
      <c r="AN160">
        <v>29.3</v>
      </c>
      <c r="AO160">
        <v>28.9</v>
      </c>
      <c r="AP160">
        <v>28.9</v>
      </c>
      <c r="AQ160">
        <v>28.8</v>
      </c>
      <c r="AR160">
        <v>28.8</v>
      </c>
      <c r="AS160">
        <v>29</v>
      </c>
      <c r="AT160">
        <v>28.6</v>
      </c>
      <c r="AU160">
        <v>28.3</v>
      </c>
      <c r="AV160">
        <v>33.200000000000003</v>
      </c>
      <c r="AW160">
        <v>33.5</v>
      </c>
      <c r="AX160">
        <v>33.5</v>
      </c>
      <c r="AY160">
        <v>33.299999999999997</v>
      </c>
      <c r="AZ160">
        <v>33.799999999999997</v>
      </c>
      <c r="BA160">
        <v>34.1</v>
      </c>
      <c r="BB160">
        <v>34.299999999999997</v>
      </c>
      <c r="BC160">
        <v>34.200000000000003</v>
      </c>
      <c r="BD160">
        <v>34.6</v>
      </c>
      <c r="BE160">
        <v>34.700000000000003</v>
      </c>
      <c r="BF160">
        <v>34.6</v>
      </c>
      <c r="BG160">
        <v>33.799999999999997</v>
      </c>
      <c r="BH160">
        <v>34.299999999999997</v>
      </c>
      <c r="BI160">
        <v>34.5</v>
      </c>
      <c r="BJ160">
        <v>33.799999999999997</v>
      </c>
      <c r="BK160">
        <v>33.6</v>
      </c>
      <c r="BL160">
        <v>33.799999999999997</v>
      </c>
      <c r="BM160">
        <v>33.6</v>
      </c>
      <c r="BN160">
        <v>33.5</v>
      </c>
      <c r="BO160">
        <v>33.6</v>
      </c>
      <c r="BP160">
        <v>34</v>
      </c>
      <c r="BQ160">
        <v>34</v>
      </c>
      <c r="BR160" s="10">
        <f t="shared" si="4"/>
        <v>0.14478114478114482</v>
      </c>
      <c r="BS160" s="11" cm="1">
        <f t="array" aca="1" ref="BS160" ca="1">_xlfn.PERCENTILE.INC((OFFSET(E160,0,1,1,COLUMNS(E160:BQ160)-1) - E160:BP160) / E160:BP160, 0.05) * SQRT(COUNT(E160:BQ160) - 1)</f>
        <v>-0.18157325961296902</v>
      </c>
      <c r="BT160" s="10" cm="1">
        <f t="array" aca="1" ref="BT160" ca="1">_xlfn.STDEV.P((E160:BP160 - OFFSET(E160:BP160,0,1)) / OFFSET(E160:BP160,0,1)) * SQRT(COUNT(E160:BQ160)-1)</f>
        <v>0.1693583652323303</v>
      </c>
      <c r="BU160" s="10" cm="1">
        <f t="array" ref="BU160">-(MAX(1 - (E160:BQ160 / _xlfn.SCAN(E160, E160:BQ160, _xlfn.LAMBDA(_xlpm.a,_xlpm.b, MAX(_xlpm.a, _xlpm.b))))))</f>
        <v>-6.6445182724252483E-2</v>
      </c>
      <c r="BV160" s="12">
        <f t="shared" ca="1" si="5"/>
        <v>0.88678905571104705</v>
      </c>
    </row>
    <row r="161" spans="1:74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81.7</v>
      </c>
      <c r="F161">
        <v>81.7</v>
      </c>
      <c r="G161">
        <v>81.7</v>
      </c>
      <c r="H161">
        <v>83.2</v>
      </c>
      <c r="I161">
        <v>83.1</v>
      </c>
      <c r="J161">
        <v>86</v>
      </c>
      <c r="K161">
        <v>84.5</v>
      </c>
      <c r="L161">
        <v>85.2</v>
      </c>
      <c r="M161">
        <v>85.7</v>
      </c>
      <c r="N161">
        <v>86.1</v>
      </c>
      <c r="O161">
        <v>83.4</v>
      </c>
      <c r="P161">
        <v>83.9</v>
      </c>
      <c r="Q161">
        <v>82.5</v>
      </c>
      <c r="R161">
        <v>80.7</v>
      </c>
      <c r="S161">
        <v>79.2</v>
      </c>
      <c r="T161">
        <v>79.900000000000006</v>
      </c>
      <c r="U161">
        <v>81.7</v>
      </c>
      <c r="V161">
        <v>83.5</v>
      </c>
      <c r="W161">
        <v>83.1</v>
      </c>
      <c r="X161">
        <v>83.2</v>
      </c>
      <c r="Y161">
        <v>82</v>
      </c>
      <c r="Z161">
        <v>81</v>
      </c>
      <c r="AA161">
        <v>82</v>
      </c>
      <c r="AB161">
        <v>81</v>
      </c>
      <c r="AC161">
        <v>80.5</v>
      </c>
      <c r="AD161">
        <v>93.9</v>
      </c>
      <c r="AE161">
        <v>84.6</v>
      </c>
      <c r="AF161">
        <v>83.8</v>
      </c>
      <c r="AG161">
        <v>81.2</v>
      </c>
      <c r="AH161">
        <v>80.3</v>
      </c>
      <c r="AI161">
        <v>80.3</v>
      </c>
      <c r="AJ161">
        <v>81</v>
      </c>
      <c r="AK161">
        <v>81.099999999999994</v>
      </c>
      <c r="AL161">
        <v>84.3</v>
      </c>
      <c r="AM161">
        <v>84.7</v>
      </c>
      <c r="AN161">
        <v>86</v>
      </c>
      <c r="AO161">
        <v>85.4</v>
      </c>
      <c r="AP161">
        <v>85.9</v>
      </c>
      <c r="AQ161">
        <v>83.3</v>
      </c>
      <c r="AR161">
        <v>82.6</v>
      </c>
      <c r="AS161">
        <v>82.4</v>
      </c>
      <c r="AT161">
        <v>90.8</v>
      </c>
      <c r="AU161">
        <v>89</v>
      </c>
      <c r="AV161">
        <v>89.7</v>
      </c>
      <c r="AW161">
        <v>89.3</v>
      </c>
      <c r="AX161">
        <v>89.2</v>
      </c>
      <c r="AY161">
        <v>90.2</v>
      </c>
      <c r="AZ161">
        <v>88.1</v>
      </c>
      <c r="BA161">
        <v>88.2</v>
      </c>
      <c r="BB161">
        <v>88.3</v>
      </c>
      <c r="BC161">
        <v>88.7</v>
      </c>
      <c r="BD161">
        <v>91.7</v>
      </c>
      <c r="BE161">
        <v>92.1</v>
      </c>
      <c r="BF161">
        <v>91.9</v>
      </c>
      <c r="BG161">
        <v>92.1</v>
      </c>
      <c r="BH161">
        <v>94.1</v>
      </c>
      <c r="BI161">
        <v>93.8</v>
      </c>
      <c r="BJ161">
        <v>92.5</v>
      </c>
      <c r="BK161">
        <v>93.8</v>
      </c>
      <c r="BL161">
        <v>93.3</v>
      </c>
      <c r="BM161">
        <v>92</v>
      </c>
      <c r="BN161">
        <v>92</v>
      </c>
      <c r="BO161">
        <v>91.3</v>
      </c>
      <c r="BP161">
        <v>92.9</v>
      </c>
      <c r="BQ161">
        <v>95.2</v>
      </c>
      <c r="BR161" s="10">
        <f t="shared" si="4"/>
        <v>0.16523867809057527</v>
      </c>
      <c r="BS161" s="11" cm="1">
        <f t="array" aca="1" ref="BS161" ca="1">_xlfn.PERCENTILE.INC((OFFSET(E161,0,1,1,COLUMNS(E161:BQ161)-1) - E161:BP161) / E161:BP161, 0.05) * SQRT(COUNT(E161:BQ161) - 1)</f>
        <v>-0.23375863751229398</v>
      </c>
      <c r="BT161" s="10" cm="1">
        <f t="array" aca="1" ref="BT161" ca="1">_xlfn.STDEV.P((E161:BP161 - OFFSET(E161:BP161,0,1)) / OFFSET(E161:BP161,0,1)) * SQRT(COUNT(E161:BQ161)-1)</f>
        <v>0.23477970289197653</v>
      </c>
      <c r="BU161" s="10" cm="1">
        <f t="array" ref="BU161">-(MAX(1 - (E161:BQ161 / _xlfn.SCAN(E161, E161:BQ161, _xlfn.LAMBDA(_xlpm.a,_xlpm.b, MAX(_xlpm.a, _xlpm.b))))))</f>
        <v>-0.14483493077742282</v>
      </c>
      <c r="BV161" s="12">
        <f t="shared" ca="1" si="5"/>
        <v>0.72682040222654565</v>
      </c>
    </row>
    <row r="162" spans="1:74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159.30000000000001</v>
      </c>
      <c r="F162">
        <v>159.30000000000001</v>
      </c>
      <c r="G162">
        <v>159.30000000000001</v>
      </c>
      <c r="H162">
        <v>154.80000000000001</v>
      </c>
      <c r="I162">
        <v>158.4</v>
      </c>
      <c r="J162">
        <v>162.1</v>
      </c>
      <c r="K162">
        <v>164</v>
      </c>
      <c r="L162">
        <v>165.1</v>
      </c>
      <c r="M162">
        <v>167.7</v>
      </c>
      <c r="N162">
        <v>172.8</v>
      </c>
      <c r="O162">
        <v>175.4</v>
      </c>
      <c r="P162">
        <v>176.1</v>
      </c>
      <c r="Q162">
        <v>176.2</v>
      </c>
      <c r="R162">
        <v>176.7</v>
      </c>
      <c r="S162">
        <v>179</v>
      </c>
      <c r="T162">
        <v>181</v>
      </c>
      <c r="U162">
        <v>182.1</v>
      </c>
      <c r="V162">
        <v>185</v>
      </c>
      <c r="W162">
        <v>182.9</v>
      </c>
      <c r="X162">
        <v>187.7</v>
      </c>
      <c r="Y162">
        <v>190</v>
      </c>
      <c r="Z162">
        <v>183.3</v>
      </c>
      <c r="AA162">
        <v>183.9</v>
      </c>
      <c r="AB162">
        <v>184</v>
      </c>
      <c r="AC162">
        <v>183.4</v>
      </c>
      <c r="AD162">
        <v>184</v>
      </c>
      <c r="AE162">
        <v>184</v>
      </c>
      <c r="AF162">
        <v>184.4</v>
      </c>
      <c r="AG162">
        <v>179.4</v>
      </c>
      <c r="AH162">
        <v>183.7</v>
      </c>
      <c r="AI162">
        <v>183.7</v>
      </c>
      <c r="AJ162">
        <v>177.3</v>
      </c>
      <c r="AK162">
        <v>178.8</v>
      </c>
      <c r="AL162">
        <v>179</v>
      </c>
      <c r="AM162">
        <v>177.5</v>
      </c>
      <c r="AN162">
        <v>182.9</v>
      </c>
      <c r="AO162">
        <v>182.5</v>
      </c>
      <c r="AP162">
        <v>182.3</v>
      </c>
      <c r="AQ162">
        <v>179.8</v>
      </c>
      <c r="AR162">
        <v>178.5</v>
      </c>
      <c r="AS162">
        <v>176.1</v>
      </c>
      <c r="AT162">
        <v>182</v>
      </c>
      <c r="AU162">
        <v>184.2</v>
      </c>
      <c r="AV162">
        <v>185</v>
      </c>
      <c r="AW162">
        <v>178.3</v>
      </c>
      <c r="AX162">
        <v>178.8</v>
      </c>
      <c r="AY162">
        <v>178.5</v>
      </c>
      <c r="AZ162">
        <v>178.1</v>
      </c>
      <c r="BA162">
        <v>175.9</v>
      </c>
      <c r="BB162">
        <v>178.9</v>
      </c>
      <c r="BC162">
        <v>181.2</v>
      </c>
      <c r="BD162">
        <v>185.3</v>
      </c>
      <c r="BE162">
        <v>185.9</v>
      </c>
      <c r="BF162">
        <v>181.4</v>
      </c>
      <c r="BG162">
        <v>185.7</v>
      </c>
      <c r="BH162">
        <v>186.3</v>
      </c>
      <c r="BI162">
        <v>186.6</v>
      </c>
      <c r="BJ162">
        <v>182.1</v>
      </c>
      <c r="BK162">
        <v>184</v>
      </c>
      <c r="BL162">
        <v>180.9</v>
      </c>
      <c r="BM162">
        <v>183.3</v>
      </c>
      <c r="BN162">
        <v>183.3</v>
      </c>
      <c r="BO162">
        <v>189.2</v>
      </c>
      <c r="BP162">
        <v>198.4</v>
      </c>
      <c r="BQ162">
        <v>202.6</v>
      </c>
      <c r="BR162" s="10">
        <f t="shared" si="4"/>
        <v>0.27181418706842425</v>
      </c>
      <c r="BS162" s="11" cm="1">
        <f t="array" aca="1" ref="BS162" ca="1">_xlfn.PERCENTILE.INC((OFFSET(E162,0,1,1,COLUMNS(E162:BQ162)-1) - E162:BP162) / E162:BP162, 0.05) * SQRT(COUNT(E162:BQ162) - 1)</f>
        <v>-0.22462835643467283</v>
      </c>
      <c r="BT162" s="10" cm="1">
        <f t="array" aca="1" ref="BT162" ca="1">_xlfn.STDEV.P((E162:BP162 - OFFSET(E162:BP162,0,1)) / OFFSET(E162:BP162,0,1)) * SQRT(COUNT(E162:BQ162)-1)</f>
        <v>0.1384934355026641</v>
      </c>
      <c r="BU162" s="10" cm="1">
        <f t="array" ref="BU162">-(MAX(1 - (E162:BQ162 / _xlfn.SCAN(E162, E162:BQ162, _xlfn.LAMBDA(_xlpm.a,_xlpm.b, MAX(_xlpm.a, _xlpm.b))))))</f>
        <v>-7.4210526315789394E-2</v>
      </c>
      <c r="BV162" s="12">
        <f t="shared" ca="1" si="5"/>
        <v>2.0016702312442209</v>
      </c>
    </row>
    <row r="163" spans="1:74" x14ac:dyDescent="0.45">
      <c r="A163" s="2" t="s">
        <v>343</v>
      </c>
      <c r="B163" t="s">
        <v>344</v>
      </c>
      <c r="C163" t="s">
        <v>80</v>
      </c>
      <c r="D163" t="s">
        <v>8</v>
      </c>
      <c r="E163">
        <v>108.95</v>
      </c>
      <c r="F163">
        <v>108.95</v>
      </c>
      <c r="G163">
        <v>108.95</v>
      </c>
      <c r="H163">
        <v>109.7</v>
      </c>
      <c r="I163">
        <v>108.35</v>
      </c>
      <c r="J163">
        <v>111.7</v>
      </c>
      <c r="K163">
        <v>111.25</v>
      </c>
      <c r="L163">
        <v>111.85</v>
      </c>
      <c r="M163">
        <v>114.35</v>
      </c>
      <c r="N163">
        <v>112.75</v>
      </c>
      <c r="O163">
        <v>113.4</v>
      </c>
      <c r="P163">
        <v>110.9</v>
      </c>
      <c r="Q163">
        <v>109.9</v>
      </c>
      <c r="R163">
        <v>111.5</v>
      </c>
      <c r="S163">
        <v>110.5</v>
      </c>
      <c r="T163">
        <v>110.5</v>
      </c>
      <c r="U163">
        <v>108.65</v>
      </c>
      <c r="V163">
        <v>108.8</v>
      </c>
      <c r="W163">
        <v>101.3</v>
      </c>
      <c r="X163">
        <v>99.52</v>
      </c>
      <c r="Y163">
        <v>98.74</v>
      </c>
      <c r="Z163">
        <v>98.92</v>
      </c>
      <c r="AA163">
        <v>99.36</v>
      </c>
      <c r="AB163">
        <v>96.86</v>
      </c>
      <c r="AC163">
        <v>96.78</v>
      </c>
      <c r="AD163">
        <v>96.48</v>
      </c>
      <c r="AE163">
        <v>96.94</v>
      </c>
      <c r="AF163">
        <v>94.8</v>
      </c>
      <c r="AG163">
        <v>94.72</v>
      </c>
      <c r="AH163">
        <v>93.84</v>
      </c>
      <c r="AI163">
        <v>94.4</v>
      </c>
      <c r="AJ163">
        <v>94.44</v>
      </c>
      <c r="AK163">
        <v>95.02</v>
      </c>
      <c r="AL163">
        <v>94.42</v>
      </c>
      <c r="AM163">
        <v>94.28</v>
      </c>
      <c r="AN163">
        <v>95.2</v>
      </c>
      <c r="AO163">
        <v>94.56</v>
      </c>
      <c r="AP163">
        <v>93.74</v>
      </c>
      <c r="AQ163">
        <v>94.46</v>
      </c>
      <c r="AR163">
        <v>95.6</v>
      </c>
      <c r="AS163">
        <v>94.84</v>
      </c>
      <c r="AT163">
        <v>94.76</v>
      </c>
      <c r="AU163">
        <v>94.02</v>
      </c>
      <c r="AV163">
        <v>91.1</v>
      </c>
      <c r="AW163">
        <v>90.12</v>
      </c>
      <c r="AX163">
        <v>89.94</v>
      </c>
      <c r="AY163">
        <v>91.5</v>
      </c>
      <c r="AZ163">
        <v>91.6</v>
      </c>
      <c r="BA163">
        <v>89.94</v>
      </c>
      <c r="BB163">
        <v>91.42</v>
      </c>
      <c r="BC163">
        <v>90.86</v>
      </c>
      <c r="BD163">
        <v>92.42</v>
      </c>
      <c r="BE163">
        <v>91.88</v>
      </c>
      <c r="BF163">
        <v>90.9</v>
      </c>
      <c r="BG163">
        <v>91.3</v>
      </c>
      <c r="BH163">
        <v>91.44</v>
      </c>
      <c r="BI163">
        <v>92.04</v>
      </c>
      <c r="BJ163">
        <v>91.82</v>
      </c>
      <c r="BK163">
        <v>91.86</v>
      </c>
      <c r="BL163">
        <v>91.16</v>
      </c>
      <c r="BM163">
        <v>91.5</v>
      </c>
      <c r="BN163">
        <v>92.58</v>
      </c>
      <c r="BO163">
        <v>94.78</v>
      </c>
      <c r="BP163">
        <v>97.24</v>
      </c>
      <c r="BQ163">
        <v>98</v>
      </c>
      <c r="BR163" s="10">
        <f t="shared" si="4"/>
        <v>-0.10050481872418543</v>
      </c>
      <c r="BS163" s="11" cm="1">
        <f t="array" aca="1" ref="BS163" ca="1">_xlfn.PERCENTILE.INC((OFFSET(E163,0,1,1,COLUMNS(E163:BQ163)-1) - E163:BP163) / E163:BP163, 0.05) * SQRT(COUNT(E163:BQ163) - 1)</f>
        <v>-0.17656849870590333</v>
      </c>
      <c r="BT163" s="10" cm="1">
        <f t="array" aca="1" ref="BT163" ca="1">_xlfn.STDEV.P((E163:BP163 - OFFSET(E163:BP163,0,1)) / OFFSET(E163:BP163,0,1)) * SQRT(COUNT(E163:BQ163)-1)</f>
        <v>0.12127182299764198</v>
      </c>
      <c r="BU163" s="10" cm="1">
        <f t="array" ref="BU163">-(MAX(1 - (E163:BQ163 / _xlfn.SCAN(E163, E163:BQ163, _xlfn.LAMBDA(_xlpm.a,_xlpm.b, MAX(_xlpm.a, _xlpm.b))))))</f>
        <v>-0.21346742457367729</v>
      </c>
      <c r="BV163" s="12">
        <f t="shared" ca="1" si="5"/>
        <v>-0.7841955070308011</v>
      </c>
    </row>
    <row r="164" spans="1:74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4.2460000000000004</v>
      </c>
      <c r="F164">
        <v>4.2460000000000004</v>
      </c>
      <c r="G164">
        <v>4.2460000000000004</v>
      </c>
      <c r="H164">
        <v>4.2119999999999997</v>
      </c>
      <c r="I164">
        <v>4.2110000000000003</v>
      </c>
      <c r="J164">
        <v>4.1859999999999999</v>
      </c>
      <c r="K164">
        <v>4.165</v>
      </c>
      <c r="L164">
        <v>4.2590000000000003</v>
      </c>
      <c r="M164">
        <v>4.2229999999999999</v>
      </c>
      <c r="N164">
        <v>4.1859999999999999</v>
      </c>
      <c r="O164">
        <v>4.0330000000000004</v>
      </c>
      <c r="P164">
        <v>4.37</v>
      </c>
      <c r="Q164">
        <v>4.37</v>
      </c>
      <c r="R164">
        <v>4.2409999999999997</v>
      </c>
      <c r="S164">
        <v>4.2649999999999997</v>
      </c>
      <c r="T164">
        <v>4.3449999999999998</v>
      </c>
      <c r="U164">
        <v>4.3819999999999997</v>
      </c>
      <c r="V164">
        <v>4.5540000000000003</v>
      </c>
      <c r="W164">
        <v>4.6740000000000004</v>
      </c>
      <c r="X164">
        <v>4.8029999999999999</v>
      </c>
      <c r="Y164">
        <v>4.8099999999999996</v>
      </c>
      <c r="Z164">
        <v>4.8819999999999997</v>
      </c>
      <c r="AA164">
        <v>4.8819999999999997</v>
      </c>
      <c r="AB164">
        <v>4.673</v>
      </c>
      <c r="AC164">
        <v>4.8920000000000003</v>
      </c>
      <c r="AD164">
        <v>4.9340000000000002</v>
      </c>
      <c r="AE164">
        <v>5.0279999999999996</v>
      </c>
      <c r="AF164">
        <v>5.26</v>
      </c>
      <c r="AG164">
        <v>5.1580000000000004</v>
      </c>
      <c r="AH164">
        <v>5.2160000000000002</v>
      </c>
      <c r="AI164">
        <v>5.1740000000000004</v>
      </c>
      <c r="AJ164">
        <v>5.28</v>
      </c>
      <c r="AK164">
        <v>5.1859999999999999</v>
      </c>
      <c r="AL164">
        <v>5.0960000000000001</v>
      </c>
      <c r="AM164">
        <v>5.0780000000000003</v>
      </c>
      <c r="AN164">
        <v>5.0679999999999996</v>
      </c>
      <c r="AO164">
        <v>5.16</v>
      </c>
      <c r="AP164">
        <v>5.1680000000000001</v>
      </c>
      <c r="AQ164">
        <v>5.24</v>
      </c>
      <c r="AR164">
        <v>5.1580000000000004</v>
      </c>
      <c r="AS164">
        <v>5.3639999999999999</v>
      </c>
      <c r="AT164">
        <v>5.32</v>
      </c>
      <c r="AU164">
        <v>5.2439999999999998</v>
      </c>
      <c r="AV164">
        <v>5.3639999999999999</v>
      </c>
      <c r="AW164">
        <v>5.4240000000000004</v>
      </c>
      <c r="AX164">
        <v>5.3760000000000003</v>
      </c>
      <c r="AY164">
        <v>5.25</v>
      </c>
      <c r="AZ164">
        <v>5.35</v>
      </c>
      <c r="BA164">
        <v>5.14</v>
      </c>
      <c r="BB164">
        <v>5.1840000000000002</v>
      </c>
      <c r="BC164">
        <v>5.1779999999999999</v>
      </c>
      <c r="BD164">
        <v>5.0960000000000001</v>
      </c>
      <c r="BE164">
        <v>5.13</v>
      </c>
      <c r="BF164">
        <v>5.1180000000000003</v>
      </c>
      <c r="BG164">
        <v>5.0119999999999996</v>
      </c>
      <c r="BH164">
        <v>5.0179999999999998</v>
      </c>
      <c r="BI164">
        <v>4.665</v>
      </c>
      <c r="BJ164">
        <v>4.577</v>
      </c>
      <c r="BK164">
        <v>4.49</v>
      </c>
      <c r="BL164">
        <v>4.4020000000000001</v>
      </c>
      <c r="BM164">
        <v>4.5519999999999996</v>
      </c>
      <c r="BN164">
        <v>4.6020000000000003</v>
      </c>
      <c r="BO164">
        <v>4.4569999999999999</v>
      </c>
      <c r="BP164">
        <v>4.5999999999999996</v>
      </c>
      <c r="BQ164">
        <v>4.5170000000000003</v>
      </c>
      <c r="BR164" s="10">
        <f t="shared" si="4"/>
        <v>6.3824776260009389E-2</v>
      </c>
      <c r="BS164" s="11" cm="1">
        <f t="array" aca="1" ref="BS164" ca="1">_xlfn.PERCENTILE.INC((OFFSET(E164,0,1,1,COLUMNS(E164:BQ164)-1) - E164:BP164) / E164:BP164, 0.05) * SQRT(COUNT(E164:BQ164) - 1)</f>
        <v>-0.28635240956537877</v>
      </c>
      <c r="BT164" s="10" cm="1">
        <f t="array" aca="1" ref="BT164" ca="1">_xlfn.STDEV.P((E164:BP164 - OFFSET(E164:BP164,0,1)) / OFFSET(E164:BP164,0,1)) * SQRT(COUNT(E164:BQ164)-1)</f>
        <v>0.19392641043032252</v>
      </c>
      <c r="BU164" s="10" cm="1">
        <f t="array" ref="BU164">-(MAX(1 - (E164:BQ164 / _xlfn.SCAN(E164, E164:BQ164, _xlfn.LAMBDA(_xlpm.a,_xlpm.b, MAX(_xlpm.a, _xlpm.b))))))</f>
        <v>-0.18842182890855463</v>
      </c>
      <c r="BV164" s="12">
        <f t="shared" ca="1" si="5"/>
        <v>0.35698477637156695</v>
      </c>
    </row>
    <row r="165" spans="1:74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7.24</v>
      </c>
      <c r="F165">
        <v>7.24</v>
      </c>
      <c r="G165">
        <v>7.24</v>
      </c>
      <c r="H165">
        <v>7.23</v>
      </c>
      <c r="I165">
        <v>7.25</v>
      </c>
      <c r="J165">
        <v>7.3</v>
      </c>
      <c r="K165">
        <v>7.24</v>
      </c>
      <c r="L165">
        <v>7.11</v>
      </c>
      <c r="M165">
        <v>7.06</v>
      </c>
      <c r="N165">
        <v>6.98</v>
      </c>
      <c r="O165">
        <v>6.99</v>
      </c>
      <c r="P165">
        <v>7</v>
      </c>
      <c r="Q165">
        <v>7.07</v>
      </c>
      <c r="R165">
        <v>7.04</v>
      </c>
      <c r="S165">
        <v>6.93</v>
      </c>
      <c r="T165">
        <v>6.96</v>
      </c>
      <c r="U165">
        <v>6.97</v>
      </c>
      <c r="V165">
        <v>7.04</v>
      </c>
      <c r="W165">
        <v>7.07</v>
      </c>
      <c r="X165">
        <v>7.06</v>
      </c>
      <c r="Y165">
        <v>7.13</v>
      </c>
      <c r="Z165">
        <v>7.15</v>
      </c>
      <c r="AA165">
        <v>7.22</v>
      </c>
      <c r="AB165">
        <v>7.21</v>
      </c>
      <c r="AC165">
        <v>7.18</v>
      </c>
      <c r="AD165">
        <v>7.19</v>
      </c>
      <c r="AE165">
        <v>7.19</v>
      </c>
      <c r="AF165">
        <v>7.2</v>
      </c>
      <c r="AG165">
        <v>7.21</v>
      </c>
      <c r="AH165">
        <v>7.22</v>
      </c>
      <c r="AI165">
        <v>7.16</v>
      </c>
      <c r="AJ165">
        <v>7.21</v>
      </c>
      <c r="AK165">
        <v>7.29</v>
      </c>
      <c r="AL165">
        <v>7.37</v>
      </c>
      <c r="AM165">
        <v>7.28</v>
      </c>
      <c r="AN165">
        <v>7.3</v>
      </c>
      <c r="AO165">
        <v>7.24</v>
      </c>
      <c r="AP165">
        <v>7.2</v>
      </c>
      <c r="AQ165">
        <v>7.2</v>
      </c>
      <c r="AR165">
        <v>7.11</v>
      </c>
      <c r="AS165">
        <v>7.05</v>
      </c>
      <c r="AT165">
        <v>7.16</v>
      </c>
      <c r="AU165">
        <v>7.19</v>
      </c>
      <c r="AV165">
        <v>7.25</v>
      </c>
      <c r="AW165">
        <v>7.18</v>
      </c>
      <c r="AX165">
        <v>7.18</v>
      </c>
      <c r="AY165">
        <v>7.1</v>
      </c>
      <c r="AZ165">
        <v>6.87</v>
      </c>
      <c r="BA165">
        <v>6.97</v>
      </c>
      <c r="BB165">
        <v>6.93</v>
      </c>
      <c r="BC165">
        <v>6.97</v>
      </c>
      <c r="BD165">
        <v>6.97</v>
      </c>
      <c r="BE165">
        <v>7.06</v>
      </c>
      <c r="BF165">
        <v>7.01</v>
      </c>
      <c r="BG165">
        <v>7</v>
      </c>
      <c r="BH165">
        <v>7.01</v>
      </c>
      <c r="BI165">
        <v>7.14</v>
      </c>
      <c r="BJ165">
        <v>7.14</v>
      </c>
      <c r="BK165">
        <v>7.14</v>
      </c>
      <c r="BL165">
        <v>7.19</v>
      </c>
      <c r="BM165">
        <v>7.1</v>
      </c>
      <c r="BN165">
        <v>7.09</v>
      </c>
      <c r="BO165">
        <v>7.05</v>
      </c>
      <c r="BP165">
        <v>7.1</v>
      </c>
      <c r="BQ165">
        <v>7.1</v>
      </c>
      <c r="BR165" s="10">
        <f t="shared" si="4"/>
        <v>-1.9337016574585714E-2</v>
      </c>
      <c r="BS165" s="11" cm="1">
        <f t="array" aca="1" ref="BS165" ca="1">_xlfn.PERCENTILE.INC((OFFSET(E165,0,1,1,COLUMNS(E165:BQ165)-1) - E165:BP165) / E165:BP165, 0.05) * SQRT(COUNT(E165:BQ165) - 1)</f>
        <v>-0.10011821974965297</v>
      </c>
      <c r="BT165" s="10" cm="1">
        <f t="array" aca="1" ref="BT165" ca="1">_xlfn.STDEV.P((E165:BP165 - OFFSET(E165:BP165,0,1)) / OFFSET(E165:BP165,0,1)) * SQRT(COUNT(E165:BQ165)-1)</f>
        <v>7.0697717044318154E-2</v>
      </c>
      <c r="BU165" s="10" cm="1">
        <f t="array" ref="BU165">-(MAX(1 - (E165:BQ165 / _xlfn.SCAN(E165, E165:BQ165, _xlfn.LAMBDA(_xlpm.a,_xlpm.b, MAX(_xlpm.a, _xlpm.b))))))</f>
        <v>-6.7842605156038016E-2</v>
      </c>
      <c r="BV165" s="12">
        <f t="shared" ca="1" si="5"/>
        <v>-0.19707873403962323</v>
      </c>
    </row>
    <row r="166" spans="1:74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4519.33</v>
      </c>
      <c r="F166">
        <v>4519.33</v>
      </c>
      <c r="G166">
        <v>4519.33</v>
      </c>
      <c r="H166">
        <v>4521.33</v>
      </c>
      <c r="I166">
        <v>4574.24</v>
      </c>
      <c r="J166">
        <v>4565.25</v>
      </c>
      <c r="K166">
        <v>4626.1499999999996</v>
      </c>
      <c r="L166">
        <v>4585.22</v>
      </c>
      <c r="M166">
        <v>4579.2299999999996</v>
      </c>
      <c r="N166">
        <v>4512.34</v>
      </c>
      <c r="O166">
        <v>4592.21</v>
      </c>
      <c r="P166">
        <v>4602.1899999999996</v>
      </c>
      <c r="Q166">
        <v>4595.2</v>
      </c>
      <c r="R166">
        <v>4561.26</v>
      </c>
      <c r="S166">
        <v>4552.28</v>
      </c>
      <c r="T166">
        <v>4582.22</v>
      </c>
      <c r="U166">
        <v>4571.24</v>
      </c>
      <c r="V166">
        <v>4571.24</v>
      </c>
      <c r="W166">
        <v>4566.25</v>
      </c>
      <c r="X166">
        <v>4561.26</v>
      </c>
      <c r="Y166">
        <v>4612.18</v>
      </c>
      <c r="Z166">
        <v>4619.16</v>
      </c>
      <c r="AA166">
        <v>4619.16</v>
      </c>
      <c r="AB166">
        <v>4602.1899999999996</v>
      </c>
      <c r="AC166">
        <v>4666.08</v>
      </c>
      <c r="AD166">
        <v>4743.95</v>
      </c>
      <c r="AE166">
        <v>4741.95</v>
      </c>
      <c r="AF166">
        <v>4888.7</v>
      </c>
      <c r="AG166">
        <v>4702.0200000000004</v>
      </c>
      <c r="AH166">
        <v>4681.05</v>
      </c>
      <c r="AI166">
        <v>4667.08</v>
      </c>
      <c r="AJ166">
        <v>4713</v>
      </c>
      <c r="AK166">
        <v>4661.09</v>
      </c>
      <c r="AL166">
        <v>4662.09</v>
      </c>
      <c r="AM166">
        <v>4600.1899999999996</v>
      </c>
      <c r="AN166">
        <v>4647.1099999999997</v>
      </c>
      <c r="AO166">
        <v>4622.16</v>
      </c>
      <c r="AP166">
        <v>4624.1499999999996</v>
      </c>
      <c r="AQ166">
        <v>4600.1899999999996</v>
      </c>
      <c r="AR166">
        <v>4684.05</v>
      </c>
      <c r="AS166">
        <v>4584.22</v>
      </c>
      <c r="AT166">
        <v>4671.07</v>
      </c>
      <c r="AU166">
        <v>4671.07</v>
      </c>
      <c r="AV166">
        <v>4691.04</v>
      </c>
      <c r="AW166">
        <v>4711</v>
      </c>
      <c r="AX166">
        <v>4668.08</v>
      </c>
      <c r="AY166">
        <v>4670.08</v>
      </c>
      <c r="AZ166">
        <v>4707.01</v>
      </c>
      <c r="BA166">
        <v>4693.04</v>
      </c>
      <c r="BB166">
        <v>4595.2</v>
      </c>
      <c r="BC166">
        <v>4556.2700000000004</v>
      </c>
      <c r="BD166">
        <v>4577.2299999999996</v>
      </c>
      <c r="BE166">
        <v>4563.26</v>
      </c>
      <c r="BF166">
        <v>4568.25</v>
      </c>
      <c r="BG166">
        <v>4643.12</v>
      </c>
      <c r="BH166">
        <v>4604.1899999999996</v>
      </c>
      <c r="BI166">
        <v>4527.32</v>
      </c>
      <c r="BJ166">
        <v>4594.2</v>
      </c>
      <c r="BK166">
        <v>4632.1400000000003</v>
      </c>
      <c r="BL166">
        <v>4611.18</v>
      </c>
      <c r="BM166">
        <v>4661.09</v>
      </c>
      <c r="BN166">
        <v>4626.1499999999996</v>
      </c>
      <c r="BO166">
        <v>4652.1099999999997</v>
      </c>
      <c r="BP166">
        <v>4675.07</v>
      </c>
      <c r="BQ166">
        <v>4587.21</v>
      </c>
      <c r="BR166" s="10">
        <f t="shared" si="4"/>
        <v>1.5019925519933289E-2</v>
      </c>
      <c r="BS166" s="11" cm="1">
        <f t="array" aca="1" ref="BS166" ca="1">_xlfn.PERCENTILE.INC((OFFSET(E166,0,1,1,COLUMNS(E166:BQ166)-1) - E166:BP166) / E166:BP166, 0.05) * SQRT(COUNT(E166:BQ166) - 1)</f>
        <v>-0.14782924453037716</v>
      </c>
      <c r="BT166" s="10" cm="1">
        <f t="array" aca="1" ref="BT166" ca="1">_xlfn.STDEV.P((E166:BP166 - OFFSET(E166:BP166,0,1)) / OFFSET(E166:BP166,0,1)) * SQRT(COUNT(E166:BQ166)-1)</f>
        <v>8.9958990840872596E-2</v>
      </c>
      <c r="BU166" s="10" cm="1">
        <f t="array" ref="BU166">-(MAX(1 - (E166:BQ166 / _xlfn.SCAN(E166, E166:BQ166, _xlfn.LAMBDA(_xlpm.a,_xlpm.b, MAX(_xlpm.a, _xlpm.b))))))</f>
        <v>-7.3921492421298085E-2</v>
      </c>
      <c r="BV166" s="12">
        <f t="shared" ca="1" si="5"/>
        <v>0.22703595637328716</v>
      </c>
    </row>
    <row r="167" spans="1:74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694</v>
      </c>
      <c r="F167">
        <v>694</v>
      </c>
      <c r="G167">
        <v>694</v>
      </c>
      <c r="H167">
        <v>680</v>
      </c>
      <c r="I167">
        <v>678.5</v>
      </c>
      <c r="J167">
        <v>680</v>
      </c>
      <c r="K167">
        <v>678</v>
      </c>
      <c r="L167">
        <v>673.5</v>
      </c>
      <c r="M167">
        <v>675</v>
      </c>
      <c r="N167">
        <v>659</v>
      </c>
      <c r="O167">
        <v>675</v>
      </c>
      <c r="P167">
        <v>678</v>
      </c>
      <c r="Q167">
        <v>673</v>
      </c>
      <c r="R167">
        <v>670</v>
      </c>
      <c r="S167">
        <v>663</v>
      </c>
      <c r="T167">
        <v>650</v>
      </c>
      <c r="U167">
        <v>642</v>
      </c>
      <c r="V167">
        <v>643.5</v>
      </c>
      <c r="W167">
        <v>650.5</v>
      </c>
      <c r="X167">
        <v>664</v>
      </c>
      <c r="Y167">
        <v>657</v>
      </c>
      <c r="Z167">
        <v>652.5</v>
      </c>
      <c r="AA167">
        <v>654</v>
      </c>
      <c r="AB167">
        <v>652</v>
      </c>
      <c r="AC167">
        <v>660</v>
      </c>
      <c r="AD167">
        <v>663</v>
      </c>
      <c r="AE167">
        <v>675</v>
      </c>
      <c r="AF167">
        <v>683</v>
      </c>
      <c r="AG167">
        <v>680.5</v>
      </c>
      <c r="AH167">
        <v>677</v>
      </c>
      <c r="AI167">
        <v>682</v>
      </c>
      <c r="AJ167">
        <v>686</v>
      </c>
      <c r="AK167">
        <v>691.5</v>
      </c>
      <c r="AL167">
        <v>695</v>
      </c>
      <c r="AM167">
        <v>700</v>
      </c>
      <c r="AN167">
        <v>714</v>
      </c>
      <c r="AO167">
        <v>726</v>
      </c>
      <c r="AP167">
        <v>743</v>
      </c>
      <c r="AQ167">
        <v>770.5</v>
      </c>
      <c r="AR167">
        <v>774.5</v>
      </c>
      <c r="AS167">
        <v>766</v>
      </c>
      <c r="AT167">
        <v>769</v>
      </c>
      <c r="AU167">
        <v>768.5</v>
      </c>
      <c r="AV167">
        <v>798.5</v>
      </c>
      <c r="AW167">
        <v>795</v>
      </c>
      <c r="AX167">
        <v>789.5</v>
      </c>
      <c r="AY167">
        <v>789.5</v>
      </c>
      <c r="AZ167">
        <v>789</v>
      </c>
      <c r="BA167">
        <v>792</v>
      </c>
      <c r="BB167">
        <v>799.5</v>
      </c>
      <c r="BC167">
        <v>794.5</v>
      </c>
      <c r="BD167">
        <v>794</v>
      </c>
      <c r="BE167">
        <v>790.5</v>
      </c>
      <c r="BF167">
        <v>784</v>
      </c>
      <c r="BG167">
        <v>781.5</v>
      </c>
      <c r="BH167">
        <v>776</v>
      </c>
      <c r="BI167">
        <v>770</v>
      </c>
      <c r="BJ167">
        <v>774.5</v>
      </c>
      <c r="BK167">
        <v>772.5</v>
      </c>
      <c r="BL167">
        <v>770</v>
      </c>
      <c r="BM167">
        <v>768.5</v>
      </c>
      <c r="BN167">
        <v>760.5</v>
      </c>
      <c r="BO167">
        <v>756</v>
      </c>
      <c r="BP167">
        <v>762</v>
      </c>
      <c r="BQ167">
        <v>757</v>
      </c>
      <c r="BR167" s="10">
        <f t="shared" si="4"/>
        <v>9.077809798270893E-2</v>
      </c>
      <c r="BS167" s="11" cm="1">
        <f t="array" aca="1" ref="BS167" ca="1">_xlfn.PERCENTILE.INC((OFFSET(E167,0,1,1,COLUMNS(E167:BQ167)-1) - E167:BP167) / E167:BP167, 0.05) * SQRT(COUNT(E167:BQ167) - 1)</f>
        <v>-9.6862094651636282E-2</v>
      </c>
      <c r="BT167" s="10" cm="1">
        <f t="array" aca="1" ref="BT167" ca="1">_xlfn.STDEV.P((E167:BP167 - OFFSET(E167:BP167,0,1)) / OFFSET(E167:BP167,0,1)) * SQRT(COUNT(E167:BQ167)-1)</f>
        <v>9.3037123116731055E-2</v>
      </c>
      <c r="BU167" s="10" cm="1">
        <f t="array" ref="BU167">-(MAX(1 - (E167:BQ167 / _xlfn.SCAN(E167, E167:BQ167, _xlfn.LAMBDA(_xlpm.a,_xlpm.b, MAX(_xlpm.a, _xlpm.b))))))</f>
        <v>-7.4927953890489896E-2</v>
      </c>
      <c r="BV167" s="12">
        <f t="shared" ca="1" si="5"/>
        <v>1.0338034406118939</v>
      </c>
    </row>
    <row r="168" spans="1:74" x14ac:dyDescent="0.45">
      <c r="A168" s="2" t="s">
        <v>354</v>
      </c>
      <c r="B168" t="s">
        <v>355</v>
      </c>
      <c r="C168" t="s">
        <v>37</v>
      </c>
      <c r="D168" t="s">
        <v>8</v>
      </c>
      <c r="E168">
        <v>4.2308000000000003</v>
      </c>
      <c r="F168">
        <v>4.2308000000000003</v>
      </c>
      <c r="G168">
        <v>4.2308000000000003</v>
      </c>
      <c r="H168">
        <v>4.1947000000000001</v>
      </c>
      <c r="I168">
        <v>4.2279</v>
      </c>
      <c r="J168">
        <v>4.2481999999999998</v>
      </c>
      <c r="K168">
        <v>4.2308000000000003</v>
      </c>
      <c r="L168">
        <v>4.2164000000000001</v>
      </c>
      <c r="M168">
        <v>4.1961000000000004</v>
      </c>
      <c r="N168">
        <v>4.2149000000000001</v>
      </c>
      <c r="O168">
        <v>4.1310000000000002</v>
      </c>
      <c r="P168">
        <v>4.1932</v>
      </c>
      <c r="Q168">
        <v>4.2596999999999996</v>
      </c>
      <c r="R168">
        <v>4.0774999999999997</v>
      </c>
      <c r="S168">
        <v>4.0486000000000004</v>
      </c>
      <c r="T168">
        <v>3.9937</v>
      </c>
      <c r="U168">
        <v>4.0587999999999997</v>
      </c>
      <c r="V168">
        <v>4.1685999999999996</v>
      </c>
      <c r="W168">
        <v>4.2149000000000001</v>
      </c>
      <c r="X168">
        <v>4.306</v>
      </c>
      <c r="Y168">
        <v>4.5670000000000002</v>
      </c>
      <c r="Z168">
        <v>4.5570000000000004</v>
      </c>
      <c r="AA168">
        <v>4.5679999999999996</v>
      </c>
      <c r="AB168">
        <v>4.5170000000000003</v>
      </c>
      <c r="AC168">
        <v>4.6369999999999996</v>
      </c>
      <c r="AD168">
        <v>4.6740000000000004</v>
      </c>
      <c r="AE168">
        <v>4.6959999999999997</v>
      </c>
      <c r="AF168">
        <v>4.8140000000000001</v>
      </c>
      <c r="AG168">
        <v>4.7190000000000003</v>
      </c>
      <c r="AH168">
        <v>4.7409999999999997</v>
      </c>
      <c r="AI168">
        <v>4.7030000000000003</v>
      </c>
      <c r="AJ168">
        <v>4.7839999999999998</v>
      </c>
      <c r="AK168">
        <v>4.7789999999999999</v>
      </c>
      <c r="AL168">
        <v>4.7549999999999999</v>
      </c>
      <c r="AM168">
        <v>4.7030000000000003</v>
      </c>
      <c r="AN168">
        <v>4.7140000000000004</v>
      </c>
      <c r="AO168">
        <v>4.7789999999999999</v>
      </c>
      <c r="AP168">
        <v>4.7389999999999999</v>
      </c>
      <c r="AQ168">
        <v>4.7409999999999997</v>
      </c>
      <c r="AR168">
        <v>4.6660000000000004</v>
      </c>
      <c r="AS168">
        <v>4.7089999999999996</v>
      </c>
      <c r="AT168">
        <v>4.68</v>
      </c>
      <c r="AU168">
        <v>4.6900000000000004</v>
      </c>
      <c r="AV168">
        <v>4.6890000000000001</v>
      </c>
      <c r="AW168">
        <v>4.6790000000000003</v>
      </c>
      <c r="AX168">
        <v>4.7</v>
      </c>
      <c r="AY168">
        <v>4.5990000000000002</v>
      </c>
      <c r="AZ168">
        <v>4.5720000000000001</v>
      </c>
      <c r="BA168">
        <v>4.5060000000000002</v>
      </c>
      <c r="BB168">
        <v>4.4509999999999996</v>
      </c>
      <c r="BC168">
        <v>4.4779999999999998</v>
      </c>
      <c r="BD168">
        <v>4.468</v>
      </c>
      <c r="BE168">
        <v>4.51</v>
      </c>
      <c r="BF168">
        <v>4.4349999999999996</v>
      </c>
      <c r="BG168">
        <v>4.3579999999999997</v>
      </c>
      <c r="BH168">
        <v>4.3280000000000003</v>
      </c>
      <c r="BI168">
        <v>4.2300000000000004</v>
      </c>
      <c r="BJ168">
        <v>4.2060000000000004</v>
      </c>
      <c r="BK168">
        <v>4.2729999999999997</v>
      </c>
      <c r="BL168">
        <v>4.2789999999999999</v>
      </c>
      <c r="BM168">
        <v>4.3289999999999997</v>
      </c>
      <c r="BN168">
        <v>4.3529999999999998</v>
      </c>
      <c r="BO168">
        <v>4.266</v>
      </c>
      <c r="BP168">
        <v>4.2590000000000003</v>
      </c>
      <c r="BQ168">
        <v>4.2389999999999999</v>
      </c>
      <c r="BR168" s="10">
        <f t="shared" si="4"/>
        <v>1.9381677224164556E-3</v>
      </c>
      <c r="BS168" s="11" cm="1">
        <f t="array" aca="1" ref="BS168" ca="1">_xlfn.PERCENTILE.INC((OFFSET(E168,0,1,1,COLUMNS(E168:BQ168)-1) - E168:BP168) / E168:BP168, 0.05) * SQRT(COUNT(E168:BQ168) - 1)</f>
        <v>-0.15979295924001904</v>
      </c>
      <c r="BT168" s="10" cm="1">
        <f t="array" aca="1" ref="BT168" ca="1">_xlfn.STDEV.P((E168:BP168 - OFFSET(E168:BP168,0,1)) / OFFSET(E168:BP168,0,1)) * SQRT(COUNT(E168:BQ168)-1)</f>
        <v>0.11958532192732035</v>
      </c>
      <c r="BU168" s="10" cm="1">
        <f t="array" ref="BU168">-(MAX(1 - (E168:BQ168 / _xlfn.SCAN(E168, E168:BQ168, _xlfn.LAMBDA(_xlpm.a,_xlpm.b, MAX(_xlpm.a, _xlpm.b))))))</f>
        <v>-0.12629829663481507</v>
      </c>
      <c r="BV168" s="12">
        <f t="shared" ca="1" si="5"/>
        <v>6.1396897245288684E-2</v>
      </c>
    </row>
    <row r="169" spans="1:74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105.4</v>
      </c>
      <c r="F169">
        <v>105.4</v>
      </c>
      <c r="G169">
        <v>105.4</v>
      </c>
      <c r="H169">
        <v>104.6</v>
      </c>
      <c r="I169">
        <v>106</v>
      </c>
      <c r="J169">
        <v>106.6</v>
      </c>
      <c r="K169">
        <v>107.2</v>
      </c>
      <c r="L169">
        <v>106.6</v>
      </c>
      <c r="M169">
        <v>107.4</v>
      </c>
      <c r="N169">
        <v>106.2</v>
      </c>
      <c r="O169">
        <v>105</v>
      </c>
      <c r="P169">
        <v>105.8</v>
      </c>
      <c r="Q169">
        <v>105.4</v>
      </c>
      <c r="R169">
        <v>104.2</v>
      </c>
      <c r="S169">
        <v>103.2</v>
      </c>
      <c r="T169">
        <v>105.2</v>
      </c>
      <c r="U169">
        <v>106</v>
      </c>
      <c r="V169">
        <v>105.4</v>
      </c>
      <c r="W169">
        <v>105.4</v>
      </c>
      <c r="X169">
        <v>104.6</v>
      </c>
      <c r="Y169">
        <v>103.4</v>
      </c>
      <c r="Z169">
        <v>102.2</v>
      </c>
      <c r="AA169">
        <v>103.6</v>
      </c>
      <c r="AB169">
        <v>102.8</v>
      </c>
      <c r="AC169">
        <v>103.4</v>
      </c>
      <c r="AD169">
        <v>102.2</v>
      </c>
      <c r="AE169">
        <v>104</v>
      </c>
      <c r="AF169">
        <v>103.4</v>
      </c>
      <c r="AG169">
        <v>99.8</v>
      </c>
      <c r="AH169">
        <v>99.4</v>
      </c>
      <c r="AI169">
        <v>99.4</v>
      </c>
      <c r="AJ169">
        <v>99.9</v>
      </c>
      <c r="AK169">
        <v>100.2</v>
      </c>
      <c r="AL169">
        <v>100.6</v>
      </c>
      <c r="AM169">
        <v>98.7</v>
      </c>
      <c r="AN169">
        <v>98.6</v>
      </c>
      <c r="AO169">
        <v>98.6</v>
      </c>
      <c r="AP169">
        <v>98.6</v>
      </c>
      <c r="AQ169">
        <v>99.8</v>
      </c>
      <c r="AR169">
        <v>99.2</v>
      </c>
      <c r="AS169">
        <v>100</v>
      </c>
      <c r="AT169">
        <v>100.2</v>
      </c>
      <c r="AU169">
        <v>99</v>
      </c>
      <c r="AV169">
        <v>100.2</v>
      </c>
      <c r="AW169">
        <v>99.4</v>
      </c>
      <c r="AX169">
        <v>97.8</v>
      </c>
      <c r="AY169">
        <v>97.5</v>
      </c>
      <c r="AZ169">
        <v>97.5</v>
      </c>
      <c r="BA169">
        <v>98.9</v>
      </c>
      <c r="BB169">
        <v>96.5</v>
      </c>
      <c r="BC169">
        <v>96.7</v>
      </c>
      <c r="BD169">
        <v>97.3</v>
      </c>
      <c r="BE169">
        <v>97.5</v>
      </c>
      <c r="BF169">
        <v>98.3</v>
      </c>
      <c r="BG169">
        <v>99.6</v>
      </c>
      <c r="BH169">
        <v>98.6</v>
      </c>
      <c r="BI169">
        <v>96.7</v>
      </c>
      <c r="BJ169">
        <v>96.4</v>
      </c>
      <c r="BK169">
        <v>96</v>
      </c>
      <c r="BL169">
        <v>94.2</v>
      </c>
      <c r="BM169">
        <v>94.8</v>
      </c>
      <c r="BN169">
        <v>95.2</v>
      </c>
      <c r="BO169">
        <v>95.9</v>
      </c>
      <c r="BP169">
        <v>95.4</v>
      </c>
      <c r="BQ169">
        <v>96.3</v>
      </c>
      <c r="BR169" s="10">
        <f t="shared" si="4"/>
        <v>-8.6337760910816019E-2</v>
      </c>
      <c r="BS169" s="11" cm="1">
        <f t="array" aca="1" ref="BS169" ca="1">_xlfn.PERCENTILE.INC((OFFSET(E169,0,1,1,COLUMNS(E169:BQ169)-1) - E169:BP169) / E169:BP169, 0.05) * SQRT(COUNT(E169:BQ169) - 1)</f>
        <v>-0.15092942345924393</v>
      </c>
      <c r="BT169" s="10" cm="1">
        <f t="array" aca="1" ref="BT169" ca="1">_xlfn.STDEV.P((E169:BP169 - OFFSET(E169:BP169,0,1)) / OFFSET(E169:BP169,0,1)) * SQRT(COUNT(E169:BQ169)-1)</f>
        <v>8.4620217626297303E-2</v>
      </c>
      <c r="BU169" s="10" cm="1">
        <f t="array" ref="BU169">-(MAX(1 - (E169:BQ169 / _xlfn.SCAN(E169, E169:BQ169, _xlfn.LAMBDA(_xlpm.a,_xlpm.b, MAX(_xlpm.a, _xlpm.b))))))</f>
        <v>-0.12290502793296088</v>
      </c>
      <c r="BV169" s="12">
        <f t="shared" ca="1" si="5"/>
        <v>-0.95643527257562078</v>
      </c>
    </row>
    <row r="170" spans="1:74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509.6</v>
      </c>
      <c r="F170">
        <v>509.6</v>
      </c>
      <c r="G170">
        <v>509.6</v>
      </c>
      <c r="H170">
        <v>514.4</v>
      </c>
      <c r="I170">
        <v>518.20000000000005</v>
      </c>
      <c r="J170">
        <v>519.6</v>
      </c>
      <c r="K170">
        <v>512.4</v>
      </c>
      <c r="L170">
        <v>508.2</v>
      </c>
      <c r="M170">
        <v>509.4</v>
      </c>
      <c r="N170">
        <v>511.6</v>
      </c>
      <c r="O170">
        <v>511.2</v>
      </c>
      <c r="P170">
        <v>515.6</v>
      </c>
      <c r="Q170">
        <v>521.4</v>
      </c>
      <c r="R170">
        <v>510</v>
      </c>
      <c r="S170">
        <v>502</v>
      </c>
      <c r="T170">
        <v>511.4</v>
      </c>
      <c r="U170">
        <v>510</v>
      </c>
      <c r="V170">
        <v>527.20000000000005</v>
      </c>
      <c r="W170">
        <v>529.20000000000005</v>
      </c>
      <c r="X170">
        <v>523.4</v>
      </c>
      <c r="Y170">
        <v>518.6</v>
      </c>
      <c r="Z170">
        <v>518.4</v>
      </c>
      <c r="AA170">
        <v>518.4</v>
      </c>
      <c r="AB170">
        <v>523.79999999999995</v>
      </c>
      <c r="AC170">
        <v>520.79999999999995</v>
      </c>
      <c r="AD170">
        <v>528.6</v>
      </c>
      <c r="AE170">
        <v>535.79999999999995</v>
      </c>
      <c r="AF170">
        <v>544.79999999999995</v>
      </c>
      <c r="AG170">
        <v>529.6</v>
      </c>
      <c r="AH170">
        <v>523.20000000000005</v>
      </c>
      <c r="AI170">
        <v>515.79999999999995</v>
      </c>
      <c r="AJ170">
        <v>526.20000000000005</v>
      </c>
      <c r="AK170">
        <v>518.4</v>
      </c>
      <c r="AL170">
        <v>522.4</v>
      </c>
      <c r="AM170">
        <v>518.6</v>
      </c>
      <c r="AN170">
        <v>530.20000000000005</v>
      </c>
      <c r="AO170">
        <v>512.6</v>
      </c>
      <c r="AP170">
        <v>520.20000000000005</v>
      </c>
      <c r="AQ170">
        <v>519.6</v>
      </c>
      <c r="AR170">
        <v>500.6</v>
      </c>
      <c r="AS170">
        <v>507.2</v>
      </c>
      <c r="AT170">
        <v>510</v>
      </c>
      <c r="AU170">
        <v>510</v>
      </c>
      <c r="AV170">
        <v>512.79999999999995</v>
      </c>
      <c r="AW170">
        <v>524.79999999999995</v>
      </c>
      <c r="AX170">
        <v>516</v>
      </c>
      <c r="AY170">
        <v>514</v>
      </c>
      <c r="AZ170">
        <v>519</v>
      </c>
      <c r="BA170">
        <v>525.79999999999995</v>
      </c>
      <c r="BB170">
        <v>518</v>
      </c>
      <c r="BC170">
        <v>507.2</v>
      </c>
      <c r="BD170">
        <v>510.2</v>
      </c>
      <c r="BE170">
        <v>514.79999999999995</v>
      </c>
      <c r="BF170">
        <v>505.4</v>
      </c>
      <c r="BG170">
        <v>502.2</v>
      </c>
      <c r="BH170">
        <v>507</v>
      </c>
      <c r="BI170">
        <v>488.9</v>
      </c>
      <c r="BJ170">
        <v>493.5</v>
      </c>
      <c r="BK170">
        <v>516.79999999999995</v>
      </c>
      <c r="BL170">
        <v>518.79999999999995</v>
      </c>
      <c r="BM170">
        <v>513.79999999999995</v>
      </c>
      <c r="BN170">
        <v>518.79999999999995</v>
      </c>
      <c r="BO170">
        <v>498.2</v>
      </c>
      <c r="BP170">
        <v>493.4</v>
      </c>
      <c r="BQ170">
        <v>494.9</v>
      </c>
      <c r="BR170" s="10">
        <f t="shared" si="4"/>
        <v>-2.8846153846153934E-2</v>
      </c>
      <c r="BS170" s="11" cm="1">
        <f t="array" aca="1" ref="BS170" ca="1">_xlfn.PERCENTILE.INC((OFFSET(E170,0,1,1,COLUMNS(E170:BQ170)-1) - E170:BP170) / E170:BP170, 0.05) * SQRT(COUNT(E170:BQ170) - 1)</f>
        <v>-0.25920631729029203</v>
      </c>
      <c r="BT170" s="10" cm="1">
        <f t="array" aca="1" ref="BT170" ca="1">_xlfn.STDEV.P((E170:BP170 - OFFSET(E170:BP170,0,1)) / OFFSET(E170:BP170,0,1)) * SQRT(COUNT(E170:BQ170)-1)</f>
        <v>0.13086719468733818</v>
      </c>
      <c r="BU170" s="10" cm="1">
        <f t="array" ref="BU170">-(MAX(1 - (E170:BQ170 / _xlfn.SCAN(E170, E170:BQ170, _xlfn.LAMBDA(_xlpm.a,_xlpm.b, MAX(_xlpm.a, _xlpm.b))))))</f>
        <v>-0.10260646108663729</v>
      </c>
      <c r="BV170" s="12">
        <f t="shared" ca="1" si="5"/>
        <v>-0.1791293372044907</v>
      </c>
    </row>
    <row r="171" spans="1:74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533.6</v>
      </c>
      <c r="F171">
        <v>533.6</v>
      </c>
      <c r="G171">
        <v>533.6</v>
      </c>
      <c r="H171">
        <v>536.79999999999995</v>
      </c>
      <c r="I171">
        <v>541.20000000000005</v>
      </c>
      <c r="J171">
        <v>546.20000000000005</v>
      </c>
      <c r="K171">
        <v>547.20000000000005</v>
      </c>
      <c r="L171">
        <v>535.6</v>
      </c>
      <c r="M171">
        <v>550</v>
      </c>
      <c r="N171">
        <v>539.79999999999995</v>
      </c>
      <c r="O171">
        <v>557.79999999999995</v>
      </c>
      <c r="P171">
        <v>558.6</v>
      </c>
      <c r="Q171">
        <v>568.6</v>
      </c>
      <c r="R171">
        <v>568.6</v>
      </c>
      <c r="S171">
        <v>551.6</v>
      </c>
      <c r="T171">
        <v>559.4</v>
      </c>
      <c r="U171">
        <v>558.4</v>
      </c>
      <c r="V171">
        <v>559.6</v>
      </c>
      <c r="W171">
        <v>563</v>
      </c>
      <c r="X171">
        <v>556.4</v>
      </c>
      <c r="Y171">
        <v>555</v>
      </c>
      <c r="Z171">
        <v>565.79999999999995</v>
      </c>
      <c r="AA171">
        <v>565.79999999999995</v>
      </c>
      <c r="AB171">
        <v>562.4</v>
      </c>
      <c r="AC171">
        <v>566.79999999999995</v>
      </c>
      <c r="AD171">
        <v>572.79999999999995</v>
      </c>
      <c r="AE171">
        <v>580</v>
      </c>
      <c r="AF171">
        <v>575.6</v>
      </c>
      <c r="AG171">
        <v>561.20000000000005</v>
      </c>
      <c r="AH171">
        <v>555</v>
      </c>
      <c r="AI171">
        <v>554.79999999999995</v>
      </c>
      <c r="AJ171">
        <v>560.4</v>
      </c>
      <c r="AK171">
        <v>565.4</v>
      </c>
      <c r="AL171">
        <v>570.4</v>
      </c>
      <c r="AM171">
        <v>568.79999999999995</v>
      </c>
      <c r="AN171">
        <v>574.20000000000005</v>
      </c>
      <c r="AO171">
        <v>568</v>
      </c>
      <c r="AP171">
        <v>574</v>
      </c>
      <c r="AQ171">
        <v>576.6</v>
      </c>
      <c r="AR171">
        <v>582.6</v>
      </c>
      <c r="AS171">
        <v>581.4</v>
      </c>
      <c r="AT171">
        <v>576</v>
      </c>
      <c r="AU171">
        <v>576</v>
      </c>
      <c r="AV171">
        <v>569.79999999999995</v>
      </c>
      <c r="AW171">
        <v>561.20000000000005</v>
      </c>
      <c r="AX171">
        <v>539.20000000000005</v>
      </c>
      <c r="AY171">
        <v>539.4</v>
      </c>
      <c r="AZ171">
        <v>525.6</v>
      </c>
      <c r="BA171">
        <v>535</v>
      </c>
      <c r="BB171">
        <v>536</v>
      </c>
      <c r="BC171">
        <v>539.20000000000005</v>
      </c>
      <c r="BD171">
        <v>544.6</v>
      </c>
      <c r="BE171">
        <v>550</v>
      </c>
      <c r="BF171">
        <v>550</v>
      </c>
      <c r="BG171">
        <v>554</v>
      </c>
      <c r="BH171">
        <v>551.4</v>
      </c>
      <c r="BI171">
        <v>538.4</v>
      </c>
      <c r="BJ171">
        <v>547.6</v>
      </c>
      <c r="BK171">
        <v>555.20000000000005</v>
      </c>
      <c r="BL171">
        <v>551.6</v>
      </c>
      <c r="BM171">
        <v>558</v>
      </c>
      <c r="BN171">
        <v>560.4</v>
      </c>
      <c r="BO171">
        <v>565.20000000000005</v>
      </c>
      <c r="BP171">
        <v>574.6</v>
      </c>
      <c r="BQ171">
        <v>573.20000000000005</v>
      </c>
      <c r="BR171" s="10">
        <f t="shared" si="4"/>
        <v>7.4212893553223427E-2</v>
      </c>
      <c r="BS171" s="11" cm="1">
        <f t="array" aca="1" ref="BS171" ca="1">_xlfn.PERCENTILE.INC((OFFSET(E171,0,1,1,COLUMNS(E171:BQ171)-1) - E171:BP171) / E171:BP171, 0.05) * SQRT(COUNT(E171:BQ171) - 1)</f>
        <v>-0.19840975892308213</v>
      </c>
      <c r="BT171" s="10" cm="1">
        <f t="array" aca="1" ref="BT171" ca="1">_xlfn.STDEV.P((E171:BP171 - OFFSET(E171:BP171,0,1)) / OFFSET(E171:BP171,0,1)) * SQRT(COUNT(E171:BQ171)-1)</f>
        <v>0.10770717720878312</v>
      </c>
      <c r="BU171" s="10" cm="1">
        <f t="array" ref="BU171">-(MAX(1 - (E171:BQ171 / _xlfn.SCAN(E171, E171:BQ171, _xlfn.LAMBDA(_xlpm.a,_xlpm.b, MAX(_xlpm.a, _xlpm.b))))))</f>
        <v>-9.7837281153450029E-2</v>
      </c>
      <c r="BV171" s="12">
        <f t="shared" ca="1" si="5"/>
        <v>0.73919766181311619</v>
      </c>
    </row>
    <row r="172" spans="1:74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8.0239999999999991</v>
      </c>
      <c r="F172">
        <v>8.0239999999999991</v>
      </c>
      <c r="G172">
        <v>8.0239999999999991</v>
      </c>
      <c r="H172">
        <v>8.07</v>
      </c>
      <c r="I172">
        <v>8.0500000000000007</v>
      </c>
      <c r="J172">
        <v>7.9640000000000004</v>
      </c>
      <c r="K172">
        <v>7.8540000000000001</v>
      </c>
      <c r="L172">
        <v>7.9359999999999999</v>
      </c>
      <c r="M172">
        <v>7.8680000000000003</v>
      </c>
      <c r="N172">
        <v>7.8719999999999999</v>
      </c>
      <c r="O172">
        <v>7.8</v>
      </c>
      <c r="P172">
        <v>7.8259999999999996</v>
      </c>
      <c r="Q172">
        <v>7.9080000000000004</v>
      </c>
      <c r="R172">
        <v>7.8360000000000003</v>
      </c>
      <c r="S172">
        <v>7.742</v>
      </c>
      <c r="T172">
        <v>7.8360000000000003</v>
      </c>
      <c r="U172">
        <v>7.8159999999999998</v>
      </c>
      <c r="V172">
        <v>7.81</v>
      </c>
      <c r="W172">
        <v>7.85</v>
      </c>
      <c r="X172">
        <v>7.8719999999999999</v>
      </c>
      <c r="Y172">
        <v>7.8140000000000001</v>
      </c>
      <c r="Z172">
        <v>7.7720000000000002</v>
      </c>
      <c r="AA172">
        <v>7.9379999999999997</v>
      </c>
      <c r="AB172">
        <v>7.8120000000000003</v>
      </c>
      <c r="AC172">
        <v>7.98</v>
      </c>
      <c r="AD172">
        <v>7.9039999999999999</v>
      </c>
      <c r="AE172">
        <v>8.016</v>
      </c>
      <c r="AF172">
        <v>8.1080000000000005</v>
      </c>
      <c r="AG172">
        <v>8.0760000000000005</v>
      </c>
      <c r="AH172">
        <v>7.88</v>
      </c>
      <c r="AI172">
        <v>7.8120000000000003</v>
      </c>
      <c r="AJ172">
        <v>7.8840000000000003</v>
      </c>
      <c r="AK172">
        <v>7.9119999999999999</v>
      </c>
      <c r="AL172">
        <v>7.9039999999999999</v>
      </c>
      <c r="AM172">
        <v>7.75</v>
      </c>
      <c r="AN172">
        <v>7.77</v>
      </c>
      <c r="AO172">
        <v>7.8479999999999999</v>
      </c>
      <c r="AP172">
        <v>7.9320000000000004</v>
      </c>
      <c r="AQ172">
        <v>7.8680000000000003</v>
      </c>
      <c r="AR172">
        <v>7.8659999999999997</v>
      </c>
      <c r="AS172">
        <v>7.8860000000000001</v>
      </c>
      <c r="AT172">
        <v>7.9320000000000004</v>
      </c>
      <c r="AU172">
        <v>8.1059999999999999</v>
      </c>
      <c r="AV172">
        <v>8.0860000000000003</v>
      </c>
      <c r="AW172">
        <v>8.0660000000000007</v>
      </c>
      <c r="AX172">
        <v>8.0820000000000007</v>
      </c>
      <c r="AY172">
        <v>8.0519999999999996</v>
      </c>
      <c r="AZ172">
        <v>8.1140000000000008</v>
      </c>
      <c r="BA172">
        <v>8.27</v>
      </c>
      <c r="BB172">
        <v>8.32</v>
      </c>
      <c r="BC172">
        <v>8.1679999999999993</v>
      </c>
      <c r="BD172">
        <v>8.218</v>
      </c>
      <c r="BE172">
        <v>8.2520000000000007</v>
      </c>
      <c r="BF172">
        <v>8.2140000000000004</v>
      </c>
      <c r="BG172">
        <v>8.3520000000000003</v>
      </c>
      <c r="BH172">
        <v>8.3699999999999992</v>
      </c>
      <c r="BI172">
        <v>8.2140000000000004</v>
      </c>
      <c r="BJ172">
        <v>8.2219999999999995</v>
      </c>
      <c r="BK172">
        <v>8.19</v>
      </c>
      <c r="BL172">
        <v>8.1319999999999997</v>
      </c>
      <c r="BM172">
        <v>8.2279999999999998</v>
      </c>
      <c r="BN172">
        <v>8.4600000000000009</v>
      </c>
      <c r="BO172">
        <v>8.202</v>
      </c>
      <c r="BP172">
        <v>8.3919999999999995</v>
      </c>
      <c r="BQ172">
        <v>8.2040000000000006</v>
      </c>
      <c r="BR172" s="10">
        <f t="shared" si="4"/>
        <v>2.2432701894317238E-2</v>
      </c>
      <c r="BS172" s="11" cm="1">
        <f t="array" aca="1" ref="BS172" ca="1">_xlfn.PERCENTILE.INC((OFFSET(E172,0,1,1,COLUMNS(E172:BQ172)-1) - E172:BP172) / E172:BP172, 0.05) * SQRT(COUNT(E172:BQ172) - 1)</f>
        <v>-0.15485546994035934</v>
      </c>
      <c r="BT172" s="10" cm="1">
        <f t="array" aca="1" ref="BT172" ca="1">_xlfn.STDEV.P((E172:BP172 - OFFSET(E172:BP172,0,1)) / OFFSET(E172:BP172,0,1)) * SQRT(COUNT(E172:BQ172)-1)</f>
        <v>9.6434337519975585E-2</v>
      </c>
      <c r="BU172" s="10" cm="1">
        <f t="array" ref="BU172">-(MAX(1 - (E172:BQ172 / _xlfn.SCAN(E172, E172:BQ172, _xlfn.LAMBDA(_xlpm.a,_xlpm.b, MAX(_xlpm.a, _xlpm.b))))))</f>
        <v>-4.415392205229407E-2</v>
      </c>
      <c r="BV172" s="12">
        <f t="shared" ca="1" si="5"/>
        <v>0.28865964769604074</v>
      </c>
    </row>
    <row r="173" spans="1:74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24.6919</v>
      </c>
      <c r="F173">
        <v>24.6919</v>
      </c>
      <c r="G173">
        <v>24.6919</v>
      </c>
      <c r="H173">
        <v>24.723099999999999</v>
      </c>
      <c r="I173">
        <v>24.358499999999999</v>
      </c>
      <c r="J173">
        <v>23.972999999999999</v>
      </c>
      <c r="K173">
        <v>23.910499999999999</v>
      </c>
      <c r="L173">
        <v>24.1084</v>
      </c>
      <c r="M173">
        <v>24.316800000000001</v>
      </c>
      <c r="N173">
        <v>25.0044</v>
      </c>
      <c r="O173">
        <v>24.795999999999999</v>
      </c>
      <c r="P173">
        <v>24.441800000000001</v>
      </c>
      <c r="Q173">
        <v>24.5564</v>
      </c>
      <c r="R173">
        <v>23.962599999999998</v>
      </c>
      <c r="S173">
        <v>23.941700000000001</v>
      </c>
      <c r="T173">
        <v>24.004200000000001</v>
      </c>
      <c r="U173">
        <v>23.962599999999998</v>
      </c>
      <c r="V173">
        <v>23.9938</v>
      </c>
      <c r="W173">
        <v>23.9834</v>
      </c>
      <c r="X173">
        <v>23.9938</v>
      </c>
      <c r="Y173">
        <v>23.587499999999999</v>
      </c>
      <c r="Z173">
        <v>23.6813</v>
      </c>
      <c r="AA173">
        <v>23.702100000000002</v>
      </c>
      <c r="AB173">
        <v>24.316800000000001</v>
      </c>
      <c r="AC173">
        <v>24.598099999999999</v>
      </c>
      <c r="AD173">
        <v>24.295999999999999</v>
      </c>
      <c r="AE173">
        <v>24.921099999999999</v>
      </c>
      <c r="AF173">
        <v>24.858599999999999</v>
      </c>
      <c r="AG173">
        <v>24.504300000000001</v>
      </c>
      <c r="AH173">
        <v>24.827300000000001</v>
      </c>
      <c r="AI173">
        <v>24.858599999999999</v>
      </c>
      <c r="AJ173">
        <v>24.858599999999999</v>
      </c>
      <c r="AK173">
        <v>24.8065</v>
      </c>
      <c r="AL173">
        <v>26.4526</v>
      </c>
      <c r="AM173">
        <v>25.462800000000001</v>
      </c>
      <c r="AN173">
        <v>25.317</v>
      </c>
      <c r="AO173">
        <v>25.212800000000001</v>
      </c>
      <c r="AP173">
        <v>25.160699999999999</v>
      </c>
      <c r="AQ173">
        <v>25.1919</v>
      </c>
      <c r="AR173">
        <v>24.827300000000001</v>
      </c>
      <c r="AS173">
        <v>25.014800000000001</v>
      </c>
      <c r="AT173">
        <v>25.848299999999998</v>
      </c>
      <c r="AU173">
        <v>25.671199999999999</v>
      </c>
      <c r="AV173">
        <v>25.6295</v>
      </c>
      <c r="AW173">
        <v>25.827500000000001</v>
      </c>
      <c r="AX173">
        <v>25.8066</v>
      </c>
      <c r="AY173">
        <v>26.14</v>
      </c>
      <c r="AZ173">
        <v>26.306699999999999</v>
      </c>
      <c r="BA173">
        <v>26.285900000000002</v>
      </c>
      <c r="BB173">
        <v>26.0046</v>
      </c>
      <c r="BC173">
        <v>25.837900000000001</v>
      </c>
      <c r="BD173">
        <v>25.921299999999999</v>
      </c>
      <c r="BE173">
        <v>25.5566</v>
      </c>
      <c r="BF173">
        <v>25.035699999999999</v>
      </c>
      <c r="BG173">
        <v>25.0565</v>
      </c>
      <c r="BH173">
        <v>24.8169</v>
      </c>
      <c r="BI173">
        <v>24.577300000000001</v>
      </c>
      <c r="BJ173">
        <v>24.598099999999999</v>
      </c>
      <c r="BK173">
        <v>24.566800000000001</v>
      </c>
      <c r="BL173">
        <v>24.702300000000001</v>
      </c>
      <c r="BM173">
        <v>24.587700000000002</v>
      </c>
      <c r="BN173">
        <v>24.379300000000001</v>
      </c>
      <c r="BO173">
        <v>24.202200000000001</v>
      </c>
      <c r="BP173">
        <v>24.1814</v>
      </c>
      <c r="BQ173">
        <v>24.0459</v>
      </c>
      <c r="BR173" s="10">
        <f t="shared" si="4"/>
        <v>-2.6162425734755156E-2</v>
      </c>
      <c r="BS173" s="11" cm="1">
        <f t="array" aca="1" ref="BS173" ca="1">_xlfn.PERCENTILE.INC((OFFSET(E173,0,1,1,COLUMNS(E173:BQ173)-1) - E173:BP173) / E173:BP173, 0.05) * SQRT(COUNT(E173:BQ173) - 1)</f>
        <v>-0.13413939711998157</v>
      </c>
      <c r="BT173" s="10" cm="1">
        <f t="array" aca="1" ref="BT173" ca="1">_xlfn.STDEV.P((E173:BP173 - OFFSET(E173:BP173,0,1)) / OFFSET(E173:BP173,0,1)) * SQRT(COUNT(E173:BQ173)-1)</f>
        <v>0.11326749646633859</v>
      </c>
      <c r="BU173" s="10" cm="1">
        <f t="array" ref="BU173">-(MAX(1 - (E173:BQ173 / _xlfn.SCAN(E173, E173:BQ173, _xlfn.LAMBDA(_xlpm.a,_xlpm.b, MAX(_xlpm.a, _xlpm.b))))))</f>
        <v>-9.0981604832795271E-2</v>
      </c>
      <c r="BV173" s="12">
        <f t="shared" ca="1" si="5"/>
        <v>-0.1832690434799559</v>
      </c>
    </row>
    <row r="174" spans="1:74" x14ac:dyDescent="0.45">
      <c r="A174" s="2" t="s">
        <v>366</v>
      </c>
      <c r="B174" t="s">
        <v>367</v>
      </c>
      <c r="C174" t="s">
        <v>19</v>
      </c>
      <c r="D174" t="s">
        <v>8</v>
      </c>
      <c r="E174">
        <v>88.67</v>
      </c>
      <c r="F174">
        <v>88.67</v>
      </c>
      <c r="G174">
        <v>88.67</v>
      </c>
      <c r="H174">
        <v>89.6</v>
      </c>
      <c r="I174">
        <v>89.07</v>
      </c>
      <c r="J174">
        <v>88.17</v>
      </c>
      <c r="K174">
        <v>88</v>
      </c>
      <c r="L174">
        <v>88.95</v>
      </c>
      <c r="M174">
        <v>88.34</v>
      </c>
      <c r="N174">
        <v>87.21</v>
      </c>
      <c r="O174">
        <v>87.47</v>
      </c>
      <c r="P174">
        <v>88.38</v>
      </c>
      <c r="Q174">
        <v>87.7</v>
      </c>
      <c r="R174">
        <v>86.18</v>
      </c>
      <c r="S174">
        <v>85.21</v>
      </c>
      <c r="T174">
        <v>86.18</v>
      </c>
      <c r="U174">
        <v>86.31</v>
      </c>
      <c r="V174">
        <v>86.79</v>
      </c>
      <c r="W174">
        <v>86.21</v>
      </c>
      <c r="X174">
        <v>85.89</v>
      </c>
      <c r="Y174">
        <v>83.8</v>
      </c>
      <c r="Z174">
        <v>83.4</v>
      </c>
      <c r="AA174">
        <v>84.13</v>
      </c>
      <c r="AB174">
        <v>81.849999999999994</v>
      </c>
      <c r="AC174">
        <v>82.97</v>
      </c>
      <c r="AD174">
        <v>83.39</v>
      </c>
      <c r="AE174">
        <v>83.64</v>
      </c>
      <c r="AF174">
        <v>85.18</v>
      </c>
      <c r="AG174">
        <v>84.22</v>
      </c>
      <c r="AH174">
        <v>84.48</v>
      </c>
      <c r="AI174">
        <v>81.849999999999994</v>
      </c>
      <c r="AJ174">
        <v>83.68</v>
      </c>
      <c r="AK174">
        <v>84.69</v>
      </c>
      <c r="AL174">
        <v>85.07</v>
      </c>
      <c r="AM174">
        <v>83.7</v>
      </c>
      <c r="AN174">
        <v>84.69</v>
      </c>
      <c r="AO174">
        <v>85.3</v>
      </c>
      <c r="AP174">
        <v>85.3</v>
      </c>
      <c r="AQ174">
        <v>85.77</v>
      </c>
      <c r="AR174">
        <v>86.32</v>
      </c>
      <c r="AS174">
        <v>87.68</v>
      </c>
      <c r="AT174">
        <v>87.21</v>
      </c>
      <c r="AU174">
        <v>86.7</v>
      </c>
      <c r="AV174">
        <v>89.01</v>
      </c>
      <c r="AW174">
        <v>90.3</v>
      </c>
      <c r="AX174">
        <v>93.87</v>
      </c>
      <c r="AY174">
        <v>94.4</v>
      </c>
      <c r="AZ174">
        <v>95.89</v>
      </c>
      <c r="BA174">
        <v>95.52</v>
      </c>
      <c r="BB174">
        <v>94.6</v>
      </c>
      <c r="BC174">
        <v>92.85</v>
      </c>
      <c r="BD174">
        <v>94.74</v>
      </c>
      <c r="BE174">
        <v>94.79</v>
      </c>
      <c r="BF174">
        <v>94.41</v>
      </c>
      <c r="BG174">
        <v>92.98</v>
      </c>
      <c r="BH174">
        <v>93.26</v>
      </c>
      <c r="BI174">
        <v>90.95</v>
      </c>
      <c r="BJ174">
        <v>93.13</v>
      </c>
      <c r="BK174">
        <v>92.97</v>
      </c>
      <c r="BL174">
        <v>91.37</v>
      </c>
      <c r="BM174">
        <v>92.53</v>
      </c>
      <c r="BN174">
        <v>92.4</v>
      </c>
      <c r="BO174">
        <v>90.76</v>
      </c>
      <c r="BP174">
        <v>91.26</v>
      </c>
      <c r="BQ174">
        <v>89.31</v>
      </c>
      <c r="BR174" s="10">
        <f t="shared" si="4"/>
        <v>7.2177737679034685E-3</v>
      </c>
      <c r="BS174" s="11" cm="1">
        <f t="array" aca="1" ref="BS174" ca="1">_xlfn.PERCENTILE.INC((OFFSET(E174,0,1,1,COLUMNS(E174:BQ174)-1) - E174:BP174) / E174:BP174, 0.05) * SQRT(COUNT(E174:BQ174) - 1)</f>
        <v>-0.19110848401801978</v>
      </c>
      <c r="BT174" s="10" cm="1">
        <f t="array" aca="1" ref="BT174" ca="1">_xlfn.STDEV.P((E174:BP174 - OFFSET(E174:BP174,0,1)) / OFFSET(E174:BP174,0,1)) * SQRT(COUNT(E174:BQ174)-1)</f>
        <v>0.11096988388728522</v>
      </c>
      <c r="BU174" s="10" cm="1">
        <f t="array" ref="BU174">-(MAX(1 - (E174:BQ174 / _xlfn.SCAN(E174, E174:BQ174, _xlfn.LAMBDA(_xlpm.a,_xlpm.b, MAX(_xlpm.a, _xlpm.b))))))</f>
        <v>-8.6495535714285698E-2</v>
      </c>
      <c r="BV174" s="12">
        <f t="shared" ca="1" si="5"/>
        <v>0.11374053324885613</v>
      </c>
    </row>
    <row r="175" spans="1:74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52.15</v>
      </c>
      <c r="F175">
        <v>52.15</v>
      </c>
      <c r="G175">
        <v>52.15</v>
      </c>
      <c r="H175">
        <v>51.95</v>
      </c>
      <c r="I175">
        <v>52.29</v>
      </c>
      <c r="J175">
        <v>52</v>
      </c>
      <c r="K175">
        <v>51.46</v>
      </c>
      <c r="L175">
        <v>51.42</v>
      </c>
      <c r="M175">
        <v>51.64</v>
      </c>
      <c r="N175">
        <v>51.98</v>
      </c>
      <c r="O175">
        <v>51.76</v>
      </c>
      <c r="P175">
        <v>52.9</v>
      </c>
      <c r="Q175">
        <v>53.33</v>
      </c>
      <c r="R175">
        <v>50.83</v>
      </c>
      <c r="S175">
        <v>50.36</v>
      </c>
      <c r="T175">
        <v>50.68</v>
      </c>
      <c r="U175">
        <v>50.51</v>
      </c>
      <c r="V175">
        <v>51.91</v>
      </c>
      <c r="W175">
        <v>51.86</v>
      </c>
      <c r="X175">
        <v>53.48</v>
      </c>
      <c r="Y175">
        <v>53.83</v>
      </c>
      <c r="Z175">
        <v>53.39</v>
      </c>
      <c r="AA175">
        <v>53.46</v>
      </c>
      <c r="AB175">
        <v>53.05</v>
      </c>
      <c r="AC175">
        <v>54.9</v>
      </c>
      <c r="AD175">
        <v>54.91</v>
      </c>
      <c r="AE175">
        <v>54.78</v>
      </c>
      <c r="AF175">
        <v>55.82</v>
      </c>
      <c r="AG175">
        <v>55.8</v>
      </c>
      <c r="AH175">
        <v>56.6</v>
      </c>
      <c r="AI175">
        <v>56.06</v>
      </c>
      <c r="AJ175">
        <v>57.04</v>
      </c>
      <c r="AK175">
        <v>56.98</v>
      </c>
      <c r="AL175">
        <v>57.07</v>
      </c>
      <c r="AM175">
        <v>55.94</v>
      </c>
      <c r="AN175">
        <v>56.21</v>
      </c>
      <c r="AO175">
        <v>56.24</v>
      </c>
      <c r="AP175">
        <v>55.6</v>
      </c>
      <c r="AQ175">
        <v>55.4</v>
      </c>
      <c r="AR175">
        <v>54.65</v>
      </c>
      <c r="AS175">
        <v>56.39</v>
      </c>
      <c r="AT175">
        <v>56.48</v>
      </c>
      <c r="AU175">
        <v>55.85</v>
      </c>
      <c r="AV175">
        <v>56.71</v>
      </c>
      <c r="AW175">
        <v>57</v>
      </c>
      <c r="AX175">
        <v>57.44</v>
      </c>
      <c r="AY175">
        <v>57.11</v>
      </c>
      <c r="AZ175">
        <v>57.57</v>
      </c>
      <c r="BA175">
        <v>56.68</v>
      </c>
      <c r="BB175">
        <v>56.23</v>
      </c>
      <c r="BC175">
        <v>56.09</v>
      </c>
      <c r="BD175">
        <v>56.32</v>
      </c>
      <c r="BE175">
        <v>56.45</v>
      </c>
      <c r="BF175">
        <v>56.47</v>
      </c>
      <c r="BG175">
        <v>55.74</v>
      </c>
      <c r="BH175">
        <v>56.31</v>
      </c>
      <c r="BI175">
        <v>53.74</v>
      </c>
      <c r="BJ175">
        <v>53.86</v>
      </c>
      <c r="BK175">
        <v>53.98</v>
      </c>
      <c r="BL175">
        <v>53.48</v>
      </c>
      <c r="BM175">
        <v>54.1</v>
      </c>
      <c r="BN175">
        <v>54.46</v>
      </c>
      <c r="BO175">
        <v>53.2</v>
      </c>
      <c r="BP175">
        <v>53.57</v>
      </c>
      <c r="BQ175">
        <v>52.87</v>
      </c>
      <c r="BR175" s="10">
        <f t="shared" si="4"/>
        <v>1.380632790028761E-2</v>
      </c>
      <c r="BS175" s="11" cm="1">
        <f t="array" aca="1" ref="BS175" ca="1">_xlfn.PERCENTILE.INC((OFFSET(E175,0,1,1,COLUMNS(E175:BQ175)-1) - E175:BP175) / E175:BP175, 0.05) * SQRT(COUNT(E175:BQ175) - 1)</f>
        <v>-0.1531929969439543</v>
      </c>
      <c r="BT175" s="10" cm="1">
        <f t="array" aca="1" ref="BT175" ca="1">_xlfn.STDEV.P((E175:BP175 - OFFSET(E175:BP175,0,1)) / OFFSET(E175:BP175,0,1)) * SQRT(COUNT(E175:BQ175)-1)</f>
        <v>0.11608793168777484</v>
      </c>
      <c r="BU175" s="10" cm="1">
        <f t="array" ref="BU175">-(MAX(1 - (E175:BQ175 / _xlfn.SCAN(E175, E175:BQ175, _xlfn.LAMBDA(_xlpm.a,_xlpm.b, MAX(_xlpm.a, _xlpm.b))))))</f>
        <v>-8.1639742921660652E-2</v>
      </c>
      <c r="BV175" s="12">
        <f t="shared" ca="1" si="5"/>
        <v>0.16548083526851776</v>
      </c>
    </row>
    <row r="176" spans="1:74" x14ac:dyDescent="0.45">
      <c r="A176" s="2" t="s">
        <v>370</v>
      </c>
      <c r="B176" t="s">
        <v>371</v>
      </c>
      <c r="C176" t="s">
        <v>7</v>
      </c>
      <c r="D176" t="s">
        <v>8</v>
      </c>
      <c r="E176">
        <v>73.62</v>
      </c>
      <c r="F176">
        <v>73.62</v>
      </c>
      <c r="G176">
        <v>73.62</v>
      </c>
      <c r="H176">
        <v>73.8</v>
      </c>
      <c r="I176">
        <v>73.14</v>
      </c>
      <c r="J176">
        <v>73.52</v>
      </c>
      <c r="K176">
        <v>73.62</v>
      </c>
      <c r="L176">
        <v>73.02</v>
      </c>
      <c r="M176">
        <v>73.739999999999995</v>
      </c>
      <c r="N176">
        <v>74.34</v>
      </c>
      <c r="O176">
        <v>75.06</v>
      </c>
      <c r="P176">
        <v>76.760000000000005</v>
      </c>
      <c r="Q176">
        <v>75.739999999999995</v>
      </c>
      <c r="R176">
        <v>75.739999999999995</v>
      </c>
      <c r="S176">
        <v>74.900000000000006</v>
      </c>
      <c r="T176">
        <v>75.260000000000005</v>
      </c>
      <c r="U176">
        <v>75.760000000000005</v>
      </c>
      <c r="V176">
        <v>75.739999999999995</v>
      </c>
      <c r="W176">
        <v>75.92</v>
      </c>
      <c r="X176">
        <v>75.760000000000005</v>
      </c>
      <c r="Y176">
        <v>74.94</v>
      </c>
      <c r="Z176">
        <v>74.680000000000007</v>
      </c>
      <c r="AA176">
        <v>75.099999999999994</v>
      </c>
      <c r="AB176">
        <v>74.319999999999993</v>
      </c>
      <c r="AC176">
        <v>75.58</v>
      </c>
      <c r="AD176">
        <v>75.7</v>
      </c>
      <c r="AE176">
        <v>76.2</v>
      </c>
      <c r="AF176">
        <v>76.760000000000005</v>
      </c>
      <c r="AG176">
        <v>73.88</v>
      </c>
      <c r="AH176">
        <v>73.319999999999993</v>
      </c>
      <c r="AI176">
        <v>74.459999999999994</v>
      </c>
      <c r="AJ176">
        <v>75.64</v>
      </c>
      <c r="AK176">
        <v>76</v>
      </c>
      <c r="AL176">
        <v>75.900000000000006</v>
      </c>
      <c r="AM176">
        <v>74.98</v>
      </c>
      <c r="AN176">
        <v>75.78</v>
      </c>
      <c r="AO176">
        <v>76.099999999999994</v>
      </c>
      <c r="AP176">
        <v>76.099999999999994</v>
      </c>
      <c r="AQ176">
        <v>77.22</v>
      </c>
      <c r="AR176">
        <v>76.92</v>
      </c>
      <c r="AS176">
        <v>76.959999999999994</v>
      </c>
      <c r="AT176">
        <v>77.08</v>
      </c>
      <c r="AU176">
        <v>77.14</v>
      </c>
      <c r="AV176">
        <v>78.06</v>
      </c>
      <c r="AW176">
        <v>77.52</v>
      </c>
      <c r="AX176">
        <v>77.5</v>
      </c>
      <c r="AY176">
        <v>77.400000000000006</v>
      </c>
      <c r="AZ176">
        <v>77.599999999999994</v>
      </c>
      <c r="BA176">
        <v>77.44</v>
      </c>
      <c r="BB176">
        <v>76.760000000000005</v>
      </c>
      <c r="BC176">
        <v>76.58</v>
      </c>
      <c r="BD176">
        <v>75.78</v>
      </c>
      <c r="BE176">
        <v>76.14</v>
      </c>
      <c r="BF176">
        <v>76.8</v>
      </c>
      <c r="BG176">
        <v>77.56</v>
      </c>
      <c r="BH176">
        <v>76.239999999999995</v>
      </c>
      <c r="BI176">
        <v>77.239999999999995</v>
      </c>
      <c r="BJ176">
        <v>78.900000000000006</v>
      </c>
      <c r="BK176">
        <v>78.86</v>
      </c>
      <c r="BL176">
        <v>79.38</v>
      </c>
      <c r="BM176">
        <v>79.400000000000006</v>
      </c>
      <c r="BN176">
        <v>79.64</v>
      </c>
      <c r="BO176">
        <v>78.92</v>
      </c>
      <c r="BP176">
        <v>79.099999999999994</v>
      </c>
      <c r="BQ176">
        <v>78.42</v>
      </c>
      <c r="BR176" s="10">
        <f t="shared" si="4"/>
        <v>6.5199674001629945E-2</v>
      </c>
      <c r="BS176" s="11" cm="1">
        <f t="array" aca="1" ref="BS176" ca="1">_xlfn.PERCENTILE.INC((OFFSET(E176,0,1,1,COLUMNS(E176:BQ176)-1) - E176:BP176) / E176:BP176, 0.05) * SQRT(COUNT(E176:BQ176) - 1)</f>
        <v>-9.5732930039769196E-2</v>
      </c>
      <c r="BT176" s="10" cm="1">
        <f t="array" aca="1" ref="BT176" ca="1">_xlfn.STDEV.P((E176:BP176 - OFFSET(E176:BP176,0,1)) / OFFSET(E176:BP176,0,1)) * SQRT(COUNT(E176:BQ176)-1)</f>
        <v>7.8777994288055334E-2</v>
      </c>
      <c r="BU176" s="10" cm="1">
        <f t="array" ref="BU176">-(MAX(1 - (E176:BQ176 / _xlfn.SCAN(E176, E176:BQ176, _xlfn.LAMBDA(_xlpm.a,_xlpm.b, MAX(_xlpm.a, _xlpm.b))))))</f>
        <v>-4.4815007816571328E-2</v>
      </c>
      <c r="BV176" s="12">
        <f t="shared" ca="1" si="5"/>
        <v>0.89623599381655228</v>
      </c>
    </row>
    <row r="177" spans="1:74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2360</v>
      </c>
      <c r="F177">
        <v>2360</v>
      </c>
      <c r="G177">
        <v>2360</v>
      </c>
      <c r="H177">
        <v>2325</v>
      </c>
      <c r="I177">
        <v>2380</v>
      </c>
      <c r="J177">
        <v>2403</v>
      </c>
      <c r="K177">
        <v>2409</v>
      </c>
      <c r="L177">
        <v>2434</v>
      </c>
      <c r="M177">
        <v>2455</v>
      </c>
      <c r="N177">
        <v>2433</v>
      </c>
      <c r="O177">
        <v>2479</v>
      </c>
      <c r="P177">
        <v>2508</v>
      </c>
      <c r="Q177">
        <v>2520</v>
      </c>
      <c r="R177">
        <v>2504</v>
      </c>
      <c r="S177">
        <v>2424</v>
      </c>
      <c r="T177">
        <v>2456</v>
      </c>
      <c r="U177">
        <v>2454</v>
      </c>
      <c r="V177">
        <v>2448</v>
      </c>
      <c r="W177">
        <v>2341</v>
      </c>
      <c r="X177">
        <v>2291</v>
      </c>
      <c r="Y177">
        <v>2310</v>
      </c>
      <c r="Z177">
        <v>2327</v>
      </c>
      <c r="AA177">
        <v>2327</v>
      </c>
      <c r="AB177">
        <v>2305</v>
      </c>
      <c r="AC177">
        <v>2320</v>
      </c>
      <c r="AD177">
        <v>2338</v>
      </c>
      <c r="AE177">
        <v>2348</v>
      </c>
      <c r="AF177">
        <v>2316</v>
      </c>
      <c r="AG177">
        <v>2270</v>
      </c>
      <c r="AH177">
        <v>2280</v>
      </c>
      <c r="AI177">
        <v>2282</v>
      </c>
      <c r="AJ177">
        <v>2306</v>
      </c>
      <c r="AK177">
        <v>2320</v>
      </c>
      <c r="AL177">
        <v>2307</v>
      </c>
      <c r="AM177">
        <v>2296</v>
      </c>
      <c r="AN177">
        <v>2284</v>
      </c>
      <c r="AO177">
        <v>2284</v>
      </c>
      <c r="AP177">
        <v>2288</v>
      </c>
      <c r="AQ177">
        <v>2276</v>
      </c>
      <c r="AR177">
        <v>2283</v>
      </c>
      <c r="AS177">
        <v>2251</v>
      </c>
      <c r="AT177">
        <v>2285</v>
      </c>
      <c r="AU177">
        <v>2285</v>
      </c>
      <c r="AV177">
        <v>2280</v>
      </c>
      <c r="AW177">
        <v>2311</v>
      </c>
      <c r="AX177">
        <v>2311</v>
      </c>
      <c r="AY177">
        <v>2272</v>
      </c>
      <c r="AZ177">
        <v>2272</v>
      </c>
      <c r="BA177">
        <v>2280</v>
      </c>
      <c r="BB177">
        <v>2282</v>
      </c>
      <c r="BC177">
        <v>2258</v>
      </c>
      <c r="BD177">
        <v>2308</v>
      </c>
      <c r="BE177">
        <v>2285</v>
      </c>
      <c r="BF177">
        <v>2304</v>
      </c>
      <c r="BG177">
        <v>2354</v>
      </c>
      <c r="BH177">
        <v>2339</v>
      </c>
      <c r="BI177">
        <v>2331</v>
      </c>
      <c r="BJ177">
        <v>2379</v>
      </c>
      <c r="BK177">
        <v>2385</v>
      </c>
      <c r="BL177">
        <v>2383</v>
      </c>
      <c r="BM177">
        <v>2400</v>
      </c>
      <c r="BN177">
        <v>2415</v>
      </c>
      <c r="BO177">
        <v>2407</v>
      </c>
      <c r="BP177">
        <v>2431</v>
      </c>
      <c r="BQ177">
        <v>2389</v>
      </c>
      <c r="BR177" s="10">
        <f t="shared" si="4"/>
        <v>1.228813559322034E-2</v>
      </c>
      <c r="BS177" s="11" cm="1">
        <f t="array" aca="1" ref="BS177" ca="1">_xlfn.PERCENTILE.INC((OFFSET(E177,0,1,1,COLUMNS(E177:BQ177)-1) - E177:BP177) / E177:BP177, 0.05) * SQRT(COUNT(E177:BQ177) - 1)</f>
        <v>-0.15579265801758943</v>
      </c>
      <c r="BT177" s="10" cm="1">
        <f t="array" aca="1" ref="BT177" ca="1">_xlfn.STDEV.P((E177:BP177 - OFFSET(E177:BP177,0,1)) / OFFSET(E177:BP177,0,1)) * SQRT(COUNT(E177:BQ177)-1)</f>
        <v>9.9010014844081659E-2</v>
      </c>
      <c r="BU177" s="10" cm="1">
        <f t="array" ref="BU177">-(MAX(1 - (E177:BQ177 / _xlfn.SCAN(E177, E177:BQ177, _xlfn.LAMBDA(_xlpm.a,_xlpm.b, MAX(_xlpm.a, _xlpm.b))))))</f>
        <v>-0.1067460317460317</v>
      </c>
      <c r="BV177" s="12">
        <f t="shared" ca="1" si="5"/>
        <v>0.17869036401096841</v>
      </c>
    </row>
    <row r="178" spans="1:74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30.22</v>
      </c>
      <c r="F178">
        <v>30.22</v>
      </c>
      <c r="G178">
        <v>30.22</v>
      </c>
      <c r="H178">
        <v>34.880000000000003</v>
      </c>
      <c r="I178">
        <v>34.020000000000003</v>
      </c>
      <c r="J178">
        <v>36.72</v>
      </c>
      <c r="K178">
        <v>34.840000000000003</v>
      </c>
      <c r="L178">
        <v>32.799999999999997</v>
      </c>
      <c r="M178">
        <v>32.9</v>
      </c>
      <c r="N178">
        <v>33.78</v>
      </c>
      <c r="O178">
        <v>34.5</v>
      </c>
      <c r="P178">
        <v>35.380000000000003</v>
      </c>
      <c r="Q178">
        <v>34.159999999999997</v>
      </c>
      <c r="R178">
        <v>32.22</v>
      </c>
      <c r="S178">
        <v>32.74</v>
      </c>
      <c r="T178">
        <v>33.06</v>
      </c>
      <c r="U178">
        <v>34.18</v>
      </c>
      <c r="V178">
        <v>33.619999999999997</v>
      </c>
      <c r="W178">
        <v>34.159999999999997</v>
      </c>
      <c r="X178">
        <v>33.72</v>
      </c>
      <c r="Y178">
        <v>32.86</v>
      </c>
      <c r="Z178">
        <v>32.86</v>
      </c>
      <c r="AA178">
        <v>32.619999999999997</v>
      </c>
      <c r="AB178">
        <v>31.94</v>
      </c>
      <c r="AC178">
        <v>34.36</v>
      </c>
      <c r="AD178">
        <v>32.94</v>
      </c>
      <c r="AE178">
        <v>33.9</v>
      </c>
      <c r="AF178">
        <v>33.700000000000003</v>
      </c>
      <c r="AG178">
        <v>32.32</v>
      </c>
      <c r="AH178">
        <v>31.5</v>
      </c>
      <c r="AI178">
        <v>31.5</v>
      </c>
      <c r="AJ178">
        <v>31.5</v>
      </c>
      <c r="AK178">
        <v>31.56</v>
      </c>
      <c r="AL178">
        <v>31.9</v>
      </c>
      <c r="AM178">
        <v>31.74</v>
      </c>
      <c r="AN178">
        <v>31.32</v>
      </c>
      <c r="AO178">
        <v>31.76</v>
      </c>
      <c r="AP178">
        <v>31.76</v>
      </c>
      <c r="AQ178">
        <v>31.1</v>
      </c>
      <c r="AR178">
        <v>30.62</v>
      </c>
      <c r="AS178">
        <v>29.94</v>
      </c>
      <c r="AT178">
        <v>31.16</v>
      </c>
      <c r="AU178">
        <v>32.14</v>
      </c>
      <c r="AV178">
        <v>33.04</v>
      </c>
      <c r="AW178">
        <v>36.200000000000003</v>
      </c>
      <c r="AX178">
        <v>35.76</v>
      </c>
      <c r="AY178">
        <v>35.68</v>
      </c>
      <c r="AZ178">
        <v>35</v>
      </c>
      <c r="BA178">
        <v>33.840000000000003</v>
      </c>
      <c r="BB178">
        <v>33.200000000000003</v>
      </c>
      <c r="BC178">
        <v>32.46</v>
      </c>
      <c r="BD178">
        <v>32.340000000000003</v>
      </c>
      <c r="BE178">
        <v>32.119999999999997</v>
      </c>
      <c r="BF178">
        <v>31.76</v>
      </c>
      <c r="BG178">
        <v>31.76</v>
      </c>
      <c r="BH178">
        <v>31.44</v>
      </c>
      <c r="BI178">
        <v>31.38</v>
      </c>
      <c r="BJ178">
        <v>31.94</v>
      </c>
      <c r="BK178">
        <v>31.86</v>
      </c>
      <c r="BL178">
        <v>31.66</v>
      </c>
      <c r="BM178">
        <v>32.46</v>
      </c>
      <c r="BN178">
        <v>32.880000000000003</v>
      </c>
      <c r="BO178">
        <v>33.159999999999997</v>
      </c>
      <c r="BP178">
        <v>33.68</v>
      </c>
      <c r="BQ178">
        <v>33.4</v>
      </c>
      <c r="BR178" s="10">
        <f t="shared" si="4"/>
        <v>0.10522832561217736</v>
      </c>
      <c r="BS178" s="11" cm="1">
        <f t="array" aca="1" ref="BS178" ca="1">_xlfn.PERCENTILE.INC((OFFSET(E178,0,1,1,COLUMNS(E178:BQ178)-1) - E178:BP178) / E178:BP178, 0.05) * SQRT(COUNT(E178:BQ178) - 1)</f>
        <v>-0.33016391290680325</v>
      </c>
      <c r="BT178" s="10" cm="1">
        <f t="array" aca="1" ref="BT178" ca="1">_xlfn.STDEV.P((E178:BP178 - OFFSET(E178:BP178,0,1)) / OFFSET(E178:BP178,0,1)) * SQRT(COUNT(E178:BQ178)-1)</f>
        <v>0.26013457020171898</v>
      </c>
      <c r="BU178" s="10" cm="1">
        <f t="array" ref="BU178">-(MAX(1 - (E178:BQ178 / _xlfn.SCAN(E178, E178:BQ178, _xlfn.LAMBDA(_xlpm.a,_xlpm.b, MAX(_xlpm.a, _xlpm.b))))))</f>
        <v>-0.18464052287581689</v>
      </c>
      <c r="BV178" s="12">
        <f t="shared" ca="1" si="5"/>
        <v>0.42528882465098178</v>
      </c>
    </row>
    <row r="179" spans="1:74" x14ac:dyDescent="0.45">
      <c r="A179" s="2" t="s">
        <v>376</v>
      </c>
      <c r="B179" t="s">
        <v>377</v>
      </c>
      <c r="C179" t="s">
        <v>37</v>
      </c>
      <c r="D179" t="s">
        <v>8</v>
      </c>
      <c r="E179">
        <v>0.92</v>
      </c>
      <c r="F179">
        <v>0.92</v>
      </c>
      <c r="G179">
        <v>0.92</v>
      </c>
      <c r="H179">
        <v>0.91</v>
      </c>
      <c r="I179">
        <v>0.93</v>
      </c>
      <c r="J179">
        <v>0.95</v>
      </c>
      <c r="K179">
        <v>0.96</v>
      </c>
      <c r="L179">
        <v>0.95</v>
      </c>
      <c r="M179">
        <v>0.97</v>
      </c>
      <c r="N179">
        <v>1</v>
      </c>
      <c r="O179">
        <v>1.02</v>
      </c>
      <c r="P179">
        <v>1.01</v>
      </c>
      <c r="Q179">
        <v>1</v>
      </c>
      <c r="R179">
        <v>1</v>
      </c>
      <c r="S179">
        <v>1</v>
      </c>
      <c r="T179">
        <v>0.95</v>
      </c>
      <c r="U179">
        <v>0.96</v>
      </c>
      <c r="V179">
        <v>0.97</v>
      </c>
      <c r="W179">
        <v>0.99</v>
      </c>
      <c r="X179">
        <v>0.96</v>
      </c>
      <c r="Y179">
        <v>1.03</v>
      </c>
      <c r="Z179">
        <v>1.03</v>
      </c>
      <c r="AA179">
        <v>1.03</v>
      </c>
      <c r="AB179">
        <v>1.03</v>
      </c>
      <c r="AC179">
        <v>1</v>
      </c>
      <c r="AD179">
        <v>1.03</v>
      </c>
      <c r="AE179">
        <v>1.01</v>
      </c>
      <c r="AF179">
        <v>0.99</v>
      </c>
      <c r="AG179">
        <v>0.98</v>
      </c>
      <c r="AH179">
        <v>0.97</v>
      </c>
      <c r="AI179">
        <v>1</v>
      </c>
      <c r="AJ179">
        <v>1</v>
      </c>
      <c r="AK179">
        <v>1</v>
      </c>
      <c r="AL179">
        <v>0.98</v>
      </c>
      <c r="AM179">
        <v>0.98</v>
      </c>
      <c r="AN179">
        <v>0.99</v>
      </c>
      <c r="AO179">
        <v>0.96</v>
      </c>
      <c r="AP179">
        <v>0.95</v>
      </c>
      <c r="AQ179">
        <v>0.96</v>
      </c>
      <c r="AR179">
        <v>0.95</v>
      </c>
      <c r="AS179">
        <v>0.96</v>
      </c>
      <c r="AT179">
        <v>0.97</v>
      </c>
      <c r="AU179">
        <v>0.95</v>
      </c>
      <c r="AV179">
        <v>0.98</v>
      </c>
      <c r="AW179">
        <v>0.98</v>
      </c>
      <c r="AX179">
        <v>0.98</v>
      </c>
      <c r="AY179">
        <v>0.97</v>
      </c>
      <c r="AZ179">
        <v>0.97</v>
      </c>
      <c r="BA179">
        <v>0.96</v>
      </c>
      <c r="BB179">
        <v>0.96</v>
      </c>
      <c r="BC179">
        <v>0.99</v>
      </c>
      <c r="BD179">
        <v>1</v>
      </c>
      <c r="BE179">
        <v>1.01</v>
      </c>
      <c r="BF179">
        <v>1.05</v>
      </c>
      <c r="BG179">
        <v>1.05</v>
      </c>
      <c r="BH179">
        <v>1.1000000000000001</v>
      </c>
      <c r="BI179">
        <v>1.1499999999999999</v>
      </c>
      <c r="BJ179">
        <v>1.1499999999999999</v>
      </c>
      <c r="BK179">
        <v>1.1000000000000001</v>
      </c>
      <c r="BL179">
        <v>1.07</v>
      </c>
      <c r="BM179">
        <v>1.07</v>
      </c>
      <c r="BN179">
        <v>1.06</v>
      </c>
      <c r="BO179">
        <v>1.08</v>
      </c>
      <c r="BP179">
        <v>1.07</v>
      </c>
      <c r="BQ179">
        <v>1.0900000000000001</v>
      </c>
      <c r="BR179" s="10">
        <f t="shared" si="4"/>
        <v>0.18478260869565222</v>
      </c>
      <c r="BS179" s="11" cm="1">
        <f t="array" aca="1" ref="BS179" ca="1">_xlfn.PERCENTILE.INC((OFFSET(E179,0,1,1,COLUMNS(E179:BQ179)-1) - E179:BP179) / E179:BP179, 0.05) * SQRT(COUNT(E179:BQ179) - 1)</f>
        <v>-0.24101206237128589</v>
      </c>
      <c r="BT179" s="10" cm="1">
        <f t="array" aca="1" ref="BT179" ca="1">_xlfn.STDEV.P((E179:BP179 - OFFSET(E179:BP179,0,1)) / OFFSET(E179:BP179,0,1)) * SQRT(COUNT(E179:BQ179)-1)</f>
        <v>0.17115634571952101</v>
      </c>
      <c r="BU179" s="10" cm="1">
        <f t="array" ref="BU179">-(MAX(1 - (E179:BQ179 / _xlfn.SCAN(E179, E179:BQ179, _xlfn.LAMBDA(_xlpm.a,_xlpm.b, MAX(_xlpm.a, _xlpm.b))))))</f>
        <v>-7.8260869565217273E-2</v>
      </c>
      <c r="BV179" s="12">
        <f t="shared" ca="1" si="5"/>
        <v>1.1111864295543949</v>
      </c>
    </row>
    <row r="180" spans="1:74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16.059999999999999</v>
      </c>
      <c r="F180">
        <v>16.059999999999999</v>
      </c>
      <c r="G180">
        <v>16.059999999999999</v>
      </c>
      <c r="H180">
        <v>16.04</v>
      </c>
      <c r="I180">
        <v>15.94</v>
      </c>
      <c r="J180">
        <v>15.48</v>
      </c>
      <c r="K180">
        <v>15.44</v>
      </c>
      <c r="L180">
        <v>15.42</v>
      </c>
      <c r="M180">
        <v>15.24</v>
      </c>
      <c r="N180">
        <v>15.3</v>
      </c>
      <c r="O180">
        <v>15.4</v>
      </c>
      <c r="P180">
        <v>15.4</v>
      </c>
      <c r="Q180">
        <v>15.1</v>
      </c>
      <c r="R180">
        <v>15.08</v>
      </c>
      <c r="S180">
        <v>15.04</v>
      </c>
      <c r="T180">
        <v>15.22</v>
      </c>
      <c r="U180">
        <v>15.34</v>
      </c>
      <c r="V180">
        <v>15.4</v>
      </c>
      <c r="W180">
        <v>15.52</v>
      </c>
      <c r="X180">
        <v>15.5</v>
      </c>
      <c r="Y180">
        <v>15.36</v>
      </c>
      <c r="Z180">
        <v>15.36</v>
      </c>
      <c r="AA180">
        <v>15.36</v>
      </c>
      <c r="AB180">
        <v>15.36</v>
      </c>
      <c r="AC180">
        <v>15.2</v>
      </c>
      <c r="AD180">
        <v>15.34</v>
      </c>
      <c r="AE180">
        <v>15.38</v>
      </c>
      <c r="AF180">
        <v>15.34</v>
      </c>
      <c r="AG180">
        <v>15.18</v>
      </c>
      <c r="AH180">
        <v>15.34</v>
      </c>
      <c r="AI180">
        <v>15.32</v>
      </c>
      <c r="AJ180">
        <v>15.58</v>
      </c>
      <c r="AK180">
        <v>15.34</v>
      </c>
      <c r="AL180">
        <v>15.22</v>
      </c>
      <c r="AM180">
        <v>15.26</v>
      </c>
      <c r="AN180">
        <v>15.32</v>
      </c>
      <c r="AO180">
        <v>15.14</v>
      </c>
      <c r="AP180">
        <v>15.36</v>
      </c>
      <c r="AQ180">
        <v>15.22</v>
      </c>
      <c r="AR180">
        <v>15.2</v>
      </c>
      <c r="AS180">
        <v>15.2</v>
      </c>
      <c r="AT180">
        <v>15.1</v>
      </c>
      <c r="AU180">
        <v>15.2</v>
      </c>
      <c r="AV180">
        <v>15.2</v>
      </c>
      <c r="AW180">
        <v>15.2</v>
      </c>
      <c r="AX180">
        <v>15.1</v>
      </c>
      <c r="AY180">
        <v>15.2</v>
      </c>
      <c r="AZ180">
        <v>15.16</v>
      </c>
      <c r="BA180">
        <v>15.12</v>
      </c>
      <c r="BB180">
        <v>15.08</v>
      </c>
      <c r="BC180">
        <v>15.26</v>
      </c>
      <c r="BD180">
        <v>15.16</v>
      </c>
      <c r="BE180">
        <v>15.24</v>
      </c>
      <c r="BF180">
        <v>15.24</v>
      </c>
      <c r="BG180">
        <v>15.22</v>
      </c>
      <c r="BH180">
        <v>15.3</v>
      </c>
      <c r="BI180">
        <v>15.12</v>
      </c>
      <c r="BJ180">
        <v>15.12</v>
      </c>
      <c r="BK180">
        <v>15.18</v>
      </c>
      <c r="BL180">
        <v>15.2</v>
      </c>
      <c r="BM180">
        <v>15.16</v>
      </c>
      <c r="BN180">
        <v>15.14</v>
      </c>
      <c r="BO180">
        <v>15.06</v>
      </c>
      <c r="BP180">
        <v>15.08</v>
      </c>
      <c r="BQ180">
        <v>15.14</v>
      </c>
      <c r="BR180" s="10">
        <f t="shared" si="4"/>
        <v>-5.7285180572851695E-2</v>
      </c>
      <c r="BS180" s="11" cm="1">
        <f t="array" aca="1" ref="BS180" ca="1">_xlfn.PERCENTILE.INC((OFFSET(E180,0,1,1,COLUMNS(E180:BQ180)-1) - E180:BP180) / E180:BP180, 0.05) * SQRT(COUNT(E180:BQ180) - 1)</f>
        <v>-9.4099216710183398E-2</v>
      </c>
      <c r="BT180" s="10" cm="1">
        <f t="array" aca="1" ref="BT180" ca="1">_xlfn.STDEV.P((E180:BP180 - OFFSET(E180:BP180,0,1)) / OFFSET(E180:BP180,0,1)) * SQRT(COUNT(E180:BQ180)-1)</f>
        <v>6.2875427169816464E-2</v>
      </c>
      <c r="BU180" s="10" cm="1">
        <f t="array" ref="BU180">-(MAX(1 - (E180:BQ180 / _xlfn.SCAN(E180, E180:BQ180, _xlfn.LAMBDA(_xlpm.a,_xlpm.b, MAX(_xlpm.a, _xlpm.b))))))</f>
        <v>-6.3511830635118338E-2</v>
      </c>
      <c r="BV180" s="12">
        <f t="shared" ca="1" si="5"/>
        <v>-0.82514239517974064</v>
      </c>
    </row>
    <row r="181" spans="1:74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293.48</v>
      </c>
      <c r="F181">
        <v>293.48</v>
      </c>
      <c r="G181">
        <v>293.48</v>
      </c>
      <c r="H181">
        <v>304.35000000000002</v>
      </c>
      <c r="I181">
        <v>306.35000000000002</v>
      </c>
      <c r="J181">
        <v>305.17</v>
      </c>
      <c r="K181">
        <v>297.77</v>
      </c>
      <c r="L181">
        <v>289.64999999999998</v>
      </c>
      <c r="M181">
        <v>293.20999999999998</v>
      </c>
      <c r="N181">
        <v>297.58999999999997</v>
      </c>
      <c r="O181">
        <v>304.89</v>
      </c>
      <c r="P181">
        <v>310.83</v>
      </c>
      <c r="Q181">
        <v>309.64</v>
      </c>
      <c r="R181">
        <v>298.5</v>
      </c>
      <c r="S181">
        <v>299.69</v>
      </c>
      <c r="T181">
        <v>301.06</v>
      </c>
      <c r="U181">
        <v>305.62</v>
      </c>
      <c r="V181">
        <v>313.38</v>
      </c>
      <c r="W181">
        <v>307.72000000000003</v>
      </c>
      <c r="X181">
        <v>302.06</v>
      </c>
      <c r="Y181">
        <v>302.79000000000002</v>
      </c>
      <c r="Z181">
        <v>301.06</v>
      </c>
      <c r="AA181">
        <v>301.97000000000003</v>
      </c>
      <c r="AB181">
        <v>296.5</v>
      </c>
      <c r="AC181">
        <v>313.93</v>
      </c>
      <c r="AD181">
        <v>324.24</v>
      </c>
      <c r="AE181">
        <v>328.24</v>
      </c>
      <c r="AF181">
        <v>333.95</v>
      </c>
      <c r="AG181">
        <v>329.4</v>
      </c>
      <c r="AH181">
        <v>331.68</v>
      </c>
      <c r="AI181">
        <v>331.68</v>
      </c>
      <c r="AJ181">
        <v>323.87</v>
      </c>
      <c r="AK181">
        <v>323.58999999999997</v>
      </c>
      <c r="AL181">
        <v>325.08</v>
      </c>
      <c r="AM181">
        <v>311.7</v>
      </c>
      <c r="AN181">
        <v>311.79000000000002</v>
      </c>
      <c r="AO181">
        <v>309.47000000000003</v>
      </c>
      <c r="AP181">
        <v>308.17</v>
      </c>
      <c r="AQ181">
        <v>305.38</v>
      </c>
      <c r="AR181">
        <v>303.99</v>
      </c>
      <c r="AS181">
        <v>309.66000000000003</v>
      </c>
      <c r="AT181">
        <v>309.94</v>
      </c>
      <c r="AU181">
        <v>308.91000000000003</v>
      </c>
      <c r="AV181">
        <v>319.23</v>
      </c>
      <c r="AW181">
        <v>322.2</v>
      </c>
      <c r="AX181">
        <v>315.60000000000002</v>
      </c>
      <c r="AY181">
        <v>321.18</v>
      </c>
      <c r="AZ181">
        <v>320.99</v>
      </c>
      <c r="BA181">
        <v>326.38</v>
      </c>
      <c r="BB181">
        <v>323.22000000000003</v>
      </c>
      <c r="BC181">
        <v>319.88</v>
      </c>
      <c r="BD181">
        <v>325.54000000000002</v>
      </c>
      <c r="BE181">
        <v>321.92</v>
      </c>
      <c r="BF181">
        <v>307.33</v>
      </c>
      <c r="BG181">
        <v>306.22000000000003</v>
      </c>
      <c r="BH181">
        <v>295.16000000000003</v>
      </c>
      <c r="BI181">
        <v>287.92</v>
      </c>
      <c r="BJ181">
        <v>291.35000000000002</v>
      </c>
      <c r="BK181">
        <v>296.27999999999997</v>
      </c>
      <c r="BL181">
        <v>297.20999999999998</v>
      </c>
      <c r="BM181">
        <v>300.08999999999997</v>
      </c>
      <c r="BN181">
        <v>300.08999999999997</v>
      </c>
      <c r="BO181">
        <v>302.13</v>
      </c>
      <c r="BP181">
        <v>305.10000000000002</v>
      </c>
      <c r="BQ181">
        <v>305.66000000000003</v>
      </c>
      <c r="BR181" s="10">
        <f t="shared" si="4"/>
        <v>4.1501976284585004E-2</v>
      </c>
      <c r="BS181" s="11" cm="1">
        <f t="array" aca="1" ref="BS181" ca="1">_xlfn.PERCENTILE.INC((OFFSET(E181,0,1,1,COLUMNS(E181:BQ181)-1) - E181:BP181) / E181:BP181, 0.05) * SQRT(COUNT(E181:BQ181) - 1)</f>
        <v>-0.2773686374231199</v>
      </c>
      <c r="BT181" s="10" cm="1">
        <f t="array" aca="1" ref="BT181" ca="1">_xlfn.STDEV.P((E181:BP181 - OFFSET(E181:BP181,0,1)) / OFFSET(E181:BP181,0,1)) * SQRT(COUNT(E181:BQ181)-1)</f>
        <v>0.15122023447408883</v>
      </c>
      <c r="BU181" s="10" cm="1">
        <f t="array" ref="BU181">-(MAX(1 - (E181:BQ181 / _xlfn.SCAN(E181, E181:BQ181, _xlfn.LAMBDA(_xlpm.a,_xlpm.b, MAX(_xlpm.a, _xlpm.b))))))</f>
        <v>-0.13783500524030534</v>
      </c>
      <c r="BV181" s="12">
        <f t="shared" ca="1" si="5"/>
        <v>0.31018320033502006</v>
      </c>
    </row>
    <row r="182" spans="1:74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4.0839999999999996</v>
      </c>
      <c r="F182">
        <v>4.0839999999999996</v>
      </c>
      <c r="G182">
        <v>4.0839999999999996</v>
      </c>
      <c r="H182">
        <v>4.1260000000000003</v>
      </c>
      <c r="I182">
        <v>4.1340000000000003</v>
      </c>
      <c r="J182">
        <v>4.1139999999999999</v>
      </c>
      <c r="K182">
        <v>4.1619999999999999</v>
      </c>
      <c r="L182">
        <v>4.1219999999999999</v>
      </c>
      <c r="M182">
        <v>4.21</v>
      </c>
      <c r="N182">
        <v>4.18</v>
      </c>
      <c r="O182">
        <v>4.21</v>
      </c>
      <c r="P182">
        <v>4.202</v>
      </c>
      <c r="Q182">
        <v>4.21</v>
      </c>
      <c r="R182">
        <v>4.16</v>
      </c>
      <c r="S182">
        <v>4.1500000000000004</v>
      </c>
      <c r="T182">
        <v>4.18</v>
      </c>
      <c r="U182">
        <v>4.25</v>
      </c>
      <c r="V182">
        <v>4.2439999999999998</v>
      </c>
      <c r="W182">
        <v>4.2439999999999998</v>
      </c>
      <c r="X182">
        <v>4.274</v>
      </c>
      <c r="Y182">
        <v>4.234</v>
      </c>
      <c r="Z182">
        <v>4.2</v>
      </c>
      <c r="AA182">
        <v>4.2320000000000002</v>
      </c>
      <c r="AB182">
        <v>4.1859999999999999</v>
      </c>
      <c r="AC182">
        <v>4.2439999999999998</v>
      </c>
      <c r="AD182">
        <v>4.234</v>
      </c>
      <c r="AE182">
        <v>4.26</v>
      </c>
      <c r="AF182">
        <v>4.3360000000000003</v>
      </c>
      <c r="AG182">
        <v>4.2699999999999996</v>
      </c>
      <c r="AH182">
        <v>4.21</v>
      </c>
      <c r="AI182">
        <v>4.21</v>
      </c>
      <c r="AJ182">
        <v>4.218</v>
      </c>
      <c r="AK182">
        <v>4.2</v>
      </c>
      <c r="AL182">
        <v>4.2519999999999998</v>
      </c>
      <c r="AM182">
        <v>4.2</v>
      </c>
      <c r="AN182">
        <v>4.24</v>
      </c>
      <c r="AO182">
        <v>4.22</v>
      </c>
      <c r="AP182">
        <v>4.2140000000000004</v>
      </c>
      <c r="AQ182">
        <v>4.194</v>
      </c>
      <c r="AR182">
        <v>4.21</v>
      </c>
      <c r="AS182">
        <v>4.2080000000000002</v>
      </c>
      <c r="AT182">
        <v>4.25</v>
      </c>
      <c r="AU182">
        <v>4.2720000000000002</v>
      </c>
      <c r="AV182">
        <v>4.29</v>
      </c>
      <c r="AW182">
        <v>4.2679999999999998</v>
      </c>
      <c r="AX182">
        <v>4.2960000000000003</v>
      </c>
      <c r="AY182">
        <v>4.3780000000000001</v>
      </c>
      <c r="AZ182">
        <v>4.4279999999999999</v>
      </c>
      <c r="BA182">
        <v>4.4260000000000002</v>
      </c>
      <c r="BB182">
        <v>4.4580000000000002</v>
      </c>
      <c r="BC182">
        <v>4.4020000000000001</v>
      </c>
      <c r="BD182">
        <v>4.4139999999999997</v>
      </c>
      <c r="BE182">
        <v>4.3879999999999999</v>
      </c>
      <c r="BF182">
        <v>4.4119999999999999</v>
      </c>
      <c r="BG182">
        <v>4.4260000000000002</v>
      </c>
      <c r="BH182">
        <v>4.452</v>
      </c>
      <c r="BI182">
        <v>4.4539999999999997</v>
      </c>
      <c r="BJ182">
        <v>4.548</v>
      </c>
      <c r="BK182">
        <v>4.5579999999999998</v>
      </c>
      <c r="BL182">
        <v>4.5599999999999996</v>
      </c>
      <c r="BM182">
        <v>4.6059999999999999</v>
      </c>
      <c r="BN182">
        <v>4.62</v>
      </c>
      <c r="BO182">
        <v>4.5419999999999998</v>
      </c>
      <c r="BP182">
        <v>4.5599999999999996</v>
      </c>
      <c r="BQ182">
        <v>4.5199999999999996</v>
      </c>
      <c r="BR182" s="10">
        <f t="shared" si="4"/>
        <v>0.10675808031341821</v>
      </c>
      <c r="BS182" s="11" cm="1">
        <f t="array" aca="1" ref="BS182" ca="1">_xlfn.PERCENTILE.INC((OFFSET(E182,0,1,1,COLUMNS(E182:BQ182)-1) - E182:BP182) / E182:BP182, 0.05) * SQRT(COUNT(E182:BQ182) - 1)</f>
        <v>-0.10009491746316722</v>
      </c>
      <c r="BT182" s="10" cm="1">
        <f t="array" aca="1" ref="BT182" ca="1">_xlfn.STDEV.P((E182:BP182 - OFFSET(E182:BP182,0,1)) / OFFSET(E182:BP182,0,1)) * SQRT(COUNT(E182:BQ182)-1)</f>
        <v>7.0799731766227642E-2</v>
      </c>
      <c r="BU182" s="10" cm="1">
        <f t="array" ref="BU182">-(MAX(1 - (E182:BQ182 / _xlfn.SCAN(E182, E182:BQ182, _xlfn.LAMBDA(_xlpm.a,_xlpm.b, MAX(_xlpm.a, _xlpm.b))))))</f>
        <v>-3.2749077490774936E-2</v>
      </c>
      <c r="BV182" s="12">
        <f t="shared" ca="1" si="5"/>
        <v>1.5842161758997078</v>
      </c>
    </row>
    <row r="183" spans="1:74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57.57</v>
      </c>
      <c r="F183">
        <v>57.57</v>
      </c>
      <c r="G183">
        <v>57.57</v>
      </c>
      <c r="H183">
        <v>58.2</v>
      </c>
      <c r="I183">
        <v>60.48</v>
      </c>
      <c r="J183">
        <v>61.57</v>
      </c>
      <c r="K183">
        <v>61.96</v>
      </c>
      <c r="L183">
        <v>60.14</v>
      </c>
      <c r="M183">
        <v>59.68</v>
      </c>
      <c r="N183">
        <v>58.49</v>
      </c>
      <c r="O183">
        <v>60.08</v>
      </c>
      <c r="P183">
        <v>60.03</v>
      </c>
      <c r="Q183">
        <v>58.54</v>
      </c>
      <c r="R183">
        <v>57.23</v>
      </c>
      <c r="S183">
        <v>57.75</v>
      </c>
      <c r="T183">
        <v>57.86</v>
      </c>
      <c r="U183">
        <v>59.68</v>
      </c>
      <c r="V183">
        <v>59.57</v>
      </c>
      <c r="W183">
        <v>59.4</v>
      </c>
      <c r="X183">
        <v>58.14</v>
      </c>
      <c r="Y183">
        <v>60.08</v>
      </c>
      <c r="Z183">
        <v>57.35</v>
      </c>
      <c r="AA183">
        <v>57.12</v>
      </c>
      <c r="AB183">
        <v>56.81</v>
      </c>
      <c r="AC183">
        <v>57.75</v>
      </c>
      <c r="AD183">
        <v>57.18</v>
      </c>
      <c r="AE183">
        <v>58.43</v>
      </c>
      <c r="AF183">
        <v>58.14</v>
      </c>
      <c r="AG183">
        <v>57.23</v>
      </c>
      <c r="AH183">
        <v>57.75</v>
      </c>
      <c r="AI183">
        <v>57.75</v>
      </c>
      <c r="AJ183">
        <v>57.18</v>
      </c>
      <c r="AK183">
        <v>58.43</v>
      </c>
      <c r="AL183">
        <v>58.71</v>
      </c>
      <c r="AM183">
        <v>57.18</v>
      </c>
      <c r="AN183">
        <v>58.71</v>
      </c>
      <c r="AO183">
        <v>57.8</v>
      </c>
      <c r="AP183">
        <v>58.71</v>
      </c>
      <c r="AQ183">
        <v>57.92</v>
      </c>
      <c r="AR183">
        <v>59.57</v>
      </c>
      <c r="AS183">
        <v>59.57</v>
      </c>
      <c r="AT183">
        <v>60.43</v>
      </c>
      <c r="AU183">
        <v>60.08</v>
      </c>
      <c r="AV183">
        <v>62.08</v>
      </c>
      <c r="AW183">
        <v>62.71</v>
      </c>
      <c r="AX183">
        <v>62.65</v>
      </c>
      <c r="AY183">
        <v>63.1</v>
      </c>
      <c r="AZ183">
        <v>63.56</v>
      </c>
      <c r="BA183">
        <v>63.1</v>
      </c>
      <c r="BB183">
        <v>61.91</v>
      </c>
      <c r="BC183">
        <v>61.17</v>
      </c>
      <c r="BD183">
        <v>59.74</v>
      </c>
      <c r="BE183">
        <v>58.77</v>
      </c>
      <c r="BF183">
        <v>58.14</v>
      </c>
      <c r="BG183">
        <v>57.4</v>
      </c>
      <c r="BH183">
        <v>56.35</v>
      </c>
      <c r="BI183">
        <v>54.58</v>
      </c>
      <c r="BJ183">
        <v>53.47</v>
      </c>
      <c r="BK183">
        <v>53.04</v>
      </c>
      <c r="BL183">
        <v>53.01</v>
      </c>
      <c r="BM183">
        <v>53.07</v>
      </c>
      <c r="BN183">
        <v>53.07</v>
      </c>
      <c r="BO183">
        <v>53.07</v>
      </c>
      <c r="BP183">
        <v>53.96</v>
      </c>
      <c r="BQ183">
        <v>53.67</v>
      </c>
      <c r="BR183" s="10">
        <f t="shared" si="4"/>
        <v>-6.7743616466909823E-2</v>
      </c>
      <c r="BS183" s="11" cm="1">
        <f t="array" aca="1" ref="BS183" ca="1">_xlfn.PERCENTILE.INC((OFFSET(E183,0,1,1,COLUMNS(E183:BQ183)-1) - E183:BP183) / E183:BP183, 0.05) * SQRT(COUNT(E183:BQ183) - 1)</f>
        <v>-0.20699512277586313</v>
      </c>
      <c r="BT183" s="10" cm="1">
        <f t="array" aca="1" ref="BT183" ca="1">_xlfn.STDEV.P((E183:BP183 - OFFSET(E183:BP183,0,1)) / OFFSET(E183:BP183,0,1)) * SQRT(COUNT(E183:BQ183)-1)</f>
        <v>0.1409842534083974</v>
      </c>
      <c r="BU183" s="10" cm="1">
        <f t="array" ref="BU183">-(MAX(1 - (E183:BQ183 / _xlfn.SCAN(E183, E183:BQ183, _xlfn.LAMBDA(_xlpm.a,_xlpm.b, MAX(_xlpm.a, _xlpm.b))))))</f>
        <v>-0.16598489616110768</v>
      </c>
      <c r="BV183" s="12">
        <f t="shared" ca="1" si="5"/>
        <v>-0.44217432060534434</v>
      </c>
    </row>
    <row r="184" spans="1:74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21.7</v>
      </c>
      <c r="F184">
        <v>21.7</v>
      </c>
      <c r="G184">
        <v>21.7</v>
      </c>
      <c r="H184">
        <v>21.75</v>
      </c>
      <c r="I184">
        <v>21.6</v>
      </c>
      <c r="J184">
        <v>21.55</v>
      </c>
      <c r="K184">
        <v>21.35</v>
      </c>
      <c r="L184">
        <v>21.45</v>
      </c>
      <c r="M184">
        <v>21.35</v>
      </c>
      <c r="N184">
        <v>21.15</v>
      </c>
      <c r="O184">
        <v>21.25</v>
      </c>
      <c r="P184">
        <v>21.25</v>
      </c>
      <c r="Q184">
        <v>21.35</v>
      </c>
      <c r="R184">
        <v>21.2</v>
      </c>
      <c r="S184">
        <v>21.65</v>
      </c>
      <c r="T184">
        <v>21.6</v>
      </c>
      <c r="U184">
        <v>21.3</v>
      </c>
      <c r="V184">
        <v>21.4</v>
      </c>
      <c r="W184">
        <v>21.25</v>
      </c>
      <c r="X184">
        <v>21.65</v>
      </c>
      <c r="Y184">
        <v>21.85</v>
      </c>
      <c r="Z184">
        <v>21.95</v>
      </c>
      <c r="AA184">
        <v>21.7</v>
      </c>
      <c r="AB184">
        <v>21.5</v>
      </c>
      <c r="AC184">
        <v>21.35</v>
      </c>
      <c r="AD184">
        <v>21.35</v>
      </c>
      <c r="AE184">
        <v>21.3</v>
      </c>
      <c r="AF184">
        <v>22.55</v>
      </c>
      <c r="AG184">
        <v>23.9</v>
      </c>
      <c r="AH184">
        <v>22.8</v>
      </c>
      <c r="AI184">
        <v>22.7</v>
      </c>
      <c r="AJ184">
        <v>22.55</v>
      </c>
      <c r="AK184">
        <v>22.55</v>
      </c>
      <c r="AL184">
        <v>22.7</v>
      </c>
      <c r="AM184">
        <v>22.2</v>
      </c>
      <c r="AN184">
        <v>21.95</v>
      </c>
      <c r="AO184">
        <v>21.85</v>
      </c>
      <c r="AP184">
        <v>21.8</v>
      </c>
      <c r="AQ184">
        <v>21.55</v>
      </c>
      <c r="AR184">
        <v>21.75</v>
      </c>
      <c r="AS184">
        <v>22.3</v>
      </c>
      <c r="AT184">
        <v>21.95</v>
      </c>
      <c r="AU184">
        <v>21.95</v>
      </c>
      <c r="AV184">
        <v>22.4</v>
      </c>
      <c r="AW184">
        <v>22.4</v>
      </c>
      <c r="AX184">
        <v>22.25</v>
      </c>
      <c r="AY184">
        <v>22.6</v>
      </c>
      <c r="AZ184">
        <v>22.4</v>
      </c>
      <c r="BA184">
        <v>22.45</v>
      </c>
      <c r="BB184">
        <v>22</v>
      </c>
      <c r="BC184">
        <v>21.8</v>
      </c>
      <c r="BD184">
        <v>22.25</v>
      </c>
      <c r="BE184">
        <v>22.7</v>
      </c>
      <c r="BF184">
        <v>22.3</v>
      </c>
      <c r="BG184">
        <v>22.4</v>
      </c>
      <c r="BH184">
        <v>22.25</v>
      </c>
      <c r="BI184">
        <v>21.75</v>
      </c>
      <c r="BJ184">
        <v>21.4</v>
      </c>
      <c r="BK184">
        <v>22.05</v>
      </c>
      <c r="BL184">
        <v>21.6</v>
      </c>
      <c r="BM184">
        <v>21.6</v>
      </c>
      <c r="BN184">
        <v>21.75</v>
      </c>
      <c r="BO184">
        <v>21.55</v>
      </c>
      <c r="BP184">
        <v>21.5</v>
      </c>
      <c r="BQ184">
        <v>21.15</v>
      </c>
      <c r="BR184" s="10">
        <f t="shared" si="4"/>
        <v>-2.5345622119815701E-2</v>
      </c>
      <c r="BS184" s="11" cm="1">
        <f t="array" aca="1" ref="BS184" ca="1">_xlfn.PERCENTILE.INC((OFFSET(E184,0,1,1,COLUMNS(E184:BQ184)-1) - E184:BP184) / E184:BP184, 0.05) * SQRT(COUNT(E184:BQ184) - 1)</f>
        <v>-0.1628289623198943</v>
      </c>
      <c r="BT184" s="10" cm="1">
        <f t="array" aca="1" ref="BT184" ca="1">_xlfn.STDEV.P((E184:BP184 - OFFSET(E184:BP184,0,1)) / OFFSET(E184:BP184,0,1)) * SQRT(COUNT(E184:BQ184)-1)</f>
        <v>0.1311610475934904</v>
      </c>
      <c r="BU184" s="10" cm="1">
        <f t="array" ref="BU184">-(MAX(1 - (E184:BQ184 / _xlfn.SCAN(E184, E184:BQ184, _xlfn.LAMBDA(_xlpm.a,_xlpm.b, MAX(_xlpm.a, _xlpm.b))))))</f>
        <v>-0.11506276150627615</v>
      </c>
      <c r="BV184" s="12">
        <f t="shared" ca="1" si="5"/>
        <v>-0.15203921046453595</v>
      </c>
    </row>
    <row r="185" spans="1:74" x14ac:dyDescent="0.45">
      <c r="A185" s="2" t="s">
        <v>388</v>
      </c>
      <c r="B185" t="s">
        <v>389</v>
      </c>
      <c r="C185" t="s">
        <v>37</v>
      </c>
      <c r="D185" t="s">
        <v>8</v>
      </c>
      <c r="E185">
        <v>6.92</v>
      </c>
      <c r="F185">
        <v>6.92</v>
      </c>
      <c r="G185">
        <v>6.92</v>
      </c>
      <c r="H185">
        <v>6.41</v>
      </c>
      <c r="I185">
        <v>5.71</v>
      </c>
      <c r="J185">
        <v>4.67</v>
      </c>
      <c r="K185">
        <v>4.7300000000000004</v>
      </c>
      <c r="L185">
        <v>4.09</v>
      </c>
      <c r="M185">
        <v>4.66</v>
      </c>
      <c r="N185">
        <v>4.66</v>
      </c>
      <c r="O185">
        <v>4.66</v>
      </c>
      <c r="P185">
        <v>4.66</v>
      </c>
      <c r="Q185">
        <v>3.26</v>
      </c>
      <c r="R185">
        <v>2.29</v>
      </c>
      <c r="S185">
        <v>1.74</v>
      </c>
      <c r="T185">
        <v>1.71</v>
      </c>
      <c r="U185">
        <v>1.94</v>
      </c>
      <c r="V185">
        <v>2.52</v>
      </c>
      <c r="W185">
        <v>2.63</v>
      </c>
      <c r="X185">
        <v>2.39</v>
      </c>
      <c r="Y185">
        <v>2.11</v>
      </c>
      <c r="Z185">
        <v>2.11</v>
      </c>
      <c r="AA185">
        <v>2.11</v>
      </c>
      <c r="AB185">
        <v>2.11</v>
      </c>
      <c r="AC185">
        <v>2.44</v>
      </c>
      <c r="AD185">
        <v>2.14</v>
      </c>
      <c r="AE185">
        <v>1.56</v>
      </c>
      <c r="AF185">
        <v>1.53</v>
      </c>
      <c r="AG185">
        <v>1.54</v>
      </c>
      <c r="AH185">
        <v>1.54</v>
      </c>
      <c r="AI185">
        <v>1.56</v>
      </c>
      <c r="AJ185">
        <v>1.56</v>
      </c>
      <c r="AK185">
        <v>1.57</v>
      </c>
      <c r="AL185">
        <v>1.57</v>
      </c>
      <c r="AM185">
        <v>1.53</v>
      </c>
      <c r="AN185">
        <v>1.54</v>
      </c>
      <c r="AO185">
        <v>1.45</v>
      </c>
      <c r="AP185">
        <v>1.5</v>
      </c>
      <c r="AQ185">
        <v>1.47</v>
      </c>
      <c r="AR185">
        <v>1.45</v>
      </c>
      <c r="AS185">
        <v>1.45</v>
      </c>
      <c r="AT185">
        <v>1.46</v>
      </c>
      <c r="AU185">
        <v>1.49</v>
      </c>
      <c r="AV185">
        <v>1.47</v>
      </c>
      <c r="AW185">
        <v>1.47</v>
      </c>
      <c r="AX185">
        <v>1.46</v>
      </c>
      <c r="AY185">
        <v>1.49</v>
      </c>
      <c r="AZ185">
        <v>1.49</v>
      </c>
      <c r="BA185">
        <v>1.5</v>
      </c>
      <c r="BB185">
        <v>1.55</v>
      </c>
      <c r="BC185">
        <v>1.58</v>
      </c>
      <c r="BD185">
        <v>1.57</v>
      </c>
      <c r="BE185">
        <v>1.57</v>
      </c>
      <c r="BF185">
        <v>1.52</v>
      </c>
      <c r="BG185">
        <v>1.49</v>
      </c>
      <c r="BH185">
        <v>1.5</v>
      </c>
      <c r="BI185">
        <v>1.48</v>
      </c>
      <c r="BJ185">
        <v>1.48</v>
      </c>
      <c r="BK185">
        <v>1.48</v>
      </c>
      <c r="BL185">
        <v>1.48</v>
      </c>
      <c r="BM185">
        <v>1.47</v>
      </c>
      <c r="BN185">
        <v>1.46</v>
      </c>
      <c r="BO185">
        <v>1.45</v>
      </c>
      <c r="BP185">
        <v>1.43</v>
      </c>
      <c r="BQ185">
        <v>1.45</v>
      </c>
      <c r="BR185" s="10">
        <f t="shared" si="4"/>
        <v>-0.79046242774566466</v>
      </c>
      <c r="BS185" s="11" cm="1">
        <f t="array" aca="1" ref="BS185" ca="1">_xlfn.PERCENTILE.INC((OFFSET(E185,0,1,1,COLUMNS(E185:BQ185)-1) - E185:BP185) / E185:BP185, 0.05) * SQRT(COUNT(E185:BQ185) - 1)</f>
        <v>-1.8517516958679707</v>
      </c>
      <c r="BT185" s="10" cm="1">
        <f t="array" aca="1" ref="BT185" ca="1">_xlfn.STDEV.P((E185:BP185 - OFFSET(E185:BP185,0,1)) / OFFSET(E185:BP185,0,1)) * SQRT(COUNT(E185:BQ185)-1)</f>
        <v>0.89484373926562</v>
      </c>
      <c r="BU185" s="10" cm="1">
        <f t="array" ref="BU185">-(MAX(1 - (E185:BQ185 / _xlfn.SCAN(E185, E185:BQ185, _xlfn.LAMBDA(_xlpm.a,_xlpm.b, MAX(_xlpm.a, _xlpm.b))))))</f>
        <v>-0.79335260115606943</v>
      </c>
      <c r="BV185" s="12">
        <f t="shared" ca="1" si="5"/>
        <v>-0.87731342724702543</v>
      </c>
    </row>
    <row r="186" spans="1:74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210</v>
      </c>
      <c r="F186">
        <v>210</v>
      </c>
      <c r="G186">
        <v>210</v>
      </c>
      <c r="H186">
        <v>218.5</v>
      </c>
      <c r="I186">
        <v>214.5</v>
      </c>
      <c r="J186">
        <v>216.5</v>
      </c>
      <c r="K186">
        <v>219.5</v>
      </c>
      <c r="L186">
        <v>225</v>
      </c>
      <c r="M186">
        <v>228.5</v>
      </c>
      <c r="N186">
        <v>226</v>
      </c>
      <c r="O186">
        <v>230</v>
      </c>
      <c r="P186">
        <v>232</v>
      </c>
      <c r="Q186">
        <v>232</v>
      </c>
      <c r="R186">
        <v>229</v>
      </c>
      <c r="S186">
        <v>227.5</v>
      </c>
      <c r="T186">
        <v>237</v>
      </c>
      <c r="U186">
        <v>235</v>
      </c>
      <c r="V186">
        <v>233.5</v>
      </c>
      <c r="W186">
        <v>232</v>
      </c>
      <c r="X186">
        <v>230</v>
      </c>
      <c r="Y186">
        <v>225.5</v>
      </c>
      <c r="Z186">
        <v>219.5</v>
      </c>
      <c r="AA186">
        <v>221</v>
      </c>
      <c r="AB186">
        <v>215</v>
      </c>
      <c r="AC186">
        <v>220.5</v>
      </c>
      <c r="AD186">
        <v>220</v>
      </c>
      <c r="AE186">
        <v>222</v>
      </c>
      <c r="AF186">
        <v>219</v>
      </c>
      <c r="AG186">
        <v>213</v>
      </c>
      <c r="AH186">
        <v>211.5</v>
      </c>
      <c r="AI186">
        <v>211.5</v>
      </c>
      <c r="AJ186">
        <v>212</v>
      </c>
      <c r="AK186">
        <v>218</v>
      </c>
      <c r="AL186">
        <v>219</v>
      </c>
      <c r="AM186">
        <v>218.5</v>
      </c>
      <c r="AN186">
        <v>218</v>
      </c>
      <c r="AO186">
        <v>219</v>
      </c>
      <c r="AP186">
        <v>219</v>
      </c>
      <c r="AQ186">
        <v>215</v>
      </c>
      <c r="AR186">
        <v>214.5</v>
      </c>
      <c r="AS186">
        <v>214</v>
      </c>
      <c r="AT186">
        <v>213.5</v>
      </c>
      <c r="AU186">
        <v>215</v>
      </c>
      <c r="AV186">
        <v>220</v>
      </c>
      <c r="AW186">
        <v>233</v>
      </c>
      <c r="AX186">
        <v>232</v>
      </c>
      <c r="AY186">
        <v>237.5</v>
      </c>
      <c r="AZ186">
        <v>231</v>
      </c>
      <c r="BA186">
        <v>233</v>
      </c>
      <c r="BB186">
        <v>228.5</v>
      </c>
      <c r="BC186">
        <v>229</v>
      </c>
      <c r="BD186">
        <v>244</v>
      </c>
      <c r="BE186">
        <v>256.5</v>
      </c>
      <c r="BF186">
        <v>258.5</v>
      </c>
      <c r="BG186">
        <v>262.5</v>
      </c>
      <c r="BH186">
        <v>260</v>
      </c>
      <c r="BI186">
        <v>256.5</v>
      </c>
      <c r="BJ186">
        <v>260</v>
      </c>
      <c r="BK186">
        <v>269.5</v>
      </c>
      <c r="BL186">
        <v>281</v>
      </c>
      <c r="BM186">
        <v>281</v>
      </c>
      <c r="BN186">
        <v>284.5</v>
      </c>
      <c r="BO186">
        <v>281</v>
      </c>
      <c r="BP186">
        <v>283</v>
      </c>
      <c r="BQ186">
        <v>282.5</v>
      </c>
      <c r="BR186" s="10">
        <f t="shared" si="4"/>
        <v>0.34523809523809523</v>
      </c>
      <c r="BS186" s="11" cm="1">
        <f t="array" aca="1" ref="BS186" ca="1">_xlfn.PERCENTILE.INC((OFFSET(E186,0,1,1,COLUMNS(E186:BQ186)-1) - E186:BP186) / E186:BP186, 0.05) * SQRT(COUNT(E186:BQ186) - 1)</f>
        <v>-0.20440952472765833</v>
      </c>
      <c r="BT186" s="10" cm="1">
        <f t="array" aca="1" ref="BT186" ca="1">_xlfn.STDEV.P((E186:BP186 - OFFSET(E186:BP186,0,1)) / OFFSET(E186:BP186,0,1)) * SQRT(COUNT(E186:BQ186)-1)</f>
        <v>0.15756215628709688</v>
      </c>
      <c r="BU186" s="10" cm="1">
        <f t="array" ref="BU186">-(MAX(1 - (E186:BQ186 / _xlfn.SCAN(E186, E186:BQ186, _xlfn.LAMBDA(_xlpm.a,_xlpm.b, MAX(_xlpm.a, _xlpm.b))))))</f>
        <v>-0.10759493670886078</v>
      </c>
      <c r="BV186" s="12">
        <f t="shared" ca="1" si="5"/>
        <v>2.2254207704493703</v>
      </c>
    </row>
    <row r="187" spans="1:74" x14ac:dyDescent="0.45">
      <c r="A187" s="2" t="s">
        <v>392</v>
      </c>
      <c r="B187" t="s">
        <v>393</v>
      </c>
      <c r="C187" t="s">
        <v>19</v>
      </c>
      <c r="D187" t="s">
        <v>8</v>
      </c>
      <c r="E187">
        <v>33.85</v>
      </c>
      <c r="F187">
        <v>33.85</v>
      </c>
      <c r="G187">
        <v>33.85</v>
      </c>
      <c r="H187">
        <v>34.36</v>
      </c>
      <c r="I187">
        <v>33.79</v>
      </c>
      <c r="J187">
        <v>33.74</v>
      </c>
      <c r="K187">
        <v>34.729999999999997</v>
      </c>
      <c r="L187">
        <v>35.56</v>
      </c>
      <c r="M187">
        <v>35.71</v>
      </c>
      <c r="N187">
        <v>36</v>
      </c>
      <c r="O187">
        <v>36.020000000000003</v>
      </c>
      <c r="P187">
        <v>36.67</v>
      </c>
      <c r="Q187">
        <v>36.75</v>
      </c>
      <c r="R187">
        <v>35.450000000000003</v>
      </c>
      <c r="S187">
        <v>37.83</v>
      </c>
      <c r="T187">
        <v>37.99</v>
      </c>
      <c r="U187">
        <v>37.68</v>
      </c>
      <c r="V187">
        <v>38.119999999999997</v>
      </c>
      <c r="W187">
        <v>38.01</v>
      </c>
      <c r="X187">
        <v>38.33</v>
      </c>
      <c r="Y187">
        <v>38.35</v>
      </c>
      <c r="Z187">
        <v>38.380000000000003</v>
      </c>
      <c r="AA187">
        <v>38.33</v>
      </c>
      <c r="AB187">
        <v>37.979999999999997</v>
      </c>
      <c r="AC187">
        <v>39.950000000000003</v>
      </c>
      <c r="AD187">
        <v>42.05</v>
      </c>
      <c r="AE187">
        <v>42.67</v>
      </c>
      <c r="AF187">
        <v>42.59</v>
      </c>
      <c r="AG187">
        <v>41</v>
      </c>
      <c r="AH187">
        <v>41.72</v>
      </c>
      <c r="AI187">
        <v>41.45</v>
      </c>
      <c r="AJ187">
        <v>41.39</v>
      </c>
      <c r="AK187">
        <v>41.78</v>
      </c>
      <c r="AL187">
        <v>42.17</v>
      </c>
      <c r="AM187">
        <v>42</v>
      </c>
      <c r="AN187">
        <v>42.79</v>
      </c>
      <c r="AO187">
        <v>45.36</v>
      </c>
      <c r="AP187">
        <v>45.36</v>
      </c>
      <c r="AQ187">
        <v>45.69</v>
      </c>
      <c r="AR187">
        <v>46.04</v>
      </c>
      <c r="AS187">
        <v>45.88</v>
      </c>
      <c r="AT187">
        <v>46.64</v>
      </c>
      <c r="AU187">
        <v>46.5</v>
      </c>
      <c r="AV187">
        <v>46.6</v>
      </c>
      <c r="AW187">
        <v>46.75</v>
      </c>
      <c r="AX187">
        <v>46.78</v>
      </c>
      <c r="AY187">
        <v>46.34</v>
      </c>
      <c r="AZ187">
        <v>47</v>
      </c>
      <c r="BA187">
        <v>48.02</v>
      </c>
      <c r="BB187">
        <v>48.15</v>
      </c>
      <c r="BC187">
        <v>47.38</v>
      </c>
      <c r="BD187">
        <v>46.97</v>
      </c>
      <c r="BE187">
        <v>46.68</v>
      </c>
      <c r="BF187">
        <v>46.54</v>
      </c>
      <c r="BG187">
        <v>46.57</v>
      </c>
      <c r="BH187">
        <v>46.48</v>
      </c>
      <c r="BI187">
        <v>45.61</v>
      </c>
      <c r="BJ187">
        <v>45.77</v>
      </c>
      <c r="BK187">
        <v>46.03</v>
      </c>
      <c r="BL187">
        <v>46.26</v>
      </c>
      <c r="BM187">
        <v>46.33</v>
      </c>
      <c r="BN187">
        <v>46.77</v>
      </c>
      <c r="BO187">
        <v>46.05</v>
      </c>
      <c r="BP187">
        <v>45.72</v>
      </c>
      <c r="BQ187">
        <v>45.88</v>
      </c>
      <c r="BR187" s="10">
        <f t="shared" si="4"/>
        <v>0.35539143279172825</v>
      </c>
      <c r="BS187" s="11" cm="1">
        <f t="array" aca="1" ref="BS187" ca="1">_xlfn.PERCENTILE.INC((OFFSET(E187,0,1,1,COLUMNS(E187:BQ187)-1) - E187:BP187) / E187:BP187, 0.05) * SQRT(COUNT(E187:BQ187) - 1)</f>
        <v>-0.13199561904554666</v>
      </c>
      <c r="BT187" s="10" cm="1">
        <f t="array" aca="1" ref="BT187" ca="1">_xlfn.STDEV.P((E187:BP187 - OFFSET(E187:BP187,0,1)) / OFFSET(E187:BP187,0,1)) * SQRT(COUNT(E187:BQ187)-1)</f>
        <v>0.14041941182050138</v>
      </c>
      <c r="BU187" s="10" cm="1">
        <f t="array" ref="BU187">-(MAX(1 - (E187:BQ187 / _xlfn.SCAN(E187, E187:BQ187, _xlfn.LAMBDA(_xlpm.a,_xlpm.b, MAX(_xlpm.a, _xlpm.b))))))</f>
        <v>-5.2751817237798537E-2</v>
      </c>
      <c r="BV187" s="12">
        <f t="shared" ca="1" si="5"/>
        <v>2.5694127906826325</v>
      </c>
    </row>
    <row r="188" spans="1:74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34.17</v>
      </c>
      <c r="F188">
        <v>34.17</v>
      </c>
      <c r="G188">
        <v>34.17</v>
      </c>
      <c r="H188">
        <v>34.67</v>
      </c>
      <c r="I188">
        <v>34.479999999999997</v>
      </c>
      <c r="J188">
        <v>34.5</v>
      </c>
      <c r="K188">
        <v>34.58</v>
      </c>
      <c r="L188">
        <v>34.369999999999997</v>
      </c>
      <c r="M188">
        <v>34.56</v>
      </c>
      <c r="N188">
        <v>34.32</v>
      </c>
      <c r="O188">
        <v>34.42</v>
      </c>
      <c r="P188">
        <v>34.81</v>
      </c>
      <c r="Q188">
        <v>35.15</v>
      </c>
      <c r="R188">
        <v>34.340000000000003</v>
      </c>
      <c r="S188">
        <v>34.54</v>
      </c>
      <c r="T188">
        <v>34.380000000000003</v>
      </c>
      <c r="U188">
        <v>34.57</v>
      </c>
      <c r="V188">
        <v>35.270000000000003</v>
      </c>
      <c r="W188">
        <v>35.25</v>
      </c>
      <c r="X188">
        <v>35.42</v>
      </c>
      <c r="Y188">
        <v>35.340000000000003</v>
      </c>
      <c r="Z188">
        <v>35.64</v>
      </c>
      <c r="AA188">
        <v>35.979999999999997</v>
      </c>
      <c r="AB188">
        <v>34.22</v>
      </c>
      <c r="AC188">
        <v>34.69</v>
      </c>
      <c r="AD188">
        <v>35.11</v>
      </c>
      <c r="AE188">
        <v>35.07</v>
      </c>
      <c r="AF188">
        <v>35.409999999999997</v>
      </c>
      <c r="AG188">
        <v>34.799999999999997</v>
      </c>
      <c r="AH188">
        <v>35</v>
      </c>
      <c r="AI188">
        <v>34.28</v>
      </c>
      <c r="AJ188">
        <v>34.57</v>
      </c>
      <c r="AK188">
        <v>34.29</v>
      </c>
      <c r="AL188">
        <v>33.82</v>
      </c>
      <c r="AM188">
        <v>32.74</v>
      </c>
      <c r="AN188">
        <v>32.840000000000003</v>
      </c>
      <c r="AO188">
        <v>33.200000000000003</v>
      </c>
      <c r="AP188">
        <v>33.4</v>
      </c>
      <c r="AQ188">
        <v>33.18</v>
      </c>
      <c r="AR188">
        <v>33.26</v>
      </c>
      <c r="AS188">
        <v>33.43</v>
      </c>
      <c r="AT188">
        <v>33.39</v>
      </c>
      <c r="AU188">
        <v>33.380000000000003</v>
      </c>
      <c r="AV188">
        <v>33.700000000000003</v>
      </c>
      <c r="AW188">
        <v>33.81</v>
      </c>
      <c r="AX188">
        <v>33.57</v>
      </c>
      <c r="AY188">
        <v>33.4</v>
      </c>
      <c r="AZ188">
        <v>33.86</v>
      </c>
      <c r="BA188">
        <v>34.15</v>
      </c>
      <c r="BB188">
        <v>33.950000000000003</v>
      </c>
      <c r="BC188">
        <v>33.200000000000003</v>
      </c>
      <c r="BD188">
        <v>33.630000000000003</v>
      </c>
      <c r="BE188">
        <v>33.49</v>
      </c>
      <c r="BF188">
        <v>33.58</v>
      </c>
      <c r="BG188">
        <v>33.56</v>
      </c>
      <c r="BH188">
        <v>33.79</v>
      </c>
      <c r="BI188">
        <v>32.89</v>
      </c>
      <c r="BJ188">
        <v>32.86</v>
      </c>
      <c r="BK188">
        <v>32.590000000000003</v>
      </c>
      <c r="BL188">
        <v>31.94</v>
      </c>
      <c r="BM188">
        <v>32.049999999999997</v>
      </c>
      <c r="BN188">
        <v>31.84</v>
      </c>
      <c r="BO188">
        <v>31.37</v>
      </c>
      <c r="BP188">
        <v>31.32</v>
      </c>
      <c r="BQ188">
        <v>31.19</v>
      </c>
      <c r="BR188" s="10">
        <f t="shared" si="4"/>
        <v>-8.7211003804506887E-2</v>
      </c>
      <c r="BS188" s="11" cm="1">
        <f t="array" aca="1" ref="BS188" ca="1">_xlfn.PERCENTILE.INC((OFFSET(E188,0,1,1,COLUMNS(E188:BQ188)-1) - E188:BP188) / E188:BP188, 0.05) * SQRT(COUNT(E188:BQ188) - 1)</f>
        <v>-0.1832094306538139</v>
      </c>
      <c r="BT188" s="10" cm="1">
        <f t="array" aca="1" ref="BT188" ca="1">_xlfn.STDEV.P((E188:BP188 - OFFSET(E188:BP188,0,1)) / OFFSET(E188:BP188,0,1)) * SQRT(COUNT(E188:BQ188)-1)</f>
        <v>9.9592710604582635E-2</v>
      </c>
      <c r="BU188" s="10" cm="1">
        <f t="array" ref="BU188">-(MAX(1 - (E188:BQ188 / _xlfn.SCAN(E188, E188:BQ188, _xlfn.LAMBDA(_xlpm.a,_xlpm.b, MAX(_xlpm.a, _xlpm.b))))))</f>
        <v>-0.13312951639799875</v>
      </c>
      <c r="BV188" s="12">
        <f t="shared" ca="1" si="5"/>
        <v>-0.82141557658078879</v>
      </c>
    </row>
    <row r="189" spans="1:74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836</v>
      </c>
      <c r="F189">
        <v>836</v>
      </c>
      <c r="G189">
        <v>836</v>
      </c>
      <c r="H189">
        <v>850</v>
      </c>
      <c r="I189">
        <v>849</v>
      </c>
      <c r="J189">
        <v>856</v>
      </c>
      <c r="K189">
        <v>855.5</v>
      </c>
      <c r="L189">
        <v>832</v>
      </c>
      <c r="M189">
        <v>830</v>
      </c>
      <c r="N189">
        <v>822</v>
      </c>
      <c r="O189">
        <v>826.5</v>
      </c>
      <c r="P189">
        <v>829.5</v>
      </c>
      <c r="Q189">
        <v>822</v>
      </c>
      <c r="R189">
        <v>810</v>
      </c>
      <c r="S189">
        <v>811</v>
      </c>
      <c r="T189">
        <v>797.5</v>
      </c>
      <c r="U189">
        <v>796</v>
      </c>
      <c r="V189">
        <v>819</v>
      </c>
      <c r="W189">
        <v>808</v>
      </c>
      <c r="X189">
        <v>788.5</v>
      </c>
      <c r="Y189">
        <v>776</v>
      </c>
      <c r="Z189">
        <v>756</v>
      </c>
      <c r="AA189">
        <v>756</v>
      </c>
      <c r="AB189">
        <v>753</v>
      </c>
      <c r="AC189">
        <v>767.5</v>
      </c>
      <c r="AD189">
        <v>790</v>
      </c>
      <c r="AE189">
        <v>800</v>
      </c>
      <c r="AF189">
        <v>803.5</v>
      </c>
      <c r="AG189">
        <v>798</v>
      </c>
      <c r="AH189">
        <v>802</v>
      </c>
      <c r="AI189">
        <v>805.5</v>
      </c>
      <c r="AJ189">
        <v>818</v>
      </c>
      <c r="AK189">
        <v>818.5</v>
      </c>
      <c r="AL189">
        <v>825</v>
      </c>
      <c r="AM189">
        <v>815</v>
      </c>
      <c r="AN189">
        <v>824.5</v>
      </c>
      <c r="AO189">
        <v>833</v>
      </c>
      <c r="AP189">
        <v>840.5</v>
      </c>
      <c r="AQ189">
        <v>846.5</v>
      </c>
      <c r="AR189">
        <v>850</v>
      </c>
      <c r="AS189">
        <v>860</v>
      </c>
      <c r="AT189">
        <v>866.5</v>
      </c>
      <c r="AU189">
        <v>866.5</v>
      </c>
      <c r="AV189">
        <v>870</v>
      </c>
      <c r="AW189">
        <v>874.5</v>
      </c>
      <c r="AX189">
        <v>872</v>
      </c>
      <c r="AY189">
        <v>878</v>
      </c>
      <c r="AZ189">
        <v>876</v>
      </c>
      <c r="BA189">
        <v>872.5</v>
      </c>
      <c r="BB189">
        <v>857.5</v>
      </c>
      <c r="BC189">
        <v>854.5</v>
      </c>
      <c r="BD189">
        <v>857.5</v>
      </c>
      <c r="BE189">
        <v>849</v>
      </c>
      <c r="BF189">
        <v>846</v>
      </c>
      <c r="BG189">
        <v>856.5</v>
      </c>
      <c r="BH189">
        <v>853.5</v>
      </c>
      <c r="BI189">
        <v>857.5</v>
      </c>
      <c r="BJ189">
        <v>855.5</v>
      </c>
      <c r="BK189">
        <v>860</v>
      </c>
      <c r="BL189">
        <v>868</v>
      </c>
      <c r="BM189">
        <v>849.5</v>
      </c>
      <c r="BN189">
        <v>852</v>
      </c>
      <c r="BO189">
        <v>836</v>
      </c>
      <c r="BP189">
        <v>845</v>
      </c>
      <c r="BQ189">
        <v>846.5</v>
      </c>
      <c r="BR189" s="10">
        <f t="shared" si="4"/>
        <v>1.2559808612440191E-2</v>
      </c>
      <c r="BS189" s="11" cm="1">
        <f t="array" aca="1" ref="BS189" ca="1">_xlfn.PERCENTILE.INC((OFFSET(E189,0,1,1,COLUMNS(E189:BQ189)-1) - E189:BP189) / E189:BP189, 0.05) * SQRT(COUNT(E189:BQ189) - 1)</f>
        <v>-0.1674660868436425</v>
      </c>
      <c r="BT189" s="10" cm="1">
        <f t="array" aca="1" ref="BT189" ca="1">_xlfn.STDEV.P((E189:BP189 - OFFSET(E189:BP189,0,1)) / OFFSET(E189:BP189,0,1)) * SQRT(COUNT(E189:BQ189)-1)</f>
        <v>9.3389077914039373E-2</v>
      </c>
      <c r="BU189" s="10" cm="1">
        <f t="array" ref="BU189">-(MAX(1 - (E189:BQ189 / _xlfn.SCAN(E189, E189:BQ189, _xlfn.LAMBDA(_xlpm.a,_xlpm.b, MAX(_xlpm.a, _xlpm.b))))))</f>
        <v>-0.12032710280373837</v>
      </c>
      <c r="BV189" s="12">
        <f t="shared" ca="1" si="5"/>
        <v>0.19235449169950156</v>
      </c>
    </row>
    <row r="190" spans="1:74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289.8</v>
      </c>
      <c r="F190">
        <v>289.8</v>
      </c>
      <c r="G190">
        <v>289.8</v>
      </c>
      <c r="H190">
        <v>299.85000000000002</v>
      </c>
      <c r="I190">
        <v>305.45</v>
      </c>
      <c r="J190">
        <v>298.45</v>
      </c>
      <c r="K190">
        <v>295</v>
      </c>
      <c r="L190">
        <v>298.39999999999998</v>
      </c>
      <c r="M190">
        <v>298.25</v>
      </c>
      <c r="N190">
        <v>308.35000000000002</v>
      </c>
      <c r="O190">
        <v>303.5</v>
      </c>
      <c r="P190">
        <v>302.95</v>
      </c>
      <c r="Q190">
        <v>300.85000000000002</v>
      </c>
      <c r="R190">
        <v>291.75</v>
      </c>
      <c r="S190">
        <v>295.7</v>
      </c>
      <c r="T190">
        <v>295</v>
      </c>
      <c r="U190">
        <v>292.10000000000002</v>
      </c>
      <c r="V190">
        <v>296.55</v>
      </c>
      <c r="W190">
        <v>295.3</v>
      </c>
      <c r="X190">
        <v>304.5</v>
      </c>
      <c r="Y190">
        <v>302</v>
      </c>
      <c r="Z190">
        <v>303</v>
      </c>
      <c r="AA190">
        <v>303</v>
      </c>
      <c r="AB190">
        <v>310.14999999999998</v>
      </c>
      <c r="AC190">
        <v>318.5</v>
      </c>
      <c r="AD190">
        <v>314.5</v>
      </c>
      <c r="AE190">
        <v>313.55</v>
      </c>
      <c r="AF190">
        <v>315.7</v>
      </c>
      <c r="AG190">
        <v>304.60000000000002</v>
      </c>
      <c r="AH190">
        <v>315.3</v>
      </c>
      <c r="AI190">
        <v>308.39999999999998</v>
      </c>
      <c r="AJ190">
        <v>313.64999999999998</v>
      </c>
      <c r="AK190">
        <v>315.39999999999998</v>
      </c>
      <c r="AL190">
        <v>316.8</v>
      </c>
      <c r="AM190">
        <v>308.35000000000002</v>
      </c>
      <c r="AN190">
        <v>310.3</v>
      </c>
      <c r="AO190">
        <v>312.2</v>
      </c>
      <c r="AP190">
        <v>316.39999999999998</v>
      </c>
      <c r="AQ190">
        <v>310.05</v>
      </c>
      <c r="AR190">
        <v>310.7</v>
      </c>
      <c r="AS190">
        <v>306.55</v>
      </c>
      <c r="AT190">
        <v>306.14999999999998</v>
      </c>
      <c r="AU190">
        <v>306.14999999999998</v>
      </c>
      <c r="AV190">
        <v>314.75</v>
      </c>
      <c r="AW190">
        <v>321.75</v>
      </c>
      <c r="AX190">
        <v>324.10000000000002</v>
      </c>
      <c r="AY190">
        <v>319.45</v>
      </c>
      <c r="AZ190">
        <v>319.2</v>
      </c>
      <c r="BA190">
        <v>323.2</v>
      </c>
      <c r="BB190">
        <v>324.75</v>
      </c>
      <c r="BC190">
        <v>323.35000000000002</v>
      </c>
      <c r="BD190">
        <v>324.3</v>
      </c>
      <c r="BE190">
        <v>330.4</v>
      </c>
      <c r="BF190">
        <v>332.7</v>
      </c>
      <c r="BG190">
        <v>328.95</v>
      </c>
      <c r="BH190">
        <v>324.05</v>
      </c>
      <c r="BI190">
        <v>315.39999999999998</v>
      </c>
      <c r="BJ190">
        <v>316.85000000000002</v>
      </c>
      <c r="BK190">
        <v>322.7</v>
      </c>
      <c r="BL190">
        <v>324.2</v>
      </c>
      <c r="BM190">
        <v>324.3</v>
      </c>
      <c r="BN190">
        <v>325.5</v>
      </c>
      <c r="BO190">
        <v>315.14999999999998</v>
      </c>
      <c r="BP190">
        <v>316</v>
      </c>
      <c r="BQ190">
        <v>315</v>
      </c>
      <c r="BR190" s="10">
        <f t="shared" si="4"/>
        <v>8.6956521739130391E-2</v>
      </c>
      <c r="BS190" s="11" cm="1">
        <f t="array" aca="1" ref="BS190" ca="1">_xlfn.PERCENTILE.INC((OFFSET(E190,0,1,1,COLUMNS(E190:BQ190)-1) - E190:BP190) / E190:BP190, 0.05) * SQRT(COUNT(E190:BQ190) - 1)</f>
        <v>-0.21352277402944805</v>
      </c>
      <c r="BT190" s="10" cm="1">
        <f t="array" aca="1" ref="BT190" ca="1">_xlfn.STDEV.P((E190:BP190 - OFFSET(E190:BP190,0,1)) / OFFSET(E190:BP190,0,1)) * SQRT(COUNT(E190:BQ190)-1)</f>
        <v>0.13072007950351094</v>
      </c>
      <c r="BU190" s="10" cm="1">
        <f t="array" ref="BU190">-(MAX(1 - (E190:BQ190 / _xlfn.SCAN(E190, E190:BQ190, _xlfn.LAMBDA(_xlpm.a,_xlpm.b, MAX(_xlpm.a, _xlpm.b))))))</f>
        <v>-5.3834927841738378E-2</v>
      </c>
      <c r="BV190" s="12">
        <f t="shared" ca="1" si="5"/>
        <v>0.70655190916288979</v>
      </c>
    </row>
    <row r="191" spans="1:74" x14ac:dyDescent="0.45">
      <c r="A191" s="2" t="s">
        <v>400</v>
      </c>
      <c r="B191" t="s">
        <v>401</v>
      </c>
      <c r="C191" t="s">
        <v>22</v>
      </c>
      <c r="D191" t="s">
        <v>8</v>
      </c>
      <c r="E191">
        <v>8.25</v>
      </c>
      <c r="F191">
        <v>8.25</v>
      </c>
      <c r="G191">
        <v>8.25</v>
      </c>
      <c r="H191">
        <v>8.32</v>
      </c>
      <c r="I191">
        <v>8.39</v>
      </c>
      <c r="J191">
        <v>8.3550000000000004</v>
      </c>
      <c r="K191">
        <v>8.4250000000000007</v>
      </c>
      <c r="L191">
        <v>8.4499999999999993</v>
      </c>
      <c r="M191">
        <v>8.58</v>
      </c>
      <c r="N191">
        <v>8.49</v>
      </c>
      <c r="O191">
        <v>8.4350000000000005</v>
      </c>
      <c r="P191">
        <v>8.4649999999999999</v>
      </c>
      <c r="Q191">
        <v>8.4550000000000001</v>
      </c>
      <c r="R191">
        <v>8.34</v>
      </c>
      <c r="S191">
        <v>8.2850000000000001</v>
      </c>
      <c r="T191">
        <v>8.23</v>
      </c>
      <c r="U191">
        <v>8.2100000000000009</v>
      </c>
      <c r="V191">
        <v>8.4</v>
      </c>
      <c r="W191">
        <v>8.5950000000000006</v>
      </c>
      <c r="X191">
        <v>8.7050000000000001</v>
      </c>
      <c r="Y191">
        <v>8.9149999999999991</v>
      </c>
      <c r="Z191">
        <v>8.8450000000000006</v>
      </c>
      <c r="AA191">
        <v>9</v>
      </c>
      <c r="AB191">
        <v>8.85</v>
      </c>
      <c r="AC191">
        <v>9.0500000000000007</v>
      </c>
      <c r="AD191">
        <v>10.15</v>
      </c>
      <c r="AE191">
        <v>9.9049999999999994</v>
      </c>
      <c r="AF191">
        <v>10.14</v>
      </c>
      <c r="AG191">
        <v>10.19</v>
      </c>
      <c r="AH191">
        <v>10.29</v>
      </c>
      <c r="AI191">
        <v>10.38</v>
      </c>
      <c r="AJ191">
        <v>10.42</v>
      </c>
      <c r="AK191">
        <v>10.34</v>
      </c>
      <c r="AL191">
        <v>10.64</v>
      </c>
      <c r="AM191">
        <v>10.63</v>
      </c>
      <c r="AN191">
        <v>10.69</v>
      </c>
      <c r="AO191">
        <v>10.75</v>
      </c>
      <c r="AP191">
        <v>10.87</v>
      </c>
      <c r="AQ191">
        <v>11.05</v>
      </c>
      <c r="AR191">
        <v>11</v>
      </c>
      <c r="AS191">
        <v>11.07</v>
      </c>
      <c r="AT191">
        <v>10.97</v>
      </c>
      <c r="AU191">
        <v>10.85</v>
      </c>
      <c r="AV191">
        <v>10.93</v>
      </c>
      <c r="AW191">
        <v>10.9</v>
      </c>
      <c r="AX191">
        <v>10.83</v>
      </c>
      <c r="AY191">
        <v>10.87</v>
      </c>
      <c r="AZ191">
        <v>10.86</v>
      </c>
      <c r="BA191">
        <v>10.79</v>
      </c>
      <c r="BB191">
        <v>10.84</v>
      </c>
      <c r="BC191">
        <v>10.64</v>
      </c>
      <c r="BD191">
        <v>10.71</v>
      </c>
      <c r="BE191">
        <v>10.74</v>
      </c>
      <c r="BF191">
        <v>10.7</v>
      </c>
      <c r="BG191">
        <v>10.56</v>
      </c>
      <c r="BH191">
        <v>10.3</v>
      </c>
      <c r="BI191">
        <v>10.27</v>
      </c>
      <c r="BJ191">
        <v>10.199999999999999</v>
      </c>
      <c r="BK191">
        <v>10.28</v>
      </c>
      <c r="BL191">
        <v>10.220000000000001</v>
      </c>
      <c r="BM191">
        <v>10.34</v>
      </c>
      <c r="BN191">
        <v>10.19</v>
      </c>
      <c r="BO191">
        <v>10.199999999999999</v>
      </c>
      <c r="BP191">
        <v>10.220000000000001</v>
      </c>
      <c r="BQ191">
        <v>10.09</v>
      </c>
      <c r="BR191" s="10">
        <f t="shared" si="4"/>
        <v>0.22303030303030302</v>
      </c>
      <c r="BS191" s="11" cm="1">
        <f t="array" aca="1" ref="BS191" ca="1">_xlfn.PERCENTILE.INC((OFFSET(E191,0,1,1,COLUMNS(E191:BQ191)-1) - E191:BP191) / E191:BP191, 0.05) * SQRT(COUNT(E191:BQ191) - 1)</f>
        <v>-0.13074145712443613</v>
      </c>
      <c r="BT191" s="10" cm="1">
        <f t="array" aca="1" ref="BT191" ca="1">_xlfn.STDEV.P((E191:BP191 - OFFSET(E191:BP191,0,1)) / OFFSET(E191:BP191,0,1)) * SQRT(COUNT(E191:BQ191)-1)</f>
        <v>0.14137035027550052</v>
      </c>
      <c r="BU191" s="10" cm="1">
        <f t="array" ref="BU191">-(MAX(1 - (E191:BQ191 / _xlfn.SCAN(E191, E191:BQ191, _xlfn.LAMBDA(_xlpm.a,_xlpm.b, MAX(_xlpm.a, _xlpm.b))))))</f>
        <v>-8.8527551942186089E-2</v>
      </c>
      <c r="BV191" s="12">
        <f t="shared" ca="1" si="5"/>
        <v>1.6158572330416774</v>
      </c>
    </row>
    <row r="192" spans="1:74" x14ac:dyDescent="0.45">
      <c r="A192" s="2" t="s">
        <v>402</v>
      </c>
      <c r="B192" t="s">
        <v>403</v>
      </c>
      <c r="C192" t="s">
        <v>37</v>
      </c>
      <c r="D192" t="s">
        <v>8</v>
      </c>
      <c r="E192">
        <v>2.9</v>
      </c>
      <c r="F192">
        <v>2.9</v>
      </c>
      <c r="G192">
        <v>2.9</v>
      </c>
      <c r="H192">
        <v>2.9</v>
      </c>
      <c r="I192">
        <v>2.8959999999999999</v>
      </c>
      <c r="J192">
        <v>2.85</v>
      </c>
      <c r="K192">
        <v>2.8279999999999998</v>
      </c>
      <c r="L192">
        <v>2.8719999999999999</v>
      </c>
      <c r="M192">
        <v>2.8740000000000001</v>
      </c>
      <c r="N192">
        <v>2.96</v>
      </c>
      <c r="O192">
        <v>2.976</v>
      </c>
      <c r="P192">
        <v>3.0059999999999998</v>
      </c>
      <c r="Q192">
        <v>3.048</v>
      </c>
      <c r="R192">
        <v>2.9620000000000002</v>
      </c>
      <c r="S192">
        <v>2.9740000000000002</v>
      </c>
      <c r="T192">
        <v>2.9780000000000002</v>
      </c>
      <c r="U192">
        <v>3.048</v>
      </c>
      <c r="V192">
        <v>3.1379999999999999</v>
      </c>
      <c r="W192">
        <v>3.1779999999999999</v>
      </c>
      <c r="X192">
        <v>3.286</v>
      </c>
      <c r="Y192">
        <v>3.3759999999999999</v>
      </c>
      <c r="Z192">
        <v>3.5</v>
      </c>
      <c r="AA192">
        <v>3.4660000000000002</v>
      </c>
      <c r="AB192">
        <v>3.4460000000000002</v>
      </c>
      <c r="AC192">
        <v>3.5779999999999998</v>
      </c>
      <c r="AD192">
        <v>3.6259999999999999</v>
      </c>
      <c r="AE192">
        <v>3.69</v>
      </c>
      <c r="AF192">
        <v>3.8220000000000001</v>
      </c>
      <c r="AG192">
        <v>3.794</v>
      </c>
      <c r="AH192">
        <v>3.79</v>
      </c>
      <c r="AI192">
        <v>3.8959999999999999</v>
      </c>
      <c r="AJ192">
        <v>3.9</v>
      </c>
      <c r="AK192">
        <v>3.8820000000000001</v>
      </c>
      <c r="AL192">
        <v>3.9460000000000002</v>
      </c>
      <c r="AM192">
        <v>3.9279999999999999</v>
      </c>
      <c r="AN192">
        <v>3.9159999999999999</v>
      </c>
      <c r="AO192">
        <v>3.944</v>
      </c>
      <c r="AP192">
        <v>4.0220000000000002</v>
      </c>
      <c r="AQ192">
        <v>4.008</v>
      </c>
      <c r="AR192">
        <v>3.988</v>
      </c>
      <c r="AS192">
        <v>4.1120000000000001</v>
      </c>
      <c r="AT192">
        <v>4.032</v>
      </c>
      <c r="AU192">
        <v>4.0620000000000003</v>
      </c>
      <c r="AV192">
        <v>4.1639999999999997</v>
      </c>
      <c r="AW192">
        <v>4.194</v>
      </c>
      <c r="AX192">
        <v>4.1580000000000004</v>
      </c>
      <c r="AY192">
        <v>4.1399999999999997</v>
      </c>
      <c r="AZ192">
        <v>4.08</v>
      </c>
      <c r="BA192">
        <v>3.9940000000000002</v>
      </c>
      <c r="BB192">
        <v>3.8959999999999999</v>
      </c>
      <c r="BC192">
        <v>3.8679999999999999</v>
      </c>
      <c r="BD192">
        <v>3.86</v>
      </c>
      <c r="BE192">
        <v>3.84</v>
      </c>
      <c r="BF192">
        <v>3.8</v>
      </c>
      <c r="BG192">
        <v>3.7839999999999998</v>
      </c>
      <c r="BH192">
        <v>3.6920000000000002</v>
      </c>
      <c r="BI192">
        <v>3.6539999999999999</v>
      </c>
      <c r="BJ192">
        <v>3.6520000000000001</v>
      </c>
      <c r="BK192">
        <v>3.5680000000000001</v>
      </c>
      <c r="BL192">
        <v>3.6440000000000001</v>
      </c>
      <c r="BM192">
        <v>3.6419999999999999</v>
      </c>
      <c r="BN192">
        <v>3.7</v>
      </c>
      <c r="BO192">
        <v>3.6080000000000001</v>
      </c>
      <c r="BP192">
        <v>3.7</v>
      </c>
      <c r="BQ192">
        <v>3.6579999999999999</v>
      </c>
      <c r="BR192" s="10">
        <f t="shared" si="4"/>
        <v>0.26137931034482759</v>
      </c>
      <c r="BS192" s="11" cm="1">
        <f t="array" aca="1" ref="BS192" ca="1">_xlfn.PERCENTILE.INC((OFFSET(E192,0,1,1,COLUMNS(E192:BQ192)-1) - E192:BP192) / E192:BP192, 0.05) * SQRT(COUNT(E192:BQ192) - 1)</f>
        <v>-0.19292900990855535</v>
      </c>
      <c r="BT192" s="10" cm="1">
        <f t="array" aca="1" ref="BT192" ca="1">_xlfn.STDEV.P((E192:BP192 - OFFSET(E192:BP192,0,1)) / OFFSET(E192:BP192,0,1)) * SQRT(COUNT(E192:BQ192)-1)</f>
        <v>0.13449770739481606</v>
      </c>
      <c r="BU192" s="10" cm="1">
        <f t="array" ref="BU192">-(MAX(1 - (E192:BQ192 / _xlfn.SCAN(E192, E192:BQ192, _xlfn.LAMBDA(_xlpm.a,_xlpm.b, MAX(_xlpm.a, _xlpm.b))))))</f>
        <v>-0.14926084883166424</v>
      </c>
      <c r="BV192" s="12">
        <f t="shared" ca="1" si="5"/>
        <v>1.9835528464562528</v>
      </c>
    </row>
    <row r="193" spans="1:74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120.6</v>
      </c>
      <c r="F193">
        <v>120.6</v>
      </c>
      <c r="G193">
        <v>120.6</v>
      </c>
      <c r="H193">
        <v>123</v>
      </c>
      <c r="I193">
        <v>123.9</v>
      </c>
      <c r="J193">
        <v>124.2</v>
      </c>
      <c r="K193">
        <v>126</v>
      </c>
      <c r="L193">
        <v>126.6</v>
      </c>
      <c r="M193">
        <v>127.5</v>
      </c>
      <c r="N193">
        <v>127.7</v>
      </c>
      <c r="O193">
        <v>128.69999999999999</v>
      </c>
      <c r="P193">
        <v>131.30000000000001</v>
      </c>
      <c r="Q193">
        <v>131.1</v>
      </c>
      <c r="R193">
        <v>126.8</v>
      </c>
      <c r="S193">
        <v>124.8</v>
      </c>
      <c r="T193">
        <v>128.4</v>
      </c>
      <c r="U193">
        <v>127.9</v>
      </c>
      <c r="V193">
        <v>126.9</v>
      </c>
      <c r="W193">
        <v>122.7</v>
      </c>
      <c r="X193">
        <v>121.5</v>
      </c>
      <c r="Y193">
        <v>123.4</v>
      </c>
      <c r="Z193">
        <v>126</v>
      </c>
      <c r="AA193">
        <v>126.5</v>
      </c>
      <c r="AB193">
        <v>124.2</v>
      </c>
      <c r="AC193">
        <v>126.1</v>
      </c>
      <c r="AD193">
        <v>125.8</v>
      </c>
      <c r="AE193">
        <v>125.3</v>
      </c>
      <c r="AF193">
        <v>124.9</v>
      </c>
      <c r="AG193">
        <v>121</v>
      </c>
      <c r="AH193">
        <v>122.1</v>
      </c>
      <c r="AI193">
        <v>122.1</v>
      </c>
      <c r="AJ193">
        <v>122.1</v>
      </c>
      <c r="AK193">
        <v>122.8</v>
      </c>
      <c r="AL193">
        <v>125.1</v>
      </c>
      <c r="AM193">
        <v>124.6</v>
      </c>
      <c r="AN193">
        <v>127.2</v>
      </c>
      <c r="AO193">
        <v>126.3</v>
      </c>
      <c r="AP193">
        <v>127</v>
      </c>
      <c r="AQ193">
        <v>125.6</v>
      </c>
      <c r="AR193">
        <v>124.3</v>
      </c>
      <c r="AS193">
        <v>126.2</v>
      </c>
      <c r="AT193">
        <v>126</v>
      </c>
      <c r="AU193">
        <v>125.1</v>
      </c>
      <c r="AV193">
        <v>128.30000000000001</v>
      </c>
      <c r="AW193">
        <v>130</v>
      </c>
      <c r="AX193">
        <v>130</v>
      </c>
      <c r="AY193">
        <v>135.19999999999999</v>
      </c>
      <c r="AZ193">
        <v>131.9</v>
      </c>
      <c r="BA193">
        <v>130.4</v>
      </c>
      <c r="BB193">
        <v>131.6</v>
      </c>
      <c r="BC193">
        <v>133.19999999999999</v>
      </c>
      <c r="BD193">
        <v>133</v>
      </c>
      <c r="BE193">
        <v>135.19999999999999</v>
      </c>
      <c r="BF193">
        <v>134.19999999999999</v>
      </c>
      <c r="BG193">
        <v>127.9</v>
      </c>
      <c r="BH193">
        <v>124.4</v>
      </c>
      <c r="BI193">
        <v>121.4</v>
      </c>
      <c r="BJ193">
        <v>121.6</v>
      </c>
      <c r="BK193">
        <v>121.3</v>
      </c>
      <c r="BL193">
        <v>119.5</v>
      </c>
      <c r="BM193">
        <v>120.3</v>
      </c>
      <c r="BN193">
        <v>120.3</v>
      </c>
      <c r="BO193">
        <v>122.6</v>
      </c>
      <c r="BP193">
        <v>124.2</v>
      </c>
      <c r="BQ193">
        <v>123.8</v>
      </c>
      <c r="BR193" s="10">
        <f t="shared" si="4"/>
        <v>2.653399668325044E-2</v>
      </c>
      <c r="BS193" s="11" cm="1">
        <f t="array" aca="1" ref="BS193" ca="1">_xlfn.PERCENTILE.INC((OFFSET(E193,0,1,1,COLUMNS(E193:BQ193)-1) - E193:BP193) / E193:BP193, 0.05) * SQRT(COUNT(E193:BQ193) - 1)</f>
        <v>-0.24516801869955729</v>
      </c>
      <c r="BT193" s="10" cm="1">
        <f t="array" aca="1" ref="BT193" ca="1">_xlfn.STDEV.P((E193:BP193 - OFFSET(E193:BP193,0,1)) / OFFSET(E193:BP193,0,1)) * SQRT(COUNT(E193:BQ193)-1)</f>
        <v>0.12932691166229993</v>
      </c>
      <c r="BU193" s="10" cm="1">
        <f t="array" ref="BU193">-(MAX(1 - (E193:BQ193 / _xlfn.SCAN(E193, E193:BQ193, _xlfn.LAMBDA(_xlpm.a,_xlpm.b, MAX(_xlpm.a, _xlpm.b))))))</f>
        <v>-0.11612426035502954</v>
      </c>
      <c r="BV193" s="12">
        <f t="shared" ca="1" si="5"/>
        <v>0.24695553518394794</v>
      </c>
    </row>
    <row r="194" spans="1:74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10.82</v>
      </c>
      <c r="F194">
        <v>10.82</v>
      </c>
      <c r="G194">
        <v>10.82</v>
      </c>
      <c r="H194">
        <v>10.86</v>
      </c>
      <c r="I194">
        <v>10.93</v>
      </c>
      <c r="J194">
        <v>10.86</v>
      </c>
      <c r="K194">
        <v>10.58</v>
      </c>
      <c r="L194">
        <v>10.63</v>
      </c>
      <c r="M194">
        <v>10.53</v>
      </c>
      <c r="N194">
        <v>10.5</v>
      </c>
      <c r="O194">
        <v>10.46</v>
      </c>
      <c r="P194">
        <v>10.58</v>
      </c>
      <c r="Q194">
        <v>10.51</v>
      </c>
      <c r="R194">
        <v>10.4</v>
      </c>
      <c r="S194">
        <v>10.3</v>
      </c>
      <c r="T194">
        <v>10.43</v>
      </c>
      <c r="U194">
        <v>10.47</v>
      </c>
      <c r="V194">
        <v>10.93</v>
      </c>
      <c r="W194">
        <v>10.8</v>
      </c>
      <c r="X194">
        <v>10.66</v>
      </c>
      <c r="Y194">
        <v>10.39</v>
      </c>
      <c r="Z194">
        <v>10.36</v>
      </c>
      <c r="AA194">
        <v>10.41</v>
      </c>
      <c r="AB194">
        <v>10.15</v>
      </c>
      <c r="AC194">
        <v>10.19</v>
      </c>
      <c r="AD194">
        <v>10.220000000000001</v>
      </c>
      <c r="AE194">
        <v>10.49</v>
      </c>
      <c r="AF194">
        <v>10.58</v>
      </c>
      <c r="AG194">
        <v>10.34</v>
      </c>
      <c r="AH194">
        <v>10.08</v>
      </c>
      <c r="AI194">
        <v>10.18</v>
      </c>
      <c r="AJ194">
        <v>10.26</v>
      </c>
      <c r="AK194">
        <v>10.46</v>
      </c>
      <c r="AL194">
        <v>10.37</v>
      </c>
      <c r="AM194">
        <v>10.199999999999999</v>
      </c>
      <c r="AN194">
        <v>10.33</v>
      </c>
      <c r="AO194">
        <v>10.23</v>
      </c>
      <c r="AP194">
        <v>10.25</v>
      </c>
      <c r="AQ194">
        <v>10.25</v>
      </c>
      <c r="AR194">
        <v>10.24</v>
      </c>
      <c r="AS194">
        <v>10.51</v>
      </c>
      <c r="AT194">
        <v>10.67</v>
      </c>
      <c r="AU194">
        <v>10.84</v>
      </c>
      <c r="AV194">
        <v>10.92</v>
      </c>
      <c r="AW194">
        <v>10.94</v>
      </c>
      <c r="AX194">
        <v>11.08</v>
      </c>
      <c r="AY194">
        <v>11.08</v>
      </c>
      <c r="AZ194">
        <v>11.13</v>
      </c>
      <c r="BA194">
        <v>10.91</v>
      </c>
      <c r="BB194">
        <v>10.86</v>
      </c>
      <c r="BC194">
        <v>10.79</v>
      </c>
      <c r="BD194">
        <v>10.86</v>
      </c>
      <c r="BE194">
        <v>10.79</v>
      </c>
      <c r="BF194">
        <v>10.81</v>
      </c>
      <c r="BG194">
        <v>10.61</v>
      </c>
      <c r="BH194">
        <v>10.6</v>
      </c>
      <c r="BI194">
        <v>10.42</v>
      </c>
      <c r="BJ194">
        <v>10.61</v>
      </c>
      <c r="BK194">
        <v>10.62</v>
      </c>
      <c r="BL194">
        <v>10.74</v>
      </c>
      <c r="BM194">
        <v>10.71</v>
      </c>
      <c r="BN194">
        <v>10.8</v>
      </c>
      <c r="BO194">
        <v>10.59</v>
      </c>
      <c r="BP194">
        <v>10.68</v>
      </c>
      <c r="BQ194">
        <v>10.68</v>
      </c>
      <c r="BR194" s="10">
        <f t="shared" si="4"/>
        <v>-1.2939001848428888E-2</v>
      </c>
      <c r="BS194" s="11" cm="1">
        <f t="array" aca="1" ref="BS194" ca="1">_xlfn.PERCENTILE.INC((OFFSET(E194,0,1,1,COLUMNS(E194:BQ194)-1) - E194:BP194) / E194:BP194, 0.05) * SQRT(COUNT(E194:BQ194) - 1)</f>
        <v>-0.19705786750779464</v>
      </c>
      <c r="BT194" s="10" cm="1">
        <f t="array" aca="1" ref="BT194" ca="1">_xlfn.STDEV.P((E194:BP194 - OFFSET(E194:BP194,0,1)) / OFFSET(E194:BP194,0,1)) * SQRT(COUNT(E194:BQ194)-1)</f>
        <v>0.10766361713999649</v>
      </c>
      <c r="BU194" s="10" cm="1">
        <f t="array" ref="BU194">-(MAX(1 - (E194:BQ194 / _xlfn.SCAN(E194, E194:BQ194, _xlfn.LAMBDA(_xlpm.a,_xlpm.b, MAX(_xlpm.a, _xlpm.b))))))</f>
        <v>-7.7767612076852677E-2</v>
      </c>
      <c r="BV194" s="12">
        <f t="shared" ca="1" si="5"/>
        <v>-6.9986519574491174E-2</v>
      </c>
    </row>
    <row r="195" spans="1:74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1927.5</v>
      </c>
      <c r="F195">
        <v>1927.5</v>
      </c>
      <c r="G195">
        <v>1927.5</v>
      </c>
      <c r="H195">
        <v>1979</v>
      </c>
      <c r="I195">
        <v>1989</v>
      </c>
      <c r="J195">
        <v>2009</v>
      </c>
      <c r="K195">
        <v>2044</v>
      </c>
      <c r="L195">
        <v>2052</v>
      </c>
      <c r="M195">
        <v>2061</v>
      </c>
      <c r="N195">
        <v>2086</v>
      </c>
      <c r="O195">
        <v>2080</v>
      </c>
      <c r="P195">
        <v>2074</v>
      </c>
      <c r="Q195">
        <v>2067</v>
      </c>
      <c r="R195">
        <v>2005</v>
      </c>
      <c r="S195">
        <v>2054</v>
      </c>
      <c r="T195">
        <v>2068</v>
      </c>
      <c r="U195">
        <v>2078</v>
      </c>
      <c r="V195">
        <v>2081</v>
      </c>
      <c r="W195">
        <v>2075</v>
      </c>
      <c r="X195">
        <v>2085</v>
      </c>
      <c r="Y195">
        <v>2069</v>
      </c>
      <c r="Z195">
        <v>2061</v>
      </c>
      <c r="AA195">
        <v>2061</v>
      </c>
      <c r="AB195">
        <v>2080</v>
      </c>
      <c r="AC195">
        <v>2137</v>
      </c>
      <c r="AD195">
        <v>2183</v>
      </c>
      <c r="AE195">
        <v>2191</v>
      </c>
      <c r="AF195">
        <v>2190</v>
      </c>
      <c r="AG195">
        <v>2090</v>
      </c>
      <c r="AH195">
        <v>2104</v>
      </c>
      <c r="AI195">
        <v>2016</v>
      </c>
      <c r="AJ195">
        <v>2105</v>
      </c>
      <c r="AK195">
        <v>2088</v>
      </c>
      <c r="AL195">
        <v>2123</v>
      </c>
      <c r="AM195">
        <v>2093</v>
      </c>
      <c r="AN195">
        <v>2100</v>
      </c>
      <c r="AO195">
        <v>2105</v>
      </c>
      <c r="AP195">
        <v>2116</v>
      </c>
      <c r="AQ195">
        <v>2093</v>
      </c>
      <c r="AR195">
        <v>2117</v>
      </c>
      <c r="AS195">
        <v>2098</v>
      </c>
      <c r="AT195">
        <v>2136</v>
      </c>
      <c r="AU195">
        <v>2136</v>
      </c>
      <c r="AV195">
        <v>2108</v>
      </c>
      <c r="AW195">
        <v>2182</v>
      </c>
      <c r="AX195">
        <v>2200</v>
      </c>
      <c r="AY195">
        <v>2177</v>
      </c>
      <c r="AZ195">
        <v>2206</v>
      </c>
      <c r="BA195">
        <v>2222</v>
      </c>
      <c r="BB195">
        <v>2237</v>
      </c>
      <c r="BC195">
        <v>2201</v>
      </c>
      <c r="BD195">
        <v>2209</v>
      </c>
      <c r="BE195">
        <v>2219</v>
      </c>
      <c r="BF195">
        <v>2248</v>
      </c>
      <c r="BG195">
        <v>2264</v>
      </c>
      <c r="BH195">
        <v>2233</v>
      </c>
      <c r="BI195">
        <v>2180</v>
      </c>
      <c r="BJ195">
        <v>2221</v>
      </c>
      <c r="BK195">
        <v>2256</v>
      </c>
      <c r="BL195">
        <v>2250</v>
      </c>
      <c r="BM195">
        <v>2245</v>
      </c>
      <c r="BN195">
        <v>2250</v>
      </c>
      <c r="BO195">
        <v>2055</v>
      </c>
      <c r="BP195">
        <v>2073</v>
      </c>
      <c r="BQ195">
        <v>2066</v>
      </c>
      <c r="BR195" s="10">
        <f t="shared" si="4"/>
        <v>7.1854734111543445E-2</v>
      </c>
      <c r="BS195" s="11" cm="1">
        <f t="array" aca="1" ref="BS195" ca="1">_xlfn.PERCENTILE.INC((OFFSET(E195,0,1,1,COLUMNS(E195:BQ195)-1) - E195:BP195) / E195:BP195, 0.05) * SQRT(COUNT(E195:BQ195) - 1)</f>
        <v>-0.23244896504493118</v>
      </c>
      <c r="BT195" s="10" cm="1">
        <f t="array" aca="1" ref="BT195" ca="1">_xlfn.STDEV.P((E195:BP195 - OFFSET(E195:BP195,0,1)) / OFFSET(E195:BP195,0,1)) * SQRT(COUNT(E195:BQ195)-1)</f>
        <v>0.15566431302675413</v>
      </c>
      <c r="BU195" s="10" cm="1">
        <f t="array" ref="BU195">-(MAX(1 - (E195:BQ195 / _xlfn.SCAN(E195, E195:BQ195, _xlfn.LAMBDA(_xlpm.a,_xlpm.b, MAX(_xlpm.a, _xlpm.b))))))</f>
        <v>-9.2314487632508824E-2</v>
      </c>
      <c r="BV195" s="12">
        <f t="shared" ca="1" si="5"/>
        <v>0.49631628861693522</v>
      </c>
    </row>
    <row r="196" spans="1:74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73</v>
      </c>
      <c r="F196">
        <v>73</v>
      </c>
      <c r="G196">
        <v>73</v>
      </c>
      <c r="H196">
        <v>72.900000000000006</v>
      </c>
      <c r="I196">
        <v>74</v>
      </c>
      <c r="J196">
        <v>75.900000000000006</v>
      </c>
      <c r="K196">
        <v>74.8</v>
      </c>
      <c r="L196">
        <v>74</v>
      </c>
      <c r="M196">
        <v>73</v>
      </c>
      <c r="N196">
        <v>73.599999999999994</v>
      </c>
      <c r="O196">
        <v>73.8</v>
      </c>
      <c r="P196">
        <v>75</v>
      </c>
      <c r="Q196">
        <v>76</v>
      </c>
      <c r="R196">
        <v>74</v>
      </c>
      <c r="S196">
        <v>74</v>
      </c>
      <c r="T196">
        <v>74.400000000000006</v>
      </c>
      <c r="U196">
        <v>74.599999999999994</v>
      </c>
      <c r="V196">
        <v>75.2</v>
      </c>
      <c r="W196">
        <v>75.2</v>
      </c>
      <c r="X196">
        <v>73.7</v>
      </c>
      <c r="Y196">
        <v>73</v>
      </c>
      <c r="Z196">
        <v>72.599999999999994</v>
      </c>
      <c r="AA196">
        <v>75</v>
      </c>
      <c r="AB196">
        <v>73</v>
      </c>
      <c r="AC196">
        <v>74.099999999999994</v>
      </c>
      <c r="AD196">
        <v>74.099999999999994</v>
      </c>
      <c r="AE196">
        <v>74.8</v>
      </c>
      <c r="AF196">
        <v>74.5</v>
      </c>
      <c r="AG196">
        <v>73</v>
      </c>
      <c r="AH196">
        <v>75.2</v>
      </c>
      <c r="AI196">
        <v>75.2</v>
      </c>
      <c r="AJ196">
        <v>75</v>
      </c>
      <c r="AK196">
        <v>74.3</v>
      </c>
      <c r="AL196">
        <v>73.8</v>
      </c>
      <c r="AM196">
        <v>73.400000000000006</v>
      </c>
      <c r="AN196">
        <v>74.5</v>
      </c>
      <c r="AO196">
        <v>74.5</v>
      </c>
      <c r="AP196">
        <v>74.5</v>
      </c>
      <c r="AQ196">
        <v>74.599999999999994</v>
      </c>
      <c r="AR196">
        <v>75</v>
      </c>
      <c r="AS196">
        <v>75.2</v>
      </c>
      <c r="AT196">
        <v>73.8</v>
      </c>
      <c r="AU196">
        <v>72.2</v>
      </c>
      <c r="AV196">
        <v>72.8</v>
      </c>
      <c r="AW196">
        <v>72.3</v>
      </c>
      <c r="AX196">
        <v>71.5</v>
      </c>
      <c r="AY196">
        <v>71.2</v>
      </c>
      <c r="AZ196">
        <v>70.400000000000006</v>
      </c>
      <c r="BA196">
        <v>72</v>
      </c>
      <c r="BB196">
        <v>72.900000000000006</v>
      </c>
      <c r="BC196">
        <v>70.7</v>
      </c>
      <c r="BD196">
        <v>71.2</v>
      </c>
      <c r="BE196">
        <v>72</v>
      </c>
      <c r="BF196">
        <v>71.5</v>
      </c>
      <c r="BG196">
        <v>71.599999999999994</v>
      </c>
      <c r="BH196">
        <v>72.5</v>
      </c>
      <c r="BI196">
        <v>70.7</v>
      </c>
      <c r="BJ196">
        <v>70.400000000000006</v>
      </c>
      <c r="BK196">
        <v>70.5</v>
      </c>
      <c r="BL196">
        <v>69.599999999999994</v>
      </c>
      <c r="BM196">
        <v>69.599999999999994</v>
      </c>
      <c r="BN196">
        <v>68.599999999999994</v>
      </c>
      <c r="BO196">
        <v>67.7</v>
      </c>
      <c r="BP196">
        <v>68.400000000000006</v>
      </c>
      <c r="BQ196">
        <v>67</v>
      </c>
      <c r="BR196" s="10">
        <f t="shared" ref="BR196:BR259" si="6">(BQ196-E196)/E196</f>
        <v>-8.2191780821917804E-2</v>
      </c>
      <c r="BS196" s="11" cm="1">
        <f t="array" aca="1" ref="BS196" ca="1">_xlfn.PERCENTILE.INC((OFFSET(E196,0,1,1,COLUMNS(E196:BQ196)-1) - E196:BP196) / E196:BP196, 0.05) * SQRT(COUNT(E196:BQ196) - 1)</f>
        <v>-0.19484384636949781</v>
      </c>
      <c r="BT196" s="10" cm="1">
        <f t="array" aca="1" ref="BT196" ca="1">_xlfn.STDEV.P((E196:BP196 - OFFSET(E196:BP196,0,1)) / OFFSET(E196:BP196,0,1)) * SQRT(COUNT(E196:BQ196)-1)</f>
        <v>0.10912944518385946</v>
      </c>
      <c r="BU196" s="10" cm="1">
        <f t="array" ref="BU196">-(MAX(1 - (E196:BQ196 / _xlfn.SCAN(E196, E196:BQ196, _xlfn.LAMBDA(_xlpm.a,_xlpm.b, MAX(_xlpm.a, _xlpm.b))))))</f>
        <v>-0.11842105263157898</v>
      </c>
      <c r="BV196" s="12">
        <f t="shared" ref="BV196:BV259" ca="1" si="7">(BR196-$BX$3)/BT196</f>
        <v>-0.70363943198416368</v>
      </c>
    </row>
    <row r="197" spans="1:74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11.42</v>
      </c>
      <c r="F197">
        <v>11.42</v>
      </c>
      <c r="G197">
        <v>11.42</v>
      </c>
      <c r="H197">
        <v>11.52</v>
      </c>
      <c r="I197">
        <v>11.44</v>
      </c>
      <c r="J197">
        <v>11.5</v>
      </c>
      <c r="K197">
        <v>11.58</v>
      </c>
      <c r="L197">
        <v>11.24</v>
      </c>
      <c r="M197">
        <v>11.2</v>
      </c>
      <c r="N197">
        <v>11.16</v>
      </c>
      <c r="O197">
        <v>11.08</v>
      </c>
      <c r="P197">
        <v>11.12</v>
      </c>
      <c r="Q197">
        <v>10.86</v>
      </c>
      <c r="R197">
        <v>10.78</v>
      </c>
      <c r="S197">
        <v>10.86</v>
      </c>
      <c r="T197">
        <v>10.92</v>
      </c>
      <c r="U197">
        <v>10.86</v>
      </c>
      <c r="V197">
        <v>10.92</v>
      </c>
      <c r="W197">
        <v>10.9</v>
      </c>
      <c r="X197">
        <v>10.86</v>
      </c>
      <c r="Y197">
        <v>10.88</v>
      </c>
      <c r="Z197">
        <v>11.14</v>
      </c>
      <c r="AA197">
        <v>11.26</v>
      </c>
      <c r="AB197">
        <v>10.88</v>
      </c>
      <c r="AC197">
        <v>11.16</v>
      </c>
      <c r="AD197">
        <v>11.3</v>
      </c>
      <c r="AE197">
        <v>11.52</v>
      </c>
      <c r="AF197">
        <v>11.44</v>
      </c>
      <c r="AG197">
        <v>11.14</v>
      </c>
      <c r="AH197">
        <v>11.08</v>
      </c>
      <c r="AI197">
        <v>10.76</v>
      </c>
      <c r="AJ197">
        <v>10.78</v>
      </c>
      <c r="AK197">
        <v>10.66</v>
      </c>
      <c r="AL197">
        <v>10.72</v>
      </c>
      <c r="AM197">
        <v>10.58</v>
      </c>
      <c r="AN197">
        <v>11.24</v>
      </c>
      <c r="AO197">
        <v>11.1</v>
      </c>
      <c r="AP197">
        <v>11.08</v>
      </c>
      <c r="AQ197">
        <v>11.12</v>
      </c>
      <c r="AR197">
        <v>11.06</v>
      </c>
      <c r="AS197">
        <v>11</v>
      </c>
      <c r="AT197">
        <v>11.16</v>
      </c>
      <c r="AU197">
        <v>11.26</v>
      </c>
      <c r="AV197">
        <v>11.36</v>
      </c>
      <c r="AW197">
        <v>11.48</v>
      </c>
      <c r="AX197">
        <v>11.48</v>
      </c>
      <c r="AY197">
        <v>11.46</v>
      </c>
      <c r="AZ197">
        <v>11.36</v>
      </c>
      <c r="BA197">
        <v>11.16</v>
      </c>
      <c r="BB197">
        <v>11.24</v>
      </c>
      <c r="BC197">
        <v>11.3</v>
      </c>
      <c r="BD197">
        <v>11.38</v>
      </c>
      <c r="BE197">
        <v>11.68</v>
      </c>
      <c r="BF197">
        <v>11.46</v>
      </c>
      <c r="BG197">
        <v>11.44</v>
      </c>
      <c r="BH197">
        <v>11.28</v>
      </c>
      <c r="BI197">
        <v>11.06</v>
      </c>
      <c r="BJ197">
        <v>11.04</v>
      </c>
      <c r="BK197">
        <v>11.18</v>
      </c>
      <c r="BL197">
        <v>11.22</v>
      </c>
      <c r="BM197">
        <v>11.22</v>
      </c>
      <c r="BN197">
        <v>11.1</v>
      </c>
      <c r="BO197">
        <v>11.02</v>
      </c>
      <c r="BP197">
        <v>10.98</v>
      </c>
      <c r="BQ197">
        <v>10.92</v>
      </c>
      <c r="BR197" s="10">
        <f t="shared" si="6"/>
        <v>-4.3782837127845885E-2</v>
      </c>
      <c r="BS197" s="11" cm="1">
        <f t="array" aca="1" ref="BS197" ca="1">_xlfn.PERCENTILE.INC((OFFSET(E197,0,1,1,COLUMNS(E197:BQ197)-1) - E197:BP197) / E197:BP197, 0.05) * SQRT(COUNT(E197:BQ197) - 1)</f>
        <v>-0.20637923227851218</v>
      </c>
      <c r="BT197" s="10" cm="1">
        <f t="array" aca="1" ref="BT197" ca="1">_xlfn.STDEV.P((E197:BP197 - OFFSET(E197:BP197,0,1)) / OFFSET(E197:BP197,0,1)) * SQRT(COUNT(E197:BQ197)-1)</f>
        <v>0.11706722488913514</v>
      </c>
      <c r="BU197" s="10" cm="1">
        <f t="array" ref="BU197">-(MAX(1 - (E197:BQ197 / _xlfn.SCAN(E197, E197:BQ197, _xlfn.LAMBDA(_xlpm.a,_xlpm.b, MAX(_xlpm.a, _xlpm.b))))))</f>
        <v>-8.6355785837651133E-2</v>
      </c>
      <c r="BV197" s="12">
        <f t="shared" ca="1" si="7"/>
        <v>-0.32783588373425071</v>
      </c>
    </row>
    <row r="198" spans="1:74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47.2</v>
      </c>
      <c r="F198">
        <v>47.2</v>
      </c>
      <c r="G198">
        <v>47.2</v>
      </c>
      <c r="H198">
        <v>46.88</v>
      </c>
      <c r="I198">
        <v>47</v>
      </c>
      <c r="J198">
        <v>46.82</v>
      </c>
      <c r="K198">
        <v>47.4</v>
      </c>
      <c r="L198">
        <v>46.4</v>
      </c>
      <c r="M198">
        <v>46.56</v>
      </c>
      <c r="N198">
        <v>46.36</v>
      </c>
      <c r="O198">
        <v>46.26</v>
      </c>
      <c r="P198">
        <v>46.8</v>
      </c>
      <c r="Q198">
        <v>48.44</v>
      </c>
      <c r="R198">
        <v>47.16</v>
      </c>
      <c r="S198">
        <v>47.42</v>
      </c>
      <c r="T198">
        <v>48.6</v>
      </c>
      <c r="U198">
        <v>46.68</v>
      </c>
      <c r="V198">
        <v>46.86</v>
      </c>
      <c r="W198">
        <v>46.32</v>
      </c>
      <c r="X198">
        <v>46.3</v>
      </c>
      <c r="Y198">
        <v>45.98</v>
      </c>
      <c r="Z198">
        <v>45.3</v>
      </c>
      <c r="AA198">
        <v>44.48</v>
      </c>
      <c r="AB198">
        <v>43.62</v>
      </c>
      <c r="AC198">
        <v>44</v>
      </c>
      <c r="AD198">
        <v>42.82</v>
      </c>
      <c r="AE198">
        <v>44.22</v>
      </c>
      <c r="AF198">
        <v>43.16</v>
      </c>
      <c r="AG198">
        <v>42.8</v>
      </c>
      <c r="AH198">
        <v>42.78</v>
      </c>
      <c r="AI198">
        <v>42.78</v>
      </c>
      <c r="AJ198">
        <v>43.16</v>
      </c>
      <c r="AK198">
        <v>43.56</v>
      </c>
      <c r="AL198">
        <v>43.84</v>
      </c>
      <c r="AM198">
        <v>43.24</v>
      </c>
      <c r="AN198">
        <v>43.36</v>
      </c>
      <c r="AO198">
        <v>44.22</v>
      </c>
      <c r="AP198">
        <v>44.22</v>
      </c>
      <c r="AQ198">
        <v>44.26</v>
      </c>
      <c r="AR198">
        <v>44.12</v>
      </c>
      <c r="AS198">
        <v>43.6</v>
      </c>
      <c r="AT198">
        <v>43.9</v>
      </c>
      <c r="AU198">
        <v>43.78</v>
      </c>
      <c r="AV198">
        <v>43.34</v>
      </c>
      <c r="AW198">
        <v>43.14</v>
      </c>
      <c r="AX198">
        <v>43.86</v>
      </c>
      <c r="AY198">
        <v>44.28</v>
      </c>
      <c r="AZ198">
        <v>44.7</v>
      </c>
      <c r="BA198">
        <v>45.64</v>
      </c>
      <c r="BB198">
        <v>46.2</v>
      </c>
      <c r="BC198">
        <v>46.5</v>
      </c>
      <c r="BD198">
        <v>46.66</v>
      </c>
      <c r="BE198">
        <v>46.68</v>
      </c>
      <c r="BF198">
        <v>46.52</v>
      </c>
      <c r="BG198">
        <v>46.7</v>
      </c>
      <c r="BH198">
        <v>46.82</v>
      </c>
      <c r="BI198">
        <v>46.48</v>
      </c>
      <c r="BJ198">
        <v>45.5</v>
      </c>
      <c r="BK198">
        <v>44.96</v>
      </c>
      <c r="BL198">
        <v>44.32</v>
      </c>
      <c r="BM198">
        <v>44.96</v>
      </c>
      <c r="BN198">
        <v>45.3</v>
      </c>
      <c r="BO198">
        <v>46.38</v>
      </c>
      <c r="BP198">
        <v>46</v>
      </c>
      <c r="BQ198">
        <v>45.2</v>
      </c>
      <c r="BR198" s="10">
        <f t="shared" si="6"/>
        <v>-4.2372881355932202E-2</v>
      </c>
      <c r="BS198" s="11" cm="1">
        <f t="array" aca="1" ref="BS198" ca="1">_xlfn.PERCENTILE.INC((OFFSET(E198,0,1,1,COLUMNS(E198:BQ198)-1) - E198:BP198) / E198:BP198, 0.05) * SQRT(COUNT(E198:BQ198) - 1)</f>
        <v>-0.18831962168444349</v>
      </c>
      <c r="BT198" s="10" cm="1">
        <f t="array" aca="1" ref="BT198" ca="1">_xlfn.STDEV.P((E198:BP198 - OFFSET(E198:BP198,0,1)) / OFFSET(E198:BP198,0,1)) * SQRT(COUNT(E198:BQ198)-1)</f>
        <v>0.11375890184830495</v>
      </c>
      <c r="BU198" s="10" cm="1">
        <f t="array" ref="BU198">-(MAX(1 - (E198:BQ198 / _xlfn.SCAN(E198, E198:BQ198, _xlfn.LAMBDA(_xlpm.a,_xlpm.b, MAX(_xlpm.a, _xlpm.b))))))</f>
        <v>-0.11975308641975313</v>
      </c>
      <c r="BV198" s="12">
        <f t="shared" ca="1" si="7"/>
        <v>-0.32497572282500942</v>
      </c>
    </row>
    <row r="199" spans="1:74" x14ac:dyDescent="0.45">
      <c r="A199" s="2" t="s">
        <v>416</v>
      </c>
      <c r="B199" t="s">
        <v>417</v>
      </c>
      <c r="C199" t="s">
        <v>22</v>
      </c>
      <c r="D199" t="s">
        <v>8</v>
      </c>
      <c r="E199">
        <v>23.92</v>
      </c>
      <c r="F199">
        <v>23.92</v>
      </c>
      <c r="G199">
        <v>23.92</v>
      </c>
      <c r="H199">
        <v>24.08</v>
      </c>
      <c r="I199">
        <v>24</v>
      </c>
      <c r="J199">
        <v>23.86</v>
      </c>
      <c r="K199">
        <v>24.12</v>
      </c>
      <c r="L199">
        <v>23.88</v>
      </c>
      <c r="M199">
        <v>25.14</v>
      </c>
      <c r="N199">
        <v>25.78</v>
      </c>
      <c r="O199">
        <v>25.72</v>
      </c>
      <c r="P199">
        <v>26.44</v>
      </c>
      <c r="Q199">
        <v>25.9</v>
      </c>
      <c r="R199">
        <v>24.98</v>
      </c>
      <c r="S199">
        <v>24.84</v>
      </c>
      <c r="T199">
        <v>25.26</v>
      </c>
      <c r="U199">
        <v>25.14</v>
      </c>
      <c r="V199">
        <v>25.36</v>
      </c>
      <c r="W199">
        <v>25.56</v>
      </c>
      <c r="X199">
        <v>25.08</v>
      </c>
      <c r="Y199">
        <v>24.66</v>
      </c>
      <c r="Z199">
        <v>24.48</v>
      </c>
      <c r="AA199">
        <v>24.72</v>
      </c>
      <c r="AB199">
        <v>24.22</v>
      </c>
      <c r="AC199">
        <v>25.46</v>
      </c>
      <c r="AD199">
        <v>25.74</v>
      </c>
      <c r="AE199">
        <v>25.9</v>
      </c>
      <c r="AF199">
        <v>25.76</v>
      </c>
      <c r="AG199">
        <v>25.18</v>
      </c>
      <c r="AH199">
        <v>24.62</v>
      </c>
      <c r="AI199">
        <v>25.62</v>
      </c>
      <c r="AJ199">
        <v>25.72</v>
      </c>
      <c r="AK199">
        <v>27.18</v>
      </c>
      <c r="AL199">
        <v>29</v>
      </c>
      <c r="AM199">
        <v>28.7</v>
      </c>
      <c r="AN199">
        <v>29.24</v>
      </c>
      <c r="AO199">
        <v>29.44</v>
      </c>
      <c r="AP199">
        <v>29.68</v>
      </c>
      <c r="AQ199">
        <v>29.8</v>
      </c>
      <c r="AR199">
        <v>30.52</v>
      </c>
      <c r="AS199">
        <v>30.4</v>
      </c>
      <c r="AT199">
        <v>30.4</v>
      </c>
      <c r="AU199">
        <v>29.56</v>
      </c>
      <c r="AV199">
        <v>29.88</v>
      </c>
      <c r="AW199">
        <v>29.68</v>
      </c>
      <c r="AX199">
        <v>29.7</v>
      </c>
      <c r="AY199">
        <v>29.38</v>
      </c>
      <c r="AZ199">
        <v>29.16</v>
      </c>
      <c r="BA199">
        <v>28.72</v>
      </c>
      <c r="BB199">
        <v>28.1</v>
      </c>
      <c r="BC199">
        <v>27.88</v>
      </c>
      <c r="BD199">
        <v>28.72</v>
      </c>
      <c r="BE199">
        <v>28.88</v>
      </c>
      <c r="BF199">
        <v>28.68</v>
      </c>
      <c r="BG199">
        <v>28.6</v>
      </c>
      <c r="BH199">
        <v>28.18</v>
      </c>
      <c r="BI199">
        <v>27.64</v>
      </c>
      <c r="BJ199">
        <v>28.08</v>
      </c>
      <c r="BK199">
        <v>28.08</v>
      </c>
      <c r="BL199">
        <v>27.88</v>
      </c>
      <c r="BM199">
        <v>28.46</v>
      </c>
      <c r="BN199">
        <v>28.32</v>
      </c>
      <c r="BO199">
        <v>28.14</v>
      </c>
      <c r="BP199">
        <v>28.9</v>
      </c>
      <c r="BQ199">
        <v>28.18</v>
      </c>
      <c r="BR199" s="10">
        <f t="shared" si="6"/>
        <v>0.17809364548494974</v>
      </c>
      <c r="BS199" s="11" cm="1">
        <f t="array" aca="1" ref="BS199" ca="1">_xlfn.PERCENTILE.INC((OFFSET(E199,0,1,1,COLUMNS(E199:BQ199)-1) - E199:BP199) / E199:BP199, 0.05) * SQRT(COUNT(E199:BQ199) - 1)</f>
        <v>-0.1797934375601265</v>
      </c>
      <c r="BT199" s="10" cm="1">
        <f t="array" aca="1" ref="BT199" ca="1">_xlfn.STDEV.P((E199:BP199 - OFFSET(E199:BP199,0,1)) / OFFSET(E199:BP199,0,1)) * SQRT(COUNT(E199:BQ199)-1)</f>
        <v>0.16134618041881876</v>
      </c>
      <c r="BU199" s="10" cm="1">
        <f t="array" ref="BU199">-(MAX(1 - (E199:BQ199 / _xlfn.SCAN(E199, E199:BQ199, _xlfn.LAMBDA(_xlpm.a,_xlpm.b, MAX(_xlpm.a, _xlpm.b))))))</f>
        <v>-9.4364351245085132E-2</v>
      </c>
      <c r="BV199" s="12">
        <f t="shared" ca="1" si="7"/>
        <v>1.1372915367976528</v>
      </c>
    </row>
    <row r="200" spans="1:74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156.44999999999999</v>
      </c>
      <c r="F200">
        <v>156.44999999999999</v>
      </c>
      <c r="G200">
        <v>156.44999999999999</v>
      </c>
      <c r="H200">
        <v>152.65</v>
      </c>
      <c r="I200">
        <v>156.4</v>
      </c>
      <c r="J200">
        <v>155.19999999999999</v>
      </c>
      <c r="K200">
        <v>153.5</v>
      </c>
      <c r="L200">
        <v>152.05000000000001</v>
      </c>
      <c r="M200">
        <v>150.80000000000001</v>
      </c>
      <c r="N200">
        <v>150.19999999999999</v>
      </c>
      <c r="O200">
        <v>150.55000000000001</v>
      </c>
      <c r="P200">
        <v>154.35</v>
      </c>
      <c r="Q200">
        <v>154.65</v>
      </c>
      <c r="R200">
        <v>153.1</v>
      </c>
      <c r="S200">
        <v>153.25</v>
      </c>
      <c r="T200">
        <v>154.44999999999999</v>
      </c>
      <c r="U200">
        <v>155.05000000000001</v>
      </c>
      <c r="V200">
        <v>156.55000000000001</v>
      </c>
      <c r="W200">
        <v>158.6</v>
      </c>
      <c r="X200">
        <v>159.85</v>
      </c>
      <c r="Y200">
        <v>163.80000000000001</v>
      </c>
      <c r="Z200">
        <v>164.95</v>
      </c>
      <c r="AA200">
        <v>164.95</v>
      </c>
      <c r="AB200">
        <v>167.95</v>
      </c>
      <c r="AC200">
        <v>170.25</v>
      </c>
      <c r="AD200">
        <v>171.2</v>
      </c>
      <c r="AE200">
        <v>169.6</v>
      </c>
      <c r="AF200">
        <v>170.85</v>
      </c>
      <c r="AG200">
        <v>168.45</v>
      </c>
      <c r="AH200">
        <v>169.05</v>
      </c>
      <c r="AI200">
        <v>159.05000000000001</v>
      </c>
      <c r="AJ200">
        <v>161.69999999999999</v>
      </c>
      <c r="AK200">
        <v>166.2</v>
      </c>
      <c r="AL200">
        <v>170.5</v>
      </c>
      <c r="AM200">
        <v>172</v>
      </c>
      <c r="AN200">
        <v>170.85</v>
      </c>
      <c r="AO200">
        <v>175.9</v>
      </c>
      <c r="AP200">
        <v>178</v>
      </c>
      <c r="AQ200">
        <v>174.1</v>
      </c>
      <c r="AR200">
        <v>176.2</v>
      </c>
      <c r="AS200">
        <v>176.5</v>
      </c>
      <c r="AT200">
        <v>174.85</v>
      </c>
      <c r="AU200">
        <v>174.85</v>
      </c>
      <c r="AV200">
        <v>179.8</v>
      </c>
      <c r="AW200">
        <v>180.4</v>
      </c>
      <c r="AX200">
        <v>176.95</v>
      </c>
      <c r="AY200">
        <v>177</v>
      </c>
      <c r="AZ200">
        <v>183.5</v>
      </c>
      <c r="BA200">
        <v>185.75</v>
      </c>
      <c r="BB200">
        <v>183.15</v>
      </c>
      <c r="BC200">
        <v>195.15</v>
      </c>
      <c r="BD200">
        <v>191.8</v>
      </c>
      <c r="BE200">
        <v>191.85</v>
      </c>
      <c r="BF200">
        <v>197.35</v>
      </c>
      <c r="BG200">
        <v>200.2</v>
      </c>
      <c r="BH200">
        <v>205.6</v>
      </c>
      <c r="BI200">
        <v>199.95</v>
      </c>
      <c r="BJ200">
        <v>201.6</v>
      </c>
      <c r="BK200">
        <v>202.6</v>
      </c>
      <c r="BL200">
        <v>205.3</v>
      </c>
      <c r="BM200">
        <v>202.7</v>
      </c>
      <c r="BN200">
        <v>204.2</v>
      </c>
      <c r="BO200">
        <v>199.85</v>
      </c>
      <c r="BP200">
        <v>195.5</v>
      </c>
      <c r="BQ200">
        <v>194</v>
      </c>
      <c r="BR200" s="10">
        <f t="shared" si="6"/>
        <v>0.24001278363694481</v>
      </c>
      <c r="BS200" s="11" cm="1">
        <f t="array" aca="1" ref="BS200" ca="1">_xlfn.PERCENTILE.INC((OFFSET(E200,0,1,1,COLUMNS(E200:BQ200)-1) - E200:BP200) / E200:BP200, 0.05) * SQRT(COUNT(E200:BQ200) - 1)</f>
        <v>-0.1751083537372132</v>
      </c>
      <c r="BT200" s="10" cm="1">
        <f t="array" aca="1" ref="BT200" ca="1">_xlfn.STDEV.P((E200:BP200 - OFFSET(E200:BP200,0,1)) / OFFSET(E200:BP200,0,1)) * SQRT(COUNT(E200:BQ200)-1)</f>
        <v>0.14753612616210862</v>
      </c>
      <c r="BU200" s="10" cm="1">
        <f t="array" ref="BU200">-(MAX(1 - (E200:BQ200 / _xlfn.SCAN(E200, E200:BQ200, _xlfn.LAMBDA(_xlpm.a,_xlpm.b, MAX(_xlpm.a, _xlpm.b))))))</f>
        <v>-7.096962616822422E-2</v>
      </c>
      <c r="BV200" s="12">
        <f t="shared" ca="1" si="7"/>
        <v>1.6634351871709552</v>
      </c>
    </row>
    <row r="201" spans="1:74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764</v>
      </c>
      <c r="F201">
        <v>764</v>
      </c>
      <c r="G201">
        <v>764</v>
      </c>
      <c r="H201">
        <v>779.8</v>
      </c>
      <c r="I201">
        <v>789.8</v>
      </c>
      <c r="J201">
        <v>781.2</v>
      </c>
      <c r="K201">
        <v>794.6</v>
      </c>
      <c r="L201">
        <v>780.8</v>
      </c>
      <c r="M201">
        <v>784.8</v>
      </c>
      <c r="N201">
        <v>781.8</v>
      </c>
      <c r="O201">
        <v>794.8</v>
      </c>
      <c r="P201">
        <v>784</v>
      </c>
      <c r="Q201">
        <v>778</v>
      </c>
      <c r="R201">
        <v>765.8</v>
      </c>
      <c r="S201">
        <v>770</v>
      </c>
      <c r="T201">
        <v>779.6</v>
      </c>
      <c r="U201">
        <v>782.4</v>
      </c>
      <c r="V201">
        <v>776.2</v>
      </c>
      <c r="W201">
        <v>769.4</v>
      </c>
      <c r="X201">
        <v>773.4</v>
      </c>
      <c r="Y201">
        <v>767.2</v>
      </c>
      <c r="Z201">
        <v>772</v>
      </c>
      <c r="AA201">
        <v>772</v>
      </c>
      <c r="AB201">
        <v>755.4</v>
      </c>
      <c r="AC201">
        <v>765.6</v>
      </c>
      <c r="AD201">
        <v>779.8</v>
      </c>
      <c r="AE201">
        <v>780.6</v>
      </c>
      <c r="AF201">
        <v>781.2</v>
      </c>
      <c r="AG201">
        <v>753.8</v>
      </c>
      <c r="AH201">
        <v>753.2</v>
      </c>
      <c r="AI201">
        <v>752.4</v>
      </c>
      <c r="AJ201">
        <v>768.8</v>
      </c>
      <c r="AK201">
        <v>759.4</v>
      </c>
      <c r="AL201">
        <v>757.6</v>
      </c>
      <c r="AM201">
        <v>750.6</v>
      </c>
      <c r="AN201">
        <v>757.6</v>
      </c>
      <c r="AO201">
        <v>754.4</v>
      </c>
      <c r="AP201">
        <v>752</v>
      </c>
      <c r="AQ201">
        <v>750.6</v>
      </c>
      <c r="AR201">
        <v>758.4</v>
      </c>
      <c r="AS201">
        <v>739.2</v>
      </c>
      <c r="AT201">
        <v>756.4</v>
      </c>
      <c r="AU201">
        <v>756.4</v>
      </c>
      <c r="AV201">
        <v>774</v>
      </c>
      <c r="AW201">
        <v>773</v>
      </c>
      <c r="AX201">
        <v>760</v>
      </c>
      <c r="AY201">
        <v>755.8</v>
      </c>
      <c r="AZ201">
        <v>768.4</v>
      </c>
      <c r="BA201">
        <v>758.4</v>
      </c>
      <c r="BB201">
        <v>741.2</v>
      </c>
      <c r="BC201">
        <v>728.6</v>
      </c>
      <c r="BD201">
        <v>731.2</v>
      </c>
      <c r="BE201">
        <v>731.2</v>
      </c>
      <c r="BF201">
        <v>730.8</v>
      </c>
      <c r="BG201">
        <v>733.8</v>
      </c>
      <c r="BH201">
        <v>724.8</v>
      </c>
      <c r="BI201">
        <v>707.8</v>
      </c>
      <c r="BJ201">
        <v>709.8</v>
      </c>
      <c r="BK201">
        <v>709.2</v>
      </c>
      <c r="BL201">
        <v>696.8</v>
      </c>
      <c r="BM201">
        <v>702.8</v>
      </c>
      <c r="BN201">
        <v>702.2</v>
      </c>
      <c r="BO201">
        <v>703</v>
      </c>
      <c r="BP201">
        <v>706</v>
      </c>
      <c r="BQ201">
        <v>695.2</v>
      </c>
      <c r="BR201" s="10">
        <f t="shared" si="6"/>
        <v>-9.0052356020942345E-2</v>
      </c>
      <c r="BS201" s="11" cm="1">
        <f t="array" aca="1" ref="BS201" ca="1">_xlfn.PERCENTILE.INC((OFFSET(E201,0,1,1,COLUMNS(E201:BQ201)-1) - E201:BP201) / E201:BP201, 0.05) * SQRT(COUNT(E201:BQ201) - 1)</f>
        <v>-0.18002251809099001</v>
      </c>
      <c r="BT201" s="10" cm="1">
        <f t="array" aca="1" ref="BT201" ca="1">_xlfn.STDEV.P((E201:BP201 - OFFSET(E201:BP201,0,1)) / OFFSET(E201:BP201,0,1)) * SQRT(COUNT(E201:BQ201)-1)</f>
        <v>0.10191570105942799</v>
      </c>
      <c r="BU201" s="10" cm="1">
        <f t="array" ref="BU201">-(MAX(1 - (E201:BQ201 / _xlfn.SCAN(E201, E201:BQ201, _xlfn.LAMBDA(_xlpm.a,_xlpm.b, MAX(_xlpm.a, _xlpm.b))))))</f>
        <v>-0.12531454453950663</v>
      </c>
      <c r="BV201" s="12">
        <f t="shared" ca="1" si="7"/>
        <v>-0.83057227827519042</v>
      </c>
    </row>
    <row r="202" spans="1:74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312.8</v>
      </c>
      <c r="F202">
        <v>312.8</v>
      </c>
      <c r="G202">
        <v>312.8</v>
      </c>
      <c r="H202">
        <v>315.39999999999998</v>
      </c>
      <c r="I202">
        <v>321.39999999999998</v>
      </c>
      <c r="J202">
        <v>331.8</v>
      </c>
      <c r="K202">
        <v>336.6</v>
      </c>
      <c r="L202">
        <v>333.6</v>
      </c>
      <c r="M202">
        <v>344.2</v>
      </c>
      <c r="N202">
        <v>345.6</v>
      </c>
      <c r="O202">
        <v>353.6</v>
      </c>
      <c r="P202">
        <v>356</v>
      </c>
      <c r="Q202">
        <v>349.4</v>
      </c>
      <c r="R202">
        <v>338.4</v>
      </c>
      <c r="S202">
        <v>340</v>
      </c>
      <c r="T202">
        <v>358.8</v>
      </c>
      <c r="U202">
        <v>368.2</v>
      </c>
      <c r="V202">
        <v>376</v>
      </c>
      <c r="W202">
        <v>385</v>
      </c>
      <c r="X202">
        <v>384.2</v>
      </c>
      <c r="Y202">
        <v>396.2</v>
      </c>
      <c r="Z202">
        <v>387.4</v>
      </c>
      <c r="AA202">
        <v>385</v>
      </c>
      <c r="AB202">
        <v>374</v>
      </c>
      <c r="AC202">
        <v>384.2</v>
      </c>
      <c r="AD202">
        <v>378</v>
      </c>
      <c r="AE202">
        <v>383.4</v>
      </c>
      <c r="AF202">
        <v>380.2</v>
      </c>
      <c r="AG202">
        <v>368</v>
      </c>
      <c r="AH202">
        <v>366.6</v>
      </c>
      <c r="AI202">
        <v>366.6</v>
      </c>
      <c r="AJ202">
        <v>365.8</v>
      </c>
      <c r="AK202">
        <v>363.2</v>
      </c>
      <c r="AL202">
        <v>372.6</v>
      </c>
      <c r="AM202">
        <v>363</v>
      </c>
      <c r="AN202">
        <v>375.6</v>
      </c>
      <c r="AO202">
        <v>378</v>
      </c>
      <c r="AP202">
        <v>379.6</v>
      </c>
      <c r="AQ202">
        <v>382.4</v>
      </c>
      <c r="AR202">
        <v>382.6</v>
      </c>
      <c r="AS202">
        <v>377.4</v>
      </c>
      <c r="AT202">
        <v>384.6</v>
      </c>
      <c r="AU202">
        <v>386.6</v>
      </c>
      <c r="AV202">
        <v>388.4</v>
      </c>
      <c r="AW202">
        <v>384.8</v>
      </c>
      <c r="AX202">
        <v>385.8</v>
      </c>
      <c r="AY202">
        <v>386</v>
      </c>
      <c r="AZ202">
        <v>383</v>
      </c>
      <c r="BA202">
        <v>378.8</v>
      </c>
      <c r="BB202">
        <v>376.2</v>
      </c>
      <c r="BC202">
        <v>375.2</v>
      </c>
      <c r="BD202">
        <v>374</v>
      </c>
      <c r="BE202">
        <v>373</v>
      </c>
      <c r="BF202">
        <v>367.6</v>
      </c>
      <c r="BG202">
        <v>368</v>
      </c>
      <c r="BH202">
        <v>365.4</v>
      </c>
      <c r="BI202">
        <v>361</v>
      </c>
      <c r="BJ202">
        <v>359.6</v>
      </c>
      <c r="BK202">
        <v>363</v>
      </c>
      <c r="BL202">
        <v>356.4</v>
      </c>
      <c r="BM202">
        <v>365.8</v>
      </c>
      <c r="BN202">
        <v>365.8</v>
      </c>
      <c r="BO202">
        <v>370.8</v>
      </c>
      <c r="BP202">
        <v>372.8</v>
      </c>
      <c r="BQ202">
        <v>369.8</v>
      </c>
      <c r="BR202" s="10">
        <f t="shared" si="6"/>
        <v>0.18222506393861893</v>
      </c>
      <c r="BS202" s="11" cm="1">
        <f t="array" aca="1" ref="BS202" ca="1">_xlfn.PERCENTILE.INC((OFFSET(E202,0,1,1,COLUMNS(E202:BQ202)-1) - E202:BP202) / E202:BP202, 0.05) * SQRT(COUNT(E202:BQ202) - 1)</f>
        <v>-0.20185449369655895</v>
      </c>
      <c r="BT202" s="10" cm="1">
        <f t="array" aca="1" ref="BT202" ca="1">_xlfn.STDEV.P((E202:BP202 - OFFSET(E202:BP202,0,1)) / OFFSET(E202:BP202,0,1)) * SQRT(COUNT(E202:BQ202)-1)</f>
        <v>0.13671830725389814</v>
      </c>
      <c r="BU202" s="10" cm="1">
        <f t="array" ref="BU202">-(MAX(1 - (E202:BQ202 / _xlfn.SCAN(E202, E202:BQ202, _xlfn.LAMBDA(_xlpm.a,_xlpm.b, MAX(_xlpm.a, _xlpm.b))))))</f>
        <v>-0.10045431600201926</v>
      </c>
      <c r="BV202" s="12">
        <f t="shared" ca="1" si="7"/>
        <v>1.3723770262176735</v>
      </c>
    </row>
    <row r="203" spans="1:74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691.5</v>
      </c>
      <c r="F203">
        <v>691.5</v>
      </c>
      <c r="G203">
        <v>691.5</v>
      </c>
      <c r="H203">
        <v>741</v>
      </c>
      <c r="I203">
        <v>736.5</v>
      </c>
      <c r="J203">
        <v>724.5</v>
      </c>
      <c r="K203">
        <v>722</v>
      </c>
      <c r="L203">
        <v>723</v>
      </c>
      <c r="M203">
        <v>722</v>
      </c>
      <c r="N203">
        <v>727.5</v>
      </c>
      <c r="O203">
        <v>719.5</v>
      </c>
      <c r="P203">
        <v>741.5</v>
      </c>
      <c r="Q203">
        <v>780.5</v>
      </c>
      <c r="R203">
        <v>777</v>
      </c>
      <c r="S203">
        <v>800.5</v>
      </c>
      <c r="T203">
        <v>848</v>
      </c>
      <c r="U203">
        <v>840.5</v>
      </c>
      <c r="V203">
        <v>862.5</v>
      </c>
      <c r="W203">
        <v>898</v>
      </c>
      <c r="X203">
        <v>917</v>
      </c>
      <c r="Y203">
        <v>933.5</v>
      </c>
      <c r="Z203">
        <v>958</v>
      </c>
      <c r="AA203">
        <v>958</v>
      </c>
      <c r="AB203">
        <v>919.5</v>
      </c>
      <c r="AC203">
        <v>915</v>
      </c>
      <c r="AD203">
        <v>904.5</v>
      </c>
      <c r="AE203">
        <v>936</v>
      </c>
      <c r="AF203">
        <v>946</v>
      </c>
      <c r="AG203">
        <v>904</v>
      </c>
      <c r="AH203">
        <v>882.5</v>
      </c>
      <c r="AI203">
        <v>852.5</v>
      </c>
      <c r="AJ203">
        <v>877</v>
      </c>
      <c r="AK203">
        <v>865</v>
      </c>
      <c r="AL203">
        <v>861</v>
      </c>
      <c r="AM203">
        <v>850</v>
      </c>
      <c r="AN203">
        <v>852</v>
      </c>
      <c r="AO203">
        <v>848.5</v>
      </c>
      <c r="AP203">
        <v>829</v>
      </c>
      <c r="AQ203">
        <v>840</v>
      </c>
      <c r="AR203">
        <v>844</v>
      </c>
      <c r="AS203">
        <v>832.5</v>
      </c>
      <c r="AT203">
        <v>850</v>
      </c>
      <c r="AU203">
        <v>850</v>
      </c>
      <c r="AV203">
        <v>840.5</v>
      </c>
      <c r="AW203">
        <v>833.5</v>
      </c>
      <c r="AX203">
        <v>823</v>
      </c>
      <c r="AY203">
        <v>825</v>
      </c>
      <c r="AZ203">
        <v>810</v>
      </c>
      <c r="BA203">
        <v>805.5</v>
      </c>
      <c r="BB203">
        <v>800</v>
      </c>
      <c r="BC203">
        <v>795.5</v>
      </c>
      <c r="BD203">
        <v>796</v>
      </c>
      <c r="BE203">
        <v>779.5</v>
      </c>
      <c r="BF203">
        <v>782</v>
      </c>
      <c r="BG203">
        <v>802.5</v>
      </c>
      <c r="BH203">
        <v>792</v>
      </c>
      <c r="BI203">
        <v>766</v>
      </c>
      <c r="BJ203">
        <v>782.5</v>
      </c>
      <c r="BK203">
        <v>789</v>
      </c>
      <c r="BL203">
        <v>790</v>
      </c>
      <c r="BM203">
        <v>790</v>
      </c>
      <c r="BN203">
        <v>768.5</v>
      </c>
      <c r="BO203">
        <v>752</v>
      </c>
      <c r="BP203">
        <v>750</v>
      </c>
      <c r="BQ203">
        <v>744</v>
      </c>
      <c r="BR203" s="10">
        <f t="shared" si="6"/>
        <v>7.5921908893709325E-2</v>
      </c>
      <c r="BS203" s="11" cm="1">
        <f t="array" aca="1" ref="BS203" ca="1">_xlfn.PERCENTILE.INC((OFFSET(E203,0,1,1,COLUMNS(E203:BQ203)-1) - E203:BP203) / E203:BP203, 0.05) * SQRT(COUNT(E203:BQ203) - 1)</f>
        <v>-0.25589055108042452</v>
      </c>
      <c r="BT203" s="10" cm="1">
        <f t="array" aca="1" ref="BT203" ca="1">_xlfn.STDEV.P((E203:BP203 - OFFSET(E203:BP203,0,1)) / OFFSET(E203:BP203,0,1)) * SQRT(COUNT(E203:BQ203)-1)</f>
        <v>0.17552101038708473</v>
      </c>
      <c r="BU203" s="10" cm="1">
        <f t="array" ref="BU203">-(MAX(1 - (E203:BQ203 / _xlfn.SCAN(E203, E203:BQ203, _xlfn.LAMBDA(_xlpm.a,_xlpm.b, MAX(_xlpm.a, _xlpm.b))))))</f>
        <v>-0.22338204592901878</v>
      </c>
      <c r="BV203" s="12">
        <f t="shared" ca="1" si="7"/>
        <v>0.46334002245291023</v>
      </c>
    </row>
    <row r="204" spans="1:74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24.5</v>
      </c>
      <c r="F204">
        <v>24.5</v>
      </c>
      <c r="G204">
        <v>24.5</v>
      </c>
      <c r="H204">
        <v>24.57</v>
      </c>
      <c r="I204">
        <v>24.68</v>
      </c>
      <c r="J204">
        <v>24.92</v>
      </c>
      <c r="K204">
        <v>24.83</v>
      </c>
      <c r="L204">
        <v>24.77</v>
      </c>
      <c r="M204">
        <v>24.79</v>
      </c>
      <c r="N204">
        <v>24.68</v>
      </c>
      <c r="O204">
        <v>24.73</v>
      </c>
      <c r="P204">
        <v>24.8</v>
      </c>
      <c r="Q204">
        <v>24.93</v>
      </c>
      <c r="R204">
        <v>24.9</v>
      </c>
      <c r="S204">
        <v>24.81</v>
      </c>
      <c r="T204">
        <v>24.93</v>
      </c>
      <c r="U204">
        <v>25.37</v>
      </c>
      <c r="V204">
        <v>24.9</v>
      </c>
      <c r="W204">
        <v>25</v>
      </c>
      <c r="X204">
        <v>25.15</v>
      </c>
      <c r="Y204">
        <v>25.03</v>
      </c>
      <c r="Z204">
        <v>24.87</v>
      </c>
      <c r="AA204">
        <v>25</v>
      </c>
      <c r="AB204">
        <v>24.71</v>
      </c>
      <c r="AC204">
        <v>24.89</v>
      </c>
      <c r="AD204">
        <v>24.98</v>
      </c>
      <c r="AE204">
        <v>25.13</v>
      </c>
      <c r="AF204">
        <v>24.92</v>
      </c>
      <c r="AG204">
        <v>24.74</v>
      </c>
      <c r="AH204">
        <v>24.64</v>
      </c>
      <c r="AI204">
        <v>24.7</v>
      </c>
      <c r="AJ204">
        <v>24.85</v>
      </c>
      <c r="AK204">
        <v>24.87</v>
      </c>
      <c r="AL204">
        <v>24.68</v>
      </c>
      <c r="AM204">
        <v>24.52</v>
      </c>
      <c r="AN204">
        <v>24.74</v>
      </c>
      <c r="AO204">
        <v>24.74</v>
      </c>
      <c r="AP204">
        <v>24.86</v>
      </c>
      <c r="AQ204">
        <v>24.85</v>
      </c>
      <c r="AR204">
        <v>25.01</v>
      </c>
      <c r="AS204">
        <v>25.15</v>
      </c>
      <c r="AT204">
        <v>25.17</v>
      </c>
      <c r="AU204">
        <v>25.17</v>
      </c>
      <c r="AV204">
        <v>25.31</v>
      </c>
      <c r="AW204">
        <v>25.51</v>
      </c>
      <c r="AX204">
        <v>25.56</v>
      </c>
      <c r="AY204">
        <v>25.65</v>
      </c>
      <c r="AZ204">
        <v>25.87</v>
      </c>
      <c r="BA204">
        <v>26.19</v>
      </c>
      <c r="BB204">
        <v>26.29</v>
      </c>
      <c r="BC204">
        <v>26.19</v>
      </c>
      <c r="BD204">
        <v>26.17</v>
      </c>
      <c r="BE204">
        <v>26.14</v>
      </c>
      <c r="BF204">
        <v>26.19</v>
      </c>
      <c r="BG204">
        <v>26.55</v>
      </c>
      <c r="BH204">
        <v>26.74</v>
      </c>
      <c r="BI204">
        <v>26.79</v>
      </c>
      <c r="BJ204">
        <v>26.88</v>
      </c>
      <c r="BK204">
        <v>26.8</v>
      </c>
      <c r="BL204">
        <v>26.51</v>
      </c>
      <c r="BM204">
        <v>26.76</v>
      </c>
      <c r="BN204">
        <v>26.98</v>
      </c>
      <c r="BO204">
        <v>26.98</v>
      </c>
      <c r="BP204">
        <v>27.02</v>
      </c>
      <c r="BQ204">
        <v>26.68</v>
      </c>
      <c r="BR204" s="10">
        <f t="shared" si="6"/>
        <v>8.8979591836734678E-2</v>
      </c>
      <c r="BS204" s="11" cm="1">
        <f t="array" aca="1" ref="BS204" ca="1">_xlfn.PERCENTILE.INC((OFFSET(E204,0,1,1,COLUMNS(E204:BQ204)-1) - E204:BP204) / E204:BP204, 0.05) * SQRT(COUNT(E204:BQ204) - 1)</f>
        <v>-8.3609944705441794E-2</v>
      </c>
      <c r="BT204" s="10" cm="1">
        <f t="array" aca="1" ref="BT204" ca="1">_xlfn.STDEV.P((E204:BP204 - OFFSET(E204:BP204,0,1)) / OFFSET(E204:BP204,0,1)) * SQRT(COUNT(E204:BQ204)-1)</f>
        <v>5.1835011736701471E-2</v>
      </c>
      <c r="BU204" s="10" cm="1">
        <f t="array" ref="BU204">-(MAX(1 - (E204:BQ204 / _xlfn.SCAN(E204, E204:BQ204, _xlfn.LAMBDA(_xlpm.a,_xlpm.b, MAX(_xlpm.a, _xlpm.b))))))</f>
        <v>-3.3504138746551115E-2</v>
      </c>
      <c r="BV204" s="12">
        <f t="shared" ca="1" si="7"/>
        <v>1.8208463483361566</v>
      </c>
    </row>
    <row r="205" spans="1:74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58.6</v>
      </c>
      <c r="F205">
        <v>58.6</v>
      </c>
      <c r="G205">
        <v>58.6</v>
      </c>
      <c r="H205">
        <v>58.15</v>
      </c>
      <c r="I205">
        <v>56.1</v>
      </c>
      <c r="J205">
        <v>56.3</v>
      </c>
      <c r="K205">
        <v>55.4</v>
      </c>
      <c r="L205">
        <v>54.15</v>
      </c>
      <c r="M205">
        <v>53.45</v>
      </c>
      <c r="N205">
        <v>53</v>
      </c>
      <c r="O205">
        <v>54</v>
      </c>
      <c r="P205">
        <v>56</v>
      </c>
      <c r="Q205">
        <v>58.8</v>
      </c>
      <c r="R205">
        <v>59.75</v>
      </c>
      <c r="S205">
        <v>58.4</v>
      </c>
      <c r="T205">
        <v>59.6</v>
      </c>
      <c r="U205">
        <v>60.35</v>
      </c>
      <c r="V205">
        <v>60.8</v>
      </c>
      <c r="W205">
        <v>62.05</v>
      </c>
      <c r="X205">
        <v>63.9</v>
      </c>
      <c r="Y205">
        <v>62.2</v>
      </c>
      <c r="Z205">
        <v>61.65</v>
      </c>
      <c r="AA205">
        <v>63</v>
      </c>
      <c r="AB205">
        <v>63.05</v>
      </c>
      <c r="AC205">
        <v>62.65</v>
      </c>
      <c r="AD205">
        <v>60.35</v>
      </c>
      <c r="AE205">
        <v>62.35</v>
      </c>
      <c r="AF205">
        <v>64.099999999999994</v>
      </c>
      <c r="AG205">
        <v>62.4</v>
      </c>
      <c r="AH205">
        <v>63</v>
      </c>
      <c r="AI205">
        <v>63</v>
      </c>
      <c r="AJ205">
        <v>64.599999999999994</v>
      </c>
      <c r="AK205">
        <v>64.599999999999994</v>
      </c>
      <c r="AL205">
        <v>63.85</v>
      </c>
      <c r="AM205">
        <v>67</v>
      </c>
      <c r="AN205">
        <v>71.45</v>
      </c>
      <c r="AO205">
        <v>72.45</v>
      </c>
      <c r="AP205">
        <v>72.45</v>
      </c>
      <c r="AQ205">
        <v>69.900000000000006</v>
      </c>
      <c r="AR205">
        <v>65.599999999999994</v>
      </c>
      <c r="AS205">
        <v>58.05</v>
      </c>
      <c r="AT205">
        <v>57.8</v>
      </c>
      <c r="AU205">
        <v>57.3</v>
      </c>
      <c r="AV205">
        <v>58.75</v>
      </c>
      <c r="AW205">
        <v>60.35</v>
      </c>
      <c r="AX205">
        <v>58.5</v>
      </c>
      <c r="AY205">
        <v>58</v>
      </c>
      <c r="AZ205">
        <v>58.55</v>
      </c>
      <c r="BA205">
        <v>57.5</v>
      </c>
      <c r="BB205">
        <v>57.3</v>
      </c>
      <c r="BC205">
        <v>58.85</v>
      </c>
      <c r="BD205">
        <v>58.35</v>
      </c>
      <c r="BE205">
        <v>58.45</v>
      </c>
      <c r="BF205">
        <v>57.2</v>
      </c>
      <c r="BG205">
        <v>56.9</v>
      </c>
      <c r="BH205">
        <v>56.5</v>
      </c>
      <c r="BI205">
        <v>56.55</v>
      </c>
      <c r="BJ205">
        <v>60.25</v>
      </c>
      <c r="BK205">
        <v>57.65</v>
      </c>
      <c r="BL205">
        <v>57.15</v>
      </c>
      <c r="BM205">
        <v>56.45</v>
      </c>
      <c r="BN205">
        <v>56.45</v>
      </c>
      <c r="BO205">
        <v>54.65</v>
      </c>
      <c r="BP205">
        <v>55.1</v>
      </c>
      <c r="BQ205">
        <v>55.6</v>
      </c>
      <c r="BR205" s="10">
        <f t="shared" si="6"/>
        <v>-5.1194539249146756E-2</v>
      </c>
      <c r="BS205" s="11" cm="1">
        <f t="array" aca="1" ref="BS205" ca="1">_xlfn.PERCENTILE.INC((OFFSET(E205,0,1,1,COLUMNS(E205:BQ205)-1) - E205:BP205) / E205:BP205, 0.05) * SQRT(COUNT(E205:BQ205) - 1)</f>
        <v>-0.29194524714202646</v>
      </c>
      <c r="BT205" s="10" cm="1">
        <f t="array" aca="1" ref="BT205" ca="1">_xlfn.STDEV.P((E205:BP205 - OFFSET(E205:BP205,0,1)) / OFFSET(E205:BP205,0,1)) * SQRT(COUNT(E205:BQ205)-1)</f>
        <v>0.23526895387989186</v>
      </c>
      <c r="BU205" s="10" cm="1">
        <f t="array" ref="BU205">-(MAX(1 - (E205:BQ205 / _xlfn.SCAN(E205, E205:BQ205, _xlfn.LAMBDA(_xlpm.a,_xlpm.b, MAX(_xlpm.a, _xlpm.b))))))</f>
        <v>-0.24568668046928921</v>
      </c>
      <c r="BV205" s="12">
        <f t="shared" ca="1" si="7"/>
        <v>-0.19463060677578173</v>
      </c>
    </row>
    <row r="206" spans="1:74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67.95</v>
      </c>
      <c r="F206">
        <v>67.95</v>
      </c>
      <c r="G206">
        <v>67.95</v>
      </c>
      <c r="H206">
        <v>67.3</v>
      </c>
      <c r="I206">
        <v>70.150000000000006</v>
      </c>
      <c r="J206">
        <v>69.900000000000006</v>
      </c>
      <c r="K206">
        <v>69.900000000000006</v>
      </c>
      <c r="L206">
        <v>68.599999999999994</v>
      </c>
      <c r="M206">
        <v>70</v>
      </c>
      <c r="N206">
        <v>68</v>
      </c>
      <c r="O206">
        <v>68.099999999999994</v>
      </c>
      <c r="P206">
        <v>67.45</v>
      </c>
      <c r="Q206">
        <v>67.900000000000006</v>
      </c>
      <c r="R206">
        <v>66</v>
      </c>
      <c r="S206">
        <v>66.95</v>
      </c>
      <c r="T206">
        <v>70.7</v>
      </c>
      <c r="U206">
        <v>69.5</v>
      </c>
      <c r="V206">
        <v>70.75</v>
      </c>
      <c r="W206">
        <v>68.45</v>
      </c>
      <c r="X206">
        <v>68.2</v>
      </c>
      <c r="Y206">
        <v>67.099999999999994</v>
      </c>
      <c r="Z206">
        <v>65.55</v>
      </c>
      <c r="AA206">
        <v>65.55</v>
      </c>
      <c r="AB206">
        <v>66</v>
      </c>
      <c r="AC206">
        <v>67</v>
      </c>
      <c r="AD206">
        <v>66.599999999999994</v>
      </c>
      <c r="AE206">
        <v>70</v>
      </c>
      <c r="AF206">
        <v>77.849999999999994</v>
      </c>
      <c r="AG206">
        <v>76</v>
      </c>
      <c r="AH206">
        <v>75.849999999999994</v>
      </c>
      <c r="AI206">
        <v>74.75</v>
      </c>
      <c r="AJ206">
        <v>73.8</v>
      </c>
      <c r="AK206">
        <v>72.05</v>
      </c>
      <c r="AL206">
        <v>72.5</v>
      </c>
      <c r="AM206">
        <v>70.349999999999994</v>
      </c>
      <c r="AN206">
        <v>66.3</v>
      </c>
      <c r="AO206">
        <v>63.5</v>
      </c>
      <c r="AP206">
        <v>63.2</v>
      </c>
      <c r="AQ206">
        <v>63.05</v>
      </c>
      <c r="AR206">
        <v>66</v>
      </c>
      <c r="AS206">
        <v>68.25</v>
      </c>
      <c r="AT206">
        <v>65.900000000000006</v>
      </c>
      <c r="AU206">
        <v>65.900000000000006</v>
      </c>
      <c r="AV206">
        <v>64.55</v>
      </c>
      <c r="AW206">
        <v>64.650000000000006</v>
      </c>
      <c r="AX206">
        <v>64.150000000000006</v>
      </c>
      <c r="AY206">
        <v>64</v>
      </c>
      <c r="AZ206">
        <v>65</v>
      </c>
      <c r="BA206">
        <v>66.849999999999994</v>
      </c>
      <c r="BB206">
        <v>64.599999999999994</v>
      </c>
      <c r="BC206">
        <v>64.45</v>
      </c>
      <c r="BD206">
        <v>64.8</v>
      </c>
      <c r="BE206">
        <v>64.599999999999994</v>
      </c>
      <c r="BF206">
        <v>63.3</v>
      </c>
      <c r="BG206">
        <v>59</v>
      </c>
      <c r="BH206">
        <v>56.95</v>
      </c>
      <c r="BI206">
        <v>57</v>
      </c>
      <c r="BJ206">
        <v>55.1</v>
      </c>
      <c r="BK206">
        <v>54.8</v>
      </c>
      <c r="BL206">
        <v>55.6</v>
      </c>
      <c r="BM206">
        <v>57.65</v>
      </c>
      <c r="BN206">
        <v>57.1</v>
      </c>
      <c r="BO206">
        <v>56.35</v>
      </c>
      <c r="BP206">
        <v>56.45</v>
      </c>
      <c r="BQ206">
        <v>57.2</v>
      </c>
      <c r="BR206" s="10">
        <f t="shared" si="6"/>
        <v>-0.15820456217807211</v>
      </c>
      <c r="BS206" s="11" cm="1">
        <f t="array" aca="1" ref="BS206" ca="1">_xlfn.PERCENTILE.INC((OFFSET(E206,0,1,1,COLUMNS(E206:BQ206)-1) - E206:BP206) / E206:BP206, 0.05) * SQRT(COUNT(E206:BQ206) - 1)</f>
        <v>-0.27758986775935884</v>
      </c>
      <c r="BT206" s="10" cm="1">
        <f t="array" aca="1" ref="BT206" ca="1">_xlfn.STDEV.P((E206:BP206 - OFFSET(E206:BP206,0,1)) / OFFSET(E206:BP206,0,1)) * SQRT(COUNT(E206:BQ206)-1)</f>
        <v>0.21841474509063227</v>
      </c>
      <c r="BU206" s="10" cm="1">
        <f t="array" ref="BU206">-(MAX(1 - (E206:BQ206 / _xlfn.SCAN(E206, E206:BQ206, _xlfn.LAMBDA(_xlpm.a,_xlpm.b, MAX(_xlpm.a, _xlpm.b))))))</f>
        <v>-0.29608220937700702</v>
      </c>
      <c r="BV206" s="12">
        <f t="shared" ca="1" si="7"/>
        <v>-0.69958904154875978</v>
      </c>
    </row>
    <row r="207" spans="1:74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3453</v>
      </c>
      <c r="F207">
        <v>3453</v>
      </c>
      <c r="G207">
        <v>3453</v>
      </c>
      <c r="H207">
        <v>3541</v>
      </c>
      <c r="I207">
        <v>3580</v>
      </c>
      <c r="J207">
        <v>3595</v>
      </c>
      <c r="K207">
        <v>3651</v>
      </c>
      <c r="L207">
        <v>3589</v>
      </c>
      <c r="M207">
        <v>3650</v>
      </c>
      <c r="N207">
        <v>3643</v>
      </c>
      <c r="O207">
        <v>3712</v>
      </c>
      <c r="P207">
        <v>3710</v>
      </c>
      <c r="Q207">
        <v>3695</v>
      </c>
      <c r="R207">
        <v>3630</v>
      </c>
      <c r="S207">
        <v>3599</v>
      </c>
      <c r="T207">
        <v>3635</v>
      </c>
      <c r="U207">
        <v>3656</v>
      </c>
      <c r="V207">
        <v>3650</v>
      </c>
      <c r="W207">
        <v>3648</v>
      </c>
      <c r="X207">
        <v>3640</v>
      </c>
      <c r="Y207">
        <v>3624</v>
      </c>
      <c r="Z207">
        <v>3612</v>
      </c>
      <c r="AA207">
        <v>3612</v>
      </c>
      <c r="AB207">
        <v>3541</v>
      </c>
      <c r="AC207">
        <v>3616</v>
      </c>
      <c r="AD207">
        <v>3660</v>
      </c>
      <c r="AE207">
        <v>3670</v>
      </c>
      <c r="AF207">
        <v>3652</v>
      </c>
      <c r="AG207">
        <v>3565</v>
      </c>
      <c r="AH207">
        <v>3536</v>
      </c>
      <c r="AI207">
        <v>3510</v>
      </c>
      <c r="AJ207">
        <v>3512</v>
      </c>
      <c r="AK207">
        <v>3517</v>
      </c>
      <c r="AL207">
        <v>3522</v>
      </c>
      <c r="AM207">
        <v>3497</v>
      </c>
      <c r="AN207">
        <v>3508</v>
      </c>
      <c r="AO207">
        <v>3488</v>
      </c>
      <c r="AP207">
        <v>3510</v>
      </c>
      <c r="AQ207">
        <v>3491</v>
      </c>
      <c r="AR207">
        <v>3544</v>
      </c>
      <c r="AS207">
        <v>3512</v>
      </c>
      <c r="AT207">
        <v>3578</v>
      </c>
      <c r="AU207">
        <v>3578</v>
      </c>
      <c r="AV207">
        <v>3660</v>
      </c>
      <c r="AW207">
        <v>3689</v>
      </c>
      <c r="AX207">
        <v>3625</v>
      </c>
      <c r="AY207">
        <v>3584</v>
      </c>
      <c r="AZ207">
        <v>3656</v>
      </c>
      <c r="BA207">
        <v>3600</v>
      </c>
      <c r="BB207">
        <v>3476</v>
      </c>
      <c r="BC207">
        <v>3410</v>
      </c>
      <c r="BD207">
        <v>3480</v>
      </c>
      <c r="BE207">
        <v>3481</v>
      </c>
      <c r="BF207">
        <v>3469</v>
      </c>
      <c r="BG207">
        <v>3485</v>
      </c>
      <c r="BH207">
        <v>3454</v>
      </c>
      <c r="BI207">
        <v>3369</v>
      </c>
      <c r="BJ207">
        <v>3385</v>
      </c>
      <c r="BK207">
        <v>3392</v>
      </c>
      <c r="BL207">
        <v>3352</v>
      </c>
      <c r="BM207">
        <v>3329</v>
      </c>
      <c r="BN207">
        <v>3299</v>
      </c>
      <c r="BO207">
        <v>3269</v>
      </c>
      <c r="BP207">
        <v>3290</v>
      </c>
      <c r="BQ207">
        <v>3240</v>
      </c>
      <c r="BR207" s="10">
        <f t="shared" si="6"/>
        <v>-6.1685490877497827E-2</v>
      </c>
      <c r="BS207" s="11" cm="1">
        <f t="array" aca="1" ref="BS207" ca="1">_xlfn.PERCENTILE.INC((OFFSET(E207,0,1,1,COLUMNS(E207:BQ207)-1) - E207:BP207) / E207:BP207, 0.05) * SQRT(COUNT(E207:BQ207) - 1)</f>
        <v>-0.15645036937353687</v>
      </c>
      <c r="BT207" s="10" cm="1">
        <f t="array" aca="1" ref="BT207" ca="1">_xlfn.STDEV.P((E207:BP207 - OFFSET(E207:BP207,0,1)) / OFFSET(E207:BP207,0,1)) * SQRT(COUNT(E207:BQ207)-1)</f>
        <v>0.10031963148558322</v>
      </c>
      <c r="BU207" s="10" cm="1">
        <f t="array" ref="BU207">-(MAX(1 - (E207:BQ207 / _xlfn.SCAN(E207, E207:BQ207, _xlfn.LAMBDA(_xlpm.a,_xlpm.b, MAX(_xlpm.a, _xlpm.b))))))</f>
        <v>-0.12715517241379315</v>
      </c>
      <c r="BV207" s="12">
        <f t="shared" ca="1" si="7"/>
        <v>-0.56102170675921947</v>
      </c>
    </row>
    <row r="208" spans="1:74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1134</v>
      </c>
      <c r="F208">
        <v>1134</v>
      </c>
      <c r="G208">
        <v>1134</v>
      </c>
      <c r="H208">
        <v>1137</v>
      </c>
      <c r="I208">
        <v>1148</v>
      </c>
      <c r="J208">
        <v>1161</v>
      </c>
      <c r="K208">
        <v>1166</v>
      </c>
      <c r="L208">
        <v>1147</v>
      </c>
      <c r="M208">
        <v>1177</v>
      </c>
      <c r="N208">
        <v>1182</v>
      </c>
      <c r="O208">
        <v>1183</v>
      </c>
      <c r="P208">
        <v>1191</v>
      </c>
      <c r="Q208">
        <v>1202</v>
      </c>
      <c r="R208">
        <v>1210</v>
      </c>
      <c r="S208">
        <v>1203</v>
      </c>
      <c r="T208">
        <v>1220</v>
      </c>
      <c r="U208">
        <v>1209</v>
      </c>
      <c r="V208">
        <v>1212</v>
      </c>
      <c r="W208">
        <v>1206</v>
      </c>
      <c r="X208">
        <v>1187</v>
      </c>
      <c r="Y208">
        <v>1194</v>
      </c>
      <c r="Z208">
        <v>1196</v>
      </c>
      <c r="AA208">
        <v>1196</v>
      </c>
      <c r="AB208">
        <v>1214</v>
      </c>
      <c r="AC208">
        <v>1213</v>
      </c>
      <c r="AD208">
        <v>1226</v>
      </c>
      <c r="AE208">
        <v>1231</v>
      </c>
      <c r="AF208">
        <v>1280</v>
      </c>
      <c r="AG208">
        <v>1266</v>
      </c>
      <c r="AH208">
        <v>1255</v>
      </c>
      <c r="AI208">
        <v>1255</v>
      </c>
      <c r="AJ208">
        <v>1294</v>
      </c>
      <c r="AK208">
        <v>1278</v>
      </c>
      <c r="AL208">
        <v>1297</v>
      </c>
      <c r="AM208">
        <v>1304</v>
      </c>
      <c r="AN208">
        <v>1323</v>
      </c>
      <c r="AO208">
        <v>1309</v>
      </c>
      <c r="AP208">
        <v>1314</v>
      </c>
      <c r="AQ208">
        <v>1304</v>
      </c>
      <c r="AR208">
        <v>1304</v>
      </c>
      <c r="AS208">
        <v>1278</v>
      </c>
      <c r="AT208">
        <v>1308</v>
      </c>
      <c r="AU208">
        <v>1308</v>
      </c>
      <c r="AV208">
        <v>1320</v>
      </c>
      <c r="AW208">
        <v>1331</v>
      </c>
      <c r="AX208">
        <v>1326</v>
      </c>
      <c r="AY208">
        <v>1338</v>
      </c>
      <c r="AZ208">
        <v>1333</v>
      </c>
      <c r="BA208">
        <v>1334</v>
      </c>
      <c r="BB208">
        <v>1313</v>
      </c>
      <c r="BC208">
        <v>1295</v>
      </c>
      <c r="BD208">
        <v>1287</v>
      </c>
      <c r="BE208">
        <v>1294</v>
      </c>
      <c r="BF208">
        <v>1281</v>
      </c>
      <c r="BG208">
        <v>1268</v>
      </c>
      <c r="BH208">
        <v>1267</v>
      </c>
      <c r="BI208">
        <v>1273</v>
      </c>
      <c r="BJ208">
        <v>1282</v>
      </c>
      <c r="BK208">
        <v>1308</v>
      </c>
      <c r="BL208">
        <v>1302</v>
      </c>
      <c r="BM208">
        <v>1300</v>
      </c>
      <c r="BN208">
        <v>1311</v>
      </c>
      <c r="BO208">
        <v>1309</v>
      </c>
      <c r="BP208">
        <v>1303</v>
      </c>
      <c r="BQ208">
        <v>1307</v>
      </c>
      <c r="BR208" s="10">
        <f t="shared" si="6"/>
        <v>0.15255731922398588</v>
      </c>
      <c r="BS208" s="11" cm="1">
        <f t="array" aca="1" ref="BS208" ca="1">_xlfn.PERCENTILE.INC((OFFSET(E208,0,1,1,COLUMNS(E208:BQ208)-1) - E208:BP208) / E208:BP208, 0.05) * SQRT(COUNT(E208:BQ208) - 1)</f>
        <v>-0.12349735261843563</v>
      </c>
      <c r="BT208" s="10" cm="1">
        <f t="array" aca="1" ref="BT208" ca="1">_xlfn.STDEV.P((E208:BP208 - OFFSET(E208:BP208,0,1)) / OFFSET(E208:BP208,0,1)) * SQRT(COUNT(E208:BQ208)-1)</f>
        <v>8.9060760204587072E-2</v>
      </c>
      <c r="BU208" s="10" cm="1">
        <f t="array" ref="BU208">-(MAX(1 - (E208:BQ208 / _xlfn.SCAN(E208, E208:BQ208, _xlfn.LAMBDA(_xlpm.a,_xlpm.b, MAX(_xlpm.a, _xlpm.b))))))</f>
        <v>-5.3064275037369213E-2</v>
      </c>
      <c r="BV208" s="12">
        <f t="shared" ca="1" si="7"/>
        <v>1.7736354244127603</v>
      </c>
    </row>
    <row r="209" spans="1:74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37.049999999999997</v>
      </c>
      <c r="F209">
        <v>37.049999999999997</v>
      </c>
      <c r="G209">
        <v>37.049999999999997</v>
      </c>
      <c r="H209">
        <v>37.950000000000003</v>
      </c>
      <c r="I209">
        <v>38.299999999999997</v>
      </c>
      <c r="J209">
        <v>38.1</v>
      </c>
      <c r="K209">
        <v>38.5</v>
      </c>
      <c r="L209">
        <v>40.85</v>
      </c>
      <c r="M209">
        <v>39.9</v>
      </c>
      <c r="N209">
        <v>39.799999999999997</v>
      </c>
      <c r="O209">
        <v>40.15</v>
      </c>
      <c r="P209">
        <v>40.9</v>
      </c>
      <c r="Q209">
        <v>40</v>
      </c>
      <c r="R209">
        <v>39.299999999999997</v>
      </c>
      <c r="S209">
        <v>38.9</v>
      </c>
      <c r="T209">
        <v>39.6</v>
      </c>
      <c r="U209">
        <v>39.9</v>
      </c>
      <c r="V209">
        <v>40.1</v>
      </c>
      <c r="W209">
        <v>40.700000000000003</v>
      </c>
      <c r="X209">
        <v>40.75</v>
      </c>
      <c r="Y209">
        <v>40.700000000000003</v>
      </c>
      <c r="Z209">
        <v>40.549999999999997</v>
      </c>
      <c r="AA209">
        <v>41.15</v>
      </c>
      <c r="AB209">
        <v>40</v>
      </c>
      <c r="AC209">
        <v>40.950000000000003</v>
      </c>
      <c r="AD209">
        <v>42.05</v>
      </c>
      <c r="AE209">
        <v>41.8</v>
      </c>
      <c r="AF209">
        <v>41.3</v>
      </c>
      <c r="AG209">
        <v>40.799999999999997</v>
      </c>
      <c r="AH209">
        <v>39.299999999999997</v>
      </c>
      <c r="AI209">
        <v>39.299999999999997</v>
      </c>
      <c r="AJ209">
        <v>40.200000000000003</v>
      </c>
      <c r="AK209">
        <v>40.4</v>
      </c>
      <c r="AL209">
        <v>40.85</v>
      </c>
      <c r="AM209">
        <v>39.9</v>
      </c>
      <c r="AN209">
        <v>40.5</v>
      </c>
      <c r="AO209">
        <v>40.5</v>
      </c>
      <c r="AP209">
        <v>40.5</v>
      </c>
      <c r="AQ209">
        <v>40.1</v>
      </c>
      <c r="AR209">
        <v>39.5</v>
      </c>
      <c r="AS209">
        <v>39.5</v>
      </c>
      <c r="AT209">
        <v>39.799999999999997</v>
      </c>
      <c r="AU209">
        <v>39.65</v>
      </c>
      <c r="AV209">
        <v>40.700000000000003</v>
      </c>
      <c r="AW209">
        <v>40.549999999999997</v>
      </c>
      <c r="AX209">
        <v>40.75</v>
      </c>
      <c r="AY209">
        <v>40.5</v>
      </c>
      <c r="AZ209">
        <v>40.049999999999997</v>
      </c>
      <c r="BA209">
        <v>40.700000000000003</v>
      </c>
      <c r="BB209">
        <v>40.4</v>
      </c>
      <c r="BC209">
        <v>39.75</v>
      </c>
      <c r="BD209">
        <v>39.799999999999997</v>
      </c>
      <c r="BE209">
        <v>39.700000000000003</v>
      </c>
      <c r="BF209">
        <v>39.25</v>
      </c>
      <c r="BG209">
        <v>38.6</v>
      </c>
      <c r="BH209">
        <v>38.4</v>
      </c>
      <c r="BI209">
        <v>37.549999999999997</v>
      </c>
      <c r="BJ209">
        <v>37.85</v>
      </c>
      <c r="BK209">
        <v>37.85</v>
      </c>
      <c r="BL209">
        <v>37.200000000000003</v>
      </c>
      <c r="BM209">
        <v>37.15</v>
      </c>
      <c r="BN209">
        <v>36.950000000000003</v>
      </c>
      <c r="BO209">
        <v>36.25</v>
      </c>
      <c r="BP209">
        <v>36.4</v>
      </c>
      <c r="BQ209">
        <v>36.4</v>
      </c>
      <c r="BR209" s="10">
        <f t="shared" si="6"/>
        <v>-1.7543859649122771E-2</v>
      </c>
      <c r="BS209" s="11" cm="1">
        <f t="array" aca="1" ref="BS209" ca="1">_xlfn.PERCENTILE.INC((OFFSET(E209,0,1,1,COLUMNS(E209:BQ209)-1) - E209:BP209) / E209:BP209, 0.05) * SQRT(COUNT(E209:BQ209) - 1)</f>
        <v>-0.18470203488372144</v>
      </c>
      <c r="BT209" s="10" cm="1">
        <f t="array" aca="1" ref="BT209" ca="1">_xlfn.STDEV.P((E209:BP209 - OFFSET(E209:BP209,0,1)) / OFFSET(E209:BP209,0,1)) * SQRT(COUNT(E209:BQ209)-1)</f>
        <v>0.12532305650328385</v>
      </c>
      <c r="BU209" s="10" cm="1">
        <f t="array" ref="BU209">-(MAX(1 - (E209:BQ209 / _xlfn.SCAN(E209, E209:BQ209, _xlfn.LAMBDA(_xlpm.a,_xlpm.b, MAX(_xlpm.a, _xlpm.b))))))</f>
        <v>-0.13793103448275856</v>
      </c>
      <c r="BV209" s="12">
        <f t="shared" ca="1" si="7"/>
        <v>-9.686852513691023E-2</v>
      </c>
    </row>
    <row r="210" spans="1:74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22.2</v>
      </c>
      <c r="F210">
        <v>22.2</v>
      </c>
      <c r="G210">
        <v>22.2</v>
      </c>
      <c r="H210">
        <v>22.45</v>
      </c>
      <c r="I210">
        <v>22.68</v>
      </c>
      <c r="J210">
        <v>22.19</v>
      </c>
      <c r="K210">
        <v>22.51</v>
      </c>
      <c r="L210">
        <v>22.23</v>
      </c>
      <c r="M210">
        <v>22.17</v>
      </c>
      <c r="N210">
        <v>22.31</v>
      </c>
      <c r="O210">
        <v>22.36</v>
      </c>
      <c r="P210">
        <v>22.75</v>
      </c>
      <c r="Q210">
        <v>22.87</v>
      </c>
      <c r="R210">
        <v>22.49</v>
      </c>
      <c r="S210">
        <v>22.21</v>
      </c>
      <c r="T210">
        <v>22.26</v>
      </c>
      <c r="U210">
        <v>22.12</v>
      </c>
      <c r="V210">
        <v>22.43</v>
      </c>
      <c r="W210">
        <v>22.32</v>
      </c>
      <c r="X210">
        <v>22.39</v>
      </c>
      <c r="Y210">
        <v>22.37</v>
      </c>
      <c r="Z210">
        <v>22.21</v>
      </c>
      <c r="AA210">
        <v>22.34</v>
      </c>
      <c r="AB210">
        <v>22.11</v>
      </c>
      <c r="AC210">
        <v>22.72</v>
      </c>
      <c r="AD210">
        <v>22.7</v>
      </c>
      <c r="AE210">
        <v>22.78</v>
      </c>
      <c r="AF210">
        <v>23.27</v>
      </c>
      <c r="AG210">
        <v>22.99</v>
      </c>
      <c r="AH210">
        <v>23.11</v>
      </c>
      <c r="AI210">
        <v>23.09</v>
      </c>
      <c r="AJ210">
        <v>23.72</v>
      </c>
      <c r="AK210">
        <v>23.94</v>
      </c>
      <c r="AL210">
        <v>23.93</v>
      </c>
      <c r="AM210">
        <v>23.08</v>
      </c>
      <c r="AN210">
        <v>23.3</v>
      </c>
      <c r="AO210">
        <v>23.11</v>
      </c>
      <c r="AP210">
        <v>23.15</v>
      </c>
      <c r="AQ210">
        <v>22.92</v>
      </c>
      <c r="AR210">
        <v>23.09</v>
      </c>
      <c r="AS210">
        <v>23.44</v>
      </c>
      <c r="AT210">
        <v>23.27</v>
      </c>
      <c r="AU210">
        <v>23.49</v>
      </c>
      <c r="AV210">
        <v>23.43</v>
      </c>
      <c r="AW210">
        <v>23.85</v>
      </c>
      <c r="AX210">
        <v>23.67</v>
      </c>
      <c r="AY210">
        <v>23.51</v>
      </c>
      <c r="AZ210">
        <v>23.62</v>
      </c>
      <c r="BA210">
        <v>23.71</v>
      </c>
      <c r="BB210">
        <v>23.31</v>
      </c>
      <c r="BC210">
        <v>23.41</v>
      </c>
      <c r="BD210">
        <v>23.61</v>
      </c>
      <c r="BE210">
        <v>23.42</v>
      </c>
      <c r="BF210">
        <v>23.23</v>
      </c>
      <c r="BG210">
        <v>23.22</v>
      </c>
      <c r="BH210">
        <v>22.94</v>
      </c>
      <c r="BI210">
        <v>22.26</v>
      </c>
      <c r="BJ210">
        <v>22.7</v>
      </c>
      <c r="BK210">
        <v>22.6</v>
      </c>
      <c r="BL210">
        <v>22.26</v>
      </c>
      <c r="BM210">
        <v>22.42</v>
      </c>
      <c r="BN210">
        <v>23.3</v>
      </c>
      <c r="BO210">
        <v>22.72</v>
      </c>
      <c r="BP210">
        <v>22.75</v>
      </c>
      <c r="BQ210">
        <v>22.37</v>
      </c>
      <c r="BR210" s="10">
        <f t="shared" si="6"/>
        <v>7.6576576576577347E-3</v>
      </c>
      <c r="BS210" s="11" cm="1">
        <f t="array" aca="1" ref="BS210" ca="1">_xlfn.PERCENTILE.INC((OFFSET(E210,0,1,1,COLUMNS(E210:BQ210)-1) - E210:BP210) / E210:BP210, 0.05) * SQRT(COUNT(E210:BQ210) - 1)</f>
        <v>-0.16715820276905577</v>
      </c>
      <c r="BT210" s="10" cm="1">
        <f t="array" aca="1" ref="BT210" ca="1">_xlfn.STDEV.P((E210:BP210 - OFFSET(E210:BP210,0,1)) / OFFSET(E210:BP210,0,1)) * SQRT(COUNT(E210:BQ210)-1)</f>
        <v>0.10789115860577926</v>
      </c>
      <c r="BU210" s="10" cm="1">
        <f t="array" ref="BU210">-(MAX(1 - (E210:BQ210 / _xlfn.SCAN(E210, E210:BQ210, _xlfn.LAMBDA(_xlpm.a,_xlpm.b, MAX(_xlpm.a, _xlpm.b))))))</f>
        <v>-7.0175438596491224E-2</v>
      </c>
      <c r="BV210" s="12">
        <f t="shared" ca="1" si="7"/>
        <v>0.12106328105515476</v>
      </c>
    </row>
    <row r="211" spans="1:74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2.6</v>
      </c>
      <c r="F211">
        <v>2.6</v>
      </c>
      <c r="G211">
        <v>2.6</v>
      </c>
      <c r="H211">
        <v>2.5979999999999999</v>
      </c>
      <c r="I211">
        <v>2.617</v>
      </c>
      <c r="J211">
        <v>2.5790000000000002</v>
      </c>
      <c r="K211">
        <v>2.5870000000000002</v>
      </c>
      <c r="L211">
        <v>2.601</v>
      </c>
      <c r="M211">
        <v>2.5590000000000002</v>
      </c>
      <c r="N211">
        <v>2.5880000000000001</v>
      </c>
      <c r="O211">
        <v>2.5350000000000001</v>
      </c>
      <c r="P211">
        <v>2.5579999999999998</v>
      </c>
      <c r="Q211">
        <v>2.5939999999999999</v>
      </c>
      <c r="R211">
        <v>2.4990000000000001</v>
      </c>
      <c r="S211">
        <v>2.5190000000000001</v>
      </c>
      <c r="T211">
        <v>2.5350000000000001</v>
      </c>
      <c r="U211">
        <v>2.4950000000000001</v>
      </c>
      <c r="V211">
        <v>2.5470000000000002</v>
      </c>
      <c r="W211">
        <v>2.6059999999999999</v>
      </c>
      <c r="X211">
        <v>2.617</v>
      </c>
      <c r="Y211">
        <v>2.657</v>
      </c>
      <c r="Z211">
        <v>2.6669999999999998</v>
      </c>
      <c r="AA211">
        <v>2.6840000000000002</v>
      </c>
      <c r="AB211">
        <v>2.6709999999999998</v>
      </c>
      <c r="AC211">
        <v>2.6989999999999998</v>
      </c>
      <c r="AD211">
        <v>2.6669999999999998</v>
      </c>
      <c r="AE211">
        <v>2.6920000000000002</v>
      </c>
      <c r="AF211">
        <v>2.7839999999999998</v>
      </c>
      <c r="AG211">
        <v>2.7509999999999999</v>
      </c>
      <c r="AH211">
        <v>2.7909999999999999</v>
      </c>
      <c r="AI211">
        <v>2.7930000000000001</v>
      </c>
      <c r="AJ211">
        <v>2.843</v>
      </c>
      <c r="AK211">
        <v>2.8490000000000002</v>
      </c>
      <c r="AL211">
        <v>2.8450000000000002</v>
      </c>
      <c r="AM211">
        <v>2.8029999999999999</v>
      </c>
      <c r="AN211">
        <v>2.7719999999999998</v>
      </c>
      <c r="AO211">
        <v>2.827</v>
      </c>
      <c r="AP211">
        <v>2.786</v>
      </c>
      <c r="AQ211">
        <v>2.83</v>
      </c>
      <c r="AR211">
        <v>2.7909999999999999</v>
      </c>
      <c r="AS211">
        <v>2.8490000000000002</v>
      </c>
      <c r="AT211">
        <v>2.8410000000000002</v>
      </c>
      <c r="AU211">
        <v>2.806</v>
      </c>
      <c r="AV211">
        <v>2.8530000000000002</v>
      </c>
      <c r="AW211">
        <v>2.871</v>
      </c>
      <c r="AX211">
        <v>2.8639999999999999</v>
      </c>
      <c r="AY211">
        <v>2.82</v>
      </c>
      <c r="AZ211">
        <v>2.863</v>
      </c>
      <c r="BA211">
        <v>2.8119999999999998</v>
      </c>
      <c r="BB211">
        <v>2.778</v>
      </c>
      <c r="BC211">
        <v>2.7839999999999998</v>
      </c>
      <c r="BD211">
        <v>2.7690000000000001</v>
      </c>
      <c r="BE211">
        <v>2.8039999999999998</v>
      </c>
      <c r="BF211">
        <v>2.7759999999999998</v>
      </c>
      <c r="BG211">
        <v>2.718</v>
      </c>
      <c r="BH211">
        <v>2.6949999999999998</v>
      </c>
      <c r="BI211">
        <v>2.5910000000000002</v>
      </c>
      <c r="BJ211">
        <v>2.6150000000000002</v>
      </c>
      <c r="BK211">
        <v>2.6150000000000002</v>
      </c>
      <c r="BL211">
        <v>2.5950000000000002</v>
      </c>
      <c r="BM211">
        <v>2.6349999999999998</v>
      </c>
      <c r="BN211">
        <v>2.65</v>
      </c>
      <c r="BO211">
        <v>2.5840000000000001</v>
      </c>
      <c r="BP211">
        <v>2.6059999999999999</v>
      </c>
      <c r="BQ211">
        <v>2.5939999999999999</v>
      </c>
      <c r="BR211" s="10">
        <f t="shared" si="6"/>
        <v>-2.3076923076923951E-3</v>
      </c>
      <c r="BS211" s="11" cm="1">
        <f t="array" aca="1" ref="BS211" ca="1">_xlfn.PERCENTILE.INC((OFFSET(E211,0,1,1,COLUMNS(E211:BQ211)-1) - E211:BP211) / E211:BP211, 0.05) * SQRT(COUNT(E211:BQ211) - 1)</f>
        <v>-0.1666498893140137</v>
      </c>
      <c r="BT211" s="10" cm="1">
        <f t="array" aca="1" ref="BT211" ca="1">_xlfn.STDEV.P((E211:BP211 - OFFSET(E211:BP211,0,1)) / OFFSET(E211:BP211,0,1)) * SQRT(COUNT(E211:BQ211)-1)</f>
        <v>0.11563421049266367</v>
      </c>
      <c r="BU211" s="10" cm="1">
        <f t="array" ref="BU211">-(MAX(1 - (E211:BQ211 / _xlfn.SCAN(E211, E211:BQ211, _xlfn.LAMBDA(_xlpm.a,_xlpm.b, MAX(_xlpm.a, _xlpm.b))))))</f>
        <v>-9.9965168930686188E-2</v>
      </c>
      <c r="BV211" s="12">
        <f t="shared" ca="1" si="7"/>
        <v>2.6776744348542492E-2</v>
      </c>
    </row>
    <row r="212" spans="1:74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12.438000000000001</v>
      </c>
      <c r="F212">
        <v>12.438000000000001</v>
      </c>
      <c r="G212">
        <v>12.438000000000001</v>
      </c>
      <c r="H212">
        <v>12.442</v>
      </c>
      <c r="I212">
        <v>12.5</v>
      </c>
      <c r="J212">
        <v>12.526</v>
      </c>
      <c r="K212">
        <v>12.532</v>
      </c>
      <c r="L212">
        <v>12.528</v>
      </c>
      <c r="M212">
        <v>12.518000000000001</v>
      </c>
      <c r="N212">
        <v>12.598000000000001</v>
      </c>
      <c r="O212">
        <v>12.448</v>
      </c>
      <c r="P212">
        <v>12.462</v>
      </c>
      <c r="Q212">
        <v>12.598000000000001</v>
      </c>
      <c r="R212">
        <v>12.224</v>
      </c>
      <c r="S212">
        <v>12.118</v>
      </c>
      <c r="T212">
        <v>12.141999999999999</v>
      </c>
      <c r="U212">
        <v>12.17</v>
      </c>
      <c r="V212">
        <v>12.42</v>
      </c>
      <c r="W212">
        <v>12.587999999999999</v>
      </c>
      <c r="X212">
        <v>12.752000000000001</v>
      </c>
      <c r="Y212">
        <v>12.842000000000001</v>
      </c>
      <c r="Z212">
        <v>12.872</v>
      </c>
      <c r="AA212">
        <v>12.898</v>
      </c>
      <c r="AB212">
        <v>12.75</v>
      </c>
      <c r="AC212">
        <v>12.997999999999999</v>
      </c>
      <c r="AD212">
        <v>13.087999999999999</v>
      </c>
      <c r="AE212">
        <v>12.87</v>
      </c>
      <c r="AF212">
        <v>13.375999999999999</v>
      </c>
      <c r="AG212">
        <v>13.206</v>
      </c>
      <c r="AH212">
        <v>13.407999999999999</v>
      </c>
      <c r="AI212">
        <v>13.226000000000001</v>
      </c>
      <c r="AJ212">
        <v>13.326000000000001</v>
      </c>
      <c r="AK212">
        <v>13.342000000000001</v>
      </c>
      <c r="AL212">
        <v>12.444000000000001</v>
      </c>
      <c r="AM212">
        <v>12.118</v>
      </c>
      <c r="AN212">
        <v>12.194000000000001</v>
      </c>
      <c r="AO212">
        <v>12.28</v>
      </c>
      <c r="AP212">
        <v>12.231999999999999</v>
      </c>
      <c r="AQ212">
        <v>12.114000000000001</v>
      </c>
      <c r="AR212">
        <v>11.976000000000001</v>
      </c>
      <c r="AS212">
        <v>12.118</v>
      </c>
      <c r="AT212">
        <v>12.302</v>
      </c>
      <c r="AU212">
        <v>12.202</v>
      </c>
      <c r="AV212">
        <v>12.454000000000001</v>
      </c>
      <c r="AW212">
        <v>12.38</v>
      </c>
      <c r="AX212">
        <v>12.327999999999999</v>
      </c>
      <c r="AY212">
        <v>12.368</v>
      </c>
      <c r="AZ212">
        <v>12.49</v>
      </c>
      <c r="BA212">
        <v>12.26</v>
      </c>
      <c r="BB212">
        <v>12.102</v>
      </c>
      <c r="BC212">
        <v>12.391999999999999</v>
      </c>
      <c r="BD212">
        <v>12.423999999999999</v>
      </c>
      <c r="BE212">
        <v>12.458</v>
      </c>
      <c r="BF212">
        <v>12.458</v>
      </c>
      <c r="BG212">
        <v>12.254</v>
      </c>
      <c r="BH212">
        <v>12.3</v>
      </c>
      <c r="BI212">
        <v>11.798</v>
      </c>
      <c r="BJ212">
        <v>11.832000000000001</v>
      </c>
      <c r="BK212">
        <v>11.872</v>
      </c>
      <c r="BL212">
        <v>11.744</v>
      </c>
      <c r="BM212">
        <v>11.882</v>
      </c>
      <c r="BN212">
        <v>11.95</v>
      </c>
      <c r="BO212">
        <v>11.782</v>
      </c>
      <c r="BP212">
        <v>11.962</v>
      </c>
      <c r="BQ212">
        <v>11.814</v>
      </c>
      <c r="BR212" s="10">
        <f t="shared" si="6"/>
        <v>-5.0168837433671051E-2</v>
      </c>
      <c r="BS212" s="11" cm="1">
        <f t="array" aca="1" ref="BS212" ca="1">_xlfn.PERCENTILE.INC((OFFSET(E212,0,1,1,COLUMNS(E212:BQ212)-1) - E212:BP212) / E212:BP212, 0.05) * SQRT(COUNT(E212:BQ212) - 1)</f>
        <v>-0.20023975464524654</v>
      </c>
      <c r="BT212" s="10" cm="1">
        <f t="array" aca="1" ref="BT212" ca="1">_xlfn.STDEV.P((E212:BP212 - OFFSET(E212:BP212,0,1)) / OFFSET(E212:BP212,0,1)) * SQRT(COUNT(E212:BQ212)-1)</f>
        <v>0.12784794307101138</v>
      </c>
      <c r="BU212" s="10" cm="1">
        <f t="array" ref="BU212">-(MAX(1 - (E212:BQ212 / _xlfn.SCAN(E212, E212:BQ212, _xlfn.LAMBDA(_xlpm.a,_xlpm.b, MAX(_xlpm.a, _xlpm.b))))))</f>
        <v>-0.12410501193317425</v>
      </c>
      <c r="BV212" s="12">
        <f t="shared" ca="1" si="7"/>
        <v>-0.35014124090214765</v>
      </c>
    </row>
    <row r="213" spans="1:74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36.1</v>
      </c>
      <c r="F213">
        <v>36.1</v>
      </c>
      <c r="G213">
        <v>36.1</v>
      </c>
      <c r="H213">
        <v>36.1</v>
      </c>
      <c r="I213">
        <v>36.15</v>
      </c>
      <c r="J213">
        <v>36.1</v>
      </c>
      <c r="K213">
        <v>36.049999999999997</v>
      </c>
      <c r="L213">
        <v>36.049999999999997</v>
      </c>
      <c r="M213">
        <v>36.15</v>
      </c>
      <c r="N213">
        <v>36.299999999999997</v>
      </c>
      <c r="O213">
        <v>36.6</v>
      </c>
      <c r="P213">
        <v>36.5</v>
      </c>
      <c r="Q213">
        <v>36.5</v>
      </c>
      <c r="R213">
        <v>36.549999999999997</v>
      </c>
      <c r="S213">
        <v>36.6</v>
      </c>
      <c r="T213">
        <v>36.700000000000003</v>
      </c>
      <c r="U213">
        <v>36.700000000000003</v>
      </c>
      <c r="V213">
        <v>36.700000000000003</v>
      </c>
      <c r="W213">
        <v>36.700000000000003</v>
      </c>
      <c r="X213">
        <v>36.6</v>
      </c>
      <c r="Y213">
        <v>36.700000000000003</v>
      </c>
      <c r="Z213">
        <v>36.450000000000003</v>
      </c>
      <c r="AA213">
        <v>36.5</v>
      </c>
      <c r="AB213">
        <v>36.450000000000003</v>
      </c>
      <c r="AC213">
        <v>36.450000000000003</v>
      </c>
      <c r="AD213">
        <v>36.5</v>
      </c>
      <c r="AE213">
        <v>36.5</v>
      </c>
      <c r="AF213">
        <v>36.549999999999997</v>
      </c>
      <c r="AG213">
        <v>36.4</v>
      </c>
      <c r="AH213">
        <v>36.4</v>
      </c>
      <c r="AI213">
        <v>36.4</v>
      </c>
      <c r="AJ213">
        <v>36.5</v>
      </c>
      <c r="AK213">
        <v>36.549999999999997</v>
      </c>
      <c r="AL213">
        <v>36.6</v>
      </c>
      <c r="AM213">
        <v>35.700000000000003</v>
      </c>
      <c r="AN213">
        <v>35.700000000000003</v>
      </c>
      <c r="AO213">
        <v>35.700000000000003</v>
      </c>
      <c r="AP213">
        <v>35.700000000000003</v>
      </c>
      <c r="AQ213">
        <v>35.6</v>
      </c>
      <c r="AR213">
        <v>35.6</v>
      </c>
      <c r="AS213">
        <v>35.6</v>
      </c>
      <c r="AT213">
        <v>35.65</v>
      </c>
      <c r="AU213">
        <v>35.65</v>
      </c>
      <c r="AV213">
        <v>35.65</v>
      </c>
      <c r="AW213">
        <v>35.65</v>
      </c>
      <c r="AX213">
        <v>35.5</v>
      </c>
      <c r="AY213">
        <v>35.799999999999997</v>
      </c>
      <c r="AZ213">
        <v>35.6</v>
      </c>
      <c r="BA213">
        <v>35.700000000000003</v>
      </c>
      <c r="BB213">
        <v>35.700000000000003</v>
      </c>
      <c r="BC213">
        <v>35.799999999999997</v>
      </c>
      <c r="BD213">
        <v>35.6</v>
      </c>
      <c r="BE213">
        <v>35.75</v>
      </c>
      <c r="BF213">
        <v>35.75</v>
      </c>
      <c r="BG213">
        <v>35.6</v>
      </c>
      <c r="BH213">
        <v>35.549999999999997</v>
      </c>
      <c r="BI213">
        <v>35.75</v>
      </c>
      <c r="BJ213">
        <v>35.65</v>
      </c>
      <c r="BK213">
        <v>35.5</v>
      </c>
      <c r="BL213">
        <v>35.5</v>
      </c>
      <c r="BM213">
        <v>35.4</v>
      </c>
      <c r="BN213">
        <v>35.4</v>
      </c>
      <c r="BO213">
        <v>35.4</v>
      </c>
      <c r="BP213">
        <v>35.35</v>
      </c>
      <c r="BQ213">
        <v>35.15</v>
      </c>
      <c r="BR213" s="10">
        <f t="shared" si="6"/>
        <v>-2.6315789473684289E-2</v>
      </c>
      <c r="BS213" s="11" cm="1">
        <f t="array" aca="1" ref="BS213" ca="1">_xlfn.PERCENTILE.INC((OFFSET(E213,0,1,1,COLUMNS(E213:BQ213)-1) - E213:BP213) / E213:BP213, 0.05) * SQRT(COUNT(E213:BQ213) - 1)</f>
        <v>-4.4692737430166649E-2</v>
      </c>
      <c r="BT213" s="10" cm="1">
        <f t="array" aca="1" ref="BT213" ca="1">_xlfn.STDEV.P((E213:BP213 - OFFSET(E213:BP213,0,1)) / OFFSET(E213:BP213,0,1)) * SQRT(COUNT(E213:BQ213)-1)</f>
        <v>3.3931804214268689E-2</v>
      </c>
      <c r="BU213" s="10" cm="1">
        <f t="array" ref="BU213">-(MAX(1 - (E213:BQ213 / _xlfn.SCAN(E213, E213:BQ213, _xlfn.LAMBDA(_xlpm.a,_xlpm.b, MAX(_xlpm.a, _xlpm.b))))))</f>
        <v>-4.2234332425068244E-2</v>
      </c>
      <c r="BV213" s="12">
        <f t="shared" ca="1" si="7"/>
        <v>-0.61628875793438231</v>
      </c>
    </row>
    <row r="214" spans="1:74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253</v>
      </c>
      <c r="F214">
        <v>253</v>
      </c>
      <c r="G214">
        <v>253</v>
      </c>
      <c r="H214">
        <v>272.5</v>
      </c>
      <c r="I214">
        <v>273.5</v>
      </c>
      <c r="J214">
        <v>272</v>
      </c>
      <c r="K214">
        <v>275.5</v>
      </c>
      <c r="L214">
        <v>264.5</v>
      </c>
      <c r="M214">
        <v>259</v>
      </c>
      <c r="N214">
        <v>258</v>
      </c>
      <c r="O214">
        <v>261</v>
      </c>
      <c r="P214">
        <v>272.5</v>
      </c>
      <c r="Q214">
        <v>273.5</v>
      </c>
      <c r="R214">
        <v>269</v>
      </c>
      <c r="S214">
        <v>273</v>
      </c>
      <c r="T214">
        <v>270</v>
      </c>
      <c r="U214">
        <v>273.5</v>
      </c>
      <c r="V214">
        <v>282.5</v>
      </c>
      <c r="W214">
        <v>287.5</v>
      </c>
      <c r="X214">
        <v>288</v>
      </c>
      <c r="Y214">
        <v>277.5</v>
      </c>
      <c r="Z214">
        <v>278</v>
      </c>
      <c r="AA214">
        <v>278</v>
      </c>
      <c r="AB214">
        <v>276</v>
      </c>
      <c r="AC214">
        <v>277.5</v>
      </c>
      <c r="AD214">
        <v>287</v>
      </c>
      <c r="AE214">
        <v>287</v>
      </c>
      <c r="AF214">
        <v>293</v>
      </c>
      <c r="AG214">
        <v>287</v>
      </c>
      <c r="AH214">
        <v>285.5</v>
      </c>
      <c r="AI214">
        <v>275.5</v>
      </c>
      <c r="AJ214">
        <v>274</v>
      </c>
      <c r="AK214">
        <v>273.5</v>
      </c>
      <c r="AL214">
        <v>274</v>
      </c>
      <c r="AM214">
        <v>266</v>
      </c>
      <c r="AN214">
        <v>270</v>
      </c>
      <c r="AO214">
        <v>271</v>
      </c>
      <c r="AP214">
        <v>279.5</v>
      </c>
      <c r="AQ214">
        <v>272</v>
      </c>
      <c r="AR214">
        <v>270.5</v>
      </c>
      <c r="AS214">
        <v>274</v>
      </c>
      <c r="AT214">
        <v>272</v>
      </c>
      <c r="AU214">
        <v>272</v>
      </c>
      <c r="AV214">
        <v>277.5</v>
      </c>
      <c r="AW214">
        <v>284.5</v>
      </c>
      <c r="AX214">
        <v>274.5</v>
      </c>
      <c r="AY214">
        <v>280.5</v>
      </c>
      <c r="AZ214">
        <v>273</v>
      </c>
      <c r="BA214">
        <v>268.5</v>
      </c>
      <c r="BB214">
        <v>264</v>
      </c>
      <c r="BC214">
        <v>259</v>
      </c>
      <c r="BD214">
        <v>265</v>
      </c>
      <c r="BE214">
        <v>269.5</v>
      </c>
      <c r="BF214">
        <v>259</v>
      </c>
      <c r="BG214">
        <v>254.5</v>
      </c>
      <c r="BH214">
        <v>240</v>
      </c>
      <c r="BI214">
        <v>237.5</v>
      </c>
      <c r="BJ214">
        <v>236.5</v>
      </c>
      <c r="BK214">
        <v>239.5</v>
      </c>
      <c r="BL214">
        <v>247</v>
      </c>
      <c r="BM214">
        <v>247</v>
      </c>
      <c r="BN214">
        <v>245.5</v>
      </c>
      <c r="BO214">
        <v>242.5</v>
      </c>
      <c r="BP214">
        <v>241</v>
      </c>
      <c r="BQ214">
        <v>238</v>
      </c>
      <c r="BR214" s="10">
        <f t="shared" si="6"/>
        <v>-5.9288537549407112E-2</v>
      </c>
      <c r="BS214" s="11" cm="1">
        <f t="array" aca="1" ref="BS214" ca="1">_xlfn.PERCENTILE.INC((OFFSET(E214,0,1,1,COLUMNS(E214:BQ214)-1) - E214:BP214) / E214:BP214, 0.05) * SQRT(COUNT(E214:BQ214) - 1)</f>
        <v>-0.2900959285295841</v>
      </c>
      <c r="BT214" s="10" cm="1">
        <f t="array" aca="1" ref="BT214" ca="1">_xlfn.STDEV.P((E214:BP214 - OFFSET(E214:BP214,0,1)) / OFFSET(E214:BP214,0,1)) * SQRT(COUNT(E214:BQ214)-1)</f>
        <v>0.17847585142196759</v>
      </c>
      <c r="BU214" s="10" cm="1">
        <f t="array" ref="BU214">-(MAX(1 - (E214:BQ214 / _xlfn.SCAN(E214, E214:BQ214, _xlfn.LAMBDA(_xlpm.a,_xlpm.b, MAX(_xlpm.a, _xlpm.b))))))</f>
        <v>-0.19283276450511944</v>
      </c>
      <c r="BV214" s="12">
        <f t="shared" ca="1" si="7"/>
        <v>-0.30191500485972617</v>
      </c>
    </row>
    <row r="215" spans="1:74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211</v>
      </c>
      <c r="F215">
        <v>211</v>
      </c>
      <c r="G215">
        <v>211</v>
      </c>
      <c r="H215">
        <v>216</v>
      </c>
      <c r="I215">
        <v>209.5</v>
      </c>
      <c r="J215">
        <v>214</v>
      </c>
      <c r="K215">
        <v>210</v>
      </c>
      <c r="L215">
        <v>205.5</v>
      </c>
      <c r="M215">
        <v>204.5</v>
      </c>
      <c r="N215">
        <v>205</v>
      </c>
      <c r="O215">
        <v>206</v>
      </c>
      <c r="P215">
        <v>205.5</v>
      </c>
      <c r="Q215">
        <v>207</v>
      </c>
      <c r="R215">
        <v>204</v>
      </c>
      <c r="S215">
        <v>205</v>
      </c>
      <c r="T215">
        <v>208.5</v>
      </c>
      <c r="U215">
        <v>209.5</v>
      </c>
      <c r="V215">
        <v>212</v>
      </c>
      <c r="W215">
        <v>209.5</v>
      </c>
      <c r="X215">
        <v>213</v>
      </c>
      <c r="Y215">
        <v>212.5</v>
      </c>
      <c r="Z215">
        <v>214</v>
      </c>
      <c r="AA215">
        <v>216</v>
      </c>
      <c r="AB215">
        <v>215.5</v>
      </c>
      <c r="AC215">
        <v>213</v>
      </c>
      <c r="AD215">
        <v>210</v>
      </c>
      <c r="AE215">
        <v>202.5</v>
      </c>
      <c r="AF215">
        <v>201.5</v>
      </c>
      <c r="AG215">
        <v>194</v>
      </c>
      <c r="AH215">
        <v>197.4</v>
      </c>
      <c r="AI215">
        <v>197.4</v>
      </c>
      <c r="AJ215">
        <v>200.5</v>
      </c>
      <c r="AK215">
        <v>210.5</v>
      </c>
      <c r="AL215">
        <v>216</v>
      </c>
      <c r="AM215">
        <v>206</v>
      </c>
      <c r="AN215">
        <v>208.5</v>
      </c>
      <c r="AO215">
        <v>204</v>
      </c>
      <c r="AP215">
        <v>206</v>
      </c>
      <c r="AQ215">
        <v>204.5</v>
      </c>
      <c r="AR215">
        <v>204.5</v>
      </c>
      <c r="AS215">
        <v>200.5</v>
      </c>
      <c r="AT215">
        <v>203.5</v>
      </c>
      <c r="AU215">
        <v>200.5</v>
      </c>
      <c r="AV215">
        <v>202</v>
      </c>
      <c r="AW215">
        <v>201</v>
      </c>
      <c r="AX215">
        <v>202.5</v>
      </c>
      <c r="AY215">
        <v>206.5</v>
      </c>
      <c r="AZ215">
        <v>204</v>
      </c>
      <c r="BA215">
        <v>202.5</v>
      </c>
      <c r="BB215">
        <v>204.5</v>
      </c>
      <c r="BC215">
        <v>212.5</v>
      </c>
      <c r="BD215">
        <v>218</v>
      </c>
      <c r="BE215">
        <v>219</v>
      </c>
      <c r="BF215">
        <v>216</v>
      </c>
      <c r="BG215">
        <v>215.5</v>
      </c>
      <c r="BH215">
        <v>216</v>
      </c>
      <c r="BI215">
        <v>221</v>
      </c>
      <c r="BJ215">
        <v>212</v>
      </c>
      <c r="BK215">
        <v>208</v>
      </c>
      <c r="BL215">
        <v>204.5</v>
      </c>
      <c r="BM215">
        <v>202</v>
      </c>
      <c r="BN215">
        <v>202</v>
      </c>
      <c r="BO215">
        <v>206.5</v>
      </c>
      <c r="BP215">
        <v>214</v>
      </c>
      <c r="BQ215">
        <v>214</v>
      </c>
      <c r="BR215" s="10">
        <f t="shared" si="6"/>
        <v>1.4218009478672985E-2</v>
      </c>
      <c r="BS215" s="11" cm="1">
        <f t="array" aca="1" ref="BS215" ca="1">_xlfn.PERCENTILE.INC((OFFSET(E215,0,1,1,COLUMNS(E215:BQ215)-1) - E215:BP215) / E215:BP215, 0.05) * SQRT(COUNT(E215:BQ215) - 1)</f>
        <v>-0.27896825396825392</v>
      </c>
      <c r="BT215" s="10" cm="1">
        <f t="array" aca="1" ref="BT215" ca="1">_xlfn.STDEV.P((E215:BP215 - OFFSET(E215:BP215,0,1)) / OFFSET(E215:BP215,0,1)) * SQRT(COUNT(E215:BQ215)-1)</f>
        <v>0.15068699313064102</v>
      </c>
      <c r="BU215" s="10" cm="1">
        <f t="array" ref="BU215">-(MAX(1 - (E215:BQ215 / _xlfn.SCAN(E215, E215:BQ215, _xlfn.LAMBDA(_xlpm.a,_xlpm.b, MAX(_xlpm.a, _xlpm.b))))))</f>
        <v>-0.10185185185185186</v>
      </c>
      <c r="BV215" s="12">
        <f t="shared" ca="1" si="7"/>
        <v>0.13021700858853361</v>
      </c>
    </row>
    <row r="216" spans="1:74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148</v>
      </c>
      <c r="F216">
        <v>148</v>
      </c>
      <c r="G216">
        <v>148</v>
      </c>
      <c r="H216">
        <v>149</v>
      </c>
      <c r="I216">
        <v>148.94999999999999</v>
      </c>
      <c r="J216">
        <v>150.05000000000001</v>
      </c>
      <c r="K216">
        <v>151</v>
      </c>
      <c r="L216">
        <v>151.65</v>
      </c>
      <c r="M216">
        <v>153.5</v>
      </c>
      <c r="N216">
        <v>151</v>
      </c>
      <c r="O216">
        <v>151.30000000000001</v>
      </c>
      <c r="P216">
        <v>151.5</v>
      </c>
      <c r="Q216">
        <v>153.35</v>
      </c>
      <c r="R216">
        <v>150</v>
      </c>
      <c r="S216">
        <v>150.5</v>
      </c>
      <c r="T216">
        <v>150.65</v>
      </c>
      <c r="U216">
        <v>150.65</v>
      </c>
      <c r="V216">
        <v>150.80000000000001</v>
      </c>
      <c r="W216">
        <v>151.1</v>
      </c>
      <c r="X216">
        <v>151.80000000000001</v>
      </c>
      <c r="Y216">
        <v>153.80000000000001</v>
      </c>
      <c r="Z216">
        <v>152.4</v>
      </c>
      <c r="AA216">
        <v>152.6</v>
      </c>
      <c r="AB216">
        <v>150.55000000000001</v>
      </c>
      <c r="AC216">
        <v>151.94999999999999</v>
      </c>
      <c r="AD216">
        <v>153.4</v>
      </c>
      <c r="AE216">
        <v>155.1</v>
      </c>
      <c r="AF216">
        <v>154.65</v>
      </c>
      <c r="AG216">
        <v>151.25</v>
      </c>
      <c r="AH216">
        <v>150.4</v>
      </c>
      <c r="AI216">
        <v>151.80000000000001</v>
      </c>
      <c r="AJ216">
        <v>154.05000000000001</v>
      </c>
      <c r="AK216">
        <v>153.65</v>
      </c>
      <c r="AL216">
        <v>154.15</v>
      </c>
      <c r="AM216">
        <v>151.44999999999999</v>
      </c>
      <c r="AN216">
        <v>152.6</v>
      </c>
      <c r="AO216">
        <v>151.80000000000001</v>
      </c>
      <c r="AP216">
        <v>154.65</v>
      </c>
      <c r="AQ216">
        <v>155.75</v>
      </c>
      <c r="AR216">
        <v>155.4</v>
      </c>
      <c r="AS216">
        <v>152.25</v>
      </c>
      <c r="AT216">
        <v>153.55000000000001</v>
      </c>
      <c r="AU216">
        <v>152.65</v>
      </c>
      <c r="AV216">
        <v>152.6</v>
      </c>
      <c r="AW216">
        <v>151.19999999999999</v>
      </c>
      <c r="AX216">
        <v>148.6</v>
      </c>
      <c r="AY216">
        <v>150.75</v>
      </c>
      <c r="AZ216">
        <v>150.44999999999999</v>
      </c>
      <c r="BA216">
        <v>150.9</v>
      </c>
      <c r="BB216">
        <v>150.30000000000001</v>
      </c>
      <c r="BC216">
        <v>152.75</v>
      </c>
      <c r="BD216">
        <v>157.4</v>
      </c>
      <c r="BE216">
        <v>158.5</v>
      </c>
      <c r="BF216">
        <v>158.35</v>
      </c>
      <c r="BG216">
        <v>159.35</v>
      </c>
      <c r="BH216">
        <v>160.69999999999999</v>
      </c>
      <c r="BI216">
        <v>156.55000000000001</v>
      </c>
      <c r="BJ216">
        <v>156.65</v>
      </c>
      <c r="BK216">
        <v>157.35</v>
      </c>
      <c r="BL216">
        <v>157.35</v>
      </c>
      <c r="BM216">
        <v>161.55000000000001</v>
      </c>
      <c r="BN216">
        <v>161.80000000000001</v>
      </c>
      <c r="BO216">
        <v>161.15</v>
      </c>
      <c r="BP216">
        <v>162</v>
      </c>
      <c r="BQ216">
        <v>162</v>
      </c>
      <c r="BR216" s="10">
        <f t="shared" si="6"/>
        <v>9.45945945945946E-2</v>
      </c>
      <c r="BS216" s="11" cm="1">
        <f t="array" aca="1" ref="BS216" ca="1">_xlfn.PERCENTILE.INC((OFFSET(E216,0,1,1,COLUMNS(E216:BQ216)-1) - E216:BP216) / E216:BP216, 0.05) * SQRT(COUNT(E216:BQ216) - 1)</f>
        <v>-0.15885632632307986</v>
      </c>
      <c r="BT216" s="10" cm="1">
        <f t="array" aca="1" ref="BT216" ca="1">_xlfn.STDEV.P((E216:BP216 - OFFSET(E216:BP216,0,1)) / OFFSET(E216:BP216,0,1)) * SQRT(COUNT(E216:BQ216)-1)</f>
        <v>8.6216830520039367E-2</v>
      </c>
      <c r="BU216" s="10" cm="1">
        <f t="array" ref="BU216">-(MAX(1 - (E216:BQ216 / _xlfn.SCAN(E216, E216:BQ216, _xlfn.LAMBDA(_xlpm.a,_xlpm.b, MAX(_xlpm.a, _xlpm.b))))))</f>
        <v>-4.5906902086677359E-2</v>
      </c>
      <c r="BV216" s="12">
        <f t="shared" ca="1" si="7"/>
        <v>1.159850043099786</v>
      </c>
    </row>
    <row r="217" spans="1:74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75.099999999999994</v>
      </c>
      <c r="F217">
        <v>75.099999999999994</v>
      </c>
      <c r="G217">
        <v>75.099999999999994</v>
      </c>
      <c r="H217">
        <v>77.3</v>
      </c>
      <c r="I217">
        <v>82.6</v>
      </c>
      <c r="J217">
        <v>80</v>
      </c>
      <c r="K217">
        <v>80</v>
      </c>
      <c r="L217">
        <v>80.599999999999994</v>
      </c>
      <c r="M217">
        <v>80.3</v>
      </c>
      <c r="N217">
        <v>80.599999999999994</v>
      </c>
      <c r="O217">
        <v>80.900000000000006</v>
      </c>
      <c r="P217">
        <v>80.900000000000006</v>
      </c>
      <c r="Q217">
        <v>80</v>
      </c>
      <c r="R217">
        <v>78.400000000000006</v>
      </c>
      <c r="S217">
        <v>80</v>
      </c>
      <c r="T217">
        <v>81.8</v>
      </c>
      <c r="U217">
        <v>80</v>
      </c>
      <c r="V217">
        <v>81.099999999999994</v>
      </c>
      <c r="W217">
        <v>80.2</v>
      </c>
      <c r="X217">
        <v>80.2</v>
      </c>
      <c r="Y217">
        <v>78.5</v>
      </c>
      <c r="Z217">
        <v>86.5</v>
      </c>
      <c r="AA217">
        <v>86.5</v>
      </c>
      <c r="AB217">
        <v>88.2</v>
      </c>
      <c r="AC217">
        <v>87.4</v>
      </c>
      <c r="AD217">
        <v>89.5</v>
      </c>
      <c r="AE217">
        <v>93</v>
      </c>
      <c r="AF217">
        <v>94</v>
      </c>
      <c r="AG217">
        <v>95.6</v>
      </c>
      <c r="AH217">
        <v>94.6</v>
      </c>
      <c r="AI217">
        <v>90.8</v>
      </c>
      <c r="AJ217">
        <v>89.3</v>
      </c>
      <c r="AK217">
        <v>87.9</v>
      </c>
      <c r="AL217">
        <v>85.9</v>
      </c>
      <c r="AM217">
        <v>83.7</v>
      </c>
      <c r="AN217">
        <v>86</v>
      </c>
      <c r="AO217">
        <v>73</v>
      </c>
      <c r="AP217">
        <v>66</v>
      </c>
      <c r="AQ217">
        <v>70.400000000000006</v>
      </c>
      <c r="AR217">
        <v>66.900000000000006</v>
      </c>
      <c r="AS217">
        <v>65.8</v>
      </c>
      <c r="AT217">
        <v>68.400000000000006</v>
      </c>
      <c r="AU217">
        <v>68.400000000000006</v>
      </c>
      <c r="AV217">
        <v>66.3</v>
      </c>
      <c r="AW217">
        <v>66.5</v>
      </c>
      <c r="AX217">
        <v>66.900000000000006</v>
      </c>
      <c r="AY217">
        <v>68.2</v>
      </c>
      <c r="AZ217">
        <v>66.5</v>
      </c>
      <c r="BA217">
        <v>67</v>
      </c>
      <c r="BB217">
        <v>66.8</v>
      </c>
      <c r="BC217">
        <v>66.5</v>
      </c>
      <c r="BD217">
        <v>67.3</v>
      </c>
      <c r="BE217">
        <v>67.599999999999994</v>
      </c>
      <c r="BF217">
        <v>67.400000000000006</v>
      </c>
      <c r="BG217">
        <v>65.900000000000006</v>
      </c>
      <c r="BH217">
        <v>63.8</v>
      </c>
      <c r="BI217">
        <v>60.3</v>
      </c>
      <c r="BJ217">
        <v>60.1</v>
      </c>
      <c r="BK217">
        <v>59.4</v>
      </c>
      <c r="BL217">
        <v>59</v>
      </c>
      <c r="BM217">
        <v>57.1</v>
      </c>
      <c r="BN217">
        <v>61.3</v>
      </c>
      <c r="BO217">
        <v>60.9</v>
      </c>
      <c r="BP217">
        <v>62.6</v>
      </c>
      <c r="BQ217">
        <v>62.7</v>
      </c>
      <c r="BR217" s="10">
        <f t="shared" si="6"/>
        <v>-0.16511318242343531</v>
      </c>
      <c r="BS217" s="11" cm="1">
        <f t="array" aca="1" ref="BS217" ca="1">_xlfn.PERCENTILE.INC((OFFSET(E217,0,1,1,COLUMNS(E217:BQ217)-1) - E217:BP217) / E217:BP217, 0.05) * SQRT(COUNT(E217:BQ217) - 1)</f>
        <v>-0.38627114164904852</v>
      </c>
      <c r="BT217" s="10" cm="1">
        <f t="array" aca="1" ref="BT217" ca="1">_xlfn.STDEV.P((E217:BP217 - OFFSET(E217:BP217,0,1)) / OFFSET(E217:BP217,0,1)) * SQRT(COUNT(E217:BQ217)-1)</f>
        <v>0.29854134675506805</v>
      </c>
      <c r="BU217" s="10" cm="1">
        <f t="array" ref="BU217">-(MAX(1 - (E217:BQ217 / _xlfn.SCAN(E217, E217:BQ217, _xlfn.LAMBDA(_xlpm.a,_xlpm.b, MAX(_xlpm.a, _xlpm.b))))))</f>
        <v>-0.40271966527196645</v>
      </c>
      <c r="BV217" s="12">
        <f t="shared" ca="1" si="7"/>
        <v>-0.53496503636551673</v>
      </c>
    </row>
    <row r="218" spans="1:74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974.6</v>
      </c>
      <c r="F218">
        <v>974.6</v>
      </c>
      <c r="G218">
        <v>974.6</v>
      </c>
      <c r="H218">
        <v>1003</v>
      </c>
      <c r="I218">
        <v>1000.5</v>
      </c>
      <c r="J218">
        <v>1021.5</v>
      </c>
      <c r="K218">
        <v>1050.5</v>
      </c>
      <c r="L218">
        <v>1045.5</v>
      </c>
      <c r="M218">
        <v>1046.5</v>
      </c>
      <c r="N218">
        <v>1045.5</v>
      </c>
      <c r="O218">
        <v>1061.5</v>
      </c>
      <c r="P218">
        <v>1057</v>
      </c>
      <c r="Q218">
        <v>1058.5</v>
      </c>
      <c r="R218">
        <v>1046.5</v>
      </c>
      <c r="S218">
        <v>1078.5</v>
      </c>
      <c r="T218">
        <v>1085.5</v>
      </c>
      <c r="U218">
        <v>1084.5</v>
      </c>
      <c r="V218">
        <v>1072</v>
      </c>
      <c r="W218">
        <v>1060.5</v>
      </c>
      <c r="X218">
        <v>1077</v>
      </c>
      <c r="Y218">
        <v>1085.5</v>
      </c>
      <c r="Z218">
        <v>1085.5</v>
      </c>
      <c r="AA218">
        <v>1099.5</v>
      </c>
      <c r="AB218">
        <v>1097</v>
      </c>
      <c r="AC218">
        <v>1091.5</v>
      </c>
      <c r="AD218">
        <v>1107.5</v>
      </c>
      <c r="AE218">
        <v>1122</v>
      </c>
      <c r="AF218">
        <v>1121</v>
      </c>
      <c r="AG218">
        <v>1097</v>
      </c>
      <c r="AH218">
        <v>1121</v>
      </c>
      <c r="AI218">
        <v>1121</v>
      </c>
      <c r="AJ218">
        <v>1121</v>
      </c>
      <c r="AK218">
        <v>1119.5</v>
      </c>
      <c r="AL218">
        <v>1117</v>
      </c>
      <c r="AM218">
        <v>1109</v>
      </c>
      <c r="AN218">
        <v>1118.5</v>
      </c>
      <c r="AO218">
        <v>1121</v>
      </c>
      <c r="AP218">
        <v>1121</v>
      </c>
      <c r="AQ218">
        <v>1115.5</v>
      </c>
      <c r="AR218">
        <v>1113.5</v>
      </c>
      <c r="AS218">
        <v>1119</v>
      </c>
      <c r="AT218">
        <v>1122</v>
      </c>
      <c r="AU218">
        <v>1116</v>
      </c>
      <c r="AV218">
        <v>1116</v>
      </c>
      <c r="AW218">
        <v>1114</v>
      </c>
      <c r="AX218">
        <v>1104.5</v>
      </c>
      <c r="AY218">
        <v>1106.5</v>
      </c>
      <c r="AZ218">
        <v>1107.5</v>
      </c>
      <c r="BA218">
        <v>1112.5</v>
      </c>
      <c r="BB218">
        <v>1126</v>
      </c>
      <c r="BC218">
        <v>1133</v>
      </c>
      <c r="BD218">
        <v>1135.5</v>
      </c>
      <c r="BE218">
        <v>1138</v>
      </c>
      <c r="BF218">
        <v>1151</v>
      </c>
      <c r="BG218">
        <v>1178.5</v>
      </c>
      <c r="BH218">
        <v>1164.5</v>
      </c>
      <c r="BI218">
        <v>1158.5</v>
      </c>
      <c r="BJ218">
        <v>1155.5</v>
      </c>
      <c r="BK218">
        <v>1161</v>
      </c>
      <c r="BL218">
        <v>1160</v>
      </c>
      <c r="BM218">
        <v>1169</v>
      </c>
      <c r="BN218">
        <v>1167</v>
      </c>
      <c r="BO218">
        <v>1180.5</v>
      </c>
      <c r="BP218">
        <v>1178</v>
      </c>
      <c r="BQ218">
        <v>1169</v>
      </c>
      <c r="BR218" s="10">
        <f t="shared" si="6"/>
        <v>0.19946644777344549</v>
      </c>
      <c r="BS218" s="11" cm="1">
        <f t="array" aca="1" ref="BS218" ca="1">_xlfn.PERCENTILE.INC((OFFSET(E218,0,1,1,COLUMNS(E218:BQ218)-1) - E218:BP218) / E218:BP218, 0.05) * SQRT(COUNT(E218:BQ218) - 1)</f>
        <v>-8.9963356340639747E-2</v>
      </c>
      <c r="BT218" s="10" cm="1">
        <f t="array" aca="1" ref="BT218" ca="1">_xlfn.STDEV.P((E218:BP218 - OFFSET(E218:BP218,0,1)) / OFFSET(E218:BP218,0,1)) * SQRT(COUNT(E218:BQ218)-1)</f>
        <v>8.0776513057190941E-2</v>
      </c>
      <c r="BU218" s="10" cm="1">
        <f t="array" ref="BU218">-(MAX(1 - (E218:BQ218 / _xlfn.SCAN(E218, E218:BQ218, _xlfn.LAMBDA(_xlpm.a,_xlpm.b, MAX(_xlpm.a, _xlpm.b))))))</f>
        <v>-2.3030861354214616E-2</v>
      </c>
      <c r="BV218" s="12">
        <f t="shared" ca="1" si="7"/>
        <v>2.5362625845014408</v>
      </c>
    </row>
    <row r="219" spans="1:74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15.25</v>
      </c>
      <c r="F219">
        <v>15.25</v>
      </c>
      <c r="G219">
        <v>15.25</v>
      </c>
      <c r="H219">
        <v>15.19</v>
      </c>
      <c r="I219">
        <v>15.3</v>
      </c>
      <c r="J219">
        <v>15.154999999999999</v>
      </c>
      <c r="K219">
        <v>14.88</v>
      </c>
      <c r="L219">
        <v>14.965</v>
      </c>
      <c r="M219">
        <v>14.9</v>
      </c>
      <c r="N219">
        <v>14.955</v>
      </c>
      <c r="O219">
        <v>14.994999999999999</v>
      </c>
      <c r="P219">
        <v>15.14</v>
      </c>
      <c r="Q219">
        <v>15.37</v>
      </c>
      <c r="R219">
        <v>15.095000000000001</v>
      </c>
      <c r="S219">
        <v>15.855</v>
      </c>
      <c r="T219">
        <v>15.82</v>
      </c>
      <c r="U219">
        <v>15.76</v>
      </c>
      <c r="V219">
        <v>15.8</v>
      </c>
      <c r="W219">
        <v>15.965</v>
      </c>
      <c r="X219">
        <v>15.955</v>
      </c>
      <c r="Y219">
        <v>15.994999999999999</v>
      </c>
      <c r="Z219">
        <v>16.105</v>
      </c>
      <c r="AA219">
        <v>16.175000000000001</v>
      </c>
      <c r="AB219">
        <v>16.04</v>
      </c>
      <c r="AC219">
        <v>16.254999999999999</v>
      </c>
      <c r="AD219">
        <v>16.555</v>
      </c>
      <c r="AE219">
        <v>16.52</v>
      </c>
      <c r="AF219">
        <v>16.809999999999999</v>
      </c>
      <c r="AG219">
        <v>16.559999999999999</v>
      </c>
      <c r="AH219">
        <v>16.885000000000002</v>
      </c>
      <c r="AI219">
        <v>16.940000000000001</v>
      </c>
      <c r="AJ219">
        <v>17.05</v>
      </c>
      <c r="AK219">
        <v>17.285</v>
      </c>
      <c r="AL219">
        <v>17.335000000000001</v>
      </c>
      <c r="AM219">
        <v>17.335000000000001</v>
      </c>
      <c r="AN219">
        <v>17.309999999999999</v>
      </c>
      <c r="AO219">
        <v>17.135000000000002</v>
      </c>
      <c r="AP219">
        <v>17.204999999999998</v>
      </c>
      <c r="AQ219">
        <v>17.024999999999999</v>
      </c>
      <c r="AR219">
        <v>16.37</v>
      </c>
      <c r="AS219">
        <v>16.594999999999999</v>
      </c>
      <c r="AT219">
        <v>16.7</v>
      </c>
      <c r="AU219">
        <v>16.72</v>
      </c>
      <c r="AV219">
        <v>16.875</v>
      </c>
      <c r="AW219">
        <v>16.87</v>
      </c>
      <c r="AX219">
        <v>17.260000000000002</v>
      </c>
      <c r="AY219">
        <v>17.324999999999999</v>
      </c>
      <c r="AZ219">
        <v>17.375</v>
      </c>
      <c r="BA219">
        <v>17.414999999999999</v>
      </c>
      <c r="BB219">
        <v>17.149999999999999</v>
      </c>
      <c r="BC219">
        <v>17.184999999999999</v>
      </c>
      <c r="BD219">
        <v>17.125</v>
      </c>
      <c r="BE219">
        <v>17.195</v>
      </c>
      <c r="BF219">
        <v>17.100000000000001</v>
      </c>
      <c r="BG219">
        <v>16.875</v>
      </c>
      <c r="BH219">
        <v>17.004999999999999</v>
      </c>
      <c r="BI219">
        <v>16.855</v>
      </c>
      <c r="BJ219">
        <v>17.065000000000001</v>
      </c>
      <c r="BK219">
        <v>17.07</v>
      </c>
      <c r="BL219">
        <v>16.95</v>
      </c>
      <c r="BM219">
        <v>17.074999999999999</v>
      </c>
      <c r="BN219">
        <v>16.96</v>
      </c>
      <c r="BO219">
        <v>16.725000000000001</v>
      </c>
      <c r="BP219">
        <v>16.504999999999999</v>
      </c>
      <c r="BQ219">
        <v>16.585000000000001</v>
      </c>
      <c r="BR219" s="10">
        <f t="shared" si="6"/>
        <v>8.7540983606557432E-2</v>
      </c>
      <c r="BS219" s="11" cm="1">
        <f t="array" aca="1" ref="BS219" ca="1">_xlfn.PERCENTILE.INC((OFFSET(E219,0,1,1,COLUMNS(E219:BQ219)-1) - E219:BP219) / E219:BP219, 0.05) * SQRT(COUNT(E219:BQ219) - 1)</f>
        <v>-0.12132053658092537</v>
      </c>
      <c r="BT219" s="10" cm="1">
        <f t="array" aca="1" ref="BT219" ca="1">_xlfn.STDEV.P((E219:BP219 - OFFSET(E219:BP219,0,1)) / OFFSET(E219:BP219,0,1)) * SQRT(COUNT(E219:BQ219)-1)</f>
        <v>9.666961570974883E-2</v>
      </c>
      <c r="BU219" s="10" cm="1">
        <f t="array" ref="BU219">-(MAX(1 - (E219:BQ219 / _xlfn.SCAN(E219, E219:BQ219, _xlfn.LAMBDA(_xlpm.a,_xlpm.b, MAX(_xlpm.a, _xlpm.b))))))</f>
        <v>-5.5667724257282947E-2</v>
      </c>
      <c r="BV219" s="12">
        <f t="shared" ca="1" si="7"/>
        <v>0.96147049850312194</v>
      </c>
    </row>
    <row r="220" spans="1:74" x14ac:dyDescent="0.45">
      <c r="A220" s="2" t="s">
        <v>458</v>
      </c>
      <c r="B220" t="s">
        <v>459</v>
      </c>
      <c r="C220" t="s">
        <v>25</v>
      </c>
      <c r="D220" t="s">
        <v>8</v>
      </c>
      <c r="E220">
        <v>2858</v>
      </c>
      <c r="F220">
        <v>2858</v>
      </c>
      <c r="G220">
        <v>2858</v>
      </c>
      <c r="H220">
        <v>2845</v>
      </c>
      <c r="I220">
        <v>2860.0010000000002</v>
      </c>
      <c r="J220">
        <v>2814</v>
      </c>
      <c r="K220">
        <v>2774.0010000000002</v>
      </c>
      <c r="L220">
        <v>2746.0010000000002</v>
      </c>
      <c r="M220">
        <v>2737</v>
      </c>
      <c r="N220">
        <v>2734</v>
      </c>
      <c r="O220">
        <v>2735.0010000000002</v>
      </c>
      <c r="P220">
        <v>2767</v>
      </c>
      <c r="Q220">
        <v>2850</v>
      </c>
      <c r="R220">
        <v>2808</v>
      </c>
      <c r="S220">
        <v>2849.0010000000002</v>
      </c>
      <c r="T220">
        <v>2884</v>
      </c>
      <c r="U220">
        <v>2815</v>
      </c>
      <c r="V220">
        <v>2846.0010000000002</v>
      </c>
      <c r="W220">
        <v>2835.0010000000002</v>
      </c>
      <c r="X220">
        <v>2856</v>
      </c>
      <c r="Y220">
        <v>2850</v>
      </c>
      <c r="Z220">
        <v>2905</v>
      </c>
      <c r="AA220">
        <v>2936</v>
      </c>
      <c r="AB220">
        <v>2910.0010000000002</v>
      </c>
      <c r="AC220">
        <v>2910.0010000000002</v>
      </c>
      <c r="AD220">
        <v>2913.0010000000002</v>
      </c>
      <c r="AE220">
        <v>2836</v>
      </c>
      <c r="AF220">
        <v>2850</v>
      </c>
      <c r="AG220">
        <v>2781</v>
      </c>
      <c r="AH220">
        <v>2783</v>
      </c>
      <c r="AI220">
        <v>2739</v>
      </c>
      <c r="AJ220">
        <v>2763.0010000000002</v>
      </c>
      <c r="AK220">
        <v>2782.0010000000002</v>
      </c>
      <c r="AL220">
        <v>2751</v>
      </c>
      <c r="AM220">
        <v>2709</v>
      </c>
      <c r="AN220">
        <v>2652</v>
      </c>
      <c r="AO220">
        <v>2673</v>
      </c>
      <c r="AP220">
        <v>2672</v>
      </c>
      <c r="AQ220">
        <v>2647</v>
      </c>
      <c r="AR220">
        <v>2612</v>
      </c>
      <c r="AS220">
        <v>2623</v>
      </c>
      <c r="AT220">
        <v>2650</v>
      </c>
      <c r="AU220">
        <v>2640</v>
      </c>
      <c r="AV220">
        <v>2656</v>
      </c>
      <c r="AW220">
        <v>2679</v>
      </c>
      <c r="AX220">
        <v>2750</v>
      </c>
      <c r="AY220">
        <v>2765</v>
      </c>
      <c r="AZ220">
        <v>2793</v>
      </c>
      <c r="BA220">
        <v>2784</v>
      </c>
      <c r="BB220">
        <v>2759</v>
      </c>
      <c r="BC220">
        <v>2811</v>
      </c>
      <c r="BD220">
        <v>2804</v>
      </c>
      <c r="BE220">
        <v>2749.0010000000002</v>
      </c>
      <c r="BF220">
        <v>2704</v>
      </c>
      <c r="BG220">
        <v>2690</v>
      </c>
      <c r="BH220">
        <v>2694</v>
      </c>
      <c r="BI220">
        <v>2660.0010000000002</v>
      </c>
      <c r="BJ220">
        <v>2677.0010000000002</v>
      </c>
      <c r="BK220">
        <v>2685.0010000000002</v>
      </c>
      <c r="BL220">
        <v>2643</v>
      </c>
      <c r="BM220">
        <v>2639</v>
      </c>
      <c r="BN220">
        <v>2648</v>
      </c>
      <c r="BO220">
        <v>2623</v>
      </c>
      <c r="BP220">
        <v>2655.0010000000002</v>
      </c>
      <c r="BQ220">
        <v>2675</v>
      </c>
      <c r="BR220" s="10">
        <f t="shared" si="6"/>
        <v>-6.403079076277117E-2</v>
      </c>
      <c r="BS220" s="11" cm="1">
        <f t="array" aca="1" ref="BS220" ca="1">_xlfn.PERCENTILE.INC((OFFSET(E220,0,1,1,COLUMNS(E220:BQ220)-1) - E220:BP220) / E220:BP220, 0.05) * SQRT(COUNT(E220:BQ220) - 1)</f>
        <v>-0.16661600197787363</v>
      </c>
      <c r="BT220" s="10" cm="1">
        <f t="array" aca="1" ref="BT220" ca="1">_xlfn.STDEV.P((E220:BP220 - OFFSET(E220:BP220,0,1)) / OFFSET(E220:BP220,0,1)) * SQRT(COUNT(E220:BQ220)-1)</f>
        <v>9.6660626202317315E-2</v>
      </c>
      <c r="BU220" s="10" cm="1">
        <f t="array" ref="BU220">-(MAX(1 - (E220:BQ220 / _xlfn.SCAN(E220, E220:BQ220, _xlfn.LAMBDA(_xlpm.a,_xlpm.b, MAX(_xlpm.a, _xlpm.b))))))</f>
        <v>-0.11035422343324253</v>
      </c>
      <c r="BV220" s="12">
        <f t="shared" ca="1" si="7"/>
        <v>-0.60652194245112045</v>
      </c>
    </row>
    <row r="221" spans="1:74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164.06</v>
      </c>
      <c r="F221">
        <v>164.06</v>
      </c>
      <c r="G221">
        <v>164.06</v>
      </c>
      <c r="H221">
        <v>167.59</v>
      </c>
      <c r="I221">
        <v>170.78</v>
      </c>
      <c r="J221">
        <v>170.78</v>
      </c>
      <c r="K221">
        <v>172.13</v>
      </c>
      <c r="L221">
        <v>172.04</v>
      </c>
      <c r="M221">
        <v>174.14</v>
      </c>
      <c r="N221">
        <v>171.96</v>
      </c>
      <c r="O221">
        <v>171.79</v>
      </c>
      <c r="P221">
        <v>174.31</v>
      </c>
      <c r="Q221">
        <v>173.39</v>
      </c>
      <c r="R221">
        <v>174.39</v>
      </c>
      <c r="S221">
        <v>172.46</v>
      </c>
      <c r="T221">
        <v>178.17</v>
      </c>
      <c r="U221">
        <v>177.42</v>
      </c>
      <c r="V221">
        <v>176.58</v>
      </c>
      <c r="W221">
        <v>175.99</v>
      </c>
      <c r="X221">
        <v>174.56</v>
      </c>
      <c r="Y221">
        <v>175.4</v>
      </c>
      <c r="Z221">
        <v>173.13</v>
      </c>
      <c r="AA221">
        <v>175.32</v>
      </c>
      <c r="AB221">
        <v>174.73</v>
      </c>
      <c r="AC221">
        <v>176.33</v>
      </c>
      <c r="AD221">
        <v>177.5</v>
      </c>
      <c r="AE221">
        <v>178.51</v>
      </c>
      <c r="AF221">
        <v>179.6</v>
      </c>
      <c r="AG221">
        <v>174.56</v>
      </c>
      <c r="AH221">
        <v>178.76</v>
      </c>
      <c r="AI221">
        <v>178.76</v>
      </c>
      <c r="AJ221">
        <v>177.92</v>
      </c>
      <c r="AK221">
        <v>178.09</v>
      </c>
      <c r="AL221">
        <v>181.45</v>
      </c>
      <c r="AM221">
        <v>178.93</v>
      </c>
      <c r="AN221">
        <v>179.27</v>
      </c>
      <c r="AO221">
        <v>178.76</v>
      </c>
      <c r="AP221">
        <v>179.85</v>
      </c>
      <c r="AQ221">
        <v>179.94</v>
      </c>
      <c r="AR221">
        <v>180.19</v>
      </c>
      <c r="AS221">
        <v>180.19</v>
      </c>
      <c r="AT221">
        <v>180.86</v>
      </c>
      <c r="AU221">
        <v>180.11</v>
      </c>
      <c r="AV221">
        <v>182.71</v>
      </c>
      <c r="AW221">
        <v>183.38</v>
      </c>
      <c r="AX221">
        <v>183.55</v>
      </c>
      <c r="AY221">
        <v>186.07</v>
      </c>
      <c r="AZ221">
        <v>187.33</v>
      </c>
      <c r="BA221">
        <v>189.18</v>
      </c>
      <c r="BB221">
        <v>190.27</v>
      </c>
      <c r="BC221">
        <v>190.69</v>
      </c>
      <c r="BD221">
        <v>188.76</v>
      </c>
      <c r="BE221">
        <v>192.03</v>
      </c>
      <c r="BF221">
        <v>189.26</v>
      </c>
      <c r="BG221">
        <v>190.69</v>
      </c>
      <c r="BH221">
        <v>186.83</v>
      </c>
      <c r="BI221">
        <v>185.73</v>
      </c>
      <c r="BJ221">
        <v>183.13</v>
      </c>
      <c r="BK221">
        <v>184.81</v>
      </c>
      <c r="BL221">
        <v>183.55</v>
      </c>
      <c r="BM221">
        <v>184.89</v>
      </c>
      <c r="BN221">
        <v>184.89</v>
      </c>
      <c r="BO221">
        <v>184.47</v>
      </c>
      <c r="BP221">
        <v>186.66</v>
      </c>
      <c r="BQ221">
        <v>182.96</v>
      </c>
      <c r="BR221" s="10">
        <f t="shared" si="6"/>
        <v>0.11520175545532126</v>
      </c>
      <c r="BS221" s="11" cm="1">
        <f t="array" aca="1" ref="BS221" ca="1">_xlfn.PERCENTILE.INC((OFFSET(E221,0,1,1,COLUMNS(E221:BQ221)-1) - E221:BP221) / E221:BP221, 0.05) * SQRT(COUNT(E221:BQ221) - 1)</f>
        <v>-0.1148874188671847</v>
      </c>
      <c r="BT221" s="10" cm="1">
        <f t="array" aca="1" ref="BT221" ca="1">_xlfn.STDEV.P((E221:BP221 - OFFSET(E221:BP221,0,1)) / OFFSET(E221:BP221,0,1)) * SQRT(COUNT(E221:BQ221)-1)</f>
        <v>8.8091829641211719E-2</v>
      </c>
      <c r="BU221" s="10" cm="1">
        <f t="array" ref="BU221">-(MAX(1 - (E221:BQ221 / _xlfn.SCAN(E221, E221:BQ221, _xlfn.LAMBDA(_xlpm.a,_xlpm.b, MAX(_xlpm.a, _xlpm.b))))))</f>
        <v>-4.723220330156741E-2</v>
      </c>
      <c r="BV221" s="12">
        <f t="shared" ca="1" si="7"/>
        <v>1.369091276075604</v>
      </c>
    </row>
    <row r="222" spans="1:74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47.51</v>
      </c>
      <c r="F222">
        <v>47.51</v>
      </c>
      <c r="G222">
        <v>47.51</v>
      </c>
      <c r="H222">
        <v>48.83</v>
      </c>
      <c r="I222">
        <v>48.51</v>
      </c>
      <c r="J222">
        <v>51.1</v>
      </c>
      <c r="K222">
        <v>61.14</v>
      </c>
      <c r="L222">
        <v>58.24</v>
      </c>
      <c r="M222">
        <v>58</v>
      </c>
      <c r="N222">
        <v>57.1</v>
      </c>
      <c r="O222">
        <v>56.46</v>
      </c>
      <c r="P222">
        <v>54.62</v>
      </c>
      <c r="Q222">
        <v>55.46</v>
      </c>
      <c r="R222">
        <v>54.02</v>
      </c>
      <c r="S222">
        <v>53.96</v>
      </c>
      <c r="T222">
        <v>54.96</v>
      </c>
      <c r="U222">
        <v>55.5</v>
      </c>
      <c r="V222">
        <v>55.88</v>
      </c>
      <c r="W222">
        <v>56.04</v>
      </c>
      <c r="X222">
        <v>54.38</v>
      </c>
      <c r="Y222">
        <v>53.76</v>
      </c>
      <c r="Z222">
        <v>52.88</v>
      </c>
      <c r="AA222">
        <v>52.8</v>
      </c>
      <c r="AB222">
        <v>53.6</v>
      </c>
      <c r="AC222">
        <v>56.7</v>
      </c>
      <c r="AD222">
        <v>54.34</v>
      </c>
      <c r="AE222">
        <v>56.36</v>
      </c>
      <c r="AF222">
        <v>56.66</v>
      </c>
      <c r="AG222">
        <v>54.5</v>
      </c>
      <c r="AH222">
        <v>53.96</v>
      </c>
      <c r="AI222">
        <v>53.96</v>
      </c>
      <c r="AJ222">
        <v>54.52</v>
      </c>
      <c r="AK222">
        <v>53.82</v>
      </c>
      <c r="AL222">
        <v>56.48</v>
      </c>
      <c r="AM222">
        <v>58.18</v>
      </c>
      <c r="AN222">
        <v>57.82</v>
      </c>
      <c r="AO222">
        <v>57.9</v>
      </c>
      <c r="AP222">
        <v>60.5</v>
      </c>
      <c r="AQ222">
        <v>61.18</v>
      </c>
      <c r="AR222">
        <v>60.1</v>
      </c>
      <c r="AS222">
        <v>61.14</v>
      </c>
      <c r="AT222">
        <v>61.26</v>
      </c>
      <c r="AU222">
        <v>64.62</v>
      </c>
      <c r="AV222">
        <v>66.98</v>
      </c>
      <c r="AW222">
        <v>68.64</v>
      </c>
      <c r="AX222">
        <v>68.58</v>
      </c>
      <c r="AY222">
        <v>69.44</v>
      </c>
      <c r="AZ222">
        <v>69.62</v>
      </c>
      <c r="BA222">
        <v>72.48</v>
      </c>
      <c r="BB222">
        <v>72.58</v>
      </c>
      <c r="BC222">
        <v>74.06</v>
      </c>
      <c r="BD222">
        <v>75.78</v>
      </c>
      <c r="BE222">
        <v>73</v>
      </c>
      <c r="BF222">
        <v>70.680000000000007</v>
      </c>
      <c r="BG222">
        <v>71.02</v>
      </c>
      <c r="BH222">
        <v>68.72</v>
      </c>
      <c r="BI222">
        <v>69.88</v>
      </c>
      <c r="BJ222">
        <v>69.22</v>
      </c>
      <c r="BK222">
        <v>69.16</v>
      </c>
      <c r="BL222">
        <v>68.94</v>
      </c>
      <c r="BM222">
        <v>70.22</v>
      </c>
      <c r="BN222">
        <v>70.22</v>
      </c>
      <c r="BO222">
        <v>70.56</v>
      </c>
      <c r="BP222">
        <v>71.44</v>
      </c>
      <c r="BQ222">
        <v>68.319999999999993</v>
      </c>
      <c r="BR222" s="10">
        <f t="shared" si="6"/>
        <v>0.43801304988423484</v>
      </c>
      <c r="BS222" s="11" cm="1">
        <f t="array" aca="1" ref="BS222" ca="1">_xlfn.PERCENTILE.INC((OFFSET(E222,0,1,1,COLUMNS(E222:BQ222)-1) - E222:BP222) / E222:BP222, 0.05) * SQRT(COUNT(E222:BQ222) - 1)</f>
        <v>-0.30325266714345844</v>
      </c>
      <c r="BT222" s="10" cm="1">
        <f t="array" aca="1" ref="BT222" ca="1">_xlfn.STDEV.P((E222:BP222 - OFFSET(E222:BP222,0,1)) / OFFSET(E222:BP222,0,1)) * SQRT(COUNT(E222:BQ222)-1)</f>
        <v>0.2515001642730928</v>
      </c>
      <c r="BU222" s="10" cm="1">
        <f t="array" ref="BU222">-(MAX(1 - (E222:BQ222 / _xlfn.SCAN(E222, E222:BQ222, _xlfn.LAMBDA(_xlpm.a,_xlpm.b, MAX(_xlpm.a, _xlpm.b))))))</f>
        <v>-0.13640824337585877</v>
      </c>
      <c r="BV222" s="12">
        <f t="shared" ca="1" si="7"/>
        <v>1.763088509965139</v>
      </c>
    </row>
    <row r="223" spans="1:74" x14ac:dyDescent="0.45">
      <c r="A223" s="2" t="s">
        <v>464</v>
      </c>
      <c r="B223" t="s">
        <v>465</v>
      </c>
      <c r="C223" t="s">
        <v>37</v>
      </c>
      <c r="D223" t="s">
        <v>8</v>
      </c>
      <c r="E223">
        <v>5.24</v>
      </c>
      <c r="F223">
        <v>5.24</v>
      </c>
      <c r="G223">
        <v>5.24</v>
      </c>
      <c r="H223">
        <v>5.2249999999999996</v>
      </c>
      <c r="I223">
        <v>5.2169999999999996</v>
      </c>
      <c r="J223">
        <v>5.1189999999999998</v>
      </c>
      <c r="K223">
        <v>5.0570000000000004</v>
      </c>
      <c r="L223">
        <v>5.0410000000000004</v>
      </c>
      <c r="M223">
        <v>4.9610000000000003</v>
      </c>
      <c r="N223">
        <v>5.0049999999999999</v>
      </c>
      <c r="O223">
        <v>4.9080000000000004</v>
      </c>
      <c r="P223">
        <v>4.9690000000000003</v>
      </c>
      <c r="Q223">
        <v>5.0979999999999999</v>
      </c>
      <c r="R223">
        <v>4.8540000000000001</v>
      </c>
      <c r="S223">
        <v>4.8129999999999997</v>
      </c>
      <c r="T223">
        <v>4.8440000000000003</v>
      </c>
      <c r="U223">
        <v>4.9359999999999999</v>
      </c>
      <c r="V223">
        <v>5.0679999999999996</v>
      </c>
      <c r="W223">
        <v>5.17</v>
      </c>
      <c r="X223">
        <v>5.3310000000000004</v>
      </c>
      <c r="Y223">
        <v>5.444</v>
      </c>
      <c r="Z223">
        <v>5.4909999999999997</v>
      </c>
      <c r="AA223">
        <v>5.5970000000000004</v>
      </c>
      <c r="AB223">
        <v>5.6260000000000003</v>
      </c>
      <c r="AC223">
        <v>5.67</v>
      </c>
      <c r="AD223">
        <v>5.6379999999999999</v>
      </c>
      <c r="AE223">
        <v>5.6139999999999999</v>
      </c>
      <c r="AF223">
        <v>5.7809999999999997</v>
      </c>
      <c r="AG223">
        <v>5.7690000000000001</v>
      </c>
      <c r="AH223">
        <v>6.2629999999999999</v>
      </c>
      <c r="AI223">
        <v>6.2670000000000003</v>
      </c>
      <c r="AJ223">
        <v>6.4960000000000004</v>
      </c>
      <c r="AK223">
        <v>6.4790000000000001</v>
      </c>
      <c r="AL223">
        <v>6.5190000000000001</v>
      </c>
      <c r="AM223">
        <v>6.4180000000000001</v>
      </c>
      <c r="AN223">
        <v>6.4779999999999998</v>
      </c>
      <c r="AO223">
        <v>6.5039999999999996</v>
      </c>
      <c r="AP223">
        <v>6.5039999999999996</v>
      </c>
      <c r="AQ223">
        <v>6.6050000000000004</v>
      </c>
      <c r="AR223">
        <v>6.4589999999999996</v>
      </c>
      <c r="AS223">
        <v>6.6349999999999998</v>
      </c>
      <c r="AT223">
        <v>6.6189999999999998</v>
      </c>
      <c r="AU223">
        <v>6.5979999999999999</v>
      </c>
      <c r="AV223">
        <v>6.6980000000000004</v>
      </c>
      <c r="AW223">
        <v>6.8150000000000004</v>
      </c>
      <c r="AX223">
        <v>6.8550000000000004</v>
      </c>
      <c r="AY223">
        <v>6.78</v>
      </c>
      <c r="AZ223">
        <v>6.81</v>
      </c>
      <c r="BA223">
        <v>6.72</v>
      </c>
      <c r="BB223">
        <v>6.62</v>
      </c>
      <c r="BC223">
        <v>6.6379999999999999</v>
      </c>
      <c r="BD223">
        <v>6.52</v>
      </c>
      <c r="BE223">
        <v>6.43</v>
      </c>
      <c r="BF223">
        <v>6.43</v>
      </c>
      <c r="BG223">
        <v>6.2720000000000002</v>
      </c>
      <c r="BH223">
        <v>6.3289999999999997</v>
      </c>
      <c r="BI223">
        <v>6.1479999999999997</v>
      </c>
      <c r="BJ223">
        <v>6.157</v>
      </c>
      <c r="BK223">
        <v>6.1870000000000003</v>
      </c>
      <c r="BL223">
        <v>6.1680000000000001</v>
      </c>
      <c r="BM223">
        <v>6.21</v>
      </c>
      <c r="BN223">
        <v>6.2549999999999999</v>
      </c>
      <c r="BO223">
        <v>6.0970000000000004</v>
      </c>
      <c r="BP223">
        <v>6.07</v>
      </c>
      <c r="BQ223">
        <v>5.9820000000000002</v>
      </c>
      <c r="BR223" s="10">
        <f t="shared" si="6"/>
        <v>0.14160305343511451</v>
      </c>
      <c r="BS223" s="11" cm="1">
        <f t="array" aca="1" ref="BS223" ca="1">_xlfn.PERCENTILE.INC((OFFSET(E223,0,1,1,COLUMNS(E223:BQ223)-1) - E223:BP223) / E223:BP223, 0.05) * SQRT(COUNT(E223:BQ223) - 1)</f>
        <v>-0.19361711696332562</v>
      </c>
      <c r="BT223" s="10" cm="1">
        <f t="array" aca="1" ref="BT223" ca="1">_xlfn.STDEV.P((E223:BP223 - OFFSET(E223:BP223,0,1)) / OFFSET(E223:BP223,0,1)) * SQRT(COUNT(E223:BQ223)-1)</f>
        <v>0.14903482049753633</v>
      </c>
      <c r="BU223" s="10" cm="1">
        <f t="array" ref="BU223">-(MAX(1 - (E223:BQ223 / _xlfn.SCAN(E223, E223:BQ223, _xlfn.LAMBDA(_xlpm.a,_xlpm.b, MAX(_xlpm.a, _xlpm.b))))))</f>
        <v>-0.12735229759299782</v>
      </c>
      <c r="BV223" s="12">
        <f t="shared" ca="1" si="7"/>
        <v>0.98639400473223404</v>
      </c>
    </row>
    <row r="224" spans="1:74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1561</v>
      </c>
      <c r="F224">
        <v>1561</v>
      </c>
      <c r="G224">
        <v>1561</v>
      </c>
      <c r="H224">
        <v>1567</v>
      </c>
      <c r="I224">
        <v>1606</v>
      </c>
      <c r="J224">
        <v>1621</v>
      </c>
      <c r="K224">
        <v>1623</v>
      </c>
      <c r="L224">
        <v>1616</v>
      </c>
      <c r="M224">
        <v>1612</v>
      </c>
      <c r="N224">
        <v>1618</v>
      </c>
      <c r="O224">
        <v>1606</v>
      </c>
      <c r="P224">
        <v>1616</v>
      </c>
      <c r="Q224">
        <v>1609</v>
      </c>
      <c r="R224">
        <v>1556</v>
      </c>
      <c r="S224">
        <v>1558</v>
      </c>
      <c r="T224">
        <v>1548</v>
      </c>
      <c r="U224">
        <v>1573</v>
      </c>
      <c r="V224">
        <v>1602</v>
      </c>
      <c r="W224">
        <v>1587</v>
      </c>
      <c r="X224">
        <v>1586</v>
      </c>
      <c r="Y224">
        <v>1579</v>
      </c>
      <c r="Z224">
        <v>1588</v>
      </c>
      <c r="AA224">
        <v>1588</v>
      </c>
      <c r="AB224">
        <v>1598</v>
      </c>
      <c r="AC224">
        <v>1624</v>
      </c>
      <c r="AD224">
        <v>1625</v>
      </c>
      <c r="AE224">
        <v>1637</v>
      </c>
      <c r="AF224">
        <v>1633</v>
      </c>
      <c r="AG224">
        <v>1595</v>
      </c>
      <c r="AH224">
        <v>1598</v>
      </c>
      <c r="AI224">
        <v>1588</v>
      </c>
      <c r="AJ224">
        <v>1601</v>
      </c>
      <c r="AK224">
        <v>1584</v>
      </c>
      <c r="AL224">
        <v>1587</v>
      </c>
      <c r="AM224">
        <v>1575</v>
      </c>
      <c r="AN224">
        <v>1578</v>
      </c>
      <c r="AO224">
        <v>1604</v>
      </c>
      <c r="AP224">
        <v>1613</v>
      </c>
      <c r="AQ224">
        <v>1607</v>
      </c>
      <c r="AR224">
        <v>1619</v>
      </c>
      <c r="AS224">
        <v>1613</v>
      </c>
      <c r="AT224">
        <v>1641</v>
      </c>
      <c r="AU224">
        <v>1641</v>
      </c>
      <c r="AV224">
        <v>1645</v>
      </c>
      <c r="AW224">
        <v>1644</v>
      </c>
      <c r="AX224">
        <v>1633</v>
      </c>
      <c r="AY224">
        <v>1610</v>
      </c>
      <c r="AZ224">
        <v>1631</v>
      </c>
      <c r="BA224">
        <v>1640</v>
      </c>
      <c r="BB224">
        <v>1584</v>
      </c>
      <c r="BC224">
        <v>1573</v>
      </c>
      <c r="BD224">
        <v>1577</v>
      </c>
      <c r="BE224">
        <v>1601</v>
      </c>
      <c r="BF224">
        <v>1592</v>
      </c>
      <c r="BG224">
        <v>1586</v>
      </c>
      <c r="BH224">
        <v>1558</v>
      </c>
      <c r="BI224">
        <v>1529</v>
      </c>
      <c r="BJ224">
        <v>1552</v>
      </c>
      <c r="BK224">
        <v>1552</v>
      </c>
      <c r="BL224">
        <v>1566</v>
      </c>
      <c r="BM224">
        <v>1533</v>
      </c>
      <c r="BN224">
        <v>1541</v>
      </c>
      <c r="BO224">
        <v>1522</v>
      </c>
      <c r="BP224">
        <v>1522</v>
      </c>
      <c r="BQ224">
        <v>1515</v>
      </c>
      <c r="BR224" s="10">
        <f t="shared" si="6"/>
        <v>-2.9468289557975657E-2</v>
      </c>
      <c r="BS224" s="11" cm="1">
        <f t="array" aca="1" ref="BS224" ca="1">_xlfn.PERCENTILE.INC((OFFSET(E224,0,1,1,COLUMNS(E224:BQ224)-1) - E224:BP224) / E224:BP224, 0.05) * SQRT(COUNT(E224:BQ224) - 1)</f>
        <v>-0.16563134778353228</v>
      </c>
      <c r="BT224" s="10" cm="1">
        <f t="array" aca="1" ref="BT224" ca="1">_xlfn.STDEV.P((E224:BP224 - OFFSET(E224:BP224,0,1)) / OFFSET(E224:BP224,0,1)) * SQRT(COUNT(E224:BQ224)-1)</f>
        <v>9.115141436615247E-2</v>
      </c>
      <c r="BU224" s="10" cm="1">
        <f t="array" ref="BU224">-(MAX(1 - (E224:BQ224 / _xlfn.SCAN(E224, E224:BQ224, _xlfn.LAMBDA(_xlpm.a,_xlpm.b, MAX(_xlpm.a, _xlpm.b))))))</f>
        <v>-7.9027355623100259E-2</v>
      </c>
      <c r="BV224" s="12">
        <f t="shared" ca="1" si="7"/>
        <v>-0.26400346857274354</v>
      </c>
    </row>
    <row r="225" spans="1:74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14.58</v>
      </c>
      <c r="F225">
        <v>14.58</v>
      </c>
      <c r="G225">
        <v>14.58</v>
      </c>
      <c r="H225">
        <v>14.68</v>
      </c>
      <c r="I225">
        <v>14.86</v>
      </c>
      <c r="J225">
        <v>14.43</v>
      </c>
      <c r="K225">
        <v>14.25</v>
      </c>
      <c r="L225">
        <v>14.04</v>
      </c>
      <c r="M225">
        <v>13.82</v>
      </c>
      <c r="N225">
        <v>14.16</v>
      </c>
      <c r="O225">
        <v>14.01</v>
      </c>
      <c r="P225">
        <v>13.76</v>
      </c>
      <c r="Q225">
        <v>13.65</v>
      </c>
      <c r="R225">
        <v>13.41</v>
      </c>
      <c r="S225">
        <v>13.1</v>
      </c>
      <c r="T225">
        <v>13</v>
      </c>
      <c r="U225">
        <v>12.88</v>
      </c>
      <c r="V225">
        <v>12.95</v>
      </c>
      <c r="W225">
        <v>13.04</v>
      </c>
      <c r="X225">
        <v>13.01</v>
      </c>
      <c r="Y225">
        <v>13.07</v>
      </c>
      <c r="Z225">
        <v>13.08</v>
      </c>
      <c r="AA225">
        <v>13.06</v>
      </c>
      <c r="AB225">
        <v>12.77</v>
      </c>
      <c r="AC225">
        <v>12.72</v>
      </c>
      <c r="AD225">
        <v>11.14</v>
      </c>
      <c r="AE225">
        <v>11.12</v>
      </c>
      <c r="AF225">
        <v>11.84</v>
      </c>
      <c r="AG225">
        <v>11.2</v>
      </c>
      <c r="AH225">
        <v>11.2</v>
      </c>
      <c r="AI225">
        <v>11.11</v>
      </c>
      <c r="AJ225">
        <v>11.38</v>
      </c>
      <c r="AK225">
        <v>11.63</v>
      </c>
      <c r="AL225">
        <v>12.1</v>
      </c>
      <c r="AM225">
        <v>11.7</v>
      </c>
      <c r="AN225">
        <v>12.26</v>
      </c>
      <c r="AO225">
        <v>12.76</v>
      </c>
      <c r="AP225">
        <v>12.76</v>
      </c>
      <c r="AQ225">
        <v>12.96</v>
      </c>
      <c r="AR225">
        <v>12.64</v>
      </c>
      <c r="AS225">
        <v>12.8</v>
      </c>
      <c r="AT225">
        <v>12.57</v>
      </c>
      <c r="AU225">
        <v>12.08</v>
      </c>
      <c r="AV225">
        <v>11.84</v>
      </c>
      <c r="AW225">
        <v>11.79</v>
      </c>
      <c r="AX225">
        <v>11.4</v>
      </c>
      <c r="AY225">
        <v>11.74</v>
      </c>
      <c r="AZ225">
        <v>11.42</v>
      </c>
      <c r="BA225">
        <v>11.34</v>
      </c>
      <c r="BB225">
        <v>11.51</v>
      </c>
      <c r="BC225">
        <v>11.69</v>
      </c>
      <c r="BD225">
        <v>11.71</v>
      </c>
      <c r="BE225">
        <v>12.2</v>
      </c>
      <c r="BF225">
        <v>11.77</v>
      </c>
      <c r="BG225">
        <v>11.93</v>
      </c>
      <c r="BH225">
        <v>11.55</v>
      </c>
      <c r="BI225">
        <v>11.42</v>
      </c>
      <c r="BJ225">
        <v>11.78</v>
      </c>
      <c r="BK225">
        <v>11.38</v>
      </c>
      <c r="BL225">
        <v>11.02</v>
      </c>
      <c r="BM225">
        <v>11.21</v>
      </c>
      <c r="BN225">
        <v>10.92</v>
      </c>
      <c r="BO225">
        <v>10.8</v>
      </c>
      <c r="BP225">
        <v>11</v>
      </c>
      <c r="BQ225">
        <v>11</v>
      </c>
      <c r="BR225" s="10">
        <f t="shared" si="6"/>
        <v>-0.24554183813443073</v>
      </c>
      <c r="BS225" s="11" cm="1">
        <f t="array" aca="1" ref="BS225" ca="1">_xlfn.PERCENTILE.INC((OFFSET(E225,0,1,1,COLUMNS(E225:BQ225)-1) - E225:BP225) / E225:BP225, 0.05) * SQRT(COUNT(E225:BQ225) - 1)</f>
        <v>-0.28041916001001949</v>
      </c>
      <c r="BT225" s="10" cm="1">
        <f t="array" aca="1" ref="BT225" ca="1">_xlfn.STDEV.P((E225:BP225 - OFFSET(E225:BP225,0,1)) / OFFSET(E225:BP225,0,1)) * SQRT(COUNT(E225:BQ225)-1)</f>
        <v>0.23070549585349556</v>
      </c>
      <c r="BU225" s="10" cm="1">
        <f t="array" ref="BU225">-(MAX(1 - (E225:BQ225 / _xlfn.SCAN(E225, E225:BQ225, _xlfn.LAMBDA(_xlpm.a,_xlpm.b, MAX(_xlpm.a, _xlpm.b))))))</f>
        <v>-0.27321668909825025</v>
      </c>
      <c r="BV225" s="12">
        <f t="shared" ca="1" si="7"/>
        <v>-1.0408847749640302</v>
      </c>
    </row>
    <row r="226" spans="1:74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2436</v>
      </c>
      <c r="F226">
        <v>2436</v>
      </c>
      <c r="G226">
        <v>2436</v>
      </c>
      <c r="H226">
        <v>2474</v>
      </c>
      <c r="I226">
        <v>2490</v>
      </c>
      <c r="J226">
        <v>2508</v>
      </c>
      <c r="K226">
        <v>2570</v>
      </c>
      <c r="L226">
        <v>2534</v>
      </c>
      <c r="M226">
        <v>2566</v>
      </c>
      <c r="N226">
        <v>2534</v>
      </c>
      <c r="O226">
        <v>2602</v>
      </c>
      <c r="P226">
        <v>2598</v>
      </c>
      <c r="Q226">
        <v>2592</v>
      </c>
      <c r="R226">
        <v>2570</v>
      </c>
      <c r="S226">
        <v>2560</v>
      </c>
      <c r="T226">
        <v>2622</v>
      </c>
      <c r="U226">
        <v>2616</v>
      </c>
      <c r="V226">
        <v>2626</v>
      </c>
      <c r="W226">
        <v>2598</v>
      </c>
      <c r="X226">
        <v>2640</v>
      </c>
      <c r="Y226">
        <v>2658</v>
      </c>
      <c r="Z226">
        <v>2678</v>
      </c>
      <c r="AA226">
        <v>2678</v>
      </c>
      <c r="AB226">
        <v>2664</v>
      </c>
      <c r="AC226">
        <v>2652</v>
      </c>
      <c r="AD226">
        <v>2626</v>
      </c>
      <c r="AE226">
        <v>2662</v>
      </c>
      <c r="AF226">
        <v>2618</v>
      </c>
      <c r="AG226">
        <v>2596</v>
      </c>
      <c r="AH226">
        <v>2558</v>
      </c>
      <c r="AI226">
        <v>2582</v>
      </c>
      <c r="AJ226">
        <v>2616</v>
      </c>
      <c r="AK226">
        <v>2612</v>
      </c>
      <c r="AL226">
        <v>2648</v>
      </c>
      <c r="AM226">
        <v>2658</v>
      </c>
      <c r="AN226">
        <v>2700</v>
      </c>
      <c r="AO226">
        <v>2678</v>
      </c>
      <c r="AP226">
        <v>2658</v>
      </c>
      <c r="AQ226">
        <v>2666</v>
      </c>
      <c r="AR226">
        <v>2680</v>
      </c>
      <c r="AS226">
        <v>2658</v>
      </c>
      <c r="AT226">
        <v>2686</v>
      </c>
      <c r="AU226">
        <v>2686</v>
      </c>
      <c r="AV226">
        <v>2686</v>
      </c>
      <c r="AW226">
        <v>2702</v>
      </c>
      <c r="AX226">
        <v>2682</v>
      </c>
      <c r="AY226">
        <v>2694</v>
      </c>
      <c r="AZ226">
        <v>2700</v>
      </c>
      <c r="BA226">
        <v>2678</v>
      </c>
      <c r="BB226">
        <v>2634</v>
      </c>
      <c r="BC226">
        <v>2632</v>
      </c>
      <c r="BD226">
        <v>2628</v>
      </c>
      <c r="BE226">
        <v>2644</v>
      </c>
      <c r="BF226">
        <v>2648</v>
      </c>
      <c r="BG226">
        <v>2656</v>
      </c>
      <c r="BH226">
        <v>2630</v>
      </c>
      <c r="BI226">
        <v>2580</v>
      </c>
      <c r="BJ226">
        <v>2550</v>
      </c>
      <c r="BK226">
        <v>2536</v>
      </c>
      <c r="BL226">
        <v>2564</v>
      </c>
      <c r="BM226">
        <v>2586</v>
      </c>
      <c r="BN226">
        <v>2584</v>
      </c>
      <c r="BO226">
        <v>2610</v>
      </c>
      <c r="BP226">
        <v>2602</v>
      </c>
      <c r="BQ226">
        <v>2572</v>
      </c>
      <c r="BR226" s="10">
        <f t="shared" si="6"/>
        <v>5.5829228243021348E-2</v>
      </c>
      <c r="BS226" s="11" cm="1">
        <f t="array" aca="1" ref="BS226" ca="1">_xlfn.PERCENTILE.INC((OFFSET(E226,0,1,1,COLUMNS(E226:BQ226)-1) - E226:BP226) / E226:BP226, 0.05) * SQRT(COUNT(E226:BQ226) - 1)</f>
        <v>-0.11634708890660879</v>
      </c>
      <c r="BT226" s="10" cm="1">
        <f t="array" aca="1" ref="BT226" ca="1">_xlfn.STDEV.P((E226:BP226 - OFFSET(E226:BP226,0,1)) / OFFSET(E226:BP226,0,1)) * SQRT(COUNT(E226:BQ226)-1)</f>
        <v>8.2147703142448805E-2</v>
      </c>
      <c r="BU226" s="10" cm="1">
        <f t="array" ref="BU226">-(MAX(1 - (E226:BQ226 / _xlfn.SCAN(E226, E226:BQ226, _xlfn.LAMBDA(_xlpm.a,_xlpm.b, MAX(_xlpm.a, _xlpm.b))))))</f>
        <v>-6.1435973353071827E-2</v>
      </c>
      <c r="BV226" s="12">
        <f t="shared" ca="1" si="7"/>
        <v>0.74540402105752657</v>
      </c>
    </row>
    <row r="227" spans="1:74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95</v>
      </c>
      <c r="F227">
        <v>95</v>
      </c>
      <c r="G227">
        <v>95</v>
      </c>
      <c r="H227">
        <v>100.85</v>
      </c>
      <c r="I227">
        <v>99.3</v>
      </c>
      <c r="J227">
        <v>99.76</v>
      </c>
      <c r="K227">
        <v>101.95</v>
      </c>
      <c r="L227">
        <v>102.4</v>
      </c>
      <c r="M227">
        <v>102.45</v>
      </c>
      <c r="N227">
        <v>103.3</v>
      </c>
      <c r="O227">
        <v>102.8</v>
      </c>
      <c r="P227">
        <v>103</v>
      </c>
      <c r="Q227">
        <v>103.15</v>
      </c>
      <c r="R227">
        <v>102.5</v>
      </c>
      <c r="S227">
        <v>98.8</v>
      </c>
      <c r="T227">
        <v>100</v>
      </c>
      <c r="U227">
        <v>98.94</v>
      </c>
      <c r="V227">
        <v>100.9</v>
      </c>
      <c r="W227">
        <v>100.05</v>
      </c>
      <c r="X227">
        <v>101.9</v>
      </c>
      <c r="Y227">
        <v>102.7</v>
      </c>
      <c r="Z227">
        <v>102.65</v>
      </c>
      <c r="AA227">
        <v>102.65</v>
      </c>
      <c r="AB227">
        <v>101.35</v>
      </c>
      <c r="AC227">
        <v>114.8</v>
      </c>
      <c r="AD227">
        <v>111.8</v>
      </c>
      <c r="AE227">
        <v>115</v>
      </c>
      <c r="AF227">
        <v>123.85</v>
      </c>
      <c r="AG227">
        <v>122.6</v>
      </c>
      <c r="AH227">
        <v>120.95</v>
      </c>
      <c r="AI227">
        <v>122.5</v>
      </c>
      <c r="AJ227">
        <v>124.05</v>
      </c>
      <c r="AK227">
        <v>123.8</v>
      </c>
      <c r="AL227">
        <v>121.2</v>
      </c>
      <c r="AM227">
        <v>121.35</v>
      </c>
      <c r="AN227">
        <v>120</v>
      </c>
      <c r="AO227">
        <v>120.25</v>
      </c>
      <c r="AP227">
        <v>118.75</v>
      </c>
      <c r="AQ227">
        <v>117.7</v>
      </c>
      <c r="AR227">
        <v>117.85</v>
      </c>
      <c r="AS227">
        <v>119.65</v>
      </c>
      <c r="AT227">
        <v>120</v>
      </c>
      <c r="AU227">
        <v>120.8</v>
      </c>
      <c r="AV227">
        <v>118.8</v>
      </c>
      <c r="AW227">
        <v>117.65</v>
      </c>
      <c r="AX227">
        <v>117.65</v>
      </c>
      <c r="AY227">
        <v>116.55</v>
      </c>
      <c r="AZ227">
        <v>115.6</v>
      </c>
      <c r="BA227">
        <v>118</v>
      </c>
      <c r="BB227">
        <v>118.3</v>
      </c>
      <c r="BC227">
        <v>114.85</v>
      </c>
      <c r="BD227">
        <v>112.8</v>
      </c>
      <c r="BE227">
        <v>113</v>
      </c>
      <c r="BF227">
        <v>106.8</v>
      </c>
      <c r="BG227">
        <v>110.2</v>
      </c>
      <c r="BH227">
        <v>108.7</v>
      </c>
      <c r="BI227">
        <v>113.05</v>
      </c>
      <c r="BJ227">
        <v>114.65</v>
      </c>
      <c r="BK227">
        <v>113.5</v>
      </c>
      <c r="BL227">
        <v>113.6</v>
      </c>
      <c r="BM227">
        <v>116.2</v>
      </c>
      <c r="BN227">
        <v>114.75</v>
      </c>
      <c r="BO227">
        <v>113.7</v>
      </c>
      <c r="BP227">
        <v>113.1</v>
      </c>
      <c r="BQ227">
        <v>112.35</v>
      </c>
      <c r="BR227" s="10">
        <f t="shared" si="6"/>
        <v>0.18263157894736837</v>
      </c>
      <c r="BS227" s="11" cm="1">
        <f t="array" aca="1" ref="BS227" ca="1">_xlfn.PERCENTILE.INC((OFFSET(E227,0,1,1,COLUMNS(E227:BQ227)-1) - E227:BP227) / E227:BP227, 0.05) * SQRT(COUNT(E227:BQ227) - 1)</f>
        <v>-0.20290228704271804</v>
      </c>
      <c r="BT227" s="10" cm="1">
        <f t="array" aca="1" ref="BT227" ca="1">_xlfn.STDEV.P((E227:BP227 - OFFSET(E227:BP227,0,1)) / OFFSET(E227:BP227,0,1)) * SQRT(COUNT(E227:BQ227)-1)</f>
        <v>0.19473748416002432</v>
      </c>
      <c r="BU227" s="10" cm="1">
        <f t="array" ref="BU227">-(MAX(1 - (E227:BQ227 / _xlfn.SCAN(E227, E227:BQ227, _xlfn.LAMBDA(_xlpm.a,_xlpm.b, MAX(_xlpm.a, _xlpm.b))))))</f>
        <v>-0.13905683192261187</v>
      </c>
      <c r="BV227" s="12">
        <f t="shared" ca="1" si="7"/>
        <v>0.96558492453795541</v>
      </c>
    </row>
    <row r="228" spans="1:74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2314</v>
      </c>
      <c r="F228">
        <v>2314</v>
      </c>
      <c r="G228">
        <v>2314</v>
      </c>
      <c r="H228">
        <v>2348</v>
      </c>
      <c r="I228">
        <v>2370</v>
      </c>
      <c r="J228">
        <v>2407</v>
      </c>
      <c r="K228">
        <v>2413</v>
      </c>
      <c r="L228">
        <v>2441</v>
      </c>
      <c r="M228">
        <v>2466</v>
      </c>
      <c r="N228">
        <v>2458</v>
      </c>
      <c r="O228">
        <v>2510</v>
      </c>
      <c r="P228">
        <v>2510</v>
      </c>
      <c r="Q228">
        <v>2505</v>
      </c>
      <c r="R228">
        <v>2469</v>
      </c>
      <c r="S228">
        <v>2498</v>
      </c>
      <c r="T228">
        <v>2539</v>
      </c>
      <c r="U228">
        <v>2534</v>
      </c>
      <c r="V228">
        <v>2487</v>
      </c>
      <c r="W228">
        <v>2495</v>
      </c>
      <c r="X228">
        <v>2507</v>
      </c>
      <c r="Y228">
        <v>2526</v>
      </c>
      <c r="Z228">
        <v>2502</v>
      </c>
      <c r="AA228">
        <v>2502</v>
      </c>
      <c r="AB228">
        <v>2486</v>
      </c>
      <c r="AC228">
        <v>2512</v>
      </c>
      <c r="AD228">
        <v>2532</v>
      </c>
      <c r="AE228">
        <v>2546</v>
      </c>
      <c r="AF228">
        <v>2568</v>
      </c>
      <c r="AG228">
        <v>2483</v>
      </c>
      <c r="AH228">
        <v>2523</v>
      </c>
      <c r="AI228">
        <v>2532</v>
      </c>
      <c r="AJ228">
        <v>2510</v>
      </c>
      <c r="AK228">
        <v>2493</v>
      </c>
      <c r="AL228">
        <v>2526</v>
      </c>
      <c r="AM228">
        <v>2505</v>
      </c>
      <c r="AN228">
        <v>2570</v>
      </c>
      <c r="AO228">
        <v>2540</v>
      </c>
      <c r="AP228">
        <v>2537</v>
      </c>
      <c r="AQ228">
        <v>2540</v>
      </c>
      <c r="AR228">
        <v>2570</v>
      </c>
      <c r="AS228">
        <v>2564</v>
      </c>
      <c r="AT228">
        <v>2569</v>
      </c>
      <c r="AU228">
        <v>2569</v>
      </c>
      <c r="AV228">
        <v>2569</v>
      </c>
      <c r="AW228">
        <v>2617</v>
      </c>
      <c r="AX228">
        <v>2600</v>
      </c>
      <c r="AY228">
        <v>2610</v>
      </c>
      <c r="AZ228">
        <v>2618</v>
      </c>
      <c r="BA228">
        <v>2630</v>
      </c>
      <c r="BB228">
        <v>2639</v>
      </c>
      <c r="BC228">
        <v>2653</v>
      </c>
      <c r="BD228">
        <v>2634</v>
      </c>
      <c r="BE228">
        <v>2636</v>
      </c>
      <c r="BF228">
        <v>2650</v>
      </c>
      <c r="BG228">
        <v>2674</v>
      </c>
      <c r="BH228">
        <v>2677</v>
      </c>
      <c r="BI228">
        <v>2652</v>
      </c>
      <c r="BJ228">
        <v>2665</v>
      </c>
      <c r="BK228">
        <v>2680</v>
      </c>
      <c r="BL228">
        <v>2663</v>
      </c>
      <c r="BM228">
        <v>2676</v>
      </c>
      <c r="BN228">
        <v>2683</v>
      </c>
      <c r="BO228">
        <v>2667</v>
      </c>
      <c r="BP228">
        <v>2640</v>
      </c>
      <c r="BQ228">
        <v>2614</v>
      </c>
      <c r="BR228" s="10">
        <f t="shared" si="6"/>
        <v>0.12964563526361278</v>
      </c>
      <c r="BS228" s="11" cm="1">
        <f t="array" aca="1" ref="BS228" ca="1">_xlfn.PERCENTILE.INC((OFFSET(E228,0,1,1,COLUMNS(E228:BQ228)-1) - E228:BP228) / E228:BP228, 0.05) * SQRT(COUNT(E228:BQ228) - 1)</f>
        <v>-9.1525913346434812E-2</v>
      </c>
      <c r="BT228" s="10" cm="1">
        <f t="array" aca="1" ref="BT228" ca="1">_xlfn.STDEV.P((E228:BP228 - OFFSET(E228:BP228,0,1)) / OFFSET(E228:BP228,0,1)) * SQRT(COUNT(E228:BQ228)-1)</f>
        <v>7.9184048300264084E-2</v>
      </c>
      <c r="BU228" s="10" cm="1">
        <f t="array" ref="BU228">-(MAX(1 - (E228:BQ228 / _xlfn.SCAN(E228, E228:BQ228, _xlfn.LAMBDA(_xlpm.a,_xlpm.b, MAX(_xlpm.a, _xlpm.b))))))</f>
        <v>-3.3099688473520295E-2</v>
      </c>
      <c r="BV228" s="12">
        <f t="shared" ca="1" si="7"/>
        <v>1.705515670927908</v>
      </c>
    </row>
    <row r="229" spans="1:74" x14ac:dyDescent="0.45">
      <c r="A229" s="2" t="s">
        <v>476</v>
      </c>
      <c r="B229" t="s">
        <v>477</v>
      </c>
      <c r="C229" t="s">
        <v>16</v>
      </c>
      <c r="D229" t="s">
        <v>8</v>
      </c>
      <c r="E229">
        <v>51.7</v>
      </c>
      <c r="F229">
        <v>51.7</v>
      </c>
      <c r="G229">
        <v>51.7</v>
      </c>
      <c r="H229">
        <v>52.8</v>
      </c>
      <c r="I229">
        <v>52.1</v>
      </c>
      <c r="J229">
        <v>51.2</v>
      </c>
      <c r="K229">
        <v>50.5</v>
      </c>
      <c r="L229">
        <v>52.5</v>
      </c>
      <c r="M229">
        <v>54.1</v>
      </c>
      <c r="N229">
        <v>53.6</v>
      </c>
      <c r="O229">
        <v>55.2</v>
      </c>
      <c r="P229">
        <v>54.5</v>
      </c>
      <c r="Q229">
        <v>54.8</v>
      </c>
      <c r="R229">
        <v>52.5</v>
      </c>
      <c r="S229">
        <v>51.4</v>
      </c>
      <c r="T229">
        <v>53.1</v>
      </c>
      <c r="U229">
        <v>51.8</v>
      </c>
      <c r="V229">
        <v>53.4</v>
      </c>
      <c r="W229">
        <v>52.8</v>
      </c>
      <c r="X229">
        <v>52.9</v>
      </c>
      <c r="Y229">
        <v>53.2</v>
      </c>
      <c r="Z229">
        <v>53</v>
      </c>
      <c r="AA229">
        <v>54.5</v>
      </c>
      <c r="AB229">
        <v>51.5</v>
      </c>
      <c r="AC229">
        <v>53.3</v>
      </c>
      <c r="AD229">
        <v>52.7</v>
      </c>
      <c r="AE229">
        <v>54</v>
      </c>
      <c r="AF229">
        <v>54</v>
      </c>
      <c r="AG229">
        <v>54.9</v>
      </c>
      <c r="AH229">
        <v>54.1</v>
      </c>
      <c r="AI229">
        <v>53.1</v>
      </c>
      <c r="AJ229">
        <v>53</v>
      </c>
      <c r="AK229">
        <v>52.3</v>
      </c>
      <c r="AL229">
        <v>52.3</v>
      </c>
      <c r="AM229">
        <v>51.5</v>
      </c>
      <c r="AN229">
        <v>52</v>
      </c>
      <c r="AO229">
        <v>53.1</v>
      </c>
      <c r="AP229">
        <v>53.1</v>
      </c>
      <c r="AQ229">
        <v>53.7</v>
      </c>
      <c r="AR229">
        <v>52.2</v>
      </c>
      <c r="AS229">
        <v>52</v>
      </c>
      <c r="AT229">
        <v>51.6</v>
      </c>
      <c r="AU229">
        <v>50.5</v>
      </c>
      <c r="AV229">
        <v>53.7</v>
      </c>
      <c r="AW229">
        <v>51.5</v>
      </c>
      <c r="AX229">
        <v>51.8</v>
      </c>
      <c r="AY229">
        <v>51.2</v>
      </c>
      <c r="AZ229">
        <v>51.1</v>
      </c>
      <c r="BA229">
        <v>52.1</v>
      </c>
      <c r="BB229">
        <v>52.3</v>
      </c>
      <c r="BC229">
        <v>52</v>
      </c>
      <c r="BD229">
        <v>52.1</v>
      </c>
      <c r="BE229">
        <v>51.5</v>
      </c>
      <c r="BF229">
        <v>51.6</v>
      </c>
      <c r="BG229">
        <v>52</v>
      </c>
      <c r="BH229">
        <v>51.8</v>
      </c>
      <c r="BI229">
        <v>51.2</v>
      </c>
      <c r="BJ229">
        <v>50.9</v>
      </c>
      <c r="BK229">
        <v>50.5</v>
      </c>
      <c r="BL229">
        <v>50.2</v>
      </c>
      <c r="BM229">
        <v>51.2</v>
      </c>
      <c r="BN229">
        <v>51</v>
      </c>
      <c r="BO229">
        <v>52.2</v>
      </c>
      <c r="BP229">
        <v>51.9</v>
      </c>
      <c r="BQ229">
        <v>52.3</v>
      </c>
      <c r="BR229" s="10">
        <f t="shared" si="6"/>
        <v>1.1605415860734899E-2</v>
      </c>
      <c r="BS229" s="11" cm="1">
        <f t="array" aca="1" ref="BS229" ca="1">_xlfn.PERCENTILE.INC((OFFSET(E229,0,1,1,COLUMNS(E229:BQ229)-1) - E229:BP229) / E229:BP229, 0.05) * SQRT(COUNT(E229:BQ229) - 1)</f>
        <v>-0.21932266515165869</v>
      </c>
      <c r="BT229" s="10" cm="1">
        <f t="array" aca="1" ref="BT229" ca="1">_xlfn.STDEV.P((E229:BP229 - OFFSET(E229:BP229,0,1)) / OFFSET(E229:BP229,0,1)) * SQRT(COUNT(E229:BQ229)-1)</f>
        <v>0.16257994719797741</v>
      </c>
      <c r="BU229" s="10" cm="1">
        <f t="array" ref="BU229">-(MAX(1 - (E229:BQ229 / _xlfn.SCAN(E229, E229:BQ229, _xlfn.LAMBDA(_xlpm.a,_xlpm.b, MAX(_xlpm.a, _xlpm.b))))))</f>
        <v>-9.0579710144927494E-2</v>
      </c>
      <c r="BV229" s="12">
        <f t="shared" ca="1" si="7"/>
        <v>0.10462185622450802</v>
      </c>
    </row>
    <row r="230" spans="1:74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1625.8</v>
      </c>
      <c r="F230">
        <v>1625.8</v>
      </c>
      <c r="G230">
        <v>1625.8</v>
      </c>
      <c r="H230">
        <v>1707</v>
      </c>
      <c r="I230">
        <v>1799</v>
      </c>
      <c r="J230">
        <v>1719.4</v>
      </c>
      <c r="K230">
        <v>1736.4</v>
      </c>
      <c r="L230">
        <v>1679.2</v>
      </c>
      <c r="M230">
        <v>1670.2</v>
      </c>
      <c r="N230">
        <v>1729.6</v>
      </c>
      <c r="O230">
        <v>1670.2</v>
      </c>
      <c r="P230">
        <v>1656</v>
      </c>
      <c r="Q230">
        <v>1635.2</v>
      </c>
      <c r="R230">
        <v>1531.2</v>
      </c>
      <c r="S230">
        <v>1599.6</v>
      </c>
      <c r="T230">
        <v>1675.4</v>
      </c>
      <c r="U230">
        <v>1654.4</v>
      </c>
      <c r="V230">
        <v>1692.4</v>
      </c>
      <c r="W230">
        <v>1685.2</v>
      </c>
      <c r="X230">
        <v>1692.6</v>
      </c>
      <c r="Y230">
        <v>1700</v>
      </c>
      <c r="Z230">
        <v>1681.4</v>
      </c>
      <c r="AA230">
        <v>1681.4</v>
      </c>
      <c r="AB230">
        <v>1605.8</v>
      </c>
      <c r="AC230">
        <v>1624.6</v>
      </c>
      <c r="AD230">
        <v>1589</v>
      </c>
      <c r="AE230">
        <v>1626.2</v>
      </c>
      <c r="AF230">
        <v>1608.4</v>
      </c>
      <c r="AG230">
        <v>1551.8</v>
      </c>
      <c r="AH230">
        <v>1529.6</v>
      </c>
      <c r="AI230">
        <v>1510.4</v>
      </c>
      <c r="AJ230">
        <v>1594.8</v>
      </c>
      <c r="AK230">
        <v>1592.6</v>
      </c>
      <c r="AL230">
        <v>1659.4</v>
      </c>
      <c r="AM230">
        <v>1611</v>
      </c>
      <c r="AN230">
        <v>1609.4</v>
      </c>
      <c r="AO230">
        <v>1627</v>
      </c>
      <c r="AP230">
        <v>1643.8</v>
      </c>
      <c r="AQ230">
        <v>1694.4</v>
      </c>
      <c r="AR230">
        <v>1730</v>
      </c>
      <c r="AS230">
        <v>1747.8</v>
      </c>
      <c r="AT230">
        <v>1765.4</v>
      </c>
      <c r="AU230">
        <v>1765.4</v>
      </c>
      <c r="AV230">
        <v>1819.2</v>
      </c>
      <c r="AW230">
        <v>1845.2</v>
      </c>
      <c r="AX230">
        <v>1837.8</v>
      </c>
      <c r="AY230">
        <v>1827.4</v>
      </c>
      <c r="AZ230">
        <v>1862.4</v>
      </c>
      <c r="BA230">
        <v>1851.4</v>
      </c>
      <c r="BB230">
        <v>1865.4</v>
      </c>
      <c r="BC230">
        <v>1798.4</v>
      </c>
      <c r="BD230">
        <v>1807.4</v>
      </c>
      <c r="BE230">
        <v>1773.4</v>
      </c>
      <c r="BF230">
        <v>1748.6</v>
      </c>
      <c r="BG230">
        <v>1759</v>
      </c>
      <c r="BH230">
        <v>1760.6</v>
      </c>
      <c r="BI230">
        <v>1736</v>
      </c>
      <c r="BJ230">
        <v>1722.8</v>
      </c>
      <c r="BK230">
        <v>1726.4</v>
      </c>
      <c r="BL230">
        <v>1719</v>
      </c>
      <c r="BM230">
        <v>1695.4</v>
      </c>
      <c r="BN230">
        <v>1677.4</v>
      </c>
      <c r="BO230">
        <v>1651.2</v>
      </c>
      <c r="BP230">
        <v>1649.8</v>
      </c>
      <c r="BQ230">
        <v>1660.8</v>
      </c>
      <c r="BR230" s="10">
        <f t="shared" si="6"/>
        <v>2.1527863205806373E-2</v>
      </c>
      <c r="BS230" s="11" cm="1">
        <f t="array" aca="1" ref="BS230" ca="1">_xlfn.PERCENTILE.INC((OFFSET(E230,0,1,1,COLUMNS(E230:BQ230)-1) - E230:BP230) / E230:BP230, 0.05) * SQRT(COUNT(E230:BQ230) - 1)</f>
        <v>-0.28646546234818937</v>
      </c>
      <c r="BT230" s="10" cm="1">
        <f t="array" aca="1" ref="BT230" ca="1">_xlfn.STDEV.P((E230:BP230 - OFFSET(E230:BP230,0,1)) / OFFSET(E230:BP230,0,1)) * SQRT(COUNT(E230:BQ230)-1)</f>
        <v>0.1925027460411429</v>
      </c>
      <c r="BU230" s="10" cm="1">
        <f t="array" ref="BU230">-(MAX(1 - (E230:BQ230 / _xlfn.SCAN(E230, E230:BQ230, _xlfn.LAMBDA(_xlpm.a,_xlpm.b, MAX(_xlpm.a, _xlpm.b))))))</f>
        <v>-0.16042245692051138</v>
      </c>
      <c r="BV230" s="12">
        <f t="shared" ca="1" si="7"/>
        <v>0.13990378713896542</v>
      </c>
    </row>
    <row r="231" spans="1:74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15.8186</v>
      </c>
      <c r="F231">
        <v>15.8186</v>
      </c>
      <c r="G231">
        <v>15.8186</v>
      </c>
      <c r="H231">
        <v>15.8186</v>
      </c>
      <c r="I231">
        <v>15.5703</v>
      </c>
      <c r="J231">
        <v>15.7477</v>
      </c>
      <c r="K231">
        <v>15.4284</v>
      </c>
      <c r="L231">
        <v>15.3575</v>
      </c>
      <c r="M231">
        <v>15.6767</v>
      </c>
      <c r="N231">
        <v>15.7477</v>
      </c>
      <c r="O231">
        <v>15.5703</v>
      </c>
      <c r="P231">
        <v>15.783099999999999</v>
      </c>
      <c r="Q231">
        <v>15.534800000000001</v>
      </c>
      <c r="R231">
        <v>15.321999999999999</v>
      </c>
      <c r="S231">
        <v>15.641299999999999</v>
      </c>
      <c r="T231">
        <v>15.8186</v>
      </c>
      <c r="U231">
        <v>15.925000000000001</v>
      </c>
      <c r="V231">
        <v>16.315100000000001</v>
      </c>
      <c r="W231">
        <v>16.4925</v>
      </c>
      <c r="X231">
        <v>16.669799999999999</v>
      </c>
      <c r="Y231">
        <v>17.0245</v>
      </c>
      <c r="Z231">
        <v>16.918099999999999</v>
      </c>
      <c r="AA231">
        <v>17.201799999999999</v>
      </c>
      <c r="AB231">
        <v>16.811699999999998</v>
      </c>
      <c r="AC231">
        <v>16.989000000000001</v>
      </c>
      <c r="AD231">
        <v>17.059999999999999</v>
      </c>
      <c r="AE231">
        <v>17.201799999999999</v>
      </c>
      <c r="AF231">
        <v>17.591999999999999</v>
      </c>
      <c r="AG231">
        <v>17.485600000000002</v>
      </c>
      <c r="AH231">
        <v>17.201799999999999</v>
      </c>
      <c r="AI231">
        <v>16.811699999999998</v>
      </c>
      <c r="AJ231">
        <v>17.237300000000001</v>
      </c>
      <c r="AK231">
        <v>16.953499999999998</v>
      </c>
      <c r="AL231">
        <v>17.2728</v>
      </c>
      <c r="AM231">
        <v>17.059999999999999</v>
      </c>
      <c r="AN231">
        <v>17.166399999999999</v>
      </c>
      <c r="AO231">
        <v>17.237300000000001</v>
      </c>
      <c r="AP231">
        <v>17.237300000000001</v>
      </c>
      <c r="AQ231">
        <v>17.059999999999999</v>
      </c>
      <c r="AR231">
        <v>17.059999999999999</v>
      </c>
      <c r="AS231">
        <v>16.4925</v>
      </c>
      <c r="AT231">
        <v>16.421500000000002</v>
      </c>
      <c r="AU231">
        <v>16.3506</v>
      </c>
      <c r="AV231">
        <v>15.9605</v>
      </c>
      <c r="AW231">
        <v>15.8186</v>
      </c>
      <c r="AX231">
        <v>15.4284</v>
      </c>
      <c r="AY231">
        <v>15.393000000000001</v>
      </c>
      <c r="AZ231">
        <v>15.1092</v>
      </c>
      <c r="BA231">
        <v>15.463900000000001</v>
      </c>
      <c r="BB231">
        <v>15.925000000000001</v>
      </c>
      <c r="BC231">
        <v>16.2</v>
      </c>
      <c r="BD231">
        <v>15.64</v>
      </c>
      <c r="BE231">
        <v>15.12</v>
      </c>
      <c r="BF231">
        <v>14.7</v>
      </c>
      <c r="BG231">
        <v>14</v>
      </c>
      <c r="BH231">
        <v>13.56</v>
      </c>
      <c r="BI231">
        <v>13.28</v>
      </c>
      <c r="BJ231">
        <v>14.58</v>
      </c>
      <c r="BK231">
        <v>15.04</v>
      </c>
      <c r="BL231">
        <v>14.76</v>
      </c>
      <c r="BM231">
        <v>15.22</v>
      </c>
      <c r="BN231">
        <v>15.16</v>
      </c>
      <c r="BO231">
        <v>13.7</v>
      </c>
      <c r="BP231">
        <v>13.8</v>
      </c>
      <c r="BQ231">
        <v>13.54</v>
      </c>
      <c r="BR231" s="10">
        <f t="shared" si="6"/>
        <v>-0.14404561718483311</v>
      </c>
      <c r="BS231" s="11" cm="1">
        <f t="array" aca="1" ref="BS231" ca="1">_xlfn.PERCENTILE.INC((OFFSET(E231,0,1,1,COLUMNS(E231:BQ231)-1) - E231:BP231) / E231:BP231, 0.05) * SQRT(COUNT(E231:BQ231) - 1)</f>
        <v>-0.26609933947583797</v>
      </c>
      <c r="BT231" s="10" cm="1">
        <f t="array" aca="1" ref="BT231" ca="1">_xlfn.STDEV.P((E231:BP231 - OFFSET(E231:BP231,0,1)) / OFFSET(E231:BP231,0,1)) * SQRT(COUNT(E231:BQ231)-1)</f>
        <v>0.20267727644535086</v>
      </c>
      <c r="BU231" s="10" cm="1">
        <f t="array" ref="BU231">-(MAX(1 - (E231:BQ231 / _xlfn.SCAN(E231, E231:BQ231, _xlfn.LAMBDA(_xlpm.a,_xlpm.b, MAX(_xlpm.a, _xlpm.b))))))</f>
        <v>-0.24511141427921779</v>
      </c>
      <c r="BV231" s="12">
        <f t="shared" ca="1" si="7"/>
        <v>-0.6840511162198093</v>
      </c>
    </row>
    <row r="232" spans="1:74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194.58</v>
      </c>
      <c r="F232">
        <v>194.58</v>
      </c>
      <c r="G232">
        <v>194.58</v>
      </c>
      <c r="H232">
        <v>197.08</v>
      </c>
      <c r="I232">
        <v>191.76</v>
      </c>
      <c r="J232">
        <v>183</v>
      </c>
      <c r="K232">
        <v>184.38</v>
      </c>
      <c r="L232">
        <v>186.5</v>
      </c>
      <c r="M232">
        <v>186.5</v>
      </c>
      <c r="N232">
        <v>185.76</v>
      </c>
      <c r="O232">
        <v>187.42</v>
      </c>
      <c r="P232">
        <v>176.76</v>
      </c>
      <c r="Q232">
        <v>177.5</v>
      </c>
      <c r="R232">
        <v>173</v>
      </c>
      <c r="S232">
        <v>172.6</v>
      </c>
      <c r="T232">
        <v>173.5</v>
      </c>
      <c r="U232">
        <v>171.14</v>
      </c>
      <c r="V232">
        <v>168.98</v>
      </c>
      <c r="W232">
        <v>168.3</v>
      </c>
      <c r="X232">
        <v>172.5</v>
      </c>
      <c r="Y232">
        <v>175.24</v>
      </c>
      <c r="Z232">
        <v>174.12</v>
      </c>
      <c r="AA232">
        <v>174.12</v>
      </c>
      <c r="AB232">
        <v>168.92</v>
      </c>
      <c r="AC232">
        <v>161.5</v>
      </c>
      <c r="AD232">
        <v>156.52000000000001</v>
      </c>
      <c r="AE232">
        <v>161.46</v>
      </c>
      <c r="AF232">
        <v>156.66</v>
      </c>
      <c r="AG232">
        <v>154.26</v>
      </c>
      <c r="AH232">
        <v>161</v>
      </c>
      <c r="AI232">
        <v>157.91999999999999</v>
      </c>
      <c r="AJ232">
        <v>164.88</v>
      </c>
      <c r="AK232">
        <v>171.72</v>
      </c>
      <c r="AL232">
        <v>170</v>
      </c>
      <c r="AM232">
        <v>169.06</v>
      </c>
      <c r="AN232">
        <v>175.5</v>
      </c>
      <c r="AO232">
        <v>173</v>
      </c>
      <c r="AP232">
        <v>168.22</v>
      </c>
      <c r="AQ232">
        <v>164.9</v>
      </c>
      <c r="AR232">
        <v>161.6</v>
      </c>
      <c r="AS232">
        <v>175.5</v>
      </c>
      <c r="AT232">
        <v>178.58</v>
      </c>
      <c r="AU232">
        <v>168.74</v>
      </c>
      <c r="AV232">
        <v>153.38</v>
      </c>
      <c r="AW232">
        <v>161.58000000000001</v>
      </c>
      <c r="AX232">
        <v>161.58000000000001</v>
      </c>
      <c r="AY232">
        <v>171.2</v>
      </c>
      <c r="AZ232">
        <v>169.76</v>
      </c>
      <c r="BA232">
        <v>171</v>
      </c>
      <c r="BB232">
        <v>176.5</v>
      </c>
      <c r="BC232">
        <v>174</v>
      </c>
      <c r="BD232">
        <v>185.8</v>
      </c>
      <c r="BE232">
        <v>186.78</v>
      </c>
      <c r="BF232">
        <v>198.98</v>
      </c>
      <c r="BG232">
        <v>186.14</v>
      </c>
      <c r="BH232">
        <v>181</v>
      </c>
      <c r="BI232">
        <v>183.86</v>
      </c>
      <c r="BJ232">
        <v>183.38</v>
      </c>
      <c r="BK232">
        <v>177.78</v>
      </c>
      <c r="BL232">
        <v>178</v>
      </c>
      <c r="BM232">
        <v>180.04</v>
      </c>
      <c r="BN232">
        <v>179.72</v>
      </c>
      <c r="BO232">
        <v>185.5</v>
      </c>
      <c r="BP232">
        <v>188.36</v>
      </c>
      <c r="BQ232">
        <v>185.02</v>
      </c>
      <c r="BR232" s="10">
        <f t="shared" si="6"/>
        <v>-4.9131462637475594E-2</v>
      </c>
      <c r="BS232" s="11" cm="1">
        <f t="array" aca="1" ref="BS232" ca="1">_xlfn.PERCENTILE.INC((OFFSET(E232,0,1,1,COLUMNS(E232:BQ232)-1) - E232:BP232) / E232:BP232, 0.05) * SQRT(COUNT(E232:BQ232) - 1)</f>
        <v>-0.4295077380716264</v>
      </c>
      <c r="BT232" s="10" cm="1">
        <f t="array" aca="1" ref="BT232" ca="1">_xlfn.STDEV.P((E232:BP232 - OFFSET(E232:BP232,0,1)) / OFFSET(E232:BP232,0,1)) * SQRT(COUNT(E232:BQ232)-1)</f>
        <v>0.2594838954939061</v>
      </c>
      <c r="BU232" s="10" cm="1">
        <f t="array" ref="BU232">-(MAX(1 - (E232:BQ232 / _xlfn.SCAN(E232, E232:BQ232, _xlfn.LAMBDA(_xlpm.a,_xlpm.b, MAX(_xlpm.a, _xlpm.b))))))</f>
        <v>-0.22173736553683787</v>
      </c>
      <c r="BV232" s="12">
        <f t="shared" ca="1" si="7"/>
        <v>-0.16851705788617052</v>
      </c>
    </row>
    <row r="233" spans="1:74" x14ac:dyDescent="0.45">
      <c r="A233" s="2" t="s">
        <v>484</v>
      </c>
      <c r="B233" t="s">
        <v>485</v>
      </c>
      <c r="C233" t="s">
        <v>19</v>
      </c>
      <c r="D233" t="s">
        <v>8</v>
      </c>
      <c r="E233">
        <v>5.12</v>
      </c>
      <c r="F233">
        <v>5.12</v>
      </c>
      <c r="G233">
        <v>5.12</v>
      </c>
      <c r="H233">
        <v>5.13</v>
      </c>
      <c r="I233">
        <v>5.21</v>
      </c>
      <c r="J233">
        <v>5.1550000000000002</v>
      </c>
      <c r="K233">
        <v>4.93</v>
      </c>
      <c r="L233">
        <v>4.7699999999999996</v>
      </c>
      <c r="M233">
        <v>4.8339999999999996</v>
      </c>
      <c r="N233">
        <v>4.7560000000000002</v>
      </c>
      <c r="O233">
        <v>4.8</v>
      </c>
      <c r="P233">
        <v>4.8499999999999996</v>
      </c>
      <c r="Q233">
        <v>4.734</v>
      </c>
      <c r="R233">
        <v>4.5599999999999996</v>
      </c>
      <c r="S233">
        <v>4.6239999999999997</v>
      </c>
      <c r="T233">
        <v>4.66</v>
      </c>
      <c r="U233">
        <v>4.6520000000000001</v>
      </c>
      <c r="V233">
        <v>4.7279999999999998</v>
      </c>
      <c r="W233">
        <v>4.8239999999999998</v>
      </c>
      <c r="X233">
        <v>4.8579999999999997</v>
      </c>
      <c r="Y233">
        <v>4.9119999999999999</v>
      </c>
      <c r="Z233">
        <v>4.87</v>
      </c>
      <c r="AA233">
        <v>4.8620000000000001</v>
      </c>
      <c r="AB233">
        <v>4.63</v>
      </c>
      <c r="AC233">
        <v>4.8440000000000003</v>
      </c>
      <c r="AD233">
        <v>4.84</v>
      </c>
      <c r="AE233">
        <v>4.8460000000000001</v>
      </c>
      <c r="AF233">
        <v>4.8499999999999996</v>
      </c>
      <c r="AG233">
        <v>4.34</v>
      </c>
      <c r="AH233">
        <v>4.26</v>
      </c>
      <c r="AI233">
        <v>4.2699999999999996</v>
      </c>
      <c r="AJ233">
        <v>4.3559999999999999</v>
      </c>
      <c r="AK233">
        <v>4.524</v>
      </c>
      <c r="AL233">
        <v>4.6920000000000002</v>
      </c>
      <c r="AM233">
        <v>4.6100000000000003</v>
      </c>
      <c r="AN233">
        <v>4.6440000000000001</v>
      </c>
      <c r="AO233">
        <v>4.6740000000000004</v>
      </c>
      <c r="AP233">
        <v>4.6740000000000004</v>
      </c>
      <c r="AQ233">
        <v>4.5039999999999996</v>
      </c>
      <c r="AR233">
        <v>4.5940000000000003</v>
      </c>
      <c r="AS233">
        <v>4.6180000000000003</v>
      </c>
      <c r="AT233">
        <v>4.6120000000000001</v>
      </c>
      <c r="AU233">
        <v>4.7</v>
      </c>
      <c r="AV233">
        <v>4.7859999999999996</v>
      </c>
      <c r="AW233">
        <v>4.8940000000000001</v>
      </c>
      <c r="AX233">
        <v>4.8920000000000003</v>
      </c>
      <c r="AY233">
        <v>5.01</v>
      </c>
      <c r="AZ233">
        <v>5.125</v>
      </c>
      <c r="BA233">
        <v>4.9820000000000002</v>
      </c>
      <c r="BB233">
        <v>4.806</v>
      </c>
      <c r="BC233">
        <v>4.6619999999999999</v>
      </c>
      <c r="BD233">
        <v>4.6879999999999997</v>
      </c>
      <c r="BE233">
        <v>4.6500000000000004</v>
      </c>
      <c r="BF233">
        <v>4.6520000000000001</v>
      </c>
      <c r="BG233">
        <v>4.4980000000000002</v>
      </c>
      <c r="BH233">
        <v>4.4039999999999999</v>
      </c>
      <c r="BI233">
        <v>4.28</v>
      </c>
      <c r="BJ233">
        <v>4.2060000000000004</v>
      </c>
      <c r="BK233">
        <v>4.1520000000000001</v>
      </c>
      <c r="BL233">
        <v>4.0620000000000003</v>
      </c>
      <c r="BM233">
        <v>3.96</v>
      </c>
      <c r="BN233">
        <v>4.0579999999999998</v>
      </c>
      <c r="BO233">
        <v>3.9940000000000002</v>
      </c>
      <c r="BP233">
        <v>4.0659999999999998</v>
      </c>
      <c r="BQ233">
        <v>4.1159999999999997</v>
      </c>
      <c r="BR233" s="10">
        <f t="shared" si="6"/>
        <v>-0.19609375000000009</v>
      </c>
      <c r="BS233" s="11" cm="1">
        <f t="array" aca="1" ref="BS233" ca="1">_xlfn.PERCENTILE.INC((OFFSET(E233,0,1,1,COLUMNS(E233:BQ233)-1) - E233:BP233) / E233:BP233, 0.05) * SQRT(COUNT(E233:BQ233) - 1)</f>
        <v>-0.29358232825874464</v>
      </c>
      <c r="BT233" s="10" cm="1">
        <f t="array" aca="1" ref="BT233" ca="1">_xlfn.STDEV.P((E233:BP233 - OFFSET(E233:BP233,0,1)) / OFFSET(E233:BP233,0,1)) * SQRT(COUNT(E233:BQ233)-1)</f>
        <v>0.2031894241147926</v>
      </c>
      <c r="BU233" s="10" cm="1">
        <f t="array" ref="BU233">-(MAX(1 - (E233:BQ233 / _xlfn.SCAN(E233, E233:BQ233, _xlfn.LAMBDA(_xlpm.a,_xlpm.b, MAX(_xlpm.a, _xlpm.b))))))</f>
        <v>-0.23992322456813819</v>
      </c>
      <c r="BV233" s="12">
        <f t="shared" ca="1" si="7"/>
        <v>-0.93848265396071617</v>
      </c>
    </row>
    <row r="234" spans="1:74" x14ac:dyDescent="0.45">
      <c r="A234" s="2" t="s">
        <v>486</v>
      </c>
      <c r="B234" t="s">
        <v>487</v>
      </c>
      <c r="C234" t="s">
        <v>22</v>
      </c>
      <c r="D234" t="s">
        <v>8</v>
      </c>
      <c r="E234">
        <v>8.94</v>
      </c>
      <c r="F234">
        <v>8.94</v>
      </c>
      <c r="G234">
        <v>8.94</v>
      </c>
      <c r="H234">
        <v>9.23</v>
      </c>
      <c r="I234">
        <v>9.1199999999999992</v>
      </c>
      <c r="J234">
        <v>9.01</v>
      </c>
      <c r="K234">
        <v>9.2100000000000009</v>
      </c>
      <c r="L234">
        <v>9.24</v>
      </c>
      <c r="M234">
        <v>9</v>
      </c>
      <c r="N234">
        <v>9.01</v>
      </c>
      <c r="O234">
        <v>9.11</v>
      </c>
      <c r="P234">
        <v>9.07</v>
      </c>
      <c r="Q234">
        <v>9.06</v>
      </c>
      <c r="R234">
        <v>9.02</v>
      </c>
      <c r="S234">
        <v>9.1199999999999992</v>
      </c>
      <c r="T234">
        <v>9.1</v>
      </c>
      <c r="U234">
        <v>9.1</v>
      </c>
      <c r="V234">
        <v>9.17</v>
      </c>
      <c r="W234">
        <v>9.09</v>
      </c>
      <c r="X234">
        <v>9.18</v>
      </c>
      <c r="Y234">
        <v>9.4499999999999993</v>
      </c>
      <c r="Z234">
        <v>9.2799999999999994</v>
      </c>
      <c r="AA234">
        <v>9.51</v>
      </c>
      <c r="AB234">
        <v>9.44</v>
      </c>
      <c r="AC234">
        <v>9.59</v>
      </c>
      <c r="AD234">
        <v>9.5</v>
      </c>
      <c r="AE234">
        <v>9.51</v>
      </c>
      <c r="AF234">
        <v>9.74</v>
      </c>
      <c r="AG234">
        <v>9.49</v>
      </c>
      <c r="AH234">
        <v>9.49</v>
      </c>
      <c r="AI234">
        <v>9.49</v>
      </c>
      <c r="AJ234">
        <v>9.51</v>
      </c>
      <c r="AK234">
        <v>9.4</v>
      </c>
      <c r="AL234">
        <v>9.5500000000000007</v>
      </c>
      <c r="AM234">
        <v>9.36</v>
      </c>
      <c r="AN234">
        <v>9.34</v>
      </c>
      <c r="AO234">
        <v>9.2899999999999991</v>
      </c>
      <c r="AP234">
        <v>9.5</v>
      </c>
      <c r="AQ234">
        <v>9.23</v>
      </c>
      <c r="AR234">
        <v>9.35</v>
      </c>
      <c r="AS234">
        <v>9.36</v>
      </c>
      <c r="AT234">
        <v>9.3699999999999992</v>
      </c>
      <c r="AU234">
        <v>9.4</v>
      </c>
      <c r="AV234">
        <v>9.57</v>
      </c>
      <c r="AW234">
        <v>9.7200000000000006</v>
      </c>
      <c r="AX234">
        <v>9.61</v>
      </c>
      <c r="AY234">
        <v>9.66</v>
      </c>
      <c r="AZ234">
        <v>9.6999999999999993</v>
      </c>
      <c r="BA234">
        <v>9.64</v>
      </c>
      <c r="BB234">
        <v>9.41</v>
      </c>
      <c r="BC234">
        <v>9.44</v>
      </c>
      <c r="BD234">
        <v>9.4499999999999993</v>
      </c>
      <c r="BE234">
        <v>9.4700000000000006</v>
      </c>
      <c r="BF234">
        <v>9.39</v>
      </c>
      <c r="BG234">
        <v>9.35</v>
      </c>
      <c r="BH234">
        <v>9.18</v>
      </c>
      <c r="BI234">
        <v>9</v>
      </c>
      <c r="BJ234">
        <v>9.0500000000000007</v>
      </c>
      <c r="BK234">
        <v>8.9700000000000006</v>
      </c>
      <c r="BL234">
        <v>8.93</v>
      </c>
      <c r="BM234">
        <v>8.94</v>
      </c>
      <c r="BN234">
        <v>9.0500000000000007</v>
      </c>
      <c r="BO234">
        <v>8.83</v>
      </c>
      <c r="BP234">
        <v>8.8800000000000008</v>
      </c>
      <c r="BQ234">
        <v>8.6</v>
      </c>
      <c r="BR234" s="10">
        <f t="shared" si="6"/>
        <v>-3.8031319910514526E-2</v>
      </c>
      <c r="BS234" s="11" cm="1">
        <f t="array" aca="1" ref="BS234" ca="1">_xlfn.PERCENTILE.INC((OFFSET(E234,0,1,1,COLUMNS(E234:BQ234)-1) - E234:BP234) / E234:BP234, 0.05) * SQRT(COUNT(E234:BQ234) - 1)</f>
        <v>-0.20370925839790358</v>
      </c>
      <c r="BT234" s="10" cm="1">
        <f t="array" aca="1" ref="BT234" ca="1">_xlfn.STDEV.P((E234:BP234 - OFFSET(E234:BP234,0,1)) / OFFSET(E234:BP234,0,1)) * SQRT(COUNT(E234:BQ234)-1)</f>
        <v>0.1135862345653528</v>
      </c>
      <c r="BU234" s="10" cm="1">
        <f t="array" ref="BU234">-(MAX(1 - (E234:BQ234 / _xlfn.SCAN(E234, E234:BQ234, _xlfn.LAMBDA(_xlpm.a,_xlpm.b, MAX(_xlpm.a, _xlpm.b))))))</f>
        <v>-0.11704312114989734</v>
      </c>
      <c r="BV234" s="12">
        <f t="shared" ca="1" si="7"/>
        <v>-0.28724713021226284</v>
      </c>
    </row>
    <row r="235" spans="1:74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323.39999999999998</v>
      </c>
      <c r="F235">
        <v>323.39999999999998</v>
      </c>
      <c r="G235">
        <v>323.39999999999998</v>
      </c>
      <c r="H235">
        <v>331.4</v>
      </c>
      <c r="I235">
        <v>329</v>
      </c>
      <c r="J235">
        <v>339.6</v>
      </c>
      <c r="K235">
        <v>348.6</v>
      </c>
      <c r="L235">
        <v>340.6</v>
      </c>
      <c r="M235">
        <v>342.8</v>
      </c>
      <c r="N235">
        <v>344.6</v>
      </c>
      <c r="O235">
        <v>356</v>
      </c>
      <c r="P235">
        <v>365.2</v>
      </c>
      <c r="Q235">
        <v>354.8</v>
      </c>
      <c r="R235">
        <v>348</v>
      </c>
      <c r="S235">
        <v>343</v>
      </c>
      <c r="T235">
        <v>360</v>
      </c>
      <c r="U235">
        <v>357.8</v>
      </c>
      <c r="V235">
        <v>360.6</v>
      </c>
      <c r="W235">
        <v>364.6</v>
      </c>
      <c r="X235">
        <v>368.6</v>
      </c>
      <c r="Y235">
        <v>377.4</v>
      </c>
      <c r="Z235">
        <v>360.2</v>
      </c>
      <c r="AA235">
        <v>361.6</v>
      </c>
      <c r="AB235">
        <v>348.4</v>
      </c>
      <c r="AC235">
        <v>357</v>
      </c>
      <c r="AD235">
        <v>349.8</v>
      </c>
      <c r="AE235">
        <v>350</v>
      </c>
      <c r="AF235">
        <v>352</v>
      </c>
      <c r="AG235">
        <v>355.4</v>
      </c>
      <c r="AH235">
        <v>350</v>
      </c>
      <c r="AI235">
        <v>350</v>
      </c>
      <c r="AJ235">
        <v>352.6</v>
      </c>
      <c r="AK235">
        <v>357.4</v>
      </c>
      <c r="AL235">
        <v>348</v>
      </c>
      <c r="AM235">
        <v>343.8</v>
      </c>
      <c r="AN235">
        <v>348.2</v>
      </c>
      <c r="AO235">
        <v>347.8</v>
      </c>
      <c r="AP235">
        <v>341.4</v>
      </c>
      <c r="AQ235">
        <v>339</v>
      </c>
      <c r="AR235">
        <v>341.2</v>
      </c>
      <c r="AS235">
        <v>344</v>
      </c>
      <c r="AT235">
        <v>347.6</v>
      </c>
      <c r="AU235">
        <v>353</v>
      </c>
      <c r="AV235">
        <v>358.2</v>
      </c>
      <c r="AW235">
        <v>351.8</v>
      </c>
      <c r="AX235">
        <v>338.8</v>
      </c>
      <c r="AY235">
        <v>340.8</v>
      </c>
      <c r="AZ235">
        <v>342</v>
      </c>
      <c r="BA235">
        <v>343.2</v>
      </c>
      <c r="BB235">
        <v>349</v>
      </c>
      <c r="BC235">
        <v>352.6</v>
      </c>
      <c r="BD235">
        <v>352.8</v>
      </c>
      <c r="BE235">
        <v>351.6</v>
      </c>
      <c r="BF235">
        <v>341.6</v>
      </c>
      <c r="BG235">
        <v>342</v>
      </c>
      <c r="BH235">
        <v>346.6</v>
      </c>
      <c r="BI235">
        <v>345</v>
      </c>
      <c r="BJ235">
        <v>336.8</v>
      </c>
      <c r="BK235">
        <v>337.4</v>
      </c>
      <c r="BL235">
        <v>339</v>
      </c>
      <c r="BM235">
        <v>343.8</v>
      </c>
      <c r="BN235">
        <v>343.8</v>
      </c>
      <c r="BO235">
        <v>358</v>
      </c>
      <c r="BP235">
        <v>360</v>
      </c>
      <c r="BQ235">
        <v>368.6</v>
      </c>
      <c r="BR235" s="10">
        <f t="shared" si="6"/>
        <v>0.13976499690785421</v>
      </c>
      <c r="BS235" s="11" cm="1">
        <f t="array" aca="1" ref="BS235" ca="1">_xlfn.PERCENTILE.INC((OFFSET(E235,0,1,1,COLUMNS(E235:BQ235)-1) - E235:BP235) / E235:BP235, 0.05) * SQRT(COUNT(E235:BQ235) - 1)</f>
        <v>-0.22777700937164688</v>
      </c>
      <c r="BT235" s="10" cm="1">
        <f t="array" aca="1" ref="BT235" ca="1">_xlfn.STDEV.P((E235:BP235 - OFFSET(E235:BP235,0,1)) / OFFSET(E235:BP235,0,1)) * SQRT(COUNT(E235:BQ235)-1)</f>
        <v>0.15034179736415182</v>
      </c>
      <c r="BU235" s="10" cm="1">
        <f t="array" ref="BU235">-(MAX(1 - (E235:BQ235 / _xlfn.SCAN(E235, E235:BQ235, _xlfn.LAMBDA(_xlpm.a,_xlpm.b, MAX(_xlpm.a, _xlpm.b))))))</f>
        <v>-0.10757816640169571</v>
      </c>
      <c r="BV235" s="12">
        <f t="shared" ca="1" si="7"/>
        <v>0.96559306495605968</v>
      </c>
    </row>
    <row r="236" spans="1:74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554</v>
      </c>
      <c r="F236">
        <v>554</v>
      </c>
      <c r="G236">
        <v>554</v>
      </c>
      <c r="H236">
        <v>559.5</v>
      </c>
      <c r="I236">
        <v>564</v>
      </c>
      <c r="J236">
        <v>565</v>
      </c>
      <c r="K236">
        <v>571.5</v>
      </c>
      <c r="L236">
        <v>581</v>
      </c>
      <c r="M236">
        <v>595</v>
      </c>
      <c r="N236">
        <v>593</v>
      </c>
      <c r="O236">
        <v>588</v>
      </c>
      <c r="P236">
        <v>596</v>
      </c>
      <c r="Q236">
        <v>592.5</v>
      </c>
      <c r="R236">
        <v>588.5</v>
      </c>
      <c r="S236">
        <v>590.5</v>
      </c>
      <c r="T236">
        <v>599</v>
      </c>
      <c r="U236">
        <v>592</v>
      </c>
      <c r="V236">
        <v>591.5</v>
      </c>
      <c r="W236">
        <v>589.5</v>
      </c>
      <c r="X236">
        <v>595.5</v>
      </c>
      <c r="Y236">
        <v>598.5</v>
      </c>
      <c r="Z236">
        <v>599.5</v>
      </c>
      <c r="AA236">
        <v>604.5</v>
      </c>
      <c r="AB236">
        <v>601</v>
      </c>
      <c r="AC236">
        <v>602</v>
      </c>
      <c r="AD236">
        <v>596</v>
      </c>
      <c r="AE236">
        <v>602.5</v>
      </c>
      <c r="AF236">
        <v>607</v>
      </c>
      <c r="AG236">
        <v>605</v>
      </c>
      <c r="AH236">
        <v>608</v>
      </c>
      <c r="AI236">
        <v>607</v>
      </c>
      <c r="AJ236">
        <v>609.5</v>
      </c>
      <c r="AK236">
        <v>612</v>
      </c>
      <c r="AL236">
        <v>623</v>
      </c>
      <c r="AM236">
        <v>613.5</v>
      </c>
      <c r="AN236">
        <v>620.5</v>
      </c>
      <c r="AO236">
        <v>630</v>
      </c>
      <c r="AP236">
        <v>629</v>
      </c>
      <c r="AQ236">
        <v>627.5</v>
      </c>
      <c r="AR236">
        <v>621</v>
      </c>
      <c r="AS236">
        <v>623</v>
      </c>
      <c r="AT236">
        <v>624</v>
      </c>
      <c r="AU236">
        <v>626</v>
      </c>
      <c r="AV236">
        <v>631</v>
      </c>
      <c r="AW236">
        <v>631.5</v>
      </c>
      <c r="AX236">
        <v>635</v>
      </c>
      <c r="AY236">
        <v>643</v>
      </c>
      <c r="AZ236">
        <v>636.5</v>
      </c>
      <c r="BA236">
        <v>634.5</v>
      </c>
      <c r="BB236">
        <v>637.5</v>
      </c>
      <c r="BC236">
        <v>637.5</v>
      </c>
      <c r="BD236">
        <v>635</v>
      </c>
      <c r="BE236">
        <v>637.5</v>
      </c>
      <c r="BF236">
        <v>637</v>
      </c>
      <c r="BG236">
        <v>626.5</v>
      </c>
      <c r="BH236">
        <v>629.5</v>
      </c>
      <c r="BI236">
        <v>630.5</v>
      </c>
      <c r="BJ236">
        <v>630.5</v>
      </c>
      <c r="BK236">
        <v>633</v>
      </c>
      <c r="BL236">
        <v>632</v>
      </c>
      <c r="BM236">
        <v>632</v>
      </c>
      <c r="BN236">
        <v>633</v>
      </c>
      <c r="BO236">
        <v>636</v>
      </c>
      <c r="BP236">
        <v>633.5</v>
      </c>
      <c r="BQ236">
        <v>638</v>
      </c>
      <c r="BR236" s="10">
        <f t="shared" si="6"/>
        <v>0.15162454873646208</v>
      </c>
      <c r="BS236" s="11" cm="1">
        <f t="array" aca="1" ref="BS236" ca="1">_xlfn.PERCENTILE.INC((OFFSET(E236,0,1,1,COLUMNS(E236:BQ236)-1) - E236:BP236) / E236:BP236, 0.05) * SQRT(COUNT(E236:BQ236) - 1)</f>
        <v>-8.2568884648033067E-2</v>
      </c>
      <c r="BT236" s="10" cm="1">
        <f t="array" aca="1" ref="BT236" ca="1">_xlfn.STDEV.P((E236:BP236 - OFFSET(E236:BP236,0,1)) / OFFSET(E236:BP236,0,1)) * SQRT(COUNT(E236:BQ236)-1)</f>
        <v>6.3072380302646516E-2</v>
      </c>
      <c r="BU236" s="10" cm="1">
        <f t="array" ref="BU236">-(MAX(1 - (E236:BQ236 / _xlfn.SCAN(E236, E236:BQ236, _xlfn.LAMBDA(_xlpm.a,_xlpm.b, MAX(_xlpm.a, _xlpm.b))))))</f>
        <v>-2.5660964230171057E-2</v>
      </c>
      <c r="BV236" s="12">
        <f t="shared" ca="1" si="7"/>
        <v>2.4896562961945667</v>
      </c>
    </row>
    <row r="237" spans="1:74" x14ac:dyDescent="0.45">
      <c r="A237" s="2" t="s">
        <v>492</v>
      </c>
      <c r="B237" t="s">
        <v>493</v>
      </c>
      <c r="C237" t="s">
        <v>22</v>
      </c>
      <c r="D237" t="s">
        <v>8</v>
      </c>
      <c r="E237">
        <v>8.2546999999999997</v>
      </c>
      <c r="F237">
        <v>8.2546999999999997</v>
      </c>
      <c r="G237">
        <v>8.2546999999999997</v>
      </c>
      <c r="H237">
        <v>8.0848999999999993</v>
      </c>
      <c r="I237">
        <v>8.0944000000000003</v>
      </c>
      <c r="J237">
        <v>8.0848999999999993</v>
      </c>
      <c r="K237">
        <v>8.0754999999999999</v>
      </c>
      <c r="L237">
        <v>8.1037999999999997</v>
      </c>
      <c r="M237">
        <v>8.0189000000000004</v>
      </c>
      <c r="N237">
        <v>8.0378000000000007</v>
      </c>
      <c r="O237">
        <v>7.9717000000000002</v>
      </c>
      <c r="P237">
        <v>8.0378000000000007</v>
      </c>
      <c r="Q237">
        <v>8.0094999999999992</v>
      </c>
      <c r="R237">
        <v>7.7925000000000004</v>
      </c>
      <c r="S237">
        <v>7.8208000000000002</v>
      </c>
      <c r="T237">
        <v>7.8962000000000003</v>
      </c>
      <c r="U237">
        <v>8.0094999999999992</v>
      </c>
      <c r="V237">
        <v>8.1887000000000008</v>
      </c>
      <c r="W237">
        <v>8.0565999999999995</v>
      </c>
      <c r="X237">
        <v>8.1415000000000006</v>
      </c>
      <c r="Y237">
        <v>8.0848999999999993</v>
      </c>
      <c r="Z237">
        <v>7.9433999999999996</v>
      </c>
      <c r="AA237">
        <v>8.0282999999999998</v>
      </c>
      <c r="AB237">
        <v>7.9717000000000002</v>
      </c>
      <c r="AC237">
        <v>8.0565999999999995</v>
      </c>
      <c r="AD237">
        <v>8.0094999999999992</v>
      </c>
      <c r="AE237">
        <v>8.0282999999999998</v>
      </c>
      <c r="AF237">
        <v>8.1981000000000002</v>
      </c>
      <c r="AG237">
        <v>8.1509999999999998</v>
      </c>
      <c r="AH237">
        <v>8.6887000000000008</v>
      </c>
      <c r="AI237">
        <v>8.7170000000000005</v>
      </c>
      <c r="AJ237">
        <v>8.7263999999999999</v>
      </c>
      <c r="AK237">
        <v>8.6320999999999994</v>
      </c>
      <c r="AL237">
        <v>8.5944000000000003</v>
      </c>
      <c r="AM237">
        <v>8.3773999999999997</v>
      </c>
      <c r="AN237">
        <v>8.5661000000000005</v>
      </c>
      <c r="AO237">
        <v>8.3963000000000001</v>
      </c>
      <c r="AP237">
        <v>8.4151000000000007</v>
      </c>
      <c r="AQ237">
        <v>8.3963000000000001</v>
      </c>
      <c r="AR237">
        <v>8.4434000000000005</v>
      </c>
      <c r="AS237">
        <v>8.5472000000000001</v>
      </c>
      <c r="AT237">
        <v>8.6509999999999998</v>
      </c>
      <c r="AU237">
        <v>8.6415000000000006</v>
      </c>
      <c r="AV237">
        <v>8.6887000000000008</v>
      </c>
      <c r="AW237">
        <v>8.6037999999999997</v>
      </c>
      <c r="AX237">
        <v>8.6415000000000006</v>
      </c>
      <c r="AY237">
        <v>8.6981000000000002</v>
      </c>
      <c r="AZ237">
        <v>8.6887000000000008</v>
      </c>
      <c r="BA237">
        <v>8.6603999999999992</v>
      </c>
      <c r="BB237">
        <v>8.5189000000000004</v>
      </c>
      <c r="BC237">
        <v>8.4906000000000006</v>
      </c>
      <c r="BD237">
        <v>8.5661000000000005</v>
      </c>
      <c r="BE237">
        <v>8.5378000000000007</v>
      </c>
      <c r="BF237">
        <v>8.5944000000000003</v>
      </c>
      <c r="BG237">
        <v>8.6132000000000009</v>
      </c>
      <c r="BH237">
        <v>8.4906000000000006</v>
      </c>
      <c r="BI237">
        <v>8.4623000000000008</v>
      </c>
      <c r="BJ237">
        <v>8.5094999999999992</v>
      </c>
      <c r="BK237">
        <v>8.6320999999999994</v>
      </c>
      <c r="BL237">
        <v>8.4623000000000008</v>
      </c>
      <c r="BM237">
        <v>8.6227</v>
      </c>
      <c r="BN237">
        <v>8.5661000000000005</v>
      </c>
      <c r="BO237">
        <v>8.3963000000000001</v>
      </c>
      <c r="BP237">
        <v>8.3208000000000002</v>
      </c>
      <c r="BQ237">
        <v>8.3018999999999998</v>
      </c>
      <c r="BR237" s="10">
        <f t="shared" si="6"/>
        <v>5.7179546197923771E-3</v>
      </c>
      <c r="BS237" s="11" cm="1">
        <f t="array" aca="1" ref="BS237" ca="1">_xlfn.PERCENTILE.INC((OFFSET(E237,0,1,1,COLUMNS(E237:BQ237)-1) - E237:BP237) / E237:BP237, 0.05) * SQRT(COUNT(E237:BQ237) - 1)</f>
        <v>-0.15857858301911057</v>
      </c>
      <c r="BT237" s="10" cm="1">
        <f t="array" aca="1" ref="BT237" ca="1">_xlfn.STDEV.P((E237:BP237 - OFFSET(E237:BP237,0,1)) / OFFSET(E237:BP237,0,1)) * SQRT(COUNT(E237:BQ237)-1)</f>
        <v>0.10975525373991123</v>
      </c>
      <c r="BU237" s="10" cm="1">
        <f t="array" ref="BU237">-(MAX(1 - (E237:BQ237 / _xlfn.SCAN(E237, E237:BQ237, _xlfn.LAMBDA(_xlpm.a,_xlpm.b, MAX(_xlpm.a, _xlpm.b))))))</f>
        <v>-5.599234375567852E-2</v>
      </c>
      <c r="BV237" s="12">
        <f t="shared" ca="1" si="7"/>
        <v>0.10133414338550253</v>
      </c>
    </row>
    <row r="238" spans="1:74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92.1</v>
      </c>
      <c r="F238">
        <v>92.1</v>
      </c>
      <c r="G238">
        <v>92.1</v>
      </c>
      <c r="H238">
        <v>94.72</v>
      </c>
      <c r="I238">
        <v>93.3</v>
      </c>
      <c r="J238">
        <v>93.3</v>
      </c>
      <c r="K238">
        <v>93.22</v>
      </c>
      <c r="L238">
        <v>92.2</v>
      </c>
      <c r="M238">
        <v>93.64</v>
      </c>
      <c r="N238">
        <v>96.74</v>
      </c>
      <c r="O238">
        <v>96.66</v>
      </c>
      <c r="P238">
        <v>96.2</v>
      </c>
      <c r="Q238">
        <v>95.74</v>
      </c>
      <c r="R238">
        <v>92.82</v>
      </c>
      <c r="S238">
        <v>94.76</v>
      </c>
      <c r="T238">
        <v>95.12</v>
      </c>
      <c r="U238">
        <v>95.1</v>
      </c>
      <c r="V238">
        <v>94.98</v>
      </c>
      <c r="W238">
        <v>93.68</v>
      </c>
      <c r="X238">
        <v>94.16</v>
      </c>
      <c r="Y238">
        <v>94.04</v>
      </c>
      <c r="Z238">
        <v>93.64</v>
      </c>
      <c r="AA238">
        <v>94.84</v>
      </c>
      <c r="AB238">
        <v>92.88</v>
      </c>
      <c r="AC238">
        <v>95.08</v>
      </c>
      <c r="AD238">
        <v>94.74</v>
      </c>
      <c r="AE238">
        <v>95.66</v>
      </c>
      <c r="AF238">
        <v>95.48</v>
      </c>
      <c r="AG238">
        <v>93.88</v>
      </c>
      <c r="AH238">
        <v>93.42</v>
      </c>
      <c r="AI238">
        <v>93.42</v>
      </c>
      <c r="AJ238">
        <v>94.34</v>
      </c>
      <c r="AK238">
        <v>94.18</v>
      </c>
      <c r="AL238">
        <v>95.42</v>
      </c>
      <c r="AM238">
        <v>93.48</v>
      </c>
      <c r="AN238">
        <v>94.64</v>
      </c>
      <c r="AO238">
        <v>99.32</v>
      </c>
      <c r="AP238">
        <v>99.32</v>
      </c>
      <c r="AQ238">
        <v>102.55</v>
      </c>
      <c r="AR238">
        <v>105.65</v>
      </c>
      <c r="AS238">
        <v>106.7</v>
      </c>
      <c r="AT238">
        <v>109.3</v>
      </c>
      <c r="AU238">
        <v>109.65</v>
      </c>
      <c r="AV238">
        <v>112.55</v>
      </c>
      <c r="AW238">
        <v>114.45</v>
      </c>
      <c r="AX238">
        <v>113.3</v>
      </c>
      <c r="AY238">
        <v>113.5</v>
      </c>
      <c r="AZ238">
        <v>115.3</v>
      </c>
      <c r="BA238">
        <v>115.3</v>
      </c>
      <c r="BB238">
        <v>116.25</v>
      </c>
      <c r="BC238">
        <v>114.65</v>
      </c>
      <c r="BD238">
        <v>114.6</v>
      </c>
      <c r="BE238">
        <v>115.1</v>
      </c>
      <c r="BF238">
        <v>115.25</v>
      </c>
      <c r="BG238">
        <v>115.3</v>
      </c>
      <c r="BH238">
        <v>115.05</v>
      </c>
      <c r="BI238">
        <v>112.45</v>
      </c>
      <c r="BJ238">
        <v>113.6</v>
      </c>
      <c r="BK238">
        <v>113.6</v>
      </c>
      <c r="BL238">
        <v>112.8</v>
      </c>
      <c r="BM238">
        <v>114.2</v>
      </c>
      <c r="BN238">
        <v>113.35</v>
      </c>
      <c r="BO238">
        <v>113</v>
      </c>
      <c r="BP238">
        <v>112.85</v>
      </c>
      <c r="BQ238">
        <v>111.95</v>
      </c>
      <c r="BR238" s="10">
        <f t="shared" si="6"/>
        <v>0.21552660152008696</v>
      </c>
      <c r="BS238" s="11" cm="1">
        <f t="array" aca="1" ref="BS238" ca="1">_xlfn.PERCENTILE.INC((OFFSET(E238,0,1,1,COLUMNS(E238:BQ238)-1) - E238:BP238) / E238:BP238, 0.05) * SQRT(COUNT(E238:BQ238) - 1)</f>
        <v>-0.15836086213162764</v>
      </c>
      <c r="BT238" s="10" cm="1">
        <f t="array" aca="1" ref="BT238" ca="1">_xlfn.STDEV.P((E238:BP238 - OFFSET(E238:BP238,0,1)) / OFFSET(E238:BP238,0,1)) * SQRT(COUNT(E238:BQ238)-1)</f>
        <v>0.11508461416033509</v>
      </c>
      <c r="BU238" s="10" cm="1">
        <f t="array" ref="BU238">-(MAX(1 - (E238:BQ238 / _xlfn.SCAN(E238, E238:BQ238, _xlfn.LAMBDA(_xlpm.a,_xlpm.b, MAX(_xlpm.a, _xlpm.b))))))</f>
        <v>-4.0520984081041989E-2</v>
      </c>
      <c r="BV238" s="12">
        <f t="shared" ca="1" si="7"/>
        <v>1.919723180479086</v>
      </c>
    </row>
    <row r="239" spans="1:74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27.299900000000001</v>
      </c>
      <c r="F239">
        <v>27.299900000000001</v>
      </c>
      <c r="G239">
        <v>27.299900000000001</v>
      </c>
      <c r="H239">
        <v>27.8276</v>
      </c>
      <c r="I239">
        <v>27.4678</v>
      </c>
      <c r="J239">
        <v>27.779599999999999</v>
      </c>
      <c r="K239">
        <v>27.383800000000001</v>
      </c>
      <c r="L239">
        <v>27.347799999999999</v>
      </c>
      <c r="M239">
        <v>27.695699999999999</v>
      </c>
      <c r="N239">
        <v>27.671700000000001</v>
      </c>
      <c r="O239">
        <v>27.6357</v>
      </c>
      <c r="P239">
        <v>28.427299999999999</v>
      </c>
      <c r="Q239">
        <v>29.063099999999999</v>
      </c>
      <c r="R239">
        <v>28.127500000000001</v>
      </c>
      <c r="S239">
        <v>27.935600000000001</v>
      </c>
      <c r="T239">
        <v>28.487300000000001</v>
      </c>
      <c r="U239">
        <v>29.111000000000001</v>
      </c>
      <c r="V239">
        <v>30.3765</v>
      </c>
      <c r="W239">
        <v>30.0166</v>
      </c>
      <c r="X239">
        <v>30.1066</v>
      </c>
      <c r="Y239">
        <v>28.8352</v>
      </c>
      <c r="Z239">
        <v>28.9191</v>
      </c>
      <c r="AA239">
        <v>29.051100000000002</v>
      </c>
      <c r="AB239">
        <v>28.115500000000001</v>
      </c>
      <c r="AC239">
        <v>28.667200000000001</v>
      </c>
      <c r="AD239">
        <v>27.9116</v>
      </c>
      <c r="AE239">
        <v>28.343399999999999</v>
      </c>
      <c r="AF239">
        <v>28.487300000000001</v>
      </c>
      <c r="AG239">
        <v>27.527699999999999</v>
      </c>
      <c r="AH239">
        <v>27.155899999999999</v>
      </c>
      <c r="AI239">
        <v>27.155899999999999</v>
      </c>
      <c r="AJ239">
        <v>27.959499999999998</v>
      </c>
      <c r="AK239">
        <v>28.307400000000001</v>
      </c>
      <c r="AL239">
        <v>28.403400000000001</v>
      </c>
      <c r="AM239">
        <v>27.7317</v>
      </c>
      <c r="AN239">
        <v>27.851600000000001</v>
      </c>
      <c r="AO239">
        <v>28.139500000000002</v>
      </c>
      <c r="AP239">
        <v>27.9955</v>
      </c>
      <c r="AQ239">
        <v>28.235399999999998</v>
      </c>
      <c r="AR239">
        <v>27.875599999999999</v>
      </c>
      <c r="AS239">
        <v>28.2714</v>
      </c>
      <c r="AT239">
        <v>27.947600000000001</v>
      </c>
      <c r="AU239">
        <v>27.671700000000001</v>
      </c>
      <c r="AV239">
        <v>28.2834</v>
      </c>
      <c r="AW239">
        <v>28.6432</v>
      </c>
      <c r="AX239">
        <v>28.5593</v>
      </c>
      <c r="AY239">
        <v>28.715199999999999</v>
      </c>
      <c r="AZ239">
        <v>28.667200000000001</v>
      </c>
      <c r="BA239">
        <v>28.439299999999999</v>
      </c>
      <c r="BB239">
        <v>27.659700000000001</v>
      </c>
      <c r="BC239">
        <v>27.2639</v>
      </c>
      <c r="BD239">
        <v>27.563700000000001</v>
      </c>
      <c r="BE239">
        <v>27.4558</v>
      </c>
      <c r="BF239">
        <v>26.748100000000001</v>
      </c>
      <c r="BG239">
        <v>27.0839</v>
      </c>
      <c r="BH239">
        <v>26.5442</v>
      </c>
      <c r="BI239">
        <v>26.700099999999999</v>
      </c>
      <c r="BJ239">
        <v>27.119900000000001</v>
      </c>
      <c r="BK239">
        <v>26.94</v>
      </c>
      <c r="BL239">
        <v>26.796099999999999</v>
      </c>
      <c r="BM239">
        <v>26.6281</v>
      </c>
      <c r="BN239">
        <v>26.6281</v>
      </c>
      <c r="BO239">
        <v>25.8005</v>
      </c>
      <c r="BP239">
        <v>26.316299999999998</v>
      </c>
      <c r="BQ239">
        <v>26.148399999999999</v>
      </c>
      <c r="BR239" s="10">
        <f t="shared" si="6"/>
        <v>-4.217964168366925E-2</v>
      </c>
      <c r="BS239" s="11" cm="1">
        <f t="array" aca="1" ref="BS239" ca="1">_xlfn.PERCENTILE.INC((OFFSET(E239,0,1,1,COLUMNS(E239:BQ239)-1) - E239:BP239) / E239:BP239, 0.05) * SQRT(COUNT(E239:BQ239) - 1)</f>
        <v>-0.25620169947730803</v>
      </c>
      <c r="BT239" s="10" cm="1">
        <f t="array" aca="1" ref="BT239" ca="1">_xlfn.STDEV.P((E239:BP239 - OFFSET(E239:BP239,0,1)) / OFFSET(E239:BP239,0,1)) * SQRT(COUNT(E239:BQ239)-1)</f>
        <v>0.13903192316810606</v>
      </c>
      <c r="BU239" s="10" cm="1">
        <f t="array" ref="BU239">-(MAX(1 - (E239:BQ239 / _xlfn.SCAN(E239, E239:BQ239, _xlfn.LAMBDA(_xlpm.a,_xlpm.b, MAX(_xlpm.a, _xlpm.b))))))</f>
        <v>-0.15064276661234843</v>
      </c>
      <c r="BV239" s="12">
        <f t="shared" ca="1" si="7"/>
        <v>-0.26451221306349293</v>
      </c>
    </row>
    <row r="240" spans="1:74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599</v>
      </c>
      <c r="F240">
        <v>599</v>
      </c>
      <c r="G240">
        <v>599</v>
      </c>
      <c r="H240">
        <v>598</v>
      </c>
      <c r="I240">
        <v>599</v>
      </c>
      <c r="J240">
        <v>593</v>
      </c>
      <c r="K240">
        <v>595</v>
      </c>
      <c r="L240">
        <v>595</v>
      </c>
      <c r="M240">
        <v>598</v>
      </c>
      <c r="N240">
        <v>590</v>
      </c>
      <c r="O240">
        <v>594</v>
      </c>
      <c r="P240">
        <v>587</v>
      </c>
      <c r="Q240">
        <v>580</v>
      </c>
      <c r="R240">
        <v>574</v>
      </c>
      <c r="S240">
        <v>583</v>
      </c>
      <c r="T240">
        <v>560</v>
      </c>
      <c r="U240">
        <v>565</v>
      </c>
      <c r="V240">
        <v>580</v>
      </c>
      <c r="W240">
        <v>569</v>
      </c>
      <c r="X240">
        <v>563</v>
      </c>
      <c r="Y240">
        <v>567</v>
      </c>
      <c r="Z240">
        <v>563</v>
      </c>
      <c r="AA240">
        <v>563</v>
      </c>
      <c r="AB240">
        <v>562</v>
      </c>
      <c r="AC240">
        <v>563</v>
      </c>
      <c r="AD240">
        <v>570</v>
      </c>
      <c r="AE240">
        <v>595</v>
      </c>
      <c r="AF240">
        <v>595</v>
      </c>
      <c r="AG240">
        <v>605</v>
      </c>
      <c r="AH240">
        <v>636</v>
      </c>
      <c r="AI240">
        <v>625</v>
      </c>
      <c r="AJ240">
        <v>625</v>
      </c>
      <c r="AK240">
        <v>630</v>
      </c>
      <c r="AL240">
        <v>627</v>
      </c>
      <c r="AM240">
        <v>630</v>
      </c>
      <c r="AN240">
        <v>626</v>
      </c>
      <c r="AO240">
        <v>622</v>
      </c>
      <c r="AP240">
        <v>635</v>
      </c>
      <c r="AQ240">
        <v>628</v>
      </c>
      <c r="AR240">
        <v>613</v>
      </c>
      <c r="AS240">
        <v>606</v>
      </c>
      <c r="AT240">
        <v>610</v>
      </c>
      <c r="AU240">
        <v>610</v>
      </c>
      <c r="AV240">
        <v>615</v>
      </c>
      <c r="AW240">
        <v>634</v>
      </c>
      <c r="AX240">
        <v>630</v>
      </c>
      <c r="AY240">
        <v>626</v>
      </c>
      <c r="AZ240">
        <v>630</v>
      </c>
      <c r="BA240">
        <v>623</v>
      </c>
      <c r="BB240">
        <v>617</v>
      </c>
      <c r="BC240">
        <v>622</v>
      </c>
      <c r="BD240">
        <v>618</v>
      </c>
      <c r="BE240">
        <v>615</v>
      </c>
      <c r="BF240">
        <v>620</v>
      </c>
      <c r="BG240">
        <v>625</v>
      </c>
      <c r="BH240">
        <v>633</v>
      </c>
      <c r="BI240">
        <v>635</v>
      </c>
      <c r="BJ240">
        <v>670</v>
      </c>
      <c r="BK240">
        <v>682</v>
      </c>
      <c r="BL240">
        <v>682</v>
      </c>
      <c r="BM240">
        <v>682</v>
      </c>
      <c r="BN240">
        <v>687</v>
      </c>
      <c r="BO240">
        <v>688</v>
      </c>
      <c r="BP240">
        <v>702</v>
      </c>
      <c r="BQ240">
        <v>720</v>
      </c>
      <c r="BR240" s="10">
        <f t="shared" si="6"/>
        <v>0.2020033388981636</v>
      </c>
      <c r="BS240" s="11" cm="1">
        <f t="array" aca="1" ref="BS240" ca="1">_xlfn.PERCENTILE.INC((OFFSET(E240,0,1,1,COLUMNS(E240:BQ240)-1) - E240:BP240) / E240:BP240, 0.05) * SQRT(COUNT(E240:BQ240) - 1)</f>
        <v>-0.13366357459876738</v>
      </c>
      <c r="BT240" s="10" cm="1">
        <f t="array" aca="1" ref="BT240" ca="1">_xlfn.STDEV.P((E240:BP240 - OFFSET(E240:BP240,0,1)) / OFFSET(E240:BP240,0,1)) * SQRT(COUNT(E240:BQ240)-1)</f>
        <v>0.12566003501318787</v>
      </c>
      <c r="BU240" s="10" cm="1">
        <f t="array" ref="BU240">-(MAX(1 - (E240:BQ240 / _xlfn.SCAN(E240, E240:BQ240, _xlfn.LAMBDA(_xlpm.a,_xlpm.b, MAX(_xlpm.a, _xlpm.b))))))</f>
        <v>-6.5108514190317157E-2</v>
      </c>
      <c r="BV240" s="12">
        <f t="shared" ca="1" si="7"/>
        <v>1.6505433798136093</v>
      </c>
    </row>
    <row r="241" spans="1:74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12</v>
      </c>
      <c r="F241">
        <v>12</v>
      </c>
      <c r="G241">
        <v>12</v>
      </c>
      <c r="H241">
        <v>11.92</v>
      </c>
      <c r="I241">
        <v>11.96</v>
      </c>
      <c r="J241">
        <v>11.86</v>
      </c>
      <c r="K241">
        <v>11.78</v>
      </c>
      <c r="L241">
        <v>11.78</v>
      </c>
      <c r="M241">
        <v>11.86</v>
      </c>
      <c r="N241">
        <v>11.66</v>
      </c>
      <c r="O241">
        <v>11.7</v>
      </c>
      <c r="P241">
        <v>12.1</v>
      </c>
      <c r="Q241">
        <v>11.72</v>
      </c>
      <c r="R241">
        <v>11.16</v>
      </c>
      <c r="S241">
        <v>11.36</v>
      </c>
      <c r="T241">
        <v>11.22</v>
      </c>
      <c r="U241">
        <v>11.3</v>
      </c>
      <c r="V241">
        <v>11.38</v>
      </c>
      <c r="W241">
        <v>11.42</v>
      </c>
      <c r="X241">
        <v>11.62</v>
      </c>
      <c r="Y241">
        <v>11.58</v>
      </c>
      <c r="Z241">
        <v>11</v>
      </c>
      <c r="AA241">
        <v>11.02</v>
      </c>
      <c r="AB241">
        <v>10.9</v>
      </c>
      <c r="AC241">
        <v>10.98</v>
      </c>
      <c r="AD241">
        <v>10.94</v>
      </c>
      <c r="AE241">
        <v>11.18</v>
      </c>
      <c r="AF241">
        <v>10.96</v>
      </c>
      <c r="AG241">
        <v>10.56</v>
      </c>
      <c r="AH241">
        <v>12.34</v>
      </c>
      <c r="AI241">
        <v>12.44</v>
      </c>
      <c r="AJ241">
        <v>12.22</v>
      </c>
      <c r="AK241">
        <v>12.4</v>
      </c>
      <c r="AL241">
        <v>13.38</v>
      </c>
      <c r="AM241">
        <v>13.28</v>
      </c>
      <c r="AN241">
        <v>12.76</v>
      </c>
      <c r="AO241">
        <v>12.98</v>
      </c>
      <c r="AP241">
        <v>12.9</v>
      </c>
      <c r="AQ241">
        <v>12.8</v>
      </c>
      <c r="AR241">
        <v>13.54</v>
      </c>
      <c r="AS241">
        <v>14</v>
      </c>
      <c r="AT241">
        <v>14.08</v>
      </c>
      <c r="AU241">
        <v>14.34</v>
      </c>
      <c r="AV241">
        <v>14.68</v>
      </c>
      <c r="AW241">
        <v>14.4</v>
      </c>
      <c r="AX241">
        <v>14.48</v>
      </c>
      <c r="AY241">
        <v>14.6</v>
      </c>
      <c r="AZ241">
        <v>14.32</v>
      </c>
      <c r="BA241">
        <v>14.22</v>
      </c>
      <c r="BB241">
        <v>14.26</v>
      </c>
      <c r="BC241">
        <v>14.08</v>
      </c>
      <c r="BD241">
        <v>14.2</v>
      </c>
      <c r="BE241">
        <v>13.72</v>
      </c>
      <c r="BF241">
        <v>13.74</v>
      </c>
      <c r="BG241">
        <v>13.62</v>
      </c>
      <c r="BH241">
        <v>13.64</v>
      </c>
      <c r="BI241">
        <v>13.34</v>
      </c>
      <c r="BJ241">
        <v>13.36</v>
      </c>
      <c r="BK241">
        <v>13.4</v>
      </c>
      <c r="BL241">
        <v>13.42</v>
      </c>
      <c r="BM241">
        <v>13.3</v>
      </c>
      <c r="BN241">
        <v>13.44</v>
      </c>
      <c r="BO241">
        <v>13.3</v>
      </c>
      <c r="BP241">
        <v>13.82</v>
      </c>
      <c r="BQ241">
        <v>13.34</v>
      </c>
      <c r="BR241" s="10">
        <f t="shared" si="6"/>
        <v>0.11166666666666665</v>
      </c>
      <c r="BS241" s="11" cm="1">
        <f t="array" aca="1" ref="BS241" ca="1">_xlfn.PERCENTILE.INC((OFFSET(E241,0,1,1,COLUMNS(E241:BQ241)-1) - E241:BP241) / E241:BP241, 0.05) * SQRT(COUNT(E241:BQ241) - 1)</f>
        <v>-0.28985390896510954</v>
      </c>
      <c r="BT241" s="10" cm="1">
        <f t="array" aca="1" ref="BT241" ca="1">_xlfn.STDEV.P((E241:BP241 - OFFSET(E241:BP241,0,1)) / OFFSET(E241:BP241,0,1)) * SQRT(COUNT(E241:BQ241)-1)</f>
        <v>0.22598803851329963</v>
      </c>
      <c r="BU241" s="10" cm="1">
        <f t="array" ref="BU241">-(MAX(1 - (E241:BQ241 / _xlfn.SCAN(E241, E241:BQ241, _xlfn.LAMBDA(_xlpm.a,_xlpm.b, MAX(_xlpm.a, _xlpm.b))))))</f>
        <v>-0.1272727272727272</v>
      </c>
      <c r="BV241" s="12">
        <f t="shared" ca="1" si="7"/>
        <v>0.51803921763663141</v>
      </c>
    </row>
    <row r="242" spans="1:74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263.5</v>
      </c>
      <c r="F242">
        <v>263.5</v>
      </c>
      <c r="G242">
        <v>263.5</v>
      </c>
      <c r="H242">
        <v>269</v>
      </c>
      <c r="I242">
        <v>268</v>
      </c>
      <c r="J242">
        <v>274.5</v>
      </c>
      <c r="K242">
        <v>273</v>
      </c>
      <c r="L242">
        <v>272.5</v>
      </c>
      <c r="M242">
        <v>275</v>
      </c>
      <c r="N242">
        <v>280</v>
      </c>
      <c r="O242">
        <v>279</v>
      </c>
      <c r="P242">
        <v>277.5</v>
      </c>
      <c r="Q242">
        <v>279</v>
      </c>
      <c r="R242">
        <v>277.5</v>
      </c>
      <c r="S242">
        <v>278</v>
      </c>
      <c r="T242">
        <v>281.5</v>
      </c>
      <c r="U242">
        <v>279.5</v>
      </c>
      <c r="V242">
        <v>279</v>
      </c>
      <c r="W242">
        <v>270.5</v>
      </c>
      <c r="X242">
        <v>267</v>
      </c>
      <c r="Y242">
        <v>265.5</v>
      </c>
      <c r="Z242">
        <v>263</v>
      </c>
      <c r="AA242">
        <v>263</v>
      </c>
      <c r="AB242">
        <v>265.5</v>
      </c>
      <c r="AC242">
        <v>266</v>
      </c>
      <c r="AD242">
        <v>269</v>
      </c>
      <c r="AE242">
        <v>278</v>
      </c>
      <c r="AF242">
        <v>282.5</v>
      </c>
      <c r="AG242">
        <v>280</v>
      </c>
      <c r="AH242">
        <v>294.5</v>
      </c>
      <c r="AI242">
        <v>295.5</v>
      </c>
      <c r="AJ242">
        <v>299.5</v>
      </c>
      <c r="AK242">
        <v>299.5</v>
      </c>
      <c r="AL242">
        <v>298</v>
      </c>
      <c r="AM242">
        <v>295</v>
      </c>
      <c r="AN242">
        <v>295</v>
      </c>
      <c r="AO242">
        <v>293.5</v>
      </c>
      <c r="AP242">
        <v>295</v>
      </c>
      <c r="AQ242">
        <v>292</v>
      </c>
      <c r="AR242">
        <v>296</v>
      </c>
      <c r="AS242">
        <v>302.5</v>
      </c>
      <c r="AT242">
        <v>306</v>
      </c>
      <c r="AU242">
        <v>306</v>
      </c>
      <c r="AV242">
        <v>305.5</v>
      </c>
      <c r="AW242">
        <v>306.5</v>
      </c>
      <c r="AX242">
        <v>324</v>
      </c>
      <c r="AY242">
        <v>322</v>
      </c>
      <c r="AZ242">
        <v>306.5</v>
      </c>
      <c r="BA242">
        <v>300.5</v>
      </c>
      <c r="BB242">
        <v>296</v>
      </c>
      <c r="BC242">
        <v>293</v>
      </c>
      <c r="BD242">
        <v>294.5</v>
      </c>
      <c r="BE242">
        <v>296.5</v>
      </c>
      <c r="BF242">
        <v>295.5</v>
      </c>
      <c r="BG242">
        <v>294</v>
      </c>
      <c r="BH242">
        <v>299</v>
      </c>
      <c r="BI242">
        <v>287</v>
      </c>
      <c r="BJ242">
        <v>289.5</v>
      </c>
      <c r="BK242">
        <v>292</v>
      </c>
      <c r="BL242">
        <v>287.5</v>
      </c>
      <c r="BM242">
        <v>286</v>
      </c>
      <c r="BN242">
        <v>289</v>
      </c>
      <c r="BO242">
        <v>289</v>
      </c>
      <c r="BP242">
        <v>286.5</v>
      </c>
      <c r="BQ242">
        <v>287.5</v>
      </c>
      <c r="BR242" s="10">
        <f t="shared" si="6"/>
        <v>9.1081593927893736E-2</v>
      </c>
      <c r="BS242" s="11" cm="1">
        <f t="array" aca="1" ref="BS242" ca="1">_xlfn.PERCENTILE.INC((OFFSET(E242,0,1,1,COLUMNS(E242:BQ242)-1) - E242:BP242) / E242:BP242, 0.05) * SQRT(COUNT(E242:BQ242) - 1)</f>
        <v>-0.15160897450222349</v>
      </c>
      <c r="BT242" s="10" cm="1">
        <f t="array" aca="1" ref="BT242" ca="1">_xlfn.STDEV.P((E242:BP242 - OFFSET(E242:BP242,0,1)) / OFFSET(E242:BP242,0,1)) * SQRT(COUNT(E242:BQ242)-1)</f>
        <v>0.13120033595697986</v>
      </c>
      <c r="BU242" s="10" cm="1">
        <f t="array" ref="BU242">-(MAX(1 - (E242:BQ242 / _xlfn.SCAN(E242, E242:BQ242, _xlfn.LAMBDA(_xlpm.a,_xlpm.b, MAX(_xlpm.a, _xlpm.b))))))</f>
        <v>-0.11728395061728392</v>
      </c>
      <c r="BV242" s="12">
        <f t="shared" ca="1" si="7"/>
        <v>0.73540660718682183</v>
      </c>
    </row>
    <row r="243" spans="1:74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22.64</v>
      </c>
      <c r="F243">
        <v>22.64</v>
      </c>
      <c r="G243">
        <v>22.64</v>
      </c>
      <c r="H243">
        <v>22.52</v>
      </c>
      <c r="I243">
        <v>22.26</v>
      </c>
      <c r="J243">
        <v>22.38</v>
      </c>
      <c r="K243">
        <v>21.7</v>
      </c>
      <c r="L243">
        <v>21.44</v>
      </c>
      <c r="M243">
        <v>21.78</v>
      </c>
      <c r="N243">
        <v>21.6</v>
      </c>
      <c r="O243">
        <v>21.84</v>
      </c>
      <c r="P243">
        <v>23.92</v>
      </c>
      <c r="Q243">
        <v>23.44</v>
      </c>
      <c r="R243">
        <v>23.54</v>
      </c>
      <c r="S243">
        <v>23.8</v>
      </c>
      <c r="T243">
        <v>24.6</v>
      </c>
      <c r="U243">
        <v>24.58</v>
      </c>
      <c r="V243">
        <v>23.78</v>
      </c>
      <c r="W243">
        <v>23.86</v>
      </c>
      <c r="X243">
        <v>23.8</v>
      </c>
      <c r="Y243">
        <v>23.6</v>
      </c>
      <c r="Z243">
        <v>23.16</v>
      </c>
      <c r="AA243">
        <v>23.32</v>
      </c>
      <c r="AB243">
        <v>22.5</v>
      </c>
      <c r="AC243">
        <v>23.28</v>
      </c>
      <c r="AD243">
        <v>24.18</v>
      </c>
      <c r="AE243">
        <v>24.66</v>
      </c>
      <c r="AF243">
        <v>24.86</v>
      </c>
      <c r="AG243">
        <v>24.42</v>
      </c>
      <c r="AH243">
        <v>23.98</v>
      </c>
      <c r="AI243">
        <v>23.8</v>
      </c>
      <c r="AJ243">
        <v>24.44</v>
      </c>
      <c r="AK243">
        <v>24.76</v>
      </c>
      <c r="AL243">
        <v>24.66</v>
      </c>
      <c r="AM243">
        <v>24.36</v>
      </c>
      <c r="AN243">
        <v>24.26</v>
      </c>
      <c r="AO243">
        <v>24.4</v>
      </c>
      <c r="AP243">
        <v>24.66</v>
      </c>
      <c r="AQ243">
        <v>24.42</v>
      </c>
      <c r="AR243">
        <v>24.32</v>
      </c>
      <c r="AS243">
        <v>24.46</v>
      </c>
      <c r="AT243">
        <v>24.56</v>
      </c>
      <c r="AU243">
        <v>24.82</v>
      </c>
      <c r="AV243">
        <v>25.64</v>
      </c>
      <c r="AW243">
        <v>25.5</v>
      </c>
      <c r="AX243">
        <v>25.76</v>
      </c>
      <c r="AY243">
        <v>25.8</v>
      </c>
      <c r="AZ243">
        <v>25.9</v>
      </c>
      <c r="BA243">
        <v>25.4</v>
      </c>
      <c r="BB243">
        <v>25.04</v>
      </c>
      <c r="BC243">
        <v>24.94</v>
      </c>
      <c r="BD243">
        <v>25.72</v>
      </c>
      <c r="BE243">
        <v>25.94</v>
      </c>
      <c r="BF243">
        <v>26</v>
      </c>
      <c r="BG243">
        <v>25.6</v>
      </c>
      <c r="BH243">
        <v>25.06</v>
      </c>
      <c r="BI243">
        <v>24.66</v>
      </c>
      <c r="BJ243">
        <v>25.02</v>
      </c>
      <c r="BK243">
        <v>25.26</v>
      </c>
      <c r="BL243">
        <v>25.3</v>
      </c>
      <c r="BM243">
        <v>25.24</v>
      </c>
      <c r="BN243">
        <v>25.58</v>
      </c>
      <c r="BO243">
        <v>24.98</v>
      </c>
      <c r="BP243">
        <v>25.6</v>
      </c>
      <c r="BQ243">
        <v>24.96</v>
      </c>
      <c r="BR243" s="10">
        <f t="shared" si="6"/>
        <v>0.10247349823321555</v>
      </c>
      <c r="BS243" s="11" cm="1">
        <f t="array" aca="1" ref="BS243" ca="1">_xlfn.PERCENTILE.INC((OFFSET(E243,0,1,1,COLUMNS(E243:BQ243)-1) - E243:BP243) / E243:BP243, 0.05) * SQRT(COUNT(E243:BQ243) - 1)</f>
        <v>-0.19814698983580928</v>
      </c>
      <c r="BT243" s="10" cm="1">
        <f t="array" aca="1" ref="BT243" ca="1">_xlfn.STDEV.P((E243:BP243 - OFFSET(E243:BP243,0,1)) / OFFSET(E243:BP243,0,1)) * SQRT(COUNT(E243:BQ243)-1)</f>
        <v>0.15797661740509639</v>
      </c>
      <c r="BU243" s="10" cm="1">
        <f t="array" ref="BU243">-(MAX(1 - (E243:BQ243 / _xlfn.SCAN(E243, E243:BQ243, _xlfn.LAMBDA(_xlpm.a,_xlpm.b, MAX(_xlpm.a, _xlpm.b))))))</f>
        <v>-8.5365853658536661E-2</v>
      </c>
      <c r="BV243" s="12">
        <f t="shared" ca="1" si="7"/>
        <v>0.68287003485197673</v>
      </c>
    </row>
    <row r="244" spans="1:74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0.47149999999999997</v>
      </c>
      <c r="F244">
        <v>0.47149999999999997</v>
      </c>
      <c r="G244">
        <v>0.47149999999999997</v>
      </c>
      <c r="H244">
        <v>0.47299999999999998</v>
      </c>
      <c r="I244">
        <v>0.47049999999999997</v>
      </c>
      <c r="J244">
        <v>0.46600000000000003</v>
      </c>
      <c r="K244">
        <v>0.46150000000000002</v>
      </c>
      <c r="L244">
        <v>0.49199999999999999</v>
      </c>
      <c r="M244">
        <v>0.47799999999999998</v>
      </c>
      <c r="N244">
        <v>0.46800000000000003</v>
      </c>
      <c r="O244">
        <v>0.46650000000000003</v>
      </c>
      <c r="P244">
        <v>0.47399999999999998</v>
      </c>
      <c r="Q244">
        <v>0.47049999999999997</v>
      </c>
      <c r="R244">
        <v>0.46</v>
      </c>
      <c r="S244">
        <v>0.46450000000000002</v>
      </c>
      <c r="T244">
        <v>0.47099999999999997</v>
      </c>
      <c r="U244">
        <v>0.46050000000000002</v>
      </c>
      <c r="V244">
        <v>0.46550000000000002</v>
      </c>
      <c r="W244">
        <v>0.47099999999999997</v>
      </c>
      <c r="X244">
        <v>0.47649999999999998</v>
      </c>
      <c r="Y244">
        <v>0.48299999999999998</v>
      </c>
      <c r="Z244">
        <v>0.46949999999999997</v>
      </c>
      <c r="AA244">
        <v>0.48249999999999998</v>
      </c>
      <c r="AB244">
        <v>0.47649999999999998</v>
      </c>
      <c r="AC244">
        <v>0.48499999999999999</v>
      </c>
      <c r="AD244">
        <v>0.49049999999999999</v>
      </c>
      <c r="AE244">
        <v>0.5</v>
      </c>
      <c r="AF244">
        <v>0.504</v>
      </c>
      <c r="AG244">
        <v>0.51200000000000001</v>
      </c>
      <c r="AH244">
        <v>0.51200000000000001</v>
      </c>
      <c r="AI244">
        <v>0.51200000000000001</v>
      </c>
      <c r="AJ244">
        <v>0.51200000000000001</v>
      </c>
      <c r="AK244">
        <v>0.51200000000000001</v>
      </c>
      <c r="AL244">
        <v>0.51200000000000001</v>
      </c>
      <c r="AM244">
        <v>0.503</v>
      </c>
      <c r="AN244">
        <v>0.50600000000000001</v>
      </c>
      <c r="AO244">
        <v>0.501</v>
      </c>
      <c r="AP244">
        <v>0.504</v>
      </c>
      <c r="AQ244">
        <v>0.50700000000000001</v>
      </c>
      <c r="AR244">
        <v>0.503</v>
      </c>
      <c r="AS244">
        <v>0.5</v>
      </c>
      <c r="AT244">
        <v>0.504</v>
      </c>
      <c r="AU244">
        <v>0.50600000000000001</v>
      </c>
      <c r="AV244">
        <v>0.50900000000000001</v>
      </c>
      <c r="AW244">
        <v>0.51400000000000001</v>
      </c>
      <c r="AX244">
        <v>0.51800000000000002</v>
      </c>
      <c r="AY244">
        <v>0.51900000000000002</v>
      </c>
      <c r="AZ244">
        <v>0.51400000000000001</v>
      </c>
      <c r="BA244">
        <v>0.51400000000000001</v>
      </c>
      <c r="BB244">
        <v>0.51700000000000002</v>
      </c>
      <c r="BC244">
        <v>0.51400000000000001</v>
      </c>
      <c r="BD244">
        <v>0.51600000000000001</v>
      </c>
      <c r="BE244">
        <v>0.51400000000000001</v>
      </c>
      <c r="BF244">
        <v>0.51400000000000001</v>
      </c>
      <c r="BG244">
        <v>0.51</v>
      </c>
      <c r="BH244">
        <v>0.50800000000000001</v>
      </c>
      <c r="BI244">
        <v>0.502</v>
      </c>
      <c r="BJ244">
        <v>0.51</v>
      </c>
      <c r="BK244">
        <v>0.503</v>
      </c>
      <c r="BL244">
        <v>0.504</v>
      </c>
      <c r="BM244">
        <v>0.50800000000000001</v>
      </c>
      <c r="BN244">
        <v>0.50900000000000001</v>
      </c>
      <c r="BO244">
        <v>0.50900000000000001</v>
      </c>
      <c r="BP244">
        <v>0.51</v>
      </c>
      <c r="BQ244">
        <v>0.50600000000000001</v>
      </c>
      <c r="BR244" s="10">
        <f t="shared" si="6"/>
        <v>7.3170731707317138E-2</v>
      </c>
      <c r="BS244" s="11" cm="1">
        <f t="array" aca="1" ref="BS244" ca="1">_xlfn.PERCENTILE.INC((OFFSET(E244,0,1,1,COLUMNS(E244:BQ244)-1) - E244:BP244) / E244:BP244, 0.05) * SQRT(COUNT(E244:BQ244) - 1)</f>
        <v>-0.17669695919835757</v>
      </c>
      <c r="BT244" s="10" cm="1">
        <f t="array" aca="1" ref="BT244" ca="1">_xlfn.STDEV.P((E244:BP244 - OFFSET(E244:BP244,0,1)) / OFFSET(E244:BP244,0,1)) * SQRT(COUNT(E244:BQ244)-1)</f>
        <v>0.1105575954289074</v>
      </c>
      <c r="BU244" s="10" cm="1">
        <f t="array" ref="BU244">-(MAX(1 - (E244:BQ244 / _xlfn.SCAN(E244, E244:BQ244, _xlfn.LAMBDA(_xlpm.a,_xlpm.b, MAX(_xlpm.a, _xlpm.b))))))</f>
        <v>-6.5040650406503975E-2</v>
      </c>
      <c r="BV244" s="12">
        <f t="shared" ca="1" si="7"/>
        <v>0.71071310299836965</v>
      </c>
    </row>
    <row r="245" spans="1:74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69.5</v>
      </c>
      <c r="F245">
        <v>69.5</v>
      </c>
      <c r="G245">
        <v>69.5</v>
      </c>
      <c r="H245">
        <v>69.400000000000006</v>
      </c>
      <c r="I245">
        <v>68.3</v>
      </c>
      <c r="J245">
        <v>70</v>
      </c>
      <c r="K245">
        <v>68.2</v>
      </c>
      <c r="L245">
        <v>68.7</v>
      </c>
      <c r="M245">
        <v>70.2</v>
      </c>
      <c r="N245">
        <v>70.400000000000006</v>
      </c>
      <c r="O245">
        <v>74.099999999999994</v>
      </c>
      <c r="P245">
        <v>73.5</v>
      </c>
      <c r="Q245">
        <v>74</v>
      </c>
      <c r="R245">
        <v>73.2</v>
      </c>
      <c r="S245">
        <v>73.599999999999994</v>
      </c>
      <c r="T245">
        <v>73.400000000000006</v>
      </c>
      <c r="U245">
        <v>73</v>
      </c>
      <c r="V245">
        <v>73.400000000000006</v>
      </c>
      <c r="W245">
        <v>73.599999999999994</v>
      </c>
      <c r="X245">
        <v>73.5</v>
      </c>
      <c r="Y245">
        <v>72.599999999999994</v>
      </c>
      <c r="Z245">
        <v>72</v>
      </c>
      <c r="AA245">
        <v>72</v>
      </c>
      <c r="AB245">
        <v>68</v>
      </c>
      <c r="AC245">
        <v>68.400000000000006</v>
      </c>
      <c r="AD245">
        <v>66</v>
      </c>
      <c r="AE245">
        <v>65.900000000000006</v>
      </c>
      <c r="AF245">
        <v>65.400000000000006</v>
      </c>
      <c r="AG245">
        <v>64</v>
      </c>
      <c r="AH245">
        <v>64</v>
      </c>
      <c r="AI245">
        <v>63.5</v>
      </c>
      <c r="AJ245">
        <v>63.1</v>
      </c>
      <c r="AK245">
        <v>62.1</v>
      </c>
      <c r="AL245">
        <v>60.7</v>
      </c>
      <c r="AM245">
        <v>60.1</v>
      </c>
      <c r="AN245">
        <v>60</v>
      </c>
      <c r="AO245">
        <v>60.7</v>
      </c>
      <c r="AP245">
        <v>60.2</v>
      </c>
      <c r="AQ245">
        <v>60</v>
      </c>
      <c r="AR245">
        <v>60.1</v>
      </c>
      <c r="AS245">
        <v>60.3</v>
      </c>
      <c r="AT245">
        <v>61.7</v>
      </c>
      <c r="AU245">
        <v>64.599999999999994</v>
      </c>
      <c r="AV245">
        <v>65</v>
      </c>
      <c r="AW245">
        <v>65.599999999999994</v>
      </c>
      <c r="AX245">
        <v>66.5</v>
      </c>
      <c r="AY245">
        <v>66.2</v>
      </c>
      <c r="AZ245">
        <v>67</v>
      </c>
      <c r="BA245">
        <v>68.5</v>
      </c>
      <c r="BB245">
        <v>68.5</v>
      </c>
      <c r="BC245">
        <v>68.2</v>
      </c>
      <c r="BD245">
        <v>68.5</v>
      </c>
      <c r="BE245">
        <v>68.400000000000006</v>
      </c>
      <c r="BF245">
        <v>68.400000000000006</v>
      </c>
      <c r="BG245">
        <v>67.900000000000006</v>
      </c>
      <c r="BH245">
        <v>68.3</v>
      </c>
      <c r="BI245">
        <v>69</v>
      </c>
      <c r="BJ245">
        <v>65.3</v>
      </c>
      <c r="BK245">
        <v>65</v>
      </c>
      <c r="BL245">
        <v>65</v>
      </c>
      <c r="BM245">
        <v>64.2</v>
      </c>
      <c r="BN245">
        <v>64.2</v>
      </c>
      <c r="BO245">
        <v>64.3</v>
      </c>
      <c r="BP245">
        <v>64.3</v>
      </c>
      <c r="BQ245">
        <v>64.599999999999994</v>
      </c>
      <c r="BR245" s="10">
        <f t="shared" si="6"/>
        <v>-7.0503597122302239E-2</v>
      </c>
      <c r="BS245" s="11" cm="1">
        <f t="array" aca="1" ref="BS245" ca="1">_xlfn.PERCENTILE.INC((OFFSET(E245,0,1,1,COLUMNS(E245:BQ245)-1) - E245:BP245) / E245:BP245, 0.05) * SQRT(COUNT(E245:BQ245) - 1)</f>
        <v>-0.2019102829537609</v>
      </c>
      <c r="BT245" s="10" cm="1">
        <f t="array" aca="1" ref="BT245" ca="1">_xlfn.STDEV.P((E245:BP245 - OFFSET(E245:BP245,0,1)) / OFFSET(E245:BP245,0,1)) * SQRT(COUNT(E245:BQ245)-1)</f>
        <v>0.1367941154505404</v>
      </c>
      <c r="BU245" s="10" cm="1">
        <f t="array" ref="BU245">-(MAX(1 - (E245:BQ245 / _xlfn.SCAN(E245, E245:BQ245, _xlfn.LAMBDA(_xlpm.a,_xlpm.b, MAX(_xlpm.a, _xlpm.b))))))</f>
        <v>-0.19028340080971651</v>
      </c>
      <c r="BV245" s="12">
        <f t="shared" ca="1" si="7"/>
        <v>-0.47589471892041874</v>
      </c>
    </row>
    <row r="246" spans="1:74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2780</v>
      </c>
      <c r="F246">
        <v>2780</v>
      </c>
      <c r="G246">
        <v>2780</v>
      </c>
      <c r="H246">
        <v>2790</v>
      </c>
      <c r="I246">
        <v>2825</v>
      </c>
      <c r="J246">
        <v>2905</v>
      </c>
      <c r="K246">
        <v>2900</v>
      </c>
      <c r="L246">
        <v>2855</v>
      </c>
      <c r="M246">
        <v>2900</v>
      </c>
      <c r="N246">
        <v>2900</v>
      </c>
      <c r="O246">
        <v>2900</v>
      </c>
      <c r="P246">
        <v>2825</v>
      </c>
      <c r="Q246">
        <v>2845</v>
      </c>
      <c r="R246">
        <v>2850</v>
      </c>
      <c r="S246">
        <v>2855</v>
      </c>
      <c r="T246">
        <v>2875</v>
      </c>
      <c r="U246">
        <v>2930</v>
      </c>
      <c r="V246">
        <v>2935</v>
      </c>
      <c r="W246">
        <v>2925</v>
      </c>
      <c r="X246">
        <v>2935</v>
      </c>
      <c r="Y246">
        <v>2925</v>
      </c>
      <c r="Z246">
        <v>3035</v>
      </c>
      <c r="AA246">
        <v>3035</v>
      </c>
      <c r="AB246">
        <v>3030</v>
      </c>
      <c r="AC246">
        <v>3040</v>
      </c>
      <c r="AD246">
        <v>3000</v>
      </c>
      <c r="AE246">
        <v>3020</v>
      </c>
      <c r="AF246">
        <v>2960</v>
      </c>
      <c r="AG246">
        <v>2925</v>
      </c>
      <c r="AH246">
        <v>2920</v>
      </c>
      <c r="AI246">
        <v>2850</v>
      </c>
      <c r="AJ246">
        <v>2840</v>
      </c>
      <c r="AK246">
        <v>2815</v>
      </c>
      <c r="AL246">
        <v>2855</v>
      </c>
      <c r="AM246">
        <v>2970</v>
      </c>
      <c r="AN246">
        <v>3045</v>
      </c>
      <c r="AO246">
        <v>3070</v>
      </c>
      <c r="AP246">
        <v>3070</v>
      </c>
      <c r="AQ246">
        <v>3070</v>
      </c>
      <c r="AR246">
        <v>3070</v>
      </c>
      <c r="AS246">
        <v>3075</v>
      </c>
      <c r="AT246">
        <v>3080</v>
      </c>
      <c r="AU246">
        <v>3080</v>
      </c>
      <c r="AV246">
        <v>3110</v>
      </c>
      <c r="AW246">
        <v>3105</v>
      </c>
      <c r="AX246">
        <v>3115</v>
      </c>
      <c r="AY246">
        <v>3085</v>
      </c>
      <c r="AZ246">
        <v>3120</v>
      </c>
      <c r="BA246">
        <v>3095</v>
      </c>
      <c r="BB246">
        <v>3100</v>
      </c>
      <c r="BC246">
        <v>3100</v>
      </c>
      <c r="BD246">
        <v>3100</v>
      </c>
      <c r="BE246">
        <v>3105</v>
      </c>
      <c r="BF246">
        <v>3095</v>
      </c>
      <c r="BG246">
        <v>3140</v>
      </c>
      <c r="BH246">
        <v>3120</v>
      </c>
      <c r="BI246">
        <v>3085</v>
      </c>
      <c r="BJ246">
        <v>3080</v>
      </c>
      <c r="BK246">
        <v>3075</v>
      </c>
      <c r="BL246">
        <v>3070</v>
      </c>
      <c r="BM246">
        <v>3055</v>
      </c>
      <c r="BN246">
        <v>3095</v>
      </c>
      <c r="BO246">
        <v>3130</v>
      </c>
      <c r="BP246">
        <v>3245</v>
      </c>
      <c r="BQ246">
        <v>3190</v>
      </c>
      <c r="BR246" s="10">
        <f t="shared" si="6"/>
        <v>0.14748201438848921</v>
      </c>
      <c r="BS246" s="11" cm="1">
        <f t="array" aca="1" ref="BS246" ca="1">_xlfn.PERCENTILE.INC((OFFSET(E246,0,1,1,COLUMNS(E246:BQ246)-1) - E246:BP246) / E246:BP246, 0.05) * SQRT(COUNT(E246:BQ246) - 1)</f>
        <v>-0.13387492694330799</v>
      </c>
      <c r="BT246" s="10" cm="1">
        <f t="array" aca="1" ref="BT246" ca="1">_xlfn.STDEV.P((E246:BP246 - OFFSET(E246:BP246,0,1)) / OFFSET(E246:BP246,0,1)) * SQRT(COUNT(E246:BQ246)-1)</f>
        <v>0.10087809794690192</v>
      </c>
      <c r="BU246" s="10" cm="1">
        <f t="array" ref="BU246">-(MAX(1 - (E246:BQ246 / _xlfn.SCAN(E246, E246:BQ246, _xlfn.LAMBDA(_xlpm.a,_xlpm.b, MAX(_xlpm.a, _xlpm.b))))))</f>
        <v>-7.4013157894736836E-2</v>
      </c>
      <c r="BV246" s="12">
        <f t="shared" ca="1" si="7"/>
        <v>1.5155521119060167</v>
      </c>
    </row>
    <row r="247" spans="1:74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18.8963</v>
      </c>
      <c r="F247">
        <v>18.8963</v>
      </c>
      <c r="G247">
        <v>18.8963</v>
      </c>
      <c r="H247">
        <v>19.47</v>
      </c>
      <c r="I247">
        <v>19.7943</v>
      </c>
      <c r="J247">
        <v>19.831700000000001</v>
      </c>
      <c r="K247">
        <v>19.769400000000001</v>
      </c>
      <c r="L247">
        <v>19.906600000000001</v>
      </c>
      <c r="M247">
        <v>19.7943</v>
      </c>
      <c r="N247">
        <v>19.3827</v>
      </c>
      <c r="O247">
        <v>19.557300000000001</v>
      </c>
      <c r="P247">
        <v>19.544899999999998</v>
      </c>
      <c r="Q247">
        <v>19.9315</v>
      </c>
      <c r="R247">
        <v>19.5823</v>
      </c>
      <c r="S247">
        <v>19.968900000000001</v>
      </c>
      <c r="T247">
        <v>20.280799999999999</v>
      </c>
      <c r="U247">
        <v>20.081199999999999</v>
      </c>
      <c r="V247">
        <v>20.255800000000001</v>
      </c>
      <c r="W247">
        <v>20.305700000000002</v>
      </c>
      <c r="X247">
        <v>20.580100000000002</v>
      </c>
      <c r="Y247">
        <v>20.779699999999998</v>
      </c>
      <c r="Z247">
        <v>20.779699999999998</v>
      </c>
      <c r="AA247">
        <v>20.2683</v>
      </c>
      <c r="AB247">
        <v>20.218399999999999</v>
      </c>
      <c r="AC247">
        <v>20.2059</v>
      </c>
      <c r="AD247">
        <v>20.1311</v>
      </c>
      <c r="AE247">
        <v>20.293199999999999</v>
      </c>
      <c r="AF247">
        <v>20.380500000000001</v>
      </c>
      <c r="AG247">
        <v>20.118600000000001</v>
      </c>
      <c r="AH247">
        <v>20.0687</v>
      </c>
      <c r="AI247">
        <v>20.018799999999999</v>
      </c>
      <c r="AJ247">
        <v>19.956499999999998</v>
      </c>
      <c r="AK247">
        <v>20.081199999999999</v>
      </c>
      <c r="AL247">
        <v>19.769400000000001</v>
      </c>
      <c r="AM247">
        <v>19.233000000000001</v>
      </c>
      <c r="AN247">
        <v>19.257999999999999</v>
      </c>
      <c r="AO247">
        <v>19.208100000000002</v>
      </c>
      <c r="AP247">
        <v>19.183199999999999</v>
      </c>
      <c r="AQ247">
        <v>18.871300000000002</v>
      </c>
      <c r="AR247">
        <v>18.883800000000001</v>
      </c>
      <c r="AS247">
        <v>18.8339</v>
      </c>
      <c r="AT247">
        <v>18.734100000000002</v>
      </c>
      <c r="AU247">
        <v>18.709199999999999</v>
      </c>
      <c r="AV247">
        <v>18.908799999999999</v>
      </c>
      <c r="AW247">
        <v>19.1707</v>
      </c>
      <c r="AX247">
        <v>19.332799999999999</v>
      </c>
      <c r="AY247">
        <v>19.332799999999999</v>
      </c>
      <c r="AZ247">
        <v>19.282900000000001</v>
      </c>
      <c r="BA247">
        <v>19.432600000000001</v>
      </c>
      <c r="BB247">
        <v>19.345300000000002</v>
      </c>
      <c r="BC247">
        <v>19.208100000000002</v>
      </c>
      <c r="BD247">
        <v>19.47</v>
      </c>
      <c r="BE247">
        <v>19.6447</v>
      </c>
      <c r="BF247">
        <v>19.345300000000002</v>
      </c>
      <c r="BG247">
        <v>19.120799999999999</v>
      </c>
      <c r="BH247">
        <v>19.208100000000002</v>
      </c>
      <c r="BI247">
        <v>19.058399999999999</v>
      </c>
      <c r="BJ247">
        <v>18.983599999999999</v>
      </c>
      <c r="BK247">
        <v>19.133299999999998</v>
      </c>
      <c r="BL247">
        <v>18.771599999999999</v>
      </c>
      <c r="BM247">
        <v>18.933700000000002</v>
      </c>
      <c r="BN247">
        <v>19.320399999999999</v>
      </c>
      <c r="BO247">
        <v>18.584499999999998</v>
      </c>
      <c r="BP247">
        <v>18.796500000000002</v>
      </c>
      <c r="BQ247">
        <v>19.420100000000001</v>
      </c>
      <c r="BR247" s="10">
        <f t="shared" si="6"/>
        <v>2.7719712324635055E-2</v>
      </c>
      <c r="BS247" s="11" cm="1">
        <f t="array" aca="1" ref="BS247" ca="1">_xlfn.PERCENTILE.INC((OFFSET(E247,0,1,1,COLUMNS(E247:BQ247)-1) - E247:BP247) / E247:BP247, 0.05) * SQRT(COUNT(E247:BQ247) - 1)</f>
        <v>-0.16408333826601912</v>
      </c>
      <c r="BT247" s="10" cm="1">
        <f t="array" aca="1" ref="BT247" ca="1">_xlfn.STDEV.P((E247:BP247 - OFFSET(E247:BP247,0,1)) / OFFSET(E247:BP247,0,1)) * SQRT(COUNT(E247:BQ247)-1)</f>
        <v>0.10343360847246899</v>
      </c>
      <c r="BU247" s="10" cm="1">
        <f t="array" ref="BU247">-(MAX(1 - (E247:BQ247 / _xlfn.SCAN(E247, E247:BQ247, _xlfn.LAMBDA(_xlpm.a,_xlpm.b, MAX(_xlpm.a, _xlpm.b))))))</f>
        <v>-0.10564156364143851</v>
      </c>
      <c r="BV247" s="12">
        <f t="shared" ca="1" si="7"/>
        <v>0.32024129114137617</v>
      </c>
    </row>
    <row r="248" spans="1:74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93.3</v>
      </c>
      <c r="F248">
        <v>93.3</v>
      </c>
      <c r="G248">
        <v>93.3</v>
      </c>
      <c r="H248">
        <v>94.75</v>
      </c>
      <c r="I248">
        <v>98.15</v>
      </c>
      <c r="J248">
        <v>95.8</v>
      </c>
      <c r="K248">
        <v>95.7</v>
      </c>
      <c r="L248">
        <v>94.95</v>
      </c>
      <c r="M248">
        <v>93.9</v>
      </c>
      <c r="N248">
        <v>92</v>
      </c>
      <c r="O248">
        <v>91.45</v>
      </c>
      <c r="P248">
        <v>90.9</v>
      </c>
      <c r="Q248">
        <v>91.05</v>
      </c>
      <c r="R248">
        <v>90.6</v>
      </c>
      <c r="S248">
        <v>91.9</v>
      </c>
      <c r="T248">
        <v>93.5</v>
      </c>
      <c r="U248">
        <v>91.8</v>
      </c>
      <c r="V248">
        <v>91.35</v>
      </c>
      <c r="W248">
        <v>91.7</v>
      </c>
      <c r="X248">
        <v>90.85</v>
      </c>
      <c r="Y248">
        <v>90.15</v>
      </c>
      <c r="Z248">
        <v>90.65</v>
      </c>
      <c r="AA248">
        <v>89.45</v>
      </c>
      <c r="AB248">
        <v>88.55</v>
      </c>
      <c r="AC248">
        <v>90.35</v>
      </c>
      <c r="AD248">
        <v>91.45</v>
      </c>
      <c r="AE248">
        <v>91</v>
      </c>
      <c r="AF248">
        <v>92.25</v>
      </c>
      <c r="AG248">
        <v>90.65</v>
      </c>
      <c r="AH248">
        <v>92</v>
      </c>
      <c r="AI248">
        <v>92</v>
      </c>
      <c r="AJ248">
        <v>91.6</v>
      </c>
      <c r="AK248">
        <v>91.7</v>
      </c>
      <c r="AL248">
        <v>93.9</v>
      </c>
      <c r="AM248">
        <v>93.8</v>
      </c>
      <c r="AN248">
        <v>93.6</v>
      </c>
      <c r="AO248">
        <v>94.75</v>
      </c>
      <c r="AP248">
        <v>91.95</v>
      </c>
      <c r="AQ248">
        <v>94</v>
      </c>
      <c r="AR248">
        <v>93.5</v>
      </c>
      <c r="AS248">
        <v>93.5</v>
      </c>
      <c r="AT248">
        <v>94.25</v>
      </c>
      <c r="AU248">
        <v>93.3</v>
      </c>
      <c r="AV248">
        <v>94.25</v>
      </c>
      <c r="AW248">
        <v>91.4</v>
      </c>
      <c r="AX248">
        <v>96.85</v>
      </c>
      <c r="AY248">
        <v>94.65</v>
      </c>
      <c r="AZ248">
        <v>95.25</v>
      </c>
      <c r="BA248">
        <v>94.55</v>
      </c>
      <c r="BB248">
        <v>94.65</v>
      </c>
      <c r="BC248">
        <v>93.65</v>
      </c>
      <c r="BD248">
        <v>93.45</v>
      </c>
      <c r="BE248">
        <v>93.1</v>
      </c>
      <c r="BF248">
        <v>93.4</v>
      </c>
      <c r="BG248">
        <v>92.95</v>
      </c>
      <c r="BH248">
        <v>90.9</v>
      </c>
      <c r="BI248">
        <v>90.2</v>
      </c>
      <c r="BJ248">
        <v>89.05</v>
      </c>
      <c r="BK248">
        <v>90</v>
      </c>
      <c r="BL248">
        <v>88.6</v>
      </c>
      <c r="BM248">
        <v>88</v>
      </c>
      <c r="BN248">
        <v>88</v>
      </c>
      <c r="BO248">
        <v>87.5</v>
      </c>
      <c r="BP248">
        <v>88.7</v>
      </c>
      <c r="BQ248">
        <v>88.25</v>
      </c>
      <c r="BR248" s="10">
        <f t="shared" si="6"/>
        <v>-5.4126473740621621E-2</v>
      </c>
      <c r="BS248" s="11" cm="1">
        <f t="array" aca="1" ref="BS248" ca="1">_xlfn.PERCENTILE.INC((OFFSET(E248,0,1,1,COLUMNS(E248:BQ248)-1) - E248:BP248) / E248:BP248, 0.05) * SQRT(COUNT(E248:BQ248) - 1)</f>
        <v>-0.18093151041008468</v>
      </c>
      <c r="BT248" s="10" cm="1">
        <f t="array" aca="1" ref="BT248" ca="1">_xlfn.STDEV.P((E248:BP248 - OFFSET(E248:BP248,0,1)) / OFFSET(E248:BP248,0,1)) * SQRT(COUNT(E248:BQ248)-1)</f>
        <v>0.11853583211179425</v>
      </c>
      <c r="BU248" s="10" cm="1">
        <f t="array" ref="BU248">-(MAX(1 - (E248:BQ248 / _xlfn.SCAN(E248, E248:BQ248, _xlfn.LAMBDA(_xlpm.a,_xlpm.b, MAX(_xlpm.a, _xlpm.b))))))</f>
        <v>-0.10850738665308202</v>
      </c>
      <c r="BV248" s="12">
        <f t="shared" ca="1" si="7"/>
        <v>-0.41103582665763194</v>
      </c>
    </row>
    <row r="249" spans="1:74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19.265000000000001</v>
      </c>
      <c r="F249">
        <v>19.265000000000001</v>
      </c>
      <c r="G249">
        <v>19.265000000000001</v>
      </c>
      <c r="H249">
        <v>19.41</v>
      </c>
      <c r="I249">
        <v>19.335000000000001</v>
      </c>
      <c r="J249">
        <v>19.074999999999999</v>
      </c>
      <c r="K249">
        <v>19.07</v>
      </c>
      <c r="L249">
        <v>18.95</v>
      </c>
      <c r="M249">
        <v>19.295000000000002</v>
      </c>
      <c r="N249">
        <v>19.86</v>
      </c>
      <c r="O249">
        <v>20.14</v>
      </c>
      <c r="P249">
        <v>20.5</v>
      </c>
      <c r="Q249">
        <v>20.239999999999998</v>
      </c>
      <c r="R249">
        <v>19.855</v>
      </c>
      <c r="S249">
        <v>19.975000000000001</v>
      </c>
      <c r="T249">
        <v>20</v>
      </c>
      <c r="U249">
        <v>20.149999999999999</v>
      </c>
      <c r="V249">
        <v>20.27</v>
      </c>
      <c r="W249">
        <v>20.399999999999999</v>
      </c>
      <c r="X249">
        <v>20.3</v>
      </c>
      <c r="Y249">
        <v>19.454999999999998</v>
      </c>
      <c r="Z249">
        <v>19.114999999999998</v>
      </c>
      <c r="AA249">
        <v>18.89</v>
      </c>
      <c r="AB249">
        <v>18.850000000000001</v>
      </c>
      <c r="AC249">
        <v>19.53</v>
      </c>
      <c r="AD249">
        <v>19.48</v>
      </c>
      <c r="AE249">
        <v>19.55</v>
      </c>
      <c r="AF249">
        <v>19.55</v>
      </c>
      <c r="AG249">
        <v>19.25</v>
      </c>
      <c r="AH249">
        <v>19.48</v>
      </c>
      <c r="AI249">
        <v>19.48</v>
      </c>
      <c r="AJ249">
        <v>19.465</v>
      </c>
      <c r="AK249">
        <v>19.45</v>
      </c>
      <c r="AL249">
        <v>19.54</v>
      </c>
      <c r="AM249">
        <v>19.34</v>
      </c>
      <c r="AN249">
        <v>19.355</v>
      </c>
      <c r="AO249">
        <v>19.465</v>
      </c>
      <c r="AP249">
        <v>19.465</v>
      </c>
      <c r="AQ249">
        <v>19.434999999999999</v>
      </c>
      <c r="AR249">
        <v>19.440000000000001</v>
      </c>
      <c r="AS249">
        <v>19.32</v>
      </c>
      <c r="AT249">
        <v>19.47</v>
      </c>
      <c r="AU249">
        <v>19.454999999999998</v>
      </c>
      <c r="AV249">
        <v>19.71</v>
      </c>
      <c r="AW249">
        <v>19.675000000000001</v>
      </c>
      <c r="AX249">
        <v>19.579999999999998</v>
      </c>
      <c r="AY249">
        <v>19.684999999999999</v>
      </c>
      <c r="AZ249">
        <v>19.649999999999999</v>
      </c>
      <c r="BA249">
        <v>19.655000000000001</v>
      </c>
      <c r="BB249">
        <v>19.504999999999999</v>
      </c>
      <c r="BC249">
        <v>19.414999999999999</v>
      </c>
      <c r="BD249">
        <v>19.524999999999999</v>
      </c>
      <c r="BE249">
        <v>19.335000000000001</v>
      </c>
      <c r="BF249">
        <v>19.645</v>
      </c>
      <c r="BG249">
        <v>19.77</v>
      </c>
      <c r="BH249">
        <v>19.335000000000001</v>
      </c>
      <c r="BI249">
        <v>18.93</v>
      </c>
      <c r="BJ249">
        <v>19.04</v>
      </c>
      <c r="BK249">
        <v>19.204999999999998</v>
      </c>
      <c r="BL249">
        <v>19</v>
      </c>
      <c r="BM249">
        <v>19.105</v>
      </c>
      <c r="BN249">
        <v>19.059999999999999</v>
      </c>
      <c r="BO249">
        <v>18.86</v>
      </c>
      <c r="BP249">
        <v>18.954999999999998</v>
      </c>
      <c r="BQ249">
        <v>18.399999999999999</v>
      </c>
      <c r="BR249" s="10">
        <f t="shared" si="6"/>
        <v>-4.4900077861406797E-2</v>
      </c>
      <c r="BS249" s="11" cm="1">
        <f t="array" aca="1" ref="BS249" ca="1">_xlfn.PERCENTILE.INC((OFFSET(E249,0,1,1,COLUMNS(E249:BQ249)-1) - E249:BP249) / E249:BP249, 0.05) * SQRT(COUNT(E249:BQ249) - 1)</f>
        <v>-0.16526208385334126</v>
      </c>
      <c r="BT249" s="10" cm="1">
        <f t="array" aca="1" ref="BT249" ca="1">_xlfn.STDEV.P((E249:BP249 - OFFSET(E249:BP249,0,1)) / OFFSET(E249:BP249,0,1)) * SQRT(COUNT(E249:BQ249)-1)</f>
        <v>9.9204673254154233E-2</v>
      </c>
      <c r="BU249" s="10" cm="1">
        <f t="array" ref="BU249">-(MAX(1 - (E249:BQ249 / _xlfn.SCAN(E249, E249:BQ249, _xlfn.LAMBDA(_xlpm.a,_xlpm.b, MAX(_xlpm.a, _xlpm.b))))))</f>
        <v>-0.10243902439024399</v>
      </c>
      <c r="BV249" s="12">
        <f t="shared" ca="1" si="7"/>
        <v>-0.39812719064374202</v>
      </c>
    </row>
    <row r="250" spans="1:74" x14ac:dyDescent="0.45">
      <c r="A250" s="2" t="s">
        <v>518</v>
      </c>
      <c r="B250" t="s">
        <v>519</v>
      </c>
      <c r="C250" t="s">
        <v>11</v>
      </c>
      <c r="D250" t="s">
        <v>8</v>
      </c>
      <c r="E250">
        <v>44.19</v>
      </c>
      <c r="F250">
        <v>44.19</v>
      </c>
      <c r="G250">
        <v>44.19</v>
      </c>
      <c r="H250">
        <v>44.42</v>
      </c>
      <c r="I250">
        <v>42.34</v>
      </c>
      <c r="J250">
        <v>42</v>
      </c>
      <c r="K250">
        <v>41.99</v>
      </c>
      <c r="L250">
        <v>41.86</v>
      </c>
      <c r="M250">
        <v>43.08</v>
      </c>
      <c r="N250">
        <v>43.57</v>
      </c>
      <c r="O250">
        <v>45.25</v>
      </c>
      <c r="P250">
        <v>45.34</v>
      </c>
      <c r="Q250">
        <v>45.82</v>
      </c>
      <c r="R250">
        <v>45.97</v>
      </c>
      <c r="S250">
        <v>47.18</v>
      </c>
      <c r="T250">
        <v>47.29</v>
      </c>
      <c r="U250">
        <v>46.96</v>
      </c>
      <c r="V250">
        <v>46.72</v>
      </c>
      <c r="W250">
        <v>47.22</v>
      </c>
      <c r="X250">
        <v>47.15</v>
      </c>
      <c r="Y250">
        <v>46.72</v>
      </c>
      <c r="Z250">
        <v>47.04</v>
      </c>
      <c r="AA250">
        <v>47.24</v>
      </c>
      <c r="AB250">
        <v>47.14</v>
      </c>
      <c r="AC250">
        <v>47.46</v>
      </c>
      <c r="AD250">
        <v>46.74</v>
      </c>
      <c r="AE250">
        <v>47.67</v>
      </c>
      <c r="AF250">
        <v>47.02</v>
      </c>
      <c r="AG250">
        <v>46</v>
      </c>
      <c r="AH250">
        <v>46.4</v>
      </c>
      <c r="AI250">
        <v>45.78</v>
      </c>
      <c r="AJ250">
        <v>45.5</v>
      </c>
      <c r="AK250">
        <v>45.96</v>
      </c>
      <c r="AL250">
        <v>46</v>
      </c>
      <c r="AM250">
        <v>46.4</v>
      </c>
      <c r="AN250">
        <v>47.65</v>
      </c>
      <c r="AO250">
        <v>48.07</v>
      </c>
      <c r="AP250">
        <v>49.17</v>
      </c>
      <c r="AQ250">
        <v>49.76</v>
      </c>
      <c r="AR250">
        <v>49.54</v>
      </c>
      <c r="AS250">
        <v>49.4</v>
      </c>
      <c r="AT250">
        <v>49.81</v>
      </c>
      <c r="AU250">
        <v>49.08</v>
      </c>
      <c r="AV250">
        <v>49.42</v>
      </c>
      <c r="AW250">
        <v>49.33</v>
      </c>
      <c r="AX250">
        <v>49.15</v>
      </c>
      <c r="AY250">
        <v>50.06</v>
      </c>
      <c r="AZ250">
        <v>49.86</v>
      </c>
      <c r="BA250">
        <v>50.42</v>
      </c>
      <c r="BB250">
        <v>50.68</v>
      </c>
      <c r="BC250">
        <v>50.94</v>
      </c>
      <c r="BD250">
        <v>51.78</v>
      </c>
      <c r="BE250">
        <v>52.2</v>
      </c>
      <c r="BF250">
        <v>51.92</v>
      </c>
      <c r="BG250">
        <v>52.5</v>
      </c>
      <c r="BH250">
        <v>52.8</v>
      </c>
      <c r="BI250">
        <v>53.02</v>
      </c>
      <c r="BJ250">
        <v>53.02</v>
      </c>
      <c r="BK250">
        <v>53.54</v>
      </c>
      <c r="BL250">
        <v>52.98</v>
      </c>
      <c r="BM250">
        <v>54.5</v>
      </c>
      <c r="BN250">
        <v>54.8</v>
      </c>
      <c r="BO250">
        <v>54.44</v>
      </c>
      <c r="BP250">
        <v>54.68</v>
      </c>
      <c r="BQ250">
        <v>53.72</v>
      </c>
      <c r="BR250" s="10">
        <f t="shared" si="6"/>
        <v>0.21565965150486538</v>
      </c>
      <c r="BS250" s="11" cm="1">
        <f t="array" aca="1" ref="BS250" ca="1">_xlfn.PERCENTILE.INC((OFFSET(E250,0,1,1,COLUMNS(E250:BQ250)-1) - E250:BP250) / E250:BP250, 0.05) * SQRT(COUNT(E250:BQ250) - 1)</f>
        <v>-0.12074738621172584</v>
      </c>
      <c r="BT250" s="10" cm="1">
        <f t="array" aca="1" ref="BT250" ca="1">_xlfn.STDEV.P((E250:BP250 - OFFSET(E250:BP250,0,1)) / OFFSET(E250:BP250,0,1)) * SQRT(COUNT(E250:BQ250)-1)</f>
        <v>0.10697628140257225</v>
      </c>
      <c r="BU250" s="10" cm="1">
        <f t="array" ref="BU250">-(MAX(1 - (E250:BQ250 / _xlfn.SCAN(E250, E250:BQ250, _xlfn.LAMBDA(_xlpm.a,_xlpm.b, MAX(_xlpm.a, _xlpm.b))))))</f>
        <v>-5.7631697433588536E-2</v>
      </c>
      <c r="BV250" s="12">
        <f t="shared" ca="1" si="7"/>
        <v>2.0664735080195999</v>
      </c>
    </row>
    <row r="251" spans="1:74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25.82</v>
      </c>
      <c r="F251">
        <v>25.82</v>
      </c>
      <c r="G251">
        <v>25.82</v>
      </c>
      <c r="H251">
        <v>26.34</v>
      </c>
      <c r="I251">
        <v>25.68</v>
      </c>
      <c r="J251">
        <v>25.46</v>
      </c>
      <c r="K251">
        <v>25.36</v>
      </c>
      <c r="L251">
        <v>25.3</v>
      </c>
      <c r="M251">
        <v>25.78</v>
      </c>
      <c r="N251">
        <v>26.08</v>
      </c>
      <c r="O251">
        <v>26.1</v>
      </c>
      <c r="P251">
        <v>26.08</v>
      </c>
      <c r="Q251">
        <v>26.36</v>
      </c>
      <c r="R251">
        <v>25.88</v>
      </c>
      <c r="S251">
        <v>25.54</v>
      </c>
      <c r="T251">
        <v>25.96</v>
      </c>
      <c r="U251">
        <v>26.14</v>
      </c>
      <c r="V251">
        <v>27.1</v>
      </c>
      <c r="W251">
        <v>26.78</v>
      </c>
      <c r="X251">
        <v>26.98</v>
      </c>
      <c r="Y251">
        <v>26.96</v>
      </c>
      <c r="Z251">
        <v>26.5</v>
      </c>
      <c r="AA251">
        <v>26.62</v>
      </c>
      <c r="AB251">
        <v>26.22</v>
      </c>
      <c r="AC251">
        <v>26.52</v>
      </c>
      <c r="AD251">
        <v>26.18</v>
      </c>
      <c r="AE251">
        <v>26.38</v>
      </c>
      <c r="AF251">
        <v>26.84</v>
      </c>
      <c r="AG251">
        <v>26.34</v>
      </c>
      <c r="AH251">
        <v>26.32</v>
      </c>
      <c r="AI251">
        <v>26.32</v>
      </c>
      <c r="AJ251">
        <v>26.5</v>
      </c>
      <c r="AK251">
        <v>26.46</v>
      </c>
      <c r="AL251">
        <v>26.68</v>
      </c>
      <c r="AM251">
        <v>27.3</v>
      </c>
      <c r="AN251">
        <v>27.38</v>
      </c>
      <c r="AO251">
        <v>27.24</v>
      </c>
      <c r="AP251">
        <v>27.2</v>
      </c>
      <c r="AQ251">
        <v>26.92</v>
      </c>
      <c r="AR251">
        <v>26.84</v>
      </c>
      <c r="AS251">
        <v>27</v>
      </c>
      <c r="AT251">
        <v>27</v>
      </c>
      <c r="AU251">
        <v>27.02</v>
      </c>
      <c r="AV251">
        <v>27.12</v>
      </c>
      <c r="AW251">
        <v>26.9</v>
      </c>
      <c r="AX251">
        <v>27.26</v>
      </c>
      <c r="AY251">
        <v>27.28</v>
      </c>
      <c r="AZ251">
        <v>27.06</v>
      </c>
      <c r="BA251">
        <v>26.82</v>
      </c>
      <c r="BB251">
        <v>26.44</v>
      </c>
      <c r="BC251">
        <v>26.3</v>
      </c>
      <c r="BD251">
        <v>26.2</v>
      </c>
      <c r="BE251">
        <v>26.04</v>
      </c>
      <c r="BF251">
        <v>25.92</v>
      </c>
      <c r="BG251">
        <v>25.92</v>
      </c>
      <c r="BH251">
        <v>26.06</v>
      </c>
      <c r="BI251">
        <v>25.68</v>
      </c>
      <c r="BJ251">
        <v>25.42</v>
      </c>
      <c r="BK251">
        <v>25.24</v>
      </c>
      <c r="BL251">
        <v>25.2</v>
      </c>
      <c r="BM251">
        <v>25.12</v>
      </c>
      <c r="BN251">
        <v>25.12</v>
      </c>
      <c r="BO251">
        <v>25.28</v>
      </c>
      <c r="BP251">
        <v>25.54</v>
      </c>
      <c r="BQ251">
        <v>25.54</v>
      </c>
      <c r="BR251" s="10">
        <f t="shared" si="6"/>
        <v>-1.0844306738962089E-2</v>
      </c>
      <c r="BS251" s="11" cm="1">
        <f t="array" aca="1" ref="BS251" ca="1">_xlfn.PERCENTILE.INC((OFFSET(E251,0,1,1,COLUMNS(E251:BQ251)-1) - E251:BP251) / E251:BP251, 0.05) * SQRT(COUNT(E251:BQ251) - 1)</f>
        <v>-0.13405529409404174</v>
      </c>
      <c r="BT251" s="10" cm="1">
        <f t="array" aca="1" ref="BT251" ca="1">_xlfn.STDEV.P((E251:BP251 - OFFSET(E251:BP251,0,1)) / OFFSET(E251:BP251,0,1)) * SQRT(COUNT(E251:BQ251)-1)</f>
        <v>8.7603274861334512E-2</v>
      </c>
      <c r="BU251" s="10" cm="1">
        <f t="array" ref="BU251">-(MAX(1 - (E251:BQ251 / _xlfn.SCAN(E251, E251:BQ251, _xlfn.LAMBDA(_xlpm.a,_xlpm.b, MAX(_xlpm.a, _xlpm.b))))))</f>
        <v>-8.2542001460920278E-2</v>
      </c>
      <c r="BV251" s="12">
        <f t="shared" ca="1" si="7"/>
        <v>-6.2101636583488953E-2</v>
      </c>
    </row>
    <row r="252" spans="1:74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232</v>
      </c>
      <c r="F252">
        <v>232</v>
      </c>
      <c r="G252">
        <v>232</v>
      </c>
      <c r="H252">
        <v>232</v>
      </c>
      <c r="I252">
        <v>233.5</v>
      </c>
      <c r="J252">
        <v>231.5</v>
      </c>
      <c r="K252">
        <v>230</v>
      </c>
      <c r="L252">
        <v>231</v>
      </c>
      <c r="M252">
        <v>231</v>
      </c>
      <c r="N252">
        <v>234.5</v>
      </c>
      <c r="O252">
        <v>240.5</v>
      </c>
      <c r="P252">
        <v>240</v>
      </c>
      <c r="Q252">
        <v>238</v>
      </c>
      <c r="R252">
        <v>237.5</v>
      </c>
      <c r="S252">
        <v>231.5</v>
      </c>
      <c r="T252">
        <v>237</v>
      </c>
      <c r="U252">
        <v>235</v>
      </c>
      <c r="V252">
        <v>235</v>
      </c>
      <c r="W252">
        <v>237</v>
      </c>
      <c r="X252">
        <v>238.5</v>
      </c>
      <c r="Y252">
        <v>237.5</v>
      </c>
      <c r="Z252">
        <v>249</v>
      </c>
      <c r="AA252">
        <v>249</v>
      </c>
      <c r="AB252">
        <v>247</v>
      </c>
      <c r="AC252">
        <v>242</v>
      </c>
      <c r="AD252">
        <v>243</v>
      </c>
      <c r="AE252">
        <v>246</v>
      </c>
      <c r="AF252">
        <v>245.5</v>
      </c>
      <c r="AG252">
        <v>243.5</v>
      </c>
      <c r="AH252">
        <v>240</v>
      </c>
      <c r="AI252">
        <v>240</v>
      </c>
      <c r="AJ252">
        <v>241.5</v>
      </c>
      <c r="AK252">
        <v>243</v>
      </c>
      <c r="AL252">
        <v>243</v>
      </c>
      <c r="AM252">
        <v>246</v>
      </c>
      <c r="AN252">
        <v>243.5</v>
      </c>
      <c r="AO252">
        <v>248</v>
      </c>
      <c r="AP252">
        <v>249.5</v>
      </c>
      <c r="AQ252">
        <v>239</v>
      </c>
      <c r="AR252">
        <v>245</v>
      </c>
      <c r="AS252">
        <v>245</v>
      </c>
      <c r="AT252">
        <v>247</v>
      </c>
      <c r="AU252">
        <v>247</v>
      </c>
      <c r="AV252">
        <v>251</v>
      </c>
      <c r="AW252">
        <v>259</v>
      </c>
      <c r="AX252">
        <v>257.5</v>
      </c>
      <c r="AY252">
        <v>260</v>
      </c>
      <c r="AZ252">
        <v>259</v>
      </c>
      <c r="BA252">
        <v>259</v>
      </c>
      <c r="BB252">
        <v>257.5</v>
      </c>
      <c r="BC252">
        <v>255</v>
      </c>
      <c r="BD252">
        <v>250</v>
      </c>
      <c r="BE252">
        <v>247.5</v>
      </c>
      <c r="BF252">
        <v>247</v>
      </c>
      <c r="BG252">
        <v>250.5</v>
      </c>
      <c r="BH252">
        <v>242</v>
      </c>
      <c r="BI252">
        <v>240</v>
      </c>
      <c r="BJ252">
        <v>241</v>
      </c>
      <c r="BK252">
        <v>245.5</v>
      </c>
      <c r="BL252">
        <v>243.5</v>
      </c>
      <c r="BM252">
        <v>245</v>
      </c>
      <c r="BN252">
        <v>247.5</v>
      </c>
      <c r="BO252">
        <v>241</v>
      </c>
      <c r="BP252">
        <v>239</v>
      </c>
      <c r="BQ252">
        <v>240.5</v>
      </c>
      <c r="BR252" s="10">
        <f t="shared" si="6"/>
        <v>3.6637931034482756E-2</v>
      </c>
      <c r="BS252" s="11" cm="1">
        <f t="array" aca="1" ref="BS252" ca="1">_xlfn.PERCENTILE.INC((OFFSET(E252,0,1,1,COLUMNS(E252:BQ252)-1) - E252:BP252) / E252:BP252, 0.05) * SQRT(COUNT(E252:BQ252) - 1)</f>
        <v>-0.196080971659919</v>
      </c>
      <c r="BT252" s="10" cm="1">
        <f t="array" aca="1" ref="BT252" ca="1">_xlfn.STDEV.P((E252:BP252 - OFFSET(E252:BP252,0,1)) / OFFSET(E252:BP252,0,1)) * SQRT(COUNT(E252:BQ252)-1)</f>
        <v>0.11724839919960151</v>
      </c>
      <c r="BU252" s="10" cm="1">
        <f t="array" ref="BU252">-(MAX(1 - (E252:BQ252 / _xlfn.SCAN(E252, E252:BQ252, _xlfn.LAMBDA(_xlpm.a,_xlpm.b, MAX(_xlpm.a, _xlpm.b))))))</f>
        <v>-8.0769230769230815E-2</v>
      </c>
      <c r="BV252" s="12">
        <f t="shared" ca="1" si="7"/>
        <v>0.35857147152100005</v>
      </c>
    </row>
    <row r="253" spans="1:74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105.4</v>
      </c>
      <c r="F253">
        <v>105.4</v>
      </c>
      <c r="G253">
        <v>105.4</v>
      </c>
      <c r="H253">
        <v>106.7</v>
      </c>
      <c r="I253">
        <v>107.5</v>
      </c>
      <c r="J253">
        <v>107.1</v>
      </c>
      <c r="K253">
        <v>107.7</v>
      </c>
      <c r="L253">
        <v>107</v>
      </c>
      <c r="M253">
        <v>105.8</v>
      </c>
      <c r="N253">
        <v>105.2</v>
      </c>
      <c r="O253">
        <v>104.9</v>
      </c>
      <c r="P253">
        <v>106.1</v>
      </c>
      <c r="Q253">
        <v>106.5</v>
      </c>
      <c r="R253">
        <v>104.5</v>
      </c>
      <c r="S253">
        <v>104.4</v>
      </c>
      <c r="T253">
        <v>104.5</v>
      </c>
      <c r="U253">
        <v>104.6</v>
      </c>
      <c r="V253">
        <v>102.3</v>
      </c>
      <c r="W253">
        <v>101.3</v>
      </c>
      <c r="X253">
        <v>102.3</v>
      </c>
      <c r="Y253">
        <v>101</v>
      </c>
      <c r="Z253">
        <v>99.25</v>
      </c>
      <c r="AA253">
        <v>98.6</v>
      </c>
      <c r="AB253">
        <v>96</v>
      </c>
      <c r="AC253">
        <v>97.05</v>
      </c>
      <c r="AD253">
        <v>97.2</v>
      </c>
      <c r="AE253">
        <v>97.8</v>
      </c>
      <c r="AF253">
        <v>97.65</v>
      </c>
      <c r="AG253">
        <v>97.4</v>
      </c>
      <c r="AH253">
        <v>97.55</v>
      </c>
      <c r="AI253">
        <v>97.55</v>
      </c>
      <c r="AJ253">
        <v>100.3</v>
      </c>
      <c r="AK253">
        <v>100.8</v>
      </c>
      <c r="AL253">
        <v>101.7</v>
      </c>
      <c r="AM253">
        <v>99.95</v>
      </c>
      <c r="AN253">
        <v>102.9</v>
      </c>
      <c r="AO253">
        <v>103.4</v>
      </c>
      <c r="AP253">
        <v>103.4</v>
      </c>
      <c r="AQ253">
        <v>102.6</v>
      </c>
      <c r="AR253">
        <v>101.6</v>
      </c>
      <c r="AS253">
        <v>102</v>
      </c>
      <c r="AT253">
        <v>102.5</v>
      </c>
      <c r="AU253">
        <v>102.1</v>
      </c>
      <c r="AV253">
        <v>102.2</v>
      </c>
      <c r="AW253">
        <v>103</v>
      </c>
      <c r="AX253">
        <v>103.7</v>
      </c>
      <c r="AY253">
        <v>104.9</v>
      </c>
      <c r="AZ253">
        <v>105.7</v>
      </c>
      <c r="BA253">
        <v>105.2</v>
      </c>
      <c r="BB253">
        <v>104.9</v>
      </c>
      <c r="BC253">
        <v>105.7</v>
      </c>
      <c r="BD253">
        <v>106.7</v>
      </c>
      <c r="BE253">
        <v>105.7</v>
      </c>
      <c r="BF253">
        <v>105.5</v>
      </c>
      <c r="BG253">
        <v>106.1</v>
      </c>
      <c r="BH253">
        <v>106.9</v>
      </c>
      <c r="BI253">
        <v>105.4</v>
      </c>
      <c r="BJ253">
        <v>106.1</v>
      </c>
      <c r="BK253">
        <v>106.4</v>
      </c>
      <c r="BL253">
        <v>105.3</v>
      </c>
      <c r="BM253">
        <v>105.9</v>
      </c>
      <c r="BN253">
        <v>106.4</v>
      </c>
      <c r="BO253">
        <v>104.9</v>
      </c>
      <c r="BP253">
        <v>104.5</v>
      </c>
      <c r="BQ253">
        <v>103.7</v>
      </c>
      <c r="BR253" s="10">
        <f t="shared" si="6"/>
        <v>-1.6129032258064543E-2</v>
      </c>
      <c r="BS253" s="11" cm="1">
        <f t="array" aca="1" ref="BS253" ca="1">_xlfn.PERCENTILE.INC((OFFSET(E253,0,1,1,COLUMNS(E253:BQ253)-1) - E253:BP253) / E253:BP253, 0.05) * SQRT(COUNT(E253:BQ253) - 1)</f>
        <v>-0.13847074972984025</v>
      </c>
      <c r="BT253" s="10" cm="1">
        <f t="array" aca="1" ref="BT253" ca="1">_xlfn.STDEV.P((E253:BP253 - OFFSET(E253:BP253,0,1)) / OFFSET(E253:BP253,0,1)) * SQRT(COUNT(E253:BQ253)-1)</f>
        <v>8.156611420720819E-2</v>
      </c>
      <c r="BU253" s="10" cm="1">
        <f t="array" ref="BU253">-(MAX(1 - (E253:BQ253 / _xlfn.SCAN(E253, E253:BQ253, _xlfn.LAMBDA(_xlpm.a,_xlpm.b, MAX(_xlpm.a, _xlpm.b))))))</f>
        <v>-0.10863509749303624</v>
      </c>
      <c r="BV253" s="12">
        <f t="shared" ca="1" si="7"/>
        <v>-0.13148882182641414</v>
      </c>
    </row>
    <row r="254" spans="1:74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6.4112999999999998</v>
      </c>
      <c r="F254">
        <v>6.4112999999999998</v>
      </c>
      <c r="G254">
        <v>6.4112999999999998</v>
      </c>
      <c r="H254">
        <v>6.3314000000000004</v>
      </c>
      <c r="I254">
        <v>6.4046000000000003</v>
      </c>
      <c r="J254">
        <v>6.3247</v>
      </c>
      <c r="K254">
        <v>6.1916000000000002</v>
      </c>
      <c r="L254">
        <v>5.8270999999999997</v>
      </c>
      <c r="M254">
        <v>5.7622</v>
      </c>
      <c r="N254">
        <v>5.8586999999999998</v>
      </c>
      <c r="O254">
        <v>5.8371000000000004</v>
      </c>
      <c r="P254">
        <v>5.8005000000000004</v>
      </c>
      <c r="Q254">
        <v>5.9336000000000002</v>
      </c>
      <c r="R254">
        <v>5.8503999999999996</v>
      </c>
      <c r="S254">
        <v>5.8586999999999998</v>
      </c>
      <c r="T254">
        <v>5.8353999999999999</v>
      </c>
      <c r="U254">
        <v>5.7005999999999997</v>
      </c>
      <c r="V254">
        <v>5.7023000000000001</v>
      </c>
      <c r="W254">
        <v>5.6973000000000003</v>
      </c>
      <c r="X254">
        <v>5.8037999999999998</v>
      </c>
      <c r="Y254">
        <v>6.0002000000000004</v>
      </c>
      <c r="Z254">
        <v>5.9619</v>
      </c>
      <c r="AA254">
        <v>6.0002000000000004</v>
      </c>
      <c r="AB254">
        <v>6.0617999999999999</v>
      </c>
      <c r="AC254">
        <v>6.1067</v>
      </c>
      <c r="AD254">
        <v>5.9318999999999997</v>
      </c>
      <c r="AE254">
        <v>6.2348999999999997</v>
      </c>
      <c r="AF254">
        <v>6.3446999999999996</v>
      </c>
      <c r="AG254">
        <v>6.2831000000000001</v>
      </c>
      <c r="AH254">
        <v>6.3064</v>
      </c>
      <c r="AI254">
        <v>6.4080000000000004</v>
      </c>
      <c r="AJ254">
        <v>6.4695999999999998</v>
      </c>
      <c r="AK254">
        <v>6.3513999999999999</v>
      </c>
      <c r="AL254">
        <v>6.4046000000000003</v>
      </c>
      <c r="AM254">
        <v>6.2531999999999996</v>
      </c>
      <c r="AN254">
        <v>6.3247</v>
      </c>
      <c r="AO254">
        <v>6.6242999999999999</v>
      </c>
      <c r="AP254">
        <v>6.6292999999999997</v>
      </c>
      <c r="AQ254">
        <v>6.6593</v>
      </c>
      <c r="AR254">
        <v>6.6360000000000001</v>
      </c>
      <c r="AS254">
        <v>6.5976999999999997</v>
      </c>
      <c r="AT254">
        <v>6.5411000000000001</v>
      </c>
      <c r="AU254">
        <v>6.5027999999999997</v>
      </c>
      <c r="AV254">
        <v>6.6127000000000002</v>
      </c>
      <c r="AW254">
        <v>6.6576000000000004</v>
      </c>
      <c r="AX254">
        <v>6.4995000000000003</v>
      </c>
      <c r="AY254">
        <v>6.5377999999999998</v>
      </c>
      <c r="AZ254">
        <v>6.5876999999999999</v>
      </c>
      <c r="BA254">
        <v>6.5777000000000001</v>
      </c>
      <c r="BB254">
        <v>6.5811000000000002</v>
      </c>
      <c r="BC254">
        <v>6.6425999999999998</v>
      </c>
      <c r="BD254">
        <v>6.6676000000000002</v>
      </c>
      <c r="BE254">
        <v>6.601</v>
      </c>
      <c r="BF254">
        <v>6.4794999999999998</v>
      </c>
      <c r="BG254">
        <v>6.5960000000000001</v>
      </c>
      <c r="BH254">
        <v>6.5494000000000003</v>
      </c>
      <c r="BI254">
        <v>6.3846999999999996</v>
      </c>
      <c r="BJ254">
        <v>6.3513999999999999</v>
      </c>
      <c r="BK254">
        <v>6.3613999999999997</v>
      </c>
      <c r="BL254">
        <v>6.3796999999999997</v>
      </c>
      <c r="BM254">
        <v>6.4729000000000001</v>
      </c>
      <c r="BN254">
        <v>6.5660999999999996</v>
      </c>
      <c r="BO254">
        <v>6.3680000000000003</v>
      </c>
      <c r="BP254">
        <v>6.4313000000000002</v>
      </c>
      <c r="BQ254">
        <v>6.5244999999999997</v>
      </c>
      <c r="BR254" s="10">
        <f t="shared" si="6"/>
        <v>1.7656325550200424E-2</v>
      </c>
      <c r="BS254" s="11" cm="1">
        <f t="array" aca="1" ref="BS254" ca="1">_xlfn.PERCENTILE.INC((OFFSET(E254,0,1,1,COLUMNS(E254:BQ254)-1) - E254:BP254) / E254:BP254, 0.05) * SQRT(COUNT(E254:BQ254) - 1)</f>
        <v>-0.19949867942795169</v>
      </c>
      <c r="BT254" s="10" cm="1">
        <f t="array" aca="1" ref="BT254" ca="1">_xlfn.STDEV.P((E254:BP254 - OFFSET(E254:BP254,0,1)) / OFFSET(E254:BP254,0,1)) * SQRT(COUNT(E254:BQ254)-1)</f>
        <v>0.14086600408371738</v>
      </c>
      <c r="BU254" s="10" cm="1">
        <f t="array" ref="BU254">-(MAX(1 - (E254:BQ254 / _xlfn.SCAN(E254, E254:BQ254, _xlfn.LAMBDA(_xlpm.a,_xlpm.b, MAX(_xlpm.a, _xlpm.b))))))</f>
        <v>-0.11136586963642314</v>
      </c>
      <c r="BV254" s="12">
        <f t="shared" ca="1" si="7"/>
        <v>0.16370398024846047</v>
      </c>
    </row>
    <row r="255" spans="1:74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511</v>
      </c>
      <c r="F255">
        <v>511</v>
      </c>
      <c r="G255">
        <v>511</v>
      </c>
      <c r="H255">
        <v>527</v>
      </c>
      <c r="I255">
        <v>525</v>
      </c>
      <c r="J255">
        <v>538</v>
      </c>
      <c r="K255">
        <v>536</v>
      </c>
      <c r="L255">
        <v>528</v>
      </c>
      <c r="M255">
        <v>512</v>
      </c>
      <c r="N255">
        <v>507</v>
      </c>
      <c r="O255">
        <v>505</v>
      </c>
      <c r="P255">
        <v>506</v>
      </c>
      <c r="Q255">
        <v>501</v>
      </c>
      <c r="R255">
        <v>510</v>
      </c>
      <c r="S255">
        <v>504</v>
      </c>
      <c r="T255">
        <v>501</v>
      </c>
      <c r="U255">
        <v>493.5</v>
      </c>
      <c r="V255">
        <v>496</v>
      </c>
      <c r="W255">
        <v>496.5</v>
      </c>
      <c r="X255">
        <v>487.5</v>
      </c>
      <c r="Y255">
        <v>477</v>
      </c>
      <c r="Z255">
        <v>488</v>
      </c>
      <c r="AA255">
        <v>488</v>
      </c>
      <c r="AB255">
        <v>473</v>
      </c>
      <c r="AC255">
        <v>467</v>
      </c>
      <c r="AD255">
        <v>469</v>
      </c>
      <c r="AE255">
        <v>472.5</v>
      </c>
      <c r="AF255">
        <v>470</v>
      </c>
      <c r="AG255">
        <v>461</v>
      </c>
      <c r="AH255">
        <v>456</v>
      </c>
      <c r="AI255">
        <v>464.5</v>
      </c>
      <c r="AJ255">
        <v>474</v>
      </c>
      <c r="AK255">
        <v>472</v>
      </c>
      <c r="AL255">
        <v>482.5</v>
      </c>
      <c r="AM255">
        <v>465</v>
      </c>
      <c r="AN255">
        <v>464</v>
      </c>
      <c r="AO255">
        <v>480</v>
      </c>
      <c r="AP255">
        <v>490</v>
      </c>
      <c r="AQ255">
        <v>474</v>
      </c>
      <c r="AR255">
        <v>486</v>
      </c>
      <c r="AS255">
        <v>481.5</v>
      </c>
      <c r="AT255">
        <v>488</v>
      </c>
      <c r="AU255">
        <v>488</v>
      </c>
      <c r="AV255">
        <v>490</v>
      </c>
      <c r="AW255">
        <v>483</v>
      </c>
      <c r="AX255">
        <v>474</v>
      </c>
      <c r="AY255">
        <v>497</v>
      </c>
      <c r="AZ255">
        <v>505</v>
      </c>
      <c r="BA255">
        <v>487.5</v>
      </c>
      <c r="BB255">
        <v>489</v>
      </c>
      <c r="BC255">
        <v>497.5</v>
      </c>
      <c r="BD255">
        <v>487.5</v>
      </c>
      <c r="BE255">
        <v>468.5</v>
      </c>
      <c r="BF255">
        <v>449</v>
      </c>
      <c r="BG255">
        <v>445.5</v>
      </c>
      <c r="BH255">
        <v>448</v>
      </c>
      <c r="BI255">
        <v>453</v>
      </c>
      <c r="BJ255">
        <v>455</v>
      </c>
      <c r="BK255">
        <v>445</v>
      </c>
      <c r="BL255">
        <v>440</v>
      </c>
      <c r="BM255">
        <v>441.5</v>
      </c>
      <c r="BN255">
        <v>448</v>
      </c>
      <c r="BO255">
        <v>451.5</v>
      </c>
      <c r="BP255">
        <v>465.5</v>
      </c>
      <c r="BQ255">
        <v>460</v>
      </c>
      <c r="BR255" s="10">
        <f t="shared" si="6"/>
        <v>-9.9804305283757333E-2</v>
      </c>
      <c r="BS255" s="11" cm="1">
        <f t="array" aca="1" ref="BS255" ca="1">_xlfn.PERCENTILE.INC((OFFSET(E255,0,1,1,COLUMNS(E255:BQ255)-1) - E255:BP255) / E255:BP255, 0.05) * SQRT(COUNT(E255:BQ255) - 1)</f>
        <v>-0.27482723782582341</v>
      </c>
      <c r="BT255" s="10" cm="1">
        <f t="array" aca="1" ref="BT255" ca="1">_xlfn.STDEV.P((E255:BP255 - OFFSET(E255:BP255,0,1)) / OFFSET(E255:BP255,0,1)) * SQRT(COUNT(E255:BQ255)-1)</f>
        <v>0.15331622565397751</v>
      </c>
      <c r="BU255" s="10" cm="1">
        <f t="array" ref="BU255">-(MAX(1 - (E255:BQ255 / _xlfn.SCAN(E255, E255:BQ255, _xlfn.LAMBDA(_xlpm.a,_xlpm.b, MAX(_xlpm.a, _xlpm.b))))))</f>
        <v>-0.18215613382899631</v>
      </c>
      <c r="BV255" s="12">
        <f t="shared" ca="1" si="7"/>
        <v>-0.6157228622155837</v>
      </c>
    </row>
    <row r="256" spans="1:74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56</v>
      </c>
      <c r="F256">
        <v>56</v>
      </c>
      <c r="G256">
        <v>56</v>
      </c>
      <c r="H256">
        <v>55.72</v>
      </c>
      <c r="I256">
        <v>56.4</v>
      </c>
      <c r="J256">
        <v>56.6</v>
      </c>
      <c r="K256">
        <v>57.42</v>
      </c>
      <c r="L256">
        <v>58.04</v>
      </c>
      <c r="M256">
        <v>57</v>
      </c>
      <c r="N256">
        <v>56.48</v>
      </c>
      <c r="O256">
        <v>56.18</v>
      </c>
      <c r="P256">
        <v>56.52</v>
      </c>
      <c r="Q256">
        <v>56.78</v>
      </c>
      <c r="R256">
        <v>55.68</v>
      </c>
      <c r="S256">
        <v>55.42</v>
      </c>
      <c r="T256">
        <v>56</v>
      </c>
      <c r="U256">
        <v>55.26</v>
      </c>
      <c r="V256">
        <v>55.06</v>
      </c>
      <c r="W256">
        <v>54.28</v>
      </c>
      <c r="X256">
        <v>55.48</v>
      </c>
      <c r="Y256">
        <v>56.06</v>
      </c>
      <c r="Z256">
        <v>56.66</v>
      </c>
      <c r="AA256">
        <v>56.66</v>
      </c>
      <c r="AB256">
        <v>56.7</v>
      </c>
      <c r="AC256">
        <v>56.12</v>
      </c>
      <c r="AD256">
        <v>56.94</v>
      </c>
      <c r="AE256">
        <v>57.86</v>
      </c>
      <c r="AF256">
        <v>56.72</v>
      </c>
      <c r="AG256">
        <v>54.7</v>
      </c>
      <c r="AH256">
        <v>55.04</v>
      </c>
      <c r="AI256">
        <v>54.02</v>
      </c>
      <c r="AJ256">
        <v>54.54</v>
      </c>
      <c r="AK256">
        <v>53.9</v>
      </c>
      <c r="AL256">
        <v>53.6</v>
      </c>
      <c r="AM256">
        <v>53.1</v>
      </c>
      <c r="AN256">
        <v>52.32</v>
      </c>
      <c r="AO256">
        <v>52.5</v>
      </c>
      <c r="AP256">
        <v>53.32</v>
      </c>
      <c r="AQ256">
        <v>53.5</v>
      </c>
      <c r="AR256">
        <v>54.58</v>
      </c>
      <c r="AS256">
        <v>54.86</v>
      </c>
      <c r="AT256">
        <v>54.66</v>
      </c>
      <c r="AU256">
        <v>54.66</v>
      </c>
      <c r="AV256">
        <v>54.96</v>
      </c>
      <c r="AW256">
        <v>53.94</v>
      </c>
      <c r="AX256">
        <v>54.66</v>
      </c>
      <c r="AY256">
        <v>53.58</v>
      </c>
      <c r="AZ256">
        <v>53.42</v>
      </c>
      <c r="BA256">
        <v>52.38</v>
      </c>
      <c r="BB256">
        <v>52.2</v>
      </c>
      <c r="BC256">
        <v>52.06</v>
      </c>
      <c r="BD256">
        <v>52.24</v>
      </c>
      <c r="BE256">
        <v>52.76</v>
      </c>
      <c r="BF256">
        <v>52.24</v>
      </c>
      <c r="BG256">
        <v>52.16</v>
      </c>
      <c r="BH256">
        <v>51.58</v>
      </c>
      <c r="BI256">
        <v>51.12</v>
      </c>
      <c r="BJ256">
        <v>51.46</v>
      </c>
      <c r="BK256">
        <v>51.4</v>
      </c>
      <c r="BL256">
        <v>50.94</v>
      </c>
      <c r="BM256">
        <v>51.56</v>
      </c>
      <c r="BN256">
        <v>51.56</v>
      </c>
      <c r="BO256">
        <v>51.78</v>
      </c>
      <c r="BP256">
        <v>52.8</v>
      </c>
      <c r="BQ256">
        <v>51.46</v>
      </c>
      <c r="BR256" s="10">
        <f t="shared" si="6"/>
        <v>-8.1071428571428558E-2</v>
      </c>
      <c r="BS256" s="11" cm="1">
        <f t="array" aca="1" ref="BS256" ca="1">_xlfn.PERCENTILE.INC((OFFSET(E256,0,1,1,COLUMNS(E256:BQ256)-1) - E256:BP256) / E256:BP256, 0.05) * SQRT(COUNT(E256:BQ256) - 1)</f>
        <v>-0.15734060564993574</v>
      </c>
      <c r="BT256" s="10" cm="1">
        <f t="array" aca="1" ref="BT256" ca="1">_xlfn.STDEV.P((E256:BP256 - OFFSET(E256:BP256,0,1)) / OFFSET(E256:BP256,0,1)) * SQRT(COUNT(E256:BQ256)-1)</f>
        <v>9.8120553534622679E-2</v>
      </c>
      <c r="BU256" s="10" cm="1">
        <f t="array" ref="BU256">-(MAX(1 - (E256:BQ256 / _xlfn.SCAN(E256, E256:BQ256, _xlfn.LAMBDA(_xlpm.a,_xlpm.b, MAX(_xlpm.a, _xlpm.b))))))</f>
        <v>-0.12232942798070301</v>
      </c>
      <c r="BV256" s="12">
        <f t="shared" ca="1" si="7"/>
        <v>-0.77116797496182743</v>
      </c>
    </row>
    <row r="257" spans="1:74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175.94</v>
      </c>
      <c r="F257">
        <v>175.94</v>
      </c>
      <c r="G257">
        <v>175.94</v>
      </c>
      <c r="H257">
        <v>176.76</v>
      </c>
      <c r="I257">
        <v>175.63</v>
      </c>
      <c r="J257">
        <v>169.79</v>
      </c>
      <c r="K257">
        <v>168.05</v>
      </c>
      <c r="L257">
        <v>168.05</v>
      </c>
      <c r="M257">
        <v>168.26</v>
      </c>
      <c r="N257">
        <v>174.3</v>
      </c>
      <c r="O257">
        <v>172.15</v>
      </c>
      <c r="P257">
        <v>172.77</v>
      </c>
      <c r="Q257">
        <v>170.82</v>
      </c>
      <c r="R257">
        <v>167.23</v>
      </c>
      <c r="S257">
        <v>166.92</v>
      </c>
      <c r="T257">
        <v>166.41</v>
      </c>
      <c r="U257">
        <v>166.31</v>
      </c>
      <c r="V257">
        <v>169.18</v>
      </c>
      <c r="W257">
        <v>169.59</v>
      </c>
      <c r="X257">
        <v>172.05</v>
      </c>
      <c r="Y257">
        <v>174</v>
      </c>
      <c r="Z257">
        <v>174</v>
      </c>
      <c r="AA257">
        <v>174</v>
      </c>
      <c r="AB257">
        <v>179.63</v>
      </c>
      <c r="AC257">
        <v>181.68</v>
      </c>
      <c r="AD257">
        <v>177.38</v>
      </c>
      <c r="AE257">
        <v>178.09</v>
      </c>
      <c r="AF257">
        <v>175.74</v>
      </c>
      <c r="AG257">
        <v>174</v>
      </c>
      <c r="AH257">
        <v>175.74</v>
      </c>
      <c r="AI257">
        <v>172.97</v>
      </c>
      <c r="AJ257">
        <v>169.69</v>
      </c>
      <c r="AK257">
        <v>174</v>
      </c>
      <c r="AL257">
        <v>171.95</v>
      </c>
      <c r="AM257">
        <v>169.69</v>
      </c>
      <c r="AN257">
        <v>167.13</v>
      </c>
      <c r="AO257">
        <v>166.82</v>
      </c>
      <c r="AP257">
        <v>169.38</v>
      </c>
      <c r="AQ257">
        <v>166.51</v>
      </c>
      <c r="AR257">
        <v>166.62</v>
      </c>
      <c r="AS257">
        <v>166.41</v>
      </c>
      <c r="AT257">
        <v>166.62</v>
      </c>
      <c r="AU257">
        <v>166.62</v>
      </c>
      <c r="AV257">
        <v>171.84</v>
      </c>
      <c r="AW257">
        <v>174.2</v>
      </c>
      <c r="AX257">
        <v>176.04</v>
      </c>
      <c r="AY257">
        <v>173.28</v>
      </c>
      <c r="AZ257">
        <v>173.59</v>
      </c>
      <c r="BA257">
        <v>173.48</v>
      </c>
      <c r="BB257">
        <v>173.28</v>
      </c>
      <c r="BC257">
        <v>171.02</v>
      </c>
      <c r="BD257">
        <v>170.61</v>
      </c>
      <c r="BE257">
        <v>174.92</v>
      </c>
      <c r="BF257">
        <v>173.59</v>
      </c>
      <c r="BG257">
        <v>173.28</v>
      </c>
      <c r="BH257">
        <v>168.67</v>
      </c>
      <c r="BI257">
        <v>162.72</v>
      </c>
      <c r="BJ257">
        <v>166.82</v>
      </c>
      <c r="BK257">
        <v>171.33</v>
      </c>
      <c r="BL257">
        <v>173.18</v>
      </c>
      <c r="BM257">
        <v>169.28</v>
      </c>
      <c r="BN257">
        <v>166.82</v>
      </c>
      <c r="BO257">
        <v>156.78</v>
      </c>
      <c r="BP257">
        <v>155.35</v>
      </c>
      <c r="BQ257">
        <v>149.30000000000001</v>
      </c>
      <c r="BR257" s="10">
        <f t="shared" si="6"/>
        <v>-0.15141525520063651</v>
      </c>
      <c r="BS257" s="11" cm="1">
        <f t="array" aca="1" ref="BS257" ca="1">_xlfn.PERCENTILE.INC((OFFSET(E257,0,1,1,COLUMNS(E257:BQ257)-1) - E257:BP257) / E257:BP257, 0.05) * SQRT(COUNT(E257:BQ257) - 1)</f>
        <v>-0.25803691987830774</v>
      </c>
      <c r="BT257" s="10" cm="1">
        <f t="array" aca="1" ref="BT257" ca="1">_xlfn.STDEV.P((E257:BP257 - OFFSET(E257:BP257,0,1)) / OFFSET(E257:BP257,0,1)) * SQRT(COUNT(E257:BQ257)-1)</f>
        <v>0.14245012915168437</v>
      </c>
      <c r="BU257" s="10" cm="1">
        <f t="array" ref="BU257">-(MAX(1 - (E257:BQ257 / _xlfn.SCAN(E257, E257:BQ257, _xlfn.LAMBDA(_xlpm.a,_xlpm.b, MAX(_xlpm.a, _xlpm.b))))))</f>
        <v>-0.1782254513430207</v>
      </c>
      <c r="BV257" s="12">
        <f t="shared" ca="1" si="7"/>
        <v>-1.02499910719744</v>
      </c>
    </row>
    <row r="258" spans="1:74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56</v>
      </c>
      <c r="F258">
        <v>56</v>
      </c>
      <c r="G258">
        <v>56</v>
      </c>
      <c r="H258">
        <v>59</v>
      </c>
      <c r="I258">
        <v>58.9</v>
      </c>
      <c r="J258">
        <v>58</v>
      </c>
      <c r="K258">
        <v>57.6</v>
      </c>
      <c r="L258">
        <v>56.3</v>
      </c>
      <c r="M258">
        <v>56.3</v>
      </c>
      <c r="N258">
        <v>56.5</v>
      </c>
      <c r="O258">
        <v>56.7</v>
      </c>
      <c r="P258">
        <v>56.6</v>
      </c>
      <c r="Q258">
        <v>58</v>
      </c>
      <c r="R258">
        <v>56.1</v>
      </c>
      <c r="S258">
        <v>57</v>
      </c>
      <c r="T258">
        <v>59.7</v>
      </c>
      <c r="U258">
        <v>59.6</v>
      </c>
      <c r="V258">
        <v>59</v>
      </c>
      <c r="W258">
        <v>59.5</v>
      </c>
      <c r="X258">
        <v>59.7</v>
      </c>
      <c r="Y258">
        <v>58.3</v>
      </c>
      <c r="Z258">
        <v>58.4</v>
      </c>
      <c r="AA258">
        <v>58.4</v>
      </c>
      <c r="AB258">
        <v>57.8</v>
      </c>
      <c r="AC258">
        <v>57.9</v>
      </c>
      <c r="AD258">
        <v>58.3</v>
      </c>
      <c r="AE258">
        <v>60.8</v>
      </c>
      <c r="AF258">
        <v>60</v>
      </c>
      <c r="AG258">
        <v>57</v>
      </c>
      <c r="AH258">
        <v>57.4</v>
      </c>
      <c r="AI258">
        <v>56.4</v>
      </c>
      <c r="AJ258">
        <v>57.8</v>
      </c>
      <c r="AK258">
        <v>58</v>
      </c>
      <c r="AL258">
        <v>59</v>
      </c>
      <c r="AM258">
        <v>62.5</v>
      </c>
      <c r="AN258">
        <v>62.7</v>
      </c>
      <c r="AO258">
        <v>64.7</v>
      </c>
      <c r="AP258">
        <v>65</v>
      </c>
      <c r="AQ258">
        <v>65.2</v>
      </c>
      <c r="AR258">
        <v>64.8</v>
      </c>
      <c r="AS258">
        <v>65.7</v>
      </c>
      <c r="AT258">
        <v>66.2</v>
      </c>
      <c r="AU258">
        <v>66.2</v>
      </c>
      <c r="AV258">
        <v>67.7</v>
      </c>
      <c r="AW258">
        <v>67.5</v>
      </c>
      <c r="AX258">
        <v>67.599999999999994</v>
      </c>
      <c r="AY258">
        <v>67.099999999999994</v>
      </c>
      <c r="AZ258">
        <v>67.900000000000006</v>
      </c>
      <c r="BA258">
        <v>66.599999999999994</v>
      </c>
      <c r="BB258">
        <v>65</v>
      </c>
      <c r="BC258">
        <v>65.8</v>
      </c>
      <c r="BD258">
        <v>67.5</v>
      </c>
      <c r="BE258">
        <v>67.5</v>
      </c>
      <c r="BF258">
        <v>67.599999999999994</v>
      </c>
      <c r="BG258">
        <v>67.5</v>
      </c>
      <c r="BH258">
        <v>67</v>
      </c>
      <c r="BI258">
        <v>68.400000000000006</v>
      </c>
      <c r="BJ258">
        <v>67.599999999999994</v>
      </c>
      <c r="BK258">
        <v>68.5</v>
      </c>
      <c r="BL258">
        <v>67.5</v>
      </c>
      <c r="BM258">
        <v>67</v>
      </c>
      <c r="BN258">
        <v>67.900000000000006</v>
      </c>
      <c r="BO258">
        <v>68</v>
      </c>
      <c r="BP258">
        <v>67.5</v>
      </c>
      <c r="BQ258">
        <v>68.099999999999994</v>
      </c>
      <c r="BR258" s="10">
        <f t="shared" si="6"/>
        <v>0.21607142857142847</v>
      </c>
      <c r="BS258" s="11" cm="1">
        <f t="array" aca="1" ref="BS258" ca="1">_xlfn.PERCENTILE.INC((OFFSET(E258,0,1,1,COLUMNS(E258:BQ258)-1) - E258:BP258) / E258:BP258, 0.05) * SQRT(COUNT(E258:BQ258) - 1)</f>
        <v>-0.18654731993299906</v>
      </c>
      <c r="BT258" s="10" cm="1">
        <f t="array" aca="1" ref="BT258" ca="1">_xlfn.STDEV.P((E258:BP258 - OFFSET(E258:BP258,0,1)) / OFFSET(E258:BP258,0,1)) * SQRT(COUNT(E258:BQ258)-1)</f>
        <v>0.14833470855190772</v>
      </c>
      <c r="BU258" s="10" cm="1">
        <f t="array" ref="BU258">-(MAX(1 - (E258:BQ258 / _xlfn.SCAN(E258, E258:BQ258, _xlfn.LAMBDA(_xlpm.a,_xlpm.b, MAX(_xlpm.a, _xlpm.b))))))</f>
        <v>-7.2368421052631526E-2</v>
      </c>
      <c r="BV258" s="12">
        <f t="shared" ca="1" si="7"/>
        <v>1.4930789343474937</v>
      </c>
    </row>
    <row r="259" spans="1:74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125.5</v>
      </c>
      <c r="F259">
        <v>125.5</v>
      </c>
      <c r="G259">
        <v>125.5</v>
      </c>
      <c r="H259">
        <v>125.5</v>
      </c>
      <c r="I259">
        <v>126.4</v>
      </c>
      <c r="J259">
        <v>126.4</v>
      </c>
      <c r="K259">
        <v>126.6</v>
      </c>
      <c r="L259">
        <v>126.7</v>
      </c>
      <c r="M259">
        <v>127.5</v>
      </c>
      <c r="N259">
        <v>127</v>
      </c>
      <c r="O259">
        <v>126.7</v>
      </c>
      <c r="P259">
        <v>127.2</v>
      </c>
      <c r="Q259">
        <v>128.1</v>
      </c>
      <c r="R259">
        <v>129</v>
      </c>
      <c r="S259">
        <v>128.19999999999999</v>
      </c>
      <c r="T259">
        <v>129.4</v>
      </c>
      <c r="U259">
        <v>128</v>
      </c>
      <c r="V259">
        <v>128.5</v>
      </c>
      <c r="W259">
        <v>128.6</v>
      </c>
      <c r="X259">
        <v>128.6</v>
      </c>
      <c r="Y259">
        <v>128.69999999999999</v>
      </c>
      <c r="Z259">
        <v>127.5</v>
      </c>
      <c r="AA259">
        <v>128.6</v>
      </c>
      <c r="AB259">
        <v>129.1</v>
      </c>
      <c r="AC259">
        <v>129.5</v>
      </c>
      <c r="AD259">
        <v>131</v>
      </c>
      <c r="AE259">
        <v>130.30000000000001</v>
      </c>
      <c r="AF259">
        <v>130.6</v>
      </c>
      <c r="AG259">
        <v>128.6</v>
      </c>
      <c r="AH259">
        <v>130.30000000000001</v>
      </c>
      <c r="AI259">
        <v>130.19999999999999</v>
      </c>
      <c r="AJ259">
        <v>131.1</v>
      </c>
      <c r="AK259">
        <v>126.2</v>
      </c>
      <c r="AL259">
        <v>127.2</v>
      </c>
      <c r="AM259">
        <v>126.5</v>
      </c>
      <c r="AN259">
        <v>127.8</v>
      </c>
      <c r="AO259">
        <v>127.5</v>
      </c>
      <c r="AP259">
        <v>128.6</v>
      </c>
      <c r="AQ259">
        <v>128.9</v>
      </c>
      <c r="AR259">
        <v>128.1</v>
      </c>
      <c r="AS259">
        <v>127.8</v>
      </c>
      <c r="AT259">
        <v>128.30000000000001</v>
      </c>
      <c r="AU259">
        <v>128.9</v>
      </c>
      <c r="AV259">
        <v>129.30000000000001</v>
      </c>
      <c r="AW259">
        <v>129.19999999999999</v>
      </c>
      <c r="AX259">
        <v>128.6</v>
      </c>
      <c r="AY259">
        <v>129.6</v>
      </c>
      <c r="AZ259">
        <v>130.30000000000001</v>
      </c>
      <c r="BA259">
        <v>130</v>
      </c>
      <c r="BB259">
        <v>130.6</v>
      </c>
      <c r="BC259">
        <v>130.6</v>
      </c>
      <c r="BD259">
        <v>129.19999999999999</v>
      </c>
      <c r="BE259">
        <v>130.9</v>
      </c>
      <c r="BF259">
        <v>131.30000000000001</v>
      </c>
      <c r="BG259">
        <v>131.19999999999999</v>
      </c>
      <c r="BH259">
        <v>130.19999999999999</v>
      </c>
      <c r="BI259">
        <v>130.5</v>
      </c>
      <c r="BJ259">
        <v>131.19999999999999</v>
      </c>
      <c r="BK259">
        <v>131.4</v>
      </c>
      <c r="BL259">
        <v>130.6</v>
      </c>
      <c r="BM259">
        <v>130.80000000000001</v>
      </c>
      <c r="BN259">
        <v>130.80000000000001</v>
      </c>
      <c r="BO259">
        <v>129.19999999999999</v>
      </c>
      <c r="BP259">
        <v>128.9</v>
      </c>
      <c r="BQ259">
        <v>128.4</v>
      </c>
      <c r="BR259" s="10">
        <f t="shared" si="6"/>
        <v>2.3107569721115582E-2</v>
      </c>
      <c r="BS259" s="11" cm="1">
        <f t="array" aca="1" ref="BS259" ca="1">_xlfn.PERCENTILE.INC((OFFSET(E259,0,1,1,COLUMNS(E259:BQ259)-1) - E259:BP259) / E259:BP259, 0.05) * SQRT(COUNT(E259:BQ259) - 1)</f>
        <v>-8.6434030547396623E-2</v>
      </c>
      <c r="BT259" s="10" cm="1">
        <f t="array" aca="1" ref="BT259" ca="1">_xlfn.STDEV.P((E259:BP259 - OFFSET(E259:BP259,0,1)) / OFFSET(E259:BP259,0,1)) * SQRT(COUNT(E259:BQ259)-1)</f>
        <v>6.2559722097107931E-2</v>
      </c>
      <c r="BU259" s="10" cm="1">
        <f t="array" ref="BU259">-(MAX(1 - (E259:BQ259 / _xlfn.SCAN(E259, E259:BQ259, _xlfn.LAMBDA(_xlpm.a,_xlpm.b, MAX(_xlpm.a, _xlpm.b))))))</f>
        <v>-3.7376048817696406E-2</v>
      </c>
      <c r="BV259" s="12">
        <f t="shared" ca="1" si="7"/>
        <v>0.45574962236658723</v>
      </c>
    </row>
    <row r="260" spans="1:74" x14ac:dyDescent="0.45">
      <c r="A260" s="2" t="s">
        <v>538</v>
      </c>
      <c r="B260" t="s">
        <v>539</v>
      </c>
      <c r="C260" t="s">
        <v>54</v>
      </c>
      <c r="D260" t="s">
        <v>8</v>
      </c>
      <c r="E260">
        <v>48.62</v>
      </c>
      <c r="F260">
        <v>48.62</v>
      </c>
      <c r="G260">
        <v>48.62</v>
      </c>
      <c r="H260">
        <v>50.1</v>
      </c>
      <c r="I260">
        <v>49.32</v>
      </c>
      <c r="J260">
        <v>48.69</v>
      </c>
      <c r="K260">
        <v>48.45</v>
      </c>
      <c r="L260">
        <v>48.07</v>
      </c>
      <c r="M260">
        <v>49.11</v>
      </c>
      <c r="N260">
        <v>49.69</v>
      </c>
      <c r="O260">
        <v>49.54</v>
      </c>
      <c r="P260">
        <v>49.54</v>
      </c>
      <c r="Q260">
        <v>50</v>
      </c>
      <c r="R260">
        <v>49.87</v>
      </c>
      <c r="S260">
        <v>51</v>
      </c>
      <c r="T260">
        <v>51.24</v>
      </c>
      <c r="U260">
        <v>51.46</v>
      </c>
      <c r="V260">
        <v>51.54</v>
      </c>
      <c r="W260">
        <v>51.34</v>
      </c>
      <c r="X260">
        <v>51.52</v>
      </c>
      <c r="Y260">
        <v>51.18</v>
      </c>
      <c r="Z260">
        <v>51.36</v>
      </c>
      <c r="AA260">
        <v>52.12</v>
      </c>
      <c r="AB260">
        <v>50.52</v>
      </c>
      <c r="AC260">
        <v>51.3</v>
      </c>
      <c r="AD260">
        <v>50.02</v>
      </c>
      <c r="AE260">
        <v>50.56</v>
      </c>
      <c r="AF260">
        <v>49.81</v>
      </c>
      <c r="AG260">
        <v>48.56</v>
      </c>
      <c r="AH260">
        <v>48.75</v>
      </c>
      <c r="AI260">
        <v>47.21</v>
      </c>
      <c r="AJ260">
        <v>46.5</v>
      </c>
      <c r="AK260">
        <v>47.56</v>
      </c>
      <c r="AL260">
        <v>48.05</v>
      </c>
      <c r="AM260">
        <v>47.71</v>
      </c>
      <c r="AN260">
        <v>48.54</v>
      </c>
      <c r="AO260">
        <v>48.4</v>
      </c>
      <c r="AP260">
        <v>48.4</v>
      </c>
      <c r="AQ260">
        <v>49.08</v>
      </c>
      <c r="AR260">
        <v>48.83</v>
      </c>
      <c r="AS260">
        <v>48.43</v>
      </c>
      <c r="AT260">
        <v>48.71</v>
      </c>
      <c r="AU260">
        <v>48.46</v>
      </c>
      <c r="AV260">
        <v>48.4</v>
      </c>
      <c r="AW260">
        <v>47.57</v>
      </c>
      <c r="AX260">
        <v>46.97</v>
      </c>
      <c r="AY260">
        <v>47.55</v>
      </c>
      <c r="AZ260">
        <v>47.31</v>
      </c>
      <c r="BA260">
        <v>47.43</v>
      </c>
      <c r="BB260">
        <v>47.93</v>
      </c>
      <c r="BC260">
        <v>48.05</v>
      </c>
      <c r="BD260">
        <v>49.2</v>
      </c>
      <c r="BE260">
        <v>50.6</v>
      </c>
      <c r="BF260">
        <v>50.48</v>
      </c>
      <c r="BG260">
        <v>50.82</v>
      </c>
      <c r="BH260">
        <v>50.7</v>
      </c>
      <c r="BI260">
        <v>49.6</v>
      </c>
      <c r="BJ260">
        <v>49.02</v>
      </c>
      <c r="BK260">
        <v>49.45</v>
      </c>
      <c r="BL260">
        <v>49.51</v>
      </c>
      <c r="BM260">
        <v>50.56</v>
      </c>
      <c r="BN260">
        <v>50.74</v>
      </c>
      <c r="BO260">
        <v>51.62</v>
      </c>
      <c r="BP260">
        <v>51.84</v>
      </c>
      <c r="BQ260">
        <v>51</v>
      </c>
      <c r="BR260" s="10">
        <f t="shared" ref="BR260:BR323" si="8">(BQ260-E260)/E260</f>
        <v>4.8951048951049007E-2</v>
      </c>
      <c r="BS260" s="11" cm="1">
        <f t="array" aca="1" ref="BS260" ca="1">_xlfn.PERCENTILE.INC((OFFSET(E260,0,1,1,COLUMNS(E260:BQ260)-1) - E260:BP260) / E260:BP260, 0.05) * SQRT(COUNT(E260:BQ260) - 1)</f>
        <v>-0.19570411894298459</v>
      </c>
      <c r="BT260" s="10" cm="1">
        <f t="array" aca="1" ref="BT260" ca="1">_xlfn.STDEV.P((E260:BP260 - OFFSET(E260:BP260,0,1)) / OFFSET(E260:BP260,0,1)) * SQRT(COUNT(E260:BQ260)-1)</f>
        <v>0.11060862265434279</v>
      </c>
      <c r="BU260" s="10" cm="1">
        <f t="array" ref="BU260">-(MAX(1 - (E260:BQ260 / _xlfn.SCAN(E260, E260:BQ260, _xlfn.LAMBDA(_xlpm.a,_xlpm.b, MAX(_xlpm.a, _xlpm.b))))))</f>
        <v>-0.10782808902532615</v>
      </c>
      <c r="BV260" s="12">
        <f t="shared" ref="BV260:BV323" ca="1" si="9">(BR260-$BX$3)/BT260</f>
        <v>0.49141782662741512</v>
      </c>
    </row>
    <row r="261" spans="1:74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8.2750000000000004</v>
      </c>
      <c r="F261">
        <v>8.2750000000000004</v>
      </c>
      <c r="G261">
        <v>8.2750000000000004</v>
      </c>
      <c r="H261">
        <v>8.3049999999999997</v>
      </c>
      <c r="I261">
        <v>8.3000000000000007</v>
      </c>
      <c r="J261">
        <v>8.2550000000000008</v>
      </c>
      <c r="K261">
        <v>8.2149999999999999</v>
      </c>
      <c r="L261">
        <v>8.15</v>
      </c>
      <c r="M261">
        <v>8.2149999999999999</v>
      </c>
      <c r="N261">
        <v>8.27</v>
      </c>
      <c r="O261">
        <v>8.1649999999999991</v>
      </c>
      <c r="P261">
        <v>8.1649999999999991</v>
      </c>
      <c r="Q261">
        <v>8.3049999999999997</v>
      </c>
      <c r="R261">
        <v>8.39</v>
      </c>
      <c r="S261">
        <v>8.3000000000000007</v>
      </c>
      <c r="T261">
        <v>8.375</v>
      </c>
      <c r="U261">
        <v>8.2850000000000001</v>
      </c>
      <c r="V261">
        <v>8.4649999999999999</v>
      </c>
      <c r="W261">
        <v>8.48</v>
      </c>
      <c r="X261">
        <v>8.42</v>
      </c>
      <c r="Y261">
        <v>8.5</v>
      </c>
      <c r="Z261">
        <v>8.4350000000000005</v>
      </c>
      <c r="AA261">
        <v>8.4649999999999999</v>
      </c>
      <c r="AB261">
        <v>8.7200000000000006</v>
      </c>
      <c r="AC261">
        <v>8.58</v>
      </c>
      <c r="AD261">
        <v>8.76</v>
      </c>
      <c r="AE261">
        <v>8.83</v>
      </c>
      <c r="AF261">
        <v>9.125</v>
      </c>
      <c r="AG261">
        <v>9.0500000000000007</v>
      </c>
      <c r="AH261">
        <v>8.9</v>
      </c>
      <c r="AI261">
        <v>8.7949999999999999</v>
      </c>
      <c r="AJ261">
        <v>8.9450000000000003</v>
      </c>
      <c r="AK261">
        <v>8.85</v>
      </c>
      <c r="AL261">
        <v>8.7100000000000009</v>
      </c>
      <c r="AM261">
        <v>8.6750000000000007</v>
      </c>
      <c r="AN261">
        <v>8.6199999999999992</v>
      </c>
      <c r="AO261">
        <v>8.6549999999999994</v>
      </c>
      <c r="AP261">
        <v>8.84</v>
      </c>
      <c r="AQ261">
        <v>8.8049999999999997</v>
      </c>
      <c r="AR261">
        <v>8.82</v>
      </c>
      <c r="AS261">
        <v>9.0050000000000008</v>
      </c>
      <c r="AT261">
        <v>9.1150000000000002</v>
      </c>
      <c r="AU261">
        <v>9.1199999999999992</v>
      </c>
      <c r="AV261">
        <v>9.1549999999999994</v>
      </c>
      <c r="AW261">
        <v>9.2100000000000009</v>
      </c>
      <c r="AX261">
        <v>9.2949999999999999</v>
      </c>
      <c r="AY261">
        <v>9.2100000000000009</v>
      </c>
      <c r="AZ261">
        <v>9.24</v>
      </c>
      <c r="BA261">
        <v>9.4</v>
      </c>
      <c r="BB261">
        <v>9.52</v>
      </c>
      <c r="BC261">
        <v>9.5749999999999993</v>
      </c>
      <c r="BD261">
        <v>9.4550000000000001</v>
      </c>
      <c r="BE261">
        <v>9.5050000000000008</v>
      </c>
      <c r="BF261">
        <v>9.375</v>
      </c>
      <c r="BG261">
        <v>9.2200000000000006</v>
      </c>
      <c r="BH261">
        <v>9.1549999999999994</v>
      </c>
      <c r="BI261">
        <v>8.8699999999999992</v>
      </c>
      <c r="BJ261">
        <v>8.9049999999999994</v>
      </c>
      <c r="BK261">
        <v>8.98</v>
      </c>
      <c r="BL261">
        <v>8.86</v>
      </c>
      <c r="BM261">
        <v>8.8650000000000002</v>
      </c>
      <c r="BN261">
        <v>8.8149999999999995</v>
      </c>
      <c r="BO261">
        <v>8.6</v>
      </c>
      <c r="BP261">
        <v>8.57</v>
      </c>
      <c r="BQ261">
        <v>8.5150000000000006</v>
      </c>
      <c r="BR261" s="10">
        <f t="shared" si="8"/>
        <v>2.9003021148036278E-2</v>
      </c>
      <c r="BS261" s="11" cm="1">
        <f t="array" aca="1" ref="BS261" ca="1">_xlfn.PERCENTILE.INC((OFFSET(E261,0,1,1,COLUMNS(E261:BQ261)-1) - E261:BP261) / E261:BP261, 0.05) * SQRT(COUNT(E261:BQ261) - 1)</f>
        <v>-0.13169272171253782</v>
      </c>
      <c r="BT261" s="10" cm="1">
        <f t="array" aca="1" ref="BT261" ca="1">_xlfn.STDEV.P((E261:BP261 - OFFSET(E261:BP261,0,1)) / OFFSET(E261:BP261,0,1)) * SQRT(COUNT(E261:BQ261)-1)</f>
        <v>0.10050194896323245</v>
      </c>
      <c r="BU261" s="10" cm="1">
        <f t="array" ref="BU261">-(MAX(1 - (E261:BQ261 / _xlfn.SCAN(E261, E261:BQ261, _xlfn.LAMBDA(_xlpm.a,_xlpm.b, MAX(_xlpm.a, _xlpm.b))))))</f>
        <v>-0.11070496083550896</v>
      </c>
      <c r="BV261" s="12">
        <f t="shared" ca="1" si="9"/>
        <v>0.34235178026869628</v>
      </c>
    </row>
    <row r="262" spans="1:74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953.8</v>
      </c>
      <c r="F262">
        <v>953.8</v>
      </c>
      <c r="G262">
        <v>953.8</v>
      </c>
      <c r="H262">
        <v>948.6</v>
      </c>
      <c r="I262">
        <v>937.8</v>
      </c>
      <c r="J262">
        <v>951.6</v>
      </c>
      <c r="K262">
        <v>965.6</v>
      </c>
      <c r="L262">
        <v>957.2</v>
      </c>
      <c r="M262">
        <v>977.6</v>
      </c>
      <c r="N262">
        <v>959.6</v>
      </c>
      <c r="O262">
        <v>978.6</v>
      </c>
      <c r="P262">
        <v>994</v>
      </c>
      <c r="Q262">
        <v>988.6</v>
      </c>
      <c r="R262">
        <v>985.2</v>
      </c>
      <c r="S262">
        <v>1006</v>
      </c>
      <c r="T262">
        <v>1012.5</v>
      </c>
      <c r="U262">
        <v>1010.5</v>
      </c>
      <c r="V262">
        <v>1005.5</v>
      </c>
      <c r="W262">
        <v>1004</v>
      </c>
      <c r="X262">
        <v>1010</v>
      </c>
      <c r="Y262">
        <v>1023.5</v>
      </c>
      <c r="Z262">
        <v>1023.5</v>
      </c>
      <c r="AA262">
        <v>1017</v>
      </c>
      <c r="AB262">
        <v>1019.5</v>
      </c>
      <c r="AC262">
        <v>1028</v>
      </c>
      <c r="AD262">
        <v>970.6</v>
      </c>
      <c r="AE262">
        <v>985.2</v>
      </c>
      <c r="AF262">
        <v>963.6</v>
      </c>
      <c r="AG262">
        <v>955</v>
      </c>
      <c r="AH262">
        <v>952</v>
      </c>
      <c r="AI262">
        <v>952</v>
      </c>
      <c r="AJ262">
        <v>952</v>
      </c>
      <c r="AK262">
        <v>976.6</v>
      </c>
      <c r="AL262">
        <v>964.8</v>
      </c>
      <c r="AM262">
        <v>963</v>
      </c>
      <c r="AN262">
        <v>970</v>
      </c>
      <c r="AO262">
        <v>988.6</v>
      </c>
      <c r="AP262">
        <v>988.6</v>
      </c>
      <c r="AQ262">
        <v>977.4</v>
      </c>
      <c r="AR262">
        <v>973.4</v>
      </c>
      <c r="AS262">
        <v>957.8</v>
      </c>
      <c r="AT262">
        <v>969.6</v>
      </c>
      <c r="AU262">
        <v>960.6</v>
      </c>
      <c r="AV262">
        <v>970.4</v>
      </c>
      <c r="AW262">
        <v>970.4</v>
      </c>
      <c r="AX262">
        <v>974.8</v>
      </c>
      <c r="AY262">
        <v>982.4</v>
      </c>
      <c r="AZ262">
        <v>994</v>
      </c>
      <c r="BA262">
        <v>968.2</v>
      </c>
      <c r="BB262">
        <v>981.4</v>
      </c>
      <c r="BC262">
        <v>972.4</v>
      </c>
      <c r="BD262">
        <v>982.2</v>
      </c>
      <c r="BE262">
        <v>989.2</v>
      </c>
      <c r="BF262">
        <v>992.4</v>
      </c>
      <c r="BG262">
        <v>991.4</v>
      </c>
      <c r="BH262">
        <v>995.8</v>
      </c>
      <c r="BI262">
        <v>1001</v>
      </c>
      <c r="BJ262">
        <v>998.2</v>
      </c>
      <c r="BK262">
        <v>988.8</v>
      </c>
      <c r="BL262">
        <v>976.8</v>
      </c>
      <c r="BM262">
        <v>980.6</v>
      </c>
      <c r="BN262">
        <v>989.4</v>
      </c>
      <c r="BO262">
        <v>1000.5</v>
      </c>
      <c r="BP262">
        <v>1007.5</v>
      </c>
      <c r="BQ262">
        <v>1029</v>
      </c>
      <c r="BR262" s="10">
        <f t="shared" si="8"/>
        <v>7.8842524638289002E-2</v>
      </c>
      <c r="BS262" s="11" cm="1">
        <f t="array" aca="1" ref="BS262" ca="1">_xlfn.PERCENTILE.INC((OFFSET(E262,0,1,1,COLUMNS(E262:BQ262)-1) - E262:BP262) / E262:BP262, 0.05) * SQRT(COUNT(E262:BQ262) - 1)</f>
        <v>-0.14443614213361841</v>
      </c>
      <c r="BT262" s="10" cm="1">
        <f t="array" aca="1" ref="BT262" ca="1">_xlfn.STDEV.P((E262:BP262 - OFFSET(E262:BP262,0,1)) / OFFSET(E262:BP262,0,1)) * SQRT(COUNT(E262:BQ262)-1)</f>
        <v>0.10705470138192151</v>
      </c>
      <c r="BU262" s="10" cm="1">
        <f t="array" ref="BU262">-(MAX(1 - (E262:BQ262 / _xlfn.SCAN(E262, E262:BQ262, _xlfn.LAMBDA(_xlpm.a,_xlpm.b, MAX(_xlpm.a, _xlpm.b))))))</f>
        <v>-7.3929961089494123E-2</v>
      </c>
      <c r="BV262" s="12">
        <f t="shared" ca="1" si="9"/>
        <v>0.78694838760734565</v>
      </c>
    </row>
    <row r="263" spans="1:74" x14ac:dyDescent="0.45">
      <c r="A263" s="2" t="s">
        <v>544</v>
      </c>
      <c r="B263" t="s">
        <v>545</v>
      </c>
      <c r="C263" t="s">
        <v>25</v>
      </c>
      <c r="D263" t="s">
        <v>8</v>
      </c>
      <c r="E263">
        <v>50.76</v>
      </c>
      <c r="F263">
        <v>50.76</v>
      </c>
      <c r="G263">
        <v>50.76</v>
      </c>
      <c r="H263">
        <v>50.66</v>
      </c>
      <c r="I263">
        <v>50.82</v>
      </c>
      <c r="J263">
        <v>50.34</v>
      </c>
      <c r="K263">
        <v>50.18</v>
      </c>
      <c r="L263">
        <v>49.58</v>
      </c>
      <c r="M263">
        <v>48.68</v>
      </c>
      <c r="N263">
        <v>48.83</v>
      </c>
      <c r="O263">
        <v>48.3</v>
      </c>
      <c r="P263">
        <v>48.98</v>
      </c>
      <c r="Q263">
        <v>49.85</v>
      </c>
      <c r="R263">
        <v>49.66</v>
      </c>
      <c r="S263">
        <v>50.32</v>
      </c>
      <c r="T263">
        <v>49.92</v>
      </c>
      <c r="U263">
        <v>49.14</v>
      </c>
      <c r="V263">
        <v>49.12</v>
      </c>
      <c r="W263">
        <v>49.16</v>
      </c>
      <c r="X263">
        <v>49.37</v>
      </c>
      <c r="Y263">
        <v>49.49</v>
      </c>
      <c r="Z263">
        <v>49.33</v>
      </c>
      <c r="AA263">
        <v>49.38</v>
      </c>
      <c r="AB263">
        <v>49.19</v>
      </c>
      <c r="AC263">
        <v>49.45</v>
      </c>
      <c r="AD263">
        <v>49.46</v>
      </c>
      <c r="AE263">
        <v>49.75</v>
      </c>
      <c r="AF263">
        <v>50.04</v>
      </c>
      <c r="AG263">
        <v>49.58</v>
      </c>
      <c r="AH263">
        <v>50.08</v>
      </c>
      <c r="AI263">
        <v>50.12</v>
      </c>
      <c r="AJ263">
        <v>50.42</v>
      </c>
      <c r="AK263">
        <v>50.96</v>
      </c>
      <c r="AL263">
        <v>50.44</v>
      </c>
      <c r="AM263">
        <v>50.5</v>
      </c>
      <c r="AN263">
        <v>50.6</v>
      </c>
      <c r="AO263">
        <v>50.38</v>
      </c>
      <c r="AP263">
        <v>50.6</v>
      </c>
      <c r="AQ263">
        <v>50.38</v>
      </c>
      <c r="AR263">
        <v>50.1</v>
      </c>
      <c r="AS263">
        <v>49.93</v>
      </c>
      <c r="AT263">
        <v>49.96</v>
      </c>
      <c r="AU263">
        <v>49.78</v>
      </c>
      <c r="AV263">
        <v>49.69</v>
      </c>
      <c r="AW263">
        <v>49.89</v>
      </c>
      <c r="AX263">
        <v>50.76</v>
      </c>
      <c r="AY263">
        <v>50.66</v>
      </c>
      <c r="AZ263">
        <v>51.08</v>
      </c>
      <c r="BA263">
        <v>51.46</v>
      </c>
      <c r="BB263">
        <v>52.02</v>
      </c>
      <c r="BC263">
        <v>52.02</v>
      </c>
      <c r="BD263">
        <v>51.94</v>
      </c>
      <c r="BE263">
        <v>51.86</v>
      </c>
      <c r="BF263">
        <v>51.76</v>
      </c>
      <c r="BG263">
        <v>45.85</v>
      </c>
      <c r="BH263">
        <v>47.84</v>
      </c>
      <c r="BI263">
        <v>46.84</v>
      </c>
      <c r="BJ263">
        <v>46.92</v>
      </c>
      <c r="BK263">
        <v>46.95</v>
      </c>
      <c r="BL263">
        <v>46.59</v>
      </c>
      <c r="BM263">
        <v>46.85</v>
      </c>
      <c r="BN263">
        <v>47.25</v>
      </c>
      <c r="BO263">
        <v>47.27</v>
      </c>
      <c r="BP263">
        <v>47.32</v>
      </c>
      <c r="BQ263">
        <v>47.16</v>
      </c>
      <c r="BR263" s="10">
        <f t="shared" si="8"/>
        <v>-7.092198581560287E-2</v>
      </c>
      <c r="BS263" s="11" cm="1">
        <f t="array" aca="1" ref="BS263" ca="1">_xlfn.PERCENTILE.INC((OFFSET(E263,0,1,1,COLUMNS(E263:BQ263)-1) - E263:BP263) / E263:BP263, 0.05) * SQRT(COUNT(E263:BQ263) - 1)</f>
        <v>-0.12059834595456374</v>
      </c>
      <c r="BT263" s="10" cm="1">
        <f t="array" aca="1" ref="BT263" ca="1">_xlfn.STDEV.P((E263:BP263 - OFFSET(E263:BP263,0,1)) / OFFSET(E263:BP263,0,1)) * SQRT(COUNT(E263:BQ263)-1)</f>
        <v>0.14788970240887708</v>
      </c>
      <c r="BU263" s="10" cm="1">
        <f t="array" ref="BU263">-(MAX(1 - (E263:BQ263 / _xlfn.SCAN(E263, E263:BQ263, _xlfn.LAMBDA(_xlpm.a,_xlpm.b, MAX(_xlpm.a, _xlpm.b))))))</f>
        <v>-0.11860822760476741</v>
      </c>
      <c r="BV263" s="12">
        <f t="shared" ca="1" si="9"/>
        <v>-0.44301925521807084</v>
      </c>
    </row>
    <row r="264" spans="1:74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101.996</v>
      </c>
      <c r="F264">
        <v>101.996</v>
      </c>
      <c r="G264">
        <v>101.996</v>
      </c>
      <c r="H264">
        <v>102.604</v>
      </c>
      <c r="I264">
        <v>102.21</v>
      </c>
      <c r="J264">
        <v>101.03</v>
      </c>
      <c r="K264">
        <v>99.206000000000003</v>
      </c>
      <c r="L264">
        <v>99.974999999999994</v>
      </c>
      <c r="M264">
        <v>101.889</v>
      </c>
      <c r="N264">
        <v>102.032</v>
      </c>
      <c r="O264">
        <v>102.157</v>
      </c>
      <c r="P264">
        <v>105.14400000000001</v>
      </c>
      <c r="Q264">
        <v>102.22799999999999</v>
      </c>
      <c r="R264">
        <v>100.11799999999999</v>
      </c>
      <c r="S264">
        <v>100.511</v>
      </c>
      <c r="T264">
        <v>104.017</v>
      </c>
      <c r="U264">
        <v>105.84099999999999</v>
      </c>
      <c r="V264">
        <v>105.64400000000001</v>
      </c>
      <c r="W264">
        <v>105.69799999999999</v>
      </c>
      <c r="X264">
        <v>105.60899999999999</v>
      </c>
      <c r="Y264">
        <v>101.012</v>
      </c>
      <c r="Z264">
        <v>100.726</v>
      </c>
      <c r="AA264">
        <v>101.048</v>
      </c>
      <c r="AB264">
        <v>98.472999999999999</v>
      </c>
      <c r="AC264">
        <v>100.386</v>
      </c>
      <c r="AD264">
        <v>100.261</v>
      </c>
      <c r="AE264">
        <v>102.497</v>
      </c>
      <c r="AF264">
        <v>102.22799999999999</v>
      </c>
      <c r="AG264">
        <v>101.441</v>
      </c>
      <c r="AH264">
        <v>101.352</v>
      </c>
      <c r="AI264">
        <v>100.18899999999999</v>
      </c>
      <c r="AJ264">
        <v>102.604</v>
      </c>
      <c r="AK264">
        <v>102.675</v>
      </c>
      <c r="AL264">
        <v>104.214</v>
      </c>
      <c r="AM264">
        <v>101.42400000000001</v>
      </c>
      <c r="AN264">
        <v>102.246</v>
      </c>
      <c r="AO264">
        <v>104.714</v>
      </c>
      <c r="AP264">
        <v>104.714</v>
      </c>
      <c r="AQ264">
        <v>106.23399999999999</v>
      </c>
      <c r="AR264">
        <v>106.807</v>
      </c>
      <c r="AS264">
        <v>108.595</v>
      </c>
      <c r="AT264">
        <v>108.792</v>
      </c>
      <c r="AU264">
        <v>108.11199999999999</v>
      </c>
      <c r="AV264">
        <v>112.083</v>
      </c>
      <c r="AW264">
        <v>113.58499999999999</v>
      </c>
      <c r="AX264">
        <v>115.28400000000001</v>
      </c>
      <c r="AY264">
        <v>115.069</v>
      </c>
      <c r="AZ264">
        <v>117.35899999999999</v>
      </c>
      <c r="BA264">
        <v>117.001</v>
      </c>
      <c r="BB264">
        <v>115.69499999999999</v>
      </c>
      <c r="BC264">
        <v>115.123</v>
      </c>
      <c r="BD264">
        <v>116.679</v>
      </c>
      <c r="BE264">
        <v>115.105</v>
      </c>
      <c r="BF264">
        <v>114.783</v>
      </c>
      <c r="BG264">
        <v>113.12</v>
      </c>
      <c r="BH264">
        <v>113.066</v>
      </c>
      <c r="BI264">
        <v>111.797</v>
      </c>
      <c r="BJ264">
        <v>114.587</v>
      </c>
      <c r="BK264">
        <v>114.068</v>
      </c>
      <c r="BL264">
        <v>113.83499999999999</v>
      </c>
      <c r="BM264">
        <v>114.90900000000001</v>
      </c>
      <c r="BN264">
        <v>114.461</v>
      </c>
      <c r="BO264">
        <v>112.53</v>
      </c>
      <c r="BP264">
        <v>114.139</v>
      </c>
      <c r="BQ264">
        <v>110.867</v>
      </c>
      <c r="BR264" s="10">
        <f t="shared" si="8"/>
        <v>8.6973998980352268E-2</v>
      </c>
      <c r="BS264" s="11" cm="1">
        <f t="array" aca="1" ref="BS264" ca="1">_xlfn.PERCENTILE.INC((OFFSET(E264,0,1,1,COLUMNS(E264:BQ264)-1) - E264:BP264) / E264:BP264, 0.05) * SQRT(COUNT(E264:BQ264) - 1)</f>
        <v>-0.21262800373360666</v>
      </c>
      <c r="BT264" s="10" cm="1">
        <f t="array" aca="1" ref="BT264" ca="1">_xlfn.STDEV.P((E264:BP264 - OFFSET(E264:BP264,0,1)) / OFFSET(E264:BP264,0,1)) * SQRT(COUNT(E264:BQ264)-1)</f>
        <v>0.12600566414766473</v>
      </c>
      <c r="BU264" s="10" cm="1">
        <f t="array" ref="BU264">-(MAX(1 - (E264:BQ264 / _xlfn.SCAN(E264, E264:BQ264, _xlfn.LAMBDA(_xlpm.a,_xlpm.b, MAX(_xlpm.a, _xlpm.b))))))</f>
        <v>-6.9613854744380643E-2</v>
      </c>
      <c r="BV264" s="12">
        <f t="shared" ca="1" si="9"/>
        <v>0.7331257654584119</v>
      </c>
    </row>
    <row r="265" spans="1:74" x14ac:dyDescent="0.45">
      <c r="A265" s="2" t="s">
        <v>548</v>
      </c>
      <c r="B265" t="s">
        <v>549</v>
      </c>
      <c r="C265" t="s">
        <v>80</v>
      </c>
      <c r="D265" t="s">
        <v>8</v>
      </c>
      <c r="E265">
        <v>73</v>
      </c>
      <c r="F265">
        <v>73</v>
      </c>
      <c r="G265">
        <v>73</v>
      </c>
      <c r="H265">
        <v>72.25</v>
      </c>
      <c r="I265">
        <v>71.099999999999994</v>
      </c>
      <c r="J265">
        <v>72.400000000000006</v>
      </c>
      <c r="K265">
        <v>72.349999999999994</v>
      </c>
      <c r="L265">
        <v>72.75</v>
      </c>
      <c r="M265">
        <v>74</v>
      </c>
      <c r="N265">
        <v>73.400000000000006</v>
      </c>
      <c r="O265">
        <v>74.25</v>
      </c>
      <c r="P265">
        <v>74.55</v>
      </c>
      <c r="Q265">
        <v>74.5</v>
      </c>
      <c r="R265">
        <v>74.95</v>
      </c>
      <c r="S265">
        <v>75.2</v>
      </c>
      <c r="T265">
        <v>76.3</v>
      </c>
      <c r="U265">
        <v>76.150000000000006</v>
      </c>
      <c r="V265">
        <v>76.3</v>
      </c>
      <c r="W265">
        <v>76.150000000000006</v>
      </c>
      <c r="X265">
        <v>76.2</v>
      </c>
      <c r="Y265">
        <v>75.5</v>
      </c>
      <c r="Z265">
        <v>76.099999999999994</v>
      </c>
      <c r="AA265">
        <v>75.849999999999994</v>
      </c>
      <c r="AB265">
        <v>72.849999999999994</v>
      </c>
      <c r="AC265">
        <v>73.25</v>
      </c>
      <c r="AD265">
        <v>64.849999999999994</v>
      </c>
      <c r="AE265">
        <v>65.150000000000006</v>
      </c>
      <c r="AF265">
        <v>64.099999999999994</v>
      </c>
      <c r="AG265">
        <v>64.3</v>
      </c>
      <c r="AH265">
        <v>62.5</v>
      </c>
      <c r="AI265">
        <v>63.7</v>
      </c>
      <c r="AJ265">
        <v>64.400000000000006</v>
      </c>
      <c r="AK265">
        <v>65.3</v>
      </c>
      <c r="AL265">
        <v>66.05</v>
      </c>
      <c r="AM265">
        <v>66.400000000000006</v>
      </c>
      <c r="AN265">
        <v>66.900000000000006</v>
      </c>
      <c r="AO265">
        <v>66.2</v>
      </c>
      <c r="AP265">
        <v>66.2</v>
      </c>
      <c r="AQ265">
        <v>67.45</v>
      </c>
      <c r="AR265">
        <v>66.900000000000006</v>
      </c>
      <c r="AS265">
        <v>66.650000000000006</v>
      </c>
      <c r="AT265">
        <v>67.599999999999994</v>
      </c>
      <c r="AU265">
        <v>67.75</v>
      </c>
      <c r="AV265">
        <v>68.900000000000006</v>
      </c>
      <c r="AW265">
        <v>67.599999999999994</v>
      </c>
      <c r="AX265">
        <v>67.2</v>
      </c>
      <c r="AY265">
        <v>67.650000000000006</v>
      </c>
      <c r="AZ265">
        <v>67.2</v>
      </c>
      <c r="BA265">
        <v>67</v>
      </c>
      <c r="BB265">
        <v>66.8</v>
      </c>
      <c r="BC265">
        <v>67.650000000000006</v>
      </c>
      <c r="BD265">
        <v>68.55</v>
      </c>
      <c r="BE265">
        <v>68.25</v>
      </c>
      <c r="BF265">
        <v>68.150000000000006</v>
      </c>
      <c r="BG265">
        <v>67.900000000000006</v>
      </c>
      <c r="BH265">
        <v>68.3</v>
      </c>
      <c r="BI265">
        <v>67.7</v>
      </c>
      <c r="BJ265">
        <v>67.05</v>
      </c>
      <c r="BK265">
        <v>66.7</v>
      </c>
      <c r="BL265">
        <v>65.25</v>
      </c>
      <c r="BM265">
        <v>65.349999999999994</v>
      </c>
      <c r="BN265">
        <v>66.099999999999994</v>
      </c>
      <c r="BO265">
        <v>66.7</v>
      </c>
      <c r="BP265">
        <v>67.3</v>
      </c>
      <c r="BQ265">
        <v>66.05</v>
      </c>
      <c r="BR265" s="10">
        <f t="shared" si="8"/>
        <v>-9.5205479452054834E-2</v>
      </c>
      <c r="BS265" s="11" cm="1">
        <f t="array" aca="1" ref="BS265" ca="1">_xlfn.PERCENTILE.INC((OFFSET(E265,0,1,1,COLUMNS(E265:BQ265)-1) - E265:BP265) / E265:BP265, 0.05) * SQRT(COUNT(E265:BQ265) - 1)</f>
        <v>-0.17046759639048448</v>
      </c>
      <c r="BT265" s="10" cm="1">
        <f t="array" aca="1" ref="BT265" ca="1">_xlfn.STDEV.P((E265:BP265 - OFFSET(E265:BP265,0,1)) / OFFSET(E265:BP265,0,1)) * SQRT(COUNT(E265:BQ265)-1)</f>
        <v>0.15884925172134384</v>
      </c>
      <c r="BU265" s="10" cm="1">
        <f t="array" ref="BU265">-(MAX(1 - (E265:BQ265 / _xlfn.SCAN(E265, E265:BQ265, _xlfn.LAMBDA(_xlpm.a,_xlpm.b, MAX(_xlpm.a, _xlpm.b))))))</f>
        <v>-0.18086500655307991</v>
      </c>
      <c r="BV265" s="12">
        <f t="shared" ca="1" si="9"/>
        <v>-0.56532516507906605</v>
      </c>
    </row>
    <row r="266" spans="1:74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82.7</v>
      </c>
      <c r="F266">
        <v>82.7</v>
      </c>
      <c r="G266">
        <v>82.7</v>
      </c>
      <c r="H266">
        <v>84.9</v>
      </c>
      <c r="I266">
        <v>85.6</v>
      </c>
      <c r="J266">
        <v>85</v>
      </c>
      <c r="K266">
        <v>83.7</v>
      </c>
      <c r="L266">
        <v>89.1</v>
      </c>
      <c r="M266">
        <v>91</v>
      </c>
      <c r="N266">
        <v>91.8</v>
      </c>
      <c r="O266">
        <v>91.8</v>
      </c>
      <c r="P266">
        <v>92.2</v>
      </c>
      <c r="Q266">
        <v>92.1</v>
      </c>
      <c r="R266">
        <v>89.9</v>
      </c>
      <c r="S266">
        <v>91</v>
      </c>
      <c r="T266">
        <v>91.8</v>
      </c>
      <c r="U266">
        <v>91.7</v>
      </c>
      <c r="V266">
        <v>92.6</v>
      </c>
      <c r="W266">
        <v>90.5</v>
      </c>
      <c r="X266">
        <v>90</v>
      </c>
      <c r="Y266">
        <v>89.2</v>
      </c>
      <c r="Z266">
        <v>88</v>
      </c>
      <c r="AA266">
        <v>88.9</v>
      </c>
      <c r="AB266">
        <v>87.5</v>
      </c>
      <c r="AC266">
        <v>87.5</v>
      </c>
      <c r="AD266">
        <v>88.5</v>
      </c>
      <c r="AE266">
        <v>88.5</v>
      </c>
      <c r="AF266">
        <v>87.8</v>
      </c>
      <c r="AG266">
        <v>87.2</v>
      </c>
      <c r="AH266">
        <v>86.8</v>
      </c>
      <c r="AI266">
        <v>86.8</v>
      </c>
      <c r="AJ266">
        <v>86.5</v>
      </c>
      <c r="AK266">
        <v>87.5</v>
      </c>
      <c r="AL266">
        <v>86.5</v>
      </c>
      <c r="AM266">
        <v>85.1</v>
      </c>
      <c r="AN266">
        <v>84.9</v>
      </c>
      <c r="AO266">
        <v>85.6</v>
      </c>
      <c r="AP266">
        <v>85.6</v>
      </c>
      <c r="AQ266">
        <v>85.5</v>
      </c>
      <c r="AR266">
        <v>87</v>
      </c>
      <c r="AS266">
        <v>85.2</v>
      </c>
      <c r="AT266">
        <v>86.4</v>
      </c>
      <c r="AU266">
        <v>87</v>
      </c>
      <c r="AV266">
        <v>86.5</v>
      </c>
      <c r="AW266">
        <v>85.6</v>
      </c>
      <c r="AX266">
        <v>85.6</v>
      </c>
      <c r="AY266">
        <v>85.7</v>
      </c>
      <c r="AZ266">
        <v>84.9</v>
      </c>
      <c r="BA266">
        <v>87</v>
      </c>
      <c r="BB266">
        <v>88.7</v>
      </c>
      <c r="BC266">
        <v>88.5</v>
      </c>
      <c r="BD266">
        <v>89</v>
      </c>
      <c r="BE266">
        <v>88.3</v>
      </c>
      <c r="BF266">
        <v>89</v>
      </c>
      <c r="BG266">
        <v>89.7</v>
      </c>
      <c r="BH266">
        <v>89.4</v>
      </c>
      <c r="BI266">
        <v>89.1</v>
      </c>
      <c r="BJ266">
        <v>89.4</v>
      </c>
      <c r="BK266">
        <v>88.4</v>
      </c>
      <c r="BL266">
        <v>87.4</v>
      </c>
      <c r="BM266">
        <v>87.4</v>
      </c>
      <c r="BN266">
        <v>88.6</v>
      </c>
      <c r="BO266">
        <v>88</v>
      </c>
      <c r="BP266">
        <v>85.8</v>
      </c>
      <c r="BQ266">
        <v>85.3</v>
      </c>
      <c r="BR266" s="10">
        <f t="shared" si="8"/>
        <v>3.1438935912938261E-2</v>
      </c>
      <c r="BS266" s="11" cm="1">
        <f t="array" aca="1" ref="BS266" ca="1">_xlfn.PERCENTILE.INC((OFFSET(E266,0,1,1,COLUMNS(E266:BQ266)-1) - E266:BP266) / E266:BP266, 0.05) * SQRT(COUNT(E266:BQ266) - 1)</f>
        <v>-0.16011162049033273</v>
      </c>
      <c r="BT266" s="10" cm="1">
        <f t="array" aca="1" ref="BT266" ca="1">_xlfn.STDEV.P((E266:BP266 - OFFSET(E266:BP266,0,1)) / OFFSET(E266:BP266,0,1)) * SQRT(COUNT(E266:BQ266)-1)</f>
        <v>0.1087237520534696</v>
      </c>
      <c r="BU266" s="10" cm="1">
        <f t="array" ref="BU266">-(MAX(1 - (E266:BQ266 / _xlfn.SCAN(E266, E266:BQ266, _xlfn.LAMBDA(_xlpm.a,_xlpm.b, MAX(_xlpm.a, _xlpm.b))))))</f>
        <v>-8.3153347732181304E-2</v>
      </c>
      <c r="BV266" s="12">
        <f t="shared" ca="1" si="9"/>
        <v>0.33886740677252525</v>
      </c>
    </row>
    <row r="267" spans="1:74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10.4</v>
      </c>
      <c r="F267">
        <v>10.4</v>
      </c>
      <c r="G267">
        <v>10.4</v>
      </c>
      <c r="H267">
        <v>10.3</v>
      </c>
      <c r="I267">
        <v>10.32</v>
      </c>
      <c r="J267">
        <v>10.24</v>
      </c>
      <c r="K267">
        <v>10.119999999999999</v>
      </c>
      <c r="L267">
        <v>10.039999999999999</v>
      </c>
      <c r="M267">
        <v>10.08</v>
      </c>
      <c r="N267">
        <v>10.16</v>
      </c>
      <c r="O267">
        <v>10.14</v>
      </c>
      <c r="P267">
        <v>10.119999999999999</v>
      </c>
      <c r="Q267">
        <v>10.16</v>
      </c>
      <c r="R267">
        <v>10.06</v>
      </c>
      <c r="S267">
        <v>9.92</v>
      </c>
      <c r="T267">
        <v>9.86</v>
      </c>
      <c r="U267">
        <v>10.14</v>
      </c>
      <c r="V267">
        <v>9.99</v>
      </c>
      <c r="W267">
        <v>10.1</v>
      </c>
      <c r="X267">
        <v>10.08</v>
      </c>
      <c r="Y267">
        <v>10.199999999999999</v>
      </c>
      <c r="Z267">
        <v>10.14</v>
      </c>
      <c r="AA267">
        <v>10.3</v>
      </c>
      <c r="AB267">
        <v>10.06</v>
      </c>
      <c r="AC267">
        <v>9.99</v>
      </c>
      <c r="AD267">
        <v>10.02</v>
      </c>
      <c r="AE267">
        <v>10.26</v>
      </c>
      <c r="AF267">
        <v>10.38</v>
      </c>
      <c r="AG267">
        <v>10.38</v>
      </c>
      <c r="AH267">
        <v>10.4</v>
      </c>
      <c r="AI267">
        <v>10.14</v>
      </c>
      <c r="AJ267">
        <v>10.1</v>
      </c>
      <c r="AK267">
        <v>10.06</v>
      </c>
      <c r="AL267">
        <v>10.1</v>
      </c>
      <c r="AM267">
        <v>10.039999999999999</v>
      </c>
      <c r="AN267">
        <v>10.1</v>
      </c>
      <c r="AO267">
        <v>10.08</v>
      </c>
      <c r="AP267">
        <v>10.06</v>
      </c>
      <c r="AQ267">
        <v>10.14</v>
      </c>
      <c r="AR267">
        <v>10.119999999999999</v>
      </c>
      <c r="AS267">
        <v>10.36</v>
      </c>
      <c r="AT267">
        <v>10.36</v>
      </c>
      <c r="AU267">
        <v>10.32</v>
      </c>
      <c r="AV267">
        <v>10.5</v>
      </c>
      <c r="AW267">
        <v>10.5</v>
      </c>
      <c r="AX267">
        <v>10.32</v>
      </c>
      <c r="AY267">
        <v>10.34</v>
      </c>
      <c r="AZ267">
        <v>10.4</v>
      </c>
      <c r="BA267">
        <v>10.3</v>
      </c>
      <c r="BB267">
        <v>10.3</v>
      </c>
      <c r="BC267">
        <v>10.28</v>
      </c>
      <c r="BD267">
        <v>10.46</v>
      </c>
      <c r="BE267">
        <v>10.48</v>
      </c>
      <c r="BF267">
        <v>10.4</v>
      </c>
      <c r="BG267">
        <v>10.6</v>
      </c>
      <c r="BH267">
        <v>10.54</v>
      </c>
      <c r="BI267">
        <v>10.26</v>
      </c>
      <c r="BJ267">
        <v>10.46</v>
      </c>
      <c r="BK267">
        <v>10.3</v>
      </c>
      <c r="BL267">
        <v>10.36</v>
      </c>
      <c r="BM267">
        <v>10.46</v>
      </c>
      <c r="BN267">
        <v>10.58</v>
      </c>
      <c r="BO267">
        <v>10.56</v>
      </c>
      <c r="BP267">
        <v>10.42</v>
      </c>
      <c r="BQ267">
        <v>10.6</v>
      </c>
      <c r="BR267" s="10">
        <f t="shared" si="8"/>
        <v>1.9230769230769162E-2</v>
      </c>
      <c r="BS267" s="11" cm="1">
        <f t="array" aca="1" ref="BS267" ca="1">_xlfn.PERCENTILE.INC((OFFSET(E267,0,1,1,COLUMNS(E267:BQ267)-1) - E267:BP267) / E267:BP267, 0.05) * SQRT(COUNT(E267:BQ267) - 1)</f>
        <v>-0.13492706910680125</v>
      </c>
      <c r="BT267" s="10" cm="1">
        <f t="array" aca="1" ref="BT267" ca="1">_xlfn.STDEV.P((E267:BP267 - OFFSET(E267:BP267,0,1)) / OFFSET(E267:BP267,0,1)) * SQRT(COUNT(E267:BQ267)-1)</f>
        <v>9.2695052712721521E-2</v>
      </c>
      <c r="BU267" s="10" cm="1">
        <f t="array" ref="BU267">-(MAX(1 - (E267:BQ267 / _xlfn.SCAN(E267, E267:BQ267, _xlfn.LAMBDA(_xlpm.a,_xlpm.b, MAX(_xlpm.a, _xlpm.b))))))</f>
        <v>-5.1923076923076961E-2</v>
      </c>
      <c r="BV267" s="12">
        <f t="shared" ca="1" si="9"/>
        <v>0.26576142425978977</v>
      </c>
    </row>
    <row r="268" spans="1:74" x14ac:dyDescent="0.45">
      <c r="A268" s="2" t="s">
        <v>554</v>
      </c>
      <c r="B268" t="s">
        <v>555</v>
      </c>
      <c r="C268" t="s">
        <v>25</v>
      </c>
      <c r="D268" t="s">
        <v>8</v>
      </c>
      <c r="E268">
        <v>47.68</v>
      </c>
      <c r="F268">
        <v>47.68</v>
      </c>
      <c r="G268">
        <v>47.68</v>
      </c>
      <c r="H268">
        <v>47.52</v>
      </c>
      <c r="I268">
        <v>46.94</v>
      </c>
      <c r="J268">
        <v>48.2</v>
      </c>
      <c r="K268">
        <v>47.94</v>
      </c>
      <c r="L268">
        <v>47.26</v>
      </c>
      <c r="M268">
        <v>47.98</v>
      </c>
      <c r="N268">
        <v>48.24</v>
      </c>
      <c r="O268">
        <v>47.72</v>
      </c>
      <c r="P268">
        <v>47.76</v>
      </c>
      <c r="Q268">
        <v>48.26</v>
      </c>
      <c r="R268">
        <v>48.1</v>
      </c>
      <c r="S268">
        <v>47.94</v>
      </c>
      <c r="T268">
        <v>48.8</v>
      </c>
      <c r="U268">
        <v>48.68</v>
      </c>
      <c r="V268">
        <v>48.9</v>
      </c>
      <c r="W268">
        <v>47.94</v>
      </c>
      <c r="X268">
        <v>48.44</v>
      </c>
      <c r="Y268">
        <v>48.4</v>
      </c>
      <c r="Z268">
        <v>48.72</v>
      </c>
      <c r="AA268">
        <v>49.32</v>
      </c>
      <c r="AB268">
        <v>47.78</v>
      </c>
      <c r="AC268">
        <v>48.9</v>
      </c>
      <c r="AD268">
        <v>48.72</v>
      </c>
      <c r="AE268">
        <v>48.94</v>
      </c>
      <c r="AF268">
        <v>49.14</v>
      </c>
      <c r="AG268">
        <v>48.42</v>
      </c>
      <c r="AH268">
        <v>47.24</v>
      </c>
      <c r="AI268">
        <v>47.58</v>
      </c>
      <c r="AJ268">
        <v>47.88</v>
      </c>
      <c r="AK268">
        <v>48.38</v>
      </c>
      <c r="AL268">
        <v>47.9</v>
      </c>
      <c r="AM268">
        <v>47.54</v>
      </c>
      <c r="AN268">
        <v>48.8</v>
      </c>
      <c r="AO268">
        <v>49.06</v>
      </c>
      <c r="AP268">
        <v>48.86</v>
      </c>
      <c r="AQ268">
        <v>49.66</v>
      </c>
      <c r="AR268">
        <v>49.92</v>
      </c>
      <c r="AS268">
        <v>49.4</v>
      </c>
      <c r="AT268">
        <v>47.34</v>
      </c>
      <c r="AU268">
        <v>47.6</v>
      </c>
      <c r="AV268">
        <v>48.02</v>
      </c>
      <c r="AW268">
        <v>47.4</v>
      </c>
      <c r="AX268">
        <v>47.3</v>
      </c>
      <c r="AY268">
        <v>47.66</v>
      </c>
      <c r="AZ268">
        <v>46.46</v>
      </c>
      <c r="BA268">
        <v>46.96</v>
      </c>
      <c r="BB268">
        <v>46.84</v>
      </c>
      <c r="BC268">
        <v>46.3</v>
      </c>
      <c r="BD268">
        <v>46.66</v>
      </c>
      <c r="BE268">
        <v>46.32</v>
      </c>
      <c r="BF268">
        <v>46.06</v>
      </c>
      <c r="BG268">
        <v>46.7</v>
      </c>
      <c r="BH268">
        <v>45.5</v>
      </c>
      <c r="BI268">
        <v>44.92</v>
      </c>
      <c r="BJ268">
        <v>44.88</v>
      </c>
      <c r="BK268">
        <v>45.44</v>
      </c>
      <c r="BL268">
        <v>44.92</v>
      </c>
      <c r="BM268">
        <v>45.22</v>
      </c>
      <c r="BN268">
        <v>45.98</v>
      </c>
      <c r="BO268">
        <v>47.46</v>
      </c>
      <c r="BP268">
        <v>48.06</v>
      </c>
      <c r="BQ268">
        <v>48.2</v>
      </c>
      <c r="BR268" s="10">
        <f t="shared" si="8"/>
        <v>1.0906040268456442E-2</v>
      </c>
      <c r="BS268" s="11" cm="1">
        <f t="array" aca="1" ref="BS268" ca="1">_xlfn.PERCENTILE.INC((OFFSET(E268,0,1,1,COLUMNS(E268:BQ268)-1) - E268:BP268) / E268:BP268, 0.05) * SQRT(COUNT(E268:BQ268) - 1)</f>
        <v>-0.20045687103143281</v>
      </c>
      <c r="BT268" s="10" cm="1">
        <f t="array" aca="1" ref="BT268" ca="1">_xlfn.STDEV.P((E268:BP268 - OFFSET(E268:BP268,0,1)) / OFFSET(E268:BP268,0,1)) * SQRT(COUNT(E268:BQ268)-1)</f>
        <v>0.112415779737973</v>
      </c>
      <c r="BU268" s="10" cm="1">
        <f t="array" ref="BU268">-(MAX(1 - (E268:BQ268 / _xlfn.SCAN(E268, E268:BQ268, _xlfn.LAMBDA(_xlpm.a,_xlpm.b, MAX(_xlpm.a, _xlpm.b))))))</f>
        <v>-0.10096153846153844</v>
      </c>
      <c r="BV268" s="12">
        <f t="shared" ca="1" si="9"/>
        <v>0.14508675122365464</v>
      </c>
    </row>
    <row r="269" spans="1:74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59.5</v>
      </c>
      <c r="F269">
        <v>59.5</v>
      </c>
      <c r="G269">
        <v>59.5</v>
      </c>
      <c r="H269">
        <v>61.5</v>
      </c>
      <c r="I269">
        <v>61</v>
      </c>
      <c r="J269">
        <v>61</v>
      </c>
      <c r="K269">
        <v>61</v>
      </c>
      <c r="L269">
        <v>61.7</v>
      </c>
      <c r="M269">
        <v>61.7</v>
      </c>
      <c r="N269">
        <v>63</v>
      </c>
      <c r="O269">
        <v>64.599999999999994</v>
      </c>
      <c r="P269">
        <v>64.900000000000006</v>
      </c>
      <c r="Q269">
        <v>64.3</v>
      </c>
      <c r="R269">
        <v>63</v>
      </c>
      <c r="S269">
        <v>64.400000000000006</v>
      </c>
      <c r="T269">
        <v>65</v>
      </c>
      <c r="U269">
        <v>64.2</v>
      </c>
      <c r="V269">
        <v>64</v>
      </c>
      <c r="W269">
        <v>63</v>
      </c>
      <c r="X269">
        <v>62.2</v>
      </c>
      <c r="Y269">
        <v>61.9</v>
      </c>
      <c r="Z269">
        <v>59</v>
      </c>
      <c r="AA269">
        <v>59</v>
      </c>
      <c r="AB269">
        <v>59</v>
      </c>
      <c r="AC269">
        <v>59.9</v>
      </c>
      <c r="AD269">
        <v>58.6</v>
      </c>
      <c r="AE269">
        <v>60.4</v>
      </c>
      <c r="AF269">
        <v>60.5</v>
      </c>
      <c r="AG269">
        <v>60</v>
      </c>
      <c r="AH269">
        <v>58</v>
      </c>
      <c r="AI269">
        <v>57.1</v>
      </c>
      <c r="AJ269">
        <v>58.4</v>
      </c>
      <c r="AK269">
        <v>59.9</v>
      </c>
      <c r="AL269">
        <v>59.2</v>
      </c>
      <c r="AM269">
        <v>58</v>
      </c>
      <c r="AN269">
        <v>60.2</v>
      </c>
      <c r="AO269">
        <v>57.6</v>
      </c>
      <c r="AP269">
        <v>59.8</v>
      </c>
      <c r="AQ269">
        <v>58.9</v>
      </c>
      <c r="AR269">
        <v>58.5</v>
      </c>
      <c r="AS269">
        <v>58.6</v>
      </c>
      <c r="AT269">
        <v>58.1</v>
      </c>
      <c r="AU269">
        <v>58.1</v>
      </c>
      <c r="AV269">
        <v>58.8</v>
      </c>
      <c r="AW269">
        <v>58.6</v>
      </c>
      <c r="AX269">
        <v>57.1</v>
      </c>
      <c r="AY269">
        <v>57.4</v>
      </c>
      <c r="AZ269">
        <v>59</v>
      </c>
      <c r="BA269">
        <v>58.9</v>
      </c>
      <c r="BB269">
        <v>57.6</v>
      </c>
      <c r="BC269">
        <v>57.2</v>
      </c>
      <c r="BD269">
        <v>57</v>
      </c>
      <c r="BE269">
        <v>57.7</v>
      </c>
      <c r="BF269">
        <v>58</v>
      </c>
      <c r="BG269">
        <v>57.9</v>
      </c>
      <c r="BH269">
        <v>58.4</v>
      </c>
      <c r="BI269">
        <v>56.5</v>
      </c>
      <c r="BJ269">
        <v>57.6</v>
      </c>
      <c r="BK269">
        <v>58.2</v>
      </c>
      <c r="BL269">
        <v>59.5</v>
      </c>
      <c r="BM269">
        <v>57.7</v>
      </c>
      <c r="BN269">
        <v>58</v>
      </c>
      <c r="BO269">
        <v>56.9</v>
      </c>
      <c r="BP269">
        <v>56.6</v>
      </c>
      <c r="BQ269">
        <v>58</v>
      </c>
      <c r="BR269" s="10">
        <f t="shared" si="8"/>
        <v>-2.5210084033613446E-2</v>
      </c>
      <c r="BS269" s="11" cm="1">
        <f t="array" aca="1" ref="BS269" ca="1">_xlfn.PERCENTILE.INC((OFFSET(E269,0,1,1,COLUMNS(E269:BQ269)-1) - E269:BP269) / E269:BP269, 0.05) * SQRT(COUNT(E269:BQ269) - 1)</f>
        <v>-0.25753539772073192</v>
      </c>
      <c r="BT269" s="10" cm="1">
        <f t="array" aca="1" ref="BT269" ca="1">_xlfn.STDEV.P((E269:BP269 - OFFSET(E269:BP269,0,1)) / OFFSET(E269:BP269,0,1)) * SQRT(COUNT(E269:BQ269)-1)</f>
        <v>0.15089320573583925</v>
      </c>
      <c r="BU269" s="10" cm="1">
        <f t="array" ref="BU269">-(MAX(1 - (E269:BQ269 / _xlfn.SCAN(E269, E269:BQ269, _xlfn.LAMBDA(_xlpm.a,_xlpm.b, MAX(_xlpm.a, _xlpm.b))))))</f>
        <v>-0.13076923076923075</v>
      </c>
      <c r="BV269" s="12">
        <f t="shared" ca="1" si="9"/>
        <v>-0.13125895189931155</v>
      </c>
    </row>
    <row r="270" spans="1:74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227</v>
      </c>
      <c r="F270">
        <v>227</v>
      </c>
      <c r="G270">
        <v>227</v>
      </c>
      <c r="H270">
        <v>235</v>
      </c>
      <c r="I270">
        <v>230</v>
      </c>
      <c r="J270">
        <v>235.5</v>
      </c>
      <c r="K270">
        <v>240</v>
      </c>
      <c r="L270">
        <v>240</v>
      </c>
      <c r="M270">
        <v>240</v>
      </c>
      <c r="N270">
        <v>242</v>
      </c>
      <c r="O270">
        <v>244.5</v>
      </c>
      <c r="P270">
        <v>249.5</v>
      </c>
      <c r="Q270">
        <v>248</v>
      </c>
      <c r="R270">
        <v>244</v>
      </c>
      <c r="S270">
        <v>242</v>
      </c>
      <c r="T270">
        <v>247</v>
      </c>
      <c r="U270">
        <v>247.5</v>
      </c>
      <c r="V270">
        <v>247</v>
      </c>
      <c r="W270">
        <v>250</v>
      </c>
      <c r="X270">
        <v>242.5</v>
      </c>
      <c r="Y270">
        <v>247</v>
      </c>
      <c r="Z270">
        <v>234</v>
      </c>
      <c r="AA270">
        <v>236</v>
      </c>
      <c r="AB270">
        <v>221</v>
      </c>
      <c r="AC270">
        <v>225</v>
      </c>
      <c r="AD270">
        <v>219.5</v>
      </c>
      <c r="AE270">
        <v>224.5</v>
      </c>
      <c r="AF270">
        <v>217.5</v>
      </c>
      <c r="AG270">
        <v>208.5</v>
      </c>
      <c r="AH270">
        <v>204</v>
      </c>
      <c r="AI270">
        <v>204</v>
      </c>
      <c r="AJ270">
        <v>208.5</v>
      </c>
      <c r="AK270">
        <v>211.5</v>
      </c>
      <c r="AL270">
        <v>221.5</v>
      </c>
      <c r="AM270">
        <v>221.5</v>
      </c>
      <c r="AN270">
        <v>226</v>
      </c>
      <c r="AO270">
        <v>228</v>
      </c>
      <c r="AP270">
        <v>228</v>
      </c>
      <c r="AQ270">
        <v>230.5</v>
      </c>
      <c r="AR270">
        <v>232.5</v>
      </c>
      <c r="AS270">
        <v>237.5</v>
      </c>
      <c r="AT270">
        <v>241.5</v>
      </c>
      <c r="AU270">
        <v>241</v>
      </c>
      <c r="AV270">
        <v>246</v>
      </c>
      <c r="AW270">
        <v>245</v>
      </c>
      <c r="AX270">
        <v>244.5</v>
      </c>
      <c r="AY270">
        <v>249.5</v>
      </c>
      <c r="AZ270">
        <v>249.5</v>
      </c>
      <c r="BA270">
        <v>247.5</v>
      </c>
      <c r="BB270">
        <v>249</v>
      </c>
      <c r="BC270">
        <v>247.5</v>
      </c>
      <c r="BD270">
        <v>255.5</v>
      </c>
      <c r="BE270">
        <v>254.5</v>
      </c>
      <c r="BF270">
        <v>254</v>
      </c>
      <c r="BG270">
        <v>254</v>
      </c>
      <c r="BH270">
        <v>249.5</v>
      </c>
      <c r="BI270">
        <v>245.5</v>
      </c>
      <c r="BJ270">
        <v>248</v>
      </c>
      <c r="BK270">
        <v>245</v>
      </c>
      <c r="BL270">
        <v>245.5</v>
      </c>
      <c r="BM270">
        <v>251</v>
      </c>
      <c r="BN270">
        <v>255.5</v>
      </c>
      <c r="BO270">
        <v>254</v>
      </c>
      <c r="BP270">
        <v>252.5</v>
      </c>
      <c r="BQ270">
        <v>254.5</v>
      </c>
      <c r="BR270" s="10">
        <f t="shared" si="8"/>
        <v>0.1211453744493392</v>
      </c>
      <c r="BS270" s="11" cm="1">
        <f t="array" aca="1" ref="BS270" ca="1">_xlfn.PERCENTILE.INC((OFFSET(E270,0,1,1,COLUMNS(E270:BQ270)-1) - E270:BP270) / E270:BP270, 0.05) * SQRT(COUNT(E270:BQ270) - 1)</f>
        <v>-0.24802672605790646</v>
      </c>
      <c r="BT270" s="10" cm="1">
        <f t="array" aca="1" ref="BT270" ca="1">_xlfn.STDEV.P((E270:BP270 - OFFSET(E270:BP270,0,1)) / OFFSET(E270:BP270,0,1)) * SQRT(COUNT(E270:BQ270)-1)</f>
        <v>0.15997120605329121</v>
      </c>
      <c r="BU270" s="10" cm="1">
        <f t="array" ref="BU270">-(MAX(1 - (E270:BQ270 / _xlfn.SCAN(E270, E270:BQ270, _xlfn.LAMBDA(_xlpm.a,_xlpm.b, MAX(_xlpm.a, _xlpm.b))))))</f>
        <v>-0.18400000000000005</v>
      </c>
      <c r="BV270" s="12">
        <f t="shared" ca="1" si="9"/>
        <v>0.79107595405126718</v>
      </c>
    </row>
    <row r="271" spans="1:74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1495</v>
      </c>
      <c r="F271">
        <v>1495</v>
      </c>
      <c r="G271">
        <v>1495</v>
      </c>
      <c r="H271">
        <v>1544.5</v>
      </c>
      <c r="I271">
        <v>1562.5</v>
      </c>
      <c r="J271">
        <v>1580.5</v>
      </c>
      <c r="K271">
        <v>1558.5</v>
      </c>
      <c r="L271">
        <v>1573</v>
      </c>
      <c r="M271">
        <v>1558.5</v>
      </c>
      <c r="N271">
        <v>1603</v>
      </c>
      <c r="O271">
        <v>1573.5</v>
      </c>
      <c r="P271">
        <v>1588.5</v>
      </c>
      <c r="Q271">
        <v>1575.5</v>
      </c>
      <c r="R271">
        <v>1551</v>
      </c>
      <c r="S271">
        <v>1562</v>
      </c>
      <c r="T271">
        <v>1580</v>
      </c>
      <c r="U271">
        <v>1567.5</v>
      </c>
      <c r="V271">
        <v>1598</v>
      </c>
      <c r="W271">
        <v>1572</v>
      </c>
      <c r="X271">
        <v>1568.5</v>
      </c>
      <c r="Y271">
        <v>1566.5</v>
      </c>
      <c r="Z271">
        <v>1572.5</v>
      </c>
      <c r="AA271">
        <v>1572.5</v>
      </c>
      <c r="AB271">
        <v>1551</v>
      </c>
      <c r="AC271">
        <v>1558.5</v>
      </c>
      <c r="AD271">
        <v>1573.5</v>
      </c>
      <c r="AE271">
        <v>1625</v>
      </c>
      <c r="AF271">
        <v>1600.5</v>
      </c>
      <c r="AG271">
        <v>1528.5</v>
      </c>
      <c r="AH271">
        <v>1510</v>
      </c>
      <c r="AI271">
        <v>1522</v>
      </c>
      <c r="AJ271">
        <v>1540</v>
      </c>
      <c r="AK271">
        <v>1515.5</v>
      </c>
      <c r="AL271">
        <v>1530</v>
      </c>
      <c r="AM271">
        <v>1488.5</v>
      </c>
      <c r="AN271">
        <v>1542.5</v>
      </c>
      <c r="AO271">
        <v>1539.5</v>
      </c>
      <c r="AP271">
        <v>1582.5</v>
      </c>
      <c r="AQ271">
        <v>1603.5</v>
      </c>
      <c r="AR271">
        <v>1630</v>
      </c>
      <c r="AS271">
        <v>1616</v>
      </c>
      <c r="AT271">
        <v>1608.5</v>
      </c>
      <c r="AU271">
        <v>1608.5</v>
      </c>
      <c r="AV271">
        <v>1640</v>
      </c>
      <c r="AW271">
        <v>1621</v>
      </c>
      <c r="AX271">
        <v>1592.5</v>
      </c>
      <c r="AY271">
        <v>1606</v>
      </c>
      <c r="AZ271">
        <v>1616.5</v>
      </c>
      <c r="BA271">
        <v>1628</v>
      </c>
      <c r="BB271">
        <v>1646</v>
      </c>
      <c r="BC271">
        <v>1594.5</v>
      </c>
      <c r="BD271">
        <v>1623.5</v>
      </c>
      <c r="BE271">
        <v>1610</v>
      </c>
      <c r="BF271">
        <v>1624</v>
      </c>
      <c r="BG271">
        <v>1623</v>
      </c>
      <c r="BH271">
        <v>1619</v>
      </c>
      <c r="BI271">
        <v>1573.5</v>
      </c>
      <c r="BJ271">
        <v>1564</v>
      </c>
      <c r="BK271">
        <v>1557</v>
      </c>
      <c r="BL271">
        <v>1528.5</v>
      </c>
      <c r="BM271">
        <v>1540.5</v>
      </c>
      <c r="BN271">
        <v>1537</v>
      </c>
      <c r="BO271">
        <v>1509</v>
      </c>
      <c r="BP271">
        <v>1493.5</v>
      </c>
      <c r="BQ271">
        <v>1522</v>
      </c>
      <c r="BR271" s="10">
        <f t="shared" si="8"/>
        <v>1.8060200668896322E-2</v>
      </c>
      <c r="BS271" s="11" cm="1">
        <f t="array" aca="1" ref="BS271" ca="1">_xlfn.PERCENTILE.INC((OFFSET(E271,0,1,1,COLUMNS(E271:BQ271)-1) - E271:BP271) / E271:BP271, 0.05) * SQRT(COUNT(E271:BQ271) - 1)</f>
        <v>-0.20652803770707698</v>
      </c>
      <c r="BT271" s="10" cm="1">
        <f t="array" aca="1" ref="BT271" ca="1">_xlfn.STDEV.P((E271:BP271 - OFFSET(E271:BP271,0,1)) / OFFSET(E271:BP271,0,1)) * SQRT(COUNT(E271:BQ271)-1)</f>
        <v>0.12869744700919766</v>
      </c>
      <c r="BU271" s="10" cm="1">
        <f t="array" ref="BU271">-(MAX(1 - (E271:BQ271 / _xlfn.SCAN(E271, E271:BQ271, _xlfn.LAMBDA(_xlpm.a,_xlpm.b, MAX(_xlpm.a, _xlpm.b))))))</f>
        <v>-9.2648845686512771E-2</v>
      </c>
      <c r="BV271" s="12">
        <f t="shared" ca="1" si="9"/>
        <v>0.18232063816479124</v>
      </c>
    </row>
    <row r="272" spans="1:74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44.95</v>
      </c>
      <c r="F272">
        <v>44.95</v>
      </c>
      <c r="G272">
        <v>44.95</v>
      </c>
      <c r="H272">
        <v>45.32</v>
      </c>
      <c r="I272">
        <v>45.99</v>
      </c>
      <c r="J272">
        <v>45.37</v>
      </c>
      <c r="K272">
        <v>44.88</v>
      </c>
      <c r="L272">
        <v>44.33</v>
      </c>
      <c r="M272">
        <v>44.4</v>
      </c>
      <c r="N272">
        <v>44.65</v>
      </c>
      <c r="O272">
        <v>44.05</v>
      </c>
      <c r="P272">
        <v>44.69</v>
      </c>
      <c r="Q272">
        <v>44.96</v>
      </c>
      <c r="R272">
        <v>43.09</v>
      </c>
      <c r="S272">
        <v>42.46</v>
      </c>
      <c r="T272">
        <v>43.9</v>
      </c>
      <c r="U272">
        <v>42.92</v>
      </c>
      <c r="V272">
        <v>43.81</v>
      </c>
      <c r="W272">
        <v>42.69</v>
      </c>
      <c r="X272">
        <v>42.8</v>
      </c>
      <c r="Y272">
        <v>43.01</v>
      </c>
      <c r="Z272">
        <v>43.72</v>
      </c>
      <c r="AA272">
        <v>43.72</v>
      </c>
      <c r="AB272">
        <v>43.03</v>
      </c>
      <c r="AC272">
        <v>42.44</v>
      </c>
      <c r="AD272">
        <v>41.64</v>
      </c>
      <c r="AE272">
        <v>42.02</v>
      </c>
      <c r="AF272">
        <v>43.26</v>
      </c>
      <c r="AG272">
        <v>41.78</v>
      </c>
      <c r="AH272">
        <v>41.26</v>
      </c>
      <c r="AI272">
        <v>41.33</v>
      </c>
      <c r="AJ272">
        <v>42.2</v>
      </c>
      <c r="AK272">
        <v>42.3</v>
      </c>
      <c r="AL272">
        <v>41.89</v>
      </c>
      <c r="AM272">
        <v>40.81</v>
      </c>
      <c r="AN272">
        <v>41.08</v>
      </c>
      <c r="AO272">
        <v>41.25</v>
      </c>
      <c r="AP272">
        <v>40.840000000000003</v>
      </c>
      <c r="AQ272">
        <v>40.22</v>
      </c>
      <c r="AR272">
        <v>40.98</v>
      </c>
      <c r="AS272">
        <v>40.67</v>
      </c>
      <c r="AT272">
        <v>40.26</v>
      </c>
      <c r="AU272">
        <v>40.26</v>
      </c>
      <c r="AV272">
        <v>40.47</v>
      </c>
      <c r="AW272">
        <v>39.24</v>
      </c>
      <c r="AX272">
        <v>38.75</v>
      </c>
      <c r="AY272">
        <v>38.770000000000003</v>
      </c>
      <c r="AZ272">
        <v>39.82</v>
      </c>
      <c r="BA272">
        <v>39.409999999999997</v>
      </c>
      <c r="BB272">
        <v>39.65</v>
      </c>
      <c r="BC272">
        <v>40.159999999999997</v>
      </c>
      <c r="BD272">
        <v>40.72</v>
      </c>
      <c r="BE272">
        <v>39.65</v>
      </c>
      <c r="BF272">
        <v>39.04</v>
      </c>
      <c r="BG272">
        <v>38.549999999999997</v>
      </c>
      <c r="BH272">
        <v>37.869999999999997</v>
      </c>
      <c r="BI272">
        <v>37.64</v>
      </c>
      <c r="BJ272">
        <v>41.08</v>
      </c>
      <c r="BK272">
        <v>39.82</v>
      </c>
      <c r="BL272">
        <v>40</v>
      </c>
      <c r="BM272">
        <v>39.15</v>
      </c>
      <c r="BN272">
        <v>38.590000000000003</v>
      </c>
      <c r="BO272">
        <v>38.700000000000003</v>
      </c>
      <c r="BP272">
        <v>38.770000000000003</v>
      </c>
      <c r="BQ272">
        <v>37.31</v>
      </c>
      <c r="BR272" s="10">
        <f t="shared" si="8"/>
        <v>-0.16996662958843159</v>
      </c>
      <c r="BS272" s="11" cm="1">
        <f t="array" aca="1" ref="BS272" ca="1">_xlfn.PERCENTILE.INC((OFFSET(E272,0,1,1,COLUMNS(E272:BQ272)-1) - E272:BP272) / E272:BP272, 0.05) * SQRT(COUNT(E272:BQ272) - 1)</f>
        <v>-0.24504010688432298</v>
      </c>
      <c r="BT272" s="10" cm="1">
        <f t="array" aca="1" ref="BT272" ca="1">_xlfn.STDEV.P((E272:BP272 - OFFSET(E272:BP272,0,1)) / OFFSET(E272:BP272,0,1)) * SQRT(COUNT(E272:BQ272)-1)</f>
        <v>0.15829631709433858</v>
      </c>
      <c r="BU272" s="10" cm="1">
        <f t="array" ref="BU272">-(MAX(1 - (E272:BQ272 / _xlfn.SCAN(E272, E272:BQ272, _xlfn.LAMBDA(_xlpm.a,_xlpm.b, MAX(_xlpm.a, _xlpm.b))))))</f>
        <v>-0.18873668188736681</v>
      </c>
      <c r="BV272" s="12">
        <f t="shared" ca="1" si="9"/>
        <v>-1.0395859651640444</v>
      </c>
    </row>
    <row r="273" spans="1:74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567.5</v>
      </c>
      <c r="F273">
        <v>567.5</v>
      </c>
      <c r="G273">
        <v>567.5</v>
      </c>
      <c r="H273">
        <v>562.5</v>
      </c>
      <c r="I273">
        <v>562.5</v>
      </c>
      <c r="J273">
        <v>562.5</v>
      </c>
      <c r="K273">
        <v>562.5</v>
      </c>
      <c r="L273">
        <v>555</v>
      </c>
      <c r="M273">
        <v>550</v>
      </c>
      <c r="N273">
        <v>550</v>
      </c>
      <c r="O273">
        <v>545</v>
      </c>
      <c r="P273">
        <v>527.5</v>
      </c>
      <c r="Q273">
        <v>532.5</v>
      </c>
      <c r="R273">
        <v>535</v>
      </c>
      <c r="S273">
        <v>535</v>
      </c>
      <c r="T273">
        <v>540</v>
      </c>
      <c r="U273">
        <v>540</v>
      </c>
      <c r="V273">
        <v>540</v>
      </c>
      <c r="W273">
        <v>540</v>
      </c>
      <c r="X273">
        <v>540</v>
      </c>
      <c r="Y273">
        <v>540</v>
      </c>
      <c r="Z273">
        <v>535</v>
      </c>
      <c r="AA273">
        <v>535</v>
      </c>
      <c r="AB273">
        <v>532.5</v>
      </c>
      <c r="AC273">
        <v>532.5</v>
      </c>
      <c r="AD273">
        <v>532.5</v>
      </c>
      <c r="AE273">
        <v>532.5</v>
      </c>
      <c r="AF273">
        <v>535</v>
      </c>
      <c r="AG273">
        <v>520</v>
      </c>
      <c r="AH273">
        <v>532.5</v>
      </c>
      <c r="AI273">
        <v>527.5</v>
      </c>
      <c r="AJ273">
        <v>527.5</v>
      </c>
      <c r="AK273">
        <v>527.5</v>
      </c>
      <c r="AL273">
        <v>532.5</v>
      </c>
      <c r="AM273">
        <v>532.5</v>
      </c>
      <c r="AN273">
        <v>522.5</v>
      </c>
      <c r="AO273">
        <v>517.5</v>
      </c>
      <c r="AP273">
        <v>517.5</v>
      </c>
      <c r="AQ273">
        <v>515</v>
      </c>
      <c r="AR273">
        <v>517.5</v>
      </c>
      <c r="AS273">
        <v>517.5</v>
      </c>
      <c r="AT273">
        <v>517.5</v>
      </c>
      <c r="AU273">
        <v>517.5</v>
      </c>
      <c r="AV273">
        <v>517.5</v>
      </c>
      <c r="AW273">
        <v>517.5</v>
      </c>
      <c r="AX273">
        <v>517.5</v>
      </c>
      <c r="AY273">
        <v>517.5</v>
      </c>
      <c r="AZ273">
        <v>517.5</v>
      </c>
      <c r="BA273">
        <v>517.5</v>
      </c>
      <c r="BB273">
        <v>517.5</v>
      </c>
      <c r="BC273">
        <v>517.5</v>
      </c>
      <c r="BD273">
        <v>517.5</v>
      </c>
      <c r="BE273">
        <v>500</v>
      </c>
      <c r="BF273">
        <v>517.5</v>
      </c>
      <c r="BG273">
        <v>517.5</v>
      </c>
      <c r="BH273">
        <v>517.5</v>
      </c>
      <c r="BI273">
        <v>517.5</v>
      </c>
      <c r="BJ273">
        <v>512.5</v>
      </c>
      <c r="BK273">
        <v>490</v>
      </c>
      <c r="BL273">
        <v>507.5</v>
      </c>
      <c r="BM273">
        <v>502.5</v>
      </c>
      <c r="BN273">
        <v>507.5</v>
      </c>
      <c r="BO273">
        <v>512.5</v>
      </c>
      <c r="BP273">
        <v>515.5</v>
      </c>
      <c r="BQ273">
        <v>515.5</v>
      </c>
      <c r="BR273" s="10">
        <f t="shared" si="8"/>
        <v>-9.1629955947136563E-2</v>
      </c>
      <c r="BS273" s="11" cm="1">
        <f t="array" aca="1" ref="BS273" ca="1">_xlfn.PERCENTILE.INC((OFFSET(E273,0,1,1,COLUMNS(E273:BQ273)-1) - E273:BP273) / E273:BP273, 0.05) * SQRT(COUNT(E273:BQ273) - 1)</f>
        <v>-0.21318941687508225</v>
      </c>
      <c r="BT273" s="10" cm="1">
        <f t="array" aca="1" ref="BT273" ca="1">_xlfn.STDEV.P((E273:BP273 - OFFSET(E273:BP273,0,1)) / OFFSET(E273:BP273,0,1)) * SQRT(COUNT(E273:BQ273)-1)</f>
        <v>9.924964116731344E-2</v>
      </c>
      <c r="BU273" s="10" cm="1">
        <f t="array" ref="BU273">-(MAX(1 - (E273:BQ273 / _xlfn.SCAN(E273, E273:BQ273, _xlfn.LAMBDA(_xlpm.a,_xlpm.b, MAX(_xlpm.a, _xlpm.b))))))</f>
        <v>-0.13656387665198233</v>
      </c>
      <c r="BV273" s="12">
        <f t="shared" ca="1" si="9"/>
        <v>-0.86877851580116283</v>
      </c>
    </row>
    <row r="274" spans="1:74" x14ac:dyDescent="0.45">
      <c r="A274" s="2" t="s">
        <v>566</v>
      </c>
      <c r="B274" t="s">
        <v>567</v>
      </c>
      <c r="C274" t="s">
        <v>25</v>
      </c>
      <c r="D274" t="s">
        <v>8</v>
      </c>
      <c r="E274">
        <v>9.5579999999999998</v>
      </c>
      <c r="F274">
        <v>9.5579999999999998</v>
      </c>
      <c r="G274">
        <v>9.5579999999999998</v>
      </c>
      <c r="H274">
        <v>9.7319999999999993</v>
      </c>
      <c r="I274">
        <v>9.66</v>
      </c>
      <c r="J274">
        <v>9.8000000000000007</v>
      </c>
      <c r="K274">
        <v>9.75</v>
      </c>
      <c r="L274">
        <v>9.6820000000000004</v>
      </c>
      <c r="M274">
        <v>9.98</v>
      </c>
      <c r="N274">
        <v>9.8079999999999998</v>
      </c>
      <c r="O274">
        <v>9.9039999999999999</v>
      </c>
      <c r="P274">
        <v>9.9860000000000007</v>
      </c>
      <c r="Q274">
        <v>10.06</v>
      </c>
      <c r="R274">
        <v>9.8379999999999992</v>
      </c>
      <c r="S274">
        <v>10.025</v>
      </c>
      <c r="T274">
        <v>10.125</v>
      </c>
      <c r="U274">
        <v>10.06</v>
      </c>
      <c r="V274">
        <v>9.9920000000000009</v>
      </c>
      <c r="W274">
        <v>9.9160000000000004</v>
      </c>
      <c r="X274">
        <v>9.8940000000000001</v>
      </c>
      <c r="Y274">
        <v>9.8940000000000001</v>
      </c>
      <c r="Z274">
        <v>9.8119999999999994</v>
      </c>
      <c r="AA274">
        <v>9.92</v>
      </c>
      <c r="AB274">
        <v>10.175000000000001</v>
      </c>
      <c r="AC274">
        <v>10.3</v>
      </c>
      <c r="AD274">
        <v>10.395</v>
      </c>
      <c r="AE274">
        <v>10.28</v>
      </c>
      <c r="AF274">
        <v>10.24</v>
      </c>
      <c r="AG274">
        <v>10.065</v>
      </c>
      <c r="AH274">
        <v>10.16</v>
      </c>
      <c r="AI274">
        <v>10.115</v>
      </c>
      <c r="AJ274">
        <v>10.105</v>
      </c>
      <c r="AK274">
        <v>10.119999999999999</v>
      </c>
      <c r="AL274">
        <v>10.09</v>
      </c>
      <c r="AM274">
        <v>10.085000000000001</v>
      </c>
      <c r="AN274">
        <v>10.365</v>
      </c>
      <c r="AO274">
        <v>10.47</v>
      </c>
      <c r="AP274">
        <v>10.54</v>
      </c>
      <c r="AQ274">
        <v>10.56</v>
      </c>
      <c r="AR274">
        <v>10.49</v>
      </c>
      <c r="AS274">
        <v>10.45</v>
      </c>
      <c r="AT274">
        <v>10.535</v>
      </c>
      <c r="AU274">
        <v>10.585000000000001</v>
      </c>
      <c r="AV274">
        <v>10.58</v>
      </c>
      <c r="AW274">
        <v>10.62</v>
      </c>
      <c r="AX274">
        <v>10.62</v>
      </c>
      <c r="AY274">
        <v>10.7</v>
      </c>
      <c r="AZ274">
        <v>10.89</v>
      </c>
      <c r="BA274">
        <v>10.95</v>
      </c>
      <c r="BB274">
        <v>11.135</v>
      </c>
      <c r="BC274">
        <v>11.14</v>
      </c>
      <c r="BD274">
        <v>11.154999999999999</v>
      </c>
      <c r="BE274">
        <v>11.145</v>
      </c>
      <c r="BF274">
        <v>11.145</v>
      </c>
      <c r="BG274">
        <v>11.18</v>
      </c>
      <c r="BH274">
        <v>11.18</v>
      </c>
      <c r="BI274">
        <v>11.074999999999999</v>
      </c>
      <c r="BJ274">
        <v>11.065</v>
      </c>
      <c r="BK274">
        <v>11.105</v>
      </c>
      <c r="BL274">
        <v>11.154999999999999</v>
      </c>
      <c r="BM274">
        <v>11.414999999999999</v>
      </c>
      <c r="BN274">
        <v>11.404999999999999</v>
      </c>
      <c r="BO274">
        <v>11.39</v>
      </c>
      <c r="BP274">
        <v>11.375</v>
      </c>
      <c r="BQ274">
        <v>11.295</v>
      </c>
      <c r="BR274" s="10">
        <f t="shared" si="8"/>
        <v>0.18173258003766479</v>
      </c>
      <c r="BS274" s="11" cm="1">
        <f t="array" aca="1" ref="BS274" ca="1">_xlfn.PERCENTILE.INC((OFFSET(E274,0,1,1,COLUMNS(E274:BQ274)-1) - E274:BP274) / E274:BP274, 0.05) * SQRT(COUNT(E274:BQ274) - 1)</f>
        <v>-8.6498600452089E-2</v>
      </c>
      <c r="BT274" s="10" cm="1">
        <f t="array" aca="1" ref="BT274" ca="1">_xlfn.STDEV.P((E274:BP274 - OFFSET(E274:BP274,0,1)) / OFFSET(E274:BP274,0,1)) * SQRT(COUNT(E274:BQ274)-1)</f>
        <v>8.2361863629172763E-2</v>
      </c>
      <c r="BU274" s="10" cm="1">
        <f t="array" ref="BU274">-(MAX(1 - (E274:BQ274 / _xlfn.SCAN(E274, E274:BQ274, _xlfn.LAMBDA(_xlpm.a,_xlpm.b, MAX(_xlpm.a, _xlpm.b))))))</f>
        <v>-3.1746031746031744E-2</v>
      </c>
      <c r="BV274" s="12">
        <f t="shared" ca="1" si="9"/>
        <v>2.2721265861616633</v>
      </c>
    </row>
    <row r="275" spans="1:74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29.76</v>
      </c>
      <c r="F275">
        <v>29.76</v>
      </c>
      <c r="G275">
        <v>29.76</v>
      </c>
      <c r="H275">
        <v>30.16</v>
      </c>
      <c r="I275">
        <v>30.38</v>
      </c>
      <c r="J275">
        <v>29.98</v>
      </c>
      <c r="K275">
        <v>30.2</v>
      </c>
      <c r="L275">
        <v>30.28</v>
      </c>
      <c r="M275">
        <v>30.6</v>
      </c>
      <c r="N275">
        <v>30.54</v>
      </c>
      <c r="O275">
        <v>30.5</v>
      </c>
      <c r="P275">
        <v>30.5</v>
      </c>
      <c r="Q275">
        <v>30.48</v>
      </c>
      <c r="R275">
        <v>30.5</v>
      </c>
      <c r="S275">
        <v>30.4</v>
      </c>
      <c r="T275">
        <v>30.14</v>
      </c>
      <c r="U275">
        <v>30.04</v>
      </c>
      <c r="V275">
        <v>30.32</v>
      </c>
      <c r="W275">
        <v>29.6</v>
      </c>
      <c r="X275">
        <v>29.66</v>
      </c>
      <c r="Y275">
        <v>29.74</v>
      </c>
      <c r="Z275">
        <v>29.52</v>
      </c>
      <c r="AA275">
        <v>29.52</v>
      </c>
      <c r="AB275">
        <v>28.58</v>
      </c>
      <c r="AC275">
        <v>28.82</v>
      </c>
      <c r="AD275">
        <v>28.98</v>
      </c>
      <c r="AE275">
        <v>29.14</v>
      </c>
      <c r="AF275">
        <v>29.04</v>
      </c>
      <c r="AG275">
        <v>29.32</v>
      </c>
      <c r="AH275">
        <v>28.76</v>
      </c>
      <c r="AI275">
        <v>28.56</v>
      </c>
      <c r="AJ275">
        <v>29</v>
      </c>
      <c r="AK275">
        <v>28.82</v>
      </c>
      <c r="AL275">
        <v>28.92</v>
      </c>
      <c r="AM275">
        <v>28.9</v>
      </c>
      <c r="AN275">
        <v>29.68</v>
      </c>
      <c r="AO275">
        <v>29.3</v>
      </c>
      <c r="AP275">
        <v>29.24</v>
      </c>
      <c r="AQ275">
        <v>29.56</v>
      </c>
      <c r="AR275">
        <v>29.7</v>
      </c>
      <c r="AS275">
        <v>30.7</v>
      </c>
      <c r="AT275">
        <v>30.7</v>
      </c>
      <c r="AU275">
        <v>30.5</v>
      </c>
      <c r="AV275">
        <v>30.76</v>
      </c>
      <c r="AW275">
        <v>31.62</v>
      </c>
      <c r="AX275">
        <v>31.62</v>
      </c>
      <c r="AY275">
        <v>30.72</v>
      </c>
      <c r="AZ275">
        <v>30.7</v>
      </c>
      <c r="BA275">
        <v>30.8</v>
      </c>
      <c r="BB275">
        <v>29.98</v>
      </c>
      <c r="BC275">
        <v>30.56</v>
      </c>
      <c r="BD275">
        <v>30.14</v>
      </c>
      <c r="BE275">
        <v>30.66</v>
      </c>
      <c r="BF275">
        <v>30.16</v>
      </c>
      <c r="BG275">
        <v>29.56</v>
      </c>
      <c r="BH275">
        <v>28.78</v>
      </c>
      <c r="BI275">
        <v>29.12</v>
      </c>
      <c r="BJ275">
        <v>29.8</v>
      </c>
      <c r="BK275">
        <v>29.8</v>
      </c>
      <c r="BL275">
        <v>29.72</v>
      </c>
      <c r="BM275">
        <v>29.64</v>
      </c>
      <c r="BN275">
        <v>30.4</v>
      </c>
      <c r="BO275">
        <v>30.26</v>
      </c>
      <c r="BP275">
        <v>30.08</v>
      </c>
      <c r="BQ275">
        <v>29.94</v>
      </c>
      <c r="BR275" s="10">
        <f t="shared" si="8"/>
        <v>6.0483870967741838E-3</v>
      </c>
      <c r="BS275" s="11" cm="1">
        <f t="array" aca="1" ref="BS275" ca="1">_xlfn.PERCENTILE.INC((OFFSET(E275,0,1,1,COLUMNS(E275:BQ275)-1) - E275:BP275) / E275:BP275, 0.05) * SQRT(COUNT(E275:BQ275) - 1)</f>
        <v>-0.20792770662772495</v>
      </c>
      <c r="BT275" s="10" cm="1">
        <f t="array" aca="1" ref="BT275" ca="1">_xlfn.STDEV.P((E275:BP275 - OFFSET(E275:BP275,0,1)) / OFFSET(E275:BP275,0,1)) * SQRT(COUNT(E275:BQ275)-1)</f>
        <v>0.10780094395746895</v>
      </c>
      <c r="BU275" s="10" cm="1">
        <f t="array" ref="BU275">-(MAX(1 - (E275:BQ275 / _xlfn.SCAN(E275, E275:BQ275, _xlfn.LAMBDA(_xlpm.a,_xlpm.b, MAX(_xlpm.a, _xlpm.b))))))</f>
        <v>-8.981657179000635E-2</v>
      </c>
      <c r="BV275" s="12">
        <f t="shared" ca="1" si="9"/>
        <v>0.10623642684699061</v>
      </c>
    </row>
    <row r="276" spans="1:74" x14ac:dyDescent="0.45">
      <c r="A276" s="2" t="s">
        <v>570</v>
      </c>
      <c r="B276" t="s">
        <v>571</v>
      </c>
      <c r="C276" t="s">
        <v>7</v>
      </c>
      <c r="D276" t="s">
        <v>29</v>
      </c>
      <c r="E276">
        <v>6418</v>
      </c>
      <c r="F276">
        <v>6418</v>
      </c>
      <c r="G276">
        <v>6418</v>
      </c>
      <c r="H276">
        <v>6412</v>
      </c>
      <c r="I276">
        <v>6386</v>
      </c>
      <c r="J276">
        <v>6522</v>
      </c>
      <c r="K276">
        <v>6612</v>
      </c>
      <c r="L276">
        <v>6570</v>
      </c>
      <c r="M276">
        <v>6630</v>
      </c>
      <c r="N276">
        <v>6592</v>
      </c>
      <c r="O276">
        <v>6674</v>
      </c>
      <c r="P276">
        <v>6740</v>
      </c>
      <c r="Q276">
        <v>6704</v>
      </c>
      <c r="R276">
        <v>6720</v>
      </c>
      <c r="S276">
        <v>6778</v>
      </c>
      <c r="T276">
        <v>6850</v>
      </c>
      <c r="U276">
        <v>6930</v>
      </c>
      <c r="V276">
        <v>6852</v>
      </c>
      <c r="W276">
        <v>6864</v>
      </c>
      <c r="X276">
        <v>6788</v>
      </c>
      <c r="Y276">
        <v>6762</v>
      </c>
      <c r="Z276">
        <v>6764</v>
      </c>
      <c r="AA276">
        <v>6764</v>
      </c>
      <c r="AB276">
        <v>6654</v>
      </c>
      <c r="AC276">
        <v>6868</v>
      </c>
      <c r="AD276">
        <v>6746</v>
      </c>
      <c r="AE276">
        <v>6732</v>
      </c>
      <c r="AF276">
        <v>6700</v>
      </c>
      <c r="AG276">
        <v>6542</v>
      </c>
      <c r="AH276">
        <v>6490</v>
      </c>
      <c r="AI276">
        <v>6536</v>
      </c>
      <c r="AJ276">
        <v>6534</v>
      </c>
      <c r="AK276">
        <v>6554</v>
      </c>
      <c r="AL276">
        <v>6594</v>
      </c>
      <c r="AM276">
        <v>6620</v>
      </c>
      <c r="AN276">
        <v>6792</v>
      </c>
      <c r="AO276">
        <v>6790</v>
      </c>
      <c r="AP276">
        <v>6858</v>
      </c>
      <c r="AQ276">
        <v>6838</v>
      </c>
      <c r="AR276">
        <v>7018</v>
      </c>
      <c r="AS276">
        <v>6822</v>
      </c>
      <c r="AT276">
        <v>6988</v>
      </c>
      <c r="AU276">
        <v>6988</v>
      </c>
      <c r="AV276">
        <v>7012</v>
      </c>
      <c r="AW276">
        <v>7014</v>
      </c>
      <c r="AX276">
        <v>6950</v>
      </c>
      <c r="AY276">
        <v>6968</v>
      </c>
      <c r="AZ276">
        <v>6922</v>
      </c>
      <c r="BA276">
        <v>6974</v>
      </c>
      <c r="BB276">
        <v>6952</v>
      </c>
      <c r="BC276">
        <v>6970</v>
      </c>
      <c r="BD276">
        <v>7044</v>
      </c>
      <c r="BE276">
        <v>7116</v>
      </c>
      <c r="BF276">
        <v>7170</v>
      </c>
      <c r="BG276">
        <v>7230</v>
      </c>
      <c r="BH276">
        <v>7136</v>
      </c>
      <c r="BI276">
        <v>7094</v>
      </c>
      <c r="BJ276">
        <v>7162</v>
      </c>
      <c r="BK276">
        <v>7194</v>
      </c>
      <c r="BL276">
        <v>7160</v>
      </c>
      <c r="BM276">
        <v>7218</v>
      </c>
      <c r="BN276">
        <v>7256</v>
      </c>
      <c r="BO276">
        <v>7276</v>
      </c>
      <c r="BP276">
        <v>7342</v>
      </c>
      <c r="BQ276">
        <v>7368</v>
      </c>
      <c r="BR276" s="10">
        <f t="shared" si="8"/>
        <v>0.14802119040199438</v>
      </c>
      <c r="BS276" s="11" cm="1">
        <f t="array" aca="1" ref="BS276" ca="1">_xlfn.PERCENTILE.INC((OFFSET(E276,0,1,1,COLUMNS(E276:BQ276)-1) - E276:BP276) / E276:BP276, 0.05) * SQRT(COUNT(E276:BQ276) - 1)</f>
        <v>-0.12618711214606987</v>
      </c>
      <c r="BT276" s="10" cm="1">
        <f t="array" aca="1" ref="BT276" ca="1">_xlfn.STDEV.P((E276:BP276 - OFFSET(E276:BP276,0,1)) / OFFSET(E276:BP276,0,1)) * SQRT(COUNT(E276:BQ276)-1)</f>
        <v>8.7342205976319712E-2</v>
      </c>
      <c r="BU276" s="10" cm="1">
        <f t="array" ref="BU276">-(MAX(1 - (E276:BQ276 / _xlfn.SCAN(E276, E276:BQ276, _xlfn.LAMBDA(_xlpm.a,_xlpm.b, MAX(_xlpm.a, _xlpm.b))))))</f>
        <v>-6.3492063492063489E-2</v>
      </c>
      <c r="BV276" s="12">
        <f t="shared" ca="1" si="9"/>
        <v>1.7565985274472129</v>
      </c>
    </row>
    <row r="277" spans="1:74" x14ac:dyDescent="0.45">
      <c r="A277" s="2" t="s">
        <v>572</v>
      </c>
      <c r="B277" t="s">
        <v>573</v>
      </c>
      <c r="C277" t="s">
        <v>37</v>
      </c>
      <c r="D277" t="s">
        <v>8</v>
      </c>
      <c r="E277">
        <v>9.0150000000000006</v>
      </c>
      <c r="F277">
        <v>9.0150000000000006</v>
      </c>
      <c r="G277">
        <v>9.0150000000000006</v>
      </c>
      <c r="H277">
        <v>9.0090000000000003</v>
      </c>
      <c r="I277">
        <v>8.9619999999999997</v>
      </c>
      <c r="J277">
        <v>8.6609999999999996</v>
      </c>
      <c r="K277">
        <v>8.5570000000000004</v>
      </c>
      <c r="L277">
        <v>8.6379999999999999</v>
      </c>
      <c r="M277">
        <v>8.6210000000000004</v>
      </c>
      <c r="N277">
        <v>8.5259999999999998</v>
      </c>
      <c r="O277">
        <v>8.4290000000000003</v>
      </c>
      <c r="P277">
        <v>8.5190000000000001</v>
      </c>
      <c r="Q277">
        <v>8.625</v>
      </c>
      <c r="R277">
        <v>8.18</v>
      </c>
      <c r="S277">
        <v>8.1159999999999997</v>
      </c>
      <c r="T277">
        <v>8.0579999999999998</v>
      </c>
      <c r="U277">
        <v>8.0850000000000009</v>
      </c>
      <c r="V277">
        <v>8.2629999999999999</v>
      </c>
      <c r="W277">
        <v>8.41</v>
      </c>
      <c r="X277">
        <v>8.5250000000000004</v>
      </c>
      <c r="Y277">
        <v>8.5980000000000008</v>
      </c>
      <c r="Z277">
        <v>8.5619999999999994</v>
      </c>
      <c r="AA277">
        <v>8.7200000000000006</v>
      </c>
      <c r="AB277">
        <v>8.625</v>
      </c>
      <c r="AC277">
        <v>8.8460000000000001</v>
      </c>
      <c r="AD277">
        <v>9.2880000000000003</v>
      </c>
      <c r="AE277">
        <v>9.35</v>
      </c>
      <c r="AF277">
        <v>9.8539999999999992</v>
      </c>
      <c r="AG277">
        <v>9.91</v>
      </c>
      <c r="AH277">
        <v>10.199999999999999</v>
      </c>
      <c r="AI277">
        <v>10.007999999999999</v>
      </c>
      <c r="AJ277">
        <v>10.208</v>
      </c>
      <c r="AK277">
        <v>10.24</v>
      </c>
      <c r="AL277">
        <v>10.332000000000001</v>
      </c>
      <c r="AM277">
        <v>10.202</v>
      </c>
      <c r="AN277">
        <v>10.246</v>
      </c>
      <c r="AO277">
        <v>10.234</v>
      </c>
      <c r="AP277">
        <v>10.257999999999999</v>
      </c>
      <c r="AQ277">
        <v>10.353999999999999</v>
      </c>
      <c r="AR277">
        <v>10.144</v>
      </c>
      <c r="AS277">
        <v>10.353999999999999</v>
      </c>
      <c r="AT277">
        <v>10.494</v>
      </c>
      <c r="AU277">
        <v>10.5</v>
      </c>
      <c r="AV277">
        <v>10.576000000000001</v>
      </c>
      <c r="AW277">
        <v>10.54</v>
      </c>
      <c r="AX277">
        <v>10.576000000000001</v>
      </c>
      <c r="AY277">
        <v>10.494</v>
      </c>
      <c r="AZ277">
        <v>10.858000000000001</v>
      </c>
      <c r="BA277">
        <v>10.742000000000001</v>
      </c>
      <c r="BB277">
        <v>10.766</v>
      </c>
      <c r="BC277">
        <v>10.8</v>
      </c>
      <c r="BD277">
        <v>10.78</v>
      </c>
      <c r="BE277">
        <v>10.74</v>
      </c>
      <c r="BF277">
        <v>10.66</v>
      </c>
      <c r="BG277">
        <v>10.444000000000001</v>
      </c>
      <c r="BH277">
        <v>10.472</v>
      </c>
      <c r="BI277">
        <v>10.022</v>
      </c>
      <c r="BJ277">
        <v>10.208</v>
      </c>
      <c r="BK277">
        <v>10.103999999999999</v>
      </c>
      <c r="BL277">
        <v>10.087999999999999</v>
      </c>
      <c r="BM277">
        <v>10.366</v>
      </c>
      <c r="BN277">
        <v>10.422000000000001</v>
      </c>
      <c r="BO277">
        <v>10.1</v>
      </c>
      <c r="BP277">
        <v>10.1</v>
      </c>
      <c r="BQ277">
        <v>9.9499999999999993</v>
      </c>
      <c r="BR277" s="10">
        <f t="shared" si="8"/>
        <v>0.10371602884082071</v>
      </c>
      <c r="BS277" s="11" cm="1">
        <f t="array" aca="1" ref="BS277" ca="1">_xlfn.PERCENTILE.INC((OFFSET(E277,0,1,1,COLUMNS(E277:BQ277)-1) - E277:BP277) / E277:BP277, 0.05) * SQRT(COUNT(E277:BQ277) - 1)</f>
        <v>-0.23443245179001526</v>
      </c>
      <c r="BT277" s="10" cm="1">
        <f t="array" aca="1" ref="BT277" ca="1">_xlfn.STDEV.P((E277:BP277 - OFFSET(E277:BP277,0,1)) / OFFSET(E277:BP277,0,1)) * SQRT(COUNT(E277:BQ277)-1)</f>
        <v>0.14601111633419853</v>
      </c>
      <c r="BU277" s="10" cm="1">
        <f t="array" ref="BU277">-(MAX(1 - (E277:BQ277 / _xlfn.SCAN(E277, E277:BQ277, _xlfn.LAMBDA(_xlpm.a,_xlpm.b, MAX(_xlpm.a, _xlpm.b))))))</f>
        <v>-0.10615640599001674</v>
      </c>
      <c r="BV277" s="12">
        <f t="shared" ca="1" si="9"/>
        <v>0.74734055584549197</v>
      </c>
    </row>
    <row r="278" spans="1:74" x14ac:dyDescent="0.45">
      <c r="A278" s="2" t="s">
        <v>574</v>
      </c>
      <c r="B278" t="s">
        <v>575</v>
      </c>
      <c r="C278" t="s">
        <v>22</v>
      </c>
      <c r="D278" t="s">
        <v>8</v>
      </c>
      <c r="E278">
        <v>24.18</v>
      </c>
      <c r="F278">
        <v>24.18</v>
      </c>
      <c r="G278">
        <v>24.18</v>
      </c>
      <c r="H278">
        <v>23.84</v>
      </c>
      <c r="I278">
        <v>23.72</v>
      </c>
      <c r="J278">
        <v>23.72</v>
      </c>
      <c r="K278">
        <v>23.7</v>
      </c>
      <c r="L278">
        <v>24.78</v>
      </c>
      <c r="M278">
        <v>23.6</v>
      </c>
      <c r="N278">
        <v>23.2</v>
      </c>
      <c r="O278">
        <v>23.18</v>
      </c>
      <c r="P278">
        <v>23.66</v>
      </c>
      <c r="Q278">
        <v>23.04</v>
      </c>
      <c r="R278">
        <v>22.62</v>
      </c>
      <c r="S278">
        <v>22.92</v>
      </c>
      <c r="T278">
        <v>23.22</v>
      </c>
      <c r="U278">
        <v>22.74</v>
      </c>
      <c r="V278">
        <v>22.96</v>
      </c>
      <c r="W278">
        <v>23.16</v>
      </c>
      <c r="X278">
        <v>23.2</v>
      </c>
      <c r="Y278">
        <v>23.84</v>
      </c>
      <c r="Z278">
        <v>23.44</v>
      </c>
      <c r="AA278">
        <v>24.5</v>
      </c>
      <c r="AB278">
        <v>22.42</v>
      </c>
      <c r="AC278">
        <v>22.06</v>
      </c>
      <c r="AD278">
        <v>21.64</v>
      </c>
      <c r="AE278">
        <v>21.54</v>
      </c>
      <c r="AF278">
        <v>21.96</v>
      </c>
      <c r="AG278">
        <v>21.4</v>
      </c>
      <c r="AH278">
        <v>21.72</v>
      </c>
      <c r="AI278">
        <v>21.22</v>
      </c>
      <c r="AJ278">
        <v>21.52</v>
      </c>
      <c r="AK278">
        <v>21.24</v>
      </c>
      <c r="AL278">
        <v>21.34</v>
      </c>
      <c r="AM278">
        <v>20.76</v>
      </c>
      <c r="AN278">
        <v>21.32</v>
      </c>
      <c r="AO278">
        <v>21.08</v>
      </c>
      <c r="AP278">
        <v>21.16</v>
      </c>
      <c r="AQ278">
        <v>20.88</v>
      </c>
      <c r="AR278">
        <v>21.62</v>
      </c>
      <c r="AS278">
        <v>22.28</v>
      </c>
      <c r="AT278">
        <v>22.76</v>
      </c>
      <c r="AU278">
        <v>22.58</v>
      </c>
      <c r="AV278">
        <v>22.72</v>
      </c>
      <c r="AW278">
        <v>22.52</v>
      </c>
      <c r="AX278">
        <v>22.82</v>
      </c>
      <c r="AY278">
        <v>22.78</v>
      </c>
      <c r="AZ278">
        <v>22.6</v>
      </c>
      <c r="BA278">
        <v>22.36</v>
      </c>
      <c r="BB278">
        <v>22.14</v>
      </c>
      <c r="BC278">
        <v>22.14</v>
      </c>
      <c r="BD278">
        <v>22.1</v>
      </c>
      <c r="BE278">
        <v>22.34</v>
      </c>
      <c r="BF278">
        <v>22.5</v>
      </c>
      <c r="BG278">
        <v>22.5</v>
      </c>
      <c r="BH278">
        <v>22.6</v>
      </c>
      <c r="BI278">
        <v>22.26</v>
      </c>
      <c r="BJ278">
        <v>22.2</v>
      </c>
      <c r="BK278">
        <v>22.5</v>
      </c>
      <c r="BL278">
        <v>22.4</v>
      </c>
      <c r="BM278">
        <v>22.46</v>
      </c>
      <c r="BN278">
        <v>22.86</v>
      </c>
      <c r="BO278">
        <v>23.26</v>
      </c>
      <c r="BP278">
        <v>23.68</v>
      </c>
      <c r="BQ278">
        <v>23.4</v>
      </c>
      <c r="BR278" s="10">
        <f t="shared" si="8"/>
        <v>-3.225806451612908E-2</v>
      </c>
      <c r="BS278" s="11" cm="1">
        <f t="array" aca="1" ref="BS278" ca="1">_xlfn.PERCENTILE.INC((OFFSET(E278,0,1,1,COLUMNS(E278:BQ278)-1) - E278:BP278) / E278:BP278, 0.05) * SQRT(COUNT(E278:BQ278) - 1)</f>
        <v>-0.20879213262567653</v>
      </c>
      <c r="BT278" s="10" cm="1">
        <f t="array" aca="1" ref="BT278" ca="1">_xlfn.STDEV.P((E278:BP278 - OFFSET(E278:BP278,0,1)) / OFFSET(E278:BP278,0,1)) * SQRT(COUNT(E278:BQ278)-1)</f>
        <v>0.16825789413542483</v>
      </c>
      <c r="BU278" s="10" cm="1">
        <f t="array" ref="BU278">-(MAX(1 - (E278:BQ278 / _xlfn.SCAN(E278, E278:BQ278, _xlfn.LAMBDA(_xlpm.a,_xlpm.b, MAX(_xlpm.a, _xlpm.b))))))</f>
        <v>-0.16222760290556903</v>
      </c>
      <c r="BV278" s="12">
        <f t="shared" ca="1" si="9"/>
        <v>-0.15960062173674416</v>
      </c>
    </row>
    <row r="279" spans="1:74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88.7</v>
      </c>
      <c r="F279">
        <v>88.7</v>
      </c>
      <c r="G279">
        <v>88.7</v>
      </c>
      <c r="H279">
        <v>90.6</v>
      </c>
      <c r="I279">
        <v>95.5</v>
      </c>
      <c r="J279">
        <v>93.4</v>
      </c>
      <c r="K279">
        <v>94.4</v>
      </c>
      <c r="L279">
        <v>94.4</v>
      </c>
      <c r="M279">
        <v>95.8</v>
      </c>
      <c r="N279">
        <v>94.9</v>
      </c>
      <c r="O279">
        <v>93.2</v>
      </c>
      <c r="P279">
        <v>94.9</v>
      </c>
      <c r="Q279">
        <v>95.3</v>
      </c>
      <c r="R279">
        <v>94.7</v>
      </c>
      <c r="S279">
        <v>89.4</v>
      </c>
      <c r="T279">
        <v>93.7</v>
      </c>
      <c r="U279">
        <v>96</v>
      </c>
      <c r="V279">
        <v>96.9</v>
      </c>
      <c r="W279">
        <v>96.8</v>
      </c>
      <c r="X279">
        <v>95</v>
      </c>
      <c r="Y279">
        <v>94</v>
      </c>
      <c r="Z279">
        <v>96.3</v>
      </c>
      <c r="AA279">
        <v>96.3</v>
      </c>
      <c r="AB279">
        <v>94.6</v>
      </c>
      <c r="AC279">
        <v>94.4</v>
      </c>
      <c r="AD279">
        <v>96.2</v>
      </c>
      <c r="AE279">
        <v>96</v>
      </c>
      <c r="AF279">
        <v>96</v>
      </c>
      <c r="AG279">
        <v>95</v>
      </c>
      <c r="AH279">
        <v>90.3</v>
      </c>
      <c r="AI279">
        <v>87.6</v>
      </c>
      <c r="AJ279">
        <v>92</v>
      </c>
      <c r="AK279">
        <v>89.2</v>
      </c>
      <c r="AL279">
        <v>90.2</v>
      </c>
      <c r="AM279">
        <v>92.5</v>
      </c>
      <c r="AN279">
        <v>91</v>
      </c>
      <c r="AO279">
        <v>91.1</v>
      </c>
      <c r="AP279">
        <v>90.4</v>
      </c>
      <c r="AQ279">
        <v>91.9</v>
      </c>
      <c r="AR279">
        <v>91.3</v>
      </c>
      <c r="AS279">
        <v>93.4</v>
      </c>
      <c r="AT279">
        <v>91.8</v>
      </c>
      <c r="AU279">
        <v>91.8</v>
      </c>
      <c r="AV279">
        <v>92</v>
      </c>
      <c r="AW279">
        <v>95</v>
      </c>
      <c r="AX279">
        <v>93.8</v>
      </c>
      <c r="AY279">
        <v>93.1</v>
      </c>
      <c r="AZ279">
        <v>91.8</v>
      </c>
      <c r="BA279">
        <v>90.6</v>
      </c>
      <c r="BB279">
        <v>88</v>
      </c>
      <c r="BC279">
        <v>90.1</v>
      </c>
      <c r="BD279">
        <v>87.1</v>
      </c>
      <c r="BE279">
        <v>87.1</v>
      </c>
      <c r="BF279">
        <v>86.9</v>
      </c>
      <c r="BG279">
        <v>91</v>
      </c>
      <c r="BH279">
        <v>87</v>
      </c>
      <c r="BI279">
        <v>87.5</v>
      </c>
      <c r="BJ279">
        <v>87.3</v>
      </c>
      <c r="BK279">
        <v>87</v>
      </c>
      <c r="BL279">
        <v>89.7</v>
      </c>
      <c r="BM279">
        <v>89.5</v>
      </c>
      <c r="BN279">
        <v>88.1</v>
      </c>
      <c r="BO279">
        <v>88.2</v>
      </c>
      <c r="BP279">
        <v>91.5</v>
      </c>
      <c r="BQ279">
        <v>91.5</v>
      </c>
      <c r="BR279" s="10">
        <f t="shared" si="8"/>
        <v>3.1567080045095793E-2</v>
      </c>
      <c r="BS279" s="11" cm="1">
        <f t="array" aca="1" ref="BS279" ca="1">_xlfn.PERCENTILE.INC((OFFSET(E279,0,1,1,COLUMNS(E279:BQ279)-1) - E279:BP279) / E279:BP279, 0.05) * SQRT(COUNT(E279:BQ279) - 1)</f>
        <v>-0.26293683347005742</v>
      </c>
      <c r="BT279" s="10" cm="1">
        <f t="array" aca="1" ref="BT279" ca="1">_xlfn.STDEV.P((E279:BP279 - OFFSET(E279:BP279,0,1)) / OFFSET(E279:BP279,0,1)) * SQRT(COUNT(E279:BQ279)-1)</f>
        <v>0.18113160952419552</v>
      </c>
      <c r="BU279" s="10" cm="1">
        <f t="array" ref="BU279">-(MAX(1 - (E279:BQ279 / _xlfn.SCAN(E279, E279:BQ279, _xlfn.LAMBDA(_xlpm.a,_xlpm.b, MAX(_xlpm.a, _xlpm.b))))))</f>
        <v>-0.10319917440660475</v>
      </c>
      <c r="BV279" s="12">
        <f t="shared" ca="1" si="9"/>
        <v>0.2041116961430037</v>
      </c>
    </row>
    <row r="280" spans="1:74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411.6</v>
      </c>
      <c r="F280">
        <v>411.6</v>
      </c>
      <c r="G280">
        <v>411.6</v>
      </c>
      <c r="H280">
        <v>416.4</v>
      </c>
      <c r="I280">
        <v>419.4</v>
      </c>
      <c r="J280">
        <v>418.8</v>
      </c>
      <c r="K280">
        <v>418.8</v>
      </c>
      <c r="L280">
        <v>412.2</v>
      </c>
      <c r="M280">
        <v>415</v>
      </c>
      <c r="N280">
        <v>414.6</v>
      </c>
      <c r="O280">
        <v>428</v>
      </c>
      <c r="P280">
        <v>425.4</v>
      </c>
      <c r="Q280">
        <v>418.6</v>
      </c>
      <c r="R280">
        <v>402.4</v>
      </c>
      <c r="S280">
        <v>408.6</v>
      </c>
      <c r="T280">
        <v>407.6</v>
      </c>
      <c r="U280">
        <v>411.2</v>
      </c>
      <c r="V280">
        <v>416</v>
      </c>
      <c r="W280">
        <v>412.4</v>
      </c>
      <c r="X280">
        <v>416</v>
      </c>
      <c r="Y280">
        <v>408.8</v>
      </c>
      <c r="Z280">
        <v>408.8</v>
      </c>
      <c r="AA280">
        <v>408.8</v>
      </c>
      <c r="AB280">
        <v>402</v>
      </c>
      <c r="AC280">
        <v>407.2</v>
      </c>
      <c r="AD280">
        <v>422.6</v>
      </c>
      <c r="AE280">
        <v>418.2</v>
      </c>
      <c r="AF280">
        <v>426.6</v>
      </c>
      <c r="AG280">
        <v>416</v>
      </c>
      <c r="AH280">
        <v>420.2</v>
      </c>
      <c r="AI280">
        <v>421.2</v>
      </c>
      <c r="AJ280">
        <v>427.8</v>
      </c>
      <c r="AK280">
        <v>412.4</v>
      </c>
      <c r="AL280">
        <v>409.2</v>
      </c>
      <c r="AM280">
        <v>414.8</v>
      </c>
      <c r="AN280">
        <v>425</v>
      </c>
      <c r="AO280">
        <v>430</v>
      </c>
      <c r="AP280">
        <v>436</v>
      </c>
      <c r="AQ280">
        <v>437.4</v>
      </c>
      <c r="AR280">
        <v>448.6</v>
      </c>
      <c r="AS280">
        <v>441.4</v>
      </c>
      <c r="AT280">
        <v>458.2</v>
      </c>
      <c r="AU280">
        <v>458.2</v>
      </c>
      <c r="AV280">
        <v>459.4</v>
      </c>
      <c r="AW280">
        <v>459.4</v>
      </c>
      <c r="AX280">
        <v>452</v>
      </c>
      <c r="AY280">
        <v>443.2</v>
      </c>
      <c r="AZ280">
        <v>463.8</v>
      </c>
      <c r="BA280">
        <v>456.8</v>
      </c>
      <c r="BB280">
        <v>436.6</v>
      </c>
      <c r="BC280">
        <v>426.2</v>
      </c>
      <c r="BD280">
        <v>427.4</v>
      </c>
      <c r="BE280">
        <v>429.2</v>
      </c>
      <c r="BF280">
        <v>424.2</v>
      </c>
      <c r="BG280">
        <v>423.4</v>
      </c>
      <c r="BH280">
        <v>419.6</v>
      </c>
      <c r="BI280">
        <v>415.8</v>
      </c>
      <c r="BJ280">
        <v>429.6</v>
      </c>
      <c r="BK280">
        <v>438.8</v>
      </c>
      <c r="BL280">
        <v>430.4</v>
      </c>
      <c r="BM280">
        <v>435.2</v>
      </c>
      <c r="BN280">
        <v>411.8</v>
      </c>
      <c r="BO280">
        <v>429.2</v>
      </c>
      <c r="BP280">
        <v>438.6</v>
      </c>
      <c r="BQ280">
        <v>419.4</v>
      </c>
      <c r="BR280" s="10">
        <f t="shared" si="8"/>
        <v>1.8950437317784147E-2</v>
      </c>
      <c r="BS280" s="11" cm="1">
        <f t="array" aca="1" ref="BS280" ca="1">_xlfn.PERCENTILE.INC((OFFSET(E280,0,1,1,COLUMNS(E280:BQ280)-1) - E280:BP280) / E280:BP280, 0.05) * SQRT(COUNT(E280:BQ280) - 1)</f>
        <v>-0.30636067999321936</v>
      </c>
      <c r="BT280" s="10" cm="1">
        <f t="array" aca="1" ref="BT280" ca="1">_xlfn.STDEV.P((E280:BP280 - OFFSET(E280:BP280,0,1)) / OFFSET(E280:BP280,0,1)) * SQRT(COUNT(E280:BQ280)-1)</f>
        <v>0.16642337832712073</v>
      </c>
      <c r="BU280" s="10" cm="1">
        <f t="array" ref="BU280">-(MAX(1 - (E280:BQ280 / _xlfn.SCAN(E280, E280:BQ280, _xlfn.LAMBDA(_xlpm.a,_xlpm.b, MAX(_xlpm.a, _xlpm.b))))))</f>
        <v>-0.11211729193617936</v>
      </c>
      <c r="BV280" s="12">
        <f t="shared" ca="1" si="9"/>
        <v>0.14634024115237715</v>
      </c>
    </row>
    <row r="281" spans="1:74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193.8</v>
      </c>
      <c r="F281">
        <v>193.8</v>
      </c>
      <c r="G281">
        <v>193.8</v>
      </c>
      <c r="H281">
        <v>194.75</v>
      </c>
      <c r="I281">
        <v>197.1</v>
      </c>
      <c r="J281">
        <v>200.2</v>
      </c>
      <c r="K281">
        <v>199.15</v>
      </c>
      <c r="L281">
        <v>198.4</v>
      </c>
      <c r="M281">
        <v>201.7</v>
      </c>
      <c r="N281">
        <v>200.1</v>
      </c>
      <c r="O281">
        <v>204.7</v>
      </c>
      <c r="P281">
        <v>206.4</v>
      </c>
      <c r="Q281">
        <v>206</v>
      </c>
      <c r="R281">
        <v>205.3</v>
      </c>
      <c r="S281">
        <v>205.9</v>
      </c>
      <c r="T281">
        <v>206.9</v>
      </c>
      <c r="U281">
        <v>205.2</v>
      </c>
      <c r="V281">
        <v>207</v>
      </c>
      <c r="W281">
        <v>206.8</v>
      </c>
      <c r="X281">
        <v>207.6</v>
      </c>
      <c r="Y281">
        <v>215.2</v>
      </c>
      <c r="Z281">
        <v>218.2</v>
      </c>
      <c r="AA281">
        <v>218.2</v>
      </c>
      <c r="AB281">
        <v>225.4</v>
      </c>
      <c r="AC281">
        <v>225.3</v>
      </c>
      <c r="AD281">
        <v>230.5</v>
      </c>
      <c r="AE281">
        <v>232</v>
      </c>
      <c r="AF281">
        <v>227.7</v>
      </c>
      <c r="AG281">
        <v>223</v>
      </c>
      <c r="AH281">
        <v>222.6</v>
      </c>
      <c r="AI281">
        <v>223</v>
      </c>
      <c r="AJ281">
        <v>222.9</v>
      </c>
      <c r="AK281">
        <v>223</v>
      </c>
      <c r="AL281">
        <v>224.4</v>
      </c>
      <c r="AM281">
        <v>223.8</v>
      </c>
      <c r="AN281">
        <v>227.7</v>
      </c>
      <c r="AO281">
        <v>229.9</v>
      </c>
      <c r="AP281">
        <v>230.4</v>
      </c>
      <c r="AQ281">
        <v>231</v>
      </c>
      <c r="AR281">
        <v>235.4</v>
      </c>
      <c r="AS281">
        <v>234.7</v>
      </c>
      <c r="AT281">
        <v>237.6</v>
      </c>
      <c r="AU281">
        <v>237.6</v>
      </c>
      <c r="AV281">
        <v>236.7</v>
      </c>
      <c r="AW281">
        <v>238.1</v>
      </c>
      <c r="AX281">
        <v>241.9</v>
      </c>
      <c r="AY281">
        <v>244.7</v>
      </c>
      <c r="AZ281">
        <v>246.2</v>
      </c>
      <c r="BA281">
        <v>246</v>
      </c>
      <c r="BB281">
        <v>247.4</v>
      </c>
      <c r="BC281">
        <v>249.3</v>
      </c>
      <c r="BD281">
        <v>247.7</v>
      </c>
      <c r="BE281">
        <v>246.4</v>
      </c>
      <c r="BF281">
        <v>245.4</v>
      </c>
      <c r="BG281">
        <v>241</v>
      </c>
      <c r="BH281">
        <v>242.4</v>
      </c>
      <c r="BI281">
        <v>242</v>
      </c>
      <c r="BJ281">
        <v>238.7</v>
      </c>
      <c r="BK281">
        <v>239.6</v>
      </c>
      <c r="BL281">
        <v>237.3</v>
      </c>
      <c r="BM281">
        <v>236</v>
      </c>
      <c r="BN281">
        <v>238.8</v>
      </c>
      <c r="BO281">
        <v>241.2</v>
      </c>
      <c r="BP281">
        <v>240.7</v>
      </c>
      <c r="BQ281">
        <v>240.6</v>
      </c>
      <c r="BR281" s="10">
        <f t="shared" si="8"/>
        <v>0.24148606811145501</v>
      </c>
      <c r="BS281" s="11" cm="1">
        <f t="array" aca="1" ref="BS281" ca="1">_xlfn.PERCENTILE.INC((OFFSET(E281,0,1,1,COLUMNS(E281:BQ281)-1) - E281:BP281) / E281:BP281, 0.05) * SQRT(COUNT(E281:BQ281) - 1)</f>
        <v>-0.10424647139171368</v>
      </c>
      <c r="BT281" s="10" cm="1">
        <f t="array" aca="1" ref="BT281" ca="1">_xlfn.STDEV.P((E281:BP281 - OFFSET(E281:BP281,0,1)) / OFFSET(E281:BP281,0,1)) * SQRT(COUNT(E281:BQ281)-1)</f>
        <v>8.4857855281523731E-2</v>
      </c>
      <c r="BU281" s="10" cm="1">
        <f t="array" ref="BU281">-(MAX(1 - (E281:BQ281 / _xlfn.SCAN(E281, E281:BQ281, _xlfn.LAMBDA(_xlpm.a,_xlpm.b, MAX(_xlpm.a, _xlpm.b))))))</f>
        <v>-5.3349378259125557E-2</v>
      </c>
      <c r="BV281" s="12">
        <f t="shared" ca="1" si="9"/>
        <v>2.9094544905993032</v>
      </c>
    </row>
    <row r="282" spans="1:74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2.88</v>
      </c>
      <c r="F282">
        <v>2.88</v>
      </c>
      <c r="G282">
        <v>2.88</v>
      </c>
      <c r="H282">
        <v>2.95</v>
      </c>
      <c r="I282">
        <v>2.95</v>
      </c>
      <c r="J282">
        <v>3.28</v>
      </c>
      <c r="K282">
        <v>3.16</v>
      </c>
      <c r="L282">
        <v>3.28</v>
      </c>
      <c r="M282">
        <v>3.16</v>
      </c>
      <c r="N282">
        <v>3.16</v>
      </c>
      <c r="O282">
        <v>3.16</v>
      </c>
      <c r="P282">
        <v>3.2</v>
      </c>
      <c r="Q282">
        <v>3.26</v>
      </c>
      <c r="R282">
        <v>3.51</v>
      </c>
      <c r="S282">
        <v>3.5</v>
      </c>
      <c r="T282">
        <v>3.51</v>
      </c>
      <c r="U282">
        <v>3.51</v>
      </c>
      <c r="V282">
        <v>3.51</v>
      </c>
      <c r="W282">
        <v>3.51</v>
      </c>
      <c r="X282">
        <v>3.51</v>
      </c>
      <c r="Y282">
        <v>3.36</v>
      </c>
      <c r="Z282">
        <v>3.56</v>
      </c>
      <c r="AA282">
        <v>3.46</v>
      </c>
      <c r="AB282">
        <v>3.45</v>
      </c>
      <c r="AC282">
        <v>3.47</v>
      </c>
      <c r="AD282">
        <v>3.48</v>
      </c>
      <c r="AE282">
        <v>3.36</v>
      </c>
      <c r="AF282">
        <v>3.2</v>
      </c>
      <c r="AG282">
        <v>3.1</v>
      </c>
      <c r="AH282">
        <v>3.06</v>
      </c>
      <c r="AI282">
        <v>3.09</v>
      </c>
      <c r="AJ282">
        <v>3.15</v>
      </c>
      <c r="AK282">
        <v>3.03</v>
      </c>
      <c r="AL282">
        <v>3.31</v>
      </c>
      <c r="AM282">
        <v>3.31</v>
      </c>
      <c r="AN282">
        <v>3.24</v>
      </c>
      <c r="AO282">
        <v>3.04</v>
      </c>
      <c r="AP282">
        <v>3.04</v>
      </c>
      <c r="AQ282">
        <v>3.5</v>
      </c>
      <c r="AR282">
        <v>3.37</v>
      </c>
      <c r="AS282">
        <v>3.37</v>
      </c>
      <c r="AT282">
        <v>3.37</v>
      </c>
      <c r="AU282">
        <v>3.65</v>
      </c>
      <c r="AV282">
        <v>3.47</v>
      </c>
      <c r="AW282">
        <v>3.47</v>
      </c>
      <c r="AX282">
        <v>3.47</v>
      </c>
      <c r="AY282">
        <v>3.47</v>
      </c>
      <c r="AZ282">
        <v>3.47</v>
      </c>
      <c r="BA282">
        <v>3.6</v>
      </c>
      <c r="BB282">
        <v>3.6</v>
      </c>
      <c r="BC282">
        <v>3.73</v>
      </c>
      <c r="BD282">
        <v>3.72</v>
      </c>
      <c r="BE282">
        <v>3.72</v>
      </c>
      <c r="BF282">
        <v>3.87</v>
      </c>
      <c r="BG282">
        <v>3.88</v>
      </c>
      <c r="BH282">
        <v>3.9</v>
      </c>
      <c r="BI282">
        <v>4.5</v>
      </c>
      <c r="BJ282">
        <v>4.4000000000000004</v>
      </c>
      <c r="BK282">
        <v>4.24</v>
      </c>
      <c r="BL282">
        <v>4.08</v>
      </c>
      <c r="BM282">
        <v>4.2699999999999996</v>
      </c>
      <c r="BN282">
        <v>4.24</v>
      </c>
      <c r="BO282">
        <v>4</v>
      </c>
      <c r="BP282">
        <v>4.01</v>
      </c>
      <c r="BQ282">
        <v>4.01</v>
      </c>
      <c r="BR282" s="10">
        <f t="shared" si="8"/>
        <v>0.3923611111111111</v>
      </c>
      <c r="BS282" s="11" cm="1">
        <f t="array" aca="1" ref="BS282" ca="1">_xlfn.PERCENTILE.INC((OFFSET(E282,0,1,1,COLUMNS(E282:BQ282)-1) - E282:BP282) / E282:BP282, 0.05) * SQRT(COUNT(E282:BQ282) - 1)</f>
        <v>-0.37509157509157448</v>
      </c>
      <c r="BT282" s="10" cm="1">
        <f t="array" aca="1" ref="BT282" ca="1">_xlfn.STDEV.P((E282:BP282 - OFFSET(E282:BP282,0,1)) / OFFSET(E282:BP282,0,1)) * SQRT(COUNT(E282:BQ282)-1)</f>
        <v>0.32028704159202748</v>
      </c>
      <c r="BU282" s="10" cm="1">
        <f t="array" ref="BU282">-(MAX(1 - (E282:BQ282 / _xlfn.SCAN(E282, E282:BQ282, _xlfn.LAMBDA(_xlpm.a,_xlpm.b, MAX(_xlpm.a, _xlpm.b))))))</f>
        <v>-0.14887640449438211</v>
      </c>
      <c r="BV282" s="12">
        <f t="shared" ca="1" si="9"/>
        <v>1.2419019799676223</v>
      </c>
    </row>
    <row r="283" spans="1:74" x14ac:dyDescent="0.45">
      <c r="A283" s="2" t="s">
        <v>584</v>
      </c>
      <c r="B283" t="s">
        <v>585</v>
      </c>
      <c r="C283" t="s">
        <v>22</v>
      </c>
      <c r="D283" t="s">
        <v>8</v>
      </c>
      <c r="E283">
        <v>3.41</v>
      </c>
      <c r="F283">
        <v>3.41</v>
      </c>
      <c r="G283">
        <v>3.41</v>
      </c>
      <c r="H283">
        <v>3.43</v>
      </c>
      <c r="I283">
        <v>3.46</v>
      </c>
      <c r="J283">
        <v>3.5150000000000001</v>
      </c>
      <c r="K283">
        <v>3.5550000000000002</v>
      </c>
      <c r="L283">
        <v>3.4950000000000001</v>
      </c>
      <c r="M283">
        <v>3.4750000000000001</v>
      </c>
      <c r="N283">
        <v>3.4649999999999999</v>
      </c>
      <c r="O283">
        <v>3.4249999999999998</v>
      </c>
      <c r="P283">
        <v>3.4750000000000001</v>
      </c>
      <c r="Q283">
        <v>3.5</v>
      </c>
      <c r="R283">
        <v>3.56</v>
      </c>
      <c r="S283">
        <v>3.59</v>
      </c>
      <c r="T283">
        <v>3.625</v>
      </c>
      <c r="U283">
        <v>3.63</v>
      </c>
      <c r="V283">
        <v>3.7450000000000001</v>
      </c>
      <c r="W283">
        <v>3.66</v>
      </c>
      <c r="X283">
        <v>3.7</v>
      </c>
      <c r="Y283">
        <v>3.84</v>
      </c>
      <c r="Z283">
        <v>3.7949999999999999</v>
      </c>
      <c r="AA283">
        <v>3.88</v>
      </c>
      <c r="AB283">
        <v>3.79</v>
      </c>
      <c r="AC283">
        <v>3.88</v>
      </c>
      <c r="AD283">
        <v>3.88</v>
      </c>
      <c r="AE283">
        <v>4.26</v>
      </c>
      <c r="AF283">
        <v>4.2699999999999996</v>
      </c>
      <c r="AG283">
        <v>4</v>
      </c>
      <c r="AH283">
        <v>3.9550000000000001</v>
      </c>
      <c r="AI283">
        <v>3.9</v>
      </c>
      <c r="AJ283">
        <v>3.94</v>
      </c>
      <c r="AK283">
        <v>3.94</v>
      </c>
      <c r="AL283">
        <v>3.9950000000000001</v>
      </c>
      <c r="AM283">
        <v>3.9550000000000001</v>
      </c>
      <c r="AN283">
        <v>4.0599999999999996</v>
      </c>
      <c r="AO283">
        <v>4.0250000000000004</v>
      </c>
      <c r="AP283">
        <v>4.04</v>
      </c>
      <c r="AQ283">
        <v>4.0449999999999999</v>
      </c>
      <c r="AR283">
        <v>4.1900000000000004</v>
      </c>
      <c r="AS283">
        <v>4.17</v>
      </c>
      <c r="AT283">
        <v>4.22</v>
      </c>
      <c r="AU283">
        <v>4.2699999999999996</v>
      </c>
      <c r="AV283">
        <v>4.3099999999999996</v>
      </c>
      <c r="AW283">
        <v>4.2649999999999997</v>
      </c>
      <c r="AX283">
        <v>4.22</v>
      </c>
      <c r="AY283">
        <v>4.28</v>
      </c>
      <c r="AZ283">
        <v>4.2949999999999999</v>
      </c>
      <c r="BA283">
        <v>4.2649999999999997</v>
      </c>
      <c r="BB283">
        <v>4.3150000000000004</v>
      </c>
      <c r="BC283">
        <v>4.38</v>
      </c>
      <c r="BD283">
        <v>4.3600000000000003</v>
      </c>
      <c r="BE283">
        <v>4.41</v>
      </c>
      <c r="BF283">
        <v>4.4349999999999996</v>
      </c>
      <c r="BG283">
        <v>4.4400000000000004</v>
      </c>
      <c r="BH283">
        <v>4.3899999999999997</v>
      </c>
      <c r="BI283">
        <v>4.3600000000000003</v>
      </c>
      <c r="BJ283">
        <v>4.55</v>
      </c>
      <c r="BK283">
        <v>4.58</v>
      </c>
      <c r="BL283">
        <v>4.68</v>
      </c>
      <c r="BM283">
        <v>4.83</v>
      </c>
      <c r="BN283">
        <v>4.82</v>
      </c>
      <c r="BO283">
        <v>4.8449999999999998</v>
      </c>
      <c r="BP283">
        <v>4.88</v>
      </c>
      <c r="BQ283">
        <v>4.82</v>
      </c>
      <c r="BR283" s="10">
        <f t="shared" si="8"/>
        <v>0.41348973607038125</v>
      </c>
      <c r="BS283" s="11" cm="1">
        <f t="array" aca="1" ref="BS283" ca="1">_xlfn.PERCENTILE.INC((OFFSET(E283,0,1,1,COLUMNS(E283:BQ283)-1) - E283:BP283) / E283:BP283, 0.05) * SQRT(COUNT(E283:BQ283) - 1)</f>
        <v>-0.13145566953117097</v>
      </c>
      <c r="BT283" s="10" cm="1">
        <f t="array" aca="1" ref="BT283" ca="1">_xlfn.STDEV.P((E283:BP283 - OFFSET(E283:BP283,0,1)) / OFFSET(E283:BP283,0,1)) * SQRT(COUNT(E283:BQ283)-1)</f>
        <v>0.15751694845663816</v>
      </c>
      <c r="BU283" s="10" cm="1">
        <f t="array" ref="BU283">-(MAX(1 - (E283:BQ283 / _xlfn.SCAN(E283, E283:BQ283, _xlfn.LAMBDA(_xlpm.a,_xlpm.b, MAX(_xlpm.a, _xlpm.b))))))</f>
        <v>-8.6651053864168492E-2</v>
      </c>
      <c r="BV283" s="12">
        <f t="shared" ca="1" si="9"/>
        <v>2.6593565973359108</v>
      </c>
    </row>
    <row r="284" spans="1:74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161.4</v>
      </c>
      <c r="F284">
        <v>161.4</v>
      </c>
      <c r="G284">
        <v>161.4</v>
      </c>
      <c r="H284">
        <v>170</v>
      </c>
      <c r="I284">
        <v>168.2</v>
      </c>
      <c r="J284">
        <v>171.6</v>
      </c>
      <c r="K284">
        <v>173.2</v>
      </c>
      <c r="L284">
        <v>174.2</v>
      </c>
      <c r="M284">
        <v>171.2</v>
      </c>
      <c r="N284">
        <v>172.8</v>
      </c>
      <c r="O284">
        <v>172.4</v>
      </c>
      <c r="P284">
        <v>177</v>
      </c>
      <c r="Q284">
        <v>193.6</v>
      </c>
      <c r="R284">
        <v>185</v>
      </c>
      <c r="S284">
        <v>184.4</v>
      </c>
      <c r="T284">
        <v>189.6</v>
      </c>
      <c r="U284">
        <v>187.8</v>
      </c>
      <c r="V284">
        <v>192.8</v>
      </c>
      <c r="W284">
        <v>192.4</v>
      </c>
      <c r="X284">
        <v>192.8</v>
      </c>
      <c r="Y284">
        <v>191.8</v>
      </c>
      <c r="Z284">
        <v>187</v>
      </c>
      <c r="AA284">
        <v>184.4</v>
      </c>
      <c r="AB284">
        <v>185.2</v>
      </c>
      <c r="AC284">
        <v>184.6</v>
      </c>
      <c r="AD284">
        <v>184.2</v>
      </c>
      <c r="AE284">
        <v>184.2</v>
      </c>
      <c r="AF284">
        <v>185</v>
      </c>
      <c r="AG284">
        <v>183.8</v>
      </c>
      <c r="AH284">
        <v>179.2</v>
      </c>
      <c r="AI284">
        <v>179.2</v>
      </c>
      <c r="AJ284">
        <v>180.6</v>
      </c>
      <c r="AK284">
        <v>176</v>
      </c>
      <c r="AL284">
        <v>177.4</v>
      </c>
      <c r="AM284">
        <v>175.8</v>
      </c>
      <c r="AN284">
        <v>176</v>
      </c>
      <c r="AO284">
        <v>175.8</v>
      </c>
      <c r="AP284">
        <v>176.8</v>
      </c>
      <c r="AQ284">
        <v>175</v>
      </c>
      <c r="AR284">
        <v>178</v>
      </c>
      <c r="AS284">
        <v>186.6</v>
      </c>
      <c r="AT284">
        <v>192</v>
      </c>
      <c r="AU284">
        <v>197</v>
      </c>
      <c r="AV284">
        <v>193.2</v>
      </c>
      <c r="AW284">
        <v>192.2</v>
      </c>
      <c r="AX284">
        <v>193.8</v>
      </c>
      <c r="AY284">
        <v>192</v>
      </c>
      <c r="AZ284">
        <v>195</v>
      </c>
      <c r="BA284">
        <v>198.6</v>
      </c>
      <c r="BB284">
        <v>199.8</v>
      </c>
      <c r="BC284">
        <v>213</v>
      </c>
      <c r="BD284">
        <v>207</v>
      </c>
      <c r="BE284">
        <v>212</v>
      </c>
      <c r="BF284">
        <v>217.5</v>
      </c>
      <c r="BG284">
        <v>213</v>
      </c>
      <c r="BH284">
        <v>210</v>
      </c>
      <c r="BI284">
        <v>209.5</v>
      </c>
      <c r="BJ284">
        <v>206</v>
      </c>
      <c r="BK284">
        <v>204.5</v>
      </c>
      <c r="BL284">
        <v>197.2</v>
      </c>
      <c r="BM284">
        <v>199.6</v>
      </c>
      <c r="BN284">
        <v>199.6</v>
      </c>
      <c r="BO284">
        <v>200.5</v>
      </c>
      <c r="BP284">
        <v>204</v>
      </c>
      <c r="BQ284">
        <v>216.5</v>
      </c>
      <c r="BR284" s="10">
        <f t="shared" si="8"/>
        <v>0.3413878562577447</v>
      </c>
      <c r="BS284" s="11" cm="1">
        <f t="array" aca="1" ref="BS284" ca="1">_xlfn.PERCENTILE.INC((OFFSET(E284,0,1,1,COLUMNS(E284:BQ284)-1) - E284:BP284) / E284:BP284, 0.05) * SQRT(COUNT(E284:BQ284) - 1)</f>
        <v>-0.20323308714633959</v>
      </c>
      <c r="BT284" s="10" cm="1">
        <f t="array" aca="1" ref="BT284" ca="1">_xlfn.STDEV.P((E284:BP284 - OFFSET(E284:BP284,0,1)) / OFFSET(E284:BP284,0,1)) * SQRT(COUNT(E284:BQ284)-1)</f>
        <v>0.1839538793159283</v>
      </c>
      <c r="BU284" s="10" cm="1">
        <f t="array" ref="BU284">-(MAX(1 - (E284:BQ284 / _xlfn.SCAN(E284, E284:BQ284, _xlfn.LAMBDA(_xlpm.a,_xlpm.b, MAX(_xlpm.a, _xlpm.b))))))</f>
        <v>-9.6074380165289242E-2</v>
      </c>
      <c r="BV284" s="12">
        <f t="shared" ca="1" si="9"/>
        <v>1.8852108884431475</v>
      </c>
    </row>
    <row r="285" spans="1:74" x14ac:dyDescent="0.45">
      <c r="A285" s="2" t="s">
        <v>588</v>
      </c>
      <c r="B285" t="s">
        <v>589</v>
      </c>
      <c r="C285" t="s">
        <v>71</v>
      </c>
      <c r="D285" t="s">
        <v>8</v>
      </c>
      <c r="E285">
        <v>7.29</v>
      </c>
      <c r="F285">
        <v>7.29</v>
      </c>
      <c r="G285">
        <v>7.29</v>
      </c>
      <c r="H285">
        <v>7.3049999999999997</v>
      </c>
      <c r="I285">
        <v>7.34</v>
      </c>
      <c r="J285">
        <v>7.3849999999999998</v>
      </c>
      <c r="K285">
        <v>7.3849999999999998</v>
      </c>
      <c r="L285">
        <v>7.3</v>
      </c>
      <c r="M285">
        <v>7.3150000000000004</v>
      </c>
      <c r="N285">
        <v>7.335</v>
      </c>
      <c r="O285">
        <v>7.3049999999999997</v>
      </c>
      <c r="P285">
        <v>7.3</v>
      </c>
      <c r="Q285">
        <v>7.3</v>
      </c>
      <c r="R285">
        <v>7.3049999999999997</v>
      </c>
      <c r="S285">
        <v>7.2649999999999997</v>
      </c>
      <c r="T285">
        <v>7.41</v>
      </c>
      <c r="U285">
        <v>7.3250000000000002</v>
      </c>
      <c r="V285">
        <v>7.3550000000000004</v>
      </c>
      <c r="W285">
        <v>7.335</v>
      </c>
      <c r="X285">
        <v>7.3</v>
      </c>
      <c r="Y285">
        <v>7.31</v>
      </c>
      <c r="Z285">
        <v>7.3</v>
      </c>
      <c r="AA285">
        <v>7.31</v>
      </c>
      <c r="AB285">
        <v>7.2649999999999997</v>
      </c>
      <c r="AC285">
        <v>7.2850000000000001</v>
      </c>
      <c r="AD285">
        <v>7.3150000000000004</v>
      </c>
      <c r="AE285">
        <v>7.27</v>
      </c>
      <c r="AF285">
        <v>7.48</v>
      </c>
      <c r="AG285">
        <v>7.3</v>
      </c>
      <c r="AH285">
        <v>7.43</v>
      </c>
      <c r="AI285">
        <v>7.43</v>
      </c>
      <c r="AJ285">
        <v>7.4050000000000002</v>
      </c>
      <c r="AK285">
        <v>7.48</v>
      </c>
      <c r="AL285">
        <v>7.5750000000000002</v>
      </c>
      <c r="AM285">
        <v>7.4450000000000003</v>
      </c>
      <c r="AN285">
        <v>7.46</v>
      </c>
      <c r="AO285">
        <v>7.51</v>
      </c>
      <c r="AP285">
        <v>7.51</v>
      </c>
      <c r="AQ285">
        <v>7.46</v>
      </c>
      <c r="AR285">
        <v>7.42</v>
      </c>
      <c r="AS285">
        <v>7.41</v>
      </c>
      <c r="AT285">
        <v>7.415</v>
      </c>
      <c r="AU285">
        <v>7.3849999999999998</v>
      </c>
      <c r="AV285">
        <v>7.4450000000000003</v>
      </c>
      <c r="AW285">
        <v>7.49</v>
      </c>
      <c r="AX285">
        <v>7.49</v>
      </c>
      <c r="AY285">
        <v>7.5650000000000004</v>
      </c>
      <c r="AZ285">
        <v>7.6449999999999996</v>
      </c>
      <c r="BA285">
        <v>7.62</v>
      </c>
      <c r="BB285">
        <v>7.5650000000000004</v>
      </c>
      <c r="BC285">
        <v>7.4950000000000001</v>
      </c>
      <c r="BD285">
        <v>7.48</v>
      </c>
      <c r="BE285">
        <v>7.55</v>
      </c>
      <c r="BF285">
        <v>7.4850000000000003</v>
      </c>
      <c r="BG285">
        <v>7.4450000000000003</v>
      </c>
      <c r="BH285">
        <v>7.38</v>
      </c>
      <c r="BI285">
        <v>7.27</v>
      </c>
      <c r="BJ285">
        <v>7.24</v>
      </c>
      <c r="BK285">
        <v>7.3</v>
      </c>
      <c r="BL285">
        <v>7.2249999999999996</v>
      </c>
      <c r="BM285">
        <v>7.2450000000000001</v>
      </c>
      <c r="BN285">
        <v>7.2450000000000001</v>
      </c>
      <c r="BO285">
        <v>7.2149999999999999</v>
      </c>
      <c r="BP285">
        <v>7.2350000000000003</v>
      </c>
      <c r="BQ285">
        <v>7.1849999999999996</v>
      </c>
      <c r="BR285" s="10">
        <f t="shared" si="8"/>
        <v>-1.4403292181070016E-2</v>
      </c>
      <c r="BS285" s="11" cm="1">
        <f t="array" aca="1" ref="BS285" ca="1">_xlfn.PERCENTILE.INC((OFFSET(E285,0,1,1,COLUMNS(E285:BQ285)-1) - E285:BP285) / E285:BP285, 0.05) * SQRT(COUNT(E285:BQ285) - 1)</f>
        <v>-9.2031939125977499E-2</v>
      </c>
      <c r="BT285" s="10" cm="1">
        <f t="array" aca="1" ref="BT285" ca="1">_xlfn.STDEV.P((E285:BP285 - OFFSET(E285:BP285,0,1)) / OFFSET(E285:BP285,0,1)) * SQRT(COUNT(E285:BQ285)-1)</f>
        <v>6.7659301539575778E-2</v>
      </c>
      <c r="BU285" s="10" cm="1">
        <f t="array" ref="BU285">-(MAX(1 - (E285:BQ285 / _xlfn.SCAN(E285, E285:BQ285, _xlfn.LAMBDA(_xlpm.a,_xlpm.b, MAX(_xlpm.a, _xlpm.b))))))</f>
        <v>-6.0170045781556603E-2</v>
      </c>
      <c r="BV285" s="12">
        <f t="shared" ca="1" si="9"/>
        <v>-0.13300894298777358</v>
      </c>
    </row>
    <row r="286" spans="1:74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143.9</v>
      </c>
      <c r="F286">
        <v>143.9</v>
      </c>
      <c r="G286">
        <v>143.9</v>
      </c>
      <c r="H286">
        <v>143.6</v>
      </c>
      <c r="I286">
        <v>143.6</v>
      </c>
      <c r="J286">
        <v>145</v>
      </c>
      <c r="K286">
        <v>143.30000000000001</v>
      </c>
      <c r="L286">
        <v>140.80000000000001</v>
      </c>
      <c r="M286">
        <v>142.30000000000001</v>
      </c>
      <c r="N286">
        <v>142.5</v>
      </c>
      <c r="O286">
        <v>145.5</v>
      </c>
      <c r="P286">
        <v>143.80000000000001</v>
      </c>
      <c r="Q286">
        <v>143.5</v>
      </c>
      <c r="R286">
        <v>146.30000000000001</v>
      </c>
      <c r="S286">
        <v>151.19999999999999</v>
      </c>
      <c r="T286">
        <v>156.6</v>
      </c>
      <c r="U286">
        <v>156.19999999999999</v>
      </c>
      <c r="V286">
        <v>159.19999999999999</v>
      </c>
      <c r="W286">
        <v>157.30000000000001</v>
      </c>
      <c r="X286">
        <v>146.80000000000001</v>
      </c>
      <c r="Y286">
        <v>143</v>
      </c>
      <c r="Z286">
        <v>139.30000000000001</v>
      </c>
      <c r="AA286">
        <v>139.30000000000001</v>
      </c>
      <c r="AB286">
        <v>138.80000000000001</v>
      </c>
      <c r="AC286">
        <v>141.69999999999999</v>
      </c>
      <c r="AD286">
        <v>141.80000000000001</v>
      </c>
      <c r="AE286">
        <v>141.1</v>
      </c>
      <c r="AF286">
        <v>139.9</v>
      </c>
      <c r="AG286">
        <v>135.6</v>
      </c>
      <c r="AH286">
        <v>133.6</v>
      </c>
      <c r="AI286">
        <v>133.6</v>
      </c>
      <c r="AJ286">
        <v>134.6</v>
      </c>
      <c r="AK286">
        <v>134.4</v>
      </c>
      <c r="AL286">
        <v>133</v>
      </c>
      <c r="AM286">
        <v>133.19999999999999</v>
      </c>
      <c r="AN286">
        <v>133.5</v>
      </c>
      <c r="AO286">
        <v>131.80000000000001</v>
      </c>
      <c r="AP286">
        <v>134.5</v>
      </c>
      <c r="AQ286">
        <v>134.5</v>
      </c>
      <c r="AR286">
        <v>135.80000000000001</v>
      </c>
      <c r="AS286">
        <v>136.69999999999999</v>
      </c>
      <c r="AT286">
        <v>136.5</v>
      </c>
      <c r="AU286">
        <v>136.5</v>
      </c>
      <c r="AV286">
        <v>137.5</v>
      </c>
      <c r="AW286">
        <v>137.4</v>
      </c>
      <c r="AX286">
        <v>135.80000000000001</v>
      </c>
      <c r="AY286">
        <v>137.4</v>
      </c>
      <c r="AZ286">
        <v>138.30000000000001</v>
      </c>
      <c r="BA286">
        <v>137.1</v>
      </c>
      <c r="BB286">
        <v>132.80000000000001</v>
      </c>
      <c r="BC286">
        <v>130.6</v>
      </c>
      <c r="BD286">
        <v>133.6</v>
      </c>
      <c r="BE286">
        <v>132.5</v>
      </c>
      <c r="BF286">
        <v>129.80000000000001</v>
      </c>
      <c r="BG286">
        <v>128.5</v>
      </c>
      <c r="BH286">
        <v>127.4</v>
      </c>
      <c r="BI286">
        <v>124.9</v>
      </c>
      <c r="BJ286">
        <v>127.2</v>
      </c>
      <c r="BK286">
        <v>124.5</v>
      </c>
      <c r="BL286">
        <v>122.6</v>
      </c>
      <c r="BM286">
        <v>122.3</v>
      </c>
      <c r="BN286">
        <v>123.1</v>
      </c>
      <c r="BO286">
        <v>121.6</v>
      </c>
      <c r="BP286">
        <v>122.9</v>
      </c>
      <c r="BQ286">
        <v>130.19999999999999</v>
      </c>
      <c r="BR286" s="10">
        <f t="shared" si="8"/>
        <v>-9.5205003474635272E-2</v>
      </c>
      <c r="BS286" s="11" cm="1">
        <f t="array" aca="1" ref="BS286" ca="1">_xlfn.PERCENTILE.INC((OFFSET(E286,0,1,1,COLUMNS(E286:BQ286)-1) - E286:BP286) / E286:BP286, 0.05) * SQRT(COUNT(E286:BQ286) - 1)</f>
        <v>-0.20707074941407408</v>
      </c>
      <c r="BT286" s="10" cm="1">
        <f t="array" aca="1" ref="BT286" ca="1">_xlfn.STDEV.P((E286:BP286 - OFFSET(E286:BP286,0,1)) / OFFSET(E286:BP286,0,1)) * SQRT(COUNT(E286:BQ286)-1)</f>
        <v>0.14554446420073444</v>
      </c>
      <c r="BU286" s="10" cm="1">
        <f t="array" ref="BU286">-(MAX(1 - (E286:BQ286 / _xlfn.SCAN(E286, E286:BQ286, _xlfn.LAMBDA(_xlpm.a,_xlpm.b, MAX(_xlpm.a, _xlpm.b))))))</f>
        <v>-0.23618090452261309</v>
      </c>
      <c r="BV286" s="12">
        <f t="shared" ca="1" si="9"/>
        <v>-0.61700047451328699</v>
      </c>
    </row>
    <row r="287" spans="1:74" x14ac:dyDescent="0.45">
      <c r="A287" s="2" t="s">
        <v>592</v>
      </c>
      <c r="B287" t="s">
        <v>593</v>
      </c>
      <c r="C287" t="s">
        <v>71</v>
      </c>
      <c r="D287" t="s">
        <v>8</v>
      </c>
      <c r="E287">
        <v>73.88</v>
      </c>
      <c r="F287">
        <v>73.88</v>
      </c>
      <c r="G287">
        <v>73.88</v>
      </c>
      <c r="H287">
        <v>75.22</v>
      </c>
      <c r="I287">
        <v>75.84</v>
      </c>
      <c r="J287">
        <v>75.52</v>
      </c>
      <c r="K287">
        <v>74.599999999999994</v>
      </c>
      <c r="L287">
        <v>73.72</v>
      </c>
      <c r="M287">
        <v>74.739999999999995</v>
      </c>
      <c r="N287">
        <v>75.84</v>
      </c>
      <c r="O287">
        <v>76.02</v>
      </c>
      <c r="P287">
        <v>76.38</v>
      </c>
      <c r="Q287">
        <v>78.16</v>
      </c>
      <c r="R287">
        <v>78.22</v>
      </c>
      <c r="S287">
        <v>75.56</v>
      </c>
      <c r="T287">
        <v>75.599999999999994</v>
      </c>
      <c r="U287">
        <v>75.8</v>
      </c>
      <c r="V287">
        <v>73.099999999999994</v>
      </c>
      <c r="W287">
        <v>73.7</v>
      </c>
      <c r="X287">
        <v>73.5</v>
      </c>
      <c r="Y287">
        <v>74.2</v>
      </c>
      <c r="Z287">
        <v>74.2</v>
      </c>
      <c r="AA287">
        <v>75.459999999999994</v>
      </c>
      <c r="AB287">
        <v>75.52</v>
      </c>
      <c r="AC287">
        <v>74.260000000000005</v>
      </c>
      <c r="AD287">
        <v>74.8</v>
      </c>
      <c r="AE287">
        <v>76.180000000000007</v>
      </c>
      <c r="AF287">
        <v>77.72</v>
      </c>
      <c r="AG287">
        <v>76.36</v>
      </c>
      <c r="AH287">
        <v>76.44</v>
      </c>
      <c r="AI287">
        <v>75.040000000000006</v>
      </c>
      <c r="AJ287">
        <v>76.52</v>
      </c>
      <c r="AK287">
        <v>76.7</v>
      </c>
      <c r="AL287">
        <v>76.78</v>
      </c>
      <c r="AM287">
        <v>75.72</v>
      </c>
      <c r="AN287">
        <v>75.5</v>
      </c>
      <c r="AO287">
        <v>75.459999999999994</v>
      </c>
      <c r="AP287">
        <v>77.099999999999994</v>
      </c>
      <c r="AQ287">
        <v>76.86</v>
      </c>
      <c r="AR287">
        <v>77.239999999999995</v>
      </c>
      <c r="AS287">
        <v>77.3</v>
      </c>
      <c r="AT287">
        <v>77.36</v>
      </c>
      <c r="AU287">
        <v>77.14</v>
      </c>
      <c r="AV287">
        <v>77.72</v>
      </c>
      <c r="AW287">
        <v>78.38</v>
      </c>
      <c r="AX287">
        <v>78.2</v>
      </c>
      <c r="AY287">
        <v>78.52</v>
      </c>
      <c r="AZ287">
        <v>80.3</v>
      </c>
      <c r="BA287">
        <v>80.84</v>
      </c>
      <c r="BB287">
        <v>81.599999999999994</v>
      </c>
      <c r="BC287">
        <v>81.400000000000006</v>
      </c>
      <c r="BD287">
        <v>80.099999999999994</v>
      </c>
      <c r="BE287">
        <v>81.180000000000007</v>
      </c>
      <c r="BF287">
        <v>80.239999999999995</v>
      </c>
      <c r="BG287">
        <v>79.36</v>
      </c>
      <c r="BH287">
        <v>77.7</v>
      </c>
      <c r="BI287">
        <v>76.16</v>
      </c>
      <c r="BJ287">
        <v>75.8</v>
      </c>
      <c r="BK287">
        <v>76.28</v>
      </c>
      <c r="BL287">
        <v>75.44</v>
      </c>
      <c r="BM287">
        <v>75.3</v>
      </c>
      <c r="BN287">
        <v>75.319999999999993</v>
      </c>
      <c r="BO287">
        <v>73.22</v>
      </c>
      <c r="BP287">
        <v>72.62</v>
      </c>
      <c r="BQ287">
        <v>72.12</v>
      </c>
      <c r="BR287" s="10">
        <f t="shared" si="8"/>
        <v>-2.3822414726583526E-2</v>
      </c>
      <c r="BS287" s="11" cm="1">
        <f t="array" aca="1" ref="BS287" ca="1">_xlfn.PERCENTILE.INC((OFFSET(E287,0,1,1,COLUMNS(E287:BQ287)-1) - E287:BP287) / E287:BP287, 0.05) * SQRT(COUNT(E287:BQ287) - 1)</f>
        <v>-0.16602168700959002</v>
      </c>
      <c r="BT287" s="10" cm="1">
        <f t="array" aca="1" ref="BT287" ca="1">_xlfn.STDEV.P((E287:BP287 - OFFSET(E287:BP287,0,1)) / OFFSET(E287:BP287,0,1)) * SQRT(COUNT(E287:BQ287)-1)</f>
        <v>0.10468876844674398</v>
      </c>
      <c r="BU287" s="10" cm="1">
        <f t="array" ref="BU287">-(MAX(1 - (E287:BQ287 / _xlfn.SCAN(E287, E287:BQ287, _xlfn.LAMBDA(_xlpm.a,_xlpm.b, MAX(_xlpm.a, _xlpm.b))))))</f>
        <v>-0.11617647058823521</v>
      </c>
      <c r="BV287" s="12">
        <f t="shared" ca="1" si="9"/>
        <v>-0.17593496417863702</v>
      </c>
    </row>
    <row r="288" spans="1:74" x14ac:dyDescent="0.45">
      <c r="A288" s="2" t="s">
        <v>594</v>
      </c>
      <c r="B288" t="s">
        <v>595</v>
      </c>
      <c r="C288" t="s">
        <v>19</v>
      </c>
      <c r="D288" t="s">
        <v>8</v>
      </c>
      <c r="E288">
        <v>122.2</v>
      </c>
      <c r="F288">
        <v>122.2</v>
      </c>
      <c r="G288">
        <v>122.2</v>
      </c>
      <c r="H288">
        <v>122.4</v>
      </c>
      <c r="I288">
        <v>121.6</v>
      </c>
      <c r="J288">
        <v>122.6</v>
      </c>
      <c r="K288">
        <v>125.6</v>
      </c>
      <c r="L288">
        <v>126.8</v>
      </c>
      <c r="M288">
        <v>127.8</v>
      </c>
      <c r="N288">
        <v>130</v>
      </c>
      <c r="O288">
        <v>129.19999999999999</v>
      </c>
      <c r="P288">
        <v>130.4</v>
      </c>
      <c r="Q288">
        <v>130.19999999999999</v>
      </c>
      <c r="R288">
        <v>129.80000000000001</v>
      </c>
      <c r="S288">
        <v>130.4</v>
      </c>
      <c r="T288">
        <v>132.19999999999999</v>
      </c>
      <c r="U288">
        <v>131.4</v>
      </c>
      <c r="V288">
        <v>135.4</v>
      </c>
      <c r="W288">
        <v>130.4</v>
      </c>
      <c r="X288">
        <v>132.19999999999999</v>
      </c>
      <c r="Y288">
        <v>134.4</v>
      </c>
      <c r="Z288">
        <v>134.80000000000001</v>
      </c>
      <c r="AA288">
        <v>137.4</v>
      </c>
      <c r="AB288">
        <v>132.6</v>
      </c>
      <c r="AC288">
        <v>134</v>
      </c>
      <c r="AD288">
        <v>132</v>
      </c>
      <c r="AE288">
        <v>133</v>
      </c>
      <c r="AF288">
        <v>132</v>
      </c>
      <c r="AG288">
        <v>129</v>
      </c>
      <c r="AH288">
        <v>132.4</v>
      </c>
      <c r="AI288">
        <v>131.80000000000001</v>
      </c>
      <c r="AJ288">
        <v>132.19999999999999</v>
      </c>
      <c r="AK288">
        <v>132.4</v>
      </c>
      <c r="AL288">
        <v>132.4</v>
      </c>
      <c r="AM288">
        <v>132.19999999999999</v>
      </c>
      <c r="AN288">
        <v>133</v>
      </c>
      <c r="AO288">
        <v>134.80000000000001</v>
      </c>
      <c r="AP288">
        <v>134.80000000000001</v>
      </c>
      <c r="AQ288">
        <v>137.6</v>
      </c>
      <c r="AR288">
        <v>135.19999999999999</v>
      </c>
      <c r="AS288">
        <v>134.4</v>
      </c>
      <c r="AT288">
        <v>134.6</v>
      </c>
      <c r="AU288">
        <v>132.80000000000001</v>
      </c>
      <c r="AV288">
        <v>133</v>
      </c>
      <c r="AW288">
        <v>130.4</v>
      </c>
      <c r="AX288">
        <v>130.6</v>
      </c>
      <c r="AY288">
        <v>132</v>
      </c>
      <c r="AZ288">
        <v>131.4</v>
      </c>
      <c r="BA288">
        <v>131</v>
      </c>
      <c r="BB288">
        <v>128.80000000000001</v>
      </c>
      <c r="BC288">
        <v>129.4</v>
      </c>
      <c r="BD288">
        <v>128.80000000000001</v>
      </c>
      <c r="BE288">
        <v>129.4</v>
      </c>
      <c r="BF288">
        <v>128.6</v>
      </c>
      <c r="BG288">
        <v>128.80000000000001</v>
      </c>
      <c r="BH288">
        <v>128</v>
      </c>
      <c r="BI288">
        <v>128.4</v>
      </c>
      <c r="BJ288">
        <v>126.2</v>
      </c>
      <c r="BK288">
        <v>126.6</v>
      </c>
      <c r="BL288">
        <v>124.8</v>
      </c>
      <c r="BM288">
        <v>126</v>
      </c>
      <c r="BN288">
        <v>132.4</v>
      </c>
      <c r="BO288">
        <v>132.6</v>
      </c>
      <c r="BP288">
        <v>132.6</v>
      </c>
      <c r="BQ288">
        <v>130.6</v>
      </c>
      <c r="BR288" s="10">
        <f t="shared" si="8"/>
        <v>6.8739770867430369E-2</v>
      </c>
      <c r="BS288" s="11" cm="1">
        <f t="array" aca="1" ref="BS288" ca="1">_xlfn.PERCENTILE.INC((OFFSET(E288,0,1,1,COLUMNS(E288:BQ288)-1) - E288:BP288) / E288:BP288, 0.05) * SQRT(COUNT(E288:BQ288) - 1)</f>
        <v>-0.15386256338520696</v>
      </c>
      <c r="BT288" s="10" cm="1">
        <f t="array" aca="1" ref="BT288" ca="1">_xlfn.STDEV.P((E288:BP288 - OFFSET(E288:BP288,0,1)) / OFFSET(E288:BP288,0,1)) * SQRT(COUNT(E288:BQ288)-1)</f>
        <v>0.11377881199506994</v>
      </c>
      <c r="BU288" s="10" cm="1">
        <f t="array" ref="BU288">-(MAX(1 - (E288:BQ288 / _xlfn.SCAN(E288, E288:BQ288, _xlfn.LAMBDA(_xlpm.a,_xlpm.b, MAX(_xlpm.a, _xlpm.b))))))</f>
        <v>-9.3023255813953432E-2</v>
      </c>
      <c r="BV288" s="12">
        <f t="shared" ca="1" si="9"/>
        <v>0.65164831278641788</v>
      </c>
    </row>
    <row r="289" spans="1:74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3614</v>
      </c>
      <c r="F289">
        <v>3614</v>
      </c>
      <c r="G289">
        <v>3614</v>
      </c>
      <c r="H289">
        <v>3700</v>
      </c>
      <c r="I289">
        <v>3772</v>
      </c>
      <c r="J289">
        <v>3842</v>
      </c>
      <c r="K289">
        <v>3798</v>
      </c>
      <c r="L289">
        <v>3850</v>
      </c>
      <c r="M289">
        <v>3802</v>
      </c>
      <c r="N289">
        <v>3774</v>
      </c>
      <c r="O289">
        <v>3806</v>
      </c>
      <c r="P289">
        <v>3790</v>
      </c>
      <c r="Q289">
        <v>3816</v>
      </c>
      <c r="R289">
        <v>3746</v>
      </c>
      <c r="S289">
        <v>3738</v>
      </c>
      <c r="T289">
        <v>3750</v>
      </c>
      <c r="U289">
        <v>3710</v>
      </c>
      <c r="V289">
        <v>3700</v>
      </c>
      <c r="W289">
        <v>3652</v>
      </c>
      <c r="X289">
        <v>3648</v>
      </c>
      <c r="Y289">
        <v>3652</v>
      </c>
      <c r="Z289">
        <v>3730</v>
      </c>
      <c r="AA289">
        <v>3730</v>
      </c>
      <c r="AB289">
        <v>3712</v>
      </c>
      <c r="AC289">
        <v>3678</v>
      </c>
      <c r="AD289">
        <v>3722</v>
      </c>
      <c r="AE289">
        <v>3716</v>
      </c>
      <c r="AF289">
        <v>3754</v>
      </c>
      <c r="AG289">
        <v>3640</v>
      </c>
      <c r="AH289">
        <v>3650</v>
      </c>
      <c r="AI289">
        <v>3650</v>
      </c>
      <c r="AJ289">
        <v>3668</v>
      </c>
      <c r="AK289">
        <v>3714</v>
      </c>
      <c r="AL289">
        <v>4000</v>
      </c>
      <c r="AM289">
        <v>3990</v>
      </c>
      <c r="AN289">
        <v>4054</v>
      </c>
      <c r="AO289">
        <v>3998</v>
      </c>
      <c r="AP289">
        <v>4030</v>
      </c>
      <c r="AQ289">
        <v>3990</v>
      </c>
      <c r="AR289">
        <v>3966</v>
      </c>
      <c r="AS289">
        <v>3942</v>
      </c>
      <c r="AT289">
        <v>3956</v>
      </c>
      <c r="AU289">
        <v>3956</v>
      </c>
      <c r="AV289">
        <v>3982</v>
      </c>
      <c r="AW289">
        <v>4034</v>
      </c>
      <c r="AX289">
        <v>4068</v>
      </c>
      <c r="AY289">
        <v>4076</v>
      </c>
      <c r="AZ289">
        <v>4090</v>
      </c>
      <c r="BA289">
        <v>4082</v>
      </c>
      <c r="BB289">
        <v>4088</v>
      </c>
      <c r="BC289">
        <v>4082</v>
      </c>
      <c r="BD289">
        <v>4072</v>
      </c>
      <c r="BE289">
        <v>4050</v>
      </c>
      <c r="BF289">
        <v>4050</v>
      </c>
      <c r="BG289">
        <v>4036</v>
      </c>
      <c r="BH289">
        <v>4092</v>
      </c>
      <c r="BI289">
        <v>3954</v>
      </c>
      <c r="BJ289">
        <v>3990</v>
      </c>
      <c r="BK289">
        <v>4008</v>
      </c>
      <c r="BL289">
        <v>3946</v>
      </c>
      <c r="BM289">
        <v>3914</v>
      </c>
      <c r="BN289">
        <v>3972</v>
      </c>
      <c r="BO289">
        <v>3970</v>
      </c>
      <c r="BP289">
        <v>4006</v>
      </c>
      <c r="BQ289">
        <v>3970</v>
      </c>
      <c r="BR289" s="10">
        <f t="shared" si="8"/>
        <v>9.8505810736026558E-2</v>
      </c>
      <c r="BS289" s="11" cm="1">
        <f t="array" aca="1" ref="BS289" ca="1">_xlfn.PERCENTILE.INC((OFFSET(E289,0,1,1,COLUMNS(E289:BQ289)-1) - E289:BP289) / E289:BP289, 0.05) * SQRT(COUNT(E289:BQ289) - 1)</f>
        <v>-0.12176584177476324</v>
      </c>
      <c r="BT289" s="10" cm="1">
        <f t="array" aca="1" ref="BT289" ca="1">_xlfn.STDEV.P((E289:BP289 - OFFSET(E289:BP289,0,1)) / OFFSET(E289:BP289,0,1)) * SQRT(COUNT(E289:BQ289)-1)</f>
        <v>0.11297646533995875</v>
      </c>
      <c r="BU289" s="10" cm="1">
        <f t="array" ref="BU289">-(MAX(1 - (E289:BQ289 / _xlfn.SCAN(E289, E289:BQ289, _xlfn.LAMBDA(_xlpm.a,_xlpm.b, MAX(_xlpm.a, _xlpm.b))))))</f>
        <v>-5.4545454545454564E-2</v>
      </c>
      <c r="BV289" s="12">
        <f t="shared" ca="1" si="9"/>
        <v>0.91974740423459334</v>
      </c>
    </row>
    <row r="290" spans="1:74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17.489999999999998</v>
      </c>
      <c r="F290">
        <v>17.489999999999998</v>
      </c>
      <c r="G290">
        <v>17.489999999999998</v>
      </c>
      <c r="H290">
        <v>17.48</v>
      </c>
      <c r="I290">
        <v>17.45</v>
      </c>
      <c r="J290">
        <v>17.37</v>
      </c>
      <c r="K290">
        <v>17.18</v>
      </c>
      <c r="L290">
        <v>17.239999999999998</v>
      </c>
      <c r="M290">
        <v>17.45</v>
      </c>
      <c r="N290">
        <v>17.3</v>
      </c>
      <c r="O290">
        <v>17.32</v>
      </c>
      <c r="P290">
        <v>17.649999999999999</v>
      </c>
      <c r="Q290">
        <v>17.489999999999998</v>
      </c>
      <c r="R290">
        <v>17.190000000000001</v>
      </c>
      <c r="S290">
        <v>17.04</v>
      </c>
      <c r="T290">
        <v>17.37</v>
      </c>
      <c r="U290">
        <v>16.96</v>
      </c>
      <c r="V290">
        <v>17.45</v>
      </c>
      <c r="W290">
        <v>17.260000000000002</v>
      </c>
      <c r="X290">
        <v>17.07</v>
      </c>
      <c r="Y290">
        <v>17.16</v>
      </c>
      <c r="Z290">
        <v>17.09</v>
      </c>
      <c r="AA290">
        <v>17.329999999999998</v>
      </c>
      <c r="AB290">
        <v>16.989999999999998</v>
      </c>
      <c r="AC290">
        <v>17.28</v>
      </c>
      <c r="AD290">
        <v>17.3</v>
      </c>
      <c r="AE290">
        <v>17.46</v>
      </c>
      <c r="AF290">
        <v>17.510000000000002</v>
      </c>
      <c r="AG290">
        <v>16.98</v>
      </c>
      <c r="AH290">
        <v>16.5</v>
      </c>
      <c r="AI290">
        <v>16.7</v>
      </c>
      <c r="AJ290">
        <v>19.2</v>
      </c>
      <c r="AK290">
        <v>18.46</v>
      </c>
      <c r="AL290">
        <v>19.95</v>
      </c>
      <c r="AM290">
        <v>19.98</v>
      </c>
      <c r="AN290">
        <v>20.68</v>
      </c>
      <c r="AO290">
        <v>20.92</v>
      </c>
      <c r="AP290">
        <v>21.38</v>
      </c>
      <c r="AQ290">
        <v>21</v>
      </c>
      <c r="AR290">
        <v>21.26</v>
      </c>
      <c r="AS290">
        <v>20.96</v>
      </c>
      <c r="AT290">
        <v>21.4</v>
      </c>
      <c r="AU290">
        <v>21.36</v>
      </c>
      <c r="AV290">
        <v>21.98</v>
      </c>
      <c r="AW290">
        <v>21.52</v>
      </c>
      <c r="AX290">
        <v>21.7</v>
      </c>
      <c r="AY290">
        <v>21.64</v>
      </c>
      <c r="AZ290">
        <v>21.54</v>
      </c>
      <c r="BA290">
        <v>21.42</v>
      </c>
      <c r="BB290">
        <v>21.08</v>
      </c>
      <c r="BC290">
        <v>20.66</v>
      </c>
      <c r="BD290">
        <v>21.22</v>
      </c>
      <c r="BE290">
        <v>21.04</v>
      </c>
      <c r="BF290">
        <v>20.7</v>
      </c>
      <c r="BG290">
        <v>21.24</v>
      </c>
      <c r="BH290">
        <v>20.76</v>
      </c>
      <c r="BI290">
        <v>20.72</v>
      </c>
      <c r="BJ290">
        <v>20.6</v>
      </c>
      <c r="BK290">
        <v>20.46</v>
      </c>
      <c r="BL290">
        <v>20.22</v>
      </c>
      <c r="BM290">
        <v>20.32</v>
      </c>
      <c r="BN290">
        <v>20.3</v>
      </c>
      <c r="BO290">
        <v>20.16</v>
      </c>
      <c r="BP290">
        <v>20.02</v>
      </c>
      <c r="BQ290">
        <v>19.940000000000001</v>
      </c>
      <c r="BR290" s="10">
        <f t="shared" si="8"/>
        <v>0.14008004574042326</v>
      </c>
      <c r="BS290" s="11" cm="1">
        <f t="array" aca="1" ref="BS290" ca="1">_xlfn.PERCENTILE.INC((OFFSET(E290,0,1,1,COLUMNS(E290:BQ290)-1) - E290:BP290) / E290:BP290, 0.05) * SQRT(COUNT(E290:BQ290) - 1)</f>
        <v>-0.18762526467804402</v>
      </c>
      <c r="BT290" s="10" cm="1">
        <f t="array" aca="1" ref="BT290" ca="1">_xlfn.STDEV.P((E290:BP290 - OFFSET(E290:BP290,0,1)) / OFFSET(E290:BP290,0,1)) * SQRT(COUNT(E290:BQ290)-1)</f>
        <v>0.19387163740231761</v>
      </c>
      <c r="BU290" s="10" cm="1">
        <f t="array" ref="BU290">-(MAX(1 - (E290:BQ290 / _xlfn.SCAN(E290, E290:BQ290, _xlfn.LAMBDA(_xlpm.a,_xlpm.b, MAX(_xlpm.a, _xlpm.b))))))</f>
        <v>-9.2811646951774351E-2</v>
      </c>
      <c r="BV290" s="12">
        <f t="shared" ca="1" si="9"/>
        <v>0.75041428282012379</v>
      </c>
    </row>
    <row r="291" spans="1:74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58.22</v>
      </c>
      <c r="F291">
        <v>58.22</v>
      </c>
      <c r="G291">
        <v>58.22</v>
      </c>
      <c r="H291">
        <v>58.72</v>
      </c>
      <c r="I291">
        <v>59.64</v>
      </c>
      <c r="J291">
        <v>60.09</v>
      </c>
      <c r="K291">
        <v>59.59</v>
      </c>
      <c r="L291">
        <v>59.53</v>
      </c>
      <c r="M291">
        <v>59.37</v>
      </c>
      <c r="N291">
        <v>58.81</v>
      </c>
      <c r="O291">
        <v>59.18</v>
      </c>
      <c r="P291">
        <v>59.57</v>
      </c>
      <c r="Q291">
        <v>60.34</v>
      </c>
      <c r="R291">
        <v>59.25</v>
      </c>
      <c r="S291">
        <v>58.78</v>
      </c>
      <c r="T291">
        <v>59.68</v>
      </c>
      <c r="U291">
        <v>58.84</v>
      </c>
      <c r="V291">
        <v>58.16</v>
      </c>
      <c r="W291">
        <v>57.9</v>
      </c>
      <c r="X291">
        <v>58.23</v>
      </c>
      <c r="Y291">
        <v>59.13</v>
      </c>
      <c r="Z291">
        <v>58.63</v>
      </c>
      <c r="AA291">
        <v>59.45</v>
      </c>
      <c r="AB291">
        <v>59.02</v>
      </c>
      <c r="AC291">
        <v>59.11</v>
      </c>
      <c r="AD291">
        <v>58.99</v>
      </c>
      <c r="AE291">
        <v>59.16</v>
      </c>
      <c r="AF291">
        <v>57.58</v>
      </c>
      <c r="AG291">
        <v>55.98</v>
      </c>
      <c r="AH291">
        <v>56.76</v>
      </c>
      <c r="AI291">
        <v>57.7</v>
      </c>
      <c r="AJ291">
        <v>57.55</v>
      </c>
      <c r="AK291">
        <v>58.29</v>
      </c>
      <c r="AL291">
        <v>58.05</v>
      </c>
      <c r="AM291">
        <v>58.33</v>
      </c>
      <c r="AN291">
        <v>59.89</v>
      </c>
      <c r="AO291">
        <v>60.53</v>
      </c>
      <c r="AP291">
        <v>60.52</v>
      </c>
      <c r="AQ291">
        <v>60.34</v>
      </c>
      <c r="AR291">
        <v>59.24</v>
      </c>
      <c r="AS291">
        <v>58.25</v>
      </c>
      <c r="AT291">
        <v>58.46</v>
      </c>
      <c r="AU291">
        <v>58.3</v>
      </c>
      <c r="AV291">
        <v>58.22</v>
      </c>
      <c r="AW291">
        <v>58.36</v>
      </c>
      <c r="AX291">
        <v>58.47</v>
      </c>
      <c r="AY291">
        <v>58.86</v>
      </c>
      <c r="AZ291">
        <v>58.87</v>
      </c>
      <c r="BA291">
        <v>59.33</v>
      </c>
      <c r="BB291">
        <v>58.81</v>
      </c>
      <c r="BC291">
        <v>59.05</v>
      </c>
      <c r="BD291">
        <v>59.37</v>
      </c>
      <c r="BE291">
        <v>59.48</v>
      </c>
      <c r="BF291">
        <v>59.3</v>
      </c>
      <c r="BG291">
        <v>59.34</v>
      </c>
      <c r="BH291">
        <v>59.19</v>
      </c>
      <c r="BI291">
        <v>58.56</v>
      </c>
      <c r="BJ291">
        <v>57.26</v>
      </c>
      <c r="BK291">
        <v>57</v>
      </c>
      <c r="BL291">
        <v>57</v>
      </c>
      <c r="BM291">
        <v>57.08</v>
      </c>
      <c r="BN291">
        <v>57.87</v>
      </c>
      <c r="BO291">
        <v>59.14</v>
      </c>
      <c r="BP291">
        <v>59.44</v>
      </c>
      <c r="BQ291">
        <v>59.37</v>
      </c>
      <c r="BR291" s="10">
        <f t="shared" si="8"/>
        <v>1.9752662315355524E-2</v>
      </c>
      <c r="BS291" s="11" cm="1">
        <f t="array" aca="1" ref="BS291" ca="1">_xlfn.PERCENTILE.INC((OFFSET(E291,0,1,1,COLUMNS(E291:BQ291)-1) - E291:BP291) / E291:BP291, 0.05) * SQRT(COUNT(E291:BQ291) - 1)</f>
        <v>-0.1456413655949621</v>
      </c>
      <c r="BT291" s="10" cm="1">
        <f t="array" aca="1" ref="BT291" ca="1">_xlfn.STDEV.P((E291:BP291 - OFFSET(E291:BP291,0,1)) / OFFSET(E291:BP291,0,1)) * SQRT(COUNT(E291:BQ291)-1)</f>
        <v>8.7373630613780631E-2</v>
      </c>
      <c r="BU291" s="10" cm="1">
        <f t="array" ref="BU291">-(MAX(1 - (E291:BQ291 / _xlfn.SCAN(E291, E291:BQ291, _xlfn.LAMBDA(_xlpm.a,_xlpm.b, MAX(_xlpm.a, _xlpm.b))))))</f>
        <v>-7.2257209148160584E-2</v>
      </c>
      <c r="BV291" s="12">
        <f t="shared" ca="1" si="9"/>
        <v>0.28792053321620581</v>
      </c>
    </row>
    <row r="292" spans="1:74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118.7</v>
      </c>
      <c r="F292">
        <v>118.7</v>
      </c>
      <c r="G292">
        <v>118.7</v>
      </c>
      <c r="H292">
        <v>121.4</v>
      </c>
      <c r="I292">
        <v>124.45</v>
      </c>
      <c r="J292">
        <v>121.3</v>
      </c>
      <c r="K292">
        <v>122.2</v>
      </c>
      <c r="L292">
        <v>123.1</v>
      </c>
      <c r="M292">
        <v>122.05</v>
      </c>
      <c r="N292">
        <v>121.3</v>
      </c>
      <c r="O292">
        <v>120.7</v>
      </c>
      <c r="P292">
        <v>123.5</v>
      </c>
      <c r="Q292">
        <v>120.55</v>
      </c>
      <c r="R292">
        <v>111.45</v>
      </c>
      <c r="S292">
        <v>114.75</v>
      </c>
      <c r="T292">
        <v>114.8</v>
      </c>
      <c r="U292">
        <v>116.15</v>
      </c>
      <c r="V292">
        <v>118.85</v>
      </c>
      <c r="W292">
        <v>119.15</v>
      </c>
      <c r="X292">
        <v>116.05</v>
      </c>
      <c r="Y292">
        <v>118.05</v>
      </c>
      <c r="Z292">
        <v>118.05</v>
      </c>
      <c r="AA292">
        <v>117.5</v>
      </c>
      <c r="AB292">
        <v>115.75</v>
      </c>
      <c r="AC292">
        <v>116.95</v>
      </c>
      <c r="AD292">
        <v>118.6</v>
      </c>
      <c r="AE292">
        <v>120.4</v>
      </c>
      <c r="AF292">
        <v>119.3</v>
      </c>
      <c r="AG292">
        <v>116.35</v>
      </c>
      <c r="AH292">
        <v>116.25</v>
      </c>
      <c r="AI292">
        <v>116.25</v>
      </c>
      <c r="AJ292">
        <v>116.25</v>
      </c>
      <c r="AK292">
        <v>115.6</v>
      </c>
      <c r="AL292">
        <v>117.5</v>
      </c>
      <c r="AM292">
        <v>115.45</v>
      </c>
      <c r="AN292">
        <v>116.65</v>
      </c>
      <c r="AO292">
        <v>119</v>
      </c>
      <c r="AP292">
        <v>119</v>
      </c>
      <c r="AQ292">
        <v>118.3</v>
      </c>
      <c r="AR292">
        <v>115.5</v>
      </c>
      <c r="AS292">
        <v>114.95</v>
      </c>
      <c r="AT292">
        <v>114.95</v>
      </c>
      <c r="AU292">
        <v>113</v>
      </c>
      <c r="AV292">
        <v>114.25</v>
      </c>
      <c r="AW292">
        <v>114.85</v>
      </c>
      <c r="AX292">
        <v>114.75</v>
      </c>
      <c r="AY292">
        <v>113.85</v>
      </c>
      <c r="AZ292">
        <v>114.55</v>
      </c>
      <c r="BA292">
        <v>113.1</v>
      </c>
      <c r="BB292">
        <v>113.35</v>
      </c>
      <c r="BC292">
        <v>114.7</v>
      </c>
      <c r="BD292">
        <v>114.7</v>
      </c>
      <c r="BE292">
        <v>115.45</v>
      </c>
      <c r="BF292">
        <v>115.1</v>
      </c>
      <c r="BG292">
        <v>114</v>
      </c>
      <c r="BH292">
        <v>113.6</v>
      </c>
      <c r="BI292">
        <v>110.95</v>
      </c>
      <c r="BJ292">
        <v>112.15</v>
      </c>
      <c r="BK292">
        <v>111.4</v>
      </c>
      <c r="BL292">
        <v>111.25</v>
      </c>
      <c r="BM292">
        <v>111.9</v>
      </c>
      <c r="BN292">
        <v>113.3</v>
      </c>
      <c r="BO292">
        <v>111.8</v>
      </c>
      <c r="BP292">
        <v>110.65</v>
      </c>
      <c r="BQ292">
        <v>110.35</v>
      </c>
      <c r="BR292" s="10">
        <f t="shared" si="8"/>
        <v>-7.0345408593091893E-2</v>
      </c>
      <c r="BS292" s="11" cm="1">
        <f t="array" aca="1" ref="BS292" ca="1">_xlfn.PERCENTILE.INC((OFFSET(E292,0,1,1,COLUMNS(E292:BQ292)-1) - E292:BP292) / E292:BP292, 0.05) * SQRT(COUNT(E292:BQ292) - 1)</f>
        <v>-0.19681149485358265</v>
      </c>
      <c r="BT292" s="10" cm="1">
        <f t="array" aca="1" ref="BT292" ca="1">_xlfn.STDEV.P((E292:BP292 - OFFSET(E292:BP292,0,1)) / OFFSET(E292:BP292,0,1)) * SQRT(COUNT(E292:BQ292)-1)</f>
        <v>0.1328552091016186</v>
      </c>
      <c r="BU292" s="10" cm="1">
        <f t="array" ref="BU292">-(MAX(1 - (E292:BQ292 / _xlfn.SCAN(E292, E292:BQ292, _xlfn.LAMBDA(_xlpm.a,_xlpm.b, MAX(_xlpm.a, _xlpm.b))))))</f>
        <v>-0.1132985134592206</v>
      </c>
      <c r="BV292" s="12">
        <f t="shared" ca="1" si="9"/>
        <v>-0.48881341599048139</v>
      </c>
    </row>
    <row r="293" spans="1:74" x14ac:dyDescent="0.45">
      <c r="A293" s="2" t="s">
        <v>604</v>
      </c>
      <c r="B293" t="s">
        <v>605</v>
      </c>
      <c r="C293" t="s">
        <v>54</v>
      </c>
      <c r="D293" t="s">
        <v>8</v>
      </c>
      <c r="E293">
        <v>37.450000000000003</v>
      </c>
      <c r="F293">
        <v>37.450000000000003</v>
      </c>
      <c r="G293">
        <v>37.450000000000003</v>
      </c>
      <c r="H293">
        <v>37.54</v>
      </c>
      <c r="I293">
        <v>37.32</v>
      </c>
      <c r="J293">
        <v>37.93</v>
      </c>
      <c r="K293">
        <v>38.25</v>
      </c>
      <c r="L293">
        <v>37.69</v>
      </c>
      <c r="M293">
        <v>38.18</v>
      </c>
      <c r="N293">
        <v>38.15</v>
      </c>
      <c r="O293">
        <v>38.25</v>
      </c>
      <c r="P293">
        <v>38.29</v>
      </c>
      <c r="Q293">
        <v>38.4</v>
      </c>
      <c r="R293">
        <v>38.119999999999997</v>
      </c>
      <c r="S293">
        <v>38.54</v>
      </c>
      <c r="T293">
        <v>39.020000000000003</v>
      </c>
      <c r="U293">
        <v>39.17</v>
      </c>
      <c r="V293">
        <v>38.92</v>
      </c>
      <c r="W293">
        <v>38.9</v>
      </c>
      <c r="X293">
        <v>39.020000000000003</v>
      </c>
      <c r="Y293">
        <v>39.1</v>
      </c>
      <c r="Z293">
        <v>38.590000000000003</v>
      </c>
      <c r="AA293">
        <v>38.590000000000003</v>
      </c>
      <c r="AB293">
        <v>37.4</v>
      </c>
      <c r="AC293">
        <v>37.86</v>
      </c>
      <c r="AD293">
        <v>37.409999999999997</v>
      </c>
      <c r="AE293">
        <v>37.71</v>
      </c>
      <c r="AF293">
        <v>37.119999999999997</v>
      </c>
      <c r="AG293">
        <v>36.92</v>
      </c>
      <c r="AH293">
        <v>36.39</v>
      </c>
      <c r="AI293">
        <v>36.82</v>
      </c>
      <c r="AJ293">
        <v>37.03</v>
      </c>
      <c r="AK293">
        <v>36.72</v>
      </c>
      <c r="AL293">
        <v>36.700000000000003</v>
      </c>
      <c r="AM293">
        <v>36.51</v>
      </c>
      <c r="AN293">
        <v>37.299999999999997</v>
      </c>
      <c r="AO293">
        <v>37.380000000000003</v>
      </c>
      <c r="AP293">
        <v>37.71</v>
      </c>
      <c r="AQ293">
        <v>37.840000000000003</v>
      </c>
      <c r="AR293">
        <v>37.979999999999997</v>
      </c>
      <c r="AS293">
        <v>37.31</v>
      </c>
      <c r="AT293">
        <v>37.75</v>
      </c>
      <c r="AU293">
        <v>37.65</v>
      </c>
      <c r="AV293">
        <v>37.479999999999997</v>
      </c>
      <c r="AW293">
        <v>37.36</v>
      </c>
      <c r="AX293">
        <v>36.97</v>
      </c>
      <c r="AY293">
        <v>37.43</v>
      </c>
      <c r="AZ293">
        <v>37.06</v>
      </c>
      <c r="BA293">
        <v>37.520000000000003</v>
      </c>
      <c r="BB293">
        <v>37.82</v>
      </c>
      <c r="BC293">
        <v>37.79</v>
      </c>
      <c r="BD293">
        <v>38.46</v>
      </c>
      <c r="BE293">
        <v>38.89</v>
      </c>
      <c r="BF293">
        <v>38.909999999999997</v>
      </c>
      <c r="BG293">
        <v>39.229999999999997</v>
      </c>
      <c r="BH293">
        <v>39.31</v>
      </c>
      <c r="BI293">
        <v>39.450000000000003</v>
      </c>
      <c r="BJ293">
        <v>39.65</v>
      </c>
      <c r="BK293">
        <v>40.1</v>
      </c>
      <c r="BL293">
        <v>40.06</v>
      </c>
      <c r="BM293">
        <v>41.06</v>
      </c>
      <c r="BN293">
        <v>40.92</v>
      </c>
      <c r="BO293">
        <v>41.32</v>
      </c>
      <c r="BP293">
        <v>40.92</v>
      </c>
      <c r="BQ293">
        <v>40.9</v>
      </c>
      <c r="BR293" s="10">
        <f t="shared" si="8"/>
        <v>9.2122830440587333E-2</v>
      </c>
      <c r="BS293" s="11" cm="1">
        <f t="array" aca="1" ref="BS293" ca="1">_xlfn.PERCENTILE.INC((OFFSET(E293,0,1,1,COLUMNS(E293:BQ293)-1) - E293:BP293) / E293:BP293, 0.05) * SQRT(COUNT(E293:BQ293) - 1)</f>
        <v>-0.11678199109185068</v>
      </c>
      <c r="BT293" s="10" cm="1">
        <f t="array" aca="1" ref="BT293" ca="1">_xlfn.STDEV.P((E293:BP293 - OFFSET(E293:BP293,0,1)) / OFFSET(E293:BP293,0,1)) * SQRT(COUNT(E293:BQ293)-1)</f>
        <v>8.0249333380898819E-2</v>
      </c>
      <c r="BU293" s="10" cm="1">
        <f t="array" ref="BU293">-(MAX(1 - (E293:BQ293 / _xlfn.SCAN(E293, E293:BQ293, _xlfn.LAMBDA(_xlpm.a,_xlpm.b, MAX(_xlpm.a, _xlpm.b))))))</f>
        <v>-7.0972683175899998E-2</v>
      </c>
      <c r="BV293" s="12">
        <f t="shared" ca="1" si="9"/>
        <v>1.215297701947029</v>
      </c>
    </row>
    <row r="294" spans="1:74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143.25</v>
      </c>
      <c r="F294">
        <v>143.25</v>
      </c>
      <c r="G294">
        <v>143.25</v>
      </c>
      <c r="H294">
        <v>143.94999999999999</v>
      </c>
      <c r="I294">
        <v>143.1</v>
      </c>
      <c r="J294">
        <v>145.55000000000001</v>
      </c>
      <c r="K294">
        <v>147.85</v>
      </c>
      <c r="L294">
        <v>147.5</v>
      </c>
      <c r="M294">
        <v>148.19999999999999</v>
      </c>
      <c r="N294">
        <v>148.44999999999999</v>
      </c>
      <c r="O294">
        <v>148.44999999999999</v>
      </c>
      <c r="P294">
        <v>147.6</v>
      </c>
      <c r="Q294">
        <v>147.65</v>
      </c>
      <c r="R294">
        <v>147.35</v>
      </c>
      <c r="S294">
        <v>146</v>
      </c>
      <c r="T294">
        <v>146.65</v>
      </c>
      <c r="U294">
        <v>146.44999999999999</v>
      </c>
      <c r="V294">
        <v>144.80000000000001</v>
      </c>
      <c r="W294">
        <v>144.1</v>
      </c>
      <c r="X294">
        <v>141.44999999999999</v>
      </c>
      <c r="Y294">
        <v>142.6</v>
      </c>
      <c r="Z294">
        <v>143.30000000000001</v>
      </c>
      <c r="AA294">
        <v>143.30000000000001</v>
      </c>
      <c r="AB294">
        <v>139.69999999999999</v>
      </c>
      <c r="AC294">
        <v>139.44999999999999</v>
      </c>
      <c r="AD294">
        <v>138.5</v>
      </c>
      <c r="AE294">
        <v>141.1</v>
      </c>
      <c r="AF294">
        <v>141.35</v>
      </c>
      <c r="AG294">
        <v>138.5</v>
      </c>
      <c r="AH294">
        <v>137.69999999999999</v>
      </c>
      <c r="AI294">
        <v>138.05000000000001</v>
      </c>
      <c r="AJ294">
        <v>140.1</v>
      </c>
      <c r="AK294">
        <v>139.5</v>
      </c>
      <c r="AL294">
        <v>139.55000000000001</v>
      </c>
      <c r="AM294">
        <v>138.1</v>
      </c>
      <c r="AN294">
        <v>138.35</v>
      </c>
      <c r="AO294">
        <v>137</v>
      </c>
      <c r="AP294">
        <v>137</v>
      </c>
      <c r="AQ294">
        <v>137.15</v>
      </c>
      <c r="AR294">
        <v>136.6</v>
      </c>
      <c r="AS294">
        <v>133.6</v>
      </c>
      <c r="AT294">
        <v>134.15</v>
      </c>
      <c r="AU294">
        <v>133.69999999999999</v>
      </c>
      <c r="AV294">
        <v>133.69999999999999</v>
      </c>
      <c r="AW294">
        <v>133.5</v>
      </c>
      <c r="AX294">
        <v>133.69999999999999</v>
      </c>
      <c r="AY294">
        <v>134.85</v>
      </c>
      <c r="AZ294">
        <v>134.55000000000001</v>
      </c>
      <c r="BA294">
        <v>135.1</v>
      </c>
      <c r="BB294">
        <v>133.35</v>
      </c>
      <c r="BC294">
        <v>133.55000000000001</v>
      </c>
      <c r="BD294">
        <v>134.85</v>
      </c>
      <c r="BE294">
        <v>137.5</v>
      </c>
      <c r="BF294">
        <v>139.35</v>
      </c>
      <c r="BG294">
        <v>140.19999999999999</v>
      </c>
      <c r="BH294">
        <v>144.05000000000001</v>
      </c>
      <c r="BI294">
        <v>144.94999999999999</v>
      </c>
      <c r="BJ294">
        <v>147.9</v>
      </c>
      <c r="BK294">
        <v>148.30000000000001</v>
      </c>
      <c r="BL294">
        <v>146.15</v>
      </c>
      <c r="BM294">
        <v>147.9</v>
      </c>
      <c r="BN294">
        <v>148.05000000000001</v>
      </c>
      <c r="BO294">
        <v>148</v>
      </c>
      <c r="BP294">
        <v>148.94999999999999</v>
      </c>
      <c r="BQ294">
        <v>147.19999999999999</v>
      </c>
      <c r="BR294" s="10">
        <f t="shared" si="8"/>
        <v>2.7574171029668332E-2</v>
      </c>
      <c r="BS294" s="11" cm="1">
        <f t="array" aca="1" ref="BS294" ca="1">_xlfn.PERCENTILE.INC((OFFSET(E294,0,1,1,COLUMNS(E294:BQ294)-1) - E294:BP294) / E294:BP294, 0.05) * SQRT(COUNT(E294:BQ294) - 1)</f>
        <v>-0.14244921509235162</v>
      </c>
      <c r="BT294" s="10" cm="1">
        <f t="array" aca="1" ref="BT294" ca="1">_xlfn.STDEV.P((E294:BP294 - OFFSET(E294:BP294,0,1)) / OFFSET(E294:BP294,0,1)) * SQRT(COUNT(E294:BQ294)-1)</f>
        <v>8.0658221291363755E-2</v>
      </c>
      <c r="BU294" s="10" cm="1">
        <f t="array" ref="BU294">-(MAX(1 - (E294:BQ294 / _xlfn.SCAN(E294, E294:BQ294, _xlfn.LAMBDA(_xlpm.a,_xlpm.b, MAX(_xlpm.a, _xlpm.b))))))</f>
        <v>-0.10171775008420336</v>
      </c>
      <c r="BV294" s="12">
        <f t="shared" ca="1" si="9"/>
        <v>0.40886310783547336</v>
      </c>
    </row>
    <row r="295" spans="1:74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37.091999999999999</v>
      </c>
      <c r="F295">
        <v>37.091999999999999</v>
      </c>
      <c r="G295">
        <v>37.091999999999999</v>
      </c>
      <c r="H295">
        <v>36.902999999999999</v>
      </c>
      <c r="I295">
        <v>38.316000000000003</v>
      </c>
      <c r="J295">
        <v>38.880000000000003</v>
      </c>
      <c r="K295">
        <v>39.162999999999997</v>
      </c>
      <c r="L295">
        <v>37.985999999999997</v>
      </c>
      <c r="M295">
        <v>37.326999999999998</v>
      </c>
      <c r="N295">
        <v>36.200000000000003</v>
      </c>
      <c r="O295">
        <v>35.9</v>
      </c>
      <c r="P295">
        <v>34.9</v>
      </c>
      <c r="Q295">
        <v>34.1</v>
      </c>
      <c r="R295">
        <v>33.700000000000003</v>
      </c>
      <c r="S295">
        <v>33.049999999999997</v>
      </c>
      <c r="T295">
        <v>33.549999999999997</v>
      </c>
      <c r="U295">
        <v>34</v>
      </c>
      <c r="V295">
        <v>33.9</v>
      </c>
      <c r="W295">
        <v>33.75</v>
      </c>
      <c r="X295">
        <v>35</v>
      </c>
      <c r="Y295">
        <v>34.9</v>
      </c>
      <c r="Z295">
        <v>34.4</v>
      </c>
      <c r="AA295">
        <v>34.5</v>
      </c>
      <c r="AB295">
        <v>33.5</v>
      </c>
      <c r="AC295">
        <v>33.4</v>
      </c>
      <c r="AD295">
        <v>33.25</v>
      </c>
      <c r="AE295">
        <v>33.65</v>
      </c>
      <c r="AF295">
        <v>33.9</v>
      </c>
      <c r="AG295">
        <v>33.799999999999997</v>
      </c>
      <c r="AH295">
        <v>33.9</v>
      </c>
      <c r="AI295">
        <v>33.75</v>
      </c>
      <c r="AJ295">
        <v>34.700000000000003</v>
      </c>
      <c r="AK295">
        <v>34.1</v>
      </c>
      <c r="AL295">
        <v>34.15</v>
      </c>
      <c r="AM295">
        <v>33.9</v>
      </c>
      <c r="AN295">
        <v>34.049999999999997</v>
      </c>
      <c r="AO295">
        <v>34.65</v>
      </c>
      <c r="AP295">
        <v>34.65</v>
      </c>
      <c r="AQ295">
        <v>34.799999999999997</v>
      </c>
      <c r="AR295">
        <v>34.4</v>
      </c>
      <c r="AS295">
        <v>34.35</v>
      </c>
      <c r="AT295">
        <v>35.15</v>
      </c>
      <c r="AU295">
        <v>34.9</v>
      </c>
      <c r="AV295">
        <v>35.299999999999997</v>
      </c>
      <c r="AW295">
        <v>35.15</v>
      </c>
      <c r="AX295">
        <v>35.15</v>
      </c>
      <c r="AY295">
        <v>35.549999999999997</v>
      </c>
      <c r="AZ295">
        <v>35.25</v>
      </c>
      <c r="BA295">
        <v>35.299999999999997</v>
      </c>
      <c r="BB295">
        <v>35.299999999999997</v>
      </c>
      <c r="BC295">
        <v>34.950000000000003</v>
      </c>
      <c r="BD295">
        <v>35.549999999999997</v>
      </c>
      <c r="BE295">
        <v>35.450000000000003</v>
      </c>
      <c r="BF295">
        <v>35.299999999999997</v>
      </c>
      <c r="BG295">
        <v>35.35</v>
      </c>
      <c r="BH295">
        <v>35.450000000000003</v>
      </c>
      <c r="BI295">
        <v>34.9</v>
      </c>
      <c r="BJ295">
        <v>34.25</v>
      </c>
      <c r="BK295">
        <v>34.700000000000003</v>
      </c>
      <c r="BL295">
        <v>34.700000000000003</v>
      </c>
      <c r="BM295">
        <v>33.950000000000003</v>
      </c>
      <c r="BN295">
        <v>34.25</v>
      </c>
      <c r="BO295">
        <v>33.65</v>
      </c>
      <c r="BP295">
        <v>33.85</v>
      </c>
      <c r="BQ295">
        <v>34.1</v>
      </c>
      <c r="BR295" s="10">
        <f t="shared" si="8"/>
        <v>-8.0664294187425795E-2</v>
      </c>
      <c r="BS295" s="11" cm="1">
        <f t="array" aca="1" ref="BS295" ca="1">_xlfn.PERCENTILE.INC((OFFSET(E295,0,1,1,COLUMNS(E295:BQ295)-1) - E295:BP295) / E295:BP295, 0.05) * SQRT(COUNT(E295:BQ295) - 1)</f>
        <v>-0.21692220510651194</v>
      </c>
      <c r="BT295" s="10" cm="1">
        <f t="array" aca="1" ref="BT295" ca="1">_xlfn.STDEV.P((E295:BP295 - OFFSET(E295:BP295,0,1)) / OFFSET(E295:BP295,0,1)) * SQRT(COUNT(E295:BQ295)-1)</f>
        <v>0.11614190997428032</v>
      </c>
      <c r="BU295" s="10" cm="1">
        <f t="array" ref="BU295">-(MAX(1 - (E295:BQ295 / _xlfn.SCAN(E295, E295:BQ295, _xlfn.LAMBDA(_xlpm.a,_xlpm.b, MAX(_xlpm.a, _xlpm.b))))))</f>
        <v>-0.15609120853867176</v>
      </c>
      <c r="BV295" s="12">
        <f t="shared" ca="1" si="9"/>
        <v>-0.64800289752503826</v>
      </c>
    </row>
    <row r="296" spans="1:74" x14ac:dyDescent="0.45">
      <c r="A296" s="2" t="s">
        <v>610</v>
      </c>
      <c r="B296" t="s">
        <v>611</v>
      </c>
      <c r="C296" t="s">
        <v>16</v>
      </c>
      <c r="D296" t="s">
        <v>8</v>
      </c>
      <c r="E296">
        <v>7.32</v>
      </c>
      <c r="F296">
        <v>7.32</v>
      </c>
      <c r="G296">
        <v>7.32</v>
      </c>
      <c r="H296">
        <v>7.59</v>
      </c>
      <c r="I296">
        <v>7.4</v>
      </c>
      <c r="J296">
        <v>7.38</v>
      </c>
      <c r="K296">
        <v>7.375</v>
      </c>
      <c r="L296">
        <v>7.3150000000000004</v>
      </c>
      <c r="M296">
        <v>7.375</v>
      </c>
      <c r="N296">
        <v>7.4</v>
      </c>
      <c r="O296">
        <v>7.3550000000000004</v>
      </c>
      <c r="P296">
        <v>7.3550000000000004</v>
      </c>
      <c r="Q296">
        <v>7.3250000000000002</v>
      </c>
      <c r="R296">
        <v>7.16</v>
      </c>
      <c r="S296">
        <v>7.04</v>
      </c>
      <c r="T296">
        <v>7.18</v>
      </c>
      <c r="U296">
        <v>7.1</v>
      </c>
      <c r="V296">
        <v>7.18</v>
      </c>
      <c r="W296">
        <v>7.165</v>
      </c>
      <c r="X296">
        <v>7.2</v>
      </c>
      <c r="Y296">
        <v>7.1050000000000004</v>
      </c>
      <c r="Z296">
        <v>6.99</v>
      </c>
      <c r="AA296">
        <v>7.14</v>
      </c>
      <c r="AB296">
        <v>7.0650000000000004</v>
      </c>
      <c r="AC296">
        <v>7.56</v>
      </c>
      <c r="AD296">
        <v>7.5</v>
      </c>
      <c r="AE296">
        <v>7.78</v>
      </c>
      <c r="AF296">
        <v>8.2050000000000001</v>
      </c>
      <c r="AG296">
        <v>8.0500000000000007</v>
      </c>
      <c r="AH296">
        <v>8.1</v>
      </c>
      <c r="AI296">
        <v>7.8849999999999998</v>
      </c>
      <c r="AJ296">
        <v>7.9749999999999996</v>
      </c>
      <c r="AK296">
        <v>8.02</v>
      </c>
      <c r="AL296">
        <v>8.07</v>
      </c>
      <c r="AM296">
        <v>7.875</v>
      </c>
      <c r="AN296">
        <v>7.83</v>
      </c>
      <c r="AO296">
        <v>8.4550000000000001</v>
      </c>
      <c r="AP296">
        <v>8.5299999999999994</v>
      </c>
      <c r="AQ296">
        <v>8.4499999999999993</v>
      </c>
      <c r="AR296">
        <v>8.2899999999999991</v>
      </c>
      <c r="AS296">
        <v>8.4149999999999991</v>
      </c>
      <c r="AT296">
        <v>8.42</v>
      </c>
      <c r="AU296">
        <v>8.43</v>
      </c>
      <c r="AV296">
        <v>8.6150000000000002</v>
      </c>
      <c r="AW296">
        <v>8.58</v>
      </c>
      <c r="AX296">
        <v>8.5299999999999994</v>
      </c>
      <c r="AY296">
        <v>8.7650000000000006</v>
      </c>
      <c r="AZ296">
        <v>8.67</v>
      </c>
      <c r="BA296">
        <v>8.6999999999999993</v>
      </c>
      <c r="BB296">
        <v>8.6</v>
      </c>
      <c r="BC296">
        <v>8.64</v>
      </c>
      <c r="BD296">
        <v>8.6850000000000005</v>
      </c>
      <c r="BE296">
        <v>8.85</v>
      </c>
      <c r="BF296">
        <v>8.64</v>
      </c>
      <c r="BG296">
        <v>8.5250000000000004</v>
      </c>
      <c r="BH296">
        <v>8.34</v>
      </c>
      <c r="BI296">
        <v>7.98</v>
      </c>
      <c r="BJ296">
        <v>8.0050000000000008</v>
      </c>
      <c r="BK296">
        <v>8.0850000000000009</v>
      </c>
      <c r="BL296">
        <v>8.1349999999999998</v>
      </c>
      <c r="BM296">
        <v>8.26</v>
      </c>
      <c r="BN296">
        <v>8.27</v>
      </c>
      <c r="BO296">
        <v>8.2349999999999994</v>
      </c>
      <c r="BP296">
        <v>8.5150000000000006</v>
      </c>
      <c r="BQ296">
        <v>8.52</v>
      </c>
      <c r="BR296" s="10">
        <f t="shared" si="8"/>
        <v>0.1639344262295081</v>
      </c>
      <c r="BS296" s="11" cm="1">
        <f t="array" aca="1" ref="BS296" ca="1">_xlfn.PERCENTILE.INC((OFFSET(E296,0,1,1,COLUMNS(E296:BQ296)-1) - E296:BP296) / E296:BP296, 0.05) * SQRT(COUNT(E296:BQ296) - 1)</f>
        <v>-0.19278684392917911</v>
      </c>
      <c r="BT296" s="10" cm="1">
        <f t="array" aca="1" ref="BT296" ca="1">_xlfn.STDEV.P((E296:BP296 - OFFSET(E296:BP296,0,1)) / OFFSET(E296:BP296,0,1)) * SQRT(COUNT(E296:BQ296)-1)</f>
        <v>0.16595481671173876</v>
      </c>
      <c r="BU296" s="10" cm="1">
        <f t="array" ref="BU296">-(MAX(1 - (E296:BQ296 / _xlfn.SCAN(E296, E296:BQ296, _xlfn.LAMBDA(_xlpm.a,_xlpm.b, MAX(_xlpm.a, _xlpm.b))))))</f>
        <v>-9.8305084745762605E-2</v>
      </c>
      <c r="BV296" s="12">
        <f t="shared" ca="1" si="9"/>
        <v>1.0203887394461506</v>
      </c>
    </row>
    <row r="297" spans="1:74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10.268000000000001</v>
      </c>
      <c r="F297">
        <v>10.268000000000001</v>
      </c>
      <c r="G297">
        <v>10.268000000000001</v>
      </c>
      <c r="H297">
        <v>10.34</v>
      </c>
      <c r="I297">
        <v>10.468</v>
      </c>
      <c r="J297">
        <v>10.342000000000001</v>
      </c>
      <c r="K297">
        <v>10.34</v>
      </c>
      <c r="L297">
        <v>10.37</v>
      </c>
      <c r="M297">
        <v>10.272</v>
      </c>
      <c r="N297">
        <v>10.407999999999999</v>
      </c>
      <c r="O297">
        <v>10.212</v>
      </c>
      <c r="P297">
        <v>10.442</v>
      </c>
      <c r="Q297">
        <v>10.396000000000001</v>
      </c>
      <c r="R297">
        <v>9.9649999999999999</v>
      </c>
      <c r="S297">
        <v>9.8510000000000009</v>
      </c>
      <c r="T297">
        <v>9.7910000000000004</v>
      </c>
      <c r="U297">
        <v>9.8260000000000005</v>
      </c>
      <c r="V297">
        <v>10.082000000000001</v>
      </c>
      <c r="W297">
        <v>10.186</v>
      </c>
      <c r="X297">
        <v>11.276</v>
      </c>
      <c r="Y297">
        <v>11.62</v>
      </c>
      <c r="Z297">
        <v>11.606</v>
      </c>
      <c r="AA297">
        <v>11.396000000000001</v>
      </c>
      <c r="AB297">
        <v>11.04</v>
      </c>
      <c r="AC297">
        <v>11.32</v>
      </c>
      <c r="AD297">
        <v>11.375999999999999</v>
      </c>
      <c r="AE297">
        <v>11.484</v>
      </c>
      <c r="AF297">
        <v>11.566000000000001</v>
      </c>
      <c r="AG297">
        <v>11.327999999999999</v>
      </c>
      <c r="AH297">
        <v>11.593999999999999</v>
      </c>
      <c r="AI297">
        <v>11.587999999999999</v>
      </c>
      <c r="AJ297">
        <v>11.776</v>
      </c>
      <c r="AK297">
        <v>11.692</v>
      </c>
      <c r="AL297">
        <v>11.763999999999999</v>
      </c>
      <c r="AM297">
        <v>11.62</v>
      </c>
      <c r="AN297">
        <v>11.75</v>
      </c>
      <c r="AO297">
        <v>12.026</v>
      </c>
      <c r="AP297">
        <v>12.026</v>
      </c>
      <c r="AQ297">
        <v>12.27</v>
      </c>
      <c r="AR297">
        <v>12.128</v>
      </c>
      <c r="AS297">
        <v>12.25</v>
      </c>
      <c r="AT297">
        <v>12.348000000000001</v>
      </c>
      <c r="AU297">
        <v>12.192</v>
      </c>
      <c r="AV297">
        <v>12.454000000000001</v>
      </c>
      <c r="AW297">
        <v>12.452</v>
      </c>
      <c r="AX297">
        <v>12.536</v>
      </c>
      <c r="AY297">
        <v>12.374000000000001</v>
      </c>
      <c r="AZ297">
        <v>12.372</v>
      </c>
      <c r="BA297">
        <v>12.282</v>
      </c>
      <c r="BB297">
        <v>12.018000000000001</v>
      </c>
      <c r="BC297">
        <v>11.896000000000001</v>
      </c>
      <c r="BD297">
        <v>11.694000000000001</v>
      </c>
      <c r="BE297">
        <v>11.568</v>
      </c>
      <c r="BF297">
        <v>11.592000000000001</v>
      </c>
      <c r="BG297">
        <v>11.324</v>
      </c>
      <c r="BH297">
        <v>11.342000000000001</v>
      </c>
      <c r="BI297">
        <v>10.958</v>
      </c>
      <c r="BJ297">
        <v>11.012</v>
      </c>
      <c r="BK297">
        <v>10.916</v>
      </c>
      <c r="BL297">
        <v>10.84</v>
      </c>
      <c r="BM297">
        <v>11.007999999999999</v>
      </c>
      <c r="BN297">
        <v>11.103999999999999</v>
      </c>
      <c r="BO297">
        <v>10.91</v>
      </c>
      <c r="BP297">
        <v>11.076000000000001</v>
      </c>
      <c r="BQ297">
        <v>10.986000000000001</v>
      </c>
      <c r="BR297" s="10">
        <f t="shared" si="8"/>
        <v>6.9925983638488495E-2</v>
      </c>
      <c r="BS297" s="11" cm="1">
        <f t="array" aca="1" ref="BS297" ca="1">_xlfn.PERCENTILE.INC((OFFSET(E297,0,1,1,COLUMNS(E297:BQ297)-1) - E297:BP297) / E297:BP297, 0.05) * SQRT(COUNT(E297:BQ297) - 1)</f>
        <v>-0.18300571490605722</v>
      </c>
      <c r="BT297" s="10" cm="1">
        <f t="array" aca="1" ref="BT297" ca="1">_xlfn.STDEV.P((E297:BP297 - OFFSET(E297:BP297,0,1)) / OFFSET(E297:BP297,0,1)) * SQRT(COUNT(E297:BQ297)-1)</f>
        <v>0.15547913888090958</v>
      </c>
      <c r="BU297" s="10" cm="1">
        <f t="array" ref="BU297">-(MAX(1 - (E297:BQ297 / _xlfn.SCAN(E297, E297:BQ297, _xlfn.LAMBDA(_xlpm.a,_xlpm.b, MAX(_xlpm.a, _xlpm.b))))))</f>
        <v>-0.13529036375239312</v>
      </c>
      <c r="BV297" s="12">
        <f t="shared" ca="1" si="9"/>
        <v>0.48450219225994084</v>
      </c>
    </row>
    <row r="298" spans="1:74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6282</v>
      </c>
      <c r="F298">
        <v>6282</v>
      </c>
      <c r="G298">
        <v>6282</v>
      </c>
      <c r="H298">
        <v>6318</v>
      </c>
      <c r="I298">
        <v>6370</v>
      </c>
      <c r="J298">
        <v>6318</v>
      </c>
      <c r="K298">
        <v>6294</v>
      </c>
      <c r="L298">
        <v>6272</v>
      </c>
      <c r="M298">
        <v>6264</v>
      </c>
      <c r="N298">
        <v>6354</v>
      </c>
      <c r="O298">
        <v>6414</v>
      </c>
      <c r="P298">
        <v>6448</v>
      </c>
      <c r="Q298">
        <v>6454</v>
      </c>
      <c r="R298">
        <v>6376</v>
      </c>
      <c r="S298">
        <v>6350</v>
      </c>
      <c r="T298">
        <v>6412</v>
      </c>
      <c r="U298">
        <v>6352</v>
      </c>
      <c r="V298">
        <v>6426</v>
      </c>
      <c r="W298">
        <v>6374</v>
      </c>
      <c r="X298">
        <v>6404</v>
      </c>
      <c r="Y298">
        <v>6406</v>
      </c>
      <c r="Z298">
        <v>6284</v>
      </c>
      <c r="AA298">
        <v>6284</v>
      </c>
      <c r="AB298">
        <v>6348</v>
      </c>
      <c r="AC298">
        <v>6328</v>
      </c>
      <c r="AD298">
        <v>6232</v>
      </c>
      <c r="AE298">
        <v>6178</v>
      </c>
      <c r="AF298">
        <v>6128</v>
      </c>
      <c r="AG298">
        <v>5960</v>
      </c>
      <c r="AH298">
        <v>6028</v>
      </c>
      <c r="AI298">
        <v>5974</v>
      </c>
      <c r="AJ298">
        <v>6050</v>
      </c>
      <c r="AK298">
        <v>6096</v>
      </c>
      <c r="AL298">
        <v>5990</v>
      </c>
      <c r="AM298">
        <v>6050</v>
      </c>
      <c r="AN298">
        <v>6236</v>
      </c>
      <c r="AO298">
        <v>6280</v>
      </c>
      <c r="AP298">
        <v>6278</v>
      </c>
      <c r="AQ298">
        <v>6242</v>
      </c>
      <c r="AR298">
        <v>6200</v>
      </c>
      <c r="AS298">
        <v>6026</v>
      </c>
      <c r="AT298">
        <v>5988</v>
      </c>
      <c r="AU298">
        <v>5988</v>
      </c>
      <c r="AV298">
        <v>6088</v>
      </c>
      <c r="AW298">
        <v>6108</v>
      </c>
      <c r="AX298">
        <v>6100</v>
      </c>
      <c r="AY298">
        <v>6100</v>
      </c>
      <c r="AZ298">
        <v>6100</v>
      </c>
      <c r="BA298">
        <v>6102</v>
      </c>
      <c r="BB298">
        <v>6086</v>
      </c>
      <c r="BC298">
        <v>6030</v>
      </c>
      <c r="BD298">
        <v>6090</v>
      </c>
      <c r="BE298">
        <v>6080</v>
      </c>
      <c r="BF298">
        <v>6128</v>
      </c>
      <c r="BG298">
        <v>6112</v>
      </c>
      <c r="BH298">
        <v>6090</v>
      </c>
      <c r="BI298">
        <v>5900</v>
      </c>
      <c r="BJ298">
        <v>5888</v>
      </c>
      <c r="BK298">
        <v>5940</v>
      </c>
      <c r="BL298">
        <v>5936</v>
      </c>
      <c r="BM298">
        <v>5884</v>
      </c>
      <c r="BN298">
        <v>5970</v>
      </c>
      <c r="BO298">
        <v>5928</v>
      </c>
      <c r="BP298">
        <v>5952</v>
      </c>
      <c r="BQ298">
        <v>5918</v>
      </c>
      <c r="BR298" s="10">
        <f t="shared" si="8"/>
        <v>-5.7943330149633876E-2</v>
      </c>
      <c r="BS298" s="11" cm="1">
        <f t="array" aca="1" ref="BS298" ca="1">_xlfn.PERCENTILE.INC((OFFSET(E298,0,1,1,COLUMNS(E298:BQ298)-1) - E298:BP298) / E298:BP298, 0.05) * SQRT(COUNT(E298:BQ298) - 1)</f>
        <v>-0.15036973211629845</v>
      </c>
      <c r="BT298" s="10" cm="1">
        <f t="array" aca="1" ref="BT298" ca="1">_xlfn.STDEV.P((E298:BP298 - OFFSET(E298:BP298,0,1)) / OFFSET(E298:BP298,0,1)) * SQRT(COUNT(E298:BQ298)-1)</f>
        <v>8.6429860423523214E-2</v>
      </c>
      <c r="BU298" s="10" cm="1">
        <f t="array" ref="BU298">-(MAX(1 - (E298:BQ298 / _xlfn.SCAN(E298, E298:BQ298, _xlfn.LAMBDA(_xlpm.a,_xlpm.b, MAX(_xlpm.a, _xlpm.b))))))</f>
        <v>-8.8317322590641512E-2</v>
      </c>
      <c r="BV298" s="12">
        <f t="shared" ca="1" si="9"/>
        <v>-0.60788401013470217</v>
      </c>
    </row>
    <row r="299" spans="1:74" x14ac:dyDescent="0.45">
      <c r="A299" s="2" t="s">
        <v>616</v>
      </c>
      <c r="B299" t="s">
        <v>617</v>
      </c>
      <c r="C299" t="s">
        <v>16</v>
      </c>
      <c r="D299" t="s">
        <v>8</v>
      </c>
      <c r="E299">
        <v>9.1</v>
      </c>
      <c r="F299">
        <v>9.1</v>
      </c>
      <c r="G299">
        <v>9.1</v>
      </c>
      <c r="H299">
        <v>9.14</v>
      </c>
      <c r="I299">
        <v>9.49</v>
      </c>
      <c r="J299">
        <v>9.68</v>
      </c>
      <c r="K299">
        <v>9.8000000000000007</v>
      </c>
      <c r="L299">
        <v>9.66</v>
      </c>
      <c r="M299">
        <v>9.69</v>
      </c>
      <c r="N299">
        <v>9.6999999999999993</v>
      </c>
      <c r="O299">
        <v>9.6300000000000008</v>
      </c>
      <c r="P299">
        <v>9.5500000000000007</v>
      </c>
      <c r="Q299">
        <v>9.27</v>
      </c>
      <c r="R299">
        <v>9.15</v>
      </c>
      <c r="S299">
        <v>9.15</v>
      </c>
      <c r="T299">
        <v>9.15</v>
      </c>
      <c r="U299">
        <v>9.23</v>
      </c>
      <c r="V299">
        <v>9.49</v>
      </c>
      <c r="W299">
        <v>9.51</v>
      </c>
      <c r="X299">
        <v>9.49</v>
      </c>
      <c r="Y299">
        <v>9.41</v>
      </c>
      <c r="Z299">
        <v>9.41</v>
      </c>
      <c r="AA299">
        <v>9.41</v>
      </c>
      <c r="AB299">
        <v>9.41</v>
      </c>
      <c r="AC299">
        <v>9.27</v>
      </c>
      <c r="AD299">
        <v>8.98</v>
      </c>
      <c r="AE299">
        <v>8.85</v>
      </c>
      <c r="AF299">
        <v>8.84</v>
      </c>
      <c r="AG299">
        <v>8.7200000000000006</v>
      </c>
      <c r="AH299">
        <v>8.85</v>
      </c>
      <c r="AI299">
        <v>9.2100000000000009</v>
      </c>
      <c r="AJ299">
        <v>9.23</v>
      </c>
      <c r="AK299">
        <v>9.23</v>
      </c>
      <c r="AL299">
        <v>9.02</v>
      </c>
      <c r="AM299">
        <v>8.7200000000000006</v>
      </c>
      <c r="AN299">
        <v>8.73</v>
      </c>
      <c r="AO299">
        <v>8.8699999999999992</v>
      </c>
      <c r="AP299">
        <v>9</v>
      </c>
      <c r="AQ299">
        <v>8.94</v>
      </c>
      <c r="AR299">
        <v>9.06</v>
      </c>
      <c r="AS299">
        <v>9.0299999999999994</v>
      </c>
      <c r="AT299">
        <v>9.02</v>
      </c>
      <c r="AU299">
        <v>9.06</v>
      </c>
      <c r="AV299">
        <v>9.02</v>
      </c>
      <c r="AW299">
        <v>8.98</v>
      </c>
      <c r="AX299">
        <v>8.92</v>
      </c>
      <c r="AY299">
        <v>8.85</v>
      </c>
      <c r="AZ299">
        <v>8.9499999999999993</v>
      </c>
      <c r="BA299">
        <v>9.1999999999999993</v>
      </c>
      <c r="BB299">
        <v>9.15</v>
      </c>
      <c r="BC299">
        <v>9.18</v>
      </c>
      <c r="BD299">
        <v>9.16</v>
      </c>
      <c r="BE299">
        <v>9.1999999999999993</v>
      </c>
      <c r="BF299">
        <v>9.16</v>
      </c>
      <c r="BG299">
        <v>9.15</v>
      </c>
      <c r="BH299">
        <v>9.19</v>
      </c>
      <c r="BI299">
        <v>9.1999999999999993</v>
      </c>
      <c r="BJ299">
        <v>9.1999999999999993</v>
      </c>
      <c r="BK299">
        <v>9.17</v>
      </c>
      <c r="BL299">
        <v>9.14</v>
      </c>
      <c r="BM299">
        <v>9.1300000000000008</v>
      </c>
      <c r="BN299">
        <v>9.16</v>
      </c>
      <c r="BO299">
        <v>9.1199999999999992</v>
      </c>
      <c r="BP299">
        <v>9.1</v>
      </c>
      <c r="BQ299">
        <v>8.9700000000000006</v>
      </c>
      <c r="BR299" s="10">
        <f t="shared" si="8"/>
        <v>-1.4285714285714178E-2</v>
      </c>
      <c r="BS299" s="11" cm="1">
        <f t="array" aca="1" ref="BS299" ca="1">_xlfn.PERCENTILE.INC((OFFSET(E299,0,1,1,COLUMNS(E299:BQ299)-1) - E299:BP299) / E299:BP299, 0.05) * SQRT(COUNT(E299:BQ299) - 1)</f>
        <v>-0.17256624024371917</v>
      </c>
      <c r="BT299" s="10" cm="1">
        <f t="array" aca="1" ref="BT299" ca="1">_xlfn.STDEV.P((E299:BP299 - OFFSET(E299:BP299,0,1)) / OFFSET(E299:BP299,0,1)) * SQRT(COUNT(E299:BQ299)-1)</f>
        <v>0.10718448630222936</v>
      </c>
      <c r="BU299" s="10" cm="1">
        <f t="array" ref="BU299">-(MAX(1 - (E299:BQ299 / _xlfn.SCAN(E299, E299:BQ299, _xlfn.LAMBDA(_xlpm.a,_xlpm.b, MAX(_xlpm.a, _xlpm.b))))))</f>
        <v>-0.11020408163265305</v>
      </c>
      <c r="BV299" s="12">
        <f t="shared" ca="1" si="9"/>
        <v>-8.286380419522936E-2</v>
      </c>
    </row>
    <row r="300" spans="1:74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268.7</v>
      </c>
      <c r="F300">
        <v>268.7</v>
      </c>
      <c r="G300">
        <v>268.7</v>
      </c>
      <c r="H300">
        <v>279.39999999999998</v>
      </c>
      <c r="I300">
        <v>282</v>
      </c>
      <c r="J300">
        <v>288.8</v>
      </c>
      <c r="K300">
        <v>289.8</v>
      </c>
      <c r="L300">
        <v>291.10000000000002</v>
      </c>
      <c r="M300">
        <v>295.89999999999998</v>
      </c>
      <c r="N300">
        <v>297.2</v>
      </c>
      <c r="O300">
        <v>297.7</v>
      </c>
      <c r="P300">
        <v>304.7</v>
      </c>
      <c r="Q300">
        <v>305</v>
      </c>
      <c r="R300">
        <v>302.60000000000002</v>
      </c>
      <c r="S300">
        <v>305.60000000000002</v>
      </c>
      <c r="T300">
        <v>311.10000000000002</v>
      </c>
      <c r="U300">
        <v>311.39999999999998</v>
      </c>
      <c r="V300">
        <v>312.3</v>
      </c>
      <c r="W300">
        <v>310.60000000000002</v>
      </c>
      <c r="X300">
        <v>310.5</v>
      </c>
      <c r="Y300">
        <v>310.2</v>
      </c>
      <c r="Z300">
        <v>310.2</v>
      </c>
      <c r="AA300">
        <v>309.7</v>
      </c>
      <c r="AB300">
        <v>313.3</v>
      </c>
      <c r="AC300">
        <v>327.5</v>
      </c>
      <c r="AD300">
        <v>318.8</v>
      </c>
      <c r="AE300">
        <v>324</v>
      </c>
      <c r="AF300">
        <v>315.7</v>
      </c>
      <c r="AG300">
        <v>303</v>
      </c>
      <c r="AH300">
        <v>298.7</v>
      </c>
      <c r="AI300">
        <v>298.7</v>
      </c>
      <c r="AJ300">
        <v>298.7</v>
      </c>
      <c r="AK300">
        <v>298</v>
      </c>
      <c r="AL300">
        <v>307.10000000000002</v>
      </c>
      <c r="AM300">
        <v>301</v>
      </c>
      <c r="AN300">
        <v>305.5</v>
      </c>
      <c r="AO300">
        <v>310.39999999999998</v>
      </c>
      <c r="AP300">
        <v>310.39999999999998</v>
      </c>
      <c r="AQ300">
        <v>314.39999999999998</v>
      </c>
      <c r="AR300">
        <v>320</v>
      </c>
      <c r="AS300">
        <v>316.5</v>
      </c>
      <c r="AT300">
        <v>326.10000000000002</v>
      </c>
      <c r="AU300">
        <v>333.6</v>
      </c>
      <c r="AV300">
        <v>336.9</v>
      </c>
      <c r="AW300">
        <v>338.1</v>
      </c>
      <c r="AX300">
        <v>339.6</v>
      </c>
      <c r="AY300">
        <v>345.3</v>
      </c>
      <c r="AZ300">
        <v>348.6</v>
      </c>
      <c r="BA300">
        <v>348.6</v>
      </c>
      <c r="BB300">
        <v>343.2</v>
      </c>
      <c r="BC300">
        <v>340.2</v>
      </c>
      <c r="BD300">
        <v>341.7</v>
      </c>
      <c r="BE300">
        <v>343.8</v>
      </c>
      <c r="BF300">
        <v>354.8</v>
      </c>
      <c r="BG300">
        <v>350.6</v>
      </c>
      <c r="BH300">
        <v>351</v>
      </c>
      <c r="BI300">
        <v>347.8</v>
      </c>
      <c r="BJ300">
        <v>342.4</v>
      </c>
      <c r="BK300">
        <v>348</v>
      </c>
      <c r="BL300">
        <v>348</v>
      </c>
      <c r="BM300">
        <v>353</v>
      </c>
      <c r="BN300">
        <v>356</v>
      </c>
      <c r="BO300">
        <v>357.8</v>
      </c>
      <c r="BP300">
        <v>356.8</v>
      </c>
      <c r="BQ300">
        <v>353</v>
      </c>
      <c r="BR300" s="10">
        <f t="shared" si="8"/>
        <v>0.31373278749534805</v>
      </c>
      <c r="BS300" s="11" cm="1">
        <f t="array" aca="1" ref="BS300" ca="1">_xlfn.PERCENTILE.INC((OFFSET(E300,0,1,1,COLUMNS(E300:BQ300)-1) - E300:BP300) / E300:BP300, 0.05) * SQRT(COUNT(E300:BQ300) - 1)</f>
        <v>-0.15370140712360716</v>
      </c>
      <c r="BT300" s="10" cm="1">
        <f t="array" aca="1" ref="BT300" ca="1">_xlfn.STDEV.P((E300:BP300 - OFFSET(E300:BP300,0,1)) / OFFSET(E300:BP300,0,1)) * SQRT(COUNT(E300:BQ300)-1)</f>
        <v>0.12146457795082519</v>
      </c>
      <c r="BU300" s="10" cm="1">
        <f t="array" ref="BU300">-(MAX(1 - (E300:BQ300 / _xlfn.SCAN(E300, E300:BQ300, _xlfn.LAMBDA(_xlpm.a,_xlpm.b, MAX(_xlpm.a, _xlpm.b))))))</f>
        <v>-9.0076335877862568E-2</v>
      </c>
      <c r="BV300" s="12">
        <f t="shared" ca="1" si="9"/>
        <v>2.6274062189929173</v>
      </c>
    </row>
    <row r="301" spans="1:74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18.28</v>
      </c>
      <c r="F301">
        <v>18.28</v>
      </c>
      <c r="G301">
        <v>18.28</v>
      </c>
      <c r="H301">
        <v>18.79</v>
      </c>
      <c r="I301">
        <v>19.3</v>
      </c>
      <c r="J301">
        <v>18.71</v>
      </c>
      <c r="K301">
        <v>18.43</v>
      </c>
      <c r="L301">
        <v>17.87</v>
      </c>
      <c r="M301">
        <v>17.78</v>
      </c>
      <c r="N301">
        <v>18.18</v>
      </c>
      <c r="O301">
        <v>18.440000000000001</v>
      </c>
      <c r="P301">
        <v>18.5</v>
      </c>
      <c r="Q301">
        <v>18.55</v>
      </c>
      <c r="R301">
        <v>18.04</v>
      </c>
      <c r="S301">
        <v>17.82</v>
      </c>
      <c r="T301">
        <v>18.28</v>
      </c>
      <c r="U301">
        <v>17.920000000000002</v>
      </c>
      <c r="V301">
        <v>18.55</v>
      </c>
      <c r="W301">
        <v>18.52</v>
      </c>
      <c r="X301">
        <v>18.760000000000002</v>
      </c>
      <c r="Y301">
        <v>19.09</v>
      </c>
      <c r="Z301">
        <v>19.2</v>
      </c>
      <c r="AA301">
        <v>19.21</v>
      </c>
      <c r="AB301">
        <v>18.93</v>
      </c>
      <c r="AC301">
        <v>18.829999999999998</v>
      </c>
      <c r="AD301">
        <v>19.170000000000002</v>
      </c>
      <c r="AE301">
        <v>19.149999999999999</v>
      </c>
      <c r="AF301">
        <v>19.86</v>
      </c>
      <c r="AG301">
        <v>19.43</v>
      </c>
      <c r="AH301">
        <v>19.27</v>
      </c>
      <c r="AI301">
        <v>18.54</v>
      </c>
      <c r="AJ301">
        <v>18.899999999999999</v>
      </c>
      <c r="AK301">
        <v>18.66</v>
      </c>
      <c r="AL301">
        <v>18.59</v>
      </c>
      <c r="AM301">
        <v>18.39</v>
      </c>
      <c r="AN301">
        <v>18.7</v>
      </c>
      <c r="AO301">
        <v>18.53</v>
      </c>
      <c r="AP301">
        <v>18.53</v>
      </c>
      <c r="AQ301">
        <v>18.91</v>
      </c>
      <c r="AR301">
        <v>19.11</v>
      </c>
      <c r="AS301">
        <v>19.440000000000001</v>
      </c>
      <c r="AT301">
        <v>19.440000000000001</v>
      </c>
      <c r="AU301">
        <v>19.420000000000002</v>
      </c>
      <c r="AV301">
        <v>19.75</v>
      </c>
      <c r="AW301">
        <v>20.100000000000001</v>
      </c>
      <c r="AX301">
        <v>20.04</v>
      </c>
      <c r="AY301">
        <v>20.2</v>
      </c>
      <c r="AZ301">
        <v>20.56</v>
      </c>
      <c r="BA301">
        <v>20.78</v>
      </c>
      <c r="BB301">
        <v>20.7</v>
      </c>
      <c r="BC301">
        <v>20.52</v>
      </c>
      <c r="BD301">
        <v>20.62</v>
      </c>
      <c r="BE301">
        <v>20.7</v>
      </c>
      <c r="BF301">
        <v>20.72</v>
      </c>
      <c r="BG301">
        <v>20.58</v>
      </c>
      <c r="BH301">
        <v>19.88</v>
      </c>
      <c r="BI301">
        <v>20.2</v>
      </c>
      <c r="BJ301">
        <v>20.68</v>
      </c>
      <c r="BK301">
        <v>20.64</v>
      </c>
      <c r="BL301">
        <v>20.5</v>
      </c>
      <c r="BM301">
        <v>20.48</v>
      </c>
      <c r="BN301">
        <v>20.38</v>
      </c>
      <c r="BO301">
        <v>20.239999999999998</v>
      </c>
      <c r="BP301">
        <v>19.95</v>
      </c>
      <c r="BQ301">
        <v>20</v>
      </c>
      <c r="BR301" s="10">
        <f t="shared" si="8"/>
        <v>9.4091903719912398E-2</v>
      </c>
      <c r="BS301" s="11" cm="1">
        <f t="array" aca="1" ref="BS301" ca="1">_xlfn.PERCENTILE.INC((OFFSET(E301,0,1,1,COLUMNS(E301:BQ301)-1) - E301:BP301) / E301:BP301, 0.05) * SQRT(COUNT(E301:BQ301) - 1)</f>
        <v>-0.23961155563485606</v>
      </c>
      <c r="BT301" s="10" cm="1">
        <f t="array" aca="1" ref="BT301" ca="1">_xlfn.STDEV.P((E301:BP301 - OFFSET(E301:BP301,0,1)) / OFFSET(E301:BP301,0,1)) * SQRT(COUNT(E301:BQ301)-1)</f>
        <v>0.13152272415594052</v>
      </c>
      <c r="BU301" s="10" cm="1">
        <f t="array" ref="BU301">-(MAX(1 - (E301:BQ301 / _xlfn.SCAN(E301, E301:BQ301, _xlfn.LAMBDA(_xlpm.a,_xlpm.b, MAX(_xlpm.a, _xlpm.b))))))</f>
        <v>-7.8756476683937815E-2</v>
      </c>
      <c r="BV301" s="12">
        <f t="shared" ca="1" si="9"/>
        <v>0.75649211463978372</v>
      </c>
    </row>
    <row r="302" spans="1:74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324.8</v>
      </c>
      <c r="F302">
        <v>324.8</v>
      </c>
      <c r="G302">
        <v>324.8</v>
      </c>
      <c r="H302">
        <v>332.4</v>
      </c>
      <c r="I302">
        <v>325.60000000000002</v>
      </c>
      <c r="J302">
        <v>326.60000000000002</v>
      </c>
      <c r="K302">
        <v>324</v>
      </c>
      <c r="L302">
        <v>320.60000000000002</v>
      </c>
      <c r="M302">
        <v>328.2</v>
      </c>
      <c r="N302">
        <v>325.8</v>
      </c>
      <c r="O302">
        <v>325.60000000000002</v>
      </c>
      <c r="P302">
        <v>330</v>
      </c>
      <c r="Q302">
        <v>333.6</v>
      </c>
      <c r="R302">
        <v>327.39999999999998</v>
      </c>
      <c r="S302">
        <v>329.8</v>
      </c>
      <c r="T302">
        <v>342.4</v>
      </c>
      <c r="U302">
        <v>359.6</v>
      </c>
      <c r="V302">
        <v>368.8</v>
      </c>
      <c r="W302">
        <v>370</v>
      </c>
      <c r="X302">
        <v>371.4</v>
      </c>
      <c r="Y302">
        <v>366</v>
      </c>
      <c r="Z302">
        <v>366</v>
      </c>
      <c r="AA302">
        <v>371.8</v>
      </c>
      <c r="AB302">
        <v>364.8</v>
      </c>
      <c r="AC302">
        <v>382</v>
      </c>
      <c r="AD302">
        <v>376.2</v>
      </c>
      <c r="AE302">
        <v>384</v>
      </c>
      <c r="AF302">
        <v>387</v>
      </c>
      <c r="AG302">
        <v>376</v>
      </c>
      <c r="AH302">
        <v>370</v>
      </c>
      <c r="AI302">
        <v>370</v>
      </c>
      <c r="AJ302">
        <v>370</v>
      </c>
      <c r="AK302">
        <v>368.8</v>
      </c>
      <c r="AL302">
        <v>374.2</v>
      </c>
      <c r="AM302">
        <v>368.4</v>
      </c>
      <c r="AN302">
        <v>372.2</v>
      </c>
      <c r="AO302">
        <v>377.8</v>
      </c>
      <c r="AP302">
        <v>377.8</v>
      </c>
      <c r="AQ302">
        <v>369.2</v>
      </c>
      <c r="AR302">
        <v>360.8</v>
      </c>
      <c r="AS302">
        <v>362.6</v>
      </c>
      <c r="AT302">
        <v>360</v>
      </c>
      <c r="AU302">
        <v>365</v>
      </c>
      <c r="AV302">
        <v>372.8</v>
      </c>
      <c r="AW302">
        <v>379.4</v>
      </c>
      <c r="AX302">
        <v>384.6</v>
      </c>
      <c r="AY302">
        <v>385.2</v>
      </c>
      <c r="AZ302">
        <v>384</v>
      </c>
      <c r="BA302">
        <v>368.4</v>
      </c>
      <c r="BB302">
        <v>366</v>
      </c>
      <c r="BC302">
        <v>365.4</v>
      </c>
      <c r="BD302">
        <v>365</v>
      </c>
      <c r="BE302">
        <v>366.6</v>
      </c>
      <c r="BF302">
        <v>369.2</v>
      </c>
      <c r="BG302">
        <v>369.8</v>
      </c>
      <c r="BH302">
        <v>364.2</v>
      </c>
      <c r="BI302">
        <v>354</v>
      </c>
      <c r="BJ302">
        <v>356.8</v>
      </c>
      <c r="BK302">
        <v>354.4</v>
      </c>
      <c r="BL302">
        <v>351</v>
      </c>
      <c r="BM302">
        <v>353.4</v>
      </c>
      <c r="BN302">
        <v>358.8</v>
      </c>
      <c r="BO302">
        <v>351.8</v>
      </c>
      <c r="BP302">
        <v>350.8</v>
      </c>
      <c r="BQ302">
        <v>353.8</v>
      </c>
      <c r="BR302" s="10">
        <f t="shared" si="8"/>
        <v>8.9285714285714288E-2</v>
      </c>
      <c r="BS302" s="11" cm="1">
        <f t="array" aca="1" ref="BS302" ca="1">_xlfn.PERCENTILE.INC((OFFSET(E302,0,1,1,COLUMNS(E302:BQ302)-1) - E302:BP302) / E302:BP302, 0.05) * SQRT(COUNT(E302:BQ302) - 1)</f>
        <v>-0.18209316984285517</v>
      </c>
      <c r="BT302" s="10" cm="1">
        <f t="array" aca="1" ref="BT302" ca="1">_xlfn.STDEV.P((E302:BP302 - OFFSET(E302:BP302,0,1)) / OFFSET(E302:BP302,0,1)) * SQRT(COUNT(E302:BQ302)-1)</f>
        <v>0.13538337808299444</v>
      </c>
      <c r="BU302" s="10" cm="1">
        <f t="array" ref="BU302">-(MAX(1 - (E302:BQ302 / _xlfn.SCAN(E302, E302:BQ302, _xlfn.LAMBDA(_xlpm.a,_xlpm.b, MAX(_xlpm.a, _xlpm.b))))))</f>
        <v>-9.3540051679586567E-2</v>
      </c>
      <c r="BV302" s="12">
        <f t="shared" ca="1" si="9"/>
        <v>0.69941905444009822</v>
      </c>
    </row>
    <row r="303" spans="1:74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264.5</v>
      </c>
      <c r="F303">
        <v>264.5</v>
      </c>
      <c r="G303">
        <v>264.5</v>
      </c>
      <c r="H303">
        <v>271</v>
      </c>
      <c r="I303">
        <v>270.5</v>
      </c>
      <c r="J303">
        <v>272</v>
      </c>
      <c r="K303">
        <v>275</v>
      </c>
      <c r="L303">
        <v>270.5</v>
      </c>
      <c r="M303">
        <v>274.5</v>
      </c>
      <c r="N303">
        <v>271</v>
      </c>
      <c r="O303">
        <v>278.5</v>
      </c>
      <c r="P303">
        <v>285.5</v>
      </c>
      <c r="Q303">
        <v>280</v>
      </c>
      <c r="R303">
        <v>268.5</v>
      </c>
      <c r="S303">
        <v>269</v>
      </c>
      <c r="T303">
        <v>268.5</v>
      </c>
      <c r="U303">
        <v>270.5</v>
      </c>
      <c r="V303">
        <v>274.5</v>
      </c>
      <c r="W303">
        <v>270</v>
      </c>
      <c r="X303">
        <v>272.5</v>
      </c>
      <c r="Y303">
        <v>272</v>
      </c>
      <c r="Z303">
        <v>266</v>
      </c>
      <c r="AA303">
        <v>266</v>
      </c>
      <c r="AB303">
        <v>265</v>
      </c>
      <c r="AC303">
        <v>264.5</v>
      </c>
      <c r="AD303">
        <v>267</v>
      </c>
      <c r="AE303">
        <v>269.5</v>
      </c>
      <c r="AF303">
        <v>272</v>
      </c>
      <c r="AG303">
        <v>272.5</v>
      </c>
      <c r="AH303">
        <v>272</v>
      </c>
      <c r="AI303">
        <v>272</v>
      </c>
      <c r="AJ303">
        <v>273.5</v>
      </c>
      <c r="AK303">
        <v>270.5</v>
      </c>
      <c r="AL303">
        <v>269.5</v>
      </c>
      <c r="AM303">
        <v>279.5</v>
      </c>
      <c r="AN303">
        <v>282.5</v>
      </c>
      <c r="AO303">
        <v>276.5</v>
      </c>
      <c r="AP303">
        <v>285.5</v>
      </c>
      <c r="AQ303">
        <v>282</v>
      </c>
      <c r="AR303">
        <v>281</v>
      </c>
      <c r="AS303">
        <v>285</v>
      </c>
      <c r="AT303">
        <v>284</v>
      </c>
      <c r="AU303">
        <v>284</v>
      </c>
      <c r="AV303">
        <v>285</v>
      </c>
      <c r="AW303">
        <v>281.5</v>
      </c>
      <c r="AX303">
        <v>277</v>
      </c>
      <c r="AY303">
        <v>275</v>
      </c>
      <c r="AZ303">
        <v>275</v>
      </c>
      <c r="BA303">
        <v>276</v>
      </c>
      <c r="BB303">
        <v>272</v>
      </c>
      <c r="BC303">
        <v>299</v>
      </c>
      <c r="BD303">
        <v>300</v>
      </c>
      <c r="BE303">
        <v>295.5</v>
      </c>
      <c r="BF303">
        <v>293</v>
      </c>
      <c r="BG303">
        <v>293</v>
      </c>
      <c r="BH303">
        <v>294.5</v>
      </c>
      <c r="BI303">
        <v>284.5</v>
      </c>
      <c r="BJ303">
        <v>287.5</v>
      </c>
      <c r="BK303">
        <v>289</v>
      </c>
      <c r="BL303">
        <v>286</v>
      </c>
      <c r="BM303">
        <v>279</v>
      </c>
      <c r="BN303">
        <v>284.5</v>
      </c>
      <c r="BO303">
        <v>283.5</v>
      </c>
      <c r="BP303">
        <v>280</v>
      </c>
      <c r="BQ303">
        <v>280</v>
      </c>
      <c r="BR303" s="10">
        <f t="shared" si="8"/>
        <v>5.8601134215500943E-2</v>
      </c>
      <c r="BS303" s="11" cm="1">
        <f t="array" aca="1" ref="BS303" ca="1">_xlfn.PERCENTILE.INC((OFFSET(E303,0,1,1,COLUMNS(E303:BQ303)-1) - E303:BP303) / E303:BP303, 0.05) * SQRT(COUNT(E303:BQ303) - 1)</f>
        <v>-0.17548672566371681</v>
      </c>
      <c r="BT303" s="10" cm="1">
        <f t="array" aca="1" ref="BT303" ca="1">_xlfn.STDEV.P((E303:BP303 - OFFSET(E303:BP303,0,1)) / OFFSET(E303:BP303,0,1)) * SQRT(COUNT(E303:BQ303)-1)</f>
        <v>0.14694009014061443</v>
      </c>
      <c r="BU303" s="10" cm="1">
        <f t="array" ref="BU303">-(MAX(1 - (E303:BQ303 / _xlfn.SCAN(E303, E303:BQ303, _xlfn.LAMBDA(_xlpm.a,_xlpm.b, MAX(_xlpm.a, _xlpm.b))))))</f>
        <v>-7.35551663747811E-2</v>
      </c>
      <c r="BV303" s="12">
        <f t="shared" ca="1" si="9"/>
        <v>0.43558659964242014</v>
      </c>
    </row>
    <row r="304" spans="1:74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3007</v>
      </c>
      <c r="F304">
        <v>3007</v>
      </c>
      <c r="G304">
        <v>3007</v>
      </c>
      <c r="H304">
        <v>3079.5</v>
      </c>
      <c r="I304">
        <v>3090.5</v>
      </c>
      <c r="J304">
        <v>3187</v>
      </c>
      <c r="K304">
        <v>3183</v>
      </c>
      <c r="L304">
        <v>3162</v>
      </c>
      <c r="M304">
        <v>3155.5</v>
      </c>
      <c r="N304">
        <v>3156.5</v>
      </c>
      <c r="O304">
        <v>3224.5</v>
      </c>
      <c r="P304">
        <v>3230</v>
      </c>
      <c r="Q304">
        <v>3221</v>
      </c>
      <c r="R304">
        <v>3198.5</v>
      </c>
      <c r="S304">
        <v>3228</v>
      </c>
      <c r="T304">
        <v>3316.5</v>
      </c>
      <c r="U304">
        <v>3296</v>
      </c>
      <c r="V304">
        <v>3215.5</v>
      </c>
      <c r="W304">
        <v>3229.5</v>
      </c>
      <c r="X304">
        <v>3248.5</v>
      </c>
      <c r="Y304">
        <v>3271</v>
      </c>
      <c r="Z304">
        <v>3251</v>
      </c>
      <c r="AA304">
        <v>3251</v>
      </c>
      <c r="AB304">
        <v>3249</v>
      </c>
      <c r="AC304">
        <v>3240</v>
      </c>
      <c r="AD304">
        <v>3261.5</v>
      </c>
      <c r="AE304">
        <v>3284</v>
      </c>
      <c r="AF304">
        <v>3265</v>
      </c>
      <c r="AG304">
        <v>3190</v>
      </c>
      <c r="AH304">
        <v>3298.5</v>
      </c>
      <c r="AI304">
        <v>3303.5</v>
      </c>
      <c r="AJ304">
        <v>3353.5</v>
      </c>
      <c r="AK304">
        <v>3361</v>
      </c>
      <c r="AL304">
        <v>3349</v>
      </c>
      <c r="AM304">
        <v>3347</v>
      </c>
      <c r="AN304">
        <v>3402.5</v>
      </c>
      <c r="AO304">
        <v>3377.5</v>
      </c>
      <c r="AP304">
        <v>3390</v>
      </c>
      <c r="AQ304">
        <v>3397.5</v>
      </c>
      <c r="AR304">
        <v>3409.5</v>
      </c>
      <c r="AS304">
        <v>3386</v>
      </c>
      <c r="AT304">
        <v>3404</v>
      </c>
      <c r="AU304">
        <v>3404</v>
      </c>
      <c r="AV304">
        <v>3407</v>
      </c>
      <c r="AW304">
        <v>3419.5</v>
      </c>
      <c r="AX304">
        <v>3400.5</v>
      </c>
      <c r="AY304">
        <v>3396</v>
      </c>
      <c r="AZ304">
        <v>3415.5</v>
      </c>
      <c r="BA304">
        <v>3415.5</v>
      </c>
      <c r="BB304">
        <v>3460</v>
      </c>
      <c r="BC304">
        <v>3457</v>
      </c>
      <c r="BD304">
        <v>3434</v>
      </c>
      <c r="BE304">
        <v>3434.5</v>
      </c>
      <c r="BF304">
        <v>3478.5</v>
      </c>
      <c r="BG304">
        <v>3486.5</v>
      </c>
      <c r="BH304">
        <v>3488.5</v>
      </c>
      <c r="BI304">
        <v>3459.5</v>
      </c>
      <c r="BJ304">
        <v>3487</v>
      </c>
      <c r="BK304">
        <v>3503</v>
      </c>
      <c r="BL304">
        <v>3488.5</v>
      </c>
      <c r="BM304">
        <v>3488.5</v>
      </c>
      <c r="BN304">
        <v>3484</v>
      </c>
      <c r="BO304">
        <v>3485.5</v>
      </c>
      <c r="BP304">
        <v>3483.5</v>
      </c>
      <c r="BQ304">
        <v>3461</v>
      </c>
      <c r="BR304" s="10">
        <f t="shared" si="8"/>
        <v>0.1509810442301297</v>
      </c>
      <c r="BS304" s="11" cm="1">
        <f t="array" aca="1" ref="BS304" ca="1">_xlfn.PERCENTILE.INC((OFFSET(E304,0,1,1,COLUMNS(E304:BQ304)-1) - E304:BP304) / E304:BP304, 0.05) * SQRT(COUNT(E304:BQ304) - 1)</f>
        <v>-5.8345752217092962E-2</v>
      </c>
      <c r="BT304" s="10" cm="1">
        <f t="array" aca="1" ref="BT304" ca="1">_xlfn.STDEV.P((E304:BP304 - OFFSET(E304:BP304,0,1)) / OFFSET(E304:BP304,0,1)) * SQRT(COUNT(E304:BQ304)-1)</f>
        <v>8.0329734346833132E-2</v>
      </c>
      <c r="BU304" s="10" cm="1">
        <f t="array" ref="BU304">-(MAX(1 - (E304:BQ304 / _xlfn.SCAN(E304, E304:BQ304, _xlfn.LAMBDA(_xlpm.a,_xlpm.b, MAX(_xlpm.a, _xlpm.b))))))</f>
        <v>-3.8142620232172519E-2</v>
      </c>
      <c r="BV304" s="12">
        <f t="shared" ca="1" si="9"/>
        <v>1.9467890128320202</v>
      </c>
    </row>
    <row r="305" spans="1:74" x14ac:dyDescent="0.45">
      <c r="A305" s="2" t="s">
        <v>628</v>
      </c>
      <c r="B305" t="s">
        <v>629</v>
      </c>
      <c r="C305" t="s">
        <v>19</v>
      </c>
      <c r="D305" t="s">
        <v>8</v>
      </c>
      <c r="E305">
        <v>114.75</v>
      </c>
      <c r="F305">
        <v>114.75</v>
      </c>
      <c r="G305">
        <v>114.75</v>
      </c>
      <c r="H305">
        <v>113.35</v>
      </c>
      <c r="I305">
        <v>113.9</v>
      </c>
      <c r="J305">
        <v>116.75</v>
      </c>
      <c r="K305">
        <v>119.8</v>
      </c>
      <c r="L305">
        <v>120.25</v>
      </c>
      <c r="M305">
        <v>124.25</v>
      </c>
      <c r="N305">
        <v>124.9</v>
      </c>
      <c r="O305">
        <v>127</v>
      </c>
      <c r="P305">
        <v>128.44999999999999</v>
      </c>
      <c r="Q305">
        <v>130.94999999999999</v>
      </c>
      <c r="R305">
        <v>128.75</v>
      </c>
      <c r="S305">
        <v>126.85</v>
      </c>
      <c r="T305">
        <v>128.15</v>
      </c>
      <c r="U305">
        <v>129.94999999999999</v>
      </c>
      <c r="V305">
        <v>130.65</v>
      </c>
      <c r="W305">
        <v>128.05000000000001</v>
      </c>
      <c r="X305">
        <v>140.05000000000001</v>
      </c>
      <c r="Y305">
        <v>135.75</v>
      </c>
      <c r="Z305">
        <v>132.05000000000001</v>
      </c>
      <c r="AA305">
        <v>131.80000000000001</v>
      </c>
      <c r="AB305">
        <v>127.9</v>
      </c>
      <c r="AC305">
        <v>122.5</v>
      </c>
      <c r="AD305">
        <v>120.85</v>
      </c>
      <c r="AE305">
        <v>125.25</v>
      </c>
      <c r="AF305">
        <v>117.55</v>
      </c>
      <c r="AG305">
        <v>113.95</v>
      </c>
      <c r="AH305">
        <v>106.9</v>
      </c>
      <c r="AI305">
        <v>106.7</v>
      </c>
      <c r="AJ305">
        <v>104.75</v>
      </c>
      <c r="AK305">
        <v>103.35</v>
      </c>
      <c r="AL305">
        <v>105.9</v>
      </c>
      <c r="AM305">
        <v>102.15</v>
      </c>
      <c r="AN305">
        <v>105.65</v>
      </c>
      <c r="AO305">
        <v>104.2</v>
      </c>
      <c r="AP305">
        <v>104.2</v>
      </c>
      <c r="AQ305">
        <v>109.45</v>
      </c>
      <c r="AR305">
        <v>110.3</v>
      </c>
      <c r="AS305">
        <v>109.55</v>
      </c>
      <c r="AT305">
        <v>111.25</v>
      </c>
      <c r="AU305">
        <v>112.5</v>
      </c>
      <c r="AV305">
        <v>113.4</v>
      </c>
      <c r="AW305">
        <v>110.65</v>
      </c>
      <c r="AX305">
        <v>109</v>
      </c>
      <c r="AY305">
        <v>111.15</v>
      </c>
      <c r="AZ305">
        <v>110.85</v>
      </c>
      <c r="BA305">
        <v>112.25</v>
      </c>
      <c r="BB305">
        <v>110.55</v>
      </c>
      <c r="BC305">
        <v>109.9</v>
      </c>
      <c r="BD305">
        <v>111.05</v>
      </c>
      <c r="BE305">
        <v>111.15</v>
      </c>
      <c r="BF305">
        <v>109.5</v>
      </c>
      <c r="BG305">
        <v>109.4</v>
      </c>
      <c r="BH305">
        <v>109</v>
      </c>
      <c r="BI305">
        <v>107.95</v>
      </c>
      <c r="BJ305">
        <v>107.4</v>
      </c>
      <c r="BK305">
        <v>108</v>
      </c>
      <c r="BL305">
        <v>106</v>
      </c>
      <c r="BM305">
        <v>108.75</v>
      </c>
      <c r="BN305">
        <v>108.45</v>
      </c>
      <c r="BO305">
        <v>110.4</v>
      </c>
      <c r="BP305">
        <v>114.25</v>
      </c>
      <c r="BQ305">
        <v>111.4</v>
      </c>
      <c r="BR305" s="10">
        <f t="shared" si="8"/>
        <v>-2.9193899782135026E-2</v>
      </c>
      <c r="BS305" s="11" cm="1">
        <f t="array" aca="1" ref="BS305" ca="1">_xlfn.PERCENTILE.INC((OFFSET(E305,0,1,1,COLUMNS(E305:BQ305)-1) - E305:BP305) / E305:BP305, 0.05) * SQRT(COUNT(E305:BQ305) - 1)</f>
        <v>-0.27763718542446908</v>
      </c>
      <c r="BT305" s="10" cm="1">
        <f t="array" aca="1" ref="BT305" ca="1">_xlfn.STDEV.P((E305:BP305 - OFFSET(E305:BP305,0,1)) / OFFSET(E305:BP305,0,1)) * SQRT(COUNT(E305:BQ305)-1)</f>
        <v>0.19845147007722608</v>
      </c>
      <c r="BU305" s="10" cm="1">
        <f t="array" ref="BU305">-(MAX(1 - (E305:BQ305 / _xlfn.SCAN(E305, E305:BQ305, _xlfn.LAMBDA(_xlpm.a,_xlpm.b, MAX(_xlpm.a, _xlpm.b))))))</f>
        <v>-0.27061763655837201</v>
      </c>
      <c r="BV305" s="12">
        <f t="shared" ca="1" si="9"/>
        <v>-0.11987766970371821</v>
      </c>
    </row>
    <row r="306" spans="1:74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4.28</v>
      </c>
      <c r="F306">
        <v>4.28</v>
      </c>
      <c r="G306">
        <v>4.28</v>
      </c>
      <c r="H306">
        <v>4.5</v>
      </c>
      <c r="I306">
        <v>4.5599999999999996</v>
      </c>
      <c r="J306">
        <v>4.45</v>
      </c>
      <c r="K306">
        <v>4.38</v>
      </c>
      <c r="L306">
        <v>4.3600000000000003</v>
      </c>
      <c r="M306">
        <v>4.41</v>
      </c>
      <c r="N306">
        <v>4.46</v>
      </c>
      <c r="O306">
        <v>4.49</v>
      </c>
      <c r="P306">
        <v>4.43</v>
      </c>
      <c r="Q306">
        <v>4.43</v>
      </c>
      <c r="R306">
        <v>4.37</v>
      </c>
      <c r="S306">
        <v>4.43</v>
      </c>
      <c r="T306">
        <v>4.4000000000000004</v>
      </c>
      <c r="U306">
        <v>4.4000000000000004</v>
      </c>
      <c r="V306">
        <v>4.58</v>
      </c>
      <c r="W306">
        <v>4.5650000000000004</v>
      </c>
      <c r="X306">
        <v>4.67</v>
      </c>
      <c r="Y306">
        <v>4.67</v>
      </c>
      <c r="Z306">
        <v>4.51</v>
      </c>
      <c r="AA306">
        <v>4.51</v>
      </c>
      <c r="AB306">
        <v>4.58</v>
      </c>
      <c r="AC306">
        <v>4.7</v>
      </c>
      <c r="AD306">
        <v>4.6050000000000004</v>
      </c>
      <c r="AE306">
        <v>4.5</v>
      </c>
      <c r="AF306">
        <v>4.46</v>
      </c>
      <c r="AG306">
        <v>4.3</v>
      </c>
      <c r="AH306">
        <v>4.1900000000000004</v>
      </c>
      <c r="AI306">
        <v>4.0999999999999996</v>
      </c>
      <c r="AJ306">
        <v>4.2350000000000003</v>
      </c>
      <c r="AK306">
        <v>4.26</v>
      </c>
      <c r="AL306">
        <v>4.3150000000000004</v>
      </c>
      <c r="AM306">
        <v>4.165</v>
      </c>
      <c r="AN306">
        <v>4.0750000000000002</v>
      </c>
      <c r="AO306">
        <v>4.1900000000000004</v>
      </c>
      <c r="AP306">
        <v>4.2949999999999999</v>
      </c>
      <c r="AQ306">
        <v>4.1849999999999996</v>
      </c>
      <c r="AR306">
        <v>4.2249999999999996</v>
      </c>
      <c r="AS306">
        <v>4.3499999999999996</v>
      </c>
      <c r="AT306">
        <v>4.42</v>
      </c>
      <c r="AU306">
        <v>4.41</v>
      </c>
      <c r="AV306">
        <v>4.4749999999999996</v>
      </c>
      <c r="AW306">
        <v>4.55</v>
      </c>
      <c r="AX306">
        <v>4.5949999999999998</v>
      </c>
      <c r="AY306">
        <v>4.625</v>
      </c>
      <c r="AZ306">
        <v>4.49</v>
      </c>
      <c r="BA306">
        <v>4.46</v>
      </c>
      <c r="BB306">
        <v>4.415</v>
      </c>
      <c r="BC306">
        <v>4.33</v>
      </c>
      <c r="BD306">
        <v>4.47</v>
      </c>
      <c r="BE306">
        <v>4.4850000000000003</v>
      </c>
      <c r="BF306">
        <v>4.3600000000000003</v>
      </c>
      <c r="BG306">
        <v>4.3650000000000002</v>
      </c>
      <c r="BH306">
        <v>4.4000000000000004</v>
      </c>
      <c r="BI306">
        <v>4.16</v>
      </c>
      <c r="BJ306">
        <v>4.1150000000000002</v>
      </c>
      <c r="BK306">
        <v>4.17</v>
      </c>
      <c r="BL306">
        <v>4.1749999999999998</v>
      </c>
      <c r="BM306">
        <v>4.2</v>
      </c>
      <c r="BN306">
        <v>4.1950000000000003</v>
      </c>
      <c r="BO306">
        <v>3.91</v>
      </c>
      <c r="BP306">
        <v>3.84</v>
      </c>
      <c r="BQ306">
        <v>3.835</v>
      </c>
      <c r="BR306" s="10">
        <f t="shared" si="8"/>
        <v>-0.1039719626168225</v>
      </c>
      <c r="BS306" s="11" cm="1">
        <f t="array" aca="1" ref="BS306" ca="1">_xlfn.PERCENTILE.INC((OFFSET(E306,0,1,1,COLUMNS(E306:BQ306)-1) - E306:BP306) / E306:BP306, 0.05) * SQRT(COUNT(E306:BQ306) - 1)</f>
        <v>-0.27749819488314559</v>
      </c>
      <c r="BT306" s="10" cm="1">
        <f t="array" aca="1" ref="BT306" ca="1">_xlfn.STDEV.P((E306:BP306 - OFFSET(E306:BP306,0,1)) / OFFSET(E306:BP306,0,1)) * SQRT(COUNT(E306:BQ306)-1)</f>
        <v>0.17712369899417743</v>
      </c>
      <c r="BU306" s="10" cm="1">
        <f t="array" ref="BU306">-(MAX(1 - (E306:BQ306 / _xlfn.SCAN(E306, E306:BQ306, _xlfn.LAMBDA(_xlpm.a,_xlpm.b, MAX(_xlpm.a, _xlpm.b))))))</f>
        <v>-0.18404255319148943</v>
      </c>
      <c r="BV306" s="12">
        <f t="shared" ca="1" si="9"/>
        <v>-0.55649223213243026</v>
      </c>
    </row>
    <row r="307" spans="1:74" x14ac:dyDescent="0.45">
      <c r="A307" s="2" t="s">
        <v>632</v>
      </c>
      <c r="B307" t="s">
        <v>633</v>
      </c>
      <c r="C307" t="s">
        <v>22</v>
      </c>
      <c r="D307" t="s">
        <v>8</v>
      </c>
      <c r="E307">
        <v>46.52</v>
      </c>
      <c r="F307">
        <v>46.52</v>
      </c>
      <c r="G307">
        <v>46.52</v>
      </c>
      <c r="H307">
        <v>47.155000000000001</v>
      </c>
      <c r="I307">
        <v>46.76</v>
      </c>
      <c r="J307">
        <v>47.164999999999999</v>
      </c>
      <c r="K307">
        <v>48.05</v>
      </c>
      <c r="L307">
        <v>48.484999999999999</v>
      </c>
      <c r="M307">
        <v>49.17</v>
      </c>
      <c r="N307">
        <v>48.11</v>
      </c>
      <c r="O307">
        <v>48.09</v>
      </c>
      <c r="P307">
        <v>48.585000000000001</v>
      </c>
      <c r="Q307">
        <v>48.134999999999998</v>
      </c>
      <c r="R307">
        <v>47.935000000000002</v>
      </c>
      <c r="S307">
        <v>48.33</v>
      </c>
      <c r="T307">
        <v>48.58</v>
      </c>
      <c r="U307">
        <v>48.74</v>
      </c>
      <c r="V307">
        <v>48.34</v>
      </c>
      <c r="W307">
        <v>48.895000000000003</v>
      </c>
      <c r="X307">
        <v>48.795000000000002</v>
      </c>
      <c r="Y307">
        <v>48.59</v>
      </c>
      <c r="Z307">
        <v>48.954999999999998</v>
      </c>
      <c r="AA307">
        <v>49.7</v>
      </c>
      <c r="AB307">
        <v>48.645000000000003</v>
      </c>
      <c r="AC307">
        <v>50.88</v>
      </c>
      <c r="AD307">
        <v>51.5</v>
      </c>
      <c r="AE307">
        <v>51</v>
      </c>
      <c r="AF307">
        <v>51.45</v>
      </c>
      <c r="AG307">
        <v>50.33</v>
      </c>
      <c r="AH307">
        <v>50.08</v>
      </c>
      <c r="AI307">
        <v>50.36</v>
      </c>
      <c r="AJ307">
        <v>51.13</v>
      </c>
      <c r="AK307">
        <v>50.96</v>
      </c>
      <c r="AL307">
        <v>51.88</v>
      </c>
      <c r="AM307">
        <v>51.01</v>
      </c>
      <c r="AN307">
        <v>51.7</v>
      </c>
      <c r="AO307">
        <v>52.11</v>
      </c>
      <c r="AP307">
        <v>52.11</v>
      </c>
      <c r="AQ307">
        <v>53.6</v>
      </c>
      <c r="AR307">
        <v>54.19</v>
      </c>
      <c r="AS307">
        <v>56.48</v>
      </c>
      <c r="AT307">
        <v>55.75</v>
      </c>
      <c r="AU307">
        <v>55.8</v>
      </c>
      <c r="AV307">
        <v>55.77</v>
      </c>
      <c r="AW307">
        <v>55.91</v>
      </c>
      <c r="AX307">
        <v>56.25</v>
      </c>
      <c r="AY307">
        <v>56.65</v>
      </c>
      <c r="AZ307">
        <v>57.17</v>
      </c>
      <c r="BA307">
        <v>56.76</v>
      </c>
      <c r="BB307">
        <v>56.67</v>
      </c>
      <c r="BC307">
        <v>56.33</v>
      </c>
      <c r="BD307">
        <v>57.12</v>
      </c>
      <c r="BE307">
        <v>56.9</v>
      </c>
      <c r="BF307">
        <v>57.01</v>
      </c>
      <c r="BG307">
        <v>57.21</v>
      </c>
      <c r="BH307">
        <v>57</v>
      </c>
      <c r="BI307">
        <v>56.28</v>
      </c>
      <c r="BJ307">
        <v>57.25</v>
      </c>
      <c r="BK307">
        <v>57.48</v>
      </c>
      <c r="BL307">
        <v>57.12</v>
      </c>
      <c r="BM307">
        <v>58.31</v>
      </c>
      <c r="BN307">
        <v>57.81</v>
      </c>
      <c r="BO307">
        <v>57.69</v>
      </c>
      <c r="BP307">
        <v>58.53</v>
      </c>
      <c r="BQ307">
        <v>57.36</v>
      </c>
      <c r="BR307" s="10">
        <f t="shared" si="8"/>
        <v>0.23301805674978493</v>
      </c>
      <c r="BS307" s="11" cm="1">
        <f t="array" aca="1" ref="BS307" ca="1">_xlfn.PERCENTILE.INC((OFFSET(E307,0,1,1,COLUMNS(E307:BQ307)-1) - E307:BP307) / E307:BP307, 0.05) * SQRT(COUNT(E307:BQ307) - 1)</f>
        <v>-0.15605365376156888</v>
      </c>
      <c r="BT307" s="10" cm="1">
        <f t="array" aca="1" ref="BT307" ca="1">_xlfn.STDEV.P((E307:BP307 - OFFSET(E307:BP307,0,1)) / OFFSET(E307:BP307,0,1)) * SQRT(COUNT(E307:BQ307)-1)</f>
        <v>0.10380665599280091</v>
      </c>
      <c r="BU307" s="10" cm="1">
        <f t="array" ref="BU307">-(MAX(1 - (E307:BQ307 / _xlfn.SCAN(E307, E307:BQ307, _xlfn.LAMBDA(_xlpm.a,_xlpm.b, MAX(_xlpm.a, _xlpm.b))))))</f>
        <v>-2.757281553398061E-2</v>
      </c>
      <c r="BV307" s="12">
        <f t="shared" ca="1" si="9"/>
        <v>2.2967896853003311</v>
      </c>
    </row>
    <row r="308" spans="1:74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139.75</v>
      </c>
      <c r="F308">
        <v>139.75</v>
      </c>
      <c r="G308">
        <v>139.75</v>
      </c>
      <c r="H308">
        <v>142.5</v>
      </c>
      <c r="I308">
        <v>140.15</v>
      </c>
      <c r="J308">
        <v>139.75</v>
      </c>
      <c r="K308">
        <v>139.6</v>
      </c>
      <c r="L308">
        <v>153.05000000000001</v>
      </c>
      <c r="M308">
        <v>151.05000000000001</v>
      </c>
      <c r="N308">
        <v>149.15</v>
      </c>
      <c r="O308">
        <v>151</v>
      </c>
      <c r="P308">
        <v>153.19999999999999</v>
      </c>
      <c r="Q308">
        <v>154.4</v>
      </c>
      <c r="R308">
        <v>155.9</v>
      </c>
      <c r="S308">
        <v>155.75</v>
      </c>
      <c r="T308">
        <v>153.9</v>
      </c>
      <c r="U308">
        <v>152.55000000000001</v>
      </c>
      <c r="V308">
        <v>152.4</v>
      </c>
      <c r="W308">
        <v>144.1</v>
      </c>
      <c r="X308">
        <v>143.9</v>
      </c>
      <c r="Y308">
        <v>140.25</v>
      </c>
      <c r="Z308">
        <v>141.25</v>
      </c>
      <c r="AA308">
        <v>140.85</v>
      </c>
      <c r="AB308">
        <v>137.69999999999999</v>
      </c>
      <c r="AC308">
        <v>141.19999999999999</v>
      </c>
      <c r="AD308">
        <v>138.5</v>
      </c>
      <c r="AE308">
        <v>140.80000000000001</v>
      </c>
      <c r="AF308">
        <v>142.65</v>
      </c>
      <c r="AG308">
        <v>138.25</v>
      </c>
      <c r="AH308">
        <v>135</v>
      </c>
      <c r="AI308">
        <v>138.30000000000001</v>
      </c>
      <c r="AJ308">
        <v>138</v>
      </c>
      <c r="AK308">
        <v>140.85</v>
      </c>
      <c r="AL308">
        <v>141.65</v>
      </c>
      <c r="AM308">
        <v>142.1</v>
      </c>
      <c r="AN308">
        <v>144</v>
      </c>
      <c r="AO308">
        <v>144.15</v>
      </c>
      <c r="AP308">
        <v>143.1</v>
      </c>
      <c r="AQ308">
        <v>142.85</v>
      </c>
      <c r="AR308">
        <v>144</v>
      </c>
      <c r="AS308">
        <v>143.94999999999999</v>
      </c>
      <c r="AT308">
        <v>144.25</v>
      </c>
      <c r="AU308">
        <v>144.65</v>
      </c>
      <c r="AV308">
        <v>142.05000000000001</v>
      </c>
      <c r="AW308">
        <v>139</v>
      </c>
      <c r="AX308">
        <v>138.9</v>
      </c>
      <c r="AY308">
        <v>141.4</v>
      </c>
      <c r="AZ308">
        <v>142.30000000000001</v>
      </c>
      <c r="BA308">
        <v>143.65</v>
      </c>
      <c r="BB308">
        <v>144.85</v>
      </c>
      <c r="BC308">
        <v>145.4</v>
      </c>
      <c r="BD308">
        <v>149.6</v>
      </c>
      <c r="BE308">
        <v>150.75</v>
      </c>
      <c r="BF308">
        <v>150.44999999999999</v>
      </c>
      <c r="BG308">
        <v>152.80000000000001</v>
      </c>
      <c r="BH308">
        <v>152.30000000000001</v>
      </c>
      <c r="BI308">
        <v>153.9</v>
      </c>
      <c r="BJ308">
        <v>153.4</v>
      </c>
      <c r="BK308">
        <v>153.80000000000001</v>
      </c>
      <c r="BL308">
        <v>149.80000000000001</v>
      </c>
      <c r="BM308">
        <v>154.6</v>
      </c>
      <c r="BN308">
        <v>156.1</v>
      </c>
      <c r="BO308">
        <v>157</v>
      </c>
      <c r="BP308">
        <v>159.9</v>
      </c>
      <c r="BQ308">
        <v>159.5</v>
      </c>
      <c r="BR308" s="10">
        <f t="shared" si="8"/>
        <v>0.14132379248658319</v>
      </c>
      <c r="BS308" s="11" cm="1">
        <f t="array" aca="1" ref="BS308" ca="1">_xlfn.PERCENTILE.INC((OFFSET(E308,0,1,1,COLUMNS(E308:BQ308)-1) - E308:BP308) / E308:BP308, 0.05) * SQRT(COUNT(E308:BQ308) - 1)</f>
        <v>-0.20069065442522774</v>
      </c>
      <c r="BT308" s="10" cm="1">
        <f t="array" aca="1" ref="BT308" ca="1">_xlfn.STDEV.P((E308:BP308 - OFFSET(E308:BP308,0,1)) / OFFSET(E308:BP308,0,1)) * SQRT(COUNT(E308:BQ308)-1)</f>
        <v>0.15121432016459127</v>
      </c>
      <c r="BU308" s="10" cm="1">
        <f t="array" ref="BU308">-(MAX(1 - (E308:BQ308 / _xlfn.SCAN(E308, E308:BQ308, _xlfn.LAMBDA(_xlpm.a,_xlpm.b, MAX(_xlpm.a, _xlpm.b))))))</f>
        <v>-0.13406029506093653</v>
      </c>
      <c r="BV308" s="12">
        <f t="shared" ca="1" si="9"/>
        <v>0.97033000794419033</v>
      </c>
    </row>
    <row r="309" spans="1:74" x14ac:dyDescent="0.45">
      <c r="A309" s="2" t="s">
        <v>636</v>
      </c>
      <c r="B309" t="s">
        <v>637</v>
      </c>
      <c r="C309" t="s">
        <v>25</v>
      </c>
      <c r="D309" t="s">
        <v>8</v>
      </c>
      <c r="E309">
        <v>5.4100000000000002E-2</v>
      </c>
      <c r="F309">
        <v>5.4100000000000002E-2</v>
      </c>
      <c r="G309">
        <v>5.4100000000000002E-2</v>
      </c>
      <c r="H309">
        <v>5.4300000000000001E-2</v>
      </c>
      <c r="I309">
        <v>5.4300000000000001E-2</v>
      </c>
      <c r="J309">
        <v>5.45E-2</v>
      </c>
      <c r="K309">
        <v>5.4399999999999997E-2</v>
      </c>
      <c r="L309">
        <v>5.3800000000000001E-2</v>
      </c>
      <c r="M309">
        <v>5.3400000000000003E-2</v>
      </c>
      <c r="N309">
        <v>5.3400000000000003E-2</v>
      </c>
      <c r="O309">
        <v>5.2900000000000003E-2</v>
      </c>
      <c r="P309">
        <v>5.3400000000000003E-2</v>
      </c>
      <c r="Q309">
        <v>5.33E-2</v>
      </c>
      <c r="R309">
        <v>5.2499999999999998E-2</v>
      </c>
      <c r="S309">
        <v>5.3699999999999998E-2</v>
      </c>
      <c r="T309">
        <v>5.3400000000000003E-2</v>
      </c>
      <c r="U309">
        <v>5.2699999999999997E-2</v>
      </c>
      <c r="V309">
        <v>5.2900000000000003E-2</v>
      </c>
      <c r="W309">
        <v>5.2499999999999998E-2</v>
      </c>
      <c r="X309">
        <v>5.2499999999999998E-2</v>
      </c>
      <c r="Y309">
        <v>4.3900000000000002E-2</v>
      </c>
      <c r="Z309">
        <v>3.6900000000000002E-2</v>
      </c>
      <c r="AA309">
        <v>3.3700000000000001E-2</v>
      </c>
      <c r="AB309">
        <v>3.7400000000000003E-2</v>
      </c>
      <c r="AC309">
        <v>3.5400000000000001E-2</v>
      </c>
      <c r="AD309">
        <v>3.6200000000000003E-2</v>
      </c>
      <c r="AE309">
        <v>3.56E-2</v>
      </c>
      <c r="AF309">
        <v>3.5700000000000003E-2</v>
      </c>
      <c r="AG309">
        <v>3.44E-2</v>
      </c>
      <c r="AH309">
        <v>3.4599999999999999E-2</v>
      </c>
      <c r="AI309">
        <v>3.5200000000000002E-2</v>
      </c>
      <c r="AJ309">
        <v>3.39E-2</v>
      </c>
      <c r="AK309">
        <v>3.9100000000000003E-2</v>
      </c>
      <c r="AL309">
        <v>3.9899999999999998E-2</v>
      </c>
      <c r="AM309">
        <v>3.7699999999999997E-2</v>
      </c>
      <c r="AN309">
        <v>3.7499999999999999E-2</v>
      </c>
      <c r="AO309">
        <v>3.7900000000000003E-2</v>
      </c>
      <c r="AP309">
        <v>3.6600000000000001E-2</v>
      </c>
      <c r="AQ309">
        <v>3.5999999999999997E-2</v>
      </c>
      <c r="AR309">
        <v>3.5900000000000001E-2</v>
      </c>
      <c r="AS309">
        <v>3.5700000000000003E-2</v>
      </c>
      <c r="AT309">
        <v>3.5700000000000003E-2</v>
      </c>
      <c r="AU309">
        <v>3.5499999999999997E-2</v>
      </c>
      <c r="AV309">
        <v>3.5299999999999998E-2</v>
      </c>
      <c r="AW309">
        <v>3.6299999999999999E-2</v>
      </c>
      <c r="AX309">
        <v>3.5400000000000001E-2</v>
      </c>
      <c r="AY309">
        <v>3.5299999999999998E-2</v>
      </c>
      <c r="AZ309">
        <v>3.4200000000000001E-2</v>
      </c>
      <c r="BA309">
        <v>3.4700000000000002E-2</v>
      </c>
      <c r="BB309">
        <v>3.4700000000000002E-2</v>
      </c>
      <c r="BC309">
        <v>3.4799999999999998E-2</v>
      </c>
      <c r="BD309">
        <v>3.44E-2</v>
      </c>
      <c r="BE309">
        <v>3.44E-2</v>
      </c>
      <c r="BF309">
        <v>3.3700000000000001E-2</v>
      </c>
      <c r="BG309">
        <v>3.3000000000000002E-2</v>
      </c>
      <c r="BH309">
        <v>3.1699999999999999E-2</v>
      </c>
      <c r="BI309">
        <v>3.1199999999999999E-2</v>
      </c>
      <c r="BJ309">
        <v>3.2099999999999997E-2</v>
      </c>
      <c r="BK309">
        <v>3.2099999999999997E-2</v>
      </c>
      <c r="BL309">
        <v>3.1399999999999997E-2</v>
      </c>
      <c r="BM309">
        <v>3.1399999999999997E-2</v>
      </c>
      <c r="BN309">
        <v>3.1699999999999999E-2</v>
      </c>
      <c r="BO309">
        <v>3.1699999999999999E-2</v>
      </c>
      <c r="BP309">
        <v>3.15E-2</v>
      </c>
      <c r="BQ309">
        <v>3.0700000000000002E-2</v>
      </c>
      <c r="BR309" s="10">
        <f t="shared" si="8"/>
        <v>-0.43253234750462105</v>
      </c>
      <c r="BS309" s="11" cm="1">
        <f t="array" aca="1" ref="BS309" ca="1">_xlfn.PERCENTILE.INC((OFFSET(E309,0,1,1,COLUMNS(E309:BQ309)-1) - E309:BP309) / E309:BP309, 0.05) * SQRT(COUNT(E309:BQ309) - 1)</f>
        <v>-0.43910846635304857</v>
      </c>
      <c r="BT309" s="10" cm="1">
        <f t="array" aca="1" ref="BT309" ca="1">_xlfn.STDEV.P((E309:BP309 - OFFSET(E309:BP309,0,1)) / OFFSET(E309:BP309,0,1)) * SQRT(COUNT(E309:BQ309)-1)</f>
        <v>0.35575403979086689</v>
      </c>
      <c r="BU309" s="10" cm="1">
        <f t="array" ref="BU309">-(MAX(1 - (E309:BQ309 / _xlfn.SCAN(E309, E309:BQ309, _xlfn.LAMBDA(_xlpm.a,_xlpm.b, MAX(_xlpm.a, _xlpm.b))))))</f>
        <v>-0.43669724770642204</v>
      </c>
      <c r="BV309" s="12">
        <f t="shared" ca="1" si="9"/>
        <v>-1.2006282423544989</v>
      </c>
    </row>
    <row r="310" spans="1:74" x14ac:dyDescent="0.45">
      <c r="A310" s="2" t="s">
        <v>638</v>
      </c>
      <c r="B310" t="s">
        <v>639</v>
      </c>
      <c r="C310" t="s">
        <v>19</v>
      </c>
      <c r="D310" t="s">
        <v>8</v>
      </c>
      <c r="E310">
        <v>520.5</v>
      </c>
      <c r="F310">
        <v>520.5</v>
      </c>
      <c r="G310">
        <v>520.5</v>
      </c>
      <c r="H310">
        <v>528</v>
      </c>
      <c r="I310">
        <v>523.5</v>
      </c>
      <c r="J310">
        <v>535.5</v>
      </c>
      <c r="K310">
        <v>537</v>
      </c>
      <c r="L310">
        <v>542.5</v>
      </c>
      <c r="M310">
        <v>546.5</v>
      </c>
      <c r="N310">
        <v>564</v>
      </c>
      <c r="O310">
        <v>577</v>
      </c>
      <c r="P310">
        <v>591</v>
      </c>
      <c r="Q310">
        <v>590.5</v>
      </c>
      <c r="R310">
        <v>567</v>
      </c>
      <c r="S310">
        <v>594</v>
      </c>
      <c r="T310">
        <v>604.5</v>
      </c>
      <c r="U310">
        <v>604</v>
      </c>
      <c r="V310">
        <v>598.5</v>
      </c>
      <c r="W310">
        <v>601</v>
      </c>
      <c r="X310">
        <v>604</v>
      </c>
      <c r="Y310">
        <v>622.5</v>
      </c>
      <c r="Z310">
        <v>611</v>
      </c>
      <c r="AA310">
        <v>622</v>
      </c>
      <c r="AB310">
        <v>613</v>
      </c>
      <c r="AC310">
        <v>620</v>
      </c>
      <c r="AD310">
        <v>612</v>
      </c>
      <c r="AE310">
        <v>627</v>
      </c>
      <c r="AF310">
        <v>618.5</v>
      </c>
      <c r="AG310">
        <v>600.5</v>
      </c>
      <c r="AH310">
        <v>607</v>
      </c>
      <c r="AI310">
        <v>621.5</v>
      </c>
      <c r="AJ310">
        <v>624</v>
      </c>
      <c r="AK310">
        <v>625.5</v>
      </c>
      <c r="AL310">
        <v>623</v>
      </c>
      <c r="AM310">
        <v>616</v>
      </c>
      <c r="AN310">
        <v>624</v>
      </c>
      <c r="AO310">
        <v>627.5</v>
      </c>
      <c r="AP310">
        <v>639</v>
      </c>
      <c r="AQ310">
        <v>647</v>
      </c>
      <c r="AR310">
        <v>649</v>
      </c>
      <c r="AS310">
        <v>650</v>
      </c>
      <c r="AT310">
        <v>660</v>
      </c>
      <c r="AU310">
        <v>664.5</v>
      </c>
      <c r="AV310">
        <v>663</v>
      </c>
      <c r="AW310">
        <v>670.5</v>
      </c>
      <c r="AX310">
        <v>666.5</v>
      </c>
      <c r="AY310">
        <v>671</v>
      </c>
      <c r="AZ310">
        <v>671.5</v>
      </c>
      <c r="BA310">
        <v>675</v>
      </c>
      <c r="BB310">
        <v>679.5</v>
      </c>
      <c r="BC310">
        <v>668.5</v>
      </c>
      <c r="BD310">
        <v>685</v>
      </c>
      <c r="BE310">
        <v>692</v>
      </c>
      <c r="BF310">
        <v>693.5</v>
      </c>
      <c r="BG310">
        <v>697</v>
      </c>
      <c r="BH310">
        <v>697.5</v>
      </c>
      <c r="BI310">
        <v>689.5</v>
      </c>
      <c r="BJ310">
        <v>696</v>
      </c>
      <c r="BK310">
        <v>692.5</v>
      </c>
      <c r="BL310">
        <v>682</v>
      </c>
      <c r="BM310">
        <v>686.5</v>
      </c>
      <c r="BN310">
        <v>687.5</v>
      </c>
      <c r="BO310">
        <v>685</v>
      </c>
      <c r="BP310">
        <v>686.5</v>
      </c>
      <c r="BQ310">
        <v>679</v>
      </c>
      <c r="BR310" s="10">
        <f t="shared" si="8"/>
        <v>0.30451488952929873</v>
      </c>
      <c r="BS310" s="11" cm="1">
        <f t="array" aca="1" ref="BS310" ca="1">_xlfn.PERCENTILE.INC((OFFSET(E310,0,1,1,COLUMNS(E310:BQ310)-1) - E310:BP310) / E310:BP310, 0.05) * SQRT(COUNT(E310:BQ310) - 1)</f>
        <v>-0.12827588771739679</v>
      </c>
      <c r="BT310" s="10" cm="1">
        <f t="array" aca="1" ref="BT310" ca="1">_xlfn.STDEV.P((E310:BP310 - OFFSET(E310:BP310,0,1)) / OFFSET(E310:BP310,0,1)) * SQRT(COUNT(E310:BQ310)-1)</f>
        <v>0.11656905609589095</v>
      </c>
      <c r="BU310" s="10" cm="1">
        <f t="array" ref="BU310">-(MAX(1 - (E310:BQ310 / _xlfn.SCAN(E310, E310:BQ310, _xlfn.LAMBDA(_xlpm.a,_xlpm.b, MAX(_xlpm.a, _xlpm.b))))))</f>
        <v>-4.2264752791068561E-2</v>
      </c>
      <c r="BV310" s="12">
        <f t="shared" ca="1" si="9"/>
        <v>2.6586720344922083</v>
      </c>
    </row>
    <row r="311" spans="1:74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73.5</v>
      </c>
      <c r="F311">
        <v>73.5</v>
      </c>
      <c r="G311">
        <v>73.5</v>
      </c>
      <c r="H311">
        <v>73</v>
      </c>
      <c r="I311">
        <v>72.599999999999994</v>
      </c>
      <c r="J311">
        <v>73.3</v>
      </c>
      <c r="K311">
        <v>72.95</v>
      </c>
      <c r="L311">
        <v>72.45</v>
      </c>
      <c r="M311">
        <v>72.55</v>
      </c>
      <c r="N311">
        <v>73.55</v>
      </c>
      <c r="O311">
        <v>75.099999999999994</v>
      </c>
      <c r="P311">
        <v>75.05</v>
      </c>
      <c r="Q311">
        <v>74.75</v>
      </c>
      <c r="R311">
        <v>74.3</v>
      </c>
      <c r="S311">
        <v>74.3</v>
      </c>
      <c r="T311">
        <v>74.8</v>
      </c>
      <c r="U311">
        <v>74.7</v>
      </c>
      <c r="V311">
        <v>74.05</v>
      </c>
      <c r="W311">
        <v>73.25</v>
      </c>
      <c r="X311">
        <v>73.75</v>
      </c>
      <c r="Y311">
        <v>73.349999999999994</v>
      </c>
      <c r="Z311">
        <v>73.45</v>
      </c>
      <c r="AA311">
        <v>71.900000000000006</v>
      </c>
      <c r="AB311">
        <v>70.599999999999994</v>
      </c>
      <c r="AC311">
        <v>72.8</v>
      </c>
      <c r="AD311">
        <v>72.8</v>
      </c>
      <c r="AE311">
        <v>73.3</v>
      </c>
      <c r="AF311">
        <v>72.3</v>
      </c>
      <c r="AG311">
        <v>70.75</v>
      </c>
      <c r="AH311">
        <v>70.5</v>
      </c>
      <c r="AI311">
        <v>70.5</v>
      </c>
      <c r="AJ311">
        <v>71.8</v>
      </c>
      <c r="AK311">
        <v>72.5</v>
      </c>
      <c r="AL311">
        <v>72.95</v>
      </c>
      <c r="AM311">
        <v>72.5</v>
      </c>
      <c r="AN311">
        <v>72.8</v>
      </c>
      <c r="AO311">
        <v>72.150000000000006</v>
      </c>
      <c r="AP311">
        <v>72.150000000000006</v>
      </c>
      <c r="AQ311">
        <v>72.25</v>
      </c>
      <c r="AR311">
        <v>73.150000000000006</v>
      </c>
      <c r="AS311">
        <v>73.8</v>
      </c>
      <c r="AT311">
        <v>73.400000000000006</v>
      </c>
      <c r="AU311">
        <v>73.25</v>
      </c>
      <c r="AV311">
        <v>73.05</v>
      </c>
      <c r="AW311">
        <v>73.05</v>
      </c>
      <c r="AX311">
        <v>72.900000000000006</v>
      </c>
      <c r="AY311">
        <v>72.5</v>
      </c>
      <c r="AZ311">
        <v>72</v>
      </c>
      <c r="BA311">
        <v>72</v>
      </c>
      <c r="BB311">
        <v>72.55</v>
      </c>
      <c r="BC311">
        <v>71.75</v>
      </c>
      <c r="BD311">
        <v>71.349999999999994</v>
      </c>
      <c r="BE311">
        <v>71.099999999999994</v>
      </c>
      <c r="BF311">
        <v>71.650000000000006</v>
      </c>
      <c r="BG311">
        <v>71.45</v>
      </c>
      <c r="BH311">
        <v>71.2</v>
      </c>
      <c r="BI311">
        <v>71.75</v>
      </c>
      <c r="BJ311">
        <v>71.25</v>
      </c>
      <c r="BK311">
        <v>70.650000000000006</v>
      </c>
      <c r="BL311">
        <v>70</v>
      </c>
      <c r="BM311">
        <v>71.099999999999994</v>
      </c>
      <c r="BN311">
        <v>70.05</v>
      </c>
      <c r="BO311">
        <v>69.8</v>
      </c>
      <c r="BP311">
        <v>70.599999999999994</v>
      </c>
      <c r="BQ311">
        <v>70.8</v>
      </c>
      <c r="BR311" s="10">
        <f t="shared" si="8"/>
        <v>-3.6734693877551058E-2</v>
      </c>
      <c r="BS311" s="11" cm="1">
        <f t="array" aca="1" ref="BS311" ca="1">_xlfn.PERCENTILE.INC((OFFSET(E311,0,1,1,COLUMNS(E311:BQ311)-1) - E311:BP311) / E311:BP311, 0.05) * SQRT(COUNT(E311:BQ311) - 1)</f>
        <v>-0.11679301869088915</v>
      </c>
      <c r="BT311" s="10" cm="1">
        <f t="array" aca="1" ref="BT311" ca="1">_xlfn.STDEV.P((E311:BP311 - OFFSET(E311:BP311,0,1)) / OFFSET(E311:BP311,0,1)) * SQRT(COUNT(E311:BQ311)-1)</f>
        <v>7.6043469569196359E-2</v>
      </c>
      <c r="BU311" s="10" cm="1">
        <f t="array" ref="BU311">-(MAX(1 - (E311:BQ311 / _xlfn.SCAN(E311, E311:BQ311, _xlfn.LAMBDA(_xlpm.a,_xlpm.b, MAX(_xlpm.a, _xlpm.b))))))</f>
        <v>-7.057256990679095E-2</v>
      </c>
      <c r="BV311" s="12">
        <f t="shared" ca="1" si="9"/>
        <v>-0.41201031535050414</v>
      </c>
    </row>
    <row r="312" spans="1:74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201.5</v>
      </c>
      <c r="F312">
        <v>201.5</v>
      </c>
      <c r="G312">
        <v>201.5</v>
      </c>
      <c r="H312">
        <v>207</v>
      </c>
      <c r="I312">
        <v>199.8</v>
      </c>
      <c r="J312">
        <v>193.8</v>
      </c>
      <c r="K312">
        <v>185</v>
      </c>
      <c r="L312">
        <v>186.8</v>
      </c>
      <c r="M312">
        <v>178</v>
      </c>
      <c r="N312">
        <v>182.8</v>
      </c>
      <c r="O312">
        <v>180</v>
      </c>
      <c r="P312">
        <v>180.4</v>
      </c>
      <c r="Q312">
        <v>177.4</v>
      </c>
      <c r="R312">
        <v>178.4</v>
      </c>
      <c r="S312">
        <v>178</v>
      </c>
      <c r="T312">
        <v>182.2</v>
      </c>
      <c r="U312">
        <v>180</v>
      </c>
      <c r="V312">
        <v>180.8</v>
      </c>
      <c r="W312">
        <v>179</v>
      </c>
      <c r="X312">
        <v>176.2</v>
      </c>
      <c r="Y312">
        <v>174</v>
      </c>
      <c r="Z312">
        <v>177.8</v>
      </c>
      <c r="AA312">
        <v>177.8</v>
      </c>
      <c r="AB312">
        <v>178.4</v>
      </c>
      <c r="AC312">
        <v>176.2</v>
      </c>
      <c r="AD312">
        <v>177.2</v>
      </c>
      <c r="AE312">
        <v>180.6</v>
      </c>
      <c r="AF312">
        <v>178.2</v>
      </c>
      <c r="AG312">
        <v>175.4</v>
      </c>
      <c r="AH312">
        <v>174.8</v>
      </c>
      <c r="AI312">
        <v>178</v>
      </c>
      <c r="AJ312">
        <v>177.6</v>
      </c>
      <c r="AK312">
        <v>179.8</v>
      </c>
      <c r="AL312">
        <v>178.4</v>
      </c>
      <c r="AM312">
        <v>172.6</v>
      </c>
      <c r="AN312">
        <v>174.2</v>
      </c>
      <c r="AO312">
        <v>182.8</v>
      </c>
      <c r="AP312">
        <v>193</v>
      </c>
      <c r="AQ312">
        <v>201</v>
      </c>
      <c r="AR312">
        <v>193</v>
      </c>
      <c r="AS312">
        <v>181.6</v>
      </c>
      <c r="AT312">
        <v>182</v>
      </c>
      <c r="AU312">
        <v>182</v>
      </c>
      <c r="AV312">
        <v>189.4</v>
      </c>
      <c r="AW312">
        <v>188</v>
      </c>
      <c r="AX312">
        <v>184</v>
      </c>
      <c r="AY312">
        <v>184</v>
      </c>
      <c r="AZ312">
        <v>180.6</v>
      </c>
      <c r="BA312">
        <v>181.4</v>
      </c>
      <c r="BB312">
        <v>178.4</v>
      </c>
      <c r="BC312">
        <v>177.2</v>
      </c>
      <c r="BD312">
        <v>179.4</v>
      </c>
      <c r="BE312">
        <v>181</v>
      </c>
      <c r="BF312">
        <v>181</v>
      </c>
      <c r="BG312">
        <v>184.2</v>
      </c>
      <c r="BH312">
        <v>185.6</v>
      </c>
      <c r="BI312">
        <v>183.4</v>
      </c>
      <c r="BJ312">
        <v>184</v>
      </c>
      <c r="BK312">
        <v>184.2</v>
      </c>
      <c r="BL312">
        <v>187</v>
      </c>
      <c r="BM312">
        <v>189</v>
      </c>
      <c r="BN312">
        <v>195</v>
      </c>
      <c r="BO312">
        <v>198</v>
      </c>
      <c r="BP312">
        <v>189.8</v>
      </c>
      <c r="BQ312">
        <v>186.2</v>
      </c>
      <c r="BR312" s="10">
        <f t="shared" si="8"/>
        <v>-7.5930521091811476E-2</v>
      </c>
      <c r="BS312" s="11" cm="1">
        <f t="array" aca="1" ref="BS312" ca="1">_xlfn.PERCENTILE.INC((OFFSET(E312,0,1,1,COLUMNS(E312:BQ312)-1) - E312:BP312) / E312:BP312, 0.05) * SQRT(COUNT(E312:BQ312) - 1)</f>
        <v>-0.32937735564601195</v>
      </c>
      <c r="BT312" s="10" cm="1">
        <f t="array" aca="1" ref="BT312" ca="1">_xlfn.STDEV.P((E312:BP312 - OFFSET(E312:BP312,0,1)) / OFFSET(E312:BP312,0,1)) * SQRT(COUNT(E312:BQ312)-1)</f>
        <v>0.18114039198278248</v>
      </c>
      <c r="BU312" s="10" cm="1">
        <f t="array" ref="BU312">-(MAX(1 - (E312:BQ312 / _xlfn.SCAN(E312, E312:BQ312, _xlfn.LAMBDA(_xlpm.a,_xlpm.b, MAX(_xlpm.a, _xlpm.b))))))</f>
        <v>-0.16618357487922708</v>
      </c>
      <c r="BV312" s="12">
        <f t="shared" ca="1" si="9"/>
        <v>-0.38934729200826212</v>
      </c>
    </row>
    <row r="313" spans="1:74" x14ac:dyDescent="0.45">
      <c r="A313" s="2" t="s">
        <v>644</v>
      </c>
      <c r="B313" t="s">
        <v>645</v>
      </c>
      <c r="C313" t="s">
        <v>19</v>
      </c>
      <c r="D313" t="s">
        <v>8</v>
      </c>
      <c r="E313">
        <v>35.200000000000003</v>
      </c>
      <c r="F313">
        <v>35.200000000000003</v>
      </c>
      <c r="G313">
        <v>35.200000000000003</v>
      </c>
      <c r="H313">
        <v>35.64</v>
      </c>
      <c r="I313">
        <v>35.479999999999997</v>
      </c>
      <c r="J313">
        <v>36.340000000000003</v>
      </c>
      <c r="K313">
        <v>36.6</v>
      </c>
      <c r="L313">
        <v>36.299999999999997</v>
      </c>
      <c r="M313">
        <v>36.64</v>
      </c>
      <c r="N313">
        <v>36.54</v>
      </c>
      <c r="O313">
        <v>36.22</v>
      </c>
      <c r="P313">
        <v>36.840000000000003</v>
      </c>
      <c r="Q313">
        <v>36.44</v>
      </c>
      <c r="R313">
        <v>36.04</v>
      </c>
      <c r="S313">
        <v>36.159999999999997</v>
      </c>
      <c r="T313">
        <v>35.96</v>
      </c>
      <c r="U313">
        <v>36.520000000000003</v>
      </c>
      <c r="V313">
        <v>36.46</v>
      </c>
      <c r="W313">
        <v>36.32</v>
      </c>
      <c r="X313">
        <v>36.5</v>
      </c>
      <c r="Y313">
        <v>36.22</v>
      </c>
      <c r="Z313">
        <v>36.380000000000003</v>
      </c>
      <c r="AA313">
        <v>36.42</v>
      </c>
      <c r="AB313">
        <v>37.24</v>
      </c>
      <c r="AC313">
        <v>37.44</v>
      </c>
      <c r="AD313">
        <v>36.619999999999997</v>
      </c>
      <c r="AE313">
        <v>37.42</v>
      </c>
      <c r="AF313">
        <v>36.68</v>
      </c>
      <c r="AG313">
        <v>36.24</v>
      </c>
      <c r="AH313">
        <v>36.56</v>
      </c>
      <c r="AI313">
        <v>36.58</v>
      </c>
      <c r="AJ313">
        <v>36.22</v>
      </c>
      <c r="AK313">
        <v>36.42</v>
      </c>
      <c r="AL313">
        <v>36.36</v>
      </c>
      <c r="AM313">
        <v>36.200000000000003</v>
      </c>
      <c r="AN313">
        <v>36.1</v>
      </c>
      <c r="AO313">
        <v>36.04</v>
      </c>
      <c r="AP313">
        <v>36.42</v>
      </c>
      <c r="AQ313">
        <v>36.14</v>
      </c>
      <c r="AR313">
        <v>36</v>
      </c>
      <c r="AS313">
        <v>36.4</v>
      </c>
      <c r="AT313">
        <v>36.44</v>
      </c>
      <c r="AU313">
        <v>36.54</v>
      </c>
      <c r="AV313">
        <v>36.56</v>
      </c>
      <c r="AW313">
        <v>35.96</v>
      </c>
      <c r="AX313">
        <v>35.979999999999997</v>
      </c>
      <c r="AY313">
        <v>36.1</v>
      </c>
      <c r="AZ313">
        <v>37</v>
      </c>
      <c r="BA313">
        <v>37.380000000000003</v>
      </c>
      <c r="BB313">
        <v>37.880000000000003</v>
      </c>
      <c r="BC313">
        <v>37.72</v>
      </c>
      <c r="BD313">
        <v>38.86</v>
      </c>
      <c r="BE313">
        <v>39.64</v>
      </c>
      <c r="BF313">
        <v>39.619999999999997</v>
      </c>
      <c r="BG313">
        <v>39.96</v>
      </c>
      <c r="BH313">
        <v>39.4</v>
      </c>
      <c r="BI313">
        <v>38.46</v>
      </c>
      <c r="BJ313">
        <v>38.28</v>
      </c>
      <c r="BK313">
        <v>37.76</v>
      </c>
      <c r="BL313">
        <v>37.32</v>
      </c>
      <c r="BM313">
        <v>37.58</v>
      </c>
      <c r="BN313">
        <v>37.619999999999997</v>
      </c>
      <c r="BO313">
        <v>37.58</v>
      </c>
      <c r="BP313">
        <v>37.479999999999997</v>
      </c>
      <c r="BQ313">
        <v>36.74</v>
      </c>
      <c r="BR313" s="10">
        <f t="shared" si="8"/>
        <v>4.3749999999999969E-2</v>
      </c>
      <c r="BS313" s="11" cm="1">
        <f t="array" aca="1" ref="BS313" ca="1">_xlfn.PERCENTILE.INC((OFFSET(E313,0,1,1,COLUMNS(E313:BQ313)-1) - E313:BP313) / E313:BP313, 0.05) * SQRT(COUNT(E313:BQ313) - 1)</f>
        <v>-0.15395192534486576</v>
      </c>
      <c r="BT313" s="10" cm="1">
        <f t="array" aca="1" ref="BT313" ca="1">_xlfn.STDEV.P((E313:BP313 - OFFSET(E313:BP313,0,1)) / OFFSET(E313:BP313,0,1)) * SQRT(COUNT(E313:BQ313)-1)</f>
        <v>9.2818978597759019E-2</v>
      </c>
      <c r="BU313" s="10" cm="1">
        <f t="array" ref="BU313">-(MAX(1 - (E313:BQ313 / _xlfn.SCAN(E313, E313:BQ313, _xlfn.LAMBDA(_xlpm.a,_xlpm.b, MAX(_xlpm.a, _xlpm.b))))))</f>
        <v>-8.0580580580580596E-2</v>
      </c>
      <c r="BV313" s="12">
        <f t="shared" ca="1" si="9"/>
        <v>0.52956842170192464</v>
      </c>
    </row>
    <row r="314" spans="1:74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314.10000000000002</v>
      </c>
      <c r="F314">
        <v>314.10000000000002</v>
      </c>
      <c r="G314">
        <v>314.10000000000002</v>
      </c>
      <c r="H314">
        <v>319.5</v>
      </c>
      <c r="I314">
        <v>322.3</v>
      </c>
      <c r="J314">
        <v>306</v>
      </c>
      <c r="K314">
        <v>303.10000000000002</v>
      </c>
      <c r="L314">
        <v>304.2</v>
      </c>
      <c r="M314">
        <v>301.2</v>
      </c>
      <c r="N314">
        <v>304.3</v>
      </c>
      <c r="O314">
        <v>303.39999999999998</v>
      </c>
      <c r="P314">
        <v>302.2</v>
      </c>
      <c r="Q314">
        <v>304</v>
      </c>
      <c r="R314">
        <v>298</v>
      </c>
      <c r="S314">
        <v>298.39999999999998</v>
      </c>
      <c r="T314">
        <v>295</v>
      </c>
      <c r="U314">
        <v>298</v>
      </c>
      <c r="V314">
        <v>298.2</v>
      </c>
      <c r="W314">
        <v>293.5</v>
      </c>
      <c r="X314">
        <v>288.89999999999998</v>
      </c>
      <c r="Y314">
        <v>286.5</v>
      </c>
      <c r="Z314">
        <v>285.10000000000002</v>
      </c>
      <c r="AA314">
        <v>285.10000000000002</v>
      </c>
      <c r="AB314">
        <v>287</v>
      </c>
      <c r="AC314">
        <v>286.10000000000002</v>
      </c>
      <c r="AD314">
        <v>291.5</v>
      </c>
      <c r="AE314">
        <v>292.60000000000002</v>
      </c>
      <c r="AF314">
        <v>293.89999999999998</v>
      </c>
      <c r="AG314">
        <v>289.7</v>
      </c>
      <c r="AH314">
        <v>290.39999999999998</v>
      </c>
      <c r="AI314">
        <v>293.39999999999998</v>
      </c>
      <c r="AJ314">
        <v>298.3</v>
      </c>
      <c r="AK314">
        <v>292.89999999999998</v>
      </c>
      <c r="AL314">
        <v>292.60000000000002</v>
      </c>
      <c r="AM314">
        <v>291.89999999999998</v>
      </c>
      <c r="AN314">
        <v>297</v>
      </c>
      <c r="AO314">
        <v>294.8</v>
      </c>
      <c r="AP314">
        <v>292.3</v>
      </c>
      <c r="AQ314">
        <v>292.5</v>
      </c>
      <c r="AR314">
        <v>294.8</v>
      </c>
      <c r="AS314">
        <v>293.2</v>
      </c>
      <c r="AT314">
        <v>297.3</v>
      </c>
      <c r="AU314">
        <v>297.3</v>
      </c>
      <c r="AV314">
        <v>300.10000000000002</v>
      </c>
      <c r="AW314">
        <v>298</v>
      </c>
      <c r="AX314">
        <v>300.10000000000002</v>
      </c>
      <c r="AY314">
        <v>298.7</v>
      </c>
      <c r="AZ314">
        <v>301.3</v>
      </c>
      <c r="BA314">
        <v>298.2</v>
      </c>
      <c r="BB314">
        <v>292.8</v>
      </c>
      <c r="BC314">
        <v>291.60000000000002</v>
      </c>
      <c r="BD314">
        <v>296.8</v>
      </c>
      <c r="BE314">
        <v>295</v>
      </c>
      <c r="BF314">
        <v>295.8</v>
      </c>
      <c r="BG314">
        <v>299.5</v>
      </c>
      <c r="BH314">
        <v>296</v>
      </c>
      <c r="BI314">
        <v>293.7</v>
      </c>
      <c r="BJ314">
        <v>294.89999999999998</v>
      </c>
      <c r="BK314">
        <v>297.60000000000002</v>
      </c>
      <c r="BL314">
        <v>293</v>
      </c>
      <c r="BM314">
        <v>290.60000000000002</v>
      </c>
      <c r="BN314">
        <v>291.39999999999998</v>
      </c>
      <c r="BO314">
        <v>291.5</v>
      </c>
      <c r="BP314">
        <v>293.89999999999998</v>
      </c>
      <c r="BQ314">
        <v>285</v>
      </c>
      <c r="BR314" s="10">
        <f t="shared" si="8"/>
        <v>-9.2645654250238837E-2</v>
      </c>
      <c r="BS314" s="11" cm="1">
        <f t="array" aca="1" ref="BS314" ca="1">_xlfn.PERCENTILE.INC((OFFSET(E314,0,1,1,COLUMNS(E314:BQ314)-1) - E314:BP314) / E314:BP314, 0.05) * SQRT(COUNT(E314:BQ314) - 1)</f>
        <v>-0.14486193055078675</v>
      </c>
      <c r="BT314" s="10" cm="1">
        <f t="array" aca="1" ref="BT314" ca="1">_xlfn.STDEV.P((E314:BP314 - OFFSET(E314:BP314,0,1)) / OFFSET(E314:BP314,0,1)) * SQRT(COUNT(E314:BQ314)-1)</f>
        <v>9.817036729250328E-2</v>
      </c>
      <c r="BU314" s="10" cm="1">
        <f t="array" ref="BU314">-(MAX(1 - (E314:BQ314 / _xlfn.SCAN(E314, E314:BQ314, _xlfn.LAMBDA(_xlpm.a,_xlpm.b, MAX(_xlpm.a, _xlpm.b))))))</f>
        <v>-0.11573068569655609</v>
      </c>
      <c r="BV314" s="12">
        <f t="shared" ca="1" si="9"/>
        <v>-0.8886760501801747</v>
      </c>
    </row>
    <row r="315" spans="1:74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3274</v>
      </c>
      <c r="F315">
        <v>3274</v>
      </c>
      <c r="G315">
        <v>3274</v>
      </c>
      <c r="H315">
        <v>3286</v>
      </c>
      <c r="I315">
        <v>3316</v>
      </c>
      <c r="J315">
        <v>3342</v>
      </c>
      <c r="K315">
        <v>3323</v>
      </c>
      <c r="L315">
        <v>3326</v>
      </c>
      <c r="M315">
        <v>3385</v>
      </c>
      <c r="N315">
        <v>3356</v>
      </c>
      <c r="O315">
        <v>3357</v>
      </c>
      <c r="P315">
        <v>3360</v>
      </c>
      <c r="Q315">
        <v>3390</v>
      </c>
      <c r="R315">
        <v>3431</v>
      </c>
      <c r="S315">
        <v>3362</v>
      </c>
      <c r="T315">
        <v>3403</v>
      </c>
      <c r="U315">
        <v>3376</v>
      </c>
      <c r="V315">
        <v>3449</v>
      </c>
      <c r="W315">
        <v>3429</v>
      </c>
      <c r="X315">
        <v>3409</v>
      </c>
      <c r="Y315">
        <v>3338</v>
      </c>
      <c r="Z315">
        <v>3329</v>
      </c>
      <c r="AA315">
        <v>3329</v>
      </c>
      <c r="AB315">
        <v>3401</v>
      </c>
      <c r="AC315">
        <v>3362</v>
      </c>
      <c r="AD315">
        <v>3419</v>
      </c>
      <c r="AE315">
        <v>3478</v>
      </c>
      <c r="AF315">
        <v>3518</v>
      </c>
      <c r="AG315">
        <v>3400</v>
      </c>
      <c r="AH315">
        <v>3375</v>
      </c>
      <c r="AI315">
        <v>3360</v>
      </c>
      <c r="AJ315">
        <v>3388</v>
      </c>
      <c r="AK315">
        <v>3361</v>
      </c>
      <c r="AL315">
        <v>3393</v>
      </c>
      <c r="AM315">
        <v>3402</v>
      </c>
      <c r="AN315">
        <v>3434</v>
      </c>
      <c r="AO315">
        <v>3407</v>
      </c>
      <c r="AP315">
        <v>3462</v>
      </c>
      <c r="AQ315">
        <v>3391</v>
      </c>
      <c r="AR315">
        <v>3400</v>
      </c>
      <c r="AS315">
        <v>3432</v>
      </c>
      <c r="AT315">
        <v>3456</v>
      </c>
      <c r="AU315">
        <v>3456</v>
      </c>
      <c r="AV315">
        <v>3485</v>
      </c>
      <c r="AW315">
        <v>3541</v>
      </c>
      <c r="AX315">
        <v>3501</v>
      </c>
      <c r="AY315">
        <v>3530</v>
      </c>
      <c r="AZ315">
        <v>3546</v>
      </c>
      <c r="BA315">
        <v>3565</v>
      </c>
      <c r="BB315">
        <v>3578</v>
      </c>
      <c r="BC315">
        <v>3538</v>
      </c>
      <c r="BD315">
        <v>3517</v>
      </c>
      <c r="BE315">
        <v>3547</v>
      </c>
      <c r="BF315">
        <v>3516</v>
      </c>
      <c r="BG315">
        <v>3463</v>
      </c>
      <c r="BH315">
        <v>3473</v>
      </c>
      <c r="BI315">
        <v>3435</v>
      </c>
      <c r="BJ315">
        <v>3460</v>
      </c>
      <c r="BK315">
        <v>3525</v>
      </c>
      <c r="BL315">
        <v>3487</v>
      </c>
      <c r="BM315">
        <v>3431</v>
      </c>
      <c r="BN315">
        <v>3434</v>
      </c>
      <c r="BO315">
        <v>3362</v>
      </c>
      <c r="BP315">
        <v>3323</v>
      </c>
      <c r="BQ315">
        <v>3320</v>
      </c>
      <c r="BR315" s="10">
        <f t="shared" si="8"/>
        <v>1.4050091631032376E-2</v>
      </c>
      <c r="BS315" s="11" cm="1">
        <f t="array" aca="1" ref="BS315" ca="1">_xlfn.PERCENTILE.INC((OFFSET(E315,0,1,1,COLUMNS(E315:BQ315)-1) - E315:BP315) / E315:BP315, 0.05) * SQRT(COUNT(E315:BQ315) - 1)</f>
        <v>-0.16358986715240004</v>
      </c>
      <c r="BT315" s="10" cm="1">
        <f t="array" aca="1" ref="BT315" ca="1">_xlfn.STDEV.P((E315:BP315 - OFFSET(E315:BP315,0,1)) / OFFSET(E315:BP315,0,1)) * SQRT(COUNT(E315:BQ315)-1)</f>
        <v>9.3784259727692026E-2</v>
      </c>
      <c r="BU315" s="10" cm="1">
        <f t="array" ref="BU315">-(MAX(1 - (E315:BQ315 / _xlfn.SCAN(E315, E315:BQ315, _xlfn.LAMBDA(_xlpm.a,_xlpm.b, MAX(_xlpm.a, _xlpm.b))))))</f>
        <v>-7.2107322526551165E-2</v>
      </c>
      <c r="BV315" s="12">
        <f t="shared" ca="1" si="9"/>
        <v>0.2074345064674866</v>
      </c>
    </row>
    <row r="316" spans="1:74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182</v>
      </c>
      <c r="F316">
        <v>182</v>
      </c>
      <c r="G316">
        <v>182</v>
      </c>
      <c r="H316">
        <v>181.25</v>
      </c>
      <c r="I316">
        <v>181.5</v>
      </c>
      <c r="J316">
        <v>180.7</v>
      </c>
      <c r="K316">
        <v>180.95</v>
      </c>
      <c r="L316">
        <v>181.15</v>
      </c>
      <c r="M316">
        <v>179.65</v>
      </c>
      <c r="N316">
        <v>180.65</v>
      </c>
      <c r="O316">
        <v>182.85</v>
      </c>
      <c r="P316">
        <v>186.4</v>
      </c>
      <c r="Q316">
        <v>185.2</v>
      </c>
      <c r="R316">
        <v>179.6</v>
      </c>
      <c r="S316">
        <v>179.9</v>
      </c>
      <c r="T316">
        <v>180.8</v>
      </c>
      <c r="U316">
        <v>180.6</v>
      </c>
      <c r="V316">
        <v>182.35</v>
      </c>
      <c r="W316">
        <v>182.55</v>
      </c>
      <c r="X316">
        <v>183.75</v>
      </c>
      <c r="Y316">
        <v>183.35</v>
      </c>
      <c r="Z316">
        <v>179.05</v>
      </c>
      <c r="AA316">
        <v>180.65</v>
      </c>
      <c r="AB316">
        <v>182</v>
      </c>
      <c r="AC316">
        <v>181.25</v>
      </c>
      <c r="AD316">
        <v>181.35</v>
      </c>
      <c r="AE316">
        <v>183.25</v>
      </c>
      <c r="AF316">
        <v>182.2</v>
      </c>
      <c r="AG316">
        <v>179.55</v>
      </c>
      <c r="AH316">
        <v>179.35</v>
      </c>
      <c r="AI316">
        <v>179.35</v>
      </c>
      <c r="AJ316">
        <v>182.7</v>
      </c>
      <c r="AK316">
        <v>182.7</v>
      </c>
      <c r="AL316">
        <v>184.5</v>
      </c>
      <c r="AM316">
        <v>181.1</v>
      </c>
      <c r="AN316">
        <v>183.95</v>
      </c>
      <c r="AO316">
        <v>187.4</v>
      </c>
      <c r="AP316">
        <v>187.4</v>
      </c>
      <c r="AQ316">
        <v>184.95</v>
      </c>
      <c r="AR316">
        <v>182.1</v>
      </c>
      <c r="AS316">
        <v>184.4</v>
      </c>
      <c r="AT316">
        <v>186.25</v>
      </c>
      <c r="AU316">
        <v>184.5</v>
      </c>
      <c r="AV316">
        <v>186.1</v>
      </c>
      <c r="AW316">
        <v>188</v>
      </c>
      <c r="AX316">
        <v>188.5</v>
      </c>
      <c r="AY316">
        <v>188.85</v>
      </c>
      <c r="AZ316">
        <v>188.6</v>
      </c>
      <c r="BA316">
        <v>186.65</v>
      </c>
      <c r="BB316">
        <v>186.45</v>
      </c>
      <c r="BC316">
        <v>187.4</v>
      </c>
      <c r="BD316">
        <v>186.7</v>
      </c>
      <c r="BE316">
        <v>189</v>
      </c>
      <c r="BF316">
        <v>187.9</v>
      </c>
      <c r="BG316">
        <v>186</v>
      </c>
      <c r="BH316">
        <v>187.95</v>
      </c>
      <c r="BI316">
        <v>185.85</v>
      </c>
      <c r="BJ316">
        <v>189</v>
      </c>
      <c r="BK316">
        <v>189.6</v>
      </c>
      <c r="BL316">
        <v>195.6</v>
      </c>
      <c r="BM316">
        <v>195.8</v>
      </c>
      <c r="BN316">
        <v>198.2</v>
      </c>
      <c r="BO316">
        <v>193.75</v>
      </c>
      <c r="BP316">
        <v>192</v>
      </c>
      <c r="BQ316">
        <v>187.6</v>
      </c>
      <c r="BR316" s="10">
        <f t="shared" si="8"/>
        <v>3.076923076923074E-2</v>
      </c>
      <c r="BS316" s="11" cm="1">
        <f t="array" aca="1" ref="BS316" ca="1">_xlfn.PERCENTILE.INC((OFFSET(E316,0,1,1,COLUMNS(E316:BQ316)-1) - E316:BP316) / E316:BP316, 0.05) * SQRT(COUNT(E316:BQ316) - 1)</f>
        <v>-0.17478788773760556</v>
      </c>
      <c r="BT316" s="10" cm="1">
        <f t="array" aca="1" ref="BT316" ca="1">_xlfn.STDEV.P((E316:BP316 - OFFSET(E316:BP316,0,1)) / OFFSET(E316:BP316,0,1)) * SQRT(COUNT(E316:BQ316)-1)</f>
        <v>9.1842248364881945E-2</v>
      </c>
      <c r="BU316" s="10" cm="1">
        <f t="array" ref="BU316">-(MAX(1 - (E316:BQ316 / _xlfn.SCAN(E316, E316:BQ316, _xlfn.LAMBDA(_xlpm.a,_xlpm.b, MAX(_xlpm.a, _xlpm.b))))))</f>
        <v>-5.3481331987890957E-2</v>
      </c>
      <c r="BV316" s="12">
        <f t="shared" ca="1" si="9"/>
        <v>0.39386264397096826</v>
      </c>
    </row>
    <row r="317" spans="1:74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1322</v>
      </c>
      <c r="F317">
        <v>1322</v>
      </c>
      <c r="G317">
        <v>1322</v>
      </c>
      <c r="H317">
        <v>1336</v>
      </c>
      <c r="I317">
        <v>1348</v>
      </c>
      <c r="J317">
        <v>1381</v>
      </c>
      <c r="K317">
        <v>1373</v>
      </c>
      <c r="L317">
        <v>1414</v>
      </c>
      <c r="M317">
        <v>1430</v>
      </c>
      <c r="N317">
        <v>1421</v>
      </c>
      <c r="O317">
        <v>1438</v>
      </c>
      <c r="P317">
        <v>1447</v>
      </c>
      <c r="Q317">
        <v>1439</v>
      </c>
      <c r="R317">
        <v>1408</v>
      </c>
      <c r="S317">
        <v>1425</v>
      </c>
      <c r="T317">
        <v>1446</v>
      </c>
      <c r="U317">
        <v>1449</v>
      </c>
      <c r="V317">
        <v>1439</v>
      </c>
      <c r="W317">
        <v>1446</v>
      </c>
      <c r="X317">
        <v>1460</v>
      </c>
      <c r="Y317">
        <v>1471</v>
      </c>
      <c r="Z317">
        <v>1474</v>
      </c>
      <c r="AA317">
        <v>1474</v>
      </c>
      <c r="AB317">
        <v>1440</v>
      </c>
      <c r="AC317">
        <v>1435</v>
      </c>
      <c r="AD317">
        <v>1464</v>
      </c>
      <c r="AE317">
        <v>1475</v>
      </c>
      <c r="AF317">
        <v>1452</v>
      </c>
      <c r="AG317">
        <v>1423</v>
      </c>
      <c r="AH317">
        <v>1419</v>
      </c>
      <c r="AI317">
        <v>1428</v>
      </c>
      <c r="AJ317">
        <v>1448</v>
      </c>
      <c r="AK317">
        <v>1438</v>
      </c>
      <c r="AL317">
        <v>1460</v>
      </c>
      <c r="AM317">
        <v>1550</v>
      </c>
      <c r="AN317">
        <v>1551</v>
      </c>
      <c r="AO317">
        <v>1499</v>
      </c>
      <c r="AP317">
        <v>1514</v>
      </c>
      <c r="AQ317">
        <v>1500</v>
      </c>
      <c r="AR317">
        <v>1486</v>
      </c>
      <c r="AS317">
        <v>1466</v>
      </c>
      <c r="AT317">
        <v>1468</v>
      </c>
      <c r="AU317">
        <v>1468</v>
      </c>
      <c r="AV317">
        <v>1490</v>
      </c>
      <c r="AW317">
        <v>1486</v>
      </c>
      <c r="AX317">
        <v>1483</v>
      </c>
      <c r="AY317">
        <v>1479</v>
      </c>
      <c r="AZ317">
        <v>1482</v>
      </c>
      <c r="BA317">
        <v>1475</v>
      </c>
      <c r="BB317">
        <v>1449</v>
      </c>
      <c r="BC317">
        <v>1429</v>
      </c>
      <c r="BD317">
        <v>1438</v>
      </c>
      <c r="BE317">
        <v>1452</v>
      </c>
      <c r="BF317">
        <v>1432</v>
      </c>
      <c r="BG317">
        <v>1416</v>
      </c>
      <c r="BH317">
        <v>1416</v>
      </c>
      <c r="BI317">
        <v>1376</v>
      </c>
      <c r="BJ317">
        <v>1376</v>
      </c>
      <c r="BK317">
        <v>1376</v>
      </c>
      <c r="BL317">
        <v>1354</v>
      </c>
      <c r="BM317">
        <v>1340</v>
      </c>
      <c r="BN317">
        <v>1367</v>
      </c>
      <c r="BO317">
        <v>1379</v>
      </c>
      <c r="BP317">
        <v>1402</v>
      </c>
      <c r="BQ317">
        <v>1419</v>
      </c>
      <c r="BR317" s="10">
        <f t="shared" si="8"/>
        <v>7.3373676248108921E-2</v>
      </c>
      <c r="BS317" s="11" cm="1">
        <f t="array" aca="1" ref="BS317" ca="1">_xlfn.PERCENTILE.INC((OFFSET(E317,0,1,1,COLUMNS(E317:BQ317)-1) - E317:BP317) / E317:BP317, 0.05) * SQRT(COUNT(E317:BQ317) - 1)</f>
        <v>-0.17045756063381939</v>
      </c>
      <c r="BT317" s="10" cm="1">
        <f t="array" aca="1" ref="BT317" ca="1">_xlfn.STDEV.P((E317:BP317 - OFFSET(E317:BP317,0,1)) / OFFSET(E317:BP317,0,1)) * SQRT(COUNT(E317:BQ317)-1)</f>
        <v>0.11653023618153974</v>
      </c>
      <c r="BU317" s="10" cm="1">
        <f t="array" ref="BU317">-(MAX(1 - (E317:BQ317 / _xlfn.SCAN(E317, E317:BQ317, _xlfn.LAMBDA(_xlpm.a,_xlpm.b, MAX(_xlpm.a, _xlpm.b))))))</f>
        <v>-0.13604126370083813</v>
      </c>
      <c r="BV317" s="12">
        <f t="shared" ca="1" si="9"/>
        <v>0.67602777467457476</v>
      </c>
    </row>
    <row r="318" spans="1:74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9.3800000000000008</v>
      </c>
      <c r="F318">
        <v>9.3800000000000008</v>
      </c>
      <c r="G318">
        <v>9.3800000000000008</v>
      </c>
      <c r="H318">
        <v>9.51</v>
      </c>
      <c r="I318">
        <v>9.32</v>
      </c>
      <c r="J318">
        <v>9.19</v>
      </c>
      <c r="K318">
        <v>9.09</v>
      </c>
      <c r="L318">
        <v>9.09</v>
      </c>
      <c r="M318">
        <v>9.25</v>
      </c>
      <c r="N318">
        <v>9.48</v>
      </c>
      <c r="O318">
        <v>9.58</v>
      </c>
      <c r="P318">
        <v>9.58</v>
      </c>
      <c r="Q318">
        <v>9.5299999999999994</v>
      </c>
      <c r="R318">
        <v>9.2899999999999991</v>
      </c>
      <c r="S318">
        <v>9.17</v>
      </c>
      <c r="T318">
        <v>9.15</v>
      </c>
      <c r="U318">
        <v>9.33</v>
      </c>
      <c r="V318">
        <v>9.41</v>
      </c>
      <c r="W318">
        <v>9.3699999999999992</v>
      </c>
      <c r="X318">
        <v>9.65</v>
      </c>
      <c r="Y318">
        <v>10.27</v>
      </c>
      <c r="Z318">
        <v>9.8000000000000007</v>
      </c>
      <c r="AA318">
        <v>9.81</v>
      </c>
      <c r="AB318">
        <v>9.94</v>
      </c>
      <c r="AC318">
        <v>10.35</v>
      </c>
      <c r="AD318">
        <v>9.89</v>
      </c>
      <c r="AE318">
        <v>9.83</v>
      </c>
      <c r="AF318">
        <v>9.69</v>
      </c>
      <c r="AG318">
        <v>9.32</v>
      </c>
      <c r="AH318">
        <v>9.74</v>
      </c>
      <c r="AI318">
        <v>9.74</v>
      </c>
      <c r="AJ318">
        <v>9.15</v>
      </c>
      <c r="AK318">
        <v>9.15</v>
      </c>
      <c r="AL318">
        <v>9.19</v>
      </c>
      <c r="AM318">
        <v>8.86</v>
      </c>
      <c r="AN318">
        <v>8.8800000000000008</v>
      </c>
      <c r="AO318">
        <v>9.1300000000000008</v>
      </c>
      <c r="AP318">
        <v>9.1300000000000008</v>
      </c>
      <c r="AQ318">
        <v>8.86</v>
      </c>
      <c r="AR318">
        <v>8.84</v>
      </c>
      <c r="AS318">
        <v>8.89</v>
      </c>
      <c r="AT318">
        <v>8.8800000000000008</v>
      </c>
      <c r="AU318">
        <v>8.83</v>
      </c>
      <c r="AV318">
        <v>9.2799999999999994</v>
      </c>
      <c r="AW318">
        <v>9.3000000000000007</v>
      </c>
      <c r="AX318">
        <v>9.36</v>
      </c>
      <c r="AY318">
        <v>9.52</v>
      </c>
      <c r="AZ318">
        <v>9.36</v>
      </c>
      <c r="BA318">
        <v>9.17</v>
      </c>
      <c r="BB318">
        <v>9.3699999999999992</v>
      </c>
      <c r="BC318">
        <v>9.6199999999999992</v>
      </c>
      <c r="BD318">
        <v>9.92</v>
      </c>
      <c r="BE318">
        <v>10.4</v>
      </c>
      <c r="BF318">
        <v>10.39</v>
      </c>
      <c r="BG318">
        <v>10.48</v>
      </c>
      <c r="BH318">
        <v>10.31</v>
      </c>
      <c r="BI318">
        <v>10</v>
      </c>
      <c r="BJ318">
        <v>10.27</v>
      </c>
      <c r="BK318">
        <v>10.06</v>
      </c>
      <c r="BL318">
        <v>10.45</v>
      </c>
      <c r="BM318">
        <v>10.24</v>
      </c>
      <c r="BN318">
        <v>10.35</v>
      </c>
      <c r="BO318">
        <v>10</v>
      </c>
      <c r="BP318">
        <v>9.91</v>
      </c>
      <c r="BQ318">
        <v>10.039999999999999</v>
      </c>
      <c r="BR318" s="10">
        <f t="shared" si="8"/>
        <v>7.0362473347547791E-2</v>
      </c>
      <c r="BS318" s="11" cm="1">
        <f t="array" aca="1" ref="BS318" ca="1">_xlfn.PERCENTILE.INC((OFFSET(E318,0,1,1,COLUMNS(E318:BQ318)-1) - E318:BP318) / E318:BP318, 0.05) * SQRT(COUNT(E318:BQ318) - 1)</f>
        <v>-0.30273943836740874</v>
      </c>
      <c r="BT318" s="10" cm="1">
        <f t="array" aca="1" ref="BT318" ca="1">_xlfn.STDEV.P((E318:BP318 - OFFSET(E318:BP318,0,1)) / OFFSET(E318:BP318,0,1)) * SQRT(COUNT(E318:BQ318)-1)</f>
        <v>0.19575465407395559</v>
      </c>
      <c r="BU318" s="10" cm="1">
        <f t="array" ref="BU318">-(MAX(1 - (E318:BQ318 / _xlfn.SCAN(E318, E318:BQ318, _xlfn.LAMBDA(_xlpm.a,_xlpm.b, MAX(_xlpm.a, _xlpm.b))))))</f>
        <v>-0.14685990338164245</v>
      </c>
      <c r="BV318" s="12">
        <f t="shared" ca="1" si="9"/>
        <v>0.3870481328067093</v>
      </c>
    </row>
    <row r="319" spans="1:74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147</v>
      </c>
      <c r="F319">
        <v>147</v>
      </c>
      <c r="G319">
        <v>147</v>
      </c>
      <c r="H319">
        <v>148.5</v>
      </c>
      <c r="I319">
        <v>149</v>
      </c>
      <c r="J319">
        <v>148.9</v>
      </c>
      <c r="K319">
        <v>148.4</v>
      </c>
      <c r="L319">
        <v>142.80000000000001</v>
      </c>
      <c r="M319">
        <v>142.30000000000001</v>
      </c>
      <c r="N319">
        <v>141.1</v>
      </c>
      <c r="O319">
        <v>143.6</v>
      </c>
      <c r="P319">
        <v>148.80000000000001</v>
      </c>
      <c r="Q319">
        <v>148.1</v>
      </c>
      <c r="R319">
        <v>145</v>
      </c>
      <c r="S319">
        <v>148.9</v>
      </c>
      <c r="T319">
        <v>153.69999999999999</v>
      </c>
      <c r="U319">
        <v>155.4</v>
      </c>
      <c r="V319">
        <v>155.9</v>
      </c>
      <c r="W319">
        <v>156.9</v>
      </c>
      <c r="X319">
        <v>161.30000000000001</v>
      </c>
      <c r="Y319">
        <v>159.69999999999999</v>
      </c>
      <c r="Z319">
        <v>159.69999999999999</v>
      </c>
      <c r="AA319">
        <v>167.7</v>
      </c>
      <c r="AB319">
        <v>167.3</v>
      </c>
      <c r="AC319">
        <v>175.8</v>
      </c>
      <c r="AD319">
        <v>167.2</v>
      </c>
      <c r="AE319">
        <v>168.3</v>
      </c>
      <c r="AF319">
        <v>180.6</v>
      </c>
      <c r="AG319">
        <v>174.8</v>
      </c>
      <c r="AH319">
        <v>168.7</v>
      </c>
      <c r="AI319">
        <v>168.7</v>
      </c>
      <c r="AJ319">
        <v>168.7</v>
      </c>
      <c r="AK319">
        <v>162.9</v>
      </c>
      <c r="AL319">
        <v>170.8</v>
      </c>
      <c r="AM319">
        <v>169.7</v>
      </c>
      <c r="AN319">
        <v>169.7</v>
      </c>
      <c r="AO319">
        <v>175</v>
      </c>
      <c r="AP319">
        <v>175</v>
      </c>
      <c r="AQ319">
        <v>180.8</v>
      </c>
      <c r="AR319">
        <v>173.2</v>
      </c>
      <c r="AS319">
        <v>173</v>
      </c>
      <c r="AT319">
        <v>172.5</v>
      </c>
      <c r="AU319">
        <v>169.8</v>
      </c>
      <c r="AV319">
        <v>184.7</v>
      </c>
      <c r="AW319">
        <v>182.6</v>
      </c>
      <c r="AX319">
        <v>183.5</v>
      </c>
      <c r="AY319">
        <v>181.9</v>
      </c>
      <c r="AZ319">
        <v>183</v>
      </c>
      <c r="BA319">
        <v>177.4</v>
      </c>
      <c r="BB319">
        <v>178</v>
      </c>
      <c r="BC319">
        <v>179.4</v>
      </c>
      <c r="BD319">
        <v>176.9</v>
      </c>
      <c r="BE319">
        <v>177.7</v>
      </c>
      <c r="BF319">
        <v>176.7</v>
      </c>
      <c r="BG319">
        <v>175.5</v>
      </c>
      <c r="BH319">
        <v>176.9</v>
      </c>
      <c r="BI319">
        <v>170.4</v>
      </c>
      <c r="BJ319">
        <v>172.6</v>
      </c>
      <c r="BK319">
        <v>170.6</v>
      </c>
      <c r="BL319">
        <v>169.8</v>
      </c>
      <c r="BM319">
        <v>172.6</v>
      </c>
      <c r="BN319">
        <v>174.9</v>
      </c>
      <c r="BO319">
        <v>174.9</v>
      </c>
      <c r="BP319">
        <v>186.4</v>
      </c>
      <c r="BQ319">
        <v>199.5</v>
      </c>
      <c r="BR319" s="10">
        <f t="shared" si="8"/>
        <v>0.35714285714285715</v>
      </c>
      <c r="BS319" s="11" cm="1">
        <f t="array" aca="1" ref="BS319" ca="1">_xlfn.PERCENTILE.INC((OFFSET(E319,0,1,1,COLUMNS(E319:BQ319)-1) - E319:BP319) / E319:BP319, 0.05) * SQRT(COUNT(E319:BQ319) - 1)</f>
        <v>-0.29173510742471748</v>
      </c>
      <c r="BT319" s="10" cm="1">
        <f t="array" aca="1" ref="BT319" ca="1">_xlfn.STDEV.P((E319:BP319 - OFFSET(E319:BP319,0,1)) / OFFSET(E319:BP319,0,1)) * SQRT(COUNT(E319:BQ319)-1)</f>
        <v>0.21369861408643306</v>
      </c>
      <c r="BU319" s="10" cm="1">
        <f t="array" ref="BU319">-(MAX(1 - (E319:BQ319 / _xlfn.SCAN(E319, E319:BQ319, _xlfn.LAMBDA(_xlpm.a,_xlpm.b, MAX(_xlpm.a, _xlpm.b))))))</f>
        <v>-9.8006644518272346E-2</v>
      </c>
      <c r="BV319" s="12">
        <f t="shared" ca="1" si="9"/>
        <v>1.6965334973872155</v>
      </c>
    </row>
    <row r="320" spans="1:74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264.3</v>
      </c>
      <c r="F320">
        <v>264.3</v>
      </c>
      <c r="G320">
        <v>264.3</v>
      </c>
      <c r="H320">
        <v>269.2</v>
      </c>
      <c r="I320">
        <v>268.3</v>
      </c>
      <c r="J320">
        <v>266.60000000000002</v>
      </c>
      <c r="K320">
        <v>265.7</v>
      </c>
      <c r="L320">
        <v>261.89999999999998</v>
      </c>
      <c r="M320">
        <v>261.60000000000002</v>
      </c>
      <c r="N320">
        <v>261.60000000000002</v>
      </c>
      <c r="O320">
        <v>257</v>
      </c>
      <c r="P320">
        <v>262.10000000000002</v>
      </c>
      <c r="Q320">
        <v>257.10000000000002</v>
      </c>
      <c r="R320">
        <v>257.3</v>
      </c>
      <c r="S320">
        <v>251.1</v>
      </c>
      <c r="T320">
        <v>250.2</v>
      </c>
      <c r="U320">
        <v>244.5</v>
      </c>
      <c r="V320">
        <v>256.5</v>
      </c>
      <c r="W320">
        <v>247.6</v>
      </c>
      <c r="X320">
        <v>247.4</v>
      </c>
      <c r="Y320">
        <v>243.4</v>
      </c>
      <c r="Z320">
        <v>246.2</v>
      </c>
      <c r="AA320">
        <v>246.2</v>
      </c>
      <c r="AB320">
        <v>244.9</v>
      </c>
      <c r="AC320">
        <v>256.5</v>
      </c>
      <c r="AD320">
        <v>247.3</v>
      </c>
      <c r="AE320">
        <v>254.1</v>
      </c>
      <c r="AF320">
        <v>256.5</v>
      </c>
      <c r="AG320">
        <v>273.39999999999998</v>
      </c>
      <c r="AH320">
        <v>275.89999999999998</v>
      </c>
      <c r="AI320">
        <v>270.8</v>
      </c>
      <c r="AJ320">
        <v>271.39999999999998</v>
      </c>
      <c r="AK320">
        <v>272</v>
      </c>
      <c r="AL320">
        <v>275</v>
      </c>
      <c r="AM320">
        <v>274.60000000000002</v>
      </c>
      <c r="AN320">
        <v>274.60000000000002</v>
      </c>
      <c r="AO320">
        <v>277.3</v>
      </c>
      <c r="AP320">
        <v>284</v>
      </c>
      <c r="AQ320">
        <v>280.10000000000002</v>
      </c>
      <c r="AR320">
        <v>280.39999999999998</v>
      </c>
      <c r="AS320">
        <v>283.89999999999998</v>
      </c>
      <c r="AT320">
        <v>285</v>
      </c>
      <c r="AU320">
        <v>284.60000000000002</v>
      </c>
      <c r="AV320">
        <v>283.8</v>
      </c>
      <c r="AW320">
        <v>286.10000000000002</v>
      </c>
      <c r="AX320">
        <v>286.10000000000002</v>
      </c>
      <c r="AY320">
        <v>286.60000000000002</v>
      </c>
      <c r="AZ320">
        <v>286.10000000000002</v>
      </c>
      <c r="BA320">
        <v>282.89999999999998</v>
      </c>
      <c r="BB320">
        <v>279.8</v>
      </c>
      <c r="BC320">
        <v>271.7</v>
      </c>
      <c r="BD320">
        <v>264.39999999999998</v>
      </c>
      <c r="BE320">
        <v>270.2</v>
      </c>
      <c r="BF320">
        <v>269.2</v>
      </c>
      <c r="BG320">
        <v>270</v>
      </c>
      <c r="BH320">
        <v>269.2</v>
      </c>
      <c r="BI320">
        <v>274.3</v>
      </c>
      <c r="BJ320">
        <v>270.2</v>
      </c>
      <c r="BK320">
        <v>275</v>
      </c>
      <c r="BL320">
        <v>272.8</v>
      </c>
      <c r="BM320">
        <v>274</v>
      </c>
      <c r="BN320">
        <v>278</v>
      </c>
      <c r="BO320">
        <v>276.60000000000002</v>
      </c>
      <c r="BP320">
        <v>278.60000000000002</v>
      </c>
      <c r="BQ320">
        <v>279.89999999999998</v>
      </c>
      <c r="BR320" s="10">
        <f t="shared" si="8"/>
        <v>5.9023836549375576E-2</v>
      </c>
      <c r="BS320" s="11" cm="1">
        <f t="array" aca="1" ref="BS320" ca="1">_xlfn.PERCENTILE.INC((OFFSET(E320,0,1,1,COLUMNS(E320:BQ320)-1) - E320:BP320) / E320:BP320, 0.05) * SQRT(COUNT(E320:BQ320) - 1)</f>
        <v>-0.21161717166790128</v>
      </c>
      <c r="BT320" s="10" cm="1">
        <f t="array" aca="1" ref="BT320" ca="1">_xlfn.STDEV.P((E320:BP320 - OFFSET(E320:BP320,0,1)) / OFFSET(E320:BP320,0,1)) * SQRT(COUNT(E320:BQ320)-1)</f>
        <v>0.14179095374128733</v>
      </c>
      <c r="BU320" s="10" cm="1">
        <f t="array" ref="BU320">-(MAX(1 - (E320:BQ320 / _xlfn.SCAN(E320, E320:BQ320, _xlfn.LAMBDA(_xlpm.a,_xlpm.b, MAX(_xlpm.a, _xlpm.b))))))</f>
        <v>-9.583952451708766E-2</v>
      </c>
      <c r="BV320" s="12">
        <f t="shared" ca="1" si="9"/>
        <v>0.45438608634321631</v>
      </c>
    </row>
    <row r="321" spans="1:74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350.5</v>
      </c>
      <c r="F321">
        <v>350.5</v>
      </c>
      <c r="G321">
        <v>350.5</v>
      </c>
      <c r="H321">
        <v>350.5</v>
      </c>
      <c r="I321">
        <v>338</v>
      </c>
      <c r="J321">
        <v>344.5</v>
      </c>
      <c r="K321">
        <v>340.5</v>
      </c>
      <c r="L321">
        <v>337</v>
      </c>
      <c r="M321">
        <v>354</v>
      </c>
      <c r="N321">
        <v>360</v>
      </c>
      <c r="O321">
        <v>368.5</v>
      </c>
      <c r="P321">
        <v>372.5</v>
      </c>
      <c r="Q321">
        <v>355.5</v>
      </c>
      <c r="R321">
        <v>346.5</v>
      </c>
      <c r="S321">
        <v>342</v>
      </c>
      <c r="T321">
        <v>340</v>
      </c>
      <c r="U321">
        <v>344.5</v>
      </c>
      <c r="V321">
        <v>344</v>
      </c>
      <c r="W321">
        <v>346</v>
      </c>
      <c r="X321">
        <v>346</v>
      </c>
      <c r="Y321">
        <v>322</v>
      </c>
      <c r="Z321">
        <v>304</v>
      </c>
      <c r="AA321">
        <v>308</v>
      </c>
      <c r="AB321">
        <v>282.5</v>
      </c>
      <c r="AC321">
        <v>290</v>
      </c>
      <c r="AD321">
        <v>272</v>
      </c>
      <c r="AE321">
        <v>302</v>
      </c>
      <c r="AF321">
        <v>302</v>
      </c>
      <c r="AG321">
        <v>301.5</v>
      </c>
      <c r="AH321">
        <v>308</v>
      </c>
      <c r="AI321">
        <v>308</v>
      </c>
      <c r="AJ321">
        <v>325</v>
      </c>
      <c r="AK321">
        <v>324.5</v>
      </c>
      <c r="AL321">
        <v>327</v>
      </c>
      <c r="AM321">
        <v>327.5</v>
      </c>
      <c r="AN321">
        <v>325</v>
      </c>
      <c r="AO321">
        <v>328</v>
      </c>
      <c r="AP321">
        <v>328</v>
      </c>
      <c r="AQ321">
        <v>341</v>
      </c>
      <c r="AR321">
        <v>329</v>
      </c>
      <c r="AS321">
        <v>325</v>
      </c>
      <c r="AT321">
        <v>338</v>
      </c>
      <c r="AU321">
        <v>336</v>
      </c>
      <c r="AV321">
        <v>328.5</v>
      </c>
      <c r="AW321">
        <v>319.5</v>
      </c>
      <c r="AX321">
        <v>318.5</v>
      </c>
      <c r="AY321">
        <v>328</v>
      </c>
      <c r="AZ321">
        <v>330</v>
      </c>
      <c r="BA321">
        <v>336</v>
      </c>
      <c r="BB321">
        <v>350</v>
      </c>
      <c r="BC321">
        <v>346</v>
      </c>
      <c r="BD321">
        <v>340.5</v>
      </c>
      <c r="BE321">
        <v>353.5</v>
      </c>
      <c r="BF321">
        <v>362</v>
      </c>
      <c r="BG321">
        <v>384</v>
      </c>
      <c r="BH321">
        <v>382.5</v>
      </c>
      <c r="BI321">
        <v>381</v>
      </c>
      <c r="BJ321">
        <v>393</v>
      </c>
      <c r="BK321">
        <v>372.5</v>
      </c>
      <c r="BL321">
        <v>372.5</v>
      </c>
      <c r="BM321">
        <v>378</v>
      </c>
      <c r="BN321">
        <v>377</v>
      </c>
      <c r="BO321">
        <v>373</v>
      </c>
      <c r="BP321">
        <v>367</v>
      </c>
      <c r="BQ321">
        <v>354.5</v>
      </c>
      <c r="BR321" s="10">
        <f t="shared" si="8"/>
        <v>1.1412268188302425E-2</v>
      </c>
      <c r="BS321" s="11" cm="1">
        <f t="array" aca="1" ref="BS321" ca="1">_xlfn.PERCENTILE.INC((OFFSET(E321,0,1,1,COLUMNS(E321:BQ321)-1) - E321:BP321) / E321:BP321, 0.05) * SQRT(COUNT(E321:BQ321) - 1)</f>
        <v>-0.44271964344981274</v>
      </c>
      <c r="BT321" s="10" cm="1">
        <f t="array" aca="1" ref="BT321" ca="1">_xlfn.STDEV.P((E321:BP321 - OFFSET(E321:BP321,0,1)) / OFFSET(E321:BP321,0,1)) * SQRT(COUNT(E321:BQ321)-1)</f>
        <v>0.25345515280498743</v>
      </c>
      <c r="BU321" s="10" cm="1">
        <f t="array" ref="BU321">-(MAX(1 - (E321:BQ321 / _xlfn.SCAN(E321, E321:BQ321, _xlfn.LAMBDA(_xlpm.a,_xlpm.b, MAX(_xlpm.a, _xlpm.b))))))</f>
        <v>-0.26979865771812084</v>
      </c>
      <c r="BV321" s="12">
        <f t="shared" ca="1" si="9"/>
        <v>6.6348101438052587E-2</v>
      </c>
    </row>
    <row r="322" spans="1:74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641</v>
      </c>
      <c r="F322">
        <v>641</v>
      </c>
      <c r="G322">
        <v>641</v>
      </c>
      <c r="H322">
        <v>644</v>
      </c>
      <c r="I322">
        <v>648</v>
      </c>
      <c r="J322">
        <v>648.5</v>
      </c>
      <c r="K322">
        <v>657</v>
      </c>
      <c r="L322">
        <v>651</v>
      </c>
      <c r="M322">
        <v>648</v>
      </c>
      <c r="N322">
        <v>649.5</v>
      </c>
      <c r="O322">
        <v>643</v>
      </c>
      <c r="P322">
        <v>646.5</v>
      </c>
      <c r="Q322">
        <v>646.5</v>
      </c>
      <c r="R322">
        <v>634.5</v>
      </c>
      <c r="S322">
        <v>631.5</v>
      </c>
      <c r="T322">
        <v>629</v>
      </c>
      <c r="U322">
        <v>627</v>
      </c>
      <c r="V322">
        <v>632</v>
      </c>
      <c r="W322">
        <v>631</v>
      </c>
      <c r="X322">
        <v>626</v>
      </c>
      <c r="Y322">
        <v>613</v>
      </c>
      <c r="Z322">
        <v>600</v>
      </c>
      <c r="AA322">
        <v>604.5</v>
      </c>
      <c r="AB322">
        <v>601</v>
      </c>
      <c r="AC322">
        <v>608</v>
      </c>
      <c r="AD322">
        <v>619.5</v>
      </c>
      <c r="AE322">
        <v>628</v>
      </c>
      <c r="AF322">
        <v>620.5</v>
      </c>
      <c r="AG322">
        <v>615</v>
      </c>
      <c r="AH322">
        <v>609</v>
      </c>
      <c r="AI322">
        <v>609</v>
      </c>
      <c r="AJ322">
        <v>618.5</v>
      </c>
      <c r="AK322">
        <v>623.5</v>
      </c>
      <c r="AL322">
        <v>627.5</v>
      </c>
      <c r="AM322">
        <v>622.5</v>
      </c>
      <c r="AN322">
        <v>623.5</v>
      </c>
      <c r="AO322">
        <v>620.5</v>
      </c>
      <c r="AP322">
        <v>620.5</v>
      </c>
      <c r="AQ322">
        <v>615</v>
      </c>
      <c r="AR322">
        <v>609</v>
      </c>
      <c r="AS322">
        <v>618</v>
      </c>
      <c r="AT322">
        <v>617</v>
      </c>
      <c r="AU322">
        <v>620.5</v>
      </c>
      <c r="AV322">
        <v>616</v>
      </c>
      <c r="AW322">
        <v>613.5</v>
      </c>
      <c r="AX322">
        <v>611</v>
      </c>
      <c r="AY322">
        <v>610.5</v>
      </c>
      <c r="AZ322">
        <v>603</v>
      </c>
      <c r="BA322">
        <v>595.5</v>
      </c>
      <c r="BB322">
        <v>594</v>
      </c>
      <c r="BC322">
        <v>593</v>
      </c>
      <c r="BD322">
        <v>595.5</v>
      </c>
      <c r="BE322">
        <v>601.5</v>
      </c>
      <c r="BF322">
        <v>607.5</v>
      </c>
      <c r="BG322">
        <v>605</v>
      </c>
      <c r="BH322">
        <v>596.5</v>
      </c>
      <c r="BI322">
        <v>602</v>
      </c>
      <c r="BJ322">
        <v>607.5</v>
      </c>
      <c r="BK322">
        <v>620.5</v>
      </c>
      <c r="BL322">
        <v>625</v>
      </c>
      <c r="BM322">
        <v>635</v>
      </c>
      <c r="BN322">
        <v>637.5</v>
      </c>
      <c r="BO322">
        <v>626.5</v>
      </c>
      <c r="BP322">
        <v>629.5</v>
      </c>
      <c r="BQ322">
        <v>630.5</v>
      </c>
      <c r="BR322" s="10">
        <f t="shared" si="8"/>
        <v>-1.6380655226209049E-2</v>
      </c>
      <c r="BS322" s="11" cm="1">
        <f t="array" aca="1" ref="BS322" ca="1">_xlfn.PERCENTILE.INC((OFFSET(E322,0,1,1,COLUMNS(E322:BQ322)-1) - E322:BP322) / E322:BP322, 0.05) * SQRT(COUNT(E322:BQ322) - 1)</f>
        <v>-0.13419283746556473</v>
      </c>
      <c r="BT322" s="10" cm="1">
        <f t="array" aca="1" ref="BT322" ca="1">_xlfn.STDEV.P((E322:BP322 - OFFSET(E322:BP322,0,1)) / OFFSET(E322:BP322,0,1)) * SQRT(COUNT(E322:BQ322)-1)</f>
        <v>7.710326047651743E-2</v>
      </c>
      <c r="BU322" s="10" cm="1">
        <f t="array" ref="BU322">-(MAX(1 - (E322:BQ322 / _xlfn.SCAN(E322, E322:BQ322, _xlfn.LAMBDA(_xlpm.a,_xlpm.b, MAX(_xlpm.a, _xlpm.b))))))</f>
        <v>-9.7412480974124804E-2</v>
      </c>
      <c r="BV322" s="12">
        <f t="shared" ca="1" si="9"/>
        <v>-0.14236304870080171</v>
      </c>
    </row>
    <row r="323" spans="1:74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348</v>
      </c>
      <c r="F323">
        <v>348</v>
      </c>
      <c r="G323">
        <v>348</v>
      </c>
      <c r="H323">
        <v>350.6</v>
      </c>
      <c r="I323">
        <v>352</v>
      </c>
      <c r="J323">
        <v>351.8</v>
      </c>
      <c r="K323">
        <v>349.2</v>
      </c>
      <c r="L323">
        <v>352.6</v>
      </c>
      <c r="M323">
        <v>352.8</v>
      </c>
      <c r="N323">
        <v>352.8</v>
      </c>
      <c r="O323">
        <v>350.2</v>
      </c>
      <c r="P323">
        <v>357</v>
      </c>
      <c r="Q323">
        <v>365</v>
      </c>
      <c r="R323">
        <v>369.2</v>
      </c>
      <c r="S323">
        <v>367</v>
      </c>
      <c r="T323">
        <v>363</v>
      </c>
      <c r="U323">
        <v>366.6</v>
      </c>
      <c r="V323">
        <v>368.6</v>
      </c>
      <c r="W323">
        <v>372.4</v>
      </c>
      <c r="X323">
        <v>375.4</v>
      </c>
      <c r="Y323">
        <v>373.2</v>
      </c>
      <c r="Z323">
        <v>382.6</v>
      </c>
      <c r="AA323">
        <v>382.6</v>
      </c>
      <c r="AB323">
        <v>383.6</v>
      </c>
      <c r="AC323">
        <v>380</v>
      </c>
      <c r="AD323">
        <v>390.8</v>
      </c>
      <c r="AE323">
        <v>392</v>
      </c>
      <c r="AF323">
        <v>392.6</v>
      </c>
      <c r="AG323">
        <v>391</v>
      </c>
      <c r="AH323">
        <v>391.6</v>
      </c>
      <c r="AI323">
        <v>391</v>
      </c>
      <c r="AJ323">
        <v>386.6</v>
      </c>
      <c r="AK323">
        <v>376.2</v>
      </c>
      <c r="AL323">
        <v>378.6</v>
      </c>
      <c r="AM323">
        <v>370.6</v>
      </c>
      <c r="AN323">
        <v>373</v>
      </c>
      <c r="AO323">
        <v>366.8</v>
      </c>
      <c r="AP323">
        <v>369</v>
      </c>
      <c r="AQ323">
        <v>366.2</v>
      </c>
      <c r="AR323">
        <v>369.4</v>
      </c>
      <c r="AS323">
        <v>370.4</v>
      </c>
      <c r="AT323">
        <v>365.2</v>
      </c>
      <c r="AU323">
        <v>365.2</v>
      </c>
      <c r="AV323">
        <v>370.2</v>
      </c>
      <c r="AW323">
        <v>370.8</v>
      </c>
      <c r="AX323">
        <v>372.2</v>
      </c>
      <c r="AY323">
        <v>378.4</v>
      </c>
      <c r="AZ323">
        <v>379.4</v>
      </c>
      <c r="BA323">
        <v>384.4</v>
      </c>
      <c r="BB323">
        <v>392</v>
      </c>
      <c r="BC323">
        <v>390.2</v>
      </c>
      <c r="BD323">
        <v>381.4</v>
      </c>
      <c r="BE323">
        <v>379</v>
      </c>
      <c r="BF323">
        <v>379.6</v>
      </c>
      <c r="BG323">
        <v>380.8</v>
      </c>
      <c r="BH323">
        <v>382</v>
      </c>
      <c r="BI323">
        <v>381.8</v>
      </c>
      <c r="BJ323">
        <v>382.6</v>
      </c>
      <c r="BK323">
        <v>386.4</v>
      </c>
      <c r="BL323">
        <v>389.2</v>
      </c>
      <c r="BM323">
        <v>385.6</v>
      </c>
      <c r="BN323">
        <v>383.4</v>
      </c>
      <c r="BO323">
        <v>384</v>
      </c>
      <c r="BP323">
        <v>388.6</v>
      </c>
      <c r="BQ323">
        <v>388.6</v>
      </c>
      <c r="BR323" s="10">
        <f t="shared" si="8"/>
        <v>0.11666666666666674</v>
      </c>
      <c r="BS323" s="11" cm="1">
        <f t="array" aca="1" ref="BS323" ca="1">_xlfn.PERCENTILE.INC((OFFSET(E323,0,1,1,COLUMNS(E323:BQ323)-1) - E323:BP323) / E323:BP323, 0.05) * SQRT(COUNT(E323:BQ323) - 1)</f>
        <v>-0.1298761428844403</v>
      </c>
      <c r="BT323" s="10" cm="1">
        <f t="array" aca="1" ref="BT323" ca="1">_xlfn.STDEV.P((E323:BP323 - OFFSET(E323:BP323,0,1)) / OFFSET(E323:BP323,0,1)) * SQRT(COUNT(E323:BQ323)-1)</f>
        <v>8.4914829289525373E-2</v>
      </c>
      <c r="BU323" s="10" cm="1">
        <f t="array" ref="BU323">-(MAX(1 - (E323:BQ323 / _xlfn.SCAN(E323, E323:BQ323, _xlfn.LAMBDA(_xlpm.a,_xlpm.b, MAX(_xlpm.a, _xlpm.b))))))</f>
        <v>-6.9791136016301714E-2</v>
      </c>
      <c r="BV323" s="12">
        <f t="shared" ca="1" si="9"/>
        <v>1.4375659432871839</v>
      </c>
    </row>
    <row r="324" spans="1:74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129.35</v>
      </c>
      <c r="F324">
        <v>129.35</v>
      </c>
      <c r="G324">
        <v>129.35</v>
      </c>
      <c r="H324">
        <v>129.80000000000001</v>
      </c>
      <c r="I324">
        <v>128.80000000000001</v>
      </c>
      <c r="J324">
        <v>128</v>
      </c>
      <c r="K324">
        <v>128.4</v>
      </c>
      <c r="L324">
        <v>126.95</v>
      </c>
      <c r="M324">
        <v>128.55000000000001</v>
      </c>
      <c r="N324">
        <v>125.75</v>
      </c>
      <c r="O324">
        <v>125.05</v>
      </c>
      <c r="P324">
        <v>129.55000000000001</v>
      </c>
      <c r="Q324">
        <v>130.9</v>
      </c>
      <c r="R324">
        <v>129.30000000000001</v>
      </c>
      <c r="S324">
        <v>132.05000000000001</v>
      </c>
      <c r="T324">
        <v>134.75</v>
      </c>
      <c r="U324">
        <v>137.5</v>
      </c>
      <c r="V324">
        <v>138.4</v>
      </c>
      <c r="W324">
        <v>137.5</v>
      </c>
      <c r="X324">
        <v>135.75</v>
      </c>
      <c r="Y324">
        <v>133.4</v>
      </c>
      <c r="Z324">
        <v>133.44999999999999</v>
      </c>
      <c r="AA324">
        <v>134.5</v>
      </c>
      <c r="AB324">
        <v>129.94999999999999</v>
      </c>
      <c r="AC324">
        <v>133.25</v>
      </c>
      <c r="AD324">
        <v>129.25</v>
      </c>
      <c r="AE324">
        <v>132.85</v>
      </c>
      <c r="AF324">
        <v>132.05000000000001</v>
      </c>
      <c r="AG324">
        <v>127.3</v>
      </c>
      <c r="AH324">
        <v>127</v>
      </c>
      <c r="AI324">
        <v>127</v>
      </c>
      <c r="AJ324">
        <v>128.35</v>
      </c>
      <c r="AK324">
        <v>126.5</v>
      </c>
      <c r="AL324">
        <v>130.05000000000001</v>
      </c>
      <c r="AM324">
        <v>129.15</v>
      </c>
      <c r="AN324">
        <v>137.4</v>
      </c>
      <c r="AO324">
        <v>137.35</v>
      </c>
      <c r="AP324">
        <v>139.19999999999999</v>
      </c>
      <c r="AQ324">
        <v>140.65</v>
      </c>
      <c r="AR324">
        <v>138.05000000000001</v>
      </c>
      <c r="AS324">
        <v>140.9</v>
      </c>
      <c r="AT324">
        <v>143</v>
      </c>
      <c r="AU324">
        <v>143.30000000000001</v>
      </c>
      <c r="AV324">
        <v>146</v>
      </c>
      <c r="AW324">
        <v>146.75</v>
      </c>
      <c r="AX324">
        <v>146.65</v>
      </c>
      <c r="AY324">
        <v>149.80000000000001</v>
      </c>
      <c r="AZ324">
        <v>149.75</v>
      </c>
      <c r="BA324">
        <v>150.55000000000001</v>
      </c>
      <c r="BB324">
        <v>147.55000000000001</v>
      </c>
      <c r="BC324">
        <v>149.1</v>
      </c>
      <c r="BD324">
        <v>150.85</v>
      </c>
      <c r="BE324">
        <v>150</v>
      </c>
      <c r="BF324">
        <v>146.55000000000001</v>
      </c>
      <c r="BG324">
        <v>147.4</v>
      </c>
      <c r="BH324">
        <v>145.80000000000001</v>
      </c>
      <c r="BI324">
        <v>143.15</v>
      </c>
      <c r="BJ324">
        <v>146.1</v>
      </c>
      <c r="BK324">
        <v>146.25</v>
      </c>
      <c r="BL324">
        <v>145.94999999999999</v>
      </c>
      <c r="BM324">
        <v>147.19999999999999</v>
      </c>
      <c r="BN324">
        <v>147.19999999999999</v>
      </c>
      <c r="BO324">
        <v>144.75</v>
      </c>
      <c r="BP324">
        <v>147.15</v>
      </c>
      <c r="BQ324">
        <v>145.75</v>
      </c>
      <c r="BR324" s="10">
        <f t="shared" ref="BR324:BR387" si="10">(BQ324-E324)/E324</f>
        <v>0.1267877850792424</v>
      </c>
      <c r="BS324" s="11" cm="1">
        <f t="array" aca="1" ref="BS324" ca="1">_xlfn.PERCENTILE.INC((OFFSET(E324,0,1,1,COLUMNS(E324:BQ324)-1) - E324:BP324) / E324:BP324, 0.05) * SQRT(COUNT(E324:BQ324) - 1)</f>
        <v>-0.18253768961493541</v>
      </c>
      <c r="BT324" s="10" cm="1">
        <f t="array" aca="1" ref="BT324" ca="1">_xlfn.STDEV.P((E324:BP324 - OFFSET(E324:BP324,0,1)) / OFFSET(E324:BP324,0,1)) * SQRT(COUNT(E324:BQ324)-1)</f>
        <v>0.13686863922711792</v>
      </c>
      <c r="BU324" s="10" cm="1">
        <f t="array" ref="BU324">-(MAX(1 - (E324:BQ324 / _xlfn.SCAN(E324, E324:BQ324, _xlfn.LAMBDA(_xlpm.a,_xlpm.b, MAX(_xlpm.a, _xlpm.b))))))</f>
        <v>-8.5982658959537606E-2</v>
      </c>
      <c r="BV324" s="12">
        <f t="shared" ref="BV324:BV387" ca="1" si="11">(BR324-$BX$3)/BT324</f>
        <v>0.96582961462695027</v>
      </c>
    </row>
    <row r="325" spans="1:74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18.107500000000002</v>
      </c>
      <c r="F325">
        <v>18.107500000000002</v>
      </c>
      <c r="G325">
        <v>18.107500000000002</v>
      </c>
      <c r="H325">
        <v>18.003799999999998</v>
      </c>
      <c r="I325">
        <v>18.314800000000002</v>
      </c>
      <c r="J325">
        <v>18.003799999999998</v>
      </c>
      <c r="K325">
        <v>18.245699999999999</v>
      </c>
      <c r="L325">
        <v>18.141999999999999</v>
      </c>
      <c r="M325">
        <v>18.141999999999999</v>
      </c>
      <c r="N325">
        <v>18.141999999999999</v>
      </c>
      <c r="O325">
        <v>17.831</v>
      </c>
      <c r="P325">
        <v>17.969200000000001</v>
      </c>
      <c r="Q325">
        <v>17.900099999999998</v>
      </c>
      <c r="R325">
        <v>17.209</v>
      </c>
      <c r="S325">
        <v>17.2608</v>
      </c>
      <c r="T325">
        <v>17.554600000000001</v>
      </c>
      <c r="U325">
        <v>17.2608</v>
      </c>
      <c r="V325">
        <v>17.969200000000001</v>
      </c>
      <c r="W325">
        <v>17.658200000000001</v>
      </c>
      <c r="X325">
        <v>18.383900000000001</v>
      </c>
      <c r="Y325">
        <v>17.7273</v>
      </c>
      <c r="Z325">
        <v>17.831</v>
      </c>
      <c r="AA325">
        <v>17.796399999999998</v>
      </c>
      <c r="AB325">
        <v>17.969200000000001</v>
      </c>
      <c r="AC325">
        <v>18.556699999999999</v>
      </c>
      <c r="AD325">
        <v>18.452999999999999</v>
      </c>
      <c r="AE325">
        <v>18.763999999999999</v>
      </c>
      <c r="AF325">
        <v>18.7986</v>
      </c>
      <c r="AG325">
        <v>17.934699999999999</v>
      </c>
      <c r="AH325">
        <v>18.245699999999999</v>
      </c>
      <c r="AI325">
        <v>18.072900000000001</v>
      </c>
      <c r="AJ325">
        <v>17.900099999999998</v>
      </c>
      <c r="AK325">
        <v>17.900099999999998</v>
      </c>
      <c r="AL325">
        <v>17.347200000000001</v>
      </c>
      <c r="AM325">
        <v>17.226299999999998</v>
      </c>
      <c r="AN325">
        <v>17.174399999999999</v>
      </c>
      <c r="AO325">
        <v>17.174399999999999</v>
      </c>
      <c r="AP325">
        <v>17.347200000000001</v>
      </c>
      <c r="AQ325">
        <v>17.865600000000001</v>
      </c>
      <c r="AR325">
        <v>17.226299999999998</v>
      </c>
      <c r="AS325">
        <v>17.554600000000001</v>
      </c>
      <c r="AT325">
        <v>17.658200000000001</v>
      </c>
      <c r="AU325">
        <v>17.761900000000001</v>
      </c>
      <c r="AV325">
        <v>17.52</v>
      </c>
      <c r="AW325">
        <v>17.692799999999998</v>
      </c>
      <c r="AX325">
        <v>17.485399999999998</v>
      </c>
      <c r="AY325">
        <v>17.450900000000001</v>
      </c>
      <c r="AZ325">
        <v>17.589099999999998</v>
      </c>
      <c r="BA325">
        <v>17.4163</v>
      </c>
      <c r="BB325">
        <v>17.191700000000001</v>
      </c>
      <c r="BC325">
        <v>17.3127</v>
      </c>
      <c r="BD325">
        <v>17.1053</v>
      </c>
      <c r="BE325">
        <v>17.589099999999998</v>
      </c>
      <c r="BF325">
        <v>17.4163</v>
      </c>
      <c r="BG325">
        <v>17.278099999999998</v>
      </c>
      <c r="BH325">
        <v>17.1053</v>
      </c>
      <c r="BI325">
        <v>16.811599999999999</v>
      </c>
      <c r="BJ325">
        <v>16.362400000000001</v>
      </c>
      <c r="BK325">
        <v>16.828900000000001</v>
      </c>
      <c r="BL325">
        <v>16.656099999999999</v>
      </c>
      <c r="BM325">
        <v>16.604299999999999</v>
      </c>
      <c r="BN325">
        <v>16.241399999999999</v>
      </c>
      <c r="BO325">
        <v>15.965</v>
      </c>
      <c r="BP325">
        <v>16.0168</v>
      </c>
      <c r="BQ325">
        <v>16.034099999999999</v>
      </c>
      <c r="BR325" s="10">
        <f t="shared" si="10"/>
        <v>-0.11450503934833649</v>
      </c>
      <c r="BS325" s="11" cm="1">
        <f t="array" aca="1" ref="BS325" ca="1">_xlfn.PERCENTILE.INC((OFFSET(E325,0,1,1,COLUMNS(E325:BQ325)-1) - E325:BP325) / E325:BP325, 0.05) * SQRT(COUNT(E325:BQ325) - 1)</f>
        <v>-0.27993474685893266</v>
      </c>
      <c r="BT325" s="10" cm="1">
        <f t="array" aca="1" ref="BT325" ca="1">_xlfn.STDEV.P((E325:BP325 - OFFSET(E325:BP325,0,1)) / OFFSET(E325:BP325,0,1)) * SQRT(COUNT(E325:BQ325)-1)</f>
        <v>0.14388324211963674</v>
      </c>
      <c r="BU325" s="10" cm="1">
        <f t="array" ref="BU325">-(MAX(1 - (E325:BQ325 / _xlfn.SCAN(E325, E325:BQ325, _xlfn.LAMBDA(_xlpm.a,_xlpm.b, MAX(_xlpm.a, _xlpm.b))))))</f>
        <v>-0.15073462917451297</v>
      </c>
      <c r="BV325" s="12">
        <f t="shared" ca="1" si="11"/>
        <v>-0.75826091865250445</v>
      </c>
    </row>
    <row r="326" spans="1:74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2596</v>
      </c>
      <c r="F326">
        <v>2596</v>
      </c>
      <c r="G326">
        <v>2596</v>
      </c>
      <c r="H326">
        <v>2624</v>
      </c>
      <c r="I326">
        <v>2650</v>
      </c>
      <c r="J326">
        <v>2692</v>
      </c>
      <c r="K326">
        <v>2740</v>
      </c>
      <c r="L326">
        <v>2742</v>
      </c>
      <c r="M326">
        <v>2772</v>
      </c>
      <c r="N326">
        <v>2802</v>
      </c>
      <c r="O326">
        <v>2834</v>
      </c>
      <c r="P326">
        <v>2858</v>
      </c>
      <c r="Q326">
        <v>2854</v>
      </c>
      <c r="R326">
        <v>2850</v>
      </c>
      <c r="S326">
        <v>2856</v>
      </c>
      <c r="T326">
        <v>2902</v>
      </c>
      <c r="U326">
        <v>2918</v>
      </c>
      <c r="V326">
        <v>2934</v>
      </c>
      <c r="W326">
        <v>2934</v>
      </c>
      <c r="X326">
        <v>2908</v>
      </c>
      <c r="Y326">
        <v>2864</v>
      </c>
      <c r="Z326">
        <v>2868</v>
      </c>
      <c r="AA326">
        <v>2868</v>
      </c>
      <c r="AB326">
        <v>2842</v>
      </c>
      <c r="AC326">
        <v>2874</v>
      </c>
      <c r="AD326">
        <v>2874</v>
      </c>
      <c r="AE326">
        <v>2866</v>
      </c>
      <c r="AF326">
        <v>2814</v>
      </c>
      <c r="AG326">
        <v>2728</v>
      </c>
      <c r="AH326">
        <v>2668</v>
      </c>
      <c r="AI326">
        <v>2692</v>
      </c>
      <c r="AJ326">
        <v>2750</v>
      </c>
      <c r="AK326">
        <v>2942</v>
      </c>
      <c r="AL326">
        <v>2908</v>
      </c>
      <c r="AM326">
        <v>2860</v>
      </c>
      <c r="AN326">
        <v>2916</v>
      </c>
      <c r="AO326">
        <v>2932</v>
      </c>
      <c r="AP326">
        <v>2920</v>
      </c>
      <c r="AQ326">
        <v>2968</v>
      </c>
      <c r="AR326">
        <v>3024</v>
      </c>
      <c r="AS326">
        <v>2920</v>
      </c>
      <c r="AT326">
        <v>2886</v>
      </c>
      <c r="AU326">
        <v>2886</v>
      </c>
      <c r="AV326">
        <v>2874</v>
      </c>
      <c r="AW326">
        <v>2872</v>
      </c>
      <c r="AX326">
        <v>2872</v>
      </c>
      <c r="AY326">
        <v>2896</v>
      </c>
      <c r="AZ326">
        <v>2888</v>
      </c>
      <c r="BA326">
        <v>2888</v>
      </c>
      <c r="BB326">
        <v>2858</v>
      </c>
      <c r="BC326">
        <v>2824</v>
      </c>
      <c r="BD326">
        <v>2838</v>
      </c>
      <c r="BE326">
        <v>2882</v>
      </c>
      <c r="BF326">
        <v>2896</v>
      </c>
      <c r="BG326">
        <v>2904</v>
      </c>
      <c r="BH326">
        <v>2876</v>
      </c>
      <c r="BI326">
        <v>2880</v>
      </c>
      <c r="BJ326">
        <v>2924</v>
      </c>
      <c r="BK326">
        <v>2960</v>
      </c>
      <c r="BL326">
        <v>2960</v>
      </c>
      <c r="BM326">
        <v>2930</v>
      </c>
      <c r="BN326">
        <v>2980</v>
      </c>
      <c r="BO326">
        <v>2936</v>
      </c>
      <c r="BP326">
        <v>2946</v>
      </c>
      <c r="BQ326">
        <v>2904</v>
      </c>
      <c r="BR326" s="10">
        <f t="shared" si="10"/>
        <v>0.11864406779661017</v>
      </c>
      <c r="BS326" s="11" cm="1">
        <f t="array" aca="1" ref="BS326" ca="1">_xlfn.PERCENTILE.INC((OFFSET(E326,0,1,1,COLUMNS(E326:BQ326)-1) - E326:BP326) / E326:BP326, 0.05) * SQRT(COUNT(E326:BQ326) - 1)</f>
        <v>-0.14318495744347953</v>
      </c>
      <c r="BT326" s="10" cm="1">
        <f t="array" aca="1" ref="BT326" ca="1">_xlfn.STDEV.P((E326:BP326 - OFFSET(E326:BP326,0,1)) / OFFSET(E326:BP326,0,1)) * SQRT(COUNT(E326:BQ326)-1)</f>
        <v>0.1152425068313324</v>
      </c>
      <c r="BU326" s="10" cm="1">
        <f t="array" ref="BU326">-(MAX(1 - (E326:BQ326 / _xlfn.SCAN(E326, E326:BQ326, _xlfn.LAMBDA(_xlpm.a,_xlpm.b, MAX(_xlpm.a, _xlpm.b))))))</f>
        <v>-9.0661213360599846E-2</v>
      </c>
      <c r="BV326" s="12">
        <f t="shared" ca="1" si="11"/>
        <v>1.0764089675536606</v>
      </c>
    </row>
    <row r="327" spans="1:74" x14ac:dyDescent="0.45">
      <c r="A327" s="2" t="s">
        <v>672</v>
      </c>
      <c r="B327" t="s">
        <v>673</v>
      </c>
      <c r="C327" t="s">
        <v>80</v>
      </c>
      <c r="D327" t="s">
        <v>8</v>
      </c>
      <c r="E327">
        <v>64.099999999999994</v>
      </c>
      <c r="F327">
        <v>64.099999999999994</v>
      </c>
      <c r="G327">
        <v>64.099999999999994</v>
      </c>
      <c r="H327">
        <v>67</v>
      </c>
      <c r="I327">
        <v>65.8</v>
      </c>
      <c r="J327">
        <v>66.099999999999994</v>
      </c>
      <c r="K327">
        <v>66.7</v>
      </c>
      <c r="L327">
        <v>66.400000000000006</v>
      </c>
      <c r="M327">
        <v>67</v>
      </c>
      <c r="N327">
        <v>65.599999999999994</v>
      </c>
      <c r="O327">
        <v>67.900000000000006</v>
      </c>
      <c r="P327">
        <v>68.5</v>
      </c>
      <c r="Q327">
        <v>69</v>
      </c>
      <c r="R327">
        <v>68.5</v>
      </c>
      <c r="S327">
        <v>68.900000000000006</v>
      </c>
      <c r="T327">
        <v>69.7</v>
      </c>
      <c r="U327">
        <v>70.5</v>
      </c>
      <c r="V327">
        <v>71.900000000000006</v>
      </c>
      <c r="W327">
        <v>73.400000000000006</v>
      </c>
      <c r="X327">
        <v>73</v>
      </c>
      <c r="Y327">
        <v>73.3</v>
      </c>
      <c r="Z327">
        <v>73.400000000000006</v>
      </c>
      <c r="AA327">
        <v>73.3</v>
      </c>
      <c r="AB327">
        <v>73.2</v>
      </c>
      <c r="AC327">
        <v>73.099999999999994</v>
      </c>
      <c r="AD327">
        <v>72.5</v>
      </c>
      <c r="AE327">
        <v>75</v>
      </c>
      <c r="AF327">
        <v>74.400000000000006</v>
      </c>
      <c r="AG327">
        <v>74.3</v>
      </c>
      <c r="AH327">
        <v>73.900000000000006</v>
      </c>
      <c r="AI327">
        <v>71</v>
      </c>
      <c r="AJ327">
        <v>73</v>
      </c>
      <c r="AK327">
        <v>74</v>
      </c>
      <c r="AL327">
        <v>74.3</v>
      </c>
      <c r="AM327">
        <v>73.8</v>
      </c>
      <c r="AN327">
        <v>75</v>
      </c>
      <c r="AO327">
        <v>74.2</v>
      </c>
      <c r="AP327">
        <v>74.2</v>
      </c>
      <c r="AQ327">
        <v>74.900000000000006</v>
      </c>
      <c r="AR327">
        <v>74</v>
      </c>
      <c r="AS327">
        <v>74.400000000000006</v>
      </c>
      <c r="AT327">
        <v>74.2</v>
      </c>
      <c r="AU327">
        <v>73.5</v>
      </c>
      <c r="AV327">
        <v>72.8</v>
      </c>
      <c r="AW327">
        <v>73.599999999999994</v>
      </c>
      <c r="AX327">
        <v>70.7</v>
      </c>
      <c r="AY327">
        <v>71.099999999999994</v>
      </c>
      <c r="AZ327">
        <v>71.099999999999994</v>
      </c>
      <c r="BA327">
        <v>71.400000000000006</v>
      </c>
      <c r="BB327">
        <v>72</v>
      </c>
      <c r="BC327">
        <v>73.8</v>
      </c>
      <c r="BD327">
        <v>72.7</v>
      </c>
      <c r="BE327">
        <v>72.099999999999994</v>
      </c>
      <c r="BF327">
        <v>73.599999999999994</v>
      </c>
      <c r="BG327">
        <v>74</v>
      </c>
      <c r="BH327">
        <v>74.5</v>
      </c>
      <c r="BI327">
        <v>74.099999999999994</v>
      </c>
      <c r="BJ327">
        <v>74</v>
      </c>
      <c r="BK327">
        <v>76.8</v>
      </c>
      <c r="BL327">
        <v>76.7</v>
      </c>
      <c r="BM327">
        <v>76.5</v>
      </c>
      <c r="BN327">
        <v>78</v>
      </c>
      <c r="BO327">
        <v>78.8</v>
      </c>
      <c r="BP327">
        <v>78</v>
      </c>
      <c r="BQ327">
        <v>78.400000000000006</v>
      </c>
      <c r="BR327" s="10">
        <f t="shared" si="10"/>
        <v>0.22308892355694249</v>
      </c>
      <c r="BS327" s="11" cm="1">
        <f t="array" aca="1" ref="BS327" ca="1">_xlfn.PERCENTILE.INC((OFFSET(E327,0,1,1,COLUMNS(E327:BQ327)-1) - E327:BP327) / E327:BP327, 0.05) * SQRT(COUNT(E327:BQ327) - 1)</f>
        <v>-0.13967722363790822</v>
      </c>
      <c r="BT327" s="10" cm="1">
        <f t="array" aca="1" ref="BT327" ca="1">_xlfn.STDEV.P((E327:BP327 - OFFSET(E327:BP327,0,1)) / OFFSET(E327:BP327,0,1)) * SQRT(COUNT(E327:BQ327)-1)</f>
        <v>0.12163107101636079</v>
      </c>
      <c r="BU327" s="10" cm="1">
        <f t="array" ref="BU327">-(MAX(1 - (E327:BQ327 / _xlfn.SCAN(E327, E327:BQ327, _xlfn.LAMBDA(_xlpm.a,_xlpm.b, MAX(_xlpm.a, _xlpm.b))))))</f>
        <v>-5.7333333333333347E-2</v>
      </c>
      <c r="BV327" s="12">
        <f t="shared" ca="1" si="11"/>
        <v>1.8785736378676425</v>
      </c>
    </row>
    <row r="328" spans="1:74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417.6</v>
      </c>
      <c r="F328">
        <v>417.6</v>
      </c>
      <c r="G328">
        <v>417.6</v>
      </c>
      <c r="H328">
        <v>409.4</v>
      </c>
      <c r="I328">
        <v>415.2</v>
      </c>
      <c r="J328">
        <v>419</v>
      </c>
      <c r="K328">
        <v>414.8</v>
      </c>
      <c r="L328">
        <v>413.4</v>
      </c>
      <c r="M328">
        <v>413.4</v>
      </c>
      <c r="N328">
        <v>410.8</v>
      </c>
      <c r="O328">
        <v>409.8</v>
      </c>
      <c r="P328">
        <v>407.2</v>
      </c>
      <c r="Q328">
        <v>414.6</v>
      </c>
      <c r="R328">
        <v>420.6</v>
      </c>
      <c r="S328">
        <v>422</v>
      </c>
      <c r="T328">
        <v>415.2</v>
      </c>
      <c r="U328">
        <v>414.2</v>
      </c>
      <c r="V328">
        <v>403.2</v>
      </c>
      <c r="W328">
        <v>400</v>
      </c>
      <c r="X328">
        <v>397.4</v>
      </c>
      <c r="Y328">
        <v>403.2</v>
      </c>
      <c r="Z328">
        <v>408.6</v>
      </c>
      <c r="AA328">
        <v>408.6</v>
      </c>
      <c r="AB328">
        <v>402.2</v>
      </c>
      <c r="AC328">
        <v>401.6</v>
      </c>
      <c r="AD328">
        <v>395</v>
      </c>
      <c r="AE328">
        <v>404</v>
      </c>
      <c r="AF328">
        <v>402</v>
      </c>
      <c r="AG328">
        <v>394.4</v>
      </c>
      <c r="AH328">
        <v>400.2</v>
      </c>
      <c r="AI328">
        <v>405</v>
      </c>
      <c r="AJ328">
        <v>430</v>
      </c>
      <c r="AK328">
        <v>434.8</v>
      </c>
      <c r="AL328">
        <v>435.4</v>
      </c>
      <c r="AM328">
        <v>441.2</v>
      </c>
      <c r="AN328">
        <v>452.4</v>
      </c>
      <c r="AO328">
        <v>451</v>
      </c>
      <c r="AP328">
        <v>443.4</v>
      </c>
      <c r="AQ328">
        <v>443</v>
      </c>
      <c r="AR328">
        <v>442.8</v>
      </c>
      <c r="AS328">
        <v>438.6</v>
      </c>
      <c r="AT328">
        <v>435.8</v>
      </c>
      <c r="AU328">
        <v>435.8</v>
      </c>
      <c r="AV328">
        <v>442.2</v>
      </c>
      <c r="AW328">
        <v>447.8</v>
      </c>
      <c r="AX328">
        <v>446.4</v>
      </c>
      <c r="AY328">
        <v>442.2</v>
      </c>
      <c r="AZ328">
        <v>454.2</v>
      </c>
      <c r="BA328">
        <v>448.4</v>
      </c>
      <c r="BB328">
        <v>444.6</v>
      </c>
      <c r="BC328">
        <v>444</v>
      </c>
      <c r="BD328">
        <v>440</v>
      </c>
      <c r="BE328">
        <v>448</v>
      </c>
      <c r="BF328">
        <v>439</v>
      </c>
      <c r="BG328">
        <v>433.8</v>
      </c>
      <c r="BH328">
        <v>427.8</v>
      </c>
      <c r="BI328">
        <v>430</v>
      </c>
      <c r="BJ328">
        <v>430.4</v>
      </c>
      <c r="BK328">
        <v>435</v>
      </c>
      <c r="BL328">
        <v>442.6</v>
      </c>
      <c r="BM328">
        <v>429.6</v>
      </c>
      <c r="BN328">
        <v>424.2</v>
      </c>
      <c r="BO328">
        <v>435</v>
      </c>
      <c r="BP328">
        <v>434.4</v>
      </c>
      <c r="BQ328">
        <v>424.2</v>
      </c>
      <c r="BR328" s="10">
        <f t="shared" si="10"/>
        <v>1.5804597701149344E-2</v>
      </c>
      <c r="BS328" s="11" cm="1">
        <f t="array" aca="1" ref="BS328" ca="1">_xlfn.PERCENTILE.INC((OFFSET(E328,0,1,1,COLUMNS(E328:BQ328)-1) - E328:BP328) / E328:BP328, 0.05) * SQRT(COUNT(E328:BQ328) - 1)</f>
        <v>-0.16017036124794759</v>
      </c>
      <c r="BT328" s="10" cm="1">
        <f t="array" aca="1" ref="BT328" ca="1">_xlfn.STDEV.P((E328:BP328 - OFFSET(E328:BP328,0,1)) / OFFSET(E328:BP328,0,1)) * SQRT(COUNT(E328:BQ328)-1)</f>
        <v>0.12123936195677432</v>
      </c>
      <c r="BU328" s="10" cm="1">
        <f t="array" ref="BU328">-(MAX(1 - (E328:BQ328 / _xlfn.SCAN(E328, E328:BQ328, _xlfn.LAMBDA(_xlpm.a,_xlpm.b, MAX(_xlpm.a, _xlpm.b))))))</f>
        <v>-6.605019815059443E-2</v>
      </c>
      <c r="BV328" s="12">
        <f t="shared" ca="1" si="11"/>
        <v>0.17493161757739109</v>
      </c>
    </row>
    <row r="329" spans="1:74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1244.5</v>
      </c>
      <c r="F329">
        <v>1244.5</v>
      </c>
      <c r="G329">
        <v>1244.5</v>
      </c>
      <c r="H329">
        <v>1251.5</v>
      </c>
      <c r="I329">
        <v>1211</v>
      </c>
      <c r="J329">
        <v>1259.5</v>
      </c>
      <c r="K329">
        <v>1269</v>
      </c>
      <c r="L329">
        <v>1269.5</v>
      </c>
      <c r="M329">
        <v>1297</v>
      </c>
      <c r="N329">
        <v>1287</v>
      </c>
      <c r="O329">
        <v>1290</v>
      </c>
      <c r="P329">
        <v>1310</v>
      </c>
      <c r="Q329">
        <v>1302.5</v>
      </c>
      <c r="R329">
        <v>1302.5</v>
      </c>
      <c r="S329">
        <v>1297</v>
      </c>
      <c r="T329">
        <v>1307.5</v>
      </c>
      <c r="U329">
        <v>1318</v>
      </c>
      <c r="V329">
        <v>1299.5</v>
      </c>
      <c r="W329">
        <v>1387.5</v>
      </c>
      <c r="X329">
        <v>1379.5</v>
      </c>
      <c r="Y329">
        <v>1379.5</v>
      </c>
      <c r="Z329">
        <v>1379.5</v>
      </c>
      <c r="AA329">
        <v>1396</v>
      </c>
      <c r="AB329">
        <v>1369</v>
      </c>
      <c r="AC329">
        <v>1399</v>
      </c>
      <c r="AD329">
        <v>1418</v>
      </c>
      <c r="AE329">
        <v>1405.5</v>
      </c>
      <c r="AF329">
        <v>1432</v>
      </c>
      <c r="AG329">
        <v>1389</v>
      </c>
      <c r="AH329">
        <v>1364.5</v>
      </c>
      <c r="AI329">
        <v>1364.5</v>
      </c>
      <c r="AJ329">
        <v>1364.5</v>
      </c>
      <c r="AK329">
        <v>1368.5</v>
      </c>
      <c r="AL329">
        <v>1403</v>
      </c>
      <c r="AM329">
        <v>1401</v>
      </c>
      <c r="AN329">
        <v>1445</v>
      </c>
      <c r="AO329">
        <v>1450.5</v>
      </c>
      <c r="AP329">
        <v>1450.5</v>
      </c>
      <c r="AQ329">
        <v>1465</v>
      </c>
      <c r="AR329">
        <v>1473.5</v>
      </c>
      <c r="AS329">
        <v>1472</v>
      </c>
      <c r="AT329">
        <v>1488.5</v>
      </c>
      <c r="AU329">
        <v>1472.5</v>
      </c>
      <c r="AV329">
        <v>1492</v>
      </c>
      <c r="AW329">
        <v>1470</v>
      </c>
      <c r="AX329">
        <v>1470</v>
      </c>
      <c r="AY329">
        <v>1471.5</v>
      </c>
      <c r="AZ329">
        <v>1488</v>
      </c>
      <c r="BA329">
        <v>1475.5</v>
      </c>
      <c r="BB329">
        <v>1477</v>
      </c>
      <c r="BC329">
        <v>1470</v>
      </c>
      <c r="BD329">
        <v>1465.5</v>
      </c>
      <c r="BE329">
        <v>1446.5</v>
      </c>
      <c r="BF329">
        <v>1451.5</v>
      </c>
      <c r="BG329">
        <v>1466</v>
      </c>
      <c r="BH329">
        <v>1435</v>
      </c>
      <c r="BI329">
        <v>1435</v>
      </c>
      <c r="BJ329">
        <v>1459</v>
      </c>
      <c r="BK329">
        <v>1465</v>
      </c>
      <c r="BL329">
        <v>1470</v>
      </c>
      <c r="BM329">
        <v>1490.5</v>
      </c>
      <c r="BN329">
        <v>1486</v>
      </c>
      <c r="BO329">
        <v>1484.5</v>
      </c>
      <c r="BP329">
        <v>1477</v>
      </c>
      <c r="BQ329">
        <v>1462.5</v>
      </c>
      <c r="BR329" s="10">
        <f t="shared" si="10"/>
        <v>0.17517075130574528</v>
      </c>
      <c r="BS329" s="11" cm="1">
        <f t="array" aca="1" ref="BS329" ca="1">_xlfn.PERCENTILE.INC((OFFSET(E329,0,1,1,COLUMNS(E329:BQ329)-1) - E329:BP329) / E329:BP329, 0.05) * SQRT(COUNT(E329:BQ329) - 1)</f>
        <v>-0.15268493133729816</v>
      </c>
      <c r="BT329" s="10" cm="1">
        <f t="array" aca="1" ref="BT329" ca="1">_xlfn.STDEV.P((E329:BP329 - OFFSET(E329:BP329,0,1)) / OFFSET(E329:BP329,0,1)) * SQRT(COUNT(E329:BQ329)-1)</f>
        <v>0.11958297147140197</v>
      </c>
      <c r="BU329" s="10" cm="1">
        <f t="array" ref="BU329">-(MAX(1 - (E329:BQ329 / _xlfn.SCAN(E329, E329:BQ329, _xlfn.LAMBDA(_xlpm.a,_xlpm.b, MAX(_xlpm.a, _xlpm.b))))))</f>
        <v>-4.7136871508379863E-2</v>
      </c>
      <c r="BV329" s="12">
        <f t="shared" ca="1" si="11"/>
        <v>1.5100373329402452</v>
      </c>
    </row>
    <row r="330" spans="1:74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17.25</v>
      </c>
      <c r="F330">
        <v>17.25</v>
      </c>
      <c r="G330">
        <v>17.25</v>
      </c>
      <c r="H330">
        <v>16.57</v>
      </c>
      <c r="I330">
        <v>16.574000000000002</v>
      </c>
      <c r="J330">
        <v>16.638000000000002</v>
      </c>
      <c r="K330">
        <v>16.452000000000002</v>
      </c>
      <c r="L330">
        <v>16.302</v>
      </c>
      <c r="M330">
        <v>16.096</v>
      </c>
      <c r="N330">
        <v>16.07</v>
      </c>
      <c r="O330">
        <v>15.992000000000001</v>
      </c>
      <c r="P330">
        <v>16.123999999999999</v>
      </c>
      <c r="Q330">
        <v>16.193999999999999</v>
      </c>
      <c r="R330">
        <v>16.047999999999998</v>
      </c>
      <c r="S330">
        <v>16.032</v>
      </c>
      <c r="T330">
        <v>16.152000000000001</v>
      </c>
      <c r="U330">
        <v>16.082000000000001</v>
      </c>
      <c r="V330">
        <v>16.044</v>
      </c>
      <c r="W330">
        <v>15.997999999999999</v>
      </c>
      <c r="X330">
        <v>15.98</v>
      </c>
      <c r="Y330">
        <v>15.95</v>
      </c>
      <c r="Z330">
        <v>16</v>
      </c>
      <c r="AA330">
        <v>16.097999999999999</v>
      </c>
      <c r="AB330">
        <v>16.091999999999999</v>
      </c>
      <c r="AC330">
        <v>16.411999999999999</v>
      </c>
      <c r="AD330">
        <v>16.532</v>
      </c>
      <c r="AE330">
        <v>16.533999999999999</v>
      </c>
      <c r="AF330">
        <v>16.648</v>
      </c>
      <c r="AG330">
        <v>16.350000000000001</v>
      </c>
      <c r="AH330">
        <v>16.712</v>
      </c>
      <c r="AI330">
        <v>16.617999999999999</v>
      </c>
      <c r="AJ330">
        <v>16.812000000000001</v>
      </c>
      <c r="AK330">
        <v>17.271999999999998</v>
      </c>
      <c r="AL330">
        <v>17.068000000000001</v>
      </c>
      <c r="AM330">
        <v>16.591999999999999</v>
      </c>
      <c r="AN330">
        <v>17.007999999999999</v>
      </c>
      <c r="AO330">
        <v>17.170000000000002</v>
      </c>
      <c r="AP330">
        <v>17.170000000000002</v>
      </c>
      <c r="AQ330">
        <v>17.170000000000002</v>
      </c>
      <c r="AR330">
        <v>17.091999999999999</v>
      </c>
      <c r="AS330">
        <v>17.013999999999999</v>
      </c>
      <c r="AT330">
        <v>17.084</v>
      </c>
      <c r="AU330">
        <v>16.994</v>
      </c>
      <c r="AV330">
        <v>17.175999999999998</v>
      </c>
      <c r="AW330">
        <v>17.245999999999999</v>
      </c>
      <c r="AX330">
        <v>17.260000000000002</v>
      </c>
      <c r="AY330">
        <v>17.282</v>
      </c>
      <c r="AZ330">
        <v>17.442</v>
      </c>
      <c r="BA330">
        <v>17.420000000000002</v>
      </c>
      <c r="BB330">
        <v>17.385999999999999</v>
      </c>
      <c r="BC330">
        <v>17.696000000000002</v>
      </c>
      <c r="BD330">
        <v>17.794</v>
      </c>
      <c r="BE330">
        <v>17.788</v>
      </c>
      <c r="BF330">
        <v>17.872</v>
      </c>
      <c r="BG330">
        <v>17.809999999999999</v>
      </c>
      <c r="BH330">
        <v>17.757999999999999</v>
      </c>
      <c r="BI330">
        <v>17.596</v>
      </c>
      <c r="BJ330">
        <v>17.812000000000001</v>
      </c>
      <c r="BK330">
        <v>17.975999999999999</v>
      </c>
      <c r="BL330">
        <v>17.739999999999998</v>
      </c>
      <c r="BM330">
        <v>17.872</v>
      </c>
      <c r="BN330">
        <v>17.878</v>
      </c>
      <c r="BO330">
        <v>17.916</v>
      </c>
      <c r="BP330">
        <v>17.998000000000001</v>
      </c>
      <c r="BQ330">
        <v>17.812000000000001</v>
      </c>
      <c r="BR330" s="10">
        <f t="shared" si="10"/>
        <v>3.2579710144927602E-2</v>
      </c>
      <c r="BS330" s="11" cm="1">
        <f t="array" aca="1" ref="BS330" ca="1">_xlfn.PERCENTILE.INC((OFFSET(E330,0,1,1,COLUMNS(E330:BQ330)-1) - E330:BP330) / E330:BP330, 0.05) * SQRT(COUNT(E330:BQ330) - 1)</f>
        <v>-0.10443837192484533</v>
      </c>
      <c r="BT330" s="10" cm="1">
        <f t="array" aca="1" ref="BT330" ca="1">_xlfn.STDEV.P((E330:BP330 - OFFSET(E330:BP330,0,1)) / OFFSET(E330:BP330,0,1)) * SQRT(COUNT(E330:BQ330)-1)</f>
        <v>8.7037786073276918E-2</v>
      </c>
      <c r="BU330" s="10" cm="1">
        <f t="array" ref="BU330">-(MAX(1 - (E330:BQ330 / _xlfn.SCAN(E330, E330:BQ330, _xlfn.LAMBDA(_xlpm.a,_xlpm.b, MAX(_xlpm.a, _xlpm.b))))))</f>
        <v>-7.5362318840579756E-2</v>
      </c>
      <c r="BV330" s="12">
        <f t="shared" ca="1" si="11"/>
        <v>0.43640482896645832</v>
      </c>
    </row>
    <row r="331" spans="1:74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35.9</v>
      </c>
      <c r="F331">
        <v>35.9</v>
      </c>
      <c r="G331">
        <v>35.9</v>
      </c>
      <c r="H331">
        <v>37.020000000000003</v>
      </c>
      <c r="I331">
        <v>35.24</v>
      </c>
      <c r="J331">
        <v>35.700000000000003</v>
      </c>
      <c r="K331">
        <v>36.06</v>
      </c>
      <c r="L331">
        <v>35.42</v>
      </c>
      <c r="M331">
        <v>35.56</v>
      </c>
      <c r="N331">
        <v>36</v>
      </c>
      <c r="O331">
        <v>36.26</v>
      </c>
      <c r="P331">
        <v>36.56</v>
      </c>
      <c r="Q331">
        <v>35.72</v>
      </c>
      <c r="R331">
        <v>34.78</v>
      </c>
      <c r="S331">
        <v>35.020000000000003</v>
      </c>
      <c r="T331">
        <v>35.32</v>
      </c>
      <c r="U331">
        <v>35.799999999999997</v>
      </c>
      <c r="V331">
        <v>36.700000000000003</v>
      </c>
      <c r="W331">
        <v>36.840000000000003</v>
      </c>
      <c r="X331">
        <v>36.880000000000003</v>
      </c>
      <c r="Y331">
        <v>35.68</v>
      </c>
      <c r="Z331">
        <v>34.96</v>
      </c>
      <c r="AA331">
        <v>35.26</v>
      </c>
      <c r="AB331">
        <v>34.4</v>
      </c>
      <c r="AC331">
        <v>35.020000000000003</v>
      </c>
      <c r="AD331">
        <v>34.56</v>
      </c>
      <c r="AE331">
        <v>34.979999999999997</v>
      </c>
      <c r="AF331">
        <v>34.799999999999997</v>
      </c>
      <c r="AG331">
        <v>33.56</v>
      </c>
      <c r="AH331">
        <v>33.22</v>
      </c>
      <c r="AI331">
        <v>33.28</v>
      </c>
      <c r="AJ331">
        <v>33.9</v>
      </c>
      <c r="AK331">
        <v>33.46</v>
      </c>
      <c r="AL331">
        <v>33.18</v>
      </c>
      <c r="AM331">
        <v>32.42</v>
      </c>
      <c r="AN331">
        <v>32.56</v>
      </c>
      <c r="AO331">
        <v>33.36</v>
      </c>
      <c r="AP331">
        <v>33.36</v>
      </c>
      <c r="AQ331">
        <v>33.700000000000003</v>
      </c>
      <c r="AR331">
        <v>33.700000000000003</v>
      </c>
      <c r="AS331">
        <v>34.24</v>
      </c>
      <c r="AT331">
        <v>33.799999999999997</v>
      </c>
      <c r="AU331">
        <v>33.659999999999997</v>
      </c>
      <c r="AV331">
        <v>34.78</v>
      </c>
      <c r="AW331">
        <v>34.020000000000003</v>
      </c>
      <c r="AX331">
        <v>34.119999999999997</v>
      </c>
      <c r="AY331">
        <v>34.380000000000003</v>
      </c>
      <c r="AZ331">
        <v>34.68</v>
      </c>
      <c r="BA331">
        <v>34.1</v>
      </c>
      <c r="BB331">
        <v>34.22</v>
      </c>
      <c r="BC331">
        <v>34.78</v>
      </c>
      <c r="BD331">
        <v>34.26</v>
      </c>
      <c r="BE331">
        <v>33.82</v>
      </c>
      <c r="BF331">
        <v>33.32</v>
      </c>
      <c r="BG331">
        <v>32.94</v>
      </c>
      <c r="BH331">
        <v>32.5</v>
      </c>
      <c r="BI331">
        <v>32.200000000000003</v>
      </c>
      <c r="BJ331">
        <v>32.840000000000003</v>
      </c>
      <c r="BK331">
        <v>32.72</v>
      </c>
      <c r="BL331">
        <v>32.46</v>
      </c>
      <c r="BM331">
        <v>33.18</v>
      </c>
      <c r="BN331">
        <v>33.299999999999997</v>
      </c>
      <c r="BO331">
        <v>33.06</v>
      </c>
      <c r="BP331">
        <v>33.18</v>
      </c>
      <c r="BQ331">
        <v>32.08</v>
      </c>
      <c r="BR331" s="10">
        <f t="shared" si="10"/>
        <v>-0.10640668523676881</v>
      </c>
      <c r="BS331" s="11" cm="1">
        <f t="array" aca="1" ref="BS331" ca="1">_xlfn.PERCENTILE.INC((OFFSET(E331,0,1,1,COLUMNS(E331:BQ331)-1) - E331:BP331) / E331:BP331, 0.05) * SQRT(COUNT(E331:BQ331) - 1)</f>
        <v>-0.25283708185866005</v>
      </c>
      <c r="BT331" s="10" cm="1">
        <f t="array" aca="1" ref="BT331" ca="1">_xlfn.STDEV.P((E331:BP331 - OFFSET(E331:BP331,0,1)) / OFFSET(E331:BP331,0,1)) * SQRT(COUNT(E331:BQ331)-1)</f>
        <v>0.13566478024567846</v>
      </c>
      <c r="BU331" s="10" cm="1">
        <f t="array" ref="BU331">-(MAX(1 - (E331:BQ331 / _xlfn.SCAN(E331, E331:BQ331, _xlfn.LAMBDA(_xlpm.a,_xlpm.b, MAX(_xlpm.a, _xlpm.b))))))</f>
        <v>-0.13344138303619679</v>
      </c>
      <c r="BV331" s="12">
        <f t="shared" ca="1" si="11"/>
        <v>-0.74450188953876406</v>
      </c>
    </row>
    <row r="332" spans="1:74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46.05</v>
      </c>
      <c r="F332">
        <v>46.05</v>
      </c>
      <c r="G332">
        <v>46.05</v>
      </c>
      <c r="H332">
        <v>48.45</v>
      </c>
      <c r="I332">
        <v>47.77</v>
      </c>
      <c r="J332">
        <v>47.34</v>
      </c>
      <c r="K332">
        <v>47.32</v>
      </c>
      <c r="L332">
        <v>47.19</v>
      </c>
      <c r="M332">
        <v>55.41</v>
      </c>
      <c r="N332">
        <v>54.5</v>
      </c>
      <c r="O332">
        <v>54</v>
      </c>
      <c r="P332">
        <v>53.74</v>
      </c>
      <c r="Q332">
        <v>51.72</v>
      </c>
      <c r="R332">
        <v>50.12</v>
      </c>
      <c r="S332">
        <v>50.1</v>
      </c>
      <c r="T332">
        <v>51.36</v>
      </c>
      <c r="U332">
        <v>51.77</v>
      </c>
      <c r="V332">
        <v>52.63</v>
      </c>
      <c r="W332">
        <v>53.54</v>
      </c>
      <c r="X332">
        <v>53.94</v>
      </c>
      <c r="Y332">
        <v>53.64</v>
      </c>
      <c r="Z332">
        <v>53.49</v>
      </c>
      <c r="AA332">
        <v>53.44</v>
      </c>
      <c r="AB332">
        <v>52.38</v>
      </c>
      <c r="AC332">
        <v>53.34</v>
      </c>
      <c r="AD332">
        <v>52.27</v>
      </c>
      <c r="AE332">
        <v>52.63</v>
      </c>
      <c r="AF332">
        <v>53.13</v>
      </c>
      <c r="AG332">
        <v>51.21</v>
      </c>
      <c r="AH332">
        <v>51.62</v>
      </c>
      <c r="AI332">
        <v>51.62</v>
      </c>
      <c r="AJ332">
        <v>50.86</v>
      </c>
      <c r="AK332">
        <v>51.21</v>
      </c>
      <c r="AL332">
        <v>50.76</v>
      </c>
      <c r="AM332">
        <v>50.35</v>
      </c>
      <c r="AN332">
        <v>51.31</v>
      </c>
      <c r="AO332">
        <v>51.16</v>
      </c>
      <c r="AP332">
        <v>51.31</v>
      </c>
      <c r="AQ332">
        <v>51.36</v>
      </c>
      <c r="AR332">
        <v>52.17</v>
      </c>
      <c r="AS332">
        <v>52.38</v>
      </c>
      <c r="AT332">
        <v>53.24</v>
      </c>
      <c r="AU332">
        <v>53.84</v>
      </c>
      <c r="AV332">
        <v>53.94</v>
      </c>
      <c r="AW332">
        <v>52.98</v>
      </c>
      <c r="AX332">
        <v>53.39</v>
      </c>
      <c r="AY332">
        <v>53.44</v>
      </c>
      <c r="AZ332">
        <v>53.29</v>
      </c>
      <c r="BA332">
        <v>53.13</v>
      </c>
      <c r="BB332">
        <v>52.73</v>
      </c>
      <c r="BC332">
        <v>53.03</v>
      </c>
      <c r="BD332">
        <v>53.79</v>
      </c>
      <c r="BE332">
        <v>54.05</v>
      </c>
      <c r="BF332">
        <v>54.91</v>
      </c>
      <c r="BG332">
        <v>54.8</v>
      </c>
      <c r="BH332">
        <v>54.15</v>
      </c>
      <c r="BI332">
        <v>53.13</v>
      </c>
      <c r="BJ332">
        <v>52.68</v>
      </c>
      <c r="BK332">
        <v>52.83</v>
      </c>
      <c r="BL332">
        <v>53.13</v>
      </c>
      <c r="BM332">
        <v>53.69</v>
      </c>
      <c r="BN332">
        <v>53.69</v>
      </c>
      <c r="BO332">
        <v>54.15</v>
      </c>
      <c r="BP332">
        <v>54.75</v>
      </c>
      <c r="BQ332">
        <v>57.18</v>
      </c>
      <c r="BR332" s="10">
        <f t="shared" si="10"/>
        <v>0.24169381107491864</v>
      </c>
      <c r="BS332" s="11" cm="1">
        <f t="array" aca="1" ref="BS332" ca="1">_xlfn.PERCENTILE.INC((OFFSET(E332,0,1,1,COLUMNS(E332:BQ332)-1) - E332:BP332) / E332:BP332, 0.05) * SQRT(COUNT(E332:BQ332) - 1)</f>
        <v>-0.16021034421595495</v>
      </c>
      <c r="BT332" s="10" cm="1">
        <f t="array" aca="1" ref="BT332" ca="1">_xlfn.STDEV.P((E332:BP332 - OFFSET(E332:BP332,0,1)) / OFFSET(E332:BP332,0,1)) * SQRT(COUNT(E332:BQ332)-1)</f>
        <v>0.19047809173861993</v>
      </c>
      <c r="BU332" s="10" cm="1">
        <f t="array" ref="BU332">-(MAX(1 - (E332:BQ332 / _xlfn.SCAN(E332, E332:BQ332, _xlfn.LAMBDA(_xlpm.a,_xlpm.b, MAX(_xlpm.a, _xlpm.b))))))</f>
        <v>-9.5831077422847799E-2</v>
      </c>
      <c r="BV332" s="12">
        <f t="shared" ca="1" si="11"/>
        <v>1.2972505594711337</v>
      </c>
    </row>
    <row r="333" spans="1:74" x14ac:dyDescent="0.45">
      <c r="A333" s="2" t="s">
        <v>684</v>
      </c>
      <c r="B333" t="s">
        <v>685</v>
      </c>
      <c r="C333" t="s">
        <v>71</v>
      </c>
      <c r="D333" t="s">
        <v>8</v>
      </c>
      <c r="E333">
        <v>40.65</v>
      </c>
      <c r="F333">
        <v>40.65</v>
      </c>
      <c r="G333">
        <v>40.65</v>
      </c>
      <c r="H333">
        <v>40.83</v>
      </c>
      <c r="I333">
        <v>41.58</v>
      </c>
      <c r="J333">
        <v>42.2</v>
      </c>
      <c r="K333">
        <v>41.5</v>
      </c>
      <c r="L333">
        <v>41.56</v>
      </c>
      <c r="M333">
        <v>42.26</v>
      </c>
      <c r="N333">
        <v>43.5</v>
      </c>
      <c r="O333">
        <v>44.6</v>
      </c>
      <c r="P333">
        <v>45.13</v>
      </c>
      <c r="Q333">
        <v>45.14</v>
      </c>
      <c r="R333">
        <v>45.88</v>
      </c>
      <c r="S333">
        <v>45.75</v>
      </c>
      <c r="T333">
        <v>46.51</v>
      </c>
      <c r="U333">
        <v>45.42</v>
      </c>
      <c r="V333">
        <v>45.26</v>
      </c>
      <c r="W333">
        <v>45.38</v>
      </c>
      <c r="X333">
        <v>45.3</v>
      </c>
      <c r="Y333">
        <v>45.01</v>
      </c>
      <c r="Z333">
        <v>45</v>
      </c>
      <c r="AA333">
        <v>45.63</v>
      </c>
      <c r="AB333">
        <v>44.33</v>
      </c>
      <c r="AC333">
        <v>44.31</v>
      </c>
      <c r="AD333">
        <v>43.14</v>
      </c>
      <c r="AE333">
        <v>43.18</v>
      </c>
      <c r="AF333">
        <v>43.38</v>
      </c>
      <c r="AG333">
        <v>42.33</v>
      </c>
      <c r="AH333">
        <v>42.5</v>
      </c>
      <c r="AI333">
        <v>42.44</v>
      </c>
      <c r="AJ333">
        <v>43.19</v>
      </c>
      <c r="AK333">
        <v>43.66</v>
      </c>
      <c r="AL333">
        <v>45.5</v>
      </c>
      <c r="AM333">
        <v>44.73</v>
      </c>
      <c r="AN333">
        <v>45.12</v>
      </c>
      <c r="AO333">
        <v>44.99</v>
      </c>
      <c r="AP333">
        <v>44.99</v>
      </c>
      <c r="AQ333">
        <v>52.06</v>
      </c>
      <c r="AR333">
        <v>52.12</v>
      </c>
      <c r="AS333">
        <v>52.26</v>
      </c>
      <c r="AT333">
        <v>52.24</v>
      </c>
      <c r="AU333">
        <v>52.2</v>
      </c>
      <c r="AV333">
        <v>52.2</v>
      </c>
      <c r="AW333">
        <v>51.16</v>
      </c>
      <c r="AX333">
        <v>51.12</v>
      </c>
      <c r="AY333">
        <v>51.26</v>
      </c>
      <c r="AZ333">
        <v>51.3</v>
      </c>
      <c r="BA333">
        <v>51.14</v>
      </c>
      <c r="BB333">
        <v>51.2</v>
      </c>
      <c r="BC333">
        <v>51.54</v>
      </c>
      <c r="BD333">
        <v>51.7</v>
      </c>
      <c r="BE333">
        <v>51.76</v>
      </c>
      <c r="BF333">
        <v>51.8</v>
      </c>
      <c r="BG333">
        <v>51.9</v>
      </c>
      <c r="BH333">
        <v>51.7</v>
      </c>
      <c r="BI333">
        <v>51.48</v>
      </c>
      <c r="BJ333">
        <v>51.64</v>
      </c>
      <c r="BK333">
        <v>51.52</v>
      </c>
      <c r="BL333">
        <v>51.52</v>
      </c>
      <c r="BM333">
        <v>51.5</v>
      </c>
      <c r="BN333">
        <v>51.48</v>
      </c>
      <c r="BO333">
        <v>51.54</v>
      </c>
      <c r="BP333">
        <v>51.62</v>
      </c>
      <c r="BQ333">
        <v>51.58</v>
      </c>
      <c r="BR333" s="10">
        <f t="shared" si="10"/>
        <v>0.26888068880688809</v>
      </c>
      <c r="BS333" s="11" cm="1">
        <f t="array" aca="1" ref="BS333" ca="1">_xlfn.PERCENTILE.INC((OFFSET(E333,0,1,1,COLUMNS(E333:BQ333)-1) - E333:BP333) / E333:BP333, 0.05) * SQRT(COUNT(E333:BQ333) - 1)</f>
        <v>-0.18327162370223146</v>
      </c>
      <c r="BT333" s="10" cm="1">
        <f t="array" aca="1" ref="BT333" ca="1">_xlfn.STDEV.P((E333:BP333 - OFFSET(E333:BP333,0,1)) / OFFSET(E333:BP333,0,1)) * SQRT(COUNT(E333:BQ333)-1)</f>
        <v>0.16415657623320501</v>
      </c>
      <c r="BU333" s="10" cm="1">
        <f t="array" ref="BU333">-(MAX(1 - (E333:BQ333 / _xlfn.SCAN(E333, E333:BQ333, _xlfn.LAMBDA(_xlpm.a,_xlpm.b, MAX(_xlpm.a, _xlpm.b))))))</f>
        <v>-8.9873145560094625E-2</v>
      </c>
      <c r="BV333" s="12">
        <f t="shared" ca="1" si="11"/>
        <v>1.6708723774625531</v>
      </c>
    </row>
    <row r="334" spans="1:74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17.68</v>
      </c>
      <c r="F334">
        <v>17.68</v>
      </c>
      <c r="G334">
        <v>17.68</v>
      </c>
      <c r="H334">
        <v>17.72</v>
      </c>
      <c r="I334">
        <v>17.54</v>
      </c>
      <c r="J334">
        <v>17.760000000000002</v>
      </c>
      <c r="K334">
        <v>17.7</v>
      </c>
      <c r="L334">
        <v>17.5</v>
      </c>
      <c r="M334">
        <v>17.399999999999999</v>
      </c>
      <c r="N334">
        <v>17.28</v>
      </c>
      <c r="O334">
        <v>17.600000000000001</v>
      </c>
      <c r="P334">
        <v>17.52</v>
      </c>
      <c r="Q334">
        <v>17.7</v>
      </c>
      <c r="R334">
        <v>17.579999999999998</v>
      </c>
      <c r="S334">
        <v>17.68</v>
      </c>
      <c r="T334">
        <v>17.5</v>
      </c>
      <c r="U334">
        <v>17.260000000000002</v>
      </c>
      <c r="V334">
        <v>17.3</v>
      </c>
      <c r="W334">
        <v>17.2</v>
      </c>
      <c r="X334">
        <v>17.04</v>
      </c>
      <c r="Y334">
        <v>17.2</v>
      </c>
      <c r="Z334">
        <v>17.02</v>
      </c>
      <c r="AA334">
        <v>17.12</v>
      </c>
      <c r="AB334">
        <v>17.18</v>
      </c>
      <c r="AC334">
        <v>17.14</v>
      </c>
      <c r="AD334">
        <v>17.32</v>
      </c>
      <c r="AE334">
        <v>17.579999999999998</v>
      </c>
      <c r="AF334">
        <v>17.82</v>
      </c>
      <c r="AG334">
        <v>17.579999999999998</v>
      </c>
      <c r="AH334">
        <v>17.559999999999999</v>
      </c>
      <c r="AI334">
        <v>17.600000000000001</v>
      </c>
      <c r="AJ334">
        <v>17.559999999999999</v>
      </c>
      <c r="AK334">
        <v>17.5</v>
      </c>
      <c r="AL334">
        <v>17.5</v>
      </c>
      <c r="AM334">
        <v>17.399999999999999</v>
      </c>
      <c r="AN334">
        <v>17.440000000000001</v>
      </c>
      <c r="AO334">
        <v>17.32</v>
      </c>
      <c r="AP334">
        <v>17.399999999999999</v>
      </c>
      <c r="AQ334">
        <v>17.36</v>
      </c>
      <c r="AR334">
        <v>17.28</v>
      </c>
      <c r="AS334">
        <v>17.239999999999998</v>
      </c>
      <c r="AT334">
        <v>17.399999999999999</v>
      </c>
      <c r="AU334">
        <v>17.46</v>
      </c>
      <c r="AV334">
        <v>17.559999999999999</v>
      </c>
      <c r="AW334">
        <v>17.440000000000001</v>
      </c>
      <c r="AX334">
        <v>17.54</v>
      </c>
      <c r="AY334">
        <v>17.5</v>
      </c>
      <c r="AZ334">
        <v>17.48</v>
      </c>
      <c r="BA334">
        <v>17.46</v>
      </c>
      <c r="BB334">
        <v>17.559999999999999</v>
      </c>
      <c r="BC334">
        <v>17.54</v>
      </c>
      <c r="BD334">
        <v>17.440000000000001</v>
      </c>
      <c r="BE334">
        <v>17.440000000000001</v>
      </c>
      <c r="BF334">
        <v>17.5</v>
      </c>
      <c r="BG334">
        <v>17.72</v>
      </c>
      <c r="BH334">
        <v>17.62</v>
      </c>
      <c r="BI334">
        <v>17.440000000000001</v>
      </c>
      <c r="BJ334">
        <v>17.64</v>
      </c>
      <c r="BK334">
        <v>17.600000000000001</v>
      </c>
      <c r="BL334">
        <v>17.559999999999999</v>
      </c>
      <c r="BM334">
        <v>17.66</v>
      </c>
      <c r="BN334">
        <v>17.920000000000002</v>
      </c>
      <c r="BO334">
        <v>17.760000000000002</v>
      </c>
      <c r="BP334">
        <v>17.72</v>
      </c>
      <c r="BQ334">
        <v>17.72</v>
      </c>
      <c r="BR334" s="10">
        <f t="shared" si="10"/>
        <v>2.2624434389139788E-3</v>
      </c>
      <c r="BS334" s="11" cm="1">
        <f t="array" aca="1" ref="BS334" ca="1">_xlfn.PERCENTILE.INC((OFFSET(E334,0,1,1,COLUMNS(E334:BQ334)-1) - E334:BP334) / E334:BP334, 0.05) * SQRT(COUNT(E334:BQ334) - 1)</f>
        <v>-8.342158751946771E-2</v>
      </c>
      <c r="BT334" s="10" cm="1">
        <f t="array" aca="1" ref="BT334" ca="1">_xlfn.STDEV.P((E334:BP334 - OFFSET(E334:BP334,0,1)) / OFFSET(E334:BP334,0,1)) * SQRT(COUNT(E334:BQ334)-1)</f>
        <v>6.0084672945815723E-2</v>
      </c>
      <c r="BU334" s="10" cm="1">
        <f t="array" ref="BU334">-(MAX(1 - (E334:BQ334 / _xlfn.SCAN(E334, E334:BQ334, _xlfn.LAMBDA(_xlpm.a,_xlpm.b, MAX(_xlpm.a, _xlpm.b))))))</f>
        <v>-4.1666666666666741E-2</v>
      </c>
      <c r="BV334" s="12">
        <f t="shared" ca="1" si="11"/>
        <v>0.12759399465863061</v>
      </c>
    </row>
    <row r="335" spans="1:74" x14ac:dyDescent="0.45">
      <c r="A335" s="2" t="s">
        <v>688</v>
      </c>
      <c r="B335" t="s">
        <v>689</v>
      </c>
      <c r="C335" t="s">
        <v>71</v>
      </c>
      <c r="D335" t="s">
        <v>8</v>
      </c>
      <c r="E335">
        <v>18.0717</v>
      </c>
      <c r="F335">
        <v>18.0717</v>
      </c>
      <c r="G335">
        <v>18.0717</v>
      </c>
      <c r="H335">
        <v>18.015599999999999</v>
      </c>
      <c r="I335">
        <v>18.941099999999999</v>
      </c>
      <c r="J335">
        <v>19.315100000000001</v>
      </c>
      <c r="K335">
        <v>18.941099999999999</v>
      </c>
      <c r="L335">
        <v>18.9785</v>
      </c>
      <c r="M335">
        <v>18.9785</v>
      </c>
      <c r="N335">
        <v>19.277699999999999</v>
      </c>
      <c r="O335">
        <v>19.240300000000001</v>
      </c>
      <c r="P335">
        <v>19.389900000000001</v>
      </c>
      <c r="Q335">
        <v>19.296399999999998</v>
      </c>
      <c r="R335">
        <v>19.090699999999998</v>
      </c>
      <c r="S335">
        <v>18.997199999999999</v>
      </c>
      <c r="T335">
        <v>19.315100000000001</v>
      </c>
      <c r="U335">
        <v>19.165500000000002</v>
      </c>
      <c r="V335">
        <v>19.932099999999998</v>
      </c>
      <c r="W335">
        <v>20.006900000000002</v>
      </c>
      <c r="X335">
        <v>20.287400000000002</v>
      </c>
      <c r="Y335">
        <v>20.4557</v>
      </c>
      <c r="Z335">
        <v>20.1191</v>
      </c>
      <c r="AA335">
        <v>20.212599999999998</v>
      </c>
      <c r="AB335">
        <v>20.006900000000002</v>
      </c>
      <c r="AC335">
        <v>19.876000000000001</v>
      </c>
      <c r="AD335">
        <v>20.306100000000001</v>
      </c>
      <c r="AE335">
        <v>20.661300000000001</v>
      </c>
      <c r="AF335">
        <v>21.9328</v>
      </c>
      <c r="AG335">
        <v>21.633600000000001</v>
      </c>
      <c r="AH335">
        <v>20.8109</v>
      </c>
      <c r="AI335">
        <v>20.5305</v>
      </c>
      <c r="AJ335">
        <v>21.0914</v>
      </c>
      <c r="AK335">
        <v>21.334499999999998</v>
      </c>
      <c r="AL335">
        <v>21.577500000000001</v>
      </c>
      <c r="AM335">
        <v>21.353200000000001</v>
      </c>
      <c r="AN335">
        <v>21.072700000000001</v>
      </c>
      <c r="AO335">
        <v>21.128799999999998</v>
      </c>
      <c r="AP335">
        <v>21.4467</v>
      </c>
      <c r="AQ335">
        <v>21.8019</v>
      </c>
      <c r="AR335">
        <v>21.895399999999999</v>
      </c>
      <c r="AS335">
        <v>22.344200000000001</v>
      </c>
      <c r="AT335">
        <v>22.811599999999999</v>
      </c>
      <c r="AU335">
        <v>22.7181</v>
      </c>
      <c r="AV335">
        <v>23.2791</v>
      </c>
      <c r="AW335">
        <v>23.017299999999999</v>
      </c>
      <c r="AX335">
        <v>22.624600000000001</v>
      </c>
      <c r="AY335">
        <v>22.2881</v>
      </c>
      <c r="AZ335">
        <v>22.4377</v>
      </c>
      <c r="BA335">
        <v>22.475100000000001</v>
      </c>
      <c r="BB335">
        <v>23.036000000000001</v>
      </c>
      <c r="BC335">
        <v>22.598700000000001</v>
      </c>
      <c r="BD335">
        <v>22.184200000000001</v>
      </c>
      <c r="BE335">
        <v>22.5197</v>
      </c>
      <c r="BF335">
        <v>21.7303</v>
      </c>
      <c r="BG335">
        <v>21.236799999999999</v>
      </c>
      <c r="BH335">
        <v>21.236799999999999</v>
      </c>
      <c r="BI335">
        <v>20.901299999999999</v>
      </c>
      <c r="BJ335">
        <v>21.572399999999998</v>
      </c>
      <c r="BK335">
        <v>21.809200000000001</v>
      </c>
      <c r="BL335">
        <v>21.986799999999999</v>
      </c>
      <c r="BM335">
        <v>21.828900000000001</v>
      </c>
      <c r="BN335">
        <v>22.203900000000001</v>
      </c>
      <c r="BO335">
        <v>21.453900000000001</v>
      </c>
      <c r="BP335">
        <v>20.940799999999999</v>
      </c>
      <c r="BQ335">
        <v>20.703900000000001</v>
      </c>
      <c r="BR335" s="10">
        <f t="shared" si="10"/>
        <v>0.1456531482926344</v>
      </c>
      <c r="BS335" s="11" cm="1">
        <f t="array" aca="1" ref="BS335" ca="1">_xlfn.PERCENTILE.INC((OFFSET(E335,0,1,1,COLUMNS(E335:BQ335)-1) - E335:BP335) / E335:BP335, 0.05) * SQRT(COUNT(E335:BQ335) - 1)</f>
        <v>-0.1898837727689317</v>
      </c>
      <c r="BT335" s="10" cm="1">
        <f t="array" aca="1" ref="BT335" ca="1">_xlfn.STDEV.P((E335:BP335 - OFFSET(E335:BP335,0,1)) / OFFSET(E335:BP335,0,1)) * SQRT(COUNT(E335:BQ335)-1)</f>
        <v>0.15152100077374719</v>
      </c>
      <c r="BU335" s="10" cm="1">
        <f t="array" ref="BU335">-(MAX(1 - (E335:BQ335 / _xlfn.SCAN(E335, E335:BQ335, _xlfn.LAMBDA(_xlpm.a,_xlpm.b, MAX(_xlpm.a, _xlpm.b))))))</f>
        <v>-0.11062283335695966</v>
      </c>
      <c r="BV335" s="12">
        <f t="shared" ca="1" si="11"/>
        <v>0.99693869180678507</v>
      </c>
    </row>
    <row r="336" spans="1:74" x14ac:dyDescent="0.45">
      <c r="A336" s="2" t="s">
        <v>690</v>
      </c>
      <c r="B336" t="s">
        <v>691</v>
      </c>
      <c r="C336" t="s">
        <v>7</v>
      </c>
      <c r="D336" t="s">
        <v>8</v>
      </c>
      <c r="E336">
        <v>4.8819999999999997</v>
      </c>
      <c r="F336">
        <v>4.8819999999999997</v>
      </c>
      <c r="G336">
        <v>4.8819999999999997</v>
      </c>
      <c r="H336">
        <v>4.8819999999999997</v>
      </c>
      <c r="I336">
        <v>4.9092000000000002</v>
      </c>
      <c r="J336">
        <v>4.9092000000000002</v>
      </c>
      <c r="K336">
        <v>4.891</v>
      </c>
      <c r="L336">
        <v>5.1451000000000002</v>
      </c>
      <c r="M336">
        <v>5.3266</v>
      </c>
      <c r="N336">
        <v>5.1269999999999998</v>
      </c>
      <c r="O336">
        <v>5.3628999999999998</v>
      </c>
      <c r="P336">
        <v>5.3357000000000001</v>
      </c>
      <c r="Q336">
        <v>5.2085999999999997</v>
      </c>
      <c r="R336">
        <v>5.1360000000000001</v>
      </c>
      <c r="S336">
        <v>5.1542000000000003</v>
      </c>
      <c r="T336">
        <v>5.2903000000000002</v>
      </c>
      <c r="U336">
        <v>5.1814</v>
      </c>
      <c r="V336">
        <v>5.4355000000000002</v>
      </c>
      <c r="W336">
        <v>5.2630999999999997</v>
      </c>
      <c r="X336">
        <v>5.3448000000000002</v>
      </c>
      <c r="Y336">
        <v>5.3174999999999999</v>
      </c>
      <c r="Z336">
        <v>5.4264000000000001</v>
      </c>
      <c r="AA336">
        <v>5.7439999999999998</v>
      </c>
      <c r="AB336">
        <v>5.4898999999999996</v>
      </c>
      <c r="AC336">
        <v>5.6714000000000002</v>
      </c>
      <c r="AD336">
        <v>5.5534999999999997</v>
      </c>
      <c r="AE336">
        <v>5.6896000000000004</v>
      </c>
      <c r="AF336">
        <v>5.7984999999999998</v>
      </c>
      <c r="AG336">
        <v>5.5625</v>
      </c>
      <c r="AH336">
        <v>5.4989999999999997</v>
      </c>
      <c r="AI336">
        <v>5.4626999999999999</v>
      </c>
      <c r="AJ336">
        <v>5.7077</v>
      </c>
      <c r="AK336">
        <v>5.6261000000000001</v>
      </c>
      <c r="AL336">
        <v>5.7622</v>
      </c>
      <c r="AM336">
        <v>5.7259000000000002</v>
      </c>
      <c r="AN336">
        <v>5.6441999999999997</v>
      </c>
      <c r="AO336">
        <v>5.6805000000000003</v>
      </c>
      <c r="AP336">
        <v>5.7530999999999999</v>
      </c>
      <c r="AQ336">
        <v>5.5987999999999998</v>
      </c>
      <c r="AR336">
        <v>5.5898000000000003</v>
      </c>
      <c r="AS336">
        <v>5.6714000000000002</v>
      </c>
      <c r="AT336">
        <v>5.7077</v>
      </c>
      <c r="AU336">
        <v>5.7168000000000001</v>
      </c>
      <c r="AV336">
        <v>5.8166000000000002</v>
      </c>
      <c r="AW336">
        <v>5.7530999999999999</v>
      </c>
      <c r="AX336">
        <v>5.7168000000000001</v>
      </c>
      <c r="AY336">
        <v>5.6623999999999999</v>
      </c>
      <c r="AZ336">
        <v>5.6261000000000001</v>
      </c>
      <c r="BA336">
        <v>5.6261000000000001</v>
      </c>
      <c r="BB336">
        <v>5.6261000000000001</v>
      </c>
      <c r="BC336">
        <v>5.5898000000000003</v>
      </c>
      <c r="BD336">
        <v>5.5807000000000002</v>
      </c>
      <c r="BE336">
        <v>5.6078999999999999</v>
      </c>
      <c r="BF336">
        <v>5.5171999999999999</v>
      </c>
      <c r="BG336">
        <v>5.7077</v>
      </c>
      <c r="BH336">
        <v>5.8982999999999999</v>
      </c>
      <c r="BI336">
        <v>6.3700999999999999</v>
      </c>
      <c r="BJ336">
        <v>6.2793999999999999</v>
      </c>
      <c r="BK336">
        <v>6.1614000000000004</v>
      </c>
      <c r="BL336">
        <v>6.0888</v>
      </c>
      <c r="BM336">
        <v>6.2885</v>
      </c>
      <c r="BN336">
        <v>6.2068000000000003</v>
      </c>
      <c r="BO336">
        <v>6.0616000000000003</v>
      </c>
      <c r="BP336">
        <v>6.1704999999999997</v>
      </c>
      <c r="BQ336">
        <v>6.0343999999999998</v>
      </c>
      <c r="BR336" s="10">
        <f t="shared" si="10"/>
        <v>0.23605079885292915</v>
      </c>
      <c r="BS336" s="11" cm="1">
        <f t="array" aca="1" ref="BS336" ca="1">_xlfn.PERCENTILE.INC((OFFSET(E336,0,1,1,COLUMNS(E336:BQ336)-1) - E336:BP336) / E336:BP336, 0.05) * SQRT(COUNT(E336:BQ336) - 1)</f>
        <v>-0.24786279799740435</v>
      </c>
      <c r="BT336" s="10" cm="1">
        <f t="array" aca="1" ref="BT336" ca="1">_xlfn.STDEV.P((E336:BP336 - OFFSET(E336:BP336,0,1)) / OFFSET(E336:BP336,0,1)) * SQRT(COUNT(E336:BQ336)-1)</f>
        <v>0.19465602163154561</v>
      </c>
      <c r="BU336" s="10" cm="1">
        <f t="array" ref="BU336">-(MAX(1 - (E336:BQ336 / _xlfn.SCAN(E336, E336:BQ336, _xlfn.LAMBDA(_xlpm.a,_xlpm.b, MAX(_xlpm.a, _xlpm.b))))))</f>
        <v>-5.791152884366646E-2</v>
      </c>
      <c r="BV336" s="12">
        <f t="shared" ca="1" si="11"/>
        <v>1.2404178243710668</v>
      </c>
    </row>
    <row r="337" spans="1:74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3.395</v>
      </c>
      <c r="F337">
        <v>3.395</v>
      </c>
      <c r="G337">
        <v>3.395</v>
      </c>
      <c r="H337">
        <v>3.5</v>
      </c>
      <c r="I337">
        <v>3.56</v>
      </c>
      <c r="J337">
        <v>3.54</v>
      </c>
      <c r="K337">
        <v>3.42</v>
      </c>
      <c r="L337">
        <v>3.37</v>
      </c>
      <c r="M337">
        <v>3.35</v>
      </c>
      <c r="N337">
        <v>3.35</v>
      </c>
      <c r="O337">
        <v>3.36</v>
      </c>
      <c r="P337">
        <v>3.4649999999999999</v>
      </c>
      <c r="Q337">
        <v>3.48</v>
      </c>
      <c r="R337">
        <v>3.4350000000000001</v>
      </c>
      <c r="S337">
        <v>3.36</v>
      </c>
      <c r="T337">
        <v>3.36</v>
      </c>
      <c r="U337">
        <v>3.3250000000000002</v>
      </c>
      <c r="V337">
        <v>3.31</v>
      </c>
      <c r="W337">
        <v>3.34</v>
      </c>
      <c r="X337">
        <v>3.375</v>
      </c>
      <c r="Y337">
        <v>3.4950000000000001</v>
      </c>
      <c r="Z337">
        <v>3.33</v>
      </c>
      <c r="AA337">
        <v>3.335</v>
      </c>
      <c r="AB337">
        <v>3.2050000000000001</v>
      </c>
      <c r="AC337">
        <v>3.24</v>
      </c>
      <c r="AD337">
        <v>3.2149999999999999</v>
      </c>
      <c r="AE337">
        <v>3.2250000000000001</v>
      </c>
      <c r="AF337">
        <v>3.21</v>
      </c>
      <c r="AG337">
        <v>3.1349999999999998</v>
      </c>
      <c r="AH337">
        <v>3.13</v>
      </c>
      <c r="AI337">
        <v>3.1549999999999998</v>
      </c>
      <c r="AJ337">
        <v>3.2349999999999999</v>
      </c>
      <c r="AK337">
        <v>3.3050000000000002</v>
      </c>
      <c r="AL337">
        <v>3.23</v>
      </c>
      <c r="AM337">
        <v>3.21</v>
      </c>
      <c r="AN337">
        <v>3.2</v>
      </c>
      <c r="AO337">
        <v>3.3</v>
      </c>
      <c r="AP337">
        <v>3.3</v>
      </c>
      <c r="AQ337">
        <v>3.23</v>
      </c>
      <c r="AR337">
        <v>3.2349999999999999</v>
      </c>
      <c r="AS337">
        <v>3.2450000000000001</v>
      </c>
      <c r="AT337">
        <v>3.2949999999999999</v>
      </c>
      <c r="AU337">
        <v>3.28</v>
      </c>
      <c r="AV337">
        <v>3.3849999999999998</v>
      </c>
      <c r="AW337">
        <v>3.39</v>
      </c>
      <c r="AX337">
        <v>3.3</v>
      </c>
      <c r="AY337">
        <v>3.38</v>
      </c>
      <c r="AZ337">
        <v>3.4</v>
      </c>
      <c r="BA337">
        <v>3.42</v>
      </c>
      <c r="BB337">
        <v>3.4649999999999999</v>
      </c>
      <c r="BC337">
        <v>3.48</v>
      </c>
      <c r="BD337">
        <v>3.55</v>
      </c>
      <c r="BE337">
        <v>3.6</v>
      </c>
      <c r="BF337">
        <v>3.5150000000000001</v>
      </c>
      <c r="BG337">
        <v>3.5150000000000001</v>
      </c>
      <c r="BH337">
        <v>3.49</v>
      </c>
      <c r="BI337">
        <v>3.5150000000000001</v>
      </c>
      <c r="BJ337">
        <v>3.3450000000000002</v>
      </c>
      <c r="BK337">
        <v>3.335</v>
      </c>
      <c r="BL337">
        <v>3.25</v>
      </c>
      <c r="BM337">
        <v>3.24</v>
      </c>
      <c r="BN337">
        <v>3.28</v>
      </c>
      <c r="BO337">
        <v>3.29</v>
      </c>
      <c r="BP337">
        <v>3.2749999999999999</v>
      </c>
      <c r="BQ337">
        <v>3.2</v>
      </c>
      <c r="BR337" s="10">
        <f t="shared" si="10"/>
        <v>-5.7437407952871826E-2</v>
      </c>
      <c r="BS337" s="11" cm="1">
        <f t="array" aca="1" ref="BS337" ca="1">_xlfn.PERCENTILE.INC((OFFSET(E337,0,1,1,COLUMNS(E337:BQ337)-1) - E337:BP337) / E337:BP337, 0.05) * SQRT(COUNT(E337:BQ337) - 1)</f>
        <v>-0.26236688165591748</v>
      </c>
      <c r="BT337" s="10" cm="1">
        <f t="array" aca="1" ref="BT337" ca="1">_xlfn.STDEV.P((E337:BP337 - OFFSET(E337:BP337,0,1)) / OFFSET(E337:BP337,0,1)) * SQRT(COUNT(E337:BQ337)-1)</f>
        <v>0.14763009618642933</v>
      </c>
      <c r="BU337" s="10" cm="1">
        <f t="array" ref="BU337">-(MAX(1 - (E337:BQ337 / _xlfn.SCAN(E337, E337:BQ337, _xlfn.LAMBDA(_xlpm.a,_xlpm.b, MAX(_xlpm.a, _xlpm.b))))))</f>
        <v>-0.1207865168539326</v>
      </c>
      <c r="BV337" s="12">
        <f t="shared" ca="1" si="11"/>
        <v>-0.3524579966889903</v>
      </c>
    </row>
    <row r="338" spans="1:74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130.4</v>
      </c>
      <c r="F338">
        <v>130.4</v>
      </c>
      <c r="G338">
        <v>130.4</v>
      </c>
      <c r="H338">
        <v>133.4</v>
      </c>
      <c r="I338">
        <v>134.4</v>
      </c>
      <c r="J338">
        <v>136.4</v>
      </c>
      <c r="K338">
        <v>135</v>
      </c>
      <c r="L338">
        <v>135</v>
      </c>
      <c r="M338">
        <v>135.6</v>
      </c>
      <c r="N338">
        <v>136.19999999999999</v>
      </c>
      <c r="O338">
        <v>134</v>
      </c>
      <c r="P338">
        <v>134.80000000000001</v>
      </c>
      <c r="Q338">
        <v>136</v>
      </c>
      <c r="R338">
        <v>131.19999999999999</v>
      </c>
      <c r="S338">
        <v>131</v>
      </c>
      <c r="T338">
        <v>134.6</v>
      </c>
      <c r="U338">
        <v>132.80000000000001</v>
      </c>
      <c r="V338">
        <v>131.19999999999999</v>
      </c>
      <c r="W338">
        <v>131.80000000000001</v>
      </c>
      <c r="X338">
        <v>138.4</v>
      </c>
      <c r="Y338">
        <v>139</v>
      </c>
      <c r="Z338">
        <v>139</v>
      </c>
      <c r="AA338">
        <v>139</v>
      </c>
      <c r="AB338">
        <v>144.80000000000001</v>
      </c>
      <c r="AC338">
        <v>147.4</v>
      </c>
      <c r="AD338">
        <v>150.19999999999999</v>
      </c>
      <c r="AE338">
        <v>154</v>
      </c>
      <c r="AF338">
        <v>160</v>
      </c>
      <c r="AG338">
        <v>151.6</v>
      </c>
      <c r="AH338">
        <v>160</v>
      </c>
      <c r="AI338">
        <v>155</v>
      </c>
      <c r="AJ338">
        <v>151.19999999999999</v>
      </c>
      <c r="AK338">
        <v>150</v>
      </c>
      <c r="AL338">
        <v>146.6</v>
      </c>
      <c r="AM338">
        <v>143</v>
      </c>
      <c r="AN338">
        <v>143.6</v>
      </c>
      <c r="AO338">
        <v>141.80000000000001</v>
      </c>
      <c r="AP338">
        <v>140</v>
      </c>
      <c r="AQ338">
        <v>139.19999999999999</v>
      </c>
      <c r="AR338">
        <v>138.19999999999999</v>
      </c>
      <c r="AS338">
        <v>143.6</v>
      </c>
      <c r="AT338">
        <v>145</v>
      </c>
      <c r="AU338">
        <v>145</v>
      </c>
      <c r="AV338">
        <v>147.80000000000001</v>
      </c>
      <c r="AW338">
        <v>148</v>
      </c>
      <c r="AX338">
        <v>146.19999999999999</v>
      </c>
      <c r="AY338">
        <v>149.6</v>
      </c>
      <c r="AZ338">
        <v>149</v>
      </c>
      <c r="BA338">
        <v>147.4</v>
      </c>
      <c r="BB338">
        <v>148.19999999999999</v>
      </c>
      <c r="BC338">
        <v>148</v>
      </c>
      <c r="BD338">
        <v>150.6</v>
      </c>
      <c r="BE338">
        <v>154.4</v>
      </c>
      <c r="BF338">
        <v>150.19999999999999</v>
      </c>
      <c r="BG338">
        <v>147.4</v>
      </c>
      <c r="BH338">
        <v>143.4</v>
      </c>
      <c r="BI338">
        <v>144.6</v>
      </c>
      <c r="BJ338">
        <v>140</v>
      </c>
      <c r="BK338">
        <v>140.4</v>
      </c>
      <c r="BL338">
        <v>140.4</v>
      </c>
      <c r="BM338">
        <v>139</v>
      </c>
      <c r="BN338">
        <v>141.80000000000001</v>
      </c>
      <c r="BO338">
        <v>141</v>
      </c>
      <c r="BP338">
        <v>143</v>
      </c>
      <c r="BQ338">
        <v>139</v>
      </c>
      <c r="BR338" s="10">
        <f t="shared" si="10"/>
        <v>6.5950920245398725E-2</v>
      </c>
      <c r="BS338" s="11" cm="1">
        <f t="array" aca="1" ref="BS338" ca="1">_xlfn.PERCENTILE.INC((OFFSET(E338,0,1,1,COLUMNS(E338:BQ338)-1) - E338:BP338) / E338:BP338, 0.05) * SQRT(COUNT(E338:BQ338) - 1)</f>
        <v>-0.24606643356643357</v>
      </c>
      <c r="BT338" s="10" cm="1">
        <f t="array" aca="1" ref="BT338" ca="1">_xlfn.STDEV.P((E338:BP338 - OFFSET(E338:BP338,0,1)) / OFFSET(E338:BP338,0,1)) * SQRT(COUNT(E338:BQ338)-1)</f>
        <v>0.1662518805639718</v>
      </c>
      <c r="BU338" s="10" cm="1">
        <f t="array" ref="BU338">-(MAX(1 - (E338:BQ338 / _xlfn.SCAN(E338, E338:BQ338, _xlfn.LAMBDA(_xlpm.a,_xlpm.b, MAX(_xlpm.a, _xlpm.b))))))</f>
        <v>-0.13625000000000009</v>
      </c>
      <c r="BV338" s="12">
        <f t="shared" ca="1" si="11"/>
        <v>0.42919767285244143</v>
      </c>
    </row>
    <row r="339" spans="1:74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16.66</v>
      </c>
      <c r="F339">
        <v>16.66</v>
      </c>
      <c r="G339">
        <v>16.66</v>
      </c>
      <c r="H339">
        <v>16.55</v>
      </c>
      <c r="I339">
        <v>16.510000000000002</v>
      </c>
      <c r="J339">
        <v>16.61</v>
      </c>
      <c r="K339">
        <v>16.62</v>
      </c>
      <c r="L339">
        <v>16.559999999999999</v>
      </c>
      <c r="M339">
        <v>17.14</v>
      </c>
      <c r="N339">
        <v>16.82</v>
      </c>
      <c r="O339">
        <v>16.84</v>
      </c>
      <c r="P339">
        <v>16.66</v>
      </c>
      <c r="Q339">
        <v>15.99</v>
      </c>
      <c r="R339">
        <v>15.73</v>
      </c>
      <c r="S339">
        <v>15.71</v>
      </c>
      <c r="T339">
        <v>16.5</v>
      </c>
      <c r="U339">
        <v>16.760000000000002</v>
      </c>
      <c r="V339">
        <v>16.97</v>
      </c>
      <c r="W339">
        <v>17</v>
      </c>
      <c r="X339">
        <v>16.45</v>
      </c>
      <c r="Y339">
        <v>16.25</v>
      </c>
      <c r="Z339">
        <v>16.010000000000002</v>
      </c>
      <c r="AA339">
        <v>15.94</v>
      </c>
      <c r="AB339">
        <v>14.9</v>
      </c>
      <c r="AC339">
        <v>15.15</v>
      </c>
      <c r="AD339">
        <v>14.78</v>
      </c>
      <c r="AE339">
        <v>15.08</v>
      </c>
      <c r="AF339">
        <v>14.92</v>
      </c>
      <c r="AG339">
        <v>14.49</v>
      </c>
      <c r="AH339">
        <v>14.25</v>
      </c>
      <c r="AI339">
        <v>14.73</v>
      </c>
      <c r="AJ339">
        <v>15.36</v>
      </c>
      <c r="AK339">
        <v>15.29</v>
      </c>
      <c r="AL339">
        <v>15.58</v>
      </c>
      <c r="AM339">
        <v>15.35</v>
      </c>
      <c r="AN339">
        <v>15.89</v>
      </c>
      <c r="AO339">
        <v>15.79</v>
      </c>
      <c r="AP339">
        <v>15.79</v>
      </c>
      <c r="AQ339">
        <v>15.84</v>
      </c>
      <c r="AR339">
        <v>15.8</v>
      </c>
      <c r="AS339">
        <v>15.54</v>
      </c>
      <c r="AT339">
        <v>15.2</v>
      </c>
      <c r="AU339">
        <v>14.91</v>
      </c>
      <c r="AV339">
        <v>14.97</v>
      </c>
      <c r="AW339">
        <v>14.59</v>
      </c>
      <c r="AX339">
        <v>14.45</v>
      </c>
      <c r="AY339">
        <v>14.63</v>
      </c>
      <c r="AZ339">
        <v>14.59</v>
      </c>
      <c r="BA339">
        <v>14.88</v>
      </c>
      <c r="BB339">
        <v>14.95</v>
      </c>
      <c r="BC339">
        <v>14.78</v>
      </c>
      <c r="BD339">
        <v>14.84</v>
      </c>
      <c r="BE339">
        <v>15.53</v>
      </c>
      <c r="BF339">
        <v>15.47</v>
      </c>
      <c r="BG339">
        <v>15.87</v>
      </c>
      <c r="BH339">
        <v>15.15</v>
      </c>
      <c r="BI339">
        <v>15.29</v>
      </c>
      <c r="BJ339">
        <v>15.17</v>
      </c>
      <c r="BK339">
        <v>15.49</v>
      </c>
      <c r="BL339">
        <v>15.31</v>
      </c>
      <c r="BM339">
        <v>15.63</v>
      </c>
      <c r="BN339">
        <v>15.92</v>
      </c>
      <c r="BO339">
        <v>15.9</v>
      </c>
      <c r="BP339">
        <v>16.47</v>
      </c>
      <c r="BQ339">
        <v>15.94</v>
      </c>
      <c r="BR339" s="10">
        <f t="shared" si="10"/>
        <v>-4.3217286914765944E-2</v>
      </c>
      <c r="BS339" s="11" cm="1">
        <f t="array" aca="1" ref="BS339" ca="1">_xlfn.PERCENTILE.INC((OFFSET(E339,0,1,1,COLUMNS(E339:BQ339)-1) - E339:BP339) / E339:BP339, 0.05) * SQRT(COUNT(E339:BQ339) - 1)</f>
        <v>-0.25861566484517329</v>
      </c>
      <c r="BT339" s="10" cm="1">
        <f t="array" aca="1" ref="BT339" ca="1">_xlfn.STDEV.P((E339:BP339 - OFFSET(E339:BP339,0,1)) / OFFSET(E339:BP339,0,1)) * SQRT(COUNT(E339:BQ339)-1)</f>
        <v>0.17664121918483081</v>
      </c>
      <c r="BU339" s="10" cm="1">
        <f t="array" ref="BU339">-(MAX(1 - (E339:BQ339 / _xlfn.SCAN(E339, E339:BQ339, _xlfn.LAMBDA(_xlpm.a,_xlpm.b, MAX(_xlpm.a, _xlpm.b))))))</f>
        <v>-0.16861143523920652</v>
      </c>
      <c r="BV339" s="12">
        <f t="shared" ca="1" si="11"/>
        <v>-0.21406830800459731</v>
      </c>
    </row>
    <row r="340" spans="1:74" x14ac:dyDescent="0.45">
      <c r="A340" s="2" t="s">
        <v>698</v>
      </c>
      <c r="B340" t="s">
        <v>699</v>
      </c>
      <c r="C340" t="s">
        <v>19</v>
      </c>
      <c r="D340" t="s">
        <v>8</v>
      </c>
      <c r="E340">
        <v>9</v>
      </c>
      <c r="F340">
        <v>9</v>
      </c>
      <c r="G340">
        <v>9</v>
      </c>
      <c r="H340">
        <v>8.8000000000000007</v>
      </c>
      <c r="I340">
        <v>8.74</v>
      </c>
      <c r="J340">
        <v>8.64</v>
      </c>
      <c r="K340">
        <v>8.56</v>
      </c>
      <c r="L340">
        <v>8.4600000000000009</v>
      </c>
      <c r="M340">
        <v>8.4600000000000009</v>
      </c>
      <c r="N340">
        <v>8.3800000000000008</v>
      </c>
      <c r="O340">
        <v>8.48</v>
      </c>
      <c r="P340">
        <v>8.5</v>
      </c>
      <c r="Q340">
        <v>8.5399999999999991</v>
      </c>
      <c r="R340">
        <v>8.5399999999999991</v>
      </c>
      <c r="S340">
        <v>8.58</v>
      </c>
      <c r="T340">
        <v>8.5</v>
      </c>
      <c r="U340">
        <v>8.3000000000000007</v>
      </c>
      <c r="V340">
        <v>8.1999999999999993</v>
      </c>
      <c r="W340">
        <v>8.18</v>
      </c>
      <c r="X340">
        <v>8.1</v>
      </c>
      <c r="Y340">
        <v>8.1199999999999992</v>
      </c>
      <c r="Z340">
        <v>8.18</v>
      </c>
      <c r="AA340">
        <v>8</v>
      </c>
      <c r="AB340">
        <v>7.98</v>
      </c>
      <c r="AC340">
        <v>7.98</v>
      </c>
      <c r="AD340">
        <v>8.06</v>
      </c>
      <c r="AE340">
        <v>8.5</v>
      </c>
      <c r="AF340">
        <v>8.76</v>
      </c>
      <c r="AG340">
        <v>8.6999999999999993</v>
      </c>
      <c r="AH340">
        <v>8.7799999999999994</v>
      </c>
      <c r="AI340">
        <v>8.66</v>
      </c>
      <c r="AJ340">
        <v>8.68</v>
      </c>
      <c r="AK340">
        <v>8.74</v>
      </c>
      <c r="AL340">
        <v>8.8000000000000007</v>
      </c>
      <c r="AM340">
        <v>8.8000000000000007</v>
      </c>
      <c r="AN340">
        <v>8.82</v>
      </c>
      <c r="AO340">
        <v>8.94</v>
      </c>
      <c r="AP340">
        <v>8.94</v>
      </c>
      <c r="AQ340">
        <v>8.8000000000000007</v>
      </c>
      <c r="AR340">
        <v>8.7799999999999994</v>
      </c>
      <c r="AS340">
        <v>8.8000000000000007</v>
      </c>
      <c r="AT340">
        <v>8.7799999999999994</v>
      </c>
      <c r="AU340">
        <v>8.8800000000000008</v>
      </c>
      <c r="AV340">
        <v>8.6999999999999993</v>
      </c>
      <c r="AW340">
        <v>8.8000000000000007</v>
      </c>
      <c r="AX340">
        <v>8.8000000000000007</v>
      </c>
      <c r="AY340">
        <v>8.7799999999999994</v>
      </c>
      <c r="AZ340">
        <v>8.8000000000000007</v>
      </c>
      <c r="BA340">
        <v>8.94</v>
      </c>
      <c r="BB340">
        <v>8.84</v>
      </c>
      <c r="BC340">
        <v>8.8000000000000007</v>
      </c>
      <c r="BD340">
        <v>8.8000000000000007</v>
      </c>
      <c r="BE340">
        <v>9.02</v>
      </c>
      <c r="BF340">
        <v>8.8000000000000007</v>
      </c>
      <c r="BG340">
        <v>8.84</v>
      </c>
      <c r="BH340">
        <v>8.9</v>
      </c>
      <c r="BI340">
        <v>8.9</v>
      </c>
      <c r="BJ340">
        <v>8.9</v>
      </c>
      <c r="BK340">
        <v>8.7799999999999994</v>
      </c>
      <c r="BL340">
        <v>8.8800000000000008</v>
      </c>
      <c r="BM340">
        <v>8.82</v>
      </c>
      <c r="BN340">
        <v>8.98</v>
      </c>
      <c r="BO340">
        <v>8.86</v>
      </c>
      <c r="BP340">
        <v>8.92</v>
      </c>
      <c r="BQ340">
        <v>8.98</v>
      </c>
      <c r="BR340" s="10">
        <f t="shared" si="10"/>
        <v>-2.2222222222221749E-3</v>
      </c>
      <c r="BS340" s="11" cm="1">
        <f t="array" aca="1" ref="BS340" ca="1">_xlfn.PERCENTILE.INC((OFFSET(E340,0,1,1,COLUMNS(E340:BQ340)-1) - E340:BP340) / E340:BP340, 0.05) * SQRT(COUNT(E340:BQ340) - 1)</f>
        <v>-0.17395757615806512</v>
      </c>
      <c r="BT340" s="10" cm="1">
        <f t="array" aca="1" ref="BT340" ca="1">_xlfn.STDEV.P((E340:BP340 - OFFSET(E340:BP340,0,1)) / OFFSET(E340:BP340,0,1)) * SQRT(COUNT(E340:BQ340)-1)</f>
        <v>0.10274372755196581</v>
      </c>
      <c r="BU340" s="10" cm="1">
        <f t="array" ref="BU340">-(MAX(1 - (E340:BQ340 / _xlfn.SCAN(E340, E340:BQ340, _xlfn.LAMBDA(_xlpm.a,_xlpm.b, MAX(_xlpm.a, _xlpm.b))))))</f>
        <v>-0.11333333333333329</v>
      </c>
      <c r="BV340" s="12">
        <f t="shared" ca="1" si="11"/>
        <v>3.0968097552899691E-2</v>
      </c>
    </row>
    <row r="341" spans="1:74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44.75</v>
      </c>
      <c r="F341">
        <v>44.75</v>
      </c>
      <c r="G341">
        <v>44.75</v>
      </c>
      <c r="H341">
        <v>45</v>
      </c>
      <c r="I341">
        <v>45.66</v>
      </c>
      <c r="J341">
        <v>45.12</v>
      </c>
      <c r="K341">
        <v>45.29</v>
      </c>
      <c r="L341">
        <v>45.43</v>
      </c>
      <c r="M341">
        <v>45.78</v>
      </c>
      <c r="N341">
        <v>45.99</v>
      </c>
      <c r="O341">
        <v>46.2</v>
      </c>
      <c r="P341">
        <v>46.54</v>
      </c>
      <c r="Q341">
        <v>47.04</v>
      </c>
      <c r="R341">
        <v>46.25</v>
      </c>
      <c r="S341">
        <v>46.18</v>
      </c>
      <c r="T341">
        <v>47.76</v>
      </c>
      <c r="U341">
        <v>46.85</v>
      </c>
      <c r="V341">
        <v>47.01</v>
      </c>
      <c r="W341">
        <v>46.94</v>
      </c>
      <c r="X341">
        <v>47.51</v>
      </c>
      <c r="Y341">
        <v>47.56</v>
      </c>
      <c r="Z341">
        <v>47.15</v>
      </c>
      <c r="AA341">
        <v>47.33</v>
      </c>
      <c r="AB341">
        <v>46.13</v>
      </c>
      <c r="AC341">
        <v>46.74</v>
      </c>
      <c r="AD341">
        <v>46.51</v>
      </c>
      <c r="AE341">
        <v>46.98</v>
      </c>
      <c r="AF341">
        <v>45.98</v>
      </c>
      <c r="AG341">
        <v>45.56</v>
      </c>
      <c r="AH341">
        <v>45.92</v>
      </c>
      <c r="AI341">
        <v>46.1</v>
      </c>
      <c r="AJ341">
        <v>45.96</v>
      </c>
      <c r="AK341">
        <v>45.25</v>
      </c>
      <c r="AL341">
        <v>45.03</v>
      </c>
      <c r="AM341">
        <v>44.79</v>
      </c>
      <c r="AN341">
        <v>45.2</v>
      </c>
      <c r="AO341">
        <v>45.56</v>
      </c>
      <c r="AP341">
        <v>45.66</v>
      </c>
      <c r="AQ341">
        <v>46.01</v>
      </c>
      <c r="AR341">
        <v>45.94</v>
      </c>
      <c r="AS341">
        <v>45.29</v>
      </c>
      <c r="AT341">
        <v>45.21</v>
      </c>
      <c r="AU341">
        <v>44.47</v>
      </c>
      <c r="AV341">
        <v>44.37</v>
      </c>
      <c r="AW341">
        <v>44.91</v>
      </c>
      <c r="AX341">
        <v>44.51</v>
      </c>
      <c r="AY341">
        <v>45</v>
      </c>
      <c r="AZ341">
        <v>46.6</v>
      </c>
      <c r="BA341">
        <v>47.65</v>
      </c>
      <c r="BB341">
        <v>47.22</v>
      </c>
      <c r="BC341">
        <v>47.86</v>
      </c>
      <c r="BD341">
        <v>49.87</v>
      </c>
      <c r="BE341">
        <v>50.18</v>
      </c>
      <c r="BF341">
        <v>49.81</v>
      </c>
      <c r="BG341">
        <v>49.8</v>
      </c>
      <c r="BH341">
        <v>50.28</v>
      </c>
      <c r="BI341">
        <v>49.73</v>
      </c>
      <c r="BJ341">
        <v>49.6</v>
      </c>
      <c r="BK341">
        <v>49.49</v>
      </c>
      <c r="BL341">
        <v>49.63</v>
      </c>
      <c r="BM341">
        <v>50.34</v>
      </c>
      <c r="BN341">
        <v>50.5</v>
      </c>
      <c r="BO341">
        <v>49.27</v>
      </c>
      <c r="BP341">
        <v>48.42</v>
      </c>
      <c r="BQ341">
        <v>48.05</v>
      </c>
      <c r="BR341" s="10">
        <f t="shared" si="10"/>
        <v>7.3743016759776472E-2</v>
      </c>
      <c r="BS341" s="11" cm="1">
        <f t="array" aca="1" ref="BS341" ca="1">_xlfn.PERCENTILE.INC((OFFSET(E341,0,1,1,COLUMNS(E341:BQ341)-1) - E341:BP341) / E341:BP341, 0.05) * SQRT(COUNT(E341:BQ341) - 1)</f>
        <v>-0.15026674200445386</v>
      </c>
      <c r="BT341" s="10" cm="1">
        <f t="array" aca="1" ref="BT341" ca="1">_xlfn.STDEV.P((E341:BP341 - OFFSET(E341:BP341,0,1)) / OFFSET(E341:BP341,0,1)) * SQRT(COUNT(E341:BQ341)-1)</f>
        <v>0.10322794996202476</v>
      </c>
      <c r="BU341" s="10" cm="1">
        <f t="array" ref="BU341">-(MAX(1 - (E341:BQ341 / _xlfn.SCAN(E341, E341:BQ341, _xlfn.LAMBDA(_xlpm.a,_xlpm.b, MAX(_xlpm.a, _xlpm.b))))))</f>
        <v>-7.0979899497487398E-2</v>
      </c>
      <c r="BV341" s="12">
        <f t="shared" ca="1" si="11"/>
        <v>0.76672080370571039</v>
      </c>
    </row>
    <row r="342" spans="1:74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1.085</v>
      </c>
      <c r="F342">
        <v>1.085</v>
      </c>
      <c r="G342">
        <v>1.085</v>
      </c>
      <c r="H342">
        <v>1.0900000000000001</v>
      </c>
      <c r="I342">
        <v>1.1299999999999999</v>
      </c>
      <c r="J342">
        <v>1.115</v>
      </c>
      <c r="K342">
        <v>1.095</v>
      </c>
      <c r="L342">
        <v>1.105</v>
      </c>
      <c r="M342">
        <v>1.1100000000000001</v>
      </c>
      <c r="N342">
        <v>1.1000000000000001</v>
      </c>
      <c r="O342">
        <v>1.0900000000000001</v>
      </c>
      <c r="P342">
        <v>1.1000000000000001</v>
      </c>
      <c r="Q342">
        <v>1.1000000000000001</v>
      </c>
      <c r="R342">
        <v>1.115</v>
      </c>
      <c r="S342">
        <v>1.125</v>
      </c>
      <c r="T342">
        <v>1.1200000000000001</v>
      </c>
      <c r="U342">
        <v>1.1200000000000001</v>
      </c>
      <c r="V342">
        <v>1.115</v>
      </c>
      <c r="W342">
        <v>1.1299999999999999</v>
      </c>
      <c r="X342">
        <v>1.1299999999999999</v>
      </c>
      <c r="Y342">
        <v>1.1299999999999999</v>
      </c>
      <c r="Z342">
        <v>1.145</v>
      </c>
      <c r="AA342">
        <v>1.135</v>
      </c>
      <c r="AB342">
        <v>1.1499999999999999</v>
      </c>
      <c r="AC342">
        <v>1.145</v>
      </c>
      <c r="AD342">
        <v>1.17</v>
      </c>
      <c r="AE342">
        <v>1.175</v>
      </c>
      <c r="AF342">
        <v>1.17</v>
      </c>
      <c r="AG342">
        <v>1.165</v>
      </c>
      <c r="AH342">
        <v>1.18</v>
      </c>
      <c r="AI342">
        <v>1.175</v>
      </c>
      <c r="AJ342">
        <v>1.18</v>
      </c>
      <c r="AK342">
        <v>1.18</v>
      </c>
      <c r="AL342">
        <v>1.18</v>
      </c>
      <c r="AM342">
        <v>1.1499999999999999</v>
      </c>
      <c r="AN342">
        <v>1.145</v>
      </c>
      <c r="AO342">
        <v>1.155</v>
      </c>
      <c r="AP342">
        <v>1.155</v>
      </c>
      <c r="AQ342">
        <v>1.155</v>
      </c>
      <c r="AR342">
        <v>1.145</v>
      </c>
      <c r="AS342">
        <v>1.1399999999999999</v>
      </c>
      <c r="AT342">
        <v>1.1399999999999999</v>
      </c>
      <c r="AU342">
        <v>1.145</v>
      </c>
      <c r="AV342">
        <v>1.1499999999999999</v>
      </c>
      <c r="AW342">
        <v>1.1499999999999999</v>
      </c>
      <c r="AX342">
        <v>1.1499999999999999</v>
      </c>
      <c r="AY342">
        <v>1.145</v>
      </c>
      <c r="AZ342">
        <v>1.1499999999999999</v>
      </c>
      <c r="BA342">
        <v>1.1499999999999999</v>
      </c>
      <c r="BB342">
        <v>1.1599999999999999</v>
      </c>
      <c r="BC342">
        <v>1.145</v>
      </c>
      <c r="BD342">
        <v>1.155</v>
      </c>
      <c r="BE342">
        <v>1.1499999999999999</v>
      </c>
      <c r="BF342">
        <v>1.18</v>
      </c>
      <c r="BG342">
        <v>1.17</v>
      </c>
      <c r="BH342">
        <v>1.175</v>
      </c>
      <c r="BI342">
        <v>1.175</v>
      </c>
      <c r="BJ342">
        <v>1.175</v>
      </c>
      <c r="BK342">
        <v>1.165</v>
      </c>
      <c r="BL342">
        <v>1.1599999999999999</v>
      </c>
      <c r="BM342">
        <v>1.1599999999999999</v>
      </c>
      <c r="BN342">
        <v>1.1499999999999999</v>
      </c>
      <c r="BO342">
        <v>1.1599999999999999</v>
      </c>
      <c r="BP342">
        <v>1.1599999999999999</v>
      </c>
      <c r="BQ342">
        <v>1.1599999999999999</v>
      </c>
      <c r="BR342" s="10">
        <f t="shared" si="10"/>
        <v>6.9124423963133605E-2</v>
      </c>
      <c r="BS342" s="11" cm="1">
        <f t="array" aca="1" ref="BS342" ca="1">_xlfn.PERCENTILE.INC((OFFSET(E342,0,1,1,COLUMNS(E342:BQ342)-1) - E342:BP342) / E342:BP342, 0.05) * SQRT(COUNT(E342:BQ342) - 1)</f>
        <v>-9.8840125391848957E-2</v>
      </c>
      <c r="BT342" s="10" cm="1">
        <f t="array" aca="1" ref="BT342" ca="1">_xlfn.STDEV.P((E342:BP342 - OFFSET(E342:BP342,0,1)) / OFFSET(E342:BP342,0,1)) * SQRT(COUNT(E342:BQ342)-1)</f>
        <v>7.7239453321521906E-2</v>
      </c>
      <c r="BU342" s="10" cm="1">
        <f t="array" ref="BU342">-(MAX(1 - (E342:BQ342 / _xlfn.SCAN(E342, E342:BQ342, _xlfn.LAMBDA(_xlpm.a,_xlpm.b, MAX(_xlpm.a, _xlpm.b))))))</f>
        <v>-3.5398230088495408E-2</v>
      </c>
      <c r="BV342" s="12">
        <f t="shared" ca="1" si="11"/>
        <v>0.96490097687378507</v>
      </c>
    </row>
    <row r="343" spans="1:74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4.9189999999999996</v>
      </c>
      <c r="F343">
        <v>4.9189999999999996</v>
      </c>
      <c r="G343">
        <v>4.9189999999999996</v>
      </c>
      <c r="H343">
        <v>5.1120000000000001</v>
      </c>
      <c r="I343">
        <v>5.1079999999999997</v>
      </c>
      <c r="J343">
        <v>5.202</v>
      </c>
      <c r="K343">
        <v>5.1779999999999999</v>
      </c>
      <c r="L343">
        <v>5.16</v>
      </c>
      <c r="M343">
        <v>5.1040000000000001</v>
      </c>
      <c r="N343">
        <v>5.0860000000000003</v>
      </c>
      <c r="O343">
        <v>5.08</v>
      </c>
      <c r="P343">
        <v>5.0439999999999996</v>
      </c>
      <c r="Q343">
        <v>5.032</v>
      </c>
      <c r="R343">
        <v>4.9809999999999999</v>
      </c>
      <c r="S343">
        <v>4.9290000000000003</v>
      </c>
      <c r="T343">
        <v>4.9379999999999997</v>
      </c>
      <c r="U343">
        <v>4.8979999999999997</v>
      </c>
      <c r="V343">
        <v>4.8230000000000004</v>
      </c>
      <c r="W343">
        <v>4.7880000000000003</v>
      </c>
      <c r="X343">
        <v>4.734</v>
      </c>
      <c r="Y343">
        <v>4.665</v>
      </c>
      <c r="Z343">
        <v>4.6219999999999999</v>
      </c>
      <c r="AA343">
        <v>4.7080000000000002</v>
      </c>
      <c r="AB343">
        <v>4.5979999999999999</v>
      </c>
      <c r="AC343">
        <v>4.57</v>
      </c>
      <c r="AD343">
        <v>4.5449999999999999</v>
      </c>
      <c r="AE343">
        <v>4.62</v>
      </c>
      <c r="AF343">
        <v>4.556</v>
      </c>
      <c r="AG343">
        <v>4.3810000000000002</v>
      </c>
      <c r="AH343">
        <v>4.3120000000000003</v>
      </c>
      <c r="AI343">
        <v>4.3760000000000003</v>
      </c>
      <c r="AJ343">
        <v>4.5599999999999996</v>
      </c>
      <c r="AK343">
        <v>4.5510000000000002</v>
      </c>
      <c r="AL343">
        <v>4.6440000000000001</v>
      </c>
      <c r="AM343">
        <v>4.6159999999999997</v>
      </c>
      <c r="AN343">
        <v>4.72</v>
      </c>
      <c r="AO343">
        <v>4.742</v>
      </c>
      <c r="AP343">
        <v>4.702</v>
      </c>
      <c r="AQ343">
        <v>4.7530000000000001</v>
      </c>
      <c r="AR343">
        <v>4.7770000000000001</v>
      </c>
      <c r="AS343">
        <v>4.734</v>
      </c>
      <c r="AT343">
        <v>4.7779999999999996</v>
      </c>
      <c r="AU343">
        <v>4.7050000000000001</v>
      </c>
      <c r="AV343">
        <v>4.6559999999999997</v>
      </c>
      <c r="AW343">
        <v>4.53</v>
      </c>
      <c r="AX343">
        <v>4.4870000000000001</v>
      </c>
      <c r="AY343">
        <v>4.4790000000000001</v>
      </c>
      <c r="AZ343">
        <v>4.5279999999999996</v>
      </c>
      <c r="BA343">
        <v>4.54</v>
      </c>
      <c r="BB343">
        <v>4.5270000000000001</v>
      </c>
      <c r="BC343">
        <v>4.4880000000000004</v>
      </c>
      <c r="BD343">
        <v>4.5190000000000001</v>
      </c>
      <c r="BE343">
        <v>4.5990000000000002</v>
      </c>
      <c r="BF343">
        <v>4.601</v>
      </c>
      <c r="BG343">
        <v>4.7629999999999999</v>
      </c>
      <c r="BH343">
        <v>4.6749999999999998</v>
      </c>
      <c r="BI343">
        <v>4.5679999999999996</v>
      </c>
      <c r="BJ343">
        <v>4.585</v>
      </c>
      <c r="BK343">
        <v>4.569</v>
      </c>
      <c r="BL343">
        <v>4.4829999999999997</v>
      </c>
      <c r="BM343">
        <v>4.5529999999999999</v>
      </c>
      <c r="BN343">
        <v>4.4969999999999999</v>
      </c>
      <c r="BO343">
        <v>4.5389999999999997</v>
      </c>
      <c r="BP343">
        <v>4.5810000000000004</v>
      </c>
      <c r="BQ343">
        <v>4.47</v>
      </c>
      <c r="BR343" s="10">
        <f t="shared" si="10"/>
        <v>-9.1278715186013396E-2</v>
      </c>
      <c r="BS343" s="11" cm="1">
        <f t="array" aca="1" ref="BS343" ca="1">_xlfn.PERCENTILE.INC((OFFSET(E343,0,1,1,COLUMNS(E343:BQ343)-1) - E343:BP343) / E343:BP343, 0.05) * SQRT(COUNT(E343:BQ343) - 1)</f>
        <v>-0.18634374531460896</v>
      </c>
      <c r="BT343" s="10" cm="1">
        <f t="array" aca="1" ref="BT343" ca="1">_xlfn.STDEV.P((E343:BP343 - OFFSET(E343:BP343,0,1)) / OFFSET(E343:BP343,0,1)) * SQRT(COUNT(E343:BQ343)-1)</f>
        <v>0.12122031835311271</v>
      </c>
      <c r="BU343" s="10" cm="1">
        <f t="array" ref="BU343">-(MAX(1 - (E343:BQ343 / _xlfn.SCAN(E343, E343:BQ343, _xlfn.LAMBDA(_xlpm.a,_xlpm.b, MAX(_xlpm.a, _xlpm.b))))))</f>
        <v>-0.17108804306036129</v>
      </c>
      <c r="BV343" s="12">
        <f t="shared" ca="1" si="11"/>
        <v>-0.70841849248293354</v>
      </c>
    </row>
    <row r="344" spans="1:74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18.194700000000001</v>
      </c>
      <c r="F344">
        <v>18.194700000000001</v>
      </c>
      <c r="G344">
        <v>18.194700000000001</v>
      </c>
      <c r="H344">
        <v>18.291899999999998</v>
      </c>
      <c r="I344">
        <v>18.117000000000001</v>
      </c>
      <c r="J344">
        <v>18.253</v>
      </c>
      <c r="K344">
        <v>18.3599</v>
      </c>
      <c r="L344">
        <v>18.4084</v>
      </c>
      <c r="M344">
        <v>18.5444</v>
      </c>
      <c r="N344">
        <v>18.971900000000002</v>
      </c>
      <c r="O344">
        <v>18.797000000000001</v>
      </c>
      <c r="P344">
        <v>19.418700000000001</v>
      </c>
      <c r="Q344">
        <v>19.0884</v>
      </c>
      <c r="R344">
        <v>19.0107</v>
      </c>
      <c r="S344">
        <v>18.8553</v>
      </c>
      <c r="T344">
        <v>20.1861</v>
      </c>
      <c r="U344">
        <v>20.1279</v>
      </c>
      <c r="V344">
        <v>19.933599999999998</v>
      </c>
      <c r="W344">
        <v>20.1279</v>
      </c>
      <c r="X344">
        <v>19.875299999999999</v>
      </c>
      <c r="Y344">
        <v>19.700399999999998</v>
      </c>
      <c r="Z344">
        <v>19.253599999999999</v>
      </c>
      <c r="AA344">
        <v>19.6616</v>
      </c>
      <c r="AB344">
        <v>18.612500000000001</v>
      </c>
      <c r="AC344">
        <v>18.933</v>
      </c>
      <c r="AD344">
        <v>18.457000000000001</v>
      </c>
      <c r="AE344">
        <v>18.942699999999999</v>
      </c>
      <c r="AF344">
        <v>18.117000000000001</v>
      </c>
      <c r="AG344">
        <v>17.437000000000001</v>
      </c>
      <c r="AH344">
        <v>16.941600000000001</v>
      </c>
      <c r="AI344">
        <v>17.4467</v>
      </c>
      <c r="AJ344">
        <v>17.7867</v>
      </c>
      <c r="AK344">
        <v>17.6799</v>
      </c>
      <c r="AL344">
        <v>18.340499999999999</v>
      </c>
      <c r="AM344">
        <v>18.0976</v>
      </c>
      <c r="AN344">
        <v>18.787299999999998</v>
      </c>
      <c r="AO344">
        <v>19.001000000000001</v>
      </c>
      <c r="AP344">
        <v>19.049600000000002</v>
      </c>
      <c r="AQ344">
        <v>19.049600000000002</v>
      </c>
      <c r="AR344">
        <v>19.107900000000001</v>
      </c>
      <c r="AS344">
        <v>19.001000000000001</v>
      </c>
      <c r="AT344">
        <v>18.942699999999999</v>
      </c>
      <c r="AU344">
        <v>18.738700000000001</v>
      </c>
      <c r="AV344">
        <v>18.787299999999998</v>
      </c>
      <c r="AW344">
        <v>18.194700000000001</v>
      </c>
      <c r="AX344">
        <v>17.8353</v>
      </c>
      <c r="AY344">
        <v>18.0685</v>
      </c>
      <c r="AZ344">
        <v>18.048999999999999</v>
      </c>
      <c r="BA344">
        <v>18.301600000000001</v>
      </c>
      <c r="BB344">
        <v>18.427900000000001</v>
      </c>
      <c r="BC344">
        <v>17.9908</v>
      </c>
      <c r="BD344">
        <v>18.2239</v>
      </c>
      <c r="BE344">
        <v>18.845600000000001</v>
      </c>
      <c r="BF344">
        <v>18.758199999999999</v>
      </c>
      <c r="BG344">
        <v>19.137</v>
      </c>
      <c r="BH344">
        <v>18.884499999999999</v>
      </c>
      <c r="BI344">
        <v>18.2822</v>
      </c>
      <c r="BJ344">
        <v>18.350200000000001</v>
      </c>
      <c r="BK344">
        <v>18.2239</v>
      </c>
      <c r="BL344">
        <v>17.796500000000002</v>
      </c>
      <c r="BM344">
        <v>17.961600000000001</v>
      </c>
      <c r="BN344">
        <v>18.0976</v>
      </c>
      <c r="BO344">
        <v>18.5444</v>
      </c>
      <c r="BP344">
        <v>19.204999999999998</v>
      </c>
      <c r="BQ344">
        <v>18.9816</v>
      </c>
      <c r="BR344" s="10">
        <f t="shared" si="10"/>
        <v>4.3248858183976613E-2</v>
      </c>
      <c r="BS344" s="11" cm="1">
        <f t="array" aca="1" ref="BS344" ca="1">_xlfn.PERCENTILE.INC((OFFSET(E344,0,1,1,COLUMNS(E344:BQ344)-1) - E344:BP344) / E344:BP344, 0.05) * SQRT(COUNT(E344:BQ344) - 1)</f>
        <v>-0.25472949387433486</v>
      </c>
      <c r="BT344" s="10" cm="1">
        <f t="array" aca="1" ref="BT344" ca="1">_xlfn.STDEV.P((E344:BP344 - OFFSET(E344:BP344,0,1)) / OFFSET(E344:BP344,0,1)) * SQRT(COUNT(E344:BQ344)-1)</f>
        <v>0.17234318201815521</v>
      </c>
      <c r="BU344" s="10" cm="1">
        <f t="array" ref="BU344">-(MAX(1 - (E344:BQ344 / _xlfn.SCAN(E344, E344:BQ344, _xlfn.LAMBDA(_xlpm.a,_xlpm.b, MAX(_xlpm.a, _xlpm.b))))))</f>
        <v>-0.16072941281376785</v>
      </c>
      <c r="BV344" s="12">
        <f t="shared" ca="1" si="11"/>
        <v>0.28230219271947382</v>
      </c>
    </row>
    <row r="345" spans="1:74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7.62</v>
      </c>
      <c r="F345">
        <v>7.62</v>
      </c>
      <c r="G345">
        <v>7.62</v>
      </c>
      <c r="H345">
        <v>7.63</v>
      </c>
      <c r="I345">
        <v>7.62</v>
      </c>
      <c r="J345">
        <v>7.65</v>
      </c>
      <c r="K345">
        <v>7.86</v>
      </c>
      <c r="L345">
        <v>7.84</v>
      </c>
      <c r="M345">
        <v>7.93</v>
      </c>
      <c r="N345">
        <v>7.87</v>
      </c>
      <c r="O345">
        <v>7.84</v>
      </c>
      <c r="P345">
        <v>7.94</v>
      </c>
      <c r="Q345">
        <v>7.92</v>
      </c>
      <c r="R345">
        <v>7.99</v>
      </c>
      <c r="S345">
        <v>7.8</v>
      </c>
      <c r="T345">
        <v>7.83</v>
      </c>
      <c r="U345">
        <v>7.94</v>
      </c>
      <c r="V345">
        <v>7.95</v>
      </c>
      <c r="W345">
        <v>7.91</v>
      </c>
      <c r="X345">
        <v>7.92</v>
      </c>
      <c r="Y345">
        <v>8</v>
      </c>
      <c r="Z345">
        <v>7.98</v>
      </c>
      <c r="AA345">
        <v>7.75</v>
      </c>
      <c r="AB345">
        <v>7.32</v>
      </c>
      <c r="AC345">
        <v>7.39</v>
      </c>
      <c r="AD345">
        <v>7.43</v>
      </c>
      <c r="AE345">
        <v>7.57</v>
      </c>
      <c r="AF345">
        <v>7.58</v>
      </c>
      <c r="AG345">
        <v>7.45</v>
      </c>
      <c r="AH345">
        <v>7.12</v>
      </c>
      <c r="AI345">
        <v>7.12</v>
      </c>
      <c r="AJ345">
        <v>7.39</v>
      </c>
      <c r="AK345">
        <v>7.4</v>
      </c>
      <c r="AL345">
        <v>7.39</v>
      </c>
      <c r="AM345">
        <v>7.22</v>
      </c>
      <c r="AN345">
        <v>7.21</v>
      </c>
      <c r="AO345">
        <v>7.27</v>
      </c>
      <c r="AP345">
        <v>7.27</v>
      </c>
      <c r="AQ345">
        <v>7.23</v>
      </c>
      <c r="AR345">
        <v>7.1</v>
      </c>
      <c r="AS345">
        <v>7.13</v>
      </c>
      <c r="AT345">
        <v>7.16</v>
      </c>
      <c r="AU345">
        <v>7.13</v>
      </c>
      <c r="AV345">
        <v>7.25</v>
      </c>
      <c r="AW345">
        <v>7.25</v>
      </c>
      <c r="AX345">
        <v>7.25</v>
      </c>
      <c r="AY345">
        <v>7.44</v>
      </c>
      <c r="AZ345">
        <v>7.24</v>
      </c>
      <c r="BA345">
        <v>7.2</v>
      </c>
      <c r="BB345">
        <v>7.15</v>
      </c>
      <c r="BC345">
        <v>7.23</v>
      </c>
      <c r="BD345">
        <v>7.34</v>
      </c>
      <c r="BE345">
        <v>7.29</v>
      </c>
      <c r="BF345">
        <v>7.26</v>
      </c>
      <c r="BG345">
        <v>7.23</v>
      </c>
      <c r="BH345">
        <v>7.3</v>
      </c>
      <c r="BI345">
        <v>7.25</v>
      </c>
      <c r="BJ345">
        <v>7.27</v>
      </c>
      <c r="BK345">
        <v>7.35</v>
      </c>
      <c r="BL345">
        <v>7.35</v>
      </c>
      <c r="BM345">
        <v>7.33</v>
      </c>
      <c r="BN345">
        <v>7.42</v>
      </c>
      <c r="BO345">
        <v>7.44</v>
      </c>
      <c r="BP345">
        <v>7.55</v>
      </c>
      <c r="BQ345">
        <v>7.59</v>
      </c>
      <c r="BR345" s="10">
        <f t="shared" si="10"/>
        <v>-3.9370078740157809E-3</v>
      </c>
      <c r="BS345" s="11" cm="1">
        <f t="array" aca="1" ref="BS345" ca="1">_xlfn.PERCENTILE.INC((OFFSET(E345,0,1,1,COLUMNS(E345:BQ345)-1) - E345:BP345) / E345:BP345, 0.05) * SQRT(COUNT(E345:BQ345) - 1)</f>
        <v>-0.21133136851171511</v>
      </c>
      <c r="BT345" s="10" cm="1">
        <f t="array" aca="1" ref="BT345" ca="1">_xlfn.STDEV.P((E345:BP345 - OFFSET(E345:BP345,0,1)) / OFFSET(E345:BP345,0,1)) * SQRT(COUNT(E345:BQ345)-1)</f>
        <v>0.12086648826321995</v>
      </c>
      <c r="BU345" s="10" cm="1">
        <f t="array" ref="BU345">-(MAX(1 - (E345:BQ345 / _xlfn.SCAN(E345, E345:BQ345, _xlfn.LAMBDA(_xlpm.a,_xlpm.b, MAX(_xlpm.a, _xlpm.b))))))</f>
        <v>-0.11250000000000004</v>
      </c>
      <c r="BV345" s="12">
        <f t="shared" ca="1" si="11"/>
        <v>1.2137294191831245E-2</v>
      </c>
    </row>
    <row r="346" spans="1:74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114</v>
      </c>
      <c r="F346">
        <v>114</v>
      </c>
      <c r="G346">
        <v>114</v>
      </c>
      <c r="H346">
        <v>116.6</v>
      </c>
      <c r="I346">
        <v>117.6</v>
      </c>
      <c r="J346">
        <v>117.25</v>
      </c>
      <c r="K346">
        <v>118.4</v>
      </c>
      <c r="L346">
        <v>116</v>
      </c>
      <c r="M346">
        <v>117.6</v>
      </c>
      <c r="N346">
        <v>115.5</v>
      </c>
      <c r="O346">
        <v>117.3</v>
      </c>
      <c r="P346">
        <v>117.3</v>
      </c>
      <c r="Q346">
        <v>116.2</v>
      </c>
      <c r="R346">
        <v>114.85</v>
      </c>
      <c r="S346">
        <v>117.45</v>
      </c>
      <c r="T346">
        <v>120.45</v>
      </c>
      <c r="U346">
        <v>118.55</v>
      </c>
      <c r="V346">
        <v>118.2</v>
      </c>
      <c r="W346">
        <v>114.55</v>
      </c>
      <c r="X346">
        <v>113.4</v>
      </c>
      <c r="Y346">
        <v>113.5</v>
      </c>
      <c r="Z346">
        <v>113.3</v>
      </c>
      <c r="AA346">
        <v>113.2</v>
      </c>
      <c r="AB346">
        <v>112.7</v>
      </c>
      <c r="AC346">
        <v>114.4</v>
      </c>
      <c r="AD346">
        <v>113.8</v>
      </c>
      <c r="AE346">
        <v>115.9</v>
      </c>
      <c r="AF346">
        <v>114.4</v>
      </c>
      <c r="AG346">
        <v>112.55</v>
      </c>
      <c r="AH346">
        <v>112.55</v>
      </c>
      <c r="AI346">
        <v>112.55</v>
      </c>
      <c r="AJ346">
        <v>112.85</v>
      </c>
      <c r="AK346">
        <v>112.25</v>
      </c>
      <c r="AL346">
        <v>113.2</v>
      </c>
      <c r="AM346">
        <v>109.8</v>
      </c>
      <c r="AN346">
        <v>112.35</v>
      </c>
      <c r="AO346">
        <v>114</v>
      </c>
      <c r="AP346">
        <v>115.35</v>
      </c>
      <c r="AQ346">
        <v>115.5</v>
      </c>
      <c r="AR346">
        <v>115.15</v>
      </c>
      <c r="AS346">
        <v>114.2</v>
      </c>
      <c r="AT346">
        <v>115.15</v>
      </c>
      <c r="AU346">
        <v>122</v>
      </c>
      <c r="AV346">
        <v>124.5</v>
      </c>
      <c r="AW346">
        <v>124</v>
      </c>
      <c r="AX346">
        <v>125.95</v>
      </c>
      <c r="AY346">
        <v>125.9</v>
      </c>
      <c r="AZ346">
        <v>128.19999999999999</v>
      </c>
      <c r="BA346">
        <v>124</v>
      </c>
      <c r="BB346">
        <v>122</v>
      </c>
      <c r="BC346">
        <v>119.6</v>
      </c>
      <c r="BD346">
        <v>119.9</v>
      </c>
      <c r="BE346">
        <v>119.6</v>
      </c>
      <c r="BF346">
        <v>118.45</v>
      </c>
      <c r="BG346">
        <v>117.95</v>
      </c>
      <c r="BH346">
        <v>118.35</v>
      </c>
      <c r="BI346">
        <v>117.5</v>
      </c>
      <c r="BJ346">
        <v>117.4</v>
      </c>
      <c r="BK346">
        <v>118.2</v>
      </c>
      <c r="BL346">
        <v>117.8</v>
      </c>
      <c r="BM346">
        <v>119.2</v>
      </c>
      <c r="BN346">
        <v>119.2</v>
      </c>
      <c r="BO346">
        <v>120.1</v>
      </c>
      <c r="BP346">
        <v>122.05</v>
      </c>
      <c r="BQ346">
        <v>124</v>
      </c>
      <c r="BR346" s="10">
        <f t="shared" si="10"/>
        <v>8.771929824561403E-2</v>
      </c>
      <c r="BS346" s="11" cm="1">
        <f t="array" aca="1" ref="BS346" ca="1">_xlfn.PERCENTILE.INC((OFFSET(E346,0,1,1,COLUMNS(E346:BQ346)-1) - E346:BP346) / E346:BP346, 0.05) * SQRT(COUNT(E346:BQ346) - 1)</f>
        <v>-0.16144439521488738</v>
      </c>
      <c r="BT346" s="10" cm="1">
        <f t="array" aca="1" ref="BT346" ca="1">_xlfn.STDEV.P((E346:BP346 - OFFSET(E346:BP346,0,1)) / OFFSET(E346:BP346,0,1)) * SQRT(COUNT(E346:BQ346)-1)</f>
        <v>0.12039819944706022</v>
      </c>
      <c r="BU346" s="10" cm="1">
        <f t="array" ref="BU346">-(MAX(1 - (E346:BQ346 / _xlfn.SCAN(E346, E346:BQ346, _xlfn.LAMBDA(_xlpm.a,_xlpm.b, MAX(_xlpm.a, _xlpm.b))))))</f>
        <v>-8.8418430884184329E-2</v>
      </c>
      <c r="BV346" s="12">
        <f t="shared" ca="1" si="11"/>
        <v>0.77346088789775369</v>
      </c>
    </row>
    <row r="347" spans="1:74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172</v>
      </c>
      <c r="F347">
        <v>172</v>
      </c>
      <c r="G347">
        <v>172</v>
      </c>
      <c r="H347">
        <v>168.8</v>
      </c>
      <c r="I347">
        <v>172</v>
      </c>
      <c r="J347">
        <v>166.8</v>
      </c>
      <c r="K347">
        <v>171.8</v>
      </c>
      <c r="L347">
        <v>167.6</v>
      </c>
      <c r="M347">
        <v>170.2</v>
      </c>
      <c r="N347">
        <v>172.6</v>
      </c>
      <c r="O347">
        <v>185</v>
      </c>
      <c r="P347">
        <v>181.2</v>
      </c>
      <c r="Q347">
        <v>177</v>
      </c>
      <c r="R347">
        <v>171.4</v>
      </c>
      <c r="S347">
        <v>171.8</v>
      </c>
      <c r="T347">
        <v>172.4</v>
      </c>
      <c r="U347">
        <v>176</v>
      </c>
      <c r="V347">
        <v>180.6</v>
      </c>
      <c r="W347">
        <v>180</v>
      </c>
      <c r="X347">
        <v>180.8</v>
      </c>
      <c r="Y347">
        <v>183.6</v>
      </c>
      <c r="Z347">
        <v>173.6</v>
      </c>
      <c r="AA347">
        <v>174.2</v>
      </c>
      <c r="AB347">
        <v>169.4</v>
      </c>
      <c r="AC347">
        <v>180</v>
      </c>
      <c r="AD347">
        <v>175.4</v>
      </c>
      <c r="AE347">
        <v>175</v>
      </c>
      <c r="AF347">
        <v>171.8</v>
      </c>
      <c r="AG347">
        <v>168</v>
      </c>
      <c r="AH347">
        <v>171.6</v>
      </c>
      <c r="AI347">
        <v>171.6</v>
      </c>
      <c r="AJ347">
        <v>168.4</v>
      </c>
      <c r="AK347">
        <v>168</v>
      </c>
      <c r="AL347">
        <v>173.6</v>
      </c>
      <c r="AM347">
        <v>173</v>
      </c>
      <c r="AN347">
        <v>170.6</v>
      </c>
      <c r="AO347">
        <v>175</v>
      </c>
      <c r="AP347">
        <v>171.2</v>
      </c>
      <c r="AQ347">
        <v>169.6</v>
      </c>
      <c r="AR347">
        <v>170.4</v>
      </c>
      <c r="AS347">
        <v>170</v>
      </c>
      <c r="AT347">
        <v>172.6</v>
      </c>
      <c r="AU347">
        <v>171</v>
      </c>
      <c r="AV347">
        <v>173</v>
      </c>
      <c r="AW347">
        <v>170.6</v>
      </c>
      <c r="AX347">
        <v>169</v>
      </c>
      <c r="AY347">
        <v>169</v>
      </c>
      <c r="AZ347">
        <v>170.4</v>
      </c>
      <c r="BA347">
        <v>169.6</v>
      </c>
      <c r="BB347">
        <v>168</v>
      </c>
      <c r="BC347">
        <v>163.6</v>
      </c>
      <c r="BD347">
        <v>162.6</v>
      </c>
      <c r="BE347">
        <v>161.80000000000001</v>
      </c>
      <c r="BF347">
        <v>166</v>
      </c>
      <c r="BG347">
        <v>164</v>
      </c>
      <c r="BH347">
        <v>164.4</v>
      </c>
      <c r="BI347">
        <v>161</v>
      </c>
      <c r="BJ347">
        <v>163</v>
      </c>
      <c r="BK347">
        <v>163.6</v>
      </c>
      <c r="BL347">
        <v>161.19999999999999</v>
      </c>
      <c r="BM347">
        <v>160.19999999999999</v>
      </c>
      <c r="BN347">
        <v>160.19999999999999</v>
      </c>
      <c r="BO347">
        <v>164.4</v>
      </c>
      <c r="BP347">
        <v>165.6</v>
      </c>
      <c r="BQ347">
        <v>164.4</v>
      </c>
      <c r="BR347" s="10">
        <f t="shared" si="10"/>
        <v>-4.4186046511627872E-2</v>
      </c>
      <c r="BS347" s="11" cm="1">
        <f t="array" aca="1" ref="BS347" ca="1">_xlfn.PERCENTILE.INC((OFFSET(E347,0,1,1,COLUMNS(E347:BQ347)-1) - E347:BP347) / E347:BP347, 0.05) * SQRT(COUNT(E347:BQ347) - 1)</f>
        <v>-0.21879940954567759</v>
      </c>
      <c r="BT347" s="10" cm="1">
        <f t="array" aca="1" ref="BT347" ca="1">_xlfn.STDEV.P((E347:BP347 - OFFSET(E347:BP347,0,1)) / OFFSET(E347:BP347,0,1)) * SQRT(COUNT(E347:BQ347)-1)</f>
        <v>0.16736728913685303</v>
      </c>
      <c r="BU347" s="10" cm="1">
        <f t="array" ref="BU347">-(MAX(1 - (E347:BQ347 / _xlfn.SCAN(E347, E347:BQ347, _xlfn.LAMBDA(_xlpm.a,_xlpm.b, MAX(_xlpm.a, _xlpm.b))))))</f>
        <v>-0.13405405405405413</v>
      </c>
      <c r="BV347" s="12">
        <f t="shared" ca="1" si="11"/>
        <v>-0.23171819721544593</v>
      </c>
    </row>
    <row r="348" spans="1:74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22.32</v>
      </c>
      <c r="F348">
        <v>22.32</v>
      </c>
      <c r="G348">
        <v>22.32</v>
      </c>
      <c r="H348">
        <v>22.62</v>
      </c>
      <c r="I348">
        <v>22.72</v>
      </c>
      <c r="J348">
        <v>22.96</v>
      </c>
      <c r="K348">
        <v>22.63</v>
      </c>
      <c r="L348">
        <v>22.65</v>
      </c>
      <c r="M348">
        <v>22.33</v>
      </c>
      <c r="N348">
        <v>22.15</v>
      </c>
      <c r="O348">
        <v>22</v>
      </c>
      <c r="P348">
        <v>22.24</v>
      </c>
      <c r="Q348">
        <v>22.2</v>
      </c>
      <c r="R348">
        <v>22.17</v>
      </c>
      <c r="S348">
        <v>21.96</v>
      </c>
      <c r="T348">
        <v>22.27</v>
      </c>
      <c r="U348">
        <v>22.2</v>
      </c>
      <c r="V348">
        <v>22.25</v>
      </c>
      <c r="W348">
        <v>22.18</v>
      </c>
      <c r="X348">
        <v>22</v>
      </c>
      <c r="Y348">
        <v>21.88</v>
      </c>
      <c r="Z348">
        <v>21.86</v>
      </c>
      <c r="AA348">
        <v>22.01</v>
      </c>
      <c r="AB348">
        <v>21.8</v>
      </c>
      <c r="AC348">
        <v>22.16</v>
      </c>
      <c r="AD348">
        <v>21.99</v>
      </c>
      <c r="AE348">
        <v>22.35</v>
      </c>
      <c r="AF348">
        <v>22.39</v>
      </c>
      <c r="AG348">
        <v>21.95</v>
      </c>
      <c r="AH348">
        <v>22.12</v>
      </c>
      <c r="AI348">
        <v>22.47</v>
      </c>
      <c r="AJ348">
        <v>23.06</v>
      </c>
      <c r="AK348">
        <v>23.14</v>
      </c>
      <c r="AL348">
        <v>23.14</v>
      </c>
      <c r="AM348">
        <v>22.87</v>
      </c>
      <c r="AN348">
        <v>23.2</v>
      </c>
      <c r="AO348">
        <v>23.09</v>
      </c>
      <c r="AP348">
        <v>23.22</v>
      </c>
      <c r="AQ348">
        <v>23.31</v>
      </c>
      <c r="AR348">
        <v>23.52</v>
      </c>
      <c r="AS348">
        <v>23.49</v>
      </c>
      <c r="AT348">
        <v>23.65</v>
      </c>
      <c r="AU348">
        <v>22.3</v>
      </c>
      <c r="AV348">
        <v>22.04</v>
      </c>
      <c r="AW348">
        <v>22.02</v>
      </c>
      <c r="AX348">
        <v>21.74</v>
      </c>
      <c r="AY348">
        <v>21.79</v>
      </c>
      <c r="AZ348">
        <v>21.65</v>
      </c>
      <c r="BA348">
        <v>21.8</v>
      </c>
      <c r="BB348">
        <v>21.71</v>
      </c>
      <c r="BC348">
        <v>21.7</v>
      </c>
      <c r="BD348">
        <v>21.74</v>
      </c>
      <c r="BE348">
        <v>22.29</v>
      </c>
      <c r="BF348">
        <v>22.45</v>
      </c>
      <c r="BG348">
        <v>22.83</v>
      </c>
      <c r="BH348">
        <v>22.54</v>
      </c>
      <c r="BI348">
        <v>22.46</v>
      </c>
      <c r="BJ348">
        <v>22.59</v>
      </c>
      <c r="BK348">
        <v>22.56</v>
      </c>
      <c r="BL348">
        <v>22.2</v>
      </c>
      <c r="BM348">
        <v>22.45</v>
      </c>
      <c r="BN348">
        <v>22.47</v>
      </c>
      <c r="BO348">
        <v>22.2</v>
      </c>
      <c r="BP348">
        <v>20.92</v>
      </c>
      <c r="BQ348">
        <v>20.46</v>
      </c>
      <c r="BR348" s="10">
        <f t="shared" si="10"/>
        <v>-8.3333333333333301E-2</v>
      </c>
      <c r="BS348" s="11" cm="1">
        <f t="array" aca="1" ref="BS348" ca="1">_xlfn.PERCENTILE.INC((OFFSET(E348,0,1,1,COLUMNS(E348:BQ348)-1) - E348:BP348) / E348:BP348, 0.05) * SQRT(COUNT(E348:BQ348) - 1)</f>
        <v>-0.15278002147615327</v>
      </c>
      <c r="BT348" s="10" cm="1">
        <f t="array" aca="1" ref="BT348" ca="1">_xlfn.STDEV.P((E348:BP348 - OFFSET(E348:BP348,0,1)) / OFFSET(E348:BP348,0,1)) * SQRT(COUNT(E348:BQ348)-1)</f>
        <v>0.11782042742599201</v>
      </c>
      <c r="BU348" s="10" cm="1">
        <f t="array" ref="BU348">-(MAX(1 - (E348:BQ348 / _xlfn.SCAN(E348, E348:BQ348, _xlfn.LAMBDA(_xlpm.a,_xlpm.b, MAX(_xlpm.a, _xlpm.b))))))</f>
        <v>-0.13488372093023249</v>
      </c>
      <c r="BV348" s="12">
        <f t="shared" ca="1" si="11"/>
        <v>-0.66142463608260127</v>
      </c>
    </row>
    <row r="349" spans="1:74" x14ac:dyDescent="0.45">
      <c r="A349" s="2" t="s">
        <v>716</v>
      </c>
      <c r="B349" t="s">
        <v>717</v>
      </c>
      <c r="C349" t="s">
        <v>16</v>
      </c>
      <c r="D349" t="s">
        <v>8</v>
      </c>
      <c r="E349">
        <v>93.582599999999999</v>
      </c>
      <c r="F349">
        <v>93.582599999999999</v>
      </c>
      <c r="G349">
        <v>93.582599999999999</v>
      </c>
      <c r="H349">
        <v>89.202100000000002</v>
      </c>
      <c r="I349">
        <v>89.948800000000006</v>
      </c>
      <c r="J349">
        <v>91.143500000000003</v>
      </c>
      <c r="K349">
        <v>91.093699999999998</v>
      </c>
      <c r="L349">
        <v>91.342600000000004</v>
      </c>
      <c r="M349">
        <v>90.048400000000001</v>
      </c>
      <c r="N349">
        <v>89.849199999999996</v>
      </c>
      <c r="O349">
        <v>89.749700000000004</v>
      </c>
      <c r="P349">
        <v>90.5959</v>
      </c>
      <c r="Q349">
        <v>91.342600000000004</v>
      </c>
      <c r="R349">
        <v>91.790599999999998</v>
      </c>
      <c r="S349">
        <v>90.346999999999994</v>
      </c>
      <c r="T349">
        <v>91.392399999999995</v>
      </c>
      <c r="U349">
        <v>89.849199999999996</v>
      </c>
      <c r="V349">
        <v>89.102599999999995</v>
      </c>
      <c r="W349">
        <v>89.849199999999996</v>
      </c>
      <c r="X349">
        <v>88.853700000000003</v>
      </c>
      <c r="Y349">
        <v>88.853700000000003</v>
      </c>
      <c r="Z349">
        <v>89.600399999999993</v>
      </c>
      <c r="AA349">
        <v>89.948800000000006</v>
      </c>
      <c r="AB349">
        <v>88.953299999999999</v>
      </c>
      <c r="AC349">
        <v>89.102599999999995</v>
      </c>
      <c r="AD349">
        <v>88.106999999999999</v>
      </c>
      <c r="AE349">
        <v>89.351500000000001</v>
      </c>
      <c r="AF349">
        <v>88.754099999999994</v>
      </c>
      <c r="AG349">
        <v>87.260800000000003</v>
      </c>
      <c r="AH349">
        <v>87.310599999999994</v>
      </c>
      <c r="AI349">
        <v>88.206599999999995</v>
      </c>
      <c r="AJ349">
        <v>89.401300000000006</v>
      </c>
      <c r="AK349">
        <v>89.251900000000006</v>
      </c>
      <c r="AL349">
        <v>89.948800000000006</v>
      </c>
      <c r="AM349">
        <v>91.392399999999995</v>
      </c>
      <c r="AN349">
        <v>92.288399999999996</v>
      </c>
      <c r="AO349">
        <v>91.790599999999998</v>
      </c>
      <c r="AP349">
        <v>91.939899999999994</v>
      </c>
      <c r="AQ349">
        <v>92.089299999999994</v>
      </c>
      <c r="AR349">
        <v>91.939899999999994</v>
      </c>
      <c r="AS349">
        <v>90.496399999999994</v>
      </c>
      <c r="AT349">
        <v>88.903499999999994</v>
      </c>
      <c r="AU349">
        <v>87.210999999999999</v>
      </c>
      <c r="AV349">
        <v>87.659000000000006</v>
      </c>
      <c r="AW349">
        <v>88.106999999999999</v>
      </c>
      <c r="AX349">
        <v>87.310599999999994</v>
      </c>
      <c r="AY349">
        <v>87.509699999999995</v>
      </c>
      <c r="AZ349">
        <v>88.355900000000005</v>
      </c>
      <c r="BA349">
        <v>89.550600000000003</v>
      </c>
      <c r="BB349">
        <v>89.998599999999996</v>
      </c>
      <c r="BC349">
        <v>89.749700000000004</v>
      </c>
      <c r="BD349">
        <v>90.844800000000006</v>
      </c>
      <c r="BE349">
        <v>93.084800000000001</v>
      </c>
      <c r="BF349">
        <v>93.383499999999998</v>
      </c>
      <c r="BG349">
        <v>93.682199999999995</v>
      </c>
      <c r="BH349">
        <v>92.935500000000005</v>
      </c>
      <c r="BI349">
        <v>90.994100000000003</v>
      </c>
      <c r="BJ349">
        <v>90.5959</v>
      </c>
      <c r="BK349">
        <v>89.600399999999993</v>
      </c>
      <c r="BL349">
        <v>87.111500000000007</v>
      </c>
      <c r="BM349">
        <v>87.708799999999997</v>
      </c>
      <c r="BN349">
        <v>88.405699999999996</v>
      </c>
      <c r="BO349">
        <v>89.301699999999997</v>
      </c>
      <c r="BP349">
        <v>89.202100000000002</v>
      </c>
      <c r="BQ349">
        <v>88.604799999999997</v>
      </c>
      <c r="BR349" s="10">
        <f t="shared" si="10"/>
        <v>-5.3191512097334352E-2</v>
      </c>
      <c r="BS349" s="11" cm="1">
        <f t="array" aca="1" ref="BS349" ca="1">_xlfn.PERCENTILE.INC((OFFSET(E349,0,1,1,COLUMNS(E349:BQ349)-1) - E349:BP349) / E349:BP349, 0.05) * SQRT(COUNT(E349:BQ349) - 1)</f>
        <v>-0.15057713702478417</v>
      </c>
      <c r="BT349" s="10" cm="1">
        <f t="array" aca="1" ref="BT349" ca="1">_xlfn.STDEV.P((E349:BP349 - OFFSET(E349:BP349,0,1)) / OFFSET(E349:BP349,0,1)) * SQRT(COUNT(E349:BQ349)-1)</f>
        <v>9.7025679450367455E-2</v>
      </c>
      <c r="BU349" s="10" cm="1">
        <f t="array" ref="BU349">-(MAX(1 - (E349:BQ349 / _xlfn.SCAN(E349, E349:BQ349, _xlfn.LAMBDA(_xlpm.a,_xlpm.b, MAX(_xlpm.a, _xlpm.b))))))</f>
        <v>-7.0138190606112927E-2</v>
      </c>
      <c r="BV349" s="12">
        <f t="shared" ca="1" si="11"/>
        <v>-0.49252437466082977</v>
      </c>
    </row>
    <row r="350" spans="1:74" x14ac:dyDescent="0.45">
      <c r="A350" s="2" t="s">
        <v>718</v>
      </c>
      <c r="B350" t="s">
        <v>719</v>
      </c>
      <c r="C350" t="s">
        <v>19</v>
      </c>
      <c r="D350" t="s">
        <v>8</v>
      </c>
      <c r="E350">
        <v>6.3449999999999998</v>
      </c>
      <c r="F350">
        <v>6.3449999999999998</v>
      </c>
      <c r="G350">
        <v>6.3449999999999998</v>
      </c>
      <c r="H350">
        <v>6.7149999999999999</v>
      </c>
      <c r="I350">
        <v>6.77</v>
      </c>
      <c r="J350">
        <v>6.8</v>
      </c>
      <c r="K350">
        <v>6.6150000000000002</v>
      </c>
      <c r="L350">
        <v>6.5949999999999998</v>
      </c>
      <c r="M350">
        <v>6.6550000000000002</v>
      </c>
      <c r="N350">
        <v>6.86</v>
      </c>
      <c r="O350">
        <v>6.76</v>
      </c>
      <c r="P350">
        <v>6.75</v>
      </c>
      <c r="Q350">
        <v>6.8250000000000002</v>
      </c>
      <c r="R350">
        <v>6.5</v>
      </c>
      <c r="S350">
        <v>6.59</v>
      </c>
      <c r="T350">
        <v>6.835</v>
      </c>
      <c r="U350">
        <v>6.8449999999999998</v>
      </c>
      <c r="V350">
        <v>7.09</v>
      </c>
      <c r="W350">
        <v>6.9649999999999999</v>
      </c>
      <c r="X350">
        <v>7.03</v>
      </c>
      <c r="Y350">
        <v>6.9950000000000001</v>
      </c>
      <c r="Z350">
        <v>6.89</v>
      </c>
      <c r="AA350">
        <v>6.85</v>
      </c>
      <c r="AB350">
        <v>6.91</v>
      </c>
      <c r="AC350">
        <v>7.0149999999999997</v>
      </c>
      <c r="AD350">
        <v>7.375</v>
      </c>
      <c r="AE350">
        <v>7.335</v>
      </c>
      <c r="AF350">
        <v>7.42</v>
      </c>
      <c r="AG350">
        <v>7.2450000000000001</v>
      </c>
      <c r="AH350">
        <v>7.2649999999999997</v>
      </c>
      <c r="AI350">
        <v>7.25</v>
      </c>
      <c r="AJ350">
        <v>7.3550000000000004</v>
      </c>
      <c r="AK350">
        <v>6.87</v>
      </c>
      <c r="AL350">
        <v>6.875</v>
      </c>
      <c r="AM350">
        <v>6.5350000000000001</v>
      </c>
      <c r="AN350">
        <v>6.585</v>
      </c>
      <c r="AO350">
        <v>6.61</v>
      </c>
      <c r="AP350">
        <v>6.65</v>
      </c>
      <c r="AQ350">
        <v>6.6550000000000002</v>
      </c>
      <c r="AR350">
        <v>6.72</v>
      </c>
      <c r="AS350">
        <v>6.61</v>
      </c>
      <c r="AT350">
        <v>6.5250000000000004</v>
      </c>
      <c r="AU350">
        <v>6.4649999999999999</v>
      </c>
      <c r="AV350">
        <v>6.665</v>
      </c>
      <c r="AW350">
        <v>6.7350000000000003</v>
      </c>
      <c r="AX350">
        <v>6.63</v>
      </c>
      <c r="AY350">
        <v>6.65</v>
      </c>
      <c r="AZ350">
        <v>6.665</v>
      </c>
      <c r="BA350">
        <v>6.8</v>
      </c>
      <c r="BB350">
        <v>7.0449999999999999</v>
      </c>
      <c r="BC350">
        <v>6.7149999999999999</v>
      </c>
      <c r="BD350">
        <v>6.9450000000000003</v>
      </c>
      <c r="BE350">
        <v>7.12</v>
      </c>
      <c r="BF350">
        <v>7.1150000000000002</v>
      </c>
      <c r="BG350">
        <v>7.1550000000000002</v>
      </c>
      <c r="BH350">
        <v>7.1449999999999996</v>
      </c>
      <c r="BI350">
        <v>6.84</v>
      </c>
      <c r="BJ350">
        <v>6.71</v>
      </c>
      <c r="BK350">
        <v>6.72</v>
      </c>
      <c r="BL350">
        <v>6.7350000000000003</v>
      </c>
      <c r="BM350">
        <v>6.72</v>
      </c>
      <c r="BN350">
        <v>6.67</v>
      </c>
      <c r="BO350">
        <v>6.26</v>
      </c>
      <c r="BP350">
        <v>6.1349999999999998</v>
      </c>
      <c r="BQ350">
        <v>6.3</v>
      </c>
      <c r="BR350" s="10">
        <f t="shared" si="10"/>
        <v>-7.0921985815602731E-3</v>
      </c>
      <c r="BS350" s="11" cm="1">
        <f t="array" aca="1" ref="BS350" ca="1">_xlfn.PERCENTILE.INC((OFFSET(E350,0,1,1,COLUMNS(E350:BQ350)-1) - E350:BP350) / E350:BP350, 0.05) * SQRT(COUNT(E350:BQ350) - 1)</f>
        <v>-0.38001960187907685</v>
      </c>
      <c r="BT350" s="10" cm="1">
        <f t="array" aca="1" ref="BT350" ca="1">_xlfn.STDEV.P((E350:BP350 - OFFSET(E350:BP350,0,1)) / OFFSET(E350:BP350,0,1)) * SQRT(COUNT(E350:BQ350)-1)</f>
        <v>0.19494346417945865</v>
      </c>
      <c r="BU350" s="10" cm="1">
        <f t="array" ref="BU350">-(MAX(1 - (E350:BQ350 / _xlfn.SCAN(E350, E350:BQ350, _xlfn.LAMBDA(_xlpm.a,_xlpm.b, MAX(_xlpm.a, _xlpm.b))))))</f>
        <v>-0.1731805929919138</v>
      </c>
      <c r="BV350" s="12">
        <f t="shared" ca="1" si="11"/>
        <v>-8.6599393760960972E-3</v>
      </c>
    </row>
    <row r="351" spans="1:74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14.33</v>
      </c>
      <c r="F351">
        <v>14.33</v>
      </c>
      <c r="G351">
        <v>14.33</v>
      </c>
      <c r="H351">
        <v>14.88</v>
      </c>
      <c r="I351">
        <v>14.69</v>
      </c>
      <c r="J351">
        <v>14.76</v>
      </c>
      <c r="K351">
        <v>14.83</v>
      </c>
      <c r="L351">
        <v>14.76</v>
      </c>
      <c r="M351">
        <v>14.95</v>
      </c>
      <c r="N351">
        <v>14.98</v>
      </c>
      <c r="O351">
        <v>15.26</v>
      </c>
      <c r="P351">
        <v>15.2</v>
      </c>
      <c r="Q351">
        <v>15.07</v>
      </c>
      <c r="R351">
        <v>14.69</v>
      </c>
      <c r="S351">
        <v>14.68</v>
      </c>
      <c r="T351">
        <v>14.82</v>
      </c>
      <c r="U351">
        <v>14.8</v>
      </c>
      <c r="V351">
        <v>14.77</v>
      </c>
      <c r="W351">
        <v>14.78</v>
      </c>
      <c r="X351">
        <v>15.06</v>
      </c>
      <c r="Y351">
        <v>14.98</v>
      </c>
      <c r="Z351">
        <v>14.88</v>
      </c>
      <c r="AA351">
        <v>15.13</v>
      </c>
      <c r="AB351">
        <v>14.73</v>
      </c>
      <c r="AC351">
        <v>14.52</v>
      </c>
      <c r="AD351">
        <v>15.33</v>
      </c>
      <c r="AE351">
        <v>15.94</v>
      </c>
      <c r="AF351">
        <v>15.82</v>
      </c>
      <c r="AG351">
        <v>15.53</v>
      </c>
      <c r="AH351">
        <v>15.42</v>
      </c>
      <c r="AI351">
        <v>15.27</v>
      </c>
      <c r="AJ351">
        <v>15.65</v>
      </c>
      <c r="AK351">
        <v>15.3</v>
      </c>
      <c r="AL351">
        <v>15.25</v>
      </c>
      <c r="AM351">
        <v>14.91</v>
      </c>
      <c r="AN351">
        <v>15.01</v>
      </c>
      <c r="AO351">
        <v>14.93</v>
      </c>
      <c r="AP351">
        <v>15.06</v>
      </c>
      <c r="AQ351">
        <v>15.33</v>
      </c>
      <c r="AR351">
        <v>15.24</v>
      </c>
      <c r="AS351">
        <v>15.42</v>
      </c>
      <c r="AT351">
        <v>15.65</v>
      </c>
      <c r="AU351">
        <v>15.38</v>
      </c>
      <c r="AV351">
        <v>15.47</v>
      </c>
      <c r="AW351">
        <v>15.22</v>
      </c>
      <c r="AX351">
        <v>15.39</v>
      </c>
      <c r="AY351">
        <v>15.4</v>
      </c>
      <c r="AZ351">
        <v>15.57</v>
      </c>
      <c r="BA351">
        <v>15.48</v>
      </c>
      <c r="BB351">
        <v>15.55</v>
      </c>
      <c r="BC351">
        <v>15.31</v>
      </c>
      <c r="BD351">
        <v>15.61</v>
      </c>
      <c r="BE351">
        <v>15.8</v>
      </c>
      <c r="BF351">
        <v>15.61</v>
      </c>
      <c r="BG351">
        <v>15.54</v>
      </c>
      <c r="BH351">
        <v>15.7</v>
      </c>
      <c r="BI351">
        <v>15.85</v>
      </c>
      <c r="BJ351">
        <v>16.010000000000002</v>
      </c>
      <c r="BK351">
        <v>15.94</v>
      </c>
      <c r="BL351">
        <v>16.079999999999998</v>
      </c>
      <c r="BM351">
        <v>16.12</v>
      </c>
      <c r="BN351">
        <v>16.100000000000001</v>
      </c>
      <c r="BO351">
        <v>16.07</v>
      </c>
      <c r="BP351">
        <v>15.89</v>
      </c>
      <c r="BQ351">
        <v>15.89</v>
      </c>
      <c r="BR351" s="10">
        <f t="shared" si="10"/>
        <v>0.10886252616887651</v>
      </c>
      <c r="BS351" s="11" cm="1">
        <f t="array" aca="1" ref="BS351" ca="1">_xlfn.PERCENTILE.INC((OFFSET(E351,0,1,1,COLUMNS(E351:BQ351)-1) - E351:BP351) / E351:BP351, 0.05) * SQRT(COUNT(E351:BQ351) - 1)</f>
        <v>-0.17360402893204285</v>
      </c>
      <c r="BT351" s="10" cm="1">
        <f t="array" aca="1" ref="BT351" ca="1">_xlfn.STDEV.P((E351:BP351 - OFFSET(E351:BP351,0,1)) / OFFSET(E351:BP351,0,1)) * SQRT(COUNT(E351:BQ351)-1)</f>
        <v>0.11880603730786168</v>
      </c>
      <c r="BU351" s="10" cm="1">
        <f t="array" ref="BU351">-(MAX(1 - (E351:BQ351 / _xlfn.SCAN(E351, E351:BQ351, _xlfn.LAMBDA(_xlpm.a,_xlpm.b, MAX(_xlpm.a, _xlpm.b))))))</f>
        <v>-6.461731493099121E-2</v>
      </c>
      <c r="BV351" s="12">
        <f t="shared" ca="1" si="11"/>
        <v>0.96179056854474532</v>
      </c>
    </row>
    <row r="352" spans="1:74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51.92</v>
      </c>
      <c r="F352">
        <v>51.92</v>
      </c>
      <c r="G352">
        <v>51.92</v>
      </c>
      <c r="H352">
        <v>51.58</v>
      </c>
      <c r="I352">
        <v>51.82</v>
      </c>
      <c r="J352">
        <v>51.54</v>
      </c>
      <c r="K352">
        <v>49.38</v>
      </c>
      <c r="L352">
        <v>48.79</v>
      </c>
      <c r="M352">
        <v>48.64</v>
      </c>
      <c r="N352">
        <v>47.88</v>
      </c>
      <c r="O352">
        <v>48.18</v>
      </c>
      <c r="P352">
        <v>48.4</v>
      </c>
      <c r="Q352">
        <v>48.73</v>
      </c>
      <c r="R352">
        <v>48.5</v>
      </c>
      <c r="S352">
        <v>47.37</v>
      </c>
      <c r="T352">
        <v>47.48</v>
      </c>
      <c r="U352">
        <v>47.25</v>
      </c>
      <c r="V352">
        <v>46.9</v>
      </c>
      <c r="W352">
        <v>46.34</v>
      </c>
      <c r="X352">
        <v>46.43</v>
      </c>
      <c r="Y352">
        <v>46.59</v>
      </c>
      <c r="Z352">
        <v>47.19</v>
      </c>
      <c r="AA352">
        <v>47.32</v>
      </c>
      <c r="AB352">
        <v>47.25</v>
      </c>
      <c r="AC352">
        <v>47.41</v>
      </c>
      <c r="AD352">
        <v>47.39</v>
      </c>
      <c r="AE352">
        <v>47.8</v>
      </c>
      <c r="AF352">
        <v>47.96</v>
      </c>
      <c r="AG352">
        <v>48.04</v>
      </c>
      <c r="AH352">
        <v>47.79</v>
      </c>
      <c r="AI352">
        <v>47.79</v>
      </c>
      <c r="AJ352">
        <v>48.12</v>
      </c>
      <c r="AK352">
        <v>48.59</v>
      </c>
      <c r="AL352">
        <v>48.58</v>
      </c>
      <c r="AM352">
        <v>48.73</v>
      </c>
      <c r="AN352">
        <v>49.1</v>
      </c>
      <c r="AO352">
        <v>49.44</v>
      </c>
      <c r="AP352">
        <v>49.2</v>
      </c>
      <c r="AQ352">
        <v>49.2</v>
      </c>
      <c r="AR352">
        <v>48.48</v>
      </c>
      <c r="AS352">
        <v>48.36</v>
      </c>
      <c r="AT352">
        <v>48.63</v>
      </c>
      <c r="AU352">
        <v>48.26</v>
      </c>
      <c r="AV352">
        <v>48.47</v>
      </c>
      <c r="AW352">
        <v>48.57</v>
      </c>
      <c r="AX352">
        <v>48.87</v>
      </c>
      <c r="AY352">
        <v>48.97</v>
      </c>
      <c r="AZ352">
        <v>49.08</v>
      </c>
      <c r="BA352">
        <v>49.39</v>
      </c>
      <c r="BB352">
        <v>50.02</v>
      </c>
      <c r="BC352">
        <v>49.92</v>
      </c>
      <c r="BD352">
        <v>50.14</v>
      </c>
      <c r="BE352">
        <v>50.52</v>
      </c>
      <c r="BF352">
        <v>51.38</v>
      </c>
      <c r="BG352">
        <v>51.7</v>
      </c>
      <c r="BH352">
        <v>51.42</v>
      </c>
      <c r="BI352">
        <v>50.96</v>
      </c>
      <c r="BJ352">
        <v>50.98</v>
      </c>
      <c r="BK352">
        <v>50.98</v>
      </c>
      <c r="BL352">
        <v>50.06</v>
      </c>
      <c r="BM352">
        <v>50.1</v>
      </c>
      <c r="BN352">
        <v>50.1</v>
      </c>
      <c r="BO352">
        <v>50.26</v>
      </c>
      <c r="BP352">
        <v>50.26</v>
      </c>
      <c r="BQ352">
        <v>50.32</v>
      </c>
      <c r="BR352" s="10">
        <f t="shared" si="10"/>
        <v>-3.081664098613254E-2</v>
      </c>
      <c r="BS352" s="11" cm="1">
        <f t="array" aca="1" ref="BS352" ca="1">_xlfn.PERCENTILE.INC((OFFSET(E352,0,1,1,COLUMNS(E352:BQ352)-1) - E352:BP352) / E352:BP352, 0.05) * SQRT(COUNT(E352:BQ352) - 1)</f>
        <v>-0.12381097560975596</v>
      </c>
      <c r="BT352" s="10" cm="1">
        <f t="array" aca="1" ref="BT352" ca="1">_xlfn.STDEV.P((E352:BP352 - OFFSET(E352:BP352,0,1)) / OFFSET(E352:BP352,0,1)) * SQRT(COUNT(E352:BQ352)-1)</f>
        <v>7.3213716791283273E-2</v>
      </c>
      <c r="BU352" s="10" cm="1">
        <f t="array" ref="BU352">-(MAX(1 - (E352:BQ352 / _xlfn.SCAN(E352, E352:BQ352, _xlfn.LAMBDA(_xlpm.a,_xlpm.b, MAX(_xlpm.a, _xlpm.b))))))</f>
        <v>-0.10747303543913711</v>
      </c>
      <c r="BV352" s="12">
        <f t="shared" ca="1" si="11"/>
        <v>-0.34710218385140279</v>
      </c>
    </row>
    <row r="353" spans="1:74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125.5</v>
      </c>
      <c r="F353">
        <v>125.5</v>
      </c>
      <c r="G353">
        <v>125.5</v>
      </c>
      <c r="H353">
        <v>125.9</v>
      </c>
      <c r="I353">
        <v>125</v>
      </c>
      <c r="J353">
        <v>120.5</v>
      </c>
      <c r="K353">
        <v>120.3</v>
      </c>
      <c r="L353">
        <v>124</v>
      </c>
      <c r="M353">
        <v>126.6</v>
      </c>
      <c r="N353">
        <v>130</v>
      </c>
      <c r="O353">
        <v>132.9</v>
      </c>
      <c r="P353">
        <v>135.30000000000001</v>
      </c>
      <c r="Q353">
        <v>135.69999999999999</v>
      </c>
      <c r="R353">
        <v>134.30000000000001</v>
      </c>
      <c r="S353">
        <v>132</v>
      </c>
      <c r="T353">
        <v>137.6</v>
      </c>
      <c r="U353">
        <v>140.69999999999999</v>
      </c>
      <c r="V353">
        <v>145.30000000000001</v>
      </c>
      <c r="W353">
        <v>150.19999999999999</v>
      </c>
      <c r="X353">
        <v>150</v>
      </c>
      <c r="Y353">
        <v>150.9</v>
      </c>
      <c r="Z353">
        <v>149.6</v>
      </c>
      <c r="AA353">
        <v>149.6</v>
      </c>
      <c r="AB353">
        <v>141.4</v>
      </c>
      <c r="AC353">
        <v>143.5</v>
      </c>
      <c r="AD353">
        <v>142.30000000000001</v>
      </c>
      <c r="AE353">
        <v>143.5</v>
      </c>
      <c r="AF353">
        <v>143.9</v>
      </c>
      <c r="AG353">
        <v>139.9</v>
      </c>
      <c r="AH353">
        <v>140.1</v>
      </c>
      <c r="AI353">
        <v>147.69999999999999</v>
      </c>
      <c r="AJ353">
        <v>147.30000000000001</v>
      </c>
      <c r="AK353">
        <v>146.5</v>
      </c>
      <c r="AL353">
        <v>150.80000000000001</v>
      </c>
      <c r="AM353">
        <v>153.9</v>
      </c>
      <c r="AN353">
        <v>151.5</v>
      </c>
      <c r="AO353">
        <v>151.69999999999999</v>
      </c>
      <c r="AP353">
        <v>152</v>
      </c>
      <c r="AQ353">
        <v>152.19999999999999</v>
      </c>
      <c r="AR353">
        <v>158.80000000000001</v>
      </c>
      <c r="AS353">
        <v>156.80000000000001</v>
      </c>
      <c r="AT353">
        <v>158.19999999999999</v>
      </c>
      <c r="AU353">
        <v>158.19999999999999</v>
      </c>
      <c r="AV353">
        <v>161.69999999999999</v>
      </c>
      <c r="AW353">
        <v>158.9</v>
      </c>
      <c r="AX353">
        <v>156.80000000000001</v>
      </c>
      <c r="AY353">
        <v>160</v>
      </c>
      <c r="AZ353">
        <v>158.4</v>
      </c>
      <c r="BA353">
        <v>156.4</v>
      </c>
      <c r="BB353">
        <v>151.6</v>
      </c>
      <c r="BC353">
        <v>150.5</v>
      </c>
      <c r="BD353">
        <v>150.5</v>
      </c>
      <c r="BE353">
        <v>152.30000000000001</v>
      </c>
      <c r="BF353">
        <v>150.30000000000001</v>
      </c>
      <c r="BG353">
        <v>153</v>
      </c>
      <c r="BH353">
        <v>149.5</v>
      </c>
      <c r="BI353">
        <v>143.9</v>
      </c>
      <c r="BJ353">
        <v>148.69999999999999</v>
      </c>
      <c r="BK353">
        <v>151</v>
      </c>
      <c r="BL353">
        <v>149.80000000000001</v>
      </c>
      <c r="BM353">
        <v>147.9</v>
      </c>
      <c r="BN353">
        <v>149.1</v>
      </c>
      <c r="BO353">
        <v>148.19999999999999</v>
      </c>
      <c r="BP353">
        <v>153</v>
      </c>
      <c r="BQ353">
        <v>150.69999999999999</v>
      </c>
      <c r="BR353" s="10">
        <f t="shared" si="10"/>
        <v>0.20079681274900391</v>
      </c>
      <c r="BS353" s="11" cm="1">
        <f t="array" aca="1" ref="BS353" ca="1">_xlfn.PERCENTILE.INC((OFFSET(E353,0,1,1,COLUMNS(E353:BQ353)-1) - E353:BP353) / E353:BP353, 0.05) * SQRT(COUNT(E353:BQ353) - 1)</f>
        <v>-0.24205214974166889</v>
      </c>
      <c r="BT353" s="10" cm="1">
        <f t="array" aca="1" ref="BT353" ca="1">_xlfn.STDEV.P((E353:BP353 - OFFSET(E353:BP353,0,1)) / OFFSET(E353:BP353,0,1)) * SQRT(COUNT(E353:BQ353)-1)</f>
        <v>0.16556132123994721</v>
      </c>
      <c r="BU353" s="10" cm="1">
        <f t="array" ref="BU353">-(MAX(1 - (E353:BQ353 / _xlfn.SCAN(E353, E353:BQ353, _xlfn.LAMBDA(_xlpm.a,_xlpm.b, MAX(_xlpm.a, _xlpm.b))))))</f>
        <v>-0.11008039579468143</v>
      </c>
      <c r="BV353" s="12">
        <f t="shared" ca="1" si="11"/>
        <v>1.245464890015936</v>
      </c>
    </row>
    <row r="354" spans="1:74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26.8</v>
      </c>
      <c r="F354">
        <v>26.8</v>
      </c>
      <c r="G354">
        <v>26.8</v>
      </c>
      <c r="H354">
        <v>26</v>
      </c>
      <c r="I354">
        <v>26.2</v>
      </c>
      <c r="J354">
        <v>26.25</v>
      </c>
      <c r="K354">
        <v>26.2</v>
      </c>
      <c r="L354">
        <v>26.4</v>
      </c>
      <c r="M354">
        <v>26.25</v>
      </c>
      <c r="N354">
        <v>26.35</v>
      </c>
      <c r="O354">
        <v>26.75</v>
      </c>
      <c r="P354">
        <v>26.35</v>
      </c>
      <c r="Q354">
        <v>26.8</v>
      </c>
      <c r="R354">
        <v>26.4</v>
      </c>
      <c r="S354">
        <v>26.55</v>
      </c>
      <c r="T354">
        <v>26.4</v>
      </c>
      <c r="U354">
        <v>26.35</v>
      </c>
      <c r="V354">
        <v>26.55</v>
      </c>
      <c r="W354">
        <v>26.35</v>
      </c>
      <c r="X354">
        <v>26.4</v>
      </c>
      <c r="Y354">
        <v>25.35</v>
      </c>
      <c r="Z354">
        <v>26</v>
      </c>
      <c r="AA354">
        <v>25.85</v>
      </c>
      <c r="AB354">
        <v>25.55</v>
      </c>
      <c r="AC354">
        <v>25.85</v>
      </c>
      <c r="AD354">
        <v>25.45</v>
      </c>
      <c r="AE354">
        <v>25.4</v>
      </c>
      <c r="AF354">
        <v>25.2</v>
      </c>
      <c r="AG354">
        <v>25.25</v>
      </c>
      <c r="AH354">
        <v>25.55</v>
      </c>
      <c r="AI354">
        <v>25.55</v>
      </c>
      <c r="AJ354">
        <v>25.6</v>
      </c>
      <c r="AK354">
        <v>25</v>
      </c>
      <c r="AL354">
        <v>25.2</v>
      </c>
      <c r="AM354">
        <v>25.15</v>
      </c>
      <c r="AN354">
        <v>25.1</v>
      </c>
      <c r="AO354">
        <v>25.25</v>
      </c>
      <c r="AP354">
        <v>25.25</v>
      </c>
      <c r="AQ354">
        <v>25</v>
      </c>
      <c r="AR354">
        <v>25</v>
      </c>
      <c r="AS354">
        <v>25.2</v>
      </c>
      <c r="AT354">
        <v>25.45</v>
      </c>
      <c r="AU354">
        <v>25</v>
      </c>
      <c r="AV354">
        <v>24.85</v>
      </c>
      <c r="AW354">
        <v>24.6</v>
      </c>
      <c r="AX354">
        <v>23.85</v>
      </c>
      <c r="AY354">
        <v>23.95</v>
      </c>
      <c r="AZ354">
        <v>23.8</v>
      </c>
      <c r="BA354">
        <v>23.85</v>
      </c>
      <c r="BB354">
        <v>24.2</v>
      </c>
      <c r="BC354">
        <v>24.25</v>
      </c>
      <c r="BD354">
        <v>24.1</v>
      </c>
      <c r="BE354">
        <v>23.85</v>
      </c>
      <c r="BF354">
        <v>23.85</v>
      </c>
      <c r="BG354">
        <v>23.85</v>
      </c>
      <c r="BH354">
        <v>23.85</v>
      </c>
      <c r="BI354">
        <v>23.75</v>
      </c>
      <c r="BJ354">
        <v>23.2</v>
      </c>
      <c r="BK354">
        <v>22.4</v>
      </c>
      <c r="BL354">
        <v>22.35</v>
      </c>
      <c r="BM354">
        <v>22.35</v>
      </c>
      <c r="BN354">
        <v>22.35</v>
      </c>
      <c r="BO354">
        <v>22.2</v>
      </c>
      <c r="BP354">
        <v>22.25</v>
      </c>
      <c r="BQ354">
        <v>22.25</v>
      </c>
      <c r="BR354" s="10">
        <f t="shared" si="10"/>
        <v>-0.16977611940298509</v>
      </c>
      <c r="BS354" s="11" cm="1">
        <f t="array" aca="1" ref="BS354" ca="1">_xlfn.PERCENTILE.INC((OFFSET(E354,0,1,1,COLUMNS(E354:BQ354)-1) - E354:BP354) / E354:BP354, 0.05) * SQRT(COUNT(E354:BQ354) - 1)</f>
        <v>-0.23111007462686589</v>
      </c>
      <c r="BT354" s="10" cm="1">
        <f t="array" aca="1" ref="BT354" ca="1">_xlfn.STDEV.P((E354:BP354 - OFFSET(E354:BP354,0,1)) / OFFSET(E354:BP354,0,1)) * SQRT(COUNT(E354:BQ354)-1)</f>
        <v>9.7636581931597244E-2</v>
      </c>
      <c r="BU354" s="10" cm="1">
        <f t="array" ref="BU354">-(MAX(1 - (E354:BQ354 / _xlfn.SCAN(E354, E354:BQ354, _xlfn.LAMBDA(_xlpm.a,_xlpm.b, MAX(_xlpm.a, _xlpm.b))))))</f>
        <v>-0.17164179104477617</v>
      </c>
      <c r="BV354" s="12">
        <f t="shared" ca="1" si="11"/>
        <v>-1.6835095632305297</v>
      </c>
    </row>
    <row r="355" spans="1:74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221.26</v>
      </c>
      <c r="F355">
        <v>221.26</v>
      </c>
      <c r="G355">
        <v>221.26</v>
      </c>
      <c r="H355">
        <v>225.65</v>
      </c>
      <c r="I355">
        <v>224.83</v>
      </c>
      <c r="J355">
        <v>225.1</v>
      </c>
      <c r="K355">
        <v>226.38</v>
      </c>
      <c r="L355">
        <v>221.72</v>
      </c>
      <c r="M355">
        <v>224.37</v>
      </c>
      <c r="N355">
        <v>223.82</v>
      </c>
      <c r="O355">
        <v>224.92</v>
      </c>
      <c r="P355">
        <v>229.77</v>
      </c>
      <c r="Q355">
        <v>226.2</v>
      </c>
      <c r="R355">
        <v>221.44</v>
      </c>
      <c r="S355">
        <v>223.45</v>
      </c>
      <c r="T355">
        <v>222.45</v>
      </c>
      <c r="U355">
        <v>223</v>
      </c>
      <c r="V355">
        <v>221.72</v>
      </c>
      <c r="W355">
        <v>223.82</v>
      </c>
      <c r="X355">
        <v>221.9</v>
      </c>
      <c r="Y355">
        <v>218.6</v>
      </c>
      <c r="Z355">
        <v>217.5</v>
      </c>
      <c r="AA355">
        <v>219.98</v>
      </c>
      <c r="AB355">
        <v>210.91</v>
      </c>
      <c r="AC355">
        <v>216.68</v>
      </c>
      <c r="AD355">
        <v>214.39</v>
      </c>
      <c r="AE355">
        <v>217.41</v>
      </c>
      <c r="AF355">
        <v>216.59</v>
      </c>
      <c r="AG355">
        <v>210.46</v>
      </c>
      <c r="AH355">
        <v>212.74</v>
      </c>
      <c r="AI355">
        <v>212.74</v>
      </c>
      <c r="AJ355">
        <v>218.15</v>
      </c>
      <c r="AK355">
        <v>219.34</v>
      </c>
      <c r="AL355">
        <v>219.52</v>
      </c>
      <c r="AM355">
        <v>211.65</v>
      </c>
      <c r="AN355">
        <v>210.27</v>
      </c>
      <c r="AO355">
        <v>209.27</v>
      </c>
      <c r="AP355">
        <v>211.74</v>
      </c>
      <c r="AQ355">
        <v>211.28</v>
      </c>
      <c r="AR355">
        <v>210.36</v>
      </c>
      <c r="AS355">
        <v>214.12</v>
      </c>
      <c r="AT355">
        <v>216.59</v>
      </c>
      <c r="AU355">
        <v>215.22</v>
      </c>
      <c r="AV355">
        <v>218.97</v>
      </c>
      <c r="AW355">
        <v>216.31</v>
      </c>
      <c r="AX355">
        <v>215.4</v>
      </c>
      <c r="AY355">
        <v>216.77</v>
      </c>
      <c r="AZ355">
        <v>220.16</v>
      </c>
      <c r="BA355">
        <v>218.79</v>
      </c>
      <c r="BB355">
        <v>215.22</v>
      </c>
      <c r="BC355">
        <v>213.11</v>
      </c>
      <c r="BD355">
        <v>214.21</v>
      </c>
      <c r="BE355">
        <v>216.31</v>
      </c>
      <c r="BF355">
        <v>212.93</v>
      </c>
      <c r="BG355">
        <v>219.98</v>
      </c>
      <c r="BH355">
        <v>223.64</v>
      </c>
      <c r="BI355">
        <v>217.87</v>
      </c>
      <c r="BJ355">
        <v>218.69</v>
      </c>
      <c r="BK355">
        <v>217.87</v>
      </c>
      <c r="BL355">
        <v>215.86</v>
      </c>
      <c r="BM355">
        <v>215.95</v>
      </c>
      <c r="BN355">
        <v>215.95</v>
      </c>
      <c r="BO355">
        <v>213.66</v>
      </c>
      <c r="BP355">
        <v>219.7</v>
      </c>
      <c r="BQ355">
        <v>217.23</v>
      </c>
      <c r="BR355" s="10">
        <f t="shared" si="10"/>
        <v>-1.8213866039953001E-2</v>
      </c>
      <c r="BS355" s="11" cm="1">
        <f t="array" aca="1" ref="BS355" ca="1">_xlfn.PERCENTILE.INC((OFFSET(E355,0,1,1,COLUMNS(E355:BQ355)-1) - E355:BP355) / E355:BP355, 0.05) * SQRT(COUNT(E355:BQ355) - 1)</f>
        <v>-0.20069466511876977</v>
      </c>
      <c r="BT355" s="10" cm="1">
        <f t="array" aca="1" ref="BT355" ca="1">_xlfn.STDEV.P((E355:BP355 - OFFSET(E355:BP355,0,1)) / OFFSET(E355:BP355,0,1)) * SQRT(COUNT(E355:BQ355)-1)</f>
        <v>0.11865250455497076</v>
      </c>
      <c r="BU355" s="10" cm="1">
        <f t="array" ref="BU355">-(MAX(1 - (E355:BQ355 / _xlfn.SCAN(E355, E355:BQ355, _xlfn.LAMBDA(_xlpm.a,_xlpm.b, MAX(_xlpm.a, _xlpm.b))))))</f>
        <v>-8.9219654437045715E-2</v>
      </c>
      <c r="BV355" s="12">
        <f t="shared" ca="1" si="11"/>
        <v>-0.1079611938070662</v>
      </c>
    </row>
    <row r="356" spans="1:74" x14ac:dyDescent="0.45">
      <c r="A356" s="2" t="s">
        <v>730</v>
      </c>
      <c r="B356" t="s">
        <v>731</v>
      </c>
      <c r="C356" t="s">
        <v>37</v>
      </c>
      <c r="D356" t="s">
        <v>8</v>
      </c>
      <c r="E356">
        <v>4.97</v>
      </c>
      <c r="F356">
        <v>4.97</v>
      </c>
      <c r="G356">
        <v>4.97</v>
      </c>
      <c r="H356">
        <v>5.05</v>
      </c>
      <c r="I356">
        <v>4.9950000000000001</v>
      </c>
      <c r="J356">
        <v>4.9450000000000003</v>
      </c>
      <c r="K356">
        <v>4.9550000000000001</v>
      </c>
      <c r="L356">
        <v>4.97</v>
      </c>
      <c r="M356">
        <v>4.99</v>
      </c>
      <c r="N356">
        <v>5.0199999999999996</v>
      </c>
      <c r="O356">
        <v>5.0999999999999996</v>
      </c>
      <c r="P356">
        <v>5.0199999999999996</v>
      </c>
      <c r="Q356">
        <v>5.03</v>
      </c>
      <c r="R356">
        <v>4.9800000000000004</v>
      </c>
      <c r="S356">
        <v>4.9749999999999996</v>
      </c>
      <c r="T356">
        <v>4.9850000000000003</v>
      </c>
      <c r="U356">
        <v>5.01</v>
      </c>
      <c r="V356">
        <v>5.1100000000000003</v>
      </c>
      <c r="W356">
        <v>5.08</v>
      </c>
      <c r="X356">
        <v>5.13</v>
      </c>
      <c r="Y356">
        <v>5.15</v>
      </c>
      <c r="Z356">
        <v>5.14</v>
      </c>
      <c r="AA356">
        <v>5.17</v>
      </c>
      <c r="AB356">
        <v>5.15</v>
      </c>
      <c r="AC356">
        <v>5.23</v>
      </c>
      <c r="AD356">
        <v>5.28</v>
      </c>
      <c r="AE356">
        <v>5.34</v>
      </c>
      <c r="AF356">
        <v>5.5</v>
      </c>
      <c r="AG356">
        <v>5.45</v>
      </c>
      <c r="AH356">
        <v>5.44</v>
      </c>
      <c r="AI356">
        <v>5.5</v>
      </c>
      <c r="AJ356">
        <v>5.52</v>
      </c>
      <c r="AK356">
        <v>5.5</v>
      </c>
      <c r="AL356">
        <v>5.39</v>
      </c>
      <c r="AM356">
        <v>5.26</v>
      </c>
      <c r="AN356">
        <v>5.2</v>
      </c>
      <c r="AO356">
        <v>5.21</v>
      </c>
      <c r="AP356">
        <v>5.26</v>
      </c>
      <c r="AQ356">
        <v>5.22</v>
      </c>
      <c r="AR356">
        <v>5.2</v>
      </c>
      <c r="AS356">
        <v>5.26</v>
      </c>
      <c r="AT356">
        <v>5.36</v>
      </c>
      <c r="AU356">
        <v>5.44</v>
      </c>
      <c r="AV356">
        <v>5.45</v>
      </c>
      <c r="AW356">
        <v>5.43</v>
      </c>
      <c r="AX356">
        <v>5.57</v>
      </c>
      <c r="AY356">
        <v>5.52</v>
      </c>
      <c r="AZ356">
        <v>5.54</v>
      </c>
      <c r="BA356">
        <v>5.55</v>
      </c>
      <c r="BB356">
        <v>5.49</v>
      </c>
      <c r="BC356">
        <v>5.47</v>
      </c>
      <c r="BD356">
        <v>5.46</v>
      </c>
      <c r="BE356">
        <v>5.49</v>
      </c>
      <c r="BF356">
        <v>5.46</v>
      </c>
      <c r="BG356">
        <v>5.35</v>
      </c>
      <c r="BH356">
        <v>5.36</v>
      </c>
      <c r="BI356">
        <v>5.15</v>
      </c>
      <c r="BJ356">
        <v>5.15</v>
      </c>
      <c r="BK356">
        <v>5.13</v>
      </c>
      <c r="BL356">
        <v>5.0999999999999996</v>
      </c>
      <c r="BM356">
        <v>5.15</v>
      </c>
      <c r="BN356">
        <v>5.21</v>
      </c>
      <c r="BO356">
        <v>5.1100000000000003</v>
      </c>
      <c r="BP356">
        <v>5.1100000000000003</v>
      </c>
      <c r="BQ356">
        <v>5.05</v>
      </c>
      <c r="BR356" s="10">
        <f t="shared" si="10"/>
        <v>1.6096579476861182E-2</v>
      </c>
      <c r="BS356" s="11" cm="1">
        <f t="array" aca="1" ref="BS356" ca="1">_xlfn.PERCENTILE.INC((OFFSET(E356,0,1,1,COLUMNS(E356:BQ356)-1) - E356:BP356) / E356:BP356, 0.05) * SQRT(COUNT(E356:BQ356) - 1)</f>
        <v>-0.15903262955854158</v>
      </c>
      <c r="BT356" s="10" cm="1">
        <f t="array" aca="1" ref="BT356" ca="1">_xlfn.STDEV.P((E356:BP356 - OFFSET(E356:BP356,0,1)) / OFFSET(E356:BP356,0,1)) * SQRT(COUNT(E356:BQ356)-1)</f>
        <v>9.5588069450805363E-2</v>
      </c>
      <c r="BU356" s="10" cm="1">
        <f t="array" ref="BU356">-(MAX(1 - (E356:BQ356 / _xlfn.SCAN(E356, E356:BQ356, _xlfn.LAMBDA(_xlpm.a,_xlpm.b, MAX(_xlpm.a, _xlpm.b))))))</f>
        <v>-9.3357271095152683E-2</v>
      </c>
      <c r="BV356" s="12">
        <f t="shared" ca="1" si="11"/>
        <v>0.22492952938992566</v>
      </c>
    </row>
    <row r="357" spans="1:74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6404.2110000000002</v>
      </c>
      <c r="F357">
        <v>6404.2110000000002</v>
      </c>
      <c r="G357">
        <v>6404.2110000000002</v>
      </c>
      <c r="H357">
        <v>6493.1130000000003</v>
      </c>
      <c r="I357">
        <v>6629.6450000000004</v>
      </c>
      <c r="J357">
        <v>6613.7659999999996</v>
      </c>
      <c r="K357">
        <v>6648.6949999999997</v>
      </c>
      <c r="L357">
        <v>6782.0510000000004</v>
      </c>
      <c r="M357">
        <v>6816.9769999999999</v>
      </c>
      <c r="N357">
        <v>6772.5230000000001</v>
      </c>
      <c r="O357">
        <v>6807.4489999999996</v>
      </c>
      <c r="P357">
        <v>6718.5469999999996</v>
      </c>
      <c r="Q357">
        <v>6880.4769999999999</v>
      </c>
      <c r="R357">
        <v>6845.5510000000004</v>
      </c>
      <c r="S357">
        <v>6845.5510000000004</v>
      </c>
      <c r="T357">
        <v>6918.5780000000004</v>
      </c>
      <c r="U357">
        <v>6788.3980000000001</v>
      </c>
      <c r="V357">
        <v>6782.0510000000004</v>
      </c>
      <c r="W357">
        <v>6791.5739999999996</v>
      </c>
      <c r="X357">
        <v>6820.1480000000001</v>
      </c>
      <c r="Y357">
        <v>6820.1480000000001</v>
      </c>
      <c r="Z357">
        <v>6797.9260000000004</v>
      </c>
      <c r="AA357">
        <v>6797.9260000000004</v>
      </c>
      <c r="AB357">
        <v>6753.473</v>
      </c>
      <c r="AC357">
        <v>6743.9489999999996</v>
      </c>
      <c r="AD357">
        <v>6661.3950000000004</v>
      </c>
      <c r="AE357">
        <v>6763</v>
      </c>
      <c r="AF357">
        <v>6670.9219999999996</v>
      </c>
      <c r="AG357">
        <v>6623.2929999999997</v>
      </c>
      <c r="AH357">
        <v>6582.0159999999996</v>
      </c>
      <c r="AI357">
        <v>6613.7659999999996</v>
      </c>
      <c r="AJ357">
        <v>6861.4260000000004</v>
      </c>
      <c r="AK357">
        <v>6836.027</v>
      </c>
      <c r="AL357">
        <v>6699.4960000000001</v>
      </c>
      <c r="AM357">
        <v>6540.7380000000003</v>
      </c>
      <c r="AN357">
        <v>6591.5429999999997</v>
      </c>
      <c r="AO357">
        <v>6677.27</v>
      </c>
      <c r="AP357">
        <v>6661.3950000000004</v>
      </c>
      <c r="AQ357">
        <v>6693.1450000000004</v>
      </c>
      <c r="AR357">
        <v>6658.2190000000001</v>
      </c>
      <c r="AS357">
        <v>6505.8130000000001</v>
      </c>
      <c r="AT357">
        <v>6550.2659999999996</v>
      </c>
      <c r="AU357">
        <v>6508.9880000000003</v>
      </c>
      <c r="AV357">
        <v>6515.34</v>
      </c>
      <c r="AW357">
        <v>6588.3670000000002</v>
      </c>
      <c r="AX357">
        <v>6594.7190000000001</v>
      </c>
      <c r="AY357">
        <v>6705.848</v>
      </c>
      <c r="AZ357">
        <v>6683.6210000000001</v>
      </c>
      <c r="BA357">
        <v>6655.0429999999997</v>
      </c>
      <c r="BB357">
        <v>6740.7730000000001</v>
      </c>
      <c r="BC357">
        <v>6712.1949999999997</v>
      </c>
      <c r="BD357">
        <v>6766.1719999999996</v>
      </c>
      <c r="BE357">
        <v>6858.25</v>
      </c>
      <c r="BF357">
        <v>6775.6989999999996</v>
      </c>
      <c r="BG357">
        <v>6804.2730000000001</v>
      </c>
      <c r="BH357">
        <v>6804.2730000000001</v>
      </c>
      <c r="BI357">
        <v>6839.1989999999996</v>
      </c>
      <c r="BJ357">
        <v>6667.7460000000001</v>
      </c>
      <c r="BK357">
        <v>6632.8159999999998</v>
      </c>
      <c r="BL357">
        <v>6480.4139999999998</v>
      </c>
      <c r="BM357">
        <v>6572.4920000000002</v>
      </c>
      <c r="BN357">
        <v>6686.7969999999996</v>
      </c>
      <c r="BO357">
        <v>6585.1909999999998</v>
      </c>
      <c r="BP357">
        <v>6547.09</v>
      </c>
      <c r="BQ357">
        <v>6810.625</v>
      </c>
      <c r="BR357" s="10">
        <f t="shared" si="10"/>
        <v>6.3460432518541277E-2</v>
      </c>
      <c r="BS357" s="11" cm="1">
        <f t="array" aca="1" ref="BS357" ca="1">_xlfn.PERCENTILE.INC((OFFSET(E357,0,1,1,COLUMNS(E357:BQ357)-1) - E357:BP357) / E357:BP357, 0.05) * SQRT(COUNT(E357:BQ357) - 1)</f>
        <v>-0.17961808165520293</v>
      </c>
      <c r="BT357" s="10" cm="1">
        <f t="array" aca="1" ref="BT357" ca="1">_xlfn.STDEV.P((E357:BP357 - OFFSET(E357:BP357,0,1)) / OFFSET(E357:BP357,0,1)) * SQRT(COUNT(E357:BQ357)-1)</f>
        <v>0.10417854329266622</v>
      </c>
      <c r="BU357" s="10" cm="1">
        <f t="array" ref="BU357">-(MAX(1 - (E357:BQ357 / _xlfn.SCAN(E357, E357:BQ357, _xlfn.LAMBDA(_xlpm.a,_xlpm.b, MAX(_xlpm.a, _xlpm.b))))))</f>
        <v>-6.3331511186258349E-2</v>
      </c>
      <c r="BV357" s="12">
        <f t="shared" ca="1" si="11"/>
        <v>0.66102318521657688</v>
      </c>
    </row>
    <row r="358" spans="1:74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161.4</v>
      </c>
      <c r="F358">
        <v>161.4</v>
      </c>
      <c r="G358">
        <v>161.4</v>
      </c>
      <c r="H358">
        <v>164.6</v>
      </c>
      <c r="I358">
        <v>168.4</v>
      </c>
      <c r="J358">
        <v>166</v>
      </c>
      <c r="K358">
        <v>165.5</v>
      </c>
      <c r="L358">
        <v>165.6</v>
      </c>
      <c r="M358">
        <v>165.3</v>
      </c>
      <c r="N358">
        <v>164.7</v>
      </c>
      <c r="O358">
        <v>165.45</v>
      </c>
      <c r="P358">
        <v>166.35</v>
      </c>
      <c r="Q358">
        <v>165.05</v>
      </c>
      <c r="R358">
        <v>163.85</v>
      </c>
      <c r="S358">
        <v>161.25</v>
      </c>
      <c r="T358">
        <v>159.5</v>
      </c>
      <c r="U358">
        <v>162.15</v>
      </c>
      <c r="V358">
        <v>163.55000000000001</v>
      </c>
      <c r="W358">
        <v>161.19999999999999</v>
      </c>
      <c r="X358">
        <v>161.30000000000001</v>
      </c>
      <c r="Y358">
        <v>165.35</v>
      </c>
      <c r="Z358">
        <v>168.15</v>
      </c>
      <c r="AA358">
        <v>168.15</v>
      </c>
      <c r="AB358">
        <v>168.1</v>
      </c>
      <c r="AC358">
        <v>166</v>
      </c>
      <c r="AD358">
        <v>167.15</v>
      </c>
      <c r="AE358">
        <v>166.05</v>
      </c>
      <c r="AF358">
        <v>166.85</v>
      </c>
      <c r="AG358">
        <v>161.44999999999999</v>
      </c>
      <c r="AH358">
        <v>161.19999999999999</v>
      </c>
      <c r="AI358">
        <v>163.30000000000001</v>
      </c>
      <c r="AJ358">
        <v>171.4</v>
      </c>
      <c r="AK358">
        <v>169</v>
      </c>
      <c r="AL358">
        <v>168.5</v>
      </c>
      <c r="AM358">
        <v>169</v>
      </c>
      <c r="AN358">
        <v>169.8</v>
      </c>
      <c r="AO358">
        <v>172.9</v>
      </c>
      <c r="AP358">
        <v>174.35</v>
      </c>
      <c r="AQ358">
        <v>177.15</v>
      </c>
      <c r="AR358">
        <v>176.9</v>
      </c>
      <c r="AS358">
        <v>176.45</v>
      </c>
      <c r="AT358">
        <v>178.2</v>
      </c>
      <c r="AU358">
        <v>178.2</v>
      </c>
      <c r="AV358">
        <v>177.65</v>
      </c>
      <c r="AW358">
        <v>177.85</v>
      </c>
      <c r="AX358">
        <v>178.45</v>
      </c>
      <c r="AY358">
        <v>177.95</v>
      </c>
      <c r="AZ358">
        <v>178.75</v>
      </c>
      <c r="BA358">
        <v>181.1</v>
      </c>
      <c r="BB358">
        <v>181.05</v>
      </c>
      <c r="BC358">
        <v>181.25</v>
      </c>
      <c r="BD358">
        <v>184.85</v>
      </c>
      <c r="BE358">
        <v>187.35</v>
      </c>
      <c r="BF358">
        <v>188.75</v>
      </c>
      <c r="BG358">
        <v>190.2</v>
      </c>
      <c r="BH358">
        <v>190.2</v>
      </c>
      <c r="BI358">
        <v>186.1</v>
      </c>
      <c r="BJ358">
        <v>184.05</v>
      </c>
      <c r="BK358">
        <v>184.5</v>
      </c>
      <c r="BL358">
        <v>183.4</v>
      </c>
      <c r="BM358">
        <v>182.7</v>
      </c>
      <c r="BN358">
        <v>183</v>
      </c>
      <c r="BO358">
        <v>182.45</v>
      </c>
      <c r="BP358">
        <v>182.45</v>
      </c>
      <c r="BQ358">
        <v>179.95</v>
      </c>
      <c r="BR358" s="10">
        <f t="shared" si="10"/>
        <v>0.11493184634448564</v>
      </c>
      <c r="BS358" s="11" cm="1">
        <f t="array" aca="1" ref="BS358" ca="1">_xlfn.PERCENTILE.INC((OFFSET(E358,0,1,1,COLUMNS(E358:BQ358)-1) - E358:BP358) / E358:BP358, 0.05) * SQRT(COUNT(E358:BQ358) - 1)</f>
        <v>-0.11480926097113506</v>
      </c>
      <c r="BT358" s="10" cm="1">
        <f t="array" aca="1" ref="BT358" ca="1">_xlfn.STDEV.P((E358:BP358 - OFFSET(E358:BP358,0,1)) / OFFSET(E358:BP358,0,1)) * SQRT(COUNT(E358:BQ358)-1)</f>
        <v>9.7323111706244983E-2</v>
      </c>
      <c r="BU358" s="10" cm="1">
        <f t="array" ref="BU358">-(MAX(1 - (E358:BQ358 / _xlfn.SCAN(E358, E358:BQ358, _xlfn.LAMBDA(_xlpm.a,_xlpm.b, MAX(_xlpm.a, _xlpm.b))))))</f>
        <v>-5.3890641430073605E-2</v>
      </c>
      <c r="BV358" s="12">
        <f t="shared" ca="1" si="11"/>
        <v>1.2364570371290748</v>
      </c>
    </row>
    <row r="359" spans="1:74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1.9015</v>
      </c>
      <c r="F359">
        <v>1.9015</v>
      </c>
      <c r="G359">
        <v>1.9015</v>
      </c>
      <c r="H359">
        <v>1.899</v>
      </c>
      <c r="I359">
        <v>1.891</v>
      </c>
      <c r="J359">
        <v>1.859</v>
      </c>
      <c r="K359">
        <v>1.87</v>
      </c>
      <c r="L359">
        <v>1.8995</v>
      </c>
      <c r="M359">
        <v>1.9035</v>
      </c>
      <c r="N359">
        <v>1.8819999999999999</v>
      </c>
      <c r="O359">
        <v>1.893</v>
      </c>
      <c r="P359">
        <v>1.8915</v>
      </c>
      <c r="Q359">
        <v>1.9510000000000001</v>
      </c>
      <c r="R359">
        <v>1.8460000000000001</v>
      </c>
      <c r="S359">
        <v>1.8049999999999999</v>
      </c>
      <c r="T359">
        <v>1.8080000000000001</v>
      </c>
      <c r="U359">
        <v>1.8169999999999999</v>
      </c>
      <c r="V359">
        <v>1.873</v>
      </c>
      <c r="W359">
        <v>1.8525</v>
      </c>
      <c r="X359">
        <v>1.8939999999999999</v>
      </c>
      <c r="Y359">
        <v>1.8825000000000001</v>
      </c>
      <c r="Z359">
        <v>1.8979999999999999</v>
      </c>
      <c r="AA359">
        <v>1.907</v>
      </c>
      <c r="AB359">
        <v>1.8745000000000001</v>
      </c>
      <c r="AC359">
        <v>1.8959999999999999</v>
      </c>
      <c r="AD359">
        <v>1.9330000000000001</v>
      </c>
      <c r="AE359">
        <v>1.9235</v>
      </c>
      <c r="AF359">
        <v>1.998</v>
      </c>
      <c r="AG359">
        <v>2.016</v>
      </c>
      <c r="AH359">
        <v>1.99</v>
      </c>
      <c r="AI359">
        <v>1.986</v>
      </c>
      <c r="AJ359">
        <v>2.0049999999999999</v>
      </c>
      <c r="AK359">
        <v>2.0059999999999998</v>
      </c>
      <c r="AL359">
        <v>2.0150000000000001</v>
      </c>
      <c r="AM359">
        <v>1.9770000000000001</v>
      </c>
      <c r="AN359">
        <v>1.9584999999999999</v>
      </c>
      <c r="AO359">
        <v>1.9944999999999999</v>
      </c>
      <c r="AP359">
        <v>2.08</v>
      </c>
      <c r="AQ359">
        <v>2.1259999999999999</v>
      </c>
      <c r="AR359">
        <v>2.024</v>
      </c>
      <c r="AS359">
        <v>2.0499999999999998</v>
      </c>
      <c r="AT359">
        <v>2.0369999999999999</v>
      </c>
      <c r="AU359">
        <v>2.028</v>
      </c>
      <c r="AV359">
        <v>2.0339999999999998</v>
      </c>
      <c r="AW359">
        <v>2.044</v>
      </c>
      <c r="AX359">
        <v>2.0350000000000001</v>
      </c>
      <c r="AY359">
        <v>2.0219999999999998</v>
      </c>
      <c r="AZ359">
        <v>2.0489999999999999</v>
      </c>
      <c r="BA359">
        <v>2.036</v>
      </c>
      <c r="BB359">
        <v>2.0529999999999999</v>
      </c>
      <c r="BC359">
        <v>2.0379999999999998</v>
      </c>
      <c r="BD359">
        <v>2.0310000000000001</v>
      </c>
      <c r="BE359">
        <v>2.0409999999999999</v>
      </c>
      <c r="BF359">
        <v>2.0089999999999999</v>
      </c>
      <c r="BG359">
        <v>1.9810000000000001</v>
      </c>
      <c r="BH359">
        <v>1.9664999999999999</v>
      </c>
      <c r="BI359">
        <v>1.9219999999999999</v>
      </c>
      <c r="BJ359">
        <v>1.9404999999999999</v>
      </c>
      <c r="BK359">
        <v>1.915</v>
      </c>
      <c r="BL359">
        <v>1.8895</v>
      </c>
      <c r="BM359">
        <v>1.9105000000000001</v>
      </c>
      <c r="BN359">
        <v>1.9019999999999999</v>
      </c>
      <c r="BO359">
        <v>1.8414999999999999</v>
      </c>
      <c r="BP359">
        <v>1.8265</v>
      </c>
      <c r="BQ359">
        <v>1.8354999999999999</v>
      </c>
      <c r="BR359" s="10">
        <f t="shared" si="10"/>
        <v>-3.4709439915855934E-2</v>
      </c>
      <c r="BS359" s="11" cm="1">
        <f t="array" aca="1" ref="BS359" ca="1">_xlfn.PERCENTILE.INC((OFFSET(E359,0,1,1,COLUMNS(E359:BQ359)-1) - E359:BP359) / E359:BP359, 0.05) * SQRT(COUNT(E359:BQ359) - 1)</f>
        <v>-0.1805296682597099</v>
      </c>
      <c r="BT359" s="10" cm="1">
        <f t="array" aca="1" ref="BT359" ca="1">_xlfn.STDEV.P((E359:BP359 - OFFSET(E359:BP359,0,1)) / OFFSET(E359:BP359,0,1)) * SQRT(COUNT(E359:BQ359)-1)</f>
        <v>0.13642542307474562</v>
      </c>
      <c r="BU359" s="10" cm="1">
        <f t="array" ref="BU359">-(MAX(1 - (E359:BQ359 / _xlfn.SCAN(E359, E359:BQ359, _xlfn.LAMBDA(_xlpm.a,_xlpm.b, MAX(_xlpm.a, _xlpm.b))))))</f>
        <v>-0.14087488240827839</v>
      </c>
      <c r="BV359" s="12">
        <f t="shared" ca="1" si="11"/>
        <v>-0.2148092287740232</v>
      </c>
    </row>
    <row r="360" spans="1:74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967</v>
      </c>
      <c r="F360">
        <v>967</v>
      </c>
      <c r="G360">
        <v>967</v>
      </c>
      <c r="H360">
        <v>983.5</v>
      </c>
      <c r="I360">
        <v>981.5</v>
      </c>
      <c r="J360">
        <v>991.5</v>
      </c>
      <c r="K360">
        <v>987.5</v>
      </c>
      <c r="L360">
        <v>977</v>
      </c>
      <c r="M360">
        <v>973</v>
      </c>
      <c r="N360">
        <v>968</v>
      </c>
      <c r="O360">
        <v>970.5</v>
      </c>
      <c r="P360">
        <v>978</v>
      </c>
      <c r="Q360">
        <v>974.5</v>
      </c>
      <c r="R360">
        <v>971</v>
      </c>
      <c r="S360">
        <v>963</v>
      </c>
      <c r="T360">
        <v>960.5</v>
      </c>
      <c r="U360">
        <v>959</v>
      </c>
      <c r="V360">
        <v>955</v>
      </c>
      <c r="W360">
        <v>951.5</v>
      </c>
      <c r="X360">
        <v>957.5</v>
      </c>
      <c r="Y360">
        <v>958.5</v>
      </c>
      <c r="Z360">
        <v>948</v>
      </c>
      <c r="AA360">
        <v>946.5</v>
      </c>
      <c r="AB360">
        <v>929.5</v>
      </c>
      <c r="AC360">
        <v>923</v>
      </c>
      <c r="AD360">
        <v>922</v>
      </c>
      <c r="AE360">
        <v>931</v>
      </c>
      <c r="AF360">
        <v>921.5</v>
      </c>
      <c r="AG360">
        <v>912</v>
      </c>
      <c r="AH360">
        <v>912.5</v>
      </c>
      <c r="AI360">
        <v>912.5</v>
      </c>
      <c r="AJ360">
        <v>914.5</v>
      </c>
      <c r="AK360">
        <v>918.5</v>
      </c>
      <c r="AL360">
        <v>934.5</v>
      </c>
      <c r="AM360">
        <v>924</v>
      </c>
      <c r="AN360">
        <v>922</v>
      </c>
      <c r="AO360">
        <v>919.5</v>
      </c>
      <c r="AP360">
        <v>919.5</v>
      </c>
      <c r="AQ360">
        <v>922</v>
      </c>
      <c r="AR360">
        <v>920</v>
      </c>
      <c r="AS360">
        <v>916.5</v>
      </c>
      <c r="AT360">
        <v>916.5</v>
      </c>
      <c r="AU360">
        <v>917.5</v>
      </c>
      <c r="AV360">
        <v>925</v>
      </c>
      <c r="AW360">
        <v>928.5</v>
      </c>
      <c r="AX360">
        <v>928</v>
      </c>
      <c r="AY360">
        <v>930.5</v>
      </c>
      <c r="AZ360">
        <v>930.5</v>
      </c>
      <c r="BA360">
        <v>930</v>
      </c>
      <c r="BB360">
        <v>929.5</v>
      </c>
      <c r="BC360">
        <v>924</v>
      </c>
      <c r="BD360">
        <v>925</v>
      </c>
      <c r="BE360">
        <v>927.5</v>
      </c>
      <c r="BF360">
        <v>921.5</v>
      </c>
      <c r="BG360">
        <v>933.5</v>
      </c>
      <c r="BH360">
        <v>939.5</v>
      </c>
      <c r="BI360">
        <v>940.5</v>
      </c>
      <c r="BJ360">
        <v>928</v>
      </c>
      <c r="BK360">
        <v>929.5</v>
      </c>
      <c r="BL360">
        <v>932</v>
      </c>
      <c r="BM360">
        <v>939.5</v>
      </c>
      <c r="BN360">
        <v>943.5</v>
      </c>
      <c r="BO360">
        <v>946.5</v>
      </c>
      <c r="BP360">
        <v>949.5</v>
      </c>
      <c r="BQ360">
        <v>949</v>
      </c>
      <c r="BR360" s="10">
        <f t="shared" si="10"/>
        <v>-1.8614270941054809E-2</v>
      </c>
      <c r="BS360" s="11" cm="1">
        <f t="array" aca="1" ref="BS360" ca="1">_xlfn.PERCENTILE.INC((OFFSET(E360,0,1,1,COLUMNS(E360:BQ360)-1) - E360:BP360) / E360:BP360, 0.05) * SQRT(COUNT(E360:BQ360) - 1)</f>
        <v>-8.7250886472138037E-2</v>
      </c>
      <c r="BT360" s="10" cm="1">
        <f t="array" aca="1" ref="BT360" ca="1">_xlfn.STDEV.P((E360:BP360 - OFFSET(E360:BP360,0,1)) / OFFSET(E360:BP360,0,1)) * SQRT(COUNT(E360:BQ360)-1)</f>
        <v>5.2698565392256605E-2</v>
      </c>
      <c r="BU360" s="10" cm="1">
        <f t="array" ref="BU360">-(MAX(1 - (E360:BQ360 / _xlfn.SCAN(E360, E360:BQ360, _xlfn.LAMBDA(_xlpm.a,_xlpm.b, MAX(_xlpm.a, _xlpm.b))))))</f>
        <v>-8.0181543116490173E-2</v>
      </c>
      <c r="BV360" s="12">
        <f t="shared" ca="1" si="11"/>
        <v>-0.25067610176340577</v>
      </c>
    </row>
    <row r="361" spans="1:74" x14ac:dyDescent="0.45">
      <c r="A361" s="2" t="s">
        <v>740</v>
      </c>
      <c r="B361" t="s">
        <v>741</v>
      </c>
      <c r="C361" t="s">
        <v>7</v>
      </c>
      <c r="D361" t="s">
        <v>34</v>
      </c>
      <c r="E361">
        <v>852.5</v>
      </c>
      <c r="F361">
        <v>852.5</v>
      </c>
      <c r="G361">
        <v>852.5</v>
      </c>
      <c r="H361">
        <v>853</v>
      </c>
      <c r="I361">
        <v>842.5</v>
      </c>
      <c r="J361">
        <v>836.5</v>
      </c>
      <c r="K361">
        <v>841</v>
      </c>
      <c r="L361">
        <v>828</v>
      </c>
      <c r="M361">
        <v>831.5</v>
      </c>
      <c r="N361">
        <v>830.5</v>
      </c>
      <c r="O361">
        <v>834</v>
      </c>
      <c r="P361">
        <v>842</v>
      </c>
      <c r="Q361">
        <v>852</v>
      </c>
      <c r="R361">
        <v>852.5</v>
      </c>
      <c r="S361">
        <v>886.5</v>
      </c>
      <c r="T361">
        <v>885.5</v>
      </c>
      <c r="U361">
        <v>883</v>
      </c>
      <c r="V361">
        <v>885</v>
      </c>
      <c r="W361">
        <v>874.5</v>
      </c>
      <c r="X361">
        <v>866.5</v>
      </c>
      <c r="Y361">
        <v>863</v>
      </c>
      <c r="Z361">
        <v>852.5</v>
      </c>
      <c r="AA361">
        <v>852.5</v>
      </c>
      <c r="AB361">
        <v>833</v>
      </c>
      <c r="AC361">
        <v>849</v>
      </c>
      <c r="AD361">
        <v>856.5</v>
      </c>
      <c r="AE361">
        <v>852.5</v>
      </c>
      <c r="AF361">
        <v>852</v>
      </c>
      <c r="AG361">
        <v>833.5</v>
      </c>
      <c r="AH361">
        <v>800</v>
      </c>
      <c r="AI361">
        <v>800</v>
      </c>
      <c r="AJ361">
        <v>806.5</v>
      </c>
      <c r="AK361">
        <v>806</v>
      </c>
      <c r="AL361">
        <v>812.5</v>
      </c>
      <c r="AM361">
        <v>811.5</v>
      </c>
      <c r="AN361">
        <v>818.5</v>
      </c>
      <c r="AO361">
        <v>817.5</v>
      </c>
      <c r="AP361">
        <v>817.5</v>
      </c>
      <c r="AQ361">
        <v>825.5</v>
      </c>
      <c r="AR361">
        <v>829</v>
      </c>
      <c r="AS361">
        <v>841</v>
      </c>
      <c r="AT361">
        <v>845</v>
      </c>
      <c r="AU361">
        <v>843</v>
      </c>
      <c r="AV361">
        <v>847</v>
      </c>
      <c r="AW361">
        <v>847</v>
      </c>
      <c r="AX361">
        <v>846</v>
      </c>
      <c r="AY361">
        <v>853.5</v>
      </c>
      <c r="AZ361">
        <v>849</v>
      </c>
      <c r="BA361">
        <v>850.5</v>
      </c>
      <c r="BB361">
        <v>848</v>
      </c>
      <c r="BC361">
        <v>841</v>
      </c>
      <c r="BD361">
        <v>847</v>
      </c>
      <c r="BE361">
        <v>865.5</v>
      </c>
      <c r="BF361">
        <v>877.5</v>
      </c>
      <c r="BG361">
        <v>890</v>
      </c>
      <c r="BH361">
        <v>888.5</v>
      </c>
      <c r="BI361">
        <v>891.5</v>
      </c>
      <c r="BJ361">
        <v>903</v>
      </c>
      <c r="BK361">
        <v>912</v>
      </c>
      <c r="BL361">
        <v>898.5</v>
      </c>
      <c r="BM361">
        <v>901</v>
      </c>
      <c r="BN361">
        <v>902</v>
      </c>
      <c r="BO361">
        <v>903</v>
      </c>
      <c r="BP361">
        <v>912.5</v>
      </c>
      <c r="BQ361">
        <v>909</v>
      </c>
      <c r="BR361" s="10">
        <f t="shared" si="10"/>
        <v>6.6275659824046915E-2</v>
      </c>
      <c r="BS361" s="11" cm="1">
        <f t="array" aca="1" ref="BS361" ca="1">_xlfn.PERCENTILE.INC((OFFSET(E361,0,1,1,COLUMNS(E361:BQ361)-1) - E361:BP361) / E361:BP361, 0.05) * SQRT(COUNT(E361:BQ361) - 1)</f>
        <v>-0.12287611865573565</v>
      </c>
      <c r="BT361" s="10" cm="1">
        <f t="array" aca="1" ref="BT361" ca="1">_xlfn.STDEV.P((E361:BP361 - OFFSET(E361:BP361,0,1)) / OFFSET(E361:BP361,0,1)) * SQRT(COUNT(E361:BQ361)-1)</f>
        <v>9.0030079797814438E-2</v>
      </c>
      <c r="BU361" s="10" cm="1">
        <f t="array" ref="BU361">-(MAX(1 - (E361:BQ361 / _xlfn.SCAN(E361, E361:BQ361, _xlfn.LAMBDA(_xlpm.a,_xlpm.b, MAX(_xlpm.a, _xlpm.b))))))</f>
        <v>-9.7574732092498562E-2</v>
      </c>
      <c r="BV361" s="12">
        <f t="shared" ca="1" si="11"/>
        <v>0.79617456726709479</v>
      </c>
    </row>
    <row r="362" spans="1:74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6.48</v>
      </c>
      <c r="F362">
        <v>6.48</v>
      </c>
      <c r="G362">
        <v>6.48</v>
      </c>
      <c r="H362">
        <v>6.84</v>
      </c>
      <c r="I362">
        <v>6.94</v>
      </c>
      <c r="J362">
        <v>6.83</v>
      </c>
      <c r="K362">
        <v>6.86</v>
      </c>
      <c r="L362">
        <v>7.7</v>
      </c>
      <c r="M362">
        <v>7.78</v>
      </c>
      <c r="N362">
        <v>7.98</v>
      </c>
      <c r="O362">
        <v>7.8</v>
      </c>
      <c r="P362">
        <v>7.8</v>
      </c>
      <c r="Q362">
        <v>7.6</v>
      </c>
      <c r="R362">
        <v>7.45</v>
      </c>
      <c r="S362">
        <v>7.51</v>
      </c>
      <c r="T362">
        <v>7.66</v>
      </c>
      <c r="U362">
        <v>7.69</v>
      </c>
      <c r="V362">
        <v>7.59</v>
      </c>
      <c r="W362">
        <v>7.6</v>
      </c>
      <c r="X362">
        <v>8.09</v>
      </c>
      <c r="Y362">
        <v>8.3699999999999992</v>
      </c>
      <c r="Z362">
        <v>8.43</v>
      </c>
      <c r="AA362">
        <v>8.43</v>
      </c>
      <c r="AB362">
        <v>8.43</v>
      </c>
      <c r="AC362">
        <v>8.5299999999999994</v>
      </c>
      <c r="AD362">
        <v>8.57</v>
      </c>
      <c r="AE362">
        <v>8.48</v>
      </c>
      <c r="AF362">
        <v>8.42</v>
      </c>
      <c r="AG362">
        <v>8.3699999999999992</v>
      </c>
      <c r="AH362">
        <v>8.25</v>
      </c>
      <c r="AI362">
        <v>8.09</v>
      </c>
      <c r="AJ362">
        <v>8.18</v>
      </c>
      <c r="AK362">
        <v>8.35</v>
      </c>
      <c r="AL362">
        <v>8.18</v>
      </c>
      <c r="AM362">
        <v>8.3800000000000008</v>
      </c>
      <c r="AN362">
        <v>8.33</v>
      </c>
      <c r="AO362">
        <v>8.5500000000000007</v>
      </c>
      <c r="AP362">
        <v>8.42</v>
      </c>
      <c r="AQ362">
        <v>8.4499999999999993</v>
      </c>
      <c r="AR362">
        <v>8.8000000000000007</v>
      </c>
      <c r="AS362">
        <v>8.6199999999999992</v>
      </c>
      <c r="AT362">
        <v>8.59</v>
      </c>
      <c r="AU362">
        <v>8.68</v>
      </c>
      <c r="AV362">
        <v>8.76</v>
      </c>
      <c r="AW362">
        <v>9.1</v>
      </c>
      <c r="AX362">
        <v>9.1</v>
      </c>
      <c r="AY362">
        <v>9.57</v>
      </c>
      <c r="AZ362">
        <v>10.02</v>
      </c>
      <c r="BA362">
        <v>10.15</v>
      </c>
      <c r="BB362">
        <v>9.6999999999999993</v>
      </c>
      <c r="BC362">
        <v>9.69</v>
      </c>
      <c r="BD362">
        <v>9.39</v>
      </c>
      <c r="BE362">
        <v>9.44</v>
      </c>
      <c r="BF362">
        <v>9.35</v>
      </c>
      <c r="BG362">
        <v>9.19</v>
      </c>
      <c r="BH362">
        <v>9.23</v>
      </c>
      <c r="BI362">
        <v>9.0399999999999991</v>
      </c>
      <c r="BJ362">
        <v>9.1300000000000008</v>
      </c>
      <c r="BK362">
        <v>9.18</v>
      </c>
      <c r="BL362">
        <v>9.4700000000000006</v>
      </c>
      <c r="BM362">
        <v>9.32</v>
      </c>
      <c r="BN362">
        <v>9.27</v>
      </c>
      <c r="BO362">
        <v>9.3699999999999992</v>
      </c>
      <c r="BP362">
        <v>8.91</v>
      </c>
      <c r="BQ362">
        <v>8.51</v>
      </c>
      <c r="BR362" s="10">
        <f t="shared" si="10"/>
        <v>0.3132716049382715</v>
      </c>
      <c r="BS362" s="11" cm="1">
        <f t="array" aca="1" ref="BS362" ca="1">_xlfn.PERCENTILE.INC((OFFSET(E362,0,1,1,COLUMNS(E362:BQ362)-1) - E362:BP362) / E362:BP362, 0.05) * SQRT(COUNT(E362:BQ362) - 1)</f>
        <v>-0.24129554655870372</v>
      </c>
      <c r="BT362" s="10" cm="1">
        <f t="array" aca="1" ref="BT362" ca="1">_xlfn.STDEV.P((E362:BP362 - OFFSET(E362:BP362,0,1)) / OFFSET(E362:BP362,0,1)) * SQRT(COUNT(E362:BQ362)-1)</f>
        <v>0.20995841932569934</v>
      </c>
      <c r="BU362" s="10" cm="1">
        <f t="array" ref="BU362">-(MAX(1 - (E362:BQ362 / _xlfn.SCAN(E362, E362:BQ362, _xlfn.LAMBDA(_xlpm.a,_xlpm.b, MAX(_xlpm.a, _xlpm.b))))))</f>
        <v>-0.16157635467980302</v>
      </c>
      <c r="BV362" s="12">
        <f t="shared" ca="1" si="11"/>
        <v>1.5178034106073353</v>
      </c>
    </row>
    <row r="363" spans="1:74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18.425000000000001</v>
      </c>
      <c r="F363">
        <v>18.425000000000001</v>
      </c>
      <c r="G363">
        <v>18.425000000000001</v>
      </c>
      <c r="H363">
        <v>18.434999999999999</v>
      </c>
      <c r="I363">
        <v>18.78</v>
      </c>
      <c r="J363">
        <v>18.655000000000001</v>
      </c>
      <c r="K363">
        <v>18.635000000000002</v>
      </c>
      <c r="L363">
        <v>18.5</v>
      </c>
      <c r="M363">
        <v>18.395</v>
      </c>
      <c r="N363">
        <v>18.45</v>
      </c>
      <c r="O363">
        <v>18.5</v>
      </c>
      <c r="P363">
        <v>18.350000000000001</v>
      </c>
      <c r="Q363">
        <v>18.71</v>
      </c>
      <c r="R363">
        <v>18.004999999999999</v>
      </c>
      <c r="S363">
        <v>18.135000000000002</v>
      </c>
      <c r="T363">
        <v>18.324999999999999</v>
      </c>
      <c r="U363">
        <v>18.055</v>
      </c>
      <c r="V363">
        <v>18.12</v>
      </c>
      <c r="W363">
        <v>18.074999999999999</v>
      </c>
      <c r="X363">
        <v>18.170000000000002</v>
      </c>
      <c r="Y363">
        <v>18.114999999999998</v>
      </c>
      <c r="Z363">
        <v>18.12</v>
      </c>
      <c r="AA363">
        <v>18.225000000000001</v>
      </c>
      <c r="AB363">
        <v>18.309999999999999</v>
      </c>
      <c r="AC363">
        <v>18.45</v>
      </c>
      <c r="AD363">
        <v>18.785</v>
      </c>
      <c r="AE363">
        <v>18.79</v>
      </c>
      <c r="AF363">
        <v>18.95</v>
      </c>
      <c r="AG363">
        <v>18.864999999999998</v>
      </c>
      <c r="AH363">
        <v>19.02</v>
      </c>
      <c r="AI363">
        <v>18.760000000000002</v>
      </c>
      <c r="AJ363">
        <v>18.965</v>
      </c>
      <c r="AK363">
        <v>19.035</v>
      </c>
      <c r="AL363">
        <v>19.114999999999998</v>
      </c>
      <c r="AM363">
        <v>19.09</v>
      </c>
      <c r="AN363">
        <v>19.09</v>
      </c>
      <c r="AO363">
        <v>19.100000000000001</v>
      </c>
      <c r="AP363">
        <v>19.085000000000001</v>
      </c>
      <c r="AQ363">
        <v>19.14</v>
      </c>
      <c r="AR363">
        <v>19.3</v>
      </c>
      <c r="AS363">
        <v>19.204999999999998</v>
      </c>
      <c r="AT363">
        <v>19.27</v>
      </c>
      <c r="AU363">
        <v>19.225000000000001</v>
      </c>
      <c r="AV363">
        <v>19.285</v>
      </c>
      <c r="AW363">
        <v>19.285</v>
      </c>
      <c r="AX363">
        <v>19.32</v>
      </c>
      <c r="AY363">
        <v>19.48</v>
      </c>
      <c r="AZ363">
        <v>19.55</v>
      </c>
      <c r="BA363">
        <v>19.545000000000002</v>
      </c>
      <c r="BB363">
        <v>19.54</v>
      </c>
      <c r="BC363">
        <v>19.774999999999999</v>
      </c>
      <c r="BD363">
        <v>19.495000000000001</v>
      </c>
      <c r="BE363">
        <v>19.75</v>
      </c>
      <c r="BF363">
        <v>20.010000000000002</v>
      </c>
      <c r="BG363">
        <v>19.995000000000001</v>
      </c>
      <c r="BH363">
        <v>19.805</v>
      </c>
      <c r="BI363">
        <v>19.809999999999999</v>
      </c>
      <c r="BJ363">
        <v>19.809999999999999</v>
      </c>
      <c r="BK363">
        <v>19.715</v>
      </c>
      <c r="BL363">
        <v>19.535</v>
      </c>
      <c r="BM363">
        <v>19.71</v>
      </c>
      <c r="BN363">
        <v>19.72</v>
      </c>
      <c r="BO363">
        <v>19.7</v>
      </c>
      <c r="BP363">
        <v>19.614999999999998</v>
      </c>
      <c r="BQ363">
        <v>19.484999999999999</v>
      </c>
      <c r="BR363" s="10">
        <f t="shared" si="10"/>
        <v>5.7530529172320148E-2</v>
      </c>
      <c r="BS363" s="11" cm="1">
        <f t="array" aca="1" ref="BS363" ca="1">_xlfn.PERCENTILE.INC((OFFSET(E363,0,1,1,COLUMNS(E363:BQ363)-1) - E363:BP363) / E363:BP363, 0.05) * SQRT(COUNT(E363:BQ363) - 1)</f>
        <v>-0.1043576351501118</v>
      </c>
      <c r="BT363" s="10" cm="1">
        <f t="array" aca="1" ref="BT363" ca="1">_xlfn.STDEV.P((E363:BP363 - OFFSET(E363:BP363,0,1)) / OFFSET(E363:BP363,0,1)) * SQRT(COUNT(E363:BQ363)-1)</f>
        <v>7.0849215585703354E-2</v>
      </c>
      <c r="BU363" s="10" cm="1">
        <f t="array" ref="BU363">-(MAX(1 - (E363:BQ363 / _xlfn.SCAN(E363, E363:BQ363, _xlfn.LAMBDA(_xlpm.a,_xlpm.b, MAX(_xlpm.a, _xlpm.b))))))</f>
        <v>-4.1267305644302588E-2</v>
      </c>
      <c r="BV363" s="12">
        <f t="shared" ca="1" si="11"/>
        <v>0.88828829863600767</v>
      </c>
    </row>
    <row r="364" spans="1:74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4.22</v>
      </c>
      <c r="F364">
        <v>4.22</v>
      </c>
      <c r="G364">
        <v>4.22</v>
      </c>
      <c r="H364">
        <v>4.2080000000000002</v>
      </c>
      <c r="I364">
        <v>4.1820000000000004</v>
      </c>
      <c r="J364">
        <v>4.12</v>
      </c>
      <c r="K364">
        <v>4.0679999999999996</v>
      </c>
      <c r="L364">
        <v>4.0960000000000001</v>
      </c>
      <c r="M364">
        <v>4.0780000000000003</v>
      </c>
      <c r="N364">
        <v>4.024</v>
      </c>
      <c r="O364">
        <v>3.98</v>
      </c>
      <c r="P364">
        <v>3.9660000000000002</v>
      </c>
      <c r="Q364">
        <v>3.988</v>
      </c>
      <c r="R364">
        <v>3.956</v>
      </c>
      <c r="S364">
        <v>3.8620000000000001</v>
      </c>
      <c r="T364">
        <v>3.9140000000000001</v>
      </c>
      <c r="U364">
        <v>3.86</v>
      </c>
      <c r="V364">
        <v>3.89</v>
      </c>
      <c r="W364">
        <v>3.8519999999999999</v>
      </c>
      <c r="X364">
        <v>3.8639999999999999</v>
      </c>
      <c r="Y364">
        <v>3.87</v>
      </c>
      <c r="Z364">
        <v>3.8620000000000001</v>
      </c>
      <c r="AA364">
        <v>3.9220000000000002</v>
      </c>
      <c r="AB364">
        <v>3.8820000000000001</v>
      </c>
      <c r="AC364">
        <v>3.86</v>
      </c>
      <c r="AD364">
        <v>3.8279999999999998</v>
      </c>
      <c r="AE364">
        <v>3.8479999999999999</v>
      </c>
      <c r="AF364">
        <v>3.9119999999999999</v>
      </c>
      <c r="AG364">
        <v>3.8620000000000001</v>
      </c>
      <c r="AH364">
        <v>3.8340000000000001</v>
      </c>
      <c r="AI364">
        <v>3.8180000000000001</v>
      </c>
      <c r="AJ364">
        <v>3.8239999999999998</v>
      </c>
      <c r="AK364">
        <v>3.8359999999999999</v>
      </c>
      <c r="AL364">
        <v>3.8180000000000001</v>
      </c>
      <c r="AM364">
        <v>3.8</v>
      </c>
      <c r="AN364">
        <v>3.7519999999999998</v>
      </c>
      <c r="AO364">
        <v>3.8140000000000001</v>
      </c>
      <c r="AP364">
        <v>3.8</v>
      </c>
      <c r="AQ364">
        <v>3.7759999999999998</v>
      </c>
      <c r="AR364">
        <v>3.718</v>
      </c>
      <c r="AS364">
        <v>3.74</v>
      </c>
      <c r="AT364">
        <v>3.82</v>
      </c>
      <c r="AU364">
        <v>3.96</v>
      </c>
      <c r="AV364">
        <v>4.0140000000000002</v>
      </c>
      <c r="AW364">
        <v>3.956</v>
      </c>
      <c r="AX364">
        <v>4.0419999999999998</v>
      </c>
      <c r="AY364">
        <v>4.09</v>
      </c>
      <c r="AZ364">
        <v>4.0999999999999996</v>
      </c>
      <c r="BA364">
        <v>4.048</v>
      </c>
      <c r="BB364">
        <v>4.1020000000000003</v>
      </c>
      <c r="BC364">
        <v>4.07</v>
      </c>
      <c r="BD364">
        <v>4.0439999999999996</v>
      </c>
      <c r="BE364">
        <v>4.1139999999999999</v>
      </c>
      <c r="BF364">
        <v>4.1760000000000002</v>
      </c>
      <c r="BG364">
        <v>4.1520000000000001</v>
      </c>
      <c r="BH364">
        <v>4.1680000000000001</v>
      </c>
      <c r="BI364">
        <v>4.0979999999999999</v>
      </c>
      <c r="BJ364">
        <v>4.13</v>
      </c>
      <c r="BK364">
        <v>4.0780000000000003</v>
      </c>
      <c r="BL364">
        <v>4.0039999999999996</v>
      </c>
      <c r="BM364">
        <v>3.996</v>
      </c>
      <c r="BN364">
        <v>3.98</v>
      </c>
      <c r="BO364">
        <v>3.8340000000000001</v>
      </c>
      <c r="BP364">
        <v>3.8319999999999999</v>
      </c>
      <c r="BQ364">
        <v>3.8</v>
      </c>
      <c r="BR364" s="10">
        <f t="shared" si="10"/>
        <v>-9.9526066350710887E-2</v>
      </c>
      <c r="BS364" s="11" cm="1">
        <f t="array" aca="1" ref="BS364" ca="1">_xlfn.PERCENTILE.INC((OFFSET(E364,0,1,1,COLUMNS(E364:BQ364)-1) - E364:BP364) / E364:BP364, 0.05) * SQRT(COUNT(E364:BQ364) - 1)</f>
        <v>-0.13263565828426468</v>
      </c>
      <c r="BT364" s="10" cm="1">
        <f t="array" aca="1" ref="BT364" ca="1">_xlfn.STDEV.P((E364:BP364 - OFFSET(E364:BP364,0,1)) / OFFSET(E364:BP364,0,1)) * SQRT(COUNT(E364:BQ364)-1)</f>
        <v>9.8656909625369577E-2</v>
      </c>
      <c r="BU364" s="10" cm="1">
        <f t="array" ref="BU364">-(MAX(1 - (E364:BQ364 / _xlfn.SCAN(E364, E364:BQ364, _xlfn.LAMBDA(_xlpm.a,_xlpm.b, MAX(_xlpm.a, _xlpm.b))))))</f>
        <v>-0.11895734597156393</v>
      </c>
      <c r="BV364" s="12">
        <f t="shared" ca="1" si="11"/>
        <v>-0.95403420508630488</v>
      </c>
    </row>
    <row r="365" spans="1:74" x14ac:dyDescent="0.45">
      <c r="A365" s="2" t="s">
        <v>748</v>
      </c>
      <c r="B365" t="s">
        <v>749</v>
      </c>
      <c r="C365" t="s">
        <v>16</v>
      </c>
      <c r="D365" t="s">
        <v>8</v>
      </c>
      <c r="E365">
        <v>8.4350000000000005</v>
      </c>
      <c r="F365">
        <v>8.4350000000000005</v>
      </c>
      <c r="G365">
        <v>8.4350000000000005</v>
      </c>
      <c r="H365">
        <v>8.5540000000000003</v>
      </c>
      <c r="I365">
        <v>8.5860000000000003</v>
      </c>
      <c r="J365">
        <v>8.6509999999999998</v>
      </c>
      <c r="K365">
        <v>8.5939999999999994</v>
      </c>
      <c r="L365">
        <v>8.58</v>
      </c>
      <c r="M365">
        <v>8.6210000000000004</v>
      </c>
      <c r="N365">
        <v>8.5090000000000003</v>
      </c>
      <c r="O365">
        <v>8.5809999999999995</v>
      </c>
      <c r="P365">
        <v>8.6590000000000007</v>
      </c>
      <c r="Q365">
        <v>8.6620000000000008</v>
      </c>
      <c r="R365">
        <v>8.5549999999999997</v>
      </c>
      <c r="S365">
        <v>8.4870000000000001</v>
      </c>
      <c r="T365">
        <v>8.718</v>
      </c>
      <c r="U365">
        <v>8.7349999999999994</v>
      </c>
      <c r="V365">
        <v>8.64</v>
      </c>
      <c r="W365">
        <v>8.5519999999999996</v>
      </c>
      <c r="X365">
        <v>8.4480000000000004</v>
      </c>
      <c r="Y365">
        <v>8.3379999999999992</v>
      </c>
      <c r="Z365">
        <v>8.2669999999999995</v>
      </c>
      <c r="AA365">
        <v>8.3559999999999999</v>
      </c>
      <c r="AB365">
        <v>8.2059999999999995</v>
      </c>
      <c r="AC365">
        <v>8.2889999999999997</v>
      </c>
      <c r="AD365">
        <v>8.2669999999999995</v>
      </c>
      <c r="AE365">
        <v>8.2680000000000007</v>
      </c>
      <c r="AF365">
        <v>8.2739999999999991</v>
      </c>
      <c r="AG365">
        <v>8.0640000000000001</v>
      </c>
      <c r="AH365">
        <v>7.992</v>
      </c>
      <c r="AI365">
        <v>8.0920000000000005</v>
      </c>
      <c r="AJ365">
        <v>8.2040000000000006</v>
      </c>
      <c r="AK365">
        <v>8.157</v>
      </c>
      <c r="AL365">
        <v>8.1280000000000001</v>
      </c>
      <c r="AM365">
        <v>7.9660000000000002</v>
      </c>
      <c r="AN365">
        <v>8.0739999999999998</v>
      </c>
      <c r="AO365">
        <v>8.1880000000000006</v>
      </c>
      <c r="AP365">
        <v>8.1590000000000007</v>
      </c>
      <c r="AQ365">
        <v>8.1669999999999998</v>
      </c>
      <c r="AR365">
        <v>8.1590000000000007</v>
      </c>
      <c r="AS365">
        <v>8.1470000000000002</v>
      </c>
      <c r="AT365">
        <v>8.1430000000000007</v>
      </c>
      <c r="AU365">
        <v>8.0559999999999992</v>
      </c>
      <c r="AV365">
        <v>8.0640000000000001</v>
      </c>
      <c r="AW365">
        <v>7.9809999999999999</v>
      </c>
      <c r="AX365">
        <v>7.8920000000000003</v>
      </c>
      <c r="AY365">
        <v>7.931</v>
      </c>
      <c r="AZ365">
        <v>8.0030000000000001</v>
      </c>
      <c r="BA365">
        <v>8.0120000000000005</v>
      </c>
      <c r="BB365">
        <v>8.0129999999999999</v>
      </c>
      <c r="BC365">
        <v>7.9610000000000003</v>
      </c>
      <c r="BD365">
        <v>8.0220000000000002</v>
      </c>
      <c r="BE365">
        <v>8.1020000000000003</v>
      </c>
      <c r="BF365">
        <v>8.08</v>
      </c>
      <c r="BG365">
        <v>8.2129999999999992</v>
      </c>
      <c r="BH365">
        <v>8.0790000000000006</v>
      </c>
      <c r="BI365">
        <v>8.0540000000000003</v>
      </c>
      <c r="BJ365">
        <v>8.1199999999999992</v>
      </c>
      <c r="BK365">
        <v>8.1080000000000005</v>
      </c>
      <c r="BL365">
        <v>7.9710000000000001</v>
      </c>
      <c r="BM365">
        <v>8.0340000000000007</v>
      </c>
      <c r="BN365">
        <v>8.0090000000000003</v>
      </c>
      <c r="BO365">
        <v>7.9740000000000002</v>
      </c>
      <c r="BP365">
        <v>8.0380000000000003</v>
      </c>
      <c r="BQ365">
        <v>7.8319999999999999</v>
      </c>
      <c r="BR365" s="10">
        <f t="shared" si="10"/>
        <v>-7.1487848251333808E-2</v>
      </c>
      <c r="BS365" s="11" cm="1">
        <f t="array" aca="1" ref="BS365" ca="1">_xlfn.PERCENTILE.INC((OFFSET(E365,0,1,1,COLUMNS(E365:BQ365)-1) - E365:BP365) / E365:BP365, 0.05) * SQRT(COUNT(E365:BQ365) - 1)</f>
        <v>-0.14234424545797872</v>
      </c>
      <c r="BT365" s="10" cm="1">
        <f t="array" aca="1" ref="BT365" ca="1">_xlfn.STDEV.P((E365:BP365 - OFFSET(E365:BP365,0,1)) / OFFSET(E365:BP365,0,1)) * SQRT(COUNT(E365:BQ365)-1)</f>
        <v>8.3907770197264392E-2</v>
      </c>
      <c r="BU365" s="10" cm="1">
        <f t="array" ref="BU365">-(MAX(1 - (E365:BQ365 / _xlfn.SCAN(E365, E365:BQ365, _xlfn.LAMBDA(_xlpm.a,_xlpm.b, MAX(_xlpm.a, _xlpm.b))))))</f>
        <v>-0.10337721808815103</v>
      </c>
      <c r="BV365" s="12">
        <f t="shared" ca="1" si="11"/>
        <v>-0.78757721836693861</v>
      </c>
    </row>
    <row r="366" spans="1:74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12.122</v>
      </c>
      <c r="F366">
        <v>12.122</v>
      </c>
      <c r="G366">
        <v>12.122</v>
      </c>
      <c r="H366">
        <v>12.154</v>
      </c>
      <c r="I366">
        <v>12.273999999999999</v>
      </c>
      <c r="J366">
        <v>12.29</v>
      </c>
      <c r="K366">
        <v>12.326000000000001</v>
      </c>
      <c r="L366">
        <v>12.452</v>
      </c>
      <c r="M366">
        <v>12.26</v>
      </c>
      <c r="N366">
        <v>12.254</v>
      </c>
      <c r="O366">
        <v>12.246</v>
      </c>
      <c r="P366">
        <v>12.401999999999999</v>
      </c>
      <c r="Q366">
        <v>12.388</v>
      </c>
      <c r="R366">
        <v>12.172000000000001</v>
      </c>
      <c r="S366">
        <v>12.086</v>
      </c>
      <c r="T366">
        <v>12.3</v>
      </c>
      <c r="U366">
        <v>12.36</v>
      </c>
      <c r="V366">
        <v>12.496</v>
      </c>
      <c r="W366">
        <v>12.34</v>
      </c>
      <c r="X366">
        <v>12.398</v>
      </c>
      <c r="Y366">
        <v>12.302</v>
      </c>
      <c r="Z366">
        <v>12.37</v>
      </c>
      <c r="AA366">
        <v>12.448</v>
      </c>
      <c r="AB366">
        <v>12.401999999999999</v>
      </c>
      <c r="AC366">
        <v>12.385999999999999</v>
      </c>
      <c r="AD366">
        <v>12.53</v>
      </c>
      <c r="AE366">
        <v>12.612</v>
      </c>
      <c r="AF366">
        <v>12.65</v>
      </c>
      <c r="AG366">
        <v>12.183999999999999</v>
      </c>
      <c r="AH366">
        <v>12.246</v>
      </c>
      <c r="AI366">
        <v>12.406000000000001</v>
      </c>
      <c r="AJ366">
        <v>12.683999999999999</v>
      </c>
      <c r="AK366">
        <v>12.715999999999999</v>
      </c>
      <c r="AL366">
        <v>13.1</v>
      </c>
      <c r="AM366">
        <v>13.122</v>
      </c>
      <c r="AN366">
        <v>13.064</v>
      </c>
      <c r="AO366">
        <v>13.144</v>
      </c>
      <c r="AP366">
        <v>12.641999999999999</v>
      </c>
      <c r="AQ366">
        <v>12.587999999999999</v>
      </c>
      <c r="AR366">
        <v>12.507999999999999</v>
      </c>
      <c r="AS366">
        <v>12.257999999999999</v>
      </c>
      <c r="AT366">
        <v>12.266</v>
      </c>
      <c r="AU366">
        <v>12.15</v>
      </c>
      <c r="AV366">
        <v>12.282</v>
      </c>
      <c r="AW366">
        <v>12.337999999999999</v>
      </c>
      <c r="AX366">
        <v>12.332000000000001</v>
      </c>
      <c r="AY366">
        <v>12.31</v>
      </c>
      <c r="AZ366">
        <v>12.39</v>
      </c>
      <c r="BA366">
        <v>12.34</v>
      </c>
      <c r="BB366">
        <v>12.292</v>
      </c>
      <c r="BC366">
        <v>12.206</v>
      </c>
      <c r="BD366">
        <v>12.316000000000001</v>
      </c>
      <c r="BE366">
        <v>12.308</v>
      </c>
      <c r="BF366">
        <v>12.332000000000001</v>
      </c>
      <c r="BG366">
        <v>12.244</v>
      </c>
      <c r="BH366">
        <v>12.128</v>
      </c>
      <c r="BI366">
        <v>11.9</v>
      </c>
      <c r="BJ366">
        <v>11.8</v>
      </c>
      <c r="BK366">
        <v>11.73</v>
      </c>
      <c r="BL366">
        <v>11.57</v>
      </c>
      <c r="BM366">
        <v>11.683999999999999</v>
      </c>
      <c r="BN366">
        <v>11.63</v>
      </c>
      <c r="BO366">
        <v>11.592000000000001</v>
      </c>
      <c r="BP366">
        <v>11.566000000000001</v>
      </c>
      <c r="BQ366">
        <v>11.554</v>
      </c>
      <c r="BR366" s="10">
        <f t="shared" si="10"/>
        <v>-4.6856954297970599E-2</v>
      </c>
      <c r="BS366" s="11" cm="1">
        <f t="array" aca="1" ref="BS366" ca="1">_xlfn.PERCENTILE.INC((OFFSET(E366,0,1,1,COLUMNS(E366:BQ366)-1) - E366:BP366) / E366:BP366, 0.05) * SQRT(COUNT(E366:BQ366) - 1)</f>
        <v>-0.14875988593949524</v>
      </c>
      <c r="BT366" s="10" cm="1">
        <f t="array" aca="1" ref="BT366" ca="1">_xlfn.STDEV.P((E366:BP366 - OFFSET(E366:BP366,0,1)) / OFFSET(E366:BP366,0,1)) * SQRT(COUNT(E366:BQ366)-1)</f>
        <v>9.1608693512860509E-2</v>
      </c>
      <c r="BU366" s="10" cm="1">
        <f t="array" ref="BU366">-(MAX(1 - (E366:BQ366 / _xlfn.SCAN(E366, E366:BQ366, _xlfn.LAMBDA(_xlpm.a,_xlpm.b, MAX(_xlpm.a, _xlpm.b))))))</f>
        <v>-0.12096774193548387</v>
      </c>
      <c r="BV366" s="12">
        <f t="shared" ca="1" si="11"/>
        <v>-0.45250022359669628</v>
      </c>
    </row>
    <row r="367" spans="1:74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7.81</v>
      </c>
      <c r="F367">
        <v>7.81</v>
      </c>
      <c r="G367">
        <v>7.81</v>
      </c>
      <c r="H367">
        <v>7.84</v>
      </c>
      <c r="I367">
        <v>7.85</v>
      </c>
      <c r="J367">
        <v>7.81</v>
      </c>
      <c r="K367">
        <v>7.81</v>
      </c>
      <c r="L367">
        <v>7.94</v>
      </c>
      <c r="M367">
        <v>7.92</v>
      </c>
      <c r="N367">
        <v>7.9</v>
      </c>
      <c r="O367">
        <v>7.89</v>
      </c>
      <c r="P367">
        <v>7.81</v>
      </c>
      <c r="Q367">
        <v>7.82</v>
      </c>
      <c r="R367">
        <v>7.8</v>
      </c>
      <c r="S367">
        <v>7.83</v>
      </c>
      <c r="T367">
        <v>7.8</v>
      </c>
      <c r="U367">
        <v>7.86</v>
      </c>
      <c r="V367">
        <v>7.83</v>
      </c>
      <c r="W367">
        <v>7.79</v>
      </c>
      <c r="X367">
        <v>7.85</v>
      </c>
      <c r="Y367">
        <v>7.94</v>
      </c>
      <c r="Z367">
        <v>8.0299999999999994</v>
      </c>
      <c r="AA367">
        <v>8.0299999999999994</v>
      </c>
      <c r="AB367">
        <v>8</v>
      </c>
      <c r="AC367">
        <v>7.98</v>
      </c>
      <c r="AD367">
        <v>8.0399999999999991</v>
      </c>
      <c r="AE367">
        <v>8</v>
      </c>
      <c r="AF367">
        <v>8.01</v>
      </c>
      <c r="AG367">
        <v>8.01</v>
      </c>
      <c r="AH367">
        <v>8.01</v>
      </c>
      <c r="AI367">
        <v>7.97</v>
      </c>
      <c r="AJ367">
        <v>7.99</v>
      </c>
      <c r="AK367">
        <v>8</v>
      </c>
      <c r="AL367">
        <v>7.99</v>
      </c>
      <c r="AM367">
        <v>8.07</v>
      </c>
      <c r="AN367">
        <v>8.01</v>
      </c>
      <c r="AO367">
        <v>8.0299999999999994</v>
      </c>
      <c r="AP367">
        <v>8.0500000000000007</v>
      </c>
      <c r="AQ367">
        <v>8.06</v>
      </c>
      <c r="AR367">
        <v>8.17</v>
      </c>
      <c r="AS367">
        <v>8.2200000000000006</v>
      </c>
      <c r="AT367">
        <v>8.25</v>
      </c>
      <c r="AU367">
        <v>8.2200000000000006</v>
      </c>
      <c r="AV367">
        <v>8.24</v>
      </c>
      <c r="AW367">
        <v>8.19</v>
      </c>
      <c r="AX367">
        <v>8.19</v>
      </c>
      <c r="AY367">
        <v>8.23</v>
      </c>
      <c r="AZ367">
        <v>8.24</v>
      </c>
      <c r="BA367">
        <v>8.2100000000000009</v>
      </c>
      <c r="BB367">
        <v>8.25</v>
      </c>
      <c r="BC367">
        <v>8.19</v>
      </c>
      <c r="BD367">
        <v>8.14</v>
      </c>
      <c r="BE367">
        <v>8.14</v>
      </c>
      <c r="BF367">
        <v>8.0500000000000007</v>
      </c>
      <c r="BG367">
        <v>8.0500000000000007</v>
      </c>
      <c r="BH367">
        <v>8</v>
      </c>
      <c r="BI367">
        <v>8</v>
      </c>
      <c r="BJ367">
        <v>7.95</v>
      </c>
      <c r="BK367">
        <v>7.95</v>
      </c>
      <c r="BL367">
        <v>8.0299999999999994</v>
      </c>
      <c r="BM367">
        <v>7.97</v>
      </c>
      <c r="BN367">
        <v>7.99</v>
      </c>
      <c r="BO367">
        <v>7.98</v>
      </c>
      <c r="BP367">
        <v>7.94</v>
      </c>
      <c r="BQ367">
        <v>7.9</v>
      </c>
      <c r="BR367" s="10">
        <f t="shared" si="10"/>
        <v>1.1523687580025704E-2</v>
      </c>
      <c r="BS367" s="11" cm="1">
        <f t="array" aca="1" ref="BS367" ca="1">_xlfn.PERCENTILE.INC((OFFSET(E367,0,1,1,COLUMNS(E367:BQ367)-1) - E367:BP367) / E367:BP367, 0.05) * SQRT(COUNT(E367:BQ367) - 1)</f>
        <v>-5.9284893545117082E-2</v>
      </c>
      <c r="BT367" s="10" cm="1">
        <f t="array" aca="1" ref="BT367" ca="1">_xlfn.STDEV.P((E367:BP367 - OFFSET(E367:BP367,0,1)) / OFFSET(E367:BP367,0,1)) * SQRT(COUNT(E367:BQ367)-1)</f>
        <v>4.5198544479046081E-2</v>
      </c>
      <c r="BU367" s="10" cm="1">
        <f t="array" ref="BU367">-(MAX(1 - (E367:BQ367 / _xlfn.SCAN(E367, E367:BQ367, _xlfn.LAMBDA(_xlpm.a,_xlpm.b, MAX(_xlpm.a, _xlpm.b))))))</f>
        <v>-4.2424242424242364E-2</v>
      </c>
      <c r="BV367" s="12">
        <f t="shared" ca="1" si="11"/>
        <v>0.37451842255392392</v>
      </c>
    </row>
    <row r="368" spans="1:74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10.57</v>
      </c>
      <c r="F368">
        <v>10.57</v>
      </c>
      <c r="G368">
        <v>10.57</v>
      </c>
      <c r="H368">
        <v>10.474</v>
      </c>
      <c r="I368">
        <v>10.456</v>
      </c>
      <c r="J368">
        <v>10.26</v>
      </c>
      <c r="K368">
        <v>10.199999999999999</v>
      </c>
      <c r="L368">
        <v>10.162000000000001</v>
      </c>
      <c r="M368">
        <v>10.226000000000001</v>
      </c>
      <c r="N368">
        <v>10.488</v>
      </c>
      <c r="O368">
        <v>10.364000000000001</v>
      </c>
      <c r="P368">
        <v>10.35</v>
      </c>
      <c r="Q368">
        <v>10.324</v>
      </c>
      <c r="R368">
        <v>10.074</v>
      </c>
      <c r="S368">
        <v>10.15</v>
      </c>
      <c r="T368">
        <v>10.167999999999999</v>
      </c>
      <c r="U368">
        <v>10.102</v>
      </c>
      <c r="V368">
        <v>10.148</v>
      </c>
      <c r="W368">
        <v>10.11</v>
      </c>
      <c r="X368">
        <v>10.204000000000001</v>
      </c>
      <c r="Y368">
        <v>10.202</v>
      </c>
      <c r="Z368">
        <v>9.93</v>
      </c>
      <c r="AA368">
        <v>10.1</v>
      </c>
      <c r="AB368">
        <v>10.1</v>
      </c>
      <c r="AC368">
        <v>10.308</v>
      </c>
      <c r="AD368">
        <v>10.326000000000001</v>
      </c>
      <c r="AE368">
        <v>10.32</v>
      </c>
      <c r="AF368">
        <v>10.407999999999999</v>
      </c>
      <c r="AG368">
        <v>10.246</v>
      </c>
      <c r="AH368">
        <v>10.458</v>
      </c>
      <c r="AI368">
        <v>10.304</v>
      </c>
      <c r="AJ368">
        <v>10.43</v>
      </c>
      <c r="AK368">
        <v>10.464</v>
      </c>
      <c r="AL368">
        <v>10.433999999999999</v>
      </c>
      <c r="AM368">
        <v>10.196</v>
      </c>
      <c r="AN368">
        <v>10.18</v>
      </c>
      <c r="AO368">
        <v>10.284000000000001</v>
      </c>
      <c r="AP368">
        <v>10.11</v>
      </c>
      <c r="AQ368">
        <v>9.9849999999999994</v>
      </c>
      <c r="AR368">
        <v>10.029999999999999</v>
      </c>
      <c r="AS368">
        <v>10.1</v>
      </c>
      <c r="AT368">
        <v>10.093999999999999</v>
      </c>
      <c r="AU368">
        <v>10.055999999999999</v>
      </c>
      <c r="AV368">
        <v>10.294</v>
      </c>
      <c r="AW368">
        <v>10.37</v>
      </c>
      <c r="AX368">
        <v>10.44</v>
      </c>
      <c r="AY368">
        <v>10.38</v>
      </c>
      <c r="AZ368">
        <v>10.454000000000001</v>
      </c>
      <c r="BA368">
        <v>10.496</v>
      </c>
      <c r="BB368">
        <v>10.444000000000001</v>
      </c>
      <c r="BC368">
        <v>10.513999999999999</v>
      </c>
      <c r="BD368">
        <v>10.582000000000001</v>
      </c>
      <c r="BE368">
        <v>10.728</v>
      </c>
      <c r="BF368">
        <v>10.734</v>
      </c>
      <c r="BG368">
        <v>10.742000000000001</v>
      </c>
      <c r="BH368">
        <v>10.63</v>
      </c>
      <c r="BI368">
        <v>10.314</v>
      </c>
      <c r="BJ368">
        <v>10.417999999999999</v>
      </c>
      <c r="BK368">
        <v>10.414</v>
      </c>
      <c r="BL368">
        <v>10.422000000000001</v>
      </c>
      <c r="BM368">
        <v>10.54</v>
      </c>
      <c r="BN368">
        <v>10.555999999999999</v>
      </c>
      <c r="BO368">
        <v>10.342000000000001</v>
      </c>
      <c r="BP368">
        <v>10.337999999999999</v>
      </c>
      <c r="BQ368">
        <v>10.27</v>
      </c>
      <c r="BR368" s="10">
        <f t="shared" si="10"/>
        <v>-2.8382213812677456E-2</v>
      </c>
      <c r="BS368" s="11" cm="1">
        <f t="array" aca="1" ref="BS368" ca="1">_xlfn.PERCENTILE.INC((OFFSET(E368,0,1,1,COLUMNS(E368:BQ368)-1) - E368:BP368) / E368:BP368, 0.05) * SQRT(COUNT(E368:BQ368) - 1)</f>
        <v>-0.17943569653034025</v>
      </c>
      <c r="BT368" s="10" cm="1">
        <f t="array" aca="1" ref="BT368" ca="1">_xlfn.STDEV.P((E368:BP368 - OFFSET(E368:BP368,0,1)) / OFFSET(E368:BP368,0,1)) * SQRT(COUNT(E368:BQ368)-1)</f>
        <v>9.3082607256357072E-2</v>
      </c>
      <c r="BU368" s="10" cm="1">
        <f t="array" ref="BU368">-(MAX(1 - (E368:BQ368 / _xlfn.SCAN(E368, E368:BQ368, _xlfn.LAMBDA(_xlpm.a,_xlpm.b, MAX(_xlpm.a, _xlpm.b))))))</f>
        <v>-6.0548722800378485E-2</v>
      </c>
      <c r="BV368" s="12">
        <f t="shared" ca="1" si="11"/>
        <v>-0.24685829597997386</v>
      </c>
    </row>
    <row r="369" spans="1:74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857.5</v>
      </c>
      <c r="F369">
        <v>857.5</v>
      </c>
      <c r="G369">
        <v>857.5</v>
      </c>
      <c r="H369">
        <v>840</v>
      </c>
      <c r="I369">
        <v>843</v>
      </c>
      <c r="J369">
        <v>846.5</v>
      </c>
      <c r="K369">
        <v>841</v>
      </c>
      <c r="L369">
        <v>835</v>
      </c>
      <c r="M369">
        <v>847</v>
      </c>
      <c r="N369">
        <v>879</v>
      </c>
      <c r="O369">
        <v>860</v>
      </c>
      <c r="P369">
        <v>857</v>
      </c>
      <c r="Q369">
        <v>813</v>
      </c>
      <c r="R369">
        <v>794.5</v>
      </c>
      <c r="S369">
        <v>798.5</v>
      </c>
      <c r="T369">
        <v>808</v>
      </c>
      <c r="U369">
        <v>818</v>
      </c>
      <c r="V369">
        <v>840</v>
      </c>
      <c r="W369">
        <v>827.5</v>
      </c>
      <c r="X369">
        <v>847</v>
      </c>
      <c r="Y369">
        <v>827</v>
      </c>
      <c r="Z369">
        <v>833</v>
      </c>
      <c r="AA369">
        <v>833</v>
      </c>
      <c r="AB369">
        <v>830</v>
      </c>
      <c r="AC369">
        <v>852</v>
      </c>
      <c r="AD369">
        <v>875</v>
      </c>
      <c r="AE369">
        <v>875.5</v>
      </c>
      <c r="AF369">
        <v>867.5</v>
      </c>
      <c r="AG369">
        <v>850</v>
      </c>
      <c r="AH369">
        <v>857</v>
      </c>
      <c r="AI369">
        <v>865</v>
      </c>
      <c r="AJ369">
        <v>854</v>
      </c>
      <c r="AK369">
        <v>816.5</v>
      </c>
      <c r="AL369">
        <v>820.5</v>
      </c>
      <c r="AM369">
        <v>809</v>
      </c>
      <c r="AN369">
        <v>793</v>
      </c>
      <c r="AO369">
        <v>792.5</v>
      </c>
      <c r="AP369">
        <v>762.5</v>
      </c>
      <c r="AQ369">
        <v>759</v>
      </c>
      <c r="AR369">
        <v>770.5</v>
      </c>
      <c r="AS369">
        <v>773.5</v>
      </c>
      <c r="AT369">
        <v>770.5</v>
      </c>
      <c r="AU369">
        <v>770.5</v>
      </c>
      <c r="AV369">
        <v>803.5</v>
      </c>
      <c r="AW369">
        <v>804.5</v>
      </c>
      <c r="AX369">
        <v>815</v>
      </c>
      <c r="AY369">
        <v>828.5</v>
      </c>
      <c r="AZ369">
        <v>798.5</v>
      </c>
      <c r="BA369">
        <v>800</v>
      </c>
      <c r="BB369">
        <v>807</v>
      </c>
      <c r="BC369">
        <v>800</v>
      </c>
      <c r="BD369">
        <v>800</v>
      </c>
      <c r="BE369">
        <v>792.5</v>
      </c>
      <c r="BF369">
        <v>801</v>
      </c>
      <c r="BG369">
        <v>803</v>
      </c>
      <c r="BH369">
        <v>779.5</v>
      </c>
      <c r="BI369">
        <v>740</v>
      </c>
      <c r="BJ369">
        <v>775.5</v>
      </c>
      <c r="BK369">
        <v>774.5</v>
      </c>
      <c r="BL369">
        <v>771.5</v>
      </c>
      <c r="BM369">
        <v>771</v>
      </c>
      <c r="BN369">
        <v>768</v>
      </c>
      <c r="BO369">
        <v>747</v>
      </c>
      <c r="BP369">
        <v>732</v>
      </c>
      <c r="BQ369">
        <v>714</v>
      </c>
      <c r="BR369" s="10">
        <f t="shared" si="10"/>
        <v>-0.16734693877551021</v>
      </c>
      <c r="BS369" s="11" cm="1">
        <f t="array" aca="1" ref="BS369" ca="1">_xlfn.PERCENTILE.INC((OFFSET(E369,0,1,1,COLUMNS(E369:BQ369)-1) - E369:BP369) / E369:BP369, 0.05) * SQRT(COUNT(E369:BQ369) - 1)</f>
        <v>-0.30086527093736731</v>
      </c>
      <c r="BT369" s="10" cm="1">
        <f t="array" aca="1" ref="BT369" ca="1">_xlfn.STDEV.P((E369:BP369 - OFFSET(E369:BP369,0,1)) / OFFSET(E369:BP369,0,1)) * SQRT(COUNT(E369:BQ369)-1)</f>
        <v>0.16197687310701744</v>
      </c>
      <c r="BU369" s="10" cm="1">
        <f t="array" ref="BU369">-(MAX(1 - (E369:BQ369 / _xlfn.SCAN(E369, E369:BQ369, _xlfn.LAMBDA(_xlpm.a,_xlpm.b, MAX(_xlpm.a, _xlpm.b))))))</f>
        <v>-0.1877133105802048</v>
      </c>
      <c r="BV369" s="12">
        <f t="shared" ca="1" si="11"/>
        <v>-0.99979049890977456</v>
      </c>
    </row>
    <row r="370" spans="1:74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17.420000000000002</v>
      </c>
      <c r="F370">
        <v>17.420000000000002</v>
      </c>
      <c r="G370">
        <v>17.420000000000002</v>
      </c>
      <c r="H370">
        <v>17.600000000000001</v>
      </c>
      <c r="I370">
        <v>17.079999999999998</v>
      </c>
      <c r="J370">
        <v>17.36</v>
      </c>
      <c r="K370">
        <v>16.920000000000002</v>
      </c>
      <c r="L370">
        <v>16.68</v>
      </c>
      <c r="M370">
        <v>16.309999999999999</v>
      </c>
      <c r="N370">
        <v>17.14</v>
      </c>
      <c r="O370">
        <v>16.84</v>
      </c>
      <c r="P370">
        <v>16.72</v>
      </c>
      <c r="Q370">
        <v>16.329999999999998</v>
      </c>
      <c r="R370">
        <v>15.51</v>
      </c>
      <c r="S370">
        <v>15.19</v>
      </c>
      <c r="T370">
        <v>15.95</v>
      </c>
      <c r="U370">
        <v>15.91</v>
      </c>
      <c r="V370">
        <v>16.45</v>
      </c>
      <c r="W370">
        <v>16.309999999999999</v>
      </c>
      <c r="X370">
        <v>17.100000000000001</v>
      </c>
      <c r="Y370">
        <v>17.559999999999999</v>
      </c>
      <c r="Z370">
        <v>16.84</v>
      </c>
      <c r="AA370">
        <v>16.84</v>
      </c>
      <c r="AB370">
        <v>17.28</v>
      </c>
      <c r="AC370">
        <v>18.32</v>
      </c>
      <c r="AD370">
        <v>17.68</v>
      </c>
      <c r="AE370">
        <v>17.64</v>
      </c>
      <c r="AF370">
        <v>17.559999999999999</v>
      </c>
      <c r="AG370">
        <v>17.16</v>
      </c>
      <c r="AH370">
        <v>17.66</v>
      </c>
      <c r="AI370">
        <v>16.88</v>
      </c>
      <c r="AJ370">
        <v>17.04</v>
      </c>
      <c r="AK370">
        <v>17.12</v>
      </c>
      <c r="AL370">
        <v>17.54</v>
      </c>
      <c r="AM370">
        <v>16.78</v>
      </c>
      <c r="AN370">
        <v>16.43</v>
      </c>
      <c r="AO370">
        <v>16.739999999999998</v>
      </c>
      <c r="AP370">
        <v>17.260000000000002</v>
      </c>
      <c r="AQ370">
        <v>17.04</v>
      </c>
      <c r="AR370">
        <v>17.18</v>
      </c>
      <c r="AS370">
        <v>17.2</v>
      </c>
      <c r="AT370">
        <v>17.02</v>
      </c>
      <c r="AU370">
        <v>17.02</v>
      </c>
      <c r="AV370">
        <v>19.170000000000002</v>
      </c>
      <c r="AW370">
        <v>19.21</v>
      </c>
      <c r="AX370">
        <v>19.96</v>
      </c>
      <c r="AY370">
        <v>19.91</v>
      </c>
      <c r="AZ370">
        <v>19.670000000000002</v>
      </c>
      <c r="BA370">
        <v>18.91</v>
      </c>
      <c r="BB370">
        <v>19.05</v>
      </c>
      <c r="BC370">
        <v>19.21</v>
      </c>
      <c r="BD370">
        <v>19.96</v>
      </c>
      <c r="BE370">
        <v>21.35</v>
      </c>
      <c r="BF370">
        <v>20.66</v>
      </c>
      <c r="BG370">
        <v>21.7</v>
      </c>
      <c r="BH370">
        <v>20.76</v>
      </c>
      <c r="BI370">
        <v>20.260000000000002</v>
      </c>
      <c r="BJ370">
        <v>21.65</v>
      </c>
      <c r="BK370">
        <v>21.9</v>
      </c>
      <c r="BL370">
        <v>22.5</v>
      </c>
      <c r="BM370">
        <v>21.7</v>
      </c>
      <c r="BN370">
        <v>21.15</v>
      </c>
      <c r="BO370">
        <v>20.059999999999999</v>
      </c>
      <c r="BP370">
        <v>20.71</v>
      </c>
      <c r="BQ370">
        <v>20.66</v>
      </c>
      <c r="BR370" s="10">
        <f t="shared" si="10"/>
        <v>0.18599311136624558</v>
      </c>
      <c r="BS370" s="11" cm="1">
        <f t="array" aca="1" ref="BS370" ca="1">_xlfn.PERCENTILE.INC((OFFSET(E370,0,1,1,COLUMNS(E370:BQ370)-1) - E370:BP370) / E370:BP370, 0.05) * SQRT(COUNT(E370:BQ370) - 1)</f>
        <v>-0.34662238780089139</v>
      </c>
      <c r="BT370" s="10" cm="1">
        <f t="array" aca="1" ref="BT370" ca="1">_xlfn.STDEV.P((E370:BP370 - OFFSET(E370:BP370,0,1)) / OFFSET(E370:BP370,0,1)) * SQRT(COUNT(E370:BQ370)-1)</f>
        <v>0.26273492001813414</v>
      </c>
      <c r="BU370" s="10" cm="1">
        <f t="array" ref="BU370">-(MAX(1 - (E370:BQ370 / _xlfn.SCAN(E370, E370:BQ370, _xlfn.LAMBDA(_xlpm.a,_xlpm.b, MAX(_xlpm.a, _xlpm.b))))))</f>
        <v>-0.13693181818181832</v>
      </c>
      <c r="BV370" s="12">
        <f t="shared" ca="1" si="11"/>
        <v>0.7284799118177181</v>
      </c>
    </row>
    <row r="371" spans="1:74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1.18</v>
      </c>
      <c r="F371">
        <v>1.18</v>
      </c>
      <c r="G371">
        <v>1.18</v>
      </c>
      <c r="H371">
        <v>1.17</v>
      </c>
      <c r="I371">
        <v>1.17</v>
      </c>
      <c r="J371">
        <v>1.17</v>
      </c>
      <c r="K371">
        <v>1.1599999999999999</v>
      </c>
      <c r="L371">
        <v>1.1399999999999999</v>
      </c>
      <c r="M371">
        <v>1.1599999999999999</v>
      </c>
      <c r="N371">
        <v>1.1599999999999999</v>
      </c>
      <c r="O371">
        <v>1.18</v>
      </c>
      <c r="P371">
        <v>1.17</v>
      </c>
      <c r="Q371">
        <v>1.1499999999999999</v>
      </c>
      <c r="R371">
        <v>1.17</v>
      </c>
      <c r="S371">
        <v>1.1599999999999999</v>
      </c>
      <c r="T371">
        <v>1.1599999999999999</v>
      </c>
      <c r="U371">
        <v>1.17</v>
      </c>
      <c r="V371">
        <v>1.1599999999999999</v>
      </c>
      <c r="W371">
        <v>1.1399999999999999</v>
      </c>
      <c r="X371">
        <v>1.1200000000000001</v>
      </c>
      <c r="Y371">
        <v>1.08</v>
      </c>
      <c r="Z371">
        <v>1.08</v>
      </c>
      <c r="AA371">
        <v>1</v>
      </c>
      <c r="AB371">
        <v>0.95</v>
      </c>
      <c r="AC371">
        <v>0.9</v>
      </c>
      <c r="AD371">
        <v>0.74</v>
      </c>
      <c r="AE371">
        <v>0.72</v>
      </c>
      <c r="AF371">
        <v>0.75</v>
      </c>
      <c r="AG371">
        <v>0.78</v>
      </c>
      <c r="AH371">
        <v>0.83</v>
      </c>
      <c r="AI371">
        <v>0.83</v>
      </c>
      <c r="AJ371">
        <v>0.85</v>
      </c>
      <c r="AK371">
        <v>0.92</v>
      </c>
      <c r="AL371">
        <v>0.99</v>
      </c>
      <c r="AM371">
        <v>0.9</v>
      </c>
      <c r="AN371">
        <v>0.9</v>
      </c>
      <c r="AO371">
        <v>0.9</v>
      </c>
      <c r="AP371">
        <v>0.85</v>
      </c>
      <c r="AQ371">
        <v>0.85</v>
      </c>
      <c r="AR371">
        <v>0.9</v>
      </c>
      <c r="AS371">
        <v>0.86</v>
      </c>
      <c r="AT371">
        <v>0.86</v>
      </c>
      <c r="AU371">
        <v>0.9</v>
      </c>
      <c r="AV371">
        <v>0.95</v>
      </c>
      <c r="AW371">
        <v>0.95</v>
      </c>
      <c r="AX371">
        <v>0.9</v>
      </c>
      <c r="AY371">
        <v>0.9</v>
      </c>
      <c r="AZ371">
        <v>0.89</v>
      </c>
      <c r="BA371">
        <v>0.88</v>
      </c>
      <c r="BB371">
        <v>0.89</v>
      </c>
      <c r="BC371">
        <v>0.89</v>
      </c>
      <c r="BD371">
        <v>0.89</v>
      </c>
      <c r="BE371">
        <v>0.89</v>
      </c>
      <c r="BF371">
        <v>0.89</v>
      </c>
      <c r="BG371">
        <v>0.87</v>
      </c>
      <c r="BH371">
        <v>0.85</v>
      </c>
      <c r="BI371">
        <v>0.85</v>
      </c>
      <c r="BJ371">
        <v>0.81</v>
      </c>
      <c r="BK371">
        <v>0.8</v>
      </c>
      <c r="BL371">
        <v>0.79</v>
      </c>
      <c r="BM371">
        <v>0.86</v>
      </c>
      <c r="BN371">
        <v>0.86</v>
      </c>
      <c r="BO371">
        <v>0.86</v>
      </c>
      <c r="BP371">
        <v>0.86</v>
      </c>
      <c r="BQ371">
        <v>0.83</v>
      </c>
      <c r="BR371" s="10">
        <f t="shared" si="10"/>
        <v>-0.29661016949152541</v>
      </c>
      <c r="BS371" s="11" cm="1">
        <f t="array" aca="1" ref="BS371" ca="1">_xlfn.PERCENTILE.INC((OFFSET(E371,0,1,1,COLUMNS(E371:BQ371)-1) - E371:BP371) / E371:BP371, 0.05) * SQRT(COUNT(E371:BQ371) - 1)</f>
        <v>-0.44093567251462013</v>
      </c>
      <c r="BT371" s="10" cm="1">
        <f t="array" aca="1" ref="BT371" ca="1">_xlfn.STDEV.P((E371:BP371 - OFFSET(E371:BP371,0,1)) / OFFSET(E371:BP371,0,1)) * SQRT(COUNT(E371:BQ371)-1)</f>
        <v>0.3432682637012292</v>
      </c>
      <c r="BU371" s="10" cm="1">
        <f t="array" ref="BU371">-(MAX(1 - (E371:BQ371 / _xlfn.SCAN(E371, E371:BQ371, _xlfn.LAMBDA(_xlpm.a,_xlpm.b, MAX(_xlpm.a, _xlpm.b))))))</f>
        <v>-0.38983050847457623</v>
      </c>
      <c r="BV371" s="12">
        <f t="shared" ca="1" si="11"/>
        <v>-0.84833408818993772</v>
      </c>
    </row>
    <row r="372" spans="1:74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1528.5</v>
      </c>
      <c r="F372">
        <v>1528.5</v>
      </c>
      <c r="G372">
        <v>1528.5</v>
      </c>
      <c r="H372">
        <v>1579</v>
      </c>
      <c r="I372">
        <v>1580</v>
      </c>
      <c r="J372">
        <v>1596</v>
      </c>
      <c r="K372">
        <v>1566.5</v>
      </c>
      <c r="L372">
        <v>1573</v>
      </c>
      <c r="M372">
        <v>1605</v>
      </c>
      <c r="N372">
        <v>1607</v>
      </c>
      <c r="O372">
        <v>1624.5</v>
      </c>
      <c r="P372">
        <v>1647.5</v>
      </c>
      <c r="Q372">
        <v>1644.5</v>
      </c>
      <c r="R372">
        <v>1627</v>
      </c>
      <c r="S372">
        <v>1663</v>
      </c>
      <c r="T372">
        <v>1665</v>
      </c>
      <c r="U372">
        <v>1690.5</v>
      </c>
      <c r="V372">
        <v>1700</v>
      </c>
      <c r="W372">
        <v>1724.5</v>
      </c>
      <c r="X372">
        <v>1719.5</v>
      </c>
      <c r="Y372">
        <v>1693</v>
      </c>
      <c r="Z372">
        <v>1691.5</v>
      </c>
      <c r="AA372">
        <v>1691.5</v>
      </c>
      <c r="AB372">
        <v>1646</v>
      </c>
      <c r="AC372">
        <v>1674.5</v>
      </c>
      <c r="AD372">
        <v>1653.5</v>
      </c>
      <c r="AE372">
        <v>1659.5</v>
      </c>
      <c r="AF372">
        <v>1621</v>
      </c>
      <c r="AG372">
        <v>1564.5</v>
      </c>
      <c r="AH372">
        <v>1538</v>
      </c>
      <c r="AI372">
        <v>1553</v>
      </c>
      <c r="AJ372">
        <v>1557.5</v>
      </c>
      <c r="AK372">
        <v>1550</v>
      </c>
      <c r="AL372">
        <v>1567.5</v>
      </c>
      <c r="AM372">
        <v>1539</v>
      </c>
      <c r="AN372">
        <v>1563</v>
      </c>
      <c r="AO372">
        <v>1579</v>
      </c>
      <c r="AP372">
        <v>1614.5</v>
      </c>
      <c r="AQ372">
        <v>1633.5</v>
      </c>
      <c r="AR372">
        <v>1670.5</v>
      </c>
      <c r="AS372">
        <v>1665.5</v>
      </c>
      <c r="AT372">
        <v>1649.5</v>
      </c>
      <c r="AU372">
        <v>1649.5</v>
      </c>
      <c r="AV372">
        <v>1672.5</v>
      </c>
      <c r="AW372">
        <v>1686</v>
      </c>
      <c r="AX372">
        <v>1698.5</v>
      </c>
      <c r="AY372">
        <v>1733</v>
      </c>
      <c r="AZ372">
        <v>1732</v>
      </c>
      <c r="BA372">
        <v>1787</v>
      </c>
      <c r="BB372">
        <v>1772.5</v>
      </c>
      <c r="BC372">
        <v>1765</v>
      </c>
      <c r="BD372">
        <v>1803.5</v>
      </c>
      <c r="BE372">
        <v>1811.5</v>
      </c>
      <c r="BF372">
        <v>1801.5</v>
      </c>
      <c r="BG372">
        <v>1824</v>
      </c>
      <c r="BH372">
        <v>1824.5</v>
      </c>
      <c r="BI372">
        <v>1822</v>
      </c>
      <c r="BJ372">
        <v>1835</v>
      </c>
      <c r="BK372">
        <v>1821.5</v>
      </c>
      <c r="BL372">
        <v>1814.5</v>
      </c>
      <c r="BM372">
        <v>1848</v>
      </c>
      <c r="BN372">
        <v>1800</v>
      </c>
      <c r="BO372">
        <v>1777.5</v>
      </c>
      <c r="BP372">
        <v>1780</v>
      </c>
      <c r="BQ372">
        <v>1745.5</v>
      </c>
      <c r="BR372" s="10">
        <f t="shared" si="10"/>
        <v>0.14196925089957474</v>
      </c>
      <c r="BS372" s="11" cm="1">
        <f t="array" aca="1" ref="BS372" ca="1">_xlfn.PERCENTILE.INC((OFFSET(E372,0,1,1,COLUMNS(E372:BQ372)-1) - E372:BP372) / E372:BP372, 0.05) * SQRT(COUNT(E372:BQ372) - 1)</f>
        <v>-0.18101678791838613</v>
      </c>
      <c r="BT372" s="10" cm="1">
        <f t="array" aca="1" ref="BT372" ca="1">_xlfn.STDEV.P((E372:BP372 - OFFSET(E372:BP372,0,1)) / OFFSET(E372:BP372,0,1)) * SQRT(COUNT(E372:BQ372)-1)</f>
        <v>0.11360729889458274</v>
      </c>
      <c r="BU372" s="10" cm="1">
        <f t="array" ref="BU372">-(MAX(1 - (E372:BQ372 / _xlfn.SCAN(E372, E372:BQ372, _xlfn.LAMBDA(_xlpm.a,_xlpm.b, MAX(_xlpm.a, _xlpm.b))))))</f>
        <v>-0.10814728906929549</v>
      </c>
      <c r="BV372" s="12">
        <f t="shared" ca="1" si="11"/>
        <v>1.2972163966007477</v>
      </c>
    </row>
    <row r="373" spans="1:74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189.9</v>
      </c>
      <c r="F373">
        <v>189.9</v>
      </c>
      <c r="G373">
        <v>189.9</v>
      </c>
      <c r="H373">
        <v>190</v>
      </c>
      <c r="I373">
        <v>191.6</v>
      </c>
      <c r="J373">
        <v>193.5</v>
      </c>
      <c r="K373">
        <v>193.9</v>
      </c>
      <c r="L373">
        <v>193.7</v>
      </c>
      <c r="M373">
        <v>194.7</v>
      </c>
      <c r="N373">
        <v>194</v>
      </c>
      <c r="O373">
        <v>192.4</v>
      </c>
      <c r="P373">
        <v>194.3</v>
      </c>
      <c r="Q373">
        <v>196.1</v>
      </c>
      <c r="R373">
        <v>198</v>
      </c>
      <c r="S373">
        <v>193.3</v>
      </c>
      <c r="T373">
        <v>193</v>
      </c>
      <c r="U373">
        <v>192</v>
      </c>
      <c r="V373">
        <v>189.2</v>
      </c>
      <c r="W373">
        <v>187.7</v>
      </c>
      <c r="X373">
        <v>188</v>
      </c>
      <c r="Y373">
        <v>189.1</v>
      </c>
      <c r="Z373">
        <v>188</v>
      </c>
      <c r="AA373">
        <v>190.6</v>
      </c>
      <c r="AB373">
        <v>194</v>
      </c>
      <c r="AC373">
        <v>194</v>
      </c>
      <c r="AD373">
        <v>194.5</v>
      </c>
      <c r="AE373">
        <v>195.4</v>
      </c>
      <c r="AF373">
        <v>197.2</v>
      </c>
      <c r="AG373">
        <v>191.7</v>
      </c>
      <c r="AH373">
        <v>188.1</v>
      </c>
      <c r="AI373">
        <v>188.1</v>
      </c>
      <c r="AJ373">
        <v>190.3</v>
      </c>
      <c r="AK373">
        <v>190.3</v>
      </c>
      <c r="AL373">
        <v>193.1</v>
      </c>
      <c r="AM373">
        <v>186.6</v>
      </c>
      <c r="AN373">
        <v>193.2</v>
      </c>
      <c r="AO373">
        <v>195.9</v>
      </c>
      <c r="AP373">
        <v>195.9</v>
      </c>
      <c r="AQ373">
        <v>197.6</v>
      </c>
      <c r="AR373">
        <v>198.5</v>
      </c>
      <c r="AS373">
        <v>193.7</v>
      </c>
      <c r="AT373">
        <v>198.4</v>
      </c>
      <c r="AU373">
        <v>194</v>
      </c>
      <c r="AV373">
        <v>197</v>
      </c>
      <c r="AW373">
        <v>197.5</v>
      </c>
      <c r="AX373">
        <v>197.9</v>
      </c>
      <c r="AY373">
        <v>201.8</v>
      </c>
      <c r="AZ373">
        <v>201.4</v>
      </c>
      <c r="BA373">
        <v>203</v>
      </c>
      <c r="BB373">
        <v>204.4</v>
      </c>
      <c r="BC373">
        <v>206.8</v>
      </c>
      <c r="BD373">
        <v>209.4</v>
      </c>
      <c r="BE373">
        <v>212</v>
      </c>
      <c r="BF373">
        <v>210.8</v>
      </c>
      <c r="BG373">
        <v>210</v>
      </c>
      <c r="BH373">
        <v>199.3</v>
      </c>
      <c r="BI373">
        <v>199.5</v>
      </c>
      <c r="BJ373">
        <v>198.2</v>
      </c>
      <c r="BK373">
        <v>198.5</v>
      </c>
      <c r="BL373">
        <v>197.3</v>
      </c>
      <c r="BM373">
        <v>199.2</v>
      </c>
      <c r="BN373">
        <v>198.1</v>
      </c>
      <c r="BO373">
        <v>197.7</v>
      </c>
      <c r="BP373">
        <v>197.6</v>
      </c>
      <c r="BQ373">
        <v>196.8</v>
      </c>
      <c r="BR373" s="10">
        <f t="shared" si="10"/>
        <v>3.6334913112164323E-2</v>
      </c>
      <c r="BS373" s="11" cm="1">
        <f t="array" aca="1" ref="BS373" ca="1">_xlfn.PERCENTILE.INC((OFFSET(E373,0,1,1,COLUMNS(E373:BQ373)-1) - E373:BP373) / E373:BP373, 0.05) * SQRT(COUNT(E373:BQ373) - 1)</f>
        <v>-0.1929180978551259</v>
      </c>
      <c r="BT373" s="10" cm="1">
        <f t="array" aca="1" ref="BT373" ca="1">_xlfn.STDEV.P((E373:BP373 - OFFSET(E373:BP373,0,1)) / OFFSET(E373:BP373,0,1)) * SQRT(COUNT(E373:BQ373)-1)</f>
        <v>0.11103423591514418</v>
      </c>
      <c r="BU373" s="10" cm="1">
        <f t="array" ref="BU373">-(MAX(1 - (E373:BQ373 / _xlfn.SCAN(E373, E373:BQ373, _xlfn.LAMBDA(_xlpm.a,_xlpm.b, MAX(_xlpm.a, _xlpm.b))))))</f>
        <v>-7.1698113207547154E-2</v>
      </c>
      <c r="BV373" s="12">
        <f t="shared" ca="1" si="11"/>
        <v>0.37591030161240085</v>
      </c>
    </row>
    <row r="374" spans="1:74" x14ac:dyDescent="0.45">
      <c r="A374" s="2" t="s">
        <v>766</v>
      </c>
      <c r="B374" t="s">
        <v>767</v>
      </c>
      <c r="C374" t="s">
        <v>37</v>
      </c>
      <c r="D374" t="s">
        <v>8</v>
      </c>
      <c r="E374">
        <v>79.150199999999998</v>
      </c>
      <c r="F374">
        <v>79.150199999999998</v>
      </c>
      <c r="G374">
        <v>79.150199999999998</v>
      </c>
      <c r="H374">
        <v>80.154499999999999</v>
      </c>
      <c r="I374">
        <v>79.789299999999997</v>
      </c>
      <c r="J374">
        <v>80.610900000000001</v>
      </c>
      <c r="K374">
        <v>81.523799999999994</v>
      </c>
      <c r="L374">
        <v>80.793499999999995</v>
      </c>
      <c r="M374">
        <v>82.345500000000001</v>
      </c>
      <c r="N374">
        <v>81.9803</v>
      </c>
      <c r="O374">
        <v>82.071600000000004</v>
      </c>
      <c r="P374">
        <v>81.386899999999997</v>
      </c>
      <c r="Q374">
        <v>81.797700000000006</v>
      </c>
      <c r="R374">
        <v>82.208500000000001</v>
      </c>
      <c r="S374">
        <v>81.295599999999993</v>
      </c>
      <c r="T374">
        <v>81.113</v>
      </c>
      <c r="U374">
        <v>79.697999999999993</v>
      </c>
      <c r="V374">
        <v>79.150199999999998</v>
      </c>
      <c r="W374">
        <v>77.780900000000003</v>
      </c>
      <c r="X374">
        <v>77.278700000000001</v>
      </c>
      <c r="Y374">
        <v>78.328599999999994</v>
      </c>
      <c r="Z374">
        <v>83.7</v>
      </c>
      <c r="AA374">
        <v>84.05</v>
      </c>
      <c r="AB374">
        <v>82.5</v>
      </c>
      <c r="AC374">
        <v>82.45</v>
      </c>
      <c r="AD374">
        <v>82.5</v>
      </c>
      <c r="AE374">
        <v>84.75</v>
      </c>
      <c r="AF374">
        <v>84.35</v>
      </c>
      <c r="AG374">
        <v>85.25</v>
      </c>
      <c r="AH374">
        <v>85.15</v>
      </c>
      <c r="AI374">
        <v>83.65</v>
      </c>
      <c r="AJ374">
        <v>85.6</v>
      </c>
      <c r="AK374">
        <v>86</v>
      </c>
      <c r="AL374">
        <v>84.8</v>
      </c>
      <c r="AM374">
        <v>84.35</v>
      </c>
      <c r="AN374">
        <v>84.65</v>
      </c>
      <c r="AO374">
        <v>84.3</v>
      </c>
      <c r="AP374">
        <v>87.1</v>
      </c>
      <c r="AQ374">
        <v>87</v>
      </c>
      <c r="AR374">
        <v>86.9</v>
      </c>
      <c r="AS374">
        <v>86.4</v>
      </c>
      <c r="AT374">
        <v>87.2</v>
      </c>
      <c r="AU374">
        <v>87.75</v>
      </c>
      <c r="AV374">
        <v>88.15</v>
      </c>
      <c r="AW374">
        <v>88.05</v>
      </c>
      <c r="AX374">
        <v>87.4</v>
      </c>
      <c r="AY374">
        <v>88.25</v>
      </c>
      <c r="AZ374">
        <v>88.55</v>
      </c>
      <c r="BA374">
        <v>89.05</v>
      </c>
      <c r="BB374">
        <v>89.05</v>
      </c>
      <c r="BC374">
        <v>88.2</v>
      </c>
      <c r="BD374">
        <v>88.45</v>
      </c>
      <c r="BE374">
        <v>89.65</v>
      </c>
      <c r="BF374">
        <v>89.95</v>
      </c>
      <c r="BG374">
        <v>91.05</v>
      </c>
      <c r="BH374">
        <v>92.15</v>
      </c>
      <c r="BI374">
        <v>92.55</v>
      </c>
      <c r="BJ374">
        <v>93.55</v>
      </c>
      <c r="BK374">
        <v>93.2</v>
      </c>
      <c r="BL374">
        <v>92.75</v>
      </c>
      <c r="BM374">
        <v>93.25</v>
      </c>
      <c r="BN374">
        <v>92.9</v>
      </c>
      <c r="BO374">
        <v>92.65</v>
      </c>
      <c r="BP374">
        <v>92.85</v>
      </c>
      <c r="BQ374">
        <v>91.7</v>
      </c>
      <c r="BR374" s="10">
        <f t="shared" si="10"/>
        <v>0.15855676928169488</v>
      </c>
      <c r="BS374" s="11" cm="1">
        <f t="array" aca="1" ref="BS374" ca="1">_xlfn.PERCENTILE.INC((OFFSET(E374,0,1,1,COLUMNS(E374:BQ374)-1) - E374:BP374) / E374:BP374, 0.05) * SQRT(COUNT(E374:BQ374) - 1)</f>
        <v>-0.13438431835192552</v>
      </c>
      <c r="BT374" s="10" cm="1">
        <f t="array" aca="1" ref="BT374" ca="1">_xlfn.STDEV.P((E374:BP374 - OFFSET(E374:BP374,0,1)) / OFFSET(E374:BP374,0,1)) * SQRT(COUNT(E374:BQ374)-1)</f>
        <v>0.10255398435527106</v>
      </c>
      <c r="BU374" s="10" cm="1">
        <f t="array" ref="BU374">-(MAX(1 - (E374:BQ374 / _xlfn.SCAN(E374, E374:BQ374, _xlfn.LAMBDA(_xlpm.a,_xlpm.b, MAX(_xlpm.a, _xlpm.b))))))</f>
        <v>-6.1530988335731784E-2</v>
      </c>
      <c r="BV374" s="12">
        <f t="shared" ca="1" si="11"/>
        <v>1.598775223727011</v>
      </c>
    </row>
    <row r="375" spans="1:74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9.9510000000000005</v>
      </c>
      <c r="F375">
        <v>9.9510000000000005</v>
      </c>
      <c r="G375">
        <v>9.9510000000000005</v>
      </c>
      <c r="H375">
        <v>9.8350000000000009</v>
      </c>
      <c r="I375">
        <v>9.7949999999999999</v>
      </c>
      <c r="J375">
        <v>9.9489999999999998</v>
      </c>
      <c r="K375">
        <v>9.9009999999999998</v>
      </c>
      <c r="L375">
        <v>10.032</v>
      </c>
      <c r="M375">
        <v>9.9429999999999996</v>
      </c>
      <c r="N375">
        <v>9.7880000000000003</v>
      </c>
      <c r="O375">
        <v>9.7859999999999996</v>
      </c>
      <c r="P375">
        <v>9.8409999999999993</v>
      </c>
      <c r="Q375">
        <v>10.036</v>
      </c>
      <c r="R375">
        <v>10.054</v>
      </c>
      <c r="S375">
        <v>9.94</v>
      </c>
      <c r="T375">
        <v>10.11</v>
      </c>
      <c r="U375">
        <v>10.074</v>
      </c>
      <c r="V375">
        <v>10.028</v>
      </c>
      <c r="W375">
        <v>10.054</v>
      </c>
      <c r="X375">
        <v>10.018000000000001</v>
      </c>
      <c r="Y375">
        <v>10.038</v>
      </c>
      <c r="Z375">
        <v>10.026</v>
      </c>
      <c r="AA375">
        <v>10.144</v>
      </c>
      <c r="AB375">
        <v>10.112</v>
      </c>
      <c r="AC375">
        <v>10.375999999999999</v>
      </c>
      <c r="AD375">
        <v>10.45</v>
      </c>
      <c r="AE375">
        <v>10.57</v>
      </c>
      <c r="AF375">
        <v>10.66</v>
      </c>
      <c r="AG375">
        <v>10.602</v>
      </c>
      <c r="AH375">
        <v>10.5</v>
      </c>
      <c r="AI375">
        <v>10.582000000000001</v>
      </c>
      <c r="AJ375">
        <v>10.592000000000001</v>
      </c>
      <c r="AK375">
        <v>10.55</v>
      </c>
      <c r="AL375">
        <v>10.56</v>
      </c>
      <c r="AM375">
        <v>10.484</v>
      </c>
      <c r="AN375">
        <v>10.154</v>
      </c>
      <c r="AO375">
        <v>10.183999999999999</v>
      </c>
      <c r="AP375">
        <v>10.183999999999999</v>
      </c>
      <c r="AQ375">
        <v>10.06</v>
      </c>
      <c r="AR375">
        <v>10.098000000000001</v>
      </c>
      <c r="AS375">
        <v>9.9060000000000006</v>
      </c>
      <c r="AT375">
        <v>9.98</v>
      </c>
      <c r="AU375">
        <v>9.8870000000000005</v>
      </c>
      <c r="AV375">
        <v>9.9610000000000003</v>
      </c>
      <c r="AW375">
        <v>9.9329999999999998</v>
      </c>
      <c r="AX375">
        <v>9.99</v>
      </c>
      <c r="AY375">
        <v>10.061999999999999</v>
      </c>
      <c r="AZ375">
        <v>9.9990000000000006</v>
      </c>
      <c r="BA375">
        <v>10.077999999999999</v>
      </c>
      <c r="BB375">
        <v>10.1</v>
      </c>
      <c r="BC375">
        <v>10.029999999999999</v>
      </c>
      <c r="BD375">
        <v>10.077999999999999</v>
      </c>
      <c r="BE375">
        <v>10.167999999999999</v>
      </c>
      <c r="BF375">
        <v>10.202</v>
      </c>
      <c r="BG375">
        <v>10.204000000000001</v>
      </c>
      <c r="BH375">
        <v>10.102</v>
      </c>
      <c r="BI375">
        <v>9.99</v>
      </c>
      <c r="BJ375">
        <v>9.9830000000000005</v>
      </c>
      <c r="BK375">
        <v>9.9329999999999998</v>
      </c>
      <c r="BL375">
        <v>9.8529999999999998</v>
      </c>
      <c r="BM375">
        <v>9.9510000000000005</v>
      </c>
      <c r="BN375">
        <v>9.8390000000000004</v>
      </c>
      <c r="BO375">
        <v>9.9350000000000005</v>
      </c>
      <c r="BP375">
        <v>9.8930000000000007</v>
      </c>
      <c r="BQ375">
        <v>9.7539999999999996</v>
      </c>
      <c r="BR375" s="10">
        <f t="shared" si="10"/>
        <v>-1.9797005326097974E-2</v>
      </c>
      <c r="BS375" s="11" cm="1">
        <f t="array" aca="1" ref="BS375" ca="1">_xlfn.PERCENTILE.INC((OFFSET(E375,0,1,1,COLUMNS(E375:BQ375)-1) - E375:BP375) / E375:BP375, 0.05) * SQRT(COUNT(E375:BQ375) - 1)</f>
        <v>-0.11015345739078268</v>
      </c>
      <c r="BT375" s="10" cm="1">
        <f t="array" aca="1" ref="BT375" ca="1">_xlfn.STDEV.P((E375:BP375 - OFFSET(E375:BP375,0,1)) / OFFSET(E375:BP375,0,1)) * SQRT(COUNT(E375:BQ375)-1)</f>
        <v>7.8223078430175813E-2</v>
      </c>
      <c r="BU375" s="10" cm="1">
        <f t="array" ref="BU375">-(MAX(1 - (E375:BQ375 / _xlfn.SCAN(E375, E375:BQ375, _xlfn.LAMBDA(_xlpm.a,_xlpm.b, MAX(_xlpm.a, _xlpm.b))))))</f>
        <v>-8.4990619136960599E-2</v>
      </c>
      <c r="BV375" s="12">
        <f t="shared" ca="1" si="11"/>
        <v>-0.18399947451499993</v>
      </c>
    </row>
    <row r="376" spans="1:74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198.01</v>
      </c>
      <c r="F376">
        <v>198.01</v>
      </c>
      <c r="G376">
        <v>198.01</v>
      </c>
      <c r="H376">
        <v>199.69</v>
      </c>
      <c r="I376">
        <v>199.39</v>
      </c>
      <c r="J376">
        <v>201.56</v>
      </c>
      <c r="K376">
        <v>203.82</v>
      </c>
      <c r="L376">
        <v>201.66</v>
      </c>
      <c r="M376">
        <v>200.38</v>
      </c>
      <c r="N376">
        <v>198.9</v>
      </c>
      <c r="O376">
        <v>198.8</v>
      </c>
      <c r="P376">
        <v>204.32</v>
      </c>
      <c r="Q376">
        <v>201.46</v>
      </c>
      <c r="R376">
        <v>198.9</v>
      </c>
      <c r="S376">
        <v>200.57</v>
      </c>
      <c r="T376">
        <v>200.08</v>
      </c>
      <c r="U376">
        <v>201.36</v>
      </c>
      <c r="V376">
        <v>199.88</v>
      </c>
      <c r="W376">
        <v>195.84</v>
      </c>
      <c r="X376">
        <v>191.85</v>
      </c>
      <c r="Y376">
        <v>189.44</v>
      </c>
      <c r="Z376">
        <v>180.77</v>
      </c>
      <c r="AA376">
        <v>182.2</v>
      </c>
      <c r="AB376">
        <v>180.87</v>
      </c>
      <c r="AC376">
        <v>186.44</v>
      </c>
      <c r="AD376">
        <v>186.29</v>
      </c>
      <c r="AE376">
        <v>190.62</v>
      </c>
      <c r="AF376">
        <v>193.63</v>
      </c>
      <c r="AG376">
        <v>193.92</v>
      </c>
      <c r="AH376">
        <v>198.8</v>
      </c>
      <c r="AI376">
        <v>198.8</v>
      </c>
      <c r="AJ376">
        <v>194.6</v>
      </c>
      <c r="AK376">
        <v>194.98</v>
      </c>
      <c r="AL376">
        <v>192.24</v>
      </c>
      <c r="AM376">
        <v>183.95</v>
      </c>
      <c r="AN376">
        <v>188.1</v>
      </c>
      <c r="AO376">
        <v>189.2</v>
      </c>
      <c r="AP376">
        <v>188.55</v>
      </c>
      <c r="AQ376">
        <v>188.85</v>
      </c>
      <c r="AR376">
        <v>187.6</v>
      </c>
      <c r="AS376">
        <v>190.25</v>
      </c>
      <c r="AT376">
        <v>189.5</v>
      </c>
      <c r="AU376">
        <v>187.7</v>
      </c>
      <c r="AV376">
        <v>191.5</v>
      </c>
      <c r="AW376">
        <v>188.9</v>
      </c>
      <c r="AX376">
        <v>187.25</v>
      </c>
      <c r="AY376">
        <v>185.3</v>
      </c>
      <c r="AZ376">
        <v>182.65</v>
      </c>
      <c r="BA376">
        <v>183.7</v>
      </c>
      <c r="BB376">
        <v>182.7</v>
      </c>
      <c r="BC376">
        <v>182.55</v>
      </c>
      <c r="BD376">
        <v>181</v>
      </c>
      <c r="BE376">
        <v>180.05</v>
      </c>
      <c r="BF376">
        <v>187.5</v>
      </c>
      <c r="BG376">
        <v>188.05</v>
      </c>
      <c r="BH376">
        <v>187.1</v>
      </c>
      <c r="BI376">
        <v>181.35</v>
      </c>
      <c r="BJ376">
        <v>184</v>
      </c>
      <c r="BK376">
        <v>187</v>
      </c>
      <c r="BL376">
        <v>187.7</v>
      </c>
      <c r="BM376">
        <v>192.25</v>
      </c>
      <c r="BN376">
        <v>192.25</v>
      </c>
      <c r="BO376">
        <v>191</v>
      </c>
      <c r="BP376">
        <v>199.7</v>
      </c>
      <c r="BQ376">
        <v>195</v>
      </c>
      <c r="BR376" s="10">
        <f t="shared" si="10"/>
        <v>-1.5201252461996823E-2</v>
      </c>
      <c r="BS376" s="11" cm="1">
        <f t="array" aca="1" ref="BS376" ca="1">_xlfn.PERCENTILE.INC((OFFSET(E376,0,1,1,COLUMNS(E376:BQ376)-1) - E376:BP376) / E376:BP376, 0.05) * SQRT(COUNT(E376:BQ376) - 1)</f>
        <v>-0.18539217276619124</v>
      </c>
      <c r="BT376" s="10" cm="1">
        <f t="array" aca="1" ref="BT376" ca="1">_xlfn.STDEV.P((E376:BP376 - OFFSET(E376:BP376,0,1)) / OFFSET(E376:BP376,0,1)) * SQRT(COUNT(E376:BQ376)-1)</f>
        <v>0.13558440091336907</v>
      </c>
      <c r="BU376" s="10" cm="1">
        <f t="array" ref="BU376">-(MAX(1 - (E376:BQ376 / _xlfn.SCAN(E376, E376:BQ376, _xlfn.LAMBDA(_xlpm.a,_xlpm.b, MAX(_xlpm.a, _xlpm.b))))))</f>
        <v>-0.11878425998433817</v>
      </c>
      <c r="BV376" s="12">
        <f t="shared" ca="1" si="11"/>
        <v>-7.2259436896850132E-2</v>
      </c>
    </row>
    <row r="377" spans="1:74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167.3</v>
      </c>
      <c r="F377">
        <v>167.3</v>
      </c>
      <c r="G377">
        <v>167.3</v>
      </c>
      <c r="H377">
        <v>170.16</v>
      </c>
      <c r="I377">
        <v>168.62</v>
      </c>
      <c r="J377">
        <v>164</v>
      </c>
      <c r="K377">
        <v>161.9</v>
      </c>
      <c r="L377">
        <v>163.9</v>
      </c>
      <c r="M377">
        <v>162.91999999999999</v>
      </c>
      <c r="N377">
        <v>164.86</v>
      </c>
      <c r="O377">
        <v>167.4</v>
      </c>
      <c r="P377">
        <v>165.54</v>
      </c>
      <c r="Q377">
        <v>165.72</v>
      </c>
      <c r="R377">
        <v>162.4</v>
      </c>
      <c r="S377">
        <v>163.12</v>
      </c>
      <c r="T377">
        <v>164.24</v>
      </c>
      <c r="U377">
        <v>165.06</v>
      </c>
      <c r="V377">
        <v>167.12</v>
      </c>
      <c r="W377">
        <v>167.34</v>
      </c>
      <c r="X377">
        <v>172.1</v>
      </c>
      <c r="Y377">
        <v>173.72</v>
      </c>
      <c r="Z377">
        <v>169.5</v>
      </c>
      <c r="AA377">
        <v>170.34</v>
      </c>
      <c r="AB377">
        <v>171.3</v>
      </c>
      <c r="AC377">
        <v>175.1</v>
      </c>
      <c r="AD377">
        <v>174.2</v>
      </c>
      <c r="AE377">
        <v>178.2</v>
      </c>
      <c r="AF377">
        <v>180.1</v>
      </c>
      <c r="AG377">
        <v>177.26</v>
      </c>
      <c r="AH377">
        <v>177.84</v>
      </c>
      <c r="AI377">
        <v>177.84</v>
      </c>
      <c r="AJ377">
        <v>178.78</v>
      </c>
      <c r="AK377">
        <v>178.78</v>
      </c>
      <c r="AL377">
        <v>181.4</v>
      </c>
      <c r="AM377">
        <v>176.14</v>
      </c>
      <c r="AN377">
        <v>176.6</v>
      </c>
      <c r="AO377">
        <v>179.28</v>
      </c>
      <c r="AP377">
        <v>179.28</v>
      </c>
      <c r="AQ377">
        <v>177.36</v>
      </c>
      <c r="AR377">
        <v>178.4</v>
      </c>
      <c r="AS377">
        <v>179.84</v>
      </c>
      <c r="AT377">
        <v>181.68</v>
      </c>
      <c r="AU377">
        <v>179.66</v>
      </c>
      <c r="AV377">
        <v>188.3</v>
      </c>
      <c r="AW377">
        <v>188.64</v>
      </c>
      <c r="AX377">
        <v>190.76</v>
      </c>
      <c r="AY377">
        <v>191.06</v>
      </c>
      <c r="AZ377">
        <v>192.2</v>
      </c>
      <c r="BA377">
        <v>190.24</v>
      </c>
      <c r="BB377">
        <v>191.1</v>
      </c>
      <c r="BC377">
        <v>189.8</v>
      </c>
      <c r="BD377">
        <v>189.8</v>
      </c>
      <c r="BE377">
        <v>192.16</v>
      </c>
      <c r="BF377">
        <v>187.4</v>
      </c>
      <c r="BG377">
        <v>184.3</v>
      </c>
      <c r="BH377">
        <v>181.8</v>
      </c>
      <c r="BI377">
        <v>173.56</v>
      </c>
      <c r="BJ377">
        <v>178</v>
      </c>
      <c r="BK377">
        <v>178.92</v>
      </c>
      <c r="BL377">
        <v>181.18</v>
      </c>
      <c r="BM377">
        <v>182.56</v>
      </c>
      <c r="BN377">
        <v>185.1</v>
      </c>
      <c r="BO377">
        <v>180.9</v>
      </c>
      <c r="BP377">
        <v>182.04</v>
      </c>
      <c r="BQ377">
        <v>182.18</v>
      </c>
      <c r="BR377" s="10">
        <f t="shared" si="10"/>
        <v>8.894202032277343E-2</v>
      </c>
      <c r="BS377" s="11" cm="1">
        <f t="array" aca="1" ref="BS377" ca="1">_xlfn.PERCENTILE.INC((OFFSET(E377,0,1,1,COLUMNS(E377:BQ377)-1) - E377:BP377) / E377:BP377, 0.05) * SQRT(COUNT(E377:BQ377) - 1)</f>
        <v>-0.19759332109265731</v>
      </c>
      <c r="BT377" s="10" cm="1">
        <f t="array" aca="1" ref="BT377" ca="1">_xlfn.STDEV.P((E377:BP377 - OFFSET(E377:BP377,0,1)) / OFFSET(E377:BP377,0,1)) * SQRT(COUNT(E377:BQ377)-1)</f>
        <v>0.12198635822311409</v>
      </c>
      <c r="BU377" s="10" cm="1">
        <f t="array" ref="BU377">-(MAX(1 - (E377:BQ377 / _xlfn.SCAN(E377, E377:BQ377, _xlfn.LAMBDA(_xlpm.a,_xlpm.b, MAX(_xlpm.a, _xlpm.b))))))</f>
        <v>-9.6982310093652435E-2</v>
      </c>
      <c r="BV377" s="12">
        <f t="shared" ca="1" si="11"/>
        <v>0.77341451697585528</v>
      </c>
    </row>
    <row r="378" spans="1:74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25.42</v>
      </c>
      <c r="F378">
        <v>25.42</v>
      </c>
      <c r="G378">
        <v>25.42</v>
      </c>
      <c r="H378">
        <v>25.24</v>
      </c>
      <c r="I378">
        <v>25.24</v>
      </c>
      <c r="J378">
        <v>25.52</v>
      </c>
      <c r="K378">
        <v>25.14</v>
      </c>
      <c r="L378">
        <v>25.26</v>
      </c>
      <c r="M378">
        <v>25.08</v>
      </c>
      <c r="N378">
        <v>25.08</v>
      </c>
      <c r="O378">
        <v>24.8</v>
      </c>
      <c r="P378">
        <v>24.82</v>
      </c>
      <c r="Q378">
        <v>24.92</v>
      </c>
      <c r="R378">
        <v>24.22</v>
      </c>
      <c r="S378">
        <v>24.32</v>
      </c>
      <c r="T378">
        <v>25.58</v>
      </c>
      <c r="U378">
        <v>25.62</v>
      </c>
      <c r="V378">
        <v>26.22</v>
      </c>
      <c r="W378">
        <v>25.7</v>
      </c>
      <c r="X378">
        <v>25.24</v>
      </c>
      <c r="Y378">
        <v>25.1</v>
      </c>
      <c r="Z378">
        <v>24.86</v>
      </c>
      <c r="AA378">
        <v>24.94</v>
      </c>
      <c r="AB378">
        <v>24.56</v>
      </c>
      <c r="AC378">
        <v>24.68</v>
      </c>
      <c r="AD378">
        <v>24.16</v>
      </c>
      <c r="AE378">
        <v>24.8</v>
      </c>
      <c r="AF378">
        <v>24.66</v>
      </c>
      <c r="AG378">
        <v>24.34</v>
      </c>
      <c r="AH378">
        <v>24.28</v>
      </c>
      <c r="AI378">
        <v>24.54</v>
      </c>
      <c r="AJ378">
        <v>23.3</v>
      </c>
      <c r="AK378">
        <v>23.9</v>
      </c>
      <c r="AL378">
        <v>23.76</v>
      </c>
      <c r="AM378">
        <v>24.04</v>
      </c>
      <c r="AN378">
        <v>24.66</v>
      </c>
      <c r="AO378">
        <v>24.88</v>
      </c>
      <c r="AP378">
        <v>25.04</v>
      </c>
      <c r="AQ378">
        <v>25.02</v>
      </c>
      <c r="AR378">
        <v>24.72</v>
      </c>
      <c r="AS378">
        <v>24.92</v>
      </c>
      <c r="AT378">
        <v>25.04</v>
      </c>
      <c r="AU378">
        <v>24.9</v>
      </c>
      <c r="AV378">
        <v>25.02</v>
      </c>
      <c r="AW378">
        <v>24.84</v>
      </c>
      <c r="AX378">
        <v>25.04</v>
      </c>
      <c r="AY378">
        <v>25.14</v>
      </c>
      <c r="AZ378">
        <v>25.2</v>
      </c>
      <c r="BA378">
        <v>25.34</v>
      </c>
      <c r="BB378">
        <v>25.36</v>
      </c>
      <c r="BC378">
        <v>25</v>
      </c>
      <c r="BD378">
        <v>25.3</v>
      </c>
      <c r="BE378">
        <v>26.26</v>
      </c>
      <c r="BF378">
        <v>25.78</v>
      </c>
      <c r="BG378">
        <v>25.88</v>
      </c>
      <c r="BH378">
        <v>25.84</v>
      </c>
      <c r="BI378">
        <v>25.48</v>
      </c>
      <c r="BJ378">
        <v>25.4</v>
      </c>
      <c r="BK378">
        <v>25.5</v>
      </c>
      <c r="BL378">
        <v>25.04</v>
      </c>
      <c r="BM378">
        <v>25.2</v>
      </c>
      <c r="BN378">
        <v>25.14</v>
      </c>
      <c r="BO378">
        <v>25</v>
      </c>
      <c r="BP378">
        <v>25.06</v>
      </c>
      <c r="BQ378">
        <v>25</v>
      </c>
      <c r="BR378" s="10">
        <f t="shared" si="10"/>
        <v>-1.6522423288749082E-2</v>
      </c>
      <c r="BS378" s="11" cm="1">
        <f t="array" aca="1" ref="BS378" ca="1">_xlfn.PERCENTILE.INC((OFFSET(E378,0,1,1,COLUMNS(E378:BQ378)-1) - E378:BP378) / E378:BP378, 0.05) * SQRT(COUNT(E378:BQ378) - 1)</f>
        <v>-0.15679338748872237</v>
      </c>
      <c r="BT378" s="10" cm="1">
        <f t="array" aca="1" ref="BT378" ca="1">_xlfn.STDEV.P((E378:BP378 - OFFSET(E378:BP378,0,1)) / OFFSET(E378:BP378,0,1)) * SQRT(COUNT(E378:BQ378)-1)</f>
        <v>0.12061508324144458</v>
      </c>
      <c r="BU378" s="10" cm="1">
        <f t="array" ref="BU378">-(MAX(1 - (E378:BQ378 / _xlfn.SCAN(E378, E378:BQ378, _xlfn.LAMBDA(_xlpm.a,_xlpm.b, MAX(_xlpm.a, _xlpm.b))))))</f>
        <v>-0.11136536994660562</v>
      </c>
      <c r="BV378" s="12">
        <f t="shared" ca="1" si="11"/>
        <v>-9.2181035654491664E-2</v>
      </c>
    </row>
    <row r="379" spans="1:74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116.3</v>
      </c>
      <c r="F379">
        <v>116.3</v>
      </c>
      <c r="G379">
        <v>116.3</v>
      </c>
      <c r="H379">
        <v>117.14</v>
      </c>
      <c r="I379">
        <v>117.3</v>
      </c>
      <c r="J379">
        <v>119.5</v>
      </c>
      <c r="K379">
        <v>119.86</v>
      </c>
      <c r="L379">
        <v>118.9</v>
      </c>
      <c r="M379">
        <v>119.58</v>
      </c>
      <c r="N379">
        <v>116.66</v>
      </c>
      <c r="O379">
        <v>117.28</v>
      </c>
      <c r="P379">
        <v>118.94</v>
      </c>
      <c r="Q379">
        <v>116.66</v>
      </c>
      <c r="R379">
        <v>115.88</v>
      </c>
      <c r="S379">
        <v>120.6</v>
      </c>
      <c r="T379">
        <v>119.86</v>
      </c>
      <c r="U379">
        <v>119</v>
      </c>
      <c r="V379">
        <v>118.6</v>
      </c>
      <c r="W379">
        <v>117.88</v>
      </c>
      <c r="X379">
        <v>118</v>
      </c>
      <c r="Y379">
        <v>116.5</v>
      </c>
      <c r="Z379">
        <v>115.94</v>
      </c>
      <c r="AA379">
        <v>116.66</v>
      </c>
      <c r="AB379">
        <v>113.74</v>
      </c>
      <c r="AC379">
        <v>116.26</v>
      </c>
      <c r="AD379">
        <v>115.4</v>
      </c>
      <c r="AE379">
        <v>116.38</v>
      </c>
      <c r="AF379">
        <v>114.72</v>
      </c>
      <c r="AG379">
        <v>110.5</v>
      </c>
      <c r="AH379">
        <v>111.28</v>
      </c>
      <c r="AI379">
        <v>111.28</v>
      </c>
      <c r="AJ379">
        <v>110.26</v>
      </c>
      <c r="AK379">
        <v>110.26</v>
      </c>
      <c r="AL379">
        <v>111.78</v>
      </c>
      <c r="AM379">
        <v>111.8</v>
      </c>
      <c r="AN379">
        <v>113.68</v>
      </c>
      <c r="AO379">
        <v>113.2</v>
      </c>
      <c r="AP379">
        <v>111.92</v>
      </c>
      <c r="AQ379">
        <v>110.68</v>
      </c>
      <c r="AR379">
        <v>110</v>
      </c>
      <c r="AS379">
        <v>110.34</v>
      </c>
      <c r="AT379">
        <v>111.34</v>
      </c>
      <c r="AU379">
        <v>109.96</v>
      </c>
      <c r="AV379">
        <v>108.94</v>
      </c>
      <c r="AW379">
        <v>108.66</v>
      </c>
      <c r="AX379">
        <v>108.86</v>
      </c>
      <c r="AY379">
        <v>108.8</v>
      </c>
      <c r="AZ379">
        <v>108.3</v>
      </c>
      <c r="BA379">
        <v>108.98</v>
      </c>
      <c r="BB379">
        <v>108.42</v>
      </c>
      <c r="BC379">
        <v>108.66</v>
      </c>
      <c r="BD379">
        <v>109.84</v>
      </c>
      <c r="BE379">
        <v>109.42</v>
      </c>
      <c r="BF379">
        <v>108.8</v>
      </c>
      <c r="BG379">
        <v>109.66</v>
      </c>
      <c r="BH379">
        <v>109.66</v>
      </c>
      <c r="BI379">
        <v>108.12</v>
      </c>
      <c r="BJ379">
        <v>108.42</v>
      </c>
      <c r="BK379">
        <v>109.5</v>
      </c>
      <c r="BL379">
        <v>106</v>
      </c>
      <c r="BM379">
        <v>106.5</v>
      </c>
      <c r="BN379">
        <v>106.5</v>
      </c>
      <c r="BO379">
        <v>108.08</v>
      </c>
      <c r="BP379">
        <v>108.82</v>
      </c>
      <c r="BQ379">
        <v>107.56</v>
      </c>
      <c r="BR379" s="10">
        <f t="shared" si="10"/>
        <v>-7.5150472914875283E-2</v>
      </c>
      <c r="BS379" s="11" cm="1">
        <f t="array" aca="1" ref="BS379" ca="1">_xlfn.PERCENTILE.INC((OFFSET(E379,0,1,1,COLUMNS(E379:BQ379)-1) - E379:BP379) / E379:BP379, 0.05) * SQRT(COUNT(E379:BQ379) - 1)</f>
        <v>-0.18905102897414655</v>
      </c>
      <c r="BT379" s="10" cm="1">
        <f t="array" aca="1" ref="BT379" ca="1">_xlfn.STDEV.P((E379:BP379 - OFFSET(E379:BP379,0,1)) / OFFSET(E379:BP379,0,1)) * SQRT(COUNT(E379:BQ379)-1)</f>
        <v>9.9368582162495889E-2</v>
      </c>
      <c r="BU379" s="10" cm="1">
        <f t="array" ref="BU379">-(MAX(1 - (E379:BQ379 / _xlfn.SCAN(E379, E379:BQ379, _xlfn.LAMBDA(_xlpm.a,_xlpm.b, MAX(_xlpm.a, _xlpm.b))))))</f>
        <v>-0.12106135986733002</v>
      </c>
      <c r="BV379" s="12">
        <f t="shared" ca="1" si="11"/>
        <v>-0.70189662966932509</v>
      </c>
    </row>
    <row r="380" spans="1:74" x14ac:dyDescent="0.45">
      <c r="A380" s="2" t="s">
        <v>778</v>
      </c>
      <c r="B380" t="s">
        <v>779</v>
      </c>
      <c r="C380" t="s">
        <v>7</v>
      </c>
      <c r="D380" t="s">
        <v>8</v>
      </c>
      <c r="E380">
        <v>59.85</v>
      </c>
      <c r="F380">
        <v>59.85</v>
      </c>
      <c r="G380">
        <v>59.85</v>
      </c>
      <c r="H380">
        <v>60.95</v>
      </c>
      <c r="I380">
        <v>62.4</v>
      </c>
      <c r="J380">
        <v>61.85</v>
      </c>
      <c r="K380">
        <v>60.45</v>
      </c>
      <c r="L380">
        <v>59.5</v>
      </c>
      <c r="M380">
        <v>59.6</v>
      </c>
      <c r="N380">
        <v>60.65</v>
      </c>
      <c r="O380">
        <v>59.8</v>
      </c>
      <c r="P380">
        <v>60.3</v>
      </c>
      <c r="Q380">
        <v>59.95</v>
      </c>
      <c r="R380">
        <v>56.6</v>
      </c>
      <c r="S380">
        <v>57</v>
      </c>
      <c r="T380">
        <v>56.75</v>
      </c>
      <c r="U380">
        <v>57.25</v>
      </c>
      <c r="V380">
        <v>60.35</v>
      </c>
      <c r="W380">
        <v>60.15</v>
      </c>
      <c r="X380">
        <v>60.7</v>
      </c>
      <c r="Y380">
        <v>61.85</v>
      </c>
      <c r="Z380">
        <v>59.95</v>
      </c>
      <c r="AA380">
        <v>60.75</v>
      </c>
      <c r="AB380">
        <v>60.95</v>
      </c>
      <c r="AC380">
        <v>64.8</v>
      </c>
      <c r="AD380">
        <v>65.650000000000006</v>
      </c>
      <c r="AE380">
        <v>66.099999999999994</v>
      </c>
      <c r="AF380">
        <v>67.75</v>
      </c>
      <c r="AG380">
        <v>68.849999999999994</v>
      </c>
      <c r="AH380">
        <v>67.099999999999994</v>
      </c>
      <c r="AI380">
        <v>63.9</v>
      </c>
      <c r="AJ380">
        <v>63.25</v>
      </c>
      <c r="AK380">
        <v>63.15</v>
      </c>
      <c r="AL380">
        <v>62.9</v>
      </c>
      <c r="AM380">
        <v>60.1</v>
      </c>
      <c r="AN380">
        <v>59.15</v>
      </c>
      <c r="AO380">
        <v>58.35</v>
      </c>
      <c r="AP380">
        <v>57.9</v>
      </c>
      <c r="AQ380">
        <v>56.4</v>
      </c>
      <c r="AR380">
        <v>56.35</v>
      </c>
      <c r="AS380">
        <v>59.25</v>
      </c>
      <c r="AT380">
        <v>59.2</v>
      </c>
      <c r="AU380">
        <v>59.55</v>
      </c>
      <c r="AV380">
        <v>61.5</v>
      </c>
      <c r="AW380">
        <v>61.65</v>
      </c>
      <c r="AX380">
        <v>59.8</v>
      </c>
      <c r="AY380">
        <v>58.8</v>
      </c>
      <c r="AZ380">
        <v>55.9</v>
      </c>
      <c r="BA380">
        <v>54.9</v>
      </c>
      <c r="BB380">
        <v>54.75</v>
      </c>
      <c r="BC380">
        <v>54.2</v>
      </c>
      <c r="BD380">
        <v>55.95</v>
      </c>
      <c r="BE380">
        <v>56.5</v>
      </c>
      <c r="BF380">
        <v>54.5</v>
      </c>
      <c r="BG380">
        <v>53.5</v>
      </c>
      <c r="BH380">
        <v>51.15</v>
      </c>
      <c r="BI380">
        <v>50.25</v>
      </c>
      <c r="BJ380">
        <v>50.95</v>
      </c>
      <c r="BK380">
        <v>51.9</v>
      </c>
      <c r="BL380">
        <v>52.55</v>
      </c>
      <c r="BM380">
        <v>53.5</v>
      </c>
      <c r="BN380">
        <v>54.15</v>
      </c>
      <c r="BO380">
        <v>53.7</v>
      </c>
      <c r="BP380">
        <v>55.35</v>
      </c>
      <c r="BQ380">
        <v>55.05</v>
      </c>
      <c r="BR380" s="10">
        <f t="shared" si="10"/>
        <v>-8.0200501253132897E-2</v>
      </c>
      <c r="BS380" s="11" cm="1">
        <f t="array" aca="1" ref="BS380" ca="1">_xlfn.PERCENTILE.INC((OFFSET(E380,0,1,1,COLUMNS(E380:BQ380)-1) - E380:BP380) / E380:BP380, 0.05) * SQRT(COUNT(E380:BQ380) - 1)</f>
        <v>-0.35541298307653418</v>
      </c>
      <c r="BT380" s="10" cm="1">
        <f t="array" aca="1" ref="BT380" ca="1">_xlfn.STDEV.P((E380:BP380 - OFFSET(E380:BP380,0,1)) / OFFSET(E380:BP380,0,1)) * SQRT(COUNT(E380:BQ380)-1)</f>
        <v>0.19113412297475124</v>
      </c>
      <c r="BU380" s="10" cm="1">
        <f t="array" ref="BU380">-(MAX(1 - (E380:BQ380 / _xlfn.SCAN(E380, E380:BQ380, _xlfn.LAMBDA(_xlpm.a,_xlpm.b, MAX(_xlpm.a, _xlpm.b))))))</f>
        <v>-0.27015250544662306</v>
      </c>
      <c r="BV380" s="12">
        <f t="shared" ca="1" si="11"/>
        <v>-0.39132992104718783</v>
      </c>
    </row>
    <row r="381" spans="1:74" x14ac:dyDescent="0.45">
      <c r="A381" s="2" t="s">
        <v>780</v>
      </c>
      <c r="B381" t="s">
        <v>781</v>
      </c>
      <c r="C381" t="s">
        <v>37</v>
      </c>
      <c r="D381" t="s">
        <v>8</v>
      </c>
      <c r="E381">
        <v>29.1</v>
      </c>
      <c r="F381">
        <v>29.1</v>
      </c>
      <c r="G381">
        <v>29.1</v>
      </c>
      <c r="H381">
        <v>29.24</v>
      </c>
      <c r="I381">
        <v>29.5</v>
      </c>
      <c r="J381">
        <v>29.27</v>
      </c>
      <c r="K381">
        <v>29.18</v>
      </c>
      <c r="L381">
        <v>29.28</v>
      </c>
      <c r="M381">
        <v>29.07</v>
      </c>
      <c r="N381">
        <v>28.94</v>
      </c>
      <c r="O381">
        <v>28.91</v>
      </c>
      <c r="P381">
        <v>29.4</v>
      </c>
      <c r="Q381">
        <v>29.37</v>
      </c>
      <c r="R381">
        <v>28.43</v>
      </c>
      <c r="S381">
        <v>28.3</v>
      </c>
      <c r="T381">
        <v>28.35</v>
      </c>
      <c r="U381">
        <v>28.63</v>
      </c>
      <c r="V381">
        <v>29.15</v>
      </c>
      <c r="W381">
        <v>29.58</v>
      </c>
      <c r="X381">
        <v>29.39</v>
      </c>
      <c r="Y381">
        <v>29.73</v>
      </c>
      <c r="Z381">
        <v>29.6</v>
      </c>
      <c r="AA381">
        <v>29.76</v>
      </c>
      <c r="AB381">
        <v>29.69</v>
      </c>
      <c r="AC381">
        <v>30.91</v>
      </c>
      <c r="AD381">
        <v>30.82</v>
      </c>
      <c r="AE381">
        <v>31.2</v>
      </c>
      <c r="AF381">
        <v>31.51</v>
      </c>
      <c r="AG381">
        <v>31.76</v>
      </c>
      <c r="AH381">
        <v>32.090000000000003</v>
      </c>
      <c r="AI381">
        <v>32.22</v>
      </c>
      <c r="AJ381">
        <v>33.44</v>
      </c>
      <c r="AK381">
        <v>33.72</v>
      </c>
      <c r="AL381">
        <v>34.29</v>
      </c>
      <c r="AM381">
        <v>34.32</v>
      </c>
      <c r="AN381">
        <v>34.58</v>
      </c>
      <c r="AO381">
        <v>34.72</v>
      </c>
      <c r="AP381">
        <v>34.72</v>
      </c>
      <c r="AQ381">
        <v>34.31</v>
      </c>
      <c r="AR381">
        <v>33.76</v>
      </c>
      <c r="AS381">
        <v>34.01</v>
      </c>
      <c r="AT381">
        <v>34</v>
      </c>
      <c r="AU381">
        <v>33.619999999999997</v>
      </c>
      <c r="AV381">
        <v>34.049999999999997</v>
      </c>
      <c r="AW381">
        <v>34.29</v>
      </c>
      <c r="AX381">
        <v>34.56</v>
      </c>
      <c r="AY381">
        <v>34.01</v>
      </c>
      <c r="AZ381">
        <v>34.729999999999997</v>
      </c>
      <c r="BA381">
        <v>34.24</v>
      </c>
      <c r="BB381">
        <v>33.9</v>
      </c>
      <c r="BC381">
        <v>33.799999999999997</v>
      </c>
      <c r="BD381">
        <v>33.409999999999997</v>
      </c>
      <c r="BE381">
        <v>33.71</v>
      </c>
      <c r="BF381">
        <v>33.840000000000003</v>
      </c>
      <c r="BG381">
        <v>33.770000000000003</v>
      </c>
      <c r="BH381">
        <v>33.5</v>
      </c>
      <c r="BI381">
        <v>32.33</v>
      </c>
      <c r="BJ381">
        <v>32.24</v>
      </c>
      <c r="BK381">
        <v>32.24</v>
      </c>
      <c r="BL381">
        <v>31.98</v>
      </c>
      <c r="BM381">
        <v>32.28</v>
      </c>
      <c r="BN381">
        <v>32.42</v>
      </c>
      <c r="BO381">
        <v>31.85</v>
      </c>
      <c r="BP381">
        <v>31.68</v>
      </c>
      <c r="BQ381">
        <v>30.94</v>
      </c>
      <c r="BR381" s="10">
        <f t="shared" si="10"/>
        <v>6.3230240549828176E-2</v>
      </c>
      <c r="BS381" s="11" cm="1">
        <f t="array" aca="1" ref="BS381" ca="1">_xlfn.PERCENTILE.INC((OFFSET(E381,0,1,1,COLUMNS(E381:BQ381)-1) - E381:BP381) / E381:BP381, 0.05) * SQRT(COUNT(E381:BQ381) - 1)</f>
        <v>-0.13879220396964878</v>
      </c>
      <c r="BT381" s="10" cm="1">
        <f t="array" aca="1" ref="BT381" ca="1">_xlfn.STDEV.P((E381:BP381 - OFFSET(E381:BP381,0,1)) / OFFSET(E381:BP381,0,1)) * SQRT(COUNT(E381:BQ381)-1)</f>
        <v>0.10380496858580031</v>
      </c>
      <c r="BU381" s="10" cm="1">
        <f t="array" ref="BU381">-(MAX(1 - (E381:BQ381 / _xlfn.SCAN(E381, E381:BQ381, _xlfn.LAMBDA(_xlpm.a,_xlpm.b, MAX(_xlpm.a, _xlpm.b))))))</f>
        <v>-0.10912755542758412</v>
      </c>
      <c r="BV381" s="12">
        <f t="shared" ca="1" si="11"/>
        <v>0.66118454140370309</v>
      </c>
    </row>
    <row r="382" spans="1:74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138.44</v>
      </c>
      <c r="F382">
        <v>138.44</v>
      </c>
      <c r="G382">
        <v>138.44</v>
      </c>
      <c r="H382">
        <v>138.04</v>
      </c>
      <c r="I382">
        <v>136.32</v>
      </c>
      <c r="J382">
        <v>136.34</v>
      </c>
      <c r="K382">
        <v>137.1</v>
      </c>
      <c r="L382">
        <v>139.13999999999999</v>
      </c>
      <c r="M382">
        <v>137.56</v>
      </c>
      <c r="N382">
        <v>138.19999999999999</v>
      </c>
      <c r="O382">
        <v>139.84</v>
      </c>
      <c r="P382">
        <v>139.08000000000001</v>
      </c>
      <c r="Q382">
        <v>139.52000000000001</v>
      </c>
      <c r="R382">
        <v>139.16</v>
      </c>
      <c r="S382">
        <v>141.18</v>
      </c>
      <c r="T382">
        <v>142.62</v>
      </c>
      <c r="U382">
        <v>140.9</v>
      </c>
      <c r="V382">
        <v>140.34</v>
      </c>
      <c r="W382">
        <v>139.62</v>
      </c>
      <c r="X382">
        <v>141.19999999999999</v>
      </c>
      <c r="Y382">
        <v>141.26</v>
      </c>
      <c r="Z382">
        <v>138.4</v>
      </c>
      <c r="AA382">
        <v>139.36000000000001</v>
      </c>
      <c r="AB382">
        <v>137.97999999999999</v>
      </c>
      <c r="AC382">
        <v>139.04</v>
      </c>
      <c r="AD382">
        <v>139.26</v>
      </c>
      <c r="AE382">
        <v>140.69999999999999</v>
      </c>
      <c r="AF382">
        <v>139.86000000000001</v>
      </c>
      <c r="AG382">
        <v>137.9</v>
      </c>
      <c r="AH382">
        <v>137.96</v>
      </c>
      <c r="AI382">
        <v>138.13999999999999</v>
      </c>
      <c r="AJ382">
        <v>139.88</v>
      </c>
      <c r="AK382">
        <v>140.18</v>
      </c>
      <c r="AL382">
        <v>140.13999999999999</v>
      </c>
      <c r="AM382">
        <v>137.4</v>
      </c>
      <c r="AN382">
        <v>141.04</v>
      </c>
      <c r="AO382">
        <v>142.5</v>
      </c>
      <c r="AP382">
        <v>142.68</v>
      </c>
      <c r="AQ382">
        <v>141.19999999999999</v>
      </c>
      <c r="AR382">
        <v>143</v>
      </c>
      <c r="AS382">
        <v>142.54</v>
      </c>
      <c r="AT382">
        <v>142.58000000000001</v>
      </c>
      <c r="AU382">
        <v>141.88</v>
      </c>
      <c r="AV382">
        <v>141.96</v>
      </c>
      <c r="AW382">
        <v>143.66</v>
      </c>
      <c r="AX382">
        <v>144.13999999999999</v>
      </c>
      <c r="AY382">
        <v>143.74</v>
      </c>
      <c r="AZ382">
        <v>145.58000000000001</v>
      </c>
      <c r="BA382">
        <v>146.96</v>
      </c>
      <c r="BB382">
        <v>146.4</v>
      </c>
      <c r="BC382">
        <v>146.32</v>
      </c>
      <c r="BD382">
        <v>148.41999999999999</v>
      </c>
      <c r="BE382">
        <v>148.5</v>
      </c>
      <c r="BF382">
        <v>147.96</v>
      </c>
      <c r="BG382">
        <v>148</v>
      </c>
      <c r="BH382">
        <v>149.26</v>
      </c>
      <c r="BI382">
        <v>149.47999999999999</v>
      </c>
      <c r="BJ382">
        <v>150.4</v>
      </c>
      <c r="BK382">
        <v>150.02000000000001</v>
      </c>
      <c r="BL382">
        <v>152.96</v>
      </c>
      <c r="BM382">
        <v>155.4</v>
      </c>
      <c r="BN382">
        <v>155.52000000000001</v>
      </c>
      <c r="BO382">
        <v>154.6</v>
      </c>
      <c r="BP382">
        <v>155.58000000000001</v>
      </c>
      <c r="BQ382">
        <v>155.63999999999999</v>
      </c>
      <c r="BR382" s="10">
        <f t="shared" si="10"/>
        <v>0.12424154868535098</v>
      </c>
      <c r="BS382" s="11" cm="1">
        <f t="array" aca="1" ref="BS382" ca="1">_xlfn.PERCENTILE.INC((OFFSET(E382,0,1,1,COLUMNS(E382:BQ382)-1) - E382:BP382) / E382:BP382, 0.05) * SQRT(COUNT(E382:BQ382) - 1)</f>
        <v>-9.9201087598516924E-2</v>
      </c>
      <c r="BT382" s="10" cm="1">
        <f t="array" aca="1" ref="BT382" ca="1">_xlfn.STDEV.P((E382:BP382 - OFFSET(E382:BP382,0,1)) / OFFSET(E382:BP382,0,1)) * SQRT(COUNT(E382:BQ382)-1)</f>
        <v>7.2301766075450843E-2</v>
      </c>
      <c r="BU382" s="10" cm="1">
        <f t="array" ref="BU382">-(MAX(1 - (E382:BQ382 / _xlfn.SCAN(E382, E382:BQ382, _xlfn.LAMBDA(_xlpm.a,_xlpm.b, MAX(_xlpm.a, _xlpm.b))))))</f>
        <v>-3.6600757257046701E-2</v>
      </c>
      <c r="BV382" s="12">
        <f t="shared" ca="1" si="11"/>
        <v>1.7931173154201898</v>
      </c>
    </row>
    <row r="383" spans="1:74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247.9</v>
      </c>
      <c r="F383">
        <v>247.9</v>
      </c>
      <c r="G383">
        <v>247.9</v>
      </c>
      <c r="H383">
        <v>247.03</v>
      </c>
      <c r="I383">
        <v>253.49</v>
      </c>
      <c r="J383">
        <v>250.91</v>
      </c>
      <c r="K383">
        <v>253.92</v>
      </c>
      <c r="L383">
        <v>254.78</v>
      </c>
      <c r="M383">
        <v>248.76</v>
      </c>
      <c r="N383">
        <v>253.06</v>
      </c>
      <c r="O383">
        <v>257.36</v>
      </c>
      <c r="P383">
        <v>261.24</v>
      </c>
      <c r="Q383">
        <v>260.81</v>
      </c>
      <c r="R383">
        <v>256.5</v>
      </c>
      <c r="S383">
        <v>260.81</v>
      </c>
      <c r="T383">
        <v>261.67</v>
      </c>
      <c r="U383">
        <v>260.81</v>
      </c>
      <c r="V383">
        <v>264.25</v>
      </c>
      <c r="W383">
        <v>263.39</v>
      </c>
      <c r="X383">
        <v>266.83</v>
      </c>
      <c r="Y383">
        <v>267.26</v>
      </c>
      <c r="Z383">
        <v>273.72000000000003</v>
      </c>
      <c r="AA383">
        <v>273.72000000000003</v>
      </c>
      <c r="AB383">
        <v>267.26</v>
      </c>
      <c r="AC383">
        <v>269.83999999999997</v>
      </c>
      <c r="AD383">
        <v>274.14999999999998</v>
      </c>
      <c r="AE383">
        <v>273.72000000000003</v>
      </c>
      <c r="AF383">
        <v>272</v>
      </c>
      <c r="AG383">
        <v>265.54000000000002</v>
      </c>
      <c r="AH383">
        <v>263.39</v>
      </c>
      <c r="AI383">
        <v>263.82</v>
      </c>
      <c r="AJ383">
        <v>266.39999999999998</v>
      </c>
      <c r="AK383">
        <v>265.11</v>
      </c>
      <c r="AL383">
        <v>265.11</v>
      </c>
      <c r="AM383">
        <v>266.83</v>
      </c>
      <c r="AN383">
        <v>265.97000000000003</v>
      </c>
      <c r="AO383">
        <v>272.86</v>
      </c>
      <c r="AP383">
        <v>262.95999999999998</v>
      </c>
      <c r="AQ383">
        <v>268.12</v>
      </c>
      <c r="AR383">
        <v>264.68</v>
      </c>
      <c r="AS383">
        <v>263.39</v>
      </c>
      <c r="AT383">
        <v>268.98</v>
      </c>
      <c r="AU383">
        <v>268.98</v>
      </c>
      <c r="AV383">
        <v>268.98</v>
      </c>
      <c r="AW383">
        <v>272.43</v>
      </c>
      <c r="AX383">
        <v>269.41000000000003</v>
      </c>
      <c r="AY383">
        <v>270.27</v>
      </c>
      <c r="AZ383">
        <v>266.83</v>
      </c>
      <c r="BA383">
        <v>269.41000000000003</v>
      </c>
      <c r="BB383">
        <v>271.14</v>
      </c>
      <c r="BC383">
        <v>271.14</v>
      </c>
      <c r="BD383">
        <v>275.87</v>
      </c>
      <c r="BE383">
        <v>279.74</v>
      </c>
      <c r="BF383">
        <v>278.02</v>
      </c>
      <c r="BG383">
        <v>280.17</v>
      </c>
      <c r="BH383">
        <v>279.74</v>
      </c>
      <c r="BI383">
        <v>286.2</v>
      </c>
      <c r="BJ383">
        <v>281.89</v>
      </c>
      <c r="BK383">
        <v>281.02999999999997</v>
      </c>
      <c r="BL383">
        <v>279.31</v>
      </c>
      <c r="BM383">
        <v>273.72000000000003</v>
      </c>
      <c r="BN383">
        <v>274.58</v>
      </c>
      <c r="BO383">
        <v>273.72000000000003</v>
      </c>
      <c r="BP383">
        <v>275.44</v>
      </c>
      <c r="BQ383">
        <v>265.97000000000003</v>
      </c>
      <c r="BR383" s="10">
        <f t="shared" si="10"/>
        <v>7.2892295280355068E-2</v>
      </c>
      <c r="BS383" s="11" cm="1">
        <f t="array" aca="1" ref="BS383" ca="1">_xlfn.PERCENTILE.INC((OFFSET(E383,0,1,1,COLUMNS(E383:BQ383)-1) - E383:BP383) / E383:BP383, 0.05) * SQRT(COUNT(E383:BQ383) - 1)</f>
        <v>-0.18899286415330335</v>
      </c>
      <c r="BT383" s="10" cm="1">
        <f t="array" aca="1" ref="BT383" ca="1">_xlfn.STDEV.P((E383:BP383 - OFFSET(E383:BP383,0,1)) / OFFSET(E383:BP383,0,1)) * SQRT(COUNT(E383:BQ383)-1)</f>
        <v>0.11079141524757941</v>
      </c>
      <c r="BU383" s="10" cm="1">
        <f t="array" ref="BU383">-(MAX(1 - (E383:BQ383 / _xlfn.SCAN(E383, E383:BQ383, _xlfn.LAMBDA(_xlpm.a,_xlpm.b, MAX(_xlpm.a, _xlpm.b))))))</f>
        <v>-7.0684835779175281E-2</v>
      </c>
      <c r="BV383" s="12">
        <f t="shared" ca="1" si="11"/>
        <v>0.7067000191792</v>
      </c>
    </row>
    <row r="384" spans="1:74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81.2</v>
      </c>
      <c r="F384">
        <v>81.2</v>
      </c>
      <c r="G384">
        <v>81.2</v>
      </c>
      <c r="H384">
        <v>83.2</v>
      </c>
      <c r="I384">
        <v>85.1</v>
      </c>
      <c r="J384">
        <v>84</v>
      </c>
      <c r="K384">
        <v>83.1</v>
      </c>
      <c r="L384">
        <v>82.1</v>
      </c>
      <c r="M384">
        <v>82.9</v>
      </c>
      <c r="N384">
        <v>85.6</v>
      </c>
      <c r="O384">
        <v>86.8</v>
      </c>
      <c r="P384">
        <v>87</v>
      </c>
      <c r="Q384">
        <v>87</v>
      </c>
      <c r="R384">
        <v>87.3</v>
      </c>
      <c r="S384">
        <v>87</v>
      </c>
      <c r="T384">
        <v>88</v>
      </c>
      <c r="U384">
        <v>86.9</v>
      </c>
      <c r="V384">
        <v>87</v>
      </c>
      <c r="W384">
        <v>87.4</v>
      </c>
      <c r="X384">
        <v>87.7</v>
      </c>
      <c r="Y384">
        <v>88</v>
      </c>
      <c r="Z384">
        <v>88</v>
      </c>
      <c r="AA384">
        <v>88</v>
      </c>
      <c r="AB384">
        <v>88</v>
      </c>
      <c r="AC384">
        <v>86.7</v>
      </c>
      <c r="AD384">
        <v>88</v>
      </c>
      <c r="AE384">
        <v>88</v>
      </c>
      <c r="AF384">
        <v>87.2</v>
      </c>
      <c r="AG384">
        <v>85.6</v>
      </c>
      <c r="AH384">
        <v>87.6</v>
      </c>
      <c r="AI384">
        <v>86.6</v>
      </c>
      <c r="AJ384">
        <v>88</v>
      </c>
      <c r="AK384">
        <v>88</v>
      </c>
      <c r="AL384">
        <v>89.1</v>
      </c>
      <c r="AM384">
        <v>90</v>
      </c>
      <c r="AN384">
        <v>91</v>
      </c>
      <c r="AO384">
        <v>88.5</v>
      </c>
      <c r="AP384">
        <v>89</v>
      </c>
      <c r="AQ384">
        <v>83.6</v>
      </c>
      <c r="AR384">
        <v>87.9</v>
      </c>
      <c r="AS384">
        <v>87.1</v>
      </c>
      <c r="AT384">
        <v>88.1</v>
      </c>
      <c r="AU384">
        <v>88.1</v>
      </c>
      <c r="AV384">
        <v>87.5</v>
      </c>
      <c r="AW384">
        <v>90</v>
      </c>
      <c r="AX384">
        <v>88</v>
      </c>
      <c r="AY384">
        <v>88</v>
      </c>
      <c r="AZ384">
        <v>88</v>
      </c>
      <c r="BA384">
        <v>86.6</v>
      </c>
      <c r="BB384">
        <v>86</v>
      </c>
      <c r="BC384">
        <v>86</v>
      </c>
      <c r="BD384">
        <v>86</v>
      </c>
      <c r="BE384">
        <v>86.4</v>
      </c>
      <c r="BF384">
        <v>85.5</v>
      </c>
      <c r="BG384">
        <v>85.5</v>
      </c>
      <c r="BH384">
        <v>85.7</v>
      </c>
      <c r="BI384">
        <v>86.9</v>
      </c>
      <c r="BJ384">
        <v>86.2</v>
      </c>
      <c r="BK384">
        <v>86</v>
      </c>
      <c r="BL384">
        <v>86.5</v>
      </c>
      <c r="BM384">
        <v>86.1</v>
      </c>
      <c r="BN384">
        <v>86.1</v>
      </c>
      <c r="BO384">
        <v>86.2</v>
      </c>
      <c r="BP384">
        <v>85.9</v>
      </c>
      <c r="BQ384">
        <v>86.1</v>
      </c>
      <c r="BR384" s="10">
        <f t="shared" si="10"/>
        <v>6.0344827586206788E-2</v>
      </c>
      <c r="BS384" s="11" cm="1">
        <f t="array" aca="1" ref="BS384" ca="1">_xlfn.PERCENTILE.INC((OFFSET(E384,0,1,1,COLUMNS(E384:BQ384)-1) - E384:BP384) / E384:BP384, 0.05) * SQRT(COUNT(E384:BQ384) - 1)</f>
        <v>-0.14386155129274469</v>
      </c>
      <c r="BT384" s="10" cm="1">
        <f t="array" aca="1" ref="BT384" ca="1">_xlfn.STDEV.P((E384:BP384 - OFFSET(E384:BP384,0,1)) / OFFSET(E384:BP384,0,1)) * SQRT(COUNT(E384:BQ384)-1)</f>
        <v>0.12247530465299031</v>
      </c>
      <c r="BU384" s="10" cm="1">
        <f t="array" ref="BU384">-(MAX(1 - (E384:BQ384 / _xlfn.SCAN(E384, E384:BQ384, _xlfn.LAMBDA(_xlpm.a,_xlpm.b, MAX(_xlpm.a, _xlpm.b))))))</f>
        <v>-8.1318681318681363E-2</v>
      </c>
      <c r="BV384" s="12">
        <f t="shared" ca="1" si="11"/>
        <v>0.53683334589363274</v>
      </c>
    </row>
    <row r="385" spans="1:74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273</v>
      </c>
      <c r="F385">
        <v>273</v>
      </c>
      <c r="G385">
        <v>273</v>
      </c>
      <c r="H385">
        <v>275.89999999999998</v>
      </c>
      <c r="I385">
        <v>278.3</v>
      </c>
      <c r="J385">
        <v>280.10000000000002</v>
      </c>
      <c r="K385">
        <v>278</v>
      </c>
      <c r="L385">
        <v>279.8</v>
      </c>
      <c r="M385">
        <v>279</v>
      </c>
      <c r="N385">
        <v>277.7</v>
      </c>
      <c r="O385">
        <v>277.5</v>
      </c>
      <c r="P385">
        <v>280.3</v>
      </c>
      <c r="Q385">
        <v>283.10000000000002</v>
      </c>
      <c r="R385">
        <v>281.5</v>
      </c>
      <c r="S385">
        <v>288.2</v>
      </c>
      <c r="T385">
        <v>288.5</v>
      </c>
      <c r="U385">
        <v>277.60000000000002</v>
      </c>
      <c r="V385">
        <v>279.10000000000002</v>
      </c>
      <c r="W385">
        <v>275.7</v>
      </c>
      <c r="X385">
        <v>274.2</v>
      </c>
      <c r="Y385">
        <v>274.60000000000002</v>
      </c>
      <c r="Z385">
        <v>276.3</v>
      </c>
      <c r="AA385">
        <v>281</v>
      </c>
      <c r="AB385">
        <v>281.5</v>
      </c>
      <c r="AC385">
        <v>284.60000000000002</v>
      </c>
      <c r="AD385">
        <v>287.89999999999998</v>
      </c>
      <c r="AE385">
        <v>287.7</v>
      </c>
      <c r="AF385">
        <v>289.5</v>
      </c>
      <c r="AG385">
        <v>284.10000000000002</v>
      </c>
      <c r="AH385">
        <v>287.5</v>
      </c>
      <c r="AI385">
        <v>287.5</v>
      </c>
      <c r="AJ385">
        <v>292.7</v>
      </c>
      <c r="AK385">
        <v>292.7</v>
      </c>
      <c r="AL385">
        <v>290.2</v>
      </c>
      <c r="AM385">
        <v>293.39999999999998</v>
      </c>
      <c r="AN385">
        <v>298.7</v>
      </c>
      <c r="AO385">
        <v>299.10000000000002</v>
      </c>
      <c r="AP385">
        <v>300.39999999999998</v>
      </c>
      <c r="AQ385">
        <v>299.8</v>
      </c>
      <c r="AR385">
        <v>296.3</v>
      </c>
      <c r="AS385">
        <v>286.89999999999998</v>
      </c>
      <c r="AT385">
        <v>287.60000000000002</v>
      </c>
      <c r="AU385">
        <v>286.39999999999998</v>
      </c>
      <c r="AV385">
        <v>287.7</v>
      </c>
      <c r="AW385">
        <v>287.39999999999998</v>
      </c>
      <c r="AX385">
        <v>287.10000000000002</v>
      </c>
      <c r="AY385">
        <v>289.10000000000002</v>
      </c>
      <c r="AZ385">
        <v>289.7</v>
      </c>
      <c r="BA385">
        <v>291.39999999999998</v>
      </c>
      <c r="BB385">
        <v>291.2</v>
      </c>
      <c r="BC385">
        <v>291.2</v>
      </c>
      <c r="BD385">
        <v>288.39999999999998</v>
      </c>
      <c r="BE385">
        <v>291.10000000000002</v>
      </c>
      <c r="BF385">
        <v>291.5</v>
      </c>
      <c r="BG385">
        <v>292.2</v>
      </c>
      <c r="BH385">
        <v>289.2</v>
      </c>
      <c r="BI385">
        <v>285.8</v>
      </c>
      <c r="BJ385">
        <v>285.8</v>
      </c>
      <c r="BK385">
        <v>286.2</v>
      </c>
      <c r="BL385">
        <v>279.10000000000002</v>
      </c>
      <c r="BM385">
        <v>278.7</v>
      </c>
      <c r="BN385">
        <v>278.7</v>
      </c>
      <c r="BO385">
        <v>281</v>
      </c>
      <c r="BP385">
        <v>281.2</v>
      </c>
      <c r="BQ385">
        <v>283.8</v>
      </c>
      <c r="BR385" s="10">
        <f t="shared" si="10"/>
        <v>3.95604395604396E-2</v>
      </c>
      <c r="BS385" s="11" cm="1">
        <f t="array" aca="1" ref="BS385" ca="1">_xlfn.PERCENTILE.INC((OFFSET(E385,0,1,1,COLUMNS(E385:BQ385)-1) - E385:BP385) / E385:BP385, 0.05) * SQRT(COUNT(E385:BQ385) - 1)</f>
        <v>-0.14145779457657159</v>
      </c>
      <c r="BT385" s="10" cm="1">
        <f t="array" aca="1" ref="BT385" ca="1">_xlfn.STDEV.P((E385:BP385 - OFFSET(E385:BP385,0,1)) / OFFSET(E385:BP385,0,1)) * SQRT(COUNT(E385:BQ385)-1)</f>
        <v>8.6062786382129247E-2</v>
      </c>
      <c r="BU385" s="10" cm="1">
        <f t="array" ref="BU385">-(MAX(1 - (E385:BQ385 / _xlfn.SCAN(E385, E385:BQ385, _xlfn.LAMBDA(_xlpm.a,_xlpm.b, MAX(_xlpm.a, _xlpm.b))))))</f>
        <v>-7.2237017310253004E-2</v>
      </c>
      <c r="BV385" s="12">
        <f t="shared" ca="1" si="11"/>
        <v>0.52246088525175116</v>
      </c>
    </row>
    <row r="386" spans="1:74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10.425000000000001</v>
      </c>
      <c r="F386">
        <v>10.425000000000001</v>
      </c>
      <c r="G386">
        <v>10.425000000000001</v>
      </c>
      <c r="H386">
        <v>10.465</v>
      </c>
      <c r="I386">
        <v>10.72</v>
      </c>
      <c r="J386">
        <v>10.64</v>
      </c>
      <c r="K386">
        <v>10.14</v>
      </c>
      <c r="L386">
        <v>10.119999999999999</v>
      </c>
      <c r="M386">
        <v>10.035</v>
      </c>
      <c r="N386">
        <v>10.145</v>
      </c>
      <c r="O386">
        <v>10.18</v>
      </c>
      <c r="P386">
        <v>10.26</v>
      </c>
      <c r="Q386">
        <v>10.465</v>
      </c>
      <c r="R386">
        <v>10.345000000000001</v>
      </c>
      <c r="S386">
        <v>10.505000000000001</v>
      </c>
      <c r="T386">
        <v>10.5</v>
      </c>
      <c r="U386">
        <v>10.62</v>
      </c>
      <c r="V386">
        <v>10.824999999999999</v>
      </c>
      <c r="W386">
        <v>10.865</v>
      </c>
      <c r="X386">
        <v>10.52</v>
      </c>
      <c r="Y386">
        <v>10.43</v>
      </c>
      <c r="Z386">
        <v>10.515000000000001</v>
      </c>
      <c r="AA386">
        <v>10.53</v>
      </c>
      <c r="AB386">
        <v>10.58</v>
      </c>
      <c r="AC386">
        <v>10.625</v>
      </c>
      <c r="AD386">
        <v>10.615</v>
      </c>
      <c r="AE386">
        <v>10.62</v>
      </c>
      <c r="AF386">
        <v>10.62</v>
      </c>
      <c r="AG386">
        <v>10.55</v>
      </c>
      <c r="AH386">
        <v>10.51</v>
      </c>
      <c r="AI386">
        <v>10.324999999999999</v>
      </c>
      <c r="AJ386">
        <v>10.33</v>
      </c>
      <c r="AK386">
        <v>10.5</v>
      </c>
      <c r="AL386">
        <v>10.43</v>
      </c>
      <c r="AM386">
        <v>10.19</v>
      </c>
      <c r="AN386">
        <v>10.199999999999999</v>
      </c>
      <c r="AO386">
        <v>10.220000000000001</v>
      </c>
      <c r="AP386">
        <v>10.154999999999999</v>
      </c>
      <c r="AQ386">
        <v>10.11</v>
      </c>
      <c r="AR386">
        <v>10.085000000000001</v>
      </c>
      <c r="AS386">
        <v>10.095000000000001</v>
      </c>
      <c r="AT386">
        <v>10.33</v>
      </c>
      <c r="AU386">
        <v>10.404999999999999</v>
      </c>
      <c r="AV386">
        <v>10.3</v>
      </c>
      <c r="AW386">
        <v>10.195</v>
      </c>
      <c r="AX386">
        <v>10.24</v>
      </c>
      <c r="AY386">
        <v>10.24</v>
      </c>
      <c r="AZ386">
        <v>10.38</v>
      </c>
      <c r="BA386">
        <v>10.494999999999999</v>
      </c>
      <c r="BB386">
        <v>10.4</v>
      </c>
      <c r="BC386">
        <v>10.295</v>
      </c>
      <c r="BD386">
        <v>10.35</v>
      </c>
      <c r="BE386">
        <v>10.375</v>
      </c>
      <c r="BF386">
        <v>10.315</v>
      </c>
      <c r="BG386">
        <v>10.215</v>
      </c>
      <c r="BH386">
        <v>10.039999999999999</v>
      </c>
      <c r="BI386">
        <v>10.025</v>
      </c>
      <c r="BJ386">
        <v>10.095000000000001</v>
      </c>
      <c r="BK386">
        <v>10.220000000000001</v>
      </c>
      <c r="BL386">
        <v>10.1</v>
      </c>
      <c r="BM386">
        <v>10.01</v>
      </c>
      <c r="BN386">
        <v>10.085000000000001</v>
      </c>
      <c r="BO386">
        <v>9.9719999999999995</v>
      </c>
      <c r="BP386">
        <v>9.7899999999999991</v>
      </c>
      <c r="BQ386">
        <v>9.8539999999999992</v>
      </c>
      <c r="BR386" s="10">
        <f t="shared" si="10"/>
        <v>-5.4772182254196784E-2</v>
      </c>
      <c r="BS386" s="11" cm="1">
        <f t="array" aca="1" ref="BS386" ca="1">_xlfn.PERCENTILE.INC((OFFSET(E386,0,1,1,COLUMNS(E386:BQ386)-1) - E386:BP386) / E386:BP386, 0.05) * SQRT(COUNT(E386:BQ386) - 1)</f>
        <v>-0.14523024125019163</v>
      </c>
      <c r="BT386" s="10" cm="1">
        <f t="array" aca="1" ref="BT386" ca="1">_xlfn.STDEV.P((E386:BP386 - OFFSET(E386:BP386,0,1)) / OFFSET(E386:BP386,0,1)) * SQRT(COUNT(E386:BQ386)-1)</f>
        <v>9.9238550988980698E-2</v>
      </c>
      <c r="BU386" s="10" cm="1">
        <f t="array" ref="BU386">-(MAX(1 - (E386:BQ386 / _xlfn.SCAN(E386, E386:BQ386, _xlfn.LAMBDA(_xlpm.a,_xlpm.b, MAX(_xlpm.a, _xlpm.b))))))</f>
        <v>-9.8941555453290531E-2</v>
      </c>
      <c r="BV386" s="12">
        <f t="shared" ca="1" si="11"/>
        <v>-0.49746980142503849</v>
      </c>
    </row>
    <row r="387" spans="1:74" x14ac:dyDescent="0.45">
      <c r="A387" s="2" t="s">
        <v>792</v>
      </c>
      <c r="B387" t="s">
        <v>793</v>
      </c>
      <c r="C387" t="s">
        <v>80</v>
      </c>
      <c r="D387" t="s">
        <v>8</v>
      </c>
      <c r="E387">
        <v>83.37</v>
      </c>
      <c r="F387">
        <v>83.37</v>
      </c>
      <c r="G387">
        <v>83.37</v>
      </c>
      <c r="H387">
        <v>84.1</v>
      </c>
      <c r="I387">
        <v>82.62</v>
      </c>
      <c r="J387">
        <v>85.02</v>
      </c>
      <c r="K387">
        <v>86.34</v>
      </c>
      <c r="L387">
        <v>85.64</v>
      </c>
      <c r="M387">
        <v>86.93</v>
      </c>
      <c r="N387">
        <v>86.9</v>
      </c>
      <c r="O387">
        <v>88.34</v>
      </c>
      <c r="P387">
        <v>88.21</v>
      </c>
      <c r="Q387">
        <v>88.49</v>
      </c>
      <c r="R387">
        <v>87.64</v>
      </c>
      <c r="S387">
        <v>86.51</v>
      </c>
      <c r="T387">
        <v>86.45</v>
      </c>
      <c r="U387">
        <v>86.33</v>
      </c>
      <c r="V387">
        <v>86.28</v>
      </c>
      <c r="W387">
        <v>84.99</v>
      </c>
      <c r="X387">
        <v>83.22</v>
      </c>
      <c r="Y387">
        <v>82.63</v>
      </c>
      <c r="Z387">
        <v>82.35</v>
      </c>
      <c r="AA387">
        <v>82.95</v>
      </c>
      <c r="AB387">
        <v>82.4</v>
      </c>
      <c r="AC387">
        <v>82.72</v>
      </c>
      <c r="AD387">
        <v>82.44</v>
      </c>
      <c r="AE387">
        <v>82.63</v>
      </c>
      <c r="AF387">
        <v>81.64</v>
      </c>
      <c r="AG387">
        <v>81.66</v>
      </c>
      <c r="AH387">
        <v>80.53</v>
      </c>
      <c r="AI387">
        <v>81.96</v>
      </c>
      <c r="AJ387">
        <v>82.58</v>
      </c>
      <c r="AK387">
        <v>83.31</v>
      </c>
      <c r="AL387">
        <v>83.87</v>
      </c>
      <c r="AM387">
        <v>83.55</v>
      </c>
      <c r="AN387">
        <v>85.38</v>
      </c>
      <c r="AO387">
        <v>84.87</v>
      </c>
      <c r="AP387">
        <v>85.89</v>
      </c>
      <c r="AQ387">
        <v>86.55</v>
      </c>
      <c r="AR387">
        <v>87.04</v>
      </c>
      <c r="AS387">
        <v>87.08</v>
      </c>
      <c r="AT387">
        <v>87.88</v>
      </c>
      <c r="AU387">
        <v>88.27</v>
      </c>
      <c r="AV387">
        <v>84.35</v>
      </c>
      <c r="AW387">
        <v>82.84</v>
      </c>
      <c r="AX387">
        <v>83.2</v>
      </c>
      <c r="AY387">
        <v>84.28</v>
      </c>
      <c r="AZ387">
        <v>83.3</v>
      </c>
      <c r="BA387">
        <v>84.13</v>
      </c>
      <c r="BB387">
        <v>84.86</v>
      </c>
      <c r="BC387">
        <v>85.94</v>
      </c>
      <c r="BD387">
        <v>86.45</v>
      </c>
      <c r="BE387">
        <v>87.13</v>
      </c>
      <c r="BF387">
        <v>86.92</v>
      </c>
      <c r="BG387">
        <v>89.14</v>
      </c>
      <c r="BH387">
        <v>90.66</v>
      </c>
      <c r="BI387">
        <v>92.38</v>
      </c>
      <c r="BJ387">
        <v>92.8</v>
      </c>
      <c r="BK387">
        <v>93.6</v>
      </c>
      <c r="BL387">
        <v>93.95</v>
      </c>
      <c r="BM387">
        <v>94.97</v>
      </c>
      <c r="BN387">
        <v>96.15</v>
      </c>
      <c r="BO387">
        <v>97.77</v>
      </c>
      <c r="BP387">
        <v>97.38</v>
      </c>
      <c r="BQ387">
        <v>96.4</v>
      </c>
      <c r="BR387" s="10">
        <f t="shared" si="10"/>
        <v>0.15629123185798249</v>
      </c>
      <c r="BS387" s="11" cm="1">
        <f t="array" aca="1" ref="BS387" ca="1">_xlfn.PERCENTILE.INC((OFFSET(E387,0,1,1,COLUMNS(E387:BQ387)-1) - E387:BP387) / E387:BP387, 0.05) * SQRT(COUNT(E387:BQ387) - 1)</f>
        <v>-0.13760864855567922</v>
      </c>
      <c r="BT387" s="10" cm="1">
        <f t="array" aca="1" ref="BT387" ca="1">_xlfn.STDEV.P((E387:BP387 - OFFSET(E387:BP387,0,1)) / OFFSET(E387:BP387,0,1)) * SQRT(COUNT(E387:BQ387)-1)</f>
        <v>9.8769409414300999E-2</v>
      </c>
      <c r="BU387" s="10" cm="1">
        <f t="array" ref="BU387">-(MAX(1 - (E387:BQ387 / _xlfn.SCAN(E387, E387:BQ387, _xlfn.LAMBDA(_xlpm.a,_xlpm.b, MAX(_xlpm.a, _xlpm.b))))))</f>
        <v>-8.9953667081026034E-2</v>
      </c>
      <c r="BV387" s="12">
        <f t="shared" ca="1" si="11"/>
        <v>1.637098296090149</v>
      </c>
    </row>
    <row r="388" spans="1:74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14.9</v>
      </c>
      <c r="F388">
        <v>14.9</v>
      </c>
      <c r="G388">
        <v>14.9</v>
      </c>
      <c r="H388">
        <v>15.69</v>
      </c>
      <c r="I388">
        <v>15.64</v>
      </c>
      <c r="J388">
        <v>15.77</v>
      </c>
      <c r="K388">
        <v>15.7</v>
      </c>
      <c r="L388">
        <v>15.78</v>
      </c>
      <c r="M388">
        <v>15.3</v>
      </c>
      <c r="N388">
        <v>15.3</v>
      </c>
      <c r="O388">
        <v>15.25</v>
      </c>
      <c r="P388">
        <v>15.33</v>
      </c>
      <c r="Q388">
        <v>15.37</v>
      </c>
      <c r="R388">
        <v>15.3</v>
      </c>
      <c r="S388">
        <v>15.04</v>
      </c>
      <c r="T388">
        <v>15.15</v>
      </c>
      <c r="U388">
        <v>15.07</v>
      </c>
      <c r="V388">
        <v>15.15</v>
      </c>
      <c r="W388">
        <v>14.66</v>
      </c>
      <c r="X388">
        <v>14.84</v>
      </c>
      <c r="Y388">
        <v>14.82</v>
      </c>
      <c r="Z388">
        <v>14.65</v>
      </c>
      <c r="AA388">
        <v>14.65</v>
      </c>
      <c r="AB388">
        <v>14.27</v>
      </c>
      <c r="AC388">
        <v>14.42</v>
      </c>
      <c r="AD388">
        <v>14.32</v>
      </c>
      <c r="AE388">
        <v>14.84</v>
      </c>
      <c r="AF388">
        <v>15.04</v>
      </c>
      <c r="AG388">
        <v>14.81</v>
      </c>
      <c r="AH388">
        <v>14.6</v>
      </c>
      <c r="AI388">
        <v>14.37</v>
      </c>
      <c r="AJ388">
        <v>14</v>
      </c>
      <c r="AK388">
        <v>14.1</v>
      </c>
      <c r="AL388">
        <v>14.15</v>
      </c>
      <c r="AM388">
        <v>14.3</v>
      </c>
      <c r="AN388">
        <v>14.3</v>
      </c>
      <c r="AO388">
        <v>14.39</v>
      </c>
      <c r="AP388">
        <v>14.07</v>
      </c>
      <c r="AQ388">
        <v>14.12</v>
      </c>
      <c r="AR388">
        <v>14.18</v>
      </c>
      <c r="AS388">
        <v>14.54</v>
      </c>
      <c r="AT388">
        <v>15.36</v>
      </c>
      <c r="AU388">
        <v>15.1</v>
      </c>
      <c r="AV388">
        <v>15.26</v>
      </c>
      <c r="AW388">
        <v>15.16</v>
      </c>
      <c r="AX388">
        <v>15.16</v>
      </c>
      <c r="AY388">
        <v>15.19</v>
      </c>
      <c r="AZ388">
        <v>15.32</v>
      </c>
      <c r="BA388">
        <v>14.96</v>
      </c>
      <c r="BB388">
        <v>14.96</v>
      </c>
      <c r="BC388">
        <v>15.06</v>
      </c>
      <c r="BD388">
        <v>15.08</v>
      </c>
      <c r="BE388">
        <v>15.06</v>
      </c>
      <c r="BF388">
        <v>14.94</v>
      </c>
      <c r="BG388">
        <v>15.2</v>
      </c>
      <c r="BH388">
        <v>15.37</v>
      </c>
      <c r="BI388">
        <v>15.09</v>
      </c>
      <c r="BJ388">
        <v>15.37</v>
      </c>
      <c r="BK388">
        <v>15.44</v>
      </c>
      <c r="BL388">
        <v>15.17</v>
      </c>
      <c r="BM388">
        <v>15</v>
      </c>
      <c r="BN388">
        <v>14.88</v>
      </c>
      <c r="BO388">
        <v>14.66</v>
      </c>
      <c r="BP388">
        <v>14.52</v>
      </c>
      <c r="BQ388">
        <v>14.21</v>
      </c>
      <c r="BR388" s="10">
        <f t="shared" ref="BR388:BR451" si="12">(BQ388-E388)/E388</f>
        <v>-4.630872483221473E-2</v>
      </c>
      <c r="BS388" s="11" cm="1">
        <f t="array" aca="1" ref="BS388" ca="1">_xlfn.PERCENTILE.INC((OFFSET(E388,0,1,1,COLUMNS(E388:BQ388)-1) - E388:BP388) / E388:BP388, 0.05) * SQRT(COUNT(E388:BQ388) - 1)</f>
        <v>-0.20328542019837487</v>
      </c>
      <c r="BT388" s="10" cm="1">
        <f t="array" aca="1" ref="BT388" ca="1">_xlfn.STDEV.P((E388:BP388 - OFFSET(E388:BP388,0,1)) / OFFSET(E388:BP388,0,1)) * SQRT(COUNT(E388:BQ388)-1)</f>
        <v>0.13037425470303204</v>
      </c>
      <c r="BU388" s="10" cm="1">
        <f t="array" ref="BU388">-(MAX(1 - (E388:BQ388 / _xlfn.SCAN(E388, E388:BQ388, _xlfn.LAMBDA(_xlpm.a,_xlpm.b, MAX(_xlpm.a, _xlpm.b))))))</f>
        <v>-0.11280101394169828</v>
      </c>
      <c r="BV388" s="12">
        <f t="shared" ref="BV388:BV451" ca="1" si="13">(BR388-$BX$3)/BT388</f>
        <v>-0.31374848451013565</v>
      </c>
    </row>
    <row r="389" spans="1:74" x14ac:dyDescent="0.45">
      <c r="A389" s="2" t="s">
        <v>796</v>
      </c>
      <c r="B389" t="s">
        <v>797</v>
      </c>
      <c r="C389" t="s">
        <v>37</v>
      </c>
      <c r="D389" t="s">
        <v>8</v>
      </c>
      <c r="E389">
        <v>66.400000000000006</v>
      </c>
      <c r="F389">
        <v>66.400000000000006</v>
      </c>
      <c r="G389">
        <v>66.400000000000006</v>
      </c>
      <c r="H389">
        <v>65.349999999999994</v>
      </c>
      <c r="I389">
        <v>65.95</v>
      </c>
      <c r="J389">
        <v>66.2</v>
      </c>
      <c r="K389">
        <v>66.2</v>
      </c>
      <c r="L389">
        <v>66.599999999999994</v>
      </c>
      <c r="M389">
        <v>68.05</v>
      </c>
      <c r="N389">
        <v>67.7</v>
      </c>
      <c r="O389">
        <v>67.900000000000006</v>
      </c>
      <c r="P389">
        <v>68.7</v>
      </c>
      <c r="Q389">
        <v>69.05</v>
      </c>
      <c r="R389">
        <v>68.05</v>
      </c>
      <c r="S389">
        <v>67.3</v>
      </c>
      <c r="T389">
        <v>68</v>
      </c>
      <c r="U389">
        <v>68.849999999999994</v>
      </c>
      <c r="V389">
        <v>69.5</v>
      </c>
      <c r="W389">
        <v>69.650000000000006</v>
      </c>
      <c r="X389">
        <v>69.900000000000006</v>
      </c>
      <c r="Y389">
        <v>70.25</v>
      </c>
      <c r="Z389">
        <v>69.3</v>
      </c>
      <c r="AA389">
        <v>69.349999999999994</v>
      </c>
      <c r="AB389">
        <v>68</v>
      </c>
      <c r="AC389">
        <v>68.7</v>
      </c>
      <c r="AD389">
        <v>69</v>
      </c>
      <c r="AE389">
        <v>70.150000000000006</v>
      </c>
      <c r="AF389">
        <v>70.400000000000006</v>
      </c>
      <c r="AG389">
        <v>70</v>
      </c>
      <c r="AH389">
        <v>70</v>
      </c>
      <c r="AI389">
        <v>70.55</v>
      </c>
      <c r="AJ389">
        <v>71.55</v>
      </c>
      <c r="AK389">
        <v>71.400000000000006</v>
      </c>
      <c r="AL389">
        <v>71.349999999999994</v>
      </c>
      <c r="AM389">
        <v>70.55</v>
      </c>
      <c r="AN389">
        <v>70.849999999999994</v>
      </c>
      <c r="AO389">
        <v>71.3</v>
      </c>
      <c r="AP389">
        <v>70.95</v>
      </c>
      <c r="AQ389">
        <v>70.55</v>
      </c>
      <c r="AR389">
        <v>71.650000000000006</v>
      </c>
      <c r="AS389">
        <v>71.599999999999994</v>
      </c>
      <c r="AT389">
        <v>72.599999999999994</v>
      </c>
      <c r="AU389">
        <v>73.05</v>
      </c>
      <c r="AV389">
        <v>73.5</v>
      </c>
      <c r="AW389">
        <v>73.349999999999994</v>
      </c>
      <c r="AX389">
        <v>72.7</v>
      </c>
      <c r="AY389">
        <v>72.349999999999994</v>
      </c>
      <c r="AZ389">
        <v>72.650000000000006</v>
      </c>
      <c r="BA389">
        <v>72.650000000000006</v>
      </c>
      <c r="BB389">
        <v>73.05</v>
      </c>
      <c r="BC389">
        <v>72.099999999999994</v>
      </c>
      <c r="BD389">
        <v>73.349999999999994</v>
      </c>
      <c r="BE389">
        <v>73.599999999999994</v>
      </c>
      <c r="BF389">
        <v>74.05</v>
      </c>
      <c r="BG389">
        <v>74.3</v>
      </c>
      <c r="BH389">
        <v>73.400000000000006</v>
      </c>
      <c r="BI389">
        <v>73</v>
      </c>
      <c r="BJ389">
        <v>74</v>
      </c>
      <c r="BK389">
        <v>73.650000000000006</v>
      </c>
      <c r="BL389">
        <v>73.400000000000006</v>
      </c>
      <c r="BM389">
        <v>73.3</v>
      </c>
      <c r="BN389">
        <v>73.099999999999994</v>
      </c>
      <c r="BO389">
        <v>73.349999999999994</v>
      </c>
      <c r="BP389">
        <v>73.599999999999994</v>
      </c>
      <c r="BQ389">
        <v>73.5</v>
      </c>
      <c r="BR389" s="10">
        <f t="shared" si="12"/>
        <v>0.10692771084337339</v>
      </c>
      <c r="BS389" s="11" cm="1">
        <f t="array" aca="1" ref="BS389" ca="1">_xlfn.PERCENTILE.INC((OFFSET(E389,0,1,1,COLUMNS(E389:BQ389)-1) - E389:BP389) / E389:BP389, 0.05) * SQRT(COUNT(E389:BQ389) - 1)</f>
        <v>-0.10756304486031877</v>
      </c>
      <c r="BT389" s="10" cm="1">
        <f t="array" aca="1" ref="BT389" ca="1">_xlfn.STDEV.P((E389:BP389 - OFFSET(E389:BP389,0,1)) / OFFSET(E389:BP389,0,1)) * SQRT(COUNT(E389:BQ389)-1)</f>
        <v>6.8928066209322986E-2</v>
      </c>
      <c r="BU389" s="10" cm="1">
        <f t="array" ref="BU389">-(MAX(1 - (E389:BQ389 / _xlfn.SCAN(E389, E389:BQ389, _xlfn.LAMBDA(_xlpm.a,_xlpm.b, MAX(_xlpm.a, _xlpm.b))))))</f>
        <v>-3.2028469750889688E-2</v>
      </c>
      <c r="BV389" s="12">
        <f t="shared" ca="1" si="13"/>
        <v>1.6296947966339403</v>
      </c>
    </row>
    <row r="390" spans="1:74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0.75</v>
      </c>
      <c r="F390">
        <v>0.75</v>
      </c>
      <c r="G390">
        <v>0.75</v>
      </c>
      <c r="H390">
        <v>0.76</v>
      </c>
      <c r="I390">
        <v>0.79</v>
      </c>
      <c r="J390">
        <v>0.8</v>
      </c>
      <c r="K390">
        <v>0.8</v>
      </c>
      <c r="L390">
        <v>0.8</v>
      </c>
      <c r="M390">
        <v>0.78</v>
      </c>
      <c r="N390">
        <v>0.79</v>
      </c>
      <c r="O390">
        <v>0.77</v>
      </c>
      <c r="P390">
        <v>0.76</v>
      </c>
      <c r="Q390">
        <v>0.73</v>
      </c>
      <c r="R390">
        <v>0.77</v>
      </c>
      <c r="S390">
        <v>0.78</v>
      </c>
      <c r="T390">
        <v>0.78</v>
      </c>
      <c r="U390">
        <v>0.76</v>
      </c>
      <c r="V390">
        <v>0.78</v>
      </c>
      <c r="W390">
        <v>0.76</v>
      </c>
      <c r="X390">
        <v>0.77</v>
      </c>
      <c r="Y390">
        <v>0.79</v>
      </c>
      <c r="Z390">
        <v>0.79</v>
      </c>
      <c r="AA390">
        <v>0.79</v>
      </c>
      <c r="AB390">
        <v>0.79</v>
      </c>
      <c r="AC390">
        <v>0.81</v>
      </c>
      <c r="AD390">
        <v>0.84</v>
      </c>
      <c r="AE390">
        <v>0.85</v>
      </c>
      <c r="AF390">
        <v>0.83</v>
      </c>
      <c r="AG390">
        <v>0.82</v>
      </c>
      <c r="AH390">
        <v>0.81</v>
      </c>
      <c r="AI390">
        <v>0.8</v>
      </c>
      <c r="AJ390">
        <v>0.78</v>
      </c>
      <c r="AK390">
        <v>0.79</v>
      </c>
      <c r="AL390">
        <v>0.79</v>
      </c>
      <c r="AM390">
        <v>0.77</v>
      </c>
      <c r="AN390">
        <v>0.77</v>
      </c>
      <c r="AO390">
        <v>0.74</v>
      </c>
      <c r="AP390">
        <v>0.79</v>
      </c>
      <c r="AQ390">
        <v>0.78</v>
      </c>
      <c r="AR390">
        <v>0.79</v>
      </c>
      <c r="AS390">
        <v>0.77</v>
      </c>
      <c r="AT390">
        <v>0.77</v>
      </c>
      <c r="AU390">
        <v>0.77</v>
      </c>
      <c r="AV390">
        <v>0.75</v>
      </c>
      <c r="AW390">
        <v>0.77</v>
      </c>
      <c r="AX390">
        <v>0.77</v>
      </c>
      <c r="AY390">
        <v>0.8</v>
      </c>
      <c r="AZ390">
        <v>0.8</v>
      </c>
      <c r="BA390">
        <v>0.82</v>
      </c>
      <c r="BB390">
        <v>0.84</v>
      </c>
      <c r="BC390">
        <v>0.86</v>
      </c>
      <c r="BD390">
        <v>0.86</v>
      </c>
      <c r="BE390">
        <v>0.87</v>
      </c>
      <c r="BF390">
        <v>0.87</v>
      </c>
      <c r="BG390">
        <v>0.85</v>
      </c>
      <c r="BH390">
        <v>0.85</v>
      </c>
      <c r="BI390">
        <v>0.85</v>
      </c>
      <c r="BJ390">
        <v>0.85</v>
      </c>
      <c r="BK390">
        <v>0.86</v>
      </c>
      <c r="BL390">
        <v>0.86</v>
      </c>
      <c r="BM390">
        <v>0.86</v>
      </c>
      <c r="BN390">
        <v>0.86</v>
      </c>
      <c r="BO390">
        <v>0.86</v>
      </c>
      <c r="BP390">
        <v>0.86</v>
      </c>
      <c r="BQ390">
        <v>0.85</v>
      </c>
      <c r="BR390" s="10">
        <f t="shared" si="12"/>
        <v>0.1333333333333333</v>
      </c>
      <c r="BS390" s="11" cm="1">
        <f t="array" aca="1" ref="BS390" ca="1">_xlfn.PERCENTILE.INC((OFFSET(E390,0,1,1,COLUMNS(E390:BQ390)-1) - E390:BP390) / E390:BP390, 0.05) * SQRT(COUNT(E390:BQ390) - 1)</f>
        <v>-0.20512820512820532</v>
      </c>
      <c r="BT390" s="10" cm="1">
        <f t="array" aca="1" ref="BT390" ca="1">_xlfn.STDEV.P((E390:BP390 - OFFSET(E390:BP390,0,1)) / OFFSET(E390:BP390,0,1)) * SQRT(COUNT(E390:BQ390)-1)</f>
        <v>0.16523872899339648</v>
      </c>
      <c r="BU390" s="10" cm="1">
        <f t="array" ref="BU390">-(MAX(1 - (E390:BQ390 / _xlfn.SCAN(E390, E390:BQ390, _xlfn.LAMBDA(_xlpm.a,_xlpm.b, MAX(_xlpm.a, _xlpm.b))))))</f>
        <v>-0.12941176470588234</v>
      </c>
      <c r="BV390" s="12">
        <f t="shared" ca="1" si="13"/>
        <v>0.83961752900482389</v>
      </c>
    </row>
    <row r="391" spans="1:74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52.06</v>
      </c>
      <c r="F391">
        <v>52.06</v>
      </c>
      <c r="G391">
        <v>52.06</v>
      </c>
      <c r="H391">
        <v>52.66</v>
      </c>
      <c r="I391">
        <v>52.1</v>
      </c>
      <c r="J391">
        <v>51</v>
      </c>
      <c r="K391">
        <v>50.7</v>
      </c>
      <c r="L391">
        <v>50.14</v>
      </c>
      <c r="M391">
        <v>50.52</v>
      </c>
      <c r="N391">
        <v>51.28</v>
      </c>
      <c r="O391">
        <v>51.46</v>
      </c>
      <c r="P391">
        <v>52.12</v>
      </c>
      <c r="Q391">
        <v>52.16</v>
      </c>
      <c r="R391">
        <v>51.78</v>
      </c>
      <c r="S391">
        <v>53.42</v>
      </c>
      <c r="T391">
        <v>54.88</v>
      </c>
      <c r="U391">
        <v>55.06</v>
      </c>
      <c r="V391">
        <v>56.76</v>
      </c>
      <c r="W391">
        <v>56.6</v>
      </c>
      <c r="X391">
        <v>57.16</v>
      </c>
      <c r="Y391">
        <v>57.08</v>
      </c>
      <c r="Z391">
        <v>57.48</v>
      </c>
      <c r="AA391">
        <v>56.66</v>
      </c>
      <c r="AB391">
        <v>53.62</v>
      </c>
      <c r="AC391">
        <v>53.28</v>
      </c>
      <c r="AD391">
        <v>52.5</v>
      </c>
      <c r="AE391">
        <v>53.36</v>
      </c>
      <c r="AF391">
        <v>53.48</v>
      </c>
      <c r="AG391">
        <v>52.7</v>
      </c>
      <c r="AH391">
        <v>52.52</v>
      </c>
      <c r="AI391">
        <v>52.54</v>
      </c>
      <c r="AJ391">
        <v>54.04</v>
      </c>
      <c r="AK391">
        <v>54.14</v>
      </c>
      <c r="AL391">
        <v>55.28</v>
      </c>
      <c r="AM391">
        <v>54.2</v>
      </c>
      <c r="AN391">
        <v>55.02</v>
      </c>
      <c r="AO391">
        <v>55.7</v>
      </c>
      <c r="AP391">
        <v>55.7</v>
      </c>
      <c r="AQ391">
        <v>55.78</v>
      </c>
      <c r="AR391">
        <v>56.04</v>
      </c>
      <c r="AS391">
        <v>55.86</v>
      </c>
      <c r="AT391">
        <v>56.5</v>
      </c>
      <c r="AU391">
        <v>56.18</v>
      </c>
      <c r="AV391">
        <v>57.04</v>
      </c>
      <c r="AW391">
        <v>57.18</v>
      </c>
      <c r="AX391">
        <v>57.12</v>
      </c>
      <c r="AY391">
        <v>59.1</v>
      </c>
      <c r="AZ391">
        <v>58.6</v>
      </c>
      <c r="BA391">
        <v>60</v>
      </c>
      <c r="BB391">
        <v>60.04</v>
      </c>
      <c r="BC391">
        <v>58</v>
      </c>
      <c r="BD391">
        <v>57.6</v>
      </c>
      <c r="BE391">
        <v>57.66</v>
      </c>
      <c r="BF391">
        <v>58.08</v>
      </c>
      <c r="BG391">
        <v>58.1</v>
      </c>
      <c r="BH391">
        <v>58.3</v>
      </c>
      <c r="BI391">
        <v>57.8</v>
      </c>
      <c r="BJ391">
        <v>58.02</v>
      </c>
      <c r="BK391">
        <v>57.72</v>
      </c>
      <c r="BL391">
        <v>57.1</v>
      </c>
      <c r="BM391">
        <v>56.74</v>
      </c>
      <c r="BN391">
        <v>56.5</v>
      </c>
      <c r="BO391">
        <v>55.3</v>
      </c>
      <c r="BP391">
        <v>53.68</v>
      </c>
      <c r="BQ391">
        <v>52.7</v>
      </c>
      <c r="BR391" s="10">
        <f t="shared" si="12"/>
        <v>1.2293507491356138E-2</v>
      </c>
      <c r="BS391" s="11" cm="1">
        <f t="array" aca="1" ref="BS391" ca="1">_xlfn.PERCENTILE.INC((OFFSET(E391,0,1,1,COLUMNS(E391:BQ391)-1) - E391:BP391) / E391:BP391, 0.05) * SQRT(COUNT(E391:BQ391) - 1)</f>
        <v>-0.16976067127545771</v>
      </c>
      <c r="BT391" s="10" cm="1">
        <f t="array" aca="1" ref="BT391" ca="1">_xlfn.STDEV.P((E391:BP391 - OFFSET(E391:BP391,0,1)) / OFFSET(E391:BP391,0,1)) * SQRT(COUNT(E391:BQ391)-1)</f>
        <v>0.12559333985452226</v>
      </c>
      <c r="BU391" s="10" cm="1">
        <f t="array" ref="BU391">-(MAX(1 - (E391:BQ391 / _xlfn.SCAN(E391, E391:BQ391, _xlfn.LAMBDA(_xlpm.a,_xlpm.b, MAX(_xlpm.a, _xlpm.b))))))</f>
        <v>-0.12225183211192536</v>
      </c>
      <c r="BV391" s="12">
        <f t="shared" ca="1" si="13"/>
        <v>0.14091119411153155</v>
      </c>
    </row>
    <row r="392" spans="1:74" x14ac:dyDescent="0.45">
      <c r="A392" s="2" t="s">
        <v>802</v>
      </c>
      <c r="B392" t="s">
        <v>803</v>
      </c>
      <c r="C392" t="s">
        <v>7</v>
      </c>
      <c r="D392" t="s">
        <v>8</v>
      </c>
      <c r="E392">
        <v>30.39</v>
      </c>
      <c r="F392">
        <v>30.39</v>
      </c>
      <c r="G392">
        <v>30.39</v>
      </c>
      <c r="H392">
        <v>30.7</v>
      </c>
      <c r="I392">
        <v>30.33</v>
      </c>
      <c r="J392">
        <v>29.84</v>
      </c>
      <c r="K392">
        <v>30.01</v>
      </c>
      <c r="L392">
        <v>30.27</v>
      </c>
      <c r="M392">
        <v>30.14</v>
      </c>
      <c r="N392">
        <v>30.53</v>
      </c>
      <c r="O392">
        <v>30.37</v>
      </c>
      <c r="P392">
        <v>30.62</v>
      </c>
      <c r="Q392">
        <v>30.41</v>
      </c>
      <c r="R392">
        <v>29.89</v>
      </c>
      <c r="S392">
        <v>30.06</v>
      </c>
      <c r="T392">
        <v>30.14</v>
      </c>
      <c r="U392">
        <v>30.39</v>
      </c>
      <c r="V392">
        <v>30.57</v>
      </c>
      <c r="W392">
        <v>30.4</v>
      </c>
      <c r="X392">
        <v>29.99</v>
      </c>
      <c r="Y392">
        <v>29.3</v>
      </c>
      <c r="Z392">
        <v>29.12</v>
      </c>
      <c r="AA392">
        <v>29.27</v>
      </c>
      <c r="AB392">
        <v>28.94</v>
      </c>
      <c r="AC392">
        <v>29.7</v>
      </c>
      <c r="AD392">
        <v>29.68</v>
      </c>
      <c r="AE392">
        <v>30.04</v>
      </c>
      <c r="AF392">
        <v>30.17</v>
      </c>
      <c r="AG392">
        <v>29.51</v>
      </c>
      <c r="AH392">
        <v>29.56</v>
      </c>
      <c r="AI392">
        <v>29.4</v>
      </c>
      <c r="AJ392">
        <v>29.56</v>
      </c>
      <c r="AK392">
        <v>29.34</v>
      </c>
      <c r="AL392">
        <v>29.37</v>
      </c>
      <c r="AM392">
        <v>28.99</v>
      </c>
      <c r="AN392">
        <v>29.19</v>
      </c>
      <c r="AO392">
        <v>29.11</v>
      </c>
      <c r="AP392">
        <v>29.11</v>
      </c>
      <c r="AQ392">
        <v>29.07</v>
      </c>
      <c r="AR392">
        <v>29.13</v>
      </c>
      <c r="AS392">
        <v>29.18</v>
      </c>
      <c r="AT392">
        <v>29.47</v>
      </c>
      <c r="AU392">
        <v>29.25</v>
      </c>
      <c r="AV392">
        <v>29.74</v>
      </c>
      <c r="AW392">
        <v>29.99</v>
      </c>
      <c r="AX392">
        <v>28.97</v>
      </c>
      <c r="AY392">
        <v>29.23</v>
      </c>
      <c r="AZ392">
        <v>28.96</v>
      </c>
      <c r="BA392">
        <v>28.92</v>
      </c>
      <c r="BB392">
        <v>28.76</v>
      </c>
      <c r="BC392">
        <v>28.51</v>
      </c>
      <c r="BD392">
        <v>28.29</v>
      </c>
      <c r="BE392">
        <v>28.32</v>
      </c>
      <c r="BF392">
        <v>28.55</v>
      </c>
      <c r="BG392">
        <v>28.61</v>
      </c>
      <c r="BH392">
        <v>28.44</v>
      </c>
      <c r="BI392">
        <v>28.07</v>
      </c>
      <c r="BJ392">
        <v>28.34</v>
      </c>
      <c r="BK392">
        <v>28.42</v>
      </c>
      <c r="BL392">
        <v>27.99</v>
      </c>
      <c r="BM392">
        <v>28.12</v>
      </c>
      <c r="BN392">
        <v>28.08</v>
      </c>
      <c r="BO392">
        <v>27.97</v>
      </c>
      <c r="BP392">
        <v>28.16</v>
      </c>
      <c r="BQ392">
        <v>28.28</v>
      </c>
      <c r="BR392" s="10">
        <f t="shared" si="12"/>
        <v>-6.9430733794011171E-2</v>
      </c>
      <c r="BS392" s="11" cm="1">
        <f t="array" aca="1" ref="BS392" ca="1">_xlfn.PERCENTILE.INC((OFFSET(E392,0,1,1,COLUMNS(E392:BQ392)-1) - E392:BP392) / E392:BP392, 0.05) * SQRT(COUNT(E392:BQ392) - 1)</f>
        <v>-0.13566428607904291</v>
      </c>
      <c r="BT392" s="10" cm="1">
        <f t="array" aca="1" ref="BT392" ca="1">_xlfn.STDEV.P((E392:BP392 - OFFSET(E392:BP392,0,1)) / OFFSET(E392:BP392,0,1)) * SQRT(COUNT(E392:BQ392)-1)</f>
        <v>8.2049600268951056E-2</v>
      </c>
      <c r="BU392" s="10" cm="1">
        <f t="array" ref="BU392">-(MAX(1 - (E392:BQ392 / _xlfn.SCAN(E392, E392:BQ392, _xlfn.LAMBDA(_xlpm.a,_xlpm.b, MAX(_xlpm.a, _xlpm.b))))))</f>
        <v>-8.8925081433224751E-2</v>
      </c>
      <c r="BV392" s="12">
        <f t="shared" ca="1" si="13"/>
        <v>-0.78034181256383228</v>
      </c>
    </row>
    <row r="393" spans="1:74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18.8</v>
      </c>
      <c r="F393">
        <v>18.8</v>
      </c>
      <c r="G393">
        <v>18.8</v>
      </c>
      <c r="H393">
        <v>18.7</v>
      </c>
      <c r="I393">
        <v>18.62</v>
      </c>
      <c r="J393">
        <v>18.64</v>
      </c>
      <c r="K393">
        <v>18.68</v>
      </c>
      <c r="L393">
        <v>18.72</v>
      </c>
      <c r="M393">
        <v>18.66</v>
      </c>
      <c r="N393">
        <v>18.46</v>
      </c>
      <c r="O393">
        <v>18.399999999999999</v>
      </c>
      <c r="P393">
        <v>18.62</v>
      </c>
      <c r="Q393">
        <v>18.600000000000001</v>
      </c>
      <c r="R393">
        <v>18.28</v>
      </c>
      <c r="S393">
        <v>18.2</v>
      </c>
      <c r="T393">
        <v>18.899999999999999</v>
      </c>
      <c r="U393">
        <v>19</v>
      </c>
      <c r="V393">
        <v>19.100000000000001</v>
      </c>
      <c r="W393">
        <v>19.38</v>
      </c>
      <c r="X393">
        <v>19.440000000000001</v>
      </c>
      <c r="Y393">
        <v>19.420000000000002</v>
      </c>
      <c r="Z393">
        <v>18.98</v>
      </c>
      <c r="AA393">
        <v>18.96</v>
      </c>
      <c r="AB393">
        <v>19</v>
      </c>
      <c r="AC393">
        <v>19.22</v>
      </c>
      <c r="AD393">
        <v>19.260000000000002</v>
      </c>
      <c r="AE393">
        <v>19.420000000000002</v>
      </c>
      <c r="AF393">
        <v>19.600000000000001</v>
      </c>
      <c r="AG393">
        <v>19.28</v>
      </c>
      <c r="AH393">
        <v>19.7</v>
      </c>
      <c r="AI393">
        <v>19.8</v>
      </c>
      <c r="AJ393">
        <v>20.05</v>
      </c>
      <c r="AK393">
        <v>20.3</v>
      </c>
      <c r="AL393">
        <v>19.78</v>
      </c>
      <c r="AM393">
        <v>19.72</v>
      </c>
      <c r="AN393">
        <v>20.05</v>
      </c>
      <c r="AO393">
        <v>20.45</v>
      </c>
      <c r="AP393">
        <v>20.45</v>
      </c>
      <c r="AQ393">
        <v>20.55</v>
      </c>
      <c r="AR393">
        <v>20.350000000000001</v>
      </c>
      <c r="AS393">
        <v>19.88</v>
      </c>
      <c r="AT393">
        <v>20.2</v>
      </c>
      <c r="AU393">
        <v>19.86</v>
      </c>
      <c r="AV393">
        <v>20.2</v>
      </c>
      <c r="AW393">
        <v>19.96</v>
      </c>
      <c r="AX393">
        <v>20.149999999999999</v>
      </c>
      <c r="AY393">
        <v>20.25</v>
      </c>
      <c r="AZ393">
        <v>20.05</v>
      </c>
      <c r="BA393">
        <v>20.399999999999999</v>
      </c>
      <c r="BB393">
        <v>20.350000000000001</v>
      </c>
      <c r="BC393">
        <v>20.350000000000001</v>
      </c>
      <c r="BD393">
        <v>20.3</v>
      </c>
      <c r="BE393">
        <v>20.55</v>
      </c>
      <c r="BF393">
        <v>20.6</v>
      </c>
      <c r="BG393">
        <v>20.5</v>
      </c>
      <c r="BH393">
        <v>20.3</v>
      </c>
      <c r="BI393">
        <v>20.05</v>
      </c>
      <c r="BJ393">
        <v>20.149999999999999</v>
      </c>
      <c r="BK393">
        <v>19.899999999999999</v>
      </c>
      <c r="BL393">
        <v>19.7</v>
      </c>
      <c r="BM393">
        <v>19.88</v>
      </c>
      <c r="BN393">
        <v>19.88</v>
      </c>
      <c r="BO393">
        <v>19.920000000000002</v>
      </c>
      <c r="BP393">
        <v>20.25</v>
      </c>
      <c r="BQ393">
        <v>19.88</v>
      </c>
      <c r="BR393" s="10">
        <f t="shared" si="12"/>
        <v>5.7446808510638207E-2</v>
      </c>
      <c r="BS393" s="11" cm="1">
        <f t="array" aca="1" ref="BS393" ca="1">_xlfn.PERCENTILE.INC((OFFSET(E393,0,1,1,COLUMNS(E393:BQ393)-1) - E393:BP393) / E393:BP393, 0.05) * SQRT(COUNT(E393:BQ393) - 1)</f>
        <v>-0.14489207487056985</v>
      </c>
      <c r="BT393" s="10" cm="1">
        <f t="array" aca="1" ref="BT393" ca="1">_xlfn.STDEV.P((E393:BP393 - OFFSET(E393:BP393,0,1)) / OFFSET(E393:BP393,0,1)) * SQRT(COUNT(E393:BQ393)-1)</f>
        <v>9.538596922998524E-2</v>
      </c>
      <c r="BU393" s="10" cm="1">
        <f t="array" ref="BU393">-(MAX(1 - (E393:BQ393 / _xlfn.SCAN(E393, E393:BQ393, _xlfn.LAMBDA(_xlpm.a,_xlpm.b, MAX(_xlpm.a, _xlpm.b))))))</f>
        <v>-4.3689320388349606E-2</v>
      </c>
      <c r="BV393" s="12">
        <f t="shared" ca="1" si="13"/>
        <v>0.6589104143723542</v>
      </c>
    </row>
    <row r="394" spans="1:74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1280</v>
      </c>
      <c r="F394">
        <v>1280</v>
      </c>
      <c r="G394">
        <v>1280</v>
      </c>
      <c r="H394">
        <v>1311.8</v>
      </c>
      <c r="I394">
        <v>1318.4</v>
      </c>
      <c r="J394">
        <v>1344</v>
      </c>
      <c r="K394">
        <v>1354.6</v>
      </c>
      <c r="L394">
        <v>1355</v>
      </c>
      <c r="M394">
        <v>1409.6</v>
      </c>
      <c r="N394">
        <v>1402</v>
      </c>
      <c r="O394">
        <v>1422.4</v>
      </c>
      <c r="P394">
        <v>1409.6</v>
      </c>
      <c r="Q394">
        <v>1426</v>
      </c>
      <c r="R394">
        <v>1395</v>
      </c>
      <c r="S394">
        <v>1409.8</v>
      </c>
      <c r="T394">
        <v>1411</v>
      </c>
      <c r="U394">
        <v>1449.6</v>
      </c>
      <c r="V394">
        <v>1460</v>
      </c>
      <c r="W394">
        <v>1671.2</v>
      </c>
      <c r="X394">
        <v>1628.4</v>
      </c>
      <c r="Y394">
        <v>1666.2</v>
      </c>
      <c r="Z394">
        <v>1672</v>
      </c>
      <c r="AA394">
        <v>1659.4</v>
      </c>
      <c r="AB394">
        <v>1570</v>
      </c>
      <c r="AC394">
        <v>1649.2</v>
      </c>
      <c r="AD394">
        <v>1550.2</v>
      </c>
      <c r="AE394">
        <v>1608.6</v>
      </c>
      <c r="AF394">
        <v>1584.8</v>
      </c>
      <c r="AG394">
        <v>1366.6</v>
      </c>
      <c r="AH394">
        <v>1435</v>
      </c>
      <c r="AI394">
        <v>1435</v>
      </c>
      <c r="AJ394">
        <v>1432.8</v>
      </c>
      <c r="AK394">
        <v>1381.8</v>
      </c>
      <c r="AL394">
        <v>1432</v>
      </c>
      <c r="AM394">
        <v>1356</v>
      </c>
      <c r="AN394">
        <v>1437.2</v>
      </c>
      <c r="AO394">
        <v>1421.2</v>
      </c>
      <c r="AP394">
        <v>1477.8</v>
      </c>
      <c r="AQ394">
        <v>1472.2</v>
      </c>
      <c r="AR394">
        <v>1503.2</v>
      </c>
      <c r="AS394">
        <v>1574</v>
      </c>
      <c r="AT394">
        <v>1549.4</v>
      </c>
      <c r="AU394">
        <v>1587.4</v>
      </c>
      <c r="AV394">
        <v>1578.4</v>
      </c>
      <c r="AW394">
        <v>1570</v>
      </c>
      <c r="AX394">
        <v>1554</v>
      </c>
      <c r="AY394">
        <v>1563.2</v>
      </c>
      <c r="AZ394">
        <v>1561.4</v>
      </c>
      <c r="BA394">
        <v>1570.8</v>
      </c>
      <c r="BB394">
        <v>1594</v>
      </c>
      <c r="BC394">
        <v>1572.4</v>
      </c>
      <c r="BD394">
        <v>1570</v>
      </c>
      <c r="BE394">
        <v>1590</v>
      </c>
      <c r="BF394">
        <v>1493.8</v>
      </c>
      <c r="BG394">
        <v>1501.4</v>
      </c>
      <c r="BH394">
        <v>1445.2</v>
      </c>
      <c r="BI394">
        <v>1448.6</v>
      </c>
      <c r="BJ394">
        <v>1460.6</v>
      </c>
      <c r="BK394">
        <v>1459.6</v>
      </c>
      <c r="BL394">
        <v>1414.4</v>
      </c>
      <c r="BM394">
        <v>1477.4</v>
      </c>
      <c r="BN394">
        <v>1477.4</v>
      </c>
      <c r="BO394">
        <v>1361</v>
      </c>
      <c r="BP394">
        <v>1382.4</v>
      </c>
      <c r="BQ394">
        <v>1352.4</v>
      </c>
      <c r="BR394" s="10">
        <f t="shared" si="12"/>
        <v>5.6562500000000071E-2</v>
      </c>
      <c r="BS394" s="11" cm="1">
        <f t="array" aca="1" ref="BS394" ca="1">_xlfn.PERCENTILE.INC((OFFSET(E394,0,1,1,COLUMNS(E394:BQ394)-1) - E394:BP394) / E394:BP394, 0.05) * SQRT(COUNT(E394:BQ394) - 1)</f>
        <v>-0.47284778758842355</v>
      </c>
      <c r="BT394" s="10" cm="1">
        <f t="array" aca="1" ref="BT394" ca="1">_xlfn.STDEV.P((E394:BP394 - OFFSET(E394:BP394,0,1)) / OFFSET(E394:BP394,0,1)) * SQRT(COUNT(E394:BQ394)-1)</f>
        <v>0.30296128937848055</v>
      </c>
      <c r="BU394" s="10" cm="1">
        <f t="array" ref="BU394">-(MAX(1 - (E394:BQ394 / _xlfn.SCAN(E394, E394:BQ394, _xlfn.LAMBDA(_xlpm.a,_xlpm.b, MAX(_xlpm.a, _xlpm.b))))))</f>
        <v>-0.19114832535885162</v>
      </c>
      <c r="BV394" s="12">
        <f t="shared" ca="1" si="13"/>
        <v>0.20453603206905804</v>
      </c>
    </row>
    <row r="395" spans="1:74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399.8</v>
      </c>
      <c r="F395">
        <v>399.8</v>
      </c>
      <c r="G395">
        <v>399.8</v>
      </c>
      <c r="H395">
        <v>409</v>
      </c>
      <c r="I395">
        <v>407.6</v>
      </c>
      <c r="J395">
        <v>407.6</v>
      </c>
      <c r="K395">
        <v>408</v>
      </c>
      <c r="L395">
        <v>403.4</v>
      </c>
      <c r="M395">
        <v>406.6</v>
      </c>
      <c r="N395">
        <v>404.4</v>
      </c>
      <c r="O395">
        <v>409.8</v>
      </c>
      <c r="P395">
        <v>405</v>
      </c>
      <c r="Q395">
        <v>408</v>
      </c>
      <c r="R395">
        <v>405.6</v>
      </c>
      <c r="S395">
        <v>411.8</v>
      </c>
      <c r="T395">
        <v>413</v>
      </c>
      <c r="U395">
        <v>418.8</v>
      </c>
      <c r="V395">
        <v>426.6</v>
      </c>
      <c r="W395">
        <v>430.8</v>
      </c>
      <c r="X395">
        <v>450</v>
      </c>
      <c r="Y395">
        <v>431.6</v>
      </c>
      <c r="Z395">
        <v>426.6</v>
      </c>
      <c r="AA395">
        <v>426.6</v>
      </c>
      <c r="AB395">
        <v>420</v>
      </c>
      <c r="AC395">
        <v>423.2</v>
      </c>
      <c r="AD395">
        <v>415.4</v>
      </c>
      <c r="AE395">
        <v>417.2</v>
      </c>
      <c r="AF395">
        <v>406.8</v>
      </c>
      <c r="AG395">
        <v>397</v>
      </c>
      <c r="AH395">
        <v>393</v>
      </c>
      <c r="AI395">
        <v>391.6</v>
      </c>
      <c r="AJ395">
        <v>392.4</v>
      </c>
      <c r="AK395">
        <v>387.8</v>
      </c>
      <c r="AL395">
        <v>390.8</v>
      </c>
      <c r="AM395">
        <v>385.2</v>
      </c>
      <c r="AN395">
        <v>392.6</v>
      </c>
      <c r="AO395">
        <v>391</v>
      </c>
      <c r="AP395">
        <v>395.6</v>
      </c>
      <c r="AQ395">
        <v>397.4</v>
      </c>
      <c r="AR395">
        <v>405</v>
      </c>
      <c r="AS395">
        <v>412.6</v>
      </c>
      <c r="AT395">
        <v>400.4</v>
      </c>
      <c r="AU395">
        <v>400.4</v>
      </c>
      <c r="AV395">
        <v>402.6</v>
      </c>
      <c r="AW395">
        <v>402.2</v>
      </c>
      <c r="AX395">
        <v>399.4</v>
      </c>
      <c r="AY395">
        <v>405.2</v>
      </c>
      <c r="AZ395">
        <v>396.6</v>
      </c>
      <c r="BA395">
        <v>395.4</v>
      </c>
      <c r="BB395">
        <v>395.8</v>
      </c>
      <c r="BC395">
        <v>387</v>
      </c>
      <c r="BD395">
        <v>386.6</v>
      </c>
      <c r="BE395">
        <v>383.2</v>
      </c>
      <c r="BF395">
        <v>370.4</v>
      </c>
      <c r="BG395">
        <v>379.6</v>
      </c>
      <c r="BH395">
        <v>385.2</v>
      </c>
      <c r="BI395">
        <v>377</v>
      </c>
      <c r="BJ395">
        <v>382.8</v>
      </c>
      <c r="BK395">
        <v>398.8</v>
      </c>
      <c r="BL395">
        <v>394.2</v>
      </c>
      <c r="BM395">
        <v>398.6</v>
      </c>
      <c r="BN395">
        <v>391</v>
      </c>
      <c r="BO395">
        <v>386</v>
      </c>
      <c r="BP395">
        <v>383</v>
      </c>
      <c r="BQ395">
        <v>383.8</v>
      </c>
      <c r="BR395" s="10">
        <f t="shared" si="12"/>
        <v>-4.00200100050025E-2</v>
      </c>
      <c r="BS395" s="11" cm="1">
        <f t="array" aca="1" ref="BS395" ca="1">_xlfn.PERCENTILE.INC((OFFSET(E395,0,1,1,COLUMNS(E395:BQ395)-1) - E395:BP395) / E395:BP395, 0.05) * SQRT(COUNT(E395:BQ395) - 1)</f>
        <v>-0.19841958045913585</v>
      </c>
      <c r="BT395" s="10" cm="1">
        <f t="array" aca="1" ref="BT395" ca="1">_xlfn.STDEV.P((E395:BP395 - OFFSET(E395:BP395,0,1)) / OFFSET(E395:BP395,0,1)) * SQRT(COUNT(E395:BQ395)-1)</f>
        <v>0.12996601385736539</v>
      </c>
      <c r="BU395" s="10" cm="1">
        <f t="array" ref="BU395">-(MAX(1 - (E395:BQ395 / _xlfn.SCAN(E395, E395:BQ395, _xlfn.LAMBDA(_xlpm.a,_xlpm.b, MAX(_xlpm.a, _xlpm.b))))))</f>
        <v>-0.17688888888888898</v>
      </c>
      <c r="BV395" s="12">
        <f t="shared" ca="1" si="13"/>
        <v>-0.26634663153547777</v>
      </c>
    </row>
    <row r="396" spans="1:74" x14ac:dyDescent="0.45">
      <c r="A396" s="2" t="s">
        <v>810</v>
      </c>
      <c r="B396" t="s">
        <v>811</v>
      </c>
      <c r="C396" t="s">
        <v>80</v>
      </c>
      <c r="D396" t="s">
        <v>8</v>
      </c>
      <c r="E396">
        <v>31.61</v>
      </c>
      <c r="F396">
        <v>31.61</v>
      </c>
      <c r="G396">
        <v>31.61</v>
      </c>
      <c r="H396">
        <v>31.58</v>
      </c>
      <c r="I396">
        <v>31.22</v>
      </c>
      <c r="J396">
        <v>31.94</v>
      </c>
      <c r="K396">
        <v>32.17</v>
      </c>
      <c r="L396">
        <v>32.270000000000003</v>
      </c>
      <c r="M396">
        <v>33.380000000000003</v>
      </c>
      <c r="N396">
        <v>32.85</v>
      </c>
      <c r="O396">
        <v>33.549999999999997</v>
      </c>
      <c r="P396">
        <v>33.6</v>
      </c>
      <c r="Q396">
        <v>33.630000000000003</v>
      </c>
      <c r="R396">
        <v>34.340000000000003</v>
      </c>
      <c r="S396">
        <v>33.659999999999997</v>
      </c>
      <c r="T396">
        <v>34.08</v>
      </c>
      <c r="U396">
        <v>33.5</v>
      </c>
      <c r="V396">
        <v>34.130000000000003</v>
      </c>
      <c r="W396">
        <v>34.18</v>
      </c>
      <c r="X396">
        <v>34.26</v>
      </c>
      <c r="Y396">
        <v>33.76</v>
      </c>
      <c r="Z396">
        <v>34.630000000000003</v>
      </c>
      <c r="AA396">
        <v>35.25</v>
      </c>
      <c r="AB396">
        <v>34.07</v>
      </c>
      <c r="AC396">
        <v>34.36</v>
      </c>
      <c r="AD396">
        <v>33.369999999999997</v>
      </c>
      <c r="AE396">
        <v>33.74</v>
      </c>
      <c r="AF396">
        <v>33.979999999999997</v>
      </c>
      <c r="AG396">
        <v>34.14</v>
      </c>
      <c r="AH396">
        <v>33</v>
      </c>
      <c r="AI396">
        <v>33.64</v>
      </c>
      <c r="AJ396">
        <v>33.75</v>
      </c>
      <c r="AK396">
        <v>34.53</v>
      </c>
      <c r="AL396">
        <v>34.520000000000003</v>
      </c>
      <c r="AM396">
        <v>34.25</v>
      </c>
      <c r="AN396">
        <v>35.22</v>
      </c>
      <c r="AO396">
        <v>35.75</v>
      </c>
      <c r="AP396">
        <v>35.75</v>
      </c>
      <c r="AQ396">
        <v>36.840000000000003</v>
      </c>
      <c r="AR396">
        <v>36.31</v>
      </c>
      <c r="AS396">
        <v>35.49</v>
      </c>
      <c r="AT396">
        <v>36.200000000000003</v>
      </c>
      <c r="AU396">
        <v>36.21</v>
      </c>
      <c r="AV396">
        <v>35.68</v>
      </c>
      <c r="AW396">
        <v>35.33</v>
      </c>
      <c r="AX396">
        <v>35.909999999999997</v>
      </c>
      <c r="AY396">
        <v>35.880000000000003</v>
      </c>
      <c r="AZ396">
        <v>34.83</v>
      </c>
      <c r="BA396">
        <v>34.69</v>
      </c>
      <c r="BB396">
        <v>34.72</v>
      </c>
      <c r="BC396">
        <v>34.94</v>
      </c>
      <c r="BD396">
        <v>35.33</v>
      </c>
      <c r="BE396">
        <v>36.340000000000003</v>
      </c>
      <c r="BF396">
        <v>36.14</v>
      </c>
      <c r="BG396">
        <v>36.92</v>
      </c>
      <c r="BH396">
        <v>37.130000000000003</v>
      </c>
      <c r="BI396">
        <v>36.520000000000003</v>
      </c>
      <c r="BJ396">
        <v>36.880000000000003</v>
      </c>
      <c r="BK396">
        <v>36.770000000000003</v>
      </c>
      <c r="BL396">
        <v>36.6</v>
      </c>
      <c r="BM396">
        <v>37.29</v>
      </c>
      <c r="BN396">
        <v>37.74</v>
      </c>
      <c r="BO396">
        <v>38.54</v>
      </c>
      <c r="BP396">
        <v>39.020000000000003</v>
      </c>
      <c r="BQ396">
        <v>38.229999999999997</v>
      </c>
      <c r="BR396" s="10">
        <f t="shared" si="12"/>
        <v>0.20942739639354627</v>
      </c>
      <c r="BS396" s="11" cm="1">
        <f t="array" aca="1" ref="BS396" ca="1">_xlfn.PERCENTILE.INC((OFFSET(E396,0,1,1,COLUMNS(E396:BQ396)-1) - E396:BP396) / E396:BP396, 0.05) * SQRT(COUNT(E396:BQ396) - 1)</f>
        <v>-0.22302546722072836</v>
      </c>
      <c r="BT396" s="10" cm="1">
        <f t="array" aca="1" ref="BT396" ca="1">_xlfn.STDEV.P((E396:BP396 - OFFSET(E396:BP396,0,1)) / OFFSET(E396:BP396,0,1)) * SQRT(COUNT(E396:BQ396)-1)</f>
        <v>0.13078012957957916</v>
      </c>
      <c r="BU396" s="10" cm="1">
        <f t="array" ref="BU396">-(MAX(1 - (E396:BQ396 / _xlfn.SCAN(E396, E396:BQ396, _xlfn.LAMBDA(_xlpm.a,_xlpm.b, MAX(_xlpm.a, _xlpm.b))))))</f>
        <v>-6.3829787234042534E-2</v>
      </c>
      <c r="BV396" s="12">
        <f t="shared" ca="1" si="13"/>
        <v>1.6426914171454636</v>
      </c>
    </row>
    <row r="397" spans="1:74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3.97</v>
      </c>
      <c r="F397">
        <v>3.97</v>
      </c>
      <c r="G397">
        <v>3.97</v>
      </c>
      <c r="H397">
        <v>4.0999999999999996</v>
      </c>
      <c r="I397">
        <v>4.08</v>
      </c>
      <c r="J397">
        <v>4.0999999999999996</v>
      </c>
      <c r="K397">
        <v>4.09</v>
      </c>
      <c r="L397">
        <v>4.03</v>
      </c>
      <c r="M397">
        <v>4.05</v>
      </c>
      <c r="N397">
        <v>4.0999999999999996</v>
      </c>
      <c r="O397">
        <v>4.1500000000000004</v>
      </c>
      <c r="P397">
        <v>4.0999999999999996</v>
      </c>
      <c r="Q397">
        <v>3.98</v>
      </c>
      <c r="R397">
        <v>3.98</v>
      </c>
      <c r="S397">
        <v>3.92</v>
      </c>
      <c r="T397">
        <v>4</v>
      </c>
      <c r="U397">
        <v>4</v>
      </c>
      <c r="V397">
        <v>4.12</v>
      </c>
      <c r="W397">
        <v>4.01</v>
      </c>
      <c r="X397">
        <v>4.05</v>
      </c>
      <c r="Y397">
        <v>4.1100000000000003</v>
      </c>
      <c r="Z397">
        <v>4.1100000000000003</v>
      </c>
      <c r="AA397">
        <v>4.1100000000000003</v>
      </c>
      <c r="AB397">
        <v>4.1100000000000003</v>
      </c>
      <c r="AC397">
        <v>4.1399999999999997</v>
      </c>
      <c r="AD397">
        <v>4.2</v>
      </c>
      <c r="AE397">
        <v>4.1100000000000003</v>
      </c>
      <c r="AF397">
        <v>4.24</v>
      </c>
      <c r="AG397">
        <v>4.18</v>
      </c>
      <c r="AH397">
        <v>4.1900000000000004</v>
      </c>
      <c r="AI397">
        <v>4.28</v>
      </c>
      <c r="AJ397">
        <v>4.32</v>
      </c>
      <c r="AK397">
        <v>4.28</v>
      </c>
      <c r="AL397">
        <v>4.3099999999999996</v>
      </c>
      <c r="AM397">
        <v>4.1500000000000004</v>
      </c>
      <c r="AN397">
        <v>4.1500000000000004</v>
      </c>
      <c r="AO397">
        <v>4.1399999999999997</v>
      </c>
      <c r="AP397">
        <v>4.22</v>
      </c>
      <c r="AQ397">
        <v>4.2699999999999996</v>
      </c>
      <c r="AR397">
        <v>4.1900000000000004</v>
      </c>
      <c r="AS397">
        <v>4.16</v>
      </c>
      <c r="AT397">
        <v>4.2</v>
      </c>
      <c r="AU397">
        <v>4.2</v>
      </c>
      <c r="AV397">
        <v>4.2699999999999996</v>
      </c>
      <c r="AW397">
        <v>4.29</v>
      </c>
      <c r="AX397">
        <v>4.28</v>
      </c>
      <c r="AY397">
        <v>4.28</v>
      </c>
      <c r="AZ397">
        <v>4.26</v>
      </c>
      <c r="BA397">
        <v>4.2699999999999996</v>
      </c>
      <c r="BB397">
        <v>4.2300000000000004</v>
      </c>
      <c r="BC397">
        <v>4.32</v>
      </c>
      <c r="BD397">
        <v>4.3</v>
      </c>
      <c r="BE397">
        <v>4.3</v>
      </c>
      <c r="BF397">
        <v>4.25</v>
      </c>
      <c r="BG397">
        <v>4.3</v>
      </c>
      <c r="BH397">
        <v>4.26</v>
      </c>
      <c r="BI397">
        <v>4.16</v>
      </c>
      <c r="BJ397">
        <v>4.16</v>
      </c>
      <c r="BK397">
        <v>4.2699999999999996</v>
      </c>
      <c r="BL397">
        <v>4.22</v>
      </c>
      <c r="BM397">
        <v>4.22</v>
      </c>
      <c r="BN397">
        <v>4.22</v>
      </c>
      <c r="BO397">
        <v>4.17</v>
      </c>
      <c r="BP397">
        <v>4.12</v>
      </c>
      <c r="BQ397">
        <v>4.0999999999999996</v>
      </c>
      <c r="BR397" s="10">
        <f t="shared" si="12"/>
        <v>3.2745591939546459E-2</v>
      </c>
      <c r="BS397" s="11" cm="1">
        <f t="array" aca="1" ref="BS397" ca="1">_xlfn.PERCENTILE.INC((OFFSET(E397,0,1,1,COLUMNS(E397:BQ397)-1) - E397:BP397) / E397:BP397, 0.05) * SQRT(COUNT(E397:BQ397) - 1)</f>
        <v>-0.18533869885982501</v>
      </c>
      <c r="BT397" s="10" cm="1">
        <f t="array" aca="1" ref="BT397" ca="1">_xlfn.STDEV.P((E397:BP397 - OFFSET(E397:BP397,0,1)) / OFFSET(E397:BP397,0,1)) * SQRT(COUNT(E397:BQ397)-1)</f>
        <v>0.11474767466099094</v>
      </c>
      <c r="BU397" s="10" cm="1">
        <f t="array" ref="BU397">-(MAX(1 - (E397:BQ397 / _xlfn.SCAN(E397, E397:BQ397, _xlfn.LAMBDA(_xlpm.a,_xlpm.b, MAX(_xlpm.a, _xlpm.b))))))</f>
        <v>-5.5421686746987997E-2</v>
      </c>
      <c r="BV397" s="12">
        <f t="shared" ca="1" si="13"/>
        <v>0.33246505475823473</v>
      </c>
    </row>
    <row r="398" spans="1:74" x14ac:dyDescent="0.45">
      <c r="A398" s="2" t="s">
        <v>814</v>
      </c>
      <c r="B398" t="s">
        <v>815</v>
      </c>
      <c r="C398" t="s">
        <v>19</v>
      </c>
      <c r="D398" t="s">
        <v>8</v>
      </c>
      <c r="E398">
        <v>61.975499999999997</v>
      </c>
      <c r="F398">
        <v>61.975499999999997</v>
      </c>
      <c r="G398">
        <v>61.975499999999997</v>
      </c>
      <c r="H398">
        <v>62.907200000000003</v>
      </c>
      <c r="I398">
        <v>62.832099999999997</v>
      </c>
      <c r="J398">
        <v>62.922199999999997</v>
      </c>
      <c r="K398">
        <v>62.832099999999997</v>
      </c>
      <c r="L398">
        <v>62.411299999999997</v>
      </c>
      <c r="M398">
        <v>62.486400000000003</v>
      </c>
      <c r="N398">
        <v>64.094399999999993</v>
      </c>
      <c r="O398">
        <v>62.9373</v>
      </c>
      <c r="P398">
        <v>63.4482</v>
      </c>
      <c r="Q398">
        <v>63.748800000000003</v>
      </c>
      <c r="R398">
        <v>62.366199999999999</v>
      </c>
      <c r="S398">
        <v>62.3812</v>
      </c>
      <c r="T398">
        <v>62.681800000000003</v>
      </c>
      <c r="U398">
        <v>62.366199999999999</v>
      </c>
      <c r="V398">
        <v>63.252899999999997</v>
      </c>
      <c r="W398">
        <v>62.606699999999996</v>
      </c>
      <c r="X398">
        <v>63.057499999999997</v>
      </c>
      <c r="Y398">
        <v>62.847099999999998</v>
      </c>
      <c r="Z398">
        <v>62.441299999999998</v>
      </c>
      <c r="AA398">
        <v>62.877200000000002</v>
      </c>
      <c r="AB398">
        <v>62.741900000000001</v>
      </c>
      <c r="AC398">
        <v>62.726900000000001</v>
      </c>
      <c r="AD398">
        <v>62.997399999999999</v>
      </c>
      <c r="AE398">
        <v>64.800700000000006</v>
      </c>
      <c r="AF398">
        <v>64.620400000000004</v>
      </c>
      <c r="AG398">
        <v>62.817</v>
      </c>
      <c r="AH398">
        <v>62.426299999999998</v>
      </c>
      <c r="AI398">
        <v>62.0807</v>
      </c>
      <c r="AJ398">
        <v>63.4482</v>
      </c>
      <c r="AK398">
        <v>61.118899999999996</v>
      </c>
      <c r="AL398">
        <v>61.329300000000003</v>
      </c>
      <c r="AM398">
        <v>59.480800000000002</v>
      </c>
      <c r="AN398">
        <v>60.187100000000001</v>
      </c>
      <c r="AO398">
        <v>58.534100000000002</v>
      </c>
      <c r="AP398">
        <v>58.639200000000002</v>
      </c>
      <c r="AQ398">
        <v>58.6693</v>
      </c>
      <c r="AR398">
        <v>59.585999999999999</v>
      </c>
      <c r="AS398">
        <v>59.360599999999998</v>
      </c>
      <c r="AT398">
        <v>59.540900000000001</v>
      </c>
      <c r="AU398">
        <v>59.510899999999999</v>
      </c>
      <c r="AV398">
        <v>61.464500000000001</v>
      </c>
      <c r="AW398">
        <v>61.179000000000002</v>
      </c>
      <c r="AX398">
        <v>59.676200000000001</v>
      </c>
      <c r="AY398">
        <v>59.646099999999997</v>
      </c>
      <c r="AZ398">
        <v>60.262300000000003</v>
      </c>
      <c r="BA398">
        <v>60.8033</v>
      </c>
      <c r="BB398">
        <v>61.584699999999998</v>
      </c>
      <c r="BC398">
        <v>60.1721</v>
      </c>
      <c r="BD398">
        <v>60.878399999999999</v>
      </c>
      <c r="BE398">
        <v>61.043700000000001</v>
      </c>
      <c r="BF398">
        <v>60.878399999999999</v>
      </c>
      <c r="BG398">
        <v>60.833300000000001</v>
      </c>
      <c r="BH398">
        <v>60.848399999999998</v>
      </c>
      <c r="BI398">
        <v>59.465800000000002</v>
      </c>
      <c r="BJ398">
        <v>58.819600000000001</v>
      </c>
      <c r="BK398">
        <v>58.999899999999997</v>
      </c>
      <c r="BL398">
        <v>57.902900000000002</v>
      </c>
      <c r="BM398">
        <v>58.654299999999999</v>
      </c>
      <c r="BN398">
        <v>59.345599999999997</v>
      </c>
      <c r="BO398">
        <v>58.368699999999997</v>
      </c>
      <c r="BP398">
        <v>57.436999999999998</v>
      </c>
      <c r="BQ398">
        <v>59.135199999999998</v>
      </c>
      <c r="BR398" s="10">
        <f t="shared" si="12"/>
        <v>-4.5829400327548779E-2</v>
      </c>
      <c r="BS398" s="11" cm="1">
        <f t="array" aca="1" ref="BS398" ca="1">_xlfn.PERCENTILE.INC((OFFSET(E398,0,1,1,COLUMNS(E398:BQ398)-1) - E398:BP398) / E398:BP398, 0.05) * SQRT(COUNT(E398:BQ398) - 1)</f>
        <v>-0.21623440871348903</v>
      </c>
      <c r="BT398" s="10" cm="1">
        <f t="array" aca="1" ref="BT398" ca="1">_xlfn.STDEV.P((E398:BP398 - OFFSET(E398:BP398,0,1)) / OFFSET(E398:BP398,0,1)) * SQRT(COUNT(E398:BQ398)-1)</f>
        <v>0.11610348395402213</v>
      </c>
      <c r="BU398" s="10" cm="1">
        <f t="array" ref="BU398">-(MAX(1 - (E398:BQ398 / _xlfn.SCAN(E398, E398:BQ398, _xlfn.LAMBDA(_xlpm.a,_xlpm.b, MAX(_xlpm.a, _xlpm.b))))))</f>
        <v>-0.11363611812835372</v>
      </c>
      <c r="BV398" s="12">
        <f t="shared" ca="1" si="13"/>
        <v>-0.34818421420977813</v>
      </c>
    </row>
    <row r="399" spans="1:74" x14ac:dyDescent="0.45">
      <c r="A399" s="2" t="s">
        <v>816</v>
      </c>
      <c r="B399" t="s">
        <v>817</v>
      </c>
      <c r="C399" t="s">
        <v>22</v>
      </c>
      <c r="D399" t="s">
        <v>8</v>
      </c>
      <c r="E399">
        <v>3.5</v>
      </c>
      <c r="F399">
        <v>3.5</v>
      </c>
      <c r="G399">
        <v>3.5</v>
      </c>
      <c r="H399">
        <v>3.46</v>
      </c>
      <c r="I399">
        <v>3.44</v>
      </c>
      <c r="J399">
        <v>3.44</v>
      </c>
      <c r="K399">
        <v>3.395</v>
      </c>
      <c r="L399">
        <v>3.3149999999999999</v>
      </c>
      <c r="M399">
        <v>3.33</v>
      </c>
      <c r="N399">
        <v>3.32</v>
      </c>
      <c r="O399">
        <v>3.44</v>
      </c>
      <c r="P399">
        <v>3.5150000000000001</v>
      </c>
      <c r="Q399">
        <v>3.54</v>
      </c>
      <c r="R399">
        <v>3.5</v>
      </c>
      <c r="S399">
        <v>3.5</v>
      </c>
      <c r="T399">
        <v>3.5</v>
      </c>
      <c r="U399">
        <v>3.32</v>
      </c>
      <c r="V399">
        <v>3.3650000000000002</v>
      </c>
      <c r="W399">
        <v>3.4249999999999998</v>
      </c>
      <c r="X399">
        <v>3.4</v>
      </c>
      <c r="Y399">
        <v>3.44</v>
      </c>
      <c r="Z399">
        <v>3.49</v>
      </c>
      <c r="AA399">
        <v>3.45</v>
      </c>
      <c r="AB399">
        <v>3.4</v>
      </c>
      <c r="AC399">
        <v>3.415</v>
      </c>
      <c r="AD399">
        <v>3.42</v>
      </c>
      <c r="AE399">
        <v>3.47</v>
      </c>
      <c r="AF399">
        <v>3.5249999999999999</v>
      </c>
      <c r="AG399">
        <v>3.57</v>
      </c>
      <c r="AH399">
        <v>3.68</v>
      </c>
      <c r="AI399">
        <v>3.72</v>
      </c>
      <c r="AJ399">
        <v>3.83</v>
      </c>
      <c r="AK399">
        <v>3.75</v>
      </c>
      <c r="AL399">
        <v>3.81</v>
      </c>
      <c r="AM399">
        <v>3.81</v>
      </c>
      <c r="AN399">
        <v>3.7749999999999999</v>
      </c>
      <c r="AO399">
        <v>3.88</v>
      </c>
      <c r="AP399">
        <v>3.895</v>
      </c>
      <c r="AQ399">
        <v>3.79</v>
      </c>
      <c r="AR399">
        <v>3.83</v>
      </c>
      <c r="AS399">
        <v>3.7850000000000001</v>
      </c>
      <c r="AT399">
        <v>3.75</v>
      </c>
      <c r="AU399">
        <v>3.87</v>
      </c>
      <c r="AV399">
        <v>4</v>
      </c>
      <c r="AW399">
        <v>4.04</v>
      </c>
      <c r="AX399">
        <v>4.0999999999999996</v>
      </c>
      <c r="AY399">
        <v>4.18</v>
      </c>
      <c r="AZ399">
        <v>4.0350000000000001</v>
      </c>
      <c r="BA399">
        <v>4.05</v>
      </c>
      <c r="BB399">
        <v>4.1399999999999997</v>
      </c>
      <c r="BC399">
        <v>4.16</v>
      </c>
      <c r="BD399">
        <v>4.125</v>
      </c>
      <c r="BE399">
        <v>4.1900000000000004</v>
      </c>
      <c r="BF399">
        <v>4.125</v>
      </c>
      <c r="BG399">
        <v>4.2</v>
      </c>
      <c r="BH399">
        <v>4.12</v>
      </c>
      <c r="BI399">
        <v>4.07</v>
      </c>
      <c r="BJ399">
        <v>3.92</v>
      </c>
      <c r="BK399">
        <v>3.86</v>
      </c>
      <c r="BL399">
        <v>3.87</v>
      </c>
      <c r="BM399">
        <v>3.895</v>
      </c>
      <c r="BN399">
        <v>3.9</v>
      </c>
      <c r="BO399">
        <v>3.92</v>
      </c>
      <c r="BP399">
        <v>3.94</v>
      </c>
      <c r="BQ399">
        <v>3.89</v>
      </c>
      <c r="BR399" s="10">
        <f t="shared" si="12"/>
        <v>0.11142857142857146</v>
      </c>
      <c r="BS399" s="11" cm="1">
        <f t="array" aca="1" ref="BS399" ca="1">_xlfn.PERCENTILE.INC((OFFSET(E399,0,1,1,COLUMNS(E399:BQ399)-1) - E399:BP399) / E399:BP399, 0.05) * SQRT(COUNT(E399:BQ399) - 1)</f>
        <v>-0.21158881614395555</v>
      </c>
      <c r="BT399" s="10" cm="1">
        <f t="array" aca="1" ref="BT399" ca="1">_xlfn.STDEV.P((E399:BP399 - OFFSET(E399:BP399,0,1)) / OFFSET(E399:BP399,0,1)) * SQRT(COUNT(E399:BQ399)-1)</f>
        <v>0.14077897088524291</v>
      </c>
      <c r="BU399" s="10" cm="1">
        <f t="array" ref="BU399">-(MAX(1 - (E399:BQ399 / _xlfn.SCAN(E399, E399:BQ399, _xlfn.LAMBDA(_xlpm.a,_xlpm.b, MAX(_xlpm.a, _xlpm.b))))))</f>
        <v>-8.0952380952380998E-2</v>
      </c>
      <c r="BV399" s="12">
        <f t="shared" ca="1" si="13"/>
        <v>0.82990073513045115</v>
      </c>
    </row>
    <row r="400" spans="1:74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2546</v>
      </c>
      <c r="F400">
        <v>2546</v>
      </c>
      <c r="G400">
        <v>2546</v>
      </c>
      <c r="H400">
        <v>2533</v>
      </c>
      <c r="I400">
        <v>2536</v>
      </c>
      <c r="J400">
        <v>2647</v>
      </c>
      <c r="K400">
        <v>2653</v>
      </c>
      <c r="L400">
        <v>2648</v>
      </c>
      <c r="M400">
        <v>2646</v>
      </c>
      <c r="N400">
        <v>2638</v>
      </c>
      <c r="O400">
        <v>2666</v>
      </c>
      <c r="P400">
        <v>2716</v>
      </c>
      <c r="Q400">
        <v>2694</v>
      </c>
      <c r="R400">
        <v>2687</v>
      </c>
      <c r="S400">
        <v>2689</v>
      </c>
      <c r="T400">
        <v>2771</v>
      </c>
      <c r="U400">
        <v>2767</v>
      </c>
      <c r="V400">
        <v>2744</v>
      </c>
      <c r="W400">
        <v>2796</v>
      </c>
      <c r="X400">
        <v>2786</v>
      </c>
      <c r="Y400">
        <v>2778</v>
      </c>
      <c r="Z400">
        <v>2792</v>
      </c>
      <c r="AA400">
        <v>2792</v>
      </c>
      <c r="AB400">
        <v>2742</v>
      </c>
      <c r="AC400">
        <v>2779</v>
      </c>
      <c r="AD400">
        <v>2773</v>
      </c>
      <c r="AE400">
        <v>2809</v>
      </c>
      <c r="AF400">
        <v>2722</v>
      </c>
      <c r="AG400">
        <v>2638</v>
      </c>
      <c r="AH400">
        <v>2618</v>
      </c>
      <c r="AI400">
        <v>2634</v>
      </c>
      <c r="AJ400">
        <v>2659</v>
      </c>
      <c r="AK400">
        <v>2636</v>
      </c>
      <c r="AL400">
        <v>2630</v>
      </c>
      <c r="AM400">
        <v>2580</v>
      </c>
      <c r="AN400">
        <v>2702</v>
      </c>
      <c r="AO400">
        <v>2717</v>
      </c>
      <c r="AP400">
        <v>2731</v>
      </c>
      <c r="AQ400">
        <v>2784</v>
      </c>
      <c r="AR400">
        <v>2734</v>
      </c>
      <c r="AS400">
        <v>2700</v>
      </c>
      <c r="AT400">
        <v>2703</v>
      </c>
      <c r="AU400">
        <v>2703</v>
      </c>
      <c r="AV400">
        <v>2703</v>
      </c>
      <c r="AW400">
        <v>2731</v>
      </c>
      <c r="AX400">
        <v>2658</v>
      </c>
      <c r="AY400">
        <v>2662</v>
      </c>
      <c r="AZ400">
        <v>2658</v>
      </c>
      <c r="BA400">
        <v>2705</v>
      </c>
      <c r="BB400">
        <v>2703</v>
      </c>
      <c r="BC400">
        <v>2681</v>
      </c>
      <c r="BD400">
        <v>2714</v>
      </c>
      <c r="BE400">
        <v>2705</v>
      </c>
      <c r="BF400">
        <v>2745</v>
      </c>
      <c r="BG400">
        <v>2770</v>
      </c>
      <c r="BH400">
        <v>2785</v>
      </c>
      <c r="BI400">
        <v>2757</v>
      </c>
      <c r="BJ400">
        <v>2800</v>
      </c>
      <c r="BK400">
        <v>2810</v>
      </c>
      <c r="BL400">
        <v>2806</v>
      </c>
      <c r="BM400">
        <v>2822</v>
      </c>
      <c r="BN400">
        <v>2818</v>
      </c>
      <c r="BO400">
        <v>2805</v>
      </c>
      <c r="BP400">
        <v>2814</v>
      </c>
      <c r="BQ400">
        <v>2786</v>
      </c>
      <c r="BR400" s="10">
        <f t="shared" si="12"/>
        <v>9.4265514532600153E-2</v>
      </c>
      <c r="BS400" s="11" cm="1">
        <f t="array" aca="1" ref="BS400" ca="1">_xlfn.PERCENTILE.INC((OFFSET(E400,0,1,1,COLUMNS(E400:BQ400)-1) - E400:BP400) / E400:BP400, 0.05) * SQRT(COUNT(E400:BQ400) - 1)</f>
        <v>-0.15082929067785497</v>
      </c>
      <c r="BT400" s="10" cm="1">
        <f t="array" aca="1" ref="BT400" ca="1">_xlfn.STDEV.P((E400:BP400 - OFFSET(E400:BP400,0,1)) / OFFSET(E400:BP400,0,1)) * SQRT(COUNT(E400:BQ400)-1)</f>
        <v>0.11000437760372911</v>
      </c>
      <c r="BU400" s="10" cm="1">
        <f t="array" ref="BU400">-(MAX(1 - (E400:BQ400 / _xlfn.SCAN(E400, E400:BQ400, _xlfn.LAMBDA(_xlpm.a,_xlpm.b, MAX(_xlpm.a, _xlpm.b))))))</f>
        <v>-8.152367390530435E-2</v>
      </c>
      <c r="BV400" s="12">
        <f t="shared" ca="1" si="13"/>
        <v>0.90605043820748277</v>
      </c>
    </row>
    <row r="401" spans="1:74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849.49</v>
      </c>
      <c r="F401">
        <v>849.49</v>
      </c>
      <c r="G401">
        <v>849.49</v>
      </c>
      <c r="H401">
        <v>851.59</v>
      </c>
      <c r="I401">
        <v>859.17</v>
      </c>
      <c r="J401">
        <v>835.18</v>
      </c>
      <c r="K401">
        <v>819.01</v>
      </c>
      <c r="L401">
        <v>787.36</v>
      </c>
      <c r="M401">
        <v>777.93</v>
      </c>
      <c r="N401">
        <v>823.39</v>
      </c>
      <c r="O401">
        <v>833.49</v>
      </c>
      <c r="P401">
        <v>838.04</v>
      </c>
      <c r="Q401">
        <v>831.3</v>
      </c>
      <c r="R401">
        <v>786.85</v>
      </c>
      <c r="S401">
        <v>813.46</v>
      </c>
      <c r="T401">
        <v>851.59</v>
      </c>
      <c r="U401">
        <v>830.46</v>
      </c>
      <c r="V401">
        <v>865.91</v>
      </c>
      <c r="W401">
        <v>863.8</v>
      </c>
      <c r="X401">
        <v>867.59</v>
      </c>
      <c r="Y401">
        <v>853.7</v>
      </c>
      <c r="Z401">
        <v>872.22</v>
      </c>
      <c r="AA401">
        <v>872.22</v>
      </c>
      <c r="AB401">
        <v>875.17</v>
      </c>
      <c r="AC401">
        <v>856.65</v>
      </c>
      <c r="AD401">
        <v>872.64</v>
      </c>
      <c r="AE401">
        <v>921.89</v>
      </c>
      <c r="AF401">
        <v>900.85</v>
      </c>
      <c r="AG401">
        <v>869.27</v>
      </c>
      <c r="AH401">
        <v>859.59</v>
      </c>
      <c r="AI401">
        <v>846.54</v>
      </c>
      <c r="AJ401">
        <v>854.12</v>
      </c>
      <c r="AK401">
        <v>829.96</v>
      </c>
      <c r="AL401">
        <v>848.65</v>
      </c>
      <c r="AM401">
        <v>827.6</v>
      </c>
      <c r="AN401">
        <v>810.59</v>
      </c>
      <c r="AO401">
        <v>820.53</v>
      </c>
      <c r="AP401">
        <v>828.27</v>
      </c>
      <c r="AQ401">
        <v>829.62</v>
      </c>
      <c r="AR401">
        <v>830.8</v>
      </c>
      <c r="AS401">
        <v>840.06</v>
      </c>
      <c r="AT401">
        <v>847.39</v>
      </c>
      <c r="AU401">
        <v>847.39</v>
      </c>
      <c r="AV401">
        <v>847.81</v>
      </c>
      <c r="AW401">
        <v>850.75</v>
      </c>
      <c r="AX401">
        <v>807.56</v>
      </c>
      <c r="AY401">
        <v>786.35</v>
      </c>
      <c r="AZ401">
        <v>810.93</v>
      </c>
      <c r="BA401">
        <v>814.13</v>
      </c>
      <c r="BB401">
        <v>830.29</v>
      </c>
      <c r="BC401">
        <v>797.46</v>
      </c>
      <c r="BD401">
        <v>806.89</v>
      </c>
      <c r="BE401">
        <v>785.17</v>
      </c>
      <c r="BF401">
        <v>785.17</v>
      </c>
      <c r="BG401">
        <v>800.15</v>
      </c>
      <c r="BH401">
        <v>819.69</v>
      </c>
      <c r="BI401">
        <v>814.97</v>
      </c>
      <c r="BJ401">
        <v>819.52</v>
      </c>
      <c r="BK401">
        <v>823.22</v>
      </c>
      <c r="BL401">
        <v>819.69</v>
      </c>
      <c r="BM401">
        <v>816.15</v>
      </c>
      <c r="BN401">
        <v>804.03</v>
      </c>
      <c r="BO401">
        <v>757.38</v>
      </c>
      <c r="BP401">
        <v>751.32</v>
      </c>
      <c r="BQ401">
        <v>753.34</v>
      </c>
      <c r="BR401" s="10">
        <f t="shared" si="12"/>
        <v>-0.11318555839385981</v>
      </c>
      <c r="BS401" s="11" cm="1">
        <f t="array" aca="1" ref="BS401" ca="1">_xlfn.PERCENTILE.INC((OFFSET(E401,0,1,1,COLUMNS(E401:BQ401)-1) - E401:BP401) / E401:BP401, 0.05) * SQRT(COUNT(E401:BQ401) - 1)</f>
        <v>-0.3152477906738389</v>
      </c>
      <c r="BT401" s="10" cm="1">
        <f t="array" aca="1" ref="BT401" ca="1">_xlfn.STDEV.P((E401:BP401 - OFFSET(E401:BP401,0,1)) / OFFSET(E401:BP401,0,1)) * SQRT(COUNT(E401:BQ401)-1)</f>
        <v>0.19198266547627496</v>
      </c>
      <c r="BU401" s="10" cm="1">
        <f t="array" ref="BU401">-(MAX(1 - (E401:BQ401 / _xlfn.SCAN(E401, E401:BQ401, _xlfn.LAMBDA(_xlpm.a,_xlpm.b, MAX(_xlpm.a, _xlpm.b))))))</f>
        <v>-0.18502207421709738</v>
      </c>
      <c r="BV401" s="12">
        <f t="shared" ca="1" si="13"/>
        <v>-0.56141296989742728</v>
      </c>
    </row>
    <row r="402" spans="1:74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122.55</v>
      </c>
      <c r="F402">
        <v>122.55</v>
      </c>
      <c r="G402">
        <v>122.55</v>
      </c>
      <c r="H402">
        <v>123.4</v>
      </c>
      <c r="I402">
        <v>126.25</v>
      </c>
      <c r="J402">
        <v>127.9</v>
      </c>
      <c r="K402">
        <v>128.69999999999999</v>
      </c>
      <c r="L402">
        <v>129</v>
      </c>
      <c r="M402">
        <v>131.05000000000001</v>
      </c>
      <c r="N402">
        <v>131.05000000000001</v>
      </c>
      <c r="O402">
        <v>131.55000000000001</v>
      </c>
      <c r="P402">
        <v>133.80000000000001</v>
      </c>
      <c r="Q402">
        <v>131.75</v>
      </c>
      <c r="R402">
        <v>133.1</v>
      </c>
      <c r="S402">
        <v>132</v>
      </c>
      <c r="T402">
        <v>134.85</v>
      </c>
      <c r="U402">
        <v>133</v>
      </c>
      <c r="V402">
        <v>127.8</v>
      </c>
      <c r="W402">
        <v>127.05</v>
      </c>
      <c r="X402">
        <v>126.15</v>
      </c>
      <c r="Y402">
        <v>126.6</v>
      </c>
      <c r="Z402">
        <v>126.25</v>
      </c>
      <c r="AA402">
        <v>129</v>
      </c>
      <c r="AB402">
        <v>129.44999999999999</v>
      </c>
      <c r="AC402">
        <v>130.4</v>
      </c>
      <c r="AD402">
        <v>131.30000000000001</v>
      </c>
      <c r="AE402">
        <v>132.65</v>
      </c>
      <c r="AF402">
        <v>134.1</v>
      </c>
      <c r="AG402">
        <v>129.55000000000001</v>
      </c>
      <c r="AH402">
        <v>131</v>
      </c>
      <c r="AI402">
        <v>131</v>
      </c>
      <c r="AJ402">
        <v>131.5</v>
      </c>
      <c r="AK402">
        <v>131.75</v>
      </c>
      <c r="AL402">
        <v>135.6</v>
      </c>
      <c r="AM402">
        <v>132.35</v>
      </c>
      <c r="AN402">
        <v>133.4</v>
      </c>
      <c r="AO402">
        <v>133.05000000000001</v>
      </c>
      <c r="AP402">
        <v>133.9</v>
      </c>
      <c r="AQ402">
        <v>134.75</v>
      </c>
      <c r="AR402">
        <v>134.19999999999999</v>
      </c>
      <c r="AS402">
        <v>134.65</v>
      </c>
      <c r="AT402">
        <v>135</v>
      </c>
      <c r="AU402">
        <v>135.05000000000001</v>
      </c>
      <c r="AV402">
        <v>137</v>
      </c>
      <c r="AW402">
        <v>137.94999999999999</v>
      </c>
      <c r="AX402">
        <v>138.4</v>
      </c>
      <c r="AY402">
        <v>141.44999999999999</v>
      </c>
      <c r="AZ402">
        <v>141.80000000000001</v>
      </c>
      <c r="BA402">
        <v>144.19999999999999</v>
      </c>
      <c r="BB402">
        <v>145.25</v>
      </c>
      <c r="BC402">
        <v>146.65</v>
      </c>
      <c r="BD402">
        <v>145.80000000000001</v>
      </c>
      <c r="BE402">
        <v>147.25</v>
      </c>
      <c r="BF402">
        <v>144</v>
      </c>
      <c r="BG402">
        <v>143.05000000000001</v>
      </c>
      <c r="BH402">
        <v>139.44999999999999</v>
      </c>
      <c r="BI402">
        <v>137.75</v>
      </c>
      <c r="BJ402">
        <v>136.80000000000001</v>
      </c>
      <c r="BK402">
        <v>138.05000000000001</v>
      </c>
      <c r="BL402">
        <v>137.80000000000001</v>
      </c>
      <c r="BM402">
        <v>138.94999999999999</v>
      </c>
      <c r="BN402">
        <v>138.94999999999999</v>
      </c>
      <c r="BO402">
        <v>138.55000000000001</v>
      </c>
      <c r="BP402">
        <v>140.1</v>
      </c>
      <c r="BQ402">
        <v>137.30000000000001</v>
      </c>
      <c r="BR402" s="10">
        <f t="shared" si="12"/>
        <v>0.1203590371277031</v>
      </c>
      <c r="BS402" s="11" cm="1">
        <f t="array" aca="1" ref="BS402" ca="1">_xlfn.PERCENTILE.INC((OFFSET(E402,0,1,1,COLUMNS(E402:BQ402)-1) - E402:BP402) / E402:BP402, 0.05) * SQRT(COUNT(E402:BQ402) - 1)</f>
        <v>-0.1894649197930596</v>
      </c>
      <c r="BT402" s="10" cm="1">
        <f t="array" aca="1" ref="BT402" ca="1">_xlfn.STDEV.P((E402:BP402 - OFFSET(E402:BP402,0,1)) / OFFSET(E402:BP402,0,1)) * SQRT(COUNT(E402:BQ402)-1)</f>
        <v>0.10536239912470569</v>
      </c>
      <c r="BU402" s="10" cm="1">
        <f t="array" ref="BU402">-(MAX(1 - (E402:BQ402 / _xlfn.SCAN(E402, E402:BQ402, _xlfn.LAMBDA(_xlpm.a,_xlpm.b, MAX(_xlpm.a, _xlpm.b))))))</f>
        <v>-7.096774193548383E-2</v>
      </c>
      <c r="BV402" s="12">
        <f t="shared" ca="1" si="13"/>
        <v>1.193623514389146</v>
      </c>
    </row>
    <row r="403" spans="1:74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3.3519000000000001</v>
      </c>
      <c r="F403">
        <v>3.3519000000000001</v>
      </c>
      <c r="G403">
        <v>3.3519000000000001</v>
      </c>
      <c r="H403">
        <v>3.4085999999999999</v>
      </c>
      <c r="I403">
        <v>3.3847999999999998</v>
      </c>
      <c r="J403">
        <v>3.4159000000000002</v>
      </c>
      <c r="K403">
        <v>3.3847999999999998</v>
      </c>
      <c r="L403">
        <v>3.3610000000000002</v>
      </c>
      <c r="M403">
        <v>3.3043</v>
      </c>
      <c r="N403">
        <v>3.2622</v>
      </c>
      <c r="O403">
        <v>3.2585999999999999</v>
      </c>
      <c r="P403">
        <v>3.2366000000000001</v>
      </c>
      <c r="Q403">
        <v>3.2694999999999999</v>
      </c>
      <c r="R403">
        <v>3.2201</v>
      </c>
      <c r="S403">
        <v>3.2566999999999999</v>
      </c>
      <c r="T403">
        <v>3.2147000000000001</v>
      </c>
      <c r="U403">
        <v>3.2037</v>
      </c>
      <c r="V403">
        <v>3.2019000000000002</v>
      </c>
      <c r="W403">
        <v>3.2458</v>
      </c>
      <c r="X403">
        <v>3.2347999999999999</v>
      </c>
      <c r="Y403">
        <v>3.2347999999999999</v>
      </c>
      <c r="Z403">
        <v>3.1707000000000001</v>
      </c>
      <c r="AA403">
        <v>3.1524999999999999</v>
      </c>
      <c r="AB403">
        <v>3.0646</v>
      </c>
      <c r="AC403">
        <v>3.1360000000000001</v>
      </c>
      <c r="AD403">
        <v>3.1377999999999999</v>
      </c>
      <c r="AE403">
        <v>3.1945000000000001</v>
      </c>
      <c r="AF403">
        <v>3.2092000000000001</v>
      </c>
      <c r="AG403">
        <v>3.2054999999999998</v>
      </c>
      <c r="AH403">
        <v>3.2330000000000001</v>
      </c>
      <c r="AI403">
        <v>3.2128000000000001</v>
      </c>
      <c r="AJ403">
        <v>3.2183000000000002</v>
      </c>
      <c r="AK403">
        <v>3.1926999999999999</v>
      </c>
      <c r="AL403">
        <v>3.1616</v>
      </c>
      <c r="AM403">
        <v>3.1743999999999999</v>
      </c>
      <c r="AN403">
        <v>3.1652999999999998</v>
      </c>
      <c r="AO403">
        <v>3.1122000000000001</v>
      </c>
      <c r="AP403">
        <v>3.0994000000000002</v>
      </c>
      <c r="AQ403">
        <v>3.1049000000000002</v>
      </c>
      <c r="AR403">
        <v>3.1158999999999999</v>
      </c>
      <c r="AS403">
        <v>3.0646</v>
      </c>
      <c r="AT403">
        <v>3.1049000000000002</v>
      </c>
      <c r="AU403">
        <v>3.0939000000000001</v>
      </c>
      <c r="AV403">
        <v>3.0920999999999998</v>
      </c>
      <c r="AW403">
        <v>3.0773999999999999</v>
      </c>
      <c r="AX403">
        <v>3.0920999999999998</v>
      </c>
      <c r="AY403">
        <v>3.1103999999999998</v>
      </c>
      <c r="AZ403">
        <v>3.1049000000000002</v>
      </c>
      <c r="BA403">
        <v>3.0975999999999999</v>
      </c>
      <c r="BB403">
        <v>3.1433</v>
      </c>
      <c r="BC403">
        <v>3.1322999999999999</v>
      </c>
      <c r="BD403">
        <v>3.1598000000000002</v>
      </c>
      <c r="BE403">
        <v>3.1671</v>
      </c>
      <c r="BF403">
        <v>3.1139999999999999</v>
      </c>
      <c r="BG403">
        <v>3.1450999999999998</v>
      </c>
      <c r="BH403">
        <v>3.1084999999999998</v>
      </c>
      <c r="BI403">
        <v>3.1103999999999998</v>
      </c>
      <c r="BJ403">
        <v>3.0646</v>
      </c>
      <c r="BK403">
        <v>3.0463</v>
      </c>
      <c r="BL403">
        <v>3.0590999999999999</v>
      </c>
      <c r="BM403">
        <v>3.1067</v>
      </c>
      <c r="BN403">
        <v>3.1652999999999998</v>
      </c>
      <c r="BO403">
        <v>3.1067</v>
      </c>
      <c r="BP403">
        <v>3.1139999999999999</v>
      </c>
      <c r="BQ403">
        <v>3.0792999999999999</v>
      </c>
      <c r="BR403" s="10">
        <f t="shared" si="12"/>
        <v>-8.1327008562307998E-2</v>
      </c>
      <c r="BS403" s="11" cm="1">
        <f t="array" aca="1" ref="BS403" ca="1">_xlfn.PERCENTILE.INC((OFFSET(E403,0,1,1,COLUMNS(E403:BQ403)-1) - E403:BP403) / E403:BP403, 0.05) * SQRT(COUNT(E403:BQ403) - 1)</f>
        <v>-0.13484665166521934</v>
      </c>
      <c r="BT403" s="10" cm="1">
        <f t="array" aca="1" ref="BT403" ca="1">_xlfn.STDEV.P((E403:BP403 - OFFSET(E403:BP403,0,1)) / OFFSET(E403:BP403,0,1)) * SQRT(COUNT(E403:BQ403)-1)</f>
        <v>8.5089289468195051E-2</v>
      </c>
      <c r="BU403" s="10" cm="1">
        <f t="array" ref="BU403">-(MAX(1 - (E403:BQ403 / _xlfn.SCAN(E403, E403:BQ403, _xlfn.LAMBDA(_xlpm.a,_xlpm.b, MAX(_xlpm.a, _xlpm.b))))))</f>
        <v>-0.10819988875552566</v>
      </c>
      <c r="BV403" s="12">
        <f t="shared" ca="1" si="13"/>
        <v>-0.8922745628365687</v>
      </c>
    </row>
    <row r="404" spans="1:74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19.45</v>
      </c>
      <c r="F404">
        <v>19.45</v>
      </c>
      <c r="G404">
        <v>19.45</v>
      </c>
      <c r="H404">
        <v>19.57</v>
      </c>
      <c r="I404">
        <v>19.25</v>
      </c>
      <c r="J404">
        <v>19.39</v>
      </c>
      <c r="K404">
        <v>19.28</v>
      </c>
      <c r="L404">
        <v>19.36</v>
      </c>
      <c r="M404">
        <v>18.38</v>
      </c>
      <c r="N404">
        <v>18.059999999999999</v>
      </c>
      <c r="O404">
        <v>18.38</v>
      </c>
      <c r="P404">
        <v>18.420000000000002</v>
      </c>
      <c r="Q404">
        <v>18.57</v>
      </c>
      <c r="R404">
        <v>18.62</v>
      </c>
      <c r="S404">
        <v>18.47</v>
      </c>
      <c r="T404">
        <v>18.43</v>
      </c>
      <c r="U404">
        <v>18.22</v>
      </c>
      <c r="V404">
        <v>18.39</v>
      </c>
      <c r="W404">
        <v>18.37</v>
      </c>
      <c r="X404">
        <v>18.329999999999998</v>
      </c>
      <c r="Y404">
        <v>18.47</v>
      </c>
      <c r="Z404">
        <v>18.66</v>
      </c>
      <c r="AA404">
        <v>18.48</v>
      </c>
      <c r="AB404">
        <v>18.52</v>
      </c>
      <c r="AC404">
        <v>18.95</v>
      </c>
      <c r="AD404">
        <v>18.77</v>
      </c>
      <c r="AE404">
        <v>18.84</v>
      </c>
      <c r="AF404">
        <v>18.93</v>
      </c>
      <c r="AG404">
        <v>18.59</v>
      </c>
      <c r="AH404">
        <v>18.64</v>
      </c>
      <c r="AI404">
        <v>18.98</v>
      </c>
      <c r="AJ404">
        <v>19.149999999999999</v>
      </c>
      <c r="AK404">
        <v>18.95</v>
      </c>
      <c r="AL404">
        <v>18.98</v>
      </c>
      <c r="AM404">
        <v>19.05</v>
      </c>
      <c r="AN404">
        <v>19.02</v>
      </c>
      <c r="AO404">
        <v>19.04</v>
      </c>
      <c r="AP404">
        <v>18.93</v>
      </c>
      <c r="AQ404">
        <v>19.13</v>
      </c>
      <c r="AR404">
        <v>18.989999999999998</v>
      </c>
      <c r="AS404">
        <v>18.64</v>
      </c>
      <c r="AT404">
        <v>18.66</v>
      </c>
      <c r="AU404">
        <v>18.600000000000001</v>
      </c>
      <c r="AV404">
        <v>18.600000000000001</v>
      </c>
      <c r="AW404">
        <v>18.64</v>
      </c>
      <c r="AX404">
        <v>18.649999999999999</v>
      </c>
      <c r="AY404">
        <v>19.02</v>
      </c>
      <c r="AZ404">
        <v>19.2</v>
      </c>
      <c r="BA404">
        <v>19.190000000000001</v>
      </c>
      <c r="BB404">
        <v>19.46</v>
      </c>
      <c r="BC404">
        <v>19.59</v>
      </c>
      <c r="BD404">
        <v>19.75</v>
      </c>
      <c r="BE404">
        <v>19.96</v>
      </c>
      <c r="BF404">
        <v>19.79</v>
      </c>
      <c r="BG404">
        <v>19.850000000000001</v>
      </c>
      <c r="BH404">
        <v>20</v>
      </c>
      <c r="BI404">
        <v>19.79</v>
      </c>
      <c r="BJ404">
        <v>19.7</v>
      </c>
      <c r="BK404">
        <v>19.8</v>
      </c>
      <c r="BL404">
        <v>19.63</v>
      </c>
      <c r="BM404">
        <v>19.66</v>
      </c>
      <c r="BN404">
        <v>19.59</v>
      </c>
      <c r="BO404">
        <v>19.309999999999999</v>
      </c>
      <c r="BP404">
        <v>19</v>
      </c>
      <c r="BQ404">
        <v>18.829999999999998</v>
      </c>
      <c r="BR404" s="10">
        <f t="shared" si="12"/>
        <v>-3.1876606683804681E-2</v>
      </c>
      <c r="BS404" s="11" cm="1">
        <f t="array" aca="1" ref="BS404" ca="1">_xlfn.PERCENTILE.INC((OFFSET(E404,0,1,1,COLUMNS(E404:BQ404)-1) - E404:BP404) / E404:BP404, 0.05) * SQRT(COUNT(E404:BQ404) - 1)</f>
        <v>-0.13801142407239894</v>
      </c>
      <c r="BT404" s="10" cm="1">
        <f t="array" aca="1" ref="BT404" ca="1">_xlfn.STDEV.P((E404:BP404 - OFFSET(E404:BP404,0,1)) / OFFSET(E404:BP404,0,1)) * SQRT(COUNT(E404:BQ404)-1)</f>
        <v>9.1625854479490718E-2</v>
      </c>
      <c r="BU404" s="10" cm="1">
        <f t="array" ref="BU404">-(MAX(1 - (E404:BQ404 / _xlfn.SCAN(E404, E404:BQ404, _xlfn.LAMBDA(_xlpm.a,_xlpm.b, MAX(_xlpm.a, _xlpm.b))))))</f>
        <v>-7.7158916709248904E-2</v>
      </c>
      <c r="BV404" s="12">
        <f t="shared" ca="1" si="13"/>
        <v>-0.28892070730680319</v>
      </c>
    </row>
    <row r="405" spans="1:74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13.955</v>
      </c>
      <c r="F405">
        <v>13.955</v>
      </c>
      <c r="G405">
        <v>13.955</v>
      </c>
      <c r="H405">
        <v>13.845000000000001</v>
      </c>
      <c r="I405">
        <v>13.975</v>
      </c>
      <c r="J405">
        <v>13.984999999999999</v>
      </c>
      <c r="K405">
        <v>13.97</v>
      </c>
      <c r="L405">
        <v>14.085000000000001</v>
      </c>
      <c r="M405">
        <v>14.154999999999999</v>
      </c>
      <c r="N405">
        <v>14.42</v>
      </c>
      <c r="O405">
        <v>14.225</v>
      </c>
      <c r="P405">
        <v>14.345000000000001</v>
      </c>
      <c r="Q405">
        <v>14.41</v>
      </c>
      <c r="R405">
        <v>13.92</v>
      </c>
      <c r="S405">
        <v>13.904999999999999</v>
      </c>
      <c r="T405">
        <v>13.81</v>
      </c>
      <c r="U405">
        <v>13.835000000000001</v>
      </c>
      <c r="V405">
        <v>14.08</v>
      </c>
      <c r="W405">
        <v>14.25</v>
      </c>
      <c r="X405">
        <v>14.355</v>
      </c>
      <c r="Y405">
        <v>14.355</v>
      </c>
      <c r="Z405">
        <v>14.32</v>
      </c>
      <c r="AA405">
        <v>14.484999999999999</v>
      </c>
      <c r="AB405">
        <v>14.1</v>
      </c>
      <c r="AC405">
        <v>14.315</v>
      </c>
      <c r="AD405">
        <v>14.06</v>
      </c>
      <c r="AE405">
        <v>14.145</v>
      </c>
      <c r="AF405">
        <v>14.16</v>
      </c>
      <c r="AG405">
        <v>13.904999999999999</v>
      </c>
      <c r="AH405">
        <v>14.05</v>
      </c>
      <c r="AI405">
        <v>14.12</v>
      </c>
      <c r="AJ405">
        <v>14.185</v>
      </c>
      <c r="AK405">
        <v>13.96</v>
      </c>
      <c r="AL405">
        <v>13.835000000000001</v>
      </c>
      <c r="AM405">
        <v>13.46</v>
      </c>
      <c r="AN405">
        <v>13.51</v>
      </c>
      <c r="AO405">
        <v>13.63</v>
      </c>
      <c r="AP405">
        <v>13.76</v>
      </c>
      <c r="AQ405">
        <v>13.785</v>
      </c>
      <c r="AR405">
        <v>13.66</v>
      </c>
      <c r="AS405">
        <v>13.7</v>
      </c>
      <c r="AT405">
        <v>13.67</v>
      </c>
      <c r="AU405">
        <v>13.734999999999999</v>
      </c>
      <c r="AV405">
        <v>13.73</v>
      </c>
      <c r="AW405">
        <v>13.71</v>
      </c>
      <c r="AX405">
        <v>13.855</v>
      </c>
      <c r="AY405">
        <v>13.88</v>
      </c>
      <c r="AZ405">
        <v>14.08</v>
      </c>
      <c r="BA405">
        <v>14.04</v>
      </c>
      <c r="BB405">
        <v>13.94</v>
      </c>
      <c r="BC405">
        <v>13.895</v>
      </c>
      <c r="BD405">
        <v>13.98</v>
      </c>
      <c r="BE405">
        <v>13.925000000000001</v>
      </c>
      <c r="BF405">
        <v>14.065</v>
      </c>
      <c r="BG405">
        <v>14.385</v>
      </c>
      <c r="BH405">
        <v>14.3</v>
      </c>
      <c r="BI405">
        <v>14.035</v>
      </c>
      <c r="BJ405">
        <v>14.234999999999999</v>
      </c>
      <c r="BK405">
        <v>14.5</v>
      </c>
      <c r="BL405">
        <v>14.59</v>
      </c>
      <c r="BM405">
        <v>14.725</v>
      </c>
      <c r="BN405">
        <v>14.8</v>
      </c>
      <c r="BO405">
        <v>14.7</v>
      </c>
      <c r="BP405">
        <v>14.76</v>
      </c>
      <c r="BQ405">
        <v>14.7</v>
      </c>
      <c r="BR405" s="10">
        <f t="shared" si="12"/>
        <v>5.3385883195987048E-2</v>
      </c>
      <c r="BS405" s="11" cm="1">
        <f t="array" aca="1" ref="BS405" ca="1">_xlfn.PERCENTILE.INC((OFFSET(E405,0,1,1,COLUMNS(E405:BQ405)-1) - E405:BP405) / E405:BP405, 0.05) * SQRT(COUNT(E405:BQ405) - 1)</f>
        <v>-0.14762415550551175</v>
      </c>
      <c r="BT405" s="10" cm="1">
        <f t="array" aca="1" ref="BT405" ca="1">_xlfn.STDEV.P((E405:BP405 - OFFSET(E405:BP405,0,1)) / OFFSET(E405:BP405,0,1)) * SQRT(COUNT(E405:BQ405)-1)</f>
        <v>9.0432947120310789E-2</v>
      </c>
      <c r="BU405" s="10" cm="1">
        <f t="array" ref="BU405">-(MAX(1 - (E405:BQ405 / _xlfn.SCAN(E405, E405:BQ405, _xlfn.LAMBDA(_xlpm.a,_xlpm.b, MAX(_xlpm.a, _xlpm.b))))))</f>
        <v>-7.0762858129098993E-2</v>
      </c>
      <c r="BV405" s="12">
        <f t="shared" ca="1" si="13"/>
        <v>0.65009363365957507</v>
      </c>
    </row>
    <row r="406" spans="1:74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6.4909999999999997</v>
      </c>
      <c r="F406">
        <v>6.4909999999999997</v>
      </c>
      <c r="G406">
        <v>6.4909999999999997</v>
      </c>
      <c r="H406">
        <v>6.4025999999999996</v>
      </c>
      <c r="I406">
        <v>6.3773</v>
      </c>
      <c r="J406">
        <v>6.5919999999999996</v>
      </c>
      <c r="K406">
        <v>6.4909999999999997</v>
      </c>
      <c r="L406">
        <v>6.5667</v>
      </c>
      <c r="M406">
        <v>6.6929999999999996</v>
      </c>
      <c r="N406">
        <v>6.7055999999999996</v>
      </c>
      <c r="O406">
        <v>6.7309000000000001</v>
      </c>
      <c r="P406">
        <v>6.8571999999999997</v>
      </c>
      <c r="Q406">
        <v>6.7939999999999996</v>
      </c>
      <c r="R406">
        <v>6.7561</v>
      </c>
      <c r="S406">
        <v>6.8571999999999997</v>
      </c>
      <c r="T406">
        <v>6.7939999999999996</v>
      </c>
      <c r="U406">
        <v>6.7435</v>
      </c>
      <c r="V406">
        <v>6.8193000000000001</v>
      </c>
      <c r="W406">
        <v>6.9077000000000002</v>
      </c>
      <c r="X406">
        <v>6.9329000000000001</v>
      </c>
      <c r="Y406">
        <v>7.0339999999999998</v>
      </c>
      <c r="Z406">
        <v>6.8823999999999996</v>
      </c>
      <c r="AA406">
        <v>6.9961000000000002</v>
      </c>
      <c r="AB406">
        <v>6.8445</v>
      </c>
      <c r="AC406">
        <v>6.9329000000000001</v>
      </c>
      <c r="AD406">
        <v>6.9581999999999997</v>
      </c>
      <c r="AE406">
        <v>7.0087000000000002</v>
      </c>
      <c r="AF406">
        <v>7.0971000000000002</v>
      </c>
      <c r="AG406">
        <v>6.8823999999999996</v>
      </c>
      <c r="AH406">
        <v>6.5288000000000004</v>
      </c>
      <c r="AI406">
        <v>6.5919999999999996</v>
      </c>
      <c r="AJ406">
        <v>6.5162000000000004</v>
      </c>
      <c r="AK406">
        <v>6.3268000000000004</v>
      </c>
      <c r="AL406">
        <v>6.3014999999999999</v>
      </c>
      <c r="AM406">
        <v>6.27</v>
      </c>
      <c r="AN406">
        <v>6.27</v>
      </c>
      <c r="AO406">
        <v>6.15</v>
      </c>
      <c r="AP406">
        <v>6.1246999999999998</v>
      </c>
      <c r="AQ406">
        <v>6.3647</v>
      </c>
      <c r="AR406">
        <v>6.1626000000000003</v>
      </c>
      <c r="AS406">
        <v>6.3394000000000004</v>
      </c>
      <c r="AT406">
        <v>6.5792999999999999</v>
      </c>
      <c r="AU406">
        <v>6.5288000000000004</v>
      </c>
      <c r="AV406">
        <v>6.6299000000000001</v>
      </c>
      <c r="AW406">
        <v>6.5792999999999999</v>
      </c>
      <c r="AX406">
        <v>6.6299000000000001</v>
      </c>
      <c r="AY406">
        <v>6.6677</v>
      </c>
      <c r="AZ406">
        <v>6.6551</v>
      </c>
      <c r="BA406">
        <v>6.6551</v>
      </c>
      <c r="BB406">
        <v>6.6425000000000001</v>
      </c>
      <c r="BC406">
        <v>6.6425000000000001</v>
      </c>
      <c r="BD406">
        <v>6.6803999999999997</v>
      </c>
      <c r="BE406">
        <v>6.7435</v>
      </c>
      <c r="BF406">
        <v>6.6929999999999996</v>
      </c>
      <c r="BG406">
        <v>6.5919999999999996</v>
      </c>
      <c r="BH406">
        <v>6.4531000000000001</v>
      </c>
      <c r="BI406">
        <v>6.3647</v>
      </c>
      <c r="BJ406">
        <v>6.27</v>
      </c>
      <c r="BK406">
        <v>6.2826000000000004</v>
      </c>
      <c r="BL406">
        <v>6.2384000000000004</v>
      </c>
      <c r="BM406">
        <v>6.3014999999999999</v>
      </c>
      <c r="BN406">
        <v>6.3141999999999996</v>
      </c>
      <c r="BO406">
        <v>6.2636000000000003</v>
      </c>
      <c r="BP406">
        <v>6.1816000000000004</v>
      </c>
      <c r="BQ406">
        <v>6.1879</v>
      </c>
      <c r="BR406" s="10">
        <f t="shared" si="12"/>
        <v>-4.6695424433831415E-2</v>
      </c>
      <c r="BS406" s="11" cm="1">
        <f t="array" aca="1" ref="BS406" ca="1">_xlfn.PERCENTILE.INC((OFFSET(E406,0,1,1,COLUMNS(E406:BQ406)-1) - E406:BP406) / E406:BP406, 0.05) * SQRT(COUNT(E406:BQ406) - 1)</f>
        <v>-0.22365199534380317</v>
      </c>
      <c r="BT406" s="10" cm="1">
        <f t="array" aca="1" ref="BT406" ca="1">_xlfn.STDEV.P((E406:BP406 - OFFSET(E406:BP406,0,1)) / OFFSET(E406:BP406,0,1)) * SQRT(COUNT(E406:BQ406)-1)</f>
        <v>0.13089220794105771</v>
      </c>
      <c r="BU406" s="10" cm="1">
        <f t="array" ref="BU406">-(MAX(1 - (E406:BQ406 / _xlfn.SCAN(E406, E406:BQ406, _xlfn.LAMBDA(_xlpm.a,_xlpm.b, MAX(_xlpm.a, _xlpm.b))))))</f>
        <v>-0.13701370982513994</v>
      </c>
      <c r="BV406" s="12">
        <f t="shared" ca="1" si="13"/>
        <v>-0.31546128744673191</v>
      </c>
    </row>
    <row r="407" spans="1:74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152</v>
      </c>
      <c r="F407">
        <v>152</v>
      </c>
      <c r="G407">
        <v>152</v>
      </c>
      <c r="H407">
        <v>158.4</v>
      </c>
      <c r="I407">
        <v>156</v>
      </c>
      <c r="J407">
        <v>159</v>
      </c>
      <c r="K407">
        <v>159.6</v>
      </c>
      <c r="L407">
        <v>160</v>
      </c>
      <c r="M407">
        <v>159.19999999999999</v>
      </c>
      <c r="N407">
        <v>163</v>
      </c>
      <c r="O407">
        <v>168.2</v>
      </c>
      <c r="P407">
        <v>167</v>
      </c>
      <c r="Q407">
        <v>161</v>
      </c>
      <c r="R407">
        <v>157</v>
      </c>
      <c r="S407">
        <v>160.19999999999999</v>
      </c>
      <c r="T407">
        <v>163</v>
      </c>
      <c r="U407">
        <v>159.4</v>
      </c>
      <c r="V407">
        <v>159.80000000000001</v>
      </c>
      <c r="W407">
        <v>158.4</v>
      </c>
      <c r="X407">
        <v>154.19999999999999</v>
      </c>
      <c r="Y407">
        <v>150</v>
      </c>
      <c r="Z407">
        <v>153.6</v>
      </c>
      <c r="AA407">
        <v>153.6</v>
      </c>
      <c r="AB407">
        <v>152.6</v>
      </c>
      <c r="AC407">
        <v>149.19999999999999</v>
      </c>
      <c r="AD407">
        <v>154</v>
      </c>
      <c r="AE407">
        <v>151</v>
      </c>
      <c r="AF407">
        <v>154.4</v>
      </c>
      <c r="AG407">
        <v>153</v>
      </c>
      <c r="AH407">
        <v>150.4</v>
      </c>
      <c r="AI407">
        <v>147</v>
      </c>
      <c r="AJ407">
        <v>146.4</v>
      </c>
      <c r="AK407">
        <v>143.19999999999999</v>
      </c>
      <c r="AL407">
        <v>148.4</v>
      </c>
      <c r="AM407">
        <v>160</v>
      </c>
      <c r="AN407">
        <v>161</v>
      </c>
      <c r="AO407">
        <v>160</v>
      </c>
      <c r="AP407">
        <v>160</v>
      </c>
      <c r="AQ407">
        <v>159.80000000000001</v>
      </c>
      <c r="AR407">
        <v>159</v>
      </c>
      <c r="AS407">
        <v>155.6</v>
      </c>
      <c r="AT407">
        <v>167</v>
      </c>
      <c r="AU407">
        <v>167</v>
      </c>
      <c r="AV407">
        <v>168</v>
      </c>
      <c r="AW407">
        <v>171</v>
      </c>
      <c r="AX407">
        <v>168.2</v>
      </c>
      <c r="AY407">
        <v>169</v>
      </c>
      <c r="AZ407">
        <v>164</v>
      </c>
      <c r="BA407">
        <v>160</v>
      </c>
      <c r="BB407">
        <v>161.4</v>
      </c>
      <c r="BC407">
        <v>159.4</v>
      </c>
      <c r="BD407">
        <v>160</v>
      </c>
      <c r="BE407">
        <v>161</v>
      </c>
      <c r="BF407">
        <v>159</v>
      </c>
      <c r="BG407">
        <v>158</v>
      </c>
      <c r="BH407">
        <v>160.4</v>
      </c>
      <c r="BI407">
        <v>159</v>
      </c>
      <c r="BJ407">
        <v>158</v>
      </c>
      <c r="BK407">
        <v>154.6</v>
      </c>
      <c r="BL407">
        <v>152</v>
      </c>
      <c r="BM407">
        <v>151.19999999999999</v>
      </c>
      <c r="BN407">
        <v>155.80000000000001</v>
      </c>
      <c r="BO407">
        <v>160</v>
      </c>
      <c r="BP407">
        <v>156.4</v>
      </c>
      <c r="BQ407">
        <v>151</v>
      </c>
      <c r="BR407" s="10">
        <f t="shared" si="12"/>
        <v>-6.5789473684210523E-3</v>
      </c>
      <c r="BS407" s="11" cm="1">
        <f t="array" aca="1" ref="BS407" ca="1">_xlfn.PERCENTILE.INC((OFFSET(E407,0,1,1,COLUMNS(E407:BQ407)-1) - E407:BP407) / E407:BP407, 0.05) * SQRT(COUNT(E407:BQ407) - 1)</f>
        <v>-0.21703218960028262</v>
      </c>
      <c r="BT407" s="10" cm="1">
        <f t="array" aca="1" ref="BT407" ca="1">_xlfn.STDEV.P((E407:BP407 - OFFSET(E407:BP407,0,1)) / OFFSET(E407:BP407,0,1)) * SQRT(COUNT(E407:BQ407)-1)</f>
        <v>0.1788416001448582</v>
      </c>
      <c r="BU407" s="10" cm="1">
        <f t="array" ref="BU407">-(MAX(1 - (E407:BQ407 / _xlfn.SCAN(E407, E407:BQ407, _xlfn.LAMBDA(_xlpm.a,_xlpm.b, MAX(_xlpm.a, _xlpm.b))))))</f>
        <v>-0.14863258026159332</v>
      </c>
      <c r="BV407" s="12">
        <f t="shared" ca="1" si="13"/>
        <v>-6.5697654654698233E-3</v>
      </c>
    </row>
    <row r="408" spans="1:74" x14ac:dyDescent="0.45">
      <c r="A408" s="2" t="s">
        <v>834</v>
      </c>
      <c r="B408" t="s">
        <v>835</v>
      </c>
      <c r="C408" t="s">
        <v>22</v>
      </c>
      <c r="D408" t="s">
        <v>8</v>
      </c>
      <c r="E408">
        <v>5.4890999999999996</v>
      </c>
      <c r="F408">
        <v>5.4890999999999996</v>
      </c>
      <c r="G408">
        <v>5.4890999999999996</v>
      </c>
      <c r="H408">
        <v>5.4928999999999997</v>
      </c>
      <c r="I408">
        <v>5.4851999999999999</v>
      </c>
      <c r="J408">
        <v>5.3883000000000001</v>
      </c>
      <c r="K408">
        <v>5.3224</v>
      </c>
      <c r="L408">
        <v>5.3106999999999998</v>
      </c>
      <c r="M408">
        <v>5.2991000000000001</v>
      </c>
      <c r="N408">
        <v>5.2991000000000001</v>
      </c>
      <c r="O408">
        <v>5.2914000000000003</v>
      </c>
      <c r="P408">
        <v>5.2797000000000001</v>
      </c>
      <c r="Q408">
        <v>5.2680999999999996</v>
      </c>
      <c r="R408">
        <v>5.1169000000000002</v>
      </c>
      <c r="S408">
        <v>5.1363000000000003</v>
      </c>
      <c r="T408">
        <v>5.1052999999999997</v>
      </c>
      <c r="U408">
        <v>5.1052999999999997</v>
      </c>
      <c r="V408">
        <v>5.1208</v>
      </c>
      <c r="W408">
        <v>5.0548999999999999</v>
      </c>
      <c r="X408">
        <v>5.0084</v>
      </c>
      <c r="Y408">
        <v>5.0006000000000004</v>
      </c>
      <c r="Z408">
        <v>4.9774000000000003</v>
      </c>
      <c r="AA408">
        <v>5.0084</v>
      </c>
      <c r="AB408">
        <v>4.9230999999999998</v>
      </c>
      <c r="AC408">
        <v>5.0354999999999999</v>
      </c>
      <c r="AD408">
        <v>5.0743</v>
      </c>
      <c r="AE408">
        <v>5.1246999999999998</v>
      </c>
      <c r="AF408">
        <v>5.4424999999999999</v>
      </c>
      <c r="AG408">
        <v>5.3224</v>
      </c>
      <c r="AH408">
        <v>5.3959999999999999</v>
      </c>
      <c r="AI408">
        <v>5.3494999999999999</v>
      </c>
      <c r="AJ408">
        <v>5.3727999999999998</v>
      </c>
      <c r="AK408">
        <v>5.3494999999999999</v>
      </c>
      <c r="AL408">
        <v>5.3146000000000004</v>
      </c>
      <c r="AM408">
        <v>5.2720000000000002</v>
      </c>
      <c r="AN408">
        <v>5.2680999999999996</v>
      </c>
      <c r="AO408">
        <v>5.3533999999999997</v>
      </c>
      <c r="AP408">
        <v>5.5045999999999999</v>
      </c>
      <c r="AQ408">
        <v>5.4657999999999998</v>
      </c>
      <c r="AR408">
        <v>5.4734999999999996</v>
      </c>
      <c r="AS408">
        <v>5.5433000000000003</v>
      </c>
      <c r="AT408">
        <v>5.5975999999999999</v>
      </c>
      <c r="AU408">
        <v>5.8573000000000004</v>
      </c>
      <c r="AV408">
        <v>6.0743999999999998</v>
      </c>
      <c r="AW408">
        <v>6.3845000000000001</v>
      </c>
      <c r="AX408">
        <v>6.2140000000000004</v>
      </c>
      <c r="AY408">
        <v>6.1247999999999996</v>
      </c>
      <c r="AZ408">
        <v>6.2140000000000004</v>
      </c>
      <c r="BA408">
        <v>6.1984000000000004</v>
      </c>
      <c r="BB408">
        <v>6.1364000000000001</v>
      </c>
      <c r="BC408">
        <v>6.4504000000000001</v>
      </c>
      <c r="BD408">
        <v>6.3109000000000002</v>
      </c>
      <c r="BE408">
        <v>6.2798999999999996</v>
      </c>
      <c r="BF408">
        <v>6.2991999999999999</v>
      </c>
      <c r="BG408">
        <v>6.2488000000000001</v>
      </c>
      <c r="BH408">
        <v>6.1597</v>
      </c>
      <c r="BI408">
        <v>6.0782999999999996</v>
      </c>
      <c r="BJ408">
        <v>6.1712999999999996</v>
      </c>
      <c r="BK408">
        <v>6.0860000000000003</v>
      </c>
      <c r="BL408">
        <v>6.0666000000000002</v>
      </c>
      <c r="BM408">
        <v>6.1325000000000003</v>
      </c>
      <c r="BN408">
        <v>6.1325000000000003</v>
      </c>
      <c r="BO408">
        <v>6.0163000000000002</v>
      </c>
      <c r="BP408">
        <v>5.9851999999999999</v>
      </c>
      <c r="BQ408">
        <v>5.8921999999999999</v>
      </c>
      <c r="BR408" s="10">
        <f t="shared" si="12"/>
        <v>7.3436446776338607E-2</v>
      </c>
      <c r="BS408" s="11" cm="1">
        <f t="array" aca="1" ref="BS408" ca="1">_xlfn.PERCENTILE.INC((OFFSET(E408,0,1,1,COLUMNS(E408:BQ408)-1) - E408:BP408) / E408:BP408, 0.05) * SQRT(COUNT(E408:BQ408) - 1)</f>
        <v>-0.16979851939518886</v>
      </c>
      <c r="BT408" s="10" cm="1">
        <f t="array" aca="1" ref="BT408" ca="1">_xlfn.STDEV.P((E408:BP408 - OFFSET(E408:BP408,0,1)) / OFFSET(E408:BP408,0,1)) * SQRT(COUNT(E408:BQ408)-1)</f>
        <v>0.14041020146718683</v>
      </c>
      <c r="BU408" s="10" cm="1">
        <f t="array" ref="BU408">-(MAX(1 - (E408:BQ408 / _xlfn.SCAN(E408, E408:BQ408, _xlfn.LAMBDA(_xlpm.a,_xlpm.b, MAX(_xlpm.a, _xlpm.b))))))</f>
        <v>-0.10373391104880847</v>
      </c>
      <c r="BV408" s="12">
        <f t="shared" ca="1" si="13"/>
        <v>0.56150084504196962</v>
      </c>
    </row>
    <row r="409" spans="1:74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1016</v>
      </c>
      <c r="F409">
        <v>1016</v>
      </c>
      <c r="G409">
        <v>1016</v>
      </c>
      <c r="H409">
        <v>1022</v>
      </c>
      <c r="I409">
        <v>1036</v>
      </c>
      <c r="J409">
        <v>1056</v>
      </c>
      <c r="K409">
        <v>1052</v>
      </c>
      <c r="L409">
        <v>1066</v>
      </c>
      <c r="M409">
        <v>1068</v>
      </c>
      <c r="N409">
        <v>1058</v>
      </c>
      <c r="O409">
        <v>1066</v>
      </c>
      <c r="P409">
        <v>1072</v>
      </c>
      <c r="Q409">
        <v>1068</v>
      </c>
      <c r="R409">
        <v>1056</v>
      </c>
      <c r="S409">
        <v>1038</v>
      </c>
      <c r="T409">
        <v>1058</v>
      </c>
      <c r="U409">
        <v>1064</v>
      </c>
      <c r="V409">
        <v>1064</v>
      </c>
      <c r="W409">
        <v>1028</v>
      </c>
      <c r="X409">
        <v>1024</v>
      </c>
      <c r="Y409">
        <v>1030</v>
      </c>
      <c r="Z409">
        <v>1022</v>
      </c>
      <c r="AA409">
        <v>1022</v>
      </c>
      <c r="AB409">
        <v>1020</v>
      </c>
      <c r="AC409">
        <v>1020</v>
      </c>
      <c r="AD409">
        <v>1022</v>
      </c>
      <c r="AE409">
        <v>1016</v>
      </c>
      <c r="AF409">
        <v>995</v>
      </c>
      <c r="AG409">
        <v>1004</v>
      </c>
      <c r="AH409">
        <v>972</v>
      </c>
      <c r="AI409">
        <v>981</v>
      </c>
      <c r="AJ409">
        <v>979</v>
      </c>
      <c r="AK409">
        <v>974</v>
      </c>
      <c r="AL409">
        <v>977</v>
      </c>
      <c r="AM409">
        <v>959</v>
      </c>
      <c r="AN409">
        <v>981</v>
      </c>
      <c r="AO409">
        <v>993</v>
      </c>
      <c r="AP409">
        <v>983</v>
      </c>
      <c r="AQ409">
        <v>983</v>
      </c>
      <c r="AR409">
        <v>1000</v>
      </c>
      <c r="AS409">
        <v>998</v>
      </c>
      <c r="AT409">
        <v>994</v>
      </c>
      <c r="AU409">
        <v>994</v>
      </c>
      <c r="AV409">
        <v>975</v>
      </c>
      <c r="AW409">
        <v>986</v>
      </c>
      <c r="AX409">
        <v>982</v>
      </c>
      <c r="AY409">
        <v>964</v>
      </c>
      <c r="AZ409">
        <v>995</v>
      </c>
      <c r="BA409">
        <v>985</v>
      </c>
      <c r="BB409">
        <v>972</v>
      </c>
      <c r="BC409">
        <v>975</v>
      </c>
      <c r="BD409">
        <v>1000</v>
      </c>
      <c r="BE409">
        <v>999</v>
      </c>
      <c r="BF409">
        <v>974</v>
      </c>
      <c r="BG409">
        <v>989</v>
      </c>
      <c r="BH409">
        <v>993</v>
      </c>
      <c r="BI409">
        <v>1008</v>
      </c>
      <c r="BJ409">
        <v>988</v>
      </c>
      <c r="BK409">
        <v>993</v>
      </c>
      <c r="BL409">
        <v>1022</v>
      </c>
      <c r="BM409">
        <v>1030</v>
      </c>
      <c r="BN409">
        <v>1032</v>
      </c>
      <c r="BO409">
        <v>1034</v>
      </c>
      <c r="BP409">
        <v>1030</v>
      </c>
      <c r="BQ409">
        <v>1020</v>
      </c>
      <c r="BR409" s="10">
        <f t="shared" si="12"/>
        <v>3.937007874015748E-3</v>
      </c>
      <c r="BS409" s="11" cm="1">
        <f t="array" aca="1" ref="BS409" ca="1">_xlfn.PERCENTILE.INC((OFFSET(E409,0,1,1,COLUMNS(E409:BQ409)-1) - E409:BP409) / E409:BP409, 0.05) * SQRT(COUNT(E409:BQ409) - 1)</f>
        <v>-0.16436070491188601</v>
      </c>
      <c r="BT409" s="10" cm="1">
        <f t="array" aca="1" ref="BT409" ca="1">_xlfn.STDEV.P((E409:BP409 - OFFSET(E409:BP409,0,1)) / OFFSET(E409:BP409,0,1)) * SQRT(COUNT(E409:BQ409)-1)</f>
        <v>0.10773430377904783</v>
      </c>
      <c r="BU409" s="10" cm="1">
        <f t="array" ref="BU409">-(MAX(1 - (E409:BQ409 / _xlfn.SCAN(E409, E409:BQ409, _xlfn.LAMBDA(_xlpm.a,_xlpm.b, MAX(_xlpm.a, _xlpm.b))))))</f>
        <v>-0.10541044776119401</v>
      </c>
      <c r="BV409" s="12">
        <f t="shared" ca="1" si="13"/>
        <v>8.6704118802987867E-2</v>
      </c>
    </row>
    <row r="410" spans="1:74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2775</v>
      </c>
      <c r="F410">
        <v>2775</v>
      </c>
      <c r="G410">
        <v>2775</v>
      </c>
      <c r="H410">
        <v>2755</v>
      </c>
      <c r="I410">
        <v>2780</v>
      </c>
      <c r="J410">
        <v>2865</v>
      </c>
      <c r="K410">
        <v>2870</v>
      </c>
      <c r="L410">
        <v>2840</v>
      </c>
      <c r="M410">
        <v>2785</v>
      </c>
      <c r="N410">
        <v>2760</v>
      </c>
      <c r="O410">
        <v>2745</v>
      </c>
      <c r="P410">
        <v>2780</v>
      </c>
      <c r="Q410">
        <v>2845</v>
      </c>
      <c r="R410">
        <v>2840</v>
      </c>
      <c r="S410">
        <v>2915</v>
      </c>
      <c r="T410">
        <v>2935</v>
      </c>
      <c r="U410">
        <v>2940</v>
      </c>
      <c r="V410">
        <v>2910</v>
      </c>
      <c r="W410">
        <v>2875</v>
      </c>
      <c r="X410">
        <v>2890</v>
      </c>
      <c r="Y410">
        <v>2905</v>
      </c>
      <c r="Z410">
        <v>2925</v>
      </c>
      <c r="AA410">
        <v>2925</v>
      </c>
      <c r="AB410">
        <v>2900</v>
      </c>
      <c r="AC410">
        <v>2805</v>
      </c>
      <c r="AD410">
        <v>2790</v>
      </c>
      <c r="AE410">
        <v>2770</v>
      </c>
      <c r="AF410">
        <v>2715</v>
      </c>
      <c r="AG410">
        <v>2600</v>
      </c>
      <c r="AH410">
        <v>2585</v>
      </c>
      <c r="AI410">
        <v>2505</v>
      </c>
      <c r="AJ410">
        <v>2560</v>
      </c>
      <c r="AK410">
        <v>2550</v>
      </c>
      <c r="AL410">
        <v>2300</v>
      </c>
      <c r="AM410">
        <v>2230</v>
      </c>
      <c r="AN410">
        <v>2230</v>
      </c>
      <c r="AO410">
        <v>2255</v>
      </c>
      <c r="AP410">
        <v>2205</v>
      </c>
      <c r="AQ410">
        <v>2175</v>
      </c>
      <c r="AR410">
        <v>2155</v>
      </c>
      <c r="AS410">
        <v>2150</v>
      </c>
      <c r="AT410">
        <v>2100</v>
      </c>
      <c r="AU410">
        <v>2100</v>
      </c>
      <c r="AV410">
        <v>2120</v>
      </c>
      <c r="AW410">
        <v>2100</v>
      </c>
      <c r="AX410">
        <v>2100</v>
      </c>
      <c r="AY410">
        <v>2160</v>
      </c>
      <c r="AZ410">
        <v>2150</v>
      </c>
      <c r="BA410">
        <v>2160</v>
      </c>
      <c r="BB410">
        <v>2115</v>
      </c>
      <c r="BC410">
        <v>2115</v>
      </c>
      <c r="BD410">
        <v>2105</v>
      </c>
      <c r="BE410">
        <v>2140</v>
      </c>
      <c r="BF410">
        <v>2095</v>
      </c>
      <c r="BG410">
        <v>2125</v>
      </c>
      <c r="BH410">
        <v>2205</v>
      </c>
      <c r="BI410">
        <v>2250</v>
      </c>
      <c r="BJ410">
        <v>2200</v>
      </c>
      <c r="BK410">
        <v>2260</v>
      </c>
      <c r="BL410">
        <v>2240</v>
      </c>
      <c r="BM410">
        <v>2265</v>
      </c>
      <c r="BN410">
        <v>2275</v>
      </c>
      <c r="BO410">
        <v>2300</v>
      </c>
      <c r="BP410">
        <v>2260</v>
      </c>
      <c r="BQ410">
        <v>2270</v>
      </c>
      <c r="BR410" s="10">
        <f t="shared" si="12"/>
        <v>-0.18198198198198198</v>
      </c>
      <c r="BS410" s="11" cm="1">
        <f t="array" aca="1" ref="BS410" ca="1">_xlfn.PERCENTILE.INC((OFFSET(E410,0,1,1,COLUMNS(E410:BQ410)-1) - E410:BP410) / E410:BP410, 0.05) * SQRT(COUNT(E410:BQ410) - 1)</f>
        <v>-0.24696661340509629</v>
      </c>
      <c r="BT410" s="10" cm="1">
        <f t="array" aca="1" ref="BT410" ca="1">_xlfn.STDEV.P((E410:BP410 - OFFSET(E410:BP410,0,1)) / OFFSET(E410:BP410,0,1)) * SQRT(COUNT(E410:BQ410)-1)</f>
        <v>0.16778358990642306</v>
      </c>
      <c r="BU410" s="10" cm="1">
        <f t="array" ref="BU410">-(MAX(1 - (E410:BQ410 / _xlfn.SCAN(E410, E410:BQ410, _xlfn.LAMBDA(_xlpm.a,_xlpm.b, MAX(_xlpm.a, _xlpm.b))))))</f>
        <v>-0.2874149659863946</v>
      </c>
      <c r="BV410" s="12">
        <f t="shared" ca="1" si="13"/>
        <v>-1.0524150906561469</v>
      </c>
    </row>
    <row r="411" spans="1:74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21.4557</v>
      </c>
      <c r="F411">
        <v>21.4557</v>
      </c>
      <c r="G411">
        <v>21.4557</v>
      </c>
      <c r="H411">
        <v>21.017700000000001</v>
      </c>
      <c r="I411">
        <v>21.027200000000001</v>
      </c>
      <c r="J411">
        <v>21.331900000000001</v>
      </c>
      <c r="K411">
        <v>21.198599999999999</v>
      </c>
      <c r="L411">
        <v>21.0367</v>
      </c>
      <c r="M411">
        <v>21.103400000000001</v>
      </c>
      <c r="N411">
        <v>21.3795</v>
      </c>
      <c r="O411">
        <v>21.103400000000001</v>
      </c>
      <c r="P411">
        <v>21.2272</v>
      </c>
      <c r="Q411">
        <v>21.579499999999999</v>
      </c>
      <c r="R411">
        <v>20.7605</v>
      </c>
      <c r="S411">
        <v>21.0748</v>
      </c>
      <c r="T411">
        <v>21.246200000000002</v>
      </c>
      <c r="U411">
        <v>21.179600000000001</v>
      </c>
      <c r="V411">
        <v>21.541399999999999</v>
      </c>
      <c r="W411">
        <v>21.8081</v>
      </c>
      <c r="X411">
        <v>21.931899999999999</v>
      </c>
      <c r="Y411">
        <v>22.179500000000001</v>
      </c>
      <c r="Z411">
        <v>22.512799999999999</v>
      </c>
      <c r="AA411">
        <v>22.627099999999999</v>
      </c>
      <c r="AB411">
        <v>23.055599999999998</v>
      </c>
      <c r="AC411">
        <v>22.903199999999998</v>
      </c>
      <c r="AD411">
        <v>23.179400000000001</v>
      </c>
      <c r="AE411">
        <v>23.779399999999999</v>
      </c>
      <c r="AF411">
        <v>23.5032</v>
      </c>
      <c r="AG411">
        <v>23.484200000000001</v>
      </c>
      <c r="AH411">
        <v>23.636500000000002</v>
      </c>
      <c r="AI411">
        <v>23.353400000000001</v>
      </c>
      <c r="AJ411">
        <v>23.6799</v>
      </c>
      <c r="AK411">
        <v>23.622299999999999</v>
      </c>
      <c r="AL411">
        <v>23.180499999999999</v>
      </c>
      <c r="AM411">
        <v>22.863600000000002</v>
      </c>
      <c r="AN411">
        <v>23.065300000000001</v>
      </c>
      <c r="AO411">
        <v>23.238099999999999</v>
      </c>
      <c r="AP411">
        <v>23.449400000000001</v>
      </c>
      <c r="AQ411">
        <v>23.266999999999999</v>
      </c>
      <c r="AR411">
        <v>23.1997</v>
      </c>
      <c r="AS411">
        <v>22.882899999999999</v>
      </c>
      <c r="AT411">
        <v>23.017299999999999</v>
      </c>
      <c r="AU411">
        <v>23.0749</v>
      </c>
      <c r="AV411">
        <v>23.238099999999999</v>
      </c>
      <c r="AW411">
        <v>23.6126</v>
      </c>
      <c r="AX411">
        <v>23.3918</v>
      </c>
      <c r="AY411">
        <v>23.430199999999999</v>
      </c>
      <c r="AZ411">
        <v>23.564599999999999</v>
      </c>
      <c r="BA411">
        <v>23.862300000000001</v>
      </c>
      <c r="BB411">
        <v>24.246400000000001</v>
      </c>
      <c r="BC411">
        <v>23.9679</v>
      </c>
      <c r="BD411">
        <v>24.256</v>
      </c>
      <c r="BE411">
        <v>24.332799999999999</v>
      </c>
      <c r="BF411">
        <v>24.361599999999999</v>
      </c>
      <c r="BG411">
        <v>24.179200000000002</v>
      </c>
      <c r="BH411">
        <v>24.4481</v>
      </c>
      <c r="BI411">
        <v>23.919899999999998</v>
      </c>
      <c r="BJ411">
        <v>24.083200000000001</v>
      </c>
      <c r="BK411">
        <v>23.7471</v>
      </c>
      <c r="BL411">
        <v>23.833500000000001</v>
      </c>
      <c r="BM411">
        <v>24.361599999999999</v>
      </c>
      <c r="BN411">
        <v>24.572900000000001</v>
      </c>
      <c r="BO411">
        <v>24.169599999999999</v>
      </c>
      <c r="BP411">
        <v>23.9679</v>
      </c>
      <c r="BQ411">
        <v>23.766300000000001</v>
      </c>
      <c r="BR411" s="10">
        <f t="shared" si="12"/>
        <v>0.10769166235545803</v>
      </c>
      <c r="BS411" s="11" cm="1">
        <f t="array" aca="1" ref="BS411" ca="1">_xlfn.PERCENTILE.INC((OFFSET(E411,0,1,1,COLUMNS(E411:BQ411)-1) - E411:BP411) / E411:BP411, 0.05) * SQRT(COUNT(E411:BQ411) - 1)</f>
        <v>-0.14687299963701769</v>
      </c>
      <c r="BT411" s="10" cm="1">
        <f t="array" aca="1" ref="BT411" ca="1">_xlfn.STDEV.P((E411:BP411 - OFFSET(E411:BP411,0,1)) / OFFSET(E411:BP411,0,1)) * SQRT(COUNT(E411:BQ411)-1)</f>
        <v>9.8464136595667731E-2</v>
      </c>
      <c r="BU411" s="10" cm="1">
        <f t="array" ref="BU411">-(MAX(1 - (E411:BQ411 / _xlfn.SCAN(E411, E411:BQ411, _xlfn.LAMBDA(_xlpm.a,_xlpm.b, MAX(_xlpm.a, _xlpm.b))))))</f>
        <v>-3.8512325794595181E-2</v>
      </c>
      <c r="BV411" s="12">
        <f t="shared" ca="1" si="13"/>
        <v>1.1485975124107681</v>
      </c>
    </row>
    <row r="412" spans="1:74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2123</v>
      </c>
      <c r="F412">
        <v>2123</v>
      </c>
      <c r="G412">
        <v>2123</v>
      </c>
      <c r="H412">
        <v>2191</v>
      </c>
      <c r="I412">
        <v>2221</v>
      </c>
      <c r="J412">
        <v>2277</v>
      </c>
      <c r="K412">
        <v>2270</v>
      </c>
      <c r="L412">
        <v>2281</v>
      </c>
      <c r="M412">
        <v>2297</v>
      </c>
      <c r="N412">
        <v>2302</v>
      </c>
      <c r="O412">
        <v>2335</v>
      </c>
      <c r="P412">
        <v>2361</v>
      </c>
      <c r="Q412">
        <v>2417</v>
      </c>
      <c r="R412">
        <v>2386</v>
      </c>
      <c r="S412">
        <v>2389</v>
      </c>
      <c r="T412">
        <v>2441</v>
      </c>
      <c r="U412">
        <v>2447</v>
      </c>
      <c r="V412">
        <v>2460</v>
      </c>
      <c r="W412">
        <v>2456</v>
      </c>
      <c r="X412">
        <v>2483</v>
      </c>
      <c r="Y412">
        <v>2520</v>
      </c>
      <c r="Z412">
        <v>2508</v>
      </c>
      <c r="AA412">
        <v>2508</v>
      </c>
      <c r="AB412">
        <v>2566</v>
      </c>
      <c r="AC412">
        <v>2542</v>
      </c>
      <c r="AD412">
        <v>2543</v>
      </c>
      <c r="AE412">
        <v>2540</v>
      </c>
      <c r="AF412">
        <v>2554</v>
      </c>
      <c r="AG412">
        <v>2505</v>
      </c>
      <c r="AH412">
        <v>2520</v>
      </c>
      <c r="AI412">
        <v>2538</v>
      </c>
      <c r="AJ412">
        <v>2567</v>
      </c>
      <c r="AK412">
        <v>2540</v>
      </c>
      <c r="AL412">
        <v>2566</v>
      </c>
      <c r="AM412">
        <v>2566</v>
      </c>
      <c r="AN412">
        <v>2749</v>
      </c>
      <c r="AO412">
        <v>2661</v>
      </c>
      <c r="AP412">
        <v>2563</v>
      </c>
      <c r="AQ412">
        <v>2562</v>
      </c>
      <c r="AR412">
        <v>2552</v>
      </c>
      <c r="AS412">
        <v>2567</v>
      </c>
      <c r="AT412">
        <v>2555</v>
      </c>
      <c r="AU412">
        <v>2555</v>
      </c>
      <c r="AV412">
        <v>2630</v>
      </c>
      <c r="AW412">
        <v>2650</v>
      </c>
      <c r="AX412">
        <v>2609</v>
      </c>
      <c r="AY412">
        <v>2497</v>
      </c>
      <c r="AZ412">
        <v>2497</v>
      </c>
      <c r="BA412">
        <v>2508</v>
      </c>
      <c r="BB412">
        <v>2528</v>
      </c>
      <c r="BC412">
        <v>2542</v>
      </c>
      <c r="BD412">
        <v>2610</v>
      </c>
      <c r="BE412">
        <v>2557</v>
      </c>
      <c r="BF412">
        <v>2549</v>
      </c>
      <c r="BG412">
        <v>2560</v>
      </c>
      <c r="BH412">
        <v>2558</v>
      </c>
      <c r="BI412">
        <v>2502</v>
      </c>
      <c r="BJ412">
        <v>2520</v>
      </c>
      <c r="BK412">
        <v>2566</v>
      </c>
      <c r="BL412">
        <v>2630</v>
      </c>
      <c r="BM412">
        <v>2615</v>
      </c>
      <c r="BN412">
        <v>2645</v>
      </c>
      <c r="BO412">
        <v>2631</v>
      </c>
      <c r="BP412">
        <v>2596</v>
      </c>
      <c r="BQ412">
        <v>2573</v>
      </c>
      <c r="BR412" s="10">
        <f t="shared" si="12"/>
        <v>0.21196420160150731</v>
      </c>
      <c r="BS412" s="11" cm="1">
        <f t="array" aca="1" ref="BS412" ca="1">_xlfn.PERCENTILE.INC((OFFSET(E412,0,1,1,COLUMNS(E412:BQ412)-1) - E412:BP412) / E412:BP412, 0.05) * SQRT(COUNT(E412:BQ412) - 1)</f>
        <v>-0.17323411789023394</v>
      </c>
      <c r="BT412" s="10" cm="1">
        <f t="array" aca="1" ref="BT412" ca="1">_xlfn.STDEV.P((E412:BP412 - OFFSET(E412:BP412,0,1)) / OFFSET(E412:BP412,0,1)) * SQRT(COUNT(E412:BQ412)-1)</f>
        <v>0.13411526961804734</v>
      </c>
      <c r="BU412" s="10" cm="1">
        <f t="array" ref="BU412">-(MAX(1 - (E412:BQ412 / _xlfn.SCAN(E412, E412:BQ412, _xlfn.LAMBDA(_xlpm.a,_xlpm.b, MAX(_xlpm.a, _xlpm.b))))))</f>
        <v>-9.1669698072026184E-2</v>
      </c>
      <c r="BV412" s="12">
        <f t="shared" ca="1" si="13"/>
        <v>1.6207565493516105</v>
      </c>
    </row>
    <row r="413" spans="1:74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5.91</v>
      </c>
      <c r="F413">
        <v>5.91</v>
      </c>
      <c r="G413">
        <v>5.91</v>
      </c>
      <c r="H413">
        <v>5.87</v>
      </c>
      <c r="I413">
        <v>5.81</v>
      </c>
      <c r="J413">
        <v>5.88</v>
      </c>
      <c r="K413">
        <v>5.85</v>
      </c>
      <c r="L413">
        <v>5.85</v>
      </c>
      <c r="M413">
        <v>5.79</v>
      </c>
      <c r="N413">
        <v>5.75</v>
      </c>
      <c r="O413">
        <v>5.67</v>
      </c>
      <c r="P413">
        <v>5.7</v>
      </c>
      <c r="Q413">
        <v>5.7</v>
      </c>
      <c r="R413">
        <v>5.68</v>
      </c>
      <c r="S413">
        <v>5.75</v>
      </c>
      <c r="T413">
        <v>5.83</v>
      </c>
      <c r="U413">
        <v>5.79</v>
      </c>
      <c r="V413">
        <v>5.92</v>
      </c>
      <c r="W413">
        <v>5.62</v>
      </c>
      <c r="X413">
        <v>5.58</v>
      </c>
      <c r="Y413">
        <v>5.6</v>
      </c>
      <c r="Z413">
        <v>5.54</v>
      </c>
      <c r="AA413">
        <v>5.6</v>
      </c>
      <c r="AB413">
        <v>5.58</v>
      </c>
      <c r="AC413">
        <v>5.62</v>
      </c>
      <c r="AD413">
        <v>5.3</v>
      </c>
      <c r="AE413">
        <v>5.4</v>
      </c>
      <c r="AF413">
        <v>5.48</v>
      </c>
      <c r="AG413">
        <v>5.37</v>
      </c>
      <c r="AH413">
        <v>5.36</v>
      </c>
      <c r="AI413">
        <v>5.3</v>
      </c>
      <c r="AJ413">
        <v>5.41</v>
      </c>
      <c r="AK413">
        <v>5.4</v>
      </c>
      <c r="AL413">
        <v>5.44</v>
      </c>
      <c r="AM413">
        <v>5.37</v>
      </c>
      <c r="AN413">
        <v>5.35</v>
      </c>
      <c r="AO413">
        <v>5.33</v>
      </c>
      <c r="AP413">
        <v>5.39</v>
      </c>
      <c r="AQ413">
        <v>5.39</v>
      </c>
      <c r="AR413">
        <v>5.34</v>
      </c>
      <c r="AS413">
        <v>5.3</v>
      </c>
      <c r="AT413">
        <v>5.32</v>
      </c>
      <c r="AU413">
        <v>5.3</v>
      </c>
      <c r="AV413">
        <v>5.32</v>
      </c>
      <c r="AW413">
        <v>5.32</v>
      </c>
      <c r="AX413">
        <v>5.29</v>
      </c>
      <c r="AY413">
        <v>5.35</v>
      </c>
      <c r="AZ413">
        <v>5.34</v>
      </c>
      <c r="BA413">
        <v>5.29</v>
      </c>
      <c r="BB413">
        <v>5.24</v>
      </c>
      <c r="BC413">
        <v>5.23</v>
      </c>
      <c r="BD413">
        <v>5.27</v>
      </c>
      <c r="BE413">
        <v>5.32</v>
      </c>
      <c r="BF413">
        <v>5.35</v>
      </c>
      <c r="BG413">
        <v>5.29</v>
      </c>
      <c r="BH413">
        <v>5.27</v>
      </c>
      <c r="BI413">
        <v>5.17</v>
      </c>
      <c r="BJ413">
        <v>5.08</v>
      </c>
      <c r="BK413">
        <v>5.07</v>
      </c>
      <c r="BL413">
        <v>5.03</v>
      </c>
      <c r="BM413">
        <v>5.03</v>
      </c>
      <c r="BN413">
        <v>5.0599999999999996</v>
      </c>
      <c r="BO413">
        <v>5.0599999999999996</v>
      </c>
      <c r="BP413">
        <v>5.04</v>
      </c>
      <c r="BQ413">
        <v>4.9800000000000004</v>
      </c>
      <c r="BR413" s="10">
        <f t="shared" si="12"/>
        <v>-0.1573604060913705</v>
      </c>
      <c r="BS413" s="11" cm="1">
        <f t="array" aca="1" ref="BS413" ca="1">_xlfn.PERCENTILE.INC((OFFSET(E413,0,1,1,COLUMNS(E413:BQ413)-1) - E413:BP413) / E413:BP413, 0.05) * SQRT(COUNT(E413:BQ413) - 1)</f>
        <v>-0.14992200661383864</v>
      </c>
      <c r="BT413" s="10" cm="1">
        <f t="array" aca="1" ref="BT413" ca="1">_xlfn.STDEV.P((E413:BP413 - OFFSET(E413:BP413,0,1)) / OFFSET(E413:BP413,0,1)) * SQRT(COUNT(E413:BQ413)-1)</f>
        <v>0.10794011922699402</v>
      </c>
      <c r="BU413" s="10" cm="1">
        <f t="array" ref="BU413">-(MAX(1 - (E413:BQ413 / _xlfn.SCAN(E413, E413:BQ413, _xlfn.LAMBDA(_xlpm.a,_xlpm.b, MAX(_xlpm.a, _xlpm.b))))))</f>
        <v>-0.15878378378378366</v>
      </c>
      <c r="BV413" s="12">
        <f t="shared" ca="1" si="13"/>
        <v>-1.4077843083701982</v>
      </c>
    </row>
    <row r="414" spans="1:74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91.1</v>
      </c>
      <c r="F414">
        <v>91.1</v>
      </c>
      <c r="G414">
        <v>91.1</v>
      </c>
      <c r="H414">
        <v>94.9</v>
      </c>
      <c r="I414">
        <v>97.15</v>
      </c>
      <c r="J414">
        <v>97.15</v>
      </c>
      <c r="K414">
        <v>94.6</v>
      </c>
      <c r="L414">
        <v>89.5</v>
      </c>
      <c r="M414">
        <v>90.25</v>
      </c>
      <c r="N414">
        <v>93.05</v>
      </c>
      <c r="O414">
        <v>91</v>
      </c>
      <c r="P414">
        <v>89.45</v>
      </c>
      <c r="Q414">
        <v>89.05</v>
      </c>
      <c r="R414">
        <v>83.65</v>
      </c>
      <c r="S414">
        <v>84</v>
      </c>
      <c r="T414">
        <v>85.1</v>
      </c>
      <c r="U414">
        <v>88.9</v>
      </c>
      <c r="V414">
        <v>86.7</v>
      </c>
      <c r="W414">
        <v>83.6</v>
      </c>
      <c r="X414">
        <v>77.25</v>
      </c>
      <c r="Y414">
        <v>74.8</v>
      </c>
      <c r="Z414">
        <v>74.3</v>
      </c>
      <c r="AA414">
        <v>74.3</v>
      </c>
      <c r="AB414">
        <v>74.099999999999994</v>
      </c>
      <c r="AC414">
        <v>74.7</v>
      </c>
      <c r="AD414">
        <v>73.099999999999994</v>
      </c>
      <c r="AE414">
        <v>74.599999999999994</v>
      </c>
      <c r="AF414">
        <v>73.45</v>
      </c>
      <c r="AG414">
        <v>74</v>
      </c>
      <c r="AH414">
        <v>76.650000000000006</v>
      </c>
      <c r="AI414">
        <v>77.95</v>
      </c>
      <c r="AJ414">
        <v>79.349999999999994</v>
      </c>
      <c r="AK414">
        <v>80.5</v>
      </c>
      <c r="AL414">
        <v>82.1</v>
      </c>
      <c r="AM414">
        <v>82.6</v>
      </c>
      <c r="AN414">
        <v>82.5</v>
      </c>
      <c r="AO414">
        <v>83.5</v>
      </c>
      <c r="AP414">
        <v>85.55</v>
      </c>
      <c r="AQ414">
        <v>85.55</v>
      </c>
      <c r="AR414">
        <v>85.5</v>
      </c>
      <c r="AS414">
        <v>86</v>
      </c>
      <c r="AT414">
        <v>81.5</v>
      </c>
      <c r="AU414">
        <v>81.5</v>
      </c>
      <c r="AV414">
        <v>80.45</v>
      </c>
      <c r="AW414">
        <v>82.3</v>
      </c>
      <c r="AX414">
        <v>81.849999999999994</v>
      </c>
      <c r="AY414">
        <v>82</v>
      </c>
      <c r="AZ414">
        <v>81.75</v>
      </c>
      <c r="BA414">
        <v>82.05</v>
      </c>
      <c r="BB414">
        <v>82.2</v>
      </c>
      <c r="BC414">
        <v>81.099999999999994</v>
      </c>
      <c r="BD414">
        <v>82.2</v>
      </c>
      <c r="BE414">
        <v>81.25</v>
      </c>
      <c r="BF414">
        <v>82.4</v>
      </c>
      <c r="BG414">
        <v>82</v>
      </c>
      <c r="BH414">
        <v>82.4</v>
      </c>
      <c r="BI414">
        <v>81.05</v>
      </c>
      <c r="BJ414">
        <v>81.2</v>
      </c>
      <c r="BK414">
        <v>82.8</v>
      </c>
      <c r="BL414">
        <v>83.25</v>
      </c>
      <c r="BM414">
        <v>82.95</v>
      </c>
      <c r="BN414">
        <v>83.85</v>
      </c>
      <c r="BO414">
        <v>82.1</v>
      </c>
      <c r="BP414">
        <v>81.099999999999994</v>
      </c>
      <c r="BQ414">
        <v>81.900000000000006</v>
      </c>
      <c r="BR414" s="10">
        <f t="shared" si="12"/>
        <v>-0.1009879253567507</v>
      </c>
      <c r="BS414" s="11" cm="1">
        <f t="array" aca="1" ref="BS414" ca="1">_xlfn.PERCENTILE.INC((OFFSET(E414,0,1,1,COLUMNS(E414:BQ414)-1) - E414:BP414) / E414:BP414, 0.05) * SQRT(COUNT(E414:BQ414) - 1)</f>
        <v>-0.39872052788283585</v>
      </c>
      <c r="BT414" s="10" cm="1">
        <f t="array" aca="1" ref="BT414" ca="1">_xlfn.STDEV.P((E414:BP414 - OFFSET(E414:BP414,0,1)) / OFFSET(E414:BP414,0,1)) * SQRT(COUNT(E414:BQ414)-1)</f>
        <v>0.18494436270499184</v>
      </c>
      <c r="BU414" s="10" cm="1">
        <f t="array" ref="BU414">-(MAX(1 - (E414:BQ414 / _xlfn.SCAN(E414, E414:BQ414, _xlfn.LAMBDA(_xlpm.a,_xlpm.b, MAX(_xlpm.a, _xlpm.b))))))</f>
        <v>-0.24755532681420489</v>
      </c>
      <c r="BV414" s="12">
        <f t="shared" ca="1" si="13"/>
        <v>-0.51682529793686316</v>
      </c>
    </row>
    <row r="415" spans="1:74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156</v>
      </c>
      <c r="F415">
        <v>156</v>
      </c>
      <c r="G415">
        <v>156</v>
      </c>
      <c r="H415">
        <v>157.69999999999999</v>
      </c>
      <c r="I415">
        <v>158.19999999999999</v>
      </c>
      <c r="J415">
        <v>157.30000000000001</v>
      </c>
      <c r="K415">
        <v>156</v>
      </c>
      <c r="L415">
        <v>155.5</v>
      </c>
      <c r="M415">
        <v>157.80000000000001</v>
      </c>
      <c r="N415">
        <v>157.4</v>
      </c>
      <c r="O415">
        <v>155.80000000000001</v>
      </c>
      <c r="P415">
        <v>156.6</v>
      </c>
      <c r="Q415">
        <v>158.5</v>
      </c>
      <c r="R415">
        <v>153</v>
      </c>
      <c r="S415">
        <v>153.9</v>
      </c>
      <c r="T415">
        <v>155.5</v>
      </c>
      <c r="U415">
        <v>154.5</v>
      </c>
      <c r="V415">
        <v>157.30000000000001</v>
      </c>
      <c r="W415">
        <v>157.4</v>
      </c>
      <c r="X415">
        <v>158.30000000000001</v>
      </c>
      <c r="Y415">
        <v>159.30000000000001</v>
      </c>
      <c r="Z415">
        <v>164.2</v>
      </c>
      <c r="AA415">
        <v>167.5</v>
      </c>
      <c r="AB415">
        <v>166.2</v>
      </c>
      <c r="AC415">
        <v>166.4</v>
      </c>
      <c r="AD415">
        <v>167.1</v>
      </c>
      <c r="AE415">
        <v>169</v>
      </c>
      <c r="AF415">
        <v>165.4</v>
      </c>
      <c r="AG415">
        <v>163.5</v>
      </c>
      <c r="AH415">
        <v>165.4</v>
      </c>
      <c r="AI415">
        <v>165.4</v>
      </c>
      <c r="AJ415">
        <v>165.8</v>
      </c>
      <c r="AK415">
        <v>164.2</v>
      </c>
      <c r="AL415">
        <v>164.4</v>
      </c>
      <c r="AM415">
        <v>160.30000000000001</v>
      </c>
      <c r="AN415">
        <v>160</v>
      </c>
      <c r="AO415">
        <v>160.1</v>
      </c>
      <c r="AP415">
        <v>160.1</v>
      </c>
      <c r="AQ415">
        <v>159.5</v>
      </c>
      <c r="AR415">
        <v>160</v>
      </c>
      <c r="AS415">
        <v>157.80000000000001</v>
      </c>
      <c r="AT415">
        <v>157.6</v>
      </c>
      <c r="AU415">
        <v>159.9</v>
      </c>
      <c r="AV415">
        <v>162</v>
      </c>
      <c r="AW415">
        <v>161.69999999999999</v>
      </c>
      <c r="AX415">
        <v>158.19999999999999</v>
      </c>
      <c r="AY415">
        <v>157.80000000000001</v>
      </c>
      <c r="AZ415">
        <v>159</v>
      </c>
      <c r="BA415">
        <v>159</v>
      </c>
      <c r="BB415">
        <v>164.7</v>
      </c>
      <c r="BC415">
        <v>163.9</v>
      </c>
      <c r="BD415">
        <v>164.4</v>
      </c>
      <c r="BE415">
        <v>168.5</v>
      </c>
      <c r="BF415">
        <v>168.8</v>
      </c>
      <c r="BG415">
        <v>168.5</v>
      </c>
      <c r="BH415">
        <v>168.8</v>
      </c>
      <c r="BI415">
        <v>165.1</v>
      </c>
      <c r="BJ415">
        <v>166.5</v>
      </c>
      <c r="BK415">
        <v>161.30000000000001</v>
      </c>
      <c r="BL415">
        <v>159.30000000000001</v>
      </c>
      <c r="BM415">
        <v>163</v>
      </c>
      <c r="BN415">
        <v>161.9</v>
      </c>
      <c r="BO415">
        <v>156.19999999999999</v>
      </c>
      <c r="BP415">
        <v>154.1</v>
      </c>
      <c r="BQ415">
        <v>153</v>
      </c>
      <c r="BR415" s="10">
        <f t="shared" si="12"/>
        <v>-1.9230769230769232E-2</v>
      </c>
      <c r="BS415" s="11" cm="1">
        <f t="array" aca="1" ref="BS415" ca="1">_xlfn.PERCENTILE.INC((OFFSET(E415,0,1,1,COLUMNS(E415:BQ415)-1) - E415:BP415) / E415:BP415, 0.05) * SQRT(COUNT(E415:BQ415) - 1)</f>
        <v>-0.19588969223140865</v>
      </c>
      <c r="BT415" s="10" cm="1">
        <f t="array" aca="1" ref="BT415" ca="1">_xlfn.STDEV.P((E415:BP415 - OFFSET(E415:BP415,0,1)) / OFFSET(E415:BP415,0,1)) * SQRT(COUNT(E415:BQ415)-1)</f>
        <v>0.11160617306319857</v>
      </c>
      <c r="BU415" s="10" cm="1">
        <f t="array" ref="BU415">-(MAX(1 - (E415:BQ415 / _xlfn.SCAN(E415, E415:BQ415, _xlfn.LAMBDA(_xlpm.a,_xlpm.b, MAX(_xlpm.a, _xlpm.b))))))</f>
        <v>-9.4674556213017791E-2</v>
      </c>
      <c r="BV415" s="12">
        <f t="shared" ca="1" si="13"/>
        <v>-0.12388892882241943</v>
      </c>
    </row>
    <row r="416" spans="1:74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12.167299999999999</v>
      </c>
      <c r="F416">
        <v>12.167299999999999</v>
      </c>
      <c r="G416">
        <v>12.167299999999999</v>
      </c>
      <c r="H416">
        <v>13.154400000000001</v>
      </c>
      <c r="I416">
        <v>13.379300000000001</v>
      </c>
      <c r="J416">
        <v>12.9765</v>
      </c>
      <c r="K416">
        <v>12.724600000000001</v>
      </c>
      <c r="L416">
        <v>12.728</v>
      </c>
      <c r="M416">
        <v>12.657500000000001</v>
      </c>
      <c r="N416">
        <v>12.741400000000001</v>
      </c>
      <c r="O416">
        <v>12.590400000000001</v>
      </c>
      <c r="P416">
        <v>12.5098</v>
      </c>
      <c r="Q416">
        <v>12.613899999999999</v>
      </c>
      <c r="R416">
        <v>12.026300000000001</v>
      </c>
      <c r="S416">
        <v>11.9558</v>
      </c>
      <c r="T416">
        <v>12.1707</v>
      </c>
      <c r="U416">
        <v>12.3285</v>
      </c>
      <c r="V416">
        <v>12.439299999999999</v>
      </c>
      <c r="W416">
        <v>13.0268</v>
      </c>
      <c r="X416">
        <v>12.422499999999999</v>
      </c>
      <c r="Y416">
        <v>12.0565</v>
      </c>
      <c r="Z416">
        <v>12.0901</v>
      </c>
      <c r="AA416">
        <v>12.2042</v>
      </c>
      <c r="AB416">
        <v>12.7079</v>
      </c>
      <c r="AC416">
        <v>12.6273</v>
      </c>
      <c r="AD416">
        <v>12.4124</v>
      </c>
      <c r="AE416">
        <v>12.54</v>
      </c>
      <c r="AF416">
        <v>12.798500000000001</v>
      </c>
      <c r="AG416">
        <v>12.5299</v>
      </c>
      <c r="AH416">
        <v>11.9054</v>
      </c>
      <c r="AI416">
        <v>11.9054</v>
      </c>
      <c r="AJ416">
        <v>12.019600000000001</v>
      </c>
      <c r="AK416">
        <v>12.1304</v>
      </c>
      <c r="AL416">
        <v>12.4191</v>
      </c>
      <c r="AM416">
        <v>12.211</v>
      </c>
      <c r="AN416">
        <v>12.0162</v>
      </c>
      <c r="AO416">
        <v>11.9726</v>
      </c>
      <c r="AP416">
        <v>11.9457</v>
      </c>
      <c r="AQ416">
        <v>11.918900000000001</v>
      </c>
      <c r="AR416">
        <v>11.771100000000001</v>
      </c>
      <c r="AS416">
        <v>11.7544</v>
      </c>
      <c r="AT416">
        <v>11.969200000000001</v>
      </c>
      <c r="AU416">
        <v>12.0532</v>
      </c>
      <c r="AV416">
        <v>12.160600000000001</v>
      </c>
      <c r="AW416">
        <v>11.939</v>
      </c>
      <c r="AX416">
        <v>11.8584</v>
      </c>
      <c r="AY416">
        <v>11.939</v>
      </c>
      <c r="AZ416">
        <v>12.093500000000001</v>
      </c>
      <c r="BA416">
        <v>12.167299999999999</v>
      </c>
      <c r="BB416">
        <v>12.066599999999999</v>
      </c>
      <c r="BC416">
        <v>11.845000000000001</v>
      </c>
      <c r="BD416">
        <v>12.093500000000001</v>
      </c>
      <c r="BE416">
        <v>12.002800000000001</v>
      </c>
      <c r="BF416">
        <v>11.7745</v>
      </c>
      <c r="BG416">
        <v>11.5495</v>
      </c>
      <c r="BH416">
        <v>11.5395</v>
      </c>
      <c r="BI416">
        <v>11.660299999999999</v>
      </c>
      <c r="BJ416">
        <v>11.579800000000001</v>
      </c>
      <c r="BK416">
        <v>11.750999999999999</v>
      </c>
      <c r="BL416">
        <v>11.6671</v>
      </c>
      <c r="BM416">
        <v>11.620100000000001</v>
      </c>
      <c r="BN416">
        <v>11.620100000000001</v>
      </c>
      <c r="BO416">
        <v>11.3078</v>
      </c>
      <c r="BP416">
        <v>11.445499999999999</v>
      </c>
      <c r="BQ416">
        <v>11.677099999999999</v>
      </c>
      <c r="BR416" s="10">
        <f t="shared" si="12"/>
        <v>-4.0288313759009785E-2</v>
      </c>
      <c r="BS416" s="11" cm="1">
        <f t="array" aca="1" ref="BS416" ca="1">_xlfn.PERCENTILE.INC((OFFSET(E416,0,1,1,COLUMNS(E416:BQ416)-1) - E416:BP416) / E416:BP416, 0.05) * SQRT(COUNT(E416:BQ416) - 1)</f>
        <v>-0.24007742240002158</v>
      </c>
      <c r="BT416" s="10" cm="1">
        <f t="array" aca="1" ref="BT416" ca="1">_xlfn.STDEV.P((E416:BP416 - OFFSET(E416:BP416,0,1)) / OFFSET(E416:BP416,0,1)) * SQRT(COUNT(E416:BQ416)-1)</f>
        <v>0.16584677740841389</v>
      </c>
      <c r="BU416" s="10" cm="1">
        <f t="array" ref="BU416">-(MAX(1 - (E416:BQ416 / _xlfn.SCAN(E416, E416:BQ416, _xlfn.LAMBDA(_xlpm.a,_xlpm.b, MAX(_xlpm.a, _xlpm.b))))))</f>
        <v>-0.15482872796035674</v>
      </c>
      <c r="BV416" s="12">
        <f t="shared" ca="1" si="13"/>
        <v>-0.21034061863682618</v>
      </c>
    </row>
    <row r="417" spans="1:74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69.150000000000006</v>
      </c>
      <c r="F417">
        <v>69.150000000000006</v>
      </c>
      <c r="G417">
        <v>69.150000000000006</v>
      </c>
      <c r="H417">
        <v>68.45</v>
      </c>
      <c r="I417">
        <v>67.900000000000006</v>
      </c>
      <c r="J417">
        <v>67.849999999999994</v>
      </c>
      <c r="K417">
        <v>68.7</v>
      </c>
      <c r="L417">
        <v>68.7</v>
      </c>
      <c r="M417">
        <v>68.849999999999994</v>
      </c>
      <c r="N417">
        <v>68.849999999999994</v>
      </c>
      <c r="O417">
        <v>68.8</v>
      </c>
      <c r="P417">
        <v>68.650000000000006</v>
      </c>
      <c r="Q417">
        <v>68.099999999999994</v>
      </c>
      <c r="R417">
        <v>67.849999999999994</v>
      </c>
      <c r="S417">
        <v>67.75</v>
      </c>
      <c r="T417">
        <v>68</v>
      </c>
      <c r="U417">
        <v>67.45</v>
      </c>
      <c r="V417">
        <v>67.349999999999994</v>
      </c>
      <c r="W417">
        <v>67.2</v>
      </c>
      <c r="X417">
        <v>67.3</v>
      </c>
      <c r="Y417">
        <v>64.05</v>
      </c>
      <c r="Z417">
        <v>63.3</v>
      </c>
      <c r="AA417">
        <v>63.85</v>
      </c>
      <c r="AB417">
        <v>62.2</v>
      </c>
      <c r="AC417">
        <v>64</v>
      </c>
      <c r="AD417">
        <v>64</v>
      </c>
      <c r="AE417">
        <v>64.2</v>
      </c>
      <c r="AF417">
        <v>64.5</v>
      </c>
      <c r="AG417">
        <v>64.099999999999994</v>
      </c>
      <c r="AH417">
        <v>64.05</v>
      </c>
      <c r="AI417">
        <v>64</v>
      </c>
      <c r="AJ417">
        <v>64.25</v>
      </c>
      <c r="AK417">
        <v>64.2</v>
      </c>
      <c r="AL417">
        <v>64.95</v>
      </c>
      <c r="AM417">
        <v>65.400000000000006</v>
      </c>
      <c r="AN417">
        <v>65.400000000000006</v>
      </c>
      <c r="AO417">
        <v>65.25</v>
      </c>
      <c r="AP417">
        <v>65.25</v>
      </c>
      <c r="AQ417">
        <v>65.75</v>
      </c>
      <c r="AR417">
        <v>66.25</v>
      </c>
      <c r="AS417">
        <v>65.75</v>
      </c>
      <c r="AT417">
        <v>66</v>
      </c>
      <c r="AU417">
        <v>65.55</v>
      </c>
      <c r="AV417">
        <v>66.2</v>
      </c>
      <c r="AW417">
        <v>66.400000000000006</v>
      </c>
      <c r="AX417">
        <v>66.599999999999994</v>
      </c>
      <c r="AY417">
        <v>67.099999999999994</v>
      </c>
      <c r="AZ417">
        <v>66.8</v>
      </c>
      <c r="BA417">
        <v>66.95</v>
      </c>
      <c r="BB417">
        <v>66.7</v>
      </c>
      <c r="BC417">
        <v>66.849999999999994</v>
      </c>
      <c r="BD417">
        <v>66.8</v>
      </c>
      <c r="BE417">
        <v>65.55</v>
      </c>
      <c r="BF417">
        <v>65.099999999999994</v>
      </c>
      <c r="BG417">
        <v>64.400000000000006</v>
      </c>
      <c r="BH417">
        <v>64</v>
      </c>
      <c r="BI417">
        <v>64.05</v>
      </c>
      <c r="BJ417">
        <v>65</v>
      </c>
      <c r="BK417">
        <v>65.150000000000006</v>
      </c>
      <c r="BL417">
        <v>64.150000000000006</v>
      </c>
      <c r="BM417">
        <v>64.2</v>
      </c>
      <c r="BN417">
        <v>64.400000000000006</v>
      </c>
      <c r="BO417">
        <v>64.05</v>
      </c>
      <c r="BP417">
        <v>63.7</v>
      </c>
      <c r="BQ417">
        <v>65.95</v>
      </c>
      <c r="BR417" s="10">
        <f t="shared" si="12"/>
        <v>-4.6276211135213345E-2</v>
      </c>
      <c r="BS417" s="11" cm="1">
        <f t="array" aca="1" ref="BS417" ca="1">_xlfn.PERCENTILE.INC((OFFSET(E417,0,1,1,COLUMNS(E417:BQ417)-1) - E417:BP417) / E417:BP417, 0.05) * SQRT(COUNT(E417:BQ417) - 1)</f>
        <v>-0.11842604258592582</v>
      </c>
      <c r="BT417" s="10" cm="1">
        <f t="array" aca="1" ref="BT417" ca="1">_xlfn.STDEV.P((E417:BP417 - OFFSET(E417:BP417,0,1)) / OFFSET(E417:BP417,0,1)) * SQRT(COUNT(E417:BQ417)-1)</f>
        <v>8.794778044181395E-2</v>
      </c>
      <c r="BU417" s="10" cm="1">
        <f t="array" ref="BU417">-(MAX(1 - (E417:BQ417 / _xlfn.SCAN(E417, E417:BQ417, _xlfn.LAMBDA(_xlpm.a,_xlpm.b, MAX(_xlpm.a, _xlpm.b))))))</f>
        <v>-0.10050614605929142</v>
      </c>
      <c r="BV417" s="12">
        <f t="shared" ca="1" si="13"/>
        <v>-0.46473271900539104</v>
      </c>
    </row>
    <row r="418" spans="1:74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10.02</v>
      </c>
      <c r="F418">
        <v>10.02</v>
      </c>
      <c r="G418">
        <v>10.02</v>
      </c>
      <c r="H418">
        <v>10</v>
      </c>
      <c r="I418">
        <v>9.91</v>
      </c>
      <c r="J418">
        <v>9.77</v>
      </c>
      <c r="K418">
        <v>9.58</v>
      </c>
      <c r="L418">
        <v>9.91</v>
      </c>
      <c r="M418">
        <v>9.9</v>
      </c>
      <c r="N418">
        <v>10</v>
      </c>
      <c r="O418">
        <v>9.93</v>
      </c>
      <c r="P418">
        <v>9.99</v>
      </c>
      <c r="Q418">
        <v>10</v>
      </c>
      <c r="R418">
        <v>9.82</v>
      </c>
      <c r="S418">
        <v>9.74</v>
      </c>
      <c r="T418">
        <v>9.9</v>
      </c>
      <c r="U418">
        <v>9.86</v>
      </c>
      <c r="V418">
        <v>9.92</v>
      </c>
      <c r="W418">
        <v>9.7799999999999994</v>
      </c>
      <c r="X418">
        <v>9.59</v>
      </c>
      <c r="Y418">
        <v>9.49</v>
      </c>
      <c r="Z418">
        <v>9.51</v>
      </c>
      <c r="AA418">
        <v>9.65</v>
      </c>
      <c r="AB418">
        <v>9.61</v>
      </c>
      <c r="AC418">
        <v>9.82</v>
      </c>
      <c r="AD418">
        <v>9.74</v>
      </c>
      <c r="AE418">
        <v>9.75</v>
      </c>
      <c r="AF418">
        <v>9.68</v>
      </c>
      <c r="AG418">
        <v>9.91</v>
      </c>
      <c r="AH418">
        <v>9.59</v>
      </c>
      <c r="AI418">
        <v>9.65</v>
      </c>
      <c r="AJ418">
        <v>9.94</v>
      </c>
      <c r="AK418">
        <v>10.6</v>
      </c>
      <c r="AL418">
        <v>10.54</v>
      </c>
      <c r="AM418">
        <v>10.64</v>
      </c>
      <c r="AN418">
        <v>10.4</v>
      </c>
      <c r="AO418">
        <v>10.38</v>
      </c>
      <c r="AP418">
        <v>10.38</v>
      </c>
      <c r="AQ418">
        <v>10.18</v>
      </c>
      <c r="AR418">
        <v>10.1</v>
      </c>
      <c r="AS418">
        <v>10.34</v>
      </c>
      <c r="AT418">
        <v>10.84</v>
      </c>
      <c r="AU418">
        <v>11.02</v>
      </c>
      <c r="AV418">
        <v>11.36</v>
      </c>
      <c r="AW418">
        <v>11.42</v>
      </c>
      <c r="AX418">
        <v>11.5</v>
      </c>
      <c r="AY418">
        <v>11.58</v>
      </c>
      <c r="AZ418">
        <v>11.68</v>
      </c>
      <c r="BA418">
        <v>11.62</v>
      </c>
      <c r="BB418">
        <v>11.6</v>
      </c>
      <c r="BC418">
        <v>11.34</v>
      </c>
      <c r="BD418">
        <v>11.34</v>
      </c>
      <c r="BE418">
        <v>11.38</v>
      </c>
      <c r="BF418">
        <v>11.4</v>
      </c>
      <c r="BG418">
        <v>11.2</v>
      </c>
      <c r="BH418">
        <v>11.14</v>
      </c>
      <c r="BI418">
        <v>10.84</v>
      </c>
      <c r="BJ418">
        <v>10.96</v>
      </c>
      <c r="BK418">
        <v>10.8</v>
      </c>
      <c r="BL418">
        <v>10.8</v>
      </c>
      <c r="BM418">
        <v>10.98</v>
      </c>
      <c r="BN418">
        <v>11.08</v>
      </c>
      <c r="BO418">
        <v>10.72</v>
      </c>
      <c r="BP418">
        <v>10.62</v>
      </c>
      <c r="BQ418">
        <v>10.74</v>
      </c>
      <c r="BR418" s="10">
        <f t="shared" si="12"/>
        <v>7.1856287425149767E-2</v>
      </c>
      <c r="BS418" s="11" cm="1">
        <f t="array" aca="1" ref="BS418" ca="1">_xlfn.PERCENTILE.INC((OFFSET(E418,0,1,1,COLUMNS(E418:BQ418)-1) - E418:BP418) / E418:BP418, 0.05) * SQRT(COUNT(E418:BQ418) - 1)</f>
        <v>-0.18028001037075458</v>
      </c>
      <c r="BT418" s="10" cm="1">
        <f t="array" aca="1" ref="BT418" ca="1">_xlfn.STDEV.P((E418:BP418 - OFFSET(E418:BP418,0,1)) / OFFSET(E418:BP418,0,1)) * SQRT(COUNT(E418:BQ418)-1)</f>
        <v>0.13938681659478047</v>
      </c>
      <c r="BU418" s="10" cm="1">
        <f t="array" ref="BU418">-(MAX(1 - (E418:BQ418 / _xlfn.SCAN(E418, E418:BQ418, _xlfn.LAMBDA(_xlpm.a,_xlpm.b, MAX(_xlpm.a, _xlpm.b))))))</f>
        <v>-9.0753424657534332E-2</v>
      </c>
      <c r="BV418" s="12">
        <f t="shared" ca="1" si="13"/>
        <v>0.5542869068439783</v>
      </c>
    </row>
    <row r="419" spans="1:74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4.88</v>
      </c>
      <c r="F419">
        <v>4.88</v>
      </c>
      <c r="G419">
        <v>4.88</v>
      </c>
      <c r="H419">
        <v>4.93</v>
      </c>
      <c r="I419">
        <v>4.9400000000000004</v>
      </c>
      <c r="J419">
        <v>4.95</v>
      </c>
      <c r="K419">
        <v>4.96</v>
      </c>
      <c r="L419">
        <v>4.8899999999999997</v>
      </c>
      <c r="M419">
        <v>4.82</v>
      </c>
      <c r="N419">
        <v>4.57</v>
      </c>
      <c r="O419">
        <v>4.58</v>
      </c>
      <c r="P419">
        <v>4.5999999999999996</v>
      </c>
      <c r="Q419">
        <v>4.5</v>
      </c>
      <c r="R419">
        <v>5.63</v>
      </c>
      <c r="S419">
        <v>5.62</v>
      </c>
      <c r="T419">
        <v>5.94</v>
      </c>
      <c r="U419">
        <v>6.21</v>
      </c>
      <c r="V419">
        <v>5.97</v>
      </c>
      <c r="W419">
        <v>6.06</v>
      </c>
      <c r="X419">
        <v>5.93</v>
      </c>
      <c r="Y419">
        <v>5.96</v>
      </c>
      <c r="Z419">
        <v>5.92</v>
      </c>
      <c r="AA419">
        <v>5.96</v>
      </c>
      <c r="AB419">
        <v>6.66</v>
      </c>
      <c r="AC419">
        <v>6.7</v>
      </c>
      <c r="AD419">
        <v>6.4</v>
      </c>
      <c r="AE419">
        <v>6.51</v>
      </c>
      <c r="AF419">
        <v>6.44</v>
      </c>
      <c r="AG419">
        <v>6.32</v>
      </c>
      <c r="AH419">
        <v>6.31</v>
      </c>
      <c r="AI419">
        <v>6.31</v>
      </c>
      <c r="AJ419">
        <v>6.16</v>
      </c>
      <c r="AK419">
        <v>6.17</v>
      </c>
      <c r="AL419">
        <v>6.21</v>
      </c>
      <c r="AM419">
        <v>5.93</v>
      </c>
      <c r="AN419">
        <v>6.03</v>
      </c>
      <c r="AO419">
        <v>5.77</v>
      </c>
      <c r="AP419">
        <v>5.88</v>
      </c>
      <c r="AQ419">
        <v>5.86</v>
      </c>
      <c r="AR419">
        <v>5.77</v>
      </c>
      <c r="AS419">
        <v>5.75</v>
      </c>
      <c r="AT419">
        <v>5.87</v>
      </c>
      <c r="AU419">
        <v>5.81</v>
      </c>
      <c r="AV419">
        <v>5.81</v>
      </c>
      <c r="AW419">
        <v>5.78</v>
      </c>
      <c r="AX419">
        <v>5.64</v>
      </c>
      <c r="AY419">
        <v>4.96</v>
      </c>
      <c r="AZ419">
        <v>5.22</v>
      </c>
      <c r="BA419">
        <v>5.22</v>
      </c>
      <c r="BB419">
        <v>5.56</v>
      </c>
      <c r="BC419">
        <v>5.53</v>
      </c>
      <c r="BD419">
        <v>5.62</v>
      </c>
      <c r="BE419">
        <v>5.57</v>
      </c>
      <c r="BF419">
        <v>5.7</v>
      </c>
      <c r="BG419">
        <v>5.77</v>
      </c>
      <c r="BH419">
        <v>5.92</v>
      </c>
      <c r="BI419">
        <v>5.66</v>
      </c>
      <c r="BJ419">
        <v>5.56</v>
      </c>
      <c r="BK419">
        <v>5.67</v>
      </c>
      <c r="BL419">
        <v>5.55</v>
      </c>
      <c r="BM419">
        <v>5.7</v>
      </c>
      <c r="BN419">
        <v>5.7</v>
      </c>
      <c r="BO419">
        <v>5.76</v>
      </c>
      <c r="BP419">
        <v>5.63</v>
      </c>
      <c r="BQ419">
        <v>5.56</v>
      </c>
      <c r="BR419" s="10">
        <f t="shared" si="12"/>
        <v>0.1393442622950819</v>
      </c>
      <c r="BS419" s="11" cm="1">
        <f t="array" aca="1" ref="BS419" ca="1">_xlfn.PERCENTILE.INC((OFFSET(E419,0,1,1,COLUMNS(E419:BQ419)-1) - E419:BP419) / E419:BP419, 0.05) * SQRT(COUNT(E419:BQ419) - 1)</f>
        <v>-0.35718031464300098</v>
      </c>
      <c r="BT419" s="10" cm="1">
        <f t="array" aca="1" ref="BT419" ca="1">_xlfn.STDEV.P((E419:BP419 - OFFSET(E419:BP419,0,1)) / OFFSET(E419:BP419,0,1)) * SQRT(COUNT(E419:BQ419)-1)</f>
        <v>0.32238284110248028</v>
      </c>
      <c r="BU419" s="10" cm="1">
        <f t="array" ref="BU419">-(MAX(1 - (E419:BQ419 / _xlfn.SCAN(E419, E419:BQ419, _xlfn.LAMBDA(_xlpm.a,_xlpm.b, MAX(_xlpm.a, _xlpm.b))))))</f>
        <v>-0.25970149253731345</v>
      </c>
      <c r="BV419" s="12">
        <f t="shared" ca="1" si="13"/>
        <v>0.4489949334774575</v>
      </c>
    </row>
    <row r="420" spans="1:74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74.349999999999994</v>
      </c>
      <c r="F420">
        <v>74.349999999999994</v>
      </c>
      <c r="G420">
        <v>74.349999999999994</v>
      </c>
      <c r="H420">
        <v>75.55</v>
      </c>
      <c r="I420">
        <v>75.599999999999994</v>
      </c>
      <c r="J420">
        <v>78.150000000000006</v>
      </c>
      <c r="K420">
        <v>77</v>
      </c>
      <c r="L420">
        <v>75</v>
      </c>
      <c r="M420">
        <v>76</v>
      </c>
      <c r="N420">
        <v>83.25</v>
      </c>
      <c r="O420">
        <v>92</v>
      </c>
      <c r="P420">
        <v>95.6</v>
      </c>
      <c r="Q420">
        <v>98.15</v>
      </c>
      <c r="R420">
        <v>95</v>
      </c>
      <c r="S420">
        <v>94.45</v>
      </c>
      <c r="T420">
        <v>94.95</v>
      </c>
      <c r="U420">
        <v>94.5</v>
      </c>
      <c r="V420">
        <v>99</v>
      </c>
      <c r="W420">
        <v>99.3</v>
      </c>
      <c r="X420">
        <v>97.3</v>
      </c>
      <c r="Y420">
        <v>96.75</v>
      </c>
      <c r="Z420">
        <v>98.3</v>
      </c>
      <c r="AA420">
        <v>100.7</v>
      </c>
      <c r="AB420">
        <v>98.1</v>
      </c>
      <c r="AC420">
        <v>100.1</v>
      </c>
      <c r="AD420">
        <v>97.9</v>
      </c>
      <c r="AE420">
        <v>99.6</v>
      </c>
      <c r="AF420">
        <v>100.9</v>
      </c>
      <c r="AG420">
        <v>97.9</v>
      </c>
      <c r="AH420">
        <v>98</v>
      </c>
      <c r="AI420">
        <v>98</v>
      </c>
      <c r="AJ420">
        <v>99.65</v>
      </c>
      <c r="AK420">
        <v>99.65</v>
      </c>
      <c r="AL420">
        <v>103.9</v>
      </c>
      <c r="AM420">
        <v>105.3</v>
      </c>
      <c r="AN420">
        <v>109.6</v>
      </c>
      <c r="AO420">
        <v>116</v>
      </c>
      <c r="AP420">
        <v>116</v>
      </c>
      <c r="AQ420">
        <v>121</v>
      </c>
      <c r="AR420">
        <v>118.5</v>
      </c>
      <c r="AS420">
        <v>120.4</v>
      </c>
      <c r="AT420">
        <v>126.2</v>
      </c>
      <c r="AU420">
        <v>123.9</v>
      </c>
      <c r="AV420">
        <v>124.6</v>
      </c>
      <c r="AW420">
        <v>125</v>
      </c>
      <c r="AX420">
        <v>122.5</v>
      </c>
      <c r="AY420">
        <v>119.8</v>
      </c>
      <c r="AZ420">
        <v>118.5</v>
      </c>
      <c r="BA420">
        <v>117.3</v>
      </c>
      <c r="BB420">
        <v>117.2</v>
      </c>
      <c r="BC420">
        <v>120.4</v>
      </c>
      <c r="BD420">
        <v>123.3</v>
      </c>
      <c r="BE420">
        <v>126.7</v>
      </c>
      <c r="BF420">
        <v>122.7</v>
      </c>
      <c r="BG420">
        <v>121.7</v>
      </c>
      <c r="BH420">
        <v>121.7</v>
      </c>
      <c r="BI420">
        <v>121.4</v>
      </c>
      <c r="BJ420">
        <v>122</v>
      </c>
      <c r="BK420">
        <v>121.9</v>
      </c>
      <c r="BL420">
        <v>124.8</v>
      </c>
      <c r="BM420">
        <v>128</v>
      </c>
      <c r="BN420">
        <v>124.7</v>
      </c>
      <c r="BO420">
        <v>122.9</v>
      </c>
      <c r="BP420">
        <v>123.9</v>
      </c>
      <c r="BQ420">
        <v>124.5</v>
      </c>
      <c r="BR420" s="10">
        <f t="shared" si="12"/>
        <v>0.6745124411566914</v>
      </c>
      <c r="BS420" s="11" cm="1">
        <f t="array" aca="1" ref="BS420" ca="1">_xlfn.PERCENTILE.INC((OFFSET(E420,0,1,1,COLUMNS(E420:BQ420)-1) - E420:BP420) / E420:BP420, 0.05) * SQRT(COUNT(E420:BQ420) - 1)</f>
        <v>-0.20760649479616719</v>
      </c>
      <c r="BT420" s="10" cm="1">
        <f t="array" aca="1" ref="BT420" ca="1">_xlfn.STDEV.P((E420:BP420 - OFFSET(E420:BP420,0,1)) / OFFSET(E420:BP420,0,1)) * SQRT(COUNT(E420:BQ420)-1)</f>
        <v>0.20730634253276159</v>
      </c>
      <c r="BU420" s="10" cm="1">
        <f t="array" ref="BU420">-(MAX(1 - (E420:BQ420 / _xlfn.SCAN(E420, E420:BQ420, _xlfn.LAMBDA(_xlpm.a,_xlpm.b, MAX(_xlpm.a, _xlpm.b))))))</f>
        <v>-7.1315372424722634E-2</v>
      </c>
      <c r="BV420" s="12">
        <f t="shared" ca="1" si="13"/>
        <v>3.2797667107037065</v>
      </c>
    </row>
    <row r="421" spans="1:74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36.82</v>
      </c>
      <c r="F421">
        <v>36.82</v>
      </c>
      <c r="G421">
        <v>36.82</v>
      </c>
      <c r="H421">
        <v>36.380000000000003</v>
      </c>
      <c r="I421">
        <v>36.200000000000003</v>
      </c>
      <c r="J421">
        <v>37.32</v>
      </c>
      <c r="K421">
        <v>37.42</v>
      </c>
      <c r="L421">
        <v>37.659999999999997</v>
      </c>
      <c r="M421">
        <v>37.479999999999997</v>
      </c>
      <c r="N421">
        <v>37.479999999999997</v>
      </c>
      <c r="O421">
        <v>36.96</v>
      </c>
      <c r="P421">
        <v>36.28</v>
      </c>
      <c r="Q421">
        <v>37.86</v>
      </c>
      <c r="R421">
        <v>38.520000000000003</v>
      </c>
      <c r="S421">
        <v>36.78</v>
      </c>
      <c r="T421">
        <v>36.94</v>
      </c>
      <c r="U421">
        <v>37.32</v>
      </c>
      <c r="V421">
        <v>38.36</v>
      </c>
      <c r="W421">
        <v>35.06</v>
      </c>
      <c r="X421">
        <v>34.86</v>
      </c>
      <c r="Y421">
        <v>34.299999999999997</v>
      </c>
      <c r="Z421">
        <v>34.340000000000003</v>
      </c>
      <c r="AA421">
        <v>34.020000000000003</v>
      </c>
      <c r="AB421">
        <v>33.520000000000003</v>
      </c>
      <c r="AC421">
        <v>34.119999999999997</v>
      </c>
      <c r="AD421">
        <v>33.32</v>
      </c>
      <c r="AE421">
        <v>33.92</v>
      </c>
      <c r="AF421">
        <v>33.58</v>
      </c>
      <c r="AG421">
        <v>34</v>
      </c>
      <c r="AH421">
        <v>33.82</v>
      </c>
      <c r="AI421">
        <v>33.76</v>
      </c>
      <c r="AJ421">
        <v>34.380000000000003</v>
      </c>
      <c r="AK421">
        <v>34.340000000000003</v>
      </c>
      <c r="AL421">
        <v>34.78</v>
      </c>
      <c r="AM421">
        <v>35.979999999999997</v>
      </c>
      <c r="AN421">
        <v>36.06</v>
      </c>
      <c r="AO421">
        <v>36.119999999999997</v>
      </c>
      <c r="AP421">
        <v>36.28</v>
      </c>
      <c r="AQ421">
        <v>36.72</v>
      </c>
      <c r="AR421">
        <v>36.54</v>
      </c>
      <c r="AS421">
        <v>35.840000000000003</v>
      </c>
      <c r="AT421">
        <v>35.880000000000003</v>
      </c>
      <c r="AU421">
        <v>35.78</v>
      </c>
      <c r="AV421">
        <v>35.979999999999997</v>
      </c>
      <c r="AW421">
        <v>35.82</v>
      </c>
      <c r="AX421">
        <v>36.380000000000003</v>
      </c>
      <c r="AY421">
        <v>36.64</v>
      </c>
      <c r="AZ421">
        <v>36.299999999999997</v>
      </c>
      <c r="BA421">
        <v>36.24</v>
      </c>
      <c r="BB421">
        <v>36.159999999999997</v>
      </c>
      <c r="BC421">
        <v>36.18</v>
      </c>
      <c r="BD421">
        <v>36.22</v>
      </c>
      <c r="BE421">
        <v>35.700000000000003</v>
      </c>
      <c r="BF421">
        <v>35.68</v>
      </c>
      <c r="BG421">
        <v>35.659999999999997</v>
      </c>
      <c r="BH421">
        <v>35.68</v>
      </c>
      <c r="BI421">
        <v>36.68</v>
      </c>
      <c r="BJ421">
        <v>36.42</v>
      </c>
      <c r="BK421">
        <v>36.700000000000003</v>
      </c>
      <c r="BL421">
        <v>36.5</v>
      </c>
      <c r="BM421">
        <v>36.04</v>
      </c>
      <c r="BN421">
        <v>36.28</v>
      </c>
      <c r="BO421">
        <v>36.04</v>
      </c>
      <c r="BP421">
        <v>36.1</v>
      </c>
      <c r="BQ421">
        <v>36.28</v>
      </c>
      <c r="BR421" s="10">
        <f t="shared" si="12"/>
        <v>-1.4665942422596391E-2</v>
      </c>
      <c r="BS421" s="11" cm="1">
        <f t="array" aca="1" ref="BS421" ca="1">_xlfn.PERCENTILE.INC((OFFSET(E421,0,1,1,COLUMNS(E421:BQ421)-1) - E421:BP421) / E421:BP421, 0.05) * SQRT(COUNT(E421:BQ421) - 1)</f>
        <v>-0.15234612131163774</v>
      </c>
      <c r="BT421" s="10" cm="1">
        <f t="array" aca="1" ref="BT421" ca="1">_xlfn.STDEV.P((E421:BP421 - OFFSET(E421:BP421,0,1)) / OFFSET(E421:BP421,0,1)) * SQRT(COUNT(E421:BQ421)-1)</f>
        <v>0.1475201962868492</v>
      </c>
      <c r="BU421" s="10" cm="1">
        <f t="array" ref="BU421">-(MAX(1 - (E421:BQ421 / _xlfn.SCAN(E421, E421:BQ421, _xlfn.LAMBDA(_xlpm.a,_xlpm.b, MAX(_xlpm.a, _xlpm.b))))))</f>
        <v>-0.13499480789200424</v>
      </c>
      <c r="BV421" s="12">
        <f t="shared" ca="1" si="13"/>
        <v>-6.2784233316682841E-2</v>
      </c>
    </row>
    <row r="422" spans="1:74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243.1</v>
      </c>
      <c r="F422">
        <v>243.1</v>
      </c>
      <c r="G422">
        <v>243.1</v>
      </c>
      <c r="H422">
        <v>237.8</v>
      </c>
      <c r="I422">
        <v>240.2</v>
      </c>
      <c r="J422">
        <v>241.5</v>
      </c>
      <c r="K422">
        <v>240.8</v>
      </c>
      <c r="L422">
        <v>235.9</v>
      </c>
      <c r="M422">
        <v>231.3</v>
      </c>
      <c r="N422">
        <v>222.5</v>
      </c>
      <c r="O422">
        <v>223.1</v>
      </c>
      <c r="P422">
        <v>226.1</v>
      </c>
      <c r="Q422">
        <v>224.6</v>
      </c>
      <c r="R422">
        <v>216.6</v>
      </c>
      <c r="S422">
        <v>216</v>
      </c>
      <c r="T422">
        <v>223.7</v>
      </c>
      <c r="U422">
        <v>229</v>
      </c>
      <c r="V422">
        <v>238</v>
      </c>
      <c r="W422">
        <v>238.1</v>
      </c>
      <c r="X422">
        <v>240.5</v>
      </c>
      <c r="Y422">
        <v>243.6</v>
      </c>
      <c r="Z422">
        <v>243.6</v>
      </c>
      <c r="AA422">
        <v>244.6</v>
      </c>
      <c r="AB422">
        <v>236.7</v>
      </c>
      <c r="AC422">
        <v>254.1</v>
      </c>
      <c r="AD422">
        <v>266.10000000000002</v>
      </c>
      <c r="AE422">
        <v>264.3</v>
      </c>
      <c r="AF422">
        <v>277.8</v>
      </c>
      <c r="AG422">
        <v>264.89999999999998</v>
      </c>
      <c r="AH422">
        <v>268.3</v>
      </c>
      <c r="AI422">
        <v>268.3</v>
      </c>
      <c r="AJ422">
        <v>268.3</v>
      </c>
      <c r="AK422">
        <v>258</v>
      </c>
      <c r="AL422">
        <v>257.8</v>
      </c>
      <c r="AM422">
        <v>248.2</v>
      </c>
      <c r="AN422">
        <v>249.7</v>
      </c>
      <c r="AO422">
        <v>252.4</v>
      </c>
      <c r="AP422">
        <v>252.4</v>
      </c>
      <c r="AQ422">
        <v>255</v>
      </c>
      <c r="AR422">
        <v>254.8</v>
      </c>
      <c r="AS422">
        <v>257.2</v>
      </c>
      <c r="AT422">
        <v>252.9</v>
      </c>
      <c r="AU422">
        <v>252.2</v>
      </c>
      <c r="AV422">
        <v>268.8</v>
      </c>
      <c r="AW422">
        <v>267.8</v>
      </c>
      <c r="AX422">
        <v>270.8</v>
      </c>
      <c r="AY422">
        <v>275</v>
      </c>
      <c r="AZ422">
        <v>274.2</v>
      </c>
      <c r="BA422">
        <v>272.10000000000002</v>
      </c>
      <c r="BB422">
        <v>269.89999999999998</v>
      </c>
      <c r="BC422">
        <v>266.2</v>
      </c>
      <c r="BD422">
        <v>261.8</v>
      </c>
      <c r="BE422">
        <v>261.10000000000002</v>
      </c>
      <c r="BF422">
        <v>260.3</v>
      </c>
      <c r="BG422">
        <v>256.60000000000002</v>
      </c>
      <c r="BH422">
        <v>253.1</v>
      </c>
      <c r="BI422">
        <v>244</v>
      </c>
      <c r="BJ422">
        <v>245</v>
      </c>
      <c r="BK422">
        <v>245.4</v>
      </c>
      <c r="BL422">
        <v>246</v>
      </c>
      <c r="BM422">
        <v>246.3</v>
      </c>
      <c r="BN422">
        <v>250.6</v>
      </c>
      <c r="BO422">
        <v>247</v>
      </c>
      <c r="BP422">
        <v>252.8</v>
      </c>
      <c r="BQ422">
        <v>260.7</v>
      </c>
      <c r="BR422" s="10">
        <f t="shared" si="12"/>
        <v>7.2398190045248847E-2</v>
      </c>
      <c r="BS422" s="11" cm="1">
        <f t="array" aca="1" ref="BS422" ca="1">_xlfn.PERCENTILE.INC((OFFSET(E422,0,1,1,COLUMNS(E422:BQ422)-1) - E422:BP422) / E422:BP422, 0.05) * SQRT(COUNT(E422:BQ422) - 1)</f>
        <v>-0.29636455201429407</v>
      </c>
      <c r="BT422" s="10" cm="1">
        <f t="array" aca="1" ref="BT422" ca="1">_xlfn.STDEV.P((E422:BP422 - OFFSET(E422:BP422,0,1)) / OFFSET(E422:BP422,0,1)) * SQRT(COUNT(E422:BQ422)-1)</f>
        <v>0.18191924297716711</v>
      </c>
      <c r="BU422" s="10" cm="1">
        <f t="array" ref="BU422">-(MAX(1 - (E422:BQ422 / _xlfn.SCAN(E422, E422:BQ422, _xlfn.LAMBDA(_xlpm.a,_xlpm.b, MAX(_xlpm.a, _xlpm.b))))))</f>
        <v>-0.12167026637868972</v>
      </c>
      <c r="BV422" s="12">
        <f t="shared" ca="1" si="13"/>
        <v>0.42767432830079388</v>
      </c>
    </row>
    <row r="423" spans="1:74" x14ac:dyDescent="0.45">
      <c r="A423" s="2" t="s">
        <v>864</v>
      </c>
      <c r="B423" t="s">
        <v>865</v>
      </c>
      <c r="C423" t="s">
        <v>80</v>
      </c>
      <c r="D423" t="s">
        <v>8</v>
      </c>
      <c r="E423">
        <v>62.78</v>
      </c>
      <c r="F423">
        <v>62.78</v>
      </c>
      <c r="G423">
        <v>62.78</v>
      </c>
      <c r="H423">
        <v>63</v>
      </c>
      <c r="I423">
        <v>62.68</v>
      </c>
      <c r="J423">
        <v>63</v>
      </c>
      <c r="K423">
        <v>63.44</v>
      </c>
      <c r="L423">
        <v>63.7</v>
      </c>
      <c r="M423">
        <v>63.44</v>
      </c>
      <c r="N423">
        <v>63.14</v>
      </c>
      <c r="O423">
        <v>63.3</v>
      </c>
      <c r="P423">
        <v>63.38</v>
      </c>
      <c r="Q423">
        <v>64.22</v>
      </c>
      <c r="R423">
        <v>64.040000000000006</v>
      </c>
      <c r="S423">
        <v>65.02</v>
      </c>
      <c r="T423">
        <v>65.900000000000006</v>
      </c>
      <c r="U423">
        <v>65.260000000000005</v>
      </c>
      <c r="V423">
        <v>65.3</v>
      </c>
      <c r="W423">
        <v>65.34</v>
      </c>
      <c r="X423">
        <v>65.099999999999994</v>
      </c>
      <c r="Y423">
        <v>65.260000000000005</v>
      </c>
      <c r="Z423">
        <v>66.16</v>
      </c>
      <c r="AA423">
        <v>66.84</v>
      </c>
      <c r="AB423">
        <v>66.42</v>
      </c>
      <c r="AC423">
        <v>66.08</v>
      </c>
      <c r="AD423">
        <v>64.180000000000007</v>
      </c>
      <c r="AE423">
        <v>64.64</v>
      </c>
      <c r="AF423">
        <v>64.900000000000006</v>
      </c>
      <c r="AG423">
        <v>64.72</v>
      </c>
      <c r="AH423">
        <v>65.760000000000005</v>
      </c>
      <c r="AI423">
        <v>66.72</v>
      </c>
      <c r="AJ423">
        <v>67.14</v>
      </c>
      <c r="AK423">
        <v>67.3</v>
      </c>
      <c r="AL423">
        <v>66.94</v>
      </c>
      <c r="AM423">
        <v>66.459999999999994</v>
      </c>
      <c r="AN423">
        <v>67.599999999999994</v>
      </c>
      <c r="AO423">
        <v>66.84</v>
      </c>
      <c r="AP423">
        <v>66.84</v>
      </c>
      <c r="AQ423">
        <v>66.06</v>
      </c>
      <c r="AR423">
        <v>66.14</v>
      </c>
      <c r="AS423">
        <v>66.22</v>
      </c>
      <c r="AT423">
        <v>65.78</v>
      </c>
      <c r="AU423">
        <v>65.36</v>
      </c>
      <c r="AV423">
        <v>65.36</v>
      </c>
      <c r="AW423">
        <v>65.760000000000005</v>
      </c>
      <c r="AX423">
        <v>66.94</v>
      </c>
      <c r="AY423">
        <v>67.64</v>
      </c>
      <c r="AZ423">
        <v>67.900000000000006</v>
      </c>
      <c r="BA423">
        <v>67.64</v>
      </c>
      <c r="BB423">
        <v>68.28</v>
      </c>
      <c r="BC423">
        <v>68.400000000000006</v>
      </c>
      <c r="BD423">
        <v>68.599999999999994</v>
      </c>
      <c r="BE423">
        <v>68.98</v>
      </c>
      <c r="BF423">
        <v>69.36</v>
      </c>
      <c r="BG423">
        <v>69.98</v>
      </c>
      <c r="BH423">
        <v>70.22</v>
      </c>
      <c r="BI423">
        <v>70.14</v>
      </c>
      <c r="BJ423">
        <v>69.42</v>
      </c>
      <c r="BK423">
        <v>69.400000000000006</v>
      </c>
      <c r="BL423">
        <v>68.739999999999995</v>
      </c>
      <c r="BM423">
        <v>69.599999999999994</v>
      </c>
      <c r="BN423">
        <v>70.040000000000006</v>
      </c>
      <c r="BO423">
        <v>70.239999999999995</v>
      </c>
      <c r="BP423">
        <v>69.599999999999994</v>
      </c>
      <c r="BQ423">
        <v>70.040000000000006</v>
      </c>
      <c r="BR423" s="10">
        <f t="shared" si="12"/>
        <v>0.11564192417967513</v>
      </c>
      <c r="BS423" s="11" cm="1">
        <f t="array" aca="1" ref="BS423" ca="1">_xlfn.PERCENTILE.INC((OFFSET(E423,0,1,1,COLUMNS(E423:BQ423)-1) - E423:BP423) / E423:BP423, 0.05) * SQRT(COUNT(E423:BQ423) - 1)</f>
        <v>-8.1457271885883448E-2</v>
      </c>
      <c r="BT423" s="10" cm="1">
        <f t="array" aca="1" ref="BT423" ca="1">_xlfn.STDEV.P((E423:BP423 - OFFSET(E423:BP423,0,1)) / OFFSET(E423:BP423,0,1)) * SQRT(COUNT(E423:BQ423)-1)</f>
        <v>6.6996647495291425E-2</v>
      </c>
      <c r="BU423" s="10" cm="1">
        <f t="array" ref="BU423">-(MAX(1 - (E423:BQ423 / _xlfn.SCAN(E423, E423:BQ423, _xlfn.LAMBDA(_xlpm.a,_xlpm.b, MAX(_xlpm.a, _xlpm.b))))))</f>
        <v>-3.979652902453612E-2</v>
      </c>
      <c r="BV423" s="12">
        <f t="shared" ca="1" si="13"/>
        <v>1.8067459896136195</v>
      </c>
    </row>
    <row r="424" spans="1:74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54.25</v>
      </c>
      <c r="F424">
        <v>54.25</v>
      </c>
      <c r="G424">
        <v>54.25</v>
      </c>
      <c r="H424">
        <v>54.1</v>
      </c>
      <c r="I424">
        <v>54.5</v>
      </c>
      <c r="J424">
        <v>54.55</v>
      </c>
      <c r="K424">
        <v>54.05</v>
      </c>
      <c r="L424">
        <v>53.6</v>
      </c>
      <c r="M424">
        <v>54</v>
      </c>
      <c r="N424">
        <v>53.85</v>
      </c>
      <c r="O424">
        <v>54.8</v>
      </c>
      <c r="P424">
        <v>57.5</v>
      </c>
      <c r="Q424">
        <v>56.95</v>
      </c>
      <c r="R424">
        <v>57</v>
      </c>
      <c r="S424">
        <v>57.5</v>
      </c>
      <c r="T424">
        <v>57.05</v>
      </c>
      <c r="U424">
        <v>57.95</v>
      </c>
      <c r="V424">
        <v>58.65</v>
      </c>
      <c r="W424">
        <v>58.8</v>
      </c>
      <c r="X424">
        <v>58.95</v>
      </c>
      <c r="Y424">
        <v>59.95</v>
      </c>
      <c r="Z424">
        <v>58.65</v>
      </c>
      <c r="AA424">
        <v>58.05</v>
      </c>
      <c r="AB424">
        <v>57.2</v>
      </c>
      <c r="AC424">
        <v>57.85</v>
      </c>
      <c r="AD424">
        <v>57.75</v>
      </c>
      <c r="AE424">
        <v>57.9</v>
      </c>
      <c r="AF424">
        <v>58.35</v>
      </c>
      <c r="AG424">
        <v>57.3</v>
      </c>
      <c r="AH424">
        <v>56.85</v>
      </c>
      <c r="AI424">
        <v>56.6</v>
      </c>
      <c r="AJ424">
        <v>57.9</v>
      </c>
      <c r="AK424">
        <v>58.5</v>
      </c>
      <c r="AL424">
        <v>59.15</v>
      </c>
      <c r="AM424">
        <v>58.2</v>
      </c>
      <c r="AN424">
        <v>58.3</v>
      </c>
      <c r="AO424">
        <v>57.5</v>
      </c>
      <c r="AP424">
        <v>57.3</v>
      </c>
      <c r="AQ424">
        <v>56.25</v>
      </c>
      <c r="AR424">
        <v>56.55</v>
      </c>
      <c r="AS424">
        <v>57.75</v>
      </c>
      <c r="AT424">
        <v>57.3</v>
      </c>
      <c r="AU424">
        <v>57.8</v>
      </c>
      <c r="AV424">
        <v>58.65</v>
      </c>
      <c r="AW424">
        <v>58.6</v>
      </c>
      <c r="AX424">
        <v>59.1</v>
      </c>
      <c r="AY424">
        <v>59.15</v>
      </c>
      <c r="AZ424">
        <v>60.15</v>
      </c>
      <c r="BA424">
        <v>59.6</v>
      </c>
      <c r="BB424">
        <v>57.85</v>
      </c>
      <c r="BC424">
        <v>56.4</v>
      </c>
      <c r="BD424">
        <v>57.95</v>
      </c>
      <c r="BE424">
        <v>58.2</v>
      </c>
      <c r="BF424">
        <v>57.55</v>
      </c>
      <c r="BG424">
        <v>56.5</v>
      </c>
      <c r="BH424">
        <v>55.4</v>
      </c>
      <c r="BI424">
        <v>54.1</v>
      </c>
      <c r="BJ424">
        <v>54.3</v>
      </c>
      <c r="BK424">
        <v>54.8</v>
      </c>
      <c r="BL424">
        <v>54.75</v>
      </c>
      <c r="BM424">
        <v>54.2</v>
      </c>
      <c r="BN424">
        <v>54.2</v>
      </c>
      <c r="BO424">
        <v>53.75</v>
      </c>
      <c r="BP424">
        <v>53.85</v>
      </c>
      <c r="BQ424">
        <v>54.25</v>
      </c>
      <c r="BR424" s="10">
        <f t="shared" si="12"/>
        <v>0</v>
      </c>
      <c r="BS424" s="11" cm="1">
        <f t="array" aca="1" ref="BS424" ca="1">_xlfn.PERCENTILE.INC((OFFSET(E424,0,1,1,COLUMNS(E424:BQ424)-1) - E424:BP424) / E424:BP424, 0.05) * SQRT(COUNT(E424:BQ424) - 1)</f>
        <v>-0.17081904536966697</v>
      </c>
      <c r="BT424" s="10" cm="1">
        <f t="array" aca="1" ref="BT424" ca="1">_xlfn.STDEV.P((E424:BP424 - OFFSET(E424:BP424,0,1)) / OFFSET(E424:BP424,0,1)) * SQRT(COUNT(E424:BQ424)-1)</f>
        <v>0.10955729504989199</v>
      </c>
      <c r="BU424" s="10" cm="1">
        <f t="array" ref="BU424">-(MAX(1 - (E424:BQ424 / _xlfn.SCAN(E424, E424:BQ424, _xlfn.LAMBDA(_xlpm.a,_xlpm.b, MAX(_xlpm.a, _xlpm.b))))))</f>
        <v>-0.10640066500415624</v>
      </c>
      <c r="BV424" s="12">
        <f t="shared" ca="1" si="13"/>
        <v>4.9325788826193984E-2</v>
      </c>
    </row>
    <row r="425" spans="1:74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40</v>
      </c>
      <c r="F425">
        <v>40</v>
      </c>
      <c r="G425">
        <v>40</v>
      </c>
      <c r="H425">
        <v>41.6</v>
      </c>
      <c r="I425">
        <v>42.4</v>
      </c>
      <c r="J425">
        <v>43.82</v>
      </c>
      <c r="K425">
        <v>45.52</v>
      </c>
      <c r="L425">
        <v>44</v>
      </c>
      <c r="M425">
        <v>44.4</v>
      </c>
      <c r="N425">
        <v>44.4</v>
      </c>
      <c r="O425">
        <v>45.5</v>
      </c>
      <c r="P425">
        <v>46.4</v>
      </c>
      <c r="Q425">
        <v>45.8</v>
      </c>
      <c r="R425">
        <v>45.9</v>
      </c>
      <c r="S425">
        <v>48.38</v>
      </c>
      <c r="T425">
        <v>47</v>
      </c>
      <c r="U425">
        <v>47</v>
      </c>
      <c r="V425">
        <v>47.6</v>
      </c>
      <c r="W425">
        <v>48.72</v>
      </c>
      <c r="X425">
        <v>45.3</v>
      </c>
      <c r="Y425">
        <v>44.9</v>
      </c>
      <c r="Z425">
        <v>43.4</v>
      </c>
      <c r="AA425">
        <v>43.2</v>
      </c>
      <c r="AB425">
        <v>41.8</v>
      </c>
      <c r="AC425">
        <v>41.74</v>
      </c>
      <c r="AD425">
        <v>40.5</v>
      </c>
      <c r="AE425">
        <v>40</v>
      </c>
      <c r="AF425">
        <v>40.1</v>
      </c>
      <c r="AG425">
        <v>38.22</v>
      </c>
      <c r="AH425">
        <v>37.700000000000003</v>
      </c>
      <c r="AI425">
        <v>37.700000000000003</v>
      </c>
      <c r="AJ425">
        <v>36.479999999999997</v>
      </c>
      <c r="AK425">
        <v>35.6</v>
      </c>
      <c r="AL425">
        <v>36.700000000000003</v>
      </c>
      <c r="AM425">
        <v>36.28</v>
      </c>
      <c r="AN425">
        <v>36.659999999999997</v>
      </c>
      <c r="AO425">
        <v>38.200000000000003</v>
      </c>
      <c r="AP425">
        <v>39.1</v>
      </c>
      <c r="AQ425">
        <v>40.299999999999997</v>
      </c>
      <c r="AR425">
        <v>40.4</v>
      </c>
      <c r="AS425">
        <v>40.92</v>
      </c>
      <c r="AT425">
        <v>42.08</v>
      </c>
      <c r="AU425">
        <v>41.84</v>
      </c>
      <c r="AV425">
        <v>41.1</v>
      </c>
      <c r="AW425">
        <v>41.5</v>
      </c>
      <c r="AX425">
        <v>41.38</v>
      </c>
      <c r="AY425">
        <v>41.3</v>
      </c>
      <c r="AZ425">
        <v>40.24</v>
      </c>
      <c r="BA425">
        <v>39.619999999999997</v>
      </c>
      <c r="BB425">
        <v>39.479999999999997</v>
      </c>
      <c r="BC425">
        <v>39</v>
      </c>
      <c r="BD425">
        <v>41.4</v>
      </c>
      <c r="BE425">
        <v>43.48</v>
      </c>
      <c r="BF425">
        <v>43.18</v>
      </c>
      <c r="BG425">
        <v>43.3</v>
      </c>
      <c r="BH425">
        <v>42.9</v>
      </c>
      <c r="BI425">
        <v>44.2</v>
      </c>
      <c r="BJ425">
        <v>41</v>
      </c>
      <c r="BK425">
        <v>42.72</v>
      </c>
      <c r="BL425">
        <v>40.5</v>
      </c>
      <c r="BM425">
        <v>41.3</v>
      </c>
      <c r="BN425">
        <v>41.3</v>
      </c>
      <c r="BO425">
        <v>40.1</v>
      </c>
      <c r="BP425">
        <v>41.8</v>
      </c>
      <c r="BQ425">
        <v>42.08</v>
      </c>
      <c r="BR425" s="10">
        <f t="shared" si="12"/>
        <v>5.1999999999999956E-2</v>
      </c>
      <c r="BS425" s="11" cm="1">
        <f t="array" aca="1" ref="BS425" ca="1">_xlfn.PERCENTILE.INC((OFFSET(E425,0,1,1,COLUMNS(E425:BQ425)-1) - E425:BP425) / E425:BP425, 0.05) * SQRT(COUNT(E425:BQ425) - 1)</f>
        <v>-0.35889207937839185</v>
      </c>
      <c r="BT425" s="10" cm="1">
        <f t="array" aca="1" ref="BT425" ca="1">_xlfn.STDEV.P((E425:BP425 - OFFSET(E425:BP425,0,1)) / OFFSET(E425:BP425,0,1)) * SQRT(COUNT(E425:BQ425)-1)</f>
        <v>0.22679191555690856</v>
      </c>
      <c r="BU425" s="10" cm="1">
        <f t="array" ref="BU425">-(MAX(1 - (E425:BQ425 / _xlfn.SCAN(E425, E425:BQ425, _xlfn.LAMBDA(_xlpm.a,_xlpm.b, MAX(_xlpm.a, _xlpm.b))))))</f>
        <v>-0.26929392446633826</v>
      </c>
      <c r="BV425" s="12">
        <f t="shared" ca="1" si="13"/>
        <v>0.25311307882840145</v>
      </c>
    </row>
    <row r="426" spans="1:74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20.49</v>
      </c>
      <c r="F426">
        <v>20.49</v>
      </c>
      <c r="G426">
        <v>20.49</v>
      </c>
      <c r="H426">
        <v>20.55</v>
      </c>
      <c r="I426">
        <v>20.53</v>
      </c>
      <c r="J426">
        <v>20.36</v>
      </c>
      <c r="K426">
        <v>20.16</v>
      </c>
      <c r="L426">
        <v>20.18</v>
      </c>
      <c r="M426">
        <v>20.059999999999999</v>
      </c>
      <c r="N426">
        <v>20.09</v>
      </c>
      <c r="O426">
        <v>19.984999999999999</v>
      </c>
      <c r="P426">
        <v>20.12</v>
      </c>
      <c r="Q426">
        <v>20.239999999999998</v>
      </c>
      <c r="R426">
        <v>19.93</v>
      </c>
      <c r="S426">
        <v>20.05</v>
      </c>
      <c r="T426">
        <v>20.260000000000002</v>
      </c>
      <c r="U426">
        <v>20.32</v>
      </c>
      <c r="V426">
        <v>20.39</v>
      </c>
      <c r="W426">
        <v>20.5</v>
      </c>
      <c r="X426">
        <v>20.239999999999998</v>
      </c>
      <c r="Y426">
        <v>20.27</v>
      </c>
      <c r="Z426">
        <v>20.25</v>
      </c>
      <c r="AA426">
        <v>20.3</v>
      </c>
      <c r="AB426">
        <v>20.25</v>
      </c>
      <c r="AC426">
        <v>20.53</v>
      </c>
      <c r="AD426">
        <v>21.35</v>
      </c>
      <c r="AE426">
        <v>21.36</v>
      </c>
      <c r="AF426">
        <v>21.74</v>
      </c>
      <c r="AG426">
        <v>21.54</v>
      </c>
      <c r="AH426">
        <v>21.52</v>
      </c>
      <c r="AI426">
        <v>21.46</v>
      </c>
      <c r="AJ426">
        <v>21.79</v>
      </c>
      <c r="AK426">
        <v>21.98</v>
      </c>
      <c r="AL426">
        <v>21.94</v>
      </c>
      <c r="AM426">
        <v>21.77</v>
      </c>
      <c r="AN426">
        <v>21.94</v>
      </c>
      <c r="AO426">
        <v>22.14</v>
      </c>
      <c r="AP426">
        <v>22.14</v>
      </c>
      <c r="AQ426">
        <v>22.21</v>
      </c>
      <c r="AR426">
        <v>22.24</v>
      </c>
      <c r="AS426">
        <v>22.44</v>
      </c>
      <c r="AT426">
        <v>22.64</v>
      </c>
      <c r="AU426">
        <v>22.48</v>
      </c>
      <c r="AV426">
        <v>22.53</v>
      </c>
      <c r="AW426">
        <v>22.46</v>
      </c>
      <c r="AX426">
        <v>22.5</v>
      </c>
      <c r="AY426">
        <v>22.49</v>
      </c>
      <c r="AZ426">
        <v>22.7</v>
      </c>
      <c r="BA426">
        <v>22.56</v>
      </c>
      <c r="BB426">
        <v>22.47</v>
      </c>
      <c r="BC426">
        <v>22.68</v>
      </c>
      <c r="BD426">
        <v>22.64</v>
      </c>
      <c r="BE426">
        <v>22.7</v>
      </c>
      <c r="BF426">
        <v>22.76</v>
      </c>
      <c r="BG426">
        <v>22.7</v>
      </c>
      <c r="BH426">
        <v>22.45</v>
      </c>
      <c r="BI426">
        <v>21.87</v>
      </c>
      <c r="BJ426">
        <v>20.37</v>
      </c>
      <c r="BK426">
        <v>20.21</v>
      </c>
      <c r="BL426">
        <v>20.02</v>
      </c>
      <c r="BM426">
        <v>19.850000000000001</v>
      </c>
      <c r="BN426">
        <v>19.82</v>
      </c>
      <c r="BO426">
        <v>19.945</v>
      </c>
      <c r="BP426">
        <v>19.89</v>
      </c>
      <c r="BQ426">
        <v>19.920000000000002</v>
      </c>
      <c r="BR426" s="10">
        <f t="shared" si="12"/>
        <v>-2.7818448023425903E-2</v>
      </c>
      <c r="BS426" s="11" cm="1">
        <f t="array" aca="1" ref="BS426" ca="1">_xlfn.PERCENTILE.INC((OFFSET(E426,0,1,1,COLUMNS(E426:BQ426)-1) - E426:BP426) / E426:BP426, 0.05) * SQRT(COUNT(E426:BQ426) - 1)</f>
        <v>-9.9459761469861907E-2</v>
      </c>
      <c r="BT426" s="10" cm="1">
        <f t="array" aca="1" ref="BT426" ca="1">_xlfn.STDEV.P((E426:BP426 - OFFSET(E426:BP426,0,1)) / OFFSET(E426:BP426,0,1)) * SQRT(COUNT(E426:BQ426)-1)</f>
        <v>0.10251272260518164</v>
      </c>
      <c r="BU426" s="10" cm="1">
        <f t="array" ref="BU426">-(MAX(1 - (E426:BQ426 / _xlfn.SCAN(E426, E426:BQ426, _xlfn.LAMBDA(_xlpm.a,_xlpm.b, MAX(_xlpm.a, _xlpm.b))))))</f>
        <v>-0.12917398945518455</v>
      </c>
      <c r="BV426" s="12">
        <f t="shared" ca="1" si="13"/>
        <v>-0.21865040215303905</v>
      </c>
    </row>
    <row r="427" spans="1:74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1740</v>
      </c>
      <c r="F427">
        <v>1740</v>
      </c>
      <c r="G427">
        <v>1740</v>
      </c>
      <c r="H427">
        <v>1758</v>
      </c>
      <c r="I427">
        <v>1758</v>
      </c>
      <c r="J427">
        <v>1760</v>
      </c>
      <c r="K427">
        <v>1754</v>
      </c>
      <c r="L427">
        <v>1760</v>
      </c>
      <c r="M427">
        <v>1782</v>
      </c>
      <c r="N427">
        <v>1786</v>
      </c>
      <c r="O427">
        <v>1814</v>
      </c>
      <c r="P427">
        <v>1816</v>
      </c>
      <c r="Q427">
        <v>1832</v>
      </c>
      <c r="R427">
        <v>1796</v>
      </c>
      <c r="S427">
        <v>1784</v>
      </c>
      <c r="T427">
        <v>1802</v>
      </c>
      <c r="U427">
        <v>1816</v>
      </c>
      <c r="V427">
        <v>1790</v>
      </c>
      <c r="W427">
        <v>1784</v>
      </c>
      <c r="X427">
        <v>1764</v>
      </c>
      <c r="Y427">
        <v>1786</v>
      </c>
      <c r="Z427">
        <v>1748</v>
      </c>
      <c r="AA427">
        <v>1774</v>
      </c>
      <c r="AB427">
        <v>1744</v>
      </c>
      <c r="AC427">
        <v>1748</v>
      </c>
      <c r="AD427">
        <v>1740</v>
      </c>
      <c r="AE427">
        <v>1760</v>
      </c>
      <c r="AF427">
        <v>1738</v>
      </c>
      <c r="AG427">
        <v>1740</v>
      </c>
      <c r="AH427">
        <v>1720</v>
      </c>
      <c r="AI427">
        <v>1720</v>
      </c>
      <c r="AJ427">
        <v>1738</v>
      </c>
      <c r="AK427">
        <v>1758</v>
      </c>
      <c r="AL427">
        <v>1784</v>
      </c>
      <c r="AM427">
        <v>1766</v>
      </c>
      <c r="AN427">
        <v>1784</v>
      </c>
      <c r="AO427">
        <v>1786</v>
      </c>
      <c r="AP427">
        <v>1786</v>
      </c>
      <c r="AQ427">
        <v>1794</v>
      </c>
      <c r="AR427">
        <v>1778</v>
      </c>
      <c r="AS427">
        <v>1804</v>
      </c>
      <c r="AT427">
        <v>1804</v>
      </c>
      <c r="AU427">
        <v>1808</v>
      </c>
      <c r="AV427">
        <v>1800</v>
      </c>
      <c r="AW427">
        <v>1782</v>
      </c>
      <c r="AX427">
        <v>1778</v>
      </c>
      <c r="AY427">
        <v>1782</v>
      </c>
      <c r="AZ427">
        <v>1736</v>
      </c>
      <c r="BA427">
        <v>1736</v>
      </c>
      <c r="BB427">
        <v>1750</v>
      </c>
      <c r="BC427">
        <v>1720</v>
      </c>
      <c r="BD427">
        <v>1722</v>
      </c>
      <c r="BE427">
        <v>1732</v>
      </c>
      <c r="BF427">
        <v>1736</v>
      </c>
      <c r="BG427">
        <v>1746</v>
      </c>
      <c r="BH427">
        <v>1736</v>
      </c>
      <c r="BI427">
        <v>1708</v>
      </c>
      <c r="BJ427">
        <v>1696</v>
      </c>
      <c r="BK427">
        <v>1702</v>
      </c>
      <c r="BL427">
        <v>1702</v>
      </c>
      <c r="BM427">
        <v>1718</v>
      </c>
      <c r="BN427">
        <v>1732</v>
      </c>
      <c r="BO427">
        <v>1732</v>
      </c>
      <c r="BP427">
        <v>1760</v>
      </c>
      <c r="BQ427">
        <v>1752</v>
      </c>
      <c r="BR427" s="10">
        <f t="shared" si="12"/>
        <v>6.8965517241379309E-3</v>
      </c>
      <c r="BS427" s="11" cm="1">
        <f t="array" aca="1" ref="BS427" ca="1">_xlfn.PERCENTILE.INC((OFFSET(E427,0,1,1,COLUMNS(E427:BQ427)-1) - E427:BP427) / E427:BP427, 0.05) * SQRT(COUNT(E427:BQ427) - 1)</f>
        <v>-0.1368645514575616</v>
      </c>
      <c r="BT427" s="10" cm="1">
        <f t="array" aca="1" ref="BT427" ca="1">_xlfn.STDEV.P((E427:BP427 - OFFSET(E427:BP427,0,1)) / OFFSET(E427:BP427,0,1)) * SQRT(COUNT(E427:BQ427)-1)</f>
        <v>7.8624105423877794E-2</v>
      </c>
      <c r="BU427" s="10" cm="1">
        <f t="array" ref="BU427">-(MAX(1 - (E427:BQ427 / _xlfn.SCAN(E427, E427:BQ427, _xlfn.LAMBDA(_xlpm.a,_xlpm.b, MAX(_xlpm.a, _xlpm.b))))))</f>
        <v>-7.423580786026196E-2</v>
      </c>
      <c r="BV427" s="12">
        <f t="shared" ca="1" si="13"/>
        <v>0.15644758891466265</v>
      </c>
    </row>
    <row r="428" spans="1:74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289</v>
      </c>
      <c r="F428">
        <v>289</v>
      </c>
      <c r="G428">
        <v>289</v>
      </c>
      <c r="H428">
        <v>286.5</v>
      </c>
      <c r="I428">
        <v>288</v>
      </c>
      <c r="J428">
        <v>294</v>
      </c>
      <c r="K428">
        <v>291</v>
      </c>
      <c r="L428">
        <v>292.5</v>
      </c>
      <c r="M428">
        <v>293.5</v>
      </c>
      <c r="N428">
        <v>292.5</v>
      </c>
      <c r="O428">
        <v>295</v>
      </c>
      <c r="P428">
        <v>295</v>
      </c>
      <c r="Q428">
        <v>293.5</v>
      </c>
      <c r="R428">
        <v>291</v>
      </c>
      <c r="S428">
        <v>293</v>
      </c>
      <c r="T428">
        <v>297.5</v>
      </c>
      <c r="U428">
        <v>294.5</v>
      </c>
      <c r="V428">
        <v>297</v>
      </c>
      <c r="W428">
        <v>299</v>
      </c>
      <c r="X428">
        <v>297.5</v>
      </c>
      <c r="Y428">
        <v>291</v>
      </c>
      <c r="Z428">
        <v>292</v>
      </c>
      <c r="AA428">
        <v>292</v>
      </c>
      <c r="AB428">
        <v>284</v>
      </c>
      <c r="AC428">
        <v>289</v>
      </c>
      <c r="AD428">
        <v>288</v>
      </c>
      <c r="AE428">
        <v>289.5</v>
      </c>
      <c r="AF428">
        <v>289</v>
      </c>
      <c r="AG428">
        <v>284</v>
      </c>
      <c r="AH428">
        <v>283</v>
      </c>
      <c r="AI428">
        <v>282</v>
      </c>
      <c r="AJ428">
        <v>283</v>
      </c>
      <c r="AK428">
        <v>284</v>
      </c>
      <c r="AL428">
        <v>283</v>
      </c>
      <c r="AM428">
        <v>292</v>
      </c>
      <c r="AN428">
        <v>280</v>
      </c>
      <c r="AO428">
        <v>290</v>
      </c>
      <c r="AP428">
        <v>288</v>
      </c>
      <c r="AQ428">
        <v>290</v>
      </c>
      <c r="AR428">
        <v>296</v>
      </c>
      <c r="AS428">
        <v>295</v>
      </c>
      <c r="AT428">
        <v>293</v>
      </c>
      <c r="AU428">
        <v>293</v>
      </c>
      <c r="AV428">
        <v>296.5</v>
      </c>
      <c r="AW428">
        <v>295</v>
      </c>
      <c r="AX428">
        <v>288</v>
      </c>
      <c r="AY428">
        <v>286</v>
      </c>
      <c r="AZ428">
        <v>284</v>
      </c>
      <c r="BA428">
        <v>280.5</v>
      </c>
      <c r="BB428">
        <v>273.5</v>
      </c>
      <c r="BC428">
        <v>275</v>
      </c>
      <c r="BD428">
        <v>272.5</v>
      </c>
      <c r="BE428">
        <v>272</v>
      </c>
      <c r="BF428">
        <v>269</v>
      </c>
      <c r="BG428">
        <v>271.5</v>
      </c>
      <c r="BH428">
        <v>263.5</v>
      </c>
      <c r="BI428">
        <v>262</v>
      </c>
      <c r="BJ428">
        <v>268.5</v>
      </c>
      <c r="BK428">
        <v>272</v>
      </c>
      <c r="BL428">
        <v>273</v>
      </c>
      <c r="BM428">
        <v>271</v>
      </c>
      <c r="BN428">
        <v>268</v>
      </c>
      <c r="BO428">
        <v>270</v>
      </c>
      <c r="BP428">
        <v>271.5</v>
      </c>
      <c r="BQ428">
        <v>270</v>
      </c>
      <c r="BR428" s="10">
        <f t="shared" si="12"/>
        <v>-6.5743944636678195E-2</v>
      </c>
      <c r="BS428" s="11" cm="1">
        <f t="array" aca="1" ref="BS428" ca="1">_xlfn.PERCENTILE.INC((OFFSET(E428,0,1,1,COLUMNS(E428:BQ428)-1) - E428:BP428) / E428:BP428, 0.05) * SQRT(COUNT(E428:BQ428) - 1)</f>
        <v>-0.19817154596815614</v>
      </c>
      <c r="BT428" s="10" cm="1">
        <f t="array" aca="1" ref="BT428" ca="1">_xlfn.STDEV.P((E428:BP428 - OFFSET(E428:BP428,0,1)) / OFFSET(E428:BP428,0,1)) * SQRT(COUNT(E428:BQ428)-1)</f>
        <v>0.10884720149866151</v>
      </c>
      <c r="BU428" s="10" cm="1">
        <f t="array" ref="BU428">-(MAX(1 - (E428:BQ428 / _xlfn.SCAN(E428, E428:BQ428, _xlfn.LAMBDA(_xlpm.a,_xlpm.b, MAX(_xlpm.a, _xlpm.b))))))</f>
        <v>-0.12374581939799334</v>
      </c>
      <c r="BV428" s="12">
        <f t="shared" ca="1" si="13"/>
        <v>-0.55435457968499258</v>
      </c>
    </row>
    <row r="429" spans="1:74" x14ac:dyDescent="0.45">
      <c r="A429" s="2" t="s">
        <v>876</v>
      </c>
      <c r="B429" t="s">
        <v>877</v>
      </c>
      <c r="C429" t="s">
        <v>16</v>
      </c>
      <c r="D429" t="s">
        <v>8</v>
      </c>
      <c r="E429">
        <v>22.86</v>
      </c>
      <c r="F429">
        <v>22.86</v>
      </c>
      <c r="G429">
        <v>22.86</v>
      </c>
      <c r="H429">
        <v>22</v>
      </c>
      <c r="I429">
        <v>22.22</v>
      </c>
      <c r="J429">
        <v>22.28</v>
      </c>
      <c r="K429">
        <v>22.31</v>
      </c>
      <c r="L429">
        <v>22.39</v>
      </c>
      <c r="M429">
        <v>22.36</v>
      </c>
      <c r="N429">
        <v>22.35</v>
      </c>
      <c r="O429">
        <v>22.42</v>
      </c>
      <c r="P429">
        <v>22.56</v>
      </c>
      <c r="Q429">
        <v>22.69</v>
      </c>
      <c r="R429">
        <v>22.46</v>
      </c>
      <c r="S429">
        <v>22.56</v>
      </c>
      <c r="T429">
        <v>23.13</v>
      </c>
      <c r="U429">
        <v>23.24</v>
      </c>
      <c r="V429">
        <v>23.4</v>
      </c>
      <c r="W429">
        <v>23.29</v>
      </c>
      <c r="X429">
        <v>22.99</v>
      </c>
      <c r="Y429">
        <v>21.96</v>
      </c>
      <c r="Z429">
        <v>21.85</v>
      </c>
      <c r="AA429">
        <v>22.4</v>
      </c>
      <c r="AB429">
        <v>22.43</v>
      </c>
      <c r="AC429">
        <v>22.45</v>
      </c>
      <c r="AD429">
        <v>22.6</v>
      </c>
      <c r="AE429">
        <v>23</v>
      </c>
      <c r="AF429">
        <v>23.06</v>
      </c>
      <c r="AG429">
        <v>22.59</v>
      </c>
      <c r="AH429">
        <v>22.74</v>
      </c>
      <c r="AI429">
        <v>22.74</v>
      </c>
      <c r="AJ429">
        <v>22.8</v>
      </c>
      <c r="AK429">
        <v>22.75</v>
      </c>
      <c r="AL429">
        <v>23.01</v>
      </c>
      <c r="AM429">
        <v>22.79</v>
      </c>
      <c r="AN429">
        <v>23.09</v>
      </c>
      <c r="AO429">
        <v>23.51</v>
      </c>
      <c r="AP429">
        <v>23.37</v>
      </c>
      <c r="AQ429">
        <v>23.32</v>
      </c>
      <c r="AR429">
        <v>23.55</v>
      </c>
      <c r="AS429">
        <v>23.47</v>
      </c>
      <c r="AT429">
        <v>23.7</v>
      </c>
      <c r="AU429">
        <v>23.31</v>
      </c>
      <c r="AV429">
        <v>23.49</v>
      </c>
      <c r="AW429">
        <v>23.55</v>
      </c>
      <c r="AX429">
        <v>23.44</v>
      </c>
      <c r="AY429">
        <v>23.4</v>
      </c>
      <c r="AZ429">
        <v>23.51</v>
      </c>
      <c r="BA429">
        <v>23.68</v>
      </c>
      <c r="BB429">
        <v>23.76</v>
      </c>
      <c r="BC429">
        <v>23.71</v>
      </c>
      <c r="BD429">
        <v>23.96</v>
      </c>
      <c r="BE429">
        <v>24.28</v>
      </c>
      <c r="BF429">
        <v>24.06</v>
      </c>
      <c r="BG429">
        <v>23.89</v>
      </c>
      <c r="BH429">
        <v>23.72</v>
      </c>
      <c r="BI429">
        <v>23.33</v>
      </c>
      <c r="BJ429">
        <v>23.59</v>
      </c>
      <c r="BK429">
        <v>23.56</v>
      </c>
      <c r="BL429">
        <v>23.43</v>
      </c>
      <c r="BM429">
        <v>23.65</v>
      </c>
      <c r="BN429">
        <v>23.65</v>
      </c>
      <c r="BO429">
        <v>23.8</v>
      </c>
      <c r="BP429">
        <v>23.66</v>
      </c>
      <c r="BQ429">
        <v>23.26</v>
      </c>
      <c r="BR429" s="10">
        <f t="shared" si="12"/>
        <v>1.7497812773403419E-2</v>
      </c>
      <c r="BS429" s="11" cm="1">
        <f t="array" aca="1" ref="BS429" ca="1">_xlfn.PERCENTILE.INC((OFFSET(E429,0,1,1,COLUMNS(E429:BQ429)-1) - E429:BP429) / E429:BP429, 0.05) * SQRT(COUNT(E429:BQ429) - 1)</f>
        <v>-0.13470879655884485</v>
      </c>
      <c r="BT429" s="10" cm="1">
        <f t="array" aca="1" ref="BT429" ca="1">_xlfn.STDEV.P((E429:BP429 - OFFSET(E429:BP429,0,1)) / OFFSET(E429:BP429,0,1)) * SQRT(COUNT(E429:BQ429)-1)</f>
        <v>9.5720887081718303E-2</v>
      </c>
      <c r="BU429" s="10" cm="1">
        <f t="array" ref="BU429">-(MAX(1 - (E429:BQ429 / _xlfn.SCAN(E429, E429:BQ429, _xlfn.LAMBDA(_xlpm.a,_xlpm.b, MAX(_xlpm.a, _xlpm.b))))))</f>
        <v>-6.6239316239316115E-2</v>
      </c>
      <c r="BV429" s="12">
        <f t="shared" ca="1" si="13"/>
        <v>0.23925616938601718</v>
      </c>
    </row>
    <row r="430" spans="1:74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87.7</v>
      </c>
      <c r="F430">
        <v>87.7</v>
      </c>
      <c r="G430">
        <v>87.7</v>
      </c>
      <c r="H430">
        <v>86.82</v>
      </c>
      <c r="I430">
        <v>87</v>
      </c>
      <c r="J430">
        <v>89</v>
      </c>
      <c r="K430">
        <v>88.28</v>
      </c>
      <c r="L430">
        <v>87.84</v>
      </c>
      <c r="M430">
        <v>88.08</v>
      </c>
      <c r="N430">
        <v>88.06</v>
      </c>
      <c r="O430">
        <v>87.38</v>
      </c>
      <c r="P430">
        <v>87.66</v>
      </c>
      <c r="Q430">
        <v>89.08</v>
      </c>
      <c r="R430">
        <v>87.04</v>
      </c>
      <c r="S430">
        <v>86.98</v>
      </c>
      <c r="T430">
        <v>87.02</v>
      </c>
      <c r="U430">
        <v>87.62</v>
      </c>
      <c r="V430">
        <v>89.02</v>
      </c>
      <c r="W430">
        <v>89.64</v>
      </c>
      <c r="X430">
        <v>90.36</v>
      </c>
      <c r="Y430">
        <v>90.3</v>
      </c>
      <c r="Z430">
        <v>91.12</v>
      </c>
      <c r="AA430">
        <v>92.12</v>
      </c>
      <c r="AB430">
        <v>92.8</v>
      </c>
      <c r="AC430">
        <v>93.46</v>
      </c>
      <c r="AD430">
        <v>93.8</v>
      </c>
      <c r="AE430">
        <v>94.34</v>
      </c>
      <c r="AF430">
        <v>95.14</v>
      </c>
      <c r="AG430">
        <v>94.12</v>
      </c>
      <c r="AH430">
        <v>93.7</v>
      </c>
      <c r="AI430">
        <v>91.96</v>
      </c>
      <c r="AJ430">
        <v>94.54</v>
      </c>
      <c r="AK430">
        <v>90.42</v>
      </c>
      <c r="AL430">
        <v>90.14</v>
      </c>
      <c r="AM430">
        <v>88.72</v>
      </c>
      <c r="AN430">
        <v>89.8</v>
      </c>
      <c r="AO430">
        <v>90.34</v>
      </c>
      <c r="AP430">
        <v>91.04</v>
      </c>
      <c r="AQ430">
        <v>90.54</v>
      </c>
      <c r="AR430">
        <v>90.84</v>
      </c>
      <c r="AS430">
        <v>90.7</v>
      </c>
      <c r="AT430">
        <v>90.58</v>
      </c>
      <c r="AU430">
        <v>90.34</v>
      </c>
      <c r="AV430">
        <v>91.8</v>
      </c>
      <c r="AW430">
        <v>91.54</v>
      </c>
      <c r="AX430">
        <v>90.86</v>
      </c>
      <c r="AY430">
        <v>90.28</v>
      </c>
      <c r="AZ430">
        <v>91.26</v>
      </c>
      <c r="BA430">
        <v>91.34</v>
      </c>
      <c r="BB430">
        <v>90.86</v>
      </c>
      <c r="BC430">
        <v>89.26</v>
      </c>
      <c r="BD430">
        <v>90.2</v>
      </c>
      <c r="BE430">
        <v>90.94</v>
      </c>
      <c r="BF430">
        <v>91.22</v>
      </c>
      <c r="BG430">
        <v>91.26</v>
      </c>
      <c r="BH430">
        <v>91.46</v>
      </c>
      <c r="BI430">
        <v>88.72</v>
      </c>
      <c r="BJ430">
        <v>88.4</v>
      </c>
      <c r="BK430">
        <v>88.44</v>
      </c>
      <c r="BL430">
        <v>87.06</v>
      </c>
      <c r="BM430">
        <v>87.96</v>
      </c>
      <c r="BN430">
        <v>87.02</v>
      </c>
      <c r="BO430">
        <v>85.5</v>
      </c>
      <c r="BP430">
        <v>85.26</v>
      </c>
      <c r="BQ430">
        <v>85.8</v>
      </c>
      <c r="BR430" s="10">
        <f t="shared" si="12"/>
        <v>-2.166476624857475E-2</v>
      </c>
      <c r="BS430" s="11" cm="1">
        <f t="array" aca="1" ref="BS430" ca="1">_xlfn.PERCENTILE.INC((OFFSET(E430,0,1,1,COLUMNS(E430:BQ430)-1) - E430:BP430) / E430:BP430, 0.05) * SQRT(COUNT(E430:BQ430) - 1)</f>
        <v>-0.14740675781357424</v>
      </c>
      <c r="BT430" s="10" cm="1">
        <f t="array" aca="1" ref="BT430" ca="1">_xlfn.STDEV.P((E430:BP430 - OFFSET(E430:BP430,0,1)) / OFFSET(E430:BP430,0,1)) * SQRT(COUNT(E430:BQ430)-1)</f>
        <v>9.5344549788684896E-2</v>
      </c>
      <c r="BU430" s="10" cm="1">
        <f t="array" ref="BU430">-(MAX(1 - (E430:BQ430 / _xlfn.SCAN(E430, E430:BQ430, _xlfn.LAMBDA(_xlpm.a,_xlpm.b, MAX(_xlpm.a, _xlpm.b))))))</f>
        <v>-0.10384696237124236</v>
      </c>
      <c r="BV430" s="12">
        <f t="shared" ca="1" si="13"/>
        <v>-0.17054741235460227</v>
      </c>
    </row>
    <row r="431" spans="1:74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2510</v>
      </c>
      <c r="F431">
        <v>2510</v>
      </c>
      <c r="G431">
        <v>2510</v>
      </c>
      <c r="H431">
        <v>2500</v>
      </c>
      <c r="I431">
        <v>2520</v>
      </c>
      <c r="J431">
        <v>2570</v>
      </c>
      <c r="K431">
        <v>2375</v>
      </c>
      <c r="L431">
        <v>2330</v>
      </c>
      <c r="M431">
        <v>2375</v>
      </c>
      <c r="N431">
        <v>2425</v>
      </c>
      <c r="O431">
        <v>2465</v>
      </c>
      <c r="P431">
        <v>2465</v>
      </c>
      <c r="Q431">
        <v>2390</v>
      </c>
      <c r="R431">
        <v>2355</v>
      </c>
      <c r="S431">
        <v>2305</v>
      </c>
      <c r="T431">
        <v>2315</v>
      </c>
      <c r="U431">
        <v>2315</v>
      </c>
      <c r="V431">
        <v>2345</v>
      </c>
      <c r="W431">
        <v>2355</v>
      </c>
      <c r="X431">
        <v>2360</v>
      </c>
      <c r="Y431">
        <v>2320</v>
      </c>
      <c r="Z431">
        <v>2350</v>
      </c>
      <c r="AA431">
        <v>2350</v>
      </c>
      <c r="AB431">
        <v>2340</v>
      </c>
      <c r="AC431">
        <v>2305</v>
      </c>
      <c r="AD431">
        <v>2320</v>
      </c>
      <c r="AE431">
        <v>2380</v>
      </c>
      <c r="AF431">
        <v>2345</v>
      </c>
      <c r="AG431">
        <v>2325</v>
      </c>
      <c r="AH431">
        <v>2250</v>
      </c>
      <c r="AI431">
        <v>2300</v>
      </c>
      <c r="AJ431">
        <v>2300</v>
      </c>
      <c r="AK431">
        <v>2300</v>
      </c>
      <c r="AL431">
        <v>2545</v>
      </c>
      <c r="AM431">
        <v>2740</v>
      </c>
      <c r="AN431">
        <v>2820</v>
      </c>
      <c r="AO431">
        <v>2875</v>
      </c>
      <c r="AP431">
        <v>2925</v>
      </c>
      <c r="AQ431">
        <v>2930</v>
      </c>
      <c r="AR431">
        <v>2895</v>
      </c>
      <c r="AS431">
        <v>2815</v>
      </c>
      <c r="AT431">
        <v>2875</v>
      </c>
      <c r="AU431">
        <v>2875</v>
      </c>
      <c r="AV431">
        <v>3020</v>
      </c>
      <c r="AW431">
        <v>3115</v>
      </c>
      <c r="AX431">
        <v>2885</v>
      </c>
      <c r="AY431">
        <v>2850</v>
      </c>
      <c r="AZ431">
        <v>2805</v>
      </c>
      <c r="BA431">
        <v>2830</v>
      </c>
      <c r="BB431">
        <v>2770</v>
      </c>
      <c r="BC431">
        <v>2775</v>
      </c>
      <c r="BD431">
        <v>2795</v>
      </c>
      <c r="BE431">
        <v>2785</v>
      </c>
      <c r="BF431">
        <v>2745</v>
      </c>
      <c r="BG431">
        <v>2775</v>
      </c>
      <c r="BH431">
        <v>2755</v>
      </c>
      <c r="BI431">
        <v>2790</v>
      </c>
      <c r="BJ431">
        <v>2800</v>
      </c>
      <c r="BK431">
        <v>2835</v>
      </c>
      <c r="BL431">
        <v>2890</v>
      </c>
      <c r="BM431">
        <v>2750</v>
      </c>
      <c r="BN431">
        <v>2760</v>
      </c>
      <c r="BO431">
        <v>2720</v>
      </c>
      <c r="BP431">
        <v>2720</v>
      </c>
      <c r="BQ431">
        <v>2675</v>
      </c>
      <c r="BR431" s="10">
        <f t="shared" si="12"/>
        <v>6.5737051792828682E-2</v>
      </c>
      <c r="BS431" s="11" cm="1">
        <f t="array" aca="1" ref="BS431" ca="1">_xlfn.PERCENTILE.INC((OFFSET(E431,0,1,1,COLUMNS(E431:BQ431)-1) - E431:BP431) / E431:BP431, 0.05) * SQRT(COUNT(E431:BQ431) - 1)</f>
        <v>-0.25586599489628997</v>
      </c>
      <c r="BT431" s="10" cm="1">
        <f t="array" aca="1" ref="BT431" ca="1">_xlfn.STDEV.P((E431:BP431 - OFFSET(E431:BP431,0,1)) / OFFSET(E431:BP431,0,1)) * SQRT(COUNT(E431:BQ431)-1)</f>
        <v>0.21380673574129649</v>
      </c>
      <c r="BU431" s="10" cm="1">
        <f t="array" ref="BU431">-(MAX(1 - (E431:BQ431 / _xlfn.SCAN(E431, E431:BQ431, _xlfn.LAMBDA(_xlpm.a,_xlpm.b, MAX(_xlpm.a, _xlpm.b))))))</f>
        <v>-0.14125200642054569</v>
      </c>
      <c r="BV431" s="12">
        <f t="shared" ca="1" si="13"/>
        <v>0.33273531606089568</v>
      </c>
    </row>
    <row r="432" spans="1:74" x14ac:dyDescent="0.45">
      <c r="A432" s="2" t="s">
        <v>882</v>
      </c>
      <c r="B432" t="s">
        <v>883</v>
      </c>
      <c r="C432" t="s">
        <v>7</v>
      </c>
      <c r="D432" t="s">
        <v>8</v>
      </c>
      <c r="E432">
        <v>41.42</v>
      </c>
      <c r="F432">
        <v>41.42</v>
      </c>
      <c r="G432">
        <v>41.42</v>
      </c>
      <c r="H432">
        <v>41.54</v>
      </c>
      <c r="I432">
        <v>41.7</v>
      </c>
      <c r="J432">
        <v>41.5</v>
      </c>
      <c r="K432">
        <v>43.48</v>
      </c>
      <c r="L432">
        <v>43.02</v>
      </c>
      <c r="M432">
        <v>43.4</v>
      </c>
      <c r="N432">
        <v>43.36</v>
      </c>
      <c r="O432">
        <v>43.5</v>
      </c>
      <c r="P432">
        <v>43.96</v>
      </c>
      <c r="Q432">
        <v>44.32</v>
      </c>
      <c r="R432">
        <v>43.62</v>
      </c>
      <c r="S432">
        <v>43.94</v>
      </c>
      <c r="T432">
        <v>43.72</v>
      </c>
      <c r="U432">
        <v>43.76</v>
      </c>
      <c r="V432">
        <v>44.4</v>
      </c>
      <c r="W432">
        <v>44.62</v>
      </c>
      <c r="X432">
        <v>44.88</v>
      </c>
      <c r="Y432">
        <v>43.7</v>
      </c>
      <c r="Z432">
        <v>44.34</v>
      </c>
      <c r="AA432">
        <v>43.8</v>
      </c>
      <c r="AB432">
        <v>43.34</v>
      </c>
      <c r="AC432">
        <v>43.82</v>
      </c>
      <c r="AD432">
        <v>43.98</v>
      </c>
      <c r="AE432">
        <v>43.92</v>
      </c>
      <c r="AF432">
        <v>43.64</v>
      </c>
      <c r="AG432">
        <v>41.94</v>
      </c>
      <c r="AH432">
        <v>41.84</v>
      </c>
      <c r="AI432">
        <v>41.7</v>
      </c>
      <c r="AJ432">
        <v>41.94</v>
      </c>
      <c r="AK432">
        <v>42.24</v>
      </c>
      <c r="AL432">
        <v>42.36</v>
      </c>
      <c r="AM432">
        <v>41.8</v>
      </c>
      <c r="AN432">
        <v>41.74</v>
      </c>
      <c r="AO432">
        <v>41.48</v>
      </c>
      <c r="AP432">
        <v>41.48</v>
      </c>
      <c r="AQ432">
        <v>41.96</v>
      </c>
      <c r="AR432">
        <v>42.1</v>
      </c>
      <c r="AS432">
        <v>42.1</v>
      </c>
      <c r="AT432">
        <v>42.14</v>
      </c>
      <c r="AU432">
        <v>41.38</v>
      </c>
      <c r="AV432">
        <v>41.5</v>
      </c>
      <c r="AW432">
        <v>41.44</v>
      </c>
      <c r="AX432">
        <v>41.3</v>
      </c>
      <c r="AY432">
        <v>41.16</v>
      </c>
      <c r="AZ432">
        <v>41.26</v>
      </c>
      <c r="BA432">
        <v>41.34</v>
      </c>
      <c r="BB432">
        <v>41.3</v>
      </c>
      <c r="BC432">
        <v>41.64</v>
      </c>
      <c r="BD432">
        <v>42.84</v>
      </c>
      <c r="BE432">
        <v>42.9</v>
      </c>
      <c r="BF432">
        <v>42.6</v>
      </c>
      <c r="BG432">
        <v>42.98</v>
      </c>
      <c r="BH432">
        <v>42.2</v>
      </c>
      <c r="BI432">
        <v>41.68</v>
      </c>
      <c r="BJ432">
        <v>42.24</v>
      </c>
      <c r="BK432">
        <v>42.42</v>
      </c>
      <c r="BL432">
        <v>41.58</v>
      </c>
      <c r="BM432">
        <v>41.84</v>
      </c>
      <c r="BN432">
        <v>41.4</v>
      </c>
      <c r="BO432">
        <v>41.22</v>
      </c>
      <c r="BP432">
        <v>41.44</v>
      </c>
      <c r="BQ432">
        <v>41.02</v>
      </c>
      <c r="BR432" s="10">
        <f t="shared" si="12"/>
        <v>-9.6571704490583908E-3</v>
      </c>
      <c r="BS432" s="11" cm="1">
        <f t="array" aca="1" ref="BS432" ca="1">_xlfn.PERCENTILE.INC((OFFSET(E432,0,1,1,COLUMNS(E432:BQ432)-1) - E432:BP432) / E432:BP432, 0.05) * SQRT(COUNT(E432:BQ432) - 1)</f>
        <v>-0.14504838068853684</v>
      </c>
      <c r="BT432" s="10" cm="1">
        <f t="array" aca="1" ref="BT432" ca="1">_xlfn.STDEV.P((E432:BP432 - OFFSET(E432:BP432,0,1)) / OFFSET(E432:BP432,0,1)) * SQRT(COUNT(E432:BQ432)-1)</f>
        <v>9.6722919802968682E-2</v>
      </c>
      <c r="BU432" s="10" cm="1">
        <f t="array" ref="BU432">-(MAX(1 - (E432:BQ432 / _xlfn.SCAN(E432, E432:BQ432, _xlfn.LAMBDA(_xlpm.a,_xlpm.b, MAX(_xlpm.a, _xlpm.b))))))</f>
        <v>-8.600713012477712E-2</v>
      </c>
      <c r="BV432" s="12">
        <f t="shared" ca="1" si="13"/>
        <v>-4.3972725985964807E-2</v>
      </c>
    </row>
    <row r="433" spans="1:74" x14ac:dyDescent="0.45">
      <c r="A433" s="2" t="s">
        <v>884</v>
      </c>
      <c r="B433" t="s">
        <v>885</v>
      </c>
      <c r="C433" t="s">
        <v>22</v>
      </c>
      <c r="D433" t="s">
        <v>8</v>
      </c>
      <c r="E433">
        <v>52.96</v>
      </c>
      <c r="F433">
        <v>52.96</v>
      </c>
      <c r="G433">
        <v>52.96</v>
      </c>
      <c r="H433">
        <v>54.26</v>
      </c>
      <c r="I433">
        <v>54.66</v>
      </c>
      <c r="J433">
        <v>54.08</v>
      </c>
      <c r="K433">
        <v>53.46</v>
      </c>
      <c r="L433">
        <v>52.9</v>
      </c>
      <c r="M433">
        <v>52.52</v>
      </c>
      <c r="N433">
        <v>52.44</v>
      </c>
      <c r="O433">
        <v>51.54</v>
      </c>
      <c r="P433">
        <v>51.14</v>
      </c>
      <c r="Q433">
        <v>52.02</v>
      </c>
      <c r="R433">
        <v>49.63</v>
      </c>
      <c r="S433">
        <v>50.5</v>
      </c>
      <c r="T433">
        <v>51.6</v>
      </c>
      <c r="U433">
        <v>51.1</v>
      </c>
      <c r="V433">
        <v>52.82</v>
      </c>
      <c r="W433">
        <v>52.8</v>
      </c>
      <c r="X433">
        <v>53.64</v>
      </c>
      <c r="Y433">
        <v>55.54</v>
      </c>
      <c r="Z433">
        <v>55.22</v>
      </c>
      <c r="AA433">
        <v>57.14</v>
      </c>
      <c r="AB433">
        <v>56.22</v>
      </c>
      <c r="AC433">
        <v>57.56</v>
      </c>
      <c r="AD433">
        <v>57.8</v>
      </c>
      <c r="AE433">
        <v>58.9</v>
      </c>
      <c r="AF433">
        <v>58.94</v>
      </c>
      <c r="AG433">
        <v>58.76</v>
      </c>
      <c r="AH433">
        <v>59.22</v>
      </c>
      <c r="AI433">
        <v>59.04</v>
      </c>
      <c r="AJ433">
        <v>60.04</v>
      </c>
      <c r="AK433">
        <v>58.76</v>
      </c>
      <c r="AL433">
        <v>58.5</v>
      </c>
      <c r="AM433">
        <v>57.64</v>
      </c>
      <c r="AN433">
        <v>56.84</v>
      </c>
      <c r="AO433">
        <v>56.56</v>
      </c>
      <c r="AP433">
        <v>56.56</v>
      </c>
      <c r="AQ433">
        <v>57.24</v>
      </c>
      <c r="AR433">
        <v>56.78</v>
      </c>
      <c r="AS433">
        <v>57.18</v>
      </c>
      <c r="AT433">
        <v>57.14</v>
      </c>
      <c r="AU433">
        <v>58.1</v>
      </c>
      <c r="AV433">
        <v>59.48</v>
      </c>
      <c r="AW433">
        <v>59.38</v>
      </c>
      <c r="AX433">
        <v>58.3</v>
      </c>
      <c r="AY433">
        <v>58.02</v>
      </c>
      <c r="AZ433">
        <v>58.76</v>
      </c>
      <c r="BA433">
        <v>58.46</v>
      </c>
      <c r="BB433">
        <v>61.98</v>
      </c>
      <c r="BC433">
        <v>62.18</v>
      </c>
      <c r="BD433">
        <v>62.74</v>
      </c>
      <c r="BE433">
        <v>63.62</v>
      </c>
      <c r="BF433">
        <v>62.74</v>
      </c>
      <c r="BG433">
        <v>62.88</v>
      </c>
      <c r="BH433">
        <v>63.36</v>
      </c>
      <c r="BI433">
        <v>62.74</v>
      </c>
      <c r="BJ433">
        <v>62.78</v>
      </c>
      <c r="BK433">
        <v>61.14</v>
      </c>
      <c r="BL433">
        <v>61.34</v>
      </c>
      <c r="BM433">
        <v>62.02</v>
      </c>
      <c r="BN433">
        <v>62.1</v>
      </c>
      <c r="BO433">
        <v>59.18</v>
      </c>
      <c r="BP433">
        <v>58.82</v>
      </c>
      <c r="BQ433">
        <v>57.46</v>
      </c>
      <c r="BR433" s="10">
        <f t="shared" si="12"/>
        <v>8.4969788519637462E-2</v>
      </c>
      <c r="BS433" s="11" cm="1">
        <f t="array" aca="1" ref="BS433" ca="1">_xlfn.PERCENTILE.INC((OFFSET(E433,0,1,1,COLUMNS(E433:BQ433)-1) - E433:BP433) / E433:BP433, 0.05) * SQRT(COUNT(E433:BQ433) - 1)</f>
        <v>-0.18280837822954249</v>
      </c>
      <c r="BT433" s="10" cm="1">
        <f t="array" aca="1" ref="BT433" ca="1">_xlfn.STDEV.P((E433:BP433 - OFFSET(E433:BP433,0,1)) / OFFSET(E433:BP433,0,1)) * SQRT(COUNT(E433:BQ433)-1)</f>
        <v>0.1423490675426228</v>
      </c>
      <c r="BU433" s="10" cm="1">
        <f t="array" ref="BU433">-(MAX(1 - (E433:BQ433 / _xlfn.SCAN(E433, E433:BQ433, _xlfn.LAMBDA(_xlpm.a,_xlpm.b, MAX(_xlpm.a, _xlpm.b))))))</f>
        <v>-9.6824897830870782E-2</v>
      </c>
      <c r="BV433" s="12">
        <f t="shared" ca="1" si="13"/>
        <v>0.6348744679523618</v>
      </c>
    </row>
    <row r="434" spans="1:74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480.4</v>
      </c>
      <c r="F434">
        <v>480.4</v>
      </c>
      <c r="G434">
        <v>480.4</v>
      </c>
      <c r="H434">
        <v>492.8</v>
      </c>
      <c r="I434">
        <v>499.4</v>
      </c>
      <c r="J434">
        <v>497</v>
      </c>
      <c r="K434">
        <v>504</v>
      </c>
      <c r="L434">
        <v>491.8</v>
      </c>
      <c r="M434">
        <v>497.8</v>
      </c>
      <c r="N434">
        <v>504.5</v>
      </c>
      <c r="O434">
        <v>502</v>
      </c>
      <c r="P434">
        <v>502.5</v>
      </c>
      <c r="Q434">
        <v>509</v>
      </c>
      <c r="R434">
        <v>494.2</v>
      </c>
      <c r="S434">
        <v>505</v>
      </c>
      <c r="T434">
        <v>510.5</v>
      </c>
      <c r="U434">
        <v>515.5</v>
      </c>
      <c r="V434">
        <v>513</v>
      </c>
      <c r="W434">
        <v>502</v>
      </c>
      <c r="X434">
        <v>513.5</v>
      </c>
      <c r="Y434">
        <v>512</v>
      </c>
      <c r="Z434">
        <v>515.5</v>
      </c>
      <c r="AA434">
        <v>515.5</v>
      </c>
      <c r="AB434">
        <v>545</v>
      </c>
      <c r="AC434">
        <v>536.5</v>
      </c>
      <c r="AD434">
        <v>543</v>
      </c>
      <c r="AE434">
        <v>579</v>
      </c>
      <c r="AF434">
        <v>577</v>
      </c>
      <c r="AG434">
        <v>566</v>
      </c>
      <c r="AH434">
        <v>570.5</v>
      </c>
      <c r="AI434">
        <v>580.5</v>
      </c>
      <c r="AJ434">
        <v>577</v>
      </c>
      <c r="AK434">
        <v>581.5</v>
      </c>
      <c r="AL434">
        <v>575.5</v>
      </c>
      <c r="AM434">
        <v>578</v>
      </c>
      <c r="AN434">
        <v>570.5</v>
      </c>
      <c r="AO434">
        <v>578</v>
      </c>
      <c r="AP434">
        <v>578.5</v>
      </c>
      <c r="AQ434">
        <v>570</v>
      </c>
      <c r="AR434">
        <v>580</v>
      </c>
      <c r="AS434">
        <v>581.5</v>
      </c>
      <c r="AT434">
        <v>579</v>
      </c>
      <c r="AU434">
        <v>579</v>
      </c>
      <c r="AV434">
        <v>577</v>
      </c>
      <c r="AW434">
        <v>587.5</v>
      </c>
      <c r="AX434">
        <v>577.5</v>
      </c>
      <c r="AY434">
        <v>578</v>
      </c>
      <c r="AZ434">
        <v>576.5</v>
      </c>
      <c r="BA434">
        <v>578.5</v>
      </c>
      <c r="BB434">
        <v>572.5</v>
      </c>
      <c r="BC434">
        <v>572.5</v>
      </c>
      <c r="BD434">
        <v>574.5</v>
      </c>
      <c r="BE434">
        <v>572.5</v>
      </c>
      <c r="BF434">
        <v>570</v>
      </c>
      <c r="BG434">
        <v>578</v>
      </c>
      <c r="BH434">
        <v>578</v>
      </c>
      <c r="BI434">
        <v>577</v>
      </c>
      <c r="BJ434">
        <v>578.5</v>
      </c>
      <c r="BK434">
        <v>579.5</v>
      </c>
      <c r="BL434">
        <v>586.5</v>
      </c>
      <c r="BM434">
        <v>592.5</v>
      </c>
      <c r="BN434">
        <v>600</v>
      </c>
      <c r="BO434">
        <v>601</v>
      </c>
      <c r="BP434">
        <v>609</v>
      </c>
      <c r="BQ434">
        <v>602.5</v>
      </c>
      <c r="BR434" s="10">
        <f t="shared" si="12"/>
        <v>0.25416319733555376</v>
      </c>
      <c r="BS434" s="11" cm="1">
        <f t="array" aca="1" ref="BS434" ca="1">_xlfn.PERCENTILE.INC((OFFSET(E434,0,1,1,COLUMNS(E434:BQ434)-1) - E434:BP434) / E434:BP434, 0.05) * SQRT(COUNT(E434:BQ434) - 1)</f>
        <v>-0.15006158044175669</v>
      </c>
      <c r="BT434" s="10" cm="1">
        <f t="array" aca="1" ref="BT434" ca="1">_xlfn.STDEV.P((E434:BP434 - OFFSET(E434:BP434,0,1)) / OFFSET(E434:BP434,0,1)) * SQRT(COUNT(E434:BQ434)-1)</f>
        <v>0.12156936495979249</v>
      </c>
      <c r="BU434" s="10" cm="1">
        <f t="array" ref="BU434">-(MAX(1 - (E434:BQ434 / _xlfn.SCAN(E434, E434:BQ434, _xlfn.LAMBDA(_xlpm.a,_xlpm.b, MAX(_xlpm.a, _xlpm.b))))))</f>
        <v>-2.9787234042553234E-2</v>
      </c>
      <c r="BV434" s="12">
        <f t="shared" ca="1" si="13"/>
        <v>2.135136573440211</v>
      </c>
    </row>
    <row r="435" spans="1:74" x14ac:dyDescent="0.45">
      <c r="A435" s="2" t="s">
        <v>888</v>
      </c>
      <c r="B435" t="s">
        <v>889</v>
      </c>
      <c r="C435" t="s">
        <v>80</v>
      </c>
      <c r="D435" t="s">
        <v>8</v>
      </c>
      <c r="E435">
        <v>37.799999999999997</v>
      </c>
      <c r="F435">
        <v>37.799999999999997</v>
      </c>
      <c r="G435">
        <v>37.799999999999997</v>
      </c>
      <c r="H435">
        <v>38.475000000000001</v>
      </c>
      <c r="I435">
        <v>38.365000000000002</v>
      </c>
      <c r="J435">
        <v>38.049999999999997</v>
      </c>
      <c r="K435">
        <v>38.630000000000003</v>
      </c>
      <c r="L435">
        <v>38.755000000000003</v>
      </c>
      <c r="M435">
        <v>39.17</v>
      </c>
      <c r="N435">
        <v>38.634999999999998</v>
      </c>
      <c r="O435">
        <v>38.35</v>
      </c>
      <c r="P435">
        <v>38.454999999999998</v>
      </c>
      <c r="Q435">
        <v>38.79</v>
      </c>
      <c r="R435">
        <v>38.26</v>
      </c>
      <c r="S435">
        <v>39.435000000000002</v>
      </c>
      <c r="T435">
        <v>39.82</v>
      </c>
      <c r="U435">
        <v>39.74</v>
      </c>
      <c r="V435">
        <v>39.734999999999999</v>
      </c>
      <c r="W435">
        <v>39.67</v>
      </c>
      <c r="X435">
        <v>39.81</v>
      </c>
      <c r="Y435">
        <v>39.914999999999999</v>
      </c>
      <c r="Z435">
        <v>40.880000000000003</v>
      </c>
      <c r="AA435">
        <v>41.085000000000001</v>
      </c>
      <c r="AB435">
        <v>40.619999999999997</v>
      </c>
      <c r="AC435">
        <v>41.395000000000003</v>
      </c>
      <c r="AD435">
        <v>41.59</v>
      </c>
      <c r="AE435">
        <v>41.664999999999999</v>
      </c>
      <c r="AF435">
        <v>43.27</v>
      </c>
      <c r="AG435">
        <v>42.375</v>
      </c>
      <c r="AH435">
        <v>43.975000000000001</v>
      </c>
      <c r="AI435">
        <v>44.115000000000002</v>
      </c>
      <c r="AJ435">
        <v>44.954999999999998</v>
      </c>
      <c r="AK435">
        <v>45.23</v>
      </c>
      <c r="AL435">
        <v>44.82</v>
      </c>
      <c r="AM435">
        <v>44.435000000000002</v>
      </c>
      <c r="AN435">
        <v>46.174999999999997</v>
      </c>
      <c r="AO435">
        <v>46.314999999999998</v>
      </c>
      <c r="AP435">
        <v>46.314999999999998</v>
      </c>
      <c r="AQ435">
        <v>44.585000000000001</v>
      </c>
      <c r="AR435">
        <v>44.225000000000001</v>
      </c>
      <c r="AS435">
        <v>44.37</v>
      </c>
      <c r="AT435">
        <v>44.655000000000001</v>
      </c>
      <c r="AU435">
        <v>44.145000000000003</v>
      </c>
      <c r="AV435">
        <v>43.95</v>
      </c>
      <c r="AW435">
        <v>43.93</v>
      </c>
      <c r="AX435">
        <v>44.664999999999999</v>
      </c>
      <c r="AY435">
        <v>44.825000000000003</v>
      </c>
      <c r="AZ435">
        <v>44.94</v>
      </c>
      <c r="BA435">
        <v>44.805</v>
      </c>
      <c r="BB435">
        <v>45.234999999999999</v>
      </c>
      <c r="BC435">
        <v>45.27</v>
      </c>
      <c r="BD435">
        <v>45.255000000000003</v>
      </c>
      <c r="BE435">
        <v>45.16</v>
      </c>
      <c r="BF435">
        <v>45.49</v>
      </c>
      <c r="BG435">
        <v>45.555</v>
      </c>
      <c r="BH435">
        <v>45.57</v>
      </c>
      <c r="BI435">
        <v>45.195</v>
      </c>
      <c r="BJ435">
        <v>44.2</v>
      </c>
      <c r="BK435">
        <v>44.43</v>
      </c>
      <c r="BL435">
        <v>43.975000000000001</v>
      </c>
      <c r="BM435">
        <v>43.98</v>
      </c>
      <c r="BN435">
        <v>44.48</v>
      </c>
      <c r="BO435">
        <v>44.15</v>
      </c>
      <c r="BP435">
        <v>43.994999999999997</v>
      </c>
      <c r="BQ435">
        <v>43.994999999999997</v>
      </c>
      <c r="BR435" s="10">
        <f t="shared" si="12"/>
        <v>0.16388888888888892</v>
      </c>
      <c r="BS435" s="11" cm="1">
        <f t="array" aca="1" ref="BS435" ca="1">_xlfn.PERCENTILE.INC((OFFSET(E435,0,1,1,COLUMNS(E435:BQ435)-1) - E435:BP435) / E435:BP435, 0.05) * SQRT(COUNT(E435:BQ435) - 1)</f>
        <v>-0.10930063841467375</v>
      </c>
      <c r="BT435" s="10" cm="1">
        <f t="array" aca="1" ref="BT435" ca="1">_xlfn.STDEV.P((E435:BP435 - OFFSET(E435:BP435,0,1)) / OFFSET(E435:BP435,0,1)) * SQRT(COUNT(E435:BQ435)-1)</f>
        <v>0.10619378570024711</v>
      </c>
      <c r="BU435" s="10" cm="1">
        <f t="array" ref="BU435">-(MAX(1 - (E435:BQ435 / _xlfn.SCAN(E435, E435:BQ435, _xlfn.LAMBDA(_xlpm.a,_xlpm.b, MAX(_xlpm.a, _xlpm.b))))))</f>
        <v>-5.1495195940839844E-2</v>
      </c>
      <c r="BV435" s="12">
        <f t="shared" ca="1" si="13"/>
        <v>1.5941882829825038</v>
      </c>
    </row>
    <row r="436" spans="1:74" x14ac:dyDescent="0.45">
      <c r="A436" s="2" t="s">
        <v>890</v>
      </c>
      <c r="B436" t="s">
        <v>891</v>
      </c>
      <c r="C436" t="s">
        <v>7</v>
      </c>
      <c r="D436" t="s">
        <v>29</v>
      </c>
      <c r="E436">
        <v>894.8</v>
      </c>
      <c r="F436">
        <v>894.8</v>
      </c>
      <c r="G436">
        <v>894.8</v>
      </c>
      <c r="H436">
        <v>900</v>
      </c>
      <c r="I436">
        <v>910</v>
      </c>
      <c r="J436">
        <v>911.2</v>
      </c>
      <c r="K436">
        <v>894.4</v>
      </c>
      <c r="L436">
        <v>886.8</v>
      </c>
      <c r="M436">
        <v>907.6</v>
      </c>
      <c r="N436">
        <v>901</v>
      </c>
      <c r="O436">
        <v>927.8</v>
      </c>
      <c r="P436">
        <v>925.8</v>
      </c>
      <c r="Q436">
        <v>919.6</v>
      </c>
      <c r="R436">
        <v>923</v>
      </c>
      <c r="S436">
        <v>929.2</v>
      </c>
      <c r="T436">
        <v>908.6</v>
      </c>
      <c r="U436">
        <v>893.4</v>
      </c>
      <c r="V436">
        <v>906.8</v>
      </c>
      <c r="W436">
        <v>886.6</v>
      </c>
      <c r="X436">
        <v>850.2</v>
      </c>
      <c r="Y436">
        <v>830.4</v>
      </c>
      <c r="Z436">
        <v>823.6</v>
      </c>
      <c r="AA436">
        <v>823.6</v>
      </c>
      <c r="AB436">
        <v>851.4</v>
      </c>
      <c r="AC436">
        <v>853</v>
      </c>
      <c r="AD436">
        <v>906.2</v>
      </c>
      <c r="AE436">
        <v>911</v>
      </c>
      <c r="AF436">
        <v>920.2</v>
      </c>
      <c r="AG436">
        <v>903</v>
      </c>
      <c r="AH436">
        <v>896.8</v>
      </c>
      <c r="AI436">
        <v>869</v>
      </c>
      <c r="AJ436">
        <v>885.2</v>
      </c>
      <c r="AK436">
        <v>915.8</v>
      </c>
      <c r="AL436">
        <v>894.8</v>
      </c>
      <c r="AM436">
        <v>890.4</v>
      </c>
      <c r="AN436">
        <v>879</v>
      </c>
      <c r="AO436">
        <v>882</v>
      </c>
      <c r="AP436">
        <v>867.6</v>
      </c>
      <c r="AQ436">
        <v>869</v>
      </c>
      <c r="AR436">
        <v>878.4</v>
      </c>
      <c r="AS436">
        <v>913</v>
      </c>
      <c r="AT436">
        <v>897.6</v>
      </c>
      <c r="AU436">
        <v>897.6</v>
      </c>
      <c r="AV436">
        <v>915</v>
      </c>
      <c r="AW436">
        <v>910</v>
      </c>
      <c r="AX436">
        <v>865.6</v>
      </c>
      <c r="AY436">
        <v>875.4</v>
      </c>
      <c r="AZ436">
        <v>863.8</v>
      </c>
      <c r="BA436">
        <v>865.8</v>
      </c>
      <c r="BB436">
        <v>856</v>
      </c>
      <c r="BC436">
        <v>850</v>
      </c>
      <c r="BD436">
        <v>860.6</v>
      </c>
      <c r="BE436">
        <v>861.8</v>
      </c>
      <c r="BF436">
        <v>838</v>
      </c>
      <c r="BG436">
        <v>833.2</v>
      </c>
      <c r="BH436">
        <v>805.2</v>
      </c>
      <c r="BI436">
        <v>823.4</v>
      </c>
      <c r="BJ436">
        <v>821.8</v>
      </c>
      <c r="BK436">
        <v>827.6</v>
      </c>
      <c r="BL436">
        <v>814</v>
      </c>
      <c r="BM436">
        <v>807.4</v>
      </c>
      <c r="BN436">
        <v>806.4</v>
      </c>
      <c r="BO436">
        <v>801</v>
      </c>
      <c r="BP436">
        <v>786.4</v>
      </c>
      <c r="BQ436">
        <v>771.6</v>
      </c>
      <c r="BR436" s="10">
        <f t="shared" si="12"/>
        <v>-0.13768439874832358</v>
      </c>
      <c r="BS436" s="11" cm="1">
        <f t="array" aca="1" ref="BS436" ca="1">_xlfn.PERCENTILE.INC((OFFSET(E436,0,1,1,COLUMNS(E436:BQ436)-1) - E436:BP436) / E436:BP436, 0.05) * SQRT(COUNT(E436:BQ436) - 1)</f>
        <v>-0.24393387364868502</v>
      </c>
      <c r="BT436" s="10" cm="1">
        <f t="array" aca="1" ref="BT436" ca="1">_xlfn.STDEV.P((E436:BP436 - OFFSET(E436:BP436,0,1)) / OFFSET(E436:BP436,0,1)) * SQRT(COUNT(E436:BQ436)-1)</f>
        <v>0.15325047606975226</v>
      </c>
      <c r="BU436" s="10" cm="1">
        <f t="array" ref="BU436">-(MAX(1 - (E436:BQ436 / _xlfn.SCAN(E436, E436:BQ436, _xlfn.LAMBDA(_xlpm.a,_xlpm.b, MAX(_xlpm.a, _xlpm.b))))))</f>
        <v>-0.16960826517434358</v>
      </c>
      <c r="BV436" s="12">
        <f t="shared" ca="1" si="13"/>
        <v>-0.86316468399168889</v>
      </c>
    </row>
    <row r="437" spans="1:74" x14ac:dyDescent="0.45">
      <c r="A437" s="2" t="s">
        <v>892</v>
      </c>
      <c r="B437" t="s">
        <v>893</v>
      </c>
      <c r="C437" t="s">
        <v>19</v>
      </c>
      <c r="D437" t="s">
        <v>8</v>
      </c>
      <c r="E437">
        <v>42.613199999999999</v>
      </c>
      <c r="F437">
        <v>42.613199999999999</v>
      </c>
      <c r="G437">
        <v>42.613199999999999</v>
      </c>
      <c r="H437">
        <v>44.407600000000002</v>
      </c>
      <c r="I437">
        <v>44.788200000000003</v>
      </c>
      <c r="J437">
        <v>43.709800000000001</v>
      </c>
      <c r="K437">
        <v>42.178100000000001</v>
      </c>
      <c r="L437">
        <v>41.915300000000002</v>
      </c>
      <c r="M437">
        <v>42.087499999999999</v>
      </c>
      <c r="N437">
        <v>42.9938</v>
      </c>
      <c r="O437">
        <v>42.567900000000002</v>
      </c>
      <c r="P437">
        <v>44.036000000000001</v>
      </c>
      <c r="Q437">
        <v>42.350299999999997</v>
      </c>
      <c r="R437">
        <v>42.930399999999999</v>
      </c>
      <c r="S437">
        <v>42.776299999999999</v>
      </c>
      <c r="T437">
        <v>43.311</v>
      </c>
      <c r="U437">
        <v>44.280700000000003</v>
      </c>
      <c r="V437">
        <v>44.380400000000002</v>
      </c>
      <c r="W437">
        <v>43.918199999999999</v>
      </c>
      <c r="X437">
        <v>43.737000000000002</v>
      </c>
      <c r="Y437">
        <v>41.688800000000001</v>
      </c>
      <c r="Z437">
        <v>40.691899999999997</v>
      </c>
      <c r="AA437">
        <v>41.1631</v>
      </c>
      <c r="AB437">
        <v>39.8581</v>
      </c>
      <c r="AC437">
        <v>40.410899999999998</v>
      </c>
      <c r="AD437">
        <v>39.939700000000002</v>
      </c>
      <c r="AE437">
        <v>40.601199999999999</v>
      </c>
      <c r="AF437">
        <v>40.809699999999999</v>
      </c>
      <c r="AG437">
        <v>40.057499999999997</v>
      </c>
      <c r="AH437">
        <v>39.758400000000002</v>
      </c>
      <c r="AI437">
        <v>39.232799999999997</v>
      </c>
      <c r="AJ437">
        <v>40.5015</v>
      </c>
      <c r="AK437">
        <v>40.329300000000003</v>
      </c>
      <c r="AL437">
        <v>40.8369</v>
      </c>
      <c r="AM437">
        <v>39.124000000000002</v>
      </c>
      <c r="AN437">
        <v>39.223700000000001</v>
      </c>
      <c r="AO437">
        <v>39.658700000000003</v>
      </c>
      <c r="AP437">
        <v>40.0212</v>
      </c>
      <c r="AQ437">
        <v>39.604300000000002</v>
      </c>
      <c r="AR437">
        <v>39.586199999999998</v>
      </c>
      <c r="AS437">
        <v>40.854999999999997</v>
      </c>
      <c r="AT437">
        <v>40.882199999999997</v>
      </c>
      <c r="AU437">
        <v>40.084699999999998</v>
      </c>
      <c r="AV437">
        <v>42.3232</v>
      </c>
      <c r="AW437">
        <v>42.785400000000003</v>
      </c>
      <c r="AX437">
        <v>42.676600000000001</v>
      </c>
      <c r="AY437">
        <v>42.3322</v>
      </c>
      <c r="AZ437">
        <v>42.187199999999997</v>
      </c>
      <c r="BA437">
        <v>40.909399999999998</v>
      </c>
      <c r="BB437">
        <v>40.429000000000002</v>
      </c>
      <c r="BC437">
        <v>41.172199999999997</v>
      </c>
      <c r="BD437">
        <v>42.123800000000003</v>
      </c>
      <c r="BE437">
        <v>41.235599999999998</v>
      </c>
      <c r="BF437">
        <v>41.199399999999997</v>
      </c>
      <c r="BG437">
        <v>40.546900000000001</v>
      </c>
      <c r="BH437">
        <v>39.803699999999999</v>
      </c>
      <c r="BI437">
        <v>39.0334</v>
      </c>
      <c r="BJ437">
        <v>39.531799999999997</v>
      </c>
      <c r="BK437">
        <v>39.586199999999998</v>
      </c>
      <c r="BL437">
        <v>39.114899999999999</v>
      </c>
      <c r="BM437">
        <v>39.423099999999998</v>
      </c>
      <c r="BN437">
        <v>39.341500000000003</v>
      </c>
      <c r="BO437">
        <v>38.099899999999998</v>
      </c>
      <c r="BP437">
        <v>38.480499999999999</v>
      </c>
      <c r="BQ437">
        <v>37.492699999999999</v>
      </c>
      <c r="BR437" s="10">
        <f t="shared" si="12"/>
        <v>-0.12016229712858927</v>
      </c>
      <c r="BS437" s="11" cm="1">
        <f t="array" aca="1" ref="BS437" ca="1">_xlfn.PERCENTILE.INC((OFFSET(E437,0,1,1,COLUMNS(E437:BQ437)-1) - E437:BP437) / E437:BP437, 0.05) * SQRT(COUNT(E437:BQ437) - 1)</f>
        <v>-0.27633267824248653</v>
      </c>
      <c r="BT437" s="10" cm="1">
        <f t="array" aca="1" ref="BT437" ca="1">_xlfn.STDEV.P((E437:BP437 - OFFSET(E437:BP437,0,1)) / OFFSET(E437:BP437,0,1)) * SQRT(COUNT(E437:BQ437)-1)</f>
        <v>0.16245276335503006</v>
      </c>
      <c r="BU437" s="10" cm="1">
        <f t="array" ref="BU437">-(MAX(1 - (E437:BQ437 / _xlfn.SCAN(E437, E437:BQ437, _xlfn.LAMBDA(_xlpm.a,_xlpm.b, MAX(_xlpm.a, _xlpm.b))))))</f>
        <v>-0.16288888591191442</v>
      </c>
      <c r="BV437" s="12">
        <f t="shared" ca="1" si="13"/>
        <v>-0.70641024971543509</v>
      </c>
    </row>
    <row r="438" spans="1:74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1130</v>
      </c>
      <c r="F438">
        <v>1130</v>
      </c>
      <c r="G438">
        <v>1130</v>
      </c>
      <c r="H438">
        <v>1120</v>
      </c>
      <c r="I438">
        <v>1130</v>
      </c>
      <c r="J438">
        <v>1104</v>
      </c>
      <c r="K438">
        <v>1074</v>
      </c>
      <c r="L438">
        <v>1060</v>
      </c>
      <c r="M438">
        <v>1066</v>
      </c>
      <c r="N438">
        <v>1064</v>
      </c>
      <c r="O438">
        <v>1070</v>
      </c>
      <c r="P438">
        <v>1060</v>
      </c>
      <c r="Q438">
        <v>1070</v>
      </c>
      <c r="R438">
        <v>1028</v>
      </c>
      <c r="S438">
        <v>1054</v>
      </c>
      <c r="T438">
        <v>1062</v>
      </c>
      <c r="U438">
        <v>1052</v>
      </c>
      <c r="V438">
        <v>1028</v>
      </c>
      <c r="W438">
        <v>1000</v>
      </c>
      <c r="X438">
        <v>1022</v>
      </c>
      <c r="Y438">
        <v>1052</v>
      </c>
      <c r="Z438">
        <v>1040</v>
      </c>
      <c r="AA438">
        <v>1040</v>
      </c>
      <c r="AB438">
        <v>1050</v>
      </c>
      <c r="AC438">
        <v>1010</v>
      </c>
      <c r="AD438">
        <v>1024</v>
      </c>
      <c r="AE438">
        <v>1014</v>
      </c>
      <c r="AF438">
        <v>1050</v>
      </c>
      <c r="AG438">
        <v>1020</v>
      </c>
      <c r="AH438">
        <v>1012</v>
      </c>
      <c r="AI438">
        <v>982</v>
      </c>
      <c r="AJ438">
        <v>1002</v>
      </c>
      <c r="AK438">
        <v>994</v>
      </c>
      <c r="AL438">
        <v>1000</v>
      </c>
      <c r="AM438">
        <v>1000</v>
      </c>
      <c r="AN438">
        <v>997</v>
      </c>
      <c r="AO438">
        <v>1000</v>
      </c>
      <c r="AP438">
        <v>990</v>
      </c>
      <c r="AQ438">
        <v>1002</v>
      </c>
      <c r="AR438">
        <v>970</v>
      </c>
      <c r="AS438">
        <v>980</v>
      </c>
      <c r="AT438">
        <v>970</v>
      </c>
      <c r="AU438">
        <v>970</v>
      </c>
      <c r="AV438">
        <v>974</v>
      </c>
      <c r="AW438">
        <v>970</v>
      </c>
      <c r="AX438">
        <v>977</v>
      </c>
      <c r="AY438">
        <v>953</v>
      </c>
      <c r="AZ438">
        <v>931</v>
      </c>
      <c r="BA438">
        <v>970</v>
      </c>
      <c r="BB438">
        <v>956</v>
      </c>
      <c r="BC438">
        <v>940</v>
      </c>
      <c r="BD438">
        <v>938</v>
      </c>
      <c r="BE438">
        <v>937</v>
      </c>
      <c r="BF438">
        <v>945</v>
      </c>
      <c r="BG438">
        <v>970</v>
      </c>
      <c r="BH438">
        <v>950</v>
      </c>
      <c r="BI438">
        <v>907</v>
      </c>
      <c r="BJ438">
        <v>939</v>
      </c>
      <c r="BK438">
        <v>947</v>
      </c>
      <c r="BL438">
        <v>924</v>
      </c>
      <c r="BM438">
        <v>916</v>
      </c>
      <c r="BN438">
        <v>921</v>
      </c>
      <c r="BO438">
        <v>912</v>
      </c>
      <c r="BP438">
        <v>891</v>
      </c>
      <c r="BQ438">
        <v>927</v>
      </c>
      <c r="BR438" s="10">
        <f t="shared" si="12"/>
        <v>-0.17964601769911503</v>
      </c>
      <c r="BS438" s="11" cm="1">
        <f t="array" aca="1" ref="BS438" ca="1">_xlfn.PERCENTILE.INC((OFFSET(E438,0,1,1,COLUMNS(E438:BQ438)-1) - E438:BP438) / E438:BP438, 0.05) * SQRT(COUNT(E438:BQ438) - 1)</f>
        <v>-0.2527387911923189</v>
      </c>
      <c r="BT438" s="10" cm="1">
        <f t="array" aca="1" ref="BT438" ca="1">_xlfn.STDEV.P((E438:BP438 - OFFSET(E438:BP438,0,1)) / OFFSET(E438:BP438,0,1)) * SQRT(COUNT(E438:BQ438)-1)</f>
        <v>0.15611821563582229</v>
      </c>
      <c r="BU438" s="10" cm="1">
        <f t="array" ref="BU438">-(MAX(1 - (E438:BQ438 / _xlfn.SCAN(E438, E438:BQ438, _xlfn.LAMBDA(_xlpm.a,_xlpm.b, MAX(_xlpm.a, _xlpm.b))))))</f>
        <v>-0.21150442477876108</v>
      </c>
      <c r="BV438" s="12">
        <f t="shared" ca="1" si="13"/>
        <v>-1.1160902460323414</v>
      </c>
    </row>
    <row r="439" spans="1:74" x14ac:dyDescent="0.45">
      <c r="A439" s="2" t="s">
        <v>896</v>
      </c>
      <c r="B439" t="s">
        <v>897</v>
      </c>
      <c r="C439" t="s">
        <v>37</v>
      </c>
      <c r="D439" t="s">
        <v>8</v>
      </c>
      <c r="E439">
        <v>20.8</v>
      </c>
      <c r="F439">
        <v>20.8</v>
      </c>
      <c r="G439">
        <v>20.8</v>
      </c>
      <c r="H439">
        <v>20.225000000000001</v>
      </c>
      <c r="I439">
        <v>20.337</v>
      </c>
      <c r="J439">
        <v>21.274999999999999</v>
      </c>
      <c r="K439">
        <v>22.361999999999998</v>
      </c>
      <c r="L439">
        <v>22.161999999999999</v>
      </c>
      <c r="M439">
        <v>23.437999999999999</v>
      </c>
      <c r="N439">
        <v>23.087</v>
      </c>
      <c r="O439">
        <v>25.85</v>
      </c>
      <c r="P439">
        <v>26.524999999999999</v>
      </c>
      <c r="Q439">
        <v>26.524999999999999</v>
      </c>
      <c r="R439">
        <v>26.75</v>
      </c>
      <c r="S439">
        <v>26.125</v>
      </c>
      <c r="T439">
        <v>26.475000000000001</v>
      </c>
      <c r="U439">
        <v>26.65</v>
      </c>
      <c r="V439">
        <v>27.15</v>
      </c>
      <c r="W439">
        <v>28.35</v>
      </c>
      <c r="X439">
        <v>27.7</v>
      </c>
      <c r="Y439">
        <v>26.85</v>
      </c>
      <c r="Z439">
        <v>26.675000000000001</v>
      </c>
      <c r="AA439">
        <v>26.75</v>
      </c>
      <c r="AB439">
        <v>24.911999999999999</v>
      </c>
      <c r="AC439">
        <v>26.024999999999999</v>
      </c>
      <c r="AD439">
        <v>25</v>
      </c>
      <c r="AE439">
        <v>25.05</v>
      </c>
      <c r="AF439">
        <v>24.611999999999998</v>
      </c>
      <c r="AG439">
        <v>24.25</v>
      </c>
      <c r="AH439">
        <v>23.762</v>
      </c>
      <c r="AI439">
        <v>23.625</v>
      </c>
      <c r="AJ439">
        <v>23.425000000000001</v>
      </c>
      <c r="AK439">
        <v>23.85</v>
      </c>
      <c r="AL439">
        <v>24.437999999999999</v>
      </c>
      <c r="AM439">
        <v>24.137</v>
      </c>
      <c r="AN439">
        <v>24.5</v>
      </c>
      <c r="AO439">
        <v>24.236999999999998</v>
      </c>
      <c r="AP439">
        <v>24.236999999999998</v>
      </c>
      <c r="AQ439">
        <v>27.55</v>
      </c>
      <c r="AR439">
        <v>27.625</v>
      </c>
      <c r="AS439">
        <v>26</v>
      </c>
      <c r="AT439">
        <v>25.8</v>
      </c>
      <c r="AU439">
        <v>25.7</v>
      </c>
      <c r="AV439">
        <v>26.675000000000001</v>
      </c>
      <c r="AW439">
        <v>26.574999999999999</v>
      </c>
      <c r="AX439">
        <v>26.175000000000001</v>
      </c>
      <c r="AY439">
        <v>26.925000000000001</v>
      </c>
      <c r="AZ439">
        <v>26.425000000000001</v>
      </c>
      <c r="BA439">
        <v>26.1</v>
      </c>
      <c r="BB439">
        <v>25.475000000000001</v>
      </c>
      <c r="BC439">
        <v>25.65</v>
      </c>
      <c r="BD439">
        <v>26.574999999999999</v>
      </c>
      <c r="BE439">
        <v>26.824999999999999</v>
      </c>
      <c r="BF439">
        <v>27.5</v>
      </c>
      <c r="BG439">
        <v>27.774999999999999</v>
      </c>
      <c r="BH439">
        <v>28.25</v>
      </c>
      <c r="BI439">
        <v>27.6</v>
      </c>
      <c r="BJ439">
        <v>27.6</v>
      </c>
      <c r="BK439">
        <v>27.574999999999999</v>
      </c>
      <c r="BL439">
        <v>27.15</v>
      </c>
      <c r="BM439">
        <v>27.2</v>
      </c>
      <c r="BN439">
        <v>28.024999999999999</v>
      </c>
      <c r="BO439">
        <v>28.425000000000001</v>
      </c>
      <c r="BP439">
        <v>29.274999999999999</v>
      </c>
      <c r="BQ439">
        <v>28.375</v>
      </c>
      <c r="BR439" s="10">
        <f t="shared" si="12"/>
        <v>0.36418269230769224</v>
      </c>
      <c r="BS439" s="11" cm="1">
        <f t="array" aca="1" ref="BS439" ca="1">_xlfn.PERCENTILE.INC((OFFSET(E439,0,1,1,COLUMNS(E439:BQ439)-1) - E439:BP439) / E439:BP439, 0.05) * SQRT(COUNT(E439:BQ439) - 1)</f>
        <v>-0.2458751969220046</v>
      </c>
      <c r="BT439" s="10" cm="1">
        <f t="array" aca="1" ref="BT439" ca="1">_xlfn.STDEV.P((E439:BP439 - OFFSET(E439:BP439,0,1)) / OFFSET(E439:BP439,0,1)) * SQRT(COUNT(E439:BQ439)-1)</f>
        <v>0.25154121732920537</v>
      </c>
      <c r="BU439" s="10" cm="1">
        <f t="array" ref="BU439">-(MAX(1 - (E439:BQ439 / _xlfn.SCAN(E439, E439:BQ439, _xlfn.LAMBDA(_xlpm.a,_xlpm.b, MAX(_xlpm.a, _xlpm.b))))))</f>
        <v>-0.17372134038800702</v>
      </c>
      <c r="BV439" s="12">
        <f t="shared" ca="1" si="13"/>
        <v>1.469288795815894</v>
      </c>
    </row>
    <row r="440" spans="1:74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47.512999999999998</v>
      </c>
      <c r="F440">
        <v>47.512999999999998</v>
      </c>
      <c r="G440">
        <v>47.512999999999998</v>
      </c>
      <c r="H440">
        <v>46.904000000000003</v>
      </c>
      <c r="I440">
        <v>46.972000000000001</v>
      </c>
      <c r="J440">
        <v>48.189</v>
      </c>
      <c r="K440">
        <v>48.189</v>
      </c>
      <c r="L440">
        <v>47.917999999999999</v>
      </c>
      <c r="M440">
        <v>46.295999999999999</v>
      </c>
      <c r="N440">
        <v>46.499000000000002</v>
      </c>
      <c r="O440">
        <v>46.295999999999999</v>
      </c>
      <c r="P440">
        <v>46.228999999999999</v>
      </c>
      <c r="Q440">
        <v>45.552999999999997</v>
      </c>
      <c r="R440">
        <v>45.552999999999997</v>
      </c>
      <c r="S440">
        <v>44.606000000000002</v>
      </c>
      <c r="T440">
        <v>44.944000000000003</v>
      </c>
      <c r="U440">
        <v>44.606000000000002</v>
      </c>
      <c r="V440">
        <v>44.268999999999998</v>
      </c>
      <c r="W440">
        <v>44.066000000000003</v>
      </c>
      <c r="X440">
        <v>44.404000000000003</v>
      </c>
      <c r="Y440">
        <v>43.255000000000003</v>
      </c>
      <c r="Z440">
        <v>43.997999999999998</v>
      </c>
      <c r="AA440">
        <v>43.66</v>
      </c>
      <c r="AB440">
        <v>41.564999999999998</v>
      </c>
      <c r="AC440">
        <v>43.728000000000002</v>
      </c>
      <c r="AD440">
        <v>42.241</v>
      </c>
      <c r="AE440">
        <v>41.768000000000001</v>
      </c>
      <c r="AF440">
        <v>41.970999999999997</v>
      </c>
      <c r="AG440">
        <v>41.226999999999997</v>
      </c>
      <c r="AH440">
        <v>40.213000000000001</v>
      </c>
      <c r="AI440">
        <v>40.213000000000001</v>
      </c>
      <c r="AJ440">
        <v>40.484000000000002</v>
      </c>
      <c r="AK440">
        <v>40.686999999999998</v>
      </c>
      <c r="AL440">
        <v>40.551000000000002</v>
      </c>
      <c r="AM440">
        <v>39.604999999999997</v>
      </c>
      <c r="AN440">
        <v>40.213000000000001</v>
      </c>
      <c r="AO440">
        <v>40.348999999999997</v>
      </c>
      <c r="AP440">
        <v>40.348999999999997</v>
      </c>
      <c r="AQ440">
        <v>40.957000000000001</v>
      </c>
      <c r="AR440">
        <v>41.226999999999997</v>
      </c>
      <c r="AS440">
        <v>41.768000000000001</v>
      </c>
      <c r="AT440">
        <v>40.415999999999997</v>
      </c>
      <c r="AU440">
        <v>40.889000000000003</v>
      </c>
      <c r="AV440">
        <v>41.564999999999998</v>
      </c>
      <c r="AW440">
        <v>42.713999999999999</v>
      </c>
      <c r="AX440">
        <v>42.646999999999998</v>
      </c>
      <c r="AY440">
        <v>43.12</v>
      </c>
      <c r="AZ440">
        <v>42.511000000000003</v>
      </c>
      <c r="BA440">
        <v>41.633000000000003</v>
      </c>
      <c r="BB440">
        <v>41.633000000000003</v>
      </c>
      <c r="BC440">
        <v>41.295000000000002</v>
      </c>
      <c r="BD440">
        <v>41.024000000000001</v>
      </c>
      <c r="BE440">
        <v>40.686999999999998</v>
      </c>
      <c r="BF440">
        <v>40.146000000000001</v>
      </c>
      <c r="BG440">
        <v>40.280999999999999</v>
      </c>
      <c r="BH440">
        <v>39.942999999999998</v>
      </c>
      <c r="BI440">
        <v>39.875</v>
      </c>
      <c r="BJ440">
        <v>39.131999999999998</v>
      </c>
      <c r="BK440">
        <v>40.957000000000001</v>
      </c>
      <c r="BL440">
        <v>40.348999999999997</v>
      </c>
      <c r="BM440">
        <v>40.753999999999998</v>
      </c>
      <c r="BN440">
        <v>41.497999999999998</v>
      </c>
      <c r="BO440">
        <v>40.686999999999998</v>
      </c>
      <c r="BP440">
        <v>40.889000000000003</v>
      </c>
      <c r="BQ440">
        <v>39.942999999999998</v>
      </c>
      <c r="BR440" s="10">
        <f t="shared" si="12"/>
        <v>-0.1593248163660472</v>
      </c>
      <c r="BS440" s="11" cm="1">
        <f t="array" aca="1" ref="BS440" ca="1">_xlfn.PERCENTILE.INC((OFFSET(E440,0,1,1,COLUMNS(E440:BQ440)-1) - E440:BP440) / E440:BP440, 0.05) * SQRT(COUNT(E440:BQ440) - 1)</f>
        <v>-0.25116234647308083</v>
      </c>
      <c r="BT440" s="10" cm="1">
        <f t="array" aca="1" ref="BT440" ca="1">_xlfn.STDEV.P((E440:BP440 - OFFSET(E440:BP440,0,1)) / OFFSET(E440:BP440,0,1)) * SQRT(COUNT(E440:BQ440)-1)</f>
        <v>0.14018777112306921</v>
      </c>
      <c r="BU440" s="10" cm="1">
        <f t="array" ref="BU440">-(MAX(1 - (E440:BQ440 / _xlfn.SCAN(E440, E440:BQ440, _xlfn.LAMBDA(_xlpm.a,_xlpm.b, MAX(_xlpm.a, _xlpm.b))))))</f>
        <v>-0.18794745688850156</v>
      </c>
      <c r="BV440" s="12">
        <f t="shared" ca="1" si="13"/>
        <v>-1.0979617917665723</v>
      </c>
    </row>
    <row r="441" spans="1:74" x14ac:dyDescent="0.45">
      <c r="A441" s="2" t="s">
        <v>900</v>
      </c>
      <c r="B441" t="s">
        <v>901</v>
      </c>
      <c r="C441" t="s">
        <v>22</v>
      </c>
      <c r="D441" t="s">
        <v>8</v>
      </c>
      <c r="E441">
        <v>9.0749999999999993</v>
      </c>
      <c r="F441">
        <v>9.0749999999999993</v>
      </c>
      <c r="G441">
        <v>9.0749999999999993</v>
      </c>
      <c r="H441">
        <v>9.1549999999999994</v>
      </c>
      <c r="I441">
        <v>9.1</v>
      </c>
      <c r="J441">
        <v>8.9049999999999994</v>
      </c>
      <c r="K441">
        <v>8.85</v>
      </c>
      <c r="L441">
        <v>8.8800000000000008</v>
      </c>
      <c r="M441">
        <v>8.68</v>
      </c>
      <c r="N441">
        <v>8.92</v>
      </c>
      <c r="O441">
        <v>8.7550000000000008</v>
      </c>
      <c r="P441">
        <v>8.6449999999999996</v>
      </c>
      <c r="Q441">
        <v>8.5050000000000008</v>
      </c>
      <c r="R441">
        <v>8.2550000000000008</v>
      </c>
      <c r="S441">
        <v>8.34</v>
      </c>
      <c r="T441">
        <v>8.08</v>
      </c>
      <c r="U441">
        <v>8.0500000000000007</v>
      </c>
      <c r="V441">
        <v>8.3149999999999995</v>
      </c>
      <c r="W441">
        <v>8.1750000000000007</v>
      </c>
      <c r="X441">
        <v>8.6999999999999993</v>
      </c>
      <c r="Y441">
        <v>8.7899999999999991</v>
      </c>
      <c r="Z441">
        <v>8.67</v>
      </c>
      <c r="AA441">
        <v>8.6999999999999993</v>
      </c>
      <c r="AB441">
        <v>8.7050000000000001</v>
      </c>
      <c r="AC441">
        <v>8.8450000000000006</v>
      </c>
      <c r="AD441">
        <v>8.9600000000000009</v>
      </c>
      <c r="AE441">
        <v>8.9350000000000005</v>
      </c>
      <c r="AF441">
        <v>9.2249999999999996</v>
      </c>
      <c r="AG441">
        <v>9.0850000000000009</v>
      </c>
      <c r="AH441">
        <v>9.125</v>
      </c>
      <c r="AI441">
        <v>8.8800000000000008</v>
      </c>
      <c r="AJ441">
        <v>9.02</v>
      </c>
      <c r="AK441">
        <v>9.2850000000000001</v>
      </c>
      <c r="AL441">
        <v>9.2100000000000009</v>
      </c>
      <c r="AM441">
        <v>8.9250000000000007</v>
      </c>
      <c r="AN441">
        <v>8.8800000000000008</v>
      </c>
      <c r="AO441">
        <v>8.9949999999999992</v>
      </c>
      <c r="AP441">
        <v>9.0399999999999991</v>
      </c>
      <c r="AQ441">
        <v>8.86</v>
      </c>
      <c r="AR441">
        <v>8.9</v>
      </c>
      <c r="AS441">
        <v>9.0329999999999995</v>
      </c>
      <c r="AT441">
        <v>8.9250000000000007</v>
      </c>
      <c r="AU441">
        <v>8.86</v>
      </c>
      <c r="AV441">
        <v>9.1359999999999992</v>
      </c>
      <c r="AW441">
        <v>9.2370000000000001</v>
      </c>
      <c r="AX441">
        <v>9.3079999999999998</v>
      </c>
      <c r="AY441">
        <v>9.2110000000000003</v>
      </c>
      <c r="AZ441">
        <v>9.16</v>
      </c>
      <c r="BA441">
        <v>8.9619999999999997</v>
      </c>
      <c r="BB441">
        <v>8.8550000000000004</v>
      </c>
      <c r="BC441">
        <v>8.8439999999999994</v>
      </c>
      <c r="BD441">
        <v>8.92</v>
      </c>
      <c r="BE441">
        <v>9.2609999999999992</v>
      </c>
      <c r="BF441">
        <v>9.1</v>
      </c>
      <c r="BG441">
        <v>8.9049999999999994</v>
      </c>
      <c r="BH441">
        <v>8.7170000000000005</v>
      </c>
      <c r="BI441">
        <v>8.3789999999999996</v>
      </c>
      <c r="BJ441">
        <v>8.3610000000000007</v>
      </c>
      <c r="BK441">
        <v>8.2349999999999994</v>
      </c>
      <c r="BL441">
        <v>8.3330000000000002</v>
      </c>
      <c r="BM441">
        <v>8.26</v>
      </c>
      <c r="BN441">
        <v>8.33</v>
      </c>
      <c r="BO441">
        <v>7.9420000000000002</v>
      </c>
      <c r="BP441">
        <v>8.1460000000000008</v>
      </c>
      <c r="BQ441">
        <v>8.0830000000000002</v>
      </c>
      <c r="BR441" s="10">
        <f t="shared" si="12"/>
        <v>-0.10931129476584013</v>
      </c>
      <c r="BS441" s="11" cm="1">
        <f t="array" aca="1" ref="BS441" ca="1">_xlfn.PERCENTILE.INC((OFFSET(E441,0,1,1,COLUMNS(E441:BQ441)-1) - E441:BP441) / E441:BP441, 0.05) * SQRT(COUNT(E441:BQ441) - 1)</f>
        <v>-0.24569682137543167</v>
      </c>
      <c r="BT441" s="10" cm="1">
        <f t="array" aca="1" ref="BT441" ca="1">_xlfn.STDEV.P((E441:BP441 - OFFSET(E441:BP441,0,1)) / OFFSET(E441:BP441,0,1)) * SQRT(COUNT(E441:BQ441)-1)</f>
        <v>0.15866021553721327</v>
      </c>
      <c r="BU441" s="10" cm="1">
        <f t="array" ref="BU441">-(MAX(1 - (E441:BQ441 / _xlfn.SCAN(E441, E441:BQ441, _xlfn.LAMBDA(_xlpm.a,_xlpm.b, MAX(_xlpm.a, _xlpm.b))))))</f>
        <v>-0.14675547915771381</v>
      </c>
      <c r="BV441" s="12">
        <f t="shared" ca="1" si="13"/>
        <v>-0.65490453554482275</v>
      </c>
    </row>
    <row r="442" spans="1:74" x14ac:dyDescent="0.45">
      <c r="A442" s="2" t="s">
        <v>902</v>
      </c>
      <c r="B442" t="s">
        <v>903</v>
      </c>
      <c r="C442" t="s">
        <v>7</v>
      </c>
      <c r="D442" t="s">
        <v>29</v>
      </c>
      <c r="E442">
        <v>355.6</v>
      </c>
      <c r="F442">
        <v>355.6</v>
      </c>
      <c r="G442">
        <v>355.6</v>
      </c>
      <c r="H442">
        <v>367.8</v>
      </c>
      <c r="I442">
        <v>384.2</v>
      </c>
      <c r="J442">
        <v>386.2</v>
      </c>
      <c r="K442">
        <v>364.2</v>
      </c>
      <c r="L442">
        <v>363</v>
      </c>
      <c r="M442">
        <v>367</v>
      </c>
      <c r="N442">
        <v>378.8</v>
      </c>
      <c r="O442">
        <v>381.4</v>
      </c>
      <c r="P442">
        <v>387.2</v>
      </c>
      <c r="Q442">
        <v>391</v>
      </c>
      <c r="R442">
        <v>407.4</v>
      </c>
      <c r="S442">
        <v>406</v>
      </c>
      <c r="T442">
        <v>417.6</v>
      </c>
      <c r="U442">
        <v>429.2</v>
      </c>
      <c r="V442">
        <v>438</v>
      </c>
      <c r="W442">
        <v>440</v>
      </c>
      <c r="X442">
        <v>440.2</v>
      </c>
      <c r="Y442">
        <v>436.4</v>
      </c>
      <c r="Z442">
        <v>438.8</v>
      </c>
      <c r="AA442">
        <v>438.8</v>
      </c>
      <c r="AB442">
        <v>444.8</v>
      </c>
      <c r="AC442">
        <v>452.4</v>
      </c>
      <c r="AD442">
        <v>468.2</v>
      </c>
      <c r="AE442">
        <v>479.4</v>
      </c>
      <c r="AF442">
        <v>495.6</v>
      </c>
      <c r="AG442">
        <v>484.8</v>
      </c>
      <c r="AH442">
        <v>501</v>
      </c>
      <c r="AI442">
        <v>484</v>
      </c>
      <c r="AJ442">
        <v>474</v>
      </c>
      <c r="AK442">
        <v>486</v>
      </c>
      <c r="AL442">
        <v>490.6</v>
      </c>
      <c r="AM442">
        <v>471.8</v>
      </c>
      <c r="AN442">
        <v>464</v>
      </c>
      <c r="AO442">
        <v>463.2</v>
      </c>
      <c r="AP442">
        <v>457.2</v>
      </c>
      <c r="AQ442">
        <v>442.8</v>
      </c>
      <c r="AR442">
        <v>442.8</v>
      </c>
      <c r="AS442">
        <v>468.2</v>
      </c>
      <c r="AT442">
        <v>448</v>
      </c>
      <c r="AU442">
        <v>448</v>
      </c>
      <c r="AV442">
        <v>466.4</v>
      </c>
      <c r="AW442">
        <v>460.4</v>
      </c>
      <c r="AX442">
        <v>453.8</v>
      </c>
      <c r="AY442">
        <v>460</v>
      </c>
      <c r="AZ442">
        <v>451.8</v>
      </c>
      <c r="BA442">
        <v>463</v>
      </c>
      <c r="BB442">
        <v>448.4</v>
      </c>
      <c r="BC442">
        <v>450.4</v>
      </c>
      <c r="BD442">
        <v>462.4</v>
      </c>
      <c r="BE442">
        <v>454.6</v>
      </c>
      <c r="BF442">
        <v>452.8</v>
      </c>
      <c r="BG442">
        <v>441.6</v>
      </c>
      <c r="BH442">
        <v>421.6</v>
      </c>
      <c r="BI442">
        <v>416.6</v>
      </c>
      <c r="BJ442">
        <v>421.4</v>
      </c>
      <c r="BK442">
        <v>434.6</v>
      </c>
      <c r="BL442">
        <v>438.8</v>
      </c>
      <c r="BM442">
        <v>445.2</v>
      </c>
      <c r="BN442">
        <v>450.4</v>
      </c>
      <c r="BO442">
        <v>438.6</v>
      </c>
      <c r="BP442">
        <v>436.4</v>
      </c>
      <c r="BQ442">
        <v>427.8</v>
      </c>
      <c r="BR442" s="10">
        <f t="shared" si="12"/>
        <v>0.20303712035995497</v>
      </c>
      <c r="BS442" s="11" cm="1">
        <f t="array" aca="1" ref="BS442" ca="1">_xlfn.PERCENTILE.INC((OFFSET(E442,0,1,1,COLUMNS(E442:BQ442)-1) - E442:BP442) / E442:BP442, 0.05) * SQRT(COUNT(E442:BQ442) - 1)</f>
        <v>-0.30129744587465929</v>
      </c>
      <c r="BT442" s="10" cm="1">
        <f t="array" aca="1" ref="BT442" ca="1">_xlfn.STDEV.P((E442:BP442 - OFFSET(E442:BP442,0,1)) / OFFSET(E442:BP442,0,1)) * SQRT(COUNT(E442:BQ442)-1)</f>
        <v>0.1930932887361192</v>
      </c>
      <c r="BU442" s="10" cm="1">
        <f t="array" ref="BU442">-(MAX(1 - (E442:BQ442 / _xlfn.SCAN(E442, E442:BQ442, _xlfn.LAMBDA(_xlpm.a,_xlpm.b, MAX(_xlpm.a, _xlpm.b))))))</f>
        <v>-0.16846307385229531</v>
      </c>
      <c r="BV442" s="12">
        <f t="shared" ca="1" si="13"/>
        <v>1.0794840241434287</v>
      </c>
    </row>
    <row r="443" spans="1:74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35.130000000000003</v>
      </c>
      <c r="F443">
        <v>35.130000000000003</v>
      </c>
      <c r="G443">
        <v>35.130000000000003</v>
      </c>
      <c r="H443">
        <v>35.6</v>
      </c>
      <c r="I443">
        <v>35.229999999999997</v>
      </c>
      <c r="J443">
        <v>35.74</v>
      </c>
      <c r="K443">
        <v>35.96</v>
      </c>
      <c r="L443">
        <v>35.799999999999997</v>
      </c>
      <c r="M443">
        <v>35.79</v>
      </c>
      <c r="N443">
        <v>35.46</v>
      </c>
      <c r="O443">
        <v>35.29</v>
      </c>
      <c r="P443">
        <v>35.56</v>
      </c>
      <c r="Q443">
        <v>35.46</v>
      </c>
      <c r="R443">
        <v>35.15</v>
      </c>
      <c r="S443">
        <v>35.01</v>
      </c>
      <c r="T443">
        <v>35.6</v>
      </c>
      <c r="U443">
        <v>36.06</v>
      </c>
      <c r="V443">
        <v>36.299999999999997</v>
      </c>
      <c r="W443">
        <v>37.04</v>
      </c>
      <c r="X443">
        <v>37.26</v>
      </c>
      <c r="Y443">
        <v>36.49</v>
      </c>
      <c r="Z443">
        <v>36.51</v>
      </c>
      <c r="AA443">
        <v>35.880000000000003</v>
      </c>
      <c r="AB443">
        <v>35.36</v>
      </c>
      <c r="AC443">
        <v>36.020000000000003</v>
      </c>
      <c r="AD443">
        <v>36.14</v>
      </c>
      <c r="AE443">
        <v>36.43</v>
      </c>
      <c r="AF443">
        <v>36.409999999999997</v>
      </c>
      <c r="AG443">
        <v>36.33</v>
      </c>
      <c r="AH443">
        <v>35.799999999999997</v>
      </c>
      <c r="AI443">
        <v>35.69</v>
      </c>
      <c r="AJ443">
        <v>35.83</v>
      </c>
      <c r="AK443">
        <v>35.4</v>
      </c>
      <c r="AL443">
        <v>35.5</v>
      </c>
      <c r="AM443">
        <v>35.01</v>
      </c>
      <c r="AN443">
        <v>35.130000000000003</v>
      </c>
      <c r="AO443">
        <v>35.299999999999997</v>
      </c>
      <c r="AP443">
        <v>35.299999999999997</v>
      </c>
      <c r="AQ443">
        <v>35.31</v>
      </c>
      <c r="AR443">
        <v>35.369999999999997</v>
      </c>
      <c r="AS443">
        <v>35.630000000000003</v>
      </c>
      <c r="AT443">
        <v>35.71</v>
      </c>
      <c r="AU443">
        <v>35.869999999999997</v>
      </c>
      <c r="AV443">
        <v>36.270000000000003</v>
      </c>
      <c r="AW443">
        <v>35.76</v>
      </c>
      <c r="AX443">
        <v>35.53</v>
      </c>
      <c r="AY443">
        <v>35.200000000000003</v>
      </c>
      <c r="AZ443">
        <v>35.090000000000003</v>
      </c>
      <c r="BA443">
        <v>34.29</v>
      </c>
      <c r="BB443">
        <v>33.979999999999997</v>
      </c>
      <c r="BC443">
        <v>33.979999999999997</v>
      </c>
      <c r="BD443">
        <v>34.42</v>
      </c>
      <c r="BE443">
        <v>34</v>
      </c>
      <c r="BF443">
        <v>34.200000000000003</v>
      </c>
      <c r="BG443">
        <v>34.43</v>
      </c>
      <c r="BH443">
        <v>33.99</v>
      </c>
      <c r="BI443">
        <v>33.97</v>
      </c>
      <c r="BJ443">
        <v>34.18</v>
      </c>
      <c r="BK443">
        <v>34.25</v>
      </c>
      <c r="BL443">
        <v>34.07</v>
      </c>
      <c r="BM443">
        <v>34.11</v>
      </c>
      <c r="BN443">
        <v>34.25</v>
      </c>
      <c r="BO443">
        <v>34.07</v>
      </c>
      <c r="BP443">
        <v>34.35</v>
      </c>
      <c r="BQ443">
        <v>34.159999999999997</v>
      </c>
      <c r="BR443" s="10">
        <f t="shared" si="12"/>
        <v>-2.7611727867919326E-2</v>
      </c>
      <c r="BS443" s="11" cm="1">
        <f t="array" aca="1" ref="BS443" ca="1">_xlfn.PERCENTILE.INC((OFFSET(E443,0,1,1,COLUMNS(E443:BQ443)-1) - E443:BP443) / E443:BP443, 0.05) * SQRT(COUNT(E443:BQ443) - 1)</f>
        <v>-0.1165930659773337</v>
      </c>
      <c r="BT443" s="10" cm="1">
        <f t="array" aca="1" ref="BT443" ca="1">_xlfn.STDEV.P((E443:BP443 - OFFSET(E443:BP443,0,1)) / OFFSET(E443:BP443,0,1)) * SQRT(COUNT(E443:BQ443)-1)</f>
        <v>7.53658186984726E-2</v>
      </c>
      <c r="BU443" s="10" cm="1">
        <f t="array" ref="BU443">-(MAX(1 - (E443:BQ443 / _xlfn.SCAN(E443, E443:BQ443, _xlfn.LAMBDA(_xlpm.a,_xlpm.b, MAX(_xlpm.a, _xlpm.b))))))</f>
        <v>-8.8298443370907087E-2</v>
      </c>
      <c r="BV443" s="12">
        <f t="shared" ca="1" si="13"/>
        <v>-0.29466578153644341</v>
      </c>
    </row>
    <row r="444" spans="1:74" x14ac:dyDescent="0.45">
      <c r="A444" s="2" t="s">
        <v>906</v>
      </c>
      <c r="B444" t="s">
        <v>907</v>
      </c>
      <c r="C444" t="s">
        <v>54</v>
      </c>
      <c r="D444" t="s">
        <v>8</v>
      </c>
      <c r="E444">
        <v>66</v>
      </c>
      <c r="F444">
        <v>66</v>
      </c>
      <c r="G444">
        <v>66</v>
      </c>
      <c r="H444">
        <v>66.5</v>
      </c>
      <c r="I444">
        <v>67.599999999999994</v>
      </c>
      <c r="J444">
        <v>68.400000000000006</v>
      </c>
      <c r="K444">
        <v>69.22</v>
      </c>
      <c r="L444">
        <v>69.2</v>
      </c>
      <c r="M444">
        <v>69.28</v>
      </c>
      <c r="N444">
        <v>68.34</v>
      </c>
      <c r="O444">
        <v>69.099999999999994</v>
      </c>
      <c r="P444">
        <v>69.099999999999994</v>
      </c>
      <c r="Q444">
        <v>68.459999999999994</v>
      </c>
      <c r="R444">
        <v>68.34</v>
      </c>
      <c r="S444">
        <v>68.739999999999995</v>
      </c>
      <c r="T444">
        <v>70.239999999999995</v>
      </c>
      <c r="U444">
        <v>70.22</v>
      </c>
      <c r="V444">
        <v>70.900000000000006</v>
      </c>
      <c r="W444">
        <v>70.680000000000007</v>
      </c>
      <c r="X444">
        <v>70.08</v>
      </c>
      <c r="Y444">
        <v>69.959999999999994</v>
      </c>
      <c r="Z444">
        <v>69.14</v>
      </c>
      <c r="AA444">
        <v>69.72</v>
      </c>
      <c r="AB444">
        <v>68.48</v>
      </c>
      <c r="AC444">
        <v>69.959999999999994</v>
      </c>
      <c r="AD444">
        <v>69.3</v>
      </c>
      <c r="AE444">
        <v>70.38</v>
      </c>
      <c r="AF444">
        <v>69.400000000000006</v>
      </c>
      <c r="AG444">
        <v>68.540000000000006</v>
      </c>
      <c r="AH444">
        <v>65.959999999999994</v>
      </c>
      <c r="AI444">
        <v>65.14</v>
      </c>
      <c r="AJ444">
        <v>64.92</v>
      </c>
      <c r="AK444">
        <v>63.62</v>
      </c>
      <c r="AL444">
        <v>64.180000000000007</v>
      </c>
      <c r="AM444">
        <v>64.5</v>
      </c>
      <c r="AN444">
        <v>66.38</v>
      </c>
      <c r="AO444">
        <v>66.38</v>
      </c>
      <c r="AP444">
        <v>66.38</v>
      </c>
      <c r="AQ444">
        <v>67.180000000000007</v>
      </c>
      <c r="AR444">
        <v>67.16</v>
      </c>
      <c r="AS444">
        <v>66.08</v>
      </c>
      <c r="AT444">
        <v>66.78</v>
      </c>
      <c r="AU444">
        <v>66.42</v>
      </c>
      <c r="AV444">
        <v>65.98</v>
      </c>
      <c r="AW444">
        <v>64.959999999999994</v>
      </c>
      <c r="AX444">
        <v>65</v>
      </c>
      <c r="AY444">
        <v>65.48</v>
      </c>
      <c r="AZ444">
        <v>65.099999999999994</v>
      </c>
      <c r="BA444">
        <v>65.599999999999994</v>
      </c>
      <c r="BB444">
        <v>66.64</v>
      </c>
      <c r="BC444">
        <v>66.540000000000006</v>
      </c>
      <c r="BD444">
        <v>66.819999999999993</v>
      </c>
      <c r="BE444">
        <v>67</v>
      </c>
      <c r="BF444">
        <v>67.239999999999995</v>
      </c>
      <c r="BG444">
        <v>67.7</v>
      </c>
      <c r="BH444">
        <v>68.06</v>
      </c>
      <c r="BI444">
        <v>67.42</v>
      </c>
      <c r="BJ444">
        <v>67.239999999999995</v>
      </c>
      <c r="BK444">
        <v>67.88</v>
      </c>
      <c r="BL444">
        <v>68.239999999999995</v>
      </c>
      <c r="BM444">
        <v>69.02</v>
      </c>
      <c r="BN444">
        <v>69.5</v>
      </c>
      <c r="BO444">
        <v>70.459999999999994</v>
      </c>
      <c r="BP444">
        <v>70.599999999999994</v>
      </c>
      <c r="BQ444">
        <v>71.12</v>
      </c>
      <c r="BR444" s="10">
        <f t="shared" si="12"/>
        <v>7.7575757575757645E-2</v>
      </c>
      <c r="BS444" s="11" cm="1">
        <f t="array" aca="1" ref="BS444" ca="1">_xlfn.PERCENTILE.INC((OFFSET(E444,0,1,1,COLUMNS(E444:BQ444)-1) - E444:BP444) / E444:BP444, 0.05) * SQRT(COUNT(E444:BQ444) - 1)</f>
        <v>-0.12790188013369153</v>
      </c>
      <c r="BT444" s="10" cm="1">
        <f t="array" aca="1" ref="BT444" ca="1">_xlfn.STDEV.P((E444:BP444 - OFFSET(E444:BP444,0,1)) / OFFSET(E444:BP444,0,1)) * SQRT(COUNT(E444:BQ444)-1)</f>
        <v>9.0855592972658772E-2</v>
      </c>
      <c r="BU444" s="10" cm="1">
        <f t="array" ref="BU444">-(MAX(1 - (E444:BQ444 / _xlfn.SCAN(E444, E444:BQ444, _xlfn.LAMBDA(_xlpm.a,_xlpm.b, MAX(_xlpm.a, _xlpm.b))))))</f>
        <v>-0.10267983074753184</v>
      </c>
      <c r="BV444" s="12">
        <f t="shared" ca="1" si="13"/>
        <v>0.91331479836061169</v>
      </c>
    </row>
    <row r="445" spans="1:74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18.649999999999999</v>
      </c>
      <c r="F445">
        <v>18.649999999999999</v>
      </c>
      <c r="G445">
        <v>18.649999999999999</v>
      </c>
      <c r="H445">
        <v>19.489999999999998</v>
      </c>
      <c r="I445">
        <v>19.63</v>
      </c>
      <c r="J445">
        <v>21.28</v>
      </c>
      <c r="K445">
        <v>21.61</v>
      </c>
      <c r="L445">
        <v>21.19</v>
      </c>
      <c r="M445">
        <v>21.19</v>
      </c>
      <c r="N445">
        <v>21.19</v>
      </c>
      <c r="O445">
        <v>21.19</v>
      </c>
      <c r="P445">
        <v>23.31</v>
      </c>
      <c r="Q445">
        <v>21.09</v>
      </c>
      <c r="R445">
        <v>20.11</v>
      </c>
      <c r="S445">
        <v>18.72</v>
      </c>
      <c r="T445">
        <v>19.02</v>
      </c>
      <c r="U445">
        <v>18.63</v>
      </c>
      <c r="V445">
        <v>19.54</v>
      </c>
      <c r="W445">
        <v>19.59</v>
      </c>
      <c r="X445">
        <v>19.260000000000002</v>
      </c>
      <c r="Y445">
        <v>18.829999999999998</v>
      </c>
      <c r="Z445">
        <v>18.27</v>
      </c>
      <c r="AA445">
        <v>18.829999999999998</v>
      </c>
      <c r="AB445">
        <v>18.739999999999998</v>
      </c>
      <c r="AC445">
        <v>20.059999999999999</v>
      </c>
      <c r="AD445">
        <v>18.46</v>
      </c>
      <c r="AE445">
        <v>18.739999999999998</v>
      </c>
      <c r="AF445">
        <v>18.36</v>
      </c>
      <c r="AG445">
        <v>16.97</v>
      </c>
      <c r="AH445">
        <v>16.18</v>
      </c>
      <c r="AI445">
        <v>16.18</v>
      </c>
      <c r="AJ445">
        <v>16.440000000000001</v>
      </c>
      <c r="AK445">
        <v>16.440000000000001</v>
      </c>
      <c r="AL445">
        <v>17.690000000000001</v>
      </c>
      <c r="AM445">
        <v>16.88</v>
      </c>
      <c r="AN445">
        <v>18.78</v>
      </c>
      <c r="AO445">
        <v>19.59</v>
      </c>
      <c r="AP445">
        <v>19.59</v>
      </c>
      <c r="AQ445">
        <v>19.260000000000002</v>
      </c>
      <c r="AR445">
        <v>18.739999999999998</v>
      </c>
      <c r="AS445">
        <v>19.02</v>
      </c>
      <c r="AT445">
        <v>19.3</v>
      </c>
      <c r="AU445">
        <v>19.21</v>
      </c>
      <c r="AV445">
        <v>19.350000000000001</v>
      </c>
      <c r="AW445">
        <v>19.920000000000002</v>
      </c>
      <c r="AX445">
        <v>19.3</v>
      </c>
      <c r="AY445">
        <v>19.920000000000002</v>
      </c>
      <c r="AZ445">
        <v>19.489999999999998</v>
      </c>
      <c r="BA445">
        <v>19.07</v>
      </c>
      <c r="BB445">
        <v>18.38</v>
      </c>
      <c r="BC445">
        <v>18.36</v>
      </c>
      <c r="BD445">
        <v>18.02</v>
      </c>
      <c r="BE445">
        <v>18.079999999999998</v>
      </c>
      <c r="BF445">
        <v>17.91</v>
      </c>
      <c r="BG445">
        <v>17.420000000000002</v>
      </c>
      <c r="BH445">
        <v>16.989999999999998</v>
      </c>
      <c r="BI445">
        <v>17.23</v>
      </c>
      <c r="BJ445">
        <v>17.04</v>
      </c>
      <c r="BK445">
        <v>16.690000000000001</v>
      </c>
      <c r="BL445">
        <v>16.97</v>
      </c>
      <c r="BM445">
        <v>16.84</v>
      </c>
      <c r="BN445">
        <v>16.670000000000002</v>
      </c>
      <c r="BO445">
        <v>16.37</v>
      </c>
      <c r="BP445">
        <v>16.95</v>
      </c>
      <c r="BQ445">
        <v>16.63</v>
      </c>
      <c r="BR445" s="10">
        <f t="shared" si="12"/>
        <v>-0.10831099195710454</v>
      </c>
      <c r="BS445" s="11" cm="1">
        <f t="array" aca="1" ref="BS445" ca="1">_xlfn.PERCENTILE.INC((OFFSET(E445,0,1,1,COLUMNS(E445:BQ445)-1) - E445:BP445) / E445:BP445, 0.05) * SQRT(COUNT(E445:BQ445) - 1)</f>
        <v>-0.52587820610683678</v>
      </c>
      <c r="BT445" s="10" cm="1">
        <f t="array" aca="1" ref="BT445" ca="1">_xlfn.STDEV.P((E445:BP445 - OFFSET(E445:BP445,0,1)) / OFFSET(E445:BP445,0,1)) * SQRT(COUNT(E445:BQ445)-1)</f>
        <v>0.3061156693867364</v>
      </c>
      <c r="BU445" s="10" cm="1">
        <f t="array" ref="BU445">-(MAX(1 - (E445:BQ445 / _xlfn.SCAN(E445, E445:BQ445, _xlfn.LAMBDA(_xlpm.a,_xlpm.b, MAX(_xlpm.a, _xlpm.b))))))</f>
        <v>-0.30587730587730588</v>
      </c>
      <c r="BV445" s="12">
        <f t="shared" ca="1" si="13"/>
        <v>-0.33617028544558186</v>
      </c>
    </row>
    <row r="446" spans="1:74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59</v>
      </c>
      <c r="F446">
        <v>59</v>
      </c>
      <c r="G446">
        <v>59</v>
      </c>
      <c r="H446">
        <v>59.15</v>
      </c>
      <c r="I446">
        <v>59.95</v>
      </c>
      <c r="J446">
        <v>60.85</v>
      </c>
      <c r="K446">
        <v>61.2</v>
      </c>
      <c r="L446">
        <v>60.65</v>
      </c>
      <c r="M446">
        <v>61.2</v>
      </c>
      <c r="N446">
        <v>61</v>
      </c>
      <c r="O446">
        <v>62.05</v>
      </c>
      <c r="P446">
        <v>62.65</v>
      </c>
      <c r="Q446">
        <v>63.75</v>
      </c>
      <c r="R446">
        <v>63.35</v>
      </c>
      <c r="S446">
        <v>63.8</v>
      </c>
      <c r="T446">
        <v>64.099999999999994</v>
      </c>
      <c r="U446">
        <v>63.3</v>
      </c>
      <c r="V446">
        <v>63</v>
      </c>
      <c r="W446">
        <v>62</v>
      </c>
      <c r="X446">
        <v>62.05</v>
      </c>
      <c r="Y446">
        <v>62.05</v>
      </c>
      <c r="Z446">
        <v>61.8</v>
      </c>
      <c r="AA446">
        <v>62.2</v>
      </c>
      <c r="AB446">
        <v>61.95</v>
      </c>
      <c r="AC446">
        <v>62.75</v>
      </c>
      <c r="AD446">
        <v>62.3</v>
      </c>
      <c r="AE446">
        <v>62.7</v>
      </c>
      <c r="AF446">
        <v>62.45</v>
      </c>
      <c r="AG446">
        <v>62.45</v>
      </c>
      <c r="AH446">
        <v>63.45</v>
      </c>
      <c r="AI446">
        <v>63.45</v>
      </c>
      <c r="AJ446">
        <v>64.150000000000006</v>
      </c>
      <c r="AK446">
        <v>63.3</v>
      </c>
      <c r="AL446">
        <v>62.95</v>
      </c>
      <c r="AM446">
        <v>62.9</v>
      </c>
      <c r="AN446">
        <v>62.95</v>
      </c>
      <c r="AO446">
        <v>62.5</v>
      </c>
      <c r="AP446">
        <v>62.5</v>
      </c>
      <c r="AQ446">
        <v>62.65</v>
      </c>
      <c r="AR446">
        <v>63.15</v>
      </c>
      <c r="AS446">
        <v>62.35</v>
      </c>
      <c r="AT446">
        <v>63.5</v>
      </c>
      <c r="AU446">
        <v>63.15</v>
      </c>
      <c r="AV446">
        <v>63.45</v>
      </c>
      <c r="AW446">
        <v>63.85</v>
      </c>
      <c r="AX446">
        <v>63.8</v>
      </c>
      <c r="AY446">
        <v>64.3</v>
      </c>
      <c r="AZ446">
        <v>64.5</v>
      </c>
      <c r="BA446">
        <v>64.150000000000006</v>
      </c>
      <c r="BB446">
        <v>64.3</v>
      </c>
      <c r="BC446">
        <v>64.5</v>
      </c>
      <c r="BD446">
        <v>64.45</v>
      </c>
      <c r="BE446">
        <v>64.8</v>
      </c>
      <c r="BF446">
        <v>65.099999999999994</v>
      </c>
      <c r="BG446">
        <v>65.349999999999994</v>
      </c>
      <c r="BH446">
        <v>65.3</v>
      </c>
      <c r="BI446">
        <v>65.349999999999994</v>
      </c>
      <c r="BJ446">
        <v>65.25</v>
      </c>
      <c r="BK446">
        <v>65.099999999999994</v>
      </c>
      <c r="BL446">
        <v>64.150000000000006</v>
      </c>
      <c r="BM446">
        <v>64.25</v>
      </c>
      <c r="BN446">
        <v>64.099999999999994</v>
      </c>
      <c r="BO446">
        <v>64.400000000000006</v>
      </c>
      <c r="BP446">
        <v>65.05</v>
      </c>
      <c r="BQ446">
        <v>65.3</v>
      </c>
      <c r="BR446" s="10">
        <f t="shared" si="12"/>
        <v>0.10677966101694911</v>
      </c>
      <c r="BS446" s="11" cm="1">
        <f t="array" aca="1" ref="BS446" ca="1">_xlfn.PERCENTILE.INC((OFFSET(E446,0,1,1,COLUMNS(E446:BQ446)-1) - E446:BP446) / E446:BP446, 0.05) * SQRT(COUNT(E446:BQ446) - 1)</f>
        <v>-0.10112070040996379</v>
      </c>
      <c r="BT446" s="10" cm="1">
        <f t="array" aca="1" ref="BT446" ca="1">_xlfn.STDEV.P((E446:BP446 - OFFSET(E446:BP446,0,1)) / OFFSET(E446:BP446,0,1)) * SQRT(COUNT(E446:BQ446)-1)</f>
        <v>6.220718860125983E-2</v>
      </c>
      <c r="BU446" s="10" cm="1">
        <f t="array" ref="BU446">-(MAX(1 - (E446:BQ446 / _xlfn.SCAN(E446, E446:BQ446, _xlfn.LAMBDA(_xlpm.a,_xlpm.b, MAX(_xlpm.a, _xlpm.b))))))</f>
        <v>-3.5881435257410277E-2</v>
      </c>
      <c r="BV446" s="12">
        <f t="shared" ca="1" si="13"/>
        <v>1.8033874145322997</v>
      </c>
    </row>
    <row r="447" spans="1:74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10.005000000000001</v>
      </c>
      <c r="F447">
        <v>10.005000000000001</v>
      </c>
      <c r="G447">
        <v>10.005000000000001</v>
      </c>
      <c r="H447">
        <v>9.9719999999999995</v>
      </c>
      <c r="I447">
        <v>10.039999999999999</v>
      </c>
      <c r="J447">
        <v>9.8439999999999994</v>
      </c>
      <c r="K447">
        <v>9.7200000000000006</v>
      </c>
      <c r="L447">
        <v>9.6579999999999995</v>
      </c>
      <c r="M447">
        <v>9.5739999999999998</v>
      </c>
      <c r="N447">
        <v>9.9779999999999998</v>
      </c>
      <c r="O447">
        <v>9.8000000000000007</v>
      </c>
      <c r="P447">
        <v>9.73</v>
      </c>
      <c r="Q447">
        <v>9.6460000000000008</v>
      </c>
      <c r="R447">
        <v>9.3059999999999992</v>
      </c>
      <c r="S447">
        <v>9.4339999999999993</v>
      </c>
      <c r="T447">
        <v>9.4060000000000006</v>
      </c>
      <c r="U447">
        <v>9.3460000000000001</v>
      </c>
      <c r="V447">
        <v>9.5020000000000007</v>
      </c>
      <c r="W447">
        <v>9.44</v>
      </c>
      <c r="X447">
        <v>9.6280000000000001</v>
      </c>
      <c r="Y447">
        <v>9.6560000000000006</v>
      </c>
      <c r="Z447">
        <v>9.61</v>
      </c>
      <c r="AA447">
        <v>9.8119999999999994</v>
      </c>
      <c r="AB447">
        <v>9.9420000000000002</v>
      </c>
      <c r="AC447">
        <v>10.225</v>
      </c>
      <c r="AD447">
        <v>10.23</v>
      </c>
      <c r="AE447">
        <v>10.145</v>
      </c>
      <c r="AF447">
        <v>10.23</v>
      </c>
      <c r="AG447">
        <v>10.039999999999999</v>
      </c>
      <c r="AH447">
        <v>10.215</v>
      </c>
      <c r="AI447">
        <v>10.050000000000001</v>
      </c>
      <c r="AJ447">
        <v>10.33</v>
      </c>
      <c r="AK447">
        <v>10.38</v>
      </c>
      <c r="AL447">
        <v>10.16</v>
      </c>
      <c r="AM447">
        <v>9.9339999999999993</v>
      </c>
      <c r="AN447">
        <v>9.8699999999999992</v>
      </c>
      <c r="AO447">
        <v>9.9659999999999993</v>
      </c>
      <c r="AP447">
        <v>10.045</v>
      </c>
      <c r="AQ447">
        <v>9.9819999999999993</v>
      </c>
      <c r="AR447">
        <v>10.25</v>
      </c>
      <c r="AS447">
        <v>10.31</v>
      </c>
      <c r="AT447">
        <v>10.285</v>
      </c>
      <c r="AU447">
        <v>10.18</v>
      </c>
      <c r="AV447">
        <v>10.404999999999999</v>
      </c>
      <c r="AW447">
        <v>10.125</v>
      </c>
      <c r="AX447">
        <v>10.1</v>
      </c>
      <c r="AY447">
        <v>9.8360000000000003</v>
      </c>
      <c r="AZ447">
        <v>9.8680000000000003</v>
      </c>
      <c r="BA447">
        <v>9.6240000000000006</v>
      </c>
      <c r="BB447">
        <v>9.6280000000000001</v>
      </c>
      <c r="BC447">
        <v>9.6440000000000001</v>
      </c>
      <c r="BD447">
        <v>9.6679999999999993</v>
      </c>
      <c r="BE447">
        <v>9.8759999999999994</v>
      </c>
      <c r="BF447">
        <v>10.035</v>
      </c>
      <c r="BG447">
        <v>9.984</v>
      </c>
      <c r="BH447">
        <v>9.9060000000000006</v>
      </c>
      <c r="BI447">
        <v>9.5980000000000008</v>
      </c>
      <c r="BJ447">
        <v>9.7620000000000005</v>
      </c>
      <c r="BK447">
        <v>9.6519999999999992</v>
      </c>
      <c r="BL447">
        <v>9.6039999999999992</v>
      </c>
      <c r="BM447">
        <v>9.6080000000000005</v>
      </c>
      <c r="BN447">
        <v>9.5980000000000008</v>
      </c>
      <c r="BO447">
        <v>9.3699999999999992</v>
      </c>
      <c r="BP447">
        <v>9.3379999999999992</v>
      </c>
      <c r="BQ447">
        <v>9.1519999999999992</v>
      </c>
      <c r="BR447" s="10">
        <f t="shared" si="12"/>
        <v>-8.5257371314342981E-2</v>
      </c>
      <c r="BS447" s="11" cm="1">
        <f t="array" aca="1" ref="BS447" ca="1">_xlfn.PERCENTILE.INC((OFFSET(E447,0,1,1,COLUMNS(E447:BQ447)-1) - E447:BP447) / E447:BP447, 0.05) * SQRT(COUNT(E447:BQ447) - 1)</f>
        <v>-0.20741424024850758</v>
      </c>
      <c r="BT447" s="10" cm="1">
        <f t="array" aca="1" ref="BT447" ca="1">_xlfn.STDEV.P((E447:BP447 - OFFSET(E447:BP447,0,1)) / OFFSET(E447:BP447,0,1)) * SQRT(COUNT(E447:BQ447)-1)</f>
        <v>0.12688098887672217</v>
      </c>
      <c r="BU447" s="10" cm="1">
        <f t="array" ref="BU447">-(MAX(1 - (E447:BQ447 / _xlfn.SCAN(E447, E447:BQ447, _xlfn.LAMBDA(_xlpm.a,_xlpm.b, MAX(_xlpm.a, _xlpm.b))))))</f>
        <v>-0.12042287361845272</v>
      </c>
      <c r="BV447" s="12">
        <f t="shared" ca="1" si="13"/>
        <v>-0.62935647035292797</v>
      </c>
    </row>
    <row r="448" spans="1:74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1.718</v>
      </c>
      <c r="F448">
        <v>1.718</v>
      </c>
      <c r="G448">
        <v>1.718</v>
      </c>
      <c r="H448">
        <v>1.718</v>
      </c>
      <c r="I448">
        <v>1.698</v>
      </c>
      <c r="J448">
        <v>1.6870000000000001</v>
      </c>
      <c r="K448">
        <v>1.6659999999999999</v>
      </c>
      <c r="L448">
        <v>1.6830000000000001</v>
      </c>
      <c r="M448">
        <v>1.655</v>
      </c>
      <c r="N448">
        <v>1.6910000000000001</v>
      </c>
      <c r="O448">
        <v>1.6759999999999999</v>
      </c>
      <c r="P448">
        <v>1.673</v>
      </c>
      <c r="Q448">
        <v>1.681</v>
      </c>
      <c r="R448">
        <v>1.6439999999999999</v>
      </c>
      <c r="S448">
        <v>1.613</v>
      </c>
      <c r="T448">
        <v>1.6140000000000001</v>
      </c>
      <c r="U448">
        <v>1.625</v>
      </c>
      <c r="V448">
        <v>1.6459999999999999</v>
      </c>
      <c r="W448">
        <v>1.6180000000000001</v>
      </c>
      <c r="X448">
        <v>1.647</v>
      </c>
      <c r="Y448">
        <v>1.6319999999999999</v>
      </c>
      <c r="Z448">
        <v>1.6140000000000001</v>
      </c>
      <c r="AA448">
        <v>1.6140000000000001</v>
      </c>
      <c r="AB448">
        <v>1.591</v>
      </c>
      <c r="AC448">
        <v>1.5529999999999999</v>
      </c>
      <c r="AD448">
        <v>1.569</v>
      </c>
      <c r="AE448">
        <v>1.5680000000000001</v>
      </c>
      <c r="AF448">
        <v>1.54</v>
      </c>
      <c r="AG448">
        <v>1.569</v>
      </c>
      <c r="AH448">
        <v>1.546</v>
      </c>
      <c r="AI448">
        <v>1.546</v>
      </c>
      <c r="AJ448">
        <v>1.569</v>
      </c>
      <c r="AK448">
        <v>1.5609999999999999</v>
      </c>
      <c r="AL448">
        <v>1.5569999999999999</v>
      </c>
      <c r="AM448">
        <v>1.5209999999999999</v>
      </c>
      <c r="AN448">
        <v>1.57</v>
      </c>
      <c r="AO448">
        <v>1.569</v>
      </c>
      <c r="AP448">
        <v>1.569</v>
      </c>
      <c r="AQ448">
        <v>1.61</v>
      </c>
      <c r="AR448">
        <v>1.5640000000000001</v>
      </c>
      <c r="AS448">
        <v>1.5649999999999999</v>
      </c>
      <c r="AT448">
        <v>1.577</v>
      </c>
      <c r="AU448">
        <v>1.5660000000000001</v>
      </c>
      <c r="AV448">
        <v>1.575</v>
      </c>
      <c r="AW448">
        <v>1.538</v>
      </c>
      <c r="AX448">
        <v>1.554</v>
      </c>
      <c r="AY448">
        <v>1.538</v>
      </c>
      <c r="AZ448">
        <v>1.5249999999999999</v>
      </c>
      <c r="BA448">
        <v>1.5189999999999999</v>
      </c>
      <c r="BB448">
        <v>1.516</v>
      </c>
      <c r="BC448">
        <v>1.504</v>
      </c>
      <c r="BD448">
        <v>1.5720000000000001</v>
      </c>
      <c r="BE448">
        <v>1.5720000000000001</v>
      </c>
      <c r="BF448">
        <v>1.5449999999999999</v>
      </c>
      <c r="BG448">
        <v>1.542</v>
      </c>
      <c r="BH448">
        <v>1.51</v>
      </c>
      <c r="BI448">
        <v>1.5009999999999999</v>
      </c>
      <c r="BJ448">
        <v>1.4790000000000001</v>
      </c>
      <c r="BK448">
        <v>1.4950000000000001</v>
      </c>
      <c r="BL448">
        <v>1.4419999999999999</v>
      </c>
      <c r="BM448">
        <v>1.4259999999999999</v>
      </c>
      <c r="BN448">
        <v>1.4259999999999999</v>
      </c>
      <c r="BO448">
        <v>1.387</v>
      </c>
      <c r="BP448">
        <v>1.381</v>
      </c>
      <c r="BQ448">
        <v>1.3740000000000001</v>
      </c>
      <c r="BR448" s="10">
        <f t="shared" si="12"/>
        <v>-0.20023282887077989</v>
      </c>
      <c r="BS448" s="11" cm="1">
        <f t="array" aca="1" ref="BS448" ca="1">_xlfn.PERCENTILE.INC((OFFSET(E448,0,1,1,COLUMNS(E448:BQ448)-1) - E448:BP448) / E448:BP448, 0.05) * SQRT(COUNT(E448:BQ448) - 1)</f>
        <v>-0.19060405255754104</v>
      </c>
      <c r="BT448" s="10" cm="1">
        <f t="array" aca="1" ref="BT448" ca="1">_xlfn.STDEV.P((E448:BP448 - OFFSET(E448:BP448,0,1)) / OFFSET(E448:BP448,0,1)) * SQRT(COUNT(E448:BQ448)-1)</f>
        <v>0.11774108322978789</v>
      </c>
      <c r="BU448" s="10" cm="1">
        <f t="array" ref="BU448">-(MAX(1 - (E448:BQ448 / _xlfn.SCAN(E448, E448:BQ448, _xlfn.LAMBDA(_xlpm.a,_xlpm.b, MAX(_xlpm.a, _xlpm.b))))))</f>
        <v>-0.20023282887077987</v>
      </c>
      <c r="BV448" s="12">
        <f t="shared" ca="1" si="13"/>
        <v>-1.6547225787836917</v>
      </c>
    </row>
    <row r="449" spans="1:74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17.03</v>
      </c>
      <c r="F449">
        <v>17.03</v>
      </c>
      <c r="G449">
        <v>17.03</v>
      </c>
      <c r="H449">
        <v>17.135000000000002</v>
      </c>
      <c r="I449">
        <v>17.170000000000002</v>
      </c>
      <c r="J449">
        <v>17.105</v>
      </c>
      <c r="K449">
        <v>16.965</v>
      </c>
      <c r="L449">
        <v>17.07</v>
      </c>
      <c r="M449">
        <v>17.085000000000001</v>
      </c>
      <c r="N449">
        <v>17.085000000000001</v>
      </c>
      <c r="O449">
        <v>17.024999999999999</v>
      </c>
      <c r="P449">
        <v>17.12</v>
      </c>
      <c r="Q449">
        <v>17.225000000000001</v>
      </c>
      <c r="R449">
        <v>16.75</v>
      </c>
      <c r="S449">
        <v>16.844999999999999</v>
      </c>
      <c r="T449">
        <v>16.835000000000001</v>
      </c>
      <c r="U449">
        <v>16.824999999999999</v>
      </c>
      <c r="V449">
        <v>16.875</v>
      </c>
      <c r="W449">
        <v>16.824999999999999</v>
      </c>
      <c r="X449">
        <v>16.925000000000001</v>
      </c>
      <c r="Y449">
        <v>16.78</v>
      </c>
      <c r="Z449">
        <v>16.684999999999999</v>
      </c>
      <c r="AA449">
        <v>17</v>
      </c>
      <c r="AB449">
        <v>16.84</v>
      </c>
      <c r="AC449">
        <v>17.05</v>
      </c>
      <c r="AD449">
        <v>17.22</v>
      </c>
      <c r="AE449">
        <v>17.37</v>
      </c>
      <c r="AF449">
        <v>17.559999999999999</v>
      </c>
      <c r="AG449">
        <v>17.41</v>
      </c>
      <c r="AH449">
        <v>17.48</v>
      </c>
      <c r="AI449">
        <v>17.54</v>
      </c>
      <c r="AJ449">
        <v>17.64</v>
      </c>
      <c r="AK449">
        <v>17.645</v>
      </c>
      <c r="AL449">
        <v>17.68</v>
      </c>
      <c r="AM449">
        <v>17.434999999999999</v>
      </c>
      <c r="AN449">
        <v>17.445</v>
      </c>
      <c r="AO449">
        <v>17.66</v>
      </c>
      <c r="AP449">
        <v>16.899999999999999</v>
      </c>
      <c r="AQ449">
        <v>16.739999999999998</v>
      </c>
      <c r="AR449">
        <v>16.559999999999999</v>
      </c>
      <c r="AS449">
        <v>16.704999999999998</v>
      </c>
      <c r="AT449">
        <v>16.844999999999999</v>
      </c>
      <c r="AU449">
        <v>16.815000000000001</v>
      </c>
      <c r="AV449">
        <v>16.93</v>
      </c>
      <c r="AW449">
        <v>16.95</v>
      </c>
      <c r="AX449">
        <v>17.085000000000001</v>
      </c>
      <c r="AY449">
        <v>17.085000000000001</v>
      </c>
      <c r="AZ449">
        <v>17.25</v>
      </c>
      <c r="BA449">
        <v>17.225000000000001</v>
      </c>
      <c r="BB449">
        <v>17.18</v>
      </c>
      <c r="BC449">
        <v>17.125</v>
      </c>
      <c r="BD449">
        <v>17.14</v>
      </c>
      <c r="BE449">
        <v>17.149999999999999</v>
      </c>
      <c r="BF449">
        <v>17.18</v>
      </c>
      <c r="BG449">
        <v>17.164999999999999</v>
      </c>
      <c r="BH449">
        <v>17.239999999999998</v>
      </c>
      <c r="BI449">
        <v>16.89</v>
      </c>
      <c r="BJ449">
        <v>16.934999999999999</v>
      </c>
      <c r="BK449">
        <v>16.885000000000002</v>
      </c>
      <c r="BL449">
        <v>16.655000000000001</v>
      </c>
      <c r="BM449">
        <v>16.93</v>
      </c>
      <c r="BN449">
        <v>17.015000000000001</v>
      </c>
      <c r="BO449">
        <v>16.75</v>
      </c>
      <c r="BP449">
        <v>16.809999999999999</v>
      </c>
      <c r="BQ449">
        <v>16.905000000000001</v>
      </c>
      <c r="BR449" s="10">
        <f t="shared" si="12"/>
        <v>-7.3399882560187899E-3</v>
      </c>
      <c r="BS449" s="11" cm="1">
        <f t="array" aca="1" ref="BS449" ca="1">_xlfn.PERCENTILE.INC((OFFSET(E449,0,1,1,COLUMNS(E449:BQ449)-1) - E449:BP449) / E449:BP449, 0.05) * SQRT(COUNT(E449:BQ449) - 1)</f>
        <v>-0.12253551231745241</v>
      </c>
      <c r="BT449" s="10" cm="1">
        <f t="array" aca="1" ref="BT449" ca="1">_xlfn.STDEV.P((E449:BP449 - OFFSET(E449:BP449,0,1)) / OFFSET(E449:BP449,0,1)) * SQRT(COUNT(E449:BQ449)-1)</f>
        <v>8.0247946527692737E-2</v>
      </c>
      <c r="BU449" s="10" cm="1">
        <f t="array" ref="BU449">-(MAX(1 - (E449:BQ449 / _xlfn.SCAN(E449, E449:BQ449, _xlfn.LAMBDA(_xlpm.a,_xlpm.b, MAX(_xlpm.a, _xlpm.b))))))</f>
        <v>-6.3348416289592868E-2</v>
      </c>
      <c r="BV449" s="12">
        <f t="shared" ca="1" si="13"/>
        <v>-2.4125081572656821E-2</v>
      </c>
    </row>
    <row r="450" spans="1:74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31.14</v>
      </c>
      <c r="F450">
        <v>31.14</v>
      </c>
      <c r="G450">
        <v>31.14</v>
      </c>
      <c r="H450">
        <v>31.92</v>
      </c>
      <c r="I450">
        <v>32.1</v>
      </c>
      <c r="J450">
        <v>31.92</v>
      </c>
      <c r="K450">
        <v>31.96</v>
      </c>
      <c r="L450">
        <v>32.46</v>
      </c>
      <c r="M450">
        <v>32.340000000000003</v>
      </c>
      <c r="N450">
        <v>32.6</v>
      </c>
      <c r="O450">
        <v>32.380000000000003</v>
      </c>
      <c r="P450">
        <v>31.22</v>
      </c>
      <c r="Q450">
        <v>29.42</v>
      </c>
      <c r="R450">
        <v>28.36</v>
      </c>
      <c r="S450">
        <v>27.94</v>
      </c>
      <c r="T450">
        <v>27.94</v>
      </c>
      <c r="U450">
        <v>28.12</v>
      </c>
      <c r="V450">
        <v>29.1</v>
      </c>
      <c r="W450">
        <v>31.36</v>
      </c>
      <c r="X450">
        <v>30.88</v>
      </c>
      <c r="Y450">
        <v>31.04</v>
      </c>
      <c r="Z450">
        <v>31.08</v>
      </c>
      <c r="AA450">
        <v>31.32</v>
      </c>
      <c r="AB450">
        <v>30.22</v>
      </c>
      <c r="AC450">
        <v>27.82</v>
      </c>
      <c r="AD450">
        <v>28</v>
      </c>
      <c r="AE450">
        <v>28.72</v>
      </c>
      <c r="AF450">
        <v>28</v>
      </c>
      <c r="AG450">
        <v>26.82</v>
      </c>
      <c r="AH450">
        <v>26.62</v>
      </c>
      <c r="AI450">
        <v>26.64</v>
      </c>
      <c r="AJ450">
        <v>27.5</v>
      </c>
      <c r="AK450">
        <v>27.08</v>
      </c>
      <c r="AL450">
        <v>27.32</v>
      </c>
      <c r="AM450">
        <v>27.3</v>
      </c>
      <c r="AN450">
        <v>27.84</v>
      </c>
      <c r="AO450">
        <v>27.54</v>
      </c>
      <c r="AP450">
        <v>27.54</v>
      </c>
      <c r="AQ450">
        <v>27.1</v>
      </c>
      <c r="AR450">
        <v>26.6</v>
      </c>
      <c r="AS450">
        <v>26.96</v>
      </c>
      <c r="AT450">
        <v>26.82</v>
      </c>
      <c r="AU450">
        <v>26.6</v>
      </c>
      <c r="AV450">
        <v>27</v>
      </c>
      <c r="AW450">
        <v>26.74</v>
      </c>
      <c r="AX450">
        <v>26.2</v>
      </c>
      <c r="AY450">
        <v>26.28</v>
      </c>
      <c r="AZ450">
        <v>26.58</v>
      </c>
      <c r="BA450">
        <v>26.76</v>
      </c>
      <c r="BB450">
        <v>26.6</v>
      </c>
      <c r="BC450">
        <v>26.14</v>
      </c>
      <c r="BD450">
        <v>26.4</v>
      </c>
      <c r="BE450">
        <v>26.2</v>
      </c>
      <c r="BF450">
        <v>26.18</v>
      </c>
      <c r="BG450">
        <v>25.78</v>
      </c>
      <c r="BH450">
        <v>25.98</v>
      </c>
      <c r="BI450">
        <v>25.16</v>
      </c>
      <c r="BJ450">
        <v>25.38</v>
      </c>
      <c r="BK450">
        <v>25.26</v>
      </c>
      <c r="BL450">
        <v>25.14</v>
      </c>
      <c r="BM450">
        <v>25.38</v>
      </c>
      <c r="BN450">
        <v>25.7</v>
      </c>
      <c r="BO450">
        <v>24.9</v>
      </c>
      <c r="BP450">
        <v>25.28</v>
      </c>
      <c r="BQ450">
        <v>25.24</v>
      </c>
      <c r="BR450" s="10">
        <f t="shared" si="12"/>
        <v>-0.18946692357096989</v>
      </c>
      <c r="BS450" s="11" cm="1">
        <f t="array" aca="1" ref="BS450" ca="1">_xlfn.PERCENTILE.INC((OFFSET(E450,0,1,1,COLUMNS(E450:BQ450)-1) - E450:BP450) / E450:BP450, 0.05) * SQRT(COUNT(E450:BQ450) - 1)</f>
        <v>-0.28799289873943451</v>
      </c>
      <c r="BT450" s="10" cm="1">
        <f t="array" aca="1" ref="BT450" ca="1">_xlfn.STDEV.P((E450:BP450 - OFFSET(E450:BP450,0,1)) / OFFSET(E450:BP450,0,1)) * SQRT(COUNT(E450:BQ450)-1)</f>
        <v>0.18123847536633722</v>
      </c>
      <c r="BU450" s="10" cm="1">
        <f t="array" ref="BU450">-(MAX(1 - (E450:BQ450 / _xlfn.SCAN(E450, E450:BQ450, _xlfn.LAMBDA(_xlpm.a,_xlpm.b, MAX(_xlpm.a, _xlpm.b))))))</f>
        <v>-0.23619631901840499</v>
      </c>
      <c r="BV450" s="12">
        <f t="shared" ca="1" si="13"/>
        <v>-1.0155841534140233</v>
      </c>
    </row>
    <row r="451" spans="1:74" x14ac:dyDescent="0.45">
      <c r="A451" s="2" t="s">
        <v>920</v>
      </c>
      <c r="B451" t="s">
        <v>921</v>
      </c>
      <c r="C451" t="s">
        <v>37</v>
      </c>
      <c r="D451" t="s">
        <v>8</v>
      </c>
      <c r="E451">
        <v>89.2</v>
      </c>
      <c r="F451">
        <v>89.2</v>
      </c>
      <c r="G451">
        <v>89.2</v>
      </c>
      <c r="H451">
        <v>90.34</v>
      </c>
      <c r="I451">
        <v>90.66</v>
      </c>
      <c r="J451">
        <v>91.32</v>
      </c>
      <c r="K451">
        <v>91.4</v>
      </c>
      <c r="L451">
        <v>91.52</v>
      </c>
      <c r="M451">
        <v>91.76</v>
      </c>
      <c r="N451">
        <v>91.72</v>
      </c>
      <c r="O451">
        <v>91.2</v>
      </c>
      <c r="P451">
        <v>91.78</v>
      </c>
      <c r="Q451">
        <v>92.32</v>
      </c>
      <c r="R451">
        <v>90.58</v>
      </c>
      <c r="S451">
        <v>90.88</v>
      </c>
      <c r="T451">
        <v>91.26</v>
      </c>
      <c r="U451">
        <v>91.02</v>
      </c>
      <c r="V451">
        <v>91.46</v>
      </c>
      <c r="W451">
        <v>91.72</v>
      </c>
      <c r="X451">
        <v>91.94</v>
      </c>
      <c r="Y451">
        <v>92.12</v>
      </c>
      <c r="Z451">
        <v>90.98</v>
      </c>
      <c r="AA451">
        <v>91.76</v>
      </c>
      <c r="AB451">
        <v>88.28</v>
      </c>
      <c r="AC451">
        <v>90</v>
      </c>
      <c r="AD451">
        <v>89.86</v>
      </c>
      <c r="AE451">
        <v>91.14</v>
      </c>
      <c r="AF451">
        <v>91.74</v>
      </c>
      <c r="AG451">
        <v>89.88</v>
      </c>
      <c r="AH451">
        <v>90.12</v>
      </c>
      <c r="AI451">
        <v>89.84</v>
      </c>
      <c r="AJ451">
        <v>90.72</v>
      </c>
      <c r="AK451">
        <v>90.74</v>
      </c>
      <c r="AL451">
        <v>90.74</v>
      </c>
      <c r="AM451">
        <v>89.62</v>
      </c>
      <c r="AN451">
        <v>90.74</v>
      </c>
      <c r="AO451">
        <v>91.52</v>
      </c>
      <c r="AP451">
        <v>91.5</v>
      </c>
      <c r="AQ451">
        <v>91.84</v>
      </c>
      <c r="AR451">
        <v>92.98</v>
      </c>
      <c r="AS451">
        <v>92.78</v>
      </c>
      <c r="AT451">
        <v>93.2</v>
      </c>
      <c r="AU451">
        <v>92.78</v>
      </c>
      <c r="AV451">
        <v>93.22</v>
      </c>
      <c r="AW451">
        <v>93.88</v>
      </c>
      <c r="AX451">
        <v>93.52</v>
      </c>
      <c r="AY451">
        <v>93.64</v>
      </c>
      <c r="AZ451">
        <v>94.52</v>
      </c>
      <c r="BA451">
        <v>93.96</v>
      </c>
      <c r="BB451">
        <v>93.88</v>
      </c>
      <c r="BC451">
        <v>93.7</v>
      </c>
      <c r="BD451">
        <v>94.08</v>
      </c>
      <c r="BE451">
        <v>94.28</v>
      </c>
      <c r="BF451">
        <v>93.9</v>
      </c>
      <c r="BG451">
        <v>93.94</v>
      </c>
      <c r="BH451">
        <v>93.5</v>
      </c>
      <c r="BI451">
        <v>93.24</v>
      </c>
      <c r="BJ451">
        <v>93.88</v>
      </c>
      <c r="BK451">
        <v>94.02</v>
      </c>
      <c r="BL451">
        <v>93.84</v>
      </c>
      <c r="BM451">
        <v>95.16</v>
      </c>
      <c r="BN451">
        <v>95.8</v>
      </c>
      <c r="BO451">
        <v>94.72</v>
      </c>
      <c r="BP451">
        <v>94.58</v>
      </c>
      <c r="BQ451">
        <v>94.34</v>
      </c>
      <c r="BR451" s="10">
        <f t="shared" si="12"/>
        <v>5.7623318385650227E-2</v>
      </c>
      <c r="BS451" s="11" cm="1">
        <f t="array" aca="1" ref="BS451" ca="1">_xlfn.PERCENTILE.INC((OFFSET(E451,0,1,1,COLUMNS(E451:BQ451)-1) - E451:BP451) / E451:BP451, 0.05) * SQRT(COUNT(E451:BQ451) - 1)</f>
        <v>-9.8962656733447701E-2</v>
      </c>
      <c r="BT451" s="10" cm="1">
        <f t="array" aca="1" ref="BT451" ca="1">_xlfn.STDEV.P((E451:BP451 - OFFSET(E451:BP451,0,1)) / OFFSET(E451:BP451,0,1)) * SQRT(COUNT(E451:BQ451)-1)</f>
        <v>7.0506573805258405E-2</v>
      </c>
      <c r="BU451" s="10" cm="1">
        <f t="array" ref="BU451">-(MAX(1 - (E451:BQ451 / _xlfn.SCAN(E451, E451:BQ451, _xlfn.LAMBDA(_xlpm.a,_xlpm.b, MAX(_xlpm.a, _xlpm.b))))))</f>
        <v>-4.376083188908142E-2</v>
      </c>
      <c r="BV451" s="12">
        <f t="shared" ca="1" si="13"/>
        <v>0.89392116201439409</v>
      </c>
    </row>
    <row r="452" spans="1:74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260.11</v>
      </c>
      <c r="F452">
        <v>260.11</v>
      </c>
      <c r="G452">
        <v>260.11</v>
      </c>
      <c r="H452">
        <v>274.33</v>
      </c>
      <c r="I452">
        <v>277.51</v>
      </c>
      <c r="J452">
        <v>282.19</v>
      </c>
      <c r="K452">
        <v>277.7</v>
      </c>
      <c r="L452">
        <v>279.94</v>
      </c>
      <c r="M452">
        <v>272.08</v>
      </c>
      <c r="N452">
        <v>270.02</v>
      </c>
      <c r="O452">
        <v>271.14999999999998</v>
      </c>
      <c r="P452">
        <v>264.04000000000002</v>
      </c>
      <c r="Q452">
        <v>261.60000000000002</v>
      </c>
      <c r="R452">
        <v>251.31</v>
      </c>
      <c r="S452">
        <v>250.94</v>
      </c>
      <c r="T452">
        <v>254.68</v>
      </c>
      <c r="U452">
        <v>259.17</v>
      </c>
      <c r="V452">
        <v>264.77999999999997</v>
      </c>
      <c r="W452">
        <v>263.85000000000002</v>
      </c>
      <c r="X452">
        <v>269.27</v>
      </c>
      <c r="Y452">
        <v>276.01</v>
      </c>
      <c r="Z452">
        <v>277.13</v>
      </c>
      <c r="AA452">
        <v>277.13</v>
      </c>
      <c r="AB452">
        <v>280.13</v>
      </c>
      <c r="AC452">
        <v>270.20999999999998</v>
      </c>
      <c r="AD452">
        <v>274.7</v>
      </c>
      <c r="AE452">
        <v>279.38</v>
      </c>
      <c r="AF452">
        <v>278.82</v>
      </c>
      <c r="AG452">
        <v>275.08</v>
      </c>
      <c r="AH452">
        <v>272.83</v>
      </c>
      <c r="AI452">
        <v>266.66000000000003</v>
      </c>
      <c r="AJ452">
        <v>272.27</v>
      </c>
      <c r="AK452">
        <v>273.95</v>
      </c>
      <c r="AL452">
        <v>275.08</v>
      </c>
      <c r="AM452">
        <v>294.72000000000003</v>
      </c>
      <c r="AN452">
        <v>298.08999999999997</v>
      </c>
      <c r="AO452">
        <v>292.85000000000002</v>
      </c>
      <c r="AP452">
        <v>289.11</v>
      </c>
      <c r="AQ452">
        <v>284.99</v>
      </c>
      <c r="AR452">
        <v>252.62</v>
      </c>
      <c r="AS452">
        <v>249.8</v>
      </c>
      <c r="AT452">
        <v>241.4</v>
      </c>
      <c r="AU452">
        <v>241.4</v>
      </c>
      <c r="AV452">
        <v>241</v>
      </c>
      <c r="AW452">
        <v>249.6</v>
      </c>
      <c r="AX452">
        <v>250.2</v>
      </c>
      <c r="AY452">
        <v>247.6</v>
      </c>
      <c r="AZ452">
        <v>246.6</v>
      </c>
      <c r="BA452">
        <v>245.6</v>
      </c>
      <c r="BB452">
        <v>244</v>
      </c>
      <c r="BC452">
        <v>240.2</v>
      </c>
      <c r="BD452">
        <v>238</v>
      </c>
      <c r="BE452">
        <v>235.2</v>
      </c>
      <c r="BF452">
        <v>232.8</v>
      </c>
      <c r="BG452">
        <v>238</v>
      </c>
      <c r="BH452">
        <v>237</v>
      </c>
      <c r="BI452">
        <v>229</v>
      </c>
      <c r="BJ452">
        <v>237</v>
      </c>
      <c r="BK452">
        <v>248</v>
      </c>
      <c r="BL452">
        <v>244.4</v>
      </c>
      <c r="BM452">
        <v>241.2</v>
      </c>
      <c r="BN452">
        <v>244.6</v>
      </c>
      <c r="BO452">
        <v>241</v>
      </c>
      <c r="BP452">
        <v>240.2</v>
      </c>
      <c r="BQ452">
        <v>243</v>
      </c>
      <c r="BR452" s="10">
        <f t="shared" ref="BR452:BR515" si="14">(BQ452-E452)/E452</f>
        <v>-6.5779862365922162E-2</v>
      </c>
      <c r="BS452" s="11" cm="1">
        <f t="array" aca="1" ref="BS452" ca="1">_xlfn.PERCENTILE.INC((OFFSET(E452,0,1,1,COLUMNS(E452:BQ452)-1) - E452:BP452) / E452:BP452, 0.05) * SQRT(COUNT(E452:BQ452) - 1)</f>
        <v>-0.26988814680436335</v>
      </c>
      <c r="BT452" s="10" cm="1">
        <f t="array" aca="1" ref="BT452" ca="1">_xlfn.STDEV.P((E452:BP452 - OFFSET(E452:BP452,0,1)) / OFFSET(E452:BP452,0,1)) * SQRT(COUNT(E452:BQ452)-1)</f>
        <v>0.2067273167562993</v>
      </c>
      <c r="BU452" s="10" cm="1">
        <f t="array" ref="BU452">-(MAX(1 - (E452:BQ452 / _xlfn.SCAN(E452, E452:BQ452, _xlfn.LAMBDA(_xlpm.a,_xlpm.b, MAX(_xlpm.a, _xlpm.b))))))</f>
        <v>-0.23177563823006464</v>
      </c>
      <c r="BV452" s="12">
        <f t="shared" ref="BV452:BV515" ca="1" si="15">(BR452-$BX$3)/BT452</f>
        <v>-0.29205556050000064</v>
      </c>
    </row>
    <row r="453" spans="1:74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34.200000000000003</v>
      </c>
      <c r="F453">
        <v>34.200000000000003</v>
      </c>
      <c r="G453">
        <v>34.200000000000003</v>
      </c>
      <c r="H453">
        <v>34.200000000000003</v>
      </c>
      <c r="I453">
        <v>34.200000000000003</v>
      </c>
      <c r="J453">
        <v>34.85</v>
      </c>
      <c r="K453">
        <v>35.35</v>
      </c>
      <c r="L453">
        <v>35.549999999999997</v>
      </c>
      <c r="M453">
        <v>35.799999999999997</v>
      </c>
      <c r="N453">
        <v>35.25</v>
      </c>
      <c r="O453">
        <v>34.6</v>
      </c>
      <c r="P453">
        <v>35.200000000000003</v>
      </c>
      <c r="Q453">
        <v>35.700000000000003</v>
      </c>
      <c r="R453">
        <v>35.15</v>
      </c>
      <c r="S453">
        <v>35.450000000000003</v>
      </c>
      <c r="T453">
        <v>35.700000000000003</v>
      </c>
      <c r="U453">
        <v>35.950000000000003</v>
      </c>
      <c r="V453">
        <v>36.35</v>
      </c>
      <c r="W453">
        <v>35.15</v>
      </c>
      <c r="X453">
        <v>34.85</v>
      </c>
      <c r="Y453">
        <v>35</v>
      </c>
      <c r="Z453">
        <v>34.799999999999997</v>
      </c>
      <c r="AA453">
        <v>35.15</v>
      </c>
      <c r="AB453">
        <v>34.700000000000003</v>
      </c>
      <c r="AC453">
        <v>34.75</v>
      </c>
      <c r="AD453">
        <v>34.75</v>
      </c>
      <c r="AE453">
        <v>35</v>
      </c>
      <c r="AF453">
        <v>34.9</v>
      </c>
      <c r="AG453">
        <v>34.1</v>
      </c>
      <c r="AH453">
        <v>34.15</v>
      </c>
      <c r="AI453">
        <v>33.950000000000003</v>
      </c>
      <c r="AJ453">
        <v>34.450000000000003</v>
      </c>
      <c r="AK453">
        <v>34.1</v>
      </c>
      <c r="AL453">
        <v>34.5</v>
      </c>
      <c r="AM453">
        <v>34.299999999999997</v>
      </c>
      <c r="AN453">
        <v>34.5</v>
      </c>
      <c r="AO453">
        <v>34.5</v>
      </c>
      <c r="AP453">
        <v>34.5</v>
      </c>
      <c r="AQ453">
        <v>34.35</v>
      </c>
      <c r="AR453">
        <v>34.700000000000003</v>
      </c>
      <c r="AS453">
        <v>35</v>
      </c>
      <c r="AT453">
        <v>34.65</v>
      </c>
      <c r="AU453">
        <v>34.6</v>
      </c>
      <c r="AV453">
        <v>35</v>
      </c>
      <c r="AW453">
        <v>34.6</v>
      </c>
      <c r="AX453">
        <v>34.799999999999997</v>
      </c>
      <c r="AY453">
        <v>34.549999999999997</v>
      </c>
      <c r="AZ453">
        <v>34.4</v>
      </c>
      <c r="BA453">
        <v>34.1</v>
      </c>
      <c r="BB453">
        <v>33.700000000000003</v>
      </c>
      <c r="BC453">
        <v>33.049999999999997</v>
      </c>
      <c r="BD453">
        <v>33.35</v>
      </c>
      <c r="BE453">
        <v>33.75</v>
      </c>
      <c r="BF453">
        <v>33.799999999999997</v>
      </c>
      <c r="BG453">
        <v>33.5</v>
      </c>
      <c r="BH453">
        <v>33.25</v>
      </c>
      <c r="BI453">
        <v>33</v>
      </c>
      <c r="BJ453">
        <v>33</v>
      </c>
      <c r="BK453">
        <v>33</v>
      </c>
      <c r="BL453">
        <v>32.65</v>
      </c>
      <c r="BM453">
        <v>32.75</v>
      </c>
      <c r="BN453">
        <v>32.950000000000003</v>
      </c>
      <c r="BO453">
        <v>32.5</v>
      </c>
      <c r="BP453">
        <v>33.049999999999997</v>
      </c>
      <c r="BQ453">
        <v>32.549999999999997</v>
      </c>
      <c r="BR453" s="10">
        <f t="shared" si="14"/>
        <v>-4.8245614035087883E-2</v>
      </c>
      <c r="BS453" s="11" cm="1">
        <f t="array" aca="1" ref="BS453" ca="1">_xlfn.PERCENTILE.INC((OFFSET(E453,0,1,1,COLUMNS(E453:BQ453)-1) - E453:BP453) / E453:BP453, 0.05) * SQRT(COUNT(E453:BQ453) - 1)</f>
        <v>-0.14387746587996889</v>
      </c>
      <c r="BT453" s="10" cm="1">
        <f t="array" aca="1" ref="BT453" ca="1">_xlfn.STDEV.P((E453:BP453 - OFFSET(E453:BP453,0,1)) / OFFSET(E453:BP453,0,1)) * SQRT(COUNT(E453:BQ453)-1)</f>
        <v>8.6501836600167789E-2</v>
      </c>
      <c r="BU453" s="10" cm="1">
        <f t="array" ref="BU453">-(MAX(1 - (E453:BQ453 / _xlfn.SCAN(E453, E453:BQ453, _xlfn.LAMBDA(_xlpm.a,_xlpm.b, MAX(_xlpm.a, _xlpm.b))))))</f>
        <v>-0.10591471801925723</v>
      </c>
      <c r="BV453" s="12">
        <f t="shared" ca="1" si="15"/>
        <v>-0.49526825925225249</v>
      </c>
    </row>
    <row r="454" spans="1:74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9075</v>
      </c>
      <c r="F454">
        <v>9075</v>
      </c>
      <c r="G454">
        <v>9075</v>
      </c>
      <c r="H454">
        <v>9005</v>
      </c>
      <c r="I454">
        <v>8965</v>
      </c>
      <c r="J454">
        <v>8930</v>
      </c>
      <c r="K454">
        <v>8870</v>
      </c>
      <c r="L454">
        <v>8775</v>
      </c>
      <c r="M454">
        <v>8775</v>
      </c>
      <c r="N454">
        <v>8620</v>
      </c>
      <c r="O454">
        <v>8455</v>
      </c>
      <c r="P454">
        <v>8665</v>
      </c>
      <c r="Q454">
        <v>8420</v>
      </c>
      <c r="R454">
        <v>8505</v>
      </c>
      <c r="S454">
        <v>8675</v>
      </c>
      <c r="T454">
        <v>8765</v>
      </c>
      <c r="U454">
        <v>8685</v>
      </c>
      <c r="V454">
        <v>8755</v>
      </c>
      <c r="W454">
        <v>8795</v>
      </c>
      <c r="X454">
        <v>8740</v>
      </c>
      <c r="Y454">
        <v>8725</v>
      </c>
      <c r="Z454">
        <v>8570</v>
      </c>
      <c r="AA454">
        <v>8490</v>
      </c>
      <c r="AB454">
        <v>8615</v>
      </c>
      <c r="AC454">
        <v>8405</v>
      </c>
      <c r="AD454">
        <v>8575</v>
      </c>
      <c r="AE454">
        <v>8510</v>
      </c>
      <c r="AF454">
        <v>8565</v>
      </c>
      <c r="AG454">
        <v>8340</v>
      </c>
      <c r="AH454">
        <v>8400</v>
      </c>
      <c r="AI454">
        <v>8385</v>
      </c>
      <c r="AJ454">
        <v>8445</v>
      </c>
      <c r="AK454">
        <v>8395</v>
      </c>
      <c r="AL454">
        <v>8385</v>
      </c>
      <c r="AM454">
        <v>8165</v>
      </c>
      <c r="AN454">
        <v>8210</v>
      </c>
      <c r="AO454">
        <v>8290</v>
      </c>
      <c r="AP454">
        <v>8290</v>
      </c>
      <c r="AQ454">
        <v>8010</v>
      </c>
      <c r="AR454">
        <v>8135</v>
      </c>
      <c r="AS454">
        <v>7930</v>
      </c>
      <c r="AT454">
        <v>7975</v>
      </c>
      <c r="AU454">
        <v>8095</v>
      </c>
      <c r="AV454">
        <v>8030</v>
      </c>
      <c r="AW454">
        <v>7975</v>
      </c>
      <c r="AX454">
        <v>8155</v>
      </c>
      <c r="AY454">
        <v>8240</v>
      </c>
      <c r="AZ454">
        <v>8050</v>
      </c>
      <c r="BA454">
        <v>7965</v>
      </c>
      <c r="BB454">
        <v>7915</v>
      </c>
      <c r="BC454">
        <v>8110</v>
      </c>
      <c r="BD454">
        <v>8275</v>
      </c>
      <c r="BE454">
        <v>8305</v>
      </c>
      <c r="BF454">
        <v>8290</v>
      </c>
      <c r="BG454">
        <v>8155</v>
      </c>
      <c r="BH454">
        <v>8185</v>
      </c>
      <c r="BI454">
        <v>8280</v>
      </c>
      <c r="BJ454">
        <v>8300</v>
      </c>
      <c r="BK454">
        <v>8205</v>
      </c>
      <c r="BL454">
        <v>8190</v>
      </c>
      <c r="BM454">
        <v>8100</v>
      </c>
      <c r="BN454">
        <v>7920</v>
      </c>
      <c r="BO454">
        <v>8025</v>
      </c>
      <c r="BP454">
        <v>7905</v>
      </c>
      <c r="BQ454">
        <v>7890</v>
      </c>
      <c r="BR454" s="10">
        <f t="shared" si="14"/>
        <v>-0.13057851239669421</v>
      </c>
      <c r="BS454" s="11" cm="1">
        <f t="array" aca="1" ref="BS454" ca="1">_xlfn.PERCENTILE.INC((OFFSET(E454,0,1,1,COLUMNS(E454:BQ454)-1) - E454:BP454) / E454:BP454, 0.05) * SQRT(COUNT(E454:BQ454) - 1)</f>
        <v>-0.20865353920627572</v>
      </c>
      <c r="BT454" s="10" cm="1">
        <f t="array" aca="1" ref="BT454" ca="1">_xlfn.STDEV.P((E454:BP454 - OFFSET(E454:BP454,0,1)) / OFFSET(E454:BP454,0,1)) * SQRT(COUNT(E454:BQ454)-1)</f>
        <v>0.11278391513212083</v>
      </c>
      <c r="BU454" s="10" cm="1">
        <f t="array" ref="BU454">-(MAX(1 - (E454:BQ454 / _xlfn.SCAN(E454, E454:BQ454, _xlfn.LAMBDA(_xlpm.a,_xlpm.b, MAX(_xlpm.a, _xlpm.b))))))</f>
        <v>-0.13057851239669427</v>
      </c>
      <c r="BV454" s="12">
        <f t="shared" ca="1" si="15"/>
        <v>-1.1098613862629119</v>
      </c>
    </row>
    <row r="455" spans="1:74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608</v>
      </c>
      <c r="F455">
        <v>608</v>
      </c>
      <c r="G455">
        <v>608</v>
      </c>
      <c r="H455">
        <v>615.79999999999995</v>
      </c>
      <c r="I455">
        <v>614.6</v>
      </c>
      <c r="J455">
        <v>617.4</v>
      </c>
      <c r="K455">
        <v>622.79999999999995</v>
      </c>
      <c r="L455">
        <v>618.6</v>
      </c>
      <c r="M455">
        <v>617.79999999999995</v>
      </c>
      <c r="N455">
        <v>612.4</v>
      </c>
      <c r="O455">
        <v>613.20000000000005</v>
      </c>
      <c r="P455">
        <v>613.6</v>
      </c>
      <c r="Q455">
        <v>613.6</v>
      </c>
      <c r="R455">
        <v>608</v>
      </c>
      <c r="S455">
        <v>614.4</v>
      </c>
      <c r="T455">
        <v>616.20000000000005</v>
      </c>
      <c r="U455">
        <v>621.79999999999995</v>
      </c>
      <c r="V455">
        <v>621</v>
      </c>
      <c r="W455">
        <v>621.79999999999995</v>
      </c>
      <c r="X455">
        <v>619.20000000000005</v>
      </c>
      <c r="Y455">
        <v>611.4</v>
      </c>
      <c r="Z455">
        <v>600.4</v>
      </c>
      <c r="AA455">
        <v>605.20000000000005</v>
      </c>
      <c r="AB455">
        <v>608.79999999999995</v>
      </c>
      <c r="AC455">
        <v>630</v>
      </c>
      <c r="AD455">
        <v>632.6</v>
      </c>
      <c r="AE455">
        <v>632</v>
      </c>
      <c r="AF455">
        <v>622.79999999999995</v>
      </c>
      <c r="AG455">
        <v>610.20000000000005</v>
      </c>
      <c r="AH455">
        <v>614.20000000000005</v>
      </c>
      <c r="AI455">
        <v>614.20000000000005</v>
      </c>
      <c r="AJ455">
        <v>621</v>
      </c>
      <c r="AK455">
        <v>620</v>
      </c>
      <c r="AL455">
        <v>624</v>
      </c>
      <c r="AM455">
        <v>619.4</v>
      </c>
      <c r="AN455">
        <v>631.20000000000005</v>
      </c>
      <c r="AO455">
        <v>632.79999999999995</v>
      </c>
      <c r="AP455">
        <v>632.79999999999995</v>
      </c>
      <c r="AQ455">
        <v>642.4</v>
      </c>
      <c r="AR455">
        <v>643</v>
      </c>
      <c r="AS455">
        <v>647.20000000000005</v>
      </c>
      <c r="AT455">
        <v>653.79999999999995</v>
      </c>
      <c r="AU455">
        <v>650.6</v>
      </c>
      <c r="AV455">
        <v>656.2</v>
      </c>
      <c r="AW455">
        <v>657.4</v>
      </c>
      <c r="AX455">
        <v>658.6</v>
      </c>
      <c r="AY455">
        <v>659.4</v>
      </c>
      <c r="AZ455">
        <v>656.6</v>
      </c>
      <c r="BA455">
        <v>666.4</v>
      </c>
      <c r="BB455">
        <v>667.4</v>
      </c>
      <c r="BC455">
        <v>662.8</v>
      </c>
      <c r="BD455">
        <v>666.2</v>
      </c>
      <c r="BE455">
        <v>669.6</v>
      </c>
      <c r="BF455">
        <v>672.6</v>
      </c>
      <c r="BG455">
        <v>675.8</v>
      </c>
      <c r="BH455">
        <v>675.2</v>
      </c>
      <c r="BI455">
        <v>676.4</v>
      </c>
      <c r="BJ455">
        <v>683.6</v>
      </c>
      <c r="BK455">
        <v>690.6</v>
      </c>
      <c r="BL455">
        <v>688.2</v>
      </c>
      <c r="BM455">
        <v>699.6</v>
      </c>
      <c r="BN455">
        <v>699.4</v>
      </c>
      <c r="BO455">
        <v>698.4</v>
      </c>
      <c r="BP455">
        <v>706.4</v>
      </c>
      <c r="BQ455">
        <v>694</v>
      </c>
      <c r="BR455" s="10">
        <f t="shared" si="14"/>
        <v>0.14144736842105263</v>
      </c>
      <c r="BS455" s="11" cm="1">
        <f t="array" aca="1" ref="BS455" ca="1">_xlfn.PERCENTILE.INC((OFFSET(E455,0,1,1,COLUMNS(E455:BQ455)-1) - E455:BP455) / E455:BP455, 0.05) * SQRT(COUNT(E455:BQ455) - 1)</f>
        <v>-0.11410362084191995</v>
      </c>
      <c r="BT455" s="10" cm="1">
        <f t="array" aca="1" ref="BT455" ca="1">_xlfn.STDEV.P((E455:BP455 - OFFSET(E455:BP455,0,1)) / OFFSET(E455:BP455,0,1)) * SQRT(COUNT(E455:BQ455)-1)</f>
        <v>7.2351895490004953E-2</v>
      </c>
      <c r="BU455" s="10" cm="1">
        <f t="array" ref="BU455">-(MAX(1 - (E455:BQ455 / _xlfn.SCAN(E455, E455:BQ455, _xlfn.LAMBDA(_xlpm.a,_xlpm.b, MAX(_xlpm.a, _xlpm.b))))))</f>
        <v>-3.59666024405908E-2</v>
      </c>
      <c r="BV455" s="12">
        <f t="shared" ca="1" si="15"/>
        <v>2.0296823936193822</v>
      </c>
    </row>
    <row r="456" spans="1:74" x14ac:dyDescent="0.45">
      <c r="A456" s="2" t="s">
        <v>931</v>
      </c>
      <c r="B456" t="s">
        <v>932</v>
      </c>
      <c r="C456" t="s">
        <v>7</v>
      </c>
      <c r="D456" t="s">
        <v>29</v>
      </c>
      <c r="E456">
        <v>64.8</v>
      </c>
      <c r="F456">
        <v>64.8</v>
      </c>
      <c r="G456">
        <v>64.8</v>
      </c>
      <c r="H456">
        <v>69</v>
      </c>
      <c r="I456">
        <v>69.7</v>
      </c>
      <c r="J456">
        <v>71</v>
      </c>
      <c r="K456">
        <v>71.7</v>
      </c>
      <c r="L456">
        <v>76</v>
      </c>
      <c r="M456">
        <v>75</v>
      </c>
      <c r="N456">
        <v>75</v>
      </c>
      <c r="O456">
        <v>73.7</v>
      </c>
      <c r="P456">
        <v>73.3</v>
      </c>
      <c r="Q456">
        <v>72</v>
      </c>
      <c r="R456">
        <v>67.8</v>
      </c>
      <c r="S456">
        <v>72.2</v>
      </c>
      <c r="T456">
        <v>69</v>
      </c>
      <c r="U456">
        <v>69.8</v>
      </c>
      <c r="V456">
        <v>67.2</v>
      </c>
      <c r="W456">
        <v>66</v>
      </c>
      <c r="X456">
        <v>65</v>
      </c>
      <c r="Y456">
        <v>68</v>
      </c>
      <c r="Z456">
        <v>69.400000000000006</v>
      </c>
      <c r="AA456">
        <v>69.400000000000006</v>
      </c>
      <c r="AB456">
        <v>69.599999999999994</v>
      </c>
      <c r="AC456">
        <v>67.2</v>
      </c>
      <c r="AD456">
        <v>67.2</v>
      </c>
      <c r="AE456">
        <v>67.599999999999994</v>
      </c>
      <c r="AF456">
        <v>70</v>
      </c>
      <c r="AG456">
        <v>70</v>
      </c>
      <c r="AH456">
        <v>69.599999999999994</v>
      </c>
      <c r="AI456">
        <v>67.2</v>
      </c>
      <c r="AJ456">
        <v>68.599999999999994</v>
      </c>
      <c r="AK456">
        <v>67.5</v>
      </c>
      <c r="AL456">
        <v>66.599999999999994</v>
      </c>
      <c r="AM456">
        <v>66.599999999999994</v>
      </c>
      <c r="AN456">
        <v>68</v>
      </c>
      <c r="AO456">
        <v>66.2</v>
      </c>
      <c r="AP456">
        <v>67</v>
      </c>
      <c r="AQ456">
        <v>67</v>
      </c>
      <c r="AR456">
        <v>68.900000000000006</v>
      </c>
      <c r="AS456">
        <v>68.8</v>
      </c>
      <c r="AT456">
        <v>71.099999999999994</v>
      </c>
      <c r="AU456">
        <v>71.099999999999994</v>
      </c>
      <c r="AV456">
        <v>78.400000000000006</v>
      </c>
      <c r="AW456">
        <v>75</v>
      </c>
      <c r="AX456">
        <v>75</v>
      </c>
      <c r="AY456">
        <v>74.900000000000006</v>
      </c>
      <c r="AZ456">
        <v>74</v>
      </c>
      <c r="BA456">
        <v>75</v>
      </c>
      <c r="BB456">
        <v>72</v>
      </c>
      <c r="BC456">
        <v>75.7</v>
      </c>
      <c r="BD456">
        <v>77</v>
      </c>
      <c r="BE456">
        <v>75.8</v>
      </c>
      <c r="BF456">
        <v>72.8</v>
      </c>
      <c r="BG456">
        <v>75</v>
      </c>
      <c r="BH456">
        <v>77</v>
      </c>
      <c r="BI456">
        <v>74.2</v>
      </c>
      <c r="BJ456">
        <v>74.099999999999994</v>
      </c>
      <c r="BK456">
        <v>74</v>
      </c>
      <c r="BL456">
        <v>73</v>
      </c>
      <c r="BM456">
        <v>74</v>
      </c>
      <c r="BN456">
        <v>74.099999999999994</v>
      </c>
      <c r="BO456">
        <v>74</v>
      </c>
      <c r="BP456">
        <v>72</v>
      </c>
      <c r="BQ456">
        <v>71.599999999999994</v>
      </c>
      <c r="BR456" s="10">
        <f t="shared" si="14"/>
        <v>0.10493827160493824</v>
      </c>
      <c r="BS456" s="11" cm="1">
        <f t="array" aca="1" ref="BS456" ca="1">_xlfn.PERCENTILE.INC((OFFSET(E456,0,1,1,COLUMNS(E456:BQ456)-1) - E456:BP456) / E456:BP456, 0.05) * SQRT(COUNT(E456:BQ456) - 1)</f>
        <v>-0.31949340369393142</v>
      </c>
      <c r="BT456" s="10" cm="1">
        <f t="array" aca="1" ref="BT456" ca="1">_xlfn.STDEV.P((E456:BP456 - OFFSET(E456:BP456,0,1)) / OFFSET(E456:BP456,0,1)) * SQRT(COUNT(E456:BQ456)-1)</f>
        <v>0.2275569844526491</v>
      </c>
      <c r="BU456" s="10" cm="1">
        <f t="array" ref="BU456">-(MAX(1 - (E456:BQ456 / _xlfn.SCAN(E456, E456:BQ456, _xlfn.LAMBDA(_xlpm.a,_xlpm.b, MAX(_xlpm.a, _xlpm.b))))))</f>
        <v>-0.14473684210526316</v>
      </c>
      <c r="BV456" s="12">
        <f t="shared" ca="1" si="15"/>
        <v>0.48489951591839042</v>
      </c>
    </row>
    <row r="457" spans="1:74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567</v>
      </c>
      <c r="F457">
        <v>567</v>
      </c>
      <c r="G457">
        <v>567</v>
      </c>
      <c r="H457">
        <v>567</v>
      </c>
      <c r="I457">
        <v>573</v>
      </c>
      <c r="J457">
        <v>576</v>
      </c>
      <c r="K457">
        <v>583</v>
      </c>
      <c r="L457">
        <v>568</v>
      </c>
      <c r="M457">
        <v>564</v>
      </c>
      <c r="N457">
        <v>570</v>
      </c>
      <c r="O457">
        <v>570</v>
      </c>
      <c r="P457">
        <v>583</v>
      </c>
      <c r="Q457">
        <v>578</v>
      </c>
      <c r="R457">
        <v>560</v>
      </c>
      <c r="S457">
        <v>558</v>
      </c>
      <c r="T457">
        <v>569</v>
      </c>
      <c r="U457">
        <v>577</v>
      </c>
      <c r="V457">
        <v>582</v>
      </c>
      <c r="W457">
        <v>576</v>
      </c>
      <c r="X457">
        <v>579</v>
      </c>
      <c r="Y457">
        <v>577</v>
      </c>
      <c r="Z457">
        <v>565</v>
      </c>
      <c r="AA457">
        <v>565</v>
      </c>
      <c r="AB457">
        <v>559</v>
      </c>
      <c r="AC457">
        <v>571</v>
      </c>
      <c r="AD457">
        <v>563</v>
      </c>
      <c r="AE457">
        <v>567</v>
      </c>
      <c r="AF457">
        <v>580</v>
      </c>
      <c r="AG457">
        <v>565</v>
      </c>
      <c r="AH457">
        <v>552</v>
      </c>
      <c r="AI457">
        <v>545</v>
      </c>
      <c r="AJ457">
        <v>542</v>
      </c>
      <c r="AK457">
        <v>552</v>
      </c>
      <c r="AL457">
        <v>571</v>
      </c>
      <c r="AM457">
        <v>572</v>
      </c>
      <c r="AN457">
        <v>603</v>
      </c>
      <c r="AO457">
        <v>610</v>
      </c>
      <c r="AP457">
        <v>615</v>
      </c>
      <c r="AQ457">
        <v>632</v>
      </c>
      <c r="AR457">
        <v>642</v>
      </c>
      <c r="AS457">
        <v>645</v>
      </c>
      <c r="AT457">
        <v>645</v>
      </c>
      <c r="AU457">
        <v>645</v>
      </c>
      <c r="AV457">
        <v>657</v>
      </c>
      <c r="AW457">
        <v>659</v>
      </c>
      <c r="AX457">
        <v>650</v>
      </c>
      <c r="AY457">
        <v>659</v>
      </c>
      <c r="AZ457">
        <v>654</v>
      </c>
      <c r="BA457">
        <v>652</v>
      </c>
      <c r="BB457">
        <v>655</v>
      </c>
      <c r="BC457">
        <v>654</v>
      </c>
      <c r="BD457">
        <v>646</v>
      </c>
      <c r="BE457">
        <v>623</v>
      </c>
      <c r="BF457">
        <v>614</v>
      </c>
      <c r="BG457">
        <v>621</v>
      </c>
      <c r="BH457">
        <v>610</v>
      </c>
      <c r="BI457">
        <v>607</v>
      </c>
      <c r="BJ457">
        <v>610</v>
      </c>
      <c r="BK457">
        <v>613</v>
      </c>
      <c r="BL457">
        <v>628</v>
      </c>
      <c r="BM457">
        <v>618</v>
      </c>
      <c r="BN457">
        <v>612</v>
      </c>
      <c r="BO457">
        <v>617</v>
      </c>
      <c r="BP457">
        <v>619</v>
      </c>
      <c r="BQ457">
        <v>612</v>
      </c>
      <c r="BR457" s="10">
        <f t="shared" si="14"/>
        <v>7.9365079365079361E-2</v>
      </c>
      <c r="BS457" s="11" cm="1">
        <f t="array" aca="1" ref="BS457" ca="1">_xlfn.PERCENTILE.INC((OFFSET(E457,0,1,1,COLUMNS(E457:BQ457)-1) - E457:BP457) / E457:BP457, 0.05) * SQRT(COUNT(E457:BQ457) - 1)</f>
        <v>-0.20256773782237131</v>
      </c>
      <c r="BT457" s="10" cm="1">
        <f t="array" aca="1" ref="BT457" ca="1">_xlfn.STDEV.P((E457:BP457 - OFFSET(E457:BP457,0,1)) / OFFSET(E457:BP457,0,1)) * SQRT(COUNT(E457:BQ457)-1)</f>
        <v>0.1271204716769174</v>
      </c>
      <c r="BU457" s="10" cm="1">
        <f t="array" ref="BU457">-(MAX(1 - (E457:BQ457 / _xlfn.SCAN(E457, E457:BQ457, _xlfn.LAMBDA(_xlpm.a,_xlpm.b, MAX(_xlpm.a, _xlpm.b))))))</f>
        <v>-7.8907435508346002E-2</v>
      </c>
      <c r="BV457" s="12">
        <f t="shared" ca="1" si="15"/>
        <v>0.66684050371150239</v>
      </c>
    </row>
    <row r="458" spans="1:74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170.6</v>
      </c>
      <c r="F458">
        <v>170.6</v>
      </c>
      <c r="G458">
        <v>170.6</v>
      </c>
      <c r="H458">
        <v>172.8</v>
      </c>
      <c r="I458">
        <v>172</v>
      </c>
      <c r="J458">
        <v>171.4</v>
      </c>
      <c r="K458">
        <v>168.6</v>
      </c>
      <c r="L458">
        <v>167</v>
      </c>
      <c r="M458">
        <v>168.4</v>
      </c>
      <c r="N458">
        <v>169.2</v>
      </c>
      <c r="O458">
        <v>169.8</v>
      </c>
      <c r="P458">
        <v>168.4</v>
      </c>
      <c r="Q458">
        <v>167.6</v>
      </c>
      <c r="R458">
        <v>163.4</v>
      </c>
      <c r="S458">
        <v>163</v>
      </c>
      <c r="T458">
        <v>160.4</v>
      </c>
      <c r="U458">
        <v>160</v>
      </c>
      <c r="V458">
        <v>162.80000000000001</v>
      </c>
      <c r="W458">
        <v>163.80000000000001</v>
      </c>
      <c r="X458">
        <v>163</v>
      </c>
      <c r="Y458">
        <v>163</v>
      </c>
      <c r="Z458">
        <v>163</v>
      </c>
      <c r="AA458">
        <v>163</v>
      </c>
      <c r="AB458">
        <v>166.2</v>
      </c>
      <c r="AC458">
        <v>173.2</v>
      </c>
      <c r="AD458">
        <v>177.2</v>
      </c>
      <c r="AE458">
        <v>178</v>
      </c>
      <c r="AF458">
        <v>179.2</v>
      </c>
      <c r="AG458">
        <v>179.2</v>
      </c>
      <c r="AH458">
        <v>174.4</v>
      </c>
      <c r="AI458">
        <v>153.4</v>
      </c>
      <c r="AJ458">
        <v>152</v>
      </c>
      <c r="AK458">
        <v>153</v>
      </c>
      <c r="AL458">
        <v>150.6</v>
      </c>
      <c r="AM458">
        <v>144</v>
      </c>
      <c r="AN458">
        <v>144</v>
      </c>
      <c r="AO458">
        <v>144.19999999999999</v>
      </c>
      <c r="AP458">
        <v>141.80000000000001</v>
      </c>
      <c r="AQ458">
        <v>139.6</v>
      </c>
      <c r="AR458">
        <v>137.4</v>
      </c>
      <c r="AS458">
        <v>137.4</v>
      </c>
      <c r="AT458">
        <v>137</v>
      </c>
      <c r="AU458">
        <v>137</v>
      </c>
      <c r="AV458">
        <v>144</v>
      </c>
      <c r="AW458">
        <v>146.6</v>
      </c>
      <c r="AX458">
        <v>150</v>
      </c>
      <c r="AY458">
        <v>151.4</v>
      </c>
      <c r="AZ458">
        <v>149.4</v>
      </c>
      <c r="BA458">
        <v>150</v>
      </c>
      <c r="BB458">
        <v>154</v>
      </c>
      <c r="BC458">
        <v>152.4</v>
      </c>
      <c r="BD458">
        <v>155.80000000000001</v>
      </c>
      <c r="BE458">
        <v>160</v>
      </c>
      <c r="BF458">
        <v>162.80000000000001</v>
      </c>
      <c r="BG458">
        <v>161.19999999999999</v>
      </c>
      <c r="BH458">
        <v>160</v>
      </c>
      <c r="BI458">
        <v>153.80000000000001</v>
      </c>
      <c r="BJ458">
        <v>155.4</v>
      </c>
      <c r="BK458">
        <v>157</v>
      </c>
      <c r="BL458">
        <v>160.6</v>
      </c>
      <c r="BM458">
        <v>158.4</v>
      </c>
      <c r="BN458">
        <v>157.80000000000001</v>
      </c>
      <c r="BO458">
        <v>152.80000000000001</v>
      </c>
      <c r="BP458">
        <v>152.19999999999999</v>
      </c>
      <c r="BQ458">
        <v>154</v>
      </c>
      <c r="BR458" s="10">
        <f t="shared" si="14"/>
        <v>-9.7303634232121891E-2</v>
      </c>
      <c r="BS458" s="11" cm="1">
        <f t="array" aca="1" ref="BS458" ca="1">_xlfn.PERCENTILE.INC((OFFSET(E458,0,1,1,COLUMNS(E458:BQ458)-1) - E458:BP458) / E458:BP458, 0.05) * SQRT(COUNT(E458:BQ458) - 1)</f>
        <v>-0.24760546804273023</v>
      </c>
      <c r="BT458" s="10" cm="1">
        <f t="array" aca="1" ref="BT458" ca="1">_xlfn.STDEV.P((E458:BP458 - OFFSET(E458:BP458,0,1)) / OFFSET(E458:BP458,0,1)) * SQRT(COUNT(E458:BQ458)-1)</f>
        <v>0.19190675404843166</v>
      </c>
      <c r="BU458" s="10" cm="1">
        <f t="array" ref="BU458">-(MAX(1 - (E458:BQ458 / _xlfn.SCAN(E458, E458:BQ458, _xlfn.LAMBDA(_xlpm.a,_xlpm.b, MAX(_xlpm.a, _xlpm.b))))))</f>
        <v>-0.2354910714285714</v>
      </c>
      <c r="BV458" s="12">
        <f t="shared" ca="1" si="15"/>
        <v>-0.47887649753551198</v>
      </c>
    </row>
    <row r="459" spans="1:74" x14ac:dyDescent="0.45">
      <c r="A459" s="2" t="s">
        <v>937</v>
      </c>
      <c r="B459" t="s">
        <v>938</v>
      </c>
      <c r="C459" t="s">
        <v>19</v>
      </c>
      <c r="D459" t="s">
        <v>8</v>
      </c>
      <c r="E459">
        <v>0.81899999999999995</v>
      </c>
      <c r="F459">
        <v>0.81899999999999995</v>
      </c>
      <c r="G459">
        <v>0.81899999999999995</v>
      </c>
      <c r="H459">
        <v>0.84799999999999998</v>
      </c>
      <c r="I459">
        <v>0.84199999999999997</v>
      </c>
      <c r="J459">
        <v>0.83</v>
      </c>
      <c r="K459">
        <v>0.83399999999999996</v>
      </c>
      <c r="L459">
        <v>0.83199999999999996</v>
      </c>
      <c r="M459">
        <v>0.83499999999999996</v>
      </c>
      <c r="N459">
        <v>0.83799999999999997</v>
      </c>
      <c r="O459">
        <v>0.83099999999999996</v>
      </c>
      <c r="P459">
        <v>0.83099999999999996</v>
      </c>
      <c r="Q459">
        <v>0.88600000000000001</v>
      </c>
      <c r="R459">
        <v>0.85099999999999998</v>
      </c>
      <c r="S459">
        <v>0.88</v>
      </c>
      <c r="T459">
        <v>0.872</v>
      </c>
      <c r="U459">
        <v>0.86199999999999999</v>
      </c>
      <c r="V459">
        <v>0.871</v>
      </c>
      <c r="W459">
        <v>0.91</v>
      </c>
      <c r="X459">
        <v>0.91500000000000004</v>
      </c>
      <c r="Y459">
        <v>0.90400000000000003</v>
      </c>
      <c r="Z459">
        <v>0.89100000000000001</v>
      </c>
      <c r="AA459">
        <v>0.88800000000000001</v>
      </c>
      <c r="AB459">
        <v>0.878</v>
      </c>
      <c r="AC459">
        <v>0.88400000000000001</v>
      </c>
      <c r="AD459">
        <v>0.88700000000000001</v>
      </c>
      <c r="AE459">
        <v>0.89700000000000002</v>
      </c>
      <c r="AF459">
        <v>0.91</v>
      </c>
      <c r="AG459">
        <v>0.89800000000000002</v>
      </c>
      <c r="AH459">
        <v>0.95099999999999996</v>
      </c>
      <c r="AI459">
        <v>0.97199999999999998</v>
      </c>
      <c r="AJ459">
        <v>0.93899999999999995</v>
      </c>
      <c r="AK459">
        <v>0.93300000000000005</v>
      </c>
      <c r="AL459">
        <v>0.97599999999999998</v>
      </c>
      <c r="AM459">
        <v>0.96799999999999997</v>
      </c>
      <c r="AN459">
        <v>1.05</v>
      </c>
      <c r="AO459">
        <v>1.0780000000000001</v>
      </c>
      <c r="AP459">
        <v>1.1499999999999999</v>
      </c>
      <c r="AQ459">
        <v>1.1100000000000001</v>
      </c>
      <c r="AR459">
        <v>1.0880000000000001</v>
      </c>
      <c r="AS459">
        <v>1.1020000000000001</v>
      </c>
      <c r="AT459">
        <v>1.1379999999999999</v>
      </c>
      <c r="AU459">
        <v>1.206</v>
      </c>
      <c r="AV459">
        <v>1.196</v>
      </c>
      <c r="AW459">
        <v>1.236</v>
      </c>
      <c r="AX459">
        <v>1.21</v>
      </c>
      <c r="AY459">
        <v>1.196</v>
      </c>
      <c r="AZ459">
        <v>1.194</v>
      </c>
      <c r="BA459">
        <v>1.216</v>
      </c>
      <c r="BB459">
        <v>1.226</v>
      </c>
      <c r="BC459">
        <v>1.21</v>
      </c>
      <c r="BD459">
        <v>1.23</v>
      </c>
      <c r="BE459">
        <v>1.216</v>
      </c>
      <c r="BF459">
        <v>1.196</v>
      </c>
      <c r="BG459">
        <v>1.194</v>
      </c>
      <c r="BH459">
        <v>1.18</v>
      </c>
      <c r="BI459">
        <v>1.1459999999999999</v>
      </c>
      <c r="BJ459">
        <v>1.1779999999999999</v>
      </c>
      <c r="BK459">
        <v>1.1519999999999999</v>
      </c>
      <c r="BL459">
        <v>1.1339999999999999</v>
      </c>
      <c r="BM459">
        <v>1.1240000000000001</v>
      </c>
      <c r="BN459">
        <v>1.1559999999999999</v>
      </c>
      <c r="BO459">
        <v>1.1180000000000001</v>
      </c>
      <c r="BP459">
        <v>1.1160000000000001</v>
      </c>
      <c r="BQ459">
        <v>1.1000000000000001</v>
      </c>
      <c r="BR459" s="10">
        <f t="shared" si="14"/>
        <v>0.34310134310134327</v>
      </c>
      <c r="BS459" s="11" cm="1">
        <f t="array" aca="1" ref="BS459" ca="1">_xlfn.PERCENTILE.INC((OFFSET(E459,0,1,1,COLUMNS(E459:BQ459)-1) - E459:BP459) / E459:BP459, 0.05) * SQRT(COUNT(E459:BQ459) - 1)</f>
        <v>-0.2581056829511455</v>
      </c>
      <c r="BT459" s="10" cm="1">
        <f t="array" aca="1" ref="BT459" ca="1">_xlfn.STDEV.P((E459:BP459 - OFFSET(E459:BP459,0,1)) / OFFSET(E459:BP459,0,1)) * SQRT(COUNT(E459:BQ459)-1)</f>
        <v>0.20391744053301161</v>
      </c>
      <c r="BU459" s="10" cm="1">
        <f t="array" ref="BU459">-(MAX(1 - (E459:BQ459 / _xlfn.SCAN(E459, E459:BQ459, _xlfn.LAMBDA(_xlpm.a,_xlpm.b, MAX(_xlpm.a, _xlpm.b))))))</f>
        <v>-0.11003236245954684</v>
      </c>
      <c r="BV459" s="12">
        <f t="shared" ca="1" si="15"/>
        <v>1.709051183608421</v>
      </c>
    </row>
    <row r="460" spans="1:74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4.3520000000000003</v>
      </c>
      <c r="F460">
        <v>4.3520000000000003</v>
      </c>
      <c r="G460">
        <v>4.3520000000000003</v>
      </c>
      <c r="H460">
        <v>4.3760000000000003</v>
      </c>
      <c r="I460">
        <v>4.3899999999999997</v>
      </c>
      <c r="J460">
        <v>4.4279999999999999</v>
      </c>
      <c r="K460">
        <v>4.34</v>
      </c>
      <c r="L460">
        <v>4.34</v>
      </c>
      <c r="M460">
        <v>4.3259999999999996</v>
      </c>
      <c r="N460">
        <v>4.3620000000000001</v>
      </c>
      <c r="O460">
        <v>4.3520000000000003</v>
      </c>
      <c r="P460">
        <v>4.5839999999999996</v>
      </c>
      <c r="Q460">
        <v>4.5620000000000003</v>
      </c>
      <c r="R460">
        <v>4.468</v>
      </c>
      <c r="S460">
        <v>4.51</v>
      </c>
      <c r="T460">
        <v>4.5199999999999996</v>
      </c>
      <c r="U460">
        <v>4.5640000000000001</v>
      </c>
      <c r="V460">
        <v>4.5780000000000003</v>
      </c>
      <c r="W460">
        <v>4.5960000000000001</v>
      </c>
      <c r="X460">
        <v>4.5679999999999996</v>
      </c>
      <c r="Y460">
        <v>4.3620000000000001</v>
      </c>
      <c r="Z460">
        <v>4.298</v>
      </c>
      <c r="AA460">
        <v>4.3639999999999999</v>
      </c>
      <c r="AB460">
        <v>4.2119999999999997</v>
      </c>
      <c r="AC460">
        <v>4.266</v>
      </c>
      <c r="AD460">
        <v>4.2160000000000002</v>
      </c>
      <c r="AE460">
        <v>4.6740000000000004</v>
      </c>
      <c r="AF460">
        <v>4.5960000000000001</v>
      </c>
      <c r="AG460">
        <v>4.5540000000000003</v>
      </c>
      <c r="AH460">
        <v>4.5359999999999996</v>
      </c>
      <c r="AI460">
        <v>4.4939999999999998</v>
      </c>
      <c r="AJ460">
        <v>4.6319999999999997</v>
      </c>
      <c r="AK460">
        <v>4.5999999999999996</v>
      </c>
      <c r="AL460">
        <v>4.5780000000000003</v>
      </c>
      <c r="AM460">
        <v>4.5199999999999996</v>
      </c>
      <c r="AN460">
        <v>4.5960000000000001</v>
      </c>
      <c r="AO460">
        <v>4.6159999999999997</v>
      </c>
      <c r="AP460">
        <v>4.5960000000000001</v>
      </c>
      <c r="AQ460">
        <v>4.5519999999999996</v>
      </c>
      <c r="AR460">
        <v>4.5119999999999996</v>
      </c>
      <c r="AS460">
        <v>4.5359999999999996</v>
      </c>
      <c r="AT460">
        <v>4.4660000000000002</v>
      </c>
      <c r="AU460">
        <v>4.4800000000000004</v>
      </c>
      <c r="AV460">
        <v>4.6399999999999997</v>
      </c>
      <c r="AW460">
        <v>4.6539999999999999</v>
      </c>
      <c r="AX460">
        <v>4.62</v>
      </c>
      <c r="AY460">
        <v>4.7119999999999997</v>
      </c>
      <c r="AZ460">
        <v>4.9459999999999997</v>
      </c>
      <c r="BA460">
        <v>4.8499999999999996</v>
      </c>
      <c r="BB460">
        <v>4.8460000000000001</v>
      </c>
      <c r="BC460">
        <v>4.8159999999999998</v>
      </c>
      <c r="BD460">
        <v>4.8819999999999997</v>
      </c>
      <c r="BE460">
        <v>4.8860000000000001</v>
      </c>
      <c r="BF460">
        <v>4.91</v>
      </c>
      <c r="BG460">
        <v>4.8879999999999999</v>
      </c>
      <c r="BH460">
        <v>4.6399999999999997</v>
      </c>
      <c r="BI460">
        <v>4.5679999999999996</v>
      </c>
      <c r="BJ460">
        <v>4.5620000000000003</v>
      </c>
      <c r="BK460">
        <v>4.54</v>
      </c>
      <c r="BL460">
        <v>4.5279999999999996</v>
      </c>
      <c r="BM460">
        <v>4.5</v>
      </c>
      <c r="BN460">
        <v>4.4359999999999999</v>
      </c>
      <c r="BO460">
        <v>4.42</v>
      </c>
      <c r="BP460">
        <v>4.5919999999999996</v>
      </c>
      <c r="BQ460">
        <v>4.4660000000000002</v>
      </c>
      <c r="BR460" s="10">
        <f t="shared" si="14"/>
        <v>2.619485294117644E-2</v>
      </c>
      <c r="BS460" s="11" cm="1">
        <f t="array" aca="1" ref="BS460" ca="1">_xlfn.PERCENTILE.INC((OFFSET(E460,0,1,1,COLUMNS(E460:BQ460)-1) - E460:BP460) / E460:BP460, 0.05) * SQRT(COUNT(E460:BQ460) - 1)</f>
        <v>-0.21131136322323255</v>
      </c>
      <c r="BT460" s="10" cm="1">
        <f t="array" aca="1" ref="BT460" ca="1">_xlfn.STDEV.P((E460:BP460 - OFFSET(E460:BP460,0,1)) / OFFSET(E460:BP460,0,1)) * SQRT(COUNT(E460:BQ460)-1)</f>
        <v>0.17395591294711871</v>
      </c>
      <c r="BU460" s="10" cm="1">
        <f t="array" ref="BU460">-(MAX(1 - (E460:BQ460 / _xlfn.SCAN(E460, E460:BQ460, _xlfn.LAMBDA(_xlpm.a,_xlpm.b, MAX(_xlpm.a, _xlpm.b))))))</f>
        <v>-0.10634856449656283</v>
      </c>
      <c r="BV460" s="12">
        <f t="shared" ca="1" si="15"/>
        <v>0.18164862812557717</v>
      </c>
    </row>
    <row r="461" spans="1:74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242.9</v>
      </c>
      <c r="F461">
        <v>242.9</v>
      </c>
      <c r="G461">
        <v>242.9</v>
      </c>
      <c r="H461">
        <v>247.7</v>
      </c>
      <c r="I461">
        <v>247.6</v>
      </c>
      <c r="J461">
        <v>251.5</v>
      </c>
      <c r="K461">
        <v>254.5</v>
      </c>
      <c r="L461">
        <v>253.8</v>
      </c>
      <c r="M461">
        <v>261.8</v>
      </c>
      <c r="N461">
        <v>258.89999999999998</v>
      </c>
      <c r="O461">
        <v>265.3</v>
      </c>
      <c r="P461">
        <v>267.39999999999998</v>
      </c>
      <c r="Q461">
        <v>267.5</v>
      </c>
      <c r="R461">
        <v>270.39999999999998</v>
      </c>
      <c r="S461">
        <v>271</v>
      </c>
      <c r="T461">
        <v>271.5</v>
      </c>
      <c r="U461">
        <v>274</v>
      </c>
      <c r="V461">
        <v>275.60000000000002</v>
      </c>
      <c r="W461">
        <v>279.60000000000002</v>
      </c>
      <c r="X461">
        <v>282.3</v>
      </c>
      <c r="Y461">
        <v>283.39999999999998</v>
      </c>
      <c r="Z461">
        <v>286.5</v>
      </c>
      <c r="AA461">
        <v>286.8</v>
      </c>
      <c r="AB461">
        <v>286.89999999999998</v>
      </c>
      <c r="AC461">
        <v>291.39999999999998</v>
      </c>
      <c r="AD461">
        <v>288.89999999999998</v>
      </c>
      <c r="AE461">
        <v>292.39999999999998</v>
      </c>
      <c r="AF461">
        <v>290.10000000000002</v>
      </c>
      <c r="AG461">
        <v>282.2</v>
      </c>
      <c r="AH461">
        <v>278.89999999999998</v>
      </c>
      <c r="AI461">
        <v>278.89999999999998</v>
      </c>
      <c r="AJ461">
        <v>279.39999999999998</v>
      </c>
      <c r="AK461">
        <v>279.8</v>
      </c>
      <c r="AL461">
        <v>283.39999999999998</v>
      </c>
      <c r="AM461">
        <v>280.3</v>
      </c>
      <c r="AN461">
        <v>287.39999999999998</v>
      </c>
      <c r="AO461">
        <v>287.7</v>
      </c>
      <c r="AP461">
        <v>287.8</v>
      </c>
      <c r="AQ461">
        <v>295.60000000000002</v>
      </c>
      <c r="AR461">
        <v>293.7</v>
      </c>
      <c r="AS461">
        <v>291.8</v>
      </c>
      <c r="AT461">
        <v>294.7</v>
      </c>
      <c r="AU461">
        <v>293</v>
      </c>
      <c r="AV461">
        <v>300.5</v>
      </c>
      <c r="AW461">
        <v>301.2</v>
      </c>
      <c r="AX461">
        <v>304.89999999999998</v>
      </c>
      <c r="AY461">
        <v>310.7</v>
      </c>
      <c r="AZ461">
        <v>312.3</v>
      </c>
      <c r="BA461">
        <v>309</v>
      </c>
      <c r="BB461">
        <v>309.89999999999998</v>
      </c>
      <c r="BC461">
        <v>309.2</v>
      </c>
      <c r="BD461">
        <v>308.60000000000002</v>
      </c>
      <c r="BE461">
        <v>311.8</v>
      </c>
      <c r="BF461">
        <v>311.8</v>
      </c>
      <c r="BG461">
        <v>309.60000000000002</v>
      </c>
      <c r="BH461">
        <v>312.2</v>
      </c>
      <c r="BI461">
        <v>315.7</v>
      </c>
      <c r="BJ461">
        <v>316.2</v>
      </c>
      <c r="BK461">
        <v>316</v>
      </c>
      <c r="BL461">
        <v>316.7</v>
      </c>
      <c r="BM461">
        <v>329</v>
      </c>
      <c r="BN461">
        <v>329</v>
      </c>
      <c r="BO461">
        <v>328.8</v>
      </c>
      <c r="BP461">
        <v>329.1</v>
      </c>
      <c r="BQ461">
        <v>322.8</v>
      </c>
      <c r="BR461" s="10">
        <f t="shared" si="14"/>
        <v>0.32894195142033761</v>
      </c>
      <c r="BS461" s="11" cm="1">
        <f t="array" aca="1" ref="BS461" ca="1">_xlfn.PERCENTILE.INC((OFFSET(E461,0,1,1,COLUMNS(E461:BQ461)-1) - E461:BP461) / E461:BP461, 0.05) * SQRT(COUNT(E461:BQ461) - 1)</f>
        <v>-8.8450998542742409E-2</v>
      </c>
      <c r="BT461" s="10" cm="1">
        <f t="array" aca="1" ref="BT461" ca="1">_xlfn.STDEV.P((E461:BP461 - OFFSET(E461:BP461,0,1)) / OFFSET(E461:BP461,0,1)) * SQRT(COUNT(E461:BQ461)-1)</f>
        <v>9.2668772562912477E-2</v>
      </c>
      <c r="BU461" s="10" cm="1">
        <f t="array" ref="BU461">-(MAX(1 - (E461:BQ461 / _xlfn.SCAN(E461, E461:BQ461, _xlfn.LAMBDA(_xlpm.a,_xlpm.b, MAX(_xlpm.a, _xlpm.b))))))</f>
        <v>-4.6169630642954873E-2</v>
      </c>
      <c r="BV461" s="12">
        <f t="shared" ca="1" si="15"/>
        <v>3.6079678426014699</v>
      </c>
    </row>
    <row r="462" spans="1:74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13.35</v>
      </c>
      <c r="F462">
        <v>13.35</v>
      </c>
      <c r="G462">
        <v>13.35</v>
      </c>
      <c r="H462">
        <v>13.2</v>
      </c>
      <c r="I462">
        <v>12.93</v>
      </c>
      <c r="J462">
        <v>13.15</v>
      </c>
      <c r="K462">
        <v>13.04</v>
      </c>
      <c r="L462">
        <v>12.975</v>
      </c>
      <c r="M462">
        <v>13.2</v>
      </c>
      <c r="N462">
        <v>13.23</v>
      </c>
      <c r="O462">
        <v>13.22</v>
      </c>
      <c r="P462">
        <v>13.185</v>
      </c>
      <c r="Q462">
        <v>13.234999999999999</v>
      </c>
      <c r="R462">
        <v>13.055</v>
      </c>
      <c r="S462">
        <v>12.97</v>
      </c>
      <c r="T462">
        <v>13.05</v>
      </c>
      <c r="U462">
        <v>13.08</v>
      </c>
      <c r="V462">
        <v>13.15</v>
      </c>
      <c r="W462">
        <v>13.164999999999999</v>
      </c>
      <c r="X462">
        <v>13.32</v>
      </c>
      <c r="Y462">
        <v>13.14</v>
      </c>
      <c r="Z462">
        <v>13.23</v>
      </c>
      <c r="AA462">
        <v>13.345000000000001</v>
      </c>
      <c r="AB462">
        <v>13.565</v>
      </c>
      <c r="AC462">
        <v>13.45</v>
      </c>
      <c r="AD462">
        <v>13.505000000000001</v>
      </c>
      <c r="AE462">
        <v>13.695</v>
      </c>
      <c r="AF462">
        <v>13.65</v>
      </c>
      <c r="AG462">
        <v>13.484999999999999</v>
      </c>
      <c r="AH462">
        <v>13.555</v>
      </c>
      <c r="AI462">
        <v>13.35</v>
      </c>
      <c r="AJ462">
        <v>13.45</v>
      </c>
      <c r="AK462">
        <v>13.25</v>
      </c>
      <c r="AL462">
        <v>13.16</v>
      </c>
      <c r="AM462">
        <v>13.21</v>
      </c>
      <c r="AN462">
        <v>13.3</v>
      </c>
      <c r="AO462">
        <v>13.34</v>
      </c>
      <c r="AP462">
        <v>13.385</v>
      </c>
      <c r="AQ462">
        <v>13.255000000000001</v>
      </c>
      <c r="AR462">
        <v>13.22</v>
      </c>
      <c r="AS462">
        <v>12.72</v>
      </c>
      <c r="AT462">
        <v>12.95</v>
      </c>
      <c r="AU462">
        <v>13.095000000000001</v>
      </c>
      <c r="AV462">
        <v>13.26</v>
      </c>
      <c r="AW462">
        <v>13.26</v>
      </c>
      <c r="AX462">
        <v>13.03</v>
      </c>
      <c r="AY462">
        <v>12.95</v>
      </c>
      <c r="AZ462">
        <v>13.07</v>
      </c>
      <c r="BA462">
        <v>12.695</v>
      </c>
      <c r="BB462">
        <v>12.73</v>
      </c>
      <c r="BC462">
        <v>12.6</v>
      </c>
      <c r="BD462">
        <v>13.01</v>
      </c>
      <c r="BE462">
        <v>13</v>
      </c>
      <c r="BF462">
        <v>13.26</v>
      </c>
      <c r="BG462">
        <v>13.285</v>
      </c>
      <c r="BH462">
        <v>13.52</v>
      </c>
      <c r="BI462">
        <v>13.24</v>
      </c>
      <c r="BJ462">
        <v>13.105</v>
      </c>
      <c r="BK462">
        <v>13.164999999999999</v>
      </c>
      <c r="BL462">
        <v>13.14</v>
      </c>
      <c r="BM462">
        <v>13.574999999999999</v>
      </c>
      <c r="BN462">
        <v>13.824999999999999</v>
      </c>
      <c r="BO462">
        <v>13.475</v>
      </c>
      <c r="BP462">
        <v>13.234999999999999</v>
      </c>
      <c r="BQ462">
        <v>13.15</v>
      </c>
      <c r="BR462" s="10">
        <f t="shared" si="14"/>
        <v>-1.4981273408239647E-2</v>
      </c>
      <c r="BS462" s="11" cm="1">
        <f t="array" aca="1" ref="BS462" ca="1">_xlfn.PERCENTILE.INC((OFFSET(E462,0,1,1,COLUMNS(E462:BQ462)-1) - E462:BP462) / E462:BP462, 0.05) * SQRT(COUNT(E462:BQ462) - 1)</f>
        <v>-0.1653738569123181</v>
      </c>
      <c r="BT462" s="10" cm="1">
        <f t="array" aca="1" ref="BT462" ca="1">_xlfn.STDEV.P((E462:BP462 - OFFSET(E462:BP462,0,1)) / OFFSET(E462:BP462,0,1)) * SQRT(COUNT(E462:BQ462)-1)</f>
        <v>0.10817709945878227</v>
      </c>
      <c r="BU462" s="10" cm="1">
        <f t="array" ref="BU462">-(MAX(1 - (E462:BQ462 / _xlfn.SCAN(E462, E462:BQ462, _xlfn.LAMBDA(_xlpm.a,_xlpm.b, MAX(_xlpm.a, _xlpm.b))))))</f>
        <v>-7.9956188389923355E-2</v>
      </c>
      <c r="BV462" s="12">
        <f t="shared" ca="1" si="15"/>
        <v>-8.8533279743637311E-2</v>
      </c>
    </row>
    <row r="463" spans="1:74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63.85</v>
      </c>
      <c r="F463">
        <v>63.85</v>
      </c>
      <c r="G463">
        <v>63.85</v>
      </c>
      <c r="H463">
        <v>65.05</v>
      </c>
      <c r="I463">
        <v>64.7</v>
      </c>
      <c r="J463">
        <v>64.3</v>
      </c>
      <c r="K463">
        <v>65.05</v>
      </c>
      <c r="L463">
        <v>64.25</v>
      </c>
      <c r="M463">
        <v>64.650000000000006</v>
      </c>
      <c r="N463">
        <v>64.55</v>
      </c>
      <c r="O463">
        <v>64.400000000000006</v>
      </c>
      <c r="P463">
        <v>65</v>
      </c>
      <c r="Q463">
        <v>64.849999999999994</v>
      </c>
      <c r="R463">
        <v>63.75</v>
      </c>
      <c r="S463">
        <v>64.150000000000006</v>
      </c>
      <c r="T463">
        <v>64.599999999999994</v>
      </c>
      <c r="U463">
        <v>64.55</v>
      </c>
      <c r="V463">
        <v>65.099999999999994</v>
      </c>
      <c r="W463">
        <v>65.2</v>
      </c>
      <c r="X463">
        <v>65.05</v>
      </c>
      <c r="Y463">
        <v>65.349999999999994</v>
      </c>
      <c r="Z463">
        <v>64</v>
      </c>
      <c r="AA463">
        <v>63.9</v>
      </c>
      <c r="AB463">
        <v>62.4</v>
      </c>
      <c r="AC463">
        <v>63.9</v>
      </c>
      <c r="AD463">
        <v>63.8</v>
      </c>
      <c r="AE463">
        <v>64.849999999999994</v>
      </c>
      <c r="AF463">
        <v>64.7</v>
      </c>
      <c r="AG463">
        <v>61.35</v>
      </c>
      <c r="AH463">
        <v>60.9</v>
      </c>
      <c r="AI463">
        <v>60.9</v>
      </c>
      <c r="AJ463">
        <v>61.65</v>
      </c>
      <c r="AK463">
        <v>61.25</v>
      </c>
      <c r="AL463">
        <v>62.1</v>
      </c>
      <c r="AM463">
        <v>61.1</v>
      </c>
      <c r="AN463">
        <v>61.6</v>
      </c>
      <c r="AO463">
        <v>62.05</v>
      </c>
      <c r="AP463">
        <v>62.05</v>
      </c>
      <c r="AQ463">
        <v>63.3</v>
      </c>
      <c r="AR463">
        <v>63</v>
      </c>
      <c r="AS463">
        <v>64.099999999999994</v>
      </c>
      <c r="AT463">
        <v>64.7</v>
      </c>
      <c r="AU463">
        <v>64.7</v>
      </c>
      <c r="AV463">
        <v>65.8</v>
      </c>
      <c r="AW463">
        <v>66.2</v>
      </c>
      <c r="AX463">
        <v>65.650000000000006</v>
      </c>
      <c r="AY463">
        <v>65.75</v>
      </c>
      <c r="AZ463">
        <v>65.349999999999994</v>
      </c>
      <c r="BA463">
        <v>65</v>
      </c>
      <c r="BB463">
        <v>64.8</v>
      </c>
      <c r="BC463">
        <v>64.400000000000006</v>
      </c>
      <c r="BD463">
        <v>65.75</v>
      </c>
      <c r="BE463">
        <v>65.900000000000006</v>
      </c>
      <c r="BF463">
        <v>65.599999999999994</v>
      </c>
      <c r="BG463">
        <v>65.95</v>
      </c>
      <c r="BH463">
        <v>65.599999999999994</v>
      </c>
      <c r="BI463">
        <v>64.900000000000006</v>
      </c>
      <c r="BJ463">
        <v>65.05</v>
      </c>
      <c r="BK463">
        <v>65.7</v>
      </c>
      <c r="BL463">
        <v>65.45</v>
      </c>
      <c r="BM463">
        <v>65.900000000000006</v>
      </c>
      <c r="BN463">
        <v>67.25</v>
      </c>
      <c r="BO463">
        <v>67.45</v>
      </c>
      <c r="BP463">
        <v>68.3</v>
      </c>
      <c r="BQ463">
        <v>68.650000000000006</v>
      </c>
      <c r="BR463" s="10">
        <f t="shared" si="14"/>
        <v>7.5176194205168426E-2</v>
      </c>
      <c r="BS463" s="11" cm="1">
        <f t="array" aca="1" ref="BS463" ca="1">_xlfn.PERCENTILE.INC((OFFSET(E463,0,1,1,COLUMNS(E463:BQ463)-1) - E463:BP463) / E463:BP463, 0.05) * SQRT(COUNT(E463:BQ463) - 1)</f>
        <v>-0.13466677095787694</v>
      </c>
      <c r="BT463" s="10" cm="1">
        <f t="array" aca="1" ref="BT463" ca="1">_xlfn.STDEV.P((E463:BP463 - OFFSET(E463:BP463,0,1)) / OFFSET(E463:BP463,0,1)) * SQRT(COUNT(E463:BQ463)-1)</f>
        <v>9.7815502436615576E-2</v>
      </c>
      <c r="BU463" s="10" cm="1">
        <f t="array" ref="BU463">-(MAX(1 - (E463:BQ463 / _xlfn.SCAN(E463, E463:BQ463, _xlfn.LAMBDA(_xlpm.a,_xlpm.b, MAX(_xlpm.a, _xlpm.b))))))</f>
        <v>-6.8094873756694652E-2</v>
      </c>
      <c r="BV463" s="12">
        <f t="shared" ca="1" si="15"/>
        <v>0.82379778458311737</v>
      </c>
    </row>
    <row r="464" spans="1:74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118.6</v>
      </c>
      <c r="F464">
        <v>118.6</v>
      </c>
      <c r="G464">
        <v>118.6</v>
      </c>
      <c r="H464">
        <v>119.25</v>
      </c>
      <c r="I464">
        <v>119.85</v>
      </c>
      <c r="J464">
        <v>120.55</v>
      </c>
      <c r="K464">
        <v>119.75</v>
      </c>
      <c r="L464">
        <v>119.8</v>
      </c>
      <c r="M464">
        <v>120.6</v>
      </c>
      <c r="N464">
        <v>120.85</v>
      </c>
      <c r="O464">
        <v>120.85</v>
      </c>
      <c r="P464">
        <v>120.85</v>
      </c>
      <c r="Q464">
        <v>123</v>
      </c>
      <c r="R464">
        <v>124.2</v>
      </c>
      <c r="S464">
        <v>122.3</v>
      </c>
      <c r="T464">
        <v>122.8</v>
      </c>
      <c r="U464">
        <v>120.35</v>
      </c>
      <c r="V464">
        <v>121.95</v>
      </c>
      <c r="W464">
        <v>122.5</v>
      </c>
      <c r="X464">
        <v>122.5</v>
      </c>
      <c r="Y464">
        <v>123.05</v>
      </c>
      <c r="Z464">
        <v>121.65</v>
      </c>
      <c r="AA464">
        <v>124.45</v>
      </c>
      <c r="AB464">
        <v>126.25</v>
      </c>
      <c r="AC464">
        <v>125.9</v>
      </c>
      <c r="AD464">
        <v>127.4</v>
      </c>
      <c r="AE464">
        <v>127.7</v>
      </c>
      <c r="AF464">
        <v>130.30000000000001</v>
      </c>
      <c r="AG464">
        <v>130.25</v>
      </c>
      <c r="AH464">
        <v>129</v>
      </c>
      <c r="AI464">
        <v>127.55</v>
      </c>
      <c r="AJ464">
        <v>129</v>
      </c>
      <c r="AK464">
        <v>128.35</v>
      </c>
      <c r="AL464">
        <v>128.6</v>
      </c>
      <c r="AM464">
        <v>128.4</v>
      </c>
      <c r="AN464">
        <v>128.94999999999999</v>
      </c>
      <c r="AO464">
        <v>128.30000000000001</v>
      </c>
      <c r="AP464">
        <v>129.75</v>
      </c>
      <c r="AQ464">
        <v>129.35</v>
      </c>
      <c r="AR464">
        <v>130.19999999999999</v>
      </c>
      <c r="AS464">
        <v>130.15</v>
      </c>
      <c r="AT464">
        <v>131.19999999999999</v>
      </c>
      <c r="AU464">
        <v>130.5</v>
      </c>
      <c r="AV464">
        <v>131.85</v>
      </c>
      <c r="AW464">
        <v>133.4</v>
      </c>
      <c r="AX464">
        <v>132.4</v>
      </c>
      <c r="AY464">
        <v>132.94999999999999</v>
      </c>
      <c r="AZ464">
        <v>134.55000000000001</v>
      </c>
      <c r="BA464">
        <v>135.65</v>
      </c>
      <c r="BB464">
        <v>136.05000000000001</v>
      </c>
      <c r="BC464">
        <v>134.9</v>
      </c>
      <c r="BD464">
        <v>134.1</v>
      </c>
      <c r="BE464">
        <v>135.69999999999999</v>
      </c>
      <c r="BF464">
        <v>135.35</v>
      </c>
      <c r="BG464">
        <v>133.6</v>
      </c>
      <c r="BH464">
        <v>132.35</v>
      </c>
      <c r="BI464">
        <v>131.94999999999999</v>
      </c>
      <c r="BJ464">
        <v>132.94999999999999</v>
      </c>
      <c r="BK464">
        <v>133.69999999999999</v>
      </c>
      <c r="BL464">
        <v>133.25</v>
      </c>
      <c r="BM464">
        <v>133.55000000000001</v>
      </c>
      <c r="BN464">
        <v>133.15</v>
      </c>
      <c r="BO464">
        <v>131</v>
      </c>
      <c r="BP464">
        <v>130.05000000000001</v>
      </c>
      <c r="BQ464">
        <v>129.19999999999999</v>
      </c>
      <c r="BR464" s="10">
        <f t="shared" si="14"/>
        <v>8.9376053962900465E-2</v>
      </c>
      <c r="BS464" s="11" cm="1">
        <f t="array" aca="1" ref="BS464" ca="1">_xlfn.PERCENTILE.INC((OFFSET(E464,0,1,1,COLUMNS(E464:BQ464)-1) - E464:BP464) / E464:BP464, 0.05) * SQRT(COUNT(E464:BQ464) - 1)</f>
        <v>-0.10157319346189164</v>
      </c>
      <c r="BT464" s="10" cm="1">
        <f t="array" aca="1" ref="BT464" ca="1">_xlfn.STDEV.P((E464:BP464 - OFFSET(E464:BP464,0,1)) / OFFSET(E464:BP464,0,1)) * SQRT(COUNT(E464:BQ464)-1)</f>
        <v>7.0554292674933891E-2</v>
      </c>
      <c r="BU464" s="10" cm="1">
        <f t="array" ref="BU464">-(MAX(1 - (E464:BQ464 / _xlfn.SCAN(E464, E464:BQ464, _xlfn.LAMBDA(_xlpm.a,_xlpm.b, MAX(_xlpm.a, _xlpm.b))))))</f>
        <v>-5.0349136346931389E-2</v>
      </c>
      <c r="BV464" s="12">
        <f t="shared" ca="1" si="15"/>
        <v>1.3433633924952288</v>
      </c>
    </row>
    <row r="465" spans="1:74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128.4</v>
      </c>
      <c r="F465">
        <v>128.4</v>
      </c>
      <c r="G465">
        <v>128.4</v>
      </c>
      <c r="H465">
        <v>130</v>
      </c>
      <c r="I465">
        <v>129.5</v>
      </c>
      <c r="J465">
        <v>129.69999999999999</v>
      </c>
      <c r="K465">
        <v>128.69999999999999</v>
      </c>
      <c r="L465">
        <v>128.9</v>
      </c>
      <c r="M465">
        <v>128</v>
      </c>
      <c r="N465">
        <v>125.8</v>
      </c>
      <c r="O465">
        <v>125</v>
      </c>
      <c r="P465">
        <v>126.5</v>
      </c>
      <c r="Q465">
        <v>125.9</v>
      </c>
      <c r="R465">
        <v>122.7</v>
      </c>
      <c r="S465">
        <v>122.1</v>
      </c>
      <c r="T465">
        <v>126</v>
      </c>
      <c r="U465">
        <v>125</v>
      </c>
      <c r="V465">
        <v>125</v>
      </c>
      <c r="W465">
        <v>123.9</v>
      </c>
      <c r="X465">
        <v>122.3</v>
      </c>
      <c r="Y465">
        <v>122.5</v>
      </c>
      <c r="Z465">
        <v>125.5</v>
      </c>
      <c r="AA465">
        <v>125.5</v>
      </c>
      <c r="AB465">
        <v>121.2</v>
      </c>
      <c r="AC465">
        <v>123.9</v>
      </c>
      <c r="AD465">
        <v>122.2</v>
      </c>
      <c r="AE465">
        <v>125.5</v>
      </c>
      <c r="AF465">
        <v>127.7</v>
      </c>
      <c r="AG465">
        <v>129</v>
      </c>
      <c r="AH465">
        <v>124.4</v>
      </c>
      <c r="AI465">
        <v>124</v>
      </c>
      <c r="AJ465">
        <v>123</v>
      </c>
      <c r="AK465">
        <v>120.6</v>
      </c>
      <c r="AL465">
        <v>123.5</v>
      </c>
      <c r="AM465">
        <v>121</v>
      </c>
      <c r="AN465">
        <v>122</v>
      </c>
      <c r="AO465">
        <v>124</v>
      </c>
      <c r="AP465">
        <v>124.8</v>
      </c>
      <c r="AQ465">
        <v>125</v>
      </c>
      <c r="AR465">
        <v>130.19999999999999</v>
      </c>
      <c r="AS465">
        <v>129.30000000000001</v>
      </c>
      <c r="AT465">
        <v>125.8</v>
      </c>
      <c r="AU465">
        <v>125.8</v>
      </c>
      <c r="AV465">
        <v>125.4</v>
      </c>
      <c r="AW465">
        <v>126</v>
      </c>
      <c r="AX465">
        <v>127.9</v>
      </c>
      <c r="AY465">
        <v>128.9</v>
      </c>
      <c r="AZ465">
        <v>126.2</v>
      </c>
      <c r="BA465">
        <v>126</v>
      </c>
      <c r="BB465">
        <v>122.8</v>
      </c>
      <c r="BC465">
        <v>125</v>
      </c>
      <c r="BD465">
        <v>125</v>
      </c>
      <c r="BE465">
        <v>125</v>
      </c>
      <c r="BF465">
        <v>127.4</v>
      </c>
      <c r="BG465">
        <v>128</v>
      </c>
      <c r="BH465">
        <v>131.6</v>
      </c>
      <c r="BI465">
        <v>129.19999999999999</v>
      </c>
      <c r="BJ465">
        <v>125.7</v>
      </c>
      <c r="BK465">
        <v>130.4</v>
      </c>
      <c r="BL465">
        <v>136.19999999999999</v>
      </c>
      <c r="BM465">
        <v>140</v>
      </c>
      <c r="BN465">
        <v>141</v>
      </c>
      <c r="BO465">
        <v>140.80000000000001</v>
      </c>
      <c r="BP465">
        <v>142</v>
      </c>
      <c r="BQ465">
        <v>140.69999999999999</v>
      </c>
      <c r="BR465" s="10">
        <f t="shared" si="14"/>
        <v>9.5794392523364344E-2</v>
      </c>
      <c r="BS465" s="11" cm="1">
        <f t="array" aca="1" ref="BS465" ca="1">_xlfn.PERCENTILE.INC((OFFSET(E465,0,1,1,COLUMNS(E465:BQ465)-1) - E465:BP465) / E465:BP465, 0.05) * SQRT(COUNT(E465:BQ465) - 1)</f>
        <v>-0.21456845591862411</v>
      </c>
      <c r="BT465" s="10" cm="1">
        <f t="array" aca="1" ref="BT465" ca="1">_xlfn.STDEV.P((E465:BP465 - OFFSET(E465:BP465,0,1)) / OFFSET(E465:BP465,0,1)) * SQRT(COUNT(E465:BQ465)-1)</f>
        <v>0.14116748154714961</v>
      </c>
      <c r="BU465" s="10" cm="1">
        <f t="array" ref="BU465">-(MAX(1 - (E465:BQ465 / _xlfn.SCAN(E465, E465:BQ465, _xlfn.LAMBDA(_xlpm.a,_xlpm.b, MAX(_xlpm.a, _xlpm.b))))))</f>
        <v>-7.2307692307692406E-2</v>
      </c>
      <c r="BV465" s="12">
        <f t="shared" ca="1" si="15"/>
        <v>0.71686759170216063</v>
      </c>
    </row>
    <row r="466" spans="1:74" x14ac:dyDescent="0.45">
      <c r="A466" s="2" t="s">
        <v>951</v>
      </c>
      <c r="B466" t="s">
        <v>952</v>
      </c>
      <c r="C466" t="s">
        <v>54</v>
      </c>
      <c r="D466" t="s">
        <v>8</v>
      </c>
      <c r="E466">
        <v>15.82</v>
      </c>
      <c r="F466">
        <v>15.82</v>
      </c>
      <c r="G466">
        <v>15.82</v>
      </c>
      <c r="H466">
        <v>16.399999999999999</v>
      </c>
      <c r="I466">
        <v>16.920000000000002</v>
      </c>
      <c r="J466">
        <v>16.52</v>
      </c>
      <c r="K466">
        <v>16.46</v>
      </c>
      <c r="L466">
        <v>15.96</v>
      </c>
      <c r="M466">
        <v>16.34</v>
      </c>
      <c r="N466">
        <v>16.54</v>
      </c>
      <c r="O466">
        <v>16.440000000000001</v>
      </c>
      <c r="P466">
        <v>16.440000000000001</v>
      </c>
      <c r="Q466">
        <v>16.48</v>
      </c>
      <c r="R466">
        <v>16.28</v>
      </c>
      <c r="S466">
        <v>16.64</v>
      </c>
      <c r="T466">
        <v>17.02</v>
      </c>
      <c r="U466">
        <v>17.7</v>
      </c>
      <c r="V466">
        <v>18.440000000000001</v>
      </c>
      <c r="W466">
        <v>19.600000000000001</v>
      </c>
      <c r="X466">
        <v>19.52</v>
      </c>
      <c r="Y466">
        <v>18.98</v>
      </c>
      <c r="Z466">
        <v>19.18</v>
      </c>
      <c r="AA466">
        <v>19.28</v>
      </c>
      <c r="AB466">
        <v>18.36</v>
      </c>
      <c r="AC466">
        <v>19.04</v>
      </c>
      <c r="AD466">
        <v>18.84</v>
      </c>
      <c r="AE466">
        <v>19.2</v>
      </c>
      <c r="AF466">
        <v>19.440000000000001</v>
      </c>
      <c r="AG466">
        <v>18.86</v>
      </c>
      <c r="AH466">
        <v>18.64</v>
      </c>
      <c r="AI466">
        <v>18.96</v>
      </c>
      <c r="AJ466">
        <v>19</v>
      </c>
      <c r="AK466">
        <v>19.600000000000001</v>
      </c>
      <c r="AL466">
        <v>19.8</v>
      </c>
      <c r="AM466">
        <v>19.72</v>
      </c>
      <c r="AN466">
        <v>20.350000000000001</v>
      </c>
      <c r="AO466">
        <v>20.350000000000001</v>
      </c>
      <c r="AP466">
        <v>20.350000000000001</v>
      </c>
      <c r="AQ466">
        <v>20.45</v>
      </c>
      <c r="AR466">
        <v>20.350000000000001</v>
      </c>
      <c r="AS466">
        <v>20.3</v>
      </c>
      <c r="AT466">
        <v>20.6</v>
      </c>
      <c r="AU466">
        <v>20.5</v>
      </c>
      <c r="AV466">
        <v>20.75</v>
      </c>
      <c r="AW466">
        <v>20.65</v>
      </c>
      <c r="AX466">
        <v>20.3</v>
      </c>
      <c r="AY466">
        <v>20.55</v>
      </c>
      <c r="AZ466">
        <v>20.55</v>
      </c>
      <c r="BA466">
        <v>20.85</v>
      </c>
      <c r="BB466">
        <v>20.95</v>
      </c>
      <c r="BC466">
        <v>21.25</v>
      </c>
      <c r="BD466">
        <v>21.45</v>
      </c>
      <c r="BE466">
        <v>21.65</v>
      </c>
      <c r="BF466">
        <v>21.1</v>
      </c>
      <c r="BG466">
        <v>21.2</v>
      </c>
      <c r="BH466">
        <v>21.05</v>
      </c>
      <c r="BI466">
        <v>21</v>
      </c>
      <c r="BJ466">
        <v>20.8</v>
      </c>
      <c r="BK466">
        <v>20.9</v>
      </c>
      <c r="BL466">
        <v>20.45</v>
      </c>
      <c r="BM466">
        <v>20.55</v>
      </c>
      <c r="BN466">
        <v>20.6</v>
      </c>
      <c r="BO466">
        <v>20.7</v>
      </c>
      <c r="BP466">
        <v>20.85</v>
      </c>
      <c r="BQ466">
        <v>21.45</v>
      </c>
      <c r="BR466" s="10">
        <f t="shared" si="14"/>
        <v>0.35587863463969654</v>
      </c>
      <c r="BS466" s="11" cm="1">
        <f t="array" aca="1" ref="BS466" ca="1">_xlfn.PERCENTILE.INC((OFFSET(E466,0,1,1,COLUMNS(E466:BQ466)-1) - E466:BP466) / E466:BP466, 0.05) * SQRT(COUNT(E466:BQ466) - 1)</f>
        <v>-0.21859974255101611</v>
      </c>
      <c r="BT466" s="10" cm="1">
        <f t="array" aca="1" ref="BT466" ca="1">_xlfn.STDEV.P((E466:BP466 - OFFSET(E466:BP466,0,1)) / OFFSET(E466:BP466,0,1)) * SQRT(COUNT(E466:BQ466)-1)</f>
        <v>0.15291882594931058</v>
      </c>
      <c r="BU466" s="10" cm="1">
        <f t="array" ref="BU466">-(MAX(1 - (E466:BQ466 / _xlfn.SCAN(E466, E466:BQ466, _xlfn.LAMBDA(_xlpm.a,_xlpm.b, MAX(_xlpm.a, _xlpm.b))))))</f>
        <v>-6.3265306122449072E-2</v>
      </c>
      <c r="BV466" s="12">
        <f t="shared" ca="1" si="15"/>
        <v>2.3625778735670795</v>
      </c>
    </row>
    <row r="467" spans="1:74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1047</v>
      </c>
      <c r="F467">
        <v>1047</v>
      </c>
      <c r="G467">
        <v>1047</v>
      </c>
      <c r="H467">
        <v>1049</v>
      </c>
      <c r="I467">
        <v>1060</v>
      </c>
      <c r="J467">
        <v>1052</v>
      </c>
      <c r="K467">
        <v>1066</v>
      </c>
      <c r="L467">
        <v>1058</v>
      </c>
      <c r="M467">
        <v>1077</v>
      </c>
      <c r="N467">
        <v>1105</v>
      </c>
      <c r="O467">
        <v>1100</v>
      </c>
      <c r="P467">
        <v>1085</v>
      </c>
      <c r="Q467">
        <v>1070</v>
      </c>
      <c r="R467">
        <v>1050</v>
      </c>
      <c r="S467">
        <v>1039</v>
      </c>
      <c r="T467">
        <v>1065</v>
      </c>
      <c r="U467">
        <v>1085</v>
      </c>
      <c r="V467">
        <v>1094</v>
      </c>
      <c r="W467">
        <v>1088</v>
      </c>
      <c r="X467">
        <v>1216</v>
      </c>
      <c r="Y467">
        <v>1192</v>
      </c>
      <c r="Z467">
        <v>1193</v>
      </c>
      <c r="AA467">
        <v>1193</v>
      </c>
      <c r="AB467">
        <v>1187</v>
      </c>
      <c r="AC467">
        <v>1205</v>
      </c>
      <c r="AD467">
        <v>1229</v>
      </c>
      <c r="AE467">
        <v>1250</v>
      </c>
      <c r="AF467">
        <v>1242</v>
      </c>
      <c r="AG467">
        <v>1216</v>
      </c>
      <c r="AH467">
        <v>1196</v>
      </c>
      <c r="AI467">
        <v>1205</v>
      </c>
      <c r="AJ467">
        <v>1195</v>
      </c>
      <c r="AK467">
        <v>1170</v>
      </c>
      <c r="AL467">
        <v>1170</v>
      </c>
      <c r="AM467">
        <v>1170</v>
      </c>
      <c r="AN467">
        <v>1194</v>
      </c>
      <c r="AO467">
        <v>1195</v>
      </c>
      <c r="AP467">
        <v>1181</v>
      </c>
      <c r="AQ467">
        <v>1174</v>
      </c>
      <c r="AR467">
        <v>1195</v>
      </c>
      <c r="AS467">
        <v>1188</v>
      </c>
      <c r="AT467">
        <v>1176</v>
      </c>
      <c r="AU467">
        <v>1176</v>
      </c>
      <c r="AV467">
        <v>1210</v>
      </c>
      <c r="AW467">
        <v>1203</v>
      </c>
      <c r="AX467">
        <v>1192</v>
      </c>
      <c r="AY467">
        <v>1183</v>
      </c>
      <c r="AZ467">
        <v>1193</v>
      </c>
      <c r="BA467">
        <v>1185</v>
      </c>
      <c r="BB467">
        <v>1166</v>
      </c>
      <c r="BC467">
        <v>1147</v>
      </c>
      <c r="BD467">
        <v>1150</v>
      </c>
      <c r="BE467">
        <v>1135</v>
      </c>
      <c r="BF467">
        <v>1135</v>
      </c>
      <c r="BG467">
        <v>1126</v>
      </c>
      <c r="BH467">
        <v>1122</v>
      </c>
      <c r="BI467">
        <v>1089</v>
      </c>
      <c r="BJ467">
        <v>1125</v>
      </c>
      <c r="BK467">
        <v>1186</v>
      </c>
      <c r="BL467">
        <v>1183</v>
      </c>
      <c r="BM467">
        <v>1178</v>
      </c>
      <c r="BN467">
        <v>1173</v>
      </c>
      <c r="BO467">
        <v>1162</v>
      </c>
      <c r="BP467">
        <v>1170</v>
      </c>
      <c r="BQ467">
        <v>1147</v>
      </c>
      <c r="BR467" s="10">
        <f t="shared" si="14"/>
        <v>9.5510983763132759E-2</v>
      </c>
      <c r="BS467" s="11" cm="1">
        <f t="array" aca="1" ref="BS467" ca="1">_xlfn.PERCENTILE.INC((OFFSET(E467,0,1,1,COLUMNS(E467:BQ467)-1) - E467:BP467) / E467:BP467, 0.05) * SQRT(COUNT(E467:BQ467) - 1)</f>
        <v>-0.15780026990553306</v>
      </c>
      <c r="BT467" s="10" cm="1">
        <f t="array" aca="1" ref="BT467" ca="1">_xlfn.STDEV.P((E467:BP467 - OFFSET(E467:BP467,0,1)) / OFFSET(E467:BP467,0,1)) * SQRT(COUNT(E467:BQ467)-1)</f>
        <v>0.15814727366137984</v>
      </c>
      <c r="BU467" s="10" cm="1">
        <f t="array" ref="BU467">-(MAX(1 - (E467:BQ467 / _xlfn.SCAN(E467, E467:BQ467, _xlfn.LAMBDA(_xlpm.a,_xlpm.b, MAX(_xlpm.a, _xlpm.b))))))</f>
        <v>-0.12880000000000003</v>
      </c>
      <c r="BV467" s="12">
        <f t="shared" ca="1" si="15"/>
        <v>0.63810764123072317</v>
      </c>
    </row>
    <row r="468" spans="1:74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42.1</v>
      </c>
      <c r="F468">
        <v>42.1</v>
      </c>
      <c r="G468">
        <v>42.1</v>
      </c>
      <c r="H468">
        <v>42</v>
      </c>
      <c r="I468">
        <v>41.8</v>
      </c>
      <c r="J468">
        <v>41.8</v>
      </c>
      <c r="K468">
        <v>41.85</v>
      </c>
      <c r="L468">
        <v>41.8</v>
      </c>
      <c r="M468">
        <v>42.1</v>
      </c>
      <c r="N468">
        <v>41.9</v>
      </c>
      <c r="O468">
        <v>42</v>
      </c>
      <c r="P468">
        <v>42</v>
      </c>
      <c r="Q468">
        <v>42</v>
      </c>
      <c r="R468">
        <v>42.15</v>
      </c>
      <c r="S468">
        <v>41.9</v>
      </c>
      <c r="T468">
        <v>42.05</v>
      </c>
      <c r="U468">
        <v>41.85</v>
      </c>
      <c r="V468">
        <v>41.85</v>
      </c>
      <c r="W468">
        <v>41.85</v>
      </c>
      <c r="X468">
        <v>42.15</v>
      </c>
      <c r="Y468">
        <v>41.85</v>
      </c>
      <c r="Z468">
        <v>41.9</v>
      </c>
      <c r="AA468">
        <v>42.05</v>
      </c>
      <c r="AB468">
        <v>41.8</v>
      </c>
      <c r="AC468">
        <v>42</v>
      </c>
      <c r="AD468">
        <v>41.95</v>
      </c>
      <c r="AE468">
        <v>41.95</v>
      </c>
      <c r="AF468">
        <v>41.25</v>
      </c>
      <c r="AG468">
        <v>41.15</v>
      </c>
      <c r="AH468">
        <v>41</v>
      </c>
      <c r="AI468">
        <v>41.2</v>
      </c>
      <c r="AJ468">
        <v>41.3</v>
      </c>
      <c r="AK468">
        <v>41.65</v>
      </c>
      <c r="AL468">
        <v>41.3</v>
      </c>
      <c r="AM468">
        <v>41.05</v>
      </c>
      <c r="AN468">
        <v>41</v>
      </c>
      <c r="AO468">
        <v>41.1</v>
      </c>
      <c r="AP468">
        <v>41.1</v>
      </c>
      <c r="AQ468">
        <v>41.35</v>
      </c>
      <c r="AR468">
        <v>41.3</v>
      </c>
      <c r="AS468">
        <v>41.15</v>
      </c>
      <c r="AT468">
        <v>41.3</v>
      </c>
      <c r="AU468">
        <v>41.35</v>
      </c>
      <c r="AV468">
        <v>41.15</v>
      </c>
      <c r="AW468">
        <v>41.1</v>
      </c>
      <c r="AX468">
        <v>41.4</v>
      </c>
      <c r="AY468">
        <v>41.25</v>
      </c>
      <c r="AZ468">
        <v>41.35</v>
      </c>
      <c r="BA468">
        <v>41.3</v>
      </c>
      <c r="BB468">
        <v>41.3</v>
      </c>
      <c r="BC468">
        <v>41.35</v>
      </c>
      <c r="BD468">
        <v>41.3</v>
      </c>
      <c r="BE468">
        <v>41.5</v>
      </c>
      <c r="BF468">
        <v>41.4</v>
      </c>
      <c r="BG468">
        <v>41.4</v>
      </c>
      <c r="BH468">
        <v>41.35</v>
      </c>
      <c r="BI468">
        <v>41.35</v>
      </c>
      <c r="BJ468">
        <v>41.35</v>
      </c>
      <c r="BK468">
        <v>42</v>
      </c>
      <c r="BL468">
        <v>41.5</v>
      </c>
      <c r="BM468">
        <v>41.5</v>
      </c>
      <c r="BN468">
        <v>41.7</v>
      </c>
      <c r="BO468">
        <v>41.65</v>
      </c>
      <c r="BP468">
        <v>41.55</v>
      </c>
      <c r="BQ468">
        <v>42</v>
      </c>
      <c r="BR468" s="10">
        <f t="shared" si="14"/>
        <v>-2.3752969121140478E-3</v>
      </c>
      <c r="BS468" s="11" cm="1">
        <f t="array" aca="1" ref="BS468" ca="1">_xlfn.PERCENTILE.INC((OFFSET(E468,0,1,1,COLUMNS(E468:BQ468)-1) - E468:BP468) / E468:BP468, 0.05) * SQRT(COUNT(E468:BQ468) - 1)</f>
        <v>-5.5662499030614862E-2</v>
      </c>
      <c r="BT468" s="10" cm="1">
        <f t="array" aca="1" ref="BT468" ca="1">_xlfn.STDEV.P((E468:BP468 - OFFSET(E468:BP468,0,1)) / OFFSET(E468:BP468,0,1)) * SQRT(COUNT(E468:BQ468)-1)</f>
        <v>4.0264939814437288E-2</v>
      </c>
      <c r="BU468" s="10" cm="1">
        <f t="array" ref="BU468">-(MAX(1 - (E468:BQ468 / _xlfn.SCAN(E468, E468:BQ468, _xlfn.LAMBDA(_xlpm.a,_xlpm.b, MAX(_xlpm.a, _xlpm.b))))))</f>
        <v>-2.7283511269276306E-2</v>
      </c>
      <c r="BV468" s="12">
        <f t="shared" ca="1" si="15"/>
        <v>7.52193621012191E-2</v>
      </c>
    </row>
    <row r="469" spans="1:74" x14ac:dyDescent="0.45">
      <c r="A469" s="2" t="s">
        <v>957</v>
      </c>
      <c r="B469" t="s">
        <v>958</v>
      </c>
      <c r="C469" t="s">
        <v>7</v>
      </c>
      <c r="D469" t="s">
        <v>34</v>
      </c>
      <c r="E469">
        <v>3670</v>
      </c>
      <c r="F469">
        <v>3670</v>
      </c>
      <c r="G469">
        <v>3670</v>
      </c>
      <c r="H469">
        <v>3693</v>
      </c>
      <c r="I469">
        <v>3675</v>
      </c>
      <c r="J469">
        <v>3738</v>
      </c>
      <c r="K469">
        <v>3803</v>
      </c>
      <c r="L469">
        <v>3764</v>
      </c>
      <c r="M469">
        <v>3844</v>
      </c>
      <c r="N469">
        <v>3845</v>
      </c>
      <c r="O469">
        <v>3839</v>
      </c>
      <c r="P469">
        <v>3854</v>
      </c>
      <c r="Q469">
        <v>3895</v>
      </c>
      <c r="R469">
        <v>3888</v>
      </c>
      <c r="S469">
        <v>3916</v>
      </c>
      <c r="T469">
        <v>3901</v>
      </c>
      <c r="U469">
        <v>3907</v>
      </c>
      <c r="V469">
        <v>3876</v>
      </c>
      <c r="W469">
        <v>3875</v>
      </c>
      <c r="X469">
        <v>3845</v>
      </c>
      <c r="Y469">
        <v>3860</v>
      </c>
      <c r="Z469">
        <v>3824</v>
      </c>
      <c r="AA469">
        <v>3844</v>
      </c>
      <c r="AB469">
        <v>3814</v>
      </c>
      <c r="AC469">
        <v>3902</v>
      </c>
      <c r="AD469">
        <v>3890</v>
      </c>
      <c r="AE469">
        <v>3884</v>
      </c>
      <c r="AF469">
        <v>3891</v>
      </c>
      <c r="AG469">
        <v>3823</v>
      </c>
      <c r="AH469">
        <v>3795</v>
      </c>
      <c r="AI469">
        <v>3795</v>
      </c>
      <c r="AJ469">
        <v>3827</v>
      </c>
      <c r="AK469">
        <v>3856</v>
      </c>
      <c r="AL469">
        <v>3854</v>
      </c>
      <c r="AM469">
        <v>3867</v>
      </c>
      <c r="AN469">
        <v>3956</v>
      </c>
      <c r="AO469">
        <v>3966</v>
      </c>
      <c r="AP469">
        <v>3966</v>
      </c>
      <c r="AQ469">
        <v>4013</v>
      </c>
      <c r="AR469">
        <v>4035</v>
      </c>
      <c r="AS469">
        <v>4005</v>
      </c>
      <c r="AT469">
        <v>4025</v>
      </c>
      <c r="AU469">
        <v>4013</v>
      </c>
      <c r="AV469">
        <v>4023</v>
      </c>
      <c r="AW469">
        <v>4032</v>
      </c>
      <c r="AX469">
        <v>4048</v>
      </c>
      <c r="AY469">
        <v>4086</v>
      </c>
      <c r="AZ469">
        <v>4074</v>
      </c>
      <c r="BA469">
        <v>4104</v>
      </c>
      <c r="BB469">
        <v>4169</v>
      </c>
      <c r="BC469">
        <v>4230</v>
      </c>
      <c r="BD469">
        <v>4228</v>
      </c>
      <c r="BE469">
        <v>4230</v>
      </c>
      <c r="BF469">
        <v>4264</v>
      </c>
      <c r="BG469">
        <v>4282</v>
      </c>
      <c r="BH469">
        <v>4233</v>
      </c>
      <c r="BI469">
        <v>4253</v>
      </c>
      <c r="BJ469">
        <v>4320</v>
      </c>
      <c r="BK469">
        <v>4336</v>
      </c>
      <c r="BL469">
        <v>4333</v>
      </c>
      <c r="BM469">
        <v>4377</v>
      </c>
      <c r="BN469">
        <v>4343</v>
      </c>
      <c r="BO469">
        <v>4332</v>
      </c>
      <c r="BP469">
        <v>4344</v>
      </c>
      <c r="BQ469">
        <v>4303</v>
      </c>
      <c r="BR469" s="10">
        <f t="shared" si="14"/>
        <v>0.17247956403269754</v>
      </c>
      <c r="BS469" s="11" cm="1">
        <f t="array" aca="1" ref="BS469" ca="1">_xlfn.PERCENTILE.INC((OFFSET(E469,0,1,1,COLUMNS(E469:BQ469)-1) - E469:BP469) / E469:BP469, 0.05) * SQRT(COUNT(E469:BQ469) - 1)</f>
        <v>-7.5372188665922379E-2</v>
      </c>
      <c r="BT469" s="10" cm="1">
        <f t="array" aca="1" ref="BT469" ca="1">_xlfn.STDEV.P((E469:BP469 - OFFSET(E469:BP469,0,1)) / OFFSET(E469:BP469,0,1)) * SQRT(COUNT(E469:BQ469)-1)</f>
        <v>6.7092085244795957E-2</v>
      </c>
      <c r="BU469" s="10" cm="1">
        <f t="array" ref="BU469">-(MAX(1 - (E469:BQ469 / _xlfn.SCAN(E469, E469:BQ469, _xlfn.LAMBDA(_xlpm.a,_xlpm.b, MAX(_xlpm.a, _xlpm.b))))))</f>
        <v>-3.0898876404494402E-2</v>
      </c>
      <c r="BV469" s="12">
        <f t="shared" ca="1" si="15"/>
        <v>2.6513345558371237</v>
      </c>
    </row>
    <row r="470" spans="1:74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200.6</v>
      </c>
      <c r="F470">
        <v>200.6</v>
      </c>
      <c r="G470">
        <v>200.6</v>
      </c>
      <c r="H470">
        <v>202.4</v>
      </c>
      <c r="I470">
        <v>203.4</v>
      </c>
      <c r="J470">
        <v>203.2</v>
      </c>
      <c r="K470">
        <v>201.5</v>
      </c>
      <c r="L470">
        <v>201.7</v>
      </c>
      <c r="M470">
        <v>201.1</v>
      </c>
      <c r="N470">
        <v>197.9</v>
      </c>
      <c r="O470">
        <v>195.9</v>
      </c>
      <c r="P470">
        <v>196.8</v>
      </c>
      <c r="Q470">
        <v>196.75</v>
      </c>
      <c r="R470">
        <v>194.85</v>
      </c>
      <c r="S470">
        <v>195.7</v>
      </c>
      <c r="T470">
        <v>194</v>
      </c>
      <c r="U470">
        <v>194.6</v>
      </c>
      <c r="V470">
        <v>193.1</v>
      </c>
      <c r="W470">
        <v>191.35</v>
      </c>
      <c r="X470">
        <v>193.65</v>
      </c>
      <c r="Y470">
        <v>191.9</v>
      </c>
      <c r="Z470">
        <v>189.45</v>
      </c>
      <c r="AA470">
        <v>191.1</v>
      </c>
      <c r="AB470">
        <v>190.7</v>
      </c>
      <c r="AC470">
        <v>188.7</v>
      </c>
      <c r="AD470">
        <v>188.8</v>
      </c>
      <c r="AE470">
        <v>190.1</v>
      </c>
      <c r="AF470">
        <v>189.1</v>
      </c>
      <c r="AG470">
        <v>188.25</v>
      </c>
      <c r="AH470">
        <v>188.7</v>
      </c>
      <c r="AI470">
        <v>188.7</v>
      </c>
      <c r="AJ470">
        <v>189.45</v>
      </c>
      <c r="AK470">
        <v>189.45</v>
      </c>
      <c r="AL470">
        <v>189.8</v>
      </c>
      <c r="AM470">
        <v>187.5</v>
      </c>
      <c r="AN470">
        <v>191.45</v>
      </c>
      <c r="AO470">
        <v>191.2</v>
      </c>
      <c r="AP470">
        <v>191.2</v>
      </c>
      <c r="AQ470">
        <v>191.35</v>
      </c>
      <c r="AR470">
        <v>188.95</v>
      </c>
      <c r="AS470">
        <v>191.2</v>
      </c>
      <c r="AT470">
        <v>188.35</v>
      </c>
      <c r="AU470">
        <v>186.7</v>
      </c>
      <c r="AV470">
        <v>187.5</v>
      </c>
      <c r="AW470">
        <v>186.2</v>
      </c>
      <c r="AX470">
        <v>187.15</v>
      </c>
      <c r="AY470">
        <v>188.9</v>
      </c>
      <c r="AZ470">
        <v>187.9</v>
      </c>
      <c r="BA470">
        <v>186.85</v>
      </c>
      <c r="BB470">
        <v>187.05</v>
      </c>
      <c r="BC470">
        <v>182.25</v>
      </c>
      <c r="BD470">
        <v>187.55</v>
      </c>
      <c r="BE470">
        <v>190.45</v>
      </c>
      <c r="BF470">
        <v>193.7</v>
      </c>
      <c r="BG470">
        <v>194.95</v>
      </c>
      <c r="BH470">
        <v>191.15</v>
      </c>
      <c r="BI470">
        <v>190.45</v>
      </c>
      <c r="BJ470">
        <v>192</v>
      </c>
      <c r="BK470">
        <v>192.3</v>
      </c>
      <c r="BL470">
        <v>192</v>
      </c>
      <c r="BM470">
        <v>193.25</v>
      </c>
      <c r="BN470">
        <v>193.95</v>
      </c>
      <c r="BO470">
        <v>192.9</v>
      </c>
      <c r="BP470">
        <v>191.7</v>
      </c>
      <c r="BQ470">
        <v>189.8</v>
      </c>
      <c r="BR470" s="10">
        <f t="shared" si="14"/>
        <v>-5.3838484546360831E-2</v>
      </c>
      <c r="BS470" s="11" cm="1">
        <f t="array" aca="1" ref="BS470" ca="1">_xlfn.PERCENTILE.INC((OFFSET(E470,0,1,1,COLUMNS(E470:BQ470)-1) - E470:BP470) / E470:BP470, 0.05) * SQRT(COUNT(E470:BQ470) - 1)</f>
        <v>-0.11668031205234586</v>
      </c>
      <c r="BT470" s="10" cm="1">
        <f t="array" aca="1" ref="BT470" ca="1">_xlfn.STDEV.P((E470:BP470 - OFFSET(E470:BP470,0,1)) / OFFSET(E470:BP470,0,1)) * SQRT(COUNT(E470:BQ470)-1)</f>
        <v>7.5765633066526367E-2</v>
      </c>
      <c r="BU470" s="10" cm="1">
        <f t="array" ref="BU470">-(MAX(1 - (E470:BQ470 / _xlfn.SCAN(E470, E470:BQ470, _xlfn.LAMBDA(_xlpm.a,_xlpm.b, MAX(_xlpm.a, _xlpm.b))))))</f>
        <v>-0.10398230088495575</v>
      </c>
      <c r="BV470" s="12">
        <f t="shared" ca="1" si="15"/>
        <v>-0.63926720580335816</v>
      </c>
    </row>
    <row r="471" spans="1:74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12.66</v>
      </c>
      <c r="F471">
        <v>12.66</v>
      </c>
      <c r="G471">
        <v>12.66</v>
      </c>
      <c r="H471">
        <v>12.67</v>
      </c>
      <c r="I471">
        <v>12.83</v>
      </c>
      <c r="J471">
        <v>13.51</v>
      </c>
      <c r="K471">
        <v>13.14</v>
      </c>
      <c r="L471">
        <v>13.02</v>
      </c>
      <c r="M471">
        <v>12.8</v>
      </c>
      <c r="N471">
        <v>12.83</v>
      </c>
      <c r="O471">
        <v>12.6</v>
      </c>
      <c r="P471">
        <v>12.8</v>
      </c>
      <c r="Q471">
        <v>12.75</v>
      </c>
      <c r="R471">
        <v>12.5</v>
      </c>
      <c r="S471">
        <v>12.5</v>
      </c>
      <c r="T471">
        <v>12.6</v>
      </c>
      <c r="U471">
        <v>12.51</v>
      </c>
      <c r="V471">
        <v>12.58</v>
      </c>
      <c r="W471">
        <v>12.3</v>
      </c>
      <c r="X471">
        <v>12.14</v>
      </c>
      <c r="Y471">
        <v>12.37</v>
      </c>
      <c r="Z471">
        <v>12.24</v>
      </c>
      <c r="AA471">
        <v>12.24</v>
      </c>
      <c r="AB471">
        <v>12.24</v>
      </c>
      <c r="AC471">
        <v>12.52</v>
      </c>
      <c r="AD471">
        <v>13.26</v>
      </c>
      <c r="AE471">
        <v>13.34</v>
      </c>
      <c r="AF471">
        <v>13.55</v>
      </c>
      <c r="AG471">
        <v>13.86</v>
      </c>
      <c r="AH471">
        <v>13.91</v>
      </c>
      <c r="AI471">
        <v>13.77</v>
      </c>
      <c r="AJ471">
        <v>13.78</v>
      </c>
      <c r="AK471">
        <v>14.25</v>
      </c>
      <c r="AL471">
        <v>14.01</v>
      </c>
      <c r="AM471">
        <v>14.12</v>
      </c>
      <c r="AN471">
        <v>14.19</v>
      </c>
      <c r="AO471">
        <v>14.05</v>
      </c>
      <c r="AP471">
        <v>14.05</v>
      </c>
      <c r="AQ471">
        <v>14.02</v>
      </c>
      <c r="AR471">
        <v>14.07</v>
      </c>
      <c r="AS471">
        <v>13.97</v>
      </c>
      <c r="AT471">
        <v>13.69</v>
      </c>
      <c r="AU471">
        <v>13.7</v>
      </c>
      <c r="AV471">
        <v>13.8</v>
      </c>
      <c r="AW471">
        <v>13.88</v>
      </c>
      <c r="AX471">
        <v>13.98</v>
      </c>
      <c r="AY471">
        <v>14.01</v>
      </c>
      <c r="AZ471">
        <v>14.19</v>
      </c>
      <c r="BA471">
        <v>14.26</v>
      </c>
      <c r="BB471">
        <v>14.37</v>
      </c>
      <c r="BC471">
        <v>14.38</v>
      </c>
      <c r="BD471">
        <v>14.23</v>
      </c>
      <c r="BE471">
        <v>14.2</v>
      </c>
      <c r="BF471">
        <v>14.22</v>
      </c>
      <c r="BG471">
        <v>14.29</v>
      </c>
      <c r="BH471">
        <v>13.85</v>
      </c>
      <c r="BI471">
        <v>13.74</v>
      </c>
      <c r="BJ471">
        <v>13.85</v>
      </c>
      <c r="BK471">
        <v>14.04</v>
      </c>
      <c r="BL471">
        <v>13.96</v>
      </c>
      <c r="BM471">
        <v>13.89</v>
      </c>
      <c r="BN471">
        <v>13.7</v>
      </c>
      <c r="BO471">
        <v>13.65</v>
      </c>
      <c r="BP471">
        <v>13.73</v>
      </c>
      <c r="BQ471">
        <v>13.69</v>
      </c>
      <c r="BR471" s="10">
        <f t="shared" si="14"/>
        <v>8.1358609794628695E-2</v>
      </c>
      <c r="BS471" s="11" cm="1">
        <f t="array" aca="1" ref="BS471" ca="1">_xlfn.PERCENTILE.INC((OFFSET(E471,0,1,1,COLUMNS(E471:BQ471)-1) - E471:BP471) / E471:BP471, 0.05) * SQRT(COUNT(E471:BQ471) - 1)</f>
        <v>-0.15982146616699705</v>
      </c>
      <c r="BT471" s="10" cm="1">
        <f t="array" aca="1" ref="BT471" ca="1">_xlfn.STDEV.P((E471:BP471 - OFFSET(E471:BP471,0,1)) / OFFSET(E471:BP471,0,1)) * SQRT(COUNT(E471:BQ471)-1)</f>
        <v>0.12162633070135083</v>
      </c>
      <c r="BU471" s="10" cm="1">
        <f t="array" ref="BU471">-(MAX(1 - (E471:BQ471 / _xlfn.SCAN(E471, E471:BQ471, _xlfn.LAMBDA(_xlpm.a,_xlpm.b, MAX(_xlpm.a, _xlpm.b))))))</f>
        <v>-0.10140636565507022</v>
      </c>
      <c r="BV471" s="12">
        <f t="shared" ca="1" si="15"/>
        <v>0.71335383789280982</v>
      </c>
    </row>
    <row r="472" spans="1:74" x14ac:dyDescent="0.45">
      <c r="A472" s="2" t="s">
        <v>963</v>
      </c>
      <c r="B472" t="s">
        <v>964</v>
      </c>
      <c r="C472" t="s">
        <v>7</v>
      </c>
      <c r="D472" t="s">
        <v>29</v>
      </c>
      <c r="E472">
        <v>285.64999999999998</v>
      </c>
      <c r="F472">
        <v>285.64999999999998</v>
      </c>
      <c r="G472">
        <v>285.64999999999998</v>
      </c>
      <c r="H472">
        <v>291.64999999999998</v>
      </c>
      <c r="I472">
        <v>293.10000000000002</v>
      </c>
      <c r="J472">
        <v>294.3</v>
      </c>
      <c r="K472">
        <v>288.7</v>
      </c>
      <c r="L472">
        <v>286.2</v>
      </c>
      <c r="M472">
        <v>286.89999999999998</v>
      </c>
      <c r="N472">
        <v>302.5</v>
      </c>
      <c r="O472">
        <v>303.2</v>
      </c>
      <c r="P472">
        <v>302</v>
      </c>
      <c r="Q472">
        <v>303.8</v>
      </c>
      <c r="R472">
        <v>290.75</v>
      </c>
      <c r="S472">
        <v>292.89999999999998</v>
      </c>
      <c r="T472">
        <v>292.5</v>
      </c>
      <c r="U472">
        <v>296.25</v>
      </c>
      <c r="V472">
        <v>306.2</v>
      </c>
      <c r="W472">
        <v>302.10000000000002</v>
      </c>
      <c r="X472">
        <v>302.85000000000002</v>
      </c>
      <c r="Y472">
        <v>300</v>
      </c>
      <c r="Z472">
        <v>295.2</v>
      </c>
      <c r="AA472">
        <v>295.2</v>
      </c>
      <c r="AB472">
        <v>296.2</v>
      </c>
      <c r="AC472">
        <v>309.89999999999998</v>
      </c>
      <c r="AD472">
        <v>312.3</v>
      </c>
      <c r="AE472">
        <v>322.75</v>
      </c>
      <c r="AF472">
        <v>331.25</v>
      </c>
      <c r="AG472">
        <v>327.9</v>
      </c>
      <c r="AH472">
        <v>333.1</v>
      </c>
      <c r="AI472">
        <v>324.39999999999998</v>
      </c>
      <c r="AJ472">
        <v>324.60000000000002</v>
      </c>
      <c r="AK472">
        <v>325.14999999999998</v>
      </c>
      <c r="AL472">
        <v>324.60000000000002</v>
      </c>
      <c r="AM472">
        <v>313.8</v>
      </c>
      <c r="AN472">
        <v>311.7</v>
      </c>
      <c r="AO472">
        <v>310.35000000000002</v>
      </c>
      <c r="AP472">
        <v>311.7</v>
      </c>
      <c r="AQ472">
        <v>305.3</v>
      </c>
      <c r="AR472">
        <v>307.5</v>
      </c>
      <c r="AS472">
        <v>321.75</v>
      </c>
      <c r="AT472">
        <v>321.45</v>
      </c>
      <c r="AU472">
        <v>321.45</v>
      </c>
      <c r="AV472">
        <v>331</v>
      </c>
      <c r="AW472">
        <v>333.55</v>
      </c>
      <c r="AX472">
        <v>325.05</v>
      </c>
      <c r="AY472">
        <v>329.75</v>
      </c>
      <c r="AZ472">
        <v>323.7</v>
      </c>
      <c r="BA472">
        <v>323.75</v>
      </c>
      <c r="BB472">
        <v>318.64999999999998</v>
      </c>
      <c r="BC472">
        <v>319.89999999999998</v>
      </c>
      <c r="BD472">
        <v>329.1</v>
      </c>
      <c r="BE472">
        <v>327.64999999999998</v>
      </c>
      <c r="BF472">
        <v>321</v>
      </c>
      <c r="BG472">
        <v>317.05</v>
      </c>
      <c r="BH472">
        <v>305.60000000000002</v>
      </c>
      <c r="BI472">
        <v>297.55</v>
      </c>
      <c r="BJ472">
        <v>301.25</v>
      </c>
      <c r="BK472">
        <v>307.60000000000002</v>
      </c>
      <c r="BL472">
        <v>310.10000000000002</v>
      </c>
      <c r="BM472">
        <v>314.14999999999998</v>
      </c>
      <c r="BN472">
        <v>315.2</v>
      </c>
      <c r="BO472">
        <v>309.55</v>
      </c>
      <c r="BP472">
        <v>313.7</v>
      </c>
      <c r="BQ472">
        <v>309.45</v>
      </c>
      <c r="BR472" s="10">
        <f t="shared" si="14"/>
        <v>8.3318746718011594E-2</v>
      </c>
      <c r="BS472" s="11" cm="1">
        <f t="array" aca="1" ref="BS472" ca="1">_xlfn.PERCENTILE.INC((OFFSET(E472,0,1,1,COLUMNS(E472:BQ472)-1) - E472:BP472) / E472:BP472, 0.05) * SQRT(COUNT(E472:BQ472) - 1)</f>
        <v>-0.21046497600676536</v>
      </c>
      <c r="BT472" s="10" cm="1">
        <f t="array" aca="1" ref="BT472" ca="1">_xlfn.STDEV.P((E472:BP472 - OFFSET(E472:BP472,0,1)) / OFFSET(E472:BP472,0,1)) * SQRT(COUNT(E472:BQ472)-1)</f>
        <v>0.15283571595811726</v>
      </c>
      <c r="BU472" s="10" cm="1">
        <f t="array" ref="BU472">-(MAX(1 - (E472:BQ472 / _xlfn.SCAN(E472, E472:BQ472, _xlfn.LAMBDA(_xlpm.a,_xlpm.b, MAX(_xlpm.a, _xlpm.b))))))</f>
        <v>-0.10792984560035979</v>
      </c>
      <c r="BV472" s="12">
        <f t="shared" ca="1" si="15"/>
        <v>0.58051055776991922</v>
      </c>
    </row>
    <row r="473" spans="1:74" x14ac:dyDescent="0.45">
      <c r="A473" s="2" t="s">
        <v>965</v>
      </c>
      <c r="B473" t="s">
        <v>966</v>
      </c>
      <c r="C473" t="s">
        <v>19</v>
      </c>
      <c r="D473" t="s">
        <v>8</v>
      </c>
      <c r="E473">
        <v>34.64</v>
      </c>
      <c r="F473">
        <v>34.64</v>
      </c>
      <c r="G473">
        <v>34.64</v>
      </c>
      <c r="H473">
        <v>35.31</v>
      </c>
      <c r="I473">
        <v>34.04</v>
      </c>
      <c r="J473">
        <v>33.020000000000003</v>
      </c>
      <c r="K473">
        <v>32.85</v>
      </c>
      <c r="L473">
        <v>31.91</v>
      </c>
      <c r="M473">
        <v>32.090000000000003</v>
      </c>
      <c r="N473">
        <v>32.9</v>
      </c>
      <c r="O473">
        <v>32.71</v>
      </c>
      <c r="P473">
        <v>33.39</v>
      </c>
      <c r="Q473">
        <v>32.840000000000003</v>
      </c>
      <c r="R473">
        <v>32.700000000000003</v>
      </c>
      <c r="S473">
        <v>31.9</v>
      </c>
      <c r="T473">
        <v>33.130000000000003</v>
      </c>
      <c r="U473">
        <v>33.53</v>
      </c>
      <c r="V473">
        <v>35.200000000000003</v>
      </c>
      <c r="W473">
        <v>35.299999999999997</v>
      </c>
      <c r="X473">
        <v>34.9</v>
      </c>
      <c r="Y473">
        <v>34.229999999999997</v>
      </c>
      <c r="Z473">
        <v>33.74</v>
      </c>
      <c r="AA473">
        <v>32.86</v>
      </c>
      <c r="AB473">
        <v>32.65</v>
      </c>
      <c r="AC473">
        <v>32.69</v>
      </c>
      <c r="AD473">
        <v>31.6</v>
      </c>
      <c r="AE473">
        <v>31.2</v>
      </c>
      <c r="AF473">
        <v>31</v>
      </c>
      <c r="AG473">
        <v>30.83</v>
      </c>
      <c r="AH473">
        <v>30.85</v>
      </c>
      <c r="AI473">
        <v>31.41</v>
      </c>
      <c r="AJ473">
        <v>32.31</v>
      </c>
      <c r="AK473">
        <v>32.46</v>
      </c>
      <c r="AL473">
        <v>38.96</v>
      </c>
      <c r="AM473">
        <v>39</v>
      </c>
      <c r="AN473">
        <v>39.72</v>
      </c>
      <c r="AO473">
        <v>38.619999999999997</v>
      </c>
      <c r="AP473">
        <v>38.619999999999997</v>
      </c>
      <c r="AQ473">
        <v>38.65</v>
      </c>
      <c r="AR473">
        <v>38.479999999999997</v>
      </c>
      <c r="AS473">
        <v>38.729999999999997</v>
      </c>
      <c r="AT473">
        <v>38.5</v>
      </c>
      <c r="AU473">
        <v>37.43</v>
      </c>
      <c r="AV473">
        <v>37.770000000000003</v>
      </c>
      <c r="AW473">
        <v>37.590000000000003</v>
      </c>
      <c r="AX473">
        <v>37.119999999999997</v>
      </c>
      <c r="AY473">
        <v>37.67</v>
      </c>
      <c r="AZ473">
        <v>37.14</v>
      </c>
      <c r="BA473">
        <v>36.81</v>
      </c>
      <c r="BB473">
        <v>38</v>
      </c>
      <c r="BC473">
        <v>38.32</v>
      </c>
      <c r="BD473">
        <v>37.92</v>
      </c>
      <c r="BE473">
        <v>37.35</v>
      </c>
      <c r="BF473">
        <v>37.049999999999997</v>
      </c>
      <c r="BG473">
        <v>36.14</v>
      </c>
      <c r="BH473">
        <v>34.93</v>
      </c>
      <c r="BI473">
        <v>35.76</v>
      </c>
      <c r="BJ473">
        <v>36.14</v>
      </c>
      <c r="BK473">
        <v>36.200000000000003</v>
      </c>
      <c r="BL473">
        <v>36.11</v>
      </c>
      <c r="BM473">
        <v>36.72</v>
      </c>
      <c r="BN473">
        <v>36.75</v>
      </c>
      <c r="BO473">
        <v>36.43</v>
      </c>
      <c r="BP473">
        <v>37</v>
      </c>
      <c r="BQ473">
        <v>37</v>
      </c>
      <c r="BR473" s="10">
        <f t="shared" si="14"/>
        <v>6.8129330254041554E-2</v>
      </c>
      <c r="BS473" s="11" cm="1">
        <f t="array" aca="1" ref="BS473" ca="1">_xlfn.PERCENTILE.INC((OFFSET(E473,0,1,1,COLUMNS(E473:BQ473)-1) - E473:BP473) / E473:BP473, 0.05) * SQRT(COUNT(E473:BQ473) - 1)</f>
        <v>-0.23809818156452983</v>
      </c>
      <c r="BT473" s="10" cm="1">
        <f t="array" aca="1" ref="BT473" ca="1">_xlfn.STDEV.P((E473:BP473 - OFFSET(E473:BP473,0,1)) / OFFSET(E473:BP473,0,1)) * SQRT(COUNT(E473:BQ473)-1)</f>
        <v>0.22043587780173729</v>
      </c>
      <c r="BU473" s="10" cm="1">
        <f t="array" ref="BU473">-(MAX(1 - (E473:BQ473 / _xlfn.SCAN(E473, E473:BQ473, _xlfn.LAMBDA(_xlpm.a,_xlpm.b, MAX(_xlpm.a, _xlpm.b))))))</f>
        <v>-0.12687623902577183</v>
      </c>
      <c r="BV473" s="12">
        <f t="shared" ca="1" si="15"/>
        <v>0.33358149765519718</v>
      </c>
    </row>
    <row r="474" spans="1:74" x14ac:dyDescent="0.45">
      <c r="A474" s="2" t="s">
        <v>967</v>
      </c>
      <c r="B474" t="s">
        <v>968</v>
      </c>
      <c r="C474" t="s">
        <v>80</v>
      </c>
      <c r="D474" t="s">
        <v>8</v>
      </c>
      <c r="E474">
        <v>67.38</v>
      </c>
      <c r="F474">
        <v>67.38</v>
      </c>
      <c r="G474">
        <v>67.38</v>
      </c>
      <c r="H474">
        <v>67</v>
      </c>
      <c r="I474">
        <v>65.099999999999994</v>
      </c>
      <c r="J474">
        <v>65.56</v>
      </c>
      <c r="K474">
        <v>65.55</v>
      </c>
      <c r="L474">
        <v>64.709999999999994</v>
      </c>
      <c r="M474">
        <v>65.12</v>
      </c>
      <c r="N474">
        <v>68.41</v>
      </c>
      <c r="O474">
        <v>66.88</v>
      </c>
      <c r="P474">
        <v>65.739999999999995</v>
      </c>
      <c r="Q474">
        <v>65.59</v>
      </c>
      <c r="R474">
        <v>65.5</v>
      </c>
      <c r="S474">
        <v>68.92</v>
      </c>
      <c r="T474">
        <v>68.7</v>
      </c>
      <c r="U474">
        <v>67.34</v>
      </c>
      <c r="V474">
        <v>68.98</v>
      </c>
      <c r="W474">
        <v>66.98</v>
      </c>
      <c r="X474">
        <v>65.88</v>
      </c>
      <c r="Y474">
        <v>64.760000000000005</v>
      </c>
      <c r="Z474">
        <v>64.89</v>
      </c>
      <c r="AA474">
        <v>64.55</v>
      </c>
      <c r="AB474">
        <v>64</v>
      </c>
      <c r="AC474">
        <v>64.09</v>
      </c>
      <c r="AD474">
        <v>62.53</v>
      </c>
      <c r="AE474">
        <v>63.14</v>
      </c>
      <c r="AF474">
        <v>59.21</v>
      </c>
      <c r="AG474">
        <v>60.37</v>
      </c>
      <c r="AH474">
        <v>60.98</v>
      </c>
      <c r="AI474">
        <v>62.92</v>
      </c>
      <c r="AJ474">
        <v>63.05</v>
      </c>
      <c r="AK474">
        <v>63.34</v>
      </c>
      <c r="AL474">
        <v>61.9</v>
      </c>
      <c r="AM474">
        <v>59.8</v>
      </c>
      <c r="AN474">
        <v>60.44</v>
      </c>
      <c r="AO474">
        <v>60.11</v>
      </c>
      <c r="AP474">
        <v>59.95</v>
      </c>
      <c r="AQ474">
        <v>60.02</v>
      </c>
      <c r="AR474">
        <v>60.09</v>
      </c>
      <c r="AS474">
        <v>62.5</v>
      </c>
      <c r="AT474">
        <v>62.8</v>
      </c>
      <c r="AU474">
        <v>61.1</v>
      </c>
      <c r="AV474">
        <v>60.6</v>
      </c>
      <c r="AW474">
        <v>60.27</v>
      </c>
      <c r="AX474">
        <v>60.46</v>
      </c>
      <c r="AY474">
        <v>60.94</v>
      </c>
      <c r="AZ474">
        <v>61.78</v>
      </c>
      <c r="BA474">
        <v>61.5</v>
      </c>
      <c r="BB474">
        <v>65.569999999999993</v>
      </c>
      <c r="BC474">
        <v>66.11</v>
      </c>
      <c r="BD474">
        <v>65.31</v>
      </c>
      <c r="BE474">
        <v>65</v>
      </c>
      <c r="BF474">
        <v>63.93</v>
      </c>
      <c r="BG474">
        <v>63.69</v>
      </c>
      <c r="BH474">
        <v>64.11</v>
      </c>
      <c r="BI474">
        <v>63.1</v>
      </c>
      <c r="BJ474">
        <v>61.3</v>
      </c>
      <c r="BK474">
        <v>60.75</v>
      </c>
      <c r="BL474">
        <v>58.23</v>
      </c>
      <c r="BM474">
        <v>57.6</v>
      </c>
      <c r="BN474">
        <v>60.1</v>
      </c>
      <c r="BO474">
        <v>60.05</v>
      </c>
      <c r="BP474">
        <v>59.47</v>
      </c>
      <c r="BQ474">
        <v>58.48</v>
      </c>
      <c r="BR474" s="10">
        <f t="shared" si="14"/>
        <v>-0.13208667260314633</v>
      </c>
      <c r="BS474" s="11" cm="1">
        <f t="array" aca="1" ref="BS474" ca="1">_xlfn.PERCENTILE.INC((OFFSET(E474,0,1,1,COLUMNS(E474:BQ474)-1) - E474:BP474) / E474:BP474, 0.05) * SQRT(COUNT(E474:BQ474) - 1)</f>
        <v>-0.23138997545856108</v>
      </c>
      <c r="BT474" s="10" cm="1">
        <f t="array" aca="1" ref="BT474" ca="1">_xlfn.STDEV.P((E474:BP474 - OFFSET(E474:BP474,0,1)) / OFFSET(E474:BP474,0,1)) * SQRT(COUNT(E474:BQ474)-1)</f>
        <v>0.17266055197093291</v>
      </c>
      <c r="BU474" s="10" cm="1">
        <f t="array" ref="BU474">-(MAX(1 - (E474:BQ474 / _xlfn.SCAN(E474, E474:BQ474, _xlfn.LAMBDA(_xlpm.a,_xlpm.b, MAX(_xlpm.a, _xlpm.b))))))</f>
        <v>-0.16497535517541317</v>
      </c>
      <c r="BV474" s="12">
        <f t="shared" ca="1" si="15"/>
        <v>-0.73370941513307064</v>
      </c>
    </row>
    <row r="475" spans="1:74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14.36</v>
      </c>
      <c r="F475">
        <v>14.36</v>
      </c>
      <c r="G475">
        <v>14.36</v>
      </c>
      <c r="H475">
        <v>14.58</v>
      </c>
      <c r="I475">
        <v>14.56</v>
      </c>
      <c r="J475">
        <v>14.44</v>
      </c>
      <c r="K475">
        <v>14.2</v>
      </c>
      <c r="L475">
        <v>13.82</v>
      </c>
      <c r="M475">
        <v>13.64</v>
      </c>
      <c r="N475">
        <v>13.52</v>
      </c>
      <c r="O475">
        <v>13.5</v>
      </c>
      <c r="P475">
        <v>13.4</v>
      </c>
      <c r="Q475">
        <v>13.26</v>
      </c>
      <c r="R475">
        <v>12.92</v>
      </c>
      <c r="S475">
        <v>13.3</v>
      </c>
      <c r="T475">
        <v>14.2</v>
      </c>
      <c r="U475">
        <v>14.5</v>
      </c>
      <c r="V475">
        <v>14.4</v>
      </c>
      <c r="W475">
        <v>14.56</v>
      </c>
      <c r="X475">
        <v>14.88</v>
      </c>
      <c r="Y475">
        <v>15.86</v>
      </c>
      <c r="Z475">
        <v>15.54</v>
      </c>
      <c r="AA475">
        <v>16.86</v>
      </c>
      <c r="AB475">
        <v>15.48</v>
      </c>
      <c r="AC475">
        <v>15.8</v>
      </c>
      <c r="AD475">
        <v>15.46</v>
      </c>
      <c r="AE475">
        <v>15.36</v>
      </c>
      <c r="AF475">
        <v>15.22</v>
      </c>
      <c r="AG475">
        <v>14.86</v>
      </c>
      <c r="AH475">
        <v>14.58</v>
      </c>
      <c r="AI475">
        <v>14.52</v>
      </c>
      <c r="AJ475">
        <v>15.2</v>
      </c>
      <c r="AK475">
        <v>14.98</v>
      </c>
      <c r="AL475">
        <v>14.56</v>
      </c>
      <c r="AM475">
        <v>14.54</v>
      </c>
      <c r="AN475">
        <v>14.74</v>
      </c>
      <c r="AO475">
        <v>14.98</v>
      </c>
      <c r="AP475">
        <v>14.48</v>
      </c>
      <c r="AQ475">
        <v>14.58</v>
      </c>
      <c r="AR475">
        <v>14.16</v>
      </c>
      <c r="AS475">
        <v>14.98</v>
      </c>
      <c r="AT475">
        <v>14.96</v>
      </c>
      <c r="AU475">
        <v>14.96</v>
      </c>
      <c r="AV475">
        <v>14.7</v>
      </c>
      <c r="AW475">
        <v>14.74</v>
      </c>
      <c r="AX475">
        <v>15.2</v>
      </c>
      <c r="AY475">
        <v>15</v>
      </c>
      <c r="AZ475">
        <v>14.74</v>
      </c>
      <c r="BA475">
        <v>15.16</v>
      </c>
      <c r="BB475">
        <v>15.84</v>
      </c>
      <c r="BC475">
        <v>15.14</v>
      </c>
      <c r="BD475">
        <v>14.88</v>
      </c>
      <c r="BE475">
        <v>14.74</v>
      </c>
      <c r="BF475">
        <v>14.32</v>
      </c>
      <c r="BG475">
        <v>14</v>
      </c>
      <c r="BH475">
        <v>14.76</v>
      </c>
      <c r="BI475">
        <v>14.88</v>
      </c>
      <c r="BJ475">
        <v>15.2</v>
      </c>
      <c r="BK475">
        <v>15.26</v>
      </c>
      <c r="BL475">
        <v>15.02</v>
      </c>
      <c r="BM475">
        <v>15.56</v>
      </c>
      <c r="BN475">
        <v>15.42</v>
      </c>
      <c r="BO475">
        <v>14.78</v>
      </c>
      <c r="BP475">
        <v>14.6</v>
      </c>
      <c r="BQ475">
        <v>14.3</v>
      </c>
      <c r="BR475" s="10">
        <f t="shared" si="14"/>
        <v>-4.1782729805013036E-3</v>
      </c>
      <c r="BS475" s="11" cm="1">
        <f t="array" aca="1" ref="BS475" ca="1">_xlfn.PERCENTILE.INC((OFFSET(E475,0,1,1,COLUMNS(E475:BQ475)-1) - E475:BP475) / E475:BP475, 0.05) * SQRT(COUNT(E475:BQ475) - 1)</f>
        <v>-0.26153719362442102</v>
      </c>
      <c r="BT475" s="10" cm="1">
        <f t="array" aca="1" ref="BT475" ca="1">_xlfn.STDEV.P((E475:BP475 - OFFSET(E475:BP475,0,1)) / OFFSET(E475:BP475,0,1)) * SQRT(COUNT(E475:BQ475)-1)</f>
        <v>0.22954462186352359</v>
      </c>
      <c r="BU475" s="10" cm="1">
        <f t="array" ref="BU475">-(MAX(1 - (E475:BQ475 / _xlfn.SCAN(E475, E475:BQ475, _xlfn.LAMBDA(_xlpm.a,_xlpm.b, MAX(_xlpm.a, _xlpm.b))))))</f>
        <v>-0.16963226571767498</v>
      </c>
      <c r="BV475" s="12">
        <f t="shared" ca="1" si="15"/>
        <v>5.3398202473567682E-3</v>
      </c>
    </row>
    <row r="476" spans="1:74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0.91300000000000003</v>
      </c>
      <c r="F476">
        <v>0.91300000000000003</v>
      </c>
      <c r="G476">
        <v>0.91300000000000003</v>
      </c>
      <c r="H476">
        <v>0.93</v>
      </c>
      <c r="I476">
        <v>0.93500000000000005</v>
      </c>
      <c r="J476">
        <v>0.94</v>
      </c>
      <c r="K476">
        <v>0.94</v>
      </c>
      <c r="L476">
        <v>0.92200000000000004</v>
      </c>
      <c r="M476">
        <v>0.91600000000000004</v>
      </c>
      <c r="N476">
        <v>0.91</v>
      </c>
      <c r="O476">
        <v>0.91</v>
      </c>
      <c r="P476">
        <v>0.92800000000000005</v>
      </c>
      <c r="Q476">
        <v>0.94199999999999995</v>
      </c>
      <c r="R476">
        <v>0.93600000000000005</v>
      </c>
      <c r="S476">
        <v>0.94199999999999995</v>
      </c>
      <c r="T476">
        <v>0.94799999999999995</v>
      </c>
      <c r="U476">
        <v>0.95</v>
      </c>
      <c r="V476">
        <v>0.95599999999999996</v>
      </c>
      <c r="W476">
        <v>0.93600000000000005</v>
      </c>
      <c r="X476">
        <v>0.93600000000000005</v>
      </c>
      <c r="Y476">
        <v>0.92300000000000004</v>
      </c>
      <c r="Z476">
        <v>0.91200000000000003</v>
      </c>
      <c r="AA476">
        <v>0.91200000000000003</v>
      </c>
      <c r="AB476">
        <v>0.91300000000000003</v>
      </c>
      <c r="AC476">
        <v>0.90300000000000002</v>
      </c>
      <c r="AD476">
        <v>0.90900000000000003</v>
      </c>
      <c r="AE476">
        <v>0.92</v>
      </c>
      <c r="AF476">
        <v>0.91500000000000004</v>
      </c>
      <c r="AG476">
        <v>0.9</v>
      </c>
      <c r="AH476">
        <v>0.88600000000000001</v>
      </c>
      <c r="AI476">
        <v>0.88200000000000001</v>
      </c>
      <c r="AJ476">
        <v>0.88300000000000001</v>
      </c>
      <c r="AK476">
        <v>0.88400000000000001</v>
      </c>
      <c r="AL476">
        <v>0.88200000000000001</v>
      </c>
      <c r="AM476">
        <v>0.88200000000000001</v>
      </c>
      <c r="AN476">
        <v>0.88700000000000001</v>
      </c>
      <c r="AO476">
        <v>0.9</v>
      </c>
      <c r="AP476">
        <v>0.90200000000000002</v>
      </c>
      <c r="AQ476">
        <v>0.91400000000000003</v>
      </c>
      <c r="AR476">
        <v>0.93700000000000006</v>
      </c>
      <c r="AS476">
        <v>0.96</v>
      </c>
      <c r="AT476">
        <v>0.99</v>
      </c>
      <c r="AU476">
        <v>0.99299999999999999</v>
      </c>
      <c r="AV476">
        <v>0.98499999999999999</v>
      </c>
      <c r="AW476">
        <v>0.995</v>
      </c>
      <c r="AX476">
        <v>0.98</v>
      </c>
      <c r="AY476">
        <v>0.98199999999999998</v>
      </c>
      <c r="AZ476">
        <v>0.98899999999999999</v>
      </c>
      <c r="BA476">
        <v>0.98899999999999999</v>
      </c>
      <c r="BB476">
        <v>0.97299999999999998</v>
      </c>
      <c r="BC476">
        <v>0.97499999999999998</v>
      </c>
      <c r="BD476">
        <v>0.96799999999999997</v>
      </c>
      <c r="BE476">
        <v>0.96399999999999997</v>
      </c>
      <c r="BF476">
        <v>0.95799999999999996</v>
      </c>
      <c r="BG476">
        <v>0.96</v>
      </c>
      <c r="BH476">
        <v>0.94499999999999995</v>
      </c>
      <c r="BI476">
        <v>0.93100000000000005</v>
      </c>
      <c r="BJ476">
        <v>0.92500000000000004</v>
      </c>
      <c r="BK476">
        <v>0.92600000000000005</v>
      </c>
      <c r="BL476">
        <v>0.92800000000000005</v>
      </c>
      <c r="BM476">
        <v>0.93</v>
      </c>
      <c r="BN476">
        <v>0.92300000000000004</v>
      </c>
      <c r="BO476">
        <v>0.92600000000000005</v>
      </c>
      <c r="BP476">
        <v>0.95299999999999996</v>
      </c>
      <c r="BQ476">
        <v>0.96</v>
      </c>
      <c r="BR476" s="10">
        <f t="shared" si="14"/>
        <v>5.1478641840087547E-2</v>
      </c>
      <c r="BS476" s="11" cm="1">
        <f t="array" aca="1" ref="BS476" ca="1">_xlfn.PERCENTILE.INC((OFFSET(E476,0,1,1,COLUMNS(E476:BQ476)-1) - E476:BP476) / E476:BP476, 0.05) * SQRT(COUNT(E476:BQ476) - 1)</f>
        <v>-0.12876011122345815</v>
      </c>
      <c r="BT476" s="10" cm="1">
        <f t="array" aca="1" ref="BT476" ca="1">_xlfn.STDEV.P((E476:BP476 - OFFSET(E476:BP476,0,1)) / OFFSET(E476:BP476,0,1)) * SQRT(COUNT(E476:BQ476)-1)</f>
        <v>9.0020141809492998E-2</v>
      </c>
      <c r="BU476" s="10" cm="1">
        <f t="array" ref="BU476">-(MAX(1 - (E476:BQ476 / _xlfn.SCAN(E476, E476:BQ476, _xlfn.LAMBDA(_xlpm.a,_xlpm.b, MAX(_xlpm.a, _xlpm.b))))))</f>
        <v>-7.7405857740585726E-2</v>
      </c>
      <c r="BV476" s="12">
        <f t="shared" ca="1" si="15"/>
        <v>0.63188793859563808</v>
      </c>
    </row>
    <row r="477" spans="1:74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2087</v>
      </c>
      <c r="F477">
        <v>2087</v>
      </c>
      <c r="G477">
        <v>2087</v>
      </c>
      <c r="H477">
        <v>2084</v>
      </c>
      <c r="I477">
        <v>2062</v>
      </c>
      <c r="J477">
        <v>2105</v>
      </c>
      <c r="K477">
        <v>2130</v>
      </c>
      <c r="L477">
        <v>2102</v>
      </c>
      <c r="M477">
        <v>2148</v>
      </c>
      <c r="N477">
        <v>2156</v>
      </c>
      <c r="O477">
        <v>2163</v>
      </c>
      <c r="P477">
        <v>2181</v>
      </c>
      <c r="Q477">
        <v>2204</v>
      </c>
      <c r="R477">
        <v>2206</v>
      </c>
      <c r="S477">
        <v>2252</v>
      </c>
      <c r="T477">
        <v>2291</v>
      </c>
      <c r="U477">
        <v>2251</v>
      </c>
      <c r="V477">
        <v>2271</v>
      </c>
      <c r="W477">
        <v>2269</v>
      </c>
      <c r="X477">
        <v>2274</v>
      </c>
      <c r="Y477">
        <v>2270</v>
      </c>
      <c r="Z477">
        <v>2270</v>
      </c>
      <c r="AA477">
        <v>2256</v>
      </c>
      <c r="AB477">
        <v>2225</v>
      </c>
      <c r="AC477">
        <v>2223</v>
      </c>
      <c r="AD477">
        <v>2269</v>
      </c>
      <c r="AE477">
        <v>2295</v>
      </c>
      <c r="AF477">
        <v>2289</v>
      </c>
      <c r="AG477">
        <v>2229</v>
      </c>
      <c r="AH477">
        <v>2231</v>
      </c>
      <c r="AI477">
        <v>2231</v>
      </c>
      <c r="AJ477">
        <v>2231</v>
      </c>
      <c r="AK477">
        <v>2356</v>
      </c>
      <c r="AL477">
        <v>2320</v>
      </c>
      <c r="AM477">
        <v>2295</v>
      </c>
      <c r="AN477">
        <v>2351</v>
      </c>
      <c r="AO477">
        <v>2389</v>
      </c>
      <c r="AP477">
        <v>2389</v>
      </c>
      <c r="AQ477">
        <v>2433</v>
      </c>
      <c r="AR477">
        <v>2431</v>
      </c>
      <c r="AS477">
        <v>2424</v>
      </c>
      <c r="AT477">
        <v>2495</v>
      </c>
      <c r="AU477">
        <v>2463</v>
      </c>
      <c r="AV477">
        <v>2449</v>
      </c>
      <c r="AW477">
        <v>2443</v>
      </c>
      <c r="AX477">
        <v>2476</v>
      </c>
      <c r="AY477">
        <v>2485</v>
      </c>
      <c r="AZ477">
        <v>2509</v>
      </c>
      <c r="BA477">
        <v>2531</v>
      </c>
      <c r="BB477">
        <v>2607</v>
      </c>
      <c r="BC477">
        <v>2629</v>
      </c>
      <c r="BD477">
        <v>2649</v>
      </c>
      <c r="BE477">
        <v>2703</v>
      </c>
      <c r="BF477">
        <v>2706</v>
      </c>
      <c r="BG477">
        <v>2717</v>
      </c>
      <c r="BH477">
        <v>2727</v>
      </c>
      <c r="BI477">
        <v>2722</v>
      </c>
      <c r="BJ477">
        <v>2692</v>
      </c>
      <c r="BK477">
        <v>2698</v>
      </c>
      <c r="BL477">
        <v>2615</v>
      </c>
      <c r="BM477">
        <v>2620</v>
      </c>
      <c r="BN477">
        <v>2610</v>
      </c>
      <c r="BO477">
        <v>2614</v>
      </c>
      <c r="BP477">
        <v>2594</v>
      </c>
      <c r="BQ477">
        <v>2566</v>
      </c>
      <c r="BR477" s="10">
        <f t="shared" si="14"/>
        <v>0.2295160517489219</v>
      </c>
      <c r="BS477" s="11" cm="1">
        <f t="array" aca="1" ref="BS477" ca="1">_xlfn.PERCENTILE.INC((OFFSET(E477,0,1,1,COLUMNS(E477:BQ477)-1) - E477:BP477) / E477:BP477, 0.05) * SQRT(COUNT(E477:BQ477) - 1)</f>
        <v>-0.12039428530144854</v>
      </c>
      <c r="BT477" s="10" cm="1">
        <f t="array" aca="1" ref="BT477" ca="1">_xlfn.STDEV.P((E477:BP477 - OFFSET(E477:BP477,0,1)) / OFFSET(E477:BP477,0,1)) * SQRT(COUNT(E477:BQ477)-1)</f>
        <v>0.10931003479472305</v>
      </c>
      <c r="BU477" s="10" cm="1">
        <f t="array" ref="BU477">-(MAX(1 - (E477:BQ477 / _xlfn.SCAN(E477, E477:BQ477, _xlfn.LAMBDA(_xlpm.a,_xlpm.b, MAX(_xlpm.a, _xlpm.b))))))</f>
        <v>-5.9039237257059063E-2</v>
      </c>
      <c r="BV477" s="12">
        <f t="shared" ca="1" si="15"/>
        <v>2.1491169789679976</v>
      </c>
    </row>
    <row r="478" spans="1:74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499.4</v>
      </c>
      <c r="F478">
        <v>499.4</v>
      </c>
      <c r="G478">
        <v>499.4</v>
      </c>
      <c r="H478">
        <v>514</v>
      </c>
      <c r="I478">
        <v>506.6</v>
      </c>
      <c r="J478">
        <v>517.79999999999995</v>
      </c>
      <c r="K478">
        <v>525.20000000000005</v>
      </c>
      <c r="L478">
        <v>515.79999999999995</v>
      </c>
      <c r="M478">
        <v>532</v>
      </c>
      <c r="N478">
        <v>538.79999999999995</v>
      </c>
      <c r="O478">
        <v>542.79999999999995</v>
      </c>
      <c r="P478">
        <v>545.20000000000005</v>
      </c>
      <c r="Q478">
        <v>535</v>
      </c>
      <c r="R478">
        <v>531.4</v>
      </c>
      <c r="S478">
        <v>541</v>
      </c>
      <c r="T478">
        <v>554.79999999999995</v>
      </c>
      <c r="U478">
        <v>559.6</v>
      </c>
      <c r="V478">
        <v>563.6</v>
      </c>
      <c r="W478">
        <v>566.79999999999995</v>
      </c>
      <c r="X478">
        <v>558.20000000000005</v>
      </c>
      <c r="Y478">
        <v>558.4</v>
      </c>
      <c r="Z478">
        <v>558.4</v>
      </c>
      <c r="AA478">
        <v>566.20000000000005</v>
      </c>
      <c r="AB478">
        <v>541.4</v>
      </c>
      <c r="AC478">
        <v>543.20000000000005</v>
      </c>
      <c r="AD478">
        <v>505.8</v>
      </c>
      <c r="AE478">
        <v>520</v>
      </c>
      <c r="AF478">
        <v>504</v>
      </c>
      <c r="AG478">
        <v>486.9</v>
      </c>
      <c r="AH478">
        <v>475.1</v>
      </c>
      <c r="AI478">
        <v>475.1</v>
      </c>
      <c r="AJ478">
        <v>475.1</v>
      </c>
      <c r="AK478">
        <v>490.1</v>
      </c>
      <c r="AL478">
        <v>496.9</v>
      </c>
      <c r="AM478">
        <v>491.4</v>
      </c>
      <c r="AN478">
        <v>503.6</v>
      </c>
      <c r="AO478">
        <v>515</v>
      </c>
      <c r="AP478">
        <v>515</v>
      </c>
      <c r="AQ478">
        <v>514.79999999999995</v>
      </c>
      <c r="AR478">
        <v>520</v>
      </c>
      <c r="AS478">
        <v>512</v>
      </c>
      <c r="AT478">
        <v>519</v>
      </c>
      <c r="AU478">
        <v>517</v>
      </c>
      <c r="AV478">
        <v>520</v>
      </c>
      <c r="AW478">
        <v>506.8</v>
      </c>
      <c r="AX478">
        <v>500.4</v>
      </c>
      <c r="AY478">
        <v>505.8</v>
      </c>
      <c r="AZ478">
        <v>507.2</v>
      </c>
      <c r="BA478">
        <v>515.4</v>
      </c>
      <c r="BB478">
        <v>529.79999999999995</v>
      </c>
      <c r="BC478">
        <v>520.4</v>
      </c>
      <c r="BD478">
        <v>516</v>
      </c>
      <c r="BE478">
        <v>521.20000000000005</v>
      </c>
      <c r="BF478">
        <v>534.6</v>
      </c>
      <c r="BG478">
        <v>534.4</v>
      </c>
      <c r="BH478">
        <v>539.6</v>
      </c>
      <c r="BI478">
        <v>543.79999999999995</v>
      </c>
      <c r="BJ478">
        <v>536</v>
      </c>
      <c r="BK478">
        <v>550.79999999999995</v>
      </c>
      <c r="BL478">
        <v>538.79999999999995</v>
      </c>
      <c r="BM478">
        <v>546.6</v>
      </c>
      <c r="BN478">
        <v>545.6</v>
      </c>
      <c r="BO478">
        <v>556.20000000000005</v>
      </c>
      <c r="BP478">
        <v>556.79999999999995</v>
      </c>
      <c r="BQ478">
        <v>547.79999999999995</v>
      </c>
      <c r="BR478" s="10">
        <f t="shared" si="14"/>
        <v>9.6916299559471328E-2</v>
      </c>
      <c r="BS478" s="11" cm="1">
        <f t="array" aca="1" ref="BS478" ca="1">_xlfn.PERCENTILE.INC((OFFSET(E478,0,1,1,COLUMNS(E478:BQ478)-1) - E478:BP478) / E478:BP478, 0.05) * SQRT(COUNT(E478:BQ478) - 1)</f>
        <v>-0.23969230769230765</v>
      </c>
      <c r="BT478" s="10" cm="1">
        <f t="array" aca="1" ref="BT478" ca="1">_xlfn.STDEV.P((E478:BP478 - OFFSET(E478:BP478,0,1)) / OFFSET(E478:BP478,0,1)) * SQRT(COUNT(E478:BQ478)-1)</f>
        <v>0.15681651340600614</v>
      </c>
      <c r="BU478" s="10" cm="1">
        <f t="array" ref="BU478">-(MAX(1 - (E478:BQ478 / _xlfn.SCAN(E478, E478:BQ478, _xlfn.LAMBDA(_xlpm.a,_xlpm.b, MAX(_xlpm.a, _xlpm.b))))))</f>
        <v>-0.16178546224417778</v>
      </c>
      <c r="BV478" s="12">
        <f t="shared" ca="1" si="15"/>
        <v>0.65248421443064952</v>
      </c>
    </row>
    <row r="479" spans="1:74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155.4</v>
      </c>
      <c r="F479">
        <v>155.4</v>
      </c>
      <c r="G479">
        <v>155.4</v>
      </c>
      <c r="H479">
        <v>159.5</v>
      </c>
      <c r="I479">
        <v>160.5</v>
      </c>
      <c r="J479">
        <v>161</v>
      </c>
      <c r="K479">
        <v>158.5</v>
      </c>
      <c r="L479">
        <v>158.9</v>
      </c>
      <c r="M479">
        <v>160.80000000000001</v>
      </c>
      <c r="N479">
        <v>160.19999999999999</v>
      </c>
      <c r="O479">
        <v>158.9</v>
      </c>
      <c r="P479">
        <v>159.5</v>
      </c>
      <c r="Q479">
        <v>161.9</v>
      </c>
      <c r="R479">
        <v>155.6</v>
      </c>
      <c r="S479">
        <v>154.69999999999999</v>
      </c>
      <c r="T479">
        <v>156.19999999999999</v>
      </c>
      <c r="U479">
        <v>155.9</v>
      </c>
      <c r="V479">
        <v>155</v>
      </c>
      <c r="W479">
        <v>157.69999999999999</v>
      </c>
      <c r="X479">
        <v>155.6</v>
      </c>
      <c r="Y479">
        <v>154.30000000000001</v>
      </c>
      <c r="Z479">
        <v>158.69999999999999</v>
      </c>
      <c r="AA479">
        <v>158.69999999999999</v>
      </c>
      <c r="AB479">
        <v>161.69999999999999</v>
      </c>
      <c r="AC479">
        <v>158.9</v>
      </c>
      <c r="AD479">
        <v>159</v>
      </c>
      <c r="AE479">
        <v>161.4</v>
      </c>
      <c r="AF479">
        <v>162</v>
      </c>
      <c r="AG479">
        <v>165.5</v>
      </c>
      <c r="AH479">
        <v>163</v>
      </c>
      <c r="AI479">
        <v>163</v>
      </c>
      <c r="AJ479">
        <v>166.2</v>
      </c>
      <c r="AK479">
        <v>166.3</v>
      </c>
      <c r="AL479">
        <v>169</v>
      </c>
      <c r="AM479">
        <v>167.1</v>
      </c>
      <c r="AN479">
        <v>167.4</v>
      </c>
      <c r="AO479">
        <v>167.4</v>
      </c>
      <c r="AP479">
        <v>170.8</v>
      </c>
      <c r="AQ479">
        <v>144</v>
      </c>
      <c r="AR479">
        <v>144.9</v>
      </c>
      <c r="AS479">
        <v>144.69999999999999</v>
      </c>
      <c r="AT479">
        <v>140.9</v>
      </c>
      <c r="AU479">
        <v>140.9</v>
      </c>
      <c r="AV479">
        <v>143.30000000000001</v>
      </c>
      <c r="AW479">
        <v>137.19999999999999</v>
      </c>
      <c r="AX479">
        <v>135.69999999999999</v>
      </c>
      <c r="AY479">
        <v>135.80000000000001</v>
      </c>
      <c r="AZ479">
        <v>135.6</v>
      </c>
      <c r="BA479">
        <v>138.30000000000001</v>
      </c>
      <c r="BB479">
        <v>137.5</v>
      </c>
      <c r="BC479">
        <v>132.69999999999999</v>
      </c>
      <c r="BD479">
        <v>131.69999999999999</v>
      </c>
      <c r="BE479">
        <v>132.19999999999999</v>
      </c>
      <c r="BF479">
        <v>129</v>
      </c>
      <c r="BG479">
        <v>127.5</v>
      </c>
      <c r="BH479">
        <v>128</v>
      </c>
      <c r="BI479">
        <v>124.2</v>
      </c>
      <c r="BJ479">
        <v>124.5</v>
      </c>
      <c r="BK479">
        <v>128.19999999999999</v>
      </c>
      <c r="BL479">
        <v>128.30000000000001</v>
      </c>
      <c r="BM479">
        <v>127</v>
      </c>
      <c r="BN479">
        <v>127.9</v>
      </c>
      <c r="BO479">
        <v>127.3</v>
      </c>
      <c r="BP479">
        <v>127.4</v>
      </c>
      <c r="BQ479">
        <v>125.6</v>
      </c>
      <c r="BR479" s="10">
        <f t="shared" si="14"/>
        <v>-0.19176319176319184</v>
      </c>
      <c r="BS479" s="11" cm="1">
        <f t="array" aca="1" ref="BS479" ca="1">_xlfn.PERCENTILE.INC((OFFSET(E479,0,1,1,COLUMNS(E479:BQ479)-1) - E479:BP479) / E479:BP479, 0.05) * SQRT(COUNT(E479:BQ479) - 1)</f>
        <v>-0.27300681818181871</v>
      </c>
      <c r="BT479" s="10" cm="1">
        <f t="array" aca="1" ref="BT479" ca="1">_xlfn.STDEV.P((E479:BP479 - OFFSET(E479:BP479,0,1)) / OFFSET(E479:BP479,0,1)) * SQRT(COUNT(E479:BQ479)-1)</f>
        <v>0.22114393741221716</v>
      </c>
      <c r="BU479" s="10" cm="1">
        <f t="array" ref="BU479">-(MAX(1 - (E479:BQ479 / _xlfn.SCAN(E479, E479:BQ479, _xlfn.LAMBDA(_xlpm.a,_xlpm.b, MAX(_xlpm.a, _xlpm.b))))))</f>
        <v>-0.27283372365339587</v>
      </c>
      <c r="BV479" s="12">
        <f t="shared" ca="1" si="15"/>
        <v>-0.84270540691248619</v>
      </c>
    </row>
    <row r="480" spans="1:74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4920</v>
      </c>
      <c r="F480">
        <v>4920</v>
      </c>
      <c r="G480">
        <v>4920</v>
      </c>
      <c r="H480">
        <v>5065</v>
      </c>
      <c r="I480">
        <v>5045</v>
      </c>
      <c r="J480">
        <v>5150</v>
      </c>
      <c r="K480">
        <v>5150</v>
      </c>
      <c r="L480">
        <v>5170</v>
      </c>
      <c r="M480">
        <v>5235</v>
      </c>
      <c r="N480">
        <v>5180</v>
      </c>
      <c r="O480">
        <v>5240</v>
      </c>
      <c r="P480">
        <v>5255</v>
      </c>
      <c r="Q480">
        <v>5235</v>
      </c>
      <c r="R480">
        <v>5180</v>
      </c>
      <c r="S480">
        <v>5200</v>
      </c>
      <c r="T480">
        <v>5255</v>
      </c>
      <c r="U480">
        <v>5225</v>
      </c>
      <c r="V480">
        <v>5190</v>
      </c>
      <c r="W480">
        <v>5195</v>
      </c>
      <c r="X480">
        <v>5060</v>
      </c>
      <c r="Y480">
        <v>5010</v>
      </c>
      <c r="Z480">
        <v>5085</v>
      </c>
      <c r="AA480">
        <v>5085</v>
      </c>
      <c r="AB480">
        <v>4972</v>
      </c>
      <c r="AC480">
        <v>5040</v>
      </c>
      <c r="AD480">
        <v>5030</v>
      </c>
      <c r="AE480">
        <v>5055</v>
      </c>
      <c r="AF480">
        <v>4932</v>
      </c>
      <c r="AG480">
        <v>4826</v>
      </c>
      <c r="AH480">
        <v>4700</v>
      </c>
      <c r="AI480">
        <v>4694</v>
      </c>
      <c r="AJ480">
        <v>4750</v>
      </c>
      <c r="AK480">
        <v>4762</v>
      </c>
      <c r="AL480">
        <v>4800</v>
      </c>
      <c r="AM480">
        <v>4768</v>
      </c>
      <c r="AN480">
        <v>4882</v>
      </c>
      <c r="AO480">
        <v>4888</v>
      </c>
      <c r="AP480">
        <v>4900</v>
      </c>
      <c r="AQ480">
        <v>5020</v>
      </c>
      <c r="AR480">
        <v>5030</v>
      </c>
      <c r="AS480">
        <v>5040</v>
      </c>
      <c r="AT480">
        <v>5050</v>
      </c>
      <c r="AU480">
        <v>5050</v>
      </c>
      <c r="AV480">
        <v>5110</v>
      </c>
      <c r="AW480">
        <v>5230</v>
      </c>
      <c r="AX480">
        <v>5170</v>
      </c>
      <c r="AY480">
        <v>5205</v>
      </c>
      <c r="AZ480">
        <v>5225</v>
      </c>
      <c r="BA480">
        <v>5250</v>
      </c>
      <c r="BB480">
        <v>5310</v>
      </c>
      <c r="BC480">
        <v>5280</v>
      </c>
      <c r="BD480">
        <v>5310</v>
      </c>
      <c r="BE480">
        <v>5340</v>
      </c>
      <c r="BF480">
        <v>5350</v>
      </c>
      <c r="BG480">
        <v>5195</v>
      </c>
      <c r="BH480">
        <v>5150</v>
      </c>
      <c r="BI480">
        <v>5080</v>
      </c>
      <c r="BJ480">
        <v>4896</v>
      </c>
      <c r="BK480">
        <v>4986</v>
      </c>
      <c r="BL480">
        <v>4982</v>
      </c>
      <c r="BM480">
        <v>4888</v>
      </c>
      <c r="BN480">
        <v>4848</v>
      </c>
      <c r="BO480">
        <v>4892</v>
      </c>
      <c r="BP480">
        <v>4972</v>
      </c>
      <c r="BQ480">
        <v>4960</v>
      </c>
      <c r="BR480" s="10">
        <f t="shared" si="14"/>
        <v>8.130081300813009E-3</v>
      </c>
      <c r="BS480" s="11" cm="1">
        <f t="array" aca="1" ref="BS480" ca="1">_xlfn.PERCENTILE.INC((OFFSET(E480,0,1,1,COLUMNS(E480:BQ480)-1) - E480:BP480) / E480:BP480, 0.05) * SQRT(COUNT(E480:BQ480) - 1)</f>
        <v>-0.20590718649237597</v>
      </c>
      <c r="BT480" s="10" cm="1">
        <f t="array" aca="1" ref="BT480" ca="1">_xlfn.STDEV.P((E480:BP480 - OFFSET(E480:BP480,0,1)) / OFFSET(E480:BP480,0,1)) * SQRT(COUNT(E480:BQ480)-1)</f>
        <v>0.10844388173496027</v>
      </c>
      <c r="BU480" s="10" cm="1">
        <f t="array" ref="BU480">-(MAX(1 - (E480:BQ480 / _xlfn.SCAN(E480, E480:BQ480, _xlfn.LAMBDA(_xlpm.a,_xlpm.b, MAX(_xlpm.a, _xlpm.b))))))</f>
        <v>-0.10675547098001903</v>
      </c>
      <c r="BV480" s="12">
        <f t="shared" ca="1" si="15"/>
        <v>0.12480262679909103</v>
      </c>
    </row>
    <row r="481" spans="1:74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572.12</v>
      </c>
      <c r="F481">
        <v>572.12</v>
      </c>
      <c r="G481">
        <v>572.12</v>
      </c>
      <c r="H481">
        <v>573.36</v>
      </c>
      <c r="I481">
        <v>572.53</v>
      </c>
      <c r="J481">
        <v>568.79</v>
      </c>
      <c r="K481">
        <v>566.29999999999995</v>
      </c>
      <c r="L481">
        <v>565.47</v>
      </c>
      <c r="M481">
        <v>574.19000000000005</v>
      </c>
      <c r="N481">
        <v>576.67999999999995</v>
      </c>
      <c r="O481">
        <v>578.34</v>
      </c>
      <c r="P481">
        <v>578.76</v>
      </c>
      <c r="Q481">
        <v>581.66</v>
      </c>
      <c r="R481">
        <v>581.25</v>
      </c>
      <c r="S481">
        <v>567.54999999999995</v>
      </c>
      <c r="T481">
        <v>575.85</v>
      </c>
      <c r="U481">
        <v>577.51</v>
      </c>
      <c r="V481">
        <v>584.16</v>
      </c>
      <c r="W481">
        <v>586.23</v>
      </c>
      <c r="X481">
        <v>577.92999999999995</v>
      </c>
      <c r="Y481">
        <v>572.53</v>
      </c>
      <c r="Z481">
        <v>575.44000000000005</v>
      </c>
      <c r="AA481">
        <v>575.44000000000005</v>
      </c>
      <c r="AB481">
        <v>590.79999999999995</v>
      </c>
      <c r="AC481">
        <v>579.16999999999996</v>
      </c>
      <c r="AD481">
        <v>581.66</v>
      </c>
      <c r="AE481">
        <v>595.37</v>
      </c>
      <c r="AF481">
        <v>612.39</v>
      </c>
      <c r="AG481">
        <v>594.12</v>
      </c>
      <c r="AH481">
        <v>589.14</v>
      </c>
      <c r="AI481">
        <v>586.65</v>
      </c>
      <c r="AJ481">
        <v>592.87</v>
      </c>
      <c r="AK481">
        <v>594.95000000000005</v>
      </c>
      <c r="AL481">
        <v>594.95000000000005</v>
      </c>
      <c r="AM481">
        <v>600.76</v>
      </c>
      <c r="AN481">
        <v>589.14</v>
      </c>
      <c r="AO481">
        <v>583.33000000000004</v>
      </c>
      <c r="AP481">
        <v>592.87</v>
      </c>
      <c r="AQ481">
        <v>585.4</v>
      </c>
      <c r="AR481">
        <v>592.87</v>
      </c>
      <c r="AS481">
        <v>593.70000000000005</v>
      </c>
      <c r="AT481">
        <v>598.69000000000005</v>
      </c>
      <c r="AU481">
        <v>598.69000000000005</v>
      </c>
      <c r="AV481">
        <v>602.01</v>
      </c>
      <c r="AW481">
        <v>613.22</v>
      </c>
      <c r="AX481">
        <v>612.79999999999995</v>
      </c>
      <c r="AY481">
        <v>616.54</v>
      </c>
      <c r="AZ481">
        <v>623.6</v>
      </c>
      <c r="BA481">
        <v>626.91999999999996</v>
      </c>
      <c r="BB481">
        <v>624.01</v>
      </c>
      <c r="BC481">
        <v>622.77</v>
      </c>
      <c r="BD481">
        <v>622.77</v>
      </c>
      <c r="BE481">
        <v>622.77</v>
      </c>
      <c r="BF481">
        <v>622.77</v>
      </c>
      <c r="BG481">
        <v>622.77</v>
      </c>
      <c r="BH481">
        <v>620.28</v>
      </c>
      <c r="BI481">
        <v>612.39</v>
      </c>
      <c r="BJ481">
        <v>612.39</v>
      </c>
      <c r="BK481">
        <v>621.11</v>
      </c>
      <c r="BL481">
        <v>612.79999999999995</v>
      </c>
      <c r="BM481">
        <v>599.52</v>
      </c>
      <c r="BN481">
        <v>602.01</v>
      </c>
      <c r="BO481">
        <v>593.29</v>
      </c>
      <c r="BP481">
        <v>588.30999999999995</v>
      </c>
      <c r="BQ481">
        <v>589.14</v>
      </c>
      <c r="BR481" s="10">
        <f t="shared" si="14"/>
        <v>2.9749003705516294E-2</v>
      </c>
      <c r="BS481" s="11" cm="1">
        <f t="array" aca="1" ref="BS481" ca="1">_xlfn.PERCENTILE.INC((OFFSET(E481,0,1,1,COLUMNS(E481:BQ481)-1) - E481:BP481) / E481:BP481, 0.05) * SQRT(COUNT(E481:BQ481) - 1)</f>
        <v>-0.15706977390813881</v>
      </c>
      <c r="BT481" s="10" cm="1">
        <f t="array" aca="1" ref="BT481" ca="1">_xlfn.STDEV.P((E481:BP481 - OFFSET(E481:BP481,0,1)) / OFFSET(E481:BP481,0,1)) * SQRT(COUNT(E481:BQ481)-1)</f>
        <v>9.1335593736306522E-2</v>
      </c>
      <c r="BU481" s="10" cm="1">
        <f t="array" ref="BU481">-(MAX(1 - (E481:BQ481 / _xlfn.SCAN(E481, E481:BQ481, _xlfn.LAMBDA(_xlpm.a,_xlpm.b, MAX(_xlpm.a, _xlpm.b))))))</f>
        <v>-6.158680533401395E-2</v>
      </c>
      <c r="BV481" s="12">
        <f t="shared" ca="1" si="15"/>
        <v>0.38487737657901416</v>
      </c>
    </row>
    <row r="482" spans="1:74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46.6</v>
      </c>
      <c r="F482">
        <v>46.6</v>
      </c>
      <c r="G482">
        <v>46.6</v>
      </c>
      <c r="H482">
        <v>46.5</v>
      </c>
      <c r="I482">
        <v>46</v>
      </c>
      <c r="J482">
        <v>45.76</v>
      </c>
      <c r="K482">
        <v>46.7</v>
      </c>
      <c r="L482">
        <v>47.08</v>
      </c>
      <c r="M482">
        <v>46.8</v>
      </c>
      <c r="N482">
        <v>47</v>
      </c>
      <c r="O482">
        <v>47.02</v>
      </c>
      <c r="P482">
        <v>47.2</v>
      </c>
      <c r="Q482">
        <v>46.62</v>
      </c>
      <c r="R482">
        <v>46.68</v>
      </c>
      <c r="S482">
        <v>46.6</v>
      </c>
      <c r="T482">
        <v>46.74</v>
      </c>
      <c r="U482">
        <v>46.44</v>
      </c>
      <c r="V482">
        <v>46.5</v>
      </c>
      <c r="W482">
        <v>46.8</v>
      </c>
      <c r="X482">
        <v>47.4</v>
      </c>
      <c r="Y482">
        <v>47.06</v>
      </c>
      <c r="Z482">
        <v>46.62</v>
      </c>
      <c r="AA482">
        <v>46.62</v>
      </c>
      <c r="AB482">
        <v>47.64</v>
      </c>
      <c r="AC482">
        <v>47.66</v>
      </c>
      <c r="AD482">
        <v>47.6</v>
      </c>
      <c r="AE482">
        <v>47.76</v>
      </c>
      <c r="AF482">
        <v>48.26</v>
      </c>
      <c r="AG482">
        <v>48.82</v>
      </c>
      <c r="AH482">
        <v>48.3</v>
      </c>
      <c r="AI482">
        <v>47.7</v>
      </c>
      <c r="AJ482">
        <v>48</v>
      </c>
      <c r="AK482">
        <v>47.9</v>
      </c>
      <c r="AL482">
        <v>47.82</v>
      </c>
      <c r="AM482">
        <v>47.56</v>
      </c>
      <c r="AN482">
        <v>47.46</v>
      </c>
      <c r="AO482">
        <v>47.36</v>
      </c>
      <c r="AP482">
        <v>48.46</v>
      </c>
      <c r="AQ482">
        <v>48.24</v>
      </c>
      <c r="AR482">
        <v>48.88</v>
      </c>
      <c r="AS482">
        <v>49.66</v>
      </c>
      <c r="AT482">
        <v>50</v>
      </c>
      <c r="AU482">
        <v>49.1</v>
      </c>
      <c r="AV482">
        <v>49.26</v>
      </c>
      <c r="AW482">
        <v>49.34</v>
      </c>
      <c r="AX482">
        <v>49.34</v>
      </c>
      <c r="AY482">
        <v>49</v>
      </c>
      <c r="AZ482">
        <v>48.94</v>
      </c>
      <c r="BA482">
        <v>48.86</v>
      </c>
      <c r="BB482">
        <v>48.7</v>
      </c>
      <c r="BC482">
        <v>49</v>
      </c>
      <c r="BD482">
        <v>48.96</v>
      </c>
      <c r="BE482">
        <v>48.9</v>
      </c>
      <c r="BF482">
        <v>49.26</v>
      </c>
      <c r="BG482">
        <v>48.6</v>
      </c>
      <c r="BH482">
        <v>49.08</v>
      </c>
      <c r="BI482">
        <v>48</v>
      </c>
      <c r="BJ482">
        <v>48.3</v>
      </c>
      <c r="BK482">
        <v>48.58</v>
      </c>
      <c r="BL482">
        <v>48</v>
      </c>
      <c r="BM482">
        <v>48.3</v>
      </c>
      <c r="BN482">
        <v>48</v>
      </c>
      <c r="BO482">
        <v>48.76</v>
      </c>
      <c r="BP482">
        <v>48.14</v>
      </c>
      <c r="BQ482">
        <v>47.64</v>
      </c>
      <c r="BR482" s="10">
        <f t="shared" si="14"/>
        <v>2.2317596566523587E-2</v>
      </c>
      <c r="BS482" s="11" cm="1">
        <f t="array" aca="1" ref="BS482" ca="1">_xlfn.PERCENTILE.INC((OFFSET(E482,0,1,1,COLUMNS(E482:BQ482)-1) - E482:BP482) / E482:BP482, 0.05) * SQRT(COUNT(E482:BQ482) - 1)</f>
        <v>-0.10137114731044132</v>
      </c>
      <c r="BT482" s="10" cm="1">
        <f t="array" aca="1" ref="BT482" ca="1">_xlfn.STDEV.P((E482:BP482 - OFFSET(E482:BP482,0,1)) / OFFSET(E482:BP482,0,1)) * SQRT(COUNT(E482:BQ482)-1)</f>
        <v>7.3577606949784408E-2</v>
      </c>
      <c r="BU482" s="10" cm="1">
        <f t="array" ref="BU482">-(MAX(1 - (E482:BQ482 / _xlfn.SCAN(E482, E482:BQ482, _xlfn.LAMBDA(_xlpm.a,_xlpm.b, MAX(_xlpm.a, _xlpm.b))))))</f>
        <v>-4.720000000000002E-2</v>
      </c>
      <c r="BV482" s="12">
        <f t="shared" ca="1" si="15"/>
        <v>0.3767667598301091</v>
      </c>
    </row>
    <row r="483" spans="1:74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114.4</v>
      </c>
      <c r="F483">
        <v>114.4</v>
      </c>
      <c r="G483">
        <v>114.4</v>
      </c>
      <c r="H483">
        <v>116.5</v>
      </c>
      <c r="I483">
        <v>119.9</v>
      </c>
      <c r="J483">
        <v>119.2</v>
      </c>
      <c r="K483">
        <v>118.7</v>
      </c>
      <c r="L483">
        <v>117.2</v>
      </c>
      <c r="M483">
        <v>119.3</v>
      </c>
      <c r="N483">
        <v>118.4</v>
      </c>
      <c r="O483">
        <v>123.7</v>
      </c>
      <c r="P483">
        <v>121.3</v>
      </c>
      <c r="Q483">
        <v>119.2</v>
      </c>
      <c r="R483">
        <v>114.6</v>
      </c>
      <c r="S483">
        <v>113.1</v>
      </c>
      <c r="T483">
        <v>122.6</v>
      </c>
      <c r="U483">
        <v>120.4</v>
      </c>
      <c r="V483">
        <v>121.4</v>
      </c>
      <c r="W483">
        <v>116.8</v>
      </c>
      <c r="X483">
        <v>115.1</v>
      </c>
      <c r="Y483">
        <v>114.3</v>
      </c>
      <c r="Z483">
        <v>113.6</v>
      </c>
      <c r="AA483">
        <v>115.1</v>
      </c>
      <c r="AB483">
        <v>114.2</v>
      </c>
      <c r="AC483">
        <v>117.5</v>
      </c>
      <c r="AD483">
        <v>116.8</v>
      </c>
      <c r="AE483">
        <v>117.1</v>
      </c>
      <c r="AF483">
        <v>117.4</v>
      </c>
      <c r="AG483">
        <v>112.1</v>
      </c>
      <c r="AH483">
        <v>113.8</v>
      </c>
      <c r="AI483">
        <v>113.8</v>
      </c>
      <c r="AJ483">
        <v>111</v>
      </c>
      <c r="AK483">
        <v>110.7</v>
      </c>
      <c r="AL483">
        <v>110.5</v>
      </c>
      <c r="AM483">
        <v>106.7</v>
      </c>
      <c r="AN483">
        <v>106.7</v>
      </c>
      <c r="AO483">
        <v>108.2</v>
      </c>
      <c r="AP483">
        <v>108.1</v>
      </c>
      <c r="AQ483">
        <v>106.1</v>
      </c>
      <c r="AR483">
        <v>104.1</v>
      </c>
      <c r="AS483">
        <v>106.6</v>
      </c>
      <c r="AT483">
        <v>110.4</v>
      </c>
      <c r="AU483">
        <v>110.2</v>
      </c>
      <c r="AV483">
        <v>112.4</v>
      </c>
      <c r="AW483">
        <v>111.7</v>
      </c>
      <c r="AX483">
        <v>110.2</v>
      </c>
      <c r="AY483">
        <v>111.9</v>
      </c>
      <c r="AZ483">
        <v>112.5</v>
      </c>
      <c r="BA483">
        <v>111.3</v>
      </c>
      <c r="BB483">
        <v>111.2</v>
      </c>
      <c r="BC483">
        <v>112.5</v>
      </c>
      <c r="BD483">
        <v>113.4</v>
      </c>
      <c r="BE483">
        <v>114.5</v>
      </c>
      <c r="BF483">
        <v>113.6</v>
      </c>
      <c r="BG483">
        <v>112.5</v>
      </c>
      <c r="BH483">
        <v>110</v>
      </c>
      <c r="BI483">
        <v>109.6</v>
      </c>
      <c r="BJ483">
        <v>110</v>
      </c>
      <c r="BK483">
        <v>111.1</v>
      </c>
      <c r="BL483">
        <v>111.5</v>
      </c>
      <c r="BM483">
        <v>115.6</v>
      </c>
      <c r="BN483">
        <v>115.6</v>
      </c>
      <c r="BO483">
        <v>117.1</v>
      </c>
      <c r="BP483">
        <v>118.1</v>
      </c>
      <c r="BQ483">
        <v>118.9</v>
      </c>
      <c r="BR483" s="10">
        <f t="shared" si="14"/>
        <v>3.9335664335664336E-2</v>
      </c>
      <c r="BS483" s="11" cm="1">
        <f t="array" aca="1" ref="BS483" ca="1">_xlfn.PERCENTILE.INC((OFFSET(E483,0,1,1,COLUMNS(E483:BQ483)-1) - E483:BP483) / E483:BP483, 0.05) * SQRT(COUNT(E483:BQ483) - 1)</f>
        <v>-0.26337163715019579</v>
      </c>
      <c r="BT483" s="10" cm="1">
        <f t="array" aca="1" ref="BT483" ca="1">_xlfn.STDEV.P((E483:BP483 - OFFSET(E483:BP483,0,1)) / OFFSET(E483:BP483,0,1)) * SQRT(COUNT(E483:BQ483)-1)</f>
        <v>0.1612843650966003</v>
      </c>
      <c r="BU483" s="10" cm="1">
        <f t="array" ref="BU483">-(MAX(1 - (E483:BQ483 / _xlfn.SCAN(E483, E483:BQ483, _xlfn.LAMBDA(_xlpm.a,_xlpm.b, MAX(_xlpm.a, _xlpm.b))))))</f>
        <v>-0.15844785772029113</v>
      </c>
      <c r="BV483" s="12">
        <f t="shared" ca="1" si="15"/>
        <v>0.27739616489712304</v>
      </c>
    </row>
    <row r="484" spans="1:74" x14ac:dyDescent="0.45">
      <c r="A484" s="2" t="s">
        <v>987</v>
      </c>
      <c r="B484" t="s">
        <v>988</v>
      </c>
      <c r="C484" t="s">
        <v>80</v>
      </c>
      <c r="D484" t="s">
        <v>8</v>
      </c>
      <c r="E484">
        <v>33.549999999999997</v>
      </c>
      <c r="F484">
        <v>33.549999999999997</v>
      </c>
      <c r="G484">
        <v>33.549999999999997</v>
      </c>
      <c r="H484">
        <v>33</v>
      </c>
      <c r="I484">
        <v>32.049999999999997</v>
      </c>
      <c r="J484">
        <v>33.200000000000003</v>
      </c>
      <c r="K484">
        <v>32.75</v>
      </c>
      <c r="L484">
        <v>32.6</v>
      </c>
      <c r="M484">
        <v>33.65</v>
      </c>
      <c r="N484">
        <v>34.200000000000003</v>
      </c>
      <c r="O484">
        <v>33.5</v>
      </c>
      <c r="P484">
        <v>34.75</v>
      </c>
      <c r="Q484">
        <v>34.75</v>
      </c>
      <c r="R484">
        <v>34.049999999999997</v>
      </c>
      <c r="S484">
        <v>33.9</v>
      </c>
      <c r="T484">
        <v>35.450000000000003</v>
      </c>
      <c r="U484">
        <v>34.450000000000003</v>
      </c>
      <c r="V484">
        <v>35.450000000000003</v>
      </c>
      <c r="W484">
        <v>34.9</v>
      </c>
      <c r="X484">
        <v>35</v>
      </c>
      <c r="Y484">
        <v>34.85</v>
      </c>
      <c r="Z484">
        <v>33.700000000000003</v>
      </c>
      <c r="AA484">
        <v>33.85</v>
      </c>
      <c r="AB484">
        <v>33.5</v>
      </c>
      <c r="AC484">
        <v>33.25</v>
      </c>
      <c r="AD484">
        <v>32.6</v>
      </c>
      <c r="AE484">
        <v>34.450000000000003</v>
      </c>
      <c r="AF484">
        <v>33.299999999999997</v>
      </c>
      <c r="AG484">
        <v>31.9</v>
      </c>
      <c r="AH484">
        <v>31.25</v>
      </c>
      <c r="AI484">
        <v>31.7</v>
      </c>
      <c r="AJ484">
        <v>31.45</v>
      </c>
      <c r="AK484">
        <v>31.25</v>
      </c>
      <c r="AL484">
        <v>31.65</v>
      </c>
      <c r="AM484">
        <v>30.15</v>
      </c>
      <c r="AN484">
        <v>30.9</v>
      </c>
      <c r="AO484">
        <v>31.5</v>
      </c>
      <c r="AP484">
        <v>32.1</v>
      </c>
      <c r="AQ484">
        <v>32</v>
      </c>
      <c r="AR484">
        <v>32.049999999999997</v>
      </c>
      <c r="AS484">
        <v>31.75</v>
      </c>
      <c r="AT484">
        <v>31.55</v>
      </c>
      <c r="AU484">
        <v>31.1</v>
      </c>
      <c r="AV484">
        <v>30.9</v>
      </c>
      <c r="AW484">
        <v>30.75</v>
      </c>
      <c r="AX484">
        <v>30.6</v>
      </c>
      <c r="AY484">
        <v>31.45</v>
      </c>
      <c r="AZ484">
        <v>31</v>
      </c>
      <c r="BA484">
        <v>30.7</v>
      </c>
      <c r="BB484">
        <v>30.6</v>
      </c>
      <c r="BC484">
        <v>30.7</v>
      </c>
      <c r="BD484">
        <v>31.25</v>
      </c>
      <c r="BE484">
        <v>30.95</v>
      </c>
      <c r="BF484">
        <v>31</v>
      </c>
      <c r="BG484">
        <v>31.35</v>
      </c>
      <c r="BH484">
        <v>31.4</v>
      </c>
      <c r="BI484">
        <v>30.75</v>
      </c>
      <c r="BJ484">
        <v>31</v>
      </c>
      <c r="BK484">
        <v>30.85</v>
      </c>
      <c r="BL484">
        <v>31.05</v>
      </c>
      <c r="BM484">
        <v>31</v>
      </c>
      <c r="BN484">
        <v>31.4</v>
      </c>
      <c r="BO484">
        <v>31.4</v>
      </c>
      <c r="BP484">
        <v>30.35</v>
      </c>
      <c r="BQ484">
        <v>29.8</v>
      </c>
      <c r="BR484" s="10">
        <f t="shared" si="14"/>
        <v>-0.11177347242921004</v>
      </c>
      <c r="BS484" s="11" cm="1">
        <f t="array" aca="1" ref="BS484" ca="1">_xlfn.PERCENTILE.INC((OFFSET(E484,0,1,1,COLUMNS(E484:BQ484)-1) - E484:BP484) / E484:BP484, 0.05) * SQRT(COUNT(E484:BQ484) - 1)</f>
        <v>-0.26659392419929601</v>
      </c>
      <c r="BT484" s="10" cm="1">
        <f t="array" aca="1" ref="BT484" ca="1">_xlfn.STDEV.P((E484:BP484 - OFFSET(E484:BP484,0,1)) / OFFSET(E484:BP484,0,1)) * SQRT(COUNT(E484:BQ484)-1)</f>
        <v>0.16205231019243799</v>
      </c>
      <c r="BU484" s="10" cm="1">
        <f t="array" ref="BU484">-(MAX(1 - (E484:BQ484 / _xlfn.SCAN(E484, E484:BQ484, _xlfn.LAMBDA(_xlpm.a,_xlpm.b, MAX(_xlpm.a, _xlpm.b))))))</f>
        <v>-0.15937940761636116</v>
      </c>
      <c r="BV484" s="12">
        <f t="shared" ca="1" si="15"/>
        <v>-0.65638973182730764</v>
      </c>
    </row>
    <row r="485" spans="1:74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2299</v>
      </c>
      <c r="F485">
        <v>2299</v>
      </c>
      <c r="G485">
        <v>2299</v>
      </c>
      <c r="H485">
        <v>2272</v>
      </c>
      <c r="I485">
        <v>2242</v>
      </c>
      <c r="J485">
        <v>2237</v>
      </c>
      <c r="K485">
        <v>2228</v>
      </c>
      <c r="L485">
        <v>2218</v>
      </c>
      <c r="M485">
        <v>2250</v>
      </c>
      <c r="N485">
        <v>2275</v>
      </c>
      <c r="O485">
        <v>2305</v>
      </c>
      <c r="P485">
        <v>2298</v>
      </c>
      <c r="Q485">
        <v>2342</v>
      </c>
      <c r="R485">
        <v>2259</v>
      </c>
      <c r="S485">
        <v>2302</v>
      </c>
      <c r="T485">
        <v>2322</v>
      </c>
      <c r="U485">
        <v>2301</v>
      </c>
      <c r="V485">
        <v>2349</v>
      </c>
      <c r="W485">
        <v>2337</v>
      </c>
      <c r="X485">
        <v>2297</v>
      </c>
      <c r="Y485">
        <v>2291</v>
      </c>
      <c r="Z485">
        <v>2360</v>
      </c>
      <c r="AA485">
        <v>2360</v>
      </c>
      <c r="AB485">
        <v>2320</v>
      </c>
      <c r="AC485">
        <v>2378</v>
      </c>
      <c r="AD485">
        <v>2331</v>
      </c>
      <c r="AE485">
        <v>2345</v>
      </c>
      <c r="AF485">
        <v>2591</v>
      </c>
      <c r="AG485">
        <v>2518</v>
      </c>
      <c r="AH485">
        <v>2470</v>
      </c>
      <c r="AI485">
        <v>2515</v>
      </c>
      <c r="AJ485">
        <v>2498</v>
      </c>
      <c r="AK485">
        <v>2455</v>
      </c>
      <c r="AL485">
        <v>2460</v>
      </c>
      <c r="AM485">
        <v>2474</v>
      </c>
      <c r="AN485">
        <v>2497</v>
      </c>
      <c r="AO485">
        <v>2479</v>
      </c>
      <c r="AP485">
        <v>2522</v>
      </c>
      <c r="AQ485">
        <v>2484</v>
      </c>
      <c r="AR485">
        <v>2503</v>
      </c>
      <c r="AS485">
        <v>2475</v>
      </c>
      <c r="AT485">
        <v>2491</v>
      </c>
      <c r="AU485">
        <v>2491</v>
      </c>
      <c r="AV485">
        <v>2572</v>
      </c>
      <c r="AW485">
        <v>2541</v>
      </c>
      <c r="AX485">
        <v>2567</v>
      </c>
      <c r="AY485">
        <v>2598</v>
      </c>
      <c r="AZ485">
        <v>2573</v>
      </c>
      <c r="BA485">
        <v>2601</v>
      </c>
      <c r="BB485">
        <v>2618</v>
      </c>
      <c r="BC485">
        <v>2540</v>
      </c>
      <c r="BD485">
        <v>2558</v>
      </c>
      <c r="BE485">
        <v>2545</v>
      </c>
      <c r="BF485">
        <v>2554</v>
      </c>
      <c r="BG485">
        <v>2580</v>
      </c>
      <c r="BH485">
        <v>2560</v>
      </c>
      <c r="BI485">
        <v>2528</v>
      </c>
      <c r="BJ485">
        <v>2530</v>
      </c>
      <c r="BK485">
        <v>2558</v>
      </c>
      <c r="BL485">
        <v>2528</v>
      </c>
      <c r="BM485">
        <v>2520</v>
      </c>
      <c r="BN485">
        <v>2560</v>
      </c>
      <c r="BO485">
        <v>2634</v>
      </c>
      <c r="BP485">
        <v>2582</v>
      </c>
      <c r="BQ485">
        <v>2595</v>
      </c>
      <c r="BR485" s="10">
        <f t="shared" si="14"/>
        <v>0.12875163114397564</v>
      </c>
      <c r="BS485" s="11" cm="1">
        <f t="array" aca="1" ref="BS485" ca="1">_xlfn.PERCENTILE.INC((OFFSET(E485,0,1,1,COLUMNS(E485:BQ485)-1) - E485:BP485) / E485:BP485, 0.05) * SQRT(COUNT(E485:BQ485) - 1)</f>
        <v>-0.15808885934276043</v>
      </c>
      <c r="BT485" s="10" cm="1">
        <f t="array" aca="1" ref="BT485" ca="1">_xlfn.STDEV.P((E485:BP485 - OFFSET(E485:BP485,0,1)) / OFFSET(E485:BP485,0,1)) * SQRT(COUNT(E485:BQ485)-1)</f>
        <v>0.14962351714035454</v>
      </c>
      <c r="BU485" s="10" cm="1">
        <f t="array" ref="BU485">-(MAX(1 - (E485:BQ485 / _xlfn.SCAN(E485, E485:BQ485, _xlfn.LAMBDA(_xlpm.a,_xlpm.b, MAX(_xlpm.a, _xlpm.b))))))</f>
        <v>-5.2489386337321475E-2</v>
      </c>
      <c r="BV485" s="12">
        <f t="shared" ca="1" si="15"/>
        <v>0.89662129127823376</v>
      </c>
    </row>
    <row r="486" spans="1:74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270.2</v>
      </c>
      <c r="F486">
        <v>270.2</v>
      </c>
      <c r="G486">
        <v>270.2</v>
      </c>
      <c r="H486">
        <v>275</v>
      </c>
      <c r="I486">
        <v>279.60000000000002</v>
      </c>
      <c r="J486">
        <v>283.39999999999998</v>
      </c>
      <c r="K486">
        <v>282.8</v>
      </c>
      <c r="L486">
        <v>282.8</v>
      </c>
      <c r="M486">
        <v>284.2</v>
      </c>
      <c r="N486">
        <v>279.2</v>
      </c>
      <c r="O486">
        <v>279</v>
      </c>
      <c r="P486">
        <v>278.39999999999998</v>
      </c>
      <c r="Q486">
        <v>279.8</v>
      </c>
      <c r="R486">
        <v>281.60000000000002</v>
      </c>
      <c r="S486">
        <v>274.2</v>
      </c>
      <c r="T486">
        <v>281.60000000000002</v>
      </c>
      <c r="U486">
        <v>279.60000000000002</v>
      </c>
      <c r="V486">
        <v>282</v>
      </c>
      <c r="W486">
        <v>279.2</v>
      </c>
      <c r="X486">
        <v>280.60000000000002</v>
      </c>
      <c r="Y486">
        <v>284</v>
      </c>
      <c r="Z486">
        <v>285.60000000000002</v>
      </c>
      <c r="AA486">
        <v>285.60000000000002</v>
      </c>
      <c r="AB486">
        <v>288.39999999999998</v>
      </c>
      <c r="AC486">
        <v>289.2</v>
      </c>
      <c r="AD486">
        <v>294.2</v>
      </c>
      <c r="AE486">
        <v>301.39999999999998</v>
      </c>
      <c r="AF486">
        <v>303.60000000000002</v>
      </c>
      <c r="AG486">
        <v>297.8</v>
      </c>
      <c r="AH486">
        <v>295</v>
      </c>
      <c r="AI486">
        <v>286</v>
      </c>
      <c r="AJ486">
        <v>285.2</v>
      </c>
      <c r="AK486">
        <v>280</v>
      </c>
      <c r="AL486">
        <v>285</v>
      </c>
      <c r="AM486">
        <v>281.8</v>
      </c>
      <c r="AN486">
        <v>283.39999999999998</v>
      </c>
      <c r="AO486">
        <v>279.8</v>
      </c>
      <c r="AP486">
        <v>283</v>
      </c>
      <c r="AQ486">
        <v>283</v>
      </c>
      <c r="AR486">
        <v>284.39999999999998</v>
      </c>
      <c r="AS486">
        <v>282.39999999999998</v>
      </c>
      <c r="AT486">
        <v>285.39999999999998</v>
      </c>
      <c r="AU486">
        <v>285.39999999999998</v>
      </c>
      <c r="AV486">
        <v>286.8</v>
      </c>
      <c r="AW486">
        <v>290.8</v>
      </c>
      <c r="AX486">
        <v>289</v>
      </c>
      <c r="AY486">
        <v>292</v>
      </c>
      <c r="AZ486">
        <v>293</v>
      </c>
      <c r="BA486">
        <v>293.2</v>
      </c>
      <c r="BB486">
        <v>292.39999999999998</v>
      </c>
      <c r="BC486">
        <v>290.60000000000002</v>
      </c>
      <c r="BD486">
        <v>291</v>
      </c>
      <c r="BE486">
        <v>295.8</v>
      </c>
      <c r="BF486">
        <v>293.2</v>
      </c>
      <c r="BG486">
        <v>291.8</v>
      </c>
      <c r="BH486">
        <v>291</v>
      </c>
      <c r="BI486">
        <v>292</v>
      </c>
      <c r="BJ486">
        <v>293</v>
      </c>
      <c r="BK486">
        <v>296.39999999999998</v>
      </c>
      <c r="BL486">
        <v>296.60000000000002</v>
      </c>
      <c r="BM486">
        <v>293.60000000000002</v>
      </c>
      <c r="BN486">
        <v>295</v>
      </c>
      <c r="BO486">
        <v>291.39999999999998</v>
      </c>
      <c r="BP486">
        <v>287.2</v>
      </c>
      <c r="BQ486">
        <v>285</v>
      </c>
      <c r="BR486" s="10">
        <f t="shared" si="14"/>
        <v>5.4774241302738759E-2</v>
      </c>
      <c r="BS486" s="11" cm="1">
        <f t="array" aca="1" ref="BS486" ca="1">_xlfn.PERCENTILE.INC((OFFSET(E486,0,1,1,COLUMNS(E486:BQ486)-1) - E486:BP486) / E486:BP486, 0.05) * SQRT(COUNT(E486:BQ486) - 1)</f>
        <v>-0.14509506273854489</v>
      </c>
      <c r="BT486" s="10" cm="1">
        <f t="array" aca="1" ref="BT486" ca="1">_xlfn.STDEV.P((E486:BP486 - OFFSET(E486:BP486,0,1)) / OFFSET(E486:BP486,0,1)) * SQRT(COUNT(E486:BQ486)-1)</f>
        <v>9.0840273654912665E-2</v>
      </c>
      <c r="BU486" s="10" cm="1">
        <f t="array" ref="BU486">-(MAX(1 - (E486:BQ486 / _xlfn.SCAN(E486, E486:BQ486, _xlfn.LAMBDA(_xlpm.a,_xlpm.b, MAX(_xlpm.a, _xlpm.b))))))</f>
        <v>-7.8392621870882806E-2</v>
      </c>
      <c r="BV486" s="12">
        <f t="shared" ca="1" si="15"/>
        <v>0.66246213140380938</v>
      </c>
    </row>
    <row r="487" spans="1:74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22.6</v>
      </c>
      <c r="F487">
        <v>22.6</v>
      </c>
      <c r="G487">
        <v>22.6</v>
      </c>
      <c r="H487">
        <v>22.26</v>
      </c>
      <c r="I487">
        <v>22.38</v>
      </c>
      <c r="J487">
        <v>23.39</v>
      </c>
      <c r="K487">
        <v>23.44</v>
      </c>
      <c r="L487">
        <v>23.29</v>
      </c>
      <c r="M487">
        <v>23.54</v>
      </c>
      <c r="N487">
        <v>23.32</v>
      </c>
      <c r="O487">
        <v>23.48</v>
      </c>
      <c r="P487">
        <v>22.89</v>
      </c>
      <c r="Q487">
        <v>23.18</v>
      </c>
      <c r="R487">
        <v>22.94</v>
      </c>
      <c r="S487">
        <v>23.26</v>
      </c>
      <c r="T487">
        <v>23.65</v>
      </c>
      <c r="U487">
        <v>23.27</v>
      </c>
      <c r="V487">
        <v>23.18</v>
      </c>
      <c r="W487">
        <v>23.07</v>
      </c>
      <c r="X487">
        <v>22.92</v>
      </c>
      <c r="Y487">
        <v>22.63</v>
      </c>
      <c r="Z487">
        <v>22.55</v>
      </c>
      <c r="AA487">
        <v>22.55</v>
      </c>
      <c r="AB487">
        <v>22.45</v>
      </c>
      <c r="AC487">
        <v>23.3</v>
      </c>
      <c r="AD487">
        <v>23.32</v>
      </c>
      <c r="AE487">
        <v>23.32</v>
      </c>
      <c r="AF487">
        <v>23.54</v>
      </c>
      <c r="AG487">
        <v>23.81</v>
      </c>
      <c r="AH487">
        <v>23.56</v>
      </c>
      <c r="AI487">
        <v>23.32</v>
      </c>
      <c r="AJ487">
        <v>23.73</v>
      </c>
      <c r="AK487">
        <v>24</v>
      </c>
      <c r="AL487">
        <v>23.54</v>
      </c>
      <c r="AM487">
        <v>23.39</v>
      </c>
      <c r="AN487">
        <v>23.38</v>
      </c>
      <c r="AO487">
        <v>23.3</v>
      </c>
      <c r="AP487">
        <v>23.27</v>
      </c>
      <c r="AQ487">
        <v>23.45</v>
      </c>
      <c r="AR487">
        <v>23.36</v>
      </c>
      <c r="AS487">
        <v>22.95</v>
      </c>
      <c r="AT487">
        <v>22.85</v>
      </c>
      <c r="AU487">
        <v>22.83</v>
      </c>
      <c r="AV487">
        <v>22.66</v>
      </c>
      <c r="AW487">
        <v>22.27</v>
      </c>
      <c r="AX487">
        <v>21.74</v>
      </c>
      <c r="AY487">
        <v>21.82</v>
      </c>
      <c r="AZ487">
        <v>21.7</v>
      </c>
      <c r="BA487">
        <v>21.79</v>
      </c>
      <c r="BB487">
        <v>22.1</v>
      </c>
      <c r="BC487">
        <v>22.37</v>
      </c>
      <c r="BD487">
        <v>24.28</v>
      </c>
      <c r="BE487">
        <v>23.54</v>
      </c>
      <c r="BF487">
        <v>23.39</v>
      </c>
      <c r="BG487">
        <v>23.56</v>
      </c>
      <c r="BH487">
        <v>23.88</v>
      </c>
      <c r="BI487">
        <v>23.84</v>
      </c>
      <c r="BJ487">
        <v>23.11</v>
      </c>
      <c r="BK487">
        <v>22.67</v>
      </c>
      <c r="BL487">
        <v>22.26</v>
      </c>
      <c r="BM487">
        <v>22.37</v>
      </c>
      <c r="BN487">
        <v>22.66</v>
      </c>
      <c r="BO487">
        <v>22.84</v>
      </c>
      <c r="BP487">
        <v>22.69</v>
      </c>
      <c r="BQ487">
        <v>22.84</v>
      </c>
      <c r="BR487" s="10">
        <f t="shared" si="14"/>
        <v>1.0619469026548603E-2</v>
      </c>
      <c r="BS487" s="11" cm="1">
        <f t="array" aca="1" ref="BS487" ca="1">_xlfn.PERCENTILE.INC((OFFSET(E487,0,1,1,COLUMNS(E487:BQ487)-1) - E487:BP487) / E487:BP487, 0.05) * SQRT(COUNT(E487:BQ487) - 1)</f>
        <v>-0.18483206106870267</v>
      </c>
      <c r="BT487" s="10" cm="1">
        <f t="array" aca="1" ref="BT487" ca="1">_xlfn.STDEV.P((E487:BP487 - OFFSET(E487:BP487,0,1)) / OFFSET(E487:BP487,0,1)) * SQRT(COUNT(E487:BQ487)-1)</f>
        <v>0.13513138150048362</v>
      </c>
      <c r="BU487" s="10" cm="1">
        <f t="array" ref="BU487">-(MAX(1 - (E487:BQ487 / _xlfn.SCAN(E487, E487:BQ487, _xlfn.LAMBDA(_xlpm.a,_xlpm.b, MAX(_xlpm.a, _xlpm.b))))))</f>
        <v>-9.5833333333333326E-2</v>
      </c>
      <c r="BV487" s="12">
        <f t="shared" ca="1" si="15"/>
        <v>0.11857696449652042</v>
      </c>
    </row>
    <row r="488" spans="1:74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84.65</v>
      </c>
      <c r="F488">
        <v>84.65</v>
      </c>
      <c r="G488">
        <v>84.65</v>
      </c>
      <c r="H488">
        <v>86</v>
      </c>
      <c r="I488">
        <v>89.25</v>
      </c>
      <c r="J488">
        <v>88.15</v>
      </c>
      <c r="K488">
        <v>87.1</v>
      </c>
      <c r="L488">
        <v>85.4</v>
      </c>
      <c r="M488">
        <v>87.9</v>
      </c>
      <c r="N488">
        <v>77.95</v>
      </c>
      <c r="O488">
        <v>78</v>
      </c>
      <c r="P488">
        <v>81.099999999999994</v>
      </c>
      <c r="Q488">
        <v>82.05</v>
      </c>
      <c r="R488">
        <v>80.55</v>
      </c>
      <c r="S488">
        <v>80</v>
      </c>
      <c r="T488">
        <v>83</v>
      </c>
      <c r="U488">
        <v>83.55</v>
      </c>
      <c r="V488">
        <v>85.6</v>
      </c>
      <c r="W488">
        <v>86</v>
      </c>
      <c r="X488">
        <v>87.1</v>
      </c>
      <c r="Y488">
        <v>84.5</v>
      </c>
      <c r="Z488">
        <v>82.75</v>
      </c>
      <c r="AA488">
        <v>83.75</v>
      </c>
      <c r="AB488">
        <v>87</v>
      </c>
      <c r="AC488">
        <v>87</v>
      </c>
      <c r="AD488">
        <v>86.9</v>
      </c>
      <c r="AE488">
        <v>88.25</v>
      </c>
      <c r="AF488">
        <v>89</v>
      </c>
      <c r="AG488">
        <v>87.15</v>
      </c>
      <c r="AH488">
        <v>77</v>
      </c>
      <c r="AI488">
        <v>77</v>
      </c>
      <c r="AJ488">
        <v>73.150000000000006</v>
      </c>
      <c r="AK488">
        <v>73.150000000000006</v>
      </c>
      <c r="AL488">
        <v>75.5</v>
      </c>
      <c r="AM488">
        <v>76</v>
      </c>
      <c r="AN488">
        <v>77.7</v>
      </c>
      <c r="AO488">
        <v>80.400000000000006</v>
      </c>
      <c r="AP488">
        <v>80.400000000000006</v>
      </c>
      <c r="AQ488">
        <v>79.5</v>
      </c>
      <c r="AR488">
        <v>80.849999999999994</v>
      </c>
      <c r="AS488">
        <v>82</v>
      </c>
      <c r="AT488">
        <v>82.9</v>
      </c>
      <c r="AU488">
        <v>82.6</v>
      </c>
      <c r="AV488">
        <v>83</v>
      </c>
      <c r="AW488">
        <v>86</v>
      </c>
      <c r="AX488">
        <v>84.6</v>
      </c>
      <c r="AY488">
        <v>85.75</v>
      </c>
      <c r="AZ488">
        <v>84</v>
      </c>
      <c r="BA488">
        <v>86.45</v>
      </c>
      <c r="BB488">
        <v>85.9</v>
      </c>
      <c r="BC488">
        <v>83.75</v>
      </c>
      <c r="BD488">
        <v>84.15</v>
      </c>
      <c r="BE488">
        <v>84.05</v>
      </c>
      <c r="BF488">
        <v>82.4</v>
      </c>
      <c r="BG488">
        <v>82.35</v>
      </c>
      <c r="BH488">
        <v>85.05</v>
      </c>
      <c r="BI488">
        <v>83.2</v>
      </c>
      <c r="BJ488">
        <v>83.8</v>
      </c>
      <c r="BK488">
        <v>84</v>
      </c>
      <c r="BL488">
        <v>81.5</v>
      </c>
      <c r="BM488">
        <v>79.7</v>
      </c>
      <c r="BN488">
        <v>78.849999999999994</v>
      </c>
      <c r="BO488">
        <v>78.55</v>
      </c>
      <c r="BP488">
        <v>82.6</v>
      </c>
      <c r="BQ488">
        <v>88.7</v>
      </c>
      <c r="BR488" s="10">
        <f t="shared" si="14"/>
        <v>4.7844063792085022E-2</v>
      </c>
      <c r="BS488" s="11" cm="1">
        <f t="array" aca="1" ref="BS488" ca="1">_xlfn.PERCENTILE.INC((OFFSET(E488,0,1,1,COLUMNS(E488:BQ488)-1) - E488:BP488) / E488:BP488, 0.05) * SQRT(COUNT(E488:BQ488) - 1)</f>
        <v>-0.23869936034115097</v>
      </c>
      <c r="BT488" s="10" cm="1">
        <f t="array" aca="1" ref="BT488" ca="1">_xlfn.STDEV.P((E488:BP488 - OFFSET(E488:BP488,0,1)) / OFFSET(E488:BP488,0,1)) * SQRT(COUNT(E488:BQ488)-1)</f>
        <v>0.25491526450169999</v>
      </c>
      <c r="BU488" s="10" cm="1">
        <f t="array" ref="BU488">-(MAX(1 - (E488:BQ488 / _xlfn.SCAN(E488, E488:BQ488, _xlfn.LAMBDA(_xlpm.a,_xlpm.b, MAX(_xlpm.a, _xlpm.b))))))</f>
        <v>-0.18039215686274501</v>
      </c>
      <c r="BV488" s="12">
        <f t="shared" ca="1" si="15"/>
        <v>0.2088853482202119</v>
      </c>
    </row>
    <row r="489" spans="1:74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1290.46</v>
      </c>
      <c r="F489">
        <v>1290.46</v>
      </c>
      <c r="G489">
        <v>1290.46</v>
      </c>
      <c r="H489">
        <v>1302.78</v>
      </c>
      <c r="I489">
        <v>1313.69</v>
      </c>
      <c r="J489">
        <v>1334.9</v>
      </c>
      <c r="K489">
        <v>1332.88</v>
      </c>
      <c r="L489">
        <v>1310.6600000000001</v>
      </c>
      <c r="M489">
        <v>1300.76</v>
      </c>
      <c r="N489">
        <v>1302.58</v>
      </c>
      <c r="O489">
        <v>1361.97</v>
      </c>
      <c r="P489">
        <v>1359.95</v>
      </c>
      <c r="Q489">
        <v>1351.46</v>
      </c>
      <c r="R489">
        <v>1338.53</v>
      </c>
      <c r="S489">
        <v>1361.56</v>
      </c>
      <c r="T489">
        <v>1361.97</v>
      </c>
      <c r="U489">
        <v>1356.11</v>
      </c>
      <c r="V489">
        <v>1354.09</v>
      </c>
      <c r="W489">
        <v>1350.25</v>
      </c>
      <c r="X489">
        <v>1350.05</v>
      </c>
      <c r="Y489">
        <v>1342.98</v>
      </c>
      <c r="Z489">
        <v>1353.08</v>
      </c>
      <c r="AA489">
        <v>1353.08</v>
      </c>
      <c r="AB489">
        <v>1345.61</v>
      </c>
      <c r="AC489">
        <v>1353.08</v>
      </c>
      <c r="AD489">
        <v>1357.73</v>
      </c>
      <c r="AE489">
        <v>1369.24</v>
      </c>
      <c r="AF489">
        <v>1365.4</v>
      </c>
      <c r="AG489">
        <v>1343.59</v>
      </c>
      <c r="AH489">
        <v>1361.36</v>
      </c>
      <c r="AI489">
        <v>1367.02</v>
      </c>
      <c r="AJ489">
        <v>1384.19</v>
      </c>
      <c r="AK489">
        <v>1393.48</v>
      </c>
      <c r="AL489">
        <v>1389.64</v>
      </c>
      <c r="AM489">
        <v>1380.55</v>
      </c>
      <c r="AN489">
        <v>1373.69</v>
      </c>
      <c r="AO489">
        <v>1368.63</v>
      </c>
      <c r="AP489">
        <v>1368.23</v>
      </c>
      <c r="AQ489">
        <v>1365.6</v>
      </c>
      <c r="AR489">
        <v>1366.82</v>
      </c>
      <c r="AS489">
        <v>1353.48</v>
      </c>
      <c r="AT489">
        <v>1357.73</v>
      </c>
      <c r="AU489">
        <v>1357.73</v>
      </c>
      <c r="AV489">
        <v>1351.26</v>
      </c>
      <c r="AW489">
        <v>1353.28</v>
      </c>
      <c r="AX489">
        <v>1356.92</v>
      </c>
      <c r="AY489">
        <v>1367.83</v>
      </c>
      <c r="AZ489">
        <v>1366.01</v>
      </c>
      <c r="BA489">
        <v>1365.4</v>
      </c>
      <c r="BB489">
        <v>1394.29</v>
      </c>
      <c r="BC489">
        <v>1410.65</v>
      </c>
      <c r="BD489">
        <v>1417.52</v>
      </c>
      <c r="BE489">
        <v>1421.56</v>
      </c>
      <c r="BF489">
        <v>1431.26</v>
      </c>
      <c r="BG489">
        <v>1450.05</v>
      </c>
      <c r="BH489">
        <v>1449.84</v>
      </c>
      <c r="BI489">
        <v>1437.72</v>
      </c>
      <c r="BJ489">
        <v>1429.24</v>
      </c>
      <c r="BK489">
        <v>1408.83</v>
      </c>
      <c r="BL489">
        <v>1423.38</v>
      </c>
      <c r="BM489">
        <v>1425.2</v>
      </c>
      <c r="BN489">
        <v>1427.42</v>
      </c>
      <c r="BO489">
        <v>1435.5</v>
      </c>
      <c r="BP489">
        <v>1439.94</v>
      </c>
      <c r="BQ489">
        <v>1433.68</v>
      </c>
      <c r="BR489" s="10">
        <f t="shared" si="14"/>
        <v>0.11098368023805466</v>
      </c>
      <c r="BS489" s="11" cm="1">
        <f t="array" aca="1" ref="BS489" ca="1">_xlfn.PERCENTILE.INC((OFFSET(E489,0,1,1,COLUMNS(E489:BQ489)-1) - E489:BP489) / E489:BP489, 0.05) * SQRT(COUNT(E489:BQ489) - 1)</f>
        <v>-7.7848105005860341E-2</v>
      </c>
      <c r="BT489" s="10" cm="1">
        <f t="array" aca="1" ref="BT489" ca="1">_xlfn.STDEV.P((E489:BP489 - OFFSET(E489:BP489,0,1)) / OFFSET(E489:BP489,0,1)) * SQRT(COUNT(E489:BQ489)-1)</f>
        <v>7.366039691698309E-2</v>
      </c>
      <c r="BU489" s="10" cm="1">
        <f t="array" ref="BU489">-(MAX(1 - (E489:BQ489 / _xlfn.SCAN(E489, E489:BQ489, _xlfn.LAMBDA(_xlpm.a,_xlpm.b, MAX(_xlpm.a, _xlpm.b))))))</f>
        <v>-3.0298246117633543E-2</v>
      </c>
      <c r="BV489" s="12">
        <f t="shared" ca="1" si="15"/>
        <v>1.5800577394285042</v>
      </c>
    </row>
    <row r="490" spans="1:74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6.96</v>
      </c>
      <c r="F490">
        <v>6.96</v>
      </c>
      <c r="G490">
        <v>6.96</v>
      </c>
      <c r="H490">
        <v>7.12</v>
      </c>
      <c r="I490">
        <v>6.99</v>
      </c>
      <c r="J490">
        <v>6.9</v>
      </c>
      <c r="K490">
        <v>7</v>
      </c>
      <c r="L490">
        <v>7.15</v>
      </c>
      <c r="M490">
        <v>7.19</v>
      </c>
      <c r="N490">
        <v>7.36</v>
      </c>
      <c r="O490">
        <v>7.45</v>
      </c>
      <c r="P490">
        <v>7.3</v>
      </c>
      <c r="Q490">
        <v>7.11</v>
      </c>
      <c r="R490">
        <v>7.05</v>
      </c>
      <c r="S490">
        <v>7</v>
      </c>
      <c r="T490">
        <v>6.93</v>
      </c>
      <c r="U490">
        <v>7.05</v>
      </c>
      <c r="V490">
        <v>6.87</v>
      </c>
      <c r="W490">
        <v>6.9</v>
      </c>
      <c r="X490">
        <v>6.98</v>
      </c>
      <c r="Y490">
        <v>6.98</v>
      </c>
      <c r="Z490">
        <v>6.98</v>
      </c>
      <c r="AA490">
        <v>6.98</v>
      </c>
      <c r="AB490">
        <v>6.81</v>
      </c>
      <c r="AC490">
        <v>6.96</v>
      </c>
      <c r="AD490">
        <v>6.73</v>
      </c>
      <c r="AE490">
        <v>6.83</v>
      </c>
      <c r="AF490">
        <v>6.9</v>
      </c>
      <c r="AG490">
        <v>6.9</v>
      </c>
      <c r="AH490">
        <v>6.82</v>
      </c>
      <c r="AI490">
        <v>6.75</v>
      </c>
      <c r="AJ490">
        <v>6.85</v>
      </c>
      <c r="AK490">
        <v>6.9</v>
      </c>
      <c r="AL490">
        <v>6.9</v>
      </c>
      <c r="AM490">
        <v>6.86</v>
      </c>
      <c r="AN490">
        <v>6.61</v>
      </c>
      <c r="AO490">
        <v>6.66</v>
      </c>
      <c r="AP490">
        <v>6.7</v>
      </c>
      <c r="AQ490">
        <v>6.58</v>
      </c>
      <c r="AR490">
        <v>6.66</v>
      </c>
      <c r="AS490">
        <v>6.77</v>
      </c>
      <c r="AT490">
        <v>6.8</v>
      </c>
      <c r="AU490">
        <v>6.9</v>
      </c>
      <c r="AV490">
        <v>6.89</v>
      </c>
      <c r="AW490">
        <v>6.85</v>
      </c>
      <c r="AX490">
        <v>6.85</v>
      </c>
      <c r="AY490">
        <v>6.85</v>
      </c>
      <c r="AZ490">
        <v>6.7</v>
      </c>
      <c r="BA490">
        <v>6.61</v>
      </c>
      <c r="BB490">
        <v>6.62</v>
      </c>
      <c r="BC490">
        <v>6.62</v>
      </c>
      <c r="BD490">
        <v>6.64</v>
      </c>
      <c r="BE490">
        <v>6.66</v>
      </c>
      <c r="BF490">
        <v>6.61</v>
      </c>
      <c r="BG490">
        <v>6.64</v>
      </c>
      <c r="BH490">
        <v>6.39</v>
      </c>
      <c r="BI490">
        <v>6.29</v>
      </c>
      <c r="BJ490">
        <v>6.4</v>
      </c>
      <c r="BK490">
        <v>6.54</v>
      </c>
      <c r="BL490">
        <v>6.64</v>
      </c>
      <c r="BM490">
        <v>6.78</v>
      </c>
      <c r="BN490">
        <v>6.63</v>
      </c>
      <c r="BO490">
        <v>6.77</v>
      </c>
      <c r="BP490">
        <v>6.7</v>
      </c>
      <c r="BQ490">
        <v>6.7</v>
      </c>
      <c r="BR490" s="10">
        <f t="shared" si="14"/>
        <v>-3.7356321839080428E-2</v>
      </c>
      <c r="BS490" s="11" cm="1">
        <f t="array" aca="1" ref="BS490" ca="1">_xlfn.PERCENTILE.INC((OFFSET(E490,0,1,1,COLUMNS(E490:BQ490)-1) - E490:BP490) / E490:BP490, 0.05) * SQRT(COUNT(E490:BQ490) - 1)</f>
        <v>-0.20762459924220292</v>
      </c>
      <c r="BT490" s="10" cm="1">
        <f t="array" aca="1" ref="BT490" ca="1">_xlfn.STDEV.P((E490:BP490 - OFFSET(E490:BP490,0,1)) / OFFSET(E490:BP490,0,1)) * SQRT(COUNT(E490:BQ490)-1)</f>
        <v>0.12450456857606393</v>
      </c>
      <c r="BU490" s="10" cm="1">
        <f t="array" ref="BU490">-(MAX(1 - (E490:BQ490 / _xlfn.SCAN(E490, E490:BQ490, _xlfn.LAMBDA(_xlpm.a,_xlpm.b, MAX(_xlpm.a, _xlpm.b))))))</f>
        <v>-0.15570469798657716</v>
      </c>
      <c r="BV490" s="12">
        <f t="shared" ca="1" si="15"/>
        <v>-0.25663573798546763</v>
      </c>
    </row>
    <row r="491" spans="1:74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0.18</v>
      </c>
      <c r="F491">
        <v>0.18</v>
      </c>
      <c r="G491">
        <v>0.18</v>
      </c>
      <c r="H491">
        <v>0.18</v>
      </c>
      <c r="I491">
        <v>0.17</v>
      </c>
      <c r="J491">
        <v>0.17</v>
      </c>
      <c r="K491">
        <v>0.17</v>
      </c>
      <c r="L491">
        <v>0.16</v>
      </c>
      <c r="M491">
        <v>0.17</v>
      </c>
      <c r="N491">
        <v>0.17</v>
      </c>
      <c r="O491">
        <v>0.17</v>
      </c>
      <c r="P491">
        <v>0.17</v>
      </c>
      <c r="Q491">
        <v>0.17</v>
      </c>
      <c r="R491">
        <v>0.17</v>
      </c>
      <c r="S491">
        <v>0.17</v>
      </c>
      <c r="T491">
        <v>0.17</v>
      </c>
      <c r="U491">
        <v>0.17</v>
      </c>
      <c r="V491">
        <v>0.16</v>
      </c>
      <c r="W491">
        <v>0.17</v>
      </c>
      <c r="X491">
        <v>0.17</v>
      </c>
      <c r="Y491">
        <v>0.17</v>
      </c>
      <c r="Z491">
        <v>0.18</v>
      </c>
      <c r="AA491">
        <v>0.18</v>
      </c>
      <c r="AB491">
        <v>0.17</v>
      </c>
      <c r="AC491">
        <v>0.17</v>
      </c>
      <c r="AD491">
        <v>0.17</v>
      </c>
      <c r="AE491">
        <v>0.18</v>
      </c>
      <c r="AF491">
        <v>0.18</v>
      </c>
      <c r="AG491">
        <v>0.18</v>
      </c>
      <c r="AH491">
        <v>0.18</v>
      </c>
      <c r="AI491">
        <v>0.18</v>
      </c>
      <c r="AJ491">
        <v>0.2</v>
      </c>
      <c r="AK491">
        <v>0.21</v>
      </c>
      <c r="AL491">
        <v>0.2</v>
      </c>
      <c r="AM491">
        <v>0.2</v>
      </c>
      <c r="AN491">
        <v>0.21</v>
      </c>
      <c r="AO491">
        <v>0.21</v>
      </c>
      <c r="AP491">
        <v>0.21</v>
      </c>
      <c r="AQ491">
        <v>0.22</v>
      </c>
      <c r="AR491">
        <v>0.23</v>
      </c>
      <c r="AS491">
        <v>0.23</v>
      </c>
      <c r="AT491">
        <v>0.25</v>
      </c>
      <c r="AU491">
        <v>0.24</v>
      </c>
      <c r="AV491">
        <v>0.25</v>
      </c>
      <c r="AW491">
        <v>0.26</v>
      </c>
      <c r="AX491">
        <v>0.26</v>
      </c>
      <c r="AY491">
        <v>0.28999999999999998</v>
      </c>
      <c r="AZ491">
        <v>0.3</v>
      </c>
      <c r="BA491">
        <v>0.31</v>
      </c>
      <c r="BB491">
        <v>0.31</v>
      </c>
      <c r="BC491">
        <v>0.28999999999999998</v>
      </c>
      <c r="BD491">
        <v>0.27</v>
      </c>
      <c r="BE491">
        <v>0.28999999999999998</v>
      </c>
      <c r="BF491">
        <v>0.28999999999999998</v>
      </c>
      <c r="BG491">
        <v>0.28999999999999998</v>
      </c>
      <c r="BH491">
        <v>0.28000000000000003</v>
      </c>
      <c r="BI491">
        <v>0.28000000000000003</v>
      </c>
      <c r="BJ491">
        <v>0.28000000000000003</v>
      </c>
      <c r="BK491">
        <v>0.27</v>
      </c>
      <c r="BL491">
        <v>0.27</v>
      </c>
      <c r="BM491">
        <v>0.28000000000000003</v>
      </c>
      <c r="BN491">
        <v>0.28000000000000003</v>
      </c>
      <c r="BO491">
        <v>0.28000000000000003</v>
      </c>
      <c r="BP491">
        <v>0.27</v>
      </c>
      <c r="BQ491">
        <v>0.26</v>
      </c>
      <c r="BR491" s="10">
        <f t="shared" si="14"/>
        <v>0.44444444444444453</v>
      </c>
      <c r="BS491" s="11" cm="1">
        <f t="array" aca="1" ref="BS491" ca="1">_xlfn.PERCENTILE.INC((OFFSET(E491,0,1,1,COLUMNS(E491:BQ491)-1) - E491:BP491) / E491:BP491, 0.05) * SQRT(COUNT(E491:BQ491) - 1)</f>
        <v>-0.46666666666666684</v>
      </c>
      <c r="BT491" s="10" cm="1">
        <f t="array" aca="1" ref="BT491" ca="1">_xlfn.STDEV.P((E491:BP491 - OFFSET(E491:BP491,0,1)) / OFFSET(E491:BP491,0,1)) * SQRT(COUNT(E491:BQ491)-1)</f>
        <v>0.3050649251102695</v>
      </c>
      <c r="BU491" s="10" cm="1">
        <f t="array" ref="BU491">-(MAX(1 - (E491:BQ491 / _xlfn.SCAN(E491, E491:BQ491, _xlfn.LAMBDA(_xlpm.a,_xlpm.b, MAX(_xlpm.a, _xlpm.b))))))</f>
        <v>-0.16129032258064513</v>
      </c>
      <c r="BV491" s="12">
        <f t="shared" ca="1" si="15"/>
        <v>1.4745990358670085</v>
      </c>
    </row>
    <row r="492" spans="1:74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68.3</v>
      </c>
      <c r="F492">
        <v>68.3</v>
      </c>
      <c r="G492">
        <v>68.3</v>
      </c>
      <c r="H492">
        <v>69.400000000000006</v>
      </c>
      <c r="I492">
        <v>70.05</v>
      </c>
      <c r="J492">
        <v>68.900000000000006</v>
      </c>
      <c r="K492">
        <v>67.75</v>
      </c>
      <c r="L492">
        <v>68.900000000000006</v>
      </c>
      <c r="M492">
        <v>69.7</v>
      </c>
      <c r="N492">
        <v>70.599999999999994</v>
      </c>
      <c r="O492">
        <v>69.8</v>
      </c>
      <c r="P492">
        <v>70.2</v>
      </c>
      <c r="Q492">
        <v>70.900000000000006</v>
      </c>
      <c r="R492">
        <v>70.75</v>
      </c>
      <c r="S492">
        <v>70.150000000000006</v>
      </c>
      <c r="T492">
        <v>70.95</v>
      </c>
      <c r="U492">
        <v>70.650000000000006</v>
      </c>
      <c r="V492">
        <v>71.5</v>
      </c>
      <c r="W492">
        <v>71</v>
      </c>
      <c r="X492">
        <v>70.900000000000006</v>
      </c>
      <c r="Y492">
        <v>70.900000000000006</v>
      </c>
      <c r="Z492">
        <v>71.05</v>
      </c>
      <c r="AA492">
        <v>71.25</v>
      </c>
      <c r="AB492">
        <v>71.3</v>
      </c>
      <c r="AC492">
        <v>72.3</v>
      </c>
      <c r="AD492">
        <v>71.099999999999994</v>
      </c>
      <c r="AE492">
        <v>71.7</v>
      </c>
      <c r="AF492">
        <v>71.95</v>
      </c>
      <c r="AG492">
        <v>70.55</v>
      </c>
      <c r="AH492">
        <v>70.8</v>
      </c>
      <c r="AI492">
        <v>69.8</v>
      </c>
      <c r="AJ492">
        <v>71.400000000000006</v>
      </c>
      <c r="AK492">
        <v>71.5</v>
      </c>
      <c r="AL492">
        <v>72</v>
      </c>
      <c r="AM492">
        <v>71.3</v>
      </c>
      <c r="AN492">
        <v>71.400000000000006</v>
      </c>
      <c r="AO492">
        <v>72.099999999999994</v>
      </c>
      <c r="AP492">
        <v>72.45</v>
      </c>
      <c r="AQ492">
        <v>72.099999999999994</v>
      </c>
      <c r="AR492">
        <v>68.5</v>
      </c>
      <c r="AS492">
        <v>68.2</v>
      </c>
      <c r="AT492">
        <v>68.3</v>
      </c>
      <c r="AU492">
        <v>68.599999999999994</v>
      </c>
      <c r="AV492">
        <v>67</v>
      </c>
      <c r="AW492">
        <v>70</v>
      </c>
      <c r="AX492">
        <v>69.650000000000006</v>
      </c>
      <c r="AY492">
        <v>70.45</v>
      </c>
      <c r="AZ492">
        <v>69.849999999999994</v>
      </c>
      <c r="BA492">
        <v>70.25</v>
      </c>
      <c r="BB492">
        <v>70.099999999999994</v>
      </c>
      <c r="BC492">
        <v>70.25</v>
      </c>
      <c r="BD492">
        <v>71</v>
      </c>
      <c r="BE492">
        <v>72.25</v>
      </c>
      <c r="BF492">
        <v>72.599999999999994</v>
      </c>
      <c r="BG492">
        <v>72.95</v>
      </c>
      <c r="BH492">
        <v>73.05</v>
      </c>
      <c r="BI492">
        <v>73.150000000000006</v>
      </c>
      <c r="BJ492">
        <v>73.349999999999994</v>
      </c>
      <c r="BK492">
        <v>71.25</v>
      </c>
      <c r="BL492">
        <v>68.8</v>
      </c>
      <c r="BM492">
        <v>68.849999999999994</v>
      </c>
      <c r="BN492">
        <v>68.45</v>
      </c>
      <c r="BO492">
        <v>68.2</v>
      </c>
      <c r="BP492">
        <v>68.599999999999994</v>
      </c>
      <c r="BQ492">
        <v>68.099999999999994</v>
      </c>
      <c r="BR492" s="10">
        <f t="shared" si="14"/>
        <v>-2.9282576866764692E-3</v>
      </c>
      <c r="BS492" s="11" cm="1">
        <f t="array" aca="1" ref="BS492" ca="1">_xlfn.PERCENTILE.INC((OFFSET(E492,0,1,1,COLUMNS(E492:BQ492)-1) - E492:BP492) / E492:BP492, 0.05) * SQRT(COUNT(E492:BQ492) - 1)</f>
        <v>-0.1819501313878073</v>
      </c>
      <c r="BT492" s="10" cm="1">
        <f t="array" aca="1" ref="BT492" ca="1">_xlfn.STDEV.P((E492:BP492 - OFFSET(E492:BP492,0,1)) / OFFSET(E492:BP492,0,1)) * SQRT(COUNT(E492:BQ492)-1)</f>
        <v>0.11111895585500349</v>
      </c>
      <c r="BU492" s="10" cm="1">
        <f t="array" ref="BU492">-(MAX(1 - (E492:BQ492 / _xlfn.SCAN(E492, E492:BQ492, _xlfn.LAMBDA(_xlpm.a,_xlpm.b, MAX(_xlpm.a, _xlpm.b))))))</f>
        <v>-7.5224292615597044E-2</v>
      </c>
      <c r="BV492" s="12">
        <f t="shared" ca="1" si="15"/>
        <v>2.2280107784256618E-2</v>
      </c>
    </row>
    <row r="493" spans="1:74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248</v>
      </c>
      <c r="F493">
        <v>248</v>
      </c>
      <c r="G493">
        <v>248</v>
      </c>
      <c r="H493">
        <v>241.5</v>
      </c>
      <c r="I493">
        <v>240</v>
      </c>
      <c r="J493">
        <v>241.5</v>
      </c>
      <c r="K493">
        <v>243.5</v>
      </c>
      <c r="L493">
        <v>237.5</v>
      </c>
      <c r="M493">
        <v>235</v>
      </c>
      <c r="N493">
        <v>230.5</v>
      </c>
      <c r="O493">
        <v>233</v>
      </c>
      <c r="P493">
        <v>234</v>
      </c>
      <c r="Q493">
        <v>234.5</v>
      </c>
      <c r="R493">
        <v>240</v>
      </c>
      <c r="S493">
        <v>240</v>
      </c>
      <c r="T493">
        <v>244.5</v>
      </c>
      <c r="U493">
        <v>246.5</v>
      </c>
      <c r="V493">
        <v>244</v>
      </c>
      <c r="W493">
        <v>244.5</v>
      </c>
      <c r="X493">
        <v>239.5</v>
      </c>
      <c r="Y493">
        <v>237</v>
      </c>
      <c r="Z493">
        <v>237.5</v>
      </c>
      <c r="AA493">
        <v>238</v>
      </c>
      <c r="AB493">
        <v>233.5</v>
      </c>
      <c r="AC493">
        <v>236</v>
      </c>
      <c r="AD493">
        <v>232.5</v>
      </c>
      <c r="AE493">
        <v>236.5</v>
      </c>
      <c r="AF493">
        <v>226</v>
      </c>
      <c r="AG493">
        <v>222.5</v>
      </c>
      <c r="AH493">
        <v>217</v>
      </c>
      <c r="AI493">
        <v>217</v>
      </c>
      <c r="AJ493">
        <v>226.5</v>
      </c>
      <c r="AK493">
        <v>225</v>
      </c>
      <c r="AL493">
        <v>229</v>
      </c>
      <c r="AM493">
        <v>221.5</v>
      </c>
      <c r="AN493">
        <v>222.5</v>
      </c>
      <c r="AO493">
        <v>227.5</v>
      </c>
      <c r="AP493">
        <v>227.5</v>
      </c>
      <c r="AQ493">
        <v>231</v>
      </c>
      <c r="AR493">
        <v>237</v>
      </c>
      <c r="AS493">
        <v>240.5</v>
      </c>
      <c r="AT493">
        <v>240.5</v>
      </c>
      <c r="AU493">
        <v>239</v>
      </c>
      <c r="AV493">
        <v>242</v>
      </c>
      <c r="AW493">
        <v>239.5</v>
      </c>
      <c r="AX493">
        <v>237</v>
      </c>
      <c r="AY493">
        <v>240</v>
      </c>
      <c r="AZ493">
        <v>236</v>
      </c>
      <c r="BA493">
        <v>234</v>
      </c>
      <c r="BB493">
        <v>231.5</v>
      </c>
      <c r="BC493">
        <v>225.5</v>
      </c>
      <c r="BD493">
        <v>233</v>
      </c>
      <c r="BE493">
        <v>228.5</v>
      </c>
      <c r="BF493">
        <v>227.5</v>
      </c>
      <c r="BG493">
        <v>232.5</v>
      </c>
      <c r="BH493">
        <v>225.5</v>
      </c>
      <c r="BI493">
        <v>215.5</v>
      </c>
      <c r="BJ493">
        <v>219.5</v>
      </c>
      <c r="BK493">
        <v>207</v>
      </c>
      <c r="BL493">
        <v>206</v>
      </c>
      <c r="BM493">
        <v>210</v>
      </c>
      <c r="BN493">
        <v>210</v>
      </c>
      <c r="BO493">
        <v>203.5</v>
      </c>
      <c r="BP493">
        <v>207</v>
      </c>
      <c r="BQ493">
        <v>202</v>
      </c>
      <c r="BR493" s="10">
        <f t="shared" si="14"/>
        <v>-0.18548387096774194</v>
      </c>
      <c r="BS493" s="11" cm="1">
        <f t="array" aca="1" ref="BS493" ca="1">_xlfn.PERCENTILE.INC((OFFSET(E493,0,1,1,COLUMNS(E493:BQ493)-1) - E493:BP493) / E493:BP493, 0.05) * SQRT(COUNT(E493:BQ493) - 1)</f>
        <v>-0.25985028072364319</v>
      </c>
      <c r="BT493" s="10" cm="1">
        <f t="array" aca="1" ref="BT493" ca="1">_xlfn.STDEV.P((E493:BP493 - OFFSET(E493:BP493,0,1)) / OFFSET(E493:BP493,0,1)) * SQRT(COUNT(E493:BQ493)-1)</f>
        <v>0.15792288536676866</v>
      </c>
      <c r="BU493" s="10" cm="1">
        <f t="array" ref="BU493">-(MAX(1 - (E493:BQ493 / _xlfn.SCAN(E493, E493:BQ493, _xlfn.LAMBDA(_xlpm.a,_xlpm.b, MAX(_xlpm.a, _xlpm.b))))))</f>
        <v>-0.18548387096774188</v>
      </c>
      <c r="BV493" s="12">
        <f t="shared" ca="1" si="15"/>
        <v>-1.1403025631751516</v>
      </c>
    </row>
    <row r="494" spans="1:74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85.7</v>
      </c>
      <c r="F494">
        <v>85.7</v>
      </c>
      <c r="G494">
        <v>85.7</v>
      </c>
      <c r="H494">
        <v>86.8</v>
      </c>
      <c r="I494">
        <v>86.65</v>
      </c>
      <c r="J494">
        <v>84.85</v>
      </c>
      <c r="K494">
        <v>86.65</v>
      </c>
      <c r="L494">
        <v>85.9</v>
      </c>
      <c r="M494">
        <v>86.8</v>
      </c>
      <c r="N494">
        <v>88.65</v>
      </c>
      <c r="O494">
        <v>88.4</v>
      </c>
      <c r="P494">
        <v>89.05</v>
      </c>
      <c r="Q494">
        <v>89.25</v>
      </c>
      <c r="R494">
        <v>88.4</v>
      </c>
      <c r="S494">
        <v>89.85</v>
      </c>
      <c r="T494">
        <v>89.7</v>
      </c>
      <c r="U494">
        <v>89</v>
      </c>
      <c r="V494">
        <v>89.3</v>
      </c>
      <c r="W494">
        <v>88.85</v>
      </c>
      <c r="X494">
        <v>88.8</v>
      </c>
      <c r="Y494">
        <v>89.05</v>
      </c>
      <c r="Z494">
        <v>89.45</v>
      </c>
      <c r="AA494">
        <v>89.9</v>
      </c>
      <c r="AB494">
        <v>88.85</v>
      </c>
      <c r="AC494">
        <v>89.55</v>
      </c>
      <c r="AD494">
        <v>89.8</v>
      </c>
      <c r="AE494">
        <v>90.7</v>
      </c>
      <c r="AF494">
        <v>90.15</v>
      </c>
      <c r="AG494">
        <v>89.2</v>
      </c>
      <c r="AH494">
        <v>89.1</v>
      </c>
      <c r="AI494">
        <v>89.6</v>
      </c>
      <c r="AJ494">
        <v>91.6</v>
      </c>
      <c r="AK494">
        <v>92.25</v>
      </c>
      <c r="AL494">
        <v>92</v>
      </c>
      <c r="AM494">
        <v>91.7</v>
      </c>
      <c r="AN494">
        <v>93.1</v>
      </c>
      <c r="AO494">
        <v>92.5</v>
      </c>
      <c r="AP494">
        <v>92.5</v>
      </c>
      <c r="AQ494">
        <v>92.2</v>
      </c>
      <c r="AR494">
        <v>91.8</v>
      </c>
      <c r="AS494">
        <v>90.4</v>
      </c>
      <c r="AT494">
        <v>90.7</v>
      </c>
      <c r="AU494">
        <v>90.5</v>
      </c>
      <c r="AV494">
        <v>90.05</v>
      </c>
      <c r="AW494">
        <v>89.65</v>
      </c>
      <c r="AX494">
        <v>89.45</v>
      </c>
      <c r="AY494">
        <v>90</v>
      </c>
      <c r="AZ494">
        <v>91.95</v>
      </c>
      <c r="BA494">
        <v>90.95</v>
      </c>
      <c r="BB494">
        <v>92.15</v>
      </c>
      <c r="BC494">
        <v>91.3</v>
      </c>
      <c r="BD494">
        <v>91.3</v>
      </c>
      <c r="BE494">
        <v>94.9</v>
      </c>
      <c r="BF494">
        <v>95.65</v>
      </c>
      <c r="BG494">
        <v>93.85</v>
      </c>
      <c r="BH494">
        <v>93.65</v>
      </c>
      <c r="BI494">
        <v>92.9</v>
      </c>
      <c r="BJ494">
        <v>93.15</v>
      </c>
      <c r="BK494">
        <v>93.4</v>
      </c>
      <c r="BL494">
        <v>92.45</v>
      </c>
      <c r="BM494">
        <v>93.05</v>
      </c>
      <c r="BN494">
        <v>93.15</v>
      </c>
      <c r="BO494">
        <v>93.8</v>
      </c>
      <c r="BP494">
        <v>94.35</v>
      </c>
      <c r="BQ494">
        <v>93.25</v>
      </c>
      <c r="BR494" s="10">
        <f t="shared" si="14"/>
        <v>8.8098016336055976E-2</v>
      </c>
      <c r="BS494" s="11" cm="1">
        <f t="array" aca="1" ref="BS494" ca="1">_xlfn.PERCENTILE.INC((OFFSET(E494,0,1,1,COLUMNS(E494:BQ494)-1) - E494:BP494) / E494:BP494, 0.05) * SQRT(COUNT(E494:BQ494) - 1)</f>
        <v>-9.3412040582099592E-2</v>
      </c>
      <c r="BT494" s="10" cm="1">
        <f t="array" aca="1" ref="BT494" ca="1">_xlfn.STDEV.P((E494:BP494 - OFFSET(E494:BP494,0,1)) / OFFSET(E494:BP494,0,1)) * SQRT(COUNT(E494:BQ494)-1)</f>
        <v>8.3427982461865835E-2</v>
      </c>
      <c r="BU494" s="10" cm="1">
        <f t="array" ref="BU494">-(MAX(1 - (E494:BQ494 / _xlfn.SCAN(E494, E494:BQ494, _xlfn.LAMBDA(_xlpm.a,_xlpm.b, MAX(_xlpm.a, _xlpm.b))))))</f>
        <v>-3.9205155746509068E-2</v>
      </c>
      <c r="BV494" s="12">
        <f t="shared" ca="1" si="15"/>
        <v>1.120751258473677</v>
      </c>
    </row>
    <row r="495" spans="1:74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21.6</v>
      </c>
      <c r="F495">
        <v>21.6</v>
      </c>
      <c r="G495">
        <v>21.6</v>
      </c>
      <c r="H495">
        <v>21.9</v>
      </c>
      <c r="I495">
        <v>21.94</v>
      </c>
      <c r="J495">
        <v>22.26</v>
      </c>
      <c r="K495">
        <v>22.18</v>
      </c>
      <c r="L495">
        <v>22.12</v>
      </c>
      <c r="M495">
        <v>22.24</v>
      </c>
      <c r="N495">
        <v>22.34</v>
      </c>
      <c r="O495">
        <v>22.76</v>
      </c>
      <c r="P495">
        <v>22.64</v>
      </c>
      <c r="Q495">
        <v>22.58</v>
      </c>
      <c r="R495">
        <v>22.7</v>
      </c>
      <c r="S495">
        <v>22.46</v>
      </c>
      <c r="T495">
        <v>22.62</v>
      </c>
      <c r="U495">
        <v>22.46</v>
      </c>
      <c r="V495">
        <v>22.46</v>
      </c>
      <c r="W495">
        <v>22.42</v>
      </c>
      <c r="X495">
        <v>22.46</v>
      </c>
      <c r="Y495">
        <v>22.4</v>
      </c>
      <c r="Z495">
        <v>22.36</v>
      </c>
      <c r="AA495">
        <v>22.56</v>
      </c>
      <c r="AB495">
        <v>22.22</v>
      </c>
      <c r="AC495">
        <v>22.16</v>
      </c>
      <c r="AD495">
        <v>21.74</v>
      </c>
      <c r="AE495">
        <v>21.9</v>
      </c>
      <c r="AF495">
        <v>22.04</v>
      </c>
      <c r="AG495">
        <v>21.5</v>
      </c>
      <c r="AH495">
        <v>21.66</v>
      </c>
      <c r="AI495">
        <v>21.64</v>
      </c>
      <c r="AJ495">
        <v>21.92</v>
      </c>
      <c r="AK495">
        <v>21.96</v>
      </c>
      <c r="AL495">
        <v>21.96</v>
      </c>
      <c r="AM495">
        <v>22</v>
      </c>
      <c r="AN495">
        <v>22.12</v>
      </c>
      <c r="AO495">
        <v>22.1</v>
      </c>
      <c r="AP495">
        <v>22.1</v>
      </c>
      <c r="AQ495">
        <v>22.46</v>
      </c>
      <c r="AR495">
        <v>22.78</v>
      </c>
      <c r="AS495">
        <v>23.04</v>
      </c>
      <c r="AT495">
        <v>23.44</v>
      </c>
      <c r="AU495">
        <v>23.36</v>
      </c>
      <c r="AV495">
        <v>23.44</v>
      </c>
      <c r="AW495">
        <v>23.48</v>
      </c>
      <c r="AX495">
        <v>23.24</v>
      </c>
      <c r="AY495">
        <v>23.46</v>
      </c>
      <c r="AZ495">
        <v>23.46</v>
      </c>
      <c r="BA495">
        <v>23.58</v>
      </c>
      <c r="BB495">
        <v>23.74</v>
      </c>
      <c r="BC495">
        <v>23.68</v>
      </c>
      <c r="BD495">
        <v>23.7</v>
      </c>
      <c r="BE495">
        <v>23.88</v>
      </c>
      <c r="BF495">
        <v>23.96</v>
      </c>
      <c r="BG495">
        <v>23.94</v>
      </c>
      <c r="BH495">
        <v>23.6</v>
      </c>
      <c r="BI495">
        <v>23.36</v>
      </c>
      <c r="BJ495">
        <v>23.34</v>
      </c>
      <c r="BK495">
        <v>23.36</v>
      </c>
      <c r="BL495">
        <v>23.1</v>
      </c>
      <c r="BM495">
        <v>23.2</v>
      </c>
      <c r="BN495">
        <v>23.24</v>
      </c>
      <c r="BO495">
        <v>23.04</v>
      </c>
      <c r="BP495">
        <v>22.82</v>
      </c>
      <c r="BQ495">
        <v>22.78</v>
      </c>
      <c r="BR495" s="10">
        <f t="shared" si="14"/>
        <v>5.4629629629629611E-2</v>
      </c>
      <c r="BS495" s="11" cm="1">
        <f t="array" aca="1" ref="BS495" ca="1">_xlfn.PERCENTILE.INC((OFFSET(E495,0,1,1,COLUMNS(E495:BQ495)-1) - E495:BP495) / E495:BP495, 0.05) * SQRT(COUNT(E495:BQ495) - 1)</f>
        <v>-0.10993093464254228</v>
      </c>
      <c r="BT495" s="10" cm="1">
        <f t="array" aca="1" ref="BT495" ca="1">_xlfn.STDEV.P((E495:BP495 - OFFSET(E495:BP495,0,1)) / OFFSET(E495:BP495,0,1)) * SQRT(COUNT(E495:BQ495)-1)</f>
        <v>6.7899298384193826E-2</v>
      </c>
      <c r="BU495" s="10" cm="1">
        <f t="array" ref="BU495">-(MAX(1 - (E495:BQ495 / _xlfn.SCAN(E495, E495:BQ495, _xlfn.LAMBDA(_xlpm.a,_xlpm.b, MAX(_xlpm.a, _xlpm.b))))))</f>
        <v>-5.5360281195079186E-2</v>
      </c>
      <c r="BV495" s="12">
        <f t="shared" ca="1" si="15"/>
        <v>0.88415684783577597</v>
      </c>
    </row>
    <row r="496" spans="1:74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151.80000000000001</v>
      </c>
      <c r="F496">
        <v>151.80000000000001</v>
      </c>
      <c r="G496">
        <v>151.80000000000001</v>
      </c>
      <c r="H496">
        <v>153.30000000000001</v>
      </c>
      <c r="I496">
        <v>154.80000000000001</v>
      </c>
      <c r="J496">
        <v>158.19999999999999</v>
      </c>
      <c r="K496">
        <v>162.19999999999999</v>
      </c>
      <c r="L496">
        <v>159.69999999999999</v>
      </c>
      <c r="M496">
        <v>165.4</v>
      </c>
      <c r="N496">
        <v>166</v>
      </c>
      <c r="O496">
        <v>167.5</v>
      </c>
      <c r="P496">
        <v>168</v>
      </c>
      <c r="Q496">
        <v>167.5</v>
      </c>
      <c r="R496">
        <v>164.5</v>
      </c>
      <c r="S496">
        <v>164.1</v>
      </c>
      <c r="T496">
        <v>166.3</v>
      </c>
      <c r="U496">
        <v>167.3</v>
      </c>
      <c r="V496">
        <v>167.5</v>
      </c>
      <c r="W496">
        <v>167.4</v>
      </c>
      <c r="X496">
        <v>165.4</v>
      </c>
      <c r="Y496">
        <v>164</v>
      </c>
      <c r="Z496">
        <v>163.4</v>
      </c>
      <c r="AA496">
        <v>163.4</v>
      </c>
      <c r="AB496">
        <v>160.69999999999999</v>
      </c>
      <c r="AC496">
        <v>161.19999999999999</v>
      </c>
      <c r="AD496">
        <v>162.6</v>
      </c>
      <c r="AE496">
        <v>167</v>
      </c>
      <c r="AF496">
        <v>168.2</v>
      </c>
      <c r="AG496">
        <v>165.9</v>
      </c>
      <c r="AH496">
        <v>165</v>
      </c>
      <c r="AI496">
        <v>163.9</v>
      </c>
      <c r="AJ496">
        <v>167.1</v>
      </c>
      <c r="AK496">
        <v>165.7</v>
      </c>
      <c r="AL496">
        <v>166.9</v>
      </c>
      <c r="AM496">
        <v>164.7</v>
      </c>
      <c r="AN496">
        <v>166.7</v>
      </c>
      <c r="AO496">
        <v>165.5</v>
      </c>
      <c r="AP496">
        <v>165.8</v>
      </c>
      <c r="AQ496">
        <v>167.2</v>
      </c>
      <c r="AR496">
        <v>166.2</v>
      </c>
      <c r="AS496">
        <v>169.6</v>
      </c>
      <c r="AT496">
        <v>173.4</v>
      </c>
      <c r="AU496">
        <v>173.4</v>
      </c>
      <c r="AV496">
        <v>174.8</v>
      </c>
      <c r="AW496">
        <v>175.6</v>
      </c>
      <c r="AX496">
        <v>176.7</v>
      </c>
      <c r="AY496">
        <v>175.1</v>
      </c>
      <c r="AZ496">
        <v>175.8</v>
      </c>
      <c r="BA496">
        <v>175</v>
      </c>
      <c r="BB496">
        <v>173.2</v>
      </c>
      <c r="BC496">
        <v>168.8</v>
      </c>
      <c r="BD496">
        <v>169.8</v>
      </c>
      <c r="BE496">
        <v>168.8</v>
      </c>
      <c r="BF496">
        <v>169</v>
      </c>
      <c r="BG496">
        <v>168.3</v>
      </c>
      <c r="BH496">
        <v>166.2</v>
      </c>
      <c r="BI496">
        <v>164.8</v>
      </c>
      <c r="BJ496">
        <v>162</v>
      </c>
      <c r="BK496">
        <v>163.69999999999999</v>
      </c>
      <c r="BL496">
        <v>162</v>
      </c>
      <c r="BM496">
        <v>159.5</v>
      </c>
      <c r="BN496">
        <v>160.5</v>
      </c>
      <c r="BO496">
        <v>162.19999999999999</v>
      </c>
      <c r="BP496">
        <v>160.9</v>
      </c>
      <c r="BQ496">
        <v>158.6</v>
      </c>
      <c r="BR496" s="10">
        <f t="shared" si="14"/>
        <v>4.4795783926218594E-2</v>
      </c>
      <c r="BS496" s="11" cm="1">
        <f t="array" aca="1" ref="BS496" ca="1">_xlfn.PERCENTILE.INC((OFFSET(E496,0,1,1,COLUMNS(E496:BQ496)-1) - E496:BP496) / E496:BP496, 0.05) * SQRT(COUNT(E496:BQ496) - 1)</f>
        <v>-0.13088081962011042</v>
      </c>
      <c r="BT496" s="10" cm="1">
        <f t="array" aca="1" ref="BT496" ca="1">_xlfn.STDEV.P((E496:BP496 - OFFSET(E496:BP496,0,1)) / OFFSET(E496:BP496,0,1)) * SQRT(COUNT(E496:BQ496)-1)</f>
        <v>9.6623037521479119E-2</v>
      </c>
      <c r="BU496" s="10" cm="1">
        <f t="array" ref="BU496">-(MAX(1 - (E496:BQ496 / _xlfn.SCAN(E496, E496:BQ496, _xlfn.LAMBDA(_xlpm.a,_xlpm.b, MAX(_xlpm.a, _xlpm.b))))))</f>
        <v>-0.10243350311262023</v>
      </c>
      <c r="BV496" s="12">
        <f t="shared" ca="1" si="15"/>
        <v>0.51954259785156598</v>
      </c>
    </row>
    <row r="497" spans="1:74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412.8</v>
      </c>
      <c r="F497">
        <v>412.8</v>
      </c>
      <c r="G497">
        <v>412.8</v>
      </c>
      <c r="H497">
        <v>412</v>
      </c>
      <c r="I497">
        <v>400</v>
      </c>
      <c r="J497">
        <v>400</v>
      </c>
      <c r="K497">
        <v>390</v>
      </c>
      <c r="L497">
        <v>375.76</v>
      </c>
      <c r="M497">
        <v>369.04</v>
      </c>
      <c r="N497">
        <v>400</v>
      </c>
      <c r="O497">
        <v>384</v>
      </c>
      <c r="P497">
        <v>386</v>
      </c>
      <c r="Q497">
        <v>383.4</v>
      </c>
      <c r="R497">
        <v>358.56</v>
      </c>
      <c r="S497">
        <v>346.64</v>
      </c>
      <c r="T497">
        <v>364</v>
      </c>
      <c r="U497">
        <v>380</v>
      </c>
      <c r="V497">
        <v>387.4</v>
      </c>
      <c r="W497">
        <v>393.6</v>
      </c>
      <c r="X497">
        <v>396</v>
      </c>
      <c r="Y497">
        <v>415</v>
      </c>
      <c r="Z497">
        <v>409</v>
      </c>
      <c r="AA497">
        <v>409</v>
      </c>
      <c r="AB497">
        <v>405.7</v>
      </c>
      <c r="AC497">
        <v>425.7</v>
      </c>
      <c r="AD497">
        <v>420</v>
      </c>
      <c r="AE497">
        <v>421.2</v>
      </c>
      <c r="AF497">
        <v>427.3</v>
      </c>
      <c r="AG497">
        <v>420</v>
      </c>
      <c r="AH497">
        <v>430</v>
      </c>
      <c r="AI497">
        <v>416</v>
      </c>
      <c r="AJ497">
        <v>419.6</v>
      </c>
      <c r="AK497">
        <v>424.4</v>
      </c>
      <c r="AL497">
        <v>416.8</v>
      </c>
      <c r="AM497">
        <v>411</v>
      </c>
      <c r="AN497">
        <v>400.2</v>
      </c>
      <c r="AO497">
        <v>404.6</v>
      </c>
      <c r="AP497">
        <v>414.2</v>
      </c>
      <c r="AQ497">
        <v>411.2</v>
      </c>
      <c r="AR497">
        <v>418.4</v>
      </c>
      <c r="AS497">
        <v>418.4</v>
      </c>
      <c r="AT497">
        <v>411</v>
      </c>
      <c r="AU497">
        <v>411</v>
      </c>
      <c r="AV497">
        <v>428</v>
      </c>
      <c r="AW497">
        <v>425.2</v>
      </c>
      <c r="AX497">
        <v>416.8</v>
      </c>
      <c r="AY497">
        <v>405</v>
      </c>
      <c r="AZ497">
        <v>409.4</v>
      </c>
      <c r="BA497">
        <v>408</v>
      </c>
      <c r="BB497">
        <v>406</v>
      </c>
      <c r="BC497">
        <v>406</v>
      </c>
      <c r="BD497">
        <v>405</v>
      </c>
      <c r="BE497">
        <v>426.8</v>
      </c>
      <c r="BF497">
        <v>424</v>
      </c>
      <c r="BG497">
        <v>429.6</v>
      </c>
      <c r="BH497">
        <v>414.8</v>
      </c>
      <c r="BI497">
        <v>407.8</v>
      </c>
      <c r="BJ497">
        <v>413.6</v>
      </c>
      <c r="BK497">
        <v>421</v>
      </c>
      <c r="BL497">
        <v>400.2</v>
      </c>
      <c r="BM497">
        <v>400</v>
      </c>
      <c r="BN497">
        <v>363.7</v>
      </c>
      <c r="BO497">
        <v>356.5</v>
      </c>
      <c r="BP497">
        <v>371</v>
      </c>
      <c r="BQ497">
        <v>377</v>
      </c>
      <c r="BR497" s="10">
        <f t="shared" si="14"/>
        <v>-8.6724806201550417E-2</v>
      </c>
      <c r="BS497" s="11" cm="1">
        <f t="array" aca="1" ref="BS497" ca="1">_xlfn.PERCENTILE.INC((OFFSET(E497,0,1,1,COLUMNS(E497:BQ497)-1) - E497:BP497) / E497:BP497, 0.05) * SQRT(COUNT(E497:BQ497) - 1)</f>
        <v>-0.31581538461538466</v>
      </c>
      <c r="BT497" s="10" cm="1">
        <f t="array" aca="1" ref="BT497" ca="1">_xlfn.STDEV.P((E497:BP497 - OFFSET(E497:BP497,0,1)) / OFFSET(E497:BP497,0,1)) * SQRT(COUNT(E497:BQ497)-1)</f>
        <v>0.23263527392807196</v>
      </c>
      <c r="BU497" s="10" cm="1">
        <f t="array" ref="BU497">-(MAX(1 - (E497:BQ497 / _xlfn.SCAN(E497, E497:BQ497, _xlfn.LAMBDA(_xlpm.a,_xlpm.b, MAX(_xlpm.a, _xlpm.b))))))</f>
        <v>-0.17093023255813955</v>
      </c>
      <c r="BV497" s="12">
        <f t="shared" ca="1" si="15"/>
        <v>-0.3495635241742997</v>
      </c>
    </row>
    <row r="498" spans="1:74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1.28</v>
      </c>
      <c r="F498">
        <v>1.28</v>
      </c>
      <c r="G498">
        <v>1.28</v>
      </c>
      <c r="H498">
        <v>1.296</v>
      </c>
      <c r="I498">
        <v>1.25</v>
      </c>
      <c r="J498">
        <v>1.264</v>
      </c>
      <c r="K498">
        <v>1.28</v>
      </c>
      <c r="L498">
        <v>1.236</v>
      </c>
      <c r="M498">
        <v>1.252</v>
      </c>
      <c r="N498">
        <v>1.26</v>
      </c>
      <c r="O498">
        <v>1.252</v>
      </c>
      <c r="P498">
        <v>1.28</v>
      </c>
      <c r="Q498">
        <v>1.248</v>
      </c>
      <c r="R498">
        <v>1.196</v>
      </c>
      <c r="S498">
        <v>1.204</v>
      </c>
      <c r="T498">
        <v>1.232</v>
      </c>
      <c r="U498">
        <v>1.226</v>
      </c>
      <c r="V498">
        <v>1.272</v>
      </c>
      <c r="W498">
        <v>1.24</v>
      </c>
      <c r="X498">
        <v>1.4219999999999999</v>
      </c>
      <c r="Y498">
        <v>1.36</v>
      </c>
      <c r="Z498">
        <v>1.3440000000000001</v>
      </c>
      <c r="AA498">
        <v>1.3859999999999999</v>
      </c>
      <c r="AB498">
        <v>1.3</v>
      </c>
      <c r="AC498">
        <v>1.3260000000000001</v>
      </c>
      <c r="AD498">
        <v>1.306</v>
      </c>
      <c r="AE498">
        <v>1.3220000000000001</v>
      </c>
      <c r="AF498">
        <v>1.3580000000000001</v>
      </c>
      <c r="AG498">
        <v>1.3480000000000001</v>
      </c>
      <c r="AH498">
        <v>1.4139999999999999</v>
      </c>
      <c r="AI498">
        <v>1.3580000000000001</v>
      </c>
      <c r="AJ498">
        <v>1.41</v>
      </c>
      <c r="AK498">
        <v>1.484</v>
      </c>
      <c r="AL498">
        <v>1.484</v>
      </c>
      <c r="AM498">
        <v>1.4379999999999999</v>
      </c>
      <c r="AN498">
        <v>1.6240000000000001</v>
      </c>
      <c r="AO498">
        <v>1.72</v>
      </c>
      <c r="AP498">
        <v>1.72</v>
      </c>
      <c r="AQ498">
        <v>1.76</v>
      </c>
      <c r="AR498">
        <v>1.778</v>
      </c>
      <c r="AS498">
        <v>1.78</v>
      </c>
      <c r="AT498">
        <v>1.8680000000000001</v>
      </c>
      <c r="AU498">
        <v>1.9139999999999999</v>
      </c>
      <c r="AV498">
        <v>1.8939999999999999</v>
      </c>
      <c r="AW498">
        <v>1.944</v>
      </c>
      <c r="AX498">
        <v>1.8560000000000001</v>
      </c>
      <c r="AY498">
        <v>1.9359999999999999</v>
      </c>
      <c r="AZ498">
        <v>1.9039999999999999</v>
      </c>
      <c r="BA498">
        <v>1.8779999999999999</v>
      </c>
      <c r="BB498">
        <v>1.67</v>
      </c>
      <c r="BC498">
        <v>1.6279999999999999</v>
      </c>
      <c r="BD498">
        <v>1.73</v>
      </c>
      <c r="BE498">
        <v>1.746</v>
      </c>
      <c r="BF498">
        <v>1.708</v>
      </c>
      <c r="BG498">
        <v>1.714</v>
      </c>
      <c r="BH498">
        <v>1.68</v>
      </c>
      <c r="BI498">
        <v>1.698</v>
      </c>
      <c r="BJ498">
        <v>1.754</v>
      </c>
      <c r="BK498">
        <v>1.776</v>
      </c>
      <c r="BL498">
        <v>1.8260000000000001</v>
      </c>
      <c r="BM498">
        <v>1.8580000000000001</v>
      </c>
      <c r="BN498">
        <v>1.93</v>
      </c>
      <c r="BO498">
        <v>2.0150000000000001</v>
      </c>
      <c r="BP498">
        <v>2.0649999999999999</v>
      </c>
      <c r="BQ498">
        <v>2.0049999999999999</v>
      </c>
      <c r="BR498" s="10">
        <f t="shared" si="14"/>
        <v>0.56640624999999989</v>
      </c>
      <c r="BS498" s="11" cm="1">
        <f t="array" aca="1" ref="BS498" ca="1">_xlfn.PERCENTILE.INC((OFFSET(E498,0,1,1,COLUMNS(E498:BQ498)-1) - E498:BP498) / E498:BP498, 0.05) * SQRT(COUNT(E498:BQ498) - 1)</f>
        <v>-0.34648382559774887</v>
      </c>
      <c r="BT498" s="10" cm="1">
        <f t="array" aca="1" ref="BT498" ca="1">_xlfn.STDEV.P((E498:BP498 - OFFSET(E498:BP498,0,1)) / OFFSET(E498:BP498,0,1)) * SQRT(COUNT(E498:BQ498)-1)</f>
        <v>0.30502630122141738</v>
      </c>
      <c r="BU498" s="10" cm="1">
        <f t="array" ref="BU498">-(MAX(1 - (E498:BQ498 / _xlfn.SCAN(E498, E498:BQ498, _xlfn.LAMBDA(_xlpm.a,_xlpm.b, MAX(_xlpm.a, _xlpm.b))))))</f>
        <v>-0.16255144032921809</v>
      </c>
      <c r="BV498" s="12">
        <f t="shared" ca="1" si="15"/>
        <v>1.8746260493285301</v>
      </c>
    </row>
    <row r="499" spans="1:74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452</v>
      </c>
      <c r="F499">
        <v>452</v>
      </c>
      <c r="G499">
        <v>452</v>
      </c>
      <c r="H499">
        <v>454</v>
      </c>
      <c r="I499">
        <v>454</v>
      </c>
      <c r="J499">
        <v>458</v>
      </c>
      <c r="K499">
        <v>467</v>
      </c>
      <c r="L499">
        <v>454</v>
      </c>
      <c r="M499">
        <v>469</v>
      </c>
      <c r="N499">
        <v>455</v>
      </c>
      <c r="O499">
        <v>454</v>
      </c>
      <c r="P499">
        <v>457</v>
      </c>
      <c r="Q499">
        <v>463</v>
      </c>
      <c r="R499">
        <v>458</v>
      </c>
      <c r="S499">
        <v>458</v>
      </c>
      <c r="T499">
        <v>460</v>
      </c>
      <c r="U499">
        <v>463</v>
      </c>
      <c r="V499">
        <v>464</v>
      </c>
      <c r="W499">
        <v>465</v>
      </c>
      <c r="X499">
        <v>457</v>
      </c>
      <c r="Y499">
        <v>462</v>
      </c>
      <c r="Z499">
        <v>460</v>
      </c>
      <c r="AA499">
        <v>460</v>
      </c>
      <c r="AB499">
        <v>455</v>
      </c>
      <c r="AC499">
        <v>455</v>
      </c>
      <c r="AD499">
        <v>460</v>
      </c>
      <c r="AE499">
        <v>455</v>
      </c>
      <c r="AF499">
        <v>474</v>
      </c>
      <c r="AG499">
        <v>459</v>
      </c>
      <c r="AH499">
        <v>470</v>
      </c>
      <c r="AI499">
        <v>460</v>
      </c>
      <c r="AJ499">
        <v>468</v>
      </c>
      <c r="AK499">
        <v>462</v>
      </c>
      <c r="AL499">
        <v>462</v>
      </c>
      <c r="AM499">
        <v>450</v>
      </c>
      <c r="AN499">
        <v>465</v>
      </c>
      <c r="AO499">
        <v>468</v>
      </c>
      <c r="AP499">
        <v>470</v>
      </c>
      <c r="AQ499">
        <v>464</v>
      </c>
      <c r="AR499">
        <v>468</v>
      </c>
      <c r="AS499">
        <v>476</v>
      </c>
      <c r="AT499">
        <v>475</v>
      </c>
      <c r="AU499">
        <v>475</v>
      </c>
      <c r="AV499">
        <v>473</v>
      </c>
      <c r="AW499">
        <v>468</v>
      </c>
      <c r="AX499">
        <v>464</v>
      </c>
      <c r="AY499">
        <v>467</v>
      </c>
      <c r="AZ499">
        <v>465</v>
      </c>
      <c r="BA499">
        <v>469</v>
      </c>
      <c r="BB499">
        <v>470</v>
      </c>
      <c r="BC499">
        <v>465</v>
      </c>
      <c r="BD499">
        <v>467</v>
      </c>
      <c r="BE499">
        <v>458</v>
      </c>
      <c r="BF499">
        <v>460</v>
      </c>
      <c r="BG499">
        <v>470</v>
      </c>
      <c r="BH499">
        <v>460</v>
      </c>
      <c r="BI499">
        <v>441</v>
      </c>
      <c r="BJ499">
        <v>440</v>
      </c>
      <c r="BK499">
        <v>452</v>
      </c>
      <c r="BL499">
        <v>446</v>
      </c>
      <c r="BM499">
        <v>447</v>
      </c>
      <c r="BN499">
        <v>444</v>
      </c>
      <c r="BO499">
        <v>442</v>
      </c>
      <c r="BP499">
        <v>440</v>
      </c>
      <c r="BQ499">
        <v>438</v>
      </c>
      <c r="BR499" s="10">
        <f t="shared" si="14"/>
        <v>-3.0973451327433628E-2</v>
      </c>
      <c r="BS499" s="11" cm="1">
        <f t="array" aca="1" ref="BS499" ca="1">_xlfn.PERCENTILE.INC((OFFSET(E499,0,1,1,COLUMNS(E499:BQ499)-1) - E499:BP499) / E499:BP499, 0.05) * SQRT(COUNT(E499:BQ499) - 1)</f>
        <v>-0.22046219305319947</v>
      </c>
      <c r="BT499" s="10" cm="1">
        <f t="array" aca="1" ref="BT499" ca="1">_xlfn.STDEV.P((E499:BP499 - OFFSET(E499:BP499,0,1)) / OFFSET(E499:BP499,0,1)) * SQRT(COUNT(E499:BQ499)-1)</f>
        <v>0.1249057311436732</v>
      </c>
      <c r="BU499" s="10" cm="1">
        <f t="array" ref="BU499">-(MAX(1 - (E499:BQ499 / _xlfn.SCAN(E499, E499:BQ499, _xlfn.LAMBDA(_xlpm.a,_xlpm.b, MAX(_xlpm.a, _xlpm.b))))))</f>
        <v>-7.9831932773109293E-2</v>
      </c>
      <c r="BV499" s="12">
        <f t="shared" ca="1" si="15"/>
        <v>-0.20470999283469457</v>
      </c>
    </row>
    <row r="500" spans="1:74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76.900000000000006</v>
      </c>
      <c r="F500">
        <v>76.900000000000006</v>
      </c>
      <c r="G500">
        <v>76.900000000000006</v>
      </c>
      <c r="H500">
        <v>77.02</v>
      </c>
      <c r="I500">
        <v>77.540000000000006</v>
      </c>
      <c r="J500">
        <v>76.94</v>
      </c>
      <c r="K500">
        <v>77.459999999999994</v>
      </c>
      <c r="L500">
        <v>78.14</v>
      </c>
      <c r="M500">
        <v>78.56</v>
      </c>
      <c r="N500">
        <v>78.599999999999994</v>
      </c>
      <c r="O500">
        <v>78.94</v>
      </c>
      <c r="P500">
        <v>80.44</v>
      </c>
      <c r="Q500">
        <v>78.959999999999994</v>
      </c>
      <c r="R500">
        <v>77.66</v>
      </c>
      <c r="S500">
        <v>77.72</v>
      </c>
      <c r="T500">
        <v>77.36</v>
      </c>
      <c r="U500">
        <v>77.760000000000005</v>
      </c>
      <c r="V500">
        <v>78.22</v>
      </c>
      <c r="W500">
        <v>77.02</v>
      </c>
      <c r="X500">
        <v>77.12</v>
      </c>
      <c r="Y500">
        <v>77.2</v>
      </c>
      <c r="Z500">
        <v>76.22</v>
      </c>
      <c r="AA500">
        <v>76.48</v>
      </c>
      <c r="AB500">
        <v>75.819999999999993</v>
      </c>
      <c r="AC500">
        <v>78.56</v>
      </c>
      <c r="AD500">
        <v>77.739999999999995</v>
      </c>
      <c r="AE500">
        <v>74.599999999999994</v>
      </c>
      <c r="AF500">
        <v>75.599999999999994</v>
      </c>
      <c r="AG500">
        <v>74.040000000000006</v>
      </c>
      <c r="AH500">
        <v>73.7</v>
      </c>
      <c r="AI500">
        <v>73.84</v>
      </c>
      <c r="AJ500">
        <v>74.959999999999994</v>
      </c>
      <c r="AK500">
        <v>75.2</v>
      </c>
      <c r="AL500">
        <v>75.760000000000005</v>
      </c>
      <c r="AM500">
        <v>73.28</v>
      </c>
      <c r="AN500">
        <v>73.86</v>
      </c>
      <c r="AO500">
        <v>73.5</v>
      </c>
      <c r="AP500">
        <v>73.5</v>
      </c>
      <c r="AQ500">
        <v>73.62</v>
      </c>
      <c r="AR500">
        <v>74.319999999999993</v>
      </c>
      <c r="AS500">
        <v>75.040000000000006</v>
      </c>
      <c r="AT500">
        <v>75.040000000000006</v>
      </c>
      <c r="AU500">
        <v>74.66</v>
      </c>
      <c r="AV500">
        <v>76.06</v>
      </c>
      <c r="AW500">
        <v>76.64</v>
      </c>
      <c r="AX500">
        <v>76.58</v>
      </c>
      <c r="AY500">
        <v>75.819999999999993</v>
      </c>
      <c r="AZ500">
        <v>75.8</v>
      </c>
      <c r="BA500">
        <v>75</v>
      </c>
      <c r="BB500">
        <v>74</v>
      </c>
      <c r="BC500">
        <v>74.34</v>
      </c>
      <c r="BD500">
        <v>74.98</v>
      </c>
      <c r="BE500">
        <v>74.680000000000007</v>
      </c>
      <c r="BF500">
        <v>74.239999999999995</v>
      </c>
      <c r="BG500">
        <v>74.44</v>
      </c>
      <c r="BH500">
        <v>73.28</v>
      </c>
      <c r="BI500">
        <v>71.36</v>
      </c>
      <c r="BJ500">
        <v>72.62</v>
      </c>
      <c r="BK500">
        <v>73.08</v>
      </c>
      <c r="BL500">
        <v>72.12</v>
      </c>
      <c r="BM500">
        <v>74.040000000000006</v>
      </c>
      <c r="BN500">
        <v>75.38</v>
      </c>
      <c r="BO500">
        <v>72.760000000000005</v>
      </c>
      <c r="BP500">
        <v>73.42</v>
      </c>
      <c r="BQ500">
        <v>72.34</v>
      </c>
      <c r="BR500" s="10">
        <f t="shared" si="14"/>
        <v>-5.9297789336801063E-2</v>
      </c>
      <c r="BS500" s="11" cm="1">
        <f t="array" aca="1" ref="BS500" ca="1">_xlfn.PERCENTILE.INC((OFFSET(E500,0,1,1,COLUMNS(E500:BQ500)-1) - E500:BP500) / E500:BP500, 0.05) * SQRT(COUNT(E500:BQ500) - 1)</f>
        <v>-0.20292784362653354</v>
      </c>
      <c r="BT500" s="10" cm="1">
        <f t="array" aca="1" ref="BT500" ca="1">_xlfn.STDEV.P((E500:BP500 - OFFSET(E500:BP500,0,1)) / OFFSET(E500:BP500,0,1)) * SQRT(COUNT(E500:BQ500)-1)</f>
        <v>0.11074760349998236</v>
      </c>
      <c r="BU500" s="10" cm="1">
        <f t="array" ref="BU500">-(MAX(1 - (E500:BQ500 / _xlfn.SCAN(E500, E500:BQ500, _xlfn.LAMBDA(_xlpm.a,_xlpm.b, MAX(_xlpm.a, _xlpm.b))))))</f>
        <v>-0.11287916459472902</v>
      </c>
      <c r="BV500" s="12">
        <f t="shared" ca="1" si="15"/>
        <v>-0.48663616758812889</v>
      </c>
    </row>
    <row r="501" spans="1:74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88.36</v>
      </c>
      <c r="F501">
        <v>88.36</v>
      </c>
      <c r="G501">
        <v>88.36</v>
      </c>
      <c r="H501">
        <v>90.48</v>
      </c>
      <c r="I501">
        <v>90.4</v>
      </c>
      <c r="J501">
        <v>91</v>
      </c>
      <c r="K501">
        <v>91.76</v>
      </c>
      <c r="L501">
        <v>91.1</v>
      </c>
      <c r="M501">
        <v>90.66</v>
      </c>
      <c r="N501">
        <v>90.64</v>
      </c>
      <c r="O501">
        <v>92.38</v>
      </c>
      <c r="P501">
        <v>92.34</v>
      </c>
      <c r="Q501">
        <v>92.94</v>
      </c>
      <c r="R501">
        <v>92.08</v>
      </c>
      <c r="S501">
        <v>96.54</v>
      </c>
      <c r="T501">
        <v>98</v>
      </c>
      <c r="U501">
        <v>96.8</v>
      </c>
      <c r="V501">
        <v>95.76</v>
      </c>
      <c r="W501">
        <v>95.76</v>
      </c>
      <c r="X501">
        <v>96.26</v>
      </c>
      <c r="Y501">
        <v>97.38</v>
      </c>
      <c r="Z501">
        <v>96.44</v>
      </c>
      <c r="AA501">
        <v>97.66</v>
      </c>
      <c r="AB501">
        <v>97.02</v>
      </c>
      <c r="AC501">
        <v>97.58</v>
      </c>
      <c r="AD501">
        <v>99.64</v>
      </c>
      <c r="AE501">
        <v>99.44</v>
      </c>
      <c r="AF501">
        <v>99.5</v>
      </c>
      <c r="AG501">
        <v>97.68</v>
      </c>
      <c r="AH501">
        <v>98.56</v>
      </c>
      <c r="AI501">
        <v>98.5</v>
      </c>
      <c r="AJ501">
        <v>98.92</v>
      </c>
      <c r="AK501">
        <v>98.72</v>
      </c>
      <c r="AL501">
        <v>98.86</v>
      </c>
      <c r="AM501">
        <v>98.82</v>
      </c>
      <c r="AN501">
        <v>99.32</v>
      </c>
      <c r="AO501">
        <v>99.16</v>
      </c>
      <c r="AP501">
        <v>98.8</v>
      </c>
      <c r="AQ501">
        <v>97.94</v>
      </c>
      <c r="AR501">
        <v>98.6</v>
      </c>
      <c r="AS501">
        <v>97.68</v>
      </c>
      <c r="AT501">
        <v>98.14</v>
      </c>
      <c r="AU501">
        <v>97.62</v>
      </c>
      <c r="AV501">
        <v>97.88</v>
      </c>
      <c r="AW501">
        <v>98.26</v>
      </c>
      <c r="AX501">
        <v>97.14</v>
      </c>
      <c r="AY501">
        <v>97.56</v>
      </c>
      <c r="AZ501">
        <v>98.3</v>
      </c>
      <c r="BA501">
        <v>98.76</v>
      </c>
      <c r="BB501">
        <v>98.7</v>
      </c>
      <c r="BC501">
        <v>98.02</v>
      </c>
      <c r="BD501">
        <v>97.94</v>
      </c>
      <c r="BE501">
        <v>98.22</v>
      </c>
      <c r="BF501">
        <v>98.18</v>
      </c>
      <c r="BG501">
        <v>99.54</v>
      </c>
      <c r="BH501">
        <v>99.84</v>
      </c>
      <c r="BI501">
        <v>98.76</v>
      </c>
      <c r="BJ501">
        <v>99.78</v>
      </c>
      <c r="BK501">
        <v>101.4</v>
      </c>
      <c r="BL501">
        <v>101.45</v>
      </c>
      <c r="BM501">
        <v>103.45</v>
      </c>
      <c r="BN501">
        <v>103.1</v>
      </c>
      <c r="BO501">
        <v>103.15</v>
      </c>
      <c r="BP501">
        <v>102.75</v>
      </c>
      <c r="BQ501">
        <v>102.2</v>
      </c>
      <c r="BR501" s="10">
        <f t="shared" si="14"/>
        <v>0.15663196016296971</v>
      </c>
      <c r="BS501" s="11" cm="1">
        <f t="array" aca="1" ref="BS501" ca="1">_xlfn.PERCENTILE.INC((OFFSET(E501,0,1,1,COLUMNS(E501:BQ501)-1) - E501:BP501) / E501:BP501, 0.05) * SQRT(COUNT(E501:BQ501) - 1)</f>
        <v>-8.6450254291163167E-2</v>
      </c>
      <c r="BT501" s="10" cm="1">
        <f t="array" aca="1" ref="BT501" ca="1">_xlfn.STDEV.P((E501:BP501 - OFFSET(E501:BP501,0,1)) / OFFSET(E501:BP501,0,1)) * SQRT(COUNT(E501:BQ501)-1)</f>
        <v>8.1370717495672137E-2</v>
      </c>
      <c r="BU501" s="10" cm="1">
        <f t="array" ref="BU501">-(MAX(1 - (E501:BQ501 / _xlfn.SCAN(E501, E501:BQ501, _xlfn.LAMBDA(_xlpm.a,_xlpm.b, MAX(_xlpm.a, _xlpm.b))))))</f>
        <v>-2.5090325170614158E-2</v>
      </c>
      <c r="BV501" s="12">
        <f t="shared" ca="1" si="15"/>
        <v>1.991330114197259</v>
      </c>
    </row>
    <row r="502" spans="1:74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77.2</v>
      </c>
      <c r="F502">
        <v>77.2</v>
      </c>
      <c r="G502">
        <v>77.2</v>
      </c>
      <c r="H502">
        <v>78.5</v>
      </c>
      <c r="I502">
        <v>78</v>
      </c>
      <c r="J502">
        <v>79.099999999999994</v>
      </c>
      <c r="K502">
        <v>78.900000000000006</v>
      </c>
      <c r="L502">
        <v>78.7</v>
      </c>
      <c r="M502">
        <v>77.95</v>
      </c>
      <c r="N502">
        <v>77.25</v>
      </c>
      <c r="O502">
        <v>78.7</v>
      </c>
      <c r="P502">
        <v>79.150000000000006</v>
      </c>
      <c r="Q502">
        <v>79.599999999999994</v>
      </c>
      <c r="R502">
        <v>79.3</v>
      </c>
      <c r="S502">
        <v>82.8</v>
      </c>
      <c r="T502">
        <v>83.7</v>
      </c>
      <c r="U502">
        <v>82.75</v>
      </c>
      <c r="V502">
        <v>82.25</v>
      </c>
      <c r="W502">
        <v>82.35</v>
      </c>
      <c r="X502">
        <v>82.7</v>
      </c>
      <c r="Y502">
        <v>83.35</v>
      </c>
      <c r="Z502">
        <v>82.6</v>
      </c>
      <c r="AA502">
        <v>83.35</v>
      </c>
      <c r="AB502">
        <v>83.1</v>
      </c>
      <c r="AC502">
        <v>83.6</v>
      </c>
      <c r="AD502">
        <v>85.2</v>
      </c>
      <c r="AE502">
        <v>84.75</v>
      </c>
      <c r="AF502">
        <v>84.95</v>
      </c>
      <c r="AG502">
        <v>83.35</v>
      </c>
      <c r="AH502">
        <v>84.35</v>
      </c>
      <c r="AI502">
        <v>84.6</v>
      </c>
      <c r="AJ502">
        <v>84.9</v>
      </c>
      <c r="AK502">
        <v>84.9</v>
      </c>
      <c r="AL502">
        <v>85</v>
      </c>
      <c r="AM502">
        <v>84.65</v>
      </c>
      <c r="AN502">
        <v>84.95</v>
      </c>
      <c r="AO502">
        <v>85.15</v>
      </c>
      <c r="AP502">
        <v>85.3</v>
      </c>
      <c r="AQ502">
        <v>84.65</v>
      </c>
      <c r="AR502">
        <v>84.75</v>
      </c>
      <c r="AS502">
        <v>80.95</v>
      </c>
      <c r="AT502">
        <v>83</v>
      </c>
      <c r="AU502">
        <v>82.5</v>
      </c>
      <c r="AV502">
        <v>82.75</v>
      </c>
      <c r="AW502">
        <v>83.4</v>
      </c>
      <c r="AX502">
        <v>82.65</v>
      </c>
      <c r="AY502">
        <v>83</v>
      </c>
      <c r="AZ502">
        <v>83.55</v>
      </c>
      <c r="BA502">
        <v>84.05</v>
      </c>
      <c r="BB502">
        <v>83.7</v>
      </c>
      <c r="BC502">
        <v>83.1</v>
      </c>
      <c r="BD502">
        <v>83.45</v>
      </c>
      <c r="BE502">
        <v>83.45</v>
      </c>
      <c r="BF502">
        <v>83.5</v>
      </c>
      <c r="BG502">
        <v>84.35</v>
      </c>
      <c r="BH502">
        <v>83.9</v>
      </c>
      <c r="BI502">
        <v>82.65</v>
      </c>
      <c r="BJ502">
        <v>83.5</v>
      </c>
      <c r="BK502">
        <v>84.85</v>
      </c>
      <c r="BL502">
        <v>84.55</v>
      </c>
      <c r="BM502">
        <v>85.65</v>
      </c>
      <c r="BN502">
        <v>85.4</v>
      </c>
      <c r="BO502">
        <v>85.15</v>
      </c>
      <c r="BP502">
        <v>84.85</v>
      </c>
      <c r="BQ502">
        <v>84.95</v>
      </c>
      <c r="BR502" s="10">
        <f t="shared" si="14"/>
        <v>0.10038860103626943</v>
      </c>
      <c r="BS502" s="11" cm="1">
        <f t="array" aca="1" ref="BS502" ca="1">_xlfn.PERCENTILE.INC((OFFSET(E502,0,1,1,COLUMNS(E502:BQ502)-1) - E502:BP502) / E502:BP502, 0.05) * SQRT(COUNT(E502:BQ502) - 1)</f>
        <v>-8.861623848712448E-2</v>
      </c>
      <c r="BT502" s="10" cm="1">
        <f t="array" aca="1" ref="BT502" ca="1">_xlfn.STDEV.P((E502:BP502 - OFFSET(E502:BP502,0,1)) / OFFSET(E502:BP502,0,1)) * SQRT(COUNT(E502:BQ502)-1)</f>
        <v>9.2039113445075704E-2</v>
      </c>
      <c r="BU502" s="10" cm="1">
        <f t="array" ref="BU502">-(MAX(1 - (E502:BQ502 / _xlfn.SCAN(E502, E502:BQ502, _xlfn.LAMBDA(_xlpm.a,_xlpm.b, MAX(_xlpm.a, _xlpm.b))))))</f>
        <v>-5.0996483001172321E-2</v>
      </c>
      <c r="BV502" s="12">
        <f t="shared" ca="1" si="15"/>
        <v>1.1494309003682561</v>
      </c>
    </row>
    <row r="503" spans="1:74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111.9</v>
      </c>
      <c r="F503">
        <v>111.9</v>
      </c>
      <c r="G503">
        <v>111.9</v>
      </c>
      <c r="H503">
        <v>112.8</v>
      </c>
      <c r="I503">
        <v>113.3</v>
      </c>
      <c r="J503">
        <v>112.2</v>
      </c>
      <c r="K503">
        <v>112.4</v>
      </c>
      <c r="L503">
        <v>112.4</v>
      </c>
      <c r="M503">
        <v>112.3</v>
      </c>
      <c r="N503">
        <v>110.6</v>
      </c>
      <c r="O503">
        <v>110.1</v>
      </c>
      <c r="P503">
        <v>110.6</v>
      </c>
      <c r="Q503">
        <v>111.1</v>
      </c>
      <c r="R503">
        <v>109.3</v>
      </c>
      <c r="S503">
        <v>109.5</v>
      </c>
      <c r="T503">
        <v>109.6</v>
      </c>
      <c r="U503">
        <v>110.3</v>
      </c>
      <c r="V503">
        <v>110.6</v>
      </c>
      <c r="W503">
        <v>108.9</v>
      </c>
      <c r="X503">
        <v>109.6</v>
      </c>
      <c r="Y503">
        <v>109.4</v>
      </c>
      <c r="Z503">
        <v>109.8</v>
      </c>
      <c r="AA503">
        <v>110.9</v>
      </c>
      <c r="AB503">
        <v>103.5</v>
      </c>
      <c r="AC503">
        <v>103.3</v>
      </c>
      <c r="AD503">
        <v>104.6</v>
      </c>
      <c r="AE503">
        <v>106.1</v>
      </c>
      <c r="AF503">
        <v>105.4</v>
      </c>
      <c r="AG503">
        <v>103</v>
      </c>
      <c r="AH503">
        <v>103.5</v>
      </c>
      <c r="AI503">
        <v>103.5</v>
      </c>
      <c r="AJ503">
        <v>104.3</v>
      </c>
      <c r="AK503">
        <v>104</v>
      </c>
      <c r="AL503">
        <v>102.7</v>
      </c>
      <c r="AM503">
        <v>100.8</v>
      </c>
      <c r="AN503">
        <v>101.4</v>
      </c>
      <c r="AO503">
        <v>101.4</v>
      </c>
      <c r="AP503">
        <v>101.4</v>
      </c>
      <c r="AQ503">
        <v>100.4</v>
      </c>
      <c r="AR503">
        <v>99.6</v>
      </c>
      <c r="AS503">
        <v>100.2</v>
      </c>
      <c r="AT503">
        <v>101.1</v>
      </c>
      <c r="AU503">
        <v>100.4</v>
      </c>
      <c r="AV503">
        <v>101.1</v>
      </c>
      <c r="AW503">
        <v>100.6</v>
      </c>
      <c r="AX503">
        <v>100.7</v>
      </c>
      <c r="AY503">
        <v>100.1</v>
      </c>
      <c r="AZ503">
        <v>99.85</v>
      </c>
      <c r="BA503">
        <v>99.35</v>
      </c>
      <c r="BB503">
        <v>98.25</v>
      </c>
      <c r="BC503">
        <v>98.25</v>
      </c>
      <c r="BD503">
        <v>98.75</v>
      </c>
      <c r="BE503">
        <v>98.65</v>
      </c>
      <c r="BF503">
        <v>100.5</v>
      </c>
      <c r="BG503">
        <v>102.7</v>
      </c>
      <c r="BH503">
        <v>103.3</v>
      </c>
      <c r="BI503">
        <v>100.8</v>
      </c>
      <c r="BJ503">
        <v>102.2</v>
      </c>
      <c r="BK503">
        <v>102.2</v>
      </c>
      <c r="BL503">
        <v>101.9</v>
      </c>
      <c r="BM503">
        <v>102.6</v>
      </c>
      <c r="BN503">
        <v>103.3</v>
      </c>
      <c r="BO503">
        <v>100.8</v>
      </c>
      <c r="BP503">
        <v>100.4</v>
      </c>
      <c r="BQ503">
        <v>99.5</v>
      </c>
      <c r="BR503" s="10">
        <f t="shared" si="14"/>
        <v>-0.11081322609472748</v>
      </c>
      <c r="BS503" s="11" cm="1">
        <f t="array" aca="1" ref="BS503" ca="1">_xlfn.PERCENTILE.INC((OFFSET(E503,0,1,1,COLUMNS(E503:BQ503)-1) - E503:BP503) / E503:BP503, 0.05) * SQRT(COUNT(E503:BQ503) - 1)</f>
        <v>-0.17703929390332043</v>
      </c>
      <c r="BT503" s="10" cm="1">
        <f t="array" aca="1" ref="BT503" ca="1">_xlfn.STDEV.P((E503:BP503 - OFFSET(E503:BP503,0,1)) / OFFSET(E503:BP503,0,1)) * SQRT(COUNT(E503:BQ503)-1)</f>
        <v>0.10360736282764674</v>
      </c>
      <c r="BU503" s="10" cm="1">
        <f t="array" ref="BU503">-(MAX(1 - (E503:BQ503 / _xlfn.SCAN(E503, E503:BQ503, _xlfn.LAMBDA(_xlpm.a,_xlpm.b, MAX(_xlpm.a, _xlpm.b))))))</f>
        <v>-0.13283318623124452</v>
      </c>
      <c r="BV503" s="12">
        <f t="shared" ca="1" si="15"/>
        <v>-1.0173912665847713</v>
      </c>
    </row>
    <row r="504" spans="1:74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0.98</v>
      </c>
      <c r="F504">
        <v>0.98</v>
      </c>
      <c r="G504">
        <v>0.98</v>
      </c>
      <c r="H504">
        <v>0.94</v>
      </c>
      <c r="I504">
        <v>0.92</v>
      </c>
      <c r="J504">
        <v>0.92</v>
      </c>
      <c r="K504">
        <v>0.94</v>
      </c>
      <c r="L504">
        <v>0.92</v>
      </c>
      <c r="M504">
        <v>0.92</v>
      </c>
      <c r="N504">
        <v>0.9</v>
      </c>
      <c r="O504">
        <v>0.91</v>
      </c>
      <c r="P504">
        <v>0.9</v>
      </c>
      <c r="Q504">
        <v>0.84</v>
      </c>
      <c r="R504">
        <v>0.83</v>
      </c>
      <c r="S504">
        <v>0.85</v>
      </c>
      <c r="T504">
        <v>0.97</v>
      </c>
      <c r="U504">
        <v>1</v>
      </c>
      <c r="V504">
        <v>0.97</v>
      </c>
      <c r="W504">
        <v>0.94</v>
      </c>
      <c r="X504">
        <v>0.96</v>
      </c>
      <c r="Y504">
        <v>0.92</v>
      </c>
      <c r="Z504">
        <v>0.92</v>
      </c>
      <c r="AA504">
        <v>0.92</v>
      </c>
      <c r="AB504">
        <v>0.92</v>
      </c>
      <c r="AC504">
        <v>0.89</v>
      </c>
      <c r="AD504">
        <v>0.87</v>
      </c>
      <c r="AE504">
        <v>0.87</v>
      </c>
      <c r="AF504">
        <v>0.89</v>
      </c>
      <c r="AG504">
        <v>0.91</v>
      </c>
      <c r="AH504">
        <v>0.91</v>
      </c>
      <c r="AI504">
        <v>0.93</v>
      </c>
      <c r="AJ504">
        <v>0.94</v>
      </c>
      <c r="AK504">
        <v>0.93</v>
      </c>
      <c r="AL504">
        <v>0.93</v>
      </c>
      <c r="AM504">
        <v>0.91</v>
      </c>
      <c r="AN504">
        <v>0.89</v>
      </c>
      <c r="AO504">
        <v>0.88</v>
      </c>
      <c r="AP504">
        <v>0.89</v>
      </c>
      <c r="AQ504">
        <v>0.89</v>
      </c>
      <c r="AR504">
        <v>0.91</v>
      </c>
      <c r="AS504">
        <v>0.95</v>
      </c>
      <c r="AT504">
        <v>0.96</v>
      </c>
      <c r="AU504">
        <v>0.97</v>
      </c>
      <c r="AV504">
        <v>0.96</v>
      </c>
      <c r="AW504">
        <v>0.96</v>
      </c>
      <c r="AX504">
        <v>0.95</v>
      </c>
      <c r="AY504">
        <v>0.94</v>
      </c>
      <c r="AZ504">
        <v>0.94</v>
      </c>
      <c r="BA504">
        <v>0.96</v>
      </c>
      <c r="BB504">
        <v>1</v>
      </c>
      <c r="BC504">
        <v>1.06</v>
      </c>
      <c r="BD504">
        <v>1.1200000000000001</v>
      </c>
      <c r="BE504">
        <v>1.1200000000000001</v>
      </c>
      <c r="BF504">
        <v>1.03</v>
      </c>
      <c r="BG504">
        <v>1.04</v>
      </c>
      <c r="BH504">
        <v>1.05</v>
      </c>
      <c r="BI504">
        <v>1.06</v>
      </c>
      <c r="BJ504">
        <v>1.06</v>
      </c>
      <c r="BK504">
        <v>1.05</v>
      </c>
      <c r="BL504">
        <v>1.02</v>
      </c>
      <c r="BM504">
        <v>1.02</v>
      </c>
      <c r="BN504">
        <v>1.03</v>
      </c>
      <c r="BO504">
        <v>1.04</v>
      </c>
      <c r="BP504">
        <v>1.02</v>
      </c>
      <c r="BQ504">
        <v>1.03</v>
      </c>
      <c r="BR504" s="10">
        <f t="shared" si="14"/>
        <v>5.1020408163265356E-2</v>
      </c>
      <c r="BS504" s="11" cm="1">
        <f t="array" aca="1" ref="BS504" ca="1">_xlfn.PERCENTILE.INC((OFFSET(E504,0,1,1,COLUMNS(E504:BQ504)-1) - E504:BP504) / E504:BP504, 0.05) * SQRT(COUNT(E504:BQ504) - 1)</f>
        <v>-0.31668145519077223</v>
      </c>
      <c r="BT504" s="10" cm="1">
        <f t="array" aca="1" ref="BT504" ca="1">_xlfn.STDEV.P((E504:BP504 - OFFSET(E504:BP504,0,1)) / OFFSET(E504:BP504,0,1)) * SQRT(COUNT(E504:BQ504)-1)</f>
        <v>0.23509785693408325</v>
      </c>
      <c r="BU504" s="10" cm="1">
        <f t="array" ref="BU504">-(MAX(1 - (E504:BQ504 / _xlfn.SCAN(E504, E504:BQ504, _xlfn.LAMBDA(_xlpm.a,_xlpm.b, MAX(_xlpm.a, _xlpm.b))))))</f>
        <v>-0.15306122448979598</v>
      </c>
      <c r="BV504" s="12">
        <f t="shared" ca="1" si="15"/>
        <v>0.24000392389406439</v>
      </c>
    </row>
    <row r="505" spans="1:74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5.97</v>
      </c>
      <c r="F505">
        <v>5.97</v>
      </c>
      <c r="G505">
        <v>5.97</v>
      </c>
      <c r="H505">
        <v>5.8</v>
      </c>
      <c r="I505">
        <v>5.72</v>
      </c>
      <c r="J505">
        <v>5.68</v>
      </c>
      <c r="K505">
        <v>5.66</v>
      </c>
      <c r="L505">
        <v>5.87</v>
      </c>
      <c r="M505">
        <v>5.87</v>
      </c>
      <c r="N505">
        <v>5.85</v>
      </c>
      <c r="O505">
        <v>5.86</v>
      </c>
      <c r="P505">
        <v>5.93</v>
      </c>
      <c r="Q505">
        <v>5.77</v>
      </c>
      <c r="R505">
        <v>5.72</v>
      </c>
      <c r="S505">
        <v>5.63</v>
      </c>
      <c r="T505">
        <v>5.79</v>
      </c>
      <c r="U505">
        <v>5.86</v>
      </c>
      <c r="V505">
        <v>5.95</v>
      </c>
      <c r="W505">
        <v>5.84</v>
      </c>
      <c r="X505">
        <v>5.84</v>
      </c>
      <c r="Y505">
        <v>5.78</v>
      </c>
      <c r="Z505">
        <v>5.78</v>
      </c>
      <c r="AA505">
        <v>5.78</v>
      </c>
      <c r="AB505">
        <v>5.78</v>
      </c>
      <c r="AC505">
        <v>5.88</v>
      </c>
      <c r="AD505">
        <v>6.2</v>
      </c>
      <c r="AE505">
        <v>6.16</v>
      </c>
      <c r="AF505">
        <v>6.29</v>
      </c>
      <c r="AG505">
        <v>6.17</v>
      </c>
      <c r="AH505">
        <v>6.09</v>
      </c>
      <c r="AI505">
        <v>6.23</v>
      </c>
      <c r="AJ505">
        <v>6.42</v>
      </c>
      <c r="AK505">
        <v>6.39</v>
      </c>
      <c r="AL505">
        <v>6.31</v>
      </c>
      <c r="AM505">
        <v>6.13</v>
      </c>
      <c r="AN505">
        <v>6.19</v>
      </c>
      <c r="AO505">
        <v>6.13</v>
      </c>
      <c r="AP505">
        <v>6.15</v>
      </c>
      <c r="AQ505">
        <v>6.06</v>
      </c>
      <c r="AR505">
        <v>6.11</v>
      </c>
      <c r="AS505">
        <v>6.12</v>
      </c>
      <c r="AT505">
        <v>6.2</v>
      </c>
      <c r="AU505">
        <v>6.28</v>
      </c>
      <c r="AV505">
        <v>6.31</v>
      </c>
      <c r="AW505">
        <v>6.52</v>
      </c>
      <c r="AX505">
        <v>6.41</v>
      </c>
      <c r="AY505">
        <v>6.49</v>
      </c>
      <c r="AZ505">
        <v>6.51</v>
      </c>
      <c r="BA505">
        <v>6.5</v>
      </c>
      <c r="BB505">
        <v>6.5</v>
      </c>
      <c r="BC505">
        <v>6.54</v>
      </c>
      <c r="BD505">
        <v>6.54</v>
      </c>
      <c r="BE505">
        <v>6.58</v>
      </c>
      <c r="BF505">
        <v>6.59</v>
      </c>
      <c r="BG505">
        <v>6.5</v>
      </c>
      <c r="BH505">
        <v>6.56</v>
      </c>
      <c r="BI505">
        <v>6.35</v>
      </c>
      <c r="BJ505">
        <v>6.35</v>
      </c>
      <c r="BK505">
        <v>6.37</v>
      </c>
      <c r="BL505">
        <v>6.28</v>
      </c>
      <c r="BM505">
        <v>6.33</v>
      </c>
      <c r="BN505">
        <v>6.38</v>
      </c>
      <c r="BO505">
        <v>6.23</v>
      </c>
      <c r="BP505">
        <v>6.13</v>
      </c>
      <c r="BQ505">
        <v>6.14</v>
      </c>
      <c r="BR505" s="10">
        <f t="shared" si="14"/>
        <v>2.8475711892797309E-2</v>
      </c>
      <c r="BS505" s="11" cm="1">
        <f t="array" aca="1" ref="BS505" ca="1">_xlfn.PERCENTILE.INC((OFFSET(E505,0,1,1,COLUMNS(E505:BQ505)-1) - E505:BP505) / E505:BP505, 0.05) * SQRT(COUNT(E505:BQ505) - 1)</f>
        <v>-0.21168702786426816</v>
      </c>
      <c r="BT505" s="10" cm="1">
        <f t="array" aca="1" ref="BT505" ca="1">_xlfn.STDEV.P((E505:BP505 - OFFSET(E505:BP505,0,1)) / OFFSET(E505:BP505,0,1)) * SQRT(COUNT(E505:BQ505)-1)</f>
        <v>0.12889136957291408</v>
      </c>
      <c r="BU505" s="10" cm="1">
        <f t="array" ref="BU505">-(MAX(1 - (E505:BQ505 / _xlfn.SCAN(E505, E505:BQ505, _xlfn.LAMBDA(_xlpm.a,_xlpm.b, MAX(_xlpm.a, _xlpm.b))))))</f>
        <v>-6.9802731411229169E-2</v>
      </c>
      <c r="BV505" s="12">
        <f t="shared" ca="1" si="15"/>
        <v>0.26285477456759815</v>
      </c>
    </row>
    <row r="506" spans="1:74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116.03</v>
      </c>
      <c r="F506">
        <v>116.03</v>
      </c>
      <c r="G506">
        <v>116.03</v>
      </c>
      <c r="H506">
        <v>118.14</v>
      </c>
      <c r="I506">
        <v>117.86</v>
      </c>
      <c r="J506">
        <v>119.31</v>
      </c>
      <c r="K506">
        <v>120.14</v>
      </c>
      <c r="L506">
        <v>119.43</v>
      </c>
      <c r="M506">
        <v>120.71</v>
      </c>
      <c r="N506">
        <v>120.17</v>
      </c>
      <c r="O506">
        <v>121.26</v>
      </c>
      <c r="P506">
        <v>124.14</v>
      </c>
      <c r="Q506">
        <v>122.6</v>
      </c>
      <c r="R506">
        <v>119.09</v>
      </c>
      <c r="S506">
        <v>120.71</v>
      </c>
      <c r="T506">
        <v>121.34</v>
      </c>
      <c r="U506">
        <v>121.71</v>
      </c>
      <c r="V506">
        <v>121.97</v>
      </c>
      <c r="W506">
        <v>121.57</v>
      </c>
      <c r="X506">
        <v>120</v>
      </c>
      <c r="Y506">
        <v>120.49</v>
      </c>
      <c r="Z506">
        <v>115.34</v>
      </c>
      <c r="AA506">
        <v>117.51</v>
      </c>
      <c r="AB506">
        <v>113.86</v>
      </c>
      <c r="AC506">
        <v>116.26</v>
      </c>
      <c r="AD506">
        <v>114.63</v>
      </c>
      <c r="AE506">
        <v>116.66</v>
      </c>
      <c r="AF506">
        <v>114.77</v>
      </c>
      <c r="AG506">
        <v>111.46</v>
      </c>
      <c r="AH506">
        <v>111.83</v>
      </c>
      <c r="AI506">
        <v>111.83</v>
      </c>
      <c r="AJ506">
        <v>115.2</v>
      </c>
      <c r="AK506">
        <v>114.34</v>
      </c>
      <c r="AL506">
        <v>114.94</v>
      </c>
      <c r="AM506">
        <v>110.88</v>
      </c>
      <c r="AN506">
        <v>114.76</v>
      </c>
      <c r="AO506">
        <v>114.56</v>
      </c>
      <c r="AP506">
        <v>114.8</v>
      </c>
      <c r="AQ506">
        <v>115.65</v>
      </c>
      <c r="AR506">
        <v>116</v>
      </c>
      <c r="AS506">
        <v>118.1</v>
      </c>
      <c r="AT506">
        <v>118.85</v>
      </c>
      <c r="AU506">
        <v>118.2</v>
      </c>
      <c r="AV506">
        <v>120.7</v>
      </c>
      <c r="AW506">
        <v>120.1</v>
      </c>
      <c r="AX506">
        <v>120.95</v>
      </c>
      <c r="AY506">
        <v>121.7</v>
      </c>
      <c r="AZ506">
        <v>121.85</v>
      </c>
      <c r="BA506">
        <v>122.05</v>
      </c>
      <c r="BB506">
        <v>121</v>
      </c>
      <c r="BC506">
        <v>121.25</v>
      </c>
      <c r="BD506">
        <v>122.5</v>
      </c>
      <c r="BE506">
        <v>123.5</v>
      </c>
      <c r="BF506">
        <v>124.7</v>
      </c>
      <c r="BG506">
        <v>126.35</v>
      </c>
      <c r="BH506">
        <v>125.15</v>
      </c>
      <c r="BI506">
        <v>123.5</v>
      </c>
      <c r="BJ506">
        <v>125.3</v>
      </c>
      <c r="BK506">
        <v>126.1</v>
      </c>
      <c r="BL506">
        <v>124.35</v>
      </c>
      <c r="BM506">
        <v>125.8</v>
      </c>
      <c r="BN506">
        <v>125.8</v>
      </c>
      <c r="BO506">
        <v>126.65</v>
      </c>
      <c r="BP506">
        <v>128.5</v>
      </c>
      <c r="BQ506">
        <v>126.8</v>
      </c>
      <c r="BR506" s="10">
        <f t="shared" si="14"/>
        <v>9.282082220115484E-2</v>
      </c>
      <c r="BS506" s="11" cm="1">
        <f t="array" aca="1" ref="BS506" ca="1">_xlfn.PERCENTILE.INC((OFFSET(E506,0,1,1,COLUMNS(E506:BQ506)-1) - E506:BP506) / E506:BP506, 0.05) * SQRT(COUNT(E506:BQ506) - 1)</f>
        <v>-0.23046959512329152</v>
      </c>
      <c r="BT506" s="10" cm="1">
        <f t="array" aca="1" ref="BT506" ca="1">_xlfn.STDEV.P((E506:BP506 - OFFSET(E506:BP506,0,1)) / OFFSET(E506:BP506,0,1)) * SQRT(COUNT(E506:BQ506)-1)</f>
        <v>0.11968537855634609</v>
      </c>
      <c r="BU506" s="10" cm="1">
        <f t="array" ref="BU506">-(MAX(1 - (E506:BQ506 / _xlfn.SCAN(E506, E506:BQ506, _xlfn.LAMBDA(_xlpm.a,_xlpm.b, MAX(_xlpm.a, _xlpm.b))))))</f>
        <v>-0.10681488641855974</v>
      </c>
      <c r="BV506" s="12">
        <f t="shared" ca="1" si="15"/>
        <v>0.82069191229496818</v>
      </c>
    </row>
    <row r="507" spans="1:74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372.4</v>
      </c>
      <c r="F507">
        <v>372.4</v>
      </c>
      <c r="G507">
        <v>372.4</v>
      </c>
      <c r="H507">
        <v>379.8</v>
      </c>
      <c r="I507">
        <v>388</v>
      </c>
      <c r="J507">
        <v>378.6</v>
      </c>
      <c r="K507">
        <v>380.4</v>
      </c>
      <c r="L507">
        <v>375.2</v>
      </c>
      <c r="M507">
        <v>374.6</v>
      </c>
      <c r="N507">
        <v>383</v>
      </c>
      <c r="O507">
        <v>377</v>
      </c>
      <c r="P507">
        <v>380.2</v>
      </c>
      <c r="Q507">
        <v>372.4</v>
      </c>
      <c r="R507">
        <v>367.6</v>
      </c>
      <c r="S507">
        <v>371.2</v>
      </c>
      <c r="T507">
        <v>387.2</v>
      </c>
      <c r="U507">
        <v>393.4</v>
      </c>
      <c r="V507">
        <v>395.6</v>
      </c>
      <c r="W507">
        <v>394.8</v>
      </c>
      <c r="X507">
        <v>389.4</v>
      </c>
      <c r="Y507">
        <v>380</v>
      </c>
      <c r="Z507">
        <v>377</v>
      </c>
      <c r="AA507">
        <v>377</v>
      </c>
      <c r="AB507">
        <v>373.8</v>
      </c>
      <c r="AC507">
        <v>377.2</v>
      </c>
      <c r="AD507">
        <v>373.6</v>
      </c>
      <c r="AE507">
        <v>390.4</v>
      </c>
      <c r="AF507">
        <v>393.8</v>
      </c>
      <c r="AG507">
        <v>389.8</v>
      </c>
      <c r="AH507">
        <v>386.8</v>
      </c>
      <c r="AI507">
        <v>382.2</v>
      </c>
      <c r="AJ507">
        <v>389.4</v>
      </c>
      <c r="AK507">
        <v>381.6</v>
      </c>
      <c r="AL507">
        <v>377.8</v>
      </c>
      <c r="AM507">
        <v>382.6</v>
      </c>
      <c r="AN507">
        <v>389.6</v>
      </c>
      <c r="AO507">
        <v>380.4</v>
      </c>
      <c r="AP507">
        <v>385</v>
      </c>
      <c r="AQ507">
        <v>380.8</v>
      </c>
      <c r="AR507">
        <v>379.8</v>
      </c>
      <c r="AS507">
        <v>385.2</v>
      </c>
      <c r="AT507">
        <v>381.4</v>
      </c>
      <c r="AU507">
        <v>381.4</v>
      </c>
      <c r="AV507">
        <v>386.6</v>
      </c>
      <c r="AW507">
        <v>380.8</v>
      </c>
      <c r="AX507">
        <v>376.4</v>
      </c>
      <c r="AY507">
        <v>379</v>
      </c>
      <c r="AZ507">
        <v>389.2</v>
      </c>
      <c r="BA507">
        <v>397.2</v>
      </c>
      <c r="BB507">
        <v>388</v>
      </c>
      <c r="BC507">
        <v>397.2</v>
      </c>
      <c r="BD507">
        <v>395</v>
      </c>
      <c r="BE507">
        <v>394.6</v>
      </c>
      <c r="BF507">
        <v>398.8</v>
      </c>
      <c r="BG507">
        <v>405.8</v>
      </c>
      <c r="BH507">
        <v>426.2</v>
      </c>
      <c r="BI507">
        <v>402</v>
      </c>
      <c r="BJ507">
        <v>402</v>
      </c>
      <c r="BK507">
        <v>402</v>
      </c>
      <c r="BL507">
        <v>412</v>
      </c>
      <c r="BM507">
        <v>428.2</v>
      </c>
      <c r="BN507">
        <v>430.8</v>
      </c>
      <c r="BO507">
        <v>422.4</v>
      </c>
      <c r="BP507">
        <v>431.6</v>
      </c>
      <c r="BQ507">
        <v>431.2</v>
      </c>
      <c r="BR507" s="10">
        <f t="shared" si="14"/>
        <v>0.15789473684210531</v>
      </c>
      <c r="BS507" s="11" cm="1">
        <f t="array" aca="1" ref="BS507" ca="1">_xlfn.PERCENTILE.INC((OFFSET(E507,0,1,1,COLUMNS(E507:BQ507)-1) - E507:BP507) / E507:BP507, 0.05) * SQRT(COUNT(E507:BQ507) - 1)</f>
        <v>-0.18836951059883322</v>
      </c>
      <c r="BT507" s="10" cm="1">
        <f t="array" aca="1" ref="BT507" ca="1">_xlfn.STDEV.P((E507:BP507 - OFFSET(E507:BP507,0,1)) / OFFSET(E507:BP507,0,1)) * SQRT(COUNT(E507:BQ507)-1)</f>
        <v>0.15089666112702749</v>
      </c>
      <c r="BU507" s="10" cm="1">
        <f t="array" ref="BU507">-(MAX(1 - (E507:BQ507 / _xlfn.SCAN(E507, E507:BQ507, _xlfn.LAMBDA(_xlpm.a,_xlpm.b, MAX(_xlpm.a, _xlpm.b))))))</f>
        <v>-5.6780854059127139E-2</v>
      </c>
      <c r="BV507" s="12">
        <f t="shared" ca="1" si="15"/>
        <v>1.0821891990349444</v>
      </c>
    </row>
    <row r="508" spans="1:74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1094</v>
      </c>
      <c r="F508">
        <v>1094</v>
      </c>
      <c r="G508">
        <v>1094</v>
      </c>
      <c r="H508">
        <v>1118</v>
      </c>
      <c r="I508">
        <v>1150</v>
      </c>
      <c r="J508">
        <v>1196</v>
      </c>
      <c r="K508">
        <v>1234</v>
      </c>
      <c r="L508">
        <v>1220</v>
      </c>
      <c r="M508">
        <v>1200</v>
      </c>
      <c r="N508">
        <v>1210</v>
      </c>
      <c r="O508">
        <v>1220</v>
      </c>
      <c r="P508">
        <v>1238</v>
      </c>
      <c r="Q508">
        <v>1240</v>
      </c>
      <c r="R508">
        <v>1212</v>
      </c>
      <c r="S508">
        <v>1196</v>
      </c>
      <c r="T508">
        <v>1214</v>
      </c>
      <c r="U508">
        <v>1208</v>
      </c>
      <c r="V508">
        <v>1218</v>
      </c>
      <c r="W508">
        <v>1204</v>
      </c>
      <c r="X508">
        <v>1216</v>
      </c>
      <c r="Y508">
        <v>1216</v>
      </c>
      <c r="Z508">
        <v>1230</v>
      </c>
      <c r="AA508">
        <v>1230</v>
      </c>
      <c r="AB508">
        <v>1232</v>
      </c>
      <c r="AC508">
        <v>1220</v>
      </c>
      <c r="AD508">
        <v>1222</v>
      </c>
      <c r="AE508">
        <v>1222</v>
      </c>
      <c r="AF508">
        <v>1212</v>
      </c>
      <c r="AG508">
        <v>1214</v>
      </c>
      <c r="AH508">
        <v>1200</v>
      </c>
      <c r="AI508">
        <v>1214</v>
      </c>
      <c r="AJ508">
        <v>1220</v>
      </c>
      <c r="AK508">
        <v>1222</v>
      </c>
      <c r="AL508">
        <v>1222</v>
      </c>
      <c r="AM508">
        <v>1220</v>
      </c>
      <c r="AN508">
        <v>1226</v>
      </c>
      <c r="AO508">
        <v>1230</v>
      </c>
      <c r="AP508">
        <v>1234</v>
      </c>
      <c r="AQ508">
        <v>1202</v>
      </c>
      <c r="AR508">
        <v>1190</v>
      </c>
      <c r="AS508">
        <v>1180</v>
      </c>
      <c r="AT508">
        <v>1194</v>
      </c>
      <c r="AU508">
        <v>1194</v>
      </c>
      <c r="AV508">
        <v>1170</v>
      </c>
      <c r="AW508">
        <v>1170</v>
      </c>
      <c r="AX508">
        <v>1172</v>
      </c>
      <c r="AY508">
        <v>1170</v>
      </c>
      <c r="AZ508">
        <v>1176</v>
      </c>
      <c r="BA508">
        <v>1160</v>
      </c>
      <c r="BB508">
        <v>1146</v>
      </c>
      <c r="BC508">
        <v>1130</v>
      </c>
      <c r="BD508">
        <v>1122</v>
      </c>
      <c r="BE508">
        <v>1122</v>
      </c>
      <c r="BF508">
        <v>1088</v>
      </c>
      <c r="BG508">
        <v>1100</v>
      </c>
      <c r="BH508">
        <v>1094</v>
      </c>
      <c r="BI508">
        <v>1068</v>
      </c>
      <c r="BJ508">
        <v>1070</v>
      </c>
      <c r="BK508">
        <v>1084</v>
      </c>
      <c r="BL508">
        <v>1078</v>
      </c>
      <c r="BM508">
        <v>1084</v>
      </c>
      <c r="BN508">
        <v>1088</v>
      </c>
      <c r="BO508">
        <v>1102</v>
      </c>
      <c r="BP508">
        <v>1096</v>
      </c>
      <c r="BQ508">
        <v>1094</v>
      </c>
      <c r="BR508" s="10">
        <f t="shared" si="14"/>
        <v>0</v>
      </c>
      <c r="BS508" s="11" cm="1">
        <f t="array" aca="1" ref="BS508" ca="1">_xlfn.PERCENTILE.INC((OFFSET(E508,0,1,1,COLUMNS(E508:BQ508)-1) - E508:BP508) / E508:BP508, 0.05) * SQRT(COUNT(E508:BQ508) - 1)</f>
        <v>-0.17766899011184956</v>
      </c>
      <c r="BT508" s="10" cm="1">
        <f t="array" aca="1" ref="BT508" ca="1">_xlfn.STDEV.P((E508:BP508 - OFFSET(E508:BP508,0,1)) / OFFSET(E508:BP508,0,1)) * SQRT(COUNT(E508:BQ508)-1)</f>
        <v>0.10269434038276742</v>
      </c>
      <c r="BU508" s="10" cm="1">
        <f t="array" ref="BU508">-(MAX(1 - (E508:BQ508 / _xlfn.SCAN(E508, E508:BQ508, _xlfn.LAMBDA(_xlpm.a,_xlpm.b, MAX(_xlpm.a, _xlpm.b))))))</f>
        <v>-0.1387096774193548</v>
      </c>
      <c r="BV508" s="12">
        <f t="shared" ca="1" si="15"/>
        <v>5.2622179370917073E-2</v>
      </c>
    </row>
    <row r="509" spans="1:74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64.86</v>
      </c>
      <c r="F509">
        <v>64.86</v>
      </c>
      <c r="G509">
        <v>64.86</v>
      </c>
      <c r="H509">
        <v>63.84</v>
      </c>
      <c r="I509">
        <v>67.72</v>
      </c>
      <c r="J509">
        <v>69.44</v>
      </c>
      <c r="K509">
        <v>70.42</v>
      </c>
      <c r="L509">
        <v>70.02</v>
      </c>
      <c r="M509">
        <v>71.260000000000005</v>
      </c>
      <c r="N509">
        <v>69.98</v>
      </c>
      <c r="O509">
        <v>71.3</v>
      </c>
      <c r="P509">
        <v>73.64</v>
      </c>
      <c r="Q509">
        <v>74.319999999999993</v>
      </c>
      <c r="R509">
        <v>74</v>
      </c>
      <c r="S509">
        <v>71.239999999999995</v>
      </c>
      <c r="T509">
        <v>71</v>
      </c>
      <c r="U509">
        <v>69.78</v>
      </c>
      <c r="V509">
        <v>69.44</v>
      </c>
      <c r="W509">
        <v>70.14</v>
      </c>
      <c r="X509">
        <v>71.5</v>
      </c>
      <c r="Y509">
        <v>70.540000000000006</v>
      </c>
      <c r="Z509">
        <v>69</v>
      </c>
      <c r="AA509">
        <v>70.06</v>
      </c>
      <c r="AB509">
        <v>65.38</v>
      </c>
      <c r="AC509">
        <v>67.28</v>
      </c>
      <c r="AD509">
        <v>63.62</v>
      </c>
      <c r="AE509">
        <v>65.48</v>
      </c>
      <c r="AF509">
        <v>64.16</v>
      </c>
      <c r="AG509">
        <v>64.48</v>
      </c>
      <c r="AH509">
        <v>63.38</v>
      </c>
      <c r="AI509">
        <v>65.98</v>
      </c>
      <c r="AJ509">
        <v>67.02</v>
      </c>
      <c r="AK509">
        <v>69.14</v>
      </c>
      <c r="AL509">
        <v>72.239999999999995</v>
      </c>
      <c r="AM509">
        <v>71.34</v>
      </c>
      <c r="AN509">
        <v>73.44</v>
      </c>
      <c r="AO509">
        <v>74.239999999999995</v>
      </c>
      <c r="AP509">
        <v>74.239999999999995</v>
      </c>
      <c r="AQ509">
        <v>76.98</v>
      </c>
      <c r="AR509">
        <v>75.72</v>
      </c>
      <c r="AS509">
        <v>73</v>
      </c>
      <c r="AT509">
        <v>74.239999999999995</v>
      </c>
      <c r="AU509">
        <v>74.760000000000005</v>
      </c>
      <c r="AV509">
        <v>77.22</v>
      </c>
      <c r="AW509">
        <v>75.739999999999995</v>
      </c>
      <c r="AX509">
        <v>77.92</v>
      </c>
      <c r="AY509">
        <v>80.16</v>
      </c>
      <c r="AZ509">
        <v>82.26</v>
      </c>
      <c r="BA509">
        <v>81.96</v>
      </c>
      <c r="BB509">
        <v>83.76</v>
      </c>
      <c r="BC509">
        <v>82.7</v>
      </c>
      <c r="BD509">
        <v>82.98</v>
      </c>
      <c r="BE509">
        <v>83.78</v>
      </c>
      <c r="BF509">
        <v>83.38</v>
      </c>
      <c r="BG509">
        <v>81.400000000000006</v>
      </c>
      <c r="BH509">
        <v>82.34</v>
      </c>
      <c r="BI509">
        <v>82.34</v>
      </c>
      <c r="BJ509">
        <v>81.56</v>
      </c>
      <c r="BK509">
        <v>80.319999999999993</v>
      </c>
      <c r="BL509">
        <v>76.400000000000006</v>
      </c>
      <c r="BM509">
        <v>78.5</v>
      </c>
      <c r="BN509">
        <v>80.099999999999994</v>
      </c>
      <c r="BO509">
        <v>81.3</v>
      </c>
      <c r="BP509">
        <v>82.68</v>
      </c>
      <c r="BQ509">
        <v>81.98</v>
      </c>
      <c r="BR509" s="10">
        <f t="shared" si="14"/>
        <v>0.26395312981806979</v>
      </c>
      <c r="BS509" s="11" cm="1">
        <f t="array" aca="1" ref="BS509" ca="1">_xlfn.PERCENTILE.INC((OFFSET(E509,0,1,1,COLUMNS(E509:BQ509)-1) - E509:BP509) / E509:BP509, 0.05) * SQRT(COUNT(E509:BQ509) - 1)</f>
        <v>-0.29672780228723222</v>
      </c>
      <c r="BT509" s="10" cm="1">
        <f t="array" aca="1" ref="BT509" ca="1">_xlfn.STDEV.P((E509:BP509 - OFFSET(E509:BP509,0,1)) / OFFSET(E509:BP509,0,1)) * SQRT(COUNT(E509:BQ509)-1)</f>
        <v>0.19602460330213492</v>
      </c>
      <c r="BU509" s="10" cm="1">
        <f t="array" ref="BU509">-(MAX(1 - (E509:BQ509 / _xlfn.SCAN(E509, E509:BQ509, _xlfn.LAMBDA(_xlpm.a,_xlpm.b, MAX(_xlpm.a, _xlpm.b))))))</f>
        <v>-0.14720129171151763</v>
      </c>
      <c r="BV509" s="12">
        <f t="shared" ca="1" si="15"/>
        <v>1.3740985839563549</v>
      </c>
    </row>
    <row r="510" spans="1:74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19.16</v>
      </c>
      <c r="F510">
        <v>19.16</v>
      </c>
      <c r="G510">
        <v>19.16</v>
      </c>
      <c r="H510">
        <v>19.05</v>
      </c>
      <c r="I510">
        <v>19.010000000000002</v>
      </c>
      <c r="J510">
        <v>19.04</v>
      </c>
      <c r="K510">
        <v>19.25</v>
      </c>
      <c r="L510">
        <v>19.149999999999999</v>
      </c>
      <c r="M510">
        <v>19.420000000000002</v>
      </c>
      <c r="N510">
        <v>19.68</v>
      </c>
      <c r="O510">
        <v>19.649999999999999</v>
      </c>
      <c r="P510">
        <v>20.04</v>
      </c>
      <c r="Q510">
        <v>19.88</v>
      </c>
      <c r="R510">
        <v>19.29</v>
      </c>
      <c r="S510">
        <v>19.5</v>
      </c>
      <c r="T510">
        <v>20.100000000000001</v>
      </c>
      <c r="U510">
        <v>20</v>
      </c>
      <c r="V510">
        <v>20.260000000000002</v>
      </c>
      <c r="W510">
        <v>20.239999999999998</v>
      </c>
      <c r="X510">
        <v>20.34</v>
      </c>
      <c r="Y510">
        <v>20.36</v>
      </c>
      <c r="Z510">
        <v>20.48</v>
      </c>
      <c r="AA510">
        <v>20.92</v>
      </c>
      <c r="AB510">
        <v>20.56</v>
      </c>
      <c r="AC510">
        <v>20.82</v>
      </c>
      <c r="AD510">
        <v>20.98</v>
      </c>
      <c r="AE510">
        <v>21.4</v>
      </c>
      <c r="AF510">
        <v>21.8</v>
      </c>
      <c r="AG510">
        <v>21.14</v>
      </c>
      <c r="AH510">
        <v>22.34</v>
      </c>
      <c r="AI510">
        <v>21.66</v>
      </c>
      <c r="AJ510">
        <v>21.64</v>
      </c>
      <c r="AK510">
        <v>21.38</v>
      </c>
      <c r="AL510">
        <v>21.7</v>
      </c>
      <c r="AM510">
        <v>21.54</v>
      </c>
      <c r="AN510">
        <v>21.66</v>
      </c>
      <c r="AO510">
        <v>21.66</v>
      </c>
      <c r="AP510">
        <v>21.66</v>
      </c>
      <c r="AQ510">
        <v>21.36</v>
      </c>
      <c r="AR510">
        <v>21.5</v>
      </c>
      <c r="AS510">
        <v>21.2</v>
      </c>
      <c r="AT510">
        <v>21.4</v>
      </c>
      <c r="AU510">
        <v>21.6</v>
      </c>
      <c r="AV510">
        <v>21.72</v>
      </c>
      <c r="AW510">
        <v>21.58</v>
      </c>
      <c r="AX510">
        <v>21.86</v>
      </c>
      <c r="AY510">
        <v>21.84</v>
      </c>
      <c r="AZ510">
        <v>21.74</v>
      </c>
      <c r="BA510">
        <v>21.88</v>
      </c>
      <c r="BB510">
        <v>22.1</v>
      </c>
      <c r="BC510">
        <v>21.94</v>
      </c>
      <c r="BD510">
        <v>21.76</v>
      </c>
      <c r="BE510">
        <v>22.24</v>
      </c>
      <c r="BF510">
        <v>22.32</v>
      </c>
      <c r="BG510">
        <v>22.22</v>
      </c>
      <c r="BH510">
        <v>22.1</v>
      </c>
      <c r="BI510">
        <v>22.34</v>
      </c>
      <c r="BJ510">
        <v>22</v>
      </c>
      <c r="BK510">
        <v>21.78</v>
      </c>
      <c r="BL510">
        <v>21.64</v>
      </c>
      <c r="BM510">
        <v>21.62</v>
      </c>
      <c r="BN510">
        <v>21.68</v>
      </c>
      <c r="BO510">
        <v>21.26</v>
      </c>
      <c r="BP510">
        <v>21.34</v>
      </c>
      <c r="BQ510">
        <v>21.2</v>
      </c>
      <c r="BR510" s="10">
        <f t="shared" si="14"/>
        <v>0.1064718162839248</v>
      </c>
      <c r="BS510" s="11" cm="1">
        <f t="array" aca="1" ref="BS510" ca="1">_xlfn.PERCENTILE.INC((OFFSET(E510,0,1,1,COLUMNS(E510:BQ510)-1) - E510:BP510) / E510:BP510, 0.05) * SQRT(COUNT(E510:BQ510) - 1)</f>
        <v>-0.15238441294546748</v>
      </c>
      <c r="BT510" s="10" cm="1">
        <f t="array" aca="1" ref="BT510" ca="1">_xlfn.STDEV.P((E510:BP510 - OFFSET(E510:BP510,0,1)) / OFFSET(E510:BP510,0,1)) * SQRT(COUNT(E510:BQ510)-1)</f>
        <v>0.1124793267035525</v>
      </c>
      <c r="BU510" s="10" cm="1">
        <f t="array" ref="BU510">-(MAX(1 - (E510:BQ510 / _xlfn.SCAN(E510, E510:BQ510, _xlfn.LAMBDA(_xlpm.a,_xlpm.b, MAX(_xlpm.a, _xlpm.b))))))</f>
        <v>-5.1029543419874646E-2</v>
      </c>
      <c r="BV510" s="12">
        <f t="shared" ca="1" si="15"/>
        <v>0.9946344769539891</v>
      </c>
    </row>
    <row r="511" spans="1:74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2319</v>
      </c>
      <c r="F511">
        <v>2319</v>
      </c>
      <c r="G511">
        <v>2319</v>
      </c>
      <c r="H511">
        <v>2387</v>
      </c>
      <c r="I511">
        <v>2380</v>
      </c>
      <c r="J511">
        <v>2417</v>
      </c>
      <c r="K511">
        <v>2433</v>
      </c>
      <c r="L511">
        <v>2431</v>
      </c>
      <c r="M511">
        <v>2431</v>
      </c>
      <c r="N511">
        <v>2400</v>
      </c>
      <c r="O511">
        <v>2408</v>
      </c>
      <c r="P511">
        <v>2367</v>
      </c>
      <c r="Q511">
        <v>2381</v>
      </c>
      <c r="R511">
        <v>2378</v>
      </c>
      <c r="S511">
        <v>2445</v>
      </c>
      <c r="T511">
        <v>2437</v>
      </c>
      <c r="U511">
        <v>2392</v>
      </c>
      <c r="V511">
        <v>2367</v>
      </c>
      <c r="W511">
        <v>2321</v>
      </c>
      <c r="X511">
        <v>2325</v>
      </c>
      <c r="Y511">
        <v>2365</v>
      </c>
      <c r="Z511">
        <v>2440</v>
      </c>
      <c r="AA511">
        <v>2440</v>
      </c>
      <c r="AB511">
        <v>2360</v>
      </c>
      <c r="AC511">
        <v>2337</v>
      </c>
      <c r="AD511">
        <v>2323</v>
      </c>
      <c r="AE511">
        <v>2350</v>
      </c>
      <c r="AF511">
        <v>2350</v>
      </c>
      <c r="AG511">
        <v>2301</v>
      </c>
      <c r="AH511">
        <v>2310</v>
      </c>
      <c r="AI511">
        <v>2314</v>
      </c>
      <c r="AJ511">
        <v>2367</v>
      </c>
      <c r="AK511">
        <v>2384</v>
      </c>
      <c r="AL511">
        <v>2399</v>
      </c>
      <c r="AM511">
        <v>2403</v>
      </c>
      <c r="AN511">
        <v>2443</v>
      </c>
      <c r="AO511">
        <v>2457</v>
      </c>
      <c r="AP511">
        <v>2490</v>
      </c>
      <c r="AQ511">
        <v>2496</v>
      </c>
      <c r="AR511">
        <v>2493</v>
      </c>
      <c r="AS511">
        <v>2454</v>
      </c>
      <c r="AT511">
        <v>2444</v>
      </c>
      <c r="AU511">
        <v>2444</v>
      </c>
      <c r="AV511">
        <v>2435</v>
      </c>
      <c r="AW511">
        <v>2423</v>
      </c>
      <c r="AX511">
        <v>2403</v>
      </c>
      <c r="AY511">
        <v>2409</v>
      </c>
      <c r="AZ511">
        <v>2425</v>
      </c>
      <c r="BA511">
        <v>2418</v>
      </c>
      <c r="BB511">
        <v>2446</v>
      </c>
      <c r="BC511">
        <v>2445</v>
      </c>
      <c r="BD511">
        <v>2447</v>
      </c>
      <c r="BE511">
        <v>2465</v>
      </c>
      <c r="BF511">
        <v>2486</v>
      </c>
      <c r="BG511">
        <v>2512</v>
      </c>
      <c r="BH511">
        <v>2448</v>
      </c>
      <c r="BI511">
        <v>2387</v>
      </c>
      <c r="BJ511">
        <v>2381</v>
      </c>
      <c r="BK511">
        <v>2398</v>
      </c>
      <c r="BL511">
        <v>2372</v>
      </c>
      <c r="BM511">
        <v>2383</v>
      </c>
      <c r="BN511">
        <v>2419</v>
      </c>
      <c r="BO511">
        <v>2434</v>
      </c>
      <c r="BP511">
        <v>2443</v>
      </c>
      <c r="BQ511">
        <v>2446</v>
      </c>
      <c r="BR511" s="10">
        <f t="shared" si="14"/>
        <v>5.4764984907287623E-2</v>
      </c>
      <c r="BS511" s="11" cm="1">
        <f t="array" aca="1" ref="BS511" ca="1">_xlfn.PERCENTILE.INC((OFFSET(E511,0,1,1,COLUMNS(E511:BQ511)-1) - E511:BP511) / E511:BP511, 0.05) * SQRT(COUNT(E511:BQ511) - 1)</f>
        <v>-0.16510789310465712</v>
      </c>
      <c r="BT511" s="10" cm="1">
        <f t="array" aca="1" ref="BT511" ca="1">_xlfn.STDEV.P((E511:BP511 - OFFSET(E511:BP511,0,1)) / OFFSET(E511:BP511,0,1)) * SQRT(COUNT(E511:BQ511)-1)</f>
        <v>0.10000518032584449</v>
      </c>
      <c r="BU511" s="10" cm="1">
        <f t="array" ref="BU511">-(MAX(1 - (E511:BQ511 / _xlfn.SCAN(E511, E511:BQ511, _xlfn.LAMBDA(_xlpm.a,_xlpm.b, MAX(_xlpm.a, _xlpm.b))))))</f>
        <v>-5.8895705521472386E-2</v>
      </c>
      <c r="BV511" s="12">
        <f t="shared" ca="1" si="15"/>
        <v>0.60165868119271881</v>
      </c>
    </row>
    <row r="512" spans="1:74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1472</v>
      </c>
      <c r="F512">
        <v>1472</v>
      </c>
      <c r="G512">
        <v>1472</v>
      </c>
      <c r="H512">
        <v>1486</v>
      </c>
      <c r="I512">
        <v>1498</v>
      </c>
      <c r="J512">
        <v>1506</v>
      </c>
      <c r="K512">
        <v>1520</v>
      </c>
      <c r="L512">
        <v>1488</v>
      </c>
      <c r="M512">
        <v>1468</v>
      </c>
      <c r="N512">
        <v>1478</v>
      </c>
      <c r="O512">
        <v>1460</v>
      </c>
      <c r="P512">
        <v>1480</v>
      </c>
      <c r="Q512">
        <v>1480</v>
      </c>
      <c r="R512">
        <v>1458</v>
      </c>
      <c r="S512">
        <v>1444</v>
      </c>
      <c r="T512">
        <v>1486</v>
      </c>
      <c r="U512">
        <v>1484</v>
      </c>
      <c r="V512">
        <v>1498</v>
      </c>
      <c r="W512">
        <v>1480</v>
      </c>
      <c r="X512">
        <v>1470</v>
      </c>
      <c r="Y512">
        <v>1470</v>
      </c>
      <c r="Z512">
        <v>1472</v>
      </c>
      <c r="AA512">
        <v>1472</v>
      </c>
      <c r="AB512">
        <v>1460</v>
      </c>
      <c r="AC512">
        <v>1450</v>
      </c>
      <c r="AD512">
        <v>1458</v>
      </c>
      <c r="AE512">
        <v>1578</v>
      </c>
      <c r="AF512">
        <v>1544</v>
      </c>
      <c r="AG512">
        <v>1534</v>
      </c>
      <c r="AH512">
        <v>1524</v>
      </c>
      <c r="AI512">
        <v>1516</v>
      </c>
      <c r="AJ512">
        <v>1516</v>
      </c>
      <c r="AK512">
        <v>1526</v>
      </c>
      <c r="AL512">
        <v>1526</v>
      </c>
      <c r="AM512">
        <v>1534</v>
      </c>
      <c r="AN512">
        <v>1500</v>
      </c>
      <c r="AO512">
        <v>1490</v>
      </c>
      <c r="AP512">
        <v>1504</v>
      </c>
      <c r="AQ512">
        <v>1520</v>
      </c>
      <c r="AR512">
        <v>1510</v>
      </c>
      <c r="AS512">
        <v>1524</v>
      </c>
      <c r="AT512">
        <v>1534</v>
      </c>
      <c r="AU512">
        <v>1534</v>
      </c>
      <c r="AV512">
        <v>1540</v>
      </c>
      <c r="AW512">
        <v>1542</v>
      </c>
      <c r="AX512">
        <v>1504</v>
      </c>
      <c r="AY512">
        <v>1504</v>
      </c>
      <c r="AZ512">
        <v>1496</v>
      </c>
      <c r="BA512">
        <v>1478</v>
      </c>
      <c r="BB512">
        <v>1452</v>
      </c>
      <c r="BC512">
        <v>1426</v>
      </c>
      <c r="BD512">
        <v>1486</v>
      </c>
      <c r="BE512">
        <v>1466</v>
      </c>
      <c r="BF512">
        <v>1456</v>
      </c>
      <c r="BG512">
        <v>1452</v>
      </c>
      <c r="BH512">
        <v>1452</v>
      </c>
      <c r="BI512">
        <v>1432</v>
      </c>
      <c r="BJ512">
        <v>1464</v>
      </c>
      <c r="BK512">
        <v>1490</v>
      </c>
      <c r="BL512">
        <v>1484</v>
      </c>
      <c r="BM512">
        <v>1472</v>
      </c>
      <c r="BN512">
        <v>1520</v>
      </c>
      <c r="BO512">
        <v>1496</v>
      </c>
      <c r="BP512">
        <v>1496</v>
      </c>
      <c r="BQ512">
        <v>1494</v>
      </c>
      <c r="BR512" s="10">
        <f t="shared" si="14"/>
        <v>1.4945652173913044E-2</v>
      </c>
      <c r="BS512" s="11" cm="1">
        <f t="array" aca="1" ref="BS512" ca="1">_xlfn.PERCENTILE.INC((OFFSET(E512,0,1,1,COLUMNS(E512:BQ512)-1) - E512:BP512) / E512:BP512, 0.05) * SQRT(COUNT(E512:BQ512) - 1)</f>
        <v>-0.16464549804262721</v>
      </c>
      <c r="BT512" s="10" cm="1">
        <f t="array" aca="1" ref="BT512" ca="1">_xlfn.STDEV.P((E512:BP512 - OFFSET(E512:BP512,0,1)) / OFFSET(E512:BP512,0,1)) * SQRT(COUNT(E512:BQ512)-1)</f>
        <v>0.12607944657084916</v>
      </c>
      <c r="BU512" s="10" cm="1">
        <f t="array" ref="BU512">-(MAX(1 - (E512:BQ512 / _xlfn.SCAN(E512, E512:BQ512, _xlfn.LAMBDA(_xlpm.a,_xlpm.b, MAX(_xlpm.a, _xlpm.b))))))</f>
        <v>-9.6324461343472723E-2</v>
      </c>
      <c r="BV512" s="12">
        <f t="shared" ca="1" si="15"/>
        <v>0.16140340656141561</v>
      </c>
    </row>
    <row r="513" spans="1:74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134.80000000000001</v>
      </c>
      <c r="F513">
        <v>134.80000000000001</v>
      </c>
      <c r="G513">
        <v>134.80000000000001</v>
      </c>
      <c r="H513">
        <v>136.30000000000001</v>
      </c>
      <c r="I513">
        <v>139.80000000000001</v>
      </c>
      <c r="J513">
        <v>140.80000000000001</v>
      </c>
      <c r="K513">
        <v>142.5</v>
      </c>
      <c r="L513">
        <v>140.4</v>
      </c>
      <c r="M513">
        <v>143.4</v>
      </c>
      <c r="N513">
        <v>141.4</v>
      </c>
      <c r="O513">
        <v>147</v>
      </c>
      <c r="P513">
        <v>145.30000000000001</v>
      </c>
      <c r="Q513">
        <v>145.19999999999999</v>
      </c>
      <c r="R513">
        <v>141.30000000000001</v>
      </c>
      <c r="S513">
        <v>148.4</v>
      </c>
      <c r="T513">
        <v>147.4</v>
      </c>
      <c r="U513">
        <v>145.1</v>
      </c>
      <c r="V513">
        <v>149.9</v>
      </c>
      <c r="W513">
        <v>149</v>
      </c>
      <c r="X513">
        <v>148.1</v>
      </c>
      <c r="Y513">
        <v>149.5</v>
      </c>
      <c r="Z513">
        <v>151.30000000000001</v>
      </c>
      <c r="AA513">
        <v>158.9</v>
      </c>
      <c r="AB513">
        <v>153.80000000000001</v>
      </c>
      <c r="AC513">
        <v>162.9</v>
      </c>
      <c r="AD513">
        <v>162.30000000000001</v>
      </c>
      <c r="AE513">
        <v>158.6</v>
      </c>
      <c r="AF513">
        <v>159.9</v>
      </c>
      <c r="AG513">
        <v>158</v>
      </c>
      <c r="AH513">
        <v>135.69999999999999</v>
      </c>
      <c r="AI513">
        <v>135.4</v>
      </c>
      <c r="AJ513">
        <v>135.6</v>
      </c>
      <c r="AK513">
        <v>137</v>
      </c>
      <c r="AL513">
        <v>147.1</v>
      </c>
      <c r="AM513">
        <v>146.5</v>
      </c>
      <c r="AN513">
        <v>150.69999999999999</v>
      </c>
      <c r="AO513">
        <v>154.30000000000001</v>
      </c>
      <c r="AP513">
        <v>154.30000000000001</v>
      </c>
      <c r="AQ513">
        <v>154.1</v>
      </c>
      <c r="AR513">
        <v>155.9</v>
      </c>
      <c r="AS513">
        <v>156.69999999999999</v>
      </c>
      <c r="AT513">
        <v>158.4</v>
      </c>
      <c r="AU513">
        <v>169.5</v>
      </c>
      <c r="AV513">
        <v>162.30000000000001</v>
      </c>
      <c r="AW513">
        <v>166.8</v>
      </c>
      <c r="AX513">
        <v>163.4</v>
      </c>
      <c r="AY513">
        <v>166.3</v>
      </c>
      <c r="AZ513">
        <v>169.4</v>
      </c>
      <c r="BA513">
        <v>170.5</v>
      </c>
      <c r="BB513">
        <v>177</v>
      </c>
      <c r="BC513">
        <v>176.6</v>
      </c>
      <c r="BD513">
        <v>180.1</v>
      </c>
      <c r="BE513">
        <v>182.5</v>
      </c>
      <c r="BF513">
        <v>188.6</v>
      </c>
      <c r="BG513">
        <v>188.5</v>
      </c>
      <c r="BH513">
        <v>189.4</v>
      </c>
      <c r="BI513">
        <v>187.6</v>
      </c>
      <c r="BJ513">
        <v>189</v>
      </c>
      <c r="BK513">
        <v>193.3</v>
      </c>
      <c r="BL513">
        <v>186.8</v>
      </c>
      <c r="BM513">
        <v>189.6</v>
      </c>
      <c r="BN513">
        <v>190.8</v>
      </c>
      <c r="BO513">
        <v>190.7</v>
      </c>
      <c r="BP513">
        <v>194.5</v>
      </c>
      <c r="BQ513">
        <v>194.1</v>
      </c>
      <c r="BR513" s="10">
        <f t="shared" si="14"/>
        <v>0.43991097922848649</v>
      </c>
      <c r="BS513" s="11" cm="1">
        <f t="array" aca="1" ref="BS513" ca="1">_xlfn.PERCENTILE.INC((OFFSET(E513,0,1,1,COLUMNS(E513:BQ513)-1) - E513:BP513) / E513:BP513, 0.05) * SQRT(COUNT(E513:BQ513) - 1)</f>
        <v>-0.2504818769536426</v>
      </c>
      <c r="BT513" s="10" cm="1">
        <f t="array" aca="1" ref="BT513" ca="1">_xlfn.STDEV.P((E513:BP513 - OFFSET(E513:BP513,0,1)) / OFFSET(E513:BP513,0,1)) * SQRT(COUNT(E513:BQ513)-1)</f>
        <v>0.24619013560531791</v>
      </c>
      <c r="BU513" s="10" cm="1">
        <f t="array" ref="BU513">-(MAX(1 - (E513:BQ513 / _xlfn.SCAN(E513, E513:BQ513, _xlfn.LAMBDA(_xlpm.a,_xlpm.b, MAX(_xlpm.a, _xlpm.b))))))</f>
        <v>-0.16881522406384286</v>
      </c>
      <c r="BV513" s="12">
        <f t="shared" ca="1" si="15"/>
        <v>1.8088254354041118</v>
      </c>
    </row>
    <row r="514" spans="1:74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414.5</v>
      </c>
      <c r="F514">
        <v>414.5</v>
      </c>
      <c r="G514">
        <v>414.5</v>
      </c>
      <c r="H514">
        <v>405.5</v>
      </c>
      <c r="I514">
        <v>412.5</v>
      </c>
      <c r="J514">
        <v>418.5</v>
      </c>
      <c r="K514">
        <v>427</v>
      </c>
      <c r="L514">
        <v>419</v>
      </c>
      <c r="M514">
        <v>422</v>
      </c>
      <c r="N514">
        <v>426</v>
      </c>
      <c r="O514">
        <v>428</v>
      </c>
      <c r="P514">
        <v>430</v>
      </c>
      <c r="Q514">
        <v>430.5</v>
      </c>
      <c r="R514">
        <v>440</v>
      </c>
      <c r="S514">
        <v>435</v>
      </c>
      <c r="T514">
        <v>444</v>
      </c>
      <c r="U514">
        <v>428</v>
      </c>
      <c r="V514">
        <v>440</v>
      </c>
      <c r="W514">
        <v>426</v>
      </c>
      <c r="X514">
        <v>426</v>
      </c>
      <c r="Y514">
        <v>427</v>
      </c>
      <c r="Z514">
        <v>424</v>
      </c>
      <c r="AA514">
        <v>424</v>
      </c>
      <c r="AB514">
        <v>433</v>
      </c>
      <c r="AC514">
        <v>428</v>
      </c>
      <c r="AD514">
        <v>430</v>
      </c>
      <c r="AE514">
        <v>430</v>
      </c>
      <c r="AF514">
        <v>440</v>
      </c>
      <c r="AG514">
        <v>438.5</v>
      </c>
      <c r="AH514">
        <v>439</v>
      </c>
      <c r="AI514">
        <v>422</v>
      </c>
      <c r="AJ514">
        <v>418.5</v>
      </c>
      <c r="AK514">
        <v>419.5</v>
      </c>
      <c r="AL514">
        <v>418</v>
      </c>
      <c r="AM514">
        <v>430</v>
      </c>
      <c r="AN514">
        <v>434</v>
      </c>
      <c r="AO514">
        <v>430.5</v>
      </c>
      <c r="AP514">
        <v>425</v>
      </c>
      <c r="AQ514">
        <v>430</v>
      </c>
      <c r="AR514">
        <v>420</v>
      </c>
      <c r="AS514">
        <v>430</v>
      </c>
      <c r="AT514">
        <v>440</v>
      </c>
      <c r="AU514">
        <v>440</v>
      </c>
      <c r="AV514">
        <v>430.5</v>
      </c>
      <c r="AW514">
        <v>447</v>
      </c>
      <c r="AX514">
        <v>431.5</v>
      </c>
      <c r="AY514">
        <v>450</v>
      </c>
      <c r="AZ514">
        <v>446</v>
      </c>
      <c r="BA514">
        <v>451.5</v>
      </c>
      <c r="BB514">
        <v>445</v>
      </c>
      <c r="BC514">
        <v>441.5</v>
      </c>
      <c r="BD514">
        <v>438</v>
      </c>
      <c r="BE514">
        <v>453.5</v>
      </c>
      <c r="BF514">
        <v>454.5</v>
      </c>
      <c r="BG514">
        <v>456.5</v>
      </c>
      <c r="BH514">
        <v>446</v>
      </c>
      <c r="BI514">
        <v>437.5</v>
      </c>
      <c r="BJ514">
        <v>442.5</v>
      </c>
      <c r="BK514">
        <v>449.5</v>
      </c>
      <c r="BL514">
        <v>450</v>
      </c>
      <c r="BM514">
        <v>444</v>
      </c>
      <c r="BN514">
        <v>448</v>
      </c>
      <c r="BO514">
        <v>438</v>
      </c>
      <c r="BP514">
        <v>456</v>
      </c>
      <c r="BQ514">
        <v>435</v>
      </c>
      <c r="BR514" s="10">
        <f t="shared" si="14"/>
        <v>4.9457177322074788E-2</v>
      </c>
      <c r="BS514" s="11" cm="1">
        <f t="array" aca="1" ref="BS514" ca="1">_xlfn.PERCENTILE.INC((OFFSET(E514,0,1,1,COLUMNS(E514:BQ514)-1) - E514:BP514) / E514:BP514, 0.05) * SQRT(COUNT(E514:BQ514) - 1)</f>
        <v>-0.27397600162700836</v>
      </c>
      <c r="BT514" s="10" cm="1">
        <f t="array" aca="1" ref="BT514" ca="1">_xlfn.STDEV.P((E514:BP514 - OFFSET(E514:BP514,0,1)) / OFFSET(E514:BP514,0,1)) * SQRT(COUNT(E514:BQ514)-1)</f>
        <v>0.15636663965890385</v>
      </c>
      <c r="BU514" s="10" cm="1">
        <f t="array" ref="BU514">-(MAX(1 - (E514:BQ514 / _xlfn.SCAN(E514, E514:BQ514, _xlfn.LAMBDA(_xlpm.a,_xlpm.b, MAX(_xlpm.a, _xlpm.b))))))</f>
        <v>-5.8558558558558516E-2</v>
      </c>
      <c r="BV514" s="12">
        <f t="shared" ca="1" si="15"/>
        <v>0.35084962778344692</v>
      </c>
    </row>
    <row r="515" spans="1:74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48.24</v>
      </c>
      <c r="F515">
        <v>48.24</v>
      </c>
      <c r="G515">
        <v>48.24</v>
      </c>
      <c r="H515">
        <v>48.9</v>
      </c>
      <c r="I515">
        <v>47.29</v>
      </c>
      <c r="J515">
        <v>47.03</v>
      </c>
      <c r="K515">
        <v>46.81</v>
      </c>
      <c r="L515">
        <v>46.3</v>
      </c>
      <c r="M515">
        <v>46.09</v>
      </c>
      <c r="N515">
        <v>45</v>
      </c>
      <c r="O515">
        <v>45.22</v>
      </c>
      <c r="P515">
        <v>45.61</v>
      </c>
      <c r="Q515">
        <v>45.25</v>
      </c>
      <c r="R515">
        <v>45.02</v>
      </c>
      <c r="S515">
        <v>44.59</v>
      </c>
      <c r="T515">
        <v>44.93</v>
      </c>
      <c r="U515">
        <v>45.61</v>
      </c>
      <c r="V515">
        <v>45.77</v>
      </c>
      <c r="W515">
        <v>51.7</v>
      </c>
      <c r="X515">
        <v>51.78</v>
      </c>
      <c r="Y515">
        <v>49.51</v>
      </c>
      <c r="Z515">
        <v>49.86</v>
      </c>
      <c r="AA515">
        <v>50.68</v>
      </c>
      <c r="AB515">
        <v>49.73</v>
      </c>
      <c r="AC515">
        <v>50.88</v>
      </c>
      <c r="AD515">
        <v>51.18</v>
      </c>
      <c r="AE515">
        <v>51.38</v>
      </c>
      <c r="AF515">
        <v>51.18</v>
      </c>
      <c r="AG515">
        <v>49.82</v>
      </c>
      <c r="AH515">
        <v>50.22</v>
      </c>
      <c r="AI515">
        <v>50.42</v>
      </c>
      <c r="AJ515">
        <v>51.6</v>
      </c>
      <c r="AK515">
        <v>51.84</v>
      </c>
      <c r="AL515">
        <v>51.6</v>
      </c>
      <c r="AM515">
        <v>50.94</v>
      </c>
      <c r="AN515">
        <v>55.72</v>
      </c>
      <c r="AO515">
        <v>55.32</v>
      </c>
      <c r="AP515">
        <v>55.32</v>
      </c>
      <c r="AQ515">
        <v>56.04</v>
      </c>
      <c r="AR515">
        <v>55.88</v>
      </c>
      <c r="AS515">
        <v>56.64</v>
      </c>
      <c r="AT515">
        <v>57.1</v>
      </c>
      <c r="AU515">
        <v>56.5</v>
      </c>
      <c r="AV515">
        <v>57.64</v>
      </c>
      <c r="AW515">
        <v>57.88</v>
      </c>
      <c r="AX515">
        <v>58.8</v>
      </c>
      <c r="AY515">
        <v>58.76</v>
      </c>
      <c r="AZ515">
        <v>59.28</v>
      </c>
      <c r="BA515">
        <v>58.26</v>
      </c>
      <c r="BB515">
        <v>58.68</v>
      </c>
      <c r="BC515">
        <v>58.8</v>
      </c>
      <c r="BD515">
        <v>59</v>
      </c>
      <c r="BE515">
        <v>59</v>
      </c>
      <c r="BF515">
        <v>57.98</v>
      </c>
      <c r="BG515">
        <v>57.36</v>
      </c>
      <c r="BH515">
        <v>56.78</v>
      </c>
      <c r="BI515">
        <v>55.7</v>
      </c>
      <c r="BJ515">
        <v>56.34</v>
      </c>
      <c r="BK515">
        <v>56.6</v>
      </c>
      <c r="BL515">
        <v>56.74</v>
      </c>
      <c r="BM515">
        <v>56.94</v>
      </c>
      <c r="BN515">
        <v>57.24</v>
      </c>
      <c r="BO515">
        <v>56.7</v>
      </c>
      <c r="BP515">
        <v>58.96</v>
      </c>
      <c r="BQ515">
        <v>57.76</v>
      </c>
      <c r="BR515" s="10">
        <f t="shared" si="14"/>
        <v>0.19734660033167487</v>
      </c>
      <c r="BS515" s="11" cm="1">
        <f t="array" aca="1" ref="BS515" ca="1">_xlfn.PERCENTILE.INC((OFFSET(E515,0,1,1,COLUMNS(E515:BQ515)-1) - E515:BP515) / E515:BP515, 0.05) * SQRT(COUNT(E515:BQ515) - 1)</f>
        <v>-0.18523913303951117</v>
      </c>
      <c r="BT515" s="10" cm="1">
        <f t="array" aca="1" ref="BT515" ca="1">_xlfn.STDEV.P((E515:BP515 - OFFSET(E515:BP515,0,1)) / OFFSET(E515:BP515,0,1)) * SQRT(COUNT(E515:BQ515)-1)</f>
        <v>0.18025064612102695</v>
      </c>
      <c r="BU515" s="10" cm="1">
        <f t="array" ref="BU515">-(MAX(1 - (E515:BQ515 / _xlfn.SCAN(E515, E515:BQ515, _xlfn.LAMBDA(_xlpm.a,_xlpm.b, MAX(_xlpm.a, _xlpm.b))))))</f>
        <v>-8.8139059304703338E-2</v>
      </c>
      <c r="BV515" s="12">
        <f t="shared" ca="1" si="15"/>
        <v>1.1248259281996726</v>
      </c>
    </row>
    <row r="516" spans="1:74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2438</v>
      </c>
      <c r="F516">
        <v>2438</v>
      </c>
      <c r="G516">
        <v>2438</v>
      </c>
      <c r="H516">
        <v>2467</v>
      </c>
      <c r="I516">
        <v>2475</v>
      </c>
      <c r="J516">
        <v>2533</v>
      </c>
      <c r="K516">
        <v>2559</v>
      </c>
      <c r="L516">
        <v>2535</v>
      </c>
      <c r="M516">
        <v>2541</v>
      </c>
      <c r="N516">
        <v>2528</v>
      </c>
      <c r="O516">
        <v>2559</v>
      </c>
      <c r="P516">
        <v>2563</v>
      </c>
      <c r="Q516">
        <v>2544</v>
      </c>
      <c r="R516">
        <v>2562</v>
      </c>
      <c r="S516">
        <v>2576</v>
      </c>
      <c r="T516">
        <v>2615</v>
      </c>
      <c r="U516">
        <v>2628</v>
      </c>
      <c r="V516">
        <v>2630</v>
      </c>
      <c r="W516">
        <v>2601</v>
      </c>
      <c r="X516">
        <v>2576</v>
      </c>
      <c r="Y516">
        <v>2578</v>
      </c>
      <c r="Z516">
        <v>2588</v>
      </c>
      <c r="AA516">
        <v>2588</v>
      </c>
      <c r="AB516">
        <v>2549</v>
      </c>
      <c r="AC516">
        <v>2567</v>
      </c>
      <c r="AD516">
        <v>2559</v>
      </c>
      <c r="AE516">
        <v>2597</v>
      </c>
      <c r="AF516">
        <v>2561</v>
      </c>
      <c r="AG516">
        <v>2479</v>
      </c>
      <c r="AH516">
        <v>2452</v>
      </c>
      <c r="AI516">
        <v>2464</v>
      </c>
      <c r="AJ516">
        <v>2497</v>
      </c>
      <c r="AK516">
        <v>2480</v>
      </c>
      <c r="AL516">
        <v>2481</v>
      </c>
      <c r="AM516">
        <v>2476</v>
      </c>
      <c r="AN516">
        <v>2538</v>
      </c>
      <c r="AO516">
        <v>2551</v>
      </c>
      <c r="AP516">
        <v>2569</v>
      </c>
      <c r="AQ516">
        <v>2597</v>
      </c>
      <c r="AR516">
        <v>2594</v>
      </c>
      <c r="AS516">
        <v>2591</v>
      </c>
      <c r="AT516">
        <v>2604</v>
      </c>
      <c r="AU516">
        <v>2604</v>
      </c>
      <c r="AV516">
        <v>2634</v>
      </c>
      <c r="AW516">
        <v>2613</v>
      </c>
      <c r="AX516">
        <v>2588</v>
      </c>
      <c r="AY516">
        <v>2640</v>
      </c>
      <c r="AZ516">
        <v>2671</v>
      </c>
      <c r="BA516">
        <v>2677</v>
      </c>
      <c r="BB516">
        <v>2680</v>
      </c>
      <c r="BC516">
        <v>2680</v>
      </c>
      <c r="BD516">
        <v>2735</v>
      </c>
      <c r="BE516">
        <v>2791</v>
      </c>
      <c r="BF516">
        <v>2834</v>
      </c>
      <c r="BG516">
        <v>2851</v>
      </c>
      <c r="BH516">
        <v>2722</v>
      </c>
      <c r="BI516">
        <v>2700</v>
      </c>
      <c r="BJ516">
        <v>2713</v>
      </c>
      <c r="BK516">
        <v>2723</v>
      </c>
      <c r="BL516">
        <v>2698</v>
      </c>
      <c r="BM516">
        <v>2723</v>
      </c>
      <c r="BN516">
        <v>2721</v>
      </c>
      <c r="BO516">
        <v>2732</v>
      </c>
      <c r="BP516">
        <v>2716</v>
      </c>
      <c r="BQ516">
        <v>2692</v>
      </c>
      <c r="BR516" s="10">
        <f t="shared" ref="BR516:BR579" si="16">(BQ516-E516)/E516</f>
        <v>0.10418375717801477</v>
      </c>
      <c r="BS516" s="11" cm="1">
        <f t="array" aca="1" ref="BS516" ca="1">_xlfn.PERCENTILE.INC((OFFSET(E516,0,1,1,COLUMNS(E516:BQ516)-1) - E516:BP516) / E516:BP516, 0.05) * SQRT(COUNT(E516:BQ516) - 1)</f>
        <v>-0.10749454986815732</v>
      </c>
      <c r="BT516" s="10" cm="1">
        <f t="array" aca="1" ref="BT516" ca="1">_xlfn.STDEV.P((E516:BP516 - OFFSET(E516:BP516,0,1)) / OFFSET(E516:BP516,0,1)) * SQRT(COUNT(E516:BQ516)-1)</f>
        <v>9.5121926386749975E-2</v>
      </c>
      <c r="BU516" s="10" cm="1">
        <f t="array" ref="BU516">-(MAX(1 - (E516:BQ516 / _xlfn.SCAN(E516, E516:BQ516, _xlfn.LAMBDA(_xlpm.a,_xlpm.b, MAX(_xlpm.a, _xlpm.b))))))</f>
        <v>-6.768060836501899E-2</v>
      </c>
      <c r="BV516" s="12">
        <f t="shared" ref="BV516:BV579" ca="1" si="17">(BR516-$BX$3)/BT516</f>
        <v>1.152076722378909</v>
      </c>
    </row>
    <row r="517" spans="1:74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195.42</v>
      </c>
      <c r="F517">
        <v>195.42</v>
      </c>
      <c r="G517">
        <v>195.42</v>
      </c>
      <c r="H517">
        <v>200.85</v>
      </c>
      <c r="I517">
        <v>201.55</v>
      </c>
      <c r="J517">
        <v>199.28</v>
      </c>
      <c r="K517">
        <v>200.05</v>
      </c>
      <c r="L517">
        <v>197.96</v>
      </c>
      <c r="M517">
        <v>202.05</v>
      </c>
      <c r="N517">
        <v>203.65</v>
      </c>
      <c r="O517">
        <v>204.7</v>
      </c>
      <c r="P517">
        <v>208.65</v>
      </c>
      <c r="Q517">
        <v>207.25</v>
      </c>
      <c r="R517">
        <v>200.55</v>
      </c>
      <c r="S517">
        <v>204.1</v>
      </c>
      <c r="T517">
        <v>207.35</v>
      </c>
      <c r="U517">
        <v>208.2</v>
      </c>
      <c r="V517">
        <v>210.75</v>
      </c>
      <c r="W517">
        <v>208.2</v>
      </c>
      <c r="X517">
        <v>207.7</v>
      </c>
      <c r="Y517">
        <v>210.5</v>
      </c>
      <c r="Z517">
        <v>208.8</v>
      </c>
      <c r="AA517">
        <v>208.9</v>
      </c>
      <c r="AB517">
        <v>207.25</v>
      </c>
      <c r="AC517">
        <v>211.85</v>
      </c>
      <c r="AD517">
        <v>210.55</v>
      </c>
      <c r="AE517">
        <v>211.75</v>
      </c>
      <c r="AF517">
        <v>212.1</v>
      </c>
      <c r="AG517">
        <v>206.55</v>
      </c>
      <c r="AH517">
        <v>202.3</v>
      </c>
      <c r="AI517">
        <v>202.3</v>
      </c>
      <c r="AJ517">
        <v>211.9</v>
      </c>
      <c r="AK517">
        <v>212</v>
      </c>
      <c r="AL517">
        <v>214.5</v>
      </c>
      <c r="AM517">
        <v>212.45</v>
      </c>
      <c r="AN517">
        <v>212.95</v>
      </c>
      <c r="AO517">
        <v>213.9</v>
      </c>
      <c r="AP517">
        <v>214.9</v>
      </c>
      <c r="AQ517">
        <v>213.5</v>
      </c>
      <c r="AR517">
        <v>212.3</v>
      </c>
      <c r="AS517">
        <v>212.65</v>
      </c>
      <c r="AT517">
        <v>214.85</v>
      </c>
      <c r="AU517">
        <v>211.85</v>
      </c>
      <c r="AV517">
        <v>212.4</v>
      </c>
      <c r="AW517">
        <v>213.7</v>
      </c>
      <c r="AX517">
        <v>211.25</v>
      </c>
      <c r="AY517">
        <v>209.3</v>
      </c>
      <c r="AZ517">
        <v>208.65</v>
      </c>
      <c r="BA517">
        <v>211.4</v>
      </c>
      <c r="BB517">
        <v>210.55</v>
      </c>
      <c r="BC517">
        <v>207.9</v>
      </c>
      <c r="BD517">
        <v>210.75</v>
      </c>
      <c r="BE517">
        <v>209.8</v>
      </c>
      <c r="BF517">
        <v>203.8</v>
      </c>
      <c r="BG517">
        <v>204.6</v>
      </c>
      <c r="BH517">
        <v>204.65</v>
      </c>
      <c r="BI517">
        <v>199.24</v>
      </c>
      <c r="BJ517">
        <v>199.96</v>
      </c>
      <c r="BK517">
        <v>199.8</v>
      </c>
      <c r="BL517">
        <v>197.98</v>
      </c>
      <c r="BM517">
        <v>201.7</v>
      </c>
      <c r="BN517">
        <v>201.7</v>
      </c>
      <c r="BO517">
        <v>197.94</v>
      </c>
      <c r="BP517">
        <v>201</v>
      </c>
      <c r="BQ517">
        <v>203</v>
      </c>
      <c r="BR517" s="10">
        <f t="shared" si="16"/>
        <v>3.8788250946679016E-2</v>
      </c>
      <c r="BS517" s="11" cm="1">
        <f t="array" aca="1" ref="BS517" ca="1">_xlfn.PERCENTILE.INC((OFFSET(E517,0,1,1,COLUMNS(E517:BQ517)-1) - E517:BP517) / E517:BP517, 0.05) * SQRT(COUNT(E517:BQ517) - 1)</f>
        <v>-0.20262629437546875</v>
      </c>
      <c r="BT517" s="10" cm="1">
        <f t="array" aca="1" ref="BT517" ca="1">_xlfn.STDEV.P((E517:BP517 - OFFSET(E517:BP517,0,1)) / OFFSET(E517:BP517,0,1)) * SQRT(COUNT(E517:BQ517)-1)</f>
        <v>0.11030724028964174</v>
      </c>
      <c r="BU517" s="10" cm="1">
        <f t="array" ref="BU517">-(MAX(1 - (E517:BQ517 / _xlfn.SCAN(E517, E517:BQ517, _xlfn.LAMBDA(_xlpm.a,_xlpm.b, MAX(_xlpm.a, _xlpm.b))))))</f>
        <v>-7.8920428106095897E-2</v>
      </c>
      <c r="BV517" s="12">
        <f t="shared" ca="1" si="17"/>
        <v>0.40062874232589091</v>
      </c>
    </row>
    <row r="518" spans="1:74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338.2</v>
      </c>
      <c r="F518">
        <v>338.2</v>
      </c>
      <c r="G518">
        <v>338.2</v>
      </c>
      <c r="H518">
        <v>355.5</v>
      </c>
      <c r="I518">
        <v>379.5</v>
      </c>
      <c r="J518">
        <v>385</v>
      </c>
      <c r="K518">
        <v>373.8</v>
      </c>
      <c r="L518">
        <v>362.9</v>
      </c>
      <c r="M518">
        <v>364.9</v>
      </c>
      <c r="N518">
        <v>388.7</v>
      </c>
      <c r="O518">
        <v>392.3</v>
      </c>
      <c r="P518">
        <v>396</v>
      </c>
      <c r="Q518">
        <v>380</v>
      </c>
      <c r="R518">
        <v>362.9</v>
      </c>
      <c r="S518">
        <v>370.1</v>
      </c>
      <c r="T518">
        <v>380</v>
      </c>
      <c r="U518">
        <v>379.7</v>
      </c>
      <c r="V518">
        <v>397.8</v>
      </c>
      <c r="W518">
        <v>390</v>
      </c>
      <c r="X518">
        <v>406.2</v>
      </c>
      <c r="Y518">
        <v>398.4</v>
      </c>
      <c r="Z518">
        <v>398.4</v>
      </c>
      <c r="AA518">
        <v>398.4</v>
      </c>
      <c r="AB518">
        <v>394.4</v>
      </c>
      <c r="AC518">
        <v>385.3</v>
      </c>
      <c r="AD518">
        <v>388.7</v>
      </c>
      <c r="AE518">
        <v>389.6</v>
      </c>
      <c r="AF518">
        <v>383.9</v>
      </c>
      <c r="AG518">
        <v>375.5</v>
      </c>
      <c r="AH518">
        <v>362</v>
      </c>
      <c r="AI518">
        <v>348.4</v>
      </c>
      <c r="AJ518">
        <v>359.5</v>
      </c>
      <c r="AK518">
        <v>357.6</v>
      </c>
      <c r="AL518">
        <v>361.7</v>
      </c>
      <c r="AM518">
        <v>363.5</v>
      </c>
      <c r="AN518">
        <v>367.5</v>
      </c>
      <c r="AO518">
        <v>364.1</v>
      </c>
      <c r="AP518">
        <v>368.1</v>
      </c>
      <c r="AQ518">
        <v>350.1</v>
      </c>
      <c r="AR518">
        <v>370</v>
      </c>
      <c r="AS518">
        <v>390.5</v>
      </c>
      <c r="AT518">
        <v>399.5</v>
      </c>
      <c r="AU518">
        <v>399.5</v>
      </c>
      <c r="AV518">
        <v>393.6</v>
      </c>
      <c r="AW518">
        <v>409.5</v>
      </c>
      <c r="AX518">
        <v>404.8</v>
      </c>
      <c r="AY518">
        <v>409</v>
      </c>
      <c r="AZ518">
        <v>414.4</v>
      </c>
      <c r="BA518">
        <v>422.6</v>
      </c>
      <c r="BB518">
        <v>432.8</v>
      </c>
      <c r="BC518">
        <v>429.9</v>
      </c>
      <c r="BD518">
        <v>438.2</v>
      </c>
      <c r="BE518">
        <v>442.5</v>
      </c>
      <c r="BF518">
        <v>413.7</v>
      </c>
      <c r="BG518">
        <v>396.8</v>
      </c>
      <c r="BH518">
        <v>397</v>
      </c>
      <c r="BI518">
        <v>393.8</v>
      </c>
      <c r="BJ518">
        <v>394.3</v>
      </c>
      <c r="BK518">
        <v>395.4</v>
      </c>
      <c r="BL518">
        <v>396</v>
      </c>
      <c r="BM518">
        <v>394.5</v>
      </c>
      <c r="BN518">
        <v>393.1</v>
      </c>
      <c r="BO518">
        <v>381</v>
      </c>
      <c r="BP518">
        <v>376.5</v>
      </c>
      <c r="BQ518">
        <v>372.3</v>
      </c>
      <c r="BR518" s="10">
        <f t="shared" si="16"/>
        <v>0.10082791247782384</v>
      </c>
      <c r="BS518" s="11" cm="1">
        <f t="array" aca="1" ref="BS518" ca="1">_xlfn.PERCENTILE.INC((OFFSET(E518,0,1,1,COLUMNS(E518:BQ518)-1) - E518:BP518) / E518:BP518, 0.05) * SQRT(COUNT(E518:BQ518) - 1)</f>
        <v>-0.32627068363108935</v>
      </c>
      <c r="BT518" s="10" cm="1">
        <f t="array" aca="1" ref="BT518" ca="1">_xlfn.STDEV.P((E518:BP518 - OFFSET(E518:BP518,0,1)) / OFFSET(E518:BP518,0,1)) * SQRT(COUNT(E518:BQ518)-1)</f>
        <v>0.21906491644766346</v>
      </c>
      <c r="BU518" s="10" cm="1">
        <f t="array" ref="BU518">-(MAX(1 - (E518:BQ518 / _xlfn.SCAN(E518, E518:BQ518, _xlfn.LAMBDA(_xlpm.a,_xlpm.b, MAX(_xlpm.a, _xlpm.b))))))</f>
        <v>-0.15864406779661011</v>
      </c>
      <c r="BV518" s="12">
        <f t="shared" ca="1" si="17"/>
        <v>0.48493348090817451</v>
      </c>
    </row>
    <row r="519" spans="1:74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95.2</v>
      </c>
      <c r="F519">
        <v>95.2</v>
      </c>
      <c r="G519">
        <v>95.2</v>
      </c>
      <c r="H519">
        <v>95.88</v>
      </c>
      <c r="I519">
        <v>97</v>
      </c>
      <c r="J519">
        <v>98.34</v>
      </c>
      <c r="K519">
        <v>98.6</v>
      </c>
      <c r="L519">
        <v>98.68</v>
      </c>
      <c r="M519">
        <v>98.72</v>
      </c>
      <c r="N519">
        <v>97.92</v>
      </c>
      <c r="O519">
        <v>97.54</v>
      </c>
      <c r="P519">
        <v>98.92</v>
      </c>
      <c r="Q519">
        <v>96.18</v>
      </c>
      <c r="R519">
        <v>94.76</v>
      </c>
      <c r="S519">
        <v>96.06</v>
      </c>
      <c r="T519">
        <v>97.42</v>
      </c>
      <c r="U519">
        <v>96.26</v>
      </c>
      <c r="V519">
        <v>95.58</v>
      </c>
      <c r="W519">
        <v>95.92</v>
      </c>
      <c r="X519">
        <v>95.94</v>
      </c>
      <c r="Y519">
        <v>96.46</v>
      </c>
      <c r="Z519">
        <v>95.56</v>
      </c>
      <c r="AA519">
        <v>95.9</v>
      </c>
      <c r="AB519">
        <v>94.7</v>
      </c>
      <c r="AC519">
        <v>96.16</v>
      </c>
      <c r="AD519">
        <v>96.08</v>
      </c>
      <c r="AE519">
        <v>95.92</v>
      </c>
      <c r="AF519">
        <v>96.48</v>
      </c>
      <c r="AG519">
        <v>94.52</v>
      </c>
      <c r="AH519">
        <v>94.52</v>
      </c>
      <c r="AI519">
        <v>95.32</v>
      </c>
      <c r="AJ519">
        <v>95.76</v>
      </c>
      <c r="AK519">
        <v>95.58</v>
      </c>
      <c r="AL519">
        <v>94.88</v>
      </c>
      <c r="AM519">
        <v>93.48</v>
      </c>
      <c r="AN519">
        <v>94.64</v>
      </c>
      <c r="AO519">
        <v>94.52</v>
      </c>
      <c r="AP519">
        <v>94.52</v>
      </c>
      <c r="AQ519">
        <v>95.56</v>
      </c>
      <c r="AR519">
        <v>95.7</v>
      </c>
      <c r="AS519">
        <v>94.3</v>
      </c>
      <c r="AT519">
        <v>94.56</v>
      </c>
      <c r="AU519">
        <v>93.82</v>
      </c>
      <c r="AV519">
        <v>94.1</v>
      </c>
      <c r="AW519">
        <v>94.46</v>
      </c>
      <c r="AX519">
        <v>94.48</v>
      </c>
      <c r="AY519">
        <v>94.32</v>
      </c>
      <c r="AZ519">
        <v>94.86</v>
      </c>
      <c r="BA519">
        <v>93.82</v>
      </c>
      <c r="BB519">
        <v>93.08</v>
      </c>
      <c r="BC519">
        <v>92.24</v>
      </c>
      <c r="BD519">
        <v>92.26</v>
      </c>
      <c r="BE519">
        <v>92.88</v>
      </c>
      <c r="BF519">
        <v>93.72</v>
      </c>
      <c r="BG519">
        <v>94.48</v>
      </c>
      <c r="BH519">
        <v>94.66</v>
      </c>
      <c r="BI519">
        <v>89.48</v>
      </c>
      <c r="BJ519">
        <v>89.24</v>
      </c>
      <c r="BK519">
        <v>89.9</v>
      </c>
      <c r="BL519">
        <v>89.6</v>
      </c>
      <c r="BM519">
        <v>90.1</v>
      </c>
      <c r="BN519">
        <v>89.8</v>
      </c>
      <c r="BO519">
        <v>89.82</v>
      </c>
      <c r="BP519">
        <v>89.86</v>
      </c>
      <c r="BQ519">
        <v>89.04</v>
      </c>
      <c r="BR519" s="10">
        <f t="shared" si="16"/>
        <v>-6.4705882352941141E-2</v>
      </c>
      <c r="BS519" s="11" cm="1">
        <f t="array" aca="1" ref="BS519" ca="1">_xlfn.PERCENTILE.INC((OFFSET(E519,0,1,1,COLUMNS(E519:BQ519)-1) - E519:BP519) / E519:BP519, 0.05) * SQRT(COUNT(E519:BQ519) - 1)</f>
        <v>-0.1181016692633297</v>
      </c>
      <c r="BT519" s="10" cm="1">
        <f t="array" aca="1" ref="BT519" ca="1">_xlfn.STDEV.P((E519:BP519 - OFFSET(E519:BP519,0,1)) / OFFSET(E519:BP519,0,1)) * SQRT(COUNT(E519:BQ519)-1)</f>
        <v>9.0521665524602238E-2</v>
      </c>
      <c r="BU519" s="10" cm="1">
        <f t="array" ref="BU519">-(MAX(1 - (E519:BQ519 / _xlfn.SCAN(E519, E519:BQ519, _xlfn.LAMBDA(_xlpm.a,_xlpm.b, MAX(_xlpm.a, _xlpm.b))))))</f>
        <v>-9.9878689850384061E-2</v>
      </c>
      <c r="BV519" s="12">
        <f t="shared" ca="1" si="17"/>
        <v>-0.65511258558122643</v>
      </c>
    </row>
    <row r="520" spans="1:74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156.35</v>
      </c>
      <c r="F520">
        <v>156.35</v>
      </c>
      <c r="G520">
        <v>156.35</v>
      </c>
      <c r="H520">
        <v>156</v>
      </c>
      <c r="I520">
        <v>156.35</v>
      </c>
      <c r="J520">
        <v>155.25</v>
      </c>
      <c r="K520">
        <v>155.9</v>
      </c>
      <c r="L520">
        <v>157.15</v>
      </c>
      <c r="M520">
        <v>157.1</v>
      </c>
      <c r="N520">
        <v>156.9</v>
      </c>
      <c r="O520">
        <v>156.15</v>
      </c>
      <c r="P520">
        <v>157.1</v>
      </c>
      <c r="Q520">
        <v>155.35</v>
      </c>
      <c r="R520">
        <v>153.25</v>
      </c>
      <c r="S520">
        <v>153.85</v>
      </c>
      <c r="T520">
        <v>153.80000000000001</v>
      </c>
      <c r="U520">
        <v>153.69999999999999</v>
      </c>
      <c r="V520">
        <v>154.4</v>
      </c>
      <c r="W520">
        <v>154.25</v>
      </c>
      <c r="X520">
        <v>156</v>
      </c>
      <c r="Y520">
        <v>153.69999999999999</v>
      </c>
      <c r="Z520">
        <v>153.80000000000001</v>
      </c>
      <c r="AA520">
        <v>155.19999999999999</v>
      </c>
      <c r="AB520">
        <v>152.25</v>
      </c>
      <c r="AC520">
        <v>154</v>
      </c>
      <c r="AD520">
        <v>151.4</v>
      </c>
      <c r="AE520">
        <v>152.75</v>
      </c>
      <c r="AF520">
        <v>151.4</v>
      </c>
      <c r="AG520">
        <v>148.85</v>
      </c>
      <c r="AH520">
        <v>147.85</v>
      </c>
      <c r="AI520">
        <v>146</v>
      </c>
      <c r="AJ520">
        <v>146.75</v>
      </c>
      <c r="AK520">
        <v>145.80000000000001</v>
      </c>
      <c r="AL520">
        <v>145.35</v>
      </c>
      <c r="AM520">
        <v>143.19999999999999</v>
      </c>
      <c r="AN520">
        <v>143.65</v>
      </c>
      <c r="AO520">
        <v>144.44999999999999</v>
      </c>
      <c r="AP520">
        <v>144.44999999999999</v>
      </c>
      <c r="AQ520">
        <v>143.69999999999999</v>
      </c>
      <c r="AR520">
        <v>143.9</v>
      </c>
      <c r="AS520">
        <v>142.9</v>
      </c>
      <c r="AT520">
        <v>143.6</v>
      </c>
      <c r="AU520">
        <v>143.1</v>
      </c>
      <c r="AV520">
        <v>144.1</v>
      </c>
      <c r="AW520">
        <v>144.1</v>
      </c>
      <c r="AX520">
        <v>143.44999999999999</v>
      </c>
      <c r="AY520">
        <v>143.5</v>
      </c>
      <c r="AZ520">
        <v>144.19999999999999</v>
      </c>
      <c r="BA520">
        <v>142.75</v>
      </c>
      <c r="BB520">
        <v>141.44999999999999</v>
      </c>
      <c r="BC520">
        <v>141.25</v>
      </c>
      <c r="BD520">
        <v>141.85</v>
      </c>
      <c r="BE520">
        <v>142.6</v>
      </c>
      <c r="BF520">
        <v>144.80000000000001</v>
      </c>
      <c r="BG520">
        <v>147.19999999999999</v>
      </c>
      <c r="BH520">
        <v>147.30000000000001</v>
      </c>
      <c r="BI520">
        <v>143.75</v>
      </c>
      <c r="BJ520">
        <v>144.85</v>
      </c>
      <c r="BK520">
        <v>144.05000000000001</v>
      </c>
      <c r="BL520">
        <v>140</v>
      </c>
      <c r="BM520">
        <v>141.6</v>
      </c>
      <c r="BN520">
        <v>143.35</v>
      </c>
      <c r="BO520">
        <v>143.35</v>
      </c>
      <c r="BP520">
        <v>143.44999999999999</v>
      </c>
      <c r="BQ520">
        <v>141.1</v>
      </c>
      <c r="BR520" s="10">
        <f t="shared" si="16"/>
        <v>-9.753757595139112E-2</v>
      </c>
      <c r="BS520" s="11" cm="1">
        <f t="array" aca="1" ref="BS520" ca="1">_xlfn.PERCENTILE.INC((OFFSET(E520,0,1,1,COLUMNS(E520:BQ520)-1) - E520:BP520) / E520:BP520, 0.05) * SQRT(COUNT(E520:BQ520) - 1)</f>
        <v>-0.13501655543927654</v>
      </c>
      <c r="BT520" s="10" cm="1">
        <f t="array" aca="1" ref="BT520" ca="1">_xlfn.STDEV.P((E520:BP520 - OFFSET(E520:BP520,0,1)) / OFFSET(E520:BP520,0,1)) * SQRT(COUNT(E520:BQ520)-1)</f>
        <v>7.5109086866001318E-2</v>
      </c>
      <c r="BU520" s="10" cm="1">
        <f t="array" ref="BU520">-(MAX(1 - (E520:BQ520 / _xlfn.SCAN(E520, E520:BQ520, _xlfn.LAMBDA(_xlpm.a,_xlpm.b, MAX(_xlpm.a, _xlpm.b))))))</f>
        <v>-0.10913140311804015</v>
      </c>
      <c r="BV520" s="12">
        <f t="shared" ca="1" si="17"/>
        <v>-1.2266635076493795</v>
      </c>
    </row>
    <row r="521" spans="1:74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162.9</v>
      </c>
      <c r="F521">
        <v>162.9</v>
      </c>
      <c r="G521">
        <v>162.9</v>
      </c>
      <c r="H521">
        <v>158.19999999999999</v>
      </c>
      <c r="I521">
        <v>155.44999999999999</v>
      </c>
      <c r="J521">
        <v>161.69999999999999</v>
      </c>
      <c r="K521">
        <v>159.5</v>
      </c>
      <c r="L521">
        <v>157.85</v>
      </c>
      <c r="M521">
        <v>160.94999999999999</v>
      </c>
      <c r="N521">
        <v>156.94999999999999</v>
      </c>
      <c r="O521">
        <v>158.05000000000001</v>
      </c>
      <c r="P521">
        <v>161.5</v>
      </c>
      <c r="Q521">
        <v>158.30000000000001</v>
      </c>
      <c r="R521">
        <v>156</v>
      </c>
      <c r="S521">
        <v>159.5</v>
      </c>
      <c r="T521">
        <v>179.1</v>
      </c>
      <c r="U521">
        <v>161.19999999999999</v>
      </c>
      <c r="V521">
        <v>170.6</v>
      </c>
      <c r="W521">
        <v>171.5</v>
      </c>
      <c r="X521">
        <v>171.8</v>
      </c>
      <c r="Y521">
        <v>172</v>
      </c>
      <c r="Z521">
        <v>168.35</v>
      </c>
      <c r="AA521">
        <v>167.05</v>
      </c>
      <c r="AB521">
        <v>155.6</v>
      </c>
      <c r="AC521">
        <v>154.75</v>
      </c>
      <c r="AD521">
        <v>148.25</v>
      </c>
      <c r="AE521">
        <v>150.4</v>
      </c>
      <c r="AF521">
        <v>147.5</v>
      </c>
      <c r="AG521">
        <v>143</v>
      </c>
      <c r="AH521">
        <v>141.5</v>
      </c>
      <c r="AI521">
        <v>141.5</v>
      </c>
      <c r="AJ521">
        <v>143</v>
      </c>
      <c r="AK521">
        <v>142.65</v>
      </c>
      <c r="AL521">
        <v>146.25</v>
      </c>
      <c r="AM521">
        <v>144.69999999999999</v>
      </c>
      <c r="AN521">
        <v>147</v>
      </c>
      <c r="AO521">
        <v>146.85</v>
      </c>
      <c r="AP521">
        <v>142.05000000000001</v>
      </c>
      <c r="AQ521">
        <v>141</v>
      </c>
      <c r="AR521">
        <v>139.94999999999999</v>
      </c>
      <c r="AS521">
        <v>137.4</v>
      </c>
      <c r="AT521">
        <v>139.4</v>
      </c>
      <c r="AU521">
        <v>137.94999999999999</v>
      </c>
      <c r="AV521">
        <v>145.35</v>
      </c>
      <c r="AW521">
        <v>149.1</v>
      </c>
      <c r="AX521">
        <v>145.69999999999999</v>
      </c>
      <c r="AY521">
        <v>146.25</v>
      </c>
      <c r="AZ521">
        <v>141.85</v>
      </c>
      <c r="BA521">
        <v>142.94999999999999</v>
      </c>
      <c r="BB521">
        <v>145.15</v>
      </c>
      <c r="BC521">
        <v>150</v>
      </c>
      <c r="BD521">
        <v>154.4</v>
      </c>
      <c r="BE521">
        <v>158.75</v>
      </c>
      <c r="BF521">
        <v>155.85</v>
      </c>
      <c r="BG521">
        <v>155.25</v>
      </c>
      <c r="BH521">
        <v>154.25</v>
      </c>
      <c r="BI521">
        <v>150.25</v>
      </c>
      <c r="BJ521">
        <v>141.69999999999999</v>
      </c>
      <c r="BK521">
        <v>136.69999999999999</v>
      </c>
      <c r="BL521">
        <v>138.65</v>
      </c>
      <c r="BM521">
        <v>139.9</v>
      </c>
      <c r="BN521">
        <v>139.9</v>
      </c>
      <c r="BO521">
        <v>146.35</v>
      </c>
      <c r="BP521">
        <v>155</v>
      </c>
      <c r="BQ521">
        <v>150</v>
      </c>
      <c r="BR521" s="10">
        <f t="shared" si="16"/>
        <v>-7.9189686924493588E-2</v>
      </c>
      <c r="BS521" s="11" cm="1">
        <f t="array" aca="1" ref="BS521" ca="1">_xlfn.PERCENTILE.INC((OFFSET(E521,0,1,1,COLUMNS(E521:BQ521)-1) - E521:BP521) / E521:BP521, 0.05) * SQRT(COUNT(E521:BQ521) - 1)</f>
        <v>-0.32796494904363471</v>
      </c>
      <c r="BT521" s="10" cm="1">
        <f t="array" aca="1" ref="BT521" ca="1">_xlfn.STDEV.P((E521:BP521 - OFFSET(E521:BP521,0,1)) / OFFSET(E521:BP521,0,1)) * SQRT(COUNT(E521:BQ521)-1)</f>
        <v>0.25603853543624255</v>
      </c>
      <c r="BU521" s="10" cm="1">
        <f t="array" ref="BU521">-(MAX(1 - (E521:BQ521 / _xlfn.SCAN(E521, E521:BQ521, _xlfn.LAMBDA(_xlpm.a,_xlpm.b, MAX(_xlpm.a, _xlpm.b))))))</f>
        <v>-0.23673925181462874</v>
      </c>
      <c r="BV521" s="12">
        <f t="shared" ca="1" si="17"/>
        <v>-0.28818195979279582</v>
      </c>
    </row>
    <row r="522" spans="1:74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198.97</v>
      </c>
      <c r="F522">
        <v>198.97</v>
      </c>
      <c r="G522">
        <v>198.97</v>
      </c>
      <c r="H522">
        <v>205.66</v>
      </c>
      <c r="I522">
        <v>202.9</v>
      </c>
      <c r="J522">
        <v>205.46</v>
      </c>
      <c r="K522">
        <v>201.33</v>
      </c>
      <c r="L522">
        <v>201.33</v>
      </c>
      <c r="M522">
        <v>201.72</v>
      </c>
      <c r="N522">
        <v>200.74</v>
      </c>
      <c r="O522">
        <v>203.3</v>
      </c>
      <c r="P522">
        <v>203.49</v>
      </c>
      <c r="Q522">
        <v>198.77</v>
      </c>
      <c r="R522">
        <v>192.38</v>
      </c>
      <c r="S522">
        <v>202.51</v>
      </c>
      <c r="T522">
        <v>196.02</v>
      </c>
      <c r="U522">
        <v>191.2</v>
      </c>
      <c r="V522">
        <v>191.3</v>
      </c>
      <c r="W522">
        <v>194.35</v>
      </c>
      <c r="X522">
        <v>185.8</v>
      </c>
      <c r="Y522">
        <v>183.83</v>
      </c>
      <c r="Z522">
        <v>182.65</v>
      </c>
      <c r="AA522">
        <v>182.65</v>
      </c>
      <c r="AB522">
        <v>186.39</v>
      </c>
      <c r="AC522">
        <v>185.4</v>
      </c>
      <c r="AD522">
        <v>191.89</v>
      </c>
      <c r="AE522">
        <v>195.73</v>
      </c>
      <c r="AF522">
        <v>198.77</v>
      </c>
      <c r="AG522">
        <v>191.7</v>
      </c>
      <c r="AH522">
        <v>197</v>
      </c>
      <c r="AI522">
        <v>188.26</v>
      </c>
      <c r="AJ522">
        <v>185.01</v>
      </c>
      <c r="AK522">
        <v>193.76</v>
      </c>
      <c r="AL522">
        <v>200.74</v>
      </c>
      <c r="AM522">
        <v>190.52</v>
      </c>
      <c r="AN522">
        <v>188.75</v>
      </c>
      <c r="AO522">
        <v>187.76</v>
      </c>
      <c r="AP522">
        <v>185.7</v>
      </c>
      <c r="AQ522">
        <v>182.65</v>
      </c>
      <c r="AR522">
        <v>184.52</v>
      </c>
      <c r="AS522">
        <v>187.76</v>
      </c>
      <c r="AT522">
        <v>192.68</v>
      </c>
      <c r="AU522">
        <v>192.68</v>
      </c>
      <c r="AV522">
        <v>197.59</v>
      </c>
      <c r="AW522">
        <v>197</v>
      </c>
      <c r="AX522">
        <v>189.14</v>
      </c>
      <c r="AY522">
        <v>195.92</v>
      </c>
      <c r="AZ522">
        <v>187.27</v>
      </c>
      <c r="BA522">
        <v>178.23</v>
      </c>
      <c r="BB522">
        <v>178.72</v>
      </c>
      <c r="BC522">
        <v>176.66</v>
      </c>
      <c r="BD522">
        <v>176.46</v>
      </c>
      <c r="BE522">
        <v>173.21</v>
      </c>
      <c r="BF522">
        <v>167.12</v>
      </c>
      <c r="BG522">
        <v>167.71</v>
      </c>
      <c r="BH522">
        <v>161.81</v>
      </c>
      <c r="BI522">
        <v>158.27000000000001</v>
      </c>
      <c r="BJ522">
        <v>158.27000000000001</v>
      </c>
      <c r="BK522">
        <v>155.72</v>
      </c>
      <c r="BL522">
        <v>155.32</v>
      </c>
      <c r="BM522">
        <v>152.18</v>
      </c>
      <c r="BN522">
        <v>156.99</v>
      </c>
      <c r="BO522">
        <v>156.21</v>
      </c>
      <c r="BP522">
        <v>150.41</v>
      </c>
      <c r="BQ522">
        <v>150.80000000000001</v>
      </c>
      <c r="BR522" s="10">
        <f t="shared" si="16"/>
        <v>-0.24209679851233848</v>
      </c>
      <c r="BS522" s="11" cm="1">
        <f t="array" aca="1" ref="BS522" ca="1">_xlfn.PERCENTILE.INC((OFFSET(E522,0,1,1,COLUMNS(E522:BQ522)-1) - E522:BP522) / E522:BP522, 0.05) * SQRT(COUNT(E522:BQ522) - 1)</f>
        <v>-0.35301593726320957</v>
      </c>
      <c r="BT522" s="10" cm="1">
        <f t="array" aca="1" ref="BT522" ca="1">_xlfn.STDEV.P((E522:BP522 - OFFSET(E522:BP522,0,1)) / OFFSET(E522:BP522,0,1)) * SQRT(COUNT(E522:BQ522)-1)</f>
        <v>0.19639075815977033</v>
      </c>
      <c r="BU522" s="10" cm="1">
        <f t="array" ref="BU522">-(MAX(1 - (E522:BQ522 / _xlfn.SCAN(E522, E522:BQ522, _xlfn.LAMBDA(_xlpm.a,_xlpm.b, MAX(_xlpm.a, _xlpm.b))))))</f>
        <v>-0.26864728192161824</v>
      </c>
      <c r="BV522" s="12">
        <f t="shared" ca="1" si="17"/>
        <v>-1.2052135280204026</v>
      </c>
    </row>
    <row r="523" spans="1:74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35.36</v>
      </c>
      <c r="F523">
        <v>35.36</v>
      </c>
      <c r="G523">
        <v>35.36</v>
      </c>
      <c r="H523">
        <v>34.880000000000003</v>
      </c>
      <c r="I523">
        <v>34.880000000000003</v>
      </c>
      <c r="J523">
        <v>34.119999999999997</v>
      </c>
      <c r="K523">
        <v>33.880000000000003</v>
      </c>
      <c r="L523">
        <v>33.64</v>
      </c>
      <c r="M523">
        <v>33.76</v>
      </c>
      <c r="N523">
        <v>33.840000000000003</v>
      </c>
      <c r="O523">
        <v>34.380000000000003</v>
      </c>
      <c r="P523">
        <v>34.94</v>
      </c>
      <c r="Q523">
        <v>34.6</v>
      </c>
      <c r="R523">
        <v>33.46</v>
      </c>
      <c r="S523">
        <v>33.58</v>
      </c>
      <c r="T523">
        <v>33.76</v>
      </c>
      <c r="U523">
        <v>34.1</v>
      </c>
      <c r="V523">
        <v>34.96</v>
      </c>
      <c r="W523">
        <v>34.799999999999997</v>
      </c>
      <c r="X523">
        <v>35.74</v>
      </c>
      <c r="Y523">
        <v>33.340000000000003</v>
      </c>
      <c r="Z523">
        <v>34.74</v>
      </c>
      <c r="AA523">
        <v>34.200000000000003</v>
      </c>
      <c r="AB523">
        <v>34.200000000000003</v>
      </c>
      <c r="AC523">
        <v>36.06</v>
      </c>
      <c r="AD523">
        <v>35.26</v>
      </c>
      <c r="AE523">
        <v>35.5</v>
      </c>
      <c r="AF523">
        <v>36.46</v>
      </c>
      <c r="AG523">
        <v>35.799999999999997</v>
      </c>
      <c r="AH523">
        <v>35.54</v>
      </c>
      <c r="AI523">
        <v>35.54</v>
      </c>
      <c r="AJ523">
        <v>36.08</v>
      </c>
      <c r="AK523">
        <v>35.340000000000003</v>
      </c>
      <c r="AL523">
        <v>35.659999999999997</v>
      </c>
      <c r="AM523">
        <v>34.700000000000003</v>
      </c>
      <c r="AN523">
        <v>35.42</v>
      </c>
      <c r="AO523">
        <v>35.520000000000003</v>
      </c>
      <c r="AP523">
        <v>36.200000000000003</v>
      </c>
      <c r="AQ523">
        <v>35.86</v>
      </c>
      <c r="AR523">
        <v>35.979999999999997</v>
      </c>
      <c r="AS523">
        <v>36.56</v>
      </c>
      <c r="AT523">
        <v>36.4</v>
      </c>
      <c r="AU523">
        <v>35.020000000000003</v>
      </c>
      <c r="AV523">
        <v>35.340000000000003</v>
      </c>
      <c r="AW523">
        <v>35.24</v>
      </c>
      <c r="AX523">
        <v>34.799999999999997</v>
      </c>
      <c r="AY523">
        <v>34.340000000000003</v>
      </c>
      <c r="AZ523">
        <v>34.68</v>
      </c>
      <c r="BA523">
        <v>33.76</v>
      </c>
      <c r="BB523">
        <v>33.94</v>
      </c>
      <c r="BC523">
        <v>33.659999999999997</v>
      </c>
      <c r="BD523">
        <v>33.979999999999997</v>
      </c>
      <c r="BE523">
        <v>34.04</v>
      </c>
      <c r="BF523">
        <v>33.68</v>
      </c>
      <c r="BG523">
        <v>33.86</v>
      </c>
      <c r="BH523">
        <v>33.299999999999997</v>
      </c>
      <c r="BI523">
        <v>32.56</v>
      </c>
      <c r="BJ523">
        <v>32.659999999999997</v>
      </c>
      <c r="BK523">
        <v>31.96</v>
      </c>
      <c r="BL523">
        <v>31.9</v>
      </c>
      <c r="BM523">
        <v>32.24</v>
      </c>
      <c r="BN523">
        <v>32.24</v>
      </c>
      <c r="BO523">
        <v>34.18</v>
      </c>
      <c r="BP523">
        <v>34.36</v>
      </c>
      <c r="BQ523">
        <v>34.799999999999997</v>
      </c>
      <c r="BR523" s="10">
        <f t="shared" si="16"/>
        <v>-1.5837104072398255E-2</v>
      </c>
      <c r="BS523" s="11" cm="1">
        <f t="array" aca="1" ref="BS523" ca="1">_xlfn.PERCENTILE.INC((OFFSET(E523,0,1,1,COLUMNS(E523:BQ523)-1) - E523:BP523) / E523:BP523, 0.05) * SQRT(COUNT(E523:BQ523) - 1)</f>
        <v>-0.21489616466163405</v>
      </c>
      <c r="BT523" s="10" cm="1">
        <f t="array" aca="1" ref="BT523" ca="1">_xlfn.STDEV.P((E523:BP523 - OFFSET(E523:BP523,0,1)) / OFFSET(E523:BP523,0,1)) * SQRT(COUNT(E523:BQ523)-1)</f>
        <v>0.1612242335116752</v>
      </c>
      <c r="BU523" s="10" cm="1">
        <f t="array" ref="BU523">-(MAX(1 - (E523:BQ523 / _xlfn.SCAN(E523, E523:BQ523, _xlfn.LAMBDA(_xlpm.a,_xlpm.b, MAX(_xlpm.a, _xlpm.b))))))</f>
        <v>-0.12746170678336988</v>
      </c>
      <c r="BV523" s="12">
        <f t="shared" ca="1" si="17"/>
        <v>-6.4711761037106949E-2</v>
      </c>
    </row>
    <row r="524" spans="1:74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390.6</v>
      </c>
      <c r="F524">
        <v>390.6</v>
      </c>
      <c r="G524">
        <v>390.6</v>
      </c>
      <c r="H524">
        <v>395.5</v>
      </c>
      <c r="I524">
        <v>396.6</v>
      </c>
      <c r="J524">
        <v>394.7</v>
      </c>
      <c r="K524">
        <v>398</v>
      </c>
      <c r="L524">
        <v>395</v>
      </c>
      <c r="M524">
        <v>394.2</v>
      </c>
      <c r="N524">
        <v>390</v>
      </c>
      <c r="O524">
        <v>403.5</v>
      </c>
      <c r="P524">
        <v>412</v>
      </c>
      <c r="Q524">
        <v>415.9</v>
      </c>
      <c r="R524">
        <v>412.4</v>
      </c>
      <c r="S524">
        <v>417.3</v>
      </c>
      <c r="T524">
        <v>418.4</v>
      </c>
      <c r="U524">
        <v>408.1</v>
      </c>
      <c r="V524">
        <v>408</v>
      </c>
      <c r="W524">
        <v>404.3</v>
      </c>
      <c r="X524">
        <v>402</v>
      </c>
      <c r="Y524">
        <v>415.9</v>
      </c>
      <c r="Z524">
        <v>399</v>
      </c>
      <c r="AA524">
        <v>400.4</v>
      </c>
      <c r="AB524">
        <v>398.2</v>
      </c>
      <c r="AC524">
        <v>405.8</v>
      </c>
      <c r="AD524">
        <v>403.2</v>
      </c>
      <c r="AE524">
        <v>402.6</v>
      </c>
      <c r="AF524">
        <v>406.6</v>
      </c>
      <c r="AG524">
        <v>396</v>
      </c>
      <c r="AH524">
        <v>397</v>
      </c>
      <c r="AI524">
        <v>397</v>
      </c>
      <c r="AJ524">
        <v>400.5</v>
      </c>
      <c r="AK524">
        <v>400.9</v>
      </c>
      <c r="AL524">
        <v>404.1</v>
      </c>
      <c r="AM524">
        <v>396</v>
      </c>
      <c r="AN524">
        <v>399.2</v>
      </c>
      <c r="AO524">
        <v>395.8</v>
      </c>
      <c r="AP524">
        <v>393.2</v>
      </c>
      <c r="AQ524">
        <v>387.7</v>
      </c>
      <c r="AR524">
        <v>380</v>
      </c>
      <c r="AS524">
        <v>378.9</v>
      </c>
      <c r="AT524">
        <v>380.7</v>
      </c>
      <c r="AU524">
        <v>381.7</v>
      </c>
      <c r="AV524">
        <v>385.5</v>
      </c>
      <c r="AW524">
        <v>386.3</v>
      </c>
      <c r="AX524">
        <v>384.5</v>
      </c>
      <c r="AY524">
        <v>385.1</v>
      </c>
      <c r="AZ524">
        <v>384.7</v>
      </c>
      <c r="BA524">
        <v>386.3</v>
      </c>
      <c r="BB524">
        <v>384.2</v>
      </c>
      <c r="BC524">
        <v>387.1</v>
      </c>
      <c r="BD524">
        <v>395.2</v>
      </c>
      <c r="BE524">
        <v>395.5</v>
      </c>
      <c r="BF524">
        <v>384.3</v>
      </c>
      <c r="BG524">
        <v>392.3</v>
      </c>
      <c r="BH524">
        <v>385.6</v>
      </c>
      <c r="BI524">
        <v>372.9</v>
      </c>
      <c r="BJ524">
        <v>375.5</v>
      </c>
      <c r="BK524">
        <v>379.4</v>
      </c>
      <c r="BL524">
        <v>376.1</v>
      </c>
      <c r="BM524">
        <v>380.2</v>
      </c>
      <c r="BN524">
        <v>380.2</v>
      </c>
      <c r="BO524">
        <v>381.2</v>
      </c>
      <c r="BP524">
        <v>384</v>
      </c>
      <c r="BQ524">
        <v>386.3</v>
      </c>
      <c r="BR524" s="10">
        <f t="shared" si="16"/>
        <v>-1.1008704557091683E-2</v>
      </c>
      <c r="BS524" s="11" cm="1">
        <f t="array" aca="1" ref="BS524" ca="1">_xlfn.PERCENTILE.INC((OFFSET(E524,0,1,1,COLUMNS(E524:BQ524)-1) - E524:BP524) / E524:BP524, 0.05) * SQRT(COUNT(E524:BQ524) - 1)</f>
        <v>-0.20681607209532227</v>
      </c>
      <c r="BT524" s="10" cm="1">
        <f t="array" aca="1" ref="BT524" ca="1">_xlfn.STDEV.P((E524:BP524 - OFFSET(E524:BP524,0,1)) / OFFSET(E524:BP524,0,1)) * SQRT(COUNT(E524:BQ524)-1)</f>
        <v>0.11138837862120113</v>
      </c>
      <c r="BU524" s="10" cm="1">
        <f t="array" ref="BU524">-(MAX(1 - (E524:BQ524 / _xlfn.SCAN(E524, E524:BQ524, _xlfn.LAMBDA(_xlpm.a,_xlpm.b, MAX(_xlpm.a, _xlpm.b))))))</f>
        <v>-0.10874760994263866</v>
      </c>
      <c r="BV524" s="12">
        <f t="shared" ca="1" si="17"/>
        <v>-5.0316780138721852E-2</v>
      </c>
    </row>
    <row r="525" spans="1:74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55.52</v>
      </c>
      <c r="F525">
        <v>55.52</v>
      </c>
      <c r="G525">
        <v>55.52</v>
      </c>
      <c r="H525">
        <v>56.5</v>
      </c>
      <c r="I525">
        <v>56.92</v>
      </c>
      <c r="J525">
        <v>56.58</v>
      </c>
      <c r="K525">
        <v>57.08</v>
      </c>
      <c r="L525">
        <v>57.04</v>
      </c>
      <c r="M525">
        <v>57.08</v>
      </c>
      <c r="N525">
        <v>57.56</v>
      </c>
      <c r="O525">
        <v>57.26</v>
      </c>
      <c r="P525">
        <v>58.44</v>
      </c>
      <c r="Q525">
        <v>57.82</v>
      </c>
      <c r="R525">
        <v>56.6</v>
      </c>
      <c r="S525">
        <v>57.08</v>
      </c>
      <c r="T525">
        <v>56.74</v>
      </c>
      <c r="U525">
        <v>56.98</v>
      </c>
      <c r="V525">
        <v>57.38</v>
      </c>
      <c r="W525">
        <v>56.56</v>
      </c>
      <c r="X525">
        <v>56.98</v>
      </c>
      <c r="Y525">
        <v>56.62</v>
      </c>
      <c r="Z525">
        <v>56.3</v>
      </c>
      <c r="AA525">
        <v>56.8</v>
      </c>
      <c r="AB525">
        <v>56.6</v>
      </c>
      <c r="AC525">
        <v>57.8</v>
      </c>
      <c r="AD525">
        <v>57.42</v>
      </c>
      <c r="AE525">
        <v>55.48</v>
      </c>
      <c r="AF525">
        <v>55.34</v>
      </c>
      <c r="AG525">
        <v>53.98</v>
      </c>
      <c r="AH525">
        <v>53.96</v>
      </c>
      <c r="AI525">
        <v>53.96</v>
      </c>
      <c r="AJ525">
        <v>54.06</v>
      </c>
      <c r="AK525">
        <v>54.16</v>
      </c>
      <c r="AL525">
        <v>54.56</v>
      </c>
      <c r="AM525">
        <v>53.18</v>
      </c>
      <c r="AN525">
        <v>53.12</v>
      </c>
      <c r="AO525">
        <v>53.26</v>
      </c>
      <c r="AP525">
        <v>53.26</v>
      </c>
      <c r="AQ525">
        <v>53.6</v>
      </c>
      <c r="AR525">
        <v>53.52</v>
      </c>
      <c r="AS525">
        <v>54.04</v>
      </c>
      <c r="AT525">
        <v>53.92</v>
      </c>
      <c r="AU525">
        <v>53.46</v>
      </c>
      <c r="AV525">
        <v>54.92</v>
      </c>
      <c r="AW525">
        <v>54.92</v>
      </c>
      <c r="AX525">
        <v>55.02</v>
      </c>
      <c r="AY525">
        <v>54.52</v>
      </c>
      <c r="AZ525">
        <v>54.7</v>
      </c>
      <c r="BA525">
        <v>54.74</v>
      </c>
      <c r="BB525">
        <v>55.52</v>
      </c>
      <c r="BC525">
        <v>56.28</v>
      </c>
      <c r="BD525">
        <v>56.6</v>
      </c>
      <c r="BE525">
        <v>56.56</v>
      </c>
      <c r="BF525">
        <v>56.44</v>
      </c>
      <c r="BG525">
        <v>56.9</v>
      </c>
      <c r="BH525">
        <v>56.22</v>
      </c>
      <c r="BI525">
        <v>55.2</v>
      </c>
      <c r="BJ525">
        <v>55.74</v>
      </c>
      <c r="BK525">
        <v>55.98</v>
      </c>
      <c r="BL525">
        <v>55.46</v>
      </c>
      <c r="BM525">
        <v>56.26</v>
      </c>
      <c r="BN525">
        <v>56.86</v>
      </c>
      <c r="BO525">
        <v>55.86</v>
      </c>
      <c r="BP525">
        <v>55.94</v>
      </c>
      <c r="BQ525">
        <v>55.5</v>
      </c>
      <c r="BR525" s="10">
        <f t="shared" si="16"/>
        <v>-3.6023054755048858E-4</v>
      </c>
      <c r="BS525" s="11" cm="1">
        <f t="array" aca="1" ref="BS525" ca="1">_xlfn.PERCENTILE.INC((OFFSET(E525,0,1,1,COLUMNS(E525:BQ525)-1) - E525:BP525) / E525:BP525, 0.05) * SQRT(COUNT(E525:BQ525) - 1)</f>
        <v>-0.16525137631341788</v>
      </c>
      <c r="BT525" s="10" cm="1">
        <f t="array" aca="1" ref="BT525" ca="1">_xlfn.STDEV.P((E525:BP525 - OFFSET(E525:BP525,0,1)) / OFFSET(E525:BP525,0,1)) * SQRT(COUNT(E525:BQ525)-1)</f>
        <v>9.0126163347675217E-2</v>
      </c>
      <c r="BU525" s="10" cm="1">
        <f t="array" ref="BU525">-(MAX(1 - (E525:BQ525 / _xlfn.SCAN(E525, E525:BQ525, _xlfn.LAMBDA(_xlpm.a,_xlpm.b, MAX(_xlpm.a, _xlpm.b))))))</f>
        <v>-9.1033538672142367E-2</v>
      </c>
      <c r="BV525" s="12">
        <f t="shared" ca="1" si="17"/>
        <v>5.5963432427411919E-2</v>
      </c>
    </row>
    <row r="526" spans="1:74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76.8</v>
      </c>
      <c r="F526">
        <v>76.8</v>
      </c>
      <c r="G526">
        <v>76.8</v>
      </c>
      <c r="H526">
        <v>77.599999999999994</v>
      </c>
      <c r="I526">
        <v>78.680000000000007</v>
      </c>
      <c r="J526">
        <v>78.28</v>
      </c>
      <c r="K526">
        <v>78.319999999999993</v>
      </c>
      <c r="L526">
        <v>76.88</v>
      </c>
      <c r="M526">
        <v>76.239999999999995</v>
      </c>
      <c r="N526">
        <v>76.680000000000007</v>
      </c>
      <c r="O526">
        <v>77.34</v>
      </c>
      <c r="P526">
        <v>78.36</v>
      </c>
      <c r="Q526">
        <v>78.540000000000006</v>
      </c>
      <c r="R526">
        <v>75.3</v>
      </c>
      <c r="S526">
        <v>75.7</v>
      </c>
      <c r="T526">
        <v>75.2</v>
      </c>
      <c r="U526">
        <v>75.66</v>
      </c>
      <c r="V526">
        <v>77.42</v>
      </c>
      <c r="W526">
        <v>77.819999999999993</v>
      </c>
      <c r="X526">
        <v>77.44</v>
      </c>
      <c r="Y526">
        <v>76.959999999999994</v>
      </c>
      <c r="Z526">
        <v>77.98</v>
      </c>
      <c r="AA526">
        <v>79.66</v>
      </c>
      <c r="AB526">
        <v>78.48</v>
      </c>
      <c r="AC526">
        <v>79.36</v>
      </c>
      <c r="AD526">
        <v>79.02</v>
      </c>
      <c r="AE526">
        <v>75.599999999999994</v>
      </c>
      <c r="AF526">
        <v>72.599999999999994</v>
      </c>
      <c r="AG526">
        <v>70.86</v>
      </c>
      <c r="AH526">
        <v>71.8</v>
      </c>
      <c r="AI526">
        <v>71.34</v>
      </c>
      <c r="AJ526">
        <v>72.22</v>
      </c>
      <c r="AK526">
        <v>71.900000000000006</v>
      </c>
      <c r="AL526">
        <v>71.94</v>
      </c>
      <c r="AM526">
        <v>70.62</v>
      </c>
      <c r="AN526">
        <v>70.58</v>
      </c>
      <c r="AO526">
        <v>71.040000000000006</v>
      </c>
      <c r="AP526">
        <v>71.040000000000006</v>
      </c>
      <c r="AQ526">
        <v>69.34</v>
      </c>
      <c r="AR526">
        <v>69.02</v>
      </c>
      <c r="AS526">
        <v>69.3</v>
      </c>
      <c r="AT526">
        <v>69.2</v>
      </c>
      <c r="AU526">
        <v>68.819999999999993</v>
      </c>
      <c r="AV526">
        <v>68.8</v>
      </c>
      <c r="AW526">
        <v>69.88</v>
      </c>
      <c r="AX526">
        <v>68.38</v>
      </c>
      <c r="AY526">
        <v>65.36</v>
      </c>
      <c r="AZ526">
        <v>66.08</v>
      </c>
      <c r="BA526">
        <v>65.84</v>
      </c>
      <c r="BB526">
        <v>65.64</v>
      </c>
      <c r="BC526">
        <v>64.34</v>
      </c>
      <c r="BD526">
        <v>66.040000000000006</v>
      </c>
      <c r="BE526">
        <v>67.040000000000006</v>
      </c>
      <c r="BF526">
        <v>66.64</v>
      </c>
      <c r="BG526">
        <v>66.08</v>
      </c>
      <c r="BH526">
        <v>66.5</v>
      </c>
      <c r="BI526">
        <v>65.319999999999993</v>
      </c>
      <c r="BJ526">
        <v>65.900000000000006</v>
      </c>
      <c r="BK526">
        <v>64.900000000000006</v>
      </c>
      <c r="BL526">
        <v>64.48</v>
      </c>
      <c r="BM526">
        <v>65.12</v>
      </c>
      <c r="BN526">
        <v>66.400000000000006</v>
      </c>
      <c r="BO526">
        <v>65.48</v>
      </c>
      <c r="BP526">
        <v>65.459999999999994</v>
      </c>
      <c r="BQ526">
        <v>64.760000000000005</v>
      </c>
      <c r="BR526" s="10">
        <f t="shared" si="16"/>
        <v>-0.15677083333333325</v>
      </c>
      <c r="BS526" s="11" cm="1">
        <f t="array" aca="1" ref="BS526" ca="1">_xlfn.PERCENTILE.INC((OFFSET(E526,0,1,1,COLUMNS(E526:BQ526)-1) - E526:BP526) / E526:BP526, 0.05) * SQRT(COUNT(E526:BQ526) - 1)</f>
        <v>-0.29860160041978212</v>
      </c>
      <c r="BT526" s="10" cm="1">
        <f t="array" aca="1" ref="BT526" ca="1">_xlfn.STDEV.P((E526:BP526 - OFFSET(E526:BP526,0,1)) / OFFSET(E526:BP526,0,1)) * SQRT(COUNT(E526:BQ526)-1)</f>
        <v>0.12561921638551685</v>
      </c>
      <c r="BU526" s="10" cm="1">
        <f t="array" ref="BU526">-(MAX(1 - (E526:BQ526 / _xlfn.SCAN(E526, E526:BQ526, _xlfn.LAMBDA(_xlpm.a,_xlpm.b, MAX(_xlpm.a, _xlpm.b))))))</f>
        <v>-0.19231734873211137</v>
      </c>
      <c r="BV526" s="12">
        <f t="shared" ca="1" si="17"/>
        <v>-1.204965591162412</v>
      </c>
    </row>
    <row r="527" spans="1:74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101.1</v>
      </c>
      <c r="F527">
        <v>101.1</v>
      </c>
      <c r="G527">
        <v>101.1</v>
      </c>
      <c r="H527">
        <v>103.25</v>
      </c>
      <c r="I527">
        <v>102.7</v>
      </c>
      <c r="J527">
        <v>102.7</v>
      </c>
      <c r="K527">
        <v>103.15</v>
      </c>
      <c r="L527">
        <v>103.1</v>
      </c>
      <c r="M527">
        <v>105.5</v>
      </c>
      <c r="N527">
        <v>104.75</v>
      </c>
      <c r="O527">
        <v>105.55</v>
      </c>
      <c r="P527">
        <v>106.5</v>
      </c>
      <c r="Q527">
        <v>105.95</v>
      </c>
      <c r="R527">
        <v>103.85</v>
      </c>
      <c r="S527">
        <v>104.95</v>
      </c>
      <c r="T527">
        <v>106.15</v>
      </c>
      <c r="U527">
        <v>106.3</v>
      </c>
      <c r="V527">
        <v>106.2</v>
      </c>
      <c r="W527">
        <v>105.6</v>
      </c>
      <c r="X527">
        <v>106.95</v>
      </c>
      <c r="Y527">
        <v>105.65</v>
      </c>
      <c r="Z527">
        <v>104.05</v>
      </c>
      <c r="AA527">
        <v>104.3</v>
      </c>
      <c r="AB527">
        <v>102.75</v>
      </c>
      <c r="AC527">
        <v>106.85</v>
      </c>
      <c r="AD527">
        <v>105.55</v>
      </c>
      <c r="AE527">
        <v>105.5</v>
      </c>
      <c r="AF527">
        <v>107</v>
      </c>
      <c r="AG527">
        <v>103.2</v>
      </c>
      <c r="AH527">
        <v>103.75</v>
      </c>
      <c r="AI527">
        <v>103.75</v>
      </c>
      <c r="AJ527">
        <v>104.05</v>
      </c>
      <c r="AK527">
        <v>103.3</v>
      </c>
      <c r="AL527">
        <v>103.55</v>
      </c>
      <c r="AM527">
        <v>100.6</v>
      </c>
      <c r="AN527">
        <v>102.6</v>
      </c>
      <c r="AO527">
        <v>102.6</v>
      </c>
      <c r="AP527">
        <v>102</v>
      </c>
      <c r="AQ527">
        <v>101.5</v>
      </c>
      <c r="AR527">
        <v>101.1</v>
      </c>
      <c r="AS527">
        <v>102.4</v>
      </c>
      <c r="AT527">
        <v>103.15</v>
      </c>
      <c r="AU527">
        <v>103.75</v>
      </c>
      <c r="AV527">
        <v>104.45</v>
      </c>
      <c r="AW527">
        <v>104.4</v>
      </c>
      <c r="AX527">
        <v>105.05</v>
      </c>
      <c r="AY527">
        <v>104.7</v>
      </c>
      <c r="AZ527">
        <v>103.7</v>
      </c>
      <c r="BA527">
        <v>102.95</v>
      </c>
      <c r="BB527">
        <v>102.35</v>
      </c>
      <c r="BC527">
        <v>102.5</v>
      </c>
      <c r="BD527">
        <v>103.6</v>
      </c>
      <c r="BE527">
        <v>104.7</v>
      </c>
      <c r="BF527">
        <v>103.9</v>
      </c>
      <c r="BG527">
        <v>105</v>
      </c>
      <c r="BH527">
        <v>104.2</v>
      </c>
      <c r="BI527">
        <v>102.95</v>
      </c>
      <c r="BJ527">
        <v>104.8</v>
      </c>
      <c r="BK527">
        <v>104.65</v>
      </c>
      <c r="BL527">
        <v>103.85</v>
      </c>
      <c r="BM527">
        <v>104.4</v>
      </c>
      <c r="BN527">
        <v>104.4</v>
      </c>
      <c r="BO527">
        <v>104.25</v>
      </c>
      <c r="BP527">
        <v>106.75</v>
      </c>
      <c r="BQ527">
        <v>105.7</v>
      </c>
      <c r="BR527" s="10">
        <f t="shared" si="16"/>
        <v>4.5499505440158343E-2</v>
      </c>
      <c r="BS527" s="11" cm="1">
        <f t="array" aca="1" ref="BS527" ca="1">_xlfn.PERCENTILE.INC((OFFSET(E527,0,1,1,COLUMNS(E527:BQ527)-1) - E527:BP527) / E527:BP527, 0.05) * SQRT(COUNT(E527:BQ527) - 1)</f>
        <v>-0.12081471636797142</v>
      </c>
      <c r="BT527" s="10" cm="1">
        <f t="array" aca="1" ref="BT527" ca="1">_xlfn.STDEV.P((E527:BP527 - OFFSET(E527:BP527,0,1)) / OFFSET(E527:BP527,0,1)) * SQRT(COUNT(E527:BQ527)-1)</f>
        <v>9.7010232922385128E-2</v>
      </c>
      <c r="BU527" s="10" cm="1">
        <f t="array" ref="BU527">-(MAX(1 - (E527:BQ527 / _xlfn.SCAN(E527, E527:BQ527, _xlfn.LAMBDA(_xlpm.a,_xlpm.b, MAX(_xlpm.a, _xlpm.b))))))</f>
        <v>-5.9813084112149584E-2</v>
      </c>
      <c r="BV527" s="12">
        <f t="shared" ca="1" si="17"/>
        <v>0.52472305144226028</v>
      </c>
    </row>
    <row r="528" spans="1:74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3.25</v>
      </c>
      <c r="F528">
        <v>3.25</v>
      </c>
      <c r="G528">
        <v>3.25</v>
      </c>
      <c r="H528">
        <v>3.2919999999999998</v>
      </c>
      <c r="I528">
        <v>3.3079999999999998</v>
      </c>
      <c r="J528">
        <v>3.3039999999999998</v>
      </c>
      <c r="K528">
        <v>3.2669999999999999</v>
      </c>
      <c r="L528">
        <v>3.306</v>
      </c>
      <c r="M528">
        <v>3.3239999999999998</v>
      </c>
      <c r="N528">
        <v>3.2989999999999999</v>
      </c>
      <c r="O528">
        <v>3.2839999999999998</v>
      </c>
      <c r="P528">
        <v>3.3029999999999999</v>
      </c>
      <c r="Q528">
        <v>3.3279999999999998</v>
      </c>
      <c r="R528">
        <v>3.32</v>
      </c>
      <c r="S528">
        <v>3.3079999999999998</v>
      </c>
      <c r="T528">
        <v>3.3730000000000002</v>
      </c>
      <c r="U528">
        <v>3.363</v>
      </c>
      <c r="V528">
        <v>3.355</v>
      </c>
      <c r="W528">
        <v>3.35</v>
      </c>
      <c r="X528">
        <v>3.3559999999999999</v>
      </c>
      <c r="Y528">
        <v>3.3570000000000002</v>
      </c>
      <c r="Z528">
        <v>3.3450000000000002</v>
      </c>
      <c r="AA528">
        <v>3.403</v>
      </c>
      <c r="AB528">
        <v>3.3650000000000002</v>
      </c>
      <c r="AC528">
        <v>3.3570000000000002</v>
      </c>
      <c r="AD528">
        <v>3.37</v>
      </c>
      <c r="AE528">
        <v>3.407</v>
      </c>
      <c r="AF528">
        <v>3.4569999999999999</v>
      </c>
      <c r="AG528">
        <v>3.375</v>
      </c>
      <c r="AH528">
        <v>3.3769999999999998</v>
      </c>
      <c r="AI528">
        <v>3.367</v>
      </c>
      <c r="AJ528">
        <v>3.407</v>
      </c>
      <c r="AK528">
        <v>3.4870000000000001</v>
      </c>
      <c r="AL528">
        <v>3.45</v>
      </c>
      <c r="AM528">
        <v>3.4380000000000002</v>
      </c>
      <c r="AN528">
        <v>3.484</v>
      </c>
      <c r="AO528">
        <v>3.5059999999999998</v>
      </c>
      <c r="AP528">
        <v>3.512</v>
      </c>
      <c r="AQ528">
        <v>3.5169999999999999</v>
      </c>
      <c r="AR528">
        <v>3.5110000000000001</v>
      </c>
      <c r="AS528">
        <v>3.49</v>
      </c>
      <c r="AT528">
        <v>3.4849999999999999</v>
      </c>
      <c r="AU528">
        <v>3.4910000000000001</v>
      </c>
      <c r="AV528">
        <v>3.488</v>
      </c>
      <c r="AW528">
        <v>3.5009999999999999</v>
      </c>
      <c r="AX528">
        <v>3.5289999999999999</v>
      </c>
      <c r="AY528">
        <v>3.5720000000000001</v>
      </c>
      <c r="AZ528">
        <v>3.6040000000000001</v>
      </c>
      <c r="BA528">
        <v>3.62</v>
      </c>
      <c r="BB528">
        <v>3.6850000000000001</v>
      </c>
      <c r="BC528">
        <v>3.66</v>
      </c>
      <c r="BD528">
        <v>3.6640000000000001</v>
      </c>
      <c r="BE528">
        <v>3.7040000000000002</v>
      </c>
      <c r="BF528">
        <v>3.6760000000000002</v>
      </c>
      <c r="BG528">
        <v>3.71</v>
      </c>
      <c r="BH528">
        <v>3.68</v>
      </c>
      <c r="BI528">
        <v>3.6629999999999998</v>
      </c>
      <c r="BJ528">
        <v>3.641</v>
      </c>
      <c r="BK528">
        <v>3.6030000000000002</v>
      </c>
      <c r="BL528">
        <v>3.5350000000000001</v>
      </c>
      <c r="BM528">
        <v>3.5609999999999999</v>
      </c>
      <c r="BN528">
        <v>3.5270000000000001</v>
      </c>
      <c r="BO528">
        <v>3.5209999999999999</v>
      </c>
      <c r="BP528">
        <v>3.5219999999999998</v>
      </c>
      <c r="BQ528">
        <v>3.484</v>
      </c>
      <c r="BR528" s="10">
        <f t="shared" si="16"/>
        <v>7.1999999999999995E-2</v>
      </c>
      <c r="BS528" s="11" cm="1">
        <f t="array" aca="1" ref="BS528" ca="1">_xlfn.PERCENTILE.INC((OFFSET(E528,0,1,1,COLUMNS(E528:BQ528)-1) - E528:BP528) / E528:BP528, 0.05) * SQRT(COUNT(E528:BQ528) - 1)</f>
        <v>-8.8880189390961845E-2</v>
      </c>
      <c r="BT528" s="10" cm="1">
        <f t="array" aca="1" ref="BT528" ca="1">_xlfn.STDEV.P((E528:BP528 - OFFSET(E528:BP528,0,1)) / OFFSET(E528:BP528,0,1)) * SQRT(COUNT(E528:BQ528)-1)</f>
        <v>7.2368929792182138E-2</v>
      </c>
      <c r="BU528" s="10" cm="1">
        <f t="array" ref="BU528">-(MAX(1 - (E528:BQ528 / _xlfn.SCAN(E528, E528:BQ528, _xlfn.LAMBDA(_xlpm.a,_xlpm.b, MAX(_xlpm.a, _xlpm.b))))))</f>
        <v>-6.0916442048517538E-2</v>
      </c>
      <c r="BV528" s="12">
        <f t="shared" ca="1" si="17"/>
        <v>1.0695750264965476</v>
      </c>
    </row>
    <row r="529" spans="1:74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1581</v>
      </c>
      <c r="F529">
        <v>1581</v>
      </c>
      <c r="G529">
        <v>1581</v>
      </c>
      <c r="H529">
        <v>1635.5</v>
      </c>
      <c r="I529">
        <v>1650</v>
      </c>
      <c r="J529">
        <v>1667</v>
      </c>
      <c r="K529">
        <v>1667</v>
      </c>
      <c r="L529">
        <v>1677</v>
      </c>
      <c r="M529">
        <v>1671</v>
      </c>
      <c r="N529">
        <v>1640</v>
      </c>
      <c r="O529">
        <v>1672</v>
      </c>
      <c r="P529">
        <v>1658.5</v>
      </c>
      <c r="Q529">
        <v>1683.5</v>
      </c>
      <c r="R529">
        <v>1668.5</v>
      </c>
      <c r="S529">
        <v>1670</v>
      </c>
      <c r="T529">
        <v>1697</v>
      </c>
      <c r="U529">
        <v>1677</v>
      </c>
      <c r="V529">
        <v>1673.5</v>
      </c>
      <c r="W529">
        <v>1650</v>
      </c>
      <c r="X529">
        <v>1626.5</v>
      </c>
      <c r="Y529">
        <v>1667.5</v>
      </c>
      <c r="Z529">
        <v>1719.5</v>
      </c>
      <c r="AA529">
        <v>1719.5</v>
      </c>
      <c r="AB529">
        <v>1686.5</v>
      </c>
      <c r="AC529">
        <v>1697</v>
      </c>
      <c r="AD529">
        <v>1724</v>
      </c>
      <c r="AE529">
        <v>1748.5</v>
      </c>
      <c r="AF529">
        <v>1772</v>
      </c>
      <c r="AG529">
        <v>1736</v>
      </c>
      <c r="AH529">
        <v>1772</v>
      </c>
      <c r="AI529">
        <v>1690.5</v>
      </c>
      <c r="AJ529">
        <v>1732</v>
      </c>
      <c r="AK529">
        <v>1696</v>
      </c>
      <c r="AL529">
        <v>1683</v>
      </c>
      <c r="AM529">
        <v>1681</v>
      </c>
      <c r="AN529">
        <v>1681</v>
      </c>
      <c r="AO529">
        <v>1674</v>
      </c>
      <c r="AP529">
        <v>1679</v>
      </c>
      <c r="AQ529">
        <v>1689</v>
      </c>
      <c r="AR529">
        <v>1678</v>
      </c>
      <c r="AS529">
        <v>1649.5</v>
      </c>
      <c r="AT529">
        <v>1657</v>
      </c>
      <c r="AU529">
        <v>1657</v>
      </c>
      <c r="AV529">
        <v>1670.5</v>
      </c>
      <c r="AW529">
        <v>1654</v>
      </c>
      <c r="AX529">
        <v>1656.5</v>
      </c>
      <c r="AY529">
        <v>1651.5</v>
      </c>
      <c r="AZ529">
        <v>1666.5</v>
      </c>
      <c r="BA529">
        <v>1659.5</v>
      </c>
      <c r="BB529">
        <v>1643.5</v>
      </c>
      <c r="BC529">
        <v>1620</v>
      </c>
      <c r="BD529">
        <v>1640.5</v>
      </c>
      <c r="BE529">
        <v>1636.5</v>
      </c>
      <c r="BF529">
        <v>1635.5</v>
      </c>
      <c r="BG529">
        <v>1661.5</v>
      </c>
      <c r="BH529">
        <v>1646.5</v>
      </c>
      <c r="BI529">
        <v>1619.5</v>
      </c>
      <c r="BJ529">
        <v>1631</v>
      </c>
      <c r="BK529">
        <v>1588</v>
      </c>
      <c r="BL529">
        <v>1577.5</v>
      </c>
      <c r="BM529">
        <v>1595.5</v>
      </c>
      <c r="BN529">
        <v>1602.5</v>
      </c>
      <c r="BO529">
        <v>1607.5</v>
      </c>
      <c r="BP529">
        <v>1597.5</v>
      </c>
      <c r="BQ529">
        <v>1589</v>
      </c>
      <c r="BR529" s="10">
        <f t="shared" si="16"/>
        <v>5.0600885515496522E-3</v>
      </c>
      <c r="BS529" s="11" cm="1">
        <f t="array" aca="1" ref="BS529" ca="1">_xlfn.PERCENTILE.INC((OFFSET(E529,0,1,1,COLUMNS(E529:BQ529)-1) - E529:BP529) / E529:BP529, 0.05) * SQRT(COUNT(E529:BQ529) - 1)</f>
        <v>-0.16117893476567088</v>
      </c>
      <c r="BT529" s="10" cm="1">
        <f t="array" aca="1" ref="BT529" ca="1">_xlfn.STDEV.P((E529:BP529 - OFFSET(E529:BP529,0,1)) / OFFSET(E529:BP529,0,1)) * SQRT(COUNT(E529:BQ529)-1)</f>
        <v>0.11347705403300029</v>
      </c>
      <c r="BU529" s="10" cm="1">
        <f t="array" ref="BU529">-(MAX(1 - (E529:BQ529 / _xlfn.SCAN(E529, E529:BQ529, _xlfn.LAMBDA(_xlpm.a,_xlpm.b, MAX(_xlpm.a, _xlpm.b))))))</f>
        <v>-0.10976297968397286</v>
      </c>
      <c r="BV529" s="12">
        <f t="shared" ca="1" si="17"/>
        <v>9.2213255276318587E-2</v>
      </c>
    </row>
    <row r="530" spans="1:74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10.48</v>
      </c>
      <c r="F530">
        <v>10.48</v>
      </c>
      <c r="G530">
        <v>10.48</v>
      </c>
      <c r="H530">
        <v>10.48</v>
      </c>
      <c r="I530">
        <v>10.34</v>
      </c>
      <c r="J530">
        <v>10.08</v>
      </c>
      <c r="K530">
        <v>10.08</v>
      </c>
      <c r="L530">
        <v>10.08</v>
      </c>
      <c r="M530">
        <v>9.9</v>
      </c>
      <c r="N530">
        <v>9.83</v>
      </c>
      <c r="O530">
        <v>9.7799999999999994</v>
      </c>
      <c r="P530">
        <v>9.6999999999999993</v>
      </c>
      <c r="Q530">
        <v>9.75</v>
      </c>
      <c r="R530">
        <v>9.7899999999999991</v>
      </c>
      <c r="S530">
        <v>9.77</v>
      </c>
      <c r="T530">
        <v>9.9</v>
      </c>
      <c r="U530">
        <v>9.84</v>
      </c>
      <c r="V530">
        <v>10.039999999999999</v>
      </c>
      <c r="W530">
        <v>9.85</v>
      </c>
      <c r="X530">
        <v>9.94</v>
      </c>
      <c r="Y530">
        <v>10.039999999999999</v>
      </c>
      <c r="Z530">
        <v>10.039999999999999</v>
      </c>
      <c r="AA530">
        <v>10.039999999999999</v>
      </c>
      <c r="AB530">
        <v>10.039999999999999</v>
      </c>
      <c r="AC530">
        <v>9.93</v>
      </c>
      <c r="AD530">
        <v>9.84</v>
      </c>
      <c r="AE530">
        <v>9.92</v>
      </c>
      <c r="AF530">
        <v>9.9</v>
      </c>
      <c r="AG530">
        <v>9.7100000000000009</v>
      </c>
      <c r="AH530">
        <v>9.67</v>
      </c>
      <c r="AI530">
        <v>9.89</v>
      </c>
      <c r="AJ530">
        <v>10.02</v>
      </c>
      <c r="AK530">
        <v>10.06</v>
      </c>
      <c r="AL530">
        <v>9.8800000000000008</v>
      </c>
      <c r="AM530">
        <v>9.77</v>
      </c>
      <c r="AN530">
        <v>9.75</v>
      </c>
      <c r="AO530">
        <v>9.7200000000000006</v>
      </c>
      <c r="AP530">
        <v>9.67</v>
      </c>
      <c r="AQ530">
        <v>9.66</v>
      </c>
      <c r="AR530">
        <v>9.5</v>
      </c>
      <c r="AS530">
        <v>9.4700000000000006</v>
      </c>
      <c r="AT530">
        <v>9.5500000000000007</v>
      </c>
      <c r="AU530">
        <v>9.6999999999999993</v>
      </c>
      <c r="AV530">
        <v>9.58</v>
      </c>
      <c r="AW530">
        <v>9.64</v>
      </c>
      <c r="AX530">
        <v>9.61</v>
      </c>
      <c r="AY530">
        <v>9.6</v>
      </c>
      <c r="AZ530">
        <v>9.67</v>
      </c>
      <c r="BA530">
        <v>9.7799999999999994</v>
      </c>
      <c r="BB530">
        <v>9.66</v>
      </c>
      <c r="BC530">
        <v>9.9</v>
      </c>
      <c r="BD530">
        <v>9.98</v>
      </c>
      <c r="BE530">
        <v>10.119999999999999</v>
      </c>
      <c r="BF530">
        <v>9.9499999999999993</v>
      </c>
      <c r="BG530">
        <v>9.69</v>
      </c>
      <c r="BH530">
        <v>9.68</v>
      </c>
      <c r="BI530">
        <v>9.7100000000000009</v>
      </c>
      <c r="BJ530">
        <v>9.7100000000000009</v>
      </c>
      <c r="BK530">
        <v>9.6999999999999993</v>
      </c>
      <c r="BL530">
        <v>9.68</v>
      </c>
      <c r="BM530">
        <v>9.6199999999999992</v>
      </c>
      <c r="BN530">
        <v>9.64</v>
      </c>
      <c r="BO530">
        <v>9.4600000000000009</v>
      </c>
      <c r="BP530">
        <v>9.4</v>
      </c>
      <c r="BQ530">
        <v>9.35</v>
      </c>
      <c r="BR530" s="10">
        <f t="shared" si="16"/>
        <v>-0.1078244274809161</v>
      </c>
      <c r="BS530" s="11" cm="1">
        <f t="array" aca="1" ref="BS530" ca="1">_xlfn.PERCENTILE.INC((OFFSET(E530,0,1,1,COLUMNS(E530:BQ530)-1) - E530:BP530) / E530:BP530, 0.05) * SQRT(COUNT(E530:BQ530) - 1)</f>
        <v>-0.15109189796829245</v>
      </c>
      <c r="BT530" s="10" cm="1">
        <f t="array" aca="1" ref="BT530" ca="1">_xlfn.STDEV.P((E530:BP530 - OFFSET(E530:BP530,0,1)) / OFFSET(E530:BP530,0,1)) * SQRT(COUNT(E530:BQ530)-1)</f>
        <v>8.7500949925547813E-2</v>
      </c>
      <c r="BU530" s="10" cm="1">
        <f t="array" ref="BU530">-(MAX(1 - (E530:BQ530 / _xlfn.SCAN(E530, E530:BQ530, _xlfn.LAMBDA(_xlpm.a,_xlpm.b, MAX(_xlpm.a, _xlpm.b))))))</f>
        <v>-0.10782442748091614</v>
      </c>
      <c r="BV530" s="12">
        <f t="shared" ca="1" si="17"/>
        <v>-1.1705064638505394</v>
      </c>
    </row>
    <row r="531" spans="1:74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956.6001</v>
      </c>
      <c r="F531">
        <v>956.6001</v>
      </c>
      <c r="G531">
        <v>956.6001</v>
      </c>
      <c r="H531">
        <v>964.3999</v>
      </c>
      <c r="I531">
        <v>951.3999</v>
      </c>
      <c r="J531">
        <v>980.6001</v>
      </c>
      <c r="K531">
        <v>989.6001</v>
      </c>
      <c r="L531">
        <v>985.3999</v>
      </c>
      <c r="M531">
        <v>998.3999</v>
      </c>
      <c r="N531">
        <v>1005</v>
      </c>
      <c r="O531">
        <v>1009.5</v>
      </c>
      <c r="P531">
        <v>1026.5</v>
      </c>
      <c r="Q531">
        <v>1020</v>
      </c>
      <c r="R531">
        <v>1010</v>
      </c>
      <c r="S531">
        <v>1026.5</v>
      </c>
      <c r="T531">
        <v>1047.5</v>
      </c>
      <c r="U531">
        <v>1050</v>
      </c>
      <c r="V531">
        <v>1046</v>
      </c>
      <c r="W531">
        <v>1051</v>
      </c>
      <c r="X531">
        <v>1050.5</v>
      </c>
      <c r="Y531">
        <v>1056</v>
      </c>
      <c r="Z531">
        <v>1044</v>
      </c>
      <c r="AA531">
        <v>1055</v>
      </c>
      <c r="AB531">
        <v>1048.5</v>
      </c>
      <c r="AC531">
        <v>1071.5</v>
      </c>
      <c r="AD531">
        <v>1068.5</v>
      </c>
      <c r="AE531">
        <v>1073</v>
      </c>
      <c r="AF531">
        <v>1059.5</v>
      </c>
      <c r="AG531">
        <v>1049</v>
      </c>
      <c r="AH531">
        <v>1043</v>
      </c>
      <c r="AI531">
        <v>1055.5</v>
      </c>
      <c r="AJ531">
        <v>1068</v>
      </c>
      <c r="AK531">
        <v>1065.5</v>
      </c>
      <c r="AL531">
        <v>1061</v>
      </c>
      <c r="AM531">
        <v>1056.5</v>
      </c>
      <c r="AN531">
        <v>1067</v>
      </c>
      <c r="AO531">
        <v>1082</v>
      </c>
      <c r="AP531">
        <v>1096.5</v>
      </c>
      <c r="AQ531">
        <v>1114.5</v>
      </c>
      <c r="AR531">
        <v>1126</v>
      </c>
      <c r="AS531">
        <v>1140</v>
      </c>
      <c r="AT531">
        <v>1144</v>
      </c>
      <c r="AU531">
        <v>1152.5</v>
      </c>
      <c r="AV531">
        <v>1150</v>
      </c>
      <c r="AW531">
        <v>1155</v>
      </c>
      <c r="AX531">
        <v>1155</v>
      </c>
      <c r="AY531">
        <v>1158.5</v>
      </c>
      <c r="AZ531">
        <v>1168</v>
      </c>
      <c r="BA531">
        <v>1182</v>
      </c>
      <c r="BB531">
        <v>1193</v>
      </c>
      <c r="BC531">
        <v>1184</v>
      </c>
      <c r="BD531">
        <v>1197.5</v>
      </c>
      <c r="BE531">
        <v>1196</v>
      </c>
      <c r="BF531">
        <v>1203</v>
      </c>
      <c r="BG531">
        <v>1204</v>
      </c>
      <c r="BH531">
        <v>1209</v>
      </c>
      <c r="BI531">
        <v>1213</v>
      </c>
      <c r="BJ531">
        <v>1225.5</v>
      </c>
      <c r="BK531">
        <v>1223</v>
      </c>
      <c r="BL531">
        <v>1205</v>
      </c>
      <c r="BM531">
        <v>1228.5</v>
      </c>
      <c r="BN531">
        <v>1227</v>
      </c>
      <c r="BO531">
        <v>1221.5</v>
      </c>
      <c r="BP531">
        <v>1231.5</v>
      </c>
      <c r="BQ531">
        <v>1228.5</v>
      </c>
      <c r="BR531" s="10">
        <f t="shared" si="16"/>
        <v>0.28423570099982221</v>
      </c>
      <c r="BS531" s="11" cm="1">
        <f t="array" aca="1" ref="BS531" ca="1">_xlfn.PERCENTILE.INC((OFFSET(E531,0,1,1,COLUMNS(E531:BQ531)-1) - E531:BP531) / E531:BP531, 0.05) * SQRT(COUNT(E531:BQ531) - 1)</f>
        <v>-8.9165129349178432E-2</v>
      </c>
      <c r="BT531" s="10" cm="1">
        <f t="array" aca="1" ref="BT531" ca="1">_xlfn.STDEV.P((E531:BP531 - OFFSET(E531:BP531,0,1)) / OFFSET(E531:BP531,0,1)) * SQRT(COUNT(E531:BQ531)-1)</f>
        <v>7.3847343029753321E-2</v>
      </c>
      <c r="BU531" s="10" cm="1">
        <f t="array" ref="BU531">-(MAX(1 - (E531:BQ531 / _xlfn.SCAN(E531, E531:BQ531, _xlfn.LAMBDA(_xlpm.a,_xlpm.b, MAX(_xlpm.a, _xlpm.b))))))</f>
        <v>-2.7958993476234872E-2</v>
      </c>
      <c r="BV531" s="12">
        <f t="shared" ca="1" si="17"/>
        <v>3.9221411240635362</v>
      </c>
    </row>
    <row r="532" spans="1:74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423.2</v>
      </c>
      <c r="F532">
        <v>423.2</v>
      </c>
      <c r="G532">
        <v>423.2</v>
      </c>
      <c r="H532">
        <v>426.85</v>
      </c>
      <c r="I532">
        <v>433.95</v>
      </c>
      <c r="J532">
        <v>440</v>
      </c>
      <c r="K532">
        <v>437.4</v>
      </c>
      <c r="L532">
        <v>432.55</v>
      </c>
      <c r="M532">
        <v>426.9</v>
      </c>
      <c r="N532">
        <v>428.9</v>
      </c>
      <c r="O532">
        <v>421.15</v>
      </c>
      <c r="P532">
        <v>427.45</v>
      </c>
      <c r="Q532">
        <v>428.1</v>
      </c>
      <c r="R532">
        <v>417.25</v>
      </c>
      <c r="S532">
        <v>415.85</v>
      </c>
      <c r="T532">
        <v>415.5</v>
      </c>
      <c r="U532">
        <v>419</v>
      </c>
      <c r="V532">
        <v>422.75</v>
      </c>
      <c r="W532">
        <v>440.4</v>
      </c>
      <c r="X532">
        <v>443.35</v>
      </c>
      <c r="Y532">
        <v>454.3</v>
      </c>
      <c r="Z532">
        <v>452.8</v>
      </c>
      <c r="AA532">
        <v>452.8</v>
      </c>
      <c r="AB532">
        <v>441.2</v>
      </c>
      <c r="AC532">
        <v>454.4</v>
      </c>
      <c r="AD532">
        <v>455.15</v>
      </c>
      <c r="AE532">
        <v>451.2</v>
      </c>
      <c r="AF532">
        <v>454.4</v>
      </c>
      <c r="AG532">
        <v>440</v>
      </c>
      <c r="AH532">
        <v>443.9</v>
      </c>
      <c r="AI532">
        <v>443.75</v>
      </c>
      <c r="AJ532">
        <v>448.8</v>
      </c>
      <c r="AK532">
        <v>443.4</v>
      </c>
      <c r="AL532">
        <v>446.7</v>
      </c>
      <c r="AM532">
        <v>443.3</v>
      </c>
      <c r="AN532">
        <v>445.95</v>
      </c>
      <c r="AO532">
        <v>444.45</v>
      </c>
      <c r="AP532">
        <v>446.55</v>
      </c>
      <c r="AQ532">
        <v>449.95</v>
      </c>
      <c r="AR532">
        <v>446.85</v>
      </c>
      <c r="AS532">
        <v>450.2</v>
      </c>
      <c r="AT532">
        <v>455.3</v>
      </c>
      <c r="AU532">
        <v>455.3</v>
      </c>
      <c r="AV532">
        <v>446.3</v>
      </c>
      <c r="AW532">
        <v>451.7</v>
      </c>
      <c r="AX532">
        <v>449.3</v>
      </c>
      <c r="AY532">
        <v>443.95</v>
      </c>
      <c r="AZ532">
        <v>445.5</v>
      </c>
      <c r="BA532">
        <v>444.3</v>
      </c>
      <c r="BB532">
        <v>438.1</v>
      </c>
      <c r="BC532">
        <v>436.15</v>
      </c>
      <c r="BD532">
        <v>436.95</v>
      </c>
      <c r="BE532">
        <v>439.45</v>
      </c>
      <c r="BF532">
        <v>436.15</v>
      </c>
      <c r="BG532">
        <v>438.05</v>
      </c>
      <c r="BH532">
        <v>439.4</v>
      </c>
      <c r="BI532">
        <v>429.4</v>
      </c>
      <c r="BJ532">
        <v>426.55</v>
      </c>
      <c r="BK532">
        <v>423.75</v>
      </c>
      <c r="BL532">
        <v>420.9</v>
      </c>
      <c r="BM532">
        <v>424.6</v>
      </c>
      <c r="BN532">
        <v>427.55</v>
      </c>
      <c r="BO532">
        <v>420.4</v>
      </c>
      <c r="BP532">
        <v>421.3</v>
      </c>
      <c r="BQ532">
        <v>417.3</v>
      </c>
      <c r="BR532" s="10">
        <f t="shared" si="16"/>
        <v>-1.3941398865784447E-2</v>
      </c>
      <c r="BS532" s="11" cm="1">
        <f t="array" aca="1" ref="BS532" ca="1">_xlfn.PERCENTILE.INC((OFFSET(E532,0,1,1,COLUMNS(E532:BQ532)-1) - E532:BP532) / E532:BP532, 0.05) * SQRT(COUNT(E532:BQ532) - 1)</f>
        <v>-0.1784771098819837</v>
      </c>
      <c r="BT532" s="10" cm="1">
        <f t="array" aca="1" ref="BT532" ca="1">_xlfn.STDEV.P((E532:BP532 - OFFSET(E532:BP532,0,1)) / OFFSET(E532:BP532,0,1)) * SQRT(COUNT(E532:BQ532)-1)</f>
        <v>0.10171011372132036</v>
      </c>
      <c r="BU532" s="10" cm="1">
        <f t="array" ref="BU532">-(MAX(1 - (E532:BQ532 / _xlfn.SCAN(E532, E532:BQ532, _xlfn.LAMBDA(_xlpm.a,_xlpm.b, MAX(_xlpm.a, _xlpm.b))))))</f>
        <v>-8.3461453986382605E-2</v>
      </c>
      <c r="BV532" s="12">
        <f t="shared" ca="1" si="17"/>
        <v>-8.3938544097752255E-2</v>
      </c>
    </row>
    <row r="533" spans="1:74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867.8</v>
      </c>
      <c r="F533">
        <v>867.8</v>
      </c>
      <c r="G533">
        <v>867.8</v>
      </c>
      <c r="H533">
        <v>874.2</v>
      </c>
      <c r="I533">
        <v>888.8</v>
      </c>
      <c r="J533">
        <v>858.8</v>
      </c>
      <c r="K533">
        <v>854.4</v>
      </c>
      <c r="L533">
        <v>866.2</v>
      </c>
      <c r="M533">
        <v>855.2</v>
      </c>
      <c r="N533">
        <v>864</v>
      </c>
      <c r="O533">
        <v>858.6</v>
      </c>
      <c r="P533">
        <v>860.2</v>
      </c>
      <c r="Q533">
        <v>860.8</v>
      </c>
      <c r="R533">
        <v>837</v>
      </c>
      <c r="S533">
        <v>833.6</v>
      </c>
      <c r="T533">
        <v>832.6</v>
      </c>
      <c r="U533">
        <v>824</v>
      </c>
      <c r="V533">
        <v>841.2</v>
      </c>
      <c r="W533">
        <v>811.8</v>
      </c>
      <c r="X533">
        <v>813.6</v>
      </c>
      <c r="Y533">
        <v>808</v>
      </c>
      <c r="Z533">
        <v>812</v>
      </c>
      <c r="AA533">
        <v>812</v>
      </c>
      <c r="AB533">
        <v>811.2</v>
      </c>
      <c r="AC533">
        <v>800</v>
      </c>
      <c r="AD533">
        <v>825.8</v>
      </c>
      <c r="AE533">
        <v>847.8</v>
      </c>
      <c r="AF533">
        <v>850</v>
      </c>
      <c r="AG533">
        <v>831</v>
      </c>
      <c r="AH533">
        <v>814</v>
      </c>
      <c r="AI533">
        <v>803</v>
      </c>
      <c r="AJ533">
        <v>815</v>
      </c>
      <c r="AK533">
        <v>807.8</v>
      </c>
      <c r="AL533">
        <v>807.6</v>
      </c>
      <c r="AM533">
        <v>799.2</v>
      </c>
      <c r="AN533">
        <v>809.8</v>
      </c>
      <c r="AO533">
        <v>800</v>
      </c>
      <c r="AP533">
        <v>786.8</v>
      </c>
      <c r="AQ533">
        <v>771.6</v>
      </c>
      <c r="AR533">
        <v>770</v>
      </c>
      <c r="AS533">
        <v>778.6</v>
      </c>
      <c r="AT533">
        <v>784.2</v>
      </c>
      <c r="AU533">
        <v>784.2</v>
      </c>
      <c r="AV533">
        <v>787.6</v>
      </c>
      <c r="AW533">
        <v>792.4</v>
      </c>
      <c r="AX533">
        <v>812</v>
      </c>
      <c r="AY533">
        <v>813.6</v>
      </c>
      <c r="AZ533">
        <v>813.4</v>
      </c>
      <c r="BA533">
        <v>800</v>
      </c>
      <c r="BB533">
        <v>796</v>
      </c>
      <c r="BC533">
        <v>787.6</v>
      </c>
      <c r="BD533">
        <v>797.8</v>
      </c>
      <c r="BE533">
        <v>793.4</v>
      </c>
      <c r="BF533">
        <v>798.8</v>
      </c>
      <c r="BG533">
        <v>818</v>
      </c>
      <c r="BH533">
        <v>826.2</v>
      </c>
      <c r="BI533">
        <v>820.8</v>
      </c>
      <c r="BJ533">
        <v>834.4</v>
      </c>
      <c r="BK533">
        <v>855.6</v>
      </c>
      <c r="BL533">
        <v>829.6</v>
      </c>
      <c r="BM533">
        <v>834.2</v>
      </c>
      <c r="BN533">
        <v>849</v>
      </c>
      <c r="BO533">
        <v>880</v>
      </c>
      <c r="BP533">
        <v>862.2</v>
      </c>
      <c r="BQ533">
        <v>831.6</v>
      </c>
      <c r="BR533" s="10">
        <f t="shared" si="16"/>
        <v>-4.1714680802028038E-2</v>
      </c>
      <c r="BS533" s="11" cm="1">
        <f t="array" aca="1" ref="BS533" ca="1">_xlfn.PERCENTILE.INC((OFFSET(E533,0,1,1,COLUMNS(E533:BQ533)-1) - E533:BP533) / E533:BP533, 0.05) * SQRT(COUNT(E533:BQ533) - 1)</f>
        <v>-0.23981705483749305</v>
      </c>
      <c r="BT533" s="10" cm="1">
        <f t="array" aca="1" ref="BT533" ca="1">_xlfn.STDEV.P((E533:BP533 - OFFSET(E533:BP533,0,1)) / OFFSET(E533:BP533,0,1)) * SQRT(COUNT(E533:BQ533)-1)</f>
        <v>0.12867222529082215</v>
      </c>
      <c r="BU533" s="10" cm="1">
        <f t="array" ref="BU533">-(MAX(1 - (E533:BQ533 / _xlfn.SCAN(E533, E533:BQ533, _xlfn.LAMBDA(_xlpm.a,_xlpm.b, MAX(_xlpm.a, _xlpm.b))))))</f>
        <v>-0.13366336633663367</v>
      </c>
      <c r="BV533" s="12">
        <f t="shared" ca="1" si="17"/>
        <v>-0.28219517242325942</v>
      </c>
    </row>
    <row r="534" spans="1:74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263</v>
      </c>
      <c r="F534">
        <v>263</v>
      </c>
      <c r="G534">
        <v>263</v>
      </c>
      <c r="H534">
        <v>264</v>
      </c>
      <c r="I534">
        <v>264.5</v>
      </c>
      <c r="J534">
        <v>274.5</v>
      </c>
      <c r="K534">
        <v>270</v>
      </c>
      <c r="L534">
        <v>267</v>
      </c>
      <c r="M534">
        <v>269.5</v>
      </c>
      <c r="N534">
        <v>280</v>
      </c>
      <c r="O534">
        <v>277.5</v>
      </c>
      <c r="P534">
        <v>273</v>
      </c>
      <c r="Q534">
        <v>270</v>
      </c>
      <c r="R534">
        <v>267</v>
      </c>
      <c r="S534">
        <v>260</v>
      </c>
      <c r="T534">
        <v>253.5</v>
      </c>
      <c r="U534">
        <v>251</v>
      </c>
      <c r="V534">
        <v>258</v>
      </c>
      <c r="W534">
        <v>251.5</v>
      </c>
      <c r="X534">
        <v>250</v>
      </c>
      <c r="Y534">
        <v>245.5</v>
      </c>
      <c r="Z534">
        <v>246</v>
      </c>
      <c r="AA534">
        <v>246</v>
      </c>
      <c r="AB534">
        <v>240.5</v>
      </c>
      <c r="AC534">
        <v>258.5</v>
      </c>
      <c r="AD534">
        <v>258</v>
      </c>
      <c r="AE534">
        <v>256.5</v>
      </c>
      <c r="AF534">
        <v>264</v>
      </c>
      <c r="AG534">
        <v>255</v>
      </c>
      <c r="AH534">
        <v>266.5</v>
      </c>
      <c r="AI534">
        <v>259</v>
      </c>
      <c r="AJ534">
        <v>258.5</v>
      </c>
      <c r="AK534">
        <v>259</v>
      </c>
      <c r="AL534">
        <v>260.5</v>
      </c>
      <c r="AM534">
        <v>255</v>
      </c>
      <c r="AN534">
        <v>250</v>
      </c>
      <c r="AO534">
        <v>254</v>
      </c>
      <c r="AP534">
        <v>255</v>
      </c>
      <c r="AQ534">
        <v>250</v>
      </c>
      <c r="AR534">
        <v>250</v>
      </c>
      <c r="AS534">
        <v>264.5</v>
      </c>
      <c r="AT534">
        <v>261</v>
      </c>
      <c r="AU534">
        <v>261</v>
      </c>
      <c r="AV534">
        <v>272.5</v>
      </c>
      <c r="AW534">
        <v>273.5</v>
      </c>
      <c r="AX534">
        <v>266</v>
      </c>
      <c r="AY534">
        <v>262.5</v>
      </c>
      <c r="AZ534">
        <v>255.5</v>
      </c>
      <c r="BA534">
        <v>258.5</v>
      </c>
      <c r="BB534">
        <v>254</v>
      </c>
      <c r="BC534">
        <v>254.5</v>
      </c>
      <c r="BD534">
        <v>251.5</v>
      </c>
      <c r="BE534">
        <v>261.5</v>
      </c>
      <c r="BF534">
        <v>256</v>
      </c>
      <c r="BG534">
        <v>254.5</v>
      </c>
      <c r="BH534">
        <v>242.5</v>
      </c>
      <c r="BI534">
        <v>242.5</v>
      </c>
      <c r="BJ534">
        <v>246</v>
      </c>
      <c r="BK534">
        <v>247</v>
      </c>
      <c r="BL534">
        <v>250</v>
      </c>
      <c r="BM534">
        <v>240.5</v>
      </c>
      <c r="BN534">
        <v>255</v>
      </c>
      <c r="BO534">
        <v>245</v>
      </c>
      <c r="BP534">
        <v>231.5</v>
      </c>
      <c r="BQ534">
        <v>220.5</v>
      </c>
      <c r="BR534" s="10">
        <f t="shared" si="16"/>
        <v>-0.16159695817490494</v>
      </c>
      <c r="BS534" s="11" cm="1">
        <f t="array" aca="1" ref="BS534" ca="1">_xlfn.PERCENTILE.INC((OFFSET(E534,0,1,1,COLUMNS(E534:BQ534)-1) - E534:BP534) / E534:BP534, 0.05) * SQRT(COUNT(E534:BQ534) - 1)</f>
        <v>-0.31226666666666664</v>
      </c>
      <c r="BT534" s="10" cm="1">
        <f t="array" aca="1" ref="BT534" ca="1">_xlfn.STDEV.P((E534:BP534 - OFFSET(E534:BP534,0,1)) / OFFSET(E534:BP534,0,1)) * SQRT(COUNT(E534:BQ534)-1)</f>
        <v>0.20649997881172596</v>
      </c>
      <c r="BU534" s="10" cm="1">
        <f t="array" ref="BU534">-(MAX(1 - (E534:BQ534 / _xlfn.SCAN(E534, E534:BQ534, _xlfn.LAMBDA(_xlpm.a,_xlpm.b, MAX(_xlpm.a, _xlpm.b))))))</f>
        <v>-0.21250000000000002</v>
      </c>
      <c r="BV534" s="12">
        <f t="shared" ca="1" si="17"/>
        <v>-0.75638244165299462</v>
      </c>
    </row>
    <row r="535" spans="1:74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73.900000000000006</v>
      </c>
      <c r="F535">
        <v>73.900000000000006</v>
      </c>
      <c r="G535">
        <v>73.900000000000006</v>
      </c>
      <c r="H535">
        <v>73.900000000000006</v>
      </c>
      <c r="I535">
        <v>76.7</v>
      </c>
      <c r="J535">
        <v>76.7</v>
      </c>
      <c r="K535">
        <v>77.400000000000006</v>
      </c>
      <c r="L535">
        <v>75.900000000000006</v>
      </c>
      <c r="M535">
        <v>75.900000000000006</v>
      </c>
      <c r="N535">
        <v>74.7</v>
      </c>
      <c r="O535">
        <v>74.5</v>
      </c>
      <c r="P535">
        <v>74.599999999999994</v>
      </c>
      <c r="Q535">
        <v>75.2</v>
      </c>
      <c r="R535">
        <v>74.599999999999994</v>
      </c>
      <c r="S535">
        <v>74.3</v>
      </c>
      <c r="T535">
        <v>75.400000000000006</v>
      </c>
      <c r="U535">
        <v>75.3</v>
      </c>
      <c r="V535">
        <v>76.099999999999994</v>
      </c>
      <c r="W535">
        <v>74.400000000000006</v>
      </c>
      <c r="X535">
        <v>75.099999999999994</v>
      </c>
      <c r="Y535">
        <v>74.099999999999994</v>
      </c>
      <c r="Z535">
        <v>73.2</v>
      </c>
      <c r="AA535">
        <v>72.599999999999994</v>
      </c>
      <c r="AB535">
        <v>71.5</v>
      </c>
      <c r="AC535">
        <v>72.400000000000006</v>
      </c>
      <c r="AD535">
        <v>71.5</v>
      </c>
      <c r="AE535">
        <v>72.7</v>
      </c>
      <c r="AF535">
        <v>72</v>
      </c>
      <c r="AG535">
        <v>70.599999999999994</v>
      </c>
      <c r="AH535">
        <v>70.099999999999994</v>
      </c>
      <c r="AI535">
        <v>70.099999999999994</v>
      </c>
      <c r="AJ535">
        <v>70.8</v>
      </c>
      <c r="AK535">
        <v>71.2</v>
      </c>
      <c r="AL535">
        <v>71.7</v>
      </c>
      <c r="AM535">
        <v>70.099999999999994</v>
      </c>
      <c r="AN535">
        <v>70.2</v>
      </c>
      <c r="AO535">
        <v>70.8</v>
      </c>
      <c r="AP535">
        <v>70.8</v>
      </c>
      <c r="AQ535">
        <v>70.2</v>
      </c>
      <c r="AR535">
        <v>70.5</v>
      </c>
      <c r="AS535">
        <v>71.599999999999994</v>
      </c>
      <c r="AT535">
        <v>72.2</v>
      </c>
      <c r="AU535">
        <v>72.5</v>
      </c>
      <c r="AV535">
        <v>72.599999999999994</v>
      </c>
      <c r="AW535">
        <v>72.900000000000006</v>
      </c>
      <c r="AX535">
        <v>72.7</v>
      </c>
      <c r="AY535">
        <v>73.400000000000006</v>
      </c>
      <c r="AZ535">
        <v>73.099999999999994</v>
      </c>
      <c r="BA535">
        <v>72.8</v>
      </c>
      <c r="BB535">
        <v>72.900000000000006</v>
      </c>
      <c r="BC535">
        <v>72.900000000000006</v>
      </c>
      <c r="BD535">
        <v>73.2</v>
      </c>
      <c r="BE535">
        <v>72.900000000000006</v>
      </c>
      <c r="BF535">
        <v>72.599999999999994</v>
      </c>
      <c r="BG535">
        <v>73.099999999999994</v>
      </c>
      <c r="BH535">
        <v>72.5</v>
      </c>
      <c r="BI535">
        <v>71.2</v>
      </c>
      <c r="BJ535">
        <v>72.2</v>
      </c>
      <c r="BK535">
        <v>71.8</v>
      </c>
      <c r="BL535">
        <v>72.599999999999994</v>
      </c>
      <c r="BM535">
        <v>73.2</v>
      </c>
      <c r="BN535">
        <v>78.2</v>
      </c>
      <c r="BO535">
        <v>77.400000000000006</v>
      </c>
      <c r="BP535">
        <v>78.5</v>
      </c>
      <c r="BQ535">
        <v>78.099999999999994</v>
      </c>
      <c r="BR535" s="10">
        <f t="shared" si="16"/>
        <v>5.6833558863328665E-2</v>
      </c>
      <c r="BS535" s="11" cm="1">
        <f t="array" aca="1" ref="BS535" ca="1">_xlfn.PERCENTILE.INC((OFFSET(E535,0,1,1,COLUMNS(E535:BQ535)-1) - E535:BP535) / E535:BP535, 0.05) * SQRT(COUNT(E535:BQ535) - 1)</f>
        <v>-0.15330018711574439</v>
      </c>
      <c r="BT535" s="10" cm="1">
        <f t="array" aca="1" ref="BT535" ca="1">_xlfn.STDEV.P((E535:BP535 - OFFSET(E535:BP535,0,1)) / OFFSET(E535:BP535,0,1)) * SQRT(COUNT(E535:BQ535)-1)</f>
        <v>0.10743711849587823</v>
      </c>
      <c r="BU535" s="10" cm="1">
        <f t="array" ref="BU535">-(MAX(1 - (E535:BQ535 / _xlfn.SCAN(E535, E535:BQ535, _xlfn.LAMBDA(_xlpm.a,_xlpm.b, MAX(_xlpm.a, _xlpm.b))))))</f>
        <v>-9.4315245478036269E-2</v>
      </c>
      <c r="BV535" s="12">
        <f t="shared" ca="1" si="17"/>
        <v>0.57929288996815731</v>
      </c>
    </row>
    <row r="536" spans="1:74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129.69999999999999</v>
      </c>
      <c r="F536">
        <v>129.69999999999999</v>
      </c>
      <c r="G536">
        <v>129.69999999999999</v>
      </c>
      <c r="H536">
        <v>132.25</v>
      </c>
      <c r="I536">
        <v>132.80000000000001</v>
      </c>
      <c r="J536">
        <v>133.80000000000001</v>
      </c>
      <c r="K536">
        <v>133.6</v>
      </c>
      <c r="L536">
        <v>133.75</v>
      </c>
      <c r="M536">
        <v>136</v>
      </c>
      <c r="N536">
        <v>133.80000000000001</v>
      </c>
      <c r="O536">
        <v>133.30000000000001</v>
      </c>
      <c r="P536">
        <v>136.4</v>
      </c>
      <c r="Q536">
        <v>135.6</v>
      </c>
      <c r="R536">
        <v>136.75</v>
      </c>
      <c r="S536">
        <v>135.65</v>
      </c>
      <c r="T536">
        <v>138.9</v>
      </c>
      <c r="U536">
        <v>137.9</v>
      </c>
      <c r="V536">
        <v>137.1</v>
      </c>
      <c r="W536">
        <v>136.35</v>
      </c>
      <c r="X536">
        <v>135.5</v>
      </c>
      <c r="Y536">
        <v>136.80000000000001</v>
      </c>
      <c r="Z536">
        <v>134.9</v>
      </c>
      <c r="AA536">
        <v>136.9</v>
      </c>
      <c r="AB536">
        <v>136.25</v>
      </c>
      <c r="AC536">
        <v>137.5</v>
      </c>
      <c r="AD536">
        <v>135.75</v>
      </c>
      <c r="AE536">
        <v>137</v>
      </c>
      <c r="AF536">
        <v>136.80000000000001</v>
      </c>
      <c r="AG536">
        <v>133.85</v>
      </c>
      <c r="AH536">
        <v>138.6</v>
      </c>
      <c r="AI536">
        <v>138.6</v>
      </c>
      <c r="AJ536">
        <v>137.55000000000001</v>
      </c>
      <c r="AK536">
        <v>137.4</v>
      </c>
      <c r="AL536">
        <v>140.4</v>
      </c>
      <c r="AM536">
        <v>138</v>
      </c>
      <c r="AN536">
        <v>138.55000000000001</v>
      </c>
      <c r="AO536">
        <v>138.44999999999999</v>
      </c>
      <c r="AP536">
        <v>139.5</v>
      </c>
      <c r="AQ536">
        <v>140.69999999999999</v>
      </c>
      <c r="AR536">
        <v>140.15</v>
      </c>
      <c r="AS536">
        <v>139.75</v>
      </c>
      <c r="AT536">
        <v>140.19999999999999</v>
      </c>
      <c r="AU536">
        <v>141</v>
      </c>
      <c r="AV536">
        <v>142.25</v>
      </c>
      <c r="AW536">
        <v>143.25</v>
      </c>
      <c r="AX536">
        <v>143.55000000000001</v>
      </c>
      <c r="AY536">
        <v>146.44999999999999</v>
      </c>
      <c r="AZ536">
        <v>147.19999999999999</v>
      </c>
      <c r="BA536">
        <v>149.85</v>
      </c>
      <c r="BB536">
        <v>149.94999999999999</v>
      </c>
      <c r="BC536">
        <v>150.5</v>
      </c>
      <c r="BD536">
        <v>150.4</v>
      </c>
      <c r="BE536">
        <v>152.25</v>
      </c>
      <c r="BF536">
        <v>150.55000000000001</v>
      </c>
      <c r="BG536">
        <v>148.4</v>
      </c>
      <c r="BH536">
        <v>144.6</v>
      </c>
      <c r="BI536">
        <v>143.05000000000001</v>
      </c>
      <c r="BJ536">
        <v>142.15</v>
      </c>
      <c r="BK536">
        <v>143.5</v>
      </c>
      <c r="BL536">
        <v>143.19999999999999</v>
      </c>
      <c r="BM536">
        <v>145</v>
      </c>
      <c r="BN536">
        <v>145</v>
      </c>
      <c r="BO536">
        <v>146.19999999999999</v>
      </c>
      <c r="BP536">
        <v>147.6</v>
      </c>
      <c r="BQ536">
        <v>145.5</v>
      </c>
      <c r="BR536" s="10">
        <f t="shared" si="16"/>
        <v>0.1218195836545876</v>
      </c>
      <c r="BS536" s="11" cm="1">
        <f t="array" aca="1" ref="BS536" ca="1">_xlfn.PERCENTILE.INC((OFFSET(E536,0,1,1,COLUMNS(E536:BQ536)-1) - E536:BP536) / E536:BP536, 0.05) * SQRT(COUNT(E536:BQ536) - 1)</f>
        <v>-0.12713716373297854</v>
      </c>
      <c r="BT536" s="10" cm="1">
        <f t="array" aca="1" ref="BT536" ca="1">_xlfn.STDEV.P((E536:BP536 - OFFSET(E536:BP536,0,1)) / OFFSET(E536:BP536,0,1)) * SQRT(COUNT(E536:BQ536)-1)</f>
        <v>9.2616286201283593E-2</v>
      </c>
      <c r="BU536" s="10" cm="1">
        <f t="array" ref="BU536">-(MAX(1 - (E536:BQ536 / _xlfn.SCAN(E536, E536:BQ536, _xlfn.LAMBDA(_xlpm.a,_xlpm.b, MAX(_xlpm.a, _xlpm.b))))))</f>
        <v>-6.6338259441707681E-2</v>
      </c>
      <c r="BV536" s="12">
        <f t="shared" ca="1" si="17"/>
        <v>1.3736631954567013</v>
      </c>
    </row>
    <row r="537" spans="1:74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38.19</v>
      </c>
      <c r="F537">
        <v>38.19</v>
      </c>
      <c r="G537">
        <v>38.19</v>
      </c>
      <c r="H537">
        <v>38.700000000000003</v>
      </c>
      <c r="I537">
        <v>38.79</v>
      </c>
      <c r="J537">
        <v>38.74</v>
      </c>
      <c r="K537">
        <v>38.57</v>
      </c>
      <c r="L537">
        <v>38.61</v>
      </c>
      <c r="M537">
        <v>38.25</v>
      </c>
      <c r="N537">
        <v>38.1</v>
      </c>
      <c r="O537">
        <v>38.86</v>
      </c>
      <c r="P537">
        <v>39.19</v>
      </c>
      <c r="Q537">
        <v>39.020000000000003</v>
      </c>
      <c r="R537">
        <v>38.590000000000003</v>
      </c>
      <c r="S537">
        <v>39.32</v>
      </c>
      <c r="T537">
        <v>41.58</v>
      </c>
      <c r="U537">
        <v>39.83</v>
      </c>
      <c r="V537">
        <v>39.26</v>
      </c>
      <c r="W537">
        <v>38.799999999999997</v>
      </c>
      <c r="X537">
        <v>38.82</v>
      </c>
      <c r="Y537">
        <v>39.409999999999997</v>
      </c>
      <c r="Z537">
        <v>39.46</v>
      </c>
      <c r="AA537">
        <v>39.57</v>
      </c>
      <c r="AB537">
        <v>39.56</v>
      </c>
      <c r="AC537">
        <v>40.19</v>
      </c>
      <c r="AD537">
        <v>40.15</v>
      </c>
      <c r="AE537">
        <v>39.979999999999997</v>
      </c>
      <c r="AF537">
        <v>39.93</v>
      </c>
      <c r="AG537">
        <v>39.049999999999997</v>
      </c>
      <c r="AH537">
        <v>38.47</v>
      </c>
      <c r="AI537">
        <v>38.47</v>
      </c>
      <c r="AJ537">
        <v>39.18</v>
      </c>
      <c r="AK537">
        <v>38.909999999999997</v>
      </c>
      <c r="AL537">
        <v>39.090000000000003</v>
      </c>
      <c r="AM537">
        <v>38.28</v>
      </c>
      <c r="AN537">
        <v>38.65</v>
      </c>
      <c r="AO537">
        <v>38.65</v>
      </c>
      <c r="AP537">
        <v>38.61</v>
      </c>
      <c r="AQ537">
        <v>39.25</v>
      </c>
      <c r="AR537">
        <v>38.979999999999997</v>
      </c>
      <c r="AS537">
        <v>38.840000000000003</v>
      </c>
      <c r="AT537">
        <v>38.69</v>
      </c>
      <c r="AU537">
        <v>38.4</v>
      </c>
      <c r="AV537">
        <v>38.56</v>
      </c>
      <c r="AW537">
        <v>38.86</v>
      </c>
      <c r="AX537">
        <v>38.700000000000003</v>
      </c>
      <c r="AY537">
        <v>38.61</v>
      </c>
      <c r="AZ537">
        <v>38.76</v>
      </c>
      <c r="BA537">
        <v>38.26</v>
      </c>
      <c r="BB537">
        <v>38.869999999999997</v>
      </c>
      <c r="BC537">
        <v>39.08</v>
      </c>
      <c r="BD537">
        <v>40.28</v>
      </c>
      <c r="BE537">
        <v>40.869999999999997</v>
      </c>
      <c r="BF537">
        <v>40.93</v>
      </c>
      <c r="BG537">
        <v>40.880000000000003</v>
      </c>
      <c r="BH537">
        <v>40.36</v>
      </c>
      <c r="BI537">
        <v>40.25</v>
      </c>
      <c r="BJ537">
        <v>40.229999999999997</v>
      </c>
      <c r="BK537">
        <v>40.549999999999997</v>
      </c>
      <c r="BL537">
        <v>39.94</v>
      </c>
      <c r="BM537">
        <v>39.64</v>
      </c>
      <c r="BN537">
        <v>39.64</v>
      </c>
      <c r="BO537">
        <v>40</v>
      </c>
      <c r="BP537">
        <v>39.97</v>
      </c>
      <c r="BQ537">
        <v>39.950000000000003</v>
      </c>
      <c r="BR537" s="10">
        <f t="shared" si="16"/>
        <v>4.6085362660382434E-2</v>
      </c>
      <c r="BS537" s="11" cm="1">
        <f t="array" aca="1" ref="BS537" ca="1">_xlfn.PERCENTILE.INC((OFFSET(E537,0,1,1,COLUMNS(E537:BQ537)-1) - E537:BP537) / E537:BP537, 0.05) * SQRT(COUNT(E537:BQ537) - 1)</f>
        <v>-0.12011676831530589</v>
      </c>
      <c r="BT537" s="10" cm="1">
        <f t="array" aca="1" ref="BT537" ca="1">_xlfn.STDEV.P((E537:BP537 - OFFSET(E537:BP537,0,1)) / OFFSET(E537:BP537,0,1)) * SQRT(COUNT(E537:BQ537)-1)</f>
        <v>0.10629647948009949</v>
      </c>
      <c r="BU537" s="10" cm="1">
        <f t="array" ref="BU537">-(MAX(1 - (E537:BQ537 / _xlfn.SCAN(E537, E537:BQ537, _xlfn.LAMBDA(_xlpm.a,_xlpm.b, MAX(_xlpm.a, _xlpm.b))))))</f>
        <v>-7.9846079846079832E-2</v>
      </c>
      <c r="BV537" s="12">
        <f t="shared" ca="1" si="17"/>
        <v>0.48439386621475189</v>
      </c>
    </row>
    <row r="538" spans="1:74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74.3</v>
      </c>
      <c r="F538">
        <v>74.3</v>
      </c>
      <c r="G538">
        <v>74.3</v>
      </c>
      <c r="H538">
        <v>76.3</v>
      </c>
      <c r="I538">
        <v>77.7</v>
      </c>
      <c r="J538">
        <v>78.8</v>
      </c>
      <c r="K538">
        <v>77.900000000000006</v>
      </c>
      <c r="L538">
        <v>76.900000000000006</v>
      </c>
      <c r="M538">
        <v>76.8</v>
      </c>
      <c r="N538">
        <v>75.2</v>
      </c>
      <c r="O538">
        <v>75.8</v>
      </c>
      <c r="P538">
        <v>75.5</v>
      </c>
      <c r="Q538">
        <v>75.400000000000006</v>
      </c>
      <c r="R538">
        <v>75.3</v>
      </c>
      <c r="S538">
        <v>74.7</v>
      </c>
      <c r="T538">
        <v>76.099999999999994</v>
      </c>
      <c r="U538">
        <v>76.099999999999994</v>
      </c>
      <c r="V538">
        <v>76.5</v>
      </c>
      <c r="W538">
        <v>76.7</v>
      </c>
      <c r="X538">
        <v>76.400000000000006</v>
      </c>
      <c r="Y538">
        <v>76.400000000000006</v>
      </c>
      <c r="Z538">
        <v>76.7</v>
      </c>
      <c r="AA538">
        <v>77</v>
      </c>
      <c r="AB538">
        <v>76.099999999999994</v>
      </c>
      <c r="AC538">
        <v>74.7</v>
      </c>
      <c r="AD538">
        <v>74.900000000000006</v>
      </c>
      <c r="AE538">
        <v>73.099999999999994</v>
      </c>
      <c r="AF538">
        <v>72.400000000000006</v>
      </c>
      <c r="AG538">
        <v>71.099999999999994</v>
      </c>
      <c r="AH538">
        <v>69</v>
      </c>
      <c r="AI538">
        <v>69</v>
      </c>
      <c r="AJ538">
        <v>69.3</v>
      </c>
      <c r="AK538">
        <v>69.3</v>
      </c>
      <c r="AL538">
        <v>71</v>
      </c>
      <c r="AM538">
        <v>69</v>
      </c>
      <c r="AN538">
        <v>69.5</v>
      </c>
      <c r="AO538">
        <v>69.7</v>
      </c>
      <c r="AP538">
        <v>69.8</v>
      </c>
      <c r="AQ538">
        <v>69.400000000000006</v>
      </c>
      <c r="AR538">
        <v>69.400000000000006</v>
      </c>
      <c r="AS538">
        <v>72.099999999999994</v>
      </c>
      <c r="AT538">
        <v>74.2</v>
      </c>
      <c r="AU538">
        <v>77.5</v>
      </c>
      <c r="AV538">
        <v>75.400000000000006</v>
      </c>
      <c r="AW538">
        <v>73.7</v>
      </c>
      <c r="AX538">
        <v>73.599999999999994</v>
      </c>
      <c r="AY538">
        <v>74.2</v>
      </c>
      <c r="AZ538">
        <v>73.400000000000006</v>
      </c>
      <c r="BA538">
        <v>73.900000000000006</v>
      </c>
      <c r="BB538">
        <v>73.5</v>
      </c>
      <c r="BC538">
        <v>71.900000000000006</v>
      </c>
      <c r="BD538">
        <v>71</v>
      </c>
      <c r="BE538">
        <v>70.400000000000006</v>
      </c>
      <c r="BF538">
        <v>71.3</v>
      </c>
      <c r="BG538">
        <v>71.400000000000006</v>
      </c>
      <c r="BH538">
        <v>69.5</v>
      </c>
      <c r="BI538">
        <v>69.7</v>
      </c>
      <c r="BJ538">
        <v>69.099999999999994</v>
      </c>
      <c r="BK538">
        <v>67</v>
      </c>
      <c r="BL538">
        <v>65.8</v>
      </c>
      <c r="BM538">
        <v>64.3</v>
      </c>
      <c r="BN538">
        <v>64.3</v>
      </c>
      <c r="BO538">
        <v>65.400000000000006</v>
      </c>
      <c r="BP538">
        <v>67</v>
      </c>
      <c r="BQ538">
        <v>67.2</v>
      </c>
      <c r="BR538" s="10">
        <f t="shared" si="16"/>
        <v>-9.5558546433378119E-2</v>
      </c>
      <c r="BS538" s="11" cm="1">
        <f t="array" aca="1" ref="BS538" ca="1">_xlfn.PERCENTILE.INC((OFFSET(E538,0,1,1,COLUMNS(E538:BQ538)-1) - E538:BP538) / E538:BP538, 0.05) * SQRT(COUNT(E538:BQ538) - 1)</f>
        <v>-0.21619083762537233</v>
      </c>
      <c r="BT538" s="10" cm="1">
        <f t="array" aca="1" ref="BT538" ca="1">_xlfn.STDEV.P((E538:BP538 - OFFSET(E538:BP538,0,1)) / OFFSET(E538:BP538,0,1)) * SQRT(COUNT(E538:BQ538)-1)</f>
        <v>0.12789709849559491</v>
      </c>
      <c r="BU538" s="10" cm="1">
        <f t="array" ref="BU538">-(MAX(1 - (E538:BQ538 / _xlfn.SCAN(E538, E538:BQ538, _xlfn.LAMBDA(_xlpm.a,_xlpm.b, MAX(_xlpm.a, _xlpm.b))))))</f>
        <v>-0.18401015228426398</v>
      </c>
      <c r="BV538" s="12">
        <f t="shared" ca="1" si="17"/>
        <v>-0.7048990750676275</v>
      </c>
    </row>
    <row r="539" spans="1:74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127</v>
      </c>
      <c r="F539">
        <v>127</v>
      </c>
      <c r="G539">
        <v>127</v>
      </c>
      <c r="H539">
        <v>127.6</v>
      </c>
      <c r="I539">
        <v>128.19999999999999</v>
      </c>
      <c r="J539">
        <v>128.6</v>
      </c>
      <c r="K539">
        <v>129.85</v>
      </c>
      <c r="L539">
        <v>124.45</v>
      </c>
      <c r="M539">
        <v>125.55</v>
      </c>
      <c r="N539">
        <v>123.95</v>
      </c>
      <c r="O539">
        <v>123.1</v>
      </c>
      <c r="P539">
        <v>124.95</v>
      </c>
      <c r="Q539">
        <v>124.15</v>
      </c>
      <c r="R539">
        <v>124.3</v>
      </c>
      <c r="S539">
        <v>123.4</v>
      </c>
      <c r="T539">
        <v>120.4</v>
      </c>
      <c r="U539">
        <v>122.2</v>
      </c>
      <c r="V539">
        <v>119.85</v>
      </c>
      <c r="W539">
        <v>119.85</v>
      </c>
      <c r="X539">
        <v>119.35</v>
      </c>
      <c r="Y539">
        <v>118.45</v>
      </c>
      <c r="Z539">
        <v>117.85</v>
      </c>
      <c r="AA539">
        <v>118.55</v>
      </c>
      <c r="AB539">
        <v>115.55</v>
      </c>
      <c r="AC539">
        <v>119.3</v>
      </c>
      <c r="AD539">
        <v>119.65</v>
      </c>
      <c r="AE539">
        <v>121.35</v>
      </c>
      <c r="AF539">
        <v>120.95</v>
      </c>
      <c r="AG539">
        <v>118.1</v>
      </c>
      <c r="AH539">
        <v>118.55</v>
      </c>
      <c r="AI539">
        <v>118.55</v>
      </c>
      <c r="AJ539">
        <v>119.65</v>
      </c>
      <c r="AK539">
        <v>120</v>
      </c>
      <c r="AL539">
        <v>122.3</v>
      </c>
      <c r="AM539">
        <v>115.8</v>
      </c>
      <c r="AN539">
        <v>117.95</v>
      </c>
      <c r="AO539">
        <v>118.3</v>
      </c>
      <c r="AP539">
        <v>118.05</v>
      </c>
      <c r="AQ539">
        <v>118.8</v>
      </c>
      <c r="AR539">
        <v>118.9</v>
      </c>
      <c r="AS539">
        <v>120.45</v>
      </c>
      <c r="AT539">
        <v>122.5</v>
      </c>
      <c r="AU539">
        <v>121.55</v>
      </c>
      <c r="AV539">
        <v>125.65</v>
      </c>
      <c r="AW539">
        <v>124.6</v>
      </c>
      <c r="AX539">
        <v>123.95</v>
      </c>
      <c r="AY539">
        <v>124.15</v>
      </c>
      <c r="AZ539">
        <v>122.95</v>
      </c>
      <c r="BA539">
        <v>121.75</v>
      </c>
      <c r="BB539">
        <v>117.6</v>
      </c>
      <c r="BC539">
        <v>116.6</v>
      </c>
      <c r="BD539">
        <v>116.7</v>
      </c>
      <c r="BE539">
        <v>117.3</v>
      </c>
      <c r="BF539">
        <v>115.4</v>
      </c>
      <c r="BG539">
        <v>116.3</v>
      </c>
      <c r="BH539">
        <v>116.55</v>
      </c>
      <c r="BI539">
        <v>114.1</v>
      </c>
      <c r="BJ539">
        <v>115.1</v>
      </c>
      <c r="BK539">
        <v>115.25</v>
      </c>
      <c r="BL539">
        <v>113.25</v>
      </c>
      <c r="BM539">
        <v>113.8</v>
      </c>
      <c r="BN539">
        <v>113.8</v>
      </c>
      <c r="BO539">
        <v>114.1</v>
      </c>
      <c r="BP539">
        <v>115.95</v>
      </c>
      <c r="BQ539">
        <v>113.7</v>
      </c>
      <c r="BR539" s="10">
        <f t="shared" si="16"/>
        <v>-0.10472440944881888</v>
      </c>
      <c r="BS539" s="11" cm="1">
        <f t="array" aca="1" ref="BS539" ca="1">_xlfn.PERCENTILE.INC((OFFSET(E539,0,1,1,COLUMNS(E539:BQ539)-1) - E539:BP539) / E539:BP539, 0.05) * SQRT(COUNT(E539:BQ539) - 1)</f>
        <v>-0.20125271121130733</v>
      </c>
      <c r="BT539" s="10" cm="1">
        <f t="array" aca="1" ref="BT539" ca="1">_xlfn.STDEV.P((E539:BP539 - OFFSET(E539:BP539,0,1)) / OFFSET(E539:BP539,0,1)) * SQRT(COUNT(E539:BQ539)-1)</f>
        <v>0.12371862259334564</v>
      </c>
      <c r="BU539" s="10" cm="1">
        <f t="array" ref="BU539">-(MAX(1 - (E539:BQ539 / _xlfn.SCAN(E539, E539:BQ539, _xlfn.LAMBDA(_xlpm.a,_xlpm.b, MAX(_xlpm.a, _xlpm.b))))))</f>
        <v>-0.12783981517135157</v>
      </c>
      <c r="BV539" s="12">
        <f t="shared" ca="1" si="17"/>
        <v>-0.80279271921154527</v>
      </c>
    </row>
    <row r="540" spans="1:74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745.4</v>
      </c>
      <c r="F540">
        <v>745.4</v>
      </c>
      <c r="G540">
        <v>745.4</v>
      </c>
      <c r="H540">
        <v>742</v>
      </c>
      <c r="I540">
        <v>747</v>
      </c>
      <c r="J540">
        <v>750.2</v>
      </c>
      <c r="K540">
        <v>760.4</v>
      </c>
      <c r="L540">
        <v>764.8</v>
      </c>
      <c r="M540">
        <v>784.2</v>
      </c>
      <c r="N540">
        <v>791.4</v>
      </c>
      <c r="O540">
        <v>801.2</v>
      </c>
      <c r="P540">
        <v>803.4</v>
      </c>
      <c r="Q540">
        <v>798.6</v>
      </c>
      <c r="R540">
        <v>788.6</v>
      </c>
      <c r="S540">
        <v>785.8</v>
      </c>
      <c r="T540">
        <v>803.2</v>
      </c>
      <c r="U540">
        <v>806.8</v>
      </c>
      <c r="V540">
        <v>813.8</v>
      </c>
      <c r="W540">
        <v>795.6</v>
      </c>
      <c r="X540">
        <v>799.2</v>
      </c>
      <c r="Y540">
        <v>807.2</v>
      </c>
      <c r="Z540">
        <v>808.8</v>
      </c>
      <c r="AA540">
        <v>808.8</v>
      </c>
      <c r="AB540">
        <v>789.6</v>
      </c>
      <c r="AC540">
        <v>803</v>
      </c>
      <c r="AD540">
        <v>800</v>
      </c>
      <c r="AE540">
        <v>806.4</v>
      </c>
      <c r="AF540">
        <v>809.4</v>
      </c>
      <c r="AG540">
        <v>781.2</v>
      </c>
      <c r="AH540">
        <v>779</v>
      </c>
      <c r="AI540">
        <v>790.6</v>
      </c>
      <c r="AJ540">
        <v>794.6</v>
      </c>
      <c r="AK540">
        <v>790.8</v>
      </c>
      <c r="AL540">
        <v>793.2</v>
      </c>
      <c r="AM540">
        <v>790.4</v>
      </c>
      <c r="AN540">
        <v>780</v>
      </c>
      <c r="AO540">
        <v>780</v>
      </c>
      <c r="AP540">
        <v>780</v>
      </c>
      <c r="AQ540">
        <v>780</v>
      </c>
      <c r="AR540">
        <v>789.6</v>
      </c>
      <c r="AS540">
        <v>794.4</v>
      </c>
      <c r="AT540">
        <v>797</v>
      </c>
      <c r="AU540">
        <v>797</v>
      </c>
      <c r="AV540">
        <v>792.8</v>
      </c>
      <c r="AW540">
        <v>789.6</v>
      </c>
      <c r="AX540">
        <v>787.2</v>
      </c>
      <c r="AY540">
        <v>791</v>
      </c>
      <c r="AZ540">
        <v>803</v>
      </c>
      <c r="BA540">
        <v>796.6</v>
      </c>
      <c r="BB540">
        <v>793.8</v>
      </c>
      <c r="BC540">
        <v>770.2</v>
      </c>
      <c r="BD540">
        <v>765</v>
      </c>
      <c r="BE540">
        <v>768.4</v>
      </c>
      <c r="BF540">
        <v>774.2</v>
      </c>
      <c r="BG540">
        <v>775.6</v>
      </c>
      <c r="BH540">
        <v>775.8</v>
      </c>
      <c r="BI540">
        <v>781</v>
      </c>
      <c r="BJ540">
        <v>802.8</v>
      </c>
      <c r="BK540">
        <v>832</v>
      </c>
      <c r="BL540">
        <v>825.8</v>
      </c>
      <c r="BM540">
        <v>825.4</v>
      </c>
      <c r="BN540">
        <v>831.8</v>
      </c>
      <c r="BO540">
        <v>826.2</v>
      </c>
      <c r="BP540">
        <v>825.6</v>
      </c>
      <c r="BQ540">
        <v>816.6</v>
      </c>
      <c r="BR540" s="10">
        <f t="shared" si="16"/>
        <v>9.5519184330560836E-2</v>
      </c>
      <c r="BS540" s="11" cm="1">
        <f t="array" aca="1" ref="BS540" ca="1">_xlfn.PERCENTILE.INC((OFFSET(E540,0,1,1,COLUMNS(E540:BQ540)-1) - E540:BP540) / E540:BP540, 0.05) * SQRT(COUNT(E540:BQ540) - 1)</f>
        <v>-0.16786615100050381</v>
      </c>
      <c r="BT540" s="10" cm="1">
        <f t="array" aca="1" ref="BT540" ca="1">_xlfn.STDEV.P((E540:BP540 - OFFSET(E540:BP540,0,1)) / OFFSET(E540:BP540,0,1)) * SQRT(COUNT(E540:BQ540)-1)</f>
        <v>9.5490942719855795E-2</v>
      </c>
      <c r="BU540" s="10" cm="1">
        <f t="array" ref="BU540">-(MAX(1 - (E540:BQ540 / _xlfn.SCAN(E540, E540:BQ540, _xlfn.LAMBDA(_xlpm.a,_xlpm.b, MAX(_xlpm.a, _xlpm.b))))))</f>
        <v>-5.9965593511919324E-2</v>
      </c>
      <c r="BV540" s="12">
        <f t="shared" ca="1" si="17"/>
        <v>1.0568875063537884</v>
      </c>
    </row>
    <row r="541" spans="1:74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126</v>
      </c>
      <c r="F541">
        <v>126</v>
      </c>
      <c r="G541">
        <v>126</v>
      </c>
      <c r="H541">
        <v>127.5</v>
      </c>
      <c r="I541">
        <v>127</v>
      </c>
      <c r="J541">
        <v>128.5</v>
      </c>
      <c r="K541">
        <v>128</v>
      </c>
      <c r="L541">
        <v>127</v>
      </c>
      <c r="M541">
        <v>128.5</v>
      </c>
      <c r="N541">
        <v>127.5</v>
      </c>
      <c r="O541">
        <v>128</v>
      </c>
      <c r="P541">
        <v>128</v>
      </c>
      <c r="Q541">
        <v>128.5</v>
      </c>
      <c r="R541">
        <v>128</v>
      </c>
      <c r="S541">
        <v>126.5</v>
      </c>
      <c r="T541">
        <v>128</v>
      </c>
      <c r="U541">
        <v>127.5</v>
      </c>
      <c r="V541">
        <v>128</v>
      </c>
      <c r="W541">
        <v>126</v>
      </c>
      <c r="X541">
        <v>126.5</v>
      </c>
      <c r="Y541">
        <v>126.5</v>
      </c>
      <c r="Z541">
        <v>128</v>
      </c>
      <c r="AA541">
        <v>128</v>
      </c>
      <c r="AB541">
        <v>128</v>
      </c>
      <c r="AC541">
        <v>126.5</v>
      </c>
      <c r="AD541">
        <v>128</v>
      </c>
      <c r="AE541">
        <v>131.5</v>
      </c>
      <c r="AF541">
        <v>135</v>
      </c>
      <c r="AG541">
        <v>134</v>
      </c>
      <c r="AH541">
        <v>137</v>
      </c>
      <c r="AI541">
        <v>140</v>
      </c>
      <c r="AJ541">
        <v>141</v>
      </c>
      <c r="AK541">
        <v>142.75</v>
      </c>
      <c r="AL541">
        <v>143.5</v>
      </c>
      <c r="AM541">
        <v>144</v>
      </c>
      <c r="AN541">
        <v>143.5</v>
      </c>
      <c r="AO541">
        <v>143</v>
      </c>
      <c r="AP541">
        <v>145</v>
      </c>
      <c r="AQ541">
        <v>147.5</v>
      </c>
      <c r="AR541">
        <v>145</v>
      </c>
      <c r="AS541">
        <v>145</v>
      </c>
      <c r="AT541">
        <v>145</v>
      </c>
      <c r="AU541">
        <v>145</v>
      </c>
      <c r="AV541">
        <v>143</v>
      </c>
      <c r="AW541">
        <v>145.5</v>
      </c>
      <c r="AX541">
        <v>141.5</v>
      </c>
      <c r="AY541">
        <v>143.5</v>
      </c>
      <c r="AZ541">
        <v>142.5</v>
      </c>
      <c r="BA541">
        <v>142</v>
      </c>
      <c r="BB541">
        <v>142</v>
      </c>
      <c r="BC541">
        <v>142</v>
      </c>
      <c r="BD541">
        <v>141</v>
      </c>
      <c r="BE541">
        <v>140.5</v>
      </c>
      <c r="BF541">
        <v>146.5</v>
      </c>
      <c r="BG541">
        <v>145.5</v>
      </c>
      <c r="BH541">
        <v>142</v>
      </c>
      <c r="BI541">
        <v>141</v>
      </c>
      <c r="BJ541">
        <v>142</v>
      </c>
      <c r="BK541">
        <v>150</v>
      </c>
      <c r="BL541">
        <v>143</v>
      </c>
      <c r="BM541">
        <v>147</v>
      </c>
      <c r="BN541">
        <v>150</v>
      </c>
      <c r="BO541">
        <v>148.5</v>
      </c>
      <c r="BP541">
        <v>149.5</v>
      </c>
      <c r="BQ541">
        <v>150</v>
      </c>
      <c r="BR541" s="10">
        <f t="shared" si="16"/>
        <v>0.19047619047619047</v>
      </c>
      <c r="BS541" s="11" cm="1">
        <f t="array" aca="1" ref="BS541" ca="1">_xlfn.PERCENTILE.INC((OFFSET(E541,0,1,1,COLUMNS(E541:BQ541)-1) - E541:BP541) / E541:BP541, 0.05) * SQRT(COUNT(E541:BQ541) - 1)</f>
        <v>-0.1340042372881356</v>
      </c>
      <c r="BT541" s="10" cm="1">
        <f t="array" aca="1" ref="BT541" ca="1">_xlfn.STDEV.P((E541:BP541 - OFFSET(E541:BP541,0,1)) / OFFSET(E541:BP541,0,1)) * SQRT(COUNT(E541:BQ541)-1)</f>
        <v>0.12313803216885905</v>
      </c>
      <c r="BU541" s="10" cm="1">
        <f t="array" ref="BU541">-(MAX(1 - (E541:BQ541 / _xlfn.SCAN(E541, E541:BQ541, _xlfn.LAMBDA(_xlpm.a,_xlpm.b, MAX(_xlpm.a, _xlpm.b))))))</f>
        <v>-4.7457627118644097E-2</v>
      </c>
      <c r="BV541" s="12">
        <f t="shared" ca="1" si="17"/>
        <v>1.5907367287434004</v>
      </c>
    </row>
    <row r="542" spans="1:74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460</v>
      </c>
      <c r="F542">
        <v>460</v>
      </c>
      <c r="G542">
        <v>460</v>
      </c>
      <c r="H542">
        <v>447.8</v>
      </c>
      <c r="I542">
        <v>452</v>
      </c>
      <c r="J542">
        <v>450.2</v>
      </c>
      <c r="K542">
        <v>447</v>
      </c>
      <c r="L542">
        <v>432.4</v>
      </c>
      <c r="M542">
        <v>432</v>
      </c>
      <c r="N542">
        <v>435.2</v>
      </c>
      <c r="O542">
        <v>455</v>
      </c>
      <c r="P542">
        <v>451</v>
      </c>
      <c r="Q542">
        <v>441.6</v>
      </c>
      <c r="R542">
        <v>441</v>
      </c>
      <c r="S542">
        <v>467</v>
      </c>
      <c r="T542">
        <v>489</v>
      </c>
      <c r="U542">
        <v>485.4</v>
      </c>
      <c r="V542">
        <v>514</v>
      </c>
      <c r="W542">
        <v>514</v>
      </c>
      <c r="X542">
        <v>512.5</v>
      </c>
      <c r="Y542">
        <v>505</v>
      </c>
      <c r="Z542">
        <v>501</v>
      </c>
      <c r="AA542">
        <v>499.2</v>
      </c>
      <c r="AB542">
        <v>462.8</v>
      </c>
      <c r="AC542">
        <v>481.2</v>
      </c>
      <c r="AD542">
        <v>452</v>
      </c>
      <c r="AE542">
        <v>471.4</v>
      </c>
      <c r="AF542">
        <v>460.8</v>
      </c>
      <c r="AG542">
        <v>437.6</v>
      </c>
      <c r="AH542">
        <v>438.6</v>
      </c>
      <c r="AI542">
        <v>436.8</v>
      </c>
      <c r="AJ542">
        <v>443.6</v>
      </c>
      <c r="AK542">
        <v>445.2</v>
      </c>
      <c r="AL542">
        <v>442.6</v>
      </c>
      <c r="AM542">
        <v>438.6</v>
      </c>
      <c r="AN542">
        <v>443</v>
      </c>
      <c r="AO542">
        <v>445</v>
      </c>
      <c r="AP542">
        <v>445</v>
      </c>
      <c r="AQ542">
        <v>460.2</v>
      </c>
      <c r="AR542">
        <v>459.6</v>
      </c>
      <c r="AS542">
        <v>452.8</v>
      </c>
      <c r="AT542">
        <v>459.4</v>
      </c>
      <c r="AU542">
        <v>453.8</v>
      </c>
      <c r="AV542">
        <v>449</v>
      </c>
      <c r="AW542">
        <v>440.6</v>
      </c>
      <c r="AX542">
        <v>439</v>
      </c>
      <c r="AY542">
        <v>443.2</v>
      </c>
      <c r="AZ542">
        <v>435.4</v>
      </c>
      <c r="BA542">
        <v>430</v>
      </c>
      <c r="BB542">
        <v>439</v>
      </c>
      <c r="BC542">
        <v>438.4</v>
      </c>
      <c r="BD542">
        <v>444.6</v>
      </c>
      <c r="BE542">
        <v>450.2</v>
      </c>
      <c r="BF542">
        <v>441.2</v>
      </c>
      <c r="BG542">
        <v>438.2</v>
      </c>
      <c r="BH542">
        <v>441.8</v>
      </c>
      <c r="BI542">
        <v>443.6</v>
      </c>
      <c r="BJ542">
        <v>438.6</v>
      </c>
      <c r="BK542">
        <v>436.8</v>
      </c>
      <c r="BL542">
        <v>421.2</v>
      </c>
      <c r="BM542">
        <v>420.6</v>
      </c>
      <c r="BN542">
        <v>422.6</v>
      </c>
      <c r="BO542">
        <v>430</v>
      </c>
      <c r="BP542">
        <v>444</v>
      </c>
      <c r="BQ542">
        <v>436</v>
      </c>
      <c r="BR542" s="10">
        <f t="shared" si="16"/>
        <v>-5.2173913043478258E-2</v>
      </c>
      <c r="BS542" s="11" cm="1">
        <f t="array" aca="1" ref="BS542" ca="1">_xlfn.PERCENTILE.INC((OFFSET(E542,0,1,1,COLUMNS(E542:BQ542)-1) - E542:BP542) / E542:BP542, 0.05) * SQRT(COUNT(E542:BQ542) - 1)</f>
        <v>-0.28205177372962648</v>
      </c>
      <c r="BT542" s="10" cm="1">
        <f t="array" aca="1" ref="BT542" ca="1">_xlfn.STDEV.P((E542:BP542 - OFFSET(E542:BP542,0,1)) / OFFSET(E542:BP542,0,1)) * SQRT(COUNT(E542:BQ542)-1)</f>
        <v>0.19391364314803983</v>
      </c>
      <c r="BU542" s="10" cm="1">
        <f t="array" ref="BU542">-(MAX(1 - (E542:BQ542 / _xlfn.SCAN(E542, E542:BQ542, _xlfn.LAMBDA(_xlpm.a,_xlpm.b, MAX(_xlpm.a, _xlpm.b))))))</f>
        <v>-0.18171206225680925</v>
      </c>
      <c r="BV542" s="12">
        <f t="shared" ca="1" si="17"/>
        <v>-0.24118938865880946</v>
      </c>
    </row>
    <row r="543" spans="1:74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16.440000000000001</v>
      </c>
      <c r="F543">
        <v>16.440000000000001</v>
      </c>
      <c r="G543">
        <v>16.440000000000001</v>
      </c>
      <c r="H543">
        <v>16.62</v>
      </c>
      <c r="I543">
        <v>16.940000000000001</v>
      </c>
      <c r="J543">
        <v>17.32</v>
      </c>
      <c r="K543">
        <v>18.18</v>
      </c>
      <c r="L543">
        <v>17.739999999999998</v>
      </c>
      <c r="M543">
        <v>18.079999999999998</v>
      </c>
      <c r="N543">
        <v>17.88</v>
      </c>
      <c r="O543">
        <v>18</v>
      </c>
      <c r="P543">
        <v>17.86</v>
      </c>
      <c r="Q543">
        <v>17.739999999999998</v>
      </c>
      <c r="R543">
        <v>17.739999999999998</v>
      </c>
      <c r="S543">
        <v>18.079999999999998</v>
      </c>
      <c r="T543">
        <v>17.96</v>
      </c>
      <c r="U543">
        <v>17.760000000000002</v>
      </c>
      <c r="V543">
        <v>17.920000000000002</v>
      </c>
      <c r="W543">
        <v>17.68</v>
      </c>
      <c r="X543">
        <v>17.22</v>
      </c>
      <c r="Y543">
        <v>17.46</v>
      </c>
      <c r="Z543">
        <v>17.079999999999998</v>
      </c>
      <c r="AA543">
        <v>17</v>
      </c>
      <c r="AB543">
        <v>16.66</v>
      </c>
      <c r="AC543">
        <v>17.079999999999998</v>
      </c>
      <c r="AD543">
        <v>17.059999999999999</v>
      </c>
      <c r="AE543">
        <v>17.059999999999999</v>
      </c>
      <c r="AF543">
        <v>16.64</v>
      </c>
      <c r="AG543">
        <v>16.52</v>
      </c>
      <c r="AH543">
        <v>16.32</v>
      </c>
      <c r="AI543">
        <v>16.46</v>
      </c>
      <c r="AJ543">
        <v>16.5</v>
      </c>
      <c r="AK543">
        <v>16.739999999999998</v>
      </c>
      <c r="AL543">
        <v>16.760000000000002</v>
      </c>
      <c r="AM543">
        <v>16.8</v>
      </c>
      <c r="AN543">
        <v>16.940000000000001</v>
      </c>
      <c r="AO543">
        <v>17.059999999999999</v>
      </c>
      <c r="AP543">
        <v>17.100000000000001</v>
      </c>
      <c r="AQ543">
        <v>16.72</v>
      </c>
      <c r="AR543">
        <v>16.68</v>
      </c>
      <c r="AS543">
        <v>16.22</v>
      </c>
      <c r="AT543">
        <v>16.8</v>
      </c>
      <c r="AU543">
        <v>16.62</v>
      </c>
      <c r="AV543">
        <v>16.72</v>
      </c>
      <c r="AW543">
        <v>16.760000000000002</v>
      </c>
      <c r="AX543">
        <v>16.64</v>
      </c>
      <c r="AY543">
        <v>17.36</v>
      </c>
      <c r="AZ543">
        <v>17.100000000000001</v>
      </c>
      <c r="BA543">
        <v>17.399999999999999</v>
      </c>
      <c r="BB543">
        <v>17.48</v>
      </c>
      <c r="BC543">
        <v>17.32</v>
      </c>
      <c r="BD543">
        <v>17.18</v>
      </c>
      <c r="BE543">
        <v>17.16</v>
      </c>
      <c r="BF543">
        <v>16.32</v>
      </c>
      <c r="BG543">
        <v>16.420000000000002</v>
      </c>
      <c r="BH543">
        <v>17</v>
      </c>
      <c r="BI543">
        <v>16.899999999999999</v>
      </c>
      <c r="BJ543">
        <v>16.84</v>
      </c>
      <c r="BK543">
        <v>16.8</v>
      </c>
      <c r="BL543">
        <v>16.78</v>
      </c>
      <c r="BM543">
        <v>17</v>
      </c>
      <c r="BN543">
        <v>16.88</v>
      </c>
      <c r="BO543">
        <v>16.7</v>
      </c>
      <c r="BP543">
        <v>16.54</v>
      </c>
      <c r="BQ543">
        <v>16.66</v>
      </c>
      <c r="BR543" s="10">
        <f t="shared" si="16"/>
        <v>1.3381995133819881E-2</v>
      </c>
      <c r="BS543" s="11" cm="1">
        <f t="array" aca="1" ref="BS543" ca="1">_xlfn.PERCENTILE.INC((OFFSET(E543,0,1,1,COLUMNS(E543:BQ543)-1) - E543:BP543) / E543:BP543, 0.05) * SQRT(COUNT(E543:BQ543) - 1)</f>
        <v>-0.19645204848738035</v>
      </c>
      <c r="BT543" s="10" cm="1">
        <f t="array" aca="1" ref="BT543" ca="1">_xlfn.STDEV.P((E543:BP543 - OFFSET(E543:BP543,0,1)) / OFFSET(E543:BP543,0,1)) * SQRT(COUNT(E543:BQ543)-1)</f>
        <v>0.13586993045275841</v>
      </c>
      <c r="BU543" s="10" cm="1">
        <f t="array" ref="BU543">-(MAX(1 - (E543:BQ543 / _xlfn.SCAN(E543, E543:BQ543, _xlfn.LAMBDA(_xlpm.a,_xlpm.b, MAX(_xlpm.a, _xlpm.b))))))</f>
        <v>-0.10781078107810782</v>
      </c>
      <c r="BV543" s="12">
        <f t="shared" ca="1" si="17"/>
        <v>0.13826455251150452</v>
      </c>
    </row>
    <row r="544" spans="1:74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9.2635000000000005</v>
      </c>
      <c r="F544">
        <v>9.2635000000000005</v>
      </c>
      <c r="G544">
        <v>9.2635000000000005</v>
      </c>
      <c r="H544">
        <v>9.4817</v>
      </c>
      <c r="I544">
        <v>9.4397000000000002</v>
      </c>
      <c r="J544">
        <v>9.6831999999999994</v>
      </c>
      <c r="K544">
        <v>9.6622000000000003</v>
      </c>
      <c r="L544">
        <v>9.5950000000000006</v>
      </c>
      <c r="M544">
        <v>9.6118000000000006</v>
      </c>
      <c r="N544">
        <v>9.5615000000000006</v>
      </c>
      <c r="O544">
        <v>9.6706000000000003</v>
      </c>
      <c r="P544">
        <v>9.7251999999999992</v>
      </c>
      <c r="Q544">
        <v>9.7418999999999993</v>
      </c>
      <c r="R544">
        <v>9.5907999999999998</v>
      </c>
      <c r="S544">
        <v>9.5950000000000006</v>
      </c>
      <c r="T544">
        <v>9.7965</v>
      </c>
      <c r="U544">
        <v>9.8175000000000008</v>
      </c>
      <c r="V544">
        <v>9.7042000000000002</v>
      </c>
      <c r="W544">
        <v>9.6202000000000005</v>
      </c>
      <c r="X544">
        <v>9.5404999999999998</v>
      </c>
      <c r="Y544">
        <v>9.5363000000000007</v>
      </c>
      <c r="Z544">
        <v>9.4313000000000002</v>
      </c>
      <c r="AA544">
        <v>9.5615000000000006</v>
      </c>
      <c r="AB544">
        <v>9.3851999999999993</v>
      </c>
      <c r="AC544">
        <v>9.5404999999999998</v>
      </c>
      <c r="AD544">
        <v>9.5195000000000007</v>
      </c>
      <c r="AE544">
        <v>9.6706000000000003</v>
      </c>
      <c r="AF544">
        <v>9.6286000000000005</v>
      </c>
      <c r="AG544">
        <v>9.3935999999999993</v>
      </c>
      <c r="AH544">
        <v>9.3474000000000004</v>
      </c>
      <c r="AI544">
        <v>9.3810000000000002</v>
      </c>
      <c r="AJ544">
        <v>9.4733000000000001</v>
      </c>
      <c r="AK544">
        <v>9.5027000000000008</v>
      </c>
      <c r="AL544">
        <v>9.4943000000000008</v>
      </c>
      <c r="AM544">
        <v>9.4606999999999992</v>
      </c>
      <c r="AN544">
        <v>9.6286000000000005</v>
      </c>
      <c r="AO544">
        <v>9.6958000000000002</v>
      </c>
      <c r="AP544">
        <v>9.6243999999999996</v>
      </c>
      <c r="AQ544">
        <v>9.6411999999999995</v>
      </c>
      <c r="AR544">
        <v>9.5782000000000007</v>
      </c>
      <c r="AS544">
        <v>9.4817</v>
      </c>
      <c r="AT544">
        <v>9.4901</v>
      </c>
      <c r="AU544">
        <v>9.2299000000000007</v>
      </c>
      <c r="AV544">
        <v>9.1669</v>
      </c>
      <c r="AW544">
        <v>9.0451999999999995</v>
      </c>
      <c r="AX544">
        <v>8.9570000000000007</v>
      </c>
      <c r="AY544">
        <v>8.9067000000000007</v>
      </c>
      <c r="AZ544">
        <v>8.9319000000000006</v>
      </c>
      <c r="BA544">
        <v>8.9779999999999998</v>
      </c>
      <c r="BB544">
        <v>8.9528999999999996</v>
      </c>
      <c r="BC544">
        <v>8.8478999999999992</v>
      </c>
      <c r="BD544">
        <v>8.9779999999999998</v>
      </c>
      <c r="BE544">
        <v>9.0830000000000002</v>
      </c>
      <c r="BF544">
        <v>9.0871999999999993</v>
      </c>
      <c r="BG544">
        <v>9.1920999999999999</v>
      </c>
      <c r="BH544">
        <v>9.0830000000000002</v>
      </c>
      <c r="BI544">
        <v>9.0074000000000005</v>
      </c>
      <c r="BJ544">
        <v>9.1039999999999992</v>
      </c>
      <c r="BK544">
        <v>9.0746000000000002</v>
      </c>
      <c r="BL544">
        <v>8.7514000000000003</v>
      </c>
      <c r="BM544">
        <v>8.7891999999999992</v>
      </c>
      <c r="BN544">
        <v>8.6926000000000005</v>
      </c>
      <c r="BO544">
        <v>8.6842000000000006</v>
      </c>
      <c r="BP544">
        <v>8.7766000000000002</v>
      </c>
      <c r="BQ544">
        <v>8.6296999999999997</v>
      </c>
      <c r="BR544" s="10">
        <f t="shared" si="16"/>
        <v>-6.8419064068656638E-2</v>
      </c>
      <c r="BS544" s="11" cm="1">
        <f t="array" aca="1" ref="BS544" ca="1">_xlfn.PERCENTILE.INC((OFFSET(E544,0,1,1,COLUMNS(E544:BQ544)-1) - E544:BP544) / E544:BP544, 0.05) * SQRT(COUNT(E544:BQ544) - 1)</f>
        <v>-0.1454672273574483</v>
      </c>
      <c r="BT544" s="10" cm="1">
        <f t="array" aca="1" ref="BT544" ca="1">_xlfn.STDEV.P((E544:BP544 - OFFSET(E544:BP544,0,1)) / OFFSET(E544:BP544,0,1)) * SQRT(COUNT(E544:BQ544)-1)</f>
        <v>9.4266151322666539E-2</v>
      </c>
      <c r="BU544" s="10" cm="1">
        <f t="array" ref="BU544">-(MAX(1 - (E544:BQ544 / _xlfn.SCAN(E544, E544:BQ544, _xlfn.LAMBDA(_xlpm.a,_xlpm.b, MAX(_xlpm.a, _xlpm.b))))))</f>
        <v>-0.12098803157626692</v>
      </c>
      <c r="BV544" s="12">
        <f t="shared" ca="1" si="17"/>
        <v>-0.66848028888927913</v>
      </c>
    </row>
    <row r="545" spans="1:74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222</v>
      </c>
      <c r="F545">
        <v>222</v>
      </c>
      <c r="G545">
        <v>222</v>
      </c>
      <c r="H545">
        <v>221.2</v>
      </c>
      <c r="I545">
        <v>224.4</v>
      </c>
      <c r="J545">
        <v>225.8</v>
      </c>
      <c r="K545">
        <v>228.2</v>
      </c>
      <c r="L545">
        <v>226</v>
      </c>
      <c r="M545">
        <v>228.4</v>
      </c>
      <c r="N545">
        <v>227.8</v>
      </c>
      <c r="O545">
        <v>230</v>
      </c>
      <c r="P545">
        <v>230.4</v>
      </c>
      <c r="Q545">
        <v>230</v>
      </c>
      <c r="R545">
        <v>220.6</v>
      </c>
      <c r="S545">
        <v>221</v>
      </c>
      <c r="T545">
        <v>225.6</v>
      </c>
      <c r="U545">
        <v>226.6</v>
      </c>
      <c r="V545">
        <v>232.4</v>
      </c>
      <c r="W545">
        <v>228.6</v>
      </c>
      <c r="X545">
        <v>225</v>
      </c>
      <c r="Y545">
        <v>222.2</v>
      </c>
      <c r="Z545">
        <v>220.8</v>
      </c>
      <c r="AA545">
        <v>220.8</v>
      </c>
      <c r="AB545">
        <v>217</v>
      </c>
      <c r="AC545">
        <v>219.8</v>
      </c>
      <c r="AD545">
        <v>218</v>
      </c>
      <c r="AE545">
        <v>222.6</v>
      </c>
      <c r="AF545">
        <v>225.4</v>
      </c>
      <c r="AG545">
        <v>217.2</v>
      </c>
      <c r="AH545">
        <v>219.2</v>
      </c>
      <c r="AI545">
        <v>220</v>
      </c>
      <c r="AJ545">
        <v>224.6</v>
      </c>
      <c r="AK545">
        <v>225.6</v>
      </c>
      <c r="AL545">
        <v>224.6</v>
      </c>
      <c r="AM545">
        <v>222.2</v>
      </c>
      <c r="AN545">
        <v>220.4</v>
      </c>
      <c r="AO545">
        <v>222</v>
      </c>
      <c r="AP545">
        <v>223.4</v>
      </c>
      <c r="AQ545">
        <v>224</v>
      </c>
      <c r="AR545">
        <v>229.2</v>
      </c>
      <c r="AS545">
        <v>229</v>
      </c>
      <c r="AT545">
        <v>229.4</v>
      </c>
      <c r="AU545">
        <v>229.4</v>
      </c>
      <c r="AV545">
        <v>227.6</v>
      </c>
      <c r="AW545">
        <v>228</v>
      </c>
      <c r="AX545">
        <v>226.2</v>
      </c>
      <c r="AY545">
        <v>231</v>
      </c>
      <c r="AZ545">
        <v>232.6</v>
      </c>
      <c r="BA545">
        <v>234</v>
      </c>
      <c r="BB545">
        <v>234.4</v>
      </c>
      <c r="BC545">
        <v>233</v>
      </c>
      <c r="BD545">
        <v>232.2</v>
      </c>
      <c r="BE545">
        <v>234</v>
      </c>
      <c r="BF545">
        <v>225</v>
      </c>
      <c r="BG545">
        <v>220.8</v>
      </c>
      <c r="BH545">
        <v>216.8</v>
      </c>
      <c r="BI545">
        <v>213.8</v>
      </c>
      <c r="BJ545">
        <v>213.6</v>
      </c>
      <c r="BK545">
        <v>215.2</v>
      </c>
      <c r="BL545">
        <v>216.2</v>
      </c>
      <c r="BM545">
        <v>213.2</v>
      </c>
      <c r="BN545">
        <v>212.6</v>
      </c>
      <c r="BO545">
        <v>210.6</v>
      </c>
      <c r="BP545">
        <v>214.6</v>
      </c>
      <c r="BQ545">
        <v>213.4</v>
      </c>
      <c r="BR545" s="10">
        <f t="shared" si="16"/>
        <v>-3.8738738738738711E-2</v>
      </c>
      <c r="BS545" s="11" cm="1">
        <f t="array" aca="1" ref="BS545" ca="1">_xlfn.PERCENTILE.INC((OFFSET(E545,0,1,1,COLUMNS(E545:BQ545)-1) - E545:BP545) / E545:BP545, 0.05) * SQRT(COUNT(E545:BQ545) - 1)</f>
        <v>-0.1486724637681156</v>
      </c>
      <c r="BT545" s="10" cm="1">
        <f t="array" aca="1" ref="BT545" ca="1">_xlfn.STDEV.P((E545:BP545 - OFFSET(E545:BP545,0,1)) / OFFSET(E545:BP545,0,1)) * SQRT(COUNT(E545:BQ545)-1)</f>
        <v>0.11025564932332246</v>
      </c>
      <c r="BU545" s="10" cm="1">
        <f t="array" ref="BU545">-(MAX(1 - (E545:BQ545 / _xlfn.SCAN(E545, E545:BQ545, _xlfn.LAMBDA(_xlpm.a,_xlpm.b, MAX(_xlpm.a, _xlpm.b))))))</f>
        <v>-0.10153583617747441</v>
      </c>
      <c r="BV545" s="12">
        <f t="shared" ca="1" si="17"/>
        <v>-0.30234041469372025</v>
      </c>
    </row>
    <row r="546" spans="1:74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62.95</v>
      </c>
      <c r="F546">
        <v>62.95</v>
      </c>
      <c r="G546">
        <v>62.95</v>
      </c>
      <c r="H546">
        <v>63.65</v>
      </c>
      <c r="I546">
        <v>64.7</v>
      </c>
      <c r="J546">
        <v>64.5</v>
      </c>
      <c r="K546">
        <v>63.75</v>
      </c>
      <c r="L546">
        <v>63.8</v>
      </c>
      <c r="M546">
        <v>65</v>
      </c>
      <c r="N546">
        <v>64.55</v>
      </c>
      <c r="O546">
        <v>64.75</v>
      </c>
      <c r="P546">
        <v>65.650000000000006</v>
      </c>
      <c r="Q546">
        <v>66.25</v>
      </c>
      <c r="R546">
        <v>65.849999999999994</v>
      </c>
      <c r="S546">
        <v>64.3</v>
      </c>
      <c r="T546">
        <v>65</v>
      </c>
      <c r="U546">
        <v>64.150000000000006</v>
      </c>
      <c r="V546">
        <v>65.849999999999994</v>
      </c>
      <c r="W546">
        <v>66.900000000000006</v>
      </c>
      <c r="X546">
        <v>65.3</v>
      </c>
      <c r="Y546">
        <v>65.55</v>
      </c>
      <c r="Z546">
        <v>64.7</v>
      </c>
      <c r="AA546">
        <v>66</v>
      </c>
      <c r="AB546">
        <v>66.349999999999994</v>
      </c>
      <c r="AC546">
        <v>66.099999999999994</v>
      </c>
      <c r="AD546">
        <v>68</v>
      </c>
      <c r="AE546">
        <v>70.05</v>
      </c>
      <c r="AF546">
        <v>73.25</v>
      </c>
      <c r="AG546">
        <v>72.849999999999994</v>
      </c>
      <c r="AH546">
        <v>72.2</v>
      </c>
      <c r="AI546">
        <v>71.05</v>
      </c>
      <c r="AJ546">
        <v>71.099999999999994</v>
      </c>
      <c r="AK546">
        <v>71.95</v>
      </c>
      <c r="AL546">
        <v>71.7</v>
      </c>
      <c r="AM546">
        <v>69.849999999999994</v>
      </c>
      <c r="AN546">
        <v>70.95</v>
      </c>
      <c r="AO546">
        <v>70.95</v>
      </c>
      <c r="AP546">
        <v>72.400000000000006</v>
      </c>
      <c r="AQ546">
        <v>71.599999999999994</v>
      </c>
      <c r="AR546">
        <v>72.349999999999994</v>
      </c>
      <c r="AS546">
        <v>73.849999999999994</v>
      </c>
      <c r="AT546">
        <v>73.8</v>
      </c>
      <c r="AU546">
        <v>73.25</v>
      </c>
      <c r="AV546">
        <v>74.2</v>
      </c>
      <c r="AW546">
        <v>74.150000000000006</v>
      </c>
      <c r="AX546">
        <v>73.849999999999994</v>
      </c>
      <c r="AY546">
        <v>73.3</v>
      </c>
      <c r="AZ546">
        <v>75.3</v>
      </c>
      <c r="BA546">
        <v>76</v>
      </c>
      <c r="BB546">
        <v>76</v>
      </c>
      <c r="BC546">
        <v>75.95</v>
      </c>
      <c r="BD546">
        <v>75.25</v>
      </c>
      <c r="BE546">
        <v>76.349999999999994</v>
      </c>
      <c r="BF546">
        <v>75.7</v>
      </c>
      <c r="BG546">
        <v>75.3</v>
      </c>
      <c r="BH546">
        <v>74.900000000000006</v>
      </c>
      <c r="BI546">
        <v>74</v>
      </c>
      <c r="BJ546">
        <v>74.2</v>
      </c>
      <c r="BK546">
        <v>74.849999999999994</v>
      </c>
      <c r="BL546">
        <v>74.5</v>
      </c>
      <c r="BM546">
        <v>75.05</v>
      </c>
      <c r="BN546">
        <v>75.2</v>
      </c>
      <c r="BO546">
        <v>73.5</v>
      </c>
      <c r="BP546">
        <v>73</v>
      </c>
      <c r="BQ546">
        <v>72.8</v>
      </c>
      <c r="BR546" s="10">
        <f t="shared" si="16"/>
        <v>0.15647339158061943</v>
      </c>
      <c r="BS546" s="11" cm="1">
        <f t="array" aca="1" ref="BS546" ca="1">_xlfn.PERCENTILE.INC((OFFSET(E546,0,1,1,COLUMNS(E546:BQ546)-1) - E546:BP546) / E546:BP546, 0.05) * SQRT(COUNT(E546:BQ546) - 1)</f>
        <v>-0.17283697766252168</v>
      </c>
      <c r="BT546" s="10" cm="1">
        <f t="array" aca="1" ref="BT546" ca="1">_xlfn.STDEV.P((E546:BP546 - OFFSET(E546:BP546,0,1)) / OFFSET(E546:BP546,0,1)) * SQRT(COUNT(E546:BQ546)-1)</f>
        <v>0.11139106229343998</v>
      </c>
      <c r="BU546" s="10" cm="1">
        <f t="array" ref="BU546">-(MAX(1 - (E546:BQ546 / _xlfn.SCAN(E546, E546:BQ546, _xlfn.LAMBDA(_xlpm.a,_xlpm.b, MAX(_xlpm.a, _xlpm.b))))))</f>
        <v>-4.6496398166339215E-2</v>
      </c>
      <c r="BV546" s="12">
        <f t="shared" ca="1" si="17"/>
        <v>1.4532350104910767</v>
      </c>
    </row>
    <row r="547" spans="1:74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209.55</v>
      </c>
      <c r="F547">
        <v>209.55</v>
      </c>
      <c r="G547">
        <v>209.55</v>
      </c>
      <c r="H547">
        <v>214.7</v>
      </c>
      <c r="I547">
        <v>217.85</v>
      </c>
      <c r="J547">
        <v>214.55</v>
      </c>
      <c r="K547">
        <v>210.15</v>
      </c>
      <c r="L547">
        <v>206.35</v>
      </c>
      <c r="M547">
        <v>203.4</v>
      </c>
      <c r="N547">
        <v>208.75</v>
      </c>
      <c r="O547">
        <v>206.95</v>
      </c>
      <c r="P547">
        <v>208.25</v>
      </c>
      <c r="Q547">
        <v>210.15</v>
      </c>
      <c r="R547">
        <v>193.1</v>
      </c>
      <c r="S547">
        <v>193.94</v>
      </c>
      <c r="T547">
        <v>200.5</v>
      </c>
      <c r="U547">
        <v>196.74</v>
      </c>
      <c r="V547">
        <v>205</v>
      </c>
      <c r="W547">
        <v>203.25</v>
      </c>
      <c r="X547">
        <v>202.75</v>
      </c>
      <c r="Y547">
        <v>201.45</v>
      </c>
      <c r="Z547">
        <v>202.8</v>
      </c>
      <c r="AA547">
        <v>202.8</v>
      </c>
      <c r="AB547">
        <v>203.65</v>
      </c>
      <c r="AC547">
        <v>203.3</v>
      </c>
      <c r="AD547">
        <v>207</v>
      </c>
      <c r="AE547">
        <v>213.2</v>
      </c>
      <c r="AF547">
        <v>209.85</v>
      </c>
      <c r="AG547">
        <v>194.32</v>
      </c>
      <c r="AH547">
        <v>193.64</v>
      </c>
      <c r="AI547">
        <v>191.9</v>
      </c>
      <c r="AJ547">
        <v>196.9</v>
      </c>
      <c r="AK547">
        <v>189.68</v>
      </c>
      <c r="AL547">
        <v>196.56</v>
      </c>
      <c r="AM547">
        <v>194.54</v>
      </c>
      <c r="AN547">
        <v>191.8</v>
      </c>
      <c r="AO547">
        <v>195.12</v>
      </c>
      <c r="AP547">
        <v>197.02</v>
      </c>
      <c r="AQ547">
        <v>202</v>
      </c>
      <c r="AR547">
        <v>202.9</v>
      </c>
      <c r="AS547">
        <v>201.25</v>
      </c>
      <c r="AT547">
        <v>202.6</v>
      </c>
      <c r="AU547">
        <v>202.6</v>
      </c>
      <c r="AV547">
        <v>207</v>
      </c>
      <c r="AW547">
        <v>209.4</v>
      </c>
      <c r="AX547">
        <v>198.18</v>
      </c>
      <c r="AY547">
        <v>196.34</v>
      </c>
      <c r="AZ547">
        <v>201.8</v>
      </c>
      <c r="BA547">
        <v>198.02</v>
      </c>
      <c r="BB547">
        <v>204.5</v>
      </c>
      <c r="BC547">
        <v>200.4</v>
      </c>
      <c r="BD547">
        <v>203.2</v>
      </c>
      <c r="BE547">
        <v>194.72</v>
      </c>
      <c r="BF547">
        <v>194.84</v>
      </c>
      <c r="BG547">
        <v>196.64</v>
      </c>
      <c r="BH547">
        <v>200.3</v>
      </c>
      <c r="BI547">
        <v>198.72</v>
      </c>
      <c r="BJ547">
        <v>197.8</v>
      </c>
      <c r="BK547">
        <v>194.6</v>
      </c>
      <c r="BL547">
        <v>193.08</v>
      </c>
      <c r="BM547">
        <v>192.18</v>
      </c>
      <c r="BN547">
        <v>187.48</v>
      </c>
      <c r="BO547">
        <v>176.4</v>
      </c>
      <c r="BP547">
        <v>173.9</v>
      </c>
      <c r="BQ547">
        <v>174.22</v>
      </c>
      <c r="BR547" s="10">
        <f t="shared" si="16"/>
        <v>-0.16859937962300173</v>
      </c>
      <c r="BS547" s="11" cm="1">
        <f t="array" aca="1" ref="BS547" ca="1">_xlfn.PERCENTILE.INC((OFFSET(E547,0,1,1,COLUMNS(E547:BQ547)-1) - E547:BP547) / E547:BP547, 0.05) * SQRT(COUNT(E547:BQ547) - 1)</f>
        <v>-0.41443404101707904</v>
      </c>
      <c r="BT547" s="10" cm="1">
        <f t="array" aca="1" ref="BT547" ca="1">_xlfn.STDEV.P((E547:BP547 - OFFSET(E547:BP547,0,1)) / OFFSET(E547:BP547,0,1)) * SQRT(COUNT(E547:BQ547)-1)</f>
        <v>0.20011560117387897</v>
      </c>
      <c r="BU547" s="10" cm="1">
        <f t="array" ref="BU547">-(MAX(1 - (E547:BQ547 / _xlfn.SCAN(E547, E547:BQ547, _xlfn.LAMBDA(_xlpm.a,_xlpm.b, MAX(_xlpm.a, _xlpm.b))))))</f>
        <v>-0.20174431948588478</v>
      </c>
      <c r="BV547" s="12">
        <f t="shared" ca="1" si="17"/>
        <v>-0.81550553113149071</v>
      </c>
    </row>
    <row r="548" spans="1:74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1896.5</v>
      </c>
      <c r="F548">
        <v>1896.5</v>
      </c>
      <c r="G548">
        <v>1896.5</v>
      </c>
      <c r="H548">
        <v>1903.5</v>
      </c>
      <c r="I548">
        <v>1936.5</v>
      </c>
      <c r="J548">
        <v>1986.5</v>
      </c>
      <c r="K548">
        <v>1968</v>
      </c>
      <c r="L548">
        <v>1982.5</v>
      </c>
      <c r="M548">
        <v>1987</v>
      </c>
      <c r="N548">
        <v>2018</v>
      </c>
      <c r="O548">
        <v>2050</v>
      </c>
      <c r="P548">
        <v>2017</v>
      </c>
      <c r="Q548">
        <v>2004</v>
      </c>
      <c r="R548">
        <v>1969</v>
      </c>
      <c r="S548">
        <v>2001</v>
      </c>
      <c r="T548">
        <v>2039</v>
      </c>
      <c r="U548">
        <v>2046</v>
      </c>
      <c r="V548">
        <v>2084</v>
      </c>
      <c r="W548">
        <v>2076</v>
      </c>
      <c r="X548">
        <v>2100</v>
      </c>
      <c r="Y548">
        <v>2125</v>
      </c>
      <c r="Z548">
        <v>2186</v>
      </c>
      <c r="AA548">
        <v>2186</v>
      </c>
      <c r="AB548">
        <v>2076</v>
      </c>
      <c r="AC548">
        <v>2076</v>
      </c>
      <c r="AD548">
        <v>2070</v>
      </c>
      <c r="AE548">
        <v>2125</v>
      </c>
      <c r="AF548">
        <v>2079</v>
      </c>
      <c r="AG548">
        <v>2006</v>
      </c>
      <c r="AH548">
        <v>1983</v>
      </c>
      <c r="AI548">
        <v>2005</v>
      </c>
      <c r="AJ548">
        <v>2054</v>
      </c>
      <c r="AK548">
        <v>2016</v>
      </c>
      <c r="AL548">
        <v>2013</v>
      </c>
      <c r="AM548">
        <v>1971.5</v>
      </c>
      <c r="AN548">
        <v>2035</v>
      </c>
      <c r="AO548">
        <v>2032</v>
      </c>
      <c r="AP548">
        <v>2071</v>
      </c>
      <c r="AQ548">
        <v>2086</v>
      </c>
      <c r="AR548">
        <v>2080</v>
      </c>
      <c r="AS548">
        <v>2071</v>
      </c>
      <c r="AT548">
        <v>2103</v>
      </c>
      <c r="AU548">
        <v>2103</v>
      </c>
      <c r="AV548">
        <v>2168</v>
      </c>
      <c r="AW548">
        <v>2185</v>
      </c>
      <c r="AX548">
        <v>2150</v>
      </c>
      <c r="AY548">
        <v>2158</v>
      </c>
      <c r="AZ548">
        <v>2156</v>
      </c>
      <c r="BA548">
        <v>2283</v>
      </c>
      <c r="BB548">
        <v>2221</v>
      </c>
      <c r="BC548">
        <v>2223</v>
      </c>
      <c r="BD548">
        <v>2289</v>
      </c>
      <c r="BE548">
        <v>2340</v>
      </c>
      <c r="BF548">
        <v>2253</v>
      </c>
      <c r="BG548">
        <v>2253</v>
      </c>
      <c r="BH548">
        <v>2193</v>
      </c>
      <c r="BI548">
        <v>2115</v>
      </c>
      <c r="BJ548">
        <v>2186</v>
      </c>
      <c r="BK548">
        <v>2181</v>
      </c>
      <c r="BL548">
        <v>2172</v>
      </c>
      <c r="BM548">
        <v>2168</v>
      </c>
      <c r="BN548">
        <v>2201</v>
      </c>
      <c r="BO548">
        <v>2154</v>
      </c>
      <c r="BP548">
        <v>2189</v>
      </c>
      <c r="BQ548">
        <v>2124</v>
      </c>
      <c r="BR548" s="10">
        <f t="shared" si="16"/>
        <v>0.11995781703137358</v>
      </c>
      <c r="BS548" s="11" cm="1">
        <f t="array" aca="1" ref="BS548" ca="1">_xlfn.PERCENTILE.INC((OFFSET(E548,0,1,1,COLUMNS(E548:BQ548)-1) - E548:BP548) / E548:BP548, 0.05) * SQRT(COUNT(E548:BQ548) - 1)</f>
        <v>-0.27440134776818192</v>
      </c>
      <c r="BT548" s="10" cm="1">
        <f t="array" aca="1" ref="BT548" ca="1">_xlfn.STDEV.P((E548:BP548 - OFFSET(E548:BP548,0,1)) / OFFSET(E548:BP548,0,1)) * SQRT(COUNT(E548:BQ548)-1)</f>
        <v>0.16000325243845481</v>
      </c>
      <c r="BU548" s="10" cm="1">
        <f t="array" ref="BU548">-(MAX(1 - (E548:BQ548 / _xlfn.SCAN(E548, E548:BQ548, _xlfn.LAMBDA(_xlpm.a,_xlpm.b, MAX(_xlpm.a, _xlpm.b))))))</f>
        <v>-9.8124428179322987E-2</v>
      </c>
      <c r="BV548" s="12">
        <f t="shared" ca="1" si="17"/>
        <v>0.78349542975442921</v>
      </c>
    </row>
    <row r="549" spans="1:74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25.66</v>
      </c>
      <c r="F549">
        <v>25.66</v>
      </c>
      <c r="G549">
        <v>25.66</v>
      </c>
      <c r="H549">
        <v>25.56</v>
      </c>
      <c r="I549">
        <v>25</v>
      </c>
      <c r="J549">
        <v>25.42</v>
      </c>
      <c r="K549">
        <v>25.64</v>
      </c>
      <c r="L549">
        <v>25.4</v>
      </c>
      <c r="M549">
        <v>25.66</v>
      </c>
      <c r="N549">
        <v>26.04</v>
      </c>
      <c r="O549">
        <v>25.96</v>
      </c>
      <c r="P549">
        <v>25.54</v>
      </c>
      <c r="Q549">
        <v>26.1</v>
      </c>
      <c r="R549">
        <v>26.06</v>
      </c>
      <c r="S549">
        <v>26.48</v>
      </c>
      <c r="T549">
        <v>26.48</v>
      </c>
      <c r="U549">
        <v>25</v>
      </c>
      <c r="V549">
        <v>24.84</v>
      </c>
      <c r="W549">
        <v>24.3</v>
      </c>
      <c r="X549">
        <v>24.06</v>
      </c>
      <c r="Y549">
        <v>23.92</v>
      </c>
      <c r="Z549">
        <v>23.66</v>
      </c>
      <c r="AA549">
        <v>23.64</v>
      </c>
      <c r="AB549">
        <v>23.12</v>
      </c>
      <c r="AC549">
        <v>23.36</v>
      </c>
      <c r="AD549">
        <v>22.9</v>
      </c>
      <c r="AE549">
        <v>23.4</v>
      </c>
      <c r="AF549">
        <v>22.58</v>
      </c>
      <c r="AG549">
        <v>22.9</v>
      </c>
      <c r="AH549">
        <v>22.64</v>
      </c>
      <c r="AI549">
        <v>22.64</v>
      </c>
      <c r="AJ549">
        <v>23.24</v>
      </c>
      <c r="AK549">
        <v>23.46</v>
      </c>
      <c r="AL549">
        <v>23.64</v>
      </c>
      <c r="AM549">
        <v>23.2</v>
      </c>
      <c r="AN549">
        <v>23.46</v>
      </c>
      <c r="AO549">
        <v>23.42</v>
      </c>
      <c r="AP549">
        <v>23.42</v>
      </c>
      <c r="AQ549">
        <v>23.84</v>
      </c>
      <c r="AR549">
        <v>24.04</v>
      </c>
      <c r="AS549">
        <v>23.92</v>
      </c>
      <c r="AT549">
        <v>24.56</v>
      </c>
      <c r="AU549">
        <v>24.52</v>
      </c>
      <c r="AV549">
        <v>25.08</v>
      </c>
      <c r="AW549">
        <v>25.18</v>
      </c>
      <c r="AX549">
        <v>25.24</v>
      </c>
      <c r="AY549">
        <v>25.86</v>
      </c>
      <c r="AZ549">
        <v>25.62</v>
      </c>
      <c r="BA549">
        <v>25.84</v>
      </c>
      <c r="BB549">
        <v>26.86</v>
      </c>
      <c r="BC549">
        <v>26.94</v>
      </c>
      <c r="BD549">
        <v>26.72</v>
      </c>
      <c r="BE549">
        <v>26.48</v>
      </c>
      <c r="BF549">
        <v>26.18</v>
      </c>
      <c r="BG549">
        <v>25.96</v>
      </c>
      <c r="BH549">
        <v>26.1</v>
      </c>
      <c r="BI549">
        <v>26.02</v>
      </c>
      <c r="BJ549">
        <v>25.64</v>
      </c>
      <c r="BK549">
        <v>25.62</v>
      </c>
      <c r="BL549">
        <v>25.3</v>
      </c>
      <c r="BM549">
        <v>25.7</v>
      </c>
      <c r="BN549">
        <v>26.16</v>
      </c>
      <c r="BO549">
        <v>26.44</v>
      </c>
      <c r="BP549">
        <v>26.14</v>
      </c>
      <c r="BQ549">
        <v>25.44</v>
      </c>
      <c r="BR549" s="10">
        <f t="shared" si="16"/>
        <v>-8.5736554949337046E-3</v>
      </c>
      <c r="BS549" s="11" cm="1">
        <f t="array" aca="1" ref="BS549" ca="1">_xlfn.PERCENTILE.INC((OFFSET(E549,0,1,1,COLUMNS(E549:BQ549)-1) - E549:BP549) / E549:BP549, 0.05) * SQRT(COUNT(E549:BQ549) - 1)</f>
        <v>-0.17586806796787474</v>
      </c>
      <c r="BT549" s="10" cm="1">
        <f t="array" aca="1" ref="BT549" ca="1">_xlfn.STDEV.P((E549:BP549 - OFFSET(E549:BP549,0,1)) / OFFSET(E549:BP549,0,1)) * SQRT(COUNT(E549:BQ549)-1)</f>
        <v>0.13071000995173415</v>
      </c>
      <c r="BU549" s="10" cm="1">
        <f t="array" ref="BU549">-(MAX(1 - (E549:BQ549 / _xlfn.SCAN(E549, E549:BQ549, _xlfn.LAMBDA(_xlpm.a,_xlpm.b, MAX(_xlpm.a, _xlpm.b))))))</f>
        <v>-0.14728096676737168</v>
      </c>
      <c r="BV549" s="12">
        <f t="shared" ca="1" si="17"/>
        <v>-2.4249523782487115E-2</v>
      </c>
    </row>
    <row r="550" spans="1:74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240.5</v>
      </c>
      <c r="F550">
        <v>240.5</v>
      </c>
      <c r="G550">
        <v>240.5</v>
      </c>
      <c r="H550">
        <v>233.5</v>
      </c>
      <c r="I550">
        <v>229.5</v>
      </c>
      <c r="J550">
        <v>231</v>
      </c>
      <c r="K550">
        <v>228</v>
      </c>
      <c r="L550">
        <v>226.5</v>
      </c>
      <c r="M550">
        <v>230</v>
      </c>
      <c r="N550">
        <v>231.5</v>
      </c>
      <c r="O550">
        <v>231</v>
      </c>
      <c r="P550">
        <v>232</v>
      </c>
      <c r="Q550">
        <v>233.5</v>
      </c>
      <c r="R550">
        <v>230</v>
      </c>
      <c r="S550">
        <v>227.5</v>
      </c>
      <c r="T550">
        <v>229</v>
      </c>
      <c r="U550">
        <v>229</v>
      </c>
      <c r="V550">
        <v>228.5</v>
      </c>
      <c r="W550">
        <v>241.5</v>
      </c>
      <c r="X550">
        <v>239.5</v>
      </c>
      <c r="Y550">
        <v>238</v>
      </c>
      <c r="Z550">
        <v>230</v>
      </c>
      <c r="AA550">
        <v>235</v>
      </c>
      <c r="AB550">
        <v>231.5</v>
      </c>
      <c r="AC550">
        <v>240</v>
      </c>
      <c r="AD550">
        <v>237.5</v>
      </c>
      <c r="AE550">
        <v>238.5</v>
      </c>
      <c r="AF550">
        <v>239</v>
      </c>
      <c r="AG550">
        <v>233.5</v>
      </c>
      <c r="AH550">
        <v>233.5</v>
      </c>
      <c r="AI550">
        <v>236</v>
      </c>
      <c r="AJ550">
        <v>238</v>
      </c>
      <c r="AK550">
        <v>238</v>
      </c>
      <c r="AL550">
        <v>240</v>
      </c>
      <c r="AM550">
        <v>239.5</v>
      </c>
      <c r="AN550">
        <v>238.5</v>
      </c>
      <c r="AO550">
        <v>240</v>
      </c>
      <c r="AP550">
        <v>240</v>
      </c>
      <c r="AQ550">
        <v>243</v>
      </c>
      <c r="AR550">
        <v>244.5</v>
      </c>
      <c r="AS550">
        <v>240.5</v>
      </c>
      <c r="AT550">
        <v>240</v>
      </c>
      <c r="AU550">
        <v>238</v>
      </c>
      <c r="AV550">
        <v>234</v>
      </c>
      <c r="AW550">
        <v>231.5</v>
      </c>
      <c r="AX550">
        <v>230</v>
      </c>
      <c r="AY550">
        <v>227.5</v>
      </c>
      <c r="AZ550">
        <v>226</v>
      </c>
      <c r="BA550">
        <v>223.5</v>
      </c>
      <c r="BB550">
        <v>228</v>
      </c>
      <c r="BC550">
        <v>228.5</v>
      </c>
      <c r="BD550">
        <v>228</v>
      </c>
      <c r="BE550">
        <v>233</v>
      </c>
      <c r="BF550">
        <v>232</v>
      </c>
      <c r="BG550">
        <v>240</v>
      </c>
      <c r="BH550">
        <v>236</v>
      </c>
      <c r="BI550">
        <v>241</v>
      </c>
      <c r="BJ550">
        <v>238</v>
      </c>
      <c r="BK550">
        <v>236</v>
      </c>
      <c r="BL550">
        <v>236</v>
      </c>
      <c r="BM550">
        <v>233</v>
      </c>
      <c r="BN550">
        <v>231.5</v>
      </c>
      <c r="BO550">
        <v>237</v>
      </c>
      <c r="BP550">
        <v>236</v>
      </c>
      <c r="BQ550">
        <v>236</v>
      </c>
      <c r="BR550" s="10">
        <f t="shared" si="16"/>
        <v>-1.8711018711018712E-2</v>
      </c>
      <c r="BS550" s="11" cm="1">
        <f t="array" aca="1" ref="BS550" ca="1">_xlfn.PERCENTILE.INC((OFFSET(E550,0,1,1,COLUMNS(E550:BQ550)-1) - E550:BP550) / E550:BP550, 0.05) * SQRT(COUNT(E550:BQ550) - 1)</f>
        <v>-0.13665628992496356</v>
      </c>
      <c r="BT550" s="10" cm="1">
        <f t="array" aca="1" ref="BT550" ca="1">_xlfn.STDEV.P((E550:BP550 - OFFSET(E550:BP550,0,1)) / OFFSET(E550:BP550,0,1)) * SQRT(COUNT(E550:BQ550)-1)</f>
        <v>0.1196974454637986</v>
      </c>
      <c r="BU550" s="10" cm="1">
        <f t="array" ref="BU550">-(MAX(1 - (E550:BQ550 / _xlfn.SCAN(E550, E550:BQ550, _xlfn.LAMBDA(_xlpm.a,_xlpm.b, MAX(_xlpm.a, _xlpm.b))))))</f>
        <v>-8.5889570552147187E-2</v>
      </c>
      <c r="BV550" s="12">
        <f t="shared" ca="1" si="17"/>
        <v>-0.11117211950060621</v>
      </c>
    </row>
    <row r="551" spans="1:74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7.5</v>
      </c>
      <c r="F551">
        <v>7.5</v>
      </c>
      <c r="G551">
        <v>7.5</v>
      </c>
      <c r="H551">
        <v>7.6849999999999996</v>
      </c>
      <c r="I551">
        <v>7.59</v>
      </c>
      <c r="J551">
        <v>7.45</v>
      </c>
      <c r="K551">
        <v>7.4349999999999996</v>
      </c>
      <c r="L551">
        <v>7.3849999999999998</v>
      </c>
      <c r="M551">
        <v>7.3250000000000002</v>
      </c>
      <c r="N551">
        <v>7.51</v>
      </c>
      <c r="O551">
        <v>7.49</v>
      </c>
      <c r="P551">
        <v>7.41</v>
      </c>
      <c r="Q551">
        <v>7.67</v>
      </c>
      <c r="R551">
        <v>7.5</v>
      </c>
      <c r="S551">
        <v>7.65</v>
      </c>
      <c r="T551">
        <v>7.62</v>
      </c>
      <c r="U551">
        <v>7.62</v>
      </c>
      <c r="V551">
        <v>7.7949999999999999</v>
      </c>
      <c r="W551">
        <v>7.85</v>
      </c>
      <c r="X551">
        <v>8.3849999999999998</v>
      </c>
      <c r="Y551">
        <v>8.68</v>
      </c>
      <c r="Z551">
        <v>8.6649999999999991</v>
      </c>
      <c r="AA551">
        <v>8.77</v>
      </c>
      <c r="AB551">
        <v>8.4849999999999994</v>
      </c>
      <c r="AC551">
        <v>8.5500000000000007</v>
      </c>
      <c r="AD551">
        <v>8.26</v>
      </c>
      <c r="AE551">
        <v>8.36</v>
      </c>
      <c r="AF551">
        <v>8.3849999999999998</v>
      </c>
      <c r="AG551">
        <v>8.125</v>
      </c>
      <c r="AH551">
        <v>8.06</v>
      </c>
      <c r="AI551">
        <v>8.0250000000000004</v>
      </c>
      <c r="AJ551">
        <v>8.1950000000000003</v>
      </c>
      <c r="AK551">
        <v>8.19</v>
      </c>
      <c r="AL551">
        <v>8.19</v>
      </c>
      <c r="AM551">
        <v>8.08</v>
      </c>
      <c r="AN551">
        <v>8.17</v>
      </c>
      <c r="AO551">
        <v>7.52</v>
      </c>
      <c r="AP551">
        <v>7.165</v>
      </c>
      <c r="AQ551">
        <v>7.09</v>
      </c>
      <c r="AR551">
        <v>7.04</v>
      </c>
      <c r="AS551">
        <v>7.1449999999999996</v>
      </c>
      <c r="AT551">
        <v>7.15</v>
      </c>
      <c r="AU551">
        <v>7.01</v>
      </c>
      <c r="AV551">
        <v>7.21</v>
      </c>
      <c r="AW551">
        <v>7.2249999999999996</v>
      </c>
      <c r="AX551">
        <v>7.1550000000000002</v>
      </c>
      <c r="AY551">
        <v>7.1449999999999996</v>
      </c>
      <c r="AZ551">
        <v>7.16</v>
      </c>
      <c r="BA551">
        <v>7.12</v>
      </c>
      <c r="BB551">
        <v>7.4450000000000003</v>
      </c>
      <c r="BC551">
        <v>7.57</v>
      </c>
      <c r="BD551">
        <v>7.6550000000000002</v>
      </c>
      <c r="BE551">
        <v>7.8049999999999997</v>
      </c>
      <c r="BF551">
        <v>7.81</v>
      </c>
      <c r="BG551">
        <v>7.74</v>
      </c>
      <c r="BH551">
        <v>7.81</v>
      </c>
      <c r="BI551">
        <v>7.65</v>
      </c>
      <c r="BJ551">
        <v>7.55</v>
      </c>
      <c r="BK551">
        <v>7.6</v>
      </c>
      <c r="BL551">
        <v>7.56</v>
      </c>
      <c r="BM551">
        <v>7.66</v>
      </c>
      <c r="BN551">
        <v>7.74</v>
      </c>
      <c r="BO551">
        <v>7.63</v>
      </c>
      <c r="BP551">
        <v>7.6950000000000003</v>
      </c>
      <c r="BQ551">
        <v>7.6950000000000003</v>
      </c>
      <c r="BR551" s="10">
        <f t="shared" si="16"/>
        <v>2.6000000000000037E-2</v>
      </c>
      <c r="BS551" s="11" cm="1">
        <f t="array" aca="1" ref="BS551" ca="1">_xlfn.PERCENTILE.INC((OFFSET(E551,0,1,1,COLUMNS(E551:BQ551)-1) - E551:BP551) / E551:BP551, 0.05) * SQRT(COUNT(E551:BQ551) - 1)</f>
        <v>-0.2581899180610433</v>
      </c>
      <c r="BT551" s="10" cm="1">
        <f t="array" aca="1" ref="BT551" ca="1">_xlfn.STDEV.P((E551:BP551 - OFFSET(E551:BP551,0,1)) / OFFSET(E551:BP551,0,1)) * SQRT(COUNT(E551:BQ551)-1)</f>
        <v>0.17327605395043072</v>
      </c>
      <c r="BU551" s="10" cm="1">
        <f t="array" ref="BU551">-(MAX(1 - (E551:BQ551 / _xlfn.SCAN(E551, E551:BQ551, _xlfn.LAMBDA(_xlpm.a,_xlpm.b, MAX(_xlpm.a, _xlpm.b))))))</f>
        <v>-0.20068415051311284</v>
      </c>
      <c r="BV551" s="12">
        <f t="shared" ca="1" si="17"/>
        <v>0.18123681422814381</v>
      </c>
    </row>
    <row r="552" spans="1:74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485.3</v>
      </c>
      <c r="F552">
        <v>485.3</v>
      </c>
      <c r="G552">
        <v>485.3</v>
      </c>
      <c r="H552">
        <v>495</v>
      </c>
      <c r="I552">
        <v>494.4</v>
      </c>
      <c r="J552">
        <v>499.3</v>
      </c>
      <c r="K552">
        <v>501</v>
      </c>
      <c r="L552">
        <v>500</v>
      </c>
      <c r="M552">
        <v>505.2</v>
      </c>
      <c r="N552">
        <v>502.4</v>
      </c>
      <c r="O552">
        <v>515.4</v>
      </c>
      <c r="P552">
        <v>512.6</v>
      </c>
      <c r="Q552">
        <v>507.8</v>
      </c>
      <c r="R552">
        <v>498.8</v>
      </c>
      <c r="S552">
        <v>496</v>
      </c>
      <c r="T552">
        <v>498.5</v>
      </c>
      <c r="U552">
        <v>497.1</v>
      </c>
      <c r="V552">
        <v>497.6</v>
      </c>
      <c r="W552">
        <v>505.2</v>
      </c>
      <c r="X552">
        <v>505</v>
      </c>
      <c r="Y552">
        <v>495.5</v>
      </c>
      <c r="Z552">
        <v>496</v>
      </c>
      <c r="AA552">
        <v>496</v>
      </c>
      <c r="AB552">
        <v>495.7</v>
      </c>
      <c r="AC552">
        <v>503.8</v>
      </c>
      <c r="AD552">
        <v>509</v>
      </c>
      <c r="AE552">
        <v>515</v>
      </c>
      <c r="AF552">
        <v>519</v>
      </c>
      <c r="AG552">
        <v>519.79999999999995</v>
      </c>
      <c r="AH552">
        <v>521.6</v>
      </c>
      <c r="AI552">
        <v>518.6</v>
      </c>
      <c r="AJ552">
        <v>519</v>
      </c>
      <c r="AK552">
        <v>519.20000000000005</v>
      </c>
      <c r="AL552">
        <v>529.6</v>
      </c>
      <c r="AM552">
        <v>525</v>
      </c>
      <c r="AN552">
        <v>539.79999999999995</v>
      </c>
      <c r="AO552">
        <v>526.4</v>
      </c>
      <c r="AP552">
        <v>550</v>
      </c>
      <c r="AQ552">
        <v>586.20000000000005</v>
      </c>
      <c r="AR552">
        <v>595.79999999999995</v>
      </c>
      <c r="AS552">
        <v>595.6</v>
      </c>
      <c r="AT552">
        <v>578.6</v>
      </c>
      <c r="AU552">
        <v>578.6</v>
      </c>
      <c r="AV552">
        <v>593.79999999999995</v>
      </c>
      <c r="AW552">
        <v>595</v>
      </c>
      <c r="AX552">
        <v>590.6</v>
      </c>
      <c r="AY552">
        <v>591</v>
      </c>
      <c r="AZ552">
        <v>599.4</v>
      </c>
      <c r="BA552">
        <v>606.4</v>
      </c>
      <c r="BB552">
        <v>593.6</v>
      </c>
      <c r="BC552">
        <v>588.79999999999995</v>
      </c>
      <c r="BD552">
        <v>590.20000000000005</v>
      </c>
      <c r="BE552">
        <v>588</v>
      </c>
      <c r="BF552">
        <v>591</v>
      </c>
      <c r="BG552">
        <v>589.6</v>
      </c>
      <c r="BH552">
        <v>591.79999999999995</v>
      </c>
      <c r="BI552">
        <v>573.79999999999995</v>
      </c>
      <c r="BJ552">
        <v>582.4</v>
      </c>
      <c r="BK552">
        <v>582.20000000000005</v>
      </c>
      <c r="BL552">
        <v>578.79999999999995</v>
      </c>
      <c r="BM552">
        <v>589</v>
      </c>
      <c r="BN552">
        <v>581.79999999999995</v>
      </c>
      <c r="BO552">
        <v>578.4</v>
      </c>
      <c r="BP552">
        <v>578.79999999999995</v>
      </c>
      <c r="BQ552">
        <v>577.4</v>
      </c>
      <c r="BR552" s="10">
        <f t="shared" si="16"/>
        <v>0.1897795178240263</v>
      </c>
      <c r="BS552" s="11" cm="1">
        <f t="array" aca="1" ref="BS552" ca="1">_xlfn.PERCENTILE.INC((OFFSET(E552,0,1,1,COLUMNS(E552:BQ552)-1) - E552:BP552) / E552:BP552, 0.05) * SQRT(COUNT(E552:BQ552) - 1)</f>
        <v>-0.16610987747851252</v>
      </c>
      <c r="BT552" s="10" cm="1">
        <f t="array" aca="1" ref="BT552" ca="1">_xlfn.STDEV.P((E552:BP552 - OFFSET(E552:BP552,0,1)) / OFFSET(E552:BP552,0,1)) * SQRT(COUNT(E552:BQ552)-1)</f>
        <v>0.12067920718383934</v>
      </c>
      <c r="BU552" s="10" cm="1">
        <f t="array" ref="BU552">-(MAX(1 - (E552:BQ552 / _xlfn.SCAN(E552, E552:BQ552, _xlfn.LAMBDA(_xlpm.a,_xlpm.b, MAX(_xlpm.a, _xlpm.b))))))</f>
        <v>-5.3759894459102897E-2</v>
      </c>
      <c r="BV552" s="12">
        <f t="shared" ca="1" si="17"/>
        <v>1.6173748765741323</v>
      </c>
    </row>
    <row r="553" spans="1:74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53.0623</v>
      </c>
      <c r="F553">
        <v>53.0623</v>
      </c>
      <c r="G553">
        <v>53.0623</v>
      </c>
      <c r="H553">
        <v>52.401699999999998</v>
      </c>
      <c r="I553">
        <v>51.300899999999999</v>
      </c>
      <c r="J553">
        <v>51.6783</v>
      </c>
      <c r="K553">
        <v>52.118699999999997</v>
      </c>
      <c r="L553">
        <v>52.496099999999998</v>
      </c>
      <c r="M553">
        <v>53.471200000000003</v>
      </c>
      <c r="N553">
        <v>54.226100000000002</v>
      </c>
      <c r="O553">
        <v>53.313899999999997</v>
      </c>
      <c r="P553">
        <v>54.131700000000002</v>
      </c>
      <c r="Q553">
        <v>52.9679</v>
      </c>
      <c r="R553">
        <v>57.151299999999999</v>
      </c>
      <c r="S553">
        <v>56.8367</v>
      </c>
      <c r="T553">
        <v>57.088299999999997</v>
      </c>
      <c r="U553">
        <v>56.8996</v>
      </c>
      <c r="V553">
        <v>58.252099999999999</v>
      </c>
      <c r="W553">
        <v>57.5916</v>
      </c>
      <c r="X553">
        <v>57.245600000000003</v>
      </c>
      <c r="Y553">
        <v>57.906100000000002</v>
      </c>
      <c r="Z553">
        <v>56.8367</v>
      </c>
      <c r="AA553">
        <v>57.277099999999997</v>
      </c>
      <c r="AB553">
        <v>55.956000000000003</v>
      </c>
      <c r="AC553">
        <v>57.214199999999998</v>
      </c>
      <c r="AD553">
        <v>56.459299999999999</v>
      </c>
      <c r="AE553">
        <v>56.522199999999998</v>
      </c>
      <c r="AF553">
        <v>56.270499999999998</v>
      </c>
      <c r="AG553">
        <v>55.861600000000003</v>
      </c>
      <c r="AH553">
        <v>54.729300000000002</v>
      </c>
      <c r="AI553">
        <v>54.446199999999997</v>
      </c>
      <c r="AJ553">
        <v>55.672899999999998</v>
      </c>
      <c r="AK553">
        <v>56.1447</v>
      </c>
      <c r="AL553">
        <v>56.459299999999999</v>
      </c>
      <c r="AM553">
        <v>56.364899999999999</v>
      </c>
      <c r="AN553">
        <v>56.239100000000001</v>
      </c>
      <c r="AO553">
        <v>56.364899999999999</v>
      </c>
      <c r="AP553">
        <v>56.742400000000004</v>
      </c>
      <c r="AQ553">
        <v>57.119799999999998</v>
      </c>
      <c r="AR553">
        <v>57.5916</v>
      </c>
      <c r="AS553">
        <v>60.7684</v>
      </c>
      <c r="AT553">
        <v>60.988599999999998</v>
      </c>
      <c r="AU553">
        <v>60.642600000000002</v>
      </c>
      <c r="AV553">
        <v>59.793399999999998</v>
      </c>
      <c r="AW553">
        <v>60.957099999999997</v>
      </c>
      <c r="AX553">
        <v>60.799900000000001</v>
      </c>
      <c r="AY553">
        <v>60.894199999999998</v>
      </c>
      <c r="AZ553">
        <v>61.806399999999996</v>
      </c>
      <c r="BA553">
        <v>62.215299999999999</v>
      </c>
      <c r="BB553">
        <v>64.165400000000005</v>
      </c>
      <c r="BC553">
        <v>63.976700000000001</v>
      </c>
      <c r="BD553">
        <v>63.787999999999997</v>
      </c>
      <c r="BE553">
        <v>63.976700000000001</v>
      </c>
      <c r="BF553">
        <v>65.046099999999996</v>
      </c>
      <c r="BG553">
        <v>63.662199999999999</v>
      </c>
      <c r="BH553">
        <v>63.033099999999997</v>
      </c>
      <c r="BI553">
        <v>62.561300000000003</v>
      </c>
      <c r="BJ553">
        <v>62.026600000000002</v>
      </c>
      <c r="BK553">
        <v>63.662199999999999</v>
      </c>
      <c r="BL553">
        <v>63.787999999999997</v>
      </c>
      <c r="BM553">
        <v>63.913800000000002</v>
      </c>
      <c r="BN553">
        <v>63.976700000000001</v>
      </c>
      <c r="BO553">
        <v>63.284700000000001</v>
      </c>
      <c r="BP553">
        <v>64.983199999999997</v>
      </c>
      <c r="BQ553">
        <v>64.165400000000005</v>
      </c>
      <c r="BR553" s="10">
        <f t="shared" si="16"/>
        <v>0.20924648950384744</v>
      </c>
      <c r="BS553" s="11" cm="1">
        <f t="array" aca="1" ref="BS553" ca="1">_xlfn.PERCENTILE.INC((OFFSET(E553,0,1,1,COLUMNS(E553:BQ553)-1) - E553:BP553) / E553:BP553, 0.05) * SQRT(COUNT(E553:BQ553) - 1)</f>
        <v>-0.16717095971914353</v>
      </c>
      <c r="BT553" s="10" cm="1">
        <f t="array" aca="1" ref="BT553" ca="1">_xlfn.STDEV.P((E553:BP553 - OFFSET(E553:BP553,0,1)) / OFFSET(E553:BP553,0,1)) * SQRT(COUNT(E553:BQ553)-1)</f>
        <v>0.13477167736661025</v>
      </c>
      <c r="BU553" s="10" cm="1">
        <f t="array" ref="BU553">-(MAX(1 - (E553:BQ553 / _xlfn.SCAN(E553, E553:BQ553, _xlfn.LAMBDA(_xlpm.a,_xlpm.b, MAX(_xlpm.a, _xlpm.b))))))</f>
        <v>-6.5334983631491372E-2</v>
      </c>
      <c r="BV553" s="12">
        <f t="shared" ca="1" si="17"/>
        <v>1.5926973211140518</v>
      </c>
    </row>
    <row r="554" spans="1:74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36.6</v>
      </c>
      <c r="F554">
        <v>36.6</v>
      </c>
      <c r="G554">
        <v>36.6</v>
      </c>
      <c r="H554">
        <v>36.42</v>
      </c>
      <c r="I554">
        <v>36.159999999999997</v>
      </c>
      <c r="J554">
        <v>35.9</v>
      </c>
      <c r="K554">
        <v>35.6</v>
      </c>
      <c r="L554">
        <v>35.18</v>
      </c>
      <c r="M554">
        <v>35.25</v>
      </c>
      <c r="N554">
        <v>35.475000000000001</v>
      </c>
      <c r="O554">
        <v>35.46</v>
      </c>
      <c r="P554">
        <v>35.49</v>
      </c>
      <c r="Q554">
        <v>34.659999999999997</v>
      </c>
      <c r="R554">
        <v>33.234999999999999</v>
      </c>
      <c r="S554">
        <v>33.32</v>
      </c>
      <c r="T554">
        <v>33.869999999999997</v>
      </c>
      <c r="U554">
        <v>34.564999999999998</v>
      </c>
      <c r="V554">
        <v>34.83</v>
      </c>
      <c r="W554">
        <v>35.11</v>
      </c>
      <c r="X554">
        <v>34.119999999999997</v>
      </c>
      <c r="Y554">
        <v>33.68</v>
      </c>
      <c r="Z554">
        <v>33.564999999999998</v>
      </c>
      <c r="AA554">
        <v>33.72</v>
      </c>
      <c r="AB554">
        <v>31.73</v>
      </c>
      <c r="AC554">
        <v>32.25</v>
      </c>
      <c r="AD554">
        <v>31.364999999999998</v>
      </c>
      <c r="AE554">
        <v>32.5</v>
      </c>
      <c r="AF554">
        <v>31.55</v>
      </c>
      <c r="AG554">
        <v>31.495000000000001</v>
      </c>
      <c r="AH554">
        <v>30.465</v>
      </c>
      <c r="AI554">
        <v>30.625</v>
      </c>
      <c r="AJ554">
        <v>31.62</v>
      </c>
      <c r="AK554">
        <v>31.344999999999999</v>
      </c>
      <c r="AL554">
        <v>31.405000000000001</v>
      </c>
      <c r="AM554">
        <v>30.86</v>
      </c>
      <c r="AN554">
        <v>31.91</v>
      </c>
      <c r="AO554">
        <v>31.855</v>
      </c>
      <c r="AP554">
        <v>31.855</v>
      </c>
      <c r="AQ554">
        <v>32.384999999999998</v>
      </c>
      <c r="AR554">
        <v>32.159999999999997</v>
      </c>
      <c r="AS554">
        <v>32.44</v>
      </c>
      <c r="AT554">
        <v>33.215000000000003</v>
      </c>
      <c r="AU554">
        <v>33.265000000000001</v>
      </c>
      <c r="AV554">
        <v>33.44</v>
      </c>
      <c r="AW554">
        <v>33.1</v>
      </c>
      <c r="AX554">
        <v>33.045000000000002</v>
      </c>
      <c r="AY554">
        <v>33.380000000000003</v>
      </c>
      <c r="AZ554">
        <v>33.064999999999998</v>
      </c>
      <c r="BA554">
        <v>32.965000000000003</v>
      </c>
      <c r="BB554">
        <v>33</v>
      </c>
      <c r="BC554">
        <v>33.725000000000001</v>
      </c>
      <c r="BD554">
        <v>33.97</v>
      </c>
      <c r="BE554">
        <v>34.215000000000003</v>
      </c>
      <c r="BF554">
        <v>33.994999999999997</v>
      </c>
      <c r="BG554">
        <v>33.96</v>
      </c>
      <c r="BH554">
        <v>33.945</v>
      </c>
      <c r="BI554">
        <v>32.44</v>
      </c>
      <c r="BJ554">
        <v>32.634999999999998</v>
      </c>
      <c r="BK554">
        <v>32.954999999999998</v>
      </c>
      <c r="BL554">
        <v>32.340000000000003</v>
      </c>
      <c r="BM554">
        <v>33.055</v>
      </c>
      <c r="BN554">
        <v>33.075000000000003</v>
      </c>
      <c r="BO554">
        <v>33.344999999999999</v>
      </c>
      <c r="BP554">
        <v>34.479999999999997</v>
      </c>
      <c r="BQ554">
        <v>33.82</v>
      </c>
      <c r="BR554" s="10">
        <f t="shared" si="16"/>
        <v>-7.5956284153005496E-2</v>
      </c>
      <c r="BS554" s="11" cm="1">
        <f t="array" aca="1" ref="BS554" ca="1">_xlfn.PERCENTILE.INC((OFFSET(E554,0,1,1,COLUMNS(E554:BQ554)-1) - E554:BP554) / E554:BP554, 0.05) * SQRT(COUNT(E554:BQ554) - 1)</f>
        <v>-0.25746142855398313</v>
      </c>
      <c r="BT554" s="10" cm="1">
        <f t="array" aca="1" ref="BT554" ca="1">_xlfn.STDEV.P((E554:BP554 - OFFSET(E554:BP554,0,1)) / OFFSET(E554:BP554,0,1)) * SQRT(COUNT(E554:BQ554)-1)</f>
        <v>0.14764202308848984</v>
      </c>
      <c r="BU554" s="10" cm="1">
        <f t="array" ref="BU554">-(MAX(1 - (E554:BQ554 / _xlfn.SCAN(E554, E554:BQ554, _xlfn.LAMBDA(_xlpm.a,_xlpm.b, MAX(_xlpm.a, _xlpm.b))))))</f>
        <v>-0.16762295081967216</v>
      </c>
      <c r="BV554" s="12">
        <f t="shared" ca="1" si="17"/>
        <v>-0.47786045379992997</v>
      </c>
    </row>
    <row r="555" spans="1:74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5.524</v>
      </c>
      <c r="F555">
        <v>5.524</v>
      </c>
      <c r="G555">
        <v>5.524</v>
      </c>
      <c r="H555">
        <v>5.556</v>
      </c>
      <c r="I555">
        <v>5.516</v>
      </c>
      <c r="J555">
        <v>5.5019999999999998</v>
      </c>
      <c r="K555">
        <v>5.4</v>
      </c>
      <c r="L555">
        <v>5.3780000000000001</v>
      </c>
      <c r="M555">
        <v>5.3520000000000003</v>
      </c>
      <c r="N555">
        <v>5.3659999999999997</v>
      </c>
      <c r="O555">
        <v>5.3440000000000003</v>
      </c>
      <c r="P555">
        <v>5.4020000000000001</v>
      </c>
      <c r="Q555">
        <v>5.44</v>
      </c>
      <c r="R555">
        <v>5.4059999999999997</v>
      </c>
      <c r="S555">
        <v>5.4420000000000002</v>
      </c>
      <c r="T555">
        <v>5.49</v>
      </c>
      <c r="U555">
        <v>5.44</v>
      </c>
      <c r="V555">
        <v>5.4279999999999999</v>
      </c>
      <c r="W555">
        <v>5.4139999999999997</v>
      </c>
      <c r="X555">
        <v>5.4160000000000004</v>
      </c>
      <c r="Y555">
        <v>5.4139999999999997</v>
      </c>
      <c r="Z555">
        <v>5.4219999999999997</v>
      </c>
      <c r="AA555">
        <v>5.5</v>
      </c>
      <c r="AB555">
        <v>5.4480000000000004</v>
      </c>
      <c r="AC555">
        <v>5.4240000000000004</v>
      </c>
      <c r="AD555">
        <v>5.4640000000000004</v>
      </c>
      <c r="AE555">
        <v>5.53</v>
      </c>
      <c r="AF555">
        <v>5.5640000000000001</v>
      </c>
      <c r="AG555">
        <v>5.484</v>
      </c>
      <c r="AH555">
        <v>5.508</v>
      </c>
      <c r="AI555">
        <v>5.492</v>
      </c>
      <c r="AJ555">
        <v>5.524</v>
      </c>
      <c r="AK555">
        <v>5.6379999999999999</v>
      </c>
      <c r="AL555">
        <v>5.6260000000000003</v>
      </c>
      <c r="AM555">
        <v>5.6260000000000003</v>
      </c>
      <c r="AN555">
        <v>5.694</v>
      </c>
      <c r="AO555">
        <v>5.7939999999999996</v>
      </c>
      <c r="AP555">
        <v>5.5279999999999996</v>
      </c>
      <c r="AQ555">
        <v>5.4960000000000004</v>
      </c>
      <c r="AR555">
        <v>5.4320000000000004</v>
      </c>
      <c r="AS555">
        <v>5.3920000000000003</v>
      </c>
      <c r="AT555">
        <v>5.4279999999999999</v>
      </c>
      <c r="AU555">
        <v>5.4139999999999997</v>
      </c>
      <c r="AV555">
        <v>5.4340000000000002</v>
      </c>
      <c r="AW555">
        <v>5.4180000000000001</v>
      </c>
      <c r="AX555">
        <v>5.4480000000000004</v>
      </c>
      <c r="AY555">
        <v>5.51</v>
      </c>
      <c r="AZ555">
        <v>5.5380000000000003</v>
      </c>
      <c r="BA555">
        <v>5.5620000000000003</v>
      </c>
      <c r="BB555">
        <v>5.5620000000000003</v>
      </c>
      <c r="BC555">
        <v>5.5720000000000001</v>
      </c>
      <c r="BD555">
        <v>5.6059999999999999</v>
      </c>
      <c r="BE555">
        <v>5.6340000000000003</v>
      </c>
      <c r="BF555">
        <v>5.6319999999999997</v>
      </c>
      <c r="BG555">
        <v>5.72</v>
      </c>
      <c r="BH555">
        <v>5.6740000000000004</v>
      </c>
      <c r="BI555">
        <v>5.6520000000000001</v>
      </c>
      <c r="BJ555">
        <v>5.6260000000000003</v>
      </c>
      <c r="BK555">
        <v>5.6040000000000001</v>
      </c>
      <c r="BL555">
        <v>5.516</v>
      </c>
      <c r="BM555">
        <v>5.5659999999999998</v>
      </c>
      <c r="BN555">
        <v>5.5659999999999998</v>
      </c>
      <c r="BO555">
        <v>5.548</v>
      </c>
      <c r="BP555">
        <v>5.5540000000000003</v>
      </c>
      <c r="BQ555">
        <v>5.5119999999999996</v>
      </c>
      <c r="BR555" s="10">
        <f t="shared" si="16"/>
        <v>-2.1723388848661216E-3</v>
      </c>
      <c r="BS555" s="11" cm="1">
        <f t="array" aca="1" ref="BS555" ca="1">_xlfn.PERCENTILE.INC((OFFSET(E555,0,1,1,COLUMNS(E555:BQ555)-1) - E555:BP555) / E555:BP555, 0.05) * SQRT(COUNT(E555:BQ555) - 1)</f>
        <v>-0.1117451866176513</v>
      </c>
      <c r="BT555" s="10" cm="1">
        <f t="array" aca="1" ref="BT555" ca="1">_xlfn.STDEV.P((E555:BP555 - OFFSET(E555:BP555,0,1)) / OFFSET(E555:BP555,0,1)) * SQRT(COUNT(E555:BQ555)-1)</f>
        <v>7.9052335954771555E-2</v>
      </c>
      <c r="BU555" s="10" cm="1">
        <f t="array" ref="BU555">-(MAX(1 - (E555:BQ555 / _xlfn.SCAN(E555, E555:BQ555, _xlfn.LAMBDA(_xlpm.a,_xlpm.b, MAX(_xlpm.a, _xlpm.b))))))</f>
        <v>-6.9382119433897049E-2</v>
      </c>
      <c r="BV555" s="12">
        <f t="shared" ca="1" si="17"/>
        <v>4.0880020509233506E-2</v>
      </c>
    </row>
    <row r="556" spans="1:74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909.5</v>
      </c>
      <c r="F556">
        <v>909.5</v>
      </c>
      <c r="G556">
        <v>909.5</v>
      </c>
      <c r="H556">
        <v>923</v>
      </c>
      <c r="I556">
        <v>925</v>
      </c>
      <c r="J556">
        <v>931.5</v>
      </c>
      <c r="K556">
        <v>948</v>
      </c>
      <c r="L556">
        <v>952.5</v>
      </c>
      <c r="M556">
        <v>946</v>
      </c>
      <c r="N556">
        <v>945.5</v>
      </c>
      <c r="O556">
        <v>951.5</v>
      </c>
      <c r="P556">
        <v>950</v>
      </c>
      <c r="Q556">
        <v>950</v>
      </c>
      <c r="R556">
        <v>942.5</v>
      </c>
      <c r="S556">
        <v>936</v>
      </c>
      <c r="T556">
        <v>933.5</v>
      </c>
      <c r="U556">
        <v>934.5</v>
      </c>
      <c r="V556">
        <v>938</v>
      </c>
      <c r="W556">
        <v>929</v>
      </c>
      <c r="X556">
        <v>920</v>
      </c>
      <c r="Y556">
        <v>917</v>
      </c>
      <c r="Z556">
        <v>916</v>
      </c>
      <c r="AA556">
        <v>916</v>
      </c>
      <c r="AB556">
        <v>902</v>
      </c>
      <c r="AC556">
        <v>900</v>
      </c>
      <c r="AD556">
        <v>902.5</v>
      </c>
      <c r="AE556">
        <v>911.5</v>
      </c>
      <c r="AF556">
        <v>900</v>
      </c>
      <c r="AG556">
        <v>868.5</v>
      </c>
      <c r="AH556">
        <v>868.5</v>
      </c>
      <c r="AI556">
        <v>862.5</v>
      </c>
      <c r="AJ556">
        <v>866</v>
      </c>
      <c r="AK556">
        <v>865</v>
      </c>
      <c r="AL556">
        <v>850</v>
      </c>
      <c r="AM556">
        <v>859.5</v>
      </c>
      <c r="AN556">
        <v>869</v>
      </c>
      <c r="AO556">
        <v>869.5</v>
      </c>
      <c r="AP556">
        <v>874</v>
      </c>
      <c r="AQ556">
        <v>872</v>
      </c>
      <c r="AR556">
        <v>874.5</v>
      </c>
      <c r="AS556">
        <v>865</v>
      </c>
      <c r="AT556">
        <v>857</v>
      </c>
      <c r="AU556">
        <v>857</v>
      </c>
      <c r="AV556">
        <v>873.5</v>
      </c>
      <c r="AW556">
        <v>863</v>
      </c>
      <c r="AX556">
        <v>858</v>
      </c>
      <c r="AY556">
        <v>857</v>
      </c>
      <c r="AZ556">
        <v>872</v>
      </c>
      <c r="BA556">
        <v>875</v>
      </c>
      <c r="BB556">
        <v>866</v>
      </c>
      <c r="BC556">
        <v>859.5</v>
      </c>
      <c r="BD556">
        <v>861</v>
      </c>
      <c r="BE556">
        <v>867.5</v>
      </c>
      <c r="BF556">
        <v>866</v>
      </c>
      <c r="BG556">
        <v>865.5</v>
      </c>
      <c r="BH556">
        <v>859.5</v>
      </c>
      <c r="BI556">
        <v>845.5</v>
      </c>
      <c r="BJ556">
        <v>858.5</v>
      </c>
      <c r="BK556">
        <v>862.5</v>
      </c>
      <c r="BL556">
        <v>853.5</v>
      </c>
      <c r="BM556">
        <v>839</v>
      </c>
      <c r="BN556">
        <v>838.5</v>
      </c>
      <c r="BO556">
        <v>835</v>
      </c>
      <c r="BP556">
        <v>862.5</v>
      </c>
      <c r="BQ556">
        <v>847</v>
      </c>
      <c r="BR556" s="10">
        <f t="shared" si="16"/>
        <v>-6.8719076415612979E-2</v>
      </c>
      <c r="BS556" s="11" cm="1">
        <f t="array" aca="1" ref="BS556" ca="1">_xlfn.PERCENTILE.INC((OFFSET(E556,0,1,1,COLUMNS(E556:BQ556)-1) - E556:BP556) / E556:BP556, 0.05) * SQRT(COUNT(E556:BQ556) - 1)</f>
        <v>-0.13507055947637844</v>
      </c>
      <c r="BT556" s="10" cm="1">
        <f t="array" aca="1" ref="BT556" ca="1">_xlfn.STDEV.P((E556:BP556 - OFFSET(E556:BP556,0,1)) / OFFSET(E556:BP556,0,1)) * SQRT(COUNT(E556:BQ556)-1)</f>
        <v>8.3998127359141375E-2</v>
      </c>
      <c r="BU556" s="10" cm="1">
        <f t="array" ref="BU556">-(MAX(1 - (E556:BQ556 / _xlfn.SCAN(E556, E556:BQ556, _xlfn.LAMBDA(_xlpm.a,_xlpm.b, MAX(_xlpm.a, _xlpm.b))))))</f>
        <v>-0.12335958005249348</v>
      </c>
      <c r="BV556" s="12">
        <f t="shared" ca="1" si="17"/>
        <v>-0.7537677137122808</v>
      </c>
    </row>
    <row r="557" spans="1:74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5044</v>
      </c>
      <c r="F557">
        <v>5044</v>
      </c>
      <c r="G557">
        <v>5044</v>
      </c>
      <c r="H557">
        <v>5146</v>
      </c>
      <c r="I557">
        <v>5180</v>
      </c>
      <c r="J557">
        <v>5162</v>
      </c>
      <c r="K557">
        <v>5162</v>
      </c>
      <c r="L557">
        <v>5124</v>
      </c>
      <c r="M557">
        <v>5108</v>
      </c>
      <c r="N557">
        <v>5250</v>
      </c>
      <c r="O557">
        <v>5214</v>
      </c>
      <c r="P557">
        <v>5214</v>
      </c>
      <c r="Q557">
        <v>5156</v>
      </c>
      <c r="R557">
        <v>4952</v>
      </c>
      <c r="S557">
        <v>5022</v>
      </c>
      <c r="T557">
        <v>5106</v>
      </c>
      <c r="U557">
        <v>5182</v>
      </c>
      <c r="V557">
        <v>5266</v>
      </c>
      <c r="W557">
        <v>5226</v>
      </c>
      <c r="X557">
        <v>5218</v>
      </c>
      <c r="Y557">
        <v>5202</v>
      </c>
      <c r="Z557">
        <v>5152</v>
      </c>
      <c r="AA557">
        <v>5152</v>
      </c>
      <c r="AB557">
        <v>5046</v>
      </c>
      <c r="AC557">
        <v>5082</v>
      </c>
      <c r="AD557">
        <v>5044</v>
      </c>
      <c r="AE557">
        <v>5116</v>
      </c>
      <c r="AF557">
        <v>4980</v>
      </c>
      <c r="AG557">
        <v>4829</v>
      </c>
      <c r="AH557">
        <v>4812</v>
      </c>
      <c r="AI557">
        <v>4816</v>
      </c>
      <c r="AJ557">
        <v>4977</v>
      </c>
      <c r="AK557">
        <v>4876</v>
      </c>
      <c r="AL557">
        <v>4887</v>
      </c>
      <c r="AM557">
        <v>4781</v>
      </c>
      <c r="AN557">
        <v>4827</v>
      </c>
      <c r="AO557">
        <v>4824</v>
      </c>
      <c r="AP557">
        <v>4922</v>
      </c>
      <c r="AQ557">
        <v>4967</v>
      </c>
      <c r="AR557">
        <v>4996</v>
      </c>
      <c r="AS557">
        <v>4931</v>
      </c>
      <c r="AT557">
        <v>4921</v>
      </c>
      <c r="AU557">
        <v>4921</v>
      </c>
      <c r="AV557">
        <v>5048</v>
      </c>
      <c r="AW557">
        <v>5046</v>
      </c>
      <c r="AX557">
        <v>4931</v>
      </c>
      <c r="AY557">
        <v>4958</v>
      </c>
      <c r="AZ557">
        <v>4974</v>
      </c>
      <c r="BA557">
        <v>5166</v>
      </c>
      <c r="BB557">
        <v>5210</v>
      </c>
      <c r="BC557">
        <v>5090</v>
      </c>
      <c r="BD557">
        <v>5120</v>
      </c>
      <c r="BE557">
        <v>5038</v>
      </c>
      <c r="BF557">
        <v>5042</v>
      </c>
      <c r="BG557">
        <v>5116</v>
      </c>
      <c r="BH557">
        <v>5170</v>
      </c>
      <c r="BI557">
        <v>5044</v>
      </c>
      <c r="BJ557">
        <v>5064</v>
      </c>
      <c r="BK557">
        <v>5068</v>
      </c>
      <c r="BL557">
        <v>5006</v>
      </c>
      <c r="BM557">
        <v>5042</v>
      </c>
      <c r="BN557">
        <v>4980</v>
      </c>
      <c r="BO557">
        <v>4829</v>
      </c>
      <c r="BP557">
        <v>4784</v>
      </c>
      <c r="BQ557">
        <v>4810</v>
      </c>
      <c r="BR557" s="10">
        <f t="shared" si="16"/>
        <v>-4.6391752577319589E-2</v>
      </c>
      <c r="BS557" s="11" cm="1">
        <f t="array" aca="1" ref="BS557" ca="1">_xlfn.PERCENTILE.INC((OFFSET(E557,0,1,1,COLUMNS(E557:BQ557)-1) - E557:BP557) / E557:BP557, 0.05) * SQRT(COUNT(E557:BQ557) - 1)</f>
        <v>-0.21001187158124923</v>
      </c>
      <c r="BT557" s="10" cm="1">
        <f t="array" aca="1" ref="BT557" ca="1">_xlfn.STDEV.P((E557:BP557 - OFFSET(E557:BP557,0,1)) / OFFSET(E557:BP557,0,1)) * SQRT(COUNT(E557:BQ557)-1)</f>
        <v>0.12386469248436194</v>
      </c>
      <c r="BU557" s="10" cm="1">
        <f t="array" ref="BU557">-(MAX(1 - (E557:BQ557 / _xlfn.SCAN(E557, E557:BQ557, _xlfn.LAMBDA(_xlpm.a,_xlpm.b, MAX(_xlpm.a, _xlpm.b))))))</f>
        <v>-9.2100265856437491E-2</v>
      </c>
      <c r="BV557" s="12">
        <f t="shared" ca="1" si="17"/>
        <v>-0.33090747456135927</v>
      </c>
    </row>
    <row r="558" spans="1:74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513</v>
      </c>
      <c r="F558">
        <v>513</v>
      </c>
      <c r="G558">
        <v>513</v>
      </c>
      <c r="H558">
        <v>517</v>
      </c>
      <c r="I558">
        <v>519</v>
      </c>
      <c r="J558">
        <v>526.5</v>
      </c>
      <c r="K558">
        <v>522.5</v>
      </c>
      <c r="L558">
        <v>516.5</v>
      </c>
      <c r="M558">
        <v>524.5</v>
      </c>
      <c r="N558">
        <v>530</v>
      </c>
      <c r="O558">
        <v>537.5</v>
      </c>
      <c r="P558">
        <v>540</v>
      </c>
      <c r="Q558">
        <v>545.5</v>
      </c>
      <c r="R558">
        <v>566</v>
      </c>
      <c r="S558">
        <v>560.5</v>
      </c>
      <c r="T558">
        <v>551.5</v>
      </c>
      <c r="U558">
        <v>543.5</v>
      </c>
      <c r="V558">
        <v>545</v>
      </c>
      <c r="W558">
        <v>540.5</v>
      </c>
      <c r="X558">
        <v>540</v>
      </c>
      <c r="Y558">
        <v>545.5</v>
      </c>
      <c r="Z558">
        <v>561.5</v>
      </c>
      <c r="AA558">
        <v>561.5</v>
      </c>
      <c r="AB558">
        <v>553.5</v>
      </c>
      <c r="AC558">
        <v>545</v>
      </c>
      <c r="AD558">
        <v>548</v>
      </c>
      <c r="AE558">
        <v>550.5</v>
      </c>
      <c r="AF558">
        <v>549.5</v>
      </c>
      <c r="AG558">
        <v>542</v>
      </c>
      <c r="AH558">
        <v>535.5</v>
      </c>
      <c r="AI558">
        <v>535</v>
      </c>
      <c r="AJ558">
        <v>541</v>
      </c>
      <c r="AK558">
        <v>540</v>
      </c>
      <c r="AL558">
        <v>537</v>
      </c>
      <c r="AM558">
        <v>534</v>
      </c>
      <c r="AN558">
        <v>535.5</v>
      </c>
      <c r="AO558">
        <v>539</v>
      </c>
      <c r="AP558">
        <v>538</v>
      </c>
      <c r="AQ558">
        <v>544</v>
      </c>
      <c r="AR558">
        <v>553</v>
      </c>
      <c r="AS558">
        <v>538</v>
      </c>
      <c r="AT558">
        <v>544</v>
      </c>
      <c r="AU558">
        <v>544</v>
      </c>
      <c r="AV558">
        <v>526</v>
      </c>
      <c r="AW558">
        <v>517</v>
      </c>
      <c r="AX558">
        <v>524</v>
      </c>
      <c r="AY558">
        <v>524.5</v>
      </c>
      <c r="AZ558">
        <v>530</v>
      </c>
      <c r="BA558">
        <v>532</v>
      </c>
      <c r="BB558">
        <v>527.5</v>
      </c>
      <c r="BC558">
        <v>526.5</v>
      </c>
      <c r="BD558">
        <v>531</v>
      </c>
      <c r="BE558">
        <v>530</v>
      </c>
      <c r="BF558">
        <v>528</v>
      </c>
      <c r="BG558">
        <v>532.5</v>
      </c>
      <c r="BH558">
        <v>539.5</v>
      </c>
      <c r="BI558">
        <v>530</v>
      </c>
      <c r="BJ558">
        <v>515.5</v>
      </c>
      <c r="BK558">
        <v>522.5</v>
      </c>
      <c r="BL558">
        <v>527.5</v>
      </c>
      <c r="BM558">
        <v>510</v>
      </c>
      <c r="BN558">
        <v>513.5</v>
      </c>
      <c r="BO558">
        <v>516.5</v>
      </c>
      <c r="BP558">
        <v>519</v>
      </c>
      <c r="BQ558">
        <v>515</v>
      </c>
      <c r="BR558" s="10">
        <f t="shared" si="16"/>
        <v>3.8986354775828458E-3</v>
      </c>
      <c r="BS558" s="11" cm="1">
        <f t="array" aca="1" ref="BS558" ca="1">_xlfn.PERCENTILE.INC((OFFSET(E558,0,1,1,COLUMNS(E558:BQ558)-1) - E558:BP558) / E558:BP558, 0.05) * SQRT(COUNT(E558:BQ558) - 1)</f>
        <v>-0.20557913948183887</v>
      </c>
      <c r="BT558" s="10" cm="1">
        <f t="array" aca="1" ref="BT558" ca="1">_xlfn.STDEV.P((E558:BP558 - OFFSET(E558:BP558,0,1)) / OFFSET(E558:BP558,0,1)) * SQRT(COUNT(E558:BQ558)-1)</f>
        <v>0.10625327491382758</v>
      </c>
      <c r="BU558" s="10" cm="1">
        <f t="array" ref="BU558">-(MAX(1 - (E558:BQ558 / _xlfn.SCAN(E558, E558:BQ558, _xlfn.LAMBDA(_xlpm.a,_xlpm.b, MAX(_xlpm.a, _xlpm.b))))))</f>
        <v>-9.8939929328621945E-2</v>
      </c>
      <c r="BV558" s="12">
        <f t="shared" ca="1" si="17"/>
        <v>8.7551517683830182E-2</v>
      </c>
    </row>
    <row r="559" spans="1:74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1173.5</v>
      </c>
      <c r="F559">
        <v>1173.5</v>
      </c>
      <c r="G559">
        <v>1173.5</v>
      </c>
      <c r="H559">
        <v>1204</v>
      </c>
      <c r="I559">
        <v>1211</v>
      </c>
      <c r="J559">
        <v>1253</v>
      </c>
      <c r="K559">
        <v>1241</v>
      </c>
      <c r="L559">
        <v>1238</v>
      </c>
      <c r="M559">
        <v>1240.5</v>
      </c>
      <c r="N559">
        <v>1244.5</v>
      </c>
      <c r="O559">
        <v>1256.5</v>
      </c>
      <c r="P559">
        <v>1257</v>
      </c>
      <c r="Q559">
        <v>1244</v>
      </c>
      <c r="R559">
        <v>1214.5</v>
      </c>
      <c r="S559">
        <v>1223</v>
      </c>
      <c r="T559">
        <v>1235.5</v>
      </c>
      <c r="U559">
        <v>1236.5</v>
      </c>
      <c r="V559">
        <v>1255</v>
      </c>
      <c r="W559">
        <v>1251</v>
      </c>
      <c r="X559">
        <v>1252.5</v>
      </c>
      <c r="Y559">
        <v>1270.5</v>
      </c>
      <c r="Z559">
        <v>1282</v>
      </c>
      <c r="AA559">
        <v>1282</v>
      </c>
      <c r="AB559">
        <v>1226</v>
      </c>
      <c r="AC559">
        <v>1235.5</v>
      </c>
      <c r="AD559">
        <v>1244</v>
      </c>
      <c r="AE559">
        <v>1248</v>
      </c>
      <c r="AF559">
        <v>1233.5</v>
      </c>
      <c r="AG559">
        <v>1195</v>
      </c>
      <c r="AH559">
        <v>1198</v>
      </c>
      <c r="AI559">
        <v>1224</v>
      </c>
      <c r="AJ559">
        <v>1244.5</v>
      </c>
      <c r="AK559">
        <v>1222</v>
      </c>
      <c r="AL559">
        <v>1232</v>
      </c>
      <c r="AM559">
        <v>1209</v>
      </c>
      <c r="AN559">
        <v>1236.5</v>
      </c>
      <c r="AO559">
        <v>1246</v>
      </c>
      <c r="AP559">
        <v>1253</v>
      </c>
      <c r="AQ559">
        <v>1244</v>
      </c>
      <c r="AR559">
        <v>1232.5</v>
      </c>
      <c r="AS559">
        <v>1229.5</v>
      </c>
      <c r="AT559">
        <v>1243</v>
      </c>
      <c r="AU559">
        <v>1243</v>
      </c>
      <c r="AV559">
        <v>1261</v>
      </c>
      <c r="AW559">
        <v>1255.5</v>
      </c>
      <c r="AX559">
        <v>1244</v>
      </c>
      <c r="AY559">
        <v>1252</v>
      </c>
      <c r="AZ559">
        <v>1252</v>
      </c>
      <c r="BA559">
        <v>1246</v>
      </c>
      <c r="BB559">
        <v>1208</v>
      </c>
      <c r="BC559">
        <v>1219.5</v>
      </c>
      <c r="BD559">
        <v>1247</v>
      </c>
      <c r="BE559">
        <v>1241.5</v>
      </c>
      <c r="BF559">
        <v>1251</v>
      </c>
      <c r="BG559">
        <v>1258</v>
      </c>
      <c r="BH559">
        <v>1219.5</v>
      </c>
      <c r="BI559">
        <v>1190.5</v>
      </c>
      <c r="BJ559">
        <v>1207.5</v>
      </c>
      <c r="BK559">
        <v>1205.5</v>
      </c>
      <c r="BL559">
        <v>1189</v>
      </c>
      <c r="BM559">
        <v>1182.5</v>
      </c>
      <c r="BN559">
        <v>1195</v>
      </c>
      <c r="BO559">
        <v>1185.5</v>
      </c>
      <c r="BP559">
        <v>1185.5</v>
      </c>
      <c r="BQ559">
        <v>1173</v>
      </c>
      <c r="BR559" s="10">
        <f t="shared" si="16"/>
        <v>-4.2607584149978694E-4</v>
      </c>
      <c r="BS559" s="11" cm="1">
        <f t="array" aca="1" ref="BS559" ca="1">_xlfn.PERCENTILE.INC((OFFSET(E559,0,1,1,COLUMNS(E559:BQ559)-1) - E559:BP559) / E559:BP559, 0.05) * SQRT(COUNT(E559:BQ559) - 1)</f>
        <v>-0.2359199129712003</v>
      </c>
      <c r="BT559" s="10" cm="1">
        <f t="array" aca="1" ref="BT559" ca="1">_xlfn.STDEV.P((E559:BP559 - OFFSET(E559:BP559,0,1)) / OFFSET(E559:BP559,0,1)) * SQRT(COUNT(E559:BQ559)-1)</f>
        <v>0.11589544241610822</v>
      </c>
      <c r="BU559" s="10" cm="1">
        <f t="array" ref="BU559">-(MAX(1 - (E559:BQ559 / _xlfn.SCAN(E559, E559:BQ559, _xlfn.LAMBDA(_xlpm.a,_xlpm.b, MAX(_xlpm.a, _xlpm.b))))))</f>
        <v>-8.5023400936037441E-2</v>
      </c>
      <c r="BV559" s="12">
        <f t="shared" ca="1" si="17"/>
        <v>4.2951854315613144E-2</v>
      </c>
    </row>
    <row r="560" spans="1:74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1488.5</v>
      </c>
      <c r="F560">
        <v>1488.5</v>
      </c>
      <c r="G560">
        <v>1488.5</v>
      </c>
      <c r="H560">
        <v>1498</v>
      </c>
      <c r="I560">
        <v>1516</v>
      </c>
      <c r="J560">
        <v>1560.5</v>
      </c>
      <c r="K560">
        <v>1542</v>
      </c>
      <c r="L560">
        <v>1553.5</v>
      </c>
      <c r="M560">
        <v>1554</v>
      </c>
      <c r="N560">
        <v>1555.5</v>
      </c>
      <c r="O560">
        <v>1554</v>
      </c>
      <c r="P560">
        <v>1582</v>
      </c>
      <c r="Q560">
        <v>1581</v>
      </c>
      <c r="R560">
        <v>1465.5</v>
      </c>
      <c r="S560">
        <v>1498</v>
      </c>
      <c r="T560">
        <v>1487</v>
      </c>
      <c r="U560">
        <v>1486.5</v>
      </c>
      <c r="V560">
        <v>1481</v>
      </c>
      <c r="W560">
        <v>1479.5</v>
      </c>
      <c r="X560">
        <v>1478</v>
      </c>
      <c r="Y560">
        <v>1470</v>
      </c>
      <c r="Z560">
        <v>1507.5</v>
      </c>
      <c r="AA560">
        <v>1507.5</v>
      </c>
      <c r="AB560">
        <v>1537</v>
      </c>
      <c r="AC560">
        <v>1538</v>
      </c>
      <c r="AD560">
        <v>1584.5</v>
      </c>
      <c r="AE560">
        <v>1603</v>
      </c>
      <c r="AF560">
        <v>1613.5</v>
      </c>
      <c r="AG560">
        <v>1571</v>
      </c>
      <c r="AH560">
        <v>1600</v>
      </c>
      <c r="AI560">
        <v>1580</v>
      </c>
      <c r="AJ560">
        <v>1590</v>
      </c>
      <c r="AK560">
        <v>1590</v>
      </c>
      <c r="AL560">
        <v>1614</v>
      </c>
      <c r="AM560">
        <v>1636</v>
      </c>
      <c r="AN560">
        <v>1640.5</v>
      </c>
      <c r="AO560">
        <v>1665.5</v>
      </c>
      <c r="AP560">
        <v>1659</v>
      </c>
      <c r="AQ560">
        <v>1659.5</v>
      </c>
      <c r="AR560">
        <v>1674</v>
      </c>
      <c r="AS560">
        <v>1618</v>
      </c>
      <c r="AT560">
        <v>1600</v>
      </c>
      <c r="AU560">
        <v>1600</v>
      </c>
      <c r="AV560">
        <v>1597</v>
      </c>
      <c r="AW560">
        <v>1616.5</v>
      </c>
      <c r="AX560">
        <v>1605</v>
      </c>
      <c r="AY560">
        <v>1597.5</v>
      </c>
      <c r="AZ560">
        <v>1613</v>
      </c>
      <c r="BA560">
        <v>1615</v>
      </c>
      <c r="BB560">
        <v>1620.5</v>
      </c>
      <c r="BC560">
        <v>1625</v>
      </c>
      <c r="BD560">
        <v>1608.5</v>
      </c>
      <c r="BE560">
        <v>1607.5</v>
      </c>
      <c r="BF560">
        <v>1615</v>
      </c>
      <c r="BG560">
        <v>1600.5</v>
      </c>
      <c r="BH560">
        <v>1600</v>
      </c>
      <c r="BI560">
        <v>1580</v>
      </c>
      <c r="BJ560">
        <v>1591.5</v>
      </c>
      <c r="BK560">
        <v>1600</v>
      </c>
      <c r="BL560">
        <v>1581.5</v>
      </c>
      <c r="BM560">
        <v>1561</v>
      </c>
      <c r="BN560">
        <v>1562.5</v>
      </c>
      <c r="BO560">
        <v>1558.5</v>
      </c>
      <c r="BP560">
        <v>1567.5</v>
      </c>
      <c r="BQ560">
        <v>1557</v>
      </c>
      <c r="BR560" s="10">
        <f t="shared" si="16"/>
        <v>4.6019482700705411E-2</v>
      </c>
      <c r="BS560" s="11" cm="1">
        <f t="array" aca="1" ref="BS560" ca="1">_xlfn.PERCENTILE.INC((OFFSET(E560,0,1,1,COLUMNS(E560:BQ560)-1) - E560:BP560) / E560:BP560, 0.05) * SQRT(COUNT(E560:BQ560) - 1)</f>
        <v>-0.10314416693012962</v>
      </c>
      <c r="BT560" s="10" cm="1">
        <f t="array" aca="1" ref="BT560" ca="1">_xlfn.STDEV.P((E560:BP560 - OFFSET(E560:BP560,0,1)) / OFFSET(E560:BP560,0,1)) * SQRT(COUNT(E560:BQ560)-1)</f>
        <v>0.12158930585934544</v>
      </c>
      <c r="BU560" s="10" cm="1">
        <f t="array" ref="BU560">-(MAX(1 - (E560:BQ560 / _xlfn.SCAN(E560, E560:BQ560, _xlfn.LAMBDA(_xlpm.a,_xlpm.b, MAX(_xlpm.a, _xlpm.b))))))</f>
        <v>-7.3640960809102429E-2</v>
      </c>
      <c r="BV560" s="12">
        <f t="shared" ca="1" si="17"/>
        <v>0.42292767721029773</v>
      </c>
    </row>
    <row r="561" spans="1:74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120.9</v>
      </c>
      <c r="F561">
        <v>120.9</v>
      </c>
      <c r="G561">
        <v>120.9</v>
      </c>
      <c r="H561">
        <v>120</v>
      </c>
      <c r="I561">
        <v>118.65</v>
      </c>
      <c r="J561">
        <v>121.1</v>
      </c>
      <c r="K561">
        <v>123.45</v>
      </c>
      <c r="L561">
        <v>121.45</v>
      </c>
      <c r="M561">
        <v>122.65</v>
      </c>
      <c r="N561">
        <v>122.25</v>
      </c>
      <c r="O561">
        <v>121.6</v>
      </c>
      <c r="P561">
        <v>122.5</v>
      </c>
      <c r="Q561">
        <v>121.45</v>
      </c>
      <c r="R561">
        <v>121.35</v>
      </c>
      <c r="S561">
        <v>121.95</v>
      </c>
      <c r="T561">
        <v>122.7</v>
      </c>
      <c r="U561">
        <v>123</v>
      </c>
      <c r="V561">
        <v>123.1</v>
      </c>
      <c r="W561">
        <v>124.15</v>
      </c>
      <c r="X561">
        <v>122.05</v>
      </c>
      <c r="Y561">
        <v>120.6</v>
      </c>
      <c r="Z561">
        <v>120.95</v>
      </c>
      <c r="AA561">
        <v>121.8</v>
      </c>
      <c r="AB561">
        <v>119.15</v>
      </c>
      <c r="AC561">
        <v>122.75</v>
      </c>
      <c r="AD561">
        <v>122.25</v>
      </c>
      <c r="AE561">
        <v>122.9</v>
      </c>
      <c r="AF561">
        <v>123.25</v>
      </c>
      <c r="AG561">
        <v>122</v>
      </c>
      <c r="AH561">
        <v>124.45</v>
      </c>
      <c r="AI561">
        <v>125.2</v>
      </c>
      <c r="AJ561">
        <v>125.8</v>
      </c>
      <c r="AK561">
        <v>125.8</v>
      </c>
      <c r="AL561">
        <v>127.15</v>
      </c>
      <c r="AM561">
        <v>127.7</v>
      </c>
      <c r="AN561">
        <v>130.4</v>
      </c>
      <c r="AO561">
        <v>132.35</v>
      </c>
      <c r="AP561">
        <v>133.30000000000001</v>
      </c>
      <c r="AQ561">
        <v>134.65</v>
      </c>
      <c r="AR561">
        <v>134.15</v>
      </c>
      <c r="AS561">
        <v>132.65</v>
      </c>
      <c r="AT561">
        <v>133.6</v>
      </c>
      <c r="AU561">
        <v>132.30000000000001</v>
      </c>
      <c r="AV561">
        <v>131.80000000000001</v>
      </c>
      <c r="AW561">
        <v>131.5</v>
      </c>
      <c r="AX561">
        <v>132.19999999999999</v>
      </c>
      <c r="AY561">
        <v>132.19999999999999</v>
      </c>
      <c r="AZ561">
        <v>131.85</v>
      </c>
      <c r="BA561">
        <v>132</v>
      </c>
      <c r="BB561">
        <v>132.85</v>
      </c>
      <c r="BC561">
        <v>132.15</v>
      </c>
      <c r="BD561">
        <v>132.44999999999999</v>
      </c>
      <c r="BE561">
        <v>132.65</v>
      </c>
      <c r="BF561">
        <v>133</v>
      </c>
      <c r="BG561">
        <v>132.9</v>
      </c>
      <c r="BH561">
        <v>132.94999999999999</v>
      </c>
      <c r="BI561">
        <v>132.4</v>
      </c>
      <c r="BJ561">
        <v>133.25</v>
      </c>
      <c r="BK561">
        <v>135.65</v>
      </c>
      <c r="BL561">
        <v>135.65</v>
      </c>
      <c r="BM561">
        <v>135.69999999999999</v>
      </c>
      <c r="BN561">
        <v>135.35</v>
      </c>
      <c r="BO561">
        <v>134.85</v>
      </c>
      <c r="BP561">
        <v>135.80000000000001</v>
      </c>
      <c r="BQ561">
        <v>134.1</v>
      </c>
      <c r="BR561" s="10">
        <f t="shared" si="16"/>
        <v>0.10918114143920586</v>
      </c>
      <c r="BS561" s="11" cm="1">
        <f t="array" aca="1" ref="BS561" ca="1">_xlfn.PERCENTILE.INC((OFFSET(E561,0,1,1,COLUMNS(E561:BQ561)-1) - E561:BP561) / E561:BP561, 0.05) * SQRT(COUNT(E561:BQ561) - 1)</f>
        <v>-9.9381636367915457E-2</v>
      </c>
      <c r="BT561" s="10" cm="1">
        <f t="array" aca="1" ref="BT561" ca="1">_xlfn.STDEV.P((E561:BP561 - OFFSET(E561:BP561,0,1)) / OFFSET(E561:BP561,0,1)) * SQRT(COUNT(E561:BQ561)-1)</f>
        <v>7.6742864852036741E-2</v>
      </c>
      <c r="BU561" s="10" cm="1">
        <f t="array" ref="BU561">-(MAX(1 - (E561:BQ561 / _xlfn.SCAN(E561, E561:BQ561, _xlfn.LAMBDA(_xlpm.a,_xlpm.b, MAX(_xlpm.a, _xlpm.b))))))</f>
        <v>-4.0273862263391025E-2</v>
      </c>
      <c r="BV561" s="12">
        <f t="shared" ca="1" si="17"/>
        <v>1.4931048203651314</v>
      </c>
    </row>
    <row r="562" spans="1:74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17.93</v>
      </c>
      <c r="F562">
        <v>17.93</v>
      </c>
      <c r="G562">
        <v>17.93</v>
      </c>
      <c r="H562">
        <v>17.829999999999998</v>
      </c>
      <c r="I562">
        <v>17.98</v>
      </c>
      <c r="J562">
        <v>17.84</v>
      </c>
      <c r="K562">
        <v>17.7</v>
      </c>
      <c r="L562">
        <v>17.649999999999999</v>
      </c>
      <c r="M562">
        <v>17.72</v>
      </c>
      <c r="N562">
        <v>17.8</v>
      </c>
      <c r="O562">
        <v>18.100000000000001</v>
      </c>
      <c r="P562">
        <v>18.170000000000002</v>
      </c>
      <c r="Q562">
        <v>18.25</v>
      </c>
      <c r="R562">
        <v>17.940000000000001</v>
      </c>
      <c r="S562">
        <v>17.739999999999998</v>
      </c>
      <c r="T562">
        <v>18.43</v>
      </c>
      <c r="U562">
        <v>18.170000000000002</v>
      </c>
      <c r="V562">
        <v>18.02</v>
      </c>
      <c r="W562">
        <v>17.75</v>
      </c>
      <c r="X562">
        <v>17.649999999999999</v>
      </c>
      <c r="Y562">
        <v>17.600000000000001</v>
      </c>
      <c r="Z562">
        <v>17.309999999999999</v>
      </c>
      <c r="AA562">
        <v>17.5</v>
      </c>
      <c r="AB562">
        <v>17.329999999999998</v>
      </c>
      <c r="AC562">
        <v>17.55</v>
      </c>
      <c r="AD562">
        <v>17.559999999999999</v>
      </c>
      <c r="AE562">
        <v>17.649999999999999</v>
      </c>
      <c r="AF562">
        <v>17.72</v>
      </c>
      <c r="AG562">
        <v>17.45</v>
      </c>
      <c r="AH562">
        <v>17.36</v>
      </c>
      <c r="AI562">
        <v>17.47</v>
      </c>
      <c r="AJ562">
        <v>17.7</v>
      </c>
      <c r="AK562">
        <v>17.64</v>
      </c>
      <c r="AL562">
        <v>17.95</v>
      </c>
      <c r="AM562">
        <v>17.75</v>
      </c>
      <c r="AN562">
        <v>18.149999999999999</v>
      </c>
      <c r="AO562">
        <v>18.02</v>
      </c>
      <c r="AP562">
        <v>18.02</v>
      </c>
      <c r="AQ562">
        <v>18.09</v>
      </c>
      <c r="AR562">
        <v>18.13</v>
      </c>
      <c r="AS562">
        <v>18.14</v>
      </c>
      <c r="AT562">
        <v>18.399999999999999</v>
      </c>
      <c r="AU562">
        <v>18.34</v>
      </c>
      <c r="AV562">
        <v>18.84</v>
      </c>
      <c r="AW562">
        <v>19.170000000000002</v>
      </c>
      <c r="AX562">
        <v>19</v>
      </c>
      <c r="AY562">
        <v>19.22</v>
      </c>
      <c r="AZ562">
        <v>19.3</v>
      </c>
      <c r="BA562">
        <v>19.23</v>
      </c>
      <c r="BB562">
        <v>19.23</v>
      </c>
      <c r="BC562">
        <v>19.170000000000002</v>
      </c>
      <c r="BD562">
        <v>19.41</v>
      </c>
      <c r="BE562">
        <v>19.54</v>
      </c>
      <c r="BF562">
        <v>19.489999999999998</v>
      </c>
      <c r="BG562">
        <v>19.55</v>
      </c>
      <c r="BH562">
        <v>19.43</v>
      </c>
      <c r="BI562">
        <v>19.5</v>
      </c>
      <c r="BJ562">
        <v>19.600000000000001</v>
      </c>
      <c r="BK562">
        <v>19.45</v>
      </c>
      <c r="BL562">
        <v>19.61</v>
      </c>
      <c r="BM562">
        <v>19.420000000000002</v>
      </c>
      <c r="BN562">
        <v>19.190000000000001</v>
      </c>
      <c r="BO562">
        <v>19.09</v>
      </c>
      <c r="BP562">
        <v>19.12</v>
      </c>
      <c r="BQ562">
        <v>18.95</v>
      </c>
      <c r="BR562" s="10">
        <f t="shared" si="16"/>
        <v>5.6887897378694902E-2</v>
      </c>
      <c r="BS562" s="11" cm="1">
        <f t="array" aca="1" ref="BS562" ca="1">_xlfn.PERCENTILE.INC((OFFSET(E562,0,1,1,COLUMNS(E562:BQ562)-1) - E562:BP562) / E562:BP562, 0.05) * SQRT(COUNT(E562:BQ562) - 1)</f>
        <v>-0.11881571269157108</v>
      </c>
      <c r="BT562" s="10" cm="1">
        <f t="array" aca="1" ref="BT562" ca="1">_xlfn.STDEV.P((E562:BP562 - OFFSET(E562:BP562,0,1)) / OFFSET(E562:BP562,0,1)) * SQRT(COUNT(E562:BQ562)-1)</f>
        <v>8.5444656935424038E-2</v>
      </c>
      <c r="BU562" s="10" cm="1">
        <f t="array" ref="BU562">-(MAX(1 - (E562:BQ562 / _xlfn.SCAN(E562, E562:BQ562, _xlfn.LAMBDA(_xlpm.a,_xlpm.b, MAX(_xlpm.a, _xlpm.b))))))</f>
        <v>-6.0770482908301782E-2</v>
      </c>
      <c r="BV562" s="12">
        <f t="shared" ca="1" si="17"/>
        <v>0.72903209648056577</v>
      </c>
    </row>
    <row r="563" spans="1:74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1325</v>
      </c>
      <c r="F563">
        <v>1325</v>
      </c>
      <c r="G563">
        <v>1325</v>
      </c>
      <c r="H563">
        <v>1353</v>
      </c>
      <c r="I563">
        <v>1365</v>
      </c>
      <c r="J563">
        <v>1369</v>
      </c>
      <c r="K563">
        <v>1390</v>
      </c>
      <c r="L563">
        <v>1352</v>
      </c>
      <c r="M563">
        <v>1358</v>
      </c>
      <c r="N563">
        <v>1357</v>
      </c>
      <c r="O563">
        <v>1370</v>
      </c>
      <c r="P563">
        <v>1391</v>
      </c>
      <c r="Q563">
        <v>1386</v>
      </c>
      <c r="R563">
        <v>1385</v>
      </c>
      <c r="S563">
        <v>1375</v>
      </c>
      <c r="T563">
        <v>1398</v>
      </c>
      <c r="U563">
        <v>1397</v>
      </c>
      <c r="V563">
        <v>1552</v>
      </c>
      <c r="W563">
        <v>1562</v>
      </c>
      <c r="X563">
        <v>1600</v>
      </c>
      <c r="Y563">
        <v>1591</v>
      </c>
      <c r="Z563">
        <v>1594</v>
      </c>
      <c r="AA563">
        <v>1594</v>
      </c>
      <c r="AB563">
        <v>1589</v>
      </c>
      <c r="AC563">
        <v>1622</v>
      </c>
      <c r="AD563">
        <v>1619</v>
      </c>
      <c r="AE563">
        <v>1664</v>
      </c>
      <c r="AF563">
        <v>1656</v>
      </c>
      <c r="AG563">
        <v>1635</v>
      </c>
      <c r="AH563">
        <v>1639</v>
      </c>
      <c r="AI563">
        <v>1640</v>
      </c>
      <c r="AJ563">
        <v>1653</v>
      </c>
      <c r="AK563">
        <v>1649</v>
      </c>
      <c r="AL563">
        <v>1649</v>
      </c>
      <c r="AM563">
        <v>1629</v>
      </c>
      <c r="AN563">
        <v>1628</v>
      </c>
      <c r="AO563">
        <v>1643</v>
      </c>
      <c r="AP563">
        <v>1648</v>
      </c>
      <c r="AQ563">
        <v>1654</v>
      </c>
      <c r="AR563">
        <v>1652</v>
      </c>
      <c r="AS563">
        <v>1677</v>
      </c>
      <c r="AT563">
        <v>1660</v>
      </c>
      <c r="AU563">
        <v>1660</v>
      </c>
      <c r="AV563">
        <v>1701</v>
      </c>
      <c r="AW563">
        <v>1709</v>
      </c>
      <c r="AX563">
        <v>1695</v>
      </c>
      <c r="AY563">
        <v>1729</v>
      </c>
      <c r="AZ563">
        <v>1733</v>
      </c>
      <c r="BA563">
        <v>1726</v>
      </c>
      <c r="BB563">
        <v>1723</v>
      </c>
      <c r="BC563">
        <v>1701</v>
      </c>
      <c r="BD563">
        <v>1702</v>
      </c>
      <c r="BE563">
        <v>1703</v>
      </c>
      <c r="BF563">
        <v>1696</v>
      </c>
      <c r="BG563">
        <v>1698</v>
      </c>
      <c r="BH563">
        <v>1698</v>
      </c>
      <c r="BI563">
        <v>1685</v>
      </c>
      <c r="BJ563">
        <v>1711</v>
      </c>
      <c r="BK563">
        <v>1714</v>
      </c>
      <c r="BL563">
        <v>1716</v>
      </c>
      <c r="BM563">
        <v>1722</v>
      </c>
      <c r="BN563">
        <v>1739</v>
      </c>
      <c r="BO563">
        <v>1730</v>
      </c>
      <c r="BP563">
        <v>1738</v>
      </c>
      <c r="BQ563">
        <v>1720</v>
      </c>
      <c r="BR563" s="10">
        <f t="shared" si="16"/>
        <v>0.2981132075471698</v>
      </c>
      <c r="BS563" s="11" cm="1">
        <f t="array" aca="1" ref="BS563" ca="1">_xlfn.PERCENTILE.INC((OFFSET(E563,0,1,1,COLUMNS(E563:BQ563)-1) - E563:BP563) / E563:BP563, 0.05) * SQRT(COUNT(E563:BQ563) - 1)</f>
        <v>-9.4902305054986771E-2</v>
      </c>
      <c r="BT563" s="10" cm="1">
        <f t="array" aca="1" ref="BT563" ca="1">_xlfn.STDEV.P((E563:BP563 - OFFSET(E563:BP563,0,1)) / OFFSET(E563:BP563,0,1)) * SQRT(COUNT(E563:BQ563)-1)</f>
        <v>0.12515855404444018</v>
      </c>
      <c r="BU563" s="10" cm="1">
        <f t="array" ref="BU563">-(MAX(1 - (E563:BQ563 / _xlfn.SCAN(E563, E563:BQ563, _xlfn.LAMBDA(_xlpm.a,_xlpm.b, MAX(_xlpm.a, _xlpm.b))))))</f>
        <v>-2.7697634160415485E-2</v>
      </c>
      <c r="BV563" s="12">
        <f t="shared" ca="1" si="17"/>
        <v>2.425061633736993</v>
      </c>
    </row>
    <row r="564" spans="1:74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26.04</v>
      </c>
      <c r="F564">
        <v>26.04</v>
      </c>
      <c r="G564">
        <v>26.04</v>
      </c>
      <c r="H564">
        <v>26.64</v>
      </c>
      <c r="I564">
        <v>26.16</v>
      </c>
      <c r="J564">
        <v>26.18</v>
      </c>
      <c r="K564">
        <v>26.36</v>
      </c>
      <c r="L564">
        <v>26.3</v>
      </c>
      <c r="M564">
        <v>25.98</v>
      </c>
      <c r="N564">
        <v>26.12</v>
      </c>
      <c r="O564">
        <v>26.48</v>
      </c>
      <c r="P564">
        <v>26.94</v>
      </c>
      <c r="Q564">
        <v>27.02</v>
      </c>
      <c r="R564">
        <v>26.98</v>
      </c>
      <c r="S564">
        <v>27.16</v>
      </c>
      <c r="T564">
        <v>27</v>
      </c>
      <c r="U564">
        <v>27.08</v>
      </c>
      <c r="V564">
        <v>27.5</v>
      </c>
      <c r="W564">
        <v>26.88</v>
      </c>
      <c r="X564">
        <v>26.4</v>
      </c>
      <c r="Y564">
        <v>26.5</v>
      </c>
      <c r="Z564">
        <v>26.58</v>
      </c>
      <c r="AA564">
        <v>26.22</v>
      </c>
      <c r="AB564">
        <v>26.24</v>
      </c>
      <c r="AC564">
        <v>26.02</v>
      </c>
      <c r="AD564">
        <v>25.1</v>
      </c>
      <c r="AE564">
        <v>24.5</v>
      </c>
      <c r="AF564">
        <v>24.46</v>
      </c>
      <c r="AG564">
        <v>23.5</v>
      </c>
      <c r="AH564">
        <v>23.5</v>
      </c>
      <c r="AI564">
        <v>23.5</v>
      </c>
      <c r="AJ564">
        <v>23.5</v>
      </c>
      <c r="AK564">
        <v>24.42</v>
      </c>
      <c r="AL564">
        <v>24.84</v>
      </c>
      <c r="AM564">
        <v>24.7</v>
      </c>
      <c r="AN564">
        <v>25.72</v>
      </c>
      <c r="AO564">
        <v>25.58</v>
      </c>
      <c r="AP564">
        <v>25.58</v>
      </c>
      <c r="AQ564">
        <v>25.86</v>
      </c>
      <c r="AR564">
        <v>25.06</v>
      </c>
      <c r="AS564">
        <v>25.96</v>
      </c>
      <c r="AT564">
        <v>25.8</v>
      </c>
      <c r="AU564">
        <v>25.96</v>
      </c>
      <c r="AV564">
        <v>24.92</v>
      </c>
      <c r="AW564">
        <v>24.46</v>
      </c>
      <c r="AX564">
        <v>24.6</v>
      </c>
      <c r="AY564">
        <v>24.3</v>
      </c>
      <c r="AZ564">
        <v>23.88</v>
      </c>
      <c r="BA564">
        <v>23.86</v>
      </c>
      <c r="BB564">
        <v>23.66</v>
      </c>
      <c r="BC564">
        <v>23.4</v>
      </c>
      <c r="BD564">
        <v>23.48</v>
      </c>
      <c r="BE564">
        <v>24.54</v>
      </c>
      <c r="BF564">
        <v>24.46</v>
      </c>
      <c r="BG564">
        <v>24.36</v>
      </c>
      <c r="BH564">
        <v>24.12</v>
      </c>
      <c r="BI564">
        <v>23.78</v>
      </c>
      <c r="BJ564">
        <v>24.02</v>
      </c>
      <c r="BK564">
        <v>23.68</v>
      </c>
      <c r="BL564">
        <v>23.64</v>
      </c>
      <c r="BM564">
        <v>23.82</v>
      </c>
      <c r="BN564">
        <v>23.82</v>
      </c>
      <c r="BO564">
        <v>23.64</v>
      </c>
      <c r="BP564">
        <v>23.66</v>
      </c>
      <c r="BQ564">
        <v>24.08</v>
      </c>
      <c r="BR564" s="10">
        <f t="shared" si="16"/>
        <v>-7.5268817204301106E-2</v>
      </c>
      <c r="BS564" s="11" cm="1">
        <f t="array" aca="1" ref="BS564" ca="1">_xlfn.PERCENTILE.INC((OFFSET(E564,0,1,1,COLUMNS(E564:BQ564)-1) - E564:BP564) / E564:BP564, 0.05) * SQRT(COUNT(E564:BQ564) - 1)</f>
        <v>-0.23904875471047005</v>
      </c>
      <c r="BT564" s="10" cm="1">
        <f t="array" aca="1" ref="BT564" ca="1">_xlfn.STDEV.P((E564:BP564 - OFFSET(E564:BP564,0,1)) / OFFSET(E564:BP564,0,1)) * SQRT(COUNT(E564:BQ564)-1)</f>
        <v>0.13418023015146241</v>
      </c>
      <c r="BU564" s="10" cm="1">
        <f t="array" ref="BU564">-(MAX(1 - (E564:BQ564 / _xlfn.SCAN(E564, E564:BQ564, _xlfn.LAMBDA(_xlpm.a,_xlpm.b, MAX(_xlpm.a, _xlpm.b))))))</f>
        <v>-0.14909090909090916</v>
      </c>
      <c r="BV564" s="12">
        <f t="shared" ca="1" si="17"/>
        <v>-0.52067891913315256</v>
      </c>
    </row>
    <row r="565" spans="1:74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41.6</v>
      </c>
      <c r="F565">
        <v>41.6</v>
      </c>
      <c r="G565">
        <v>41.6</v>
      </c>
      <c r="H565">
        <v>41.72</v>
      </c>
      <c r="I565">
        <v>41.94</v>
      </c>
      <c r="J565">
        <v>42.08</v>
      </c>
      <c r="K565">
        <v>41.9</v>
      </c>
      <c r="L565">
        <v>41.94</v>
      </c>
      <c r="M565">
        <v>42.04</v>
      </c>
      <c r="N565">
        <v>41.94</v>
      </c>
      <c r="O565">
        <v>42.72</v>
      </c>
      <c r="P565">
        <v>45.34</v>
      </c>
      <c r="Q565">
        <v>44.42</v>
      </c>
      <c r="R565">
        <v>42.94</v>
      </c>
      <c r="S565">
        <v>43.14</v>
      </c>
      <c r="T565">
        <v>43.34</v>
      </c>
      <c r="U565">
        <v>43.86</v>
      </c>
      <c r="V565">
        <v>44.6</v>
      </c>
      <c r="W565">
        <v>44.24</v>
      </c>
      <c r="X565">
        <v>44.86</v>
      </c>
      <c r="Y565">
        <v>43.86</v>
      </c>
      <c r="Z565">
        <v>43.24</v>
      </c>
      <c r="AA565">
        <v>44.06</v>
      </c>
      <c r="AB565">
        <v>44.28</v>
      </c>
      <c r="AC565">
        <v>44.96</v>
      </c>
      <c r="AD565">
        <v>45.24</v>
      </c>
      <c r="AE565">
        <v>46.14</v>
      </c>
      <c r="AF565">
        <v>45.66</v>
      </c>
      <c r="AG565">
        <v>44.86</v>
      </c>
      <c r="AH565">
        <v>44.94</v>
      </c>
      <c r="AI565">
        <v>42.78</v>
      </c>
      <c r="AJ565">
        <v>43.12</v>
      </c>
      <c r="AK565">
        <v>43.02</v>
      </c>
      <c r="AL565">
        <v>42.84</v>
      </c>
      <c r="AM565">
        <v>41.72</v>
      </c>
      <c r="AN565">
        <v>41.66</v>
      </c>
      <c r="AO565">
        <v>41.84</v>
      </c>
      <c r="AP565">
        <v>42.24</v>
      </c>
      <c r="AQ565">
        <v>42.32</v>
      </c>
      <c r="AR565">
        <v>42.74</v>
      </c>
      <c r="AS565">
        <v>42.8</v>
      </c>
      <c r="AT565">
        <v>42.88</v>
      </c>
      <c r="AU565">
        <v>42.58</v>
      </c>
      <c r="AV565">
        <v>43.28</v>
      </c>
      <c r="AW565">
        <v>43.16</v>
      </c>
      <c r="AX565">
        <v>42.96</v>
      </c>
      <c r="AY565">
        <v>43.32</v>
      </c>
      <c r="AZ565">
        <v>43.7</v>
      </c>
      <c r="BA565">
        <v>43.06</v>
      </c>
      <c r="BB565">
        <v>42.7</v>
      </c>
      <c r="BC565">
        <v>42.58</v>
      </c>
      <c r="BD565">
        <v>43.26</v>
      </c>
      <c r="BE565">
        <v>43.42</v>
      </c>
      <c r="BF565">
        <v>43.46</v>
      </c>
      <c r="BG565">
        <v>43.22</v>
      </c>
      <c r="BH565">
        <v>41.46</v>
      </c>
      <c r="BI565">
        <v>40.5</v>
      </c>
      <c r="BJ565">
        <v>40.08</v>
      </c>
      <c r="BK565">
        <v>40.44</v>
      </c>
      <c r="BL565">
        <v>40.1</v>
      </c>
      <c r="BM565">
        <v>40.520000000000003</v>
      </c>
      <c r="BN565">
        <v>40.46</v>
      </c>
      <c r="BO565">
        <v>39.619999999999997</v>
      </c>
      <c r="BP565">
        <v>39.78</v>
      </c>
      <c r="BQ565">
        <v>39.4</v>
      </c>
      <c r="BR565" s="10">
        <f t="shared" si="16"/>
        <v>-5.2884615384615453E-2</v>
      </c>
      <c r="BS565" s="11" cm="1">
        <f t="array" aca="1" ref="BS565" ca="1">_xlfn.PERCENTILE.INC((OFFSET(E565,0,1,1,COLUMNS(E565:BQ565)-1) - E565:BP565) / E565:BP565, 0.05) * SQRT(COUNT(E565:BQ565) - 1)</f>
        <v>-0.20556359543335015</v>
      </c>
      <c r="BT565" s="10" cm="1">
        <f t="array" aca="1" ref="BT565" ca="1">_xlfn.STDEV.P((E565:BP565 - OFFSET(E565:BP565,0,1)) / OFFSET(E565:BP565,0,1)) * SQRT(COUNT(E565:BQ565)-1)</f>
        <v>0.12704187712433596</v>
      </c>
      <c r="BU565" s="10" cm="1">
        <f t="array" ref="BU565">-(MAX(1 - (E565:BQ565 / _xlfn.SCAN(E565, E565:BQ565, _xlfn.LAMBDA(_xlpm.a,_xlpm.b, MAX(_xlpm.a, _xlpm.b))))))</f>
        <v>-0.14607715648027741</v>
      </c>
      <c r="BV565" s="12">
        <f t="shared" ca="1" si="17"/>
        <v>-0.37373987585326807</v>
      </c>
    </row>
    <row r="566" spans="1:74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761.5</v>
      </c>
      <c r="F566">
        <v>761.5</v>
      </c>
      <c r="G566">
        <v>761.5</v>
      </c>
      <c r="H566">
        <v>764</v>
      </c>
      <c r="I566">
        <v>775.5</v>
      </c>
      <c r="J566">
        <v>784</v>
      </c>
      <c r="K566">
        <v>787</v>
      </c>
      <c r="L566">
        <v>781.5</v>
      </c>
      <c r="M566">
        <v>783.5</v>
      </c>
      <c r="N566">
        <v>786.5</v>
      </c>
      <c r="O566">
        <v>791</v>
      </c>
      <c r="P566">
        <v>796</v>
      </c>
      <c r="Q566">
        <v>804</v>
      </c>
      <c r="R566">
        <v>791</v>
      </c>
      <c r="S566">
        <v>780.5</v>
      </c>
      <c r="T566">
        <v>789</v>
      </c>
      <c r="U566">
        <v>799.5</v>
      </c>
      <c r="V566">
        <v>795</v>
      </c>
      <c r="W566">
        <v>785</v>
      </c>
      <c r="X566">
        <v>784.5</v>
      </c>
      <c r="Y566">
        <v>789.5</v>
      </c>
      <c r="Z566">
        <v>781.5</v>
      </c>
      <c r="AA566">
        <v>781.5</v>
      </c>
      <c r="AB566">
        <v>783</v>
      </c>
      <c r="AC566">
        <v>793.5</v>
      </c>
      <c r="AD566">
        <v>798.5</v>
      </c>
      <c r="AE566">
        <v>809</v>
      </c>
      <c r="AF566">
        <v>816</v>
      </c>
      <c r="AG566">
        <v>802</v>
      </c>
      <c r="AH566">
        <v>791</v>
      </c>
      <c r="AI566">
        <v>781.5</v>
      </c>
      <c r="AJ566">
        <v>794.5</v>
      </c>
      <c r="AK566">
        <v>790</v>
      </c>
      <c r="AL566">
        <v>794.5</v>
      </c>
      <c r="AM566">
        <v>790</v>
      </c>
      <c r="AN566">
        <v>778</v>
      </c>
      <c r="AO566">
        <v>775.5</v>
      </c>
      <c r="AP566">
        <v>775.5</v>
      </c>
      <c r="AQ566">
        <v>774</v>
      </c>
      <c r="AR566">
        <v>778</v>
      </c>
      <c r="AS566">
        <v>778</v>
      </c>
      <c r="AT566">
        <v>782.5</v>
      </c>
      <c r="AU566">
        <v>782.5</v>
      </c>
      <c r="AV566">
        <v>796</v>
      </c>
      <c r="AW566">
        <v>793.5</v>
      </c>
      <c r="AX566">
        <v>796.5</v>
      </c>
      <c r="AY566">
        <v>780.5</v>
      </c>
      <c r="AZ566">
        <v>790</v>
      </c>
      <c r="BA566">
        <v>788</v>
      </c>
      <c r="BB566">
        <v>777</v>
      </c>
      <c r="BC566">
        <v>769.5</v>
      </c>
      <c r="BD566">
        <v>769.5</v>
      </c>
      <c r="BE566">
        <v>764</v>
      </c>
      <c r="BF566">
        <v>759</v>
      </c>
      <c r="BG566">
        <v>761.5</v>
      </c>
      <c r="BH566">
        <v>762.5</v>
      </c>
      <c r="BI566">
        <v>786</v>
      </c>
      <c r="BJ566">
        <v>795.5</v>
      </c>
      <c r="BK566">
        <v>808.5</v>
      </c>
      <c r="BL566">
        <v>823.5</v>
      </c>
      <c r="BM566">
        <v>799.5</v>
      </c>
      <c r="BN566">
        <v>798</v>
      </c>
      <c r="BO566">
        <v>784</v>
      </c>
      <c r="BP566">
        <v>790.5</v>
      </c>
      <c r="BQ566">
        <v>768.5</v>
      </c>
      <c r="BR566" s="10">
        <f t="shared" si="16"/>
        <v>9.1923834537097834E-3</v>
      </c>
      <c r="BS566" s="11" cm="1">
        <f t="array" aca="1" ref="BS566" ca="1">_xlfn.PERCENTILE.INC((OFFSET(E566,0,1,1,COLUMNS(E566:BQ566)-1) - E566:BP566) / E566:BP566, 0.05) * SQRT(COUNT(E566:BQ566) - 1)</f>
        <v>-0.13988648090815273</v>
      </c>
      <c r="BT566" s="10" cm="1">
        <f t="array" aca="1" ref="BT566" ca="1">_xlfn.STDEV.P((E566:BP566 - OFFSET(E566:BP566,0,1)) / OFFSET(E566:BP566,0,1)) * SQRT(COUNT(E566:BQ566)-1)</f>
        <v>9.2134869073884365E-2</v>
      </c>
      <c r="BU566" s="10" cm="1">
        <f t="array" ref="BU566">-(MAX(1 - (E566:BQ566 / _xlfn.SCAN(E566, E566:BQ566, _xlfn.LAMBDA(_xlpm.a,_xlpm.b, MAX(_xlpm.a, _xlpm.b))))))</f>
        <v>-6.9852941176470562E-2</v>
      </c>
      <c r="BV566" s="12">
        <f t="shared" ca="1" si="17"/>
        <v>0.15842409720042819</v>
      </c>
    </row>
    <row r="567" spans="1:74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204.9</v>
      </c>
      <c r="F567">
        <v>204.9</v>
      </c>
      <c r="G567">
        <v>204.9</v>
      </c>
      <c r="H567">
        <v>208</v>
      </c>
      <c r="I567">
        <v>209.7</v>
      </c>
      <c r="J567">
        <v>213.4</v>
      </c>
      <c r="K567">
        <v>218.2</v>
      </c>
      <c r="L567">
        <v>216.6</v>
      </c>
      <c r="M567">
        <v>217.8</v>
      </c>
      <c r="N567">
        <v>216.8</v>
      </c>
      <c r="O567">
        <v>219.8</v>
      </c>
      <c r="P567">
        <v>223.7</v>
      </c>
      <c r="Q567">
        <v>220.5</v>
      </c>
      <c r="R567">
        <v>218.4</v>
      </c>
      <c r="S567">
        <v>221.1</v>
      </c>
      <c r="T567">
        <v>224.6</v>
      </c>
      <c r="U567">
        <v>225.4</v>
      </c>
      <c r="V567">
        <v>223.4</v>
      </c>
      <c r="W567">
        <v>222.6</v>
      </c>
      <c r="X567">
        <v>222.3</v>
      </c>
      <c r="Y567">
        <v>226.9</v>
      </c>
      <c r="Z567">
        <v>221.2</v>
      </c>
      <c r="AA567">
        <v>223.4</v>
      </c>
      <c r="AB567">
        <v>218.5</v>
      </c>
      <c r="AC567">
        <v>224.7</v>
      </c>
      <c r="AD567">
        <v>221.3</v>
      </c>
      <c r="AE567">
        <v>223.1</v>
      </c>
      <c r="AF567">
        <v>219.8</v>
      </c>
      <c r="AG567">
        <v>213</v>
      </c>
      <c r="AH567">
        <v>213.5</v>
      </c>
      <c r="AI567">
        <v>213.5</v>
      </c>
      <c r="AJ567">
        <v>213</v>
      </c>
      <c r="AK567">
        <v>210.6</v>
      </c>
      <c r="AL567">
        <v>213.2</v>
      </c>
      <c r="AM567">
        <v>207.5</v>
      </c>
      <c r="AN567">
        <v>209.3</v>
      </c>
      <c r="AO567">
        <v>211.4</v>
      </c>
      <c r="AP567">
        <v>211.8</v>
      </c>
      <c r="AQ567">
        <v>212.6</v>
      </c>
      <c r="AR567">
        <v>214.2</v>
      </c>
      <c r="AS567">
        <v>216</v>
      </c>
      <c r="AT567">
        <v>219.7</v>
      </c>
      <c r="AU567">
        <v>218.1</v>
      </c>
      <c r="AV567">
        <v>217.9</v>
      </c>
      <c r="AW567">
        <v>211.4</v>
      </c>
      <c r="AX567">
        <v>211</v>
      </c>
      <c r="AY567">
        <v>215</v>
      </c>
      <c r="AZ567">
        <v>213.1</v>
      </c>
      <c r="BA567">
        <v>212.3</v>
      </c>
      <c r="BB567">
        <v>210.9</v>
      </c>
      <c r="BC567">
        <v>213.1</v>
      </c>
      <c r="BD567">
        <v>212.3</v>
      </c>
      <c r="BE567">
        <v>206</v>
      </c>
      <c r="BF567">
        <v>211.4</v>
      </c>
      <c r="BG567">
        <v>213.8</v>
      </c>
      <c r="BH567">
        <v>211.5</v>
      </c>
      <c r="BI567">
        <v>213.6</v>
      </c>
      <c r="BJ567">
        <v>212.9</v>
      </c>
      <c r="BK567">
        <v>214.4</v>
      </c>
      <c r="BL567">
        <v>210.5</v>
      </c>
      <c r="BM567">
        <v>213.6</v>
      </c>
      <c r="BN567">
        <v>213.6</v>
      </c>
      <c r="BO567">
        <v>215.4</v>
      </c>
      <c r="BP567">
        <v>218</v>
      </c>
      <c r="BQ567">
        <v>219</v>
      </c>
      <c r="BR567" s="10">
        <f t="shared" si="16"/>
        <v>6.8814055636896021E-2</v>
      </c>
      <c r="BS567" s="11" cm="1">
        <f t="array" aca="1" ref="BS567" ca="1">_xlfn.PERCENTILE.INC((OFFSET(E567,0,1,1,COLUMNS(E567:BQ567)-1) - E567:BP567) / E567:BP567, 0.05) * SQRT(COUNT(E567:BQ567) - 1)</f>
        <v>-0.21194656422273592</v>
      </c>
      <c r="BT567" s="10" cm="1">
        <f t="array" aca="1" ref="BT567" ca="1">_xlfn.STDEV.P((E567:BP567 - OFFSET(E567:BP567,0,1)) / OFFSET(E567:BP567,0,1)) * SQRT(COUNT(E567:BQ567)-1)</f>
        <v>0.11146072016773267</v>
      </c>
      <c r="BU567" s="10" cm="1">
        <f t="array" ref="BU567">-(MAX(1 - (E567:BQ567 / _xlfn.SCAN(E567, E567:BQ567, _xlfn.LAMBDA(_xlpm.a,_xlpm.b, MAX(_xlpm.a, _xlpm.b))))))</f>
        <v>-9.2111062141912781E-2</v>
      </c>
      <c r="BV567" s="12">
        <f t="shared" ca="1" si="17"/>
        <v>0.66586736139160341</v>
      </c>
    </row>
    <row r="568" spans="1:74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326.39999999999998</v>
      </c>
      <c r="F568">
        <v>326.39999999999998</v>
      </c>
      <c r="G568">
        <v>326.39999999999998</v>
      </c>
      <c r="H568">
        <v>327.60000000000002</v>
      </c>
      <c r="I568">
        <v>328.2</v>
      </c>
      <c r="J568">
        <v>330.8</v>
      </c>
      <c r="K568">
        <v>331.8</v>
      </c>
      <c r="L568">
        <v>333</v>
      </c>
      <c r="M568">
        <v>335.4</v>
      </c>
      <c r="N568">
        <v>332</v>
      </c>
      <c r="O568">
        <v>335.2</v>
      </c>
      <c r="P568">
        <v>343.2</v>
      </c>
      <c r="Q568">
        <v>344.6</v>
      </c>
      <c r="R568">
        <v>337</v>
      </c>
      <c r="S568">
        <v>340.2</v>
      </c>
      <c r="T568">
        <v>326.60000000000002</v>
      </c>
      <c r="U568">
        <v>325.60000000000002</v>
      </c>
      <c r="V568">
        <v>324</v>
      </c>
      <c r="W568">
        <v>325</v>
      </c>
      <c r="X568">
        <v>324.60000000000002</v>
      </c>
      <c r="Y568">
        <v>325.39999999999998</v>
      </c>
      <c r="Z568">
        <v>324.8</v>
      </c>
      <c r="AA568">
        <v>325.60000000000002</v>
      </c>
      <c r="AB568">
        <v>317.2</v>
      </c>
      <c r="AC568">
        <v>326.60000000000002</v>
      </c>
      <c r="AD568">
        <v>327.39999999999998</v>
      </c>
      <c r="AE568">
        <v>328.8</v>
      </c>
      <c r="AF568">
        <v>331</v>
      </c>
      <c r="AG568">
        <v>323.2</v>
      </c>
      <c r="AH568">
        <v>321.60000000000002</v>
      </c>
      <c r="AI568">
        <v>321.60000000000002</v>
      </c>
      <c r="AJ568">
        <v>327</v>
      </c>
      <c r="AK568">
        <v>327.8</v>
      </c>
      <c r="AL568">
        <v>334.2</v>
      </c>
      <c r="AM568">
        <v>328</v>
      </c>
      <c r="AN568">
        <v>333.8</v>
      </c>
      <c r="AO568">
        <v>335.6</v>
      </c>
      <c r="AP568">
        <v>331.2</v>
      </c>
      <c r="AQ568">
        <v>332.4</v>
      </c>
      <c r="AR568">
        <v>328.4</v>
      </c>
      <c r="AS568">
        <v>336.4</v>
      </c>
      <c r="AT568">
        <v>338.8</v>
      </c>
      <c r="AU568">
        <v>337.2</v>
      </c>
      <c r="AV568">
        <v>343.6</v>
      </c>
      <c r="AW568">
        <v>345.8</v>
      </c>
      <c r="AX568">
        <v>346.2</v>
      </c>
      <c r="AY568">
        <v>346</v>
      </c>
      <c r="AZ568">
        <v>342.4</v>
      </c>
      <c r="BA568">
        <v>342.8</v>
      </c>
      <c r="BB568">
        <v>340.6</v>
      </c>
      <c r="BC568">
        <v>340.8</v>
      </c>
      <c r="BD568">
        <v>342</v>
      </c>
      <c r="BE568">
        <v>341.2</v>
      </c>
      <c r="BF568">
        <v>339.8</v>
      </c>
      <c r="BG568">
        <v>339.2</v>
      </c>
      <c r="BH568">
        <v>335.8</v>
      </c>
      <c r="BI568">
        <v>334.4</v>
      </c>
      <c r="BJ568">
        <v>334.6</v>
      </c>
      <c r="BK568">
        <v>333.8</v>
      </c>
      <c r="BL568">
        <v>329.8</v>
      </c>
      <c r="BM568">
        <v>331.2</v>
      </c>
      <c r="BN568">
        <v>331.2</v>
      </c>
      <c r="BO568">
        <v>331</v>
      </c>
      <c r="BP568">
        <v>335.6</v>
      </c>
      <c r="BQ568">
        <v>332.8</v>
      </c>
      <c r="BR568" s="10">
        <f t="shared" si="16"/>
        <v>1.9607843137255009E-2</v>
      </c>
      <c r="BS568" s="11" cm="1">
        <f t="array" aca="1" ref="BS568" ca="1">_xlfn.PERCENTILE.INC((OFFSET(E568,0,1,1,COLUMNS(E568:BQ568)-1) - E568:BP568) / E568:BP568, 0.05) * SQRT(COUNT(E568:BQ568) - 1)</f>
        <v>-0.17223309933928066</v>
      </c>
      <c r="BT568" s="10" cm="1">
        <f t="array" aca="1" ref="BT568" ca="1">_xlfn.STDEV.P((E568:BP568 - OFFSET(E568:BP568,0,1)) / OFFSET(E568:BP568,0,1)) * SQRT(COUNT(E568:BQ568)-1)</f>
        <v>9.4558238745593659E-2</v>
      </c>
      <c r="BU568" s="10" cm="1">
        <f t="array" ref="BU568">-(MAX(1 - (E568:BQ568 / _xlfn.SCAN(E568, E568:BQ568, _xlfn.LAMBDA(_xlpm.a,_xlpm.b, MAX(_xlpm.a, _xlpm.b))))))</f>
        <v>-7.9512478235635564E-2</v>
      </c>
      <c r="BV568" s="12">
        <f t="shared" ca="1" si="17"/>
        <v>0.26451257414542889</v>
      </c>
    </row>
    <row r="569" spans="1:74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655</v>
      </c>
      <c r="F569">
        <v>655</v>
      </c>
      <c r="G569">
        <v>655</v>
      </c>
      <c r="H569">
        <v>666</v>
      </c>
      <c r="I569">
        <v>667.5</v>
      </c>
      <c r="J569">
        <v>688</v>
      </c>
      <c r="K569">
        <v>687.5</v>
      </c>
      <c r="L569">
        <v>669</v>
      </c>
      <c r="M569">
        <v>666</v>
      </c>
      <c r="N569">
        <v>666</v>
      </c>
      <c r="O569">
        <v>666</v>
      </c>
      <c r="P569">
        <v>670</v>
      </c>
      <c r="Q569">
        <v>697.5</v>
      </c>
      <c r="R569">
        <v>675</v>
      </c>
      <c r="S569">
        <v>710.5</v>
      </c>
      <c r="T569">
        <v>717.5</v>
      </c>
      <c r="U569">
        <v>712</v>
      </c>
      <c r="V569">
        <v>712.5</v>
      </c>
      <c r="W569">
        <v>713.5</v>
      </c>
      <c r="X569">
        <v>715</v>
      </c>
      <c r="Y569">
        <v>714.5</v>
      </c>
      <c r="Z569">
        <v>763</v>
      </c>
      <c r="AA569">
        <v>763</v>
      </c>
      <c r="AB569">
        <v>767</v>
      </c>
      <c r="AC569">
        <v>766.5</v>
      </c>
      <c r="AD569">
        <v>765</v>
      </c>
      <c r="AE569">
        <v>776.5</v>
      </c>
      <c r="AF569">
        <v>765</v>
      </c>
      <c r="AG569">
        <v>747.5</v>
      </c>
      <c r="AH569">
        <v>735.5</v>
      </c>
      <c r="AI569">
        <v>740</v>
      </c>
      <c r="AJ569">
        <v>740.5</v>
      </c>
      <c r="AK569">
        <v>749.5</v>
      </c>
      <c r="AL569">
        <v>763</v>
      </c>
      <c r="AM569">
        <v>754.5</v>
      </c>
      <c r="AN569">
        <v>753.5</v>
      </c>
      <c r="AO569">
        <v>762.5</v>
      </c>
      <c r="AP569">
        <v>761</v>
      </c>
      <c r="AQ569">
        <v>748.5</v>
      </c>
      <c r="AR569">
        <v>753.5</v>
      </c>
      <c r="AS569">
        <v>764.5</v>
      </c>
      <c r="AT569">
        <v>782</v>
      </c>
      <c r="AU569">
        <v>782</v>
      </c>
      <c r="AV569">
        <v>782.5</v>
      </c>
      <c r="AW569">
        <v>795</v>
      </c>
      <c r="AX569">
        <v>789</v>
      </c>
      <c r="AY569">
        <v>794.5</v>
      </c>
      <c r="AZ569">
        <v>785</v>
      </c>
      <c r="BA569">
        <v>784</v>
      </c>
      <c r="BB569">
        <v>779</v>
      </c>
      <c r="BC569">
        <v>776.5</v>
      </c>
      <c r="BD569">
        <v>789</v>
      </c>
      <c r="BE569">
        <v>790</v>
      </c>
      <c r="BF569">
        <v>779.5</v>
      </c>
      <c r="BG569">
        <v>772</v>
      </c>
      <c r="BH569">
        <v>775</v>
      </c>
      <c r="BI569">
        <v>765.5</v>
      </c>
      <c r="BJ569">
        <v>741</v>
      </c>
      <c r="BK569">
        <v>740</v>
      </c>
      <c r="BL569">
        <v>735</v>
      </c>
      <c r="BM569">
        <v>723.5</v>
      </c>
      <c r="BN569">
        <v>748</v>
      </c>
      <c r="BO569">
        <v>725</v>
      </c>
      <c r="BP569">
        <v>726.5</v>
      </c>
      <c r="BQ569">
        <v>773</v>
      </c>
      <c r="BR569" s="10">
        <f t="shared" si="16"/>
        <v>0.18015267175572519</v>
      </c>
      <c r="BS569" s="11" cm="1">
        <f t="array" aca="1" ref="BS569" ca="1">_xlfn.PERCENTILE.INC((OFFSET(E569,0,1,1,COLUMNS(E569:BQ569)-1) - E569:BP569) / E569:BP569, 0.05) * SQRT(COUNT(E569:BQ569) - 1)</f>
        <v>-0.21043279857397504</v>
      </c>
      <c r="BT569" s="10" cm="1">
        <f t="array" aca="1" ref="BT569" ca="1">_xlfn.STDEV.P((E569:BP569 - OFFSET(E569:BP569,0,1)) / OFFSET(E569:BP569,0,1)) * SQRT(COUNT(E569:BQ569)-1)</f>
        <v>0.1497189520116762</v>
      </c>
      <c r="BU569" s="10" cm="1">
        <f t="array" ref="BU569">-(MAX(1 - (E569:BQ569 / _xlfn.SCAN(E569, E569:BQ569, _xlfn.LAMBDA(_xlpm.a,_xlpm.b, MAX(_xlpm.a, _xlpm.b))))))</f>
        <v>-8.9937106918238974E-2</v>
      </c>
      <c r="BV569" s="12">
        <f t="shared" ca="1" si="17"/>
        <v>1.2393666216769543</v>
      </c>
    </row>
    <row r="570" spans="1:74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572</v>
      </c>
      <c r="F570">
        <v>572</v>
      </c>
      <c r="G570">
        <v>572</v>
      </c>
      <c r="H570">
        <v>570.6</v>
      </c>
      <c r="I570">
        <v>586.6</v>
      </c>
      <c r="J570">
        <v>590</v>
      </c>
      <c r="K570">
        <v>584.20000000000005</v>
      </c>
      <c r="L570">
        <v>576</v>
      </c>
      <c r="M570">
        <v>578</v>
      </c>
      <c r="N570">
        <v>586.6</v>
      </c>
      <c r="O570">
        <v>588.4</v>
      </c>
      <c r="P570">
        <v>596</v>
      </c>
      <c r="Q570">
        <v>591.20000000000005</v>
      </c>
      <c r="R570">
        <v>568</v>
      </c>
      <c r="S570">
        <v>564.20000000000005</v>
      </c>
      <c r="T570">
        <v>552.6</v>
      </c>
      <c r="U570">
        <v>550</v>
      </c>
      <c r="V570">
        <v>570.6</v>
      </c>
      <c r="W570">
        <v>558.6</v>
      </c>
      <c r="X570">
        <v>562</v>
      </c>
      <c r="Y570">
        <v>561.6</v>
      </c>
      <c r="Z570">
        <v>562.20000000000005</v>
      </c>
      <c r="AA570">
        <v>562.20000000000005</v>
      </c>
      <c r="AB570">
        <v>551.4</v>
      </c>
      <c r="AC570">
        <v>570.6</v>
      </c>
      <c r="AD570">
        <v>562</v>
      </c>
      <c r="AE570">
        <v>575.20000000000005</v>
      </c>
      <c r="AF570">
        <v>568.4</v>
      </c>
      <c r="AG570">
        <v>551</v>
      </c>
      <c r="AH570">
        <v>546.4</v>
      </c>
      <c r="AI570">
        <v>548</v>
      </c>
      <c r="AJ570">
        <v>561</v>
      </c>
      <c r="AK570">
        <v>548.6</v>
      </c>
      <c r="AL570">
        <v>543.6</v>
      </c>
      <c r="AM570">
        <v>539.4</v>
      </c>
      <c r="AN570">
        <v>538.79999999999995</v>
      </c>
      <c r="AO570">
        <v>529.79999999999995</v>
      </c>
      <c r="AP570">
        <v>535.6</v>
      </c>
      <c r="AQ570">
        <v>542.4</v>
      </c>
      <c r="AR570">
        <v>545</v>
      </c>
      <c r="AS570">
        <v>540.79999999999995</v>
      </c>
      <c r="AT570">
        <v>544</v>
      </c>
      <c r="AU570">
        <v>544</v>
      </c>
      <c r="AV570">
        <v>546</v>
      </c>
      <c r="AW570">
        <v>545.4</v>
      </c>
      <c r="AX570">
        <v>538.20000000000005</v>
      </c>
      <c r="AY570">
        <v>540.6</v>
      </c>
      <c r="AZ570">
        <v>553</v>
      </c>
      <c r="BA570">
        <v>553.4</v>
      </c>
      <c r="BB570">
        <v>564.79999999999995</v>
      </c>
      <c r="BC570">
        <v>557.79999999999995</v>
      </c>
      <c r="BD570">
        <v>543.20000000000005</v>
      </c>
      <c r="BE570">
        <v>530</v>
      </c>
      <c r="BF570">
        <v>536</v>
      </c>
      <c r="BG570">
        <v>544.4</v>
      </c>
      <c r="BH570">
        <v>542.20000000000005</v>
      </c>
      <c r="BI570">
        <v>521.79999999999995</v>
      </c>
      <c r="BJ570">
        <v>531.6</v>
      </c>
      <c r="BK570">
        <v>529</v>
      </c>
      <c r="BL570">
        <v>515.79999999999995</v>
      </c>
      <c r="BM570">
        <v>505.6</v>
      </c>
      <c r="BN570">
        <v>503.6</v>
      </c>
      <c r="BO570">
        <v>505</v>
      </c>
      <c r="BP570">
        <v>503.2</v>
      </c>
      <c r="BQ570">
        <v>501.6</v>
      </c>
      <c r="BR570" s="10">
        <f t="shared" si="16"/>
        <v>-0.12307692307692304</v>
      </c>
      <c r="BS570" s="11" cm="1">
        <f t="array" aca="1" ref="BS570" ca="1">_xlfn.PERCENTILE.INC((OFFSET(E570,0,1,1,COLUMNS(E570:BQ570)-1) - E570:BP570) / E570:BP570, 0.05) * SQRT(COUNT(E570:BQ570) - 1)</f>
        <v>-0.20792823006396213</v>
      </c>
      <c r="BT570" s="10" cm="1">
        <f t="array" aca="1" ref="BT570" ca="1">_xlfn.STDEV.P((E570:BP570 - OFFSET(E570:BP570,0,1)) / OFFSET(E570:BP570,0,1)) * SQRT(COUNT(E570:BQ570)-1)</f>
        <v>0.12884163541534491</v>
      </c>
      <c r="BU570" s="10" cm="1">
        <f t="array" ref="BU570">-(MAX(1 - (E570:BQ570 / _xlfn.SCAN(E570, E570:BQ570, _xlfn.LAMBDA(_xlpm.a,_xlpm.b, MAX(_xlpm.a, _xlpm.b))))))</f>
        <v>-0.15838926174496637</v>
      </c>
      <c r="BV570" s="12">
        <f t="shared" ca="1" si="17"/>
        <v>-0.91331441655162593</v>
      </c>
    </row>
    <row r="571" spans="1:74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10.426</v>
      </c>
      <c r="F571">
        <v>10.426</v>
      </c>
      <c r="G571">
        <v>10.426</v>
      </c>
      <c r="H571">
        <v>10.502000000000001</v>
      </c>
      <c r="I571">
        <v>10.48</v>
      </c>
      <c r="J571">
        <v>10.458</v>
      </c>
      <c r="K571">
        <v>10.446</v>
      </c>
      <c r="L571">
        <v>10.374000000000001</v>
      </c>
      <c r="M571">
        <v>10.262</v>
      </c>
      <c r="N571">
        <v>10.488</v>
      </c>
      <c r="O571">
        <v>10.346</v>
      </c>
      <c r="P571">
        <v>10.555999999999999</v>
      </c>
      <c r="Q571">
        <v>10.51</v>
      </c>
      <c r="R571">
        <v>10.144</v>
      </c>
      <c r="S571">
        <v>10.156000000000001</v>
      </c>
      <c r="T571">
        <v>10.1</v>
      </c>
      <c r="U571">
        <v>10.204000000000001</v>
      </c>
      <c r="V571">
        <v>10.512</v>
      </c>
      <c r="W571">
        <v>10.577999999999999</v>
      </c>
      <c r="X571">
        <v>10.641999999999999</v>
      </c>
      <c r="Y571">
        <v>10.752000000000001</v>
      </c>
      <c r="Z571">
        <v>10.63</v>
      </c>
      <c r="AA571">
        <v>10.683999999999999</v>
      </c>
      <c r="AB571">
        <v>10.571999999999999</v>
      </c>
      <c r="AC571">
        <v>10.868</v>
      </c>
      <c r="AD571">
        <v>10.795999999999999</v>
      </c>
      <c r="AE571">
        <v>10.814</v>
      </c>
      <c r="AF571">
        <v>11.012</v>
      </c>
      <c r="AG571">
        <v>10.756</v>
      </c>
      <c r="AH571">
        <v>10.802</v>
      </c>
      <c r="AI571">
        <v>10.606</v>
      </c>
      <c r="AJ571">
        <v>10.86</v>
      </c>
      <c r="AK571">
        <v>10.922000000000001</v>
      </c>
      <c r="AL571">
        <v>11.054</v>
      </c>
      <c r="AM571">
        <v>10.846</v>
      </c>
      <c r="AN571">
        <v>10.922000000000001</v>
      </c>
      <c r="AO571">
        <v>11.074</v>
      </c>
      <c r="AP571">
        <v>11.114000000000001</v>
      </c>
      <c r="AQ571">
        <v>11.102</v>
      </c>
      <c r="AR571">
        <v>11.06</v>
      </c>
      <c r="AS571">
        <v>11.4</v>
      </c>
      <c r="AT571">
        <v>11.416</v>
      </c>
      <c r="AU571">
        <v>11.34</v>
      </c>
      <c r="AV571">
        <v>11.641999999999999</v>
      </c>
      <c r="AW571">
        <v>11.614000000000001</v>
      </c>
      <c r="AX571">
        <v>11.65</v>
      </c>
      <c r="AY571">
        <v>11.342000000000001</v>
      </c>
      <c r="AZ571">
        <v>11.337999999999999</v>
      </c>
      <c r="BA571">
        <v>11.2</v>
      </c>
      <c r="BB571">
        <v>11.032</v>
      </c>
      <c r="BC571">
        <v>11.052</v>
      </c>
      <c r="BD571">
        <v>11.138</v>
      </c>
      <c r="BE571">
        <v>11.21</v>
      </c>
      <c r="BF571">
        <v>11.238</v>
      </c>
      <c r="BG571">
        <v>11.236000000000001</v>
      </c>
      <c r="BH571">
        <v>11.202</v>
      </c>
      <c r="BI571">
        <v>10.944000000000001</v>
      </c>
      <c r="BJ571">
        <v>11.102</v>
      </c>
      <c r="BK571">
        <v>11.186</v>
      </c>
      <c r="BL571">
        <v>11.13</v>
      </c>
      <c r="BM571">
        <v>11.19</v>
      </c>
      <c r="BN571">
        <v>11.252000000000001</v>
      </c>
      <c r="BO571">
        <v>10.974</v>
      </c>
      <c r="BP571">
        <v>11.22</v>
      </c>
      <c r="BQ571">
        <v>11.14</v>
      </c>
      <c r="BR571" s="10">
        <f t="shared" si="16"/>
        <v>6.8482639554958799E-2</v>
      </c>
      <c r="BS571" s="11" cm="1">
        <f t="array" aca="1" ref="BS571" ca="1">_xlfn.PERCENTILE.INC((OFFSET(E571,0,1,1,COLUMNS(E571:BQ571)-1) - E571:BP571) / E571:BP571, 0.05) * SQRT(COUNT(E571:BQ571) - 1)</f>
        <v>-0.1857200140626645</v>
      </c>
      <c r="BT571" s="10" cm="1">
        <f t="array" aca="1" ref="BT571" ca="1">_xlfn.STDEV.P((E571:BP571 - OFFSET(E571:BP571,0,1)) / OFFSET(E571:BP571,0,1)) * SQRT(COUNT(E571:BQ571)-1)</f>
        <v>0.11099004761108368</v>
      </c>
      <c r="BU571" s="10" cm="1">
        <f t="array" ref="BU571">-(MAX(1 - (E571:BQ571 / _xlfn.SCAN(E571, E571:BQ571, _xlfn.LAMBDA(_xlpm.a,_xlpm.b, MAX(_xlpm.a, _xlpm.b))))))</f>
        <v>-6.0600858369098676E-2</v>
      </c>
      <c r="BV571" s="12">
        <f t="shared" ca="1" si="17"/>
        <v>0.66570508928748617</v>
      </c>
    </row>
    <row r="572" spans="1:74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173.2</v>
      </c>
      <c r="F572">
        <v>173.2</v>
      </c>
      <c r="G572">
        <v>173.2</v>
      </c>
      <c r="H572">
        <v>180</v>
      </c>
      <c r="I572">
        <v>177.8</v>
      </c>
      <c r="J572">
        <v>180.8</v>
      </c>
      <c r="K572">
        <v>181.8</v>
      </c>
      <c r="L572">
        <v>183</v>
      </c>
      <c r="M572">
        <v>181</v>
      </c>
      <c r="N572">
        <v>181</v>
      </c>
      <c r="O572">
        <v>181</v>
      </c>
      <c r="P572">
        <v>181</v>
      </c>
      <c r="Q572">
        <v>181</v>
      </c>
      <c r="R572">
        <v>178.4</v>
      </c>
      <c r="S572">
        <v>175.2</v>
      </c>
      <c r="T572">
        <v>173.6</v>
      </c>
      <c r="U572">
        <v>173</v>
      </c>
      <c r="V572">
        <v>175</v>
      </c>
      <c r="W572">
        <v>171.6</v>
      </c>
      <c r="X572">
        <v>172</v>
      </c>
      <c r="Y572">
        <v>174.8</v>
      </c>
      <c r="Z572">
        <v>173.4</v>
      </c>
      <c r="AA572">
        <v>173.4</v>
      </c>
      <c r="AB572">
        <v>172</v>
      </c>
      <c r="AC572">
        <v>173.6</v>
      </c>
      <c r="AD572">
        <v>176.4</v>
      </c>
      <c r="AE572">
        <v>173.2</v>
      </c>
      <c r="AF572">
        <v>176</v>
      </c>
      <c r="AG572">
        <v>174</v>
      </c>
      <c r="AH572">
        <v>176</v>
      </c>
      <c r="AI572">
        <v>173</v>
      </c>
      <c r="AJ572">
        <v>177.6</v>
      </c>
      <c r="AK572">
        <v>179</v>
      </c>
      <c r="AL572">
        <v>179.4</v>
      </c>
      <c r="AM572">
        <v>180</v>
      </c>
      <c r="AN572">
        <v>178</v>
      </c>
      <c r="AO572">
        <v>185</v>
      </c>
      <c r="AP572">
        <v>187</v>
      </c>
      <c r="AQ572">
        <v>187.4</v>
      </c>
      <c r="AR572">
        <v>192.4</v>
      </c>
      <c r="AS572">
        <v>189.2</v>
      </c>
      <c r="AT572">
        <v>192.8</v>
      </c>
      <c r="AU572">
        <v>198</v>
      </c>
      <c r="AV572">
        <v>195.8</v>
      </c>
      <c r="AW572">
        <v>189.2</v>
      </c>
      <c r="AX572">
        <v>189.2</v>
      </c>
      <c r="AY572">
        <v>190.2</v>
      </c>
      <c r="AZ572">
        <v>191.8</v>
      </c>
      <c r="BA572">
        <v>192.2</v>
      </c>
      <c r="BB572">
        <v>189.2</v>
      </c>
      <c r="BC572">
        <v>190</v>
      </c>
      <c r="BD572">
        <v>187.6</v>
      </c>
      <c r="BE572">
        <v>190</v>
      </c>
      <c r="BF572">
        <v>193.2</v>
      </c>
      <c r="BG572">
        <v>187.6</v>
      </c>
      <c r="BH572">
        <v>188.2</v>
      </c>
      <c r="BI572">
        <v>184.2</v>
      </c>
      <c r="BJ572">
        <v>188</v>
      </c>
      <c r="BK572">
        <v>188.6</v>
      </c>
      <c r="BL572">
        <v>194.8</v>
      </c>
      <c r="BM572">
        <v>194.4</v>
      </c>
      <c r="BN572">
        <v>196.8</v>
      </c>
      <c r="BO572">
        <v>193.6</v>
      </c>
      <c r="BP572">
        <v>192</v>
      </c>
      <c r="BQ572">
        <v>185</v>
      </c>
      <c r="BR572" s="10">
        <f t="shared" si="16"/>
        <v>6.8129330254041637E-2</v>
      </c>
      <c r="BS572" s="11" cm="1">
        <f t="array" aca="1" ref="BS572" ca="1">_xlfn.PERCENTILE.INC((OFFSET(E572,0,1,1,COLUMNS(E572:BQ572)-1) - E572:BP572) / E572:BP572, 0.05) * SQRT(COUNT(E572:BQ572) - 1)</f>
        <v>-0.16784138454531658</v>
      </c>
      <c r="BT572" s="10" cm="1">
        <f t="array" aca="1" ref="BT572" ca="1">_xlfn.STDEV.P((E572:BP572 - OFFSET(E572:BP572,0,1)) / OFFSET(E572:BP572,0,1)) * SQRT(COUNT(E572:BQ572)-1)</f>
        <v>0.1285300009354064</v>
      </c>
      <c r="BU572" s="10" cm="1">
        <f t="array" ref="BU572">-(MAX(1 - (E572:BQ572 / _xlfn.SCAN(E572, E572:BQ572, _xlfn.LAMBDA(_xlpm.a,_xlpm.b, MAX(_xlpm.a, _xlpm.b))))))</f>
        <v>-6.9696969696969702E-2</v>
      </c>
      <c r="BV572" s="12">
        <f t="shared" ca="1" si="17"/>
        <v>0.57211024444788039</v>
      </c>
    </row>
    <row r="573" spans="1:74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36.1</v>
      </c>
      <c r="F573">
        <v>36.1</v>
      </c>
      <c r="G573">
        <v>36.1</v>
      </c>
      <c r="H573">
        <v>35.75</v>
      </c>
      <c r="I573">
        <v>35.1</v>
      </c>
      <c r="J573">
        <v>35.200000000000003</v>
      </c>
      <c r="K573">
        <v>34.75</v>
      </c>
      <c r="L573">
        <v>34.299999999999997</v>
      </c>
      <c r="M573">
        <v>34.450000000000003</v>
      </c>
      <c r="N573">
        <v>34.549999999999997</v>
      </c>
      <c r="O573">
        <v>34.799999999999997</v>
      </c>
      <c r="P573">
        <v>35.450000000000003</v>
      </c>
      <c r="Q573">
        <v>35.5</v>
      </c>
      <c r="R573">
        <v>34.65</v>
      </c>
      <c r="S573">
        <v>34.950000000000003</v>
      </c>
      <c r="T573">
        <v>35.15</v>
      </c>
      <c r="U573">
        <v>35.200000000000003</v>
      </c>
      <c r="V573">
        <v>35.700000000000003</v>
      </c>
      <c r="W573">
        <v>35.4</v>
      </c>
      <c r="X573">
        <v>35.6</v>
      </c>
      <c r="Y573">
        <v>35.299999999999997</v>
      </c>
      <c r="Z573">
        <v>34.6</v>
      </c>
      <c r="AA573">
        <v>34.950000000000003</v>
      </c>
      <c r="AB573">
        <v>34.950000000000003</v>
      </c>
      <c r="AC573">
        <v>34.950000000000003</v>
      </c>
      <c r="AD573">
        <v>34.65</v>
      </c>
      <c r="AE573">
        <v>34.799999999999997</v>
      </c>
      <c r="AF573">
        <v>34.950000000000003</v>
      </c>
      <c r="AG573">
        <v>34.35</v>
      </c>
      <c r="AH573">
        <v>34.25</v>
      </c>
      <c r="AI573">
        <v>33.9</v>
      </c>
      <c r="AJ573">
        <v>34.65</v>
      </c>
      <c r="AK573">
        <v>34.450000000000003</v>
      </c>
      <c r="AL573">
        <v>34.450000000000003</v>
      </c>
      <c r="AM573">
        <v>33.9</v>
      </c>
      <c r="AN573">
        <v>34.200000000000003</v>
      </c>
      <c r="AO573">
        <v>34.6</v>
      </c>
      <c r="AP573">
        <v>34.6</v>
      </c>
      <c r="AQ573">
        <v>34.75</v>
      </c>
      <c r="AR573">
        <v>34.549999999999997</v>
      </c>
      <c r="AS573">
        <v>33.799999999999997</v>
      </c>
      <c r="AT573">
        <v>34.15</v>
      </c>
      <c r="AU573">
        <v>34.450000000000003</v>
      </c>
      <c r="AV573">
        <v>35.9</v>
      </c>
      <c r="AW573">
        <v>35.9</v>
      </c>
      <c r="AX573">
        <v>36.15</v>
      </c>
      <c r="AY573">
        <v>35.85</v>
      </c>
      <c r="AZ573">
        <v>35.4</v>
      </c>
      <c r="BA573">
        <v>35.200000000000003</v>
      </c>
      <c r="BB573">
        <v>35.049999999999997</v>
      </c>
      <c r="BC573">
        <v>35.200000000000003</v>
      </c>
      <c r="BD573">
        <v>35.1</v>
      </c>
      <c r="BE573">
        <v>35.049999999999997</v>
      </c>
      <c r="BF573">
        <v>35</v>
      </c>
      <c r="BG573">
        <v>34.6</v>
      </c>
      <c r="BH573">
        <v>34.4</v>
      </c>
      <c r="BI573">
        <v>33.5</v>
      </c>
      <c r="BJ573">
        <v>33.4</v>
      </c>
      <c r="BK573">
        <v>33.200000000000003</v>
      </c>
      <c r="BL573">
        <v>32.950000000000003</v>
      </c>
      <c r="BM573">
        <v>32.950000000000003</v>
      </c>
      <c r="BN573">
        <v>33.5</v>
      </c>
      <c r="BO573">
        <v>33.049999999999997</v>
      </c>
      <c r="BP573">
        <v>33.75</v>
      </c>
      <c r="BQ573">
        <v>33.4</v>
      </c>
      <c r="BR573" s="10">
        <f t="shared" si="16"/>
        <v>-7.4792243767313096E-2</v>
      </c>
      <c r="BS573" s="11" cm="1">
        <f t="array" aca="1" ref="BS573" ca="1">_xlfn.PERCENTILE.INC((OFFSET(E573,0,1,1,COLUMNS(E573:BQ573)-1) - E573:BP573) / E573:BP573, 0.05) * SQRT(COUNT(E573:BQ573) - 1)</f>
        <v>-0.15666237445274186</v>
      </c>
      <c r="BT573" s="10" cm="1">
        <f t="array" aca="1" ref="BT573" ca="1">_xlfn.STDEV.P((E573:BP573 - OFFSET(E573:BP573,0,1)) / OFFSET(E573:BP573,0,1)) * SQRT(COUNT(E573:BQ573)-1)</f>
        <v>9.4348265158994374E-2</v>
      </c>
      <c r="BU573" s="10" cm="1">
        <f t="array" ref="BU573">-(MAX(1 - (E573:BQ573 / _xlfn.SCAN(E573, E573:BQ573, _xlfn.LAMBDA(_xlpm.a,_xlpm.b, MAX(_xlpm.a, _xlpm.b))))))</f>
        <v>-8.8520055325034486E-2</v>
      </c>
      <c r="BV573" s="12">
        <f t="shared" ca="1" si="17"/>
        <v>-0.73544800903737861</v>
      </c>
    </row>
    <row r="574" spans="1:74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3415</v>
      </c>
      <c r="F574">
        <v>3415</v>
      </c>
      <c r="G574">
        <v>3415</v>
      </c>
      <c r="H574">
        <v>3465</v>
      </c>
      <c r="I574">
        <v>3445</v>
      </c>
      <c r="J574">
        <v>3465</v>
      </c>
      <c r="K574">
        <v>3465</v>
      </c>
      <c r="L574">
        <v>3480</v>
      </c>
      <c r="M574">
        <v>3445</v>
      </c>
      <c r="N574">
        <v>3445</v>
      </c>
      <c r="O574">
        <v>3400</v>
      </c>
      <c r="P574">
        <v>3390</v>
      </c>
      <c r="Q574">
        <v>3360</v>
      </c>
      <c r="R574">
        <v>3290</v>
      </c>
      <c r="S574">
        <v>3240</v>
      </c>
      <c r="T574">
        <v>3240</v>
      </c>
      <c r="U574">
        <v>3285</v>
      </c>
      <c r="V574">
        <v>3325</v>
      </c>
      <c r="W574">
        <v>3280</v>
      </c>
      <c r="X574">
        <v>3260</v>
      </c>
      <c r="Y574">
        <v>3195</v>
      </c>
      <c r="Z574">
        <v>3120</v>
      </c>
      <c r="AA574">
        <v>3180</v>
      </c>
      <c r="AB574">
        <v>3100</v>
      </c>
      <c r="AC574">
        <v>3180</v>
      </c>
      <c r="AD574">
        <v>3140</v>
      </c>
      <c r="AE574">
        <v>3210</v>
      </c>
      <c r="AF574">
        <v>3160</v>
      </c>
      <c r="AG574">
        <v>3070</v>
      </c>
      <c r="AH574">
        <v>3035</v>
      </c>
      <c r="AI574">
        <v>3035</v>
      </c>
      <c r="AJ574">
        <v>3070</v>
      </c>
      <c r="AK574">
        <v>3105</v>
      </c>
      <c r="AL574">
        <v>3205</v>
      </c>
      <c r="AM574">
        <v>3180</v>
      </c>
      <c r="AN574">
        <v>3210</v>
      </c>
      <c r="AO574">
        <v>3375</v>
      </c>
      <c r="AP574">
        <v>3375</v>
      </c>
      <c r="AQ574">
        <v>3390</v>
      </c>
      <c r="AR574">
        <v>3425</v>
      </c>
      <c r="AS574">
        <v>3560</v>
      </c>
      <c r="AT574">
        <v>3565</v>
      </c>
      <c r="AU574">
        <v>3590</v>
      </c>
      <c r="AV574">
        <v>3605</v>
      </c>
      <c r="AW574">
        <v>3545</v>
      </c>
      <c r="AX574">
        <v>3585</v>
      </c>
      <c r="AY574">
        <v>3740</v>
      </c>
      <c r="AZ574">
        <v>3705</v>
      </c>
      <c r="BA574">
        <v>3740</v>
      </c>
      <c r="BB574">
        <v>3765</v>
      </c>
      <c r="BC574">
        <v>3740</v>
      </c>
      <c r="BD574">
        <v>3815</v>
      </c>
      <c r="BE574">
        <v>3825</v>
      </c>
      <c r="BF574">
        <v>3750</v>
      </c>
      <c r="BG574">
        <v>3670</v>
      </c>
      <c r="BH574">
        <v>3535</v>
      </c>
      <c r="BI574">
        <v>3585</v>
      </c>
      <c r="BJ574">
        <v>3580</v>
      </c>
      <c r="BK574">
        <v>3600</v>
      </c>
      <c r="BL574">
        <v>3530</v>
      </c>
      <c r="BM574">
        <v>3575</v>
      </c>
      <c r="BN574">
        <v>3670</v>
      </c>
      <c r="BO574">
        <v>3650</v>
      </c>
      <c r="BP574">
        <v>3685</v>
      </c>
      <c r="BQ574">
        <v>3670</v>
      </c>
      <c r="BR574" s="10">
        <f t="shared" si="16"/>
        <v>7.4670571010248904E-2</v>
      </c>
      <c r="BS574" s="11" cm="1">
        <f t="array" aca="1" ref="BS574" ca="1">_xlfn.PERCENTILE.INC((OFFSET(E574,0,1,1,COLUMNS(E574:BQ574)-1) - E574:BP574) / E574:BP574, 0.05) * SQRT(COUNT(E574:BQ574) - 1)</f>
        <v>-0.18522441314553989</v>
      </c>
      <c r="BT574" s="10" cm="1">
        <f t="array" aca="1" ref="BT574" ca="1">_xlfn.STDEV.P((E574:BP574 - OFFSET(E574:BP574,0,1)) / OFFSET(E574:BP574,0,1)) * SQRT(COUNT(E574:BQ574)-1)</f>
        <v>0.13594937806252769</v>
      </c>
      <c r="BU574" s="10" cm="1">
        <f t="array" ref="BU574">-(MAX(1 - (E574:BQ574 / _xlfn.SCAN(E574, E574:BQ574, _xlfn.LAMBDA(_xlpm.a,_xlpm.b, MAX(_xlpm.a, _xlpm.b))))))</f>
        <v>-0.12787356321839083</v>
      </c>
      <c r="BV574" s="12">
        <f t="shared" ca="1" si="17"/>
        <v>0.58900284908563483</v>
      </c>
    </row>
    <row r="575" spans="1:74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1.1000000000000001</v>
      </c>
      <c r="F575">
        <v>1.1000000000000001</v>
      </c>
      <c r="G575">
        <v>1.1000000000000001</v>
      </c>
      <c r="H575">
        <v>1.1399999999999999</v>
      </c>
      <c r="I575">
        <v>1.24</v>
      </c>
      <c r="J575">
        <v>1.26</v>
      </c>
      <c r="K575">
        <v>1.21</v>
      </c>
      <c r="L575">
        <v>1.19</v>
      </c>
      <c r="M575">
        <v>1.17</v>
      </c>
      <c r="N575">
        <v>1.29</v>
      </c>
      <c r="O575">
        <v>1.21</v>
      </c>
      <c r="P575">
        <v>1.24</v>
      </c>
      <c r="Q575">
        <v>1.2</v>
      </c>
      <c r="R575">
        <v>1.24</v>
      </c>
      <c r="S575">
        <v>1.32</v>
      </c>
      <c r="T575">
        <v>1.32</v>
      </c>
      <c r="U575">
        <v>1.37</v>
      </c>
      <c r="V575">
        <v>1.44</v>
      </c>
      <c r="W575">
        <v>1.39</v>
      </c>
      <c r="X575">
        <v>1.39</v>
      </c>
      <c r="Y575">
        <v>1.31</v>
      </c>
      <c r="Z575">
        <v>1.31</v>
      </c>
      <c r="AA575">
        <v>1.31</v>
      </c>
      <c r="AB575">
        <v>1.31</v>
      </c>
      <c r="AC575">
        <v>1.36</v>
      </c>
      <c r="AD575">
        <v>1.35</v>
      </c>
      <c r="AE575">
        <v>1.33</v>
      </c>
      <c r="AF575">
        <v>1.3</v>
      </c>
      <c r="AG575">
        <v>1.28</v>
      </c>
      <c r="AH575">
        <v>1.32</v>
      </c>
      <c r="AI575">
        <v>1.36</v>
      </c>
      <c r="AJ575">
        <v>1.38</v>
      </c>
      <c r="AK575">
        <v>1.39</v>
      </c>
      <c r="AL575">
        <v>1.37</v>
      </c>
      <c r="AM575">
        <v>1.31</v>
      </c>
      <c r="AN575">
        <v>1.35</v>
      </c>
      <c r="AO575">
        <v>1.32</v>
      </c>
      <c r="AP575">
        <v>1.38</v>
      </c>
      <c r="AQ575">
        <v>1.36</v>
      </c>
      <c r="AR575">
        <v>1.31</v>
      </c>
      <c r="AS575">
        <v>1.31</v>
      </c>
      <c r="AT575">
        <v>1.35</v>
      </c>
      <c r="AU575">
        <v>1.38</v>
      </c>
      <c r="AV575">
        <v>1.34</v>
      </c>
      <c r="AW575">
        <v>1.37</v>
      </c>
      <c r="AX575">
        <v>1.48</v>
      </c>
      <c r="AY575">
        <v>1.56</v>
      </c>
      <c r="AZ575">
        <v>1.56</v>
      </c>
      <c r="BA575">
        <v>1.51</v>
      </c>
      <c r="BB575">
        <v>1.49</v>
      </c>
      <c r="BC575">
        <v>1.5</v>
      </c>
      <c r="BD575">
        <v>1.52</v>
      </c>
      <c r="BE575">
        <v>1.52</v>
      </c>
      <c r="BF575">
        <v>1.48</v>
      </c>
      <c r="BG575">
        <v>1.45</v>
      </c>
      <c r="BH575">
        <v>1.44</v>
      </c>
      <c r="BI575">
        <v>1.42</v>
      </c>
      <c r="BJ575">
        <v>1.42</v>
      </c>
      <c r="BK575">
        <v>1.4</v>
      </c>
      <c r="BL575">
        <v>1.5</v>
      </c>
      <c r="BM575">
        <v>1.52</v>
      </c>
      <c r="BN575">
        <v>1.54</v>
      </c>
      <c r="BO575">
        <v>1.49</v>
      </c>
      <c r="BP575">
        <v>1.46</v>
      </c>
      <c r="BQ575">
        <v>1.46</v>
      </c>
      <c r="BR575" s="10">
        <f t="shared" si="16"/>
        <v>0.32727272727272716</v>
      </c>
      <c r="BS575" s="11" cm="1">
        <f t="array" aca="1" ref="BS575" ca="1">_xlfn.PERCENTILE.INC((OFFSET(E575,0,1,1,COLUMNS(E575:BQ575)-1) - E575:BP575) / E575:BP575, 0.05) * SQRT(COUNT(E575:BQ575) - 1)</f>
        <v>-0.31395891690009364</v>
      </c>
      <c r="BT575" s="10" cm="1">
        <f t="array" aca="1" ref="BT575" ca="1">_xlfn.STDEV.P((E575:BP575 - OFFSET(E575:BP575,0,1)) / OFFSET(E575:BP575,0,1)) * SQRT(COUNT(E575:BQ575)-1)</f>
        <v>0.26363499386730221</v>
      </c>
      <c r="BU575" s="10" cm="1">
        <f t="array" ref="BU575">-(MAX(1 - (E575:BQ575 / _xlfn.SCAN(E575, E575:BQ575, _xlfn.LAMBDA(_xlpm.a,_xlpm.b, MAX(_xlpm.a, _xlpm.b))))))</f>
        <v>-0.11111111111111105</v>
      </c>
      <c r="BV575" s="12">
        <f t="shared" ca="1" si="17"/>
        <v>1.2618837977183575</v>
      </c>
    </row>
    <row r="576" spans="1:74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271.39999999999998</v>
      </c>
      <c r="F576">
        <v>271.39999999999998</v>
      </c>
      <c r="G576">
        <v>271.39999999999998</v>
      </c>
      <c r="H576">
        <v>284.7</v>
      </c>
      <c r="I576">
        <v>289</v>
      </c>
      <c r="J576">
        <v>285</v>
      </c>
      <c r="K576">
        <v>287.39999999999998</v>
      </c>
      <c r="L576">
        <v>289</v>
      </c>
      <c r="M576">
        <v>292</v>
      </c>
      <c r="N576">
        <v>289.39999999999998</v>
      </c>
      <c r="O576">
        <v>290</v>
      </c>
      <c r="P576">
        <v>294.7</v>
      </c>
      <c r="Q576">
        <v>296.3</v>
      </c>
      <c r="R576">
        <v>290</v>
      </c>
      <c r="S576">
        <v>290</v>
      </c>
      <c r="T576">
        <v>291.89999999999998</v>
      </c>
      <c r="U576">
        <v>293</v>
      </c>
      <c r="V576">
        <v>298.8</v>
      </c>
      <c r="W576">
        <v>298</v>
      </c>
      <c r="X576">
        <v>302.2</v>
      </c>
      <c r="Y576">
        <v>303.5</v>
      </c>
      <c r="Z576">
        <v>291.5</v>
      </c>
      <c r="AA576">
        <v>292.7</v>
      </c>
      <c r="AB576">
        <v>289.60000000000002</v>
      </c>
      <c r="AC576">
        <v>298</v>
      </c>
      <c r="AD576">
        <v>299.39999999999998</v>
      </c>
      <c r="AE576">
        <v>301.39999999999998</v>
      </c>
      <c r="AF576">
        <v>300.60000000000002</v>
      </c>
      <c r="AG576">
        <v>292</v>
      </c>
      <c r="AH576">
        <v>288.8</v>
      </c>
      <c r="AI576">
        <v>288.8</v>
      </c>
      <c r="AJ576">
        <v>293.5</v>
      </c>
      <c r="AK576">
        <v>286.89999999999998</v>
      </c>
      <c r="AL576">
        <v>293.10000000000002</v>
      </c>
      <c r="AM576">
        <v>288.39999999999998</v>
      </c>
      <c r="AN576">
        <v>292.7</v>
      </c>
      <c r="AO576">
        <v>291</v>
      </c>
      <c r="AP576">
        <v>294.89999999999998</v>
      </c>
      <c r="AQ576">
        <v>302.3</v>
      </c>
      <c r="AR576">
        <v>293.8</v>
      </c>
      <c r="AS576">
        <v>295</v>
      </c>
      <c r="AT576">
        <v>293.7</v>
      </c>
      <c r="AU576">
        <v>289</v>
      </c>
      <c r="AV576">
        <v>292.5</v>
      </c>
      <c r="AW576">
        <v>293.3</v>
      </c>
      <c r="AX576">
        <v>292</v>
      </c>
      <c r="AY576">
        <v>290.39999999999998</v>
      </c>
      <c r="AZ576">
        <v>291.39999999999998</v>
      </c>
      <c r="BA576">
        <v>291.5</v>
      </c>
      <c r="BB576">
        <v>270</v>
      </c>
      <c r="BC576">
        <v>268.89999999999998</v>
      </c>
      <c r="BD576">
        <v>269.2</v>
      </c>
      <c r="BE576">
        <v>270.8</v>
      </c>
      <c r="BF576">
        <v>273.7</v>
      </c>
      <c r="BG576">
        <v>279.10000000000002</v>
      </c>
      <c r="BH576">
        <v>279.8</v>
      </c>
      <c r="BI576">
        <v>280.8</v>
      </c>
      <c r="BJ576">
        <v>283.60000000000002</v>
      </c>
      <c r="BK576">
        <v>281.7</v>
      </c>
      <c r="BL576">
        <v>275.60000000000002</v>
      </c>
      <c r="BM576">
        <v>280</v>
      </c>
      <c r="BN576">
        <v>280</v>
      </c>
      <c r="BO576">
        <v>278.89999999999998</v>
      </c>
      <c r="BP576">
        <v>282.5</v>
      </c>
      <c r="BQ576">
        <v>280.10000000000002</v>
      </c>
      <c r="BR576" s="10">
        <f t="shared" si="16"/>
        <v>3.2056005895357578E-2</v>
      </c>
      <c r="BS576" s="11" cm="1">
        <f t="array" aca="1" ref="BS576" ca="1">_xlfn.PERCENTILE.INC((OFFSET(E576,0,1,1,COLUMNS(E576:BQ576)-1) - E576:BP576) / E576:BP576, 0.05) * SQRT(COUNT(E576:BQ576) - 1)</f>
        <v>-0.21818546171571621</v>
      </c>
      <c r="BT576" s="10" cm="1">
        <f t="array" aca="1" ref="BT576" ca="1">_xlfn.STDEV.P((E576:BP576 - OFFSET(E576:BP576,0,1)) / OFFSET(E576:BP576,0,1)) * SQRT(COUNT(E576:BQ576)-1)</f>
        <v>0.14099307309112374</v>
      </c>
      <c r="BU576" s="10" cm="1">
        <f t="array" ref="BU576">-(MAX(1 - (E576:BQ576 / _xlfn.SCAN(E576, E576:BQ576, _xlfn.LAMBDA(_xlpm.a,_xlpm.b, MAX(_xlpm.a, _xlpm.b))))))</f>
        <v>-0.11400329489291605</v>
      </c>
      <c r="BV576" s="12">
        <f t="shared" ca="1" si="17"/>
        <v>0.26568685307786144</v>
      </c>
    </row>
    <row r="577" spans="1:74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175.9</v>
      </c>
      <c r="F577">
        <v>175.9</v>
      </c>
      <c r="G577">
        <v>175.9</v>
      </c>
      <c r="H577">
        <v>177.27</v>
      </c>
      <c r="I577">
        <v>177.4</v>
      </c>
      <c r="J577">
        <v>176.87</v>
      </c>
      <c r="K577">
        <v>178.67</v>
      </c>
      <c r="L577">
        <v>178.2</v>
      </c>
      <c r="M577">
        <v>180.3</v>
      </c>
      <c r="N577">
        <v>178.97</v>
      </c>
      <c r="O577">
        <v>179.82</v>
      </c>
      <c r="P577">
        <v>182.77</v>
      </c>
      <c r="Q577">
        <v>181.97</v>
      </c>
      <c r="R577">
        <v>177.37</v>
      </c>
      <c r="S577">
        <v>179</v>
      </c>
      <c r="T577">
        <v>178</v>
      </c>
      <c r="U577">
        <v>178.52</v>
      </c>
      <c r="V577">
        <v>179</v>
      </c>
      <c r="W577">
        <v>180.07</v>
      </c>
      <c r="X577">
        <v>180</v>
      </c>
      <c r="Y577">
        <v>180.85</v>
      </c>
      <c r="Z577">
        <v>179.72</v>
      </c>
      <c r="AA577">
        <v>181.15</v>
      </c>
      <c r="AB577">
        <v>177.42</v>
      </c>
      <c r="AC577">
        <v>182.92</v>
      </c>
      <c r="AD577">
        <v>181.35</v>
      </c>
      <c r="AE577">
        <v>181.7</v>
      </c>
      <c r="AF577">
        <v>182.45</v>
      </c>
      <c r="AG577">
        <v>177.42</v>
      </c>
      <c r="AH577">
        <v>177.77</v>
      </c>
      <c r="AI577">
        <v>177.77</v>
      </c>
      <c r="AJ577">
        <v>182.5</v>
      </c>
      <c r="AK577">
        <v>182.75</v>
      </c>
      <c r="AL577">
        <v>186.25</v>
      </c>
      <c r="AM577">
        <v>184.46</v>
      </c>
      <c r="AN577">
        <v>189.28</v>
      </c>
      <c r="AO577">
        <v>188.7</v>
      </c>
      <c r="AP577">
        <v>188.75</v>
      </c>
      <c r="AQ577">
        <v>188.35</v>
      </c>
      <c r="AR577">
        <v>188</v>
      </c>
      <c r="AS577">
        <v>188.35</v>
      </c>
      <c r="AT577">
        <v>190.95</v>
      </c>
      <c r="AU577">
        <v>191.6</v>
      </c>
      <c r="AV577">
        <v>192.45</v>
      </c>
      <c r="AW577">
        <v>192.5</v>
      </c>
      <c r="AX577">
        <v>194.2</v>
      </c>
      <c r="AY577">
        <v>194.75</v>
      </c>
      <c r="AZ577">
        <v>194.2</v>
      </c>
      <c r="BA577">
        <v>194.9</v>
      </c>
      <c r="BB577">
        <v>194.95</v>
      </c>
      <c r="BC577">
        <v>194.85</v>
      </c>
      <c r="BD577">
        <v>195.9</v>
      </c>
      <c r="BE577">
        <v>195.8</v>
      </c>
      <c r="BF577">
        <v>195.65</v>
      </c>
      <c r="BG577">
        <v>196.5</v>
      </c>
      <c r="BH577">
        <v>195.35</v>
      </c>
      <c r="BI577">
        <v>194.95</v>
      </c>
      <c r="BJ577">
        <v>196.5</v>
      </c>
      <c r="BK577">
        <v>197.2</v>
      </c>
      <c r="BL577">
        <v>194.2</v>
      </c>
      <c r="BM577">
        <v>197.1</v>
      </c>
      <c r="BN577">
        <v>197.1</v>
      </c>
      <c r="BO577">
        <v>196.5</v>
      </c>
      <c r="BP577">
        <v>198.8</v>
      </c>
      <c r="BQ577">
        <v>197.25</v>
      </c>
      <c r="BR577" s="10">
        <f t="shared" si="16"/>
        <v>0.12137578169414437</v>
      </c>
      <c r="BS577" s="11" cm="1">
        <f t="array" aca="1" ref="BS577" ca="1">_xlfn.PERCENTILE.INC((OFFSET(E577,0,1,1,COLUMNS(E577:BQ577)-1) - E577:BP577) / E577:BP577, 0.05) * SQRT(COUNT(E577:BQ577) - 1)</f>
        <v>-0.11498116176810917</v>
      </c>
      <c r="BT577" s="10" cm="1">
        <f t="array" aca="1" ref="BT577" ca="1">_xlfn.STDEV.P((E577:BP577 - OFFSET(E577:BP577,0,1)) / OFFSET(E577:BP577,0,1)) * SQRT(COUNT(E577:BQ577)-1)</f>
        <v>8.1387171361972127E-2</v>
      </c>
      <c r="BU577" s="10" cm="1">
        <f t="array" ref="BU577">-(MAX(1 - (E577:BQ577 / _xlfn.SCAN(E577, E577:BQ577, _xlfn.LAMBDA(_xlpm.a,_xlpm.b, MAX(_xlpm.a, _xlpm.b))))))</f>
        <v>-3.0067789197463335E-2</v>
      </c>
      <c r="BV577" s="12">
        <f t="shared" ca="1" si="17"/>
        <v>1.5577366748659578</v>
      </c>
    </row>
    <row r="578" spans="1:74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207.98</v>
      </c>
      <c r="F578">
        <v>207.98</v>
      </c>
      <c r="G578">
        <v>207.98</v>
      </c>
      <c r="H578">
        <v>211.35</v>
      </c>
      <c r="I578">
        <v>216.5</v>
      </c>
      <c r="J578">
        <v>214.16</v>
      </c>
      <c r="K578">
        <v>217.34</v>
      </c>
      <c r="L578">
        <v>216.31</v>
      </c>
      <c r="M578">
        <v>219.59</v>
      </c>
      <c r="N578">
        <v>222.49</v>
      </c>
      <c r="O578">
        <v>229.71</v>
      </c>
      <c r="P578">
        <v>231.77</v>
      </c>
      <c r="Q578">
        <v>232.51</v>
      </c>
      <c r="R578">
        <v>231.48</v>
      </c>
      <c r="S578">
        <v>233.73</v>
      </c>
      <c r="T578">
        <v>239.16</v>
      </c>
      <c r="U578">
        <v>244.88</v>
      </c>
      <c r="V578">
        <v>248.62</v>
      </c>
      <c r="W578">
        <v>253.3</v>
      </c>
      <c r="X578">
        <v>260.89</v>
      </c>
      <c r="Y578">
        <v>267.72000000000003</v>
      </c>
      <c r="Z578">
        <v>272.97000000000003</v>
      </c>
      <c r="AA578">
        <v>272.97000000000003</v>
      </c>
      <c r="AB578">
        <v>260.61</v>
      </c>
      <c r="AC578">
        <v>267.91000000000003</v>
      </c>
      <c r="AD578">
        <v>268.94</v>
      </c>
      <c r="AE578">
        <v>272.31</v>
      </c>
      <c r="AF578">
        <v>273.33999999999997</v>
      </c>
      <c r="AG578">
        <v>263.51</v>
      </c>
      <c r="AH578">
        <v>264.63</v>
      </c>
      <c r="AI578">
        <v>261.73</v>
      </c>
      <c r="AJ578">
        <v>268.94</v>
      </c>
      <c r="AK578">
        <v>267.82</v>
      </c>
      <c r="AL578">
        <v>266.60000000000002</v>
      </c>
      <c r="AM578">
        <v>264.17</v>
      </c>
      <c r="AN578">
        <v>274.27999999999997</v>
      </c>
      <c r="AO578">
        <v>270.72000000000003</v>
      </c>
      <c r="AP578">
        <v>264.17</v>
      </c>
      <c r="AQ578">
        <v>268.01</v>
      </c>
      <c r="AR578">
        <v>273.62</v>
      </c>
      <c r="AS578">
        <v>286.08</v>
      </c>
      <c r="AT578">
        <v>290.57</v>
      </c>
      <c r="AU578">
        <v>290.57</v>
      </c>
      <c r="AV578">
        <v>286.64</v>
      </c>
      <c r="AW578">
        <v>289.54000000000002</v>
      </c>
      <c r="AX578">
        <v>285.98</v>
      </c>
      <c r="AY578">
        <v>291.98</v>
      </c>
      <c r="AZ578">
        <v>289.64</v>
      </c>
      <c r="BA578">
        <v>286.17</v>
      </c>
      <c r="BB578">
        <v>280.93</v>
      </c>
      <c r="BC578">
        <v>279.62</v>
      </c>
      <c r="BD578">
        <v>282.70999999999998</v>
      </c>
      <c r="BE578">
        <v>285.42</v>
      </c>
      <c r="BF578">
        <v>285.98</v>
      </c>
      <c r="BG578">
        <v>283.45999999999998</v>
      </c>
      <c r="BH578">
        <v>278.77</v>
      </c>
      <c r="BI578">
        <v>277.45999999999998</v>
      </c>
      <c r="BJ578">
        <v>275.68</v>
      </c>
      <c r="BK578">
        <v>276.99</v>
      </c>
      <c r="BL578">
        <v>275.68</v>
      </c>
      <c r="BM578">
        <v>280.08</v>
      </c>
      <c r="BN578">
        <v>282.52</v>
      </c>
      <c r="BO578">
        <v>275.87</v>
      </c>
      <c r="BP578">
        <v>274.64999999999998</v>
      </c>
      <c r="BQ578">
        <v>269.97000000000003</v>
      </c>
      <c r="BR578" s="10">
        <f t="shared" si="16"/>
        <v>0.29805750552937804</v>
      </c>
      <c r="BS578" s="11" cm="1">
        <f t="array" aca="1" ref="BS578" ca="1">_xlfn.PERCENTILE.INC((OFFSET(E578,0,1,1,COLUMNS(E578:BQ578)-1) - E578:BP578) / E578:BP578, 0.05) * SQRT(COUNT(E578:BQ578) - 1)</f>
        <v>-0.18203241795639175</v>
      </c>
      <c r="BT578" s="10" cm="1">
        <f t="array" aca="1" ref="BT578" ca="1">_xlfn.STDEV.P((E578:BP578 - OFFSET(E578:BP578,0,1)) / OFFSET(E578:BP578,0,1)) * SQRT(COUNT(E578:BQ578)-1)</f>
        <v>0.13813904829578053</v>
      </c>
      <c r="BU578" s="10" cm="1">
        <f t="array" ref="BU578">-(MAX(1 - (E578:BQ578 / _xlfn.SCAN(E578, E578:BQ578, _xlfn.LAMBDA(_xlpm.a,_xlpm.b, MAX(_xlpm.a, _xlpm.b))))))</f>
        <v>-7.5381875470922677E-2</v>
      </c>
      <c r="BV578" s="12">
        <f t="shared" ca="1" si="17"/>
        <v>2.1967829464092765</v>
      </c>
    </row>
    <row r="579" spans="1:74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144.1</v>
      </c>
      <c r="F579">
        <v>144.1</v>
      </c>
      <c r="G579">
        <v>144.1</v>
      </c>
      <c r="H579">
        <v>148.9</v>
      </c>
      <c r="I579">
        <v>146.80000000000001</v>
      </c>
      <c r="J579">
        <v>147.69999999999999</v>
      </c>
      <c r="K579">
        <v>146.6</v>
      </c>
      <c r="L579">
        <v>143.6</v>
      </c>
      <c r="M579">
        <v>147.4</v>
      </c>
      <c r="N579">
        <v>142.4</v>
      </c>
      <c r="O579">
        <v>145</v>
      </c>
      <c r="P579">
        <v>146.9</v>
      </c>
      <c r="Q579">
        <v>146.5</v>
      </c>
      <c r="R579">
        <v>147.1</v>
      </c>
      <c r="S579">
        <v>146.9</v>
      </c>
      <c r="T579">
        <v>153.1</v>
      </c>
      <c r="U579">
        <v>149.4</v>
      </c>
      <c r="V579">
        <v>156</v>
      </c>
      <c r="W579">
        <v>158.9</v>
      </c>
      <c r="X579">
        <v>153.69999999999999</v>
      </c>
      <c r="Y579">
        <v>152.4</v>
      </c>
      <c r="Z579">
        <v>148.19999999999999</v>
      </c>
      <c r="AA579">
        <v>149.4</v>
      </c>
      <c r="AB579">
        <v>148.1</v>
      </c>
      <c r="AC579">
        <v>153</v>
      </c>
      <c r="AD579">
        <v>150.19999999999999</v>
      </c>
      <c r="AE579">
        <v>148</v>
      </c>
      <c r="AF579">
        <v>148.5</v>
      </c>
      <c r="AG579">
        <v>143.80000000000001</v>
      </c>
      <c r="AH579">
        <v>145.4</v>
      </c>
      <c r="AI579">
        <v>145.4</v>
      </c>
      <c r="AJ579">
        <v>145.30000000000001</v>
      </c>
      <c r="AK579">
        <v>144.9</v>
      </c>
      <c r="AL579">
        <v>148.69999999999999</v>
      </c>
      <c r="AM579">
        <v>145.9</v>
      </c>
      <c r="AN579">
        <v>147.30000000000001</v>
      </c>
      <c r="AO579">
        <v>146.69999999999999</v>
      </c>
      <c r="AP579">
        <v>147</v>
      </c>
      <c r="AQ579">
        <v>148.19999999999999</v>
      </c>
      <c r="AR579">
        <v>146.9</v>
      </c>
      <c r="AS579">
        <v>147.5</v>
      </c>
      <c r="AT579">
        <v>149.5</v>
      </c>
      <c r="AU579">
        <v>148.6</v>
      </c>
      <c r="AV579">
        <v>152.80000000000001</v>
      </c>
      <c r="AW579">
        <v>151</v>
      </c>
      <c r="AX579">
        <v>151.30000000000001</v>
      </c>
      <c r="AY579">
        <v>154.4</v>
      </c>
      <c r="AZ579">
        <v>154.69999999999999</v>
      </c>
      <c r="BA579">
        <v>154.1</v>
      </c>
      <c r="BB579">
        <v>150.19999999999999</v>
      </c>
      <c r="BC579">
        <v>144.69999999999999</v>
      </c>
      <c r="BD579">
        <v>139.5</v>
      </c>
      <c r="BE579">
        <v>140.69999999999999</v>
      </c>
      <c r="BF579">
        <v>138.19999999999999</v>
      </c>
      <c r="BG579">
        <v>136.80000000000001</v>
      </c>
      <c r="BH579">
        <v>138.30000000000001</v>
      </c>
      <c r="BI579">
        <v>135.9</v>
      </c>
      <c r="BJ579">
        <v>136.30000000000001</v>
      </c>
      <c r="BK579">
        <v>136.5</v>
      </c>
      <c r="BL579">
        <v>136.80000000000001</v>
      </c>
      <c r="BM579">
        <v>140.4</v>
      </c>
      <c r="BN579">
        <v>140.4</v>
      </c>
      <c r="BO579">
        <v>142.19999999999999</v>
      </c>
      <c r="BP579">
        <v>144.4</v>
      </c>
      <c r="BQ579">
        <v>148</v>
      </c>
      <c r="BR579" s="10">
        <f t="shared" si="16"/>
        <v>2.7064538514920234E-2</v>
      </c>
      <c r="BS579" s="11" cm="1">
        <f t="array" aca="1" ref="BS579" ca="1">_xlfn.PERCENTILE.INC((OFFSET(E579,0,1,1,COLUMNS(E579:BQ579)-1) - E579:BP579) / E579:BP579, 0.05) * SQRT(COUNT(E579:BQ579) - 1)</f>
        <v>-0.26050969099427312</v>
      </c>
      <c r="BT579" s="10" cm="1">
        <f t="array" aca="1" ref="BT579" ca="1">_xlfn.STDEV.P((E579:BP579 - OFFSET(E579:BP579,0,1)) / OFFSET(E579:BP579,0,1)) * SQRT(COUNT(E579:BQ579)-1)</f>
        <v>0.14985173936627272</v>
      </c>
      <c r="BU579" s="10" cm="1">
        <f t="array" ref="BU579">-(MAX(1 - (E579:BQ579 / _xlfn.SCAN(E579, E579:BQ579, _xlfn.LAMBDA(_xlpm.a,_xlpm.b, MAX(_xlpm.a, _xlpm.b))))))</f>
        <v>-0.144745122718691</v>
      </c>
      <c r="BV579" s="12">
        <f t="shared" ca="1" si="17"/>
        <v>0.21667108204569804</v>
      </c>
    </row>
    <row r="580" spans="1:74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9.4339999999999993</v>
      </c>
      <c r="F580">
        <v>9.4339999999999993</v>
      </c>
      <c r="G580">
        <v>9.4339999999999993</v>
      </c>
      <c r="H580">
        <v>9.7100000000000009</v>
      </c>
      <c r="I580">
        <v>9.532</v>
      </c>
      <c r="J580">
        <v>9.6859999999999999</v>
      </c>
      <c r="K580">
        <v>9.4540000000000006</v>
      </c>
      <c r="L580">
        <v>9.3960000000000008</v>
      </c>
      <c r="M580">
        <v>9.4239999999999995</v>
      </c>
      <c r="N580">
        <v>9.3119999999999994</v>
      </c>
      <c r="O580">
        <v>9.5120000000000005</v>
      </c>
      <c r="P580">
        <v>9.4459999999999997</v>
      </c>
      <c r="Q580">
        <v>9.4260000000000002</v>
      </c>
      <c r="R580">
        <v>9.3059999999999992</v>
      </c>
      <c r="S580">
        <v>9.532</v>
      </c>
      <c r="T580">
        <v>9.74</v>
      </c>
      <c r="U580">
        <v>9.64</v>
      </c>
      <c r="V580">
        <v>9.6679999999999993</v>
      </c>
      <c r="W580">
        <v>9.6940000000000008</v>
      </c>
      <c r="X580">
        <v>9.7360000000000007</v>
      </c>
      <c r="Y580">
        <v>9.6720000000000006</v>
      </c>
      <c r="Z580">
        <v>9.6999999999999993</v>
      </c>
      <c r="AA580">
        <v>9.734</v>
      </c>
      <c r="AB580">
        <v>9.5980000000000008</v>
      </c>
      <c r="AC580">
        <v>9.6120000000000001</v>
      </c>
      <c r="AD580">
        <v>9.65</v>
      </c>
      <c r="AE580">
        <v>9.5280000000000005</v>
      </c>
      <c r="AF580">
        <v>9.5139999999999993</v>
      </c>
      <c r="AG580">
        <v>9.4600000000000009</v>
      </c>
      <c r="AH580">
        <v>9.5559999999999992</v>
      </c>
      <c r="AI580">
        <v>9.6880000000000006</v>
      </c>
      <c r="AJ580">
        <v>9.4</v>
      </c>
      <c r="AK580">
        <v>9.484</v>
      </c>
      <c r="AL580">
        <v>9.4499999999999993</v>
      </c>
      <c r="AM580">
        <v>9.2360000000000007</v>
      </c>
      <c r="AN580">
        <v>9.2620000000000005</v>
      </c>
      <c r="AO580">
        <v>9.3520000000000003</v>
      </c>
      <c r="AP580">
        <v>9.1219999999999999</v>
      </c>
      <c r="AQ580">
        <v>9.0399999999999991</v>
      </c>
      <c r="AR580">
        <v>9.1159999999999997</v>
      </c>
      <c r="AS580">
        <v>9.1379999999999999</v>
      </c>
      <c r="AT580">
        <v>9.19</v>
      </c>
      <c r="AU580">
        <v>9.1560000000000006</v>
      </c>
      <c r="AV580">
        <v>9.0960000000000001</v>
      </c>
      <c r="AW580">
        <v>9.0340000000000007</v>
      </c>
      <c r="AX580">
        <v>9.0860000000000003</v>
      </c>
      <c r="AY580">
        <v>9.2360000000000007</v>
      </c>
      <c r="AZ580">
        <v>9.2919999999999998</v>
      </c>
      <c r="BA580">
        <v>9.35</v>
      </c>
      <c r="BB580">
        <v>9.468</v>
      </c>
      <c r="BC580">
        <v>9.4719999999999995</v>
      </c>
      <c r="BD580">
        <v>9.5779999999999994</v>
      </c>
      <c r="BE580">
        <v>9.6539999999999999</v>
      </c>
      <c r="BF580">
        <v>9.6980000000000004</v>
      </c>
      <c r="BG580">
        <v>9.8480000000000008</v>
      </c>
      <c r="BH580">
        <v>9.8279999999999994</v>
      </c>
      <c r="BI580">
        <v>9.8079999999999998</v>
      </c>
      <c r="BJ580">
        <v>9.9039999999999999</v>
      </c>
      <c r="BK580">
        <v>9.8800000000000008</v>
      </c>
      <c r="BL580">
        <v>9.61</v>
      </c>
      <c r="BM580">
        <v>9.7880000000000003</v>
      </c>
      <c r="BN580">
        <v>9.7360000000000007</v>
      </c>
      <c r="BO580">
        <v>9.6479999999999997</v>
      </c>
      <c r="BP580">
        <v>9.5860000000000003</v>
      </c>
      <c r="BQ580">
        <v>9.5120000000000005</v>
      </c>
      <c r="BR580" s="10">
        <f t="shared" ref="BR580:BR643" si="18">(BQ580-E580)/E580</f>
        <v>8.2679669281324128E-3</v>
      </c>
      <c r="BS580" s="11" cm="1">
        <f t="array" aca="1" ref="BS580" ca="1">_xlfn.PERCENTILE.INC((OFFSET(E580,0,1,1,COLUMNS(E580:BQ580)-1) - E580:BP580) / E580:BP580, 0.05) * SQRT(COUNT(E580:BQ580) - 1)</f>
        <v>-0.19004885467160851</v>
      </c>
      <c r="BT580" s="10" cm="1">
        <f t="array" aca="1" ref="BT580" ca="1">_xlfn.STDEV.P((E580:BP580 - OFFSET(E580:BP580,0,1)) / OFFSET(E580:BP580,0,1)) * SQRT(COUNT(E580:BQ580)-1)</f>
        <v>9.8975255034313106E-2</v>
      </c>
      <c r="BU580" s="10" cm="1">
        <f t="array" ref="BU580">-(MAX(1 - (E580:BQ580 / _xlfn.SCAN(E580, E580:BQ580, _xlfn.LAMBDA(_xlpm.a,_xlpm.b, MAX(_xlpm.a, _xlpm.b))))))</f>
        <v>-7.2484599589322296E-2</v>
      </c>
      <c r="BV580" s="12">
        <f t="shared" ref="BV580:BV643" ca="1" si="19">(BR580-$BX$3)/BT580</f>
        <v>0.1381352028180434</v>
      </c>
    </row>
    <row r="581" spans="1:74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104.6</v>
      </c>
      <c r="F581">
        <v>104.6</v>
      </c>
      <c r="G581">
        <v>104.6</v>
      </c>
      <c r="H581">
        <v>104</v>
      </c>
      <c r="I581">
        <v>105</v>
      </c>
      <c r="J581">
        <v>110</v>
      </c>
      <c r="K581">
        <v>117.4</v>
      </c>
      <c r="L581">
        <v>119.2</v>
      </c>
      <c r="M581">
        <v>123.8</v>
      </c>
      <c r="N581">
        <v>123.2</v>
      </c>
      <c r="O581">
        <v>125.4</v>
      </c>
      <c r="P581">
        <v>124.6</v>
      </c>
      <c r="Q581">
        <v>124.6</v>
      </c>
      <c r="R581">
        <v>123</v>
      </c>
      <c r="S581">
        <v>123.4</v>
      </c>
      <c r="T581">
        <v>123.6</v>
      </c>
      <c r="U581">
        <v>123</v>
      </c>
      <c r="V581">
        <v>123.4</v>
      </c>
      <c r="W581">
        <v>123.4</v>
      </c>
      <c r="X581">
        <v>121</v>
      </c>
      <c r="Y581">
        <v>128.6</v>
      </c>
      <c r="Z581">
        <v>127.6</v>
      </c>
      <c r="AA581">
        <v>127.6</v>
      </c>
      <c r="AB581">
        <v>128</v>
      </c>
      <c r="AC581">
        <v>129.6</v>
      </c>
      <c r="AD581">
        <v>127</v>
      </c>
      <c r="AE581">
        <v>129.4</v>
      </c>
      <c r="AF581">
        <v>131.80000000000001</v>
      </c>
      <c r="AG581">
        <v>130.80000000000001</v>
      </c>
      <c r="AH581">
        <v>134.4</v>
      </c>
      <c r="AI581">
        <v>137.80000000000001</v>
      </c>
      <c r="AJ581">
        <v>136.19999999999999</v>
      </c>
      <c r="AK581">
        <v>137</v>
      </c>
      <c r="AL581">
        <v>141.80000000000001</v>
      </c>
      <c r="AM581">
        <v>140.4</v>
      </c>
      <c r="AN581">
        <v>139.6</v>
      </c>
      <c r="AO581">
        <v>138</v>
      </c>
      <c r="AP581">
        <v>141</v>
      </c>
      <c r="AQ581">
        <v>138.4</v>
      </c>
      <c r="AR581">
        <v>135.6</v>
      </c>
      <c r="AS581">
        <v>134</v>
      </c>
      <c r="AT581">
        <v>132</v>
      </c>
      <c r="AU581">
        <v>132</v>
      </c>
      <c r="AV581">
        <v>132.4</v>
      </c>
      <c r="AW581">
        <v>132.4</v>
      </c>
      <c r="AX581">
        <v>131.19999999999999</v>
      </c>
      <c r="AY581">
        <v>131</v>
      </c>
      <c r="AZ581">
        <v>132.19999999999999</v>
      </c>
      <c r="BA581">
        <v>130</v>
      </c>
      <c r="BB581">
        <v>127.4</v>
      </c>
      <c r="BC581">
        <v>127</v>
      </c>
      <c r="BD581">
        <v>126.6</v>
      </c>
      <c r="BE581">
        <v>127</v>
      </c>
      <c r="BF581">
        <v>143</v>
      </c>
      <c r="BG581">
        <v>146.80000000000001</v>
      </c>
      <c r="BH581">
        <v>146.4</v>
      </c>
      <c r="BI581">
        <v>138.6</v>
      </c>
      <c r="BJ581">
        <v>136</v>
      </c>
      <c r="BK581">
        <v>144</v>
      </c>
      <c r="BL581">
        <v>140</v>
      </c>
      <c r="BM581">
        <v>139</v>
      </c>
      <c r="BN581">
        <v>133.6</v>
      </c>
      <c r="BO581">
        <v>130</v>
      </c>
      <c r="BP581">
        <v>133</v>
      </c>
      <c r="BQ581">
        <v>133.6</v>
      </c>
      <c r="BR581" s="10">
        <f t="shared" si="18"/>
        <v>0.27724665391969411</v>
      </c>
      <c r="BS581" s="11" cm="1">
        <f t="array" aca="1" ref="BS581" ca="1">_xlfn.PERCENTILE.INC((OFFSET(E581,0,1,1,COLUMNS(E581:BQ581)-1) - E581:BP581) / E581:BP581, 0.05) * SQRT(COUNT(E581:BQ581) - 1)</f>
        <v>-0.20751098958153039</v>
      </c>
      <c r="BT581" s="10" cm="1">
        <f t="array" aca="1" ref="BT581" ca="1">_xlfn.STDEV.P((E581:BP581 - OFFSET(E581:BP581,0,1)) / OFFSET(E581:BP581,0,1)) * SQRT(COUNT(E581:BQ581)-1)</f>
        <v>0.20466463831976453</v>
      </c>
      <c r="BU581" s="10" cm="1">
        <f t="array" ref="BU581">-(MAX(1 - (E581:BQ581 / _xlfn.SCAN(E581, E581:BQ581, _xlfn.LAMBDA(_xlpm.a,_xlpm.b, MAX(_xlpm.a, _xlpm.b))))))</f>
        <v>-0.11444141689373299</v>
      </c>
      <c r="BV581" s="12">
        <f t="shared" ca="1" si="19"/>
        <v>1.381042940491193</v>
      </c>
    </row>
    <row r="582" spans="1:74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3.7360000000000002</v>
      </c>
      <c r="F582">
        <v>3.7360000000000002</v>
      </c>
      <c r="G582">
        <v>3.7360000000000002</v>
      </c>
      <c r="H582">
        <v>3.73</v>
      </c>
      <c r="I582">
        <v>3.72</v>
      </c>
      <c r="J582">
        <v>3.7240000000000002</v>
      </c>
      <c r="K582">
        <v>3.734</v>
      </c>
      <c r="L582">
        <v>3.6779999999999999</v>
      </c>
      <c r="M582">
        <v>3.7</v>
      </c>
      <c r="N582">
        <v>3.7440000000000002</v>
      </c>
      <c r="O582">
        <v>3.7320000000000002</v>
      </c>
      <c r="P582">
        <v>3.698</v>
      </c>
      <c r="Q582">
        <v>3.6560000000000001</v>
      </c>
      <c r="R582">
        <v>3.4820000000000002</v>
      </c>
      <c r="S582">
        <v>3.508</v>
      </c>
      <c r="T582">
        <v>3.516</v>
      </c>
      <c r="U582">
        <v>3.492</v>
      </c>
      <c r="V582">
        <v>3.4780000000000002</v>
      </c>
      <c r="W582">
        <v>3.45</v>
      </c>
      <c r="X582">
        <v>3.52</v>
      </c>
      <c r="Y582">
        <v>3.516</v>
      </c>
      <c r="Z582">
        <v>3.56</v>
      </c>
      <c r="AA582">
        <v>3.492</v>
      </c>
      <c r="AB582">
        <v>3.488</v>
      </c>
      <c r="AC582">
        <v>3.4460000000000002</v>
      </c>
      <c r="AD582">
        <v>3.2559999999999998</v>
      </c>
      <c r="AE582">
        <v>3.2959999999999998</v>
      </c>
      <c r="AF582">
        <v>3.2080000000000002</v>
      </c>
      <c r="AG582">
        <v>3.4020000000000001</v>
      </c>
      <c r="AH582">
        <v>3.3180000000000001</v>
      </c>
      <c r="AI582">
        <v>3.3079999999999998</v>
      </c>
      <c r="AJ582">
        <v>3.29</v>
      </c>
      <c r="AK582">
        <v>3.294</v>
      </c>
      <c r="AL582">
        <v>3.25</v>
      </c>
      <c r="AM582">
        <v>3.27</v>
      </c>
      <c r="AN582">
        <v>3.234</v>
      </c>
      <c r="AO582">
        <v>3.258</v>
      </c>
      <c r="AP582">
        <v>3.24</v>
      </c>
      <c r="AQ582">
        <v>3.1440000000000001</v>
      </c>
      <c r="AR582">
        <v>3.1619999999999999</v>
      </c>
      <c r="AS582">
        <v>3.1120000000000001</v>
      </c>
      <c r="AT582">
        <v>3.0720000000000001</v>
      </c>
      <c r="AU582">
        <v>3.048</v>
      </c>
      <c r="AV582">
        <v>2.97</v>
      </c>
      <c r="AW582">
        <v>2.95</v>
      </c>
      <c r="AX582">
        <v>2.964</v>
      </c>
      <c r="AY582">
        <v>3.01</v>
      </c>
      <c r="AZ582">
        <v>2.972</v>
      </c>
      <c r="BA582">
        <v>2.9940000000000002</v>
      </c>
      <c r="BB582">
        <v>3.1160000000000001</v>
      </c>
      <c r="BC582">
        <v>3.2</v>
      </c>
      <c r="BD582">
        <v>3.25</v>
      </c>
      <c r="BE582">
        <v>3.28</v>
      </c>
      <c r="BF582">
        <v>3.214</v>
      </c>
      <c r="BG582">
        <v>3.1</v>
      </c>
      <c r="BH582">
        <v>3.0640000000000001</v>
      </c>
      <c r="BI582">
        <v>3.0379999999999998</v>
      </c>
      <c r="BJ582">
        <v>3.048</v>
      </c>
      <c r="BK582">
        <v>2.9740000000000002</v>
      </c>
      <c r="BL582">
        <v>2.9380000000000002</v>
      </c>
      <c r="BM582">
        <v>2.9220000000000002</v>
      </c>
      <c r="BN582">
        <v>2.9279999999999999</v>
      </c>
      <c r="BO582">
        <v>2.9079999999999999</v>
      </c>
      <c r="BP582">
        <v>2.8519999999999999</v>
      </c>
      <c r="BQ582">
        <v>2.7040000000000002</v>
      </c>
      <c r="BR582" s="10">
        <f t="shared" si="18"/>
        <v>-0.27623126338329762</v>
      </c>
      <c r="BS582" s="11" cm="1">
        <f t="array" aca="1" ref="BS582" ca="1">_xlfn.PERCENTILE.INC((OFFSET(E582,0,1,1,COLUMNS(E582:BQ582)-1) - E582:BP582) / E582:BP582, 0.05) * SQRT(COUNT(E582:BQ582) - 1)</f>
        <v>-0.27675032842425473</v>
      </c>
      <c r="BT582" s="10" cm="1">
        <f t="array" aca="1" ref="BT582" ca="1">_xlfn.STDEV.P((E582:BP582 - OFFSET(E582:BP582,0,1)) / OFFSET(E582:BP582,0,1)) * SQRT(COUNT(E582:BQ582)-1)</f>
        <v>0.15086248428699284</v>
      </c>
      <c r="BU582" s="10" cm="1">
        <f t="array" ref="BU582">-(MAX(1 - (E582:BQ582 / _xlfn.SCAN(E582, E582:BQ582, _xlfn.LAMBDA(_xlpm.a,_xlpm.b, MAX(_xlpm.a, _xlpm.b))))))</f>
        <v>-0.27777777777777779</v>
      </c>
      <c r="BV582" s="12">
        <f t="shared" ca="1" si="19"/>
        <v>-1.7951929179960346</v>
      </c>
    </row>
    <row r="583" spans="1:74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73.8</v>
      </c>
      <c r="F583">
        <v>73.8</v>
      </c>
      <c r="G583">
        <v>73.8</v>
      </c>
      <c r="H583">
        <v>75.260000000000005</v>
      </c>
      <c r="I583">
        <v>76.42</v>
      </c>
      <c r="J583">
        <v>76.98</v>
      </c>
      <c r="K583">
        <v>75.5</v>
      </c>
      <c r="L583">
        <v>75.180000000000007</v>
      </c>
      <c r="M583">
        <v>75.8</v>
      </c>
      <c r="N583">
        <v>74.66</v>
      </c>
      <c r="O583">
        <v>76</v>
      </c>
      <c r="P583">
        <v>77.180000000000007</v>
      </c>
      <c r="Q583">
        <v>78.819999999999993</v>
      </c>
      <c r="R583">
        <v>78.08</v>
      </c>
      <c r="S583">
        <v>79.180000000000007</v>
      </c>
      <c r="T583">
        <v>79.86</v>
      </c>
      <c r="U583">
        <v>80.040000000000006</v>
      </c>
      <c r="V583">
        <v>81.52</v>
      </c>
      <c r="W583">
        <v>80.88</v>
      </c>
      <c r="X583">
        <v>81.38</v>
      </c>
      <c r="Y583">
        <v>80.400000000000006</v>
      </c>
      <c r="Z583">
        <v>80.44</v>
      </c>
      <c r="AA583">
        <v>80.22</v>
      </c>
      <c r="AB583">
        <v>78.16</v>
      </c>
      <c r="AC583">
        <v>79.28</v>
      </c>
      <c r="AD583">
        <v>79.260000000000005</v>
      </c>
      <c r="AE583">
        <v>80.459999999999994</v>
      </c>
      <c r="AF583">
        <v>80.06</v>
      </c>
      <c r="AG583">
        <v>79.900000000000006</v>
      </c>
      <c r="AH583">
        <v>81.22</v>
      </c>
      <c r="AI583">
        <v>82</v>
      </c>
      <c r="AJ583">
        <v>82.62</v>
      </c>
      <c r="AK583">
        <v>84</v>
      </c>
      <c r="AL583">
        <v>83.6</v>
      </c>
      <c r="AM583">
        <v>83.72</v>
      </c>
      <c r="AN583">
        <v>84.8</v>
      </c>
      <c r="AO583">
        <v>85.22</v>
      </c>
      <c r="AP583">
        <v>86.54</v>
      </c>
      <c r="AQ583">
        <v>84.9</v>
      </c>
      <c r="AR583">
        <v>85.66</v>
      </c>
      <c r="AS583">
        <v>86.4</v>
      </c>
      <c r="AT583">
        <v>85.66</v>
      </c>
      <c r="AU583">
        <v>82.78</v>
      </c>
      <c r="AV583">
        <v>85.4</v>
      </c>
      <c r="AW583">
        <v>84.84</v>
      </c>
      <c r="AX583">
        <v>85</v>
      </c>
      <c r="AY583">
        <v>85.96</v>
      </c>
      <c r="AZ583">
        <v>87.38</v>
      </c>
      <c r="BA583">
        <v>87.8</v>
      </c>
      <c r="BB583">
        <v>90.6</v>
      </c>
      <c r="BC583">
        <v>92.3</v>
      </c>
      <c r="BD583">
        <v>91.96</v>
      </c>
      <c r="BE583">
        <v>91.22</v>
      </c>
      <c r="BF583">
        <v>90</v>
      </c>
      <c r="BG583">
        <v>90.66</v>
      </c>
      <c r="BH583">
        <v>90.3</v>
      </c>
      <c r="BI583">
        <v>89.2</v>
      </c>
      <c r="BJ583">
        <v>88.3</v>
      </c>
      <c r="BK583">
        <v>90.26</v>
      </c>
      <c r="BL583">
        <v>90.4</v>
      </c>
      <c r="BM583">
        <v>90.24</v>
      </c>
      <c r="BN583">
        <v>90.46</v>
      </c>
      <c r="BO583">
        <v>85.58</v>
      </c>
      <c r="BP583">
        <v>87.04</v>
      </c>
      <c r="BQ583">
        <v>87.72</v>
      </c>
      <c r="BR583" s="10">
        <f t="shared" si="18"/>
        <v>0.18861788617886183</v>
      </c>
      <c r="BS583" s="11" cm="1">
        <f t="array" aca="1" ref="BS583" ca="1">_xlfn.PERCENTILE.INC((OFFSET(E583,0,1,1,COLUMNS(E583:BQ583)-1) - E583:BP583) / E583:BP583, 0.05) * SQRT(COUNT(E583:BQ583) - 1)</f>
        <v>-0.1534761849607767</v>
      </c>
      <c r="BT583" s="10" cm="1">
        <f t="array" aca="1" ref="BT583" ca="1">_xlfn.STDEV.P((E583:BP583 - OFFSET(E583:BP583,0,1)) / OFFSET(E583:BP583,0,1)) * SQRT(COUNT(E583:BQ583)-1)</f>
        <v>0.11957391184122716</v>
      </c>
      <c r="BU583" s="10" cm="1">
        <f t="array" ref="BU583">-(MAX(1 - (E583:BQ583 / _xlfn.SCAN(E583, E583:BQ583, _xlfn.LAMBDA(_xlpm.a,_xlpm.b, MAX(_xlpm.a, _xlpm.b))))))</f>
        <v>-7.2806067172264344E-2</v>
      </c>
      <c r="BV583" s="12">
        <f t="shared" ca="1" si="19"/>
        <v>1.622610510865349</v>
      </c>
    </row>
    <row r="584" spans="1:74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126</v>
      </c>
      <c r="F584">
        <v>126</v>
      </c>
      <c r="G584">
        <v>126</v>
      </c>
      <c r="H584">
        <v>129.19999999999999</v>
      </c>
      <c r="I584">
        <v>131.19999999999999</v>
      </c>
      <c r="J584">
        <v>130.80000000000001</v>
      </c>
      <c r="K584">
        <v>130.6</v>
      </c>
      <c r="L584">
        <v>129.6</v>
      </c>
      <c r="M584">
        <v>130.4</v>
      </c>
      <c r="N584">
        <v>132</v>
      </c>
      <c r="O584">
        <v>133.4</v>
      </c>
      <c r="P584">
        <v>134.4</v>
      </c>
      <c r="Q584">
        <v>133</v>
      </c>
      <c r="R584">
        <v>130.19999999999999</v>
      </c>
      <c r="S584">
        <v>130</v>
      </c>
      <c r="T584">
        <v>131.80000000000001</v>
      </c>
      <c r="U584">
        <v>131.4</v>
      </c>
      <c r="V584">
        <v>133</v>
      </c>
      <c r="W584">
        <v>133</v>
      </c>
      <c r="X584">
        <v>131</v>
      </c>
      <c r="Y584">
        <v>128.6</v>
      </c>
      <c r="Z584">
        <v>128.4</v>
      </c>
      <c r="AA584">
        <v>128.4</v>
      </c>
      <c r="AB584">
        <v>125.2</v>
      </c>
      <c r="AC584">
        <v>125.4</v>
      </c>
      <c r="AD584">
        <v>125.6</v>
      </c>
      <c r="AE584">
        <v>126.8</v>
      </c>
      <c r="AF584">
        <v>125</v>
      </c>
      <c r="AG584">
        <v>120.8</v>
      </c>
      <c r="AH584">
        <v>121.8</v>
      </c>
      <c r="AI584">
        <v>119</v>
      </c>
      <c r="AJ584">
        <v>120.2</v>
      </c>
      <c r="AK584">
        <v>118.8</v>
      </c>
      <c r="AL584">
        <v>119</v>
      </c>
      <c r="AM584">
        <v>116.2</v>
      </c>
      <c r="AN584">
        <v>117.6</v>
      </c>
      <c r="AO584">
        <v>116</v>
      </c>
      <c r="AP584">
        <v>116.2</v>
      </c>
      <c r="AQ584">
        <v>116</v>
      </c>
      <c r="AR584">
        <v>118</v>
      </c>
      <c r="AS584">
        <v>122</v>
      </c>
      <c r="AT584">
        <v>123.6</v>
      </c>
      <c r="AU584">
        <v>123.6</v>
      </c>
      <c r="AV584">
        <v>124</v>
      </c>
      <c r="AW584">
        <v>122.4</v>
      </c>
      <c r="AX584">
        <v>120.4</v>
      </c>
      <c r="AY584">
        <v>119.2</v>
      </c>
      <c r="AZ584">
        <v>119</v>
      </c>
      <c r="BA584">
        <v>119.6</v>
      </c>
      <c r="BB584">
        <v>119.8</v>
      </c>
      <c r="BC584">
        <v>118.6</v>
      </c>
      <c r="BD584">
        <v>120.8</v>
      </c>
      <c r="BE584">
        <v>119.8</v>
      </c>
      <c r="BF584">
        <v>117.8</v>
      </c>
      <c r="BG584">
        <v>116.8</v>
      </c>
      <c r="BH584">
        <v>117</v>
      </c>
      <c r="BI584">
        <v>113.6</v>
      </c>
      <c r="BJ584">
        <v>114.4</v>
      </c>
      <c r="BK584">
        <v>115.2</v>
      </c>
      <c r="BL584">
        <v>116.6</v>
      </c>
      <c r="BM584">
        <v>116.8</v>
      </c>
      <c r="BN584">
        <v>119.8</v>
      </c>
      <c r="BO584">
        <v>117.8</v>
      </c>
      <c r="BP584">
        <v>117.2</v>
      </c>
      <c r="BQ584">
        <v>116.4</v>
      </c>
      <c r="BR584" s="10">
        <f t="shared" si="18"/>
        <v>-7.6190476190476142E-2</v>
      </c>
      <c r="BS584" s="11" cm="1">
        <f t="array" aca="1" ref="BS584" ca="1">_xlfn.PERCENTILE.INC((OFFSET(E584,0,1,1,COLUMNS(E584:BQ584)-1) - E584:BP584) / E584:BP584, 0.05) * SQRT(COUNT(E584:BQ584) - 1)</f>
        <v>-0.18758620689655153</v>
      </c>
      <c r="BT584" s="10" cm="1">
        <f t="array" aca="1" ref="BT584" ca="1">_xlfn.STDEV.P((E584:BP584 - OFFSET(E584:BP584,0,1)) / OFFSET(E584:BP584,0,1)) * SQRT(COUNT(E584:BQ584)-1)</f>
        <v>0.10823588385881577</v>
      </c>
      <c r="BU584" s="10" cm="1">
        <f t="array" ref="BU584">-(MAX(1 - (E584:BQ584 / _xlfn.SCAN(E584, E584:BQ584, _xlfn.LAMBDA(_xlpm.a,_xlpm.b, MAX(_xlpm.a, _xlpm.b))))))</f>
        <v>-0.15476190476190488</v>
      </c>
      <c r="BV584" s="12">
        <f t="shared" ca="1" si="19"/>
        <v>-0.65400192308505456</v>
      </c>
    </row>
    <row r="585" spans="1:74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810</v>
      </c>
      <c r="F585">
        <v>810</v>
      </c>
      <c r="G585">
        <v>810</v>
      </c>
      <c r="H585">
        <v>816</v>
      </c>
      <c r="I585">
        <v>808</v>
      </c>
      <c r="J585">
        <v>815</v>
      </c>
      <c r="K585">
        <v>880</v>
      </c>
      <c r="L585">
        <v>918</v>
      </c>
      <c r="M585">
        <v>920</v>
      </c>
      <c r="N585">
        <v>905</v>
      </c>
      <c r="O585">
        <v>928</v>
      </c>
      <c r="P585">
        <v>948</v>
      </c>
      <c r="Q585">
        <v>939</v>
      </c>
      <c r="R585">
        <v>940</v>
      </c>
      <c r="S585">
        <v>938</v>
      </c>
      <c r="T585">
        <v>935</v>
      </c>
      <c r="U585">
        <v>966</v>
      </c>
      <c r="V585">
        <v>968</v>
      </c>
      <c r="W585">
        <v>980</v>
      </c>
      <c r="X585">
        <v>1006</v>
      </c>
      <c r="Y585">
        <v>979</v>
      </c>
      <c r="Z585">
        <v>1004</v>
      </c>
      <c r="AA585">
        <v>1004</v>
      </c>
      <c r="AB585">
        <v>986</v>
      </c>
      <c r="AC585">
        <v>993</v>
      </c>
      <c r="AD585">
        <v>975</v>
      </c>
      <c r="AE585">
        <v>988</v>
      </c>
      <c r="AF585">
        <v>1008</v>
      </c>
      <c r="AG585">
        <v>975</v>
      </c>
      <c r="AH585">
        <v>968</v>
      </c>
      <c r="AI585">
        <v>967</v>
      </c>
      <c r="AJ585">
        <v>1006</v>
      </c>
      <c r="AK585">
        <v>1002</v>
      </c>
      <c r="AL585">
        <v>1028</v>
      </c>
      <c r="AM585">
        <v>1012</v>
      </c>
      <c r="AN585">
        <v>1014</v>
      </c>
      <c r="AO585">
        <v>1034</v>
      </c>
      <c r="AP585">
        <v>1090</v>
      </c>
      <c r="AQ585">
        <v>1130</v>
      </c>
      <c r="AR585">
        <v>1106</v>
      </c>
      <c r="AS585">
        <v>1122</v>
      </c>
      <c r="AT585">
        <v>1116</v>
      </c>
      <c r="AU585">
        <v>1116</v>
      </c>
      <c r="AV585">
        <v>1106</v>
      </c>
      <c r="AW585">
        <v>1096</v>
      </c>
      <c r="AX585">
        <v>1080</v>
      </c>
      <c r="AY585">
        <v>1100</v>
      </c>
      <c r="AZ585">
        <v>1104</v>
      </c>
      <c r="BA585">
        <v>1076</v>
      </c>
      <c r="BB585">
        <v>1100</v>
      </c>
      <c r="BC585">
        <v>1118</v>
      </c>
      <c r="BD585">
        <v>1120</v>
      </c>
      <c r="BE585">
        <v>1146</v>
      </c>
      <c r="BF585">
        <v>1178</v>
      </c>
      <c r="BG585">
        <v>1200</v>
      </c>
      <c r="BH585">
        <v>1208</v>
      </c>
      <c r="BI585">
        <v>1160</v>
      </c>
      <c r="BJ585">
        <v>1200</v>
      </c>
      <c r="BK585">
        <v>1198</v>
      </c>
      <c r="BL585">
        <v>1200</v>
      </c>
      <c r="BM585">
        <v>1180</v>
      </c>
      <c r="BN585">
        <v>1190</v>
      </c>
      <c r="BO585">
        <v>1164</v>
      </c>
      <c r="BP585">
        <v>1140</v>
      </c>
      <c r="BQ585">
        <v>1120</v>
      </c>
      <c r="BR585" s="10">
        <f t="shared" si="18"/>
        <v>0.38271604938271603</v>
      </c>
      <c r="BS585" s="11" cm="1">
        <f t="array" aca="1" ref="BS585" ca="1">_xlfn.PERCENTILE.INC((OFFSET(E585,0,1,1,COLUMNS(E585:BQ585)-1) - E585:BP585) / E585:BP585, 0.05) * SQRT(COUNT(E585:BQ585) - 1)</f>
        <v>-0.19868225551090002</v>
      </c>
      <c r="BT585" s="10" cm="1">
        <f t="array" aca="1" ref="BT585" ca="1">_xlfn.STDEV.P((E585:BP585 - OFFSET(E585:BP585,0,1)) / OFFSET(E585:BP585,0,1)) * SQRT(COUNT(E585:BQ585)-1)</f>
        <v>0.16935563798998127</v>
      </c>
      <c r="BU585" s="10" cm="1">
        <f t="array" ref="BU585">-(MAX(1 - (E585:BQ585 / _xlfn.SCAN(E585, E585:BQ585, _xlfn.LAMBDA(_xlpm.a,_xlpm.b, MAX(_xlpm.a, _xlpm.b))))))</f>
        <v>-7.2847682119205337E-2</v>
      </c>
      <c r="BV585" s="12">
        <f t="shared" ca="1" si="19"/>
        <v>2.291745666038449</v>
      </c>
    </row>
    <row r="586" spans="1:74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2.3519999999999999</v>
      </c>
      <c r="F586">
        <v>2.3519999999999999</v>
      </c>
      <c r="G586">
        <v>2.3519999999999999</v>
      </c>
      <c r="H586">
        <v>2.3460000000000001</v>
      </c>
      <c r="I586">
        <v>2.3380000000000001</v>
      </c>
      <c r="J586">
        <v>2.3740000000000001</v>
      </c>
      <c r="K586">
        <v>2.3220000000000001</v>
      </c>
      <c r="L586">
        <v>2.34</v>
      </c>
      <c r="M586">
        <v>2.39</v>
      </c>
      <c r="N586">
        <v>2.36</v>
      </c>
      <c r="O586">
        <v>2.36</v>
      </c>
      <c r="P586">
        <v>2.3860000000000001</v>
      </c>
      <c r="Q586">
        <v>2.4239999999999999</v>
      </c>
      <c r="R586">
        <v>2.3980000000000001</v>
      </c>
      <c r="S586">
        <v>2.3839999999999999</v>
      </c>
      <c r="T586">
        <v>2.4319999999999999</v>
      </c>
      <c r="U586">
        <v>2.42</v>
      </c>
      <c r="V586">
        <v>2.4300000000000002</v>
      </c>
      <c r="W586">
        <v>2.4119999999999999</v>
      </c>
      <c r="X586">
        <v>2.44</v>
      </c>
      <c r="Y586">
        <v>2.472</v>
      </c>
      <c r="Z586">
        <v>2.48</v>
      </c>
      <c r="AA586">
        <v>2.5019999999999998</v>
      </c>
      <c r="AB586">
        <v>2.48</v>
      </c>
      <c r="AC586">
        <v>2.4780000000000002</v>
      </c>
      <c r="AD586">
        <v>2.492</v>
      </c>
      <c r="AE586">
        <v>2.5379999999999998</v>
      </c>
      <c r="AF586">
        <v>2.548</v>
      </c>
      <c r="AG586">
        <v>2.4980000000000002</v>
      </c>
      <c r="AH586">
        <v>2.5059999999999998</v>
      </c>
      <c r="AI586">
        <v>2.5</v>
      </c>
      <c r="AJ586">
        <v>2.524</v>
      </c>
      <c r="AK586">
        <v>2.5779999999999998</v>
      </c>
      <c r="AL586">
        <v>2.5779999999999998</v>
      </c>
      <c r="AM586">
        <v>2.556</v>
      </c>
      <c r="AN586">
        <v>2.6</v>
      </c>
      <c r="AO586">
        <v>2.5640000000000001</v>
      </c>
      <c r="AP586">
        <v>2.6160000000000001</v>
      </c>
      <c r="AQ586">
        <v>2.6179999999999999</v>
      </c>
      <c r="AR586">
        <v>2.6259999999999999</v>
      </c>
      <c r="AS586">
        <v>2.62</v>
      </c>
      <c r="AT586">
        <v>2.6259999999999999</v>
      </c>
      <c r="AU586">
        <v>2.556</v>
      </c>
      <c r="AV586">
        <v>2.552</v>
      </c>
      <c r="AW586">
        <v>2.5539999999999998</v>
      </c>
      <c r="AX586">
        <v>2.5680000000000001</v>
      </c>
      <c r="AY586">
        <v>2.58</v>
      </c>
      <c r="AZ586">
        <v>2.6120000000000001</v>
      </c>
      <c r="BA586">
        <v>2.6219999999999999</v>
      </c>
      <c r="BB586">
        <v>2.6320000000000001</v>
      </c>
      <c r="BC586">
        <v>2.62</v>
      </c>
      <c r="BD586">
        <v>2.6459999999999999</v>
      </c>
      <c r="BE586">
        <v>2.6520000000000001</v>
      </c>
      <c r="BF586">
        <v>2.63</v>
      </c>
      <c r="BG586">
        <v>2.6320000000000001</v>
      </c>
      <c r="BH586">
        <v>2.6160000000000001</v>
      </c>
      <c r="BI586">
        <v>2.62</v>
      </c>
      <c r="BJ586">
        <v>2.5339999999999998</v>
      </c>
      <c r="BK586">
        <v>2.508</v>
      </c>
      <c r="BL586">
        <v>2.48</v>
      </c>
      <c r="BM586">
        <v>2.4780000000000002</v>
      </c>
      <c r="BN586">
        <v>2.444</v>
      </c>
      <c r="BO586">
        <v>2.4159999999999999</v>
      </c>
      <c r="BP586">
        <v>2.4079999999999999</v>
      </c>
      <c r="BQ586">
        <v>2.4060000000000001</v>
      </c>
      <c r="BR586" s="10">
        <f t="shared" si="18"/>
        <v>2.2959183673469503E-2</v>
      </c>
      <c r="BS586" s="11" cm="1">
        <f t="array" aca="1" ref="BS586" ca="1">_xlfn.PERCENTILE.INC((OFFSET(E586,0,1,1,COLUMNS(E586:BQ586)-1) - E586:BP586) / E586:BP586, 0.05) * SQRT(COUNT(E586:BQ586) - 1)</f>
        <v>-0.15005337519623185</v>
      </c>
      <c r="BT586" s="10" cm="1">
        <f t="array" aca="1" ref="BT586" ca="1">_xlfn.STDEV.P((E586:BP586 - OFFSET(E586:BP586,0,1)) / OFFSET(E586:BP586,0,1)) * SQRT(COUNT(E586:BQ586)-1)</f>
        <v>9.0055923387216047E-2</v>
      </c>
      <c r="BU586" s="10" cm="1">
        <f t="array" ref="BU586">-(MAX(1 - (E586:BQ586 / _xlfn.SCAN(E586, E586:BQ586, _xlfn.LAMBDA(_xlpm.a,_xlpm.b, MAX(_xlpm.a, _xlpm.b))))))</f>
        <v>-9.2760180995475117E-2</v>
      </c>
      <c r="BV586" s="12">
        <f t="shared" ca="1" si="19"/>
        <v>0.31495078398691784</v>
      </c>
    </row>
    <row r="587" spans="1:74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93.4</v>
      </c>
      <c r="F587">
        <v>93.4</v>
      </c>
      <c r="G587">
        <v>93.4</v>
      </c>
      <c r="H587">
        <v>93.8</v>
      </c>
      <c r="I587">
        <v>94</v>
      </c>
      <c r="J587">
        <v>96</v>
      </c>
      <c r="K587">
        <v>95.6</v>
      </c>
      <c r="L587">
        <v>95.8</v>
      </c>
      <c r="M587">
        <v>95.8</v>
      </c>
      <c r="N587">
        <v>96.6</v>
      </c>
      <c r="O587">
        <v>96.2</v>
      </c>
      <c r="P587">
        <v>96.2</v>
      </c>
      <c r="Q587">
        <v>96</v>
      </c>
      <c r="R587">
        <v>96</v>
      </c>
      <c r="S587">
        <v>96</v>
      </c>
      <c r="T587">
        <v>96.6</v>
      </c>
      <c r="U587">
        <v>97</v>
      </c>
      <c r="V587">
        <v>96.6</v>
      </c>
      <c r="W587">
        <v>96.6</v>
      </c>
      <c r="X587">
        <v>97.6</v>
      </c>
      <c r="Y587">
        <v>96.6</v>
      </c>
      <c r="Z587">
        <v>96.8</v>
      </c>
      <c r="AA587">
        <v>96.8</v>
      </c>
      <c r="AB587">
        <v>97</v>
      </c>
      <c r="AC587">
        <v>96.8</v>
      </c>
      <c r="AD587">
        <v>97</v>
      </c>
      <c r="AE587">
        <v>96.8</v>
      </c>
      <c r="AF587">
        <v>97</v>
      </c>
      <c r="AG587">
        <v>97</v>
      </c>
      <c r="AH587">
        <v>97</v>
      </c>
      <c r="AI587">
        <v>97</v>
      </c>
      <c r="AJ587">
        <v>96.8</v>
      </c>
      <c r="AK587">
        <v>97.2</v>
      </c>
      <c r="AL587">
        <v>97.4</v>
      </c>
      <c r="AM587">
        <v>97.6</v>
      </c>
      <c r="AN587">
        <v>97.6</v>
      </c>
      <c r="AO587">
        <v>97.6</v>
      </c>
      <c r="AP587">
        <v>97.6</v>
      </c>
      <c r="AQ587">
        <v>97.6</v>
      </c>
      <c r="AR587">
        <v>97.6</v>
      </c>
      <c r="AS587">
        <v>97</v>
      </c>
      <c r="AT587">
        <v>97</v>
      </c>
      <c r="AU587">
        <v>97</v>
      </c>
      <c r="AV587">
        <v>97</v>
      </c>
      <c r="AW587">
        <v>97</v>
      </c>
      <c r="AX587">
        <v>97</v>
      </c>
      <c r="AY587">
        <v>97.6</v>
      </c>
      <c r="AZ587">
        <v>97.6</v>
      </c>
      <c r="BA587">
        <v>98</v>
      </c>
      <c r="BB587">
        <v>99.6</v>
      </c>
      <c r="BC587">
        <v>101</v>
      </c>
      <c r="BD587">
        <v>102</v>
      </c>
      <c r="BE587">
        <v>102.5</v>
      </c>
      <c r="BF587">
        <v>104.5</v>
      </c>
      <c r="BG587">
        <v>106</v>
      </c>
      <c r="BH587">
        <v>107.5</v>
      </c>
      <c r="BI587">
        <v>107.5</v>
      </c>
      <c r="BJ587">
        <v>109</v>
      </c>
      <c r="BK587">
        <v>108.5</v>
      </c>
      <c r="BL587">
        <v>106</v>
      </c>
      <c r="BM587">
        <v>106.5</v>
      </c>
      <c r="BN587">
        <v>105</v>
      </c>
      <c r="BO587">
        <v>103.5</v>
      </c>
      <c r="BP587">
        <v>102.5</v>
      </c>
      <c r="BQ587">
        <v>102.5</v>
      </c>
      <c r="BR587" s="10">
        <f t="shared" si="18"/>
        <v>9.7430406852248325E-2</v>
      </c>
      <c r="BS587" s="11" cm="1">
        <f t="array" aca="1" ref="BS587" ca="1">_xlfn.PERCENTILE.INC((OFFSET(E587,0,1,1,COLUMNS(E587:BQ587)-1) - E587:BP587) / E587:BP587, 0.05) * SQRT(COUNT(E587:BQ587) - 1)</f>
        <v>-8.1266334046091709E-2</v>
      </c>
      <c r="BT587" s="10" cm="1">
        <f t="array" aca="1" ref="BT587" ca="1">_xlfn.STDEV.P((E587:BP587 - OFFSET(E587:BP587,0,1)) / OFFSET(E587:BP587,0,1)) * SQRT(COUNT(E587:BQ587)-1)</f>
        <v>5.9171953560234795E-2</v>
      </c>
      <c r="BU587" s="10" cm="1">
        <f t="array" ref="BU587">-(MAX(1 - (E587:BQ587 / _xlfn.SCAN(E587, E587:BQ587, _xlfn.LAMBDA(_xlpm.a,_xlpm.b, MAX(_xlpm.a, _xlpm.b))))))</f>
        <v>-5.9633027522935755E-2</v>
      </c>
      <c r="BV587" s="12">
        <f t="shared" ca="1" si="19"/>
        <v>1.7378910220965886</v>
      </c>
    </row>
    <row r="588" spans="1:74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1.6359999999999999</v>
      </c>
      <c r="F588">
        <v>1.6359999999999999</v>
      </c>
      <c r="G588">
        <v>1.6359999999999999</v>
      </c>
      <c r="H588">
        <v>1.6319999999999999</v>
      </c>
      <c r="I588">
        <v>1.6359999999999999</v>
      </c>
      <c r="J588">
        <v>1.6359999999999999</v>
      </c>
      <c r="K588">
        <v>1.64</v>
      </c>
      <c r="L588">
        <v>1.6439999999999999</v>
      </c>
      <c r="M588">
        <v>1.6479999999999999</v>
      </c>
      <c r="N588">
        <v>1.64</v>
      </c>
      <c r="O588">
        <v>1.6439999999999999</v>
      </c>
      <c r="P588">
        <v>1.63</v>
      </c>
      <c r="Q588">
        <v>1.64</v>
      </c>
      <c r="R588">
        <v>1.6539999999999999</v>
      </c>
      <c r="S588">
        <v>1.6379999999999999</v>
      </c>
      <c r="T588">
        <v>1.6379999999999999</v>
      </c>
      <c r="U588">
        <v>1.6419999999999999</v>
      </c>
      <c r="V588">
        <v>1.65</v>
      </c>
      <c r="W588">
        <v>1.6379999999999999</v>
      </c>
      <c r="X588">
        <v>1.64</v>
      </c>
      <c r="Y588">
        <v>1.63</v>
      </c>
      <c r="Z588">
        <v>1.6259999999999999</v>
      </c>
      <c r="AA588">
        <v>1.6259999999999999</v>
      </c>
      <c r="AB588">
        <v>1.6180000000000001</v>
      </c>
      <c r="AC588">
        <v>1.5580000000000001</v>
      </c>
      <c r="AD588">
        <v>1.548</v>
      </c>
      <c r="AE588">
        <v>1.5640000000000001</v>
      </c>
      <c r="AF588">
        <v>1.5660000000000001</v>
      </c>
      <c r="AG588">
        <v>1.52</v>
      </c>
      <c r="AH588">
        <v>1.536</v>
      </c>
      <c r="AI588">
        <v>1.52</v>
      </c>
      <c r="AJ588">
        <v>1.52</v>
      </c>
      <c r="AK588">
        <v>1.51</v>
      </c>
      <c r="AL588">
        <v>1.524</v>
      </c>
      <c r="AM588">
        <v>1.55</v>
      </c>
      <c r="AN588">
        <v>1.56</v>
      </c>
      <c r="AO588">
        <v>1.536</v>
      </c>
      <c r="AP588">
        <v>1.56</v>
      </c>
      <c r="AQ588">
        <v>1.5640000000000001</v>
      </c>
      <c r="AR588">
        <v>1.5840000000000001</v>
      </c>
      <c r="AS588">
        <v>1.5820000000000001</v>
      </c>
      <c r="AT588">
        <v>1.5820000000000001</v>
      </c>
      <c r="AU588">
        <v>1.59</v>
      </c>
      <c r="AV588">
        <v>1.6</v>
      </c>
      <c r="AW588">
        <v>1.62</v>
      </c>
      <c r="AX588">
        <v>1.62</v>
      </c>
      <c r="AY588">
        <v>1.61</v>
      </c>
      <c r="AZ588">
        <v>1.6060000000000001</v>
      </c>
      <c r="BA588">
        <v>1.62</v>
      </c>
      <c r="BB588">
        <v>1.62</v>
      </c>
      <c r="BC588">
        <v>1.61</v>
      </c>
      <c r="BD588">
        <v>1.58</v>
      </c>
      <c r="BE588">
        <v>1.5580000000000001</v>
      </c>
      <c r="BF588">
        <v>1.534</v>
      </c>
      <c r="BG588">
        <v>1.53</v>
      </c>
      <c r="BH588">
        <v>1.52</v>
      </c>
      <c r="BI588">
        <v>1.524</v>
      </c>
      <c r="BJ588">
        <v>1.528</v>
      </c>
      <c r="BK588">
        <v>1.534</v>
      </c>
      <c r="BL588">
        <v>1.53</v>
      </c>
      <c r="BM588">
        <v>1.54</v>
      </c>
      <c r="BN588">
        <v>1.54</v>
      </c>
      <c r="BO588">
        <v>1.538</v>
      </c>
      <c r="BP588">
        <v>1.518</v>
      </c>
      <c r="BQ588">
        <v>1.522</v>
      </c>
      <c r="BR588" s="10">
        <f t="shared" si="18"/>
        <v>-6.9682151589241986E-2</v>
      </c>
      <c r="BS588" s="11" cm="1">
        <f t="array" aca="1" ref="BS588" ca="1">_xlfn.PERCENTILE.INC((OFFSET(E588,0,1,1,COLUMNS(E588:BQ588)-1) - E588:BP588) / E588:BP588, 0.05) * SQRT(COUNT(E588:BQ588) - 1)</f>
        <v>-0.12321121753727669</v>
      </c>
      <c r="BT588" s="10" cm="1">
        <f t="array" aca="1" ref="BT588" ca="1">_xlfn.STDEV.P((E588:BP588 - OFFSET(E588:BP588,0,1)) / OFFSET(E588:BP588,0,1)) * SQRT(COUNT(E588:BQ588)-1)</f>
        <v>7.5876736372946549E-2</v>
      </c>
      <c r="BU588" s="10" cm="1">
        <f t="array" ref="BU588">-(MAX(1 - (E588:BQ588 / _xlfn.SCAN(E588, E588:BQ588, _xlfn.LAMBDA(_xlpm.a,_xlpm.b, MAX(_xlpm.a, _xlpm.b))))))</f>
        <v>-8.7061668681983062E-2</v>
      </c>
      <c r="BV588" s="12">
        <f t="shared" ca="1" si="19"/>
        <v>-0.84713911881112502</v>
      </c>
    </row>
    <row r="589" spans="1:74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127.4</v>
      </c>
      <c r="F589">
        <v>127.4</v>
      </c>
      <c r="G589">
        <v>127.4</v>
      </c>
      <c r="H589">
        <v>123.2</v>
      </c>
      <c r="I589">
        <v>124</v>
      </c>
      <c r="J589">
        <v>124</v>
      </c>
      <c r="K589">
        <v>123</v>
      </c>
      <c r="L589">
        <v>122</v>
      </c>
      <c r="M589">
        <v>121.6</v>
      </c>
      <c r="N589">
        <v>122.2</v>
      </c>
      <c r="O589">
        <v>122.2</v>
      </c>
      <c r="P589">
        <v>122.6</v>
      </c>
      <c r="Q589">
        <v>122.8</v>
      </c>
      <c r="R589">
        <v>123</v>
      </c>
      <c r="S589">
        <v>122.6</v>
      </c>
      <c r="T589">
        <v>122.8</v>
      </c>
      <c r="U589">
        <v>123</v>
      </c>
      <c r="V589">
        <v>123</v>
      </c>
      <c r="W589">
        <v>123</v>
      </c>
      <c r="X589">
        <v>123</v>
      </c>
      <c r="Y589">
        <v>122.6</v>
      </c>
      <c r="Z589">
        <v>122.2</v>
      </c>
      <c r="AA589">
        <v>123</v>
      </c>
      <c r="AB589">
        <v>123.8</v>
      </c>
      <c r="AC589">
        <v>123.4</v>
      </c>
      <c r="AD589">
        <v>124</v>
      </c>
      <c r="AE589">
        <v>123.8</v>
      </c>
      <c r="AF589">
        <v>123.4</v>
      </c>
      <c r="AG589">
        <v>122.8</v>
      </c>
      <c r="AH589">
        <v>122.4</v>
      </c>
      <c r="AI589">
        <v>122.4</v>
      </c>
      <c r="AJ589">
        <v>122</v>
      </c>
      <c r="AK589">
        <v>122.4</v>
      </c>
      <c r="AL589">
        <v>122</v>
      </c>
      <c r="AM589">
        <v>122.2</v>
      </c>
      <c r="AN589">
        <v>122</v>
      </c>
      <c r="AO589">
        <v>122</v>
      </c>
      <c r="AP589">
        <v>122</v>
      </c>
      <c r="AQ589">
        <v>122.2</v>
      </c>
      <c r="AR589">
        <v>123.6</v>
      </c>
      <c r="AS589">
        <v>124.2</v>
      </c>
      <c r="AT589">
        <v>125</v>
      </c>
      <c r="AU589">
        <v>123</v>
      </c>
      <c r="AV589">
        <v>125</v>
      </c>
      <c r="AW589">
        <v>124.4</v>
      </c>
      <c r="AX589">
        <v>124</v>
      </c>
      <c r="AY589">
        <v>123.6</v>
      </c>
      <c r="AZ589">
        <v>125</v>
      </c>
      <c r="BA589">
        <v>125</v>
      </c>
      <c r="BB589">
        <v>124.2</v>
      </c>
      <c r="BC589">
        <v>124.8</v>
      </c>
      <c r="BD589">
        <v>124.4</v>
      </c>
      <c r="BE589">
        <v>125</v>
      </c>
      <c r="BF589">
        <v>124</v>
      </c>
      <c r="BG589">
        <v>123</v>
      </c>
      <c r="BH589">
        <v>123.2</v>
      </c>
      <c r="BI589">
        <v>125</v>
      </c>
      <c r="BJ589">
        <v>123.8</v>
      </c>
      <c r="BK589">
        <v>123.2</v>
      </c>
      <c r="BL589">
        <v>123.2</v>
      </c>
      <c r="BM589">
        <v>122.8</v>
      </c>
      <c r="BN589">
        <v>122.8</v>
      </c>
      <c r="BO589">
        <v>122</v>
      </c>
      <c r="BP589">
        <v>122.2</v>
      </c>
      <c r="BQ589">
        <v>121.6</v>
      </c>
      <c r="BR589" s="10">
        <f t="shared" si="18"/>
        <v>-4.5525902668759902E-2</v>
      </c>
      <c r="BS589" s="11" cm="1">
        <f t="array" aca="1" ref="BS589" ca="1">_xlfn.PERCENTILE.INC((OFFSET(E589,0,1,1,COLUMNS(E589:BQ589)-1) - E589:BP589) / E589:BP589, 0.05) * SQRT(COUNT(E589:BQ589) - 1)</f>
        <v>-6.4961972200367174E-2</v>
      </c>
      <c r="BT589" s="10" cm="1">
        <f t="array" aca="1" ref="BT589" ca="1">_xlfn.STDEV.P((E589:BP589 - OFFSET(E589:BP589,0,1)) / OFFSET(E589:BP589,0,1)) * SQRT(COUNT(E589:BQ589)-1)</f>
        <v>5.5811251979877879E-2</v>
      </c>
      <c r="BU589" s="10" cm="1">
        <f t="array" ref="BU589">-(MAX(1 - (E589:BQ589 / _xlfn.SCAN(E589, E589:BQ589, _xlfn.LAMBDA(_xlpm.a,_xlpm.b, MAX(_xlpm.a, _xlpm.b))))))</f>
        <v>-4.5525902668759888E-2</v>
      </c>
      <c r="BV589" s="12">
        <f t="shared" ca="1" si="19"/>
        <v>-0.71888555166663171</v>
      </c>
    </row>
    <row r="590" spans="1:74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32.75</v>
      </c>
      <c r="F590">
        <v>32.75</v>
      </c>
      <c r="G590">
        <v>32.75</v>
      </c>
      <c r="H590">
        <v>32.65</v>
      </c>
      <c r="I590">
        <v>32.950000000000003</v>
      </c>
      <c r="J590">
        <v>32.950000000000003</v>
      </c>
      <c r="K590">
        <v>32.299999999999997</v>
      </c>
      <c r="L590">
        <v>32.200000000000003</v>
      </c>
      <c r="M590">
        <v>32.700000000000003</v>
      </c>
      <c r="N590">
        <v>32.799999999999997</v>
      </c>
      <c r="O590">
        <v>33.15</v>
      </c>
      <c r="P590">
        <v>33.6</v>
      </c>
      <c r="Q590">
        <v>33.299999999999997</v>
      </c>
      <c r="R590">
        <v>32.75</v>
      </c>
      <c r="S590">
        <v>32.450000000000003</v>
      </c>
      <c r="T590">
        <v>33.25</v>
      </c>
      <c r="U590">
        <v>35.200000000000003</v>
      </c>
      <c r="V590">
        <v>35.75</v>
      </c>
      <c r="W590">
        <v>35.200000000000003</v>
      </c>
      <c r="X590">
        <v>35.299999999999997</v>
      </c>
      <c r="Y590">
        <v>35.1</v>
      </c>
      <c r="Z590">
        <v>34.6</v>
      </c>
      <c r="AA590">
        <v>34.799999999999997</v>
      </c>
      <c r="AB590">
        <v>34.450000000000003</v>
      </c>
      <c r="AC590">
        <v>35.4</v>
      </c>
      <c r="AD590">
        <v>35.1</v>
      </c>
      <c r="AE590">
        <v>35.450000000000003</v>
      </c>
      <c r="AF590">
        <v>35.75</v>
      </c>
      <c r="AG590">
        <v>34.15</v>
      </c>
      <c r="AH590">
        <v>33.799999999999997</v>
      </c>
      <c r="AI590">
        <v>33.450000000000003</v>
      </c>
      <c r="AJ590">
        <v>33.65</v>
      </c>
      <c r="AK590">
        <v>33.5</v>
      </c>
      <c r="AL590">
        <v>33.75</v>
      </c>
      <c r="AM590">
        <v>33.200000000000003</v>
      </c>
      <c r="AN590">
        <v>33.25</v>
      </c>
      <c r="AO590">
        <v>33.049999999999997</v>
      </c>
      <c r="AP590">
        <v>33</v>
      </c>
      <c r="AQ590">
        <v>33</v>
      </c>
      <c r="AR590">
        <v>32.85</v>
      </c>
      <c r="AS590">
        <v>32.549999999999997</v>
      </c>
      <c r="AT590">
        <v>33.700000000000003</v>
      </c>
      <c r="AU590">
        <v>33.5</v>
      </c>
      <c r="AV590">
        <v>34.299999999999997</v>
      </c>
      <c r="AW590">
        <v>34.5</v>
      </c>
      <c r="AX590">
        <v>34.65</v>
      </c>
      <c r="AY590">
        <v>35.049999999999997</v>
      </c>
      <c r="AZ590">
        <v>34.5</v>
      </c>
      <c r="BA590">
        <v>33.65</v>
      </c>
      <c r="BB590">
        <v>33.65</v>
      </c>
      <c r="BC590">
        <v>34.200000000000003</v>
      </c>
      <c r="BD590">
        <v>34.299999999999997</v>
      </c>
      <c r="BE590">
        <v>34.299999999999997</v>
      </c>
      <c r="BF590">
        <v>34.299999999999997</v>
      </c>
      <c r="BG590">
        <v>34.85</v>
      </c>
      <c r="BH590">
        <v>34.200000000000003</v>
      </c>
      <c r="BI590">
        <v>33.9</v>
      </c>
      <c r="BJ590">
        <v>34</v>
      </c>
      <c r="BK590">
        <v>34.1</v>
      </c>
      <c r="BL590">
        <v>34.549999999999997</v>
      </c>
      <c r="BM590">
        <v>34.450000000000003</v>
      </c>
      <c r="BN590">
        <v>35.15</v>
      </c>
      <c r="BO590">
        <v>36.15</v>
      </c>
      <c r="BP590">
        <v>35.6</v>
      </c>
      <c r="BQ590">
        <v>35.549999999999997</v>
      </c>
      <c r="BR590" s="10">
        <f t="shared" si="18"/>
        <v>8.5496183206106788E-2</v>
      </c>
      <c r="BS590" s="11" cm="1">
        <f t="array" aca="1" ref="BS590" ca="1">_xlfn.PERCENTILE.INC((OFFSET(E590,0,1,1,COLUMNS(E590:BQ590)-1) - E590:BP590) / E590:BP590, 0.05) * SQRT(COUNT(E590:BQ590) - 1)</f>
        <v>-0.14664908811250235</v>
      </c>
      <c r="BT590" s="10" cm="1">
        <f t="array" aca="1" ref="BT590" ca="1">_xlfn.STDEV.P((E590:BP590 - OFFSET(E590:BP590,0,1)) / OFFSET(E590:BP590,0,1)) * SQRT(COUNT(E590:BQ590)-1)</f>
        <v>0.12326553695072871</v>
      </c>
      <c r="BU590" s="10" cm="1">
        <f t="array" ref="BU590">-(MAX(1 - (E590:BQ590 / _xlfn.SCAN(E590, E590:BQ590, _xlfn.LAMBDA(_xlpm.a,_xlpm.b, MAX(_xlpm.a, _xlpm.b))))))</f>
        <v>-8.9510489510489566E-2</v>
      </c>
      <c r="BV590" s="12">
        <f t="shared" ca="1" si="19"/>
        <v>0.73743388018048472</v>
      </c>
    </row>
    <row r="591" spans="1:74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2.3180000000000001</v>
      </c>
      <c r="F591">
        <v>2.3180000000000001</v>
      </c>
      <c r="G591">
        <v>2.3180000000000001</v>
      </c>
      <c r="H591">
        <v>2.3029999999999999</v>
      </c>
      <c r="I591">
        <v>2.3005</v>
      </c>
      <c r="J591">
        <v>2.2629999999999999</v>
      </c>
      <c r="K591">
        <v>2.2534999999999998</v>
      </c>
      <c r="L591">
        <v>2.2605</v>
      </c>
      <c r="M591">
        <v>2.274</v>
      </c>
      <c r="N591">
        <v>2.2810000000000001</v>
      </c>
      <c r="O591">
        <v>2.2749999999999999</v>
      </c>
      <c r="P591">
        <v>2.2955000000000001</v>
      </c>
      <c r="Q591">
        <v>2.31</v>
      </c>
      <c r="R591">
        <v>2.2450000000000001</v>
      </c>
      <c r="S591">
        <v>2.2200000000000002</v>
      </c>
      <c r="T591">
        <v>2.226</v>
      </c>
      <c r="U591">
        <v>2.2210000000000001</v>
      </c>
      <c r="V591">
        <v>2.2725</v>
      </c>
      <c r="W591">
        <v>2.2850000000000001</v>
      </c>
      <c r="X591">
        <v>2.2965</v>
      </c>
      <c r="Y591">
        <v>2.3174999999999999</v>
      </c>
      <c r="Z591">
        <v>2.3210000000000002</v>
      </c>
      <c r="AA591">
        <v>2.3340000000000001</v>
      </c>
      <c r="AB591">
        <v>2.3079999999999998</v>
      </c>
      <c r="AC591">
        <v>2.3410000000000002</v>
      </c>
      <c r="AD591">
        <v>2.359</v>
      </c>
      <c r="AE591">
        <v>2.3620000000000001</v>
      </c>
      <c r="AF591">
        <v>2.3895</v>
      </c>
      <c r="AG591">
        <v>2.3805000000000001</v>
      </c>
      <c r="AH591">
        <v>2.3824999999999998</v>
      </c>
      <c r="AI591">
        <v>2.3725000000000001</v>
      </c>
      <c r="AJ591">
        <v>2.3875000000000002</v>
      </c>
      <c r="AK591">
        <v>2.41</v>
      </c>
      <c r="AL591">
        <v>2.4024999999999999</v>
      </c>
      <c r="AM591">
        <v>2.3515000000000001</v>
      </c>
      <c r="AN591">
        <v>2.355</v>
      </c>
      <c r="AO591">
        <v>2.3740000000000001</v>
      </c>
      <c r="AP591">
        <v>2.363</v>
      </c>
      <c r="AQ591">
        <v>2.3610000000000002</v>
      </c>
      <c r="AR591">
        <v>2.3460000000000001</v>
      </c>
      <c r="AS591">
        <v>2.3940000000000001</v>
      </c>
      <c r="AT591">
        <v>2.4089999999999998</v>
      </c>
      <c r="AU591">
        <v>2.4165000000000001</v>
      </c>
      <c r="AV591">
        <v>2.4455</v>
      </c>
      <c r="AW591">
        <v>2.4725000000000001</v>
      </c>
      <c r="AX591">
        <v>2.476</v>
      </c>
      <c r="AY591">
        <v>2.4805000000000001</v>
      </c>
      <c r="AZ591">
        <v>2.4855</v>
      </c>
      <c r="BA591">
        <v>2.46</v>
      </c>
      <c r="BB591">
        <v>2.4535</v>
      </c>
      <c r="BC591">
        <v>2.4390000000000001</v>
      </c>
      <c r="BD591">
        <v>2.4249999999999998</v>
      </c>
      <c r="BE591">
        <v>2.4500000000000002</v>
      </c>
      <c r="BF591">
        <v>2.4510000000000001</v>
      </c>
      <c r="BG591">
        <v>2.415</v>
      </c>
      <c r="BH591">
        <v>2.4165000000000001</v>
      </c>
      <c r="BI591">
        <v>2.3439999999999999</v>
      </c>
      <c r="BJ591">
        <v>2.3664999999999998</v>
      </c>
      <c r="BK591">
        <v>2.3420000000000001</v>
      </c>
      <c r="BL591">
        <v>2.3159999999999998</v>
      </c>
      <c r="BM591">
        <v>2.3639999999999999</v>
      </c>
      <c r="BN591">
        <v>2.3855</v>
      </c>
      <c r="BO591">
        <v>2.3294999999999999</v>
      </c>
      <c r="BP591">
        <v>2.3565</v>
      </c>
      <c r="BQ591">
        <v>2.3294999999999999</v>
      </c>
      <c r="BR591" s="10">
        <f t="shared" si="18"/>
        <v>4.9611734253666275E-3</v>
      </c>
      <c r="BS591" s="11" cm="1">
        <f t="array" aca="1" ref="BS591" ca="1">_xlfn.PERCENTILE.INC((OFFSET(E591,0,1,1,COLUMNS(E591:BQ591)-1) - E591:BP591) / E591:BP591, 0.05) * SQRT(COUNT(E591:BQ591) - 1)</f>
        <v>-0.16391060080365205</v>
      </c>
      <c r="BT591" s="10" cm="1">
        <f t="array" aca="1" ref="BT591" ca="1">_xlfn.STDEV.P((E591:BP591 - OFFSET(E591:BP591,0,1)) / OFFSET(E591:BP591,0,1)) * SQRT(COUNT(E591:BQ591)-1)</f>
        <v>8.5521308985783834E-2</v>
      </c>
      <c r="BU591" s="10" cm="1">
        <f t="array" ref="BU591">-(MAX(1 - (E591:BQ591 / _xlfn.SCAN(E591, E591:BQ591, _xlfn.LAMBDA(_xlpm.a,_xlpm.b, MAX(_xlpm.a, _xlpm.b))))))</f>
        <v>-6.819553409776713E-2</v>
      </c>
      <c r="BV591" s="12">
        <f t="shared" ca="1" si="19"/>
        <v>0.12119989214722643</v>
      </c>
    </row>
    <row r="592" spans="1:74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118.25</v>
      </c>
      <c r="F592">
        <v>118.25</v>
      </c>
      <c r="G592">
        <v>118.25</v>
      </c>
      <c r="H592">
        <v>123.35</v>
      </c>
      <c r="I592">
        <v>125.6</v>
      </c>
      <c r="J592">
        <v>123</v>
      </c>
      <c r="K592">
        <v>122.65</v>
      </c>
      <c r="L592">
        <v>121.35</v>
      </c>
      <c r="M592">
        <v>121.9</v>
      </c>
      <c r="N592">
        <v>122.3</v>
      </c>
      <c r="O592">
        <v>123.35</v>
      </c>
      <c r="P592">
        <v>122.5</v>
      </c>
      <c r="Q592">
        <v>122.45</v>
      </c>
      <c r="R592">
        <v>121</v>
      </c>
      <c r="S592">
        <v>121.1</v>
      </c>
      <c r="T592">
        <v>123.2</v>
      </c>
      <c r="U592">
        <v>121.8</v>
      </c>
      <c r="V592">
        <v>122</v>
      </c>
      <c r="W592">
        <v>119.25</v>
      </c>
      <c r="X592">
        <v>119.9</v>
      </c>
      <c r="Y592">
        <v>117.45</v>
      </c>
      <c r="Z592">
        <v>117.45</v>
      </c>
      <c r="AA592">
        <v>118.8</v>
      </c>
      <c r="AB592">
        <v>117.65</v>
      </c>
      <c r="AC592">
        <v>128.6</v>
      </c>
      <c r="AD592">
        <v>137.30000000000001</v>
      </c>
      <c r="AE592">
        <v>139.35</v>
      </c>
      <c r="AF592">
        <v>138.30000000000001</v>
      </c>
      <c r="AG592">
        <v>133.94999999999999</v>
      </c>
      <c r="AH592">
        <v>134.65</v>
      </c>
      <c r="AI592">
        <v>134.65</v>
      </c>
      <c r="AJ592">
        <v>134.65</v>
      </c>
      <c r="AK592">
        <v>130.9</v>
      </c>
      <c r="AL592">
        <v>131.30000000000001</v>
      </c>
      <c r="AM592">
        <v>128.15</v>
      </c>
      <c r="AN592">
        <v>128.5</v>
      </c>
      <c r="AO592">
        <v>129.15</v>
      </c>
      <c r="AP592">
        <v>129.15</v>
      </c>
      <c r="AQ592">
        <v>127.8</v>
      </c>
      <c r="AR592">
        <v>125.95</v>
      </c>
      <c r="AS592">
        <v>126.15</v>
      </c>
      <c r="AT592">
        <v>129.94999999999999</v>
      </c>
      <c r="AU592">
        <v>130.44999999999999</v>
      </c>
      <c r="AV592">
        <v>135</v>
      </c>
      <c r="AW592">
        <v>135.15</v>
      </c>
      <c r="AX592">
        <v>135.65</v>
      </c>
      <c r="AY592">
        <v>134.19999999999999</v>
      </c>
      <c r="AZ592">
        <v>136</v>
      </c>
      <c r="BA592">
        <v>136.5</v>
      </c>
      <c r="BB592">
        <v>138.30000000000001</v>
      </c>
      <c r="BC592">
        <v>137.19999999999999</v>
      </c>
      <c r="BD592">
        <v>137.1</v>
      </c>
      <c r="BE592">
        <v>138.55000000000001</v>
      </c>
      <c r="BF592">
        <v>136.5</v>
      </c>
      <c r="BG592">
        <v>135</v>
      </c>
      <c r="BH592">
        <v>132.5</v>
      </c>
      <c r="BI592">
        <v>129</v>
      </c>
      <c r="BJ592">
        <v>129.25</v>
      </c>
      <c r="BK592">
        <v>131.80000000000001</v>
      </c>
      <c r="BL592">
        <v>134.15</v>
      </c>
      <c r="BM592">
        <v>136.15</v>
      </c>
      <c r="BN592">
        <v>141.75</v>
      </c>
      <c r="BO592">
        <v>140.6</v>
      </c>
      <c r="BP592">
        <v>144.4</v>
      </c>
      <c r="BQ592">
        <v>147.19999999999999</v>
      </c>
      <c r="BR592" s="10">
        <f t="shared" si="18"/>
        <v>0.24482029598308658</v>
      </c>
      <c r="BS592" s="11" cm="1">
        <f t="array" aca="1" ref="BS592" ca="1">_xlfn.PERCENTILE.INC((OFFSET(E592,0,1,1,COLUMNS(E592:BQ592)-1) - E592:BP592) / E592:BP592, 0.05) * SQRT(COUNT(E592:BQ592) - 1)</f>
        <v>-0.19018703257463226</v>
      </c>
      <c r="BT592" s="10" cm="1">
        <f t="array" aca="1" ref="BT592" ca="1">_xlfn.STDEV.P((E592:BP592 - OFFSET(E592:BP592,0,1)) / OFFSET(E592:BP592,0,1)) * SQRT(COUNT(E592:BQ592)-1)</f>
        <v>0.16122999382164813</v>
      </c>
      <c r="BU592" s="10" cm="1">
        <f t="array" ref="BU592">-(MAX(1 - (E592:BQ592 / _xlfn.SCAN(E592, E592:BQ592, _xlfn.LAMBDA(_xlpm.a,_xlpm.b, MAX(_xlpm.a, _xlpm.b))))))</f>
        <v>-9.6160746322210167E-2</v>
      </c>
      <c r="BV592" s="12">
        <f t="shared" ca="1" si="19"/>
        <v>1.5519711317478779</v>
      </c>
    </row>
    <row r="593" spans="1:74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28.9</v>
      </c>
      <c r="F593">
        <v>28.9</v>
      </c>
      <c r="G593">
        <v>28.9</v>
      </c>
      <c r="H593">
        <v>29.55</v>
      </c>
      <c r="I593">
        <v>28.9</v>
      </c>
      <c r="J593">
        <v>29</v>
      </c>
      <c r="K593">
        <v>29.25</v>
      </c>
      <c r="L593">
        <v>29</v>
      </c>
      <c r="M593">
        <v>28.65</v>
      </c>
      <c r="N593">
        <v>29</v>
      </c>
      <c r="O593">
        <v>29</v>
      </c>
      <c r="P593">
        <v>28.9</v>
      </c>
      <c r="Q593">
        <v>28.8</v>
      </c>
      <c r="R593">
        <v>29.2</v>
      </c>
      <c r="S593">
        <v>29.4</v>
      </c>
      <c r="T593">
        <v>29.15</v>
      </c>
      <c r="U593">
        <v>28.85</v>
      </c>
      <c r="V593">
        <v>29.05</v>
      </c>
      <c r="W593">
        <v>28.75</v>
      </c>
      <c r="X593">
        <v>29</v>
      </c>
      <c r="Y593">
        <v>29.2</v>
      </c>
      <c r="Z593">
        <v>29.5</v>
      </c>
      <c r="AA593">
        <v>29.45</v>
      </c>
      <c r="AB593">
        <v>28.75</v>
      </c>
      <c r="AC593">
        <v>28.75</v>
      </c>
      <c r="AD593">
        <v>28.55</v>
      </c>
      <c r="AE593">
        <v>28.65</v>
      </c>
      <c r="AF593">
        <v>28.75</v>
      </c>
      <c r="AG593">
        <v>28.6</v>
      </c>
      <c r="AH593">
        <v>28.95</v>
      </c>
      <c r="AI593">
        <v>28.85</v>
      </c>
      <c r="AJ593">
        <v>28.95</v>
      </c>
      <c r="AK593">
        <v>29.2</v>
      </c>
      <c r="AL593">
        <v>28.9</v>
      </c>
      <c r="AM593">
        <v>28.95</v>
      </c>
      <c r="AN593">
        <v>29.15</v>
      </c>
      <c r="AO593">
        <v>28.95</v>
      </c>
      <c r="AP593">
        <v>29.05</v>
      </c>
      <c r="AQ593">
        <v>29.1</v>
      </c>
      <c r="AR593">
        <v>28.9</v>
      </c>
      <c r="AS593">
        <v>28.85</v>
      </c>
      <c r="AT593">
        <v>29.55</v>
      </c>
      <c r="AU593">
        <v>30.1</v>
      </c>
      <c r="AV593">
        <v>30.25</v>
      </c>
      <c r="AW593">
        <v>30.7</v>
      </c>
      <c r="AX593">
        <v>30.55</v>
      </c>
      <c r="AY593">
        <v>30.6</v>
      </c>
      <c r="AZ593">
        <v>30.25</v>
      </c>
      <c r="BA593">
        <v>31.15</v>
      </c>
      <c r="BB593">
        <v>30.35</v>
      </c>
      <c r="BC593">
        <v>30.35</v>
      </c>
      <c r="BD593">
        <v>30.7</v>
      </c>
      <c r="BE593">
        <v>31</v>
      </c>
      <c r="BF593">
        <v>31.3</v>
      </c>
      <c r="BG593">
        <v>30.85</v>
      </c>
      <c r="BH593">
        <v>31.1</v>
      </c>
      <c r="BI593">
        <v>30.5</v>
      </c>
      <c r="BJ593">
        <v>30.3</v>
      </c>
      <c r="BK593">
        <v>30.25</v>
      </c>
      <c r="BL593">
        <v>30.1</v>
      </c>
      <c r="BM593">
        <v>30.3</v>
      </c>
      <c r="BN593">
        <v>30.8</v>
      </c>
      <c r="BO593">
        <v>30.75</v>
      </c>
      <c r="BP593">
        <v>30.7</v>
      </c>
      <c r="BQ593">
        <v>30.45</v>
      </c>
      <c r="BR593" s="10">
        <f t="shared" si="18"/>
        <v>5.3633217993079615E-2</v>
      </c>
      <c r="BS593" s="11" cm="1">
        <f t="array" aca="1" ref="BS593" ca="1">_xlfn.PERCENTILE.INC((OFFSET(E593,0,1,1,COLUMNS(E593:BQ593)-1) - E593:BP593) / E593:BP593, 0.05) * SQRT(COUNT(E593:BQ593) - 1)</f>
        <v>-0.1484421067770669</v>
      </c>
      <c r="BT593" s="10" cm="1">
        <f t="array" aca="1" ref="BT593" ca="1">_xlfn.STDEV.P((E593:BP593 - OFFSET(E593:BP593,0,1)) / OFFSET(E593:BP593,0,1)) * SQRT(COUNT(E593:BQ593)-1)</f>
        <v>8.7718977837026341E-2</v>
      </c>
      <c r="BU593" s="10" cm="1">
        <f t="array" ref="BU593">-(MAX(1 - (E593:BQ593 / _xlfn.SCAN(E593, E593:BQ593, _xlfn.LAMBDA(_xlpm.a,_xlpm.b, MAX(_xlpm.a, _xlpm.b))))))</f>
        <v>-3.8338658146964799E-2</v>
      </c>
      <c r="BV593" s="12">
        <f t="shared" ca="1" si="19"/>
        <v>0.67302674345755886</v>
      </c>
    </row>
    <row r="594" spans="1:74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43.5</v>
      </c>
      <c r="F594">
        <v>43.5</v>
      </c>
      <c r="G594">
        <v>43.5</v>
      </c>
      <c r="H594">
        <v>43.36</v>
      </c>
      <c r="I594">
        <v>43.46</v>
      </c>
      <c r="J594">
        <v>43.16</v>
      </c>
      <c r="K594">
        <v>43.18</v>
      </c>
      <c r="L594">
        <v>42.8</v>
      </c>
      <c r="M594">
        <v>44</v>
      </c>
      <c r="N594">
        <v>43.56</v>
      </c>
      <c r="O594">
        <v>43.86</v>
      </c>
      <c r="P594">
        <v>44.44</v>
      </c>
      <c r="Q594">
        <v>44.98</v>
      </c>
      <c r="R594">
        <v>44.38</v>
      </c>
      <c r="S594">
        <v>43.98</v>
      </c>
      <c r="T594">
        <v>44.66</v>
      </c>
      <c r="U594">
        <v>44.74</v>
      </c>
      <c r="V594">
        <v>45.26</v>
      </c>
      <c r="W594">
        <v>45.28</v>
      </c>
      <c r="X594">
        <v>44.96</v>
      </c>
      <c r="Y594">
        <v>44.32</v>
      </c>
      <c r="Z594">
        <v>44.3</v>
      </c>
      <c r="AA594">
        <v>44.5</v>
      </c>
      <c r="AB594">
        <v>43.76</v>
      </c>
      <c r="AC594">
        <v>44.36</v>
      </c>
      <c r="AD594">
        <v>43.44</v>
      </c>
      <c r="AE594">
        <v>44.28</v>
      </c>
      <c r="AF594">
        <v>44.14</v>
      </c>
      <c r="AG594">
        <v>42.92</v>
      </c>
      <c r="AH594">
        <v>42.54</v>
      </c>
      <c r="AI594">
        <v>43.1</v>
      </c>
      <c r="AJ594">
        <v>44.5</v>
      </c>
      <c r="AK594">
        <v>44.98</v>
      </c>
      <c r="AL594">
        <v>44.94</v>
      </c>
      <c r="AM594">
        <v>44.76</v>
      </c>
      <c r="AN594">
        <v>45.4</v>
      </c>
      <c r="AO594">
        <v>45.74</v>
      </c>
      <c r="AP594">
        <v>45.78</v>
      </c>
      <c r="AQ594">
        <v>45.72</v>
      </c>
      <c r="AR594">
        <v>45.68</v>
      </c>
      <c r="AS594">
        <v>45.72</v>
      </c>
      <c r="AT594">
        <v>46.04</v>
      </c>
      <c r="AU594">
        <v>46.76</v>
      </c>
      <c r="AV594">
        <v>46.94</v>
      </c>
      <c r="AW594">
        <v>49.9</v>
      </c>
      <c r="AX594">
        <v>50.05</v>
      </c>
      <c r="AY594">
        <v>50.3</v>
      </c>
      <c r="AZ594">
        <v>50.7</v>
      </c>
      <c r="BA594">
        <v>50.3</v>
      </c>
      <c r="BB594">
        <v>50.3</v>
      </c>
      <c r="BC594">
        <v>49.7</v>
      </c>
      <c r="BD594">
        <v>50.2</v>
      </c>
      <c r="BE594">
        <v>50.15</v>
      </c>
      <c r="BF594">
        <v>50.7</v>
      </c>
      <c r="BG594">
        <v>51</v>
      </c>
      <c r="BH594">
        <v>50.45</v>
      </c>
      <c r="BI594">
        <v>49.56</v>
      </c>
      <c r="BJ594">
        <v>49.58</v>
      </c>
      <c r="BK594">
        <v>49.44</v>
      </c>
      <c r="BL594">
        <v>48.76</v>
      </c>
      <c r="BM594">
        <v>49.74</v>
      </c>
      <c r="BN594">
        <v>50.5</v>
      </c>
      <c r="BO594">
        <v>50</v>
      </c>
      <c r="BP594">
        <v>50.55</v>
      </c>
      <c r="BQ594">
        <v>49.94</v>
      </c>
      <c r="BR594" s="10">
        <f t="shared" si="18"/>
        <v>0.14804597701149419</v>
      </c>
      <c r="BS594" s="11" cm="1">
        <f t="array" aca="1" ref="BS594" ca="1">_xlfn.PERCENTILE.INC((OFFSET(E594,0,1,1,COLUMNS(E594:BQ594)-1) - E594:BP594) / E594:BP594, 0.05) * SQRT(COUNT(E594:BQ594) - 1)</f>
        <v>-0.13016050221920142</v>
      </c>
      <c r="BT594" s="10" cm="1">
        <f t="array" aca="1" ref="BT594" ca="1">_xlfn.STDEV.P((E594:BP594 - OFFSET(E594:BP594,0,1)) / OFFSET(E594:BP594,0,1)) * SQRT(COUNT(E594:BQ594)-1)</f>
        <v>0.10823740675838393</v>
      </c>
      <c r="BU594" s="10" cm="1">
        <f t="array" ref="BU594">-(MAX(1 - (E594:BQ594 / _xlfn.SCAN(E594, E594:BQ594, _xlfn.LAMBDA(_xlpm.a,_xlpm.b, MAX(_xlpm.a, _xlpm.b))))))</f>
        <v>-6.0512367491166175E-2</v>
      </c>
      <c r="BV594" s="12">
        <f t="shared" ca="1" si="19"/>
        <v>1.4177166804636896</v>
      </c>
    </row>
    <row r="595" spans="1:74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5720</v>
      </c>
      <c r="F595">
        <v>5720</v>
      </c>
      <c r="G595">
        <v>5720</v>
      </c>
      <c r="H595">
        <v>5830</v>
      </c>
      <c r="I595">
        <v>5846</v>
      </c>
      <c r="J595">
        <v>6026</v>
      </c>
      <c r="K595">
        <v>6054</v>
      </c>
      <c r="L595">
        <v>5984</v>
      </c>
      <c r="M595">
        <v>5988</v>
      </c>
      <c r="N595">
        <v>6008</v>
      </c>
      <c r="O595">
        <v>6084</v>
      </c>
      <c r="P595">
        <v>6098</v>
      </c>
      <c r="Q595">
        <v>6030</v>
      </c>
      <c r="R595">
        <v>6026</v>
      </c>
      <c r="S595">
        <v>6046</v>
      </c>
      <c r="T595">
        <v>6138</v>
      </c>
      <c r="U595">
        <v>6198</v>
      </c>
      <c r="V595">
        <v>6176</v>
      </c>
      <c r="W595">
        <v>6172</v>
      </c>
      <c r="X595">
        <v>6150</v>
      </c>
      <c r="Y595">
        <v>6104</v>
      </c>
      <c r="Z595">
        <v>6138</v>
      </c>
      <c r="AA595">
        <v>6138</v>
      </c>
      <c r="AB595">
        <v>6038</v>
      </c>
      <c r="AC595">
        <v>6126</v>
      </c>
      <c r="AD595">
        <v>6108</v>
      </c>
      <c r="AE595">
        <v>6190</v>
      </c>
      <c r="AF595">
        <v>5984</v>
      </c>
      <c r="AG595">
        <v>5862</v>
      </c>
      <c r="AH595">
        <v>5862</v>
      </c>
      <c r="AI595">
        <v>5850</v>
      </c>
      <c r="AJ595">
        <v>5882</v>
      </c>
      <c r="AK595">
        <v>5838</v>
      </c>
      <c r="AL595">
        <v>5820</v>
      </c>
      <c r="AM595">
        <v>5780</v>
      </c>
      <c r="AN595">
        <v>5822</v>
      </c>
      <c r="AO595">
        <v>5846</v>
      </c>
      <c r="AP595">
        <v>5896</v>
      </c>
      <c r="AQ595">
        <v>5948</v>
      </c>
      <c r="AR595">
        <v>5650</v>
      </c>
      <c r="AS595">
        <v>5482</v>
      </c>
      <c r="AT595">
        <v>5428</v>
      </c>
      <c r="AU595">
        <v>5428</v>
      </c>
      <c r="AV595">
        <v>5444</v>
      </c>
      <c r="AW595">
        <v>5436</v>
      </c>
      <c r="AX595">
        <v>5344</v>
      </c>
      <c r="AY595">
        <v>5320</v>
      </c>
      <c r="AZ595">
        <v>5294</v>
      </c>
      <c r="BA595">
        <v>5304</v>
      </c>
      <c r="BB595">
        <v>5354</v>
      </c>
      <c r="BC595">
        <v>5298</v>
      </c>
      <c r="BD595">
        <v>5422</v>
      </c>
      <c r="BE595">
        <v>5420</v>
      </c>
      <c r="BF595">
        <v>5458</v>
      </c>
      <c r="BG595">
        <v>5558</v>
      </c>
      <c r="BH595">
        <v>5540</v>
      </c>
      <c r="BI595">
        <v>5540</v>
      </c>
      <c r="BJ595">
        <v>5584</v>
      </c>
      <c r="BK595">
        <v>5586</v>
      </c>
      <c r="BL595">
        <v>5568</v>
      </c>
      <c r="BM595">
        <v>5592</v>
      </c>
      <c r="BN595">
        <v>5566</v>
      </c>
      <c r="BO595">
        <v>5556</v>
      </c>
      <c r="BP595">
        <v>5568</v>
      </c>
      <c r="BQ595">
        <v>5530</v>
      </c>
      <c r="BR595" s="10">
        <f t="shared" si="18"/>
        <v>-3.3216783216783216E-2</v>
      </c>
      <c r="BS595" s="11" cm="1">
        <f t="array" aca="1" ref="BS595" ca="1">_xlfn.PERCENTILE.INC((OFFSET(E595,0,1,1,COLUMNS(E595:BQ595)-1) - E595:BP595) / E595:BP595, 0.05) * SQRT(COUNT(E595:BQ595) - 1)</f>
        <v>-0.15894541440899057</v>
      </c>
      <c r="BT595" s="10" cm="1">
        <f t="array" aca="1" ref="BT595" ca="1">_xlfn.STDEV.P((E595:BP595 - OFFSET(E595:BP595,0,1)) / OFFSET(E595:BP595,0,1)) * SQRT(COUNT(E595:BQ595)-1)</f>
        <v>0.10114320611182571</v>
      </c>
      <c r="BU595" s="10" cm="1">
        <f t="array" ref="BU595">-(MAX(1 - (E595:BQ595 / _xlfn.SCAN(E595, E595:BQ595, _xlfn.LAMBDA(_xlpm.a,_xlpm.b, MAX(_xlpm.a, _xlpm.b))))))</f>
        <v>-0.14585350112939655</v>
      </c>
      <c r="BV595" s="12">
        <f t="shared" ca="1" si="19"/>
        <v>-0.27498419603223684</v>
      </c>
    </row>
    <row r="596" spans="1:74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121.8</v>
      </c>
      <c r="F596">
        <v>121.8</v>
      </c>
      <c r="G596">
        <v>121.8</v>
      </c>
      <c r="H596">
        <v>123.25</v>
      </c>
      <c r="I596">
        <v>123.2</v>
      </c>
      <c r="J596">
        <v>123.2</v>
      </c>
      <c r="K596">
        <v>122.75</v>
      </c>
      <c r="L596">
        <v>121.8</v>
      </c>
      <c r="M596">
        <v>122.9</v>
      </c>
      <c r="N596">
        <v>123.55</v>
      </c>
      <c r="O596">
        <v>121.8</v>
      </c>
      <c r="P596">
        <v>122.7</v>
      </c>
      <c r="Q596">
        <v>121.9</v>
      </c>
      <c r="R596">
        <v>118.15</v>
      </c>
      <c r="S596">
        <v>116.45</v>
      </c>
      <c r="T596">
        <v>116.2</v>
      </c>
      <c r="U596">
        <v>117.6</v>
      </c>
      <c r="V596">
        <v>118.6</v>
      </c>
      <c r="W596">
        <v>116.55</v>
      </c>
      <c r="X596">
        <v>119.45</v>
      </c>
      <c r="Y596">
        <v>120.5</v>
      </c>
      <c r="Z596">
        <v>121</v>
      </c>
      <c r="AA596">
        <v>121</v>
      </c>
      <c r="AB596">
        <v>124.3</v>
      </c>
      <c r="AC596">
        <v>127.45</v>
      </c>
      <c r="AD596">
        <v>125.5</v>
      </c>
      <c r="AE596">
        <v>125.8</v>
      </c>
      <c r="AF596">
        <v>125.85</v>
      </c>
      <c r="AG596">
        <v>120.25</v>
      </c>
      <c r="AH596">
        <v>124</v>
      </c>
      <c r="AI596">
        <v>126.95</v>
      </c>
      <c r="AJ596">
        <v>128.35</v>
      </c>
      <c r="AK596">
        <v>126.4</v>
      </c>
      <c r="AL596">
        <v>129.05000000000001</v>
      </c>
      <c r="AM596">
        <v>128.9</v>
      </c>
      <c r="AN596">
        <v>128.75</v>
      </c>
      <c r="AO596">
        <v>128.69999999999999</v>
      </c>
      <c r="AP596">
        <v>129.94999999999999</v>
      </c>
      <c r="AQ596">
        <v>128.65</v>
      </c>
      <c r="AR596">
        <v>127.9</v>
      </c>
      <c r="AS596">
        <v>127.15</v>
      </c>
      <c r="AT596">
        <v>128.4</v>
      </c>
      <c r="AU596">
        <v>128.4</v>
      </c>
      <c r="AV596">
        <v>131.5</v>
      </c>
      <c r="AW596">
        <v>130.85</v>
      </c>
      <c r="AX596">
        <v>128.65</v>
      </c>
      <c r="AY596">
        <v>127.65</v>
      </c>
      <c r="AZ596">
        <v>131.44999999999999</v>
      </c>
      <c r="BA596">
        <v>132.5</v>
      </c>
      <c r="BB596">
        <v>129.80000000000001</v>
      </c>
      <c r="BC596">
        <v>128.05000000000001</v>
      </c>
      <c r="BD596">
        <v>130</v>
      </c>
      <c r="BE596">
        <v>131.25</v>
      </c>
      <c r="BF596">
        <v>128.85</v>
      </c>
      <c r="BG596">
        <v>130.1</v>
      </c>
      <c r="BH596">
        <v>128.6</v>
      </c>
      <c r="BI596">
        <v>126.8</v>
      </c>
      <c r="BJ596">
        <v>127.55</v>
      </c>
      <c r="BK596">
        <v>128.1</v>
      </c>
      <c r="BL596">
        <v>126.9</v>
      </c>
      <c r="BM596">
        <v>127</v>
      </c>
      <c r="BN596">
        <v>127.7</v>
      </c>
      <c r="BO596">
        <v>124.85</v>
      </c>
      <c r="BP596">
        <v>125.4</v>
      </c>
      <c r="BQ596">
        <v>125.55</v>
      </c>
      <c r="BR596" s="10">
        <f t="shared" si="18"/>
        <v>3.0788177339901478E-2</v>
      </c>
      <c r="BS596" s="11" cm="1">
        <f t="array" aca="1" ref="BS596" ca="1">_xlfn.PERCENTILE.INC((OFFSET(E596,0,1,1,COLUMNS(E596:BQ596)-1) - E596:BP596) / E596:BP596, 0.05) * SQRT(COUNT(E596:BQ596) - 1)</f>
        <v>-0.16050889487870565</v>
      </c>
      <c r="BT596" s="10" cm="1">
        <f t="array" aca="1" ref="BT596" ca="1">_xlfn.STDEV.P((E596:BP596 - OFFSET(E596:BP596,0,1)) / OFFSET(E596:BP596,0,1)) * SQRT(COUNT(E596:BQ596)-1)</f>
        <v>0.11675161860400478</v>
      </c>
      <c r="BU596" s="10" cm="1">
        <f t="array" ref="BU596">-(MAX(1 - (E596:BQ596 / _xlfn.SCAN(E596, E596:BQ596, _xlfn.LAMBDA(_xlpm.a,_xlpm.b, MAX(_xlpm.a, _xlpm.b))))))</f>
        <v>-5.9490084985835634E-2</v>
      </c>
      <c r="BV596" s="12">
        <f t="shared" ca="1" si="19"/>
        <v>0.30999293862175226</v>
      </c>
    </row>
    <row r="597" spans="1:74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28.3</v>
      </c>
      <c r="F597">
        <v>28.3</v>
      </c>
      <c r="G597">
        <v>28.3</v>
      </c>
      <c r="H597">
        <v>28.42</v>
      </c>
      <c r="I597">
        <v>27.95</v>
      </c>
      <c r="J597">
        <v>27.91</v>
      </c>
      <c r="K597">
        <v>27.72</v>
      </c>
      <c r="L597">
        <v>27.49</v>
      </c>
      <c r="M597">
        <v>27.76</v>
      </c>
      <c r="N597">
        <v>27.81</v>
      </c>
      <c r="O597">
        <v>28.53</v>
      </c>
      <c r="P597">
        <v>28.42</v>
      </c>
      <c r="Q597">
        <v>28.79</v>
      </c>
      <c r="R597">
        <v>27.87</v>
      </c>
      <c r="S597">
        <v>28.53</v>
      </c>
      <c r="T597">
        <v>29.43</v>
      </c>
      <c r="U597">
        <v>29.39</v>
      </c>
      <c r="V597">
        <v>29.27</v>
      </c>
      <c r="W597">
        <v>29.28</v>
      </c>
      <c r="X597">
        <v>29.81</v>
      </c>
      <c r="Y597">
        <v>29.82</v>
      </c>
      <c r="Z597">
        <v>29.62</v>
      </c>
      <c r="AA597">
        <v>30</v>
      </c>
      <c r="AB597">
        <v>30.11</v>
      </c>
      <c r="AC597">
        <v>30.57</v>
      </c>
      <c r="AD597">
        <v>31.14</v>
      </c>
      <c r="AE597">
        <v>30.78</v>
      </c>
      <c r="AF597">
        <v>31.42</v>
      </c>
      <c r="AG597">
        <v>30.83</v>
      </c>
      <c r="AH597">
        <v>30.7</v>
      </c>
      <c r="AI597">
        <v>30.66</v>
      </c>
      <c r="AJ597">
        <v>31.64</v>
      </c>
      <c r="AK597">
        <v>32.31</v>
      </c>
      <c r="AL597">
        <v>32.54</v>
      </c>
      <c r="AM597">
        <v>32.08</v>
      </c>
      <c r="AN597">
        <v>31.93</v>
      </c>
      <c r="AO597">
        <v>32.409999999999997</v>
      </c>
      <c r="AP597">
        <v>32.21</v>
      </c>
      <c r="AQ597">
        <v>32.01</v>
      </c>
      <c r="AR597">
        <v>31.96</v>
      </c>
      <c r="AS597">
        <v>31.13</v>
      </c>
      <c r="AT597">
        <v>31.92</v>
      </c>
      <c r="AU597">
        <v>31.69</v>
      </c>
      <c r="AV597">
        <v>31.77</v>
      </c>
      <c r="AW597">
        <v>31.79</v>
      </c>
      <c r="AX597">
        <v>31.64</v>
      </c>
      <c r="AY597">
        <v>31.67</v>
      </c>
      <c r="AZ597">
        <v>32.380000000000003</v>
      </c>
      <c r="BA597">
        <v>32.299999999999997</v>
      </c>
      <c r="BB597">
        <v>31.6</v>
      </c>
      <c r="BC597">
        <v>31.08</v>
      </c>
      <c r="BD597">
        <v>31.32</v>
      </c>
      <c r="BE597">
        <v>31.79</v>
      </c>
      <c r="BF597">
        <v>31.08</v>
      </c>
      <c r="BG597">
        <v>31.06</v>
      </c>
      <c r="BH597">
        <v>31.23</v>
      </c>
      <c r="BI597">
        <v>30.48</v>
      </c>
      <c r="BJ597">
        <v>30.6</v>
      </c>
      <c r="BK597">
        <v>30.68</v>
      </c>
      <c r="BL597">
        <v>30.37</v>
      </c>
      <c r="BM597">
        <v>30.86</v>
      </c>
      <c r="BN597">
        <v>30.79</v>
      </c>
      <c r="BO597">
        <v>29.98</v>
      </c>
      <c r="BP597">
        <v>29.96</v>
      </c>
      <c r="BQ597">
        <v>29.71</v>
      </c>
      <c r="BR597" s="10">
        <f t="shared" si="18"/>
        <v>4.9823321554770324E-2</v>
      </c>
      <c r="BS597" s="11" cm="1">
        <f t="array" aca="1" ref="BS597" ca="1">_xlfn.PERCENTILE.INC((OFFSET(E597,0,1,1,COLUMNS(E597:BQ597)-1) - E597:BP597) / E597:BP597, 0.05) * SQRT(COUNT(E597:BQ597) - 1)</f>
        <v>-0.19010539566964887</v>
      </c>
      <c r="BT597" s="10" cm="1">
        <f t="array" aca="1" ref="BT597" ca="1">_xlfn.STDEV.P((E597:BP597 - OFFSET(E597:BP597,0,1)) / OFFSET(E597:BP597,0,1)) * SQRT(COUNT(E597:BQ597)-1)</f>
        <v>0.11476102104796664</v>
      </c>
      <c r="BU597" s="10" cm="1">
        <f t="array" ref="BU597">-(MAX(1 - (E597:BQ597 / _xlfn.SCAN(E597, E597:BQ597, _xlfn.LAMBDA(_xlpm.a,_xlpm.b, MAX(_xlpm.a, _xlpm.b))))))</f>
        <v>-8.6969883220651467E-2</v>
      </c>
      <c r="BV597" s="12">
        <f t="shared" ca="1" si="19"/>
        <v>0.48123762798944575</v>
      </c>
    </row>
    <row r="598" spans="1:74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346.4</v>
      </c>
      <c r="F598">
        <v>346.4</v>
      </c>
      <c r="G598">
        <v>346.4</v>
      </c>
      <c r="H598">
        <v>356.7</v>
      </c>
      <c r="I598">
        <v>360</v>
      </c>
      <c r="J598">
        <v>362</v>
      </c>
      <c r="K598">
        <v>361.9</v>
      </c>
      <c r="L598">
        <v>360.3</v>
      </c>
      <c r="M598">
        <v>361.9</v>
      </c>
      <c r="N598">
        <v>362</v>
      </c>
      <c r="O598">
        <v>363</v>
      </c>
      <c r="P598">
        <v>367.3</v>
      </c>
      <c r="Q598">
        <v>375.6</v>
      </c>
      <c r="R598">
        <v>362</v>
      </c>
      <c r="S598">
        <v>351.5</v>
      </c>
      <c r="T598">
        <v>356.5</v>
      </c>
      <c r="U598">
        <v>357</v>
      </c>
      <c r="V598">
        <v>363</v>
      </c>
      <c r="W598">
        <v>359.8</v>
      </c>
      <c r="X598">
        <v>365.8</v>
      </c>
      <c r="Y598">
        <v>366</v>
      </c>
      <c r="Z598">
        <v>366.7</v>
      </c>
      <c r="AA598">
        <v>366.7</v>
      </c>
      <c r="AB598">
        <v>363.4</v>
      </c>
      <c r="AC598">
        <v>359.4</v>
      </c>
      <c r="AD598">
        <v>362.6</v>
      </c>
      <c r="AE598">
        <v>378.7</v>
      </c>
      <c r="AF598">
        <v>376.6</v>
      </c>
      <c r="AG598">
        <v>362.2</v>
      </c>
      <c r="AH598">
        <v>362.5</v>
      </c>
      <c r="AI598">
        <v>358.2</v>
      </c>
      <c r="AJ598">
        <v>369.6</v>
      </c>
      <c r="AK598">
        <v>359.5</v>
      </c>
      <c r="AL598">
        <v>363.5</v>
      </c>
      <c r="AM598">
        <v>360</v>
      </c>
      <c r="AN598">
        <v>363.4</v>
      </c>
      <c r="AO598">
        <v>361.8</v>
      </c>
      <c r="AP598">
        <v>367.4</v>
      </c>
      <c r="AQ598">
        <v>365.6</v>
      </c>
      <c r="AR598">
        <v>362.8</v>
      </c>
      <c r="AS598">
        <v>361.1</v>
      </c>
      <c r="AT598">
        <v>360</v>
      </c>
      <c r="AU598">
        <v>360</v>
      </c>
      <c r="AV598">
        <v>380</v>
      </c>
      <c r="AW598">
        <v>373.9</v>
      </c>
      <c r="AX598">
        <v>369.2</v>
      </c>
      <c r="AY598">
        <v>366.5</v>
      </c>
      <c r="AZ598">
        <v>328.9</v>
      </c>
      <c r="BA598">
        <v>318.3</v>
      </c>
      <c r="BB598">
        <v>310.8</v>
      </c>
      <c r="BC598">
        <v>301.89999999999998</v>
      </c>
      <c r="BD598">
        <v>305</v>
      </c>
      <c r="BE598">
        <v>303</v>
      </c>
      <c r="BF598">
        <v>298.8</v>
      </c>
      <c r="BG598">
        <v>302.10000000000002</v>
      </c>
      <c r="BH598">
        <v>296.2</v>
      </c>
      <c r="BI598">
        <v>290.10000000000002</v>
      </c>
      <c r="BJ598">
        <v>291.89999999999998</v>
      </c>
      <c r="BK598">
        <v>304.39999999999998</v>
      </c>
      <c r="BL598">
        <v>308.10000000000002</v>
      </c>
      <c r="BM598">
        <v>302.2</v>
      </c>
      <c r="BN598">
        <v>307.39999999999998</v>
      </c>
      <c r="BO598">
        <v>300.2</v>
      </c>
      <c r="BP598">
        <v>307.7</v>
      </c>
      <c r="BQ598">
        <v>300.60000000000002</v>
      </c>
      <c r="BR598" s="10">
        <f t="shared" si="18"/>
        <v>-0.13221709006928395</v>
      </c>
      <c r="BS598" s="11" cm="1">
        <f t="array" aca="1" ref="BS598" ca="1">_xlfn.PERCENTILE.INC((OFFSET(E598,0,1,1,COLUMNS(E598:BQ598)-1) - E598:BP598) / E598:BP598, 0.05) * SQRT(COUNT(E598:BQ598) - 1)</f>
        <v>-0.25396138811944652</v>
      </c>
      <c r="BT598" s="10" cm="1">
        <f t="array" aca="1" ref="BT598" ca="1">_xlfn.STDEV.P((E598:BP598 - OFFSET(E598:BP598,0,1)) / OFFSET(E598:BP598,0,1)) * SQRT(COUNT(E598:BQ598)-1)</f>
        <v>0.18724295243311559</v>
      </c>
      <c r="BU598" s="10" cm="1">
        <f t="array" ref="BU598">-(MAX(1 - (E598:BQ598 / _xlfn.SCAN(E598, E598:BQ598, _xlfn.LAMBDA(_xlpm.a,_xlpm.b, MAX(_xlpm.a, _xlpm.b))))))</f>
        <v>-0.236578947368421</v>
      </c>
      <c r="BV598" s="12">
        <f t="shared" ca="1" si="19"/>
        <v>-0.67726495668552555</v>
      </c>
    </row>
    <row r="599" spans="1:74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21.98</v>
      </c>
      <c r="F599">
        <v>21.98</v>
      </c>
      <c r="G599">
        <v>21.98</v>
      </c>
      <c r="H599">
        <v>22.64</v>
      </c>
      <c r="I599">
        <v>22.2</v>
      </c>
      <c r="J599">
        <v>22.14</v>
      </c>
      <c r="K599">
        <v>21.38</v>
      </c>
      <c r="L599">
        <v>21.52</v>
      </c>
      <c r="M599">
        <v>21.4</v>
      </c>
      <c r="N599">
        <v>21.6</v>
      </c>
      <c r="O599">
        <v>21.6</v>
      </c>
      <c r="P599">
        <v>21.6</v>
      </c>
      <c r="Q599">
        <v>21.34</v>
      </c>
      <c r="R599">
        <v>20.58</v>
      </c>
      <c r="S599">
        <v>20.38</v>
      </c>
      <c r="T599">
        <v>20.76</v>
      </c>
      <c r="U599">
        <v>21.08</v>
      </c>
      <c r="V599">
        <v>21.34</v>
      </c>
      <c r="W599">
        <v>21.36</v>
      </c>
      <c r="X599">
        <v>21.36</v>
      </c>
      <c r="Y599">
        <v>21.4</v>
      </c>
      <c r="Z599">
        <v>21.18</v>
      </c>
      <c r="AA599">
        <v>21.22</v>
      </c>
      <c r="AB599">
        <v>21.4</v>
      </c>
      <c r="AC599">
        <v>23.04</v>
      </c>
      <c r="AD599">
        <v>23.46</v>
      </c>
      <c r="AE599">
        <v>23.56</v>
      </c>
      <c r="AF599">
        <v>23.88</v>
      </c>
      <c r="AG599">
        <v>23.48</v>
      </c>
      <c r="AH599">
        <v>23.12</v>
      </c>
      <c r="AI599">
        <v>23.1</v>
      </c>
      <c r="AJ599">
        <v>23.38</v>
      </c>
      <c r="AK599">
        <v>23</v>
      </c>
      <c r="AL599">
        <v>23.16</v>
      </c>
      <c r="AM599">
        <v>23.96</v>
      </c>
      <c r="AN599">
        <v>24.14</v>
      </c>
      <c r="AO599">
        <v>23.78</v>
      </c>
      <c r="AP599">
        <v>23.44</v>
      </c>
      <c r="AQ599">
        <v>23.34</v>
      </c>
      <c r="AR599">
        <v>23.3</v>
      </c>
      <c r="AS599">
        <v>23.1</v>
      </c>
      <c r="AT599">
        <v>24.04</v>
      </c>
      <c r="AU599">
        <v>24.02</v>
      </c>
      <c r="AV599">
        <v>24.64</v>
      </c>
      <c r="AW599">
        <v>24.52</v>
      </c>
      <c r="AX599">
        <v>24.3</v>
      </c>
      <c r="AY599">
        <v>24.36</v>
      </c>
      <c r="AZ599">
        <v>24.76</v>
      </c>
      <c r="BA599">
        <v>24.96</v>
      </c>
      <c r="BB599">
        <v>24.84</v>
      </c>
      <c r="BC599">
        <v>24.44</v>
      </c>
      <c r="BD599">
        <v>24.54</v>
      </c>
      <c r="BE599">
        <v>25.06</v>
      </c>
      <c r="BF599">
        <v>24.86</v>
      </c>
      <c r="BG599">
        <v>24.72</v>
      </c>
      <c r="BH599">
        <v>24.78</v>
      </c>
      <c r="BI599">
        <v>24.5</v>
      </c>
      <c r="BJ599">
        <v>24.38</v>
      </c>
      <c r="BK599">
        <v>24.16</v>
      </c>
      <c r="BL599">
        <v>24.2</v>
      </c>
      <c r="BM599">
        <v>24.14</v>
      </c>
      <c r="BN599">
        <v>23.9</v>
      </c>
      <c r="BO599">
        <v>23.28</v>
      </c>
      <c r="BP599">
        <v>23.4</v>
      </c>
      <c r="BQ599">
        <v>23.38</v>
      </c>
      <c r="BR599" s="10">
        <f t="shared" si="18"/>
        <v>6.3694267515923497E-2</v>
      </c>
      <c r="BS599" s="11" cm="1">
        <f t="array" aca="1" ref="BS599" ca="1">_xlfn.PERCENTILE.INC((OFFSET(E599,0,1,1,COLUMNS(E599:BQ599)-1) - E599:BP599) / E599:BP599, 0.05) * SQRT(COUNT(E599:BQ599) - 1)</f>
        <v>-0.15225597954436523</v>
      </c>
      <c r="BT599" s="10" cm="1">
        <f t="array" aca="1" ref="BT599" ca="1">_xlfn.STDEV.P((E599:BP599 - OFFSET(E599:BP599,0,1)) / OFFSET(E599:BP599,0,1)) * SQRT(COUNT(E599:BQ599)-1)</f>
        <v>0.13398594820104795</v>
      </c>
      <c r="BU599" s="10" cm="1">
        <f t="array" ref="BU599">-(MAX(1 - (E599:BQ599 / _xlfn.SCAN(E599, E599:BQ599, _xlfn.LAMBDA(_xlpm.a,_xlpm.b, MAX(_xlpm.a, _xlpm.b))))))</f>
        <v>-9.9823321554770361E-2</v>
      </c>
      <c r="BV599" s="12">
        <f t="shared" ca="1" si="19"/>
        <v>0.51571279260001579</v>
      </c>
    </row>
    <row r="600" spans="1:74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20.399999999999999</v>
      </c>
      <c r="F600">
        <v>20.399999999999999</v>
      </c>
      <c r="G600">
        <v>20.399999999999999</v>
      </c>
      <c r="H600">
        <v>20.5</v>
      </c>
      <c r="I600">
        <v>20.2</v>
      </c>
      <c r="J600">
        <v>20.350000000000001</v>
      </c>
      <c r="K600">
        <v>19.86</v>
      </c>
      <c r="L600">
        <v>19.5</v>
      </c>
      <c r="M600">
        <v>20.149999999999999</v>
      </c>
      <c r="N600">
        <v>19.559999999999999</v>
      </c>
      <c r="O600">
        <v>19.12</v>
      </c>
      <c r="P600">
        <v>19.22</v>
      </c>
      <c r="Q600">
        <v>18.7</v>
      </c>
      <c r="R600">
        <v>19</v>
      </c>
      <c r="S600">
        <v>19.14</v>
      </c>
      <c r="T600">
        <v>18.920000000000002</v>
      </c>
      <c r="U600">
        <v>19.22</v>
      </c>
      <c r="V600">
        <v>19.38</v>
      </c>
      <c r="W600">
        <v>18.98</v>
      </c>
      <c r="X600">
        <v>19.64</v>
      </c>
      <c r="Y600">
        <v>20</v>
      </c>
      <c r="Z600">
        <v>20.05</v>
      </c>
      <c r="AA600">
        <v>19.899999999999999</v>
      </c>
      <c r="AB600">
        <v>19.420000000000002</v>
      </c>
      <c r="AC600">
        <v>20.45</v>
      </c>
      <c r="AD600">
        <v>21.65</v>
      </c>
      <c r="AE600">
        <v>22.1</v>
      </c>
      <c r="AF600">
        <v>23</v>
      </c>
      <c r="AG600">
        <v>22</v>
      </c>
      <c r="AH600">
        <v>22.05</v>
      </c>
      <c r="AI600">
        <v>21.9</v>
      </c>
      <c r="AJ600">
        <v>21.65</v>
      </c>
      <c r="AK600">
        <v>21.5</v>
      </c>
      <c r="AL600">
        <v>21.75</v>
      </c>
      <c r="AM600">
        <v>20.9</v>
      </c>
      <c r="AN600">
        <v>21.1</v>
      </c>
      <c r="AO600">
        <v>20.85</v>
      </c>
      <c r="AP600">
        <v>20.65</v>
      </c>
      <c r="AQ600">
        <v>20.3</v>
      </c>
      <c r="AR600">
        <v>20.05</v>
      </c>
      <c r="AS600">
        <v>20.9</v>
      </c>
      <c r="AT600">
        <v>21.1</v>
      </c>
      <c r="AU600">
        <v>21</v>
      </c>
      <c r="AV600">
        <v>21.6</v>
      </c>
      <c r="AW600">
        <v>21.55</v>
      </c>
      <c r="AX600">
        <v>21.55</v>
      </c>
      <c r="AY600">
        <v>21.55</v>
      </c>
      <c r="AZ600">
        <v>21.1</v>
      </c>
      <c r="BA600">
        <v>20.9</v>
      </c>
      <c r="BB600">
        <v>21.3</v>
      </c>
      <c r="BC600">
        <v>21.8</v>
      </c>
      <c r="BD600">
        <v>21.75</v>
      </c>
      <c r="BE600">
        <v>22.4</v>
      </c>
      <c r="BF600">
        <v>22</v>
      </c>
      <c r="BG600">
        <v>21.65</v>
      </c>
      <c r="BH600">
        <v>21</v>
      </c>
      <c r="BI600">
        <v>20.100000000000001</v>
      </c>
      <c r="BJ600">
        <v>20.149999999999999</v>
      </c>
      <c r="BK600">
        <v>20.149999999999999</v>
      </c>
      <c r="BL600">
        <v>19.34</v>
      </c>
      <c r="BM600">
        <v>19.52</v>
      </c>
      <c r="BN600">
        <v>19.68</v>
      </c>
      <c r="BO600">
        <v>19.3</v>
      </c>
      <c r="BP600">
        <v>19.5</v>
      </c>
      <c r="BQ600">
        <v>19.5</v>
      </c>
      <c r="BR600" s="10">
        <f t="shared" si="18"/>
        <v>-4.4117647058823463E-2</v>
      </c>
      <c r="BS600" s="11" cm="1">
        <f t="array" aca="1" ref="BS600" ca="1">_xlfn.PERCENTILE.INC((OFFSET(E600,0,1,1,COLUMNS(E600:BQ600)-1) - E600:BP600) / E600:BP600, 0.05) * SQRT(COUNT(E600:BQ600) - 1)</f>
        <v>-0.30177484006264799</v>
      </c>
      <c r="BT600" s="10" cm="1">
        <f t="array" aca="1" ref="BT600" ca="1">_xlfn.STDEV.P((E600:BP600 - OFFSET(E600:BP600,0,1)) / OFFSET(E600:BP600,0,1)) * SQRT(COUNT(E600:BQ600)-1)</f>
        <v>0.17603600891597534</v>
      </c>
      <c r="BU600" s="10" cm="1">
        <f t="array" ref="BU600">-(MAX(1 - (E600:BQ600 / _xlfn.SCAN(E600, E600:BQ600, _xlfn.LAMBDA(_xlpm.a,_xlpm.b, MAX(_xlpm.a, _xlpm.b))))))</f>
        <v>-0.16086956521739126</v>
      </c>
      <c r="BV600" s="12">
        <f t="shared" ca="1" si="19"/>
        <v>-0.21991890918921067</v>
      </c>
    </row>
    <row r="601" spans="1:74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170</v>
      </c>
      <c r="F601">
        <v>170</v>
      </c>
      <c r="G601">
        <v>170</v>
      </c>
      <c r="H601">
        <v>170.56</v>
      </c>
      <c r="I601">
        <v>172.76</v>
      </c>
      <c r="J601">
        <v>174.48</v>
      </c>
      <c r="K601">
        <v>183.4</v>
      </c>
      <c r="L601">
        <v>182.72</v>
      </c>
      <c r="M601">
        <v>188.16</v>
      </c>
      <c r="N601">
        <v>186.16</v>
      </c>
      <c r="O601">
        <v>182.28</v>
      </c>
      <c r="P601">
        <v>185.92</v>
      </c>
      <c r="Q601">
        <v>182.64</v>
      </c>
      <c r="R601">
        <v>176.24</v>
      </c>
      <c r="S601">
        <v>179.28</v>
      </c>
      <c r="T601">
        <v>184.6</v>
      </c>
      <c r="U601">
        <v>181.76</v>
      </c>
      <c r="V601">
        <v>183.72</v>
      </c>
      <c r="W601">
        <v>182.88</v>
      </c>
      <c r="X601">
        <v>183.52</v>
      </c>
      <c r="Y601">
        <v>185.16</v>
      </c>
      <c r="Z601">
        <v>183.68</v>
      </c>
      <c r="AA601">
        <v>183.68</v>
      </c>
      <c r="AB601">
        <v>181</v>
      </c>
      <c r="AC601">
        <v>182.2</v>
      </c>
      <c r="AD601">
        <v>180.96</v>
      </c>
      <c r="AE601">
        <v>184.28</v>
      </c>
      <c r="AF601">
        <v>183.2</v>
      </c>
      <c r="AG601">
        <v>176.04</v>
      </c>
      <c r="AH601">
        <v>174.56</v>
      </c>
      <c r="AI601">
        <v>173.96</v>
      </c>
      <c r="AJ601">
        <v>178.6</v>
      </c>
      <c r="AK601">
        <v>179.08</v>
      </c>
      <c r="AL601">
        <v>184</v>
      </c>
      <c r="AM601">
        <v>179.16</v>
      </c>
      <c r="AN601">
        <v>181.72</v>
      </c>
      <c r="AO601">
        <v>180.96</v>
      </c>
      <c r="AP601">
        <v>182.68</v>
      </c>
      <c r="AQ601">
        <v>183.52</v>
      </c>
      <c r="AR601">
        <v>186.08</v>
      </c>
      <c r="AS601">
        <v>186.96</v>
      </c>
      <c r="AT601">
        <v>189.04</v>
      </c>
      <c r="AU601">
        <v>189.04</v>
      </c>
      <c r="AV601">
        <v>189.76</v>
      </c>
      <c r="AW601">
        <v>189.8</v>
      </c>
      <c r="AX601">
        <v>187.48</v>
      </c>
      <c r="AY601">
        <v>186.84</v>
      </c>
      <c r="AZ601">
        <v>188.92</v>
      </c>
      <c r="BA601">
        <v>188.04</v>
      </c>
      <c r="BB601">
        <v>184.36</v>
      </c>
      <c r="BC601">
        <v>181.28</v>
      </c>
      <c r="BD601">
        <v>183.44</v>
      </c>
      <c r="BE601">
        <v>182.44</v>
      </c>
      <c r="BF601">
        <v>181.8</v>
      </c>
      <c r="BG601">
        <v>180.64</v>
      </c>
      <c r="BH601">
        <v>180.88</v>
      </c>
      <c r="BI601">
        <v>175.48</v>
      </c>
      <c r="BJ601">
        <v>176.64</v>
      </c>
      <c r="BK601">
        <v>177.4</v>
      </c>
      <c r="BL601">
        <v>180.64</v>
      </c>
      <c r="BM601">
        <v>182.52</v>
      </c>
      <c r="BN601">
        <v>190.52</v>
      </c>
      <c r="BO601">
        <v>185.64</v>
      </c>
      <c r="BP601">
        <v>183.52</v>
      </c>
      <c r="BQ601">
        <v>183.8</v>
      </c>
      <c r="BR601" s="10">
        <f t="shared" si="18"/>
        <v>8.1176470588235364E-2</v>
      </c>
      <c r="BS601" s="11" cm="1">
        <f t="array" aca="1" ref="BS601" ca="1">_xlfn.PERCENTILE.INC((OFFSET(E601,0,1,1,COLUMNS(E601:BQ601)-1) - E601:BP601) / E601:BP601, 0.05) * SQRT(COUNT(E601:BQ601) - 1)</f>
        <v>-0.2096064957233752</v>
      </c>
      <c r="BT601" s="10" cm="1">
        <f t="array" aca="1" ref="BT601" ca="1">_xlfn.STDEV.P((E601:BP601 - OFFSET(E601:BP601,0,1)) / OFFSET(E601:BP601,0,1)) * SQRT(COUNT(E601:BQ601)-1)</f>
        <v>0.13456889114355722</v>
      </c>
      <c r="BU601" s="10" cm="1">
        <f t="array" ref="BU601">-(MAX(1 - (E601:BQ601 / _xlfn.SCAN(E601, E601:BQ601, _xlfn.LAMBDA(_xlpm.a,_xlpm.b, MAX(_xlpm.a, _xlpm.b))))))</f>
        <v>-7.546768707482987E-2</v>
      </c>
      <c r="BV601" s="12">
        <f t="shared" ca="1" si="19"/>
        <v>0.64339142466346022</v>
      </c>
    </row>
    <row r="602" spans="1:74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1365</v>
      </c>
      <c r="F602">
        <v>1365</v>
      </c>
      <c r="G602">
        <v>1365</v>
      </c>
      <c r="H602">
        <v>1404</v>
      </c>
      <c r="I602">
        <v>1400</v>
      </c>
      <c r="J602">
        <v>1394</v>
      </c>
      <c r="K602">
        <v>1400</v>
      </c>
      <c r="L602">
        <v>1374</v>
      </c>
      <c r="M602">
        <v>1392</v>
      </c>
      <c r="N602">
        <v>1390</v>
      </c>
      <c r="O602">
        <v>1369</v>
      </c>
      <c r="P602">
        <v>1384</v>
      </c>
      <c r="Q602">
        <v>1363</v>
      </c>
      <c r="R602">
        <v>1323</v>
      </c>
      <c r="S602">
        <v>1343</v>
      </c>
      <c r="T602">
        <v>1374</v>
      </c>
      <c r="U602">
        <v>1377</v>
      </c>
      <c r="V602">
        <v>1394</v>
      </c>
      <c r="W602">
        <v>1365</v>
      </c>
      <c r="X602">
        <v>1351</v>
      </c>
      <c r="Y602">
        <v>1342</v>
      </c>
      <c r="Z602">
        <v>1336</v>
      </c>
      <c r="AA602">
        <v>1336</v>
      </c>
      <c r="AB602">
        <v>1339</v>
      </c>
      <c r="AC602">
        <v>1335</v>
      </c>
      <c r="AD602">
        <v>1334</v>
      </c>
      <c r="AE602">
        <v>1367</v>
      </c>
      <c r="AF602">
        <v>1391</v>
      </c>
      <c r="AG602">
        <v>1342</v>
      </c>
      <c r="AH602">
        <v>1353</v>
      </c>
      <c r="AI602">
        <v>1327</v>
      </c>
      <c r="AJ602">
        <v>1352</v>
      </c>
      <c r="AK602">
        <v>1308</v>
      </c>
      <c r="AL602">
        <v>1336</v>
      </c>
      <c r="AM602">
        <v>1304</v>
      </c>
      <c r="AN602">
        <v>1313</v>
      </c>
      <c r="AO602">
        <v>1337</v>
      </c>
      <c r="AP602">
        <v>1386</v>
      </c>
      <c r="AQ602">
        <v>1357</v>
      </c>
      <c r="AR602">
        <v>1370</v>
      </c>
      <c r="AS602">
        <v>1354</v>
      </c>
      <c r="AT602">
        <v>1317</v>
      </c>
      <c r="AU602">
        <v>1317</v>
      </c>
      <c r="AV602">
        <v>1351</v>
      </c>
      <c r="AW602">
        <v>1338</v>
      </c>
      <c r="AX602">
        <v>1315</v>
      </c>
      <c r="AY602">
        <v>1327</v>
      </c>
      <c r="AZ602">
        <v>1325</v>
      </c>
      <c r="BA602">
        <v>1329</v>
      </c>
      <c r="BB602">
        <v>1330</v>
      </c>
      <c r="BC602">
        <v>1279</v>
      </c>
      <c r="BD602">
        <v>1288</v>
      </c>
      <c r="BE602">
        <v>1237</v>
      </c>
      <c r="BF602">
        <v>1248</v>
      </c>
      <c r="BG602">
        <v>1225</v>
      </c>
      <c r="BH602">
        <v>1219</v>
      </c>
      <c r="BI602">
        <v>1190</v>
      </c>
      <c r="BJ602">
        <v>1212</v>
      </c>
      <c r="BK602">
        <v>1232</v>
      </c>
      <c r="BL602">
        <v>1238</v>
      </c>
      <c r="BM602">
        <v>1217</v>
      </c>
      <c r="BN602">
        <v>1210</v>
      </c>
      <c r="BO602">
        <v>1194</v>
      </c>
      <c r="BP602">
        <v>1180</v>
      </c>
      <c r="BQ602">
        <v>1178</v>
      </c>
      <c r="BR602" s="10">
        <f t="shared" si="18"/>
        <v>-0.13699633699633701</v>
      </c>
      <c r="BS602" s="11" cm="1">
        <f t="array" aca="1" ref="BS602" ca="1">_xlfn.PERCENTILE.INC((OFFSET(E602,0,1,1,COLUMNS(E602:BQ602)-1) - E602:BP602) / E602:BP602, 0.05) * SQRT(COUNT(E602:BQ602) - 1)</f>
        <v>-0.25651820948395249</v>
      </c>
      <c r="BT602" s="10" cm="1">
        <f t="array" aca="1" ref="BT602" ca="1">_xlfn.STDEV.P((E602:BP602 - OFFSET(E602:BP602,0,1)) / OFFSET(E602:BP602,0,1)) * SQRT(COUNT(E602:BQ602)-1)</f>
        <v>0.13800196694229228</v>
      </c>
      <c r="BU602" s="10" cm="1">
        <f t="array" ref="BU602">-(MAX(1 - (E602:BQ602 / _xlfn.SCAN(E602, E602:BQ602, _xlfn.LAMBDA(_xlpm.a,_xlpm.b, MAX(_xlpm.a, _xlpm.b))))))</f>
        <v>-0.16096866096866091</v>
      </c>
      <c r="BV602" s="12">
        <f t="shared" ca="1" si="19"/>
        <v>-0.9535540681921183</v>
      </c>
    </row>
    <row r="603" spans="1:74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299</v>
      </c>
      <c r="F603">
        <v>299</v>
      </c>
      <c r="G603">
        <v>299</v>
      </c>
      <c r="H603">
        <v>308.8</v>
      </c>
      <c r="I603">
        <v>316.7</v>
      </c>
      <c r="J603">
        <v>317.10000000000002</v>
      </c>
      <c r="K603">
        <v>318.7</v>
      </c>
      <c r="L603">
        <v>315.60000000000002</v>
      </c>
      <c r="M603">
        <v>315.89999999999998</v>
      </c>
      <c r="N603">
        <v>324.3</v>
      </c>
      <c r="O603">
        <v>325.10000000000002</v>
      </c>
      <c r="P603">
        <v>326.10000000000002</v>
      </c>
      <c r="Q603">
        <v>321.8</v>
      </c>
      <c r="R603">
        <v>317.5</v>
      </c>
      <c r="S603">
        <v>320</v>
      </c>
      <c r="T603">
        <v>322</v>
      </c>
      <c r="U603">
        <v>322.5</v>
      </c>
      <c r="V603">
        <v>323.8</v>
      </c>
      <c r="W603">
        <v>323.3</v>
      </c>
      <c r="X603">
        <v>310</v>
      </c>
      <c r="Y603">
        <v>317.2</v>
      </c>
      <c r="Z603">
        <v>313.7</v>
      </c>
      <c r="AA603">
        <v>310.7</v>
      </c>
      <c r="AB603">
        <v>310.5</v>
      </c>
      <c r="AC603">
        <v>319</v>
      </c>
      <c r="AD603">
        <v>318.8</v>
      </c>
      <c r="AE603">
        <v>321</v>
      </c>
      <c r="AF603">
        <v>320.3</v>
      </c>
      <c r="AG603">
        <v>313.39999999999998</v>
      </c>
      <c r="AH603">
        <v>317.8</v>
      </c>
      <c r="AI603">
        <v>317.8</v>
      </c>
      <c r="AJ603">
        <v>320.89999999999998</v>
      </c>
      <c r="AK603">
        <v>324.39999999999998</v>
      </c>
      <c r="AL603">
        <v>328.8</v>
      </c>
      <c r="AM603">
        <v>317.7</v>
      </c>
      <c r="AN603">
        <v>322.10000000000002</v>
      </c>
      <c r="AO603">
        <v>321.10000000000002</v>
      </c>
      <c r="AP603">
        <v>322.10000000000002</v>
      </c>
      <c r="AQ603">
        <v>320.89999999999998</v>
      </c>
      <c r="AR603">
        <v>321.89999999999998</v>
      </c>
      <c r="AS603">
        <v>327</v>
      </c>
      <c r="AT603">
        <v>329.8</v>
      </c>
      <c r="AU603">
        <v>329.1</v>
      </c>
      <c r="AV603">
        <v>336.1</v>
      </c>
      <c r="AW603">
        <v>335.7</v>
      </c>
      <c r="AX603">
        <v>347</v>
      </c>
      <c r="AY603">
        <v>338.4</v>
      </c>
      <c r="AZ603">
        <v>345.3</v>
      </c>
      <c r="BA603">
        <v>339.8</v>
      </c>
      <c r="BB603">
        <v>332.4</v>
      </c>
      <c r="BC603">
        <v>328.1</v>
      </c>
      <c r="BD603">
        <v>323.60000000000002</v>
      </c>
      <c r="BE603">
        <v>321</v>
      </c>
      <c r="BF603">
        <v>316.3</v>
      </c>
      <c r="BG603">
        <v>316.5</v>
      </c>
      <c r="BH603">
        <v>306</v>
      </c>
      <c r="BI603">
        <v>301.8</v>
      </c>
      <c r="BJ603">
        <v>295.8</v>
      </c>
      <c r="BK603">
        <v>293.5</v>
      </c>
      <c r="BL603">
        <v>291.5</v>
      </c>
      <c r="BM603">
        <v>292.5</v>
      </c>
      <c r="BN603">
        <v>292.5</v>
      </c>
      <c r="BO603">
        <v>294.7</v>
      </c>
      <c r="BP603">
        <v>302.60000000000002</v>
      </c>
      <c r="BQ603">
        <v>295.89999999999998</v>
      </c>
      <c r="BR603" s="10">
        <f t="shared" si="18"/>
        <v>-1.0367892976588704E-2</v>
      </c>
      <c r="BS603" s="11" cm="1">
        <f t="array" aca="1" ref="BS603" ca="1">_xlfn.PERCENTILE.INC((OFFSET(E603,0,1,1,COLUMNS(E603:BQ603)-1) - E603:BP603) / E603:BP603, 0.05) * SQRT(COUNT(E603:BQ603) - 1)</f>
        <v>-0.19509998838119644</v>
      </c>
      <c r="BT603" s="10" cm="1">
        <f t="array" aca="1" ref="BT603" ca="1">_xlfn.STDEV.P((E603:BP603 - OFFSET(E603:BP603,0,1)) / OFFSET(E603:BP603,0,1)) * SQRT(COUNT(E603:BQ603)-1)</f>
        <v>0.12724668108678033</v>
      </c>
      <c r="BU603" s="10" cm="1">
        <f t="array" ref="BU603">-(MAX(1 - (E603:BQ603 / _xlfn.SCAN(E603, E603:BQ603, _xlfn.LAMBDA(_xlpm.a,_xlpm.b, MAX(_xlpm.a, _xlpm.b))))))</f>
        <v>-0.15994236311239196</v>
      </c>
      <c r="BV603" s="12">
        <f t="shared" ca="1" si="19"/>
        <v>-3.9009999586577845E-2</v>
      </c>
    </row>
    <row r="604" spans="1:74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3014</v>
      </c>
      <c r="F604">
        <v>3014</v>
      </c>
      <c r="G604">
        <v>3014</v>
      </c>
      <c r="H604">
        <v>3072</v>
      </c>
      <c r="I604">
        <v>3099</v>
      </c>
      <c r="J604">
        <v>3145</v>
      </c>
      <c r="K604">
        <v>3134</v>
      </c>
      <c r="L604">
        <v>3152</v>
      </c>
      <c r="M604">
        <v>3147</v>
      </c>
      <c r="N604">
        <v>3115</v>
      </c>
      <c r="O604">
        <v>3172</v>
      </c>
      <c r="P604">
        <v>3186</v>
      </c>
      <c r="Q604">
        <v>3198</v>
      </c>
      <c r="R604">
        <v>3182</v>
      </c>
      <c r="S604">
        <v>3187</v>
      </c>
      <c r="T604">
        <v>3266</v>
      </c>
      <c r="U604">
        <v>3294</v>
      </c>
      <c r="V604">
        <v>3297</v>
      </c>
      <c r="W604">
        <v>3300</v>
      </c>
      <c r="X604">
        <v>3295</v>
      </c>
      <c r="Y604">
        <v>3227</v>
      </c>
      <c r="Z604">
        <v>3250</v>
      </c>
      <c r="AA604">
        <v>3250</v>
      </c>
      <c r="AB604">
        <v>3232</v>
      </c>
      <c r="AC604">
        <v>3278</v>
      </c>
      <c r="AD604">
        <v>3265</v>
      </c>
      <c r="AE604">
        <v>3273</v>
      </c>
      <c r="AF604">
        <v>3240</v>
      </c>
      <c r="AG604">
        <v>3225</v>
      </c>
      <c r="AH604">
        <v>3239</v>
      </c>
      <c r="AI604">
        <v>3235</v>
      </c>
      <c r="AJ604">
        <v>3242</v>
      </c>
      <c r="AK604">
        <v>3205</v>
      </c>
      <c r="AL604">
        <v>3220</v>
      </c>
      <c r="AM604">
        <v>3186</v>
      </c>
      <c r="AN604">
        <v>3206</v>
      </c>
      <c r="AO604">
        <v>3168</v>
      </c>
      <c r="AP604">
        <v>3200</v>
      </c>
      <c r="AQ604">
        <v>3181</v>
      </c>
      <c r="AR604">
        <v>3150</v>
      </c>
      <c r="AS604">
        <v>3038</v>
      </c>
      <c r="AT604">
        <v>3046</v>
      </c>
      <c r="AU604">
        <v>3046</v>
      </c>
      <c r="AV604">
        <v>3128</v>
      </c>
      <c r="AW604">
        <v>3072</v>
      </c>
      <c r="AX604">
        <v>3143</v>
      </c>
      <c r="AY604">
        <v>3190</v>
      </c>
      <c r="AZ604">
        <v>3194</v>
      </c>
      <c r="BA604">
        <v>3200</v>
      </c>
      <c r="BB604">
        <v>3145</v>
      </c>
      <c r="BC604">
        <v>3154</v>
      </c>
      <c r="BD604">
        <v>3137</v>
      </c>
      <c r="BE604">
        <v>3078</v>
      </c>
      <c r="BF604">
        <v>3139</v>
      </c>
      <c r="BG604">
        <v>3197</v>
      </c>
      <c r="BH604">
        <v>3138</v>
      </c>
      <c r="BI604">
        <v>3018</v>
      </c>
      <c r="BJ604">
        <v>3064</v>
      </c>
      <c r="BK604">
        <v>3100</v>
      </c>
      <c r="BL604">
        <v>3093</v>
      </c>
      <c r="BM604">
        <v>3098</v>
      </c>
      <c r="BN604">
        <v>3082</v>
      </c>
      <c r="BO604">
        <v>3021</v>
      </c>
      <c r="BP604">
        <v>3097</v>
      </c>
      <c r="BQ604">
        <v>3073</v>
      </c>
      <c r="BR604" s="10">
        <f t="shared" si="18"/>
        <v>1.9575315195753153E-2</v>
      </c>
      <c r="BS604" s="11" cm="1">
        <f t="array" aca="1" ref="BS604" ca="1">_xlfn.PERCENTILE.INC((OFFSET(E604,0,1,1,COLUMNS(E604:BQ604)-1) - E604:BP604) / E604:BP604, 0.05) * SQRT(COUNT(E604:BQ604) - 1)</f>
        <v>-0.15715726367400706</v>
      </c>
      <c r="BT604" s="10" cm="1">
        <f t="array" aca="1" ref="BT604" ca="1">_xlfn.STDEV.P((E604:BP604 - OFFSET(E604:BP604,0,1)) / OFFSET(E604:BP604,0,1)) * SQRT(COUNT(E604:BQ604)-1)</f>
        <v>0.10656397475151907</v>
      </c>
      <c r="BU604" s="10" cm="1">
        <f t="array" ref="BU604">-(MAX(1 - (E604:BQ604 / _xlfn.SCAN(E604, E604:BQ604, _xlfn.LAMBDA(_xlpm.a,_xlpm.b, MAX(_xlpm.a, _xlpm.b))))))</f>
        <v>-8.545454545454545E-2</v>
      </c>
      <c r="BV604" s="12">
        <f t="shared" ca="1" si="19"/>
        <v>0.23440675194406702</v>
      </c>
    </row>
    <row r="605" spans="1:74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14.4</v>
      </c>
      <c r="F605">
        <v>14.4</v>
      </c>
      <c r="G605">
        <v>14.4</v>
      </c>
      <c r="H605">
        <v>14.445</v>
      </c>
      <c r="I605">
        <v>14.42</v>
      </c>
      <c r="J605">
        <v>14.285</v>
      </c>
      <c r="K605">
        <v>14.295</v>
      </c>
      <c r="L605">
        <v>14.285</v>
      </c>
      <c r="M605">
        <v>14.26</v>
      </c>
      <c r="N605">
        <v>14.215</v>
      </c>
      <c r="O605">
        <v>14.24</v>
      </c>
      <c r="P605">
        <v>14.32</v>
      </c>
      <c r="Q605">
        <v>14.455</v>
      </c>
      <c r="R605">
        <v>14.27</v>
      </c>
      <c r="S605">
        <v>14.4</v>
      </c>
      <c r="T605">
        <v>14.445</v>
      </c>
      <c r="U605">
        <v>14.19</v>
      </c>
      <c r="V605">
        <v>14.17</v>
      </c>
      <c r="W605">
        <v>14.175000000000001</v>
      </c>
      <c r="X605">
        <v>14.125</v>
      </c>
      <c r="Y605">
        <v>15.22</v>
      </c>
      <c r="Z605">
        <v>15.19</v>
      </c>
      <c r="AA605">
        <v>15.414999999999999</v>
      </c>
      <c r="AB605">
        <v>15.09</v>
      </c>
      <c r="AC605">
        <v>15.21</v>
      </c>
      <c r="AD605">
        <v>15.38</v>
      </c>
      <c r="AE605">
        <v>15.49</v>
      </c>
      <c r="AF605">
        <v>15.664999999999999</v>
      </c>
      <c r="AG605">
        <v>15.395</v>
      </c>
      <c r="AH605">
        <v>15.6</v>
      </c>
      <c r="AI605">
        <v>15.795</v>
      </c>
      <c r="AJ605">
        <v>15.815</v>
      </c>
      <c r="AK605">
        <v>15.93</v>
      </c>
      <c r="AL605">
        <v>15.91</v>
      </c>
      <c r="AM605">
        <v>15.824999999999999</v>
      </c>
      <c r="AN605">
        <v>15.945</v>
      </c>
      <c r="AO605">
        <v>15.82</v>
      </c>
      <c r="AP605">
        <v>15.895</v>
      </c>
      <c r="AQ605">
        <v>15.93</v>
      </c>
      <c r="AR605">
        <v>15.83</v>
      </c>
      <c r="AS605">
        <v>15.85</v>
      </c>
      <c r="AT605">
        <v>15.865</v>
      </c>
      <c r="AU605">
        <v>15.83</v>
      </c>
      <c r="AV605">
        <v>15.88</v>
      </c>
      <c r="AW605">
        <v>15.865</v>
      </c>
      <c r="AX605">
        <v>15.895</v>
      </c>
      <c r="AY605">
        <v>15.96</v>
      </c>
      <c r="AZ605">
        <v>15.945</v>
      </c>
      <c r="BA605">
        <v>15.87</v>
      </c>
      <c r="BB605">
        <v>15.86</v>
      </c>
      <c r="BC605">
        <v>15.82</v>
      </c>
      <c r="BD605">
        <v>15.84</v>
      </c>
      <c r="BE605">
        <v>15.88</v>
      </c>
      <c r="BF605">
        <v>15.824999999999999</v>
      </c>
      <c r="BG605">
        <v>15.85</v>
      </c>
      <c r="BH605">
        <v>15.975</v>
      </c>
      <c r="BI605">
        <v>15.68</v>
      </c>
      <c r="BJ605">
        <v>15.76</v>
      </c>
      <c r="BK605">
        <v>15.654999999999999</v>
      </c>
      <c r="BL605">
        <v>15.53</v>
      </c>
      <c r="BM605">
        <v>15.605</v>
      </c>
      <c r="BN605">
        <v>15.55</v>
      </c>
      <c r="BO605">
        <v>15.465</v>
      </c>
      <c r="BP605">
        <v>15.39</v>
      </c>
      <c r="BQ605">
        <v>15.38</v>
      </c>
      <c r="BR605" s="10">
        <f t="shared" si="18"/>
        <v>6.8055555555555577E-2</v>
      </c>
      <c r="BS605" s="11" cm="1">
        <f t="array" aca="1" ref="BS605" ca="1">_xlfn.PERCENTILE.INC((OFFSET(E605,0,1,1,COLUMNS(E605:BQ605)-1) - E605:BP605) / E605:BP605, 0.05) * SQRT(COUNT(E605:BQ605) - 1)</f>
        <v>-0.13256196547768173</v>
      </c>
      <c r="BT605" s="10" cm="1">
        <f t="array" aca="1" ref="BT605" ca="1">_xlfn.STDEV.P((E605:BP605 - OFFSET(E605:BP605,0,1)) / OFFSET(E605:BP605,0,1)) * SQRT(COUNT(E605:BQ605)-1)</f>
        <v>9.2879482081999004E-2</v>
      </c>
      <c r="BU605" s="10" cm="1">
        <f t="array" ref="BU605">-(MAX(1 - (E605:BQ605 / _xlfn.SCAN(E605, E605:BQ605, _xlfn.LAMBDA(_xlpm.a,_xlpm.b, MAX(_xlpm.a, _xlpm.b))))))</f>
        <v>-3.7245696400625916E-2</v>
      </c>
      <c r="BV605" s="12">
        <f t="shared" ca="1" si="19"/>
        <v>0.79091263117403621</v>
      </c>
    </row>
    <row r="606" spans="1:74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54.1</v>
      </c>
      <c r="F606">
        <v>54.1</v>
      </c>
      <c r="G606">
        <v>54.1</v>
      </c>
      <c r="H606">
        <v>54.6</v>
      </c>
      <c r="I606">
        <v>53.8</v>
      </c>
      <c r="J606">
        <v>52.4</v>
      </c>
      <c r="K606">
        <v>52.5</v>
      </c>
      <c r="L606">
        <v>52.8</v>
      </c>
      <c r="M606">
        <v>53.3</v>
      </c>
      <c r="N606">
        <v>53.7</v>
      </c>
      <c r="O606">
        <v>54.2</v>
      </c>
      <c r="P606">
        <v>53.6</v>
      </c>
      <c r="Q606">
        <v>52.8</v>
      </c>
      <c r="R606">
        <v>52.3</v>
      </c>
      <c r="S606">
        <v>52.1</v>
      </c>
      <c r="T606">
        <v>53</v>
      </c>
      <c r="U606">
        <v>53.3</v>
      </c>
      <c r="V606">
        <v>53.8</v>
      </c>
      <c r="W606">
        <v>53.3</v>
      </c>
      <c r="X606">
        <v>54.3</v>
      </c>
      <c r="Y606">
        <v>54.1</v>
      </c>
      <c r="Z606">
        <v>54.8</v>
      </c>
      <c r="AA606">
        <v>56.3</v>
      </c>
      <c r="AB606">
        <v>54.8</v>
      </c>
      <c r="AC606">
        <v>55.9</v>
      </c>
      <c r="AD606">
        <v>54.7</v>
      </c>
      <c r="AE606">
        <v>53.7</v>
      </c>
      <c r="AF606">
        <v>54.3</v>
      </c>
      <c r="AG606">
        <v>53</v>
      </c>
      <c r="AH606">
        <v>53.2</v>
      </c>
      <c r="AI606">
        <v>52.2</v>
      </c>
      <c r="AJ606">
        <v>51.6</v>
      </c>
      <c r="AK606">
        <v>51.7</v>
      </c>
      <c r="AL606">
        <v>52.2</v>
      </c>
      <c r="AM606">
        <v>52.1</v>
      </c>
      <c r="AN606">
        <v>54.2</v>
      </c>
      <c r="AO606">
        <v>55.5</v>
      </c>
      <c r="AP606">
        <v>55.5</v>
      </c>
      <c r="AQ606">
        <v>55.6</v>
      </c>
      <c r="AR606">
        <v>55.8</v>
      </c>
      <c r="AS606">
        <v>55.7</v>
      </c>
      <c r="AT606">
        <v>55.5</v>
      </c>
      <c r="AU606">
        <v>55.1</v>
      </c>
      <c r="AV606">
        <v>56.2</v>
      </c>
      <c r="AW606">
        <v>56</v>
      </c>
      <c r="AX606">
        <v>55.7</v>
      </c>
      <c r="AY606">
        <v>56.3</v>
      </c>
      <c r="AZ606">
        <v>56.3</v>
      </c>
      <c r="BA606">
        <v>56</v>
      </c>
      <c r="BB606">
        <v>54.6</v>
      </c>
      <c r="BC606">
        <v>54.7</v>
      </c>
      <c r="BD606">
        <v>55.5</v>
      </c>
      <c r="BE606">
        <v>54.7</v>
      </c>
      <c r="BF606">
        <v>55</v>
      </c>
      <c r="BG606">
        <v>53.8</v>
      </c>
      <c r="BH606">
        <v>51.8</v>
      </c>
      <c r="BI606">
        <v>51.5</v>
      </c>
      <c r="BJ606">
        <v>51.3</v>
      </c>
      <c r="BK606">
        <v>50.8</v>
      </c>
      <c r="BL606">
        <v>50.9</v>
      </c>
      <c r="BM606">
        <v>50.5</v>
      </c>
      <c r="BN606">
        <v>51.1</v>
      </c>
      <c r="BO606">
        <v>50.4</v>
      </c>
      <c r="BP606">
        <v>52</v>
      </c>
      <c r="BQ606">
        <v>50.3</v>
      </c>
      <c r="BR606" s="10">
        <f t="shared" si="18"/>
        <v>-7.0240295748613749E-2</v>
      </c>
      <c r="BS606" s="11" cm="1">
        <f t="array" aca="1" ref="BS606" ca="1">_xlfn.PERCENTILE.INC((OFFSET(E606,0,1,1,COLUMNS(E606:BQ606)-1) - E606:BP606) / E606:BP606, 0.05) * SQRT(COUNT(E606:BQ606) - 1)</f>
        <v>-0.20695167286245333</v>
      </c>
      <c r="BT606" s="10" cm="1">
        <f t="array" aca="1" ref="BT606" ca="1">_xlfn.STDEV.P((E606:BP606 - OFFSET(E606:BP606,0,1)) / OFFSET(E606:BP606,0,1)) * SQRT(COUNT(E606:BQ606)-1)</f>
        <v>0.12289066728565376</v>
      </c>
      <c r="BU606" s="10" cm="1">
        <f t="array" ref="BU606">-(MAX(1 - (E606:BQ606 / _xlfn.SCAN(E606, E606:BQ606, _xlfn.LAMBDA(_xlpm.a,_xlpm.b, MAX(_xlpm.a, _xlpm.b))))))</f>
        <v>-0.10657193605683835</v>
      </c>
      <c r="BV606" s="12">
        <f t="shared" ca="1" si="19"/>
        <v>-0.52759332486904575</v>
      </c>
    </row>
    <row r="607" spans="1:74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31.06</v>
      </c>
      <c r="F607">
        <v>31.06</v>
      </c>
      <c r="G607">
        <v>31.06</v>
      </c>
      <c r="H607">
        <v>33.99</v>
      </c>
      <c r="I607">
        <v>32.96</v>
      </c>
      <c r="J607">
        <v>31.88</v>
      </c>
      <c r="K607">
        <v>32.6</v>
      </c>
      <c r="L607">
        <v>31.95</v>
      </c>
      <c r="M607">
        <v>31.58</v>
      </c>
      <c r="N607">
        <v>32.200000000000003</v>
      </c>
      <c r="O607">
        <v>32.619999999999997</v>
      </c>
      <c r="P607">
        <v>32.5</v>
      </c>
      <c r="Q607">
        <v>33.03</v>
      </c>
      <c r="R607">
        <v>32</v>
      </c>
      <c r="S607">
        <v>30.9</v>
      </c>
      <c r="T607">
        <v>31.07</v>
      </c>
      <c r="U607">
        <v>30.36</v>
      </c>
      <c r="V607">
        <v>30.85</v>
      </c>
      <c r="W607">
        <v>30.29</v>
      </c>
      <c r="X607">
        <v>31.06</v>
      </c>
      <c r="Y607">
        <v>31.1</v>
      </c>
      <c r="Z607">
        <v>30.3</v>
      </c>
      <c r="AA607">
        <v>30.3</v>
      </c>
      <c r="AB607">
        <v>29</v>
      </c>
      <c r="AC607">
        <v>29.46</v>
      </c>
      <c r="AD607">
        <v>30.87</v>
      </c>
      <c r="AE607">
        <v>32.22</v>
      </c>
      <c r="AF607">
        <v>30.54</v>
      </c>
      <c r="AG607">
        <v>31.33</v>
      </c>
      <c r="AH607">
        <v>30.96</v>
      </c>
      <c r="AI607">
        <v>30.95</v>
      </c>
      <c r="AJ607">
        <v>30.9</v>
      </c>
      <c r="AK607">
        <v>31.45</v>
      </c>
      <c r="AL607">
        <v>31.89</v>
      </c>
      <c r="AM607">
        <v>32</v>
      </c>
      <c r="AN607">
        <v>31.29</v>
      </c>
      <c r="AO607">
        <v>31.94</v>
      </c>
      <c r="AP607">
        <v>34.5</v>
      </c>
      <c r="AQ607">
        <v>33.86</v>
      </c>
      <c r="AR607">
        <v>35.090000000000003</v>
      </c>
      <c r="AS607">
        <v>36.299999999999997</v>
      </c>
      <c r="AT607">
        <v>36.31</v>
      </c>
      <c r="AU607">
        <v>36.49</v>
      </c>
      <c r="AV607">
        <v>34.799999999999997</v>
      </c>
      <c r="AW607">
        <v>34.85</v>
      </c>
      <c r="AX607">
        <v>34.85</v>
      </c>
      <c r="AY607">
        <v>35.6</v>
      </c>
      <c r="AZ607">
        <v>37.29</v>
      </c>
      <c r="BA607">
        <v>36.299999999999997</v>
      </c>
      <c r="BB607">
        <v>35</v>
      </c>
      <c r="BC607">
        <v>34.81</v>
      </c>
      <c r="BD607">
        <v>35.520000000000003</v>
      </c>
      <c r="BE607">
        <v>35.299999999999997</v>
      </c>
      <c r="BF607">
        <v>35.520000000000003</v>
      </c>
      <c r="BG607">
        <v>34.9</v>
      </c>
      <c r="BH607">
        <v>33.57</v>
      </c>
      <c r="BI607">
        <v>32.78</v>
      </c>
      <c r="BJ607">
        <v>33.270000000000003</v>
      </c>
      <c r="BK607">
        <v>33.49</v>
      </c>
      <c r="BL607">
        <v>34.880000000000003</v>
      </c>
      <c r="BM607">
        <v>35.39</v>
      </c>
      <c r="BN607">
        <v>35.39</v>
      </c>
      <c r="BO607">
        <v>35.01</v>
      </c>
      <c r="BP607">
        <v>35.159999999999997</v>
      </c>
      <c r="BQ607">
        <v>35.22</v>
      </c>
      <c r="BR607" s="10">
        <f t="shared" si="18"/>
        <v>0.13393432066967162</v>
      </c>
      <c r="BS607" s="11" cm="1">
        <f t="array" aca="1" ref="BS607" ca="1">_xlfn.PERCENTILE.INC((OFFSET(E607,0,1,1,COLUMNS(E607:BQ607)-1) - E607:BP607) / E607:BP607, 0.05) * SQRT(COUNT(E607:BQ607) - 1)</f>
        <v>-0.30211560775770163</v>
      </c>
      <c r="BT607" s="10" cm="1">
        <f t="array" aca="1" ref="BT607" ca="1">_xlfn.STDEV.P((E607:BP607 - OFFSET(E607:BP607,0,1)) / OFFSET(E607:BP607,0,1)) * SQRT(COUNT(E607:BQ607)-1)</f>
        <v>0.21850510494624109</v>
      </c>
      <c r="BU607" s="10" cm="1">
        <f t="array" ref="BU607">-(MAX(1 - (E607:BQ607 / _xlfn.SCAN(E607, E607:BQ607, _xlfn.LAMBDA(_xlpm.a,_xlpm.b, MAX(_xlpm.a, _xlpm.b))))))</f>
        <v>-0.14680788467196237</v>
      </c>
      <c r="BV607" s="12">
        <f t="shared" ca="1" si="19"/>
        <v>0.63768908604653918</v>
      </c>
    </row>
    <row r="608" spans="1:74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41.82</v>
      </c>
      <c r="F608">
        <v>41.82</v>
      </c>
      <c r="G608">
        <v>41.82</v>
      </c>
      <c r="H608">
        <v>40.98</v>
      </c>
      <c r="I608">
        <v>39.44</v>
      </c>
      <c r="J608">
        <v>39.24</v>
      </c>
      <c r="K608">
        <v>40.18</v>
      </c>
      <c r="L608">
        <v>40.14</v>
      </c>
      <c r="M608">
        <v>40.58</v>
      </c>
      <c r="N608">
        <v>40.5</v>
      </c>
      <c r="O608">
        <v>41.34</v>
      </c>
      <c r="P608">
        <v>41.16</v>
      </c>
      <c r="Q608">
        <v>40.659999999999997</v>
      </c>
      <c r="R608">
        <v>40.74</v>
      </c>
      <c r="S608">
        <v>40.840000000000003</v>
      </c>
      <c r="T608">
        <v>44.92</v>
      </c>
      <c r="U608">
        <v>44.52</v>
      </c>
      <c r="V608">
        <v>46.38</v>
      </c>
      <c r="W608">
        <v>47.32</v>
      </c>
      <c r="X608">
        <v>46.48</v>
      </c>
      <c r="Y608">
        <v>44.2</v>
      </c>
      <c r="Z608">
        <v>43.52</v>
      </c>
      <c r="AA608">
        <v>43.1</v>
      </c>
      <c r="AB608">
        <v>42.04</v>
      </c>
      <c r="AC608">
        <v>42.74</v>
      </c>
      <c r="AD608">
        <v>43.1</v>
      </c>
      <c r="AE608">
        <v>42.44</v>
      </c>
      <c r="AF608">
        <v>40.72</v>
      </c>
      <c r="AG608">
        <v>40.68</v>
      </c>
      <c r="AH608">
        <v>40.299999999999997</v>
      </c>
      <c r="AI608">
        <v>40.479999999999997</v>
      </c>
      <c r="AJ608">
        <v>42.08</v>
      </c>
      <c r="AK608">
        <v>41.94</v>
      </c>
      <c r="AL608">
        <v>42.74</v>
      </c>
      <c r="AM608">
        <v>41.74</v>
      </c>
      <c r="AN608">
        <v>42.02</v>
      </c>
      <c r="AO608">
        <v>42.52</v>
      </c>
      <c r="AP608">
        <v>42.52</v>
      </c>
      <c r="AQ608">
        <v>42.52</v>
      </c>
      <c r="AR608">
        <v>42.5</v>
      </c>
      <c r="AS608">
        <v>42.5</v>
      </c>
      <c r="AT608">
        <v>42.5</v>
      </c>
      <c r="AU608">
        <v>41.92</v>
      </c>
      <c r="AV608">
        <v>42.54</v>
      </c>
      <c r="AW608">
        <v>43.24</v>
      </c>
      <c r="AX608">
        <v>43.5</v>
      </c>
      <c r="AY608">
        <v>44.16</v>
      </c>
      <c r="AZ608">
        <v>43.98</v>
      </c>
      <c r="BA608">
        <v>43.74</v>
      </c>
      <c r="BB608">
        <v>42.6</v>
      </c>
      <c r="BC608">
        <v>42.38</v>
      </c>
      <c r="BD608">
        <v>43.1</v>
      </c>
      <c r="BE608">
        <v>43.54</v>
      </c>
      <c r="BF608">
        <v>43.1</v>
      </c>
      <c r="BG608">
        <v>43.5</v>
      </c>
      <c r="BH608">
        <v>42.92</v>
      </c>
      <c r="BI608">
        <v>43.02</v>
      </c>
      <c r="BJ608">
        <v>42.96</v>
      </c>
      <c r="BK608">
        <v>43.04</v>
      </c>
      <c r="BL608">
        <v>42.38</v>
      </c>
      <c r="BM608">
        <v>42</v>
      </c>
      <c r="BN608">
        <v>42.82</v>
      </c>
      <c r="BO608">
        <v>41.54</v>
      </c>
      <c r="BP608">
        <v>42.02</v>
      </c>
      <c r="BQ608">
        <v>41.22</v>
      </c>
      <c r="BR608" s="10">
        <f t="shared" si="18"/>
        <v>-1.4347202295552402E-2</v>
      </c>
      <c r="BS608" s="11" cm="1">
        <f t="array" aca="1" ref="BS608" ca="1">_xlfn.PERCENTILE.INC((OFFSET(E608,0,1,1,COLUMNS(E608:BQ608)-1) - E608:BP608) / E608:BP608, 0.05) * SQRT(COUNT(E608:BQ608) - 1)</f>
        <v>-0.23454522039814496</v>
      </c>
      <c r="BT608" s="10" cm="1">
        <f t="array" aca="1" ref="BT608" ca="1">_xlfn.STDEV.P((E608:BP608 - OFFSET(E608:BP608,0,1)) / OFFSET(E608:BP608,0,1)) * SQRT(COUNT(E608:BQ608)-1)</f>
        <v>0.16486591383873991</v>
      </c>
      <c r="BU608" s="10" cm="1">
        <f t="array" ref="BU608">-(MAX(1 - (E608:BQ608 / _xlfn.SCAN(E608, E608:BQ608, _xlfn.LAMBDA(_xlpm.a,_xlpm.b, MAX(_xlpm.a, _xlpm.b))))))</f>
        <v>-0.14835164835164838</v>
      </c>
      <c r="BV608" s="12">
        <f t="shared" ca="1" si="19"/>
        <v>-5.4245308125365474E-2</v>
      </c>
    </row>
    <row r="609" spans="1:74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288.60000000000002</v>
      </c>
      <c r="F609">
        <v>288.60000000000002</v>
      </c>
      <c r="G609">
        <v>288.60000000000002</v>
      </c>
      <c r="H609">
        <v>291.2</v>
      </c>
      <c r="I609">
        <v>294</v>
      </c>
      <c r="J609">
        <v>299.60000000000002</v>
      </c>
      <c r="K609">
        <v>297.60000000000002</v>
      </c>
      <c r="L609">
        <v>296.39999999999998</v>
      </c>
      <c r="M609">
        <v>287</v>
      </c>
      <c r="N609">
        <v>288.2</v>
      </c>
      <c r="O609">
        <v>276.8</v>
      </c>
      <c r="P609">
        <v>271.39999999999998</v>
      </c>
      <c r="Q609">
        <v>278</v>
      </c>
      <c r="R609">
        <v>271</v>
      </c>
      <c r="S609">
        <v>262.60000000000002</v>
      </c>
      <c r="T609">
        <v>259</v>
      </c>
      <c r="U609">
        <v>260.60000000000002</v>
      </c>
      <c r="V609">
        <v>259.60000000000002</v>
      </c>
      <c r="W609">
        <v>257.8</v>
      </c>
      <c r="X609">
        <v>256.60000000000002</v>
      </c>
      <c r="Y609">
        <v>256.39999999999998</v>
      </c>
      <c r="Z609">
        <v>258.39999999999998</v>
      </c>
      <c r="AA609">
        <v>258.39999999999998</v>
      </c>
      <c r="AB609">
        <v>262.39999999999998</v>
      </c>
      <c r="AC609">
        <v>264.60000000000002</v>
      </c>
      <c r="AD609">
        <v>268.60000000000002</v>
      </c>
      <c r="AE609">
        <v>269.8</v>
      </c>
      <c r="AF609">
        <v>270.8</v>
      </c>
      <c r="AG609">
        <v>264.39999999999998</v>
      </c>
      <c r="AH609">
        <v>264.39999999999998</v>
      </c>
      <c r="AI609">
        <v>264.39999999999998</v>
      </c>
      <c r="AJ609">
        <v>269.60000000000002</v>
      </c>
      <c r="AK609">
        <v>270.39999999999998</v>
      </c>
      <c r="AL609">
        <v>271.39999999999998</v>
      </c>
      <c r="AM609">
        <v>272</v>
      </c>
      <c r="AN609">
        <v>278.2</v>
      </c>
      <c r="AO609">
        <v>280.2</v>
      </c>
      <c r="AP609">
        <v>280</v>
      </c>
      <c r="AQ609">
        <v>280</v>
      </c>
      <c r="AR609">
        <v>282.8</v>
      </c>
      <c r="AS609">
        <v>278.39999999999998</v>
      </c>
      <c r="AT609">
        <v>277.60000000000002</v>
      </c>
      <c r="AU609">
        <v>277.60000000000002</v>
      </c>
      <c r="AV609">
        <v>278.60000000000002</v>
      </c>
      <c r="AW609">
        <v>275</v>
      </c>
      <c r="AX609">
        <v>274</v>
      </c>
      <c r="AY609">
        <v>276</v>
      </c>
      <c r="AZ609">
        <v>277.39999999999998</v>
      </c>
      <c r="BA609">
        <v>280</v>
      </c>
      <c r="BB609">
        <v>278</v>
      </c>
      <c r="BC609">
        <v>273.39999999999998</v>
      </c>
      <c r="BD609">
        <v>275</v>
      </c>
      <c r="BE609">
        <v>277.2</v>
      </c>
      <c r="BF609">
        <v>279.2</v>
      </c>
      <c r="BG609">
        <v>278.8</v>
      </c>
      <c r="BH609">
        <v>280</v>
      </c>
      <c r="BI609">
        <v>273.60000000000002</v>
      </c>
      <c r="BJ609">
        <v>271.8</v>
      </c>
      <c r="BK609">
        <v>270</v>
      </c>
      <c r="BL609">
        <v>268.39999999999998</v>
      </c>
      <c r="BM609">
        <v>265.60000000000002</v>
      </c>
      <c r="BN609">
        <v>268.8</v>
      </c>
      <c r="BO609">
        <v>272.60000000000002</v>
      </c>
      <c r="BP609">
        <v>279.60000000000002</v>
      </c>
      <c r="BQ609">
        <v>282</v>
      </c>
      <c r="BR609" s="10">
        <f t="shared" si="18"/>
        <v>-2.2869022869022947E-2</v>
      </c>
      <c r="BS609" s="11" cm="1">
        <f t="array" aca="1" ref="BS609" ca="1">_xlfn.PERCENTILE.INC((OFFSET(E609,0,1,1,COLUMNS(E609:BQ609)-1) - E609:BP609) / E609:BP609, 0.05) * SQRT(COUNT(E609:BQ609) - 1)</f>
        <v>-0.19958343517209881</v>
      </c>
      <c r="BT609" s="10" cm="1">
        <f t="array" aca="1" ref="BT609" ca="1">_xlfn.STDEV.P((E609:BP609 - OFFSET(E609:BP609,0,1)) / OFFSET(E609:BP609,0,1)) * SQRT(COUNT(E609:BQ609)-1)</f>
        <v>0.10728526367711726</v>
      </c>
      <c r="BU609" s="10" cm="1">
        <f t="array" ref="BU609">-(MAX(1 - (E609:BQ609 / _xlfn.SCAN(E609, E609:BQ609, _xlfn.LAMBDA(_xlpm.a,_xlpm.b, MAX(_xlpm.a, _xlpm.b))))))</f>
        <v>-0.14419225634178923</v>
      </c>
      <c r="BV609" s="12">
        <f t="shared" ca="1" si="19"/>
        <v>-0.16279051074139309</v>
      </c>
    </row>
    <row r="610" spans="1:74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104.2</v>
      </c>
      <c r="F610">
        <v>104.2</v>
      </c>
      <c r="G610">
        <v>104.2</v>
      </c>
      <c r="H610">
        <v>105.1</v>
      </c>
      <c r="I610">
        <v>105.7</v>
      </c>
      <c r="J610">
        <v>105.6</v>
      </c>
      <c r="K610">
        <v>104.6</v>
      </c>
      <c r="L610">
        <v>105</v>
      </c>
      <c r="M610">
        <v>105.1</v>
      </c>
      <c r="N610">
        <v>104.7</v>
      </c>
      <c r="O610">
        <v>105</v>
      </c>
      <c r="P610">
        <v>108.1</v>
      </c>
      <c r="Q610">
        <v>105</v>
      </c>
      <c r="R610">
        <v>103.4</v>
      </c>
      <c r="S610">
        <v>104.7</v>
      </c>
      <c r="T610">
        <v>105.2</v>
      </c>
      <c r="U610">
        <v>105.2</v>
      </c>
      <c r="V610">
        <v>107.2</v>
      </c>
      <c r="W610">
        <v>106.2</v>
      </c>
      <c r="X610">
        <v>105.4</v>
      </c>
      <c r="Y610">
        <v>104.9</v>
      </c>
      <c r="Z610">
        <v>109.1</v>
      </c>
      <c r="AA610">
        <v>109.1</v>
      </c>
      <c r="AB610">
        <v>104.2</v>
      </c>
      <c r="AC610">
        <v>104.9</v>
      </c>
      <c r="AD610">
        <v>108.1</v>
      </c>
      <c r="AE610">
        <v>111.4</v>
      </c>
      <c r="AF610">
        <v>110.3</v>
      </c>
      <c r="AG610">
        <v>108.4</v>
      </c>
      <c r="AH610">
        <v>106.5</v>
      </c>
      <c r="AI610">
        <v>106.6</v>
      </c>
      <c r="AJ610">
        <v>107.2</v>
      </c>
      <c r="AK610">
        <v>106.4</v>
      </c>
      <c r="AL610">
        <v>105.4</v>
      </c>
      <c r="AM610">
        <v>105.8</v>
      </c>
      <c r="AN610">
        <v>105.3</v>
      </c>
      <c r="AO610">
        <v>108.3</v>
      </c>
      <c r="AP610">
        <v>109.3</v>
      </c>
      <c r="AQ610">
        <v>108.6</v>
      </c>
      <c r="AR610">
        <v>107.3</v>
      </c>
      <c r="AS610">
        <v>109.2</v>
      </c>
      <c r="AT610">
        <v>110</v>
      </c>
      <c r="AU610">
        <v>110</v>
      </c>
      <c r="AV610">
        <v>107.5</v>
      </c>
      <c r="AW610">
        <v>105.3</v>
      </c>
      <c r="AX610">
        <v>106.7</v>
      </c>
      <c r="AY610">
        <v>102.8</v>
      </c>
      <c r="AZ610">
        <v>102.9</v>
      </c>
      <c r="BA610">
        <v>100.5</v>
      </c>
      <c r="BB610">
        <v>98.9</v>
      </c>
      <c r="BC610">
        <v>97.1</v>
      </c>
      <c r="BD610">
        <v>98.95</v>
      </c>
      <c r="BE610">
        <v>97.9</v>
      </c>
      <c r="BF610">
        <v>95.95</v>
      </c>
      <c r="BG610">
        <v>97.4</v>
      </c>
      <c r="BH610">
        <v>97.05</v>
      </c>
      <c r="BI610">
        <v>94.1</v>
      </c>
      <c r="BJ610">
        <v>96.15</v>
      </c>
      <c r="BK610">
        <v>96.5</v>
      </c>
      <c r="BL610">
        <v>95.6</v>
      </c>
      <c r="BM610">
        <v>91.65</v>
      </c>
      <c r="BN610">
        <v>94.6</v>
      </c>
      <c r="BO610">
        <v>93.05</v>
      </c>
      <c r="BP610">
        <v>92.9</v>
      </c>
      <c r="BQ610">
        <v>93.15</v>
      </c>
      <c r="BR610" s="10">
        <f t="shared" si="18"/>
        <v>-0.10604606525911706</v>
      </c>
      <c r="BS610" s="11" cm="1">
        <f t="array" aca="1" ref="BS610" ca="1">_xlfn.PERCENTILE.INC((OFFSET(E610,0,1,1,COLUMNS(E610:BQ610)-1) - E610:BP610) / E610:BP610, 0.05) * SQRT(COUNT(E610:BQ610) - 1)</f>
        <v>-0.24111015951131948</v>
      </c>
      <c r="BT610" s="10" cm="1">
        <f t="array" aca="1" ref="BT610" ca="1">_xlfn.STDEV.P((E610:BP610 - OFFSET(E610:BP610,0,1)) / OFFSET(E610:BP610,0,1)) * SQRT(COUNT(E610:BQ610)-1)</f>
        <v>0.14139081757325089</v>
      </c>
      <c r="BU610" s="10" cm="1">
        <f t="array" ref="BU610">-(MAX(1 - (E610:BQ610 / _xlfn.SCAN(E610, E610:BQ610, _xlfn.LAMBDA(_xlpm.a,_xlpm.b, MAX(_xlpm.a, _xlpm.b))))))</f>
        <v>-0.17728904847396765</v>
      </c>
      <c r="BV610" s="12">
        <f t="shared" ca="1" si="19"/>
        <v>-0.71180057507607963</v>
      </c>
    </row>
    <row r="611" spans="1:74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5.4477000000000002</v>
      </c>
      <c r="F611">
        <v>5.4477000000000002</v>
      </c>
      <c r="G611">
        <v>5.4477000000000002</v>
      </c>
      <c r="H611">
        <v>5.3963999999999999</v>
      </c>
      <c r="I611">
        <v>5.4511000000000003</v>
      </c>
      <c r="J611">
        <v>5.3723999999999998</v>
      </c>
      <c r="K611">
        <v>5.2561</v>
      </c>
      <c r="L611">
        <v>5.2149999999999999</v>
      </c>
      <c r="M611">
        <v>5.2252999999999998</v>
      </c>
      <c r="N611">
        <v>5.2183999999999999</v>
      </c>
      <c r="O611">
        <v>5.2183999999999999</v>
      </c>
      <c r="P611">
        <v>5.2903000000000002</v>
      </c>
      <c r="Q611">
        <v>6.2347999999999999</v>
      </c>
      <c r="R611">
        <v>5.9713000000000003</v>
      </c>
      <c r="S611">
        <v>5.1534000000000004</v>
      </c>
      <c r="T611">
        <v>5.1875999999999998</v>
      </c>
      <c r="U611">
        <v>5.0541999999999998</v>
      </c>
      <c r="V611">
        <v>4.9892000000000003</v>
      </c>
      <c r="W611">
        <v>5.0130999999999997</v>
      </c>
      <c r="X611">
        <v>5.0096999999999996</v>
      </c>
      <c r="Y611">
        <v>4.9856999999999996</v>
      </c>
      <c r="Z611">
        <v>5.0063000000000004</v>
      </c>
      <c r="AA611">
        <v>5.0063000000000004</v>
      </c>
      <c r="AB611">
        <v>4.9207000000000001</v>
      </c>
      <c r="AC611">
        <v>4.9481000000000002</v>
      </c>
      <c r="AD611">
        <v>4.9378000000000002</v>
      </c>
      <c r="AE611">
        <v>5.0472999999999999</v>
      </c>
      <c r="AF611">
        <v>4.7941000000000003</v>
      </c>
      <c r="AG611">
        <v>4.7119999999999997</v>
      </c>
      <c r="AH611">
        <v>4.7839</v>
      </c>
      <c r="AI611">
        <v>4.7599</v>
      </c>
      <c r="AJ611">
        <v>4.7702</v>
      </c>
      <c r="AK611">
        <v>4.9138999999999999</v>
      </c>
      <c r="AL611">
        <v>4.931</v>
      </c>
      <c r="AM611">
        <v>5.0096999999999996</v>
      </c>
      <c r="AN611">
        <v>5.0267999999999997</v>
      </c>
      <c r="AO611">
        <v>5.0644999999999998</v>
      </c>
      <c r="AP611">
        <v>5.1466000000000003</v>
      </c>
      <c r="AQ611">
        <v>5.1329000000000002</v>
      </c>
      <c r="AR611">
        <v>5.1260000000000003</v>
      </c>
      <c r="AS611">
        <v>5.1944999999999997</v>
      </c>
      <c r="AT611">
        <v>5.2081999999999997</v>
      </c>
      <c r="AU611">
        <v>5.2183999999999999</v>
      </c>
      <c r="AV611">
        <v>5.1944999999999997</v>
      </c>
      <c r="AW611">
        <v>5.2458</v>
      </c>
      <c r="AX611">
        <v>5.2115999999999998</v>
      </c>
      <c r="AY611">
        <v>5.2286999999999999</v>
      </c>
      <c r="AZ611">
        <v>5.2458</v>
      </c>
      <c r="BA611">
        <v>5.2458</v>
      </c>
      <c r="BB611">
        <v>5.3074000000000003</v>
      </c>
      <c r="BC611">
        <v>5.2869000000000002</v>
      </c>
      <c r="BD611">
        <v>5.2012999999999998</v>
      </c>
      <c r="BE611">
        <v>5.1910999999999996</v>
      </c>
      <c r="BF611">
        <v>5.1397000000000004</v>
      </c>
      <c r="BG611">
        <v>5.1944999999999997</v>
      </c>
      <c r="BH611">
        <v>5.1192000000000002</v>
      </c>
      <c r="BI611">
        <v>5.0884</v>
      </c>
      <c r="BJ611">
        <v>4.9241999999999999</v>
      </c>
      <c r="BK611">
        <v>4.9207000000000001</v>
      </c>
      <c r="BL611">
        <v>4.9550000000000001</v>
      </c>
      <c r="BM611">
        <v>5.0507999999999997</v>
      </c>
      <c r="BN611">
        <v>4.9892000000000003</v>
      </c>
      <c r="BO611">
        <v>5.0164999999999997</v>
      </c>
      <c r="BP611">
        <v>4.9276</v>
      </c>
      <c r="BQ611">
        <v>4.9413</v>
      </c>
      <c r="BR611" s="10">
        <f t="shared" si="18"/>
        <v>-9.2956660609064407E-2</v>
      </c>
      <c r="BS611" s="11" cm="1">
        <f t="array" aca="1" ref="BS611" ca="1">_xlfn.PERCENTILE.INC((OFFSET(E611,0,1,1,COLUMNS(E611:BQ611)-1) - E611:BP611) / E611:BP611, 0.05) * SQRT(COUNT(E611:BQ611) - 1)</f>
        <v>-0.25029063488088099</v>
      </c>
      <c r="BT611" s="10" cm="1">
        <f t="array" aca="1" ref="BT611" ca="1">_xlfn.STDEV.P((E611:BP611 - OFFSET(E611:BP611,0,1)) / OFFSET(E611:BP611,0,1)) * SQRT(COUNT(E611:BQ611)-1)</f>
        <v>0.24665956506826381</v>
      </c>
      <c r="BU611" s="10" cm="1">
        <f t="array" ref="BU611">-(MAX(1 - (E611:BQ611 / _xlfn.SCAN(E611, E611:BQ611, _xlfn.LAMBDA(_xlpm.a,_xlpm.b, MAX(_xlpm.a, _xlpm.b))))))</f>
        <v>-0.24424199653557455</v>
      </c>
      <c r="BV611" s="12">
        <f t="shared" ca="1" si="19"/>
        <v>-0.35495343788850808</v>
      </c>
    </row>
    <row r="612" spans="1:74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302.60000000000002</v>
      </c>
      <c r="F612">
        <v>302.60000000000002</v>
      </c>
      <c r="G612">
        <v>302.60000000000002</v>
      </c>
      <c r="H612">
        <v>303</v>
      </c>
      <c r="I612">
        <v>303.89999999999998</v>
      </c>
      <c r="J612">
        <v>302.89999999999998</v>
      </c>
      <c r="K612">
        <v>304.60000000000002</v>
      </c>
      <c r="L612">
        <v>305.5</v>
      </c>
      <c r="M612">
        <v>306.7</v>
      </c>
      <c r="N612">
        <v>301</v>
      </c>
      <c r="O612">
        <v>294.39999999999998</v>
      </c>
      <c r="P612">
        <v>299.8</v>
      </c>
      <c r="Q612">
        <v>297.39999999999998</v>
      </c>
      <c r="R612">
        <v>286.89999999999998</v>
      </c>
      <c r="S612">
        <v>288.5</v>
      </c>
      <c r="T612">
        <v>290.2</v>
      </c>
      <c r="U612">
        <v>290.3</v>
      </c>
      <c r="V612">
        <v>295.89999999999998</v>
      </c>
      <c r="W612">
        <v>295.3</v>
      </c>
      <c r="X612">
        <v>300.89999999999998</v>
      </c>
      <c r="Y612">
        <v>302.10000000000002</v>
      </c>
      <c r="Z612">
        <v>302.10000000000002</v>
      </c>
      <c r="AA612">
        <v>302.60000000000002</v>
      </c>
      <c r="AB612">
        <v>300.2</v>
      </c>
      <c r="AC612">
        <v>305.60000000000002</v>
      </c>
      <c r="AD612">
        <v>304.2</v>
      </c>
      <c r="AE612">
        <v>308.3</v>
      </c>
      <c r="AF612">
        <v>313.5</v>
      </c>
      <c r="AG612">
        <v>305.8</v>
      </c>
      <c r="AH612">
        <v>309.3</v>
      </c>
      <c r="AI612">
        <v>309.3</v>
      </c>
      <c r="AJ612">
        <v>309.3</v>
      </c>
      <c r="AK612">
        <v>311.60000000000002</v>
      </c>
      <c r="AL612">
        <v>320.7</v>
      </c>
      <c r="AM612">
        <v>318.39999999999998</v>
      </c>
      <c r="AN612">
        <v>322.60000000000002</v>
      </c>
      <c r="AO612">
        <v>327</v>
      </c>
      <c r="AP612">
        <v>327</v>
      </c>
      <c r="AQ612">
        <v>324.5</v>
      </c>
      <c r="AR612">
        <v>317.7</v>
      </c>
      <c r="AS612">
        <v>315.7</v>
      </c>
      <c r="AT612">
        <v>315</v>
      </c>
      <c r="AU612">
        <v>311.5</v>
      </c>
      <c r="AV612">
        <v>318.60000000000002</v>
      </c>
      <c r="AW612">
        <v>322.39999999999998</v>
      </c>
      <c r="AX612">
        <v>322.3</v>
      </c>
      <c r="AY612">
        <v>325.60000000000002</v>
      </c>
      <c r="AZ612">
        <v>323.8</v>
      </c>
      <c r="BA612">
        <v>317.60000000000002</v>
      </c>
      <c r="BB612">
        <v>311.89999999999998</v>
      </c>
      <c r="BC612">
        <v>313.5</v>
      </c>
      <c r="BD612">
        <v>309</v>
      </c>
      <c r="BE612">
        <v>312.5</v>
      </c>
      <c r="BF612">
        <v>308.8</v>
      </c>
      <c r="BG612">
        <v>306.89999999999998</v>
      </c>
      <c r="BH612">
        <v>307.8</v>
      </c>
      <c r="BI612">
        <v>304</v>
      </c>
      <c r="BJ612">
        <v>306.3</v>
      </c>
      <c r="BK612">
        <v>304.7</v>
      </c>
      <c r="BL612">
        <v>303.7</v>
      </c>
      <c r="BM612">
        <v>307</v>
      </c>
      <c r="BN612">
        <v>309.39999999999998</v>
      </c>
      <c r="BO612">
        <v>304</v>
      </c>
      <c r="BP612">
        <v>302.89999999999998</v>
      </c>
      <c r="BQ612">
        <v>303.39999999999998</v>
      </c>
      <c r="BR612" s="10">
        <f t="shared" si="18"/>
        <v>2.6437541308656789E-3</v>
      </c>
      <c r="BS612" s="11" cm="1">
        <f t="array" aca="1" ref="BS612" ca="1">_xlfn.PERCENTILE.INC((OFFSET(E612,0,1,1,COLUMNS(E612:BQ612)-1) - E612:BP612) / E612:BP612, 0.05) * SQRT(COUNT(E612:BQ612) - 1)</f>
        <v>-0.16547329430653535</v>
      </c>
      <c r="BT612" s="10" cm="1">
        <f t="array" aca="1" ref="BT612" ca="1">_xlfn.STDEV.P((E612:BP612 - OFFSET(E612:BP612,0,1)) / OFFSET(E612:BP612,0,1)) * SQRT(COUNT(E612:BQ612)-1)</f>
        <v>9.9086379663359411E-2</v>
      </c>
      <c r="BU612" s="10" cm="1">
        <f t="array" ref="BU612">-(MAX(1 - (E612:BQ612 / _xlfn.SCAN(E612, E612:BQ612, _xlfn.LAMBDA(_xlpm.a,_xlpm.b, MAX(_xlpm.a, _xlpm.b))))))</f>
        <v>-7.3700305810397659E-2</v>
      </c>
      <c r="BV612" s="12">
        <f t="shared" ca="1" si="19"/>
        <v>8.1219579908030609E-2</v>
      </c>
    </row>
    <row r="613" spans="1:74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493.4</v>
      </c>
      <c r="F613">
        <v>493.4</v>
      </c>
      <c r="G613">
        <v>493.4</v>
      </c>
      <c r="H613">
        <v>493.4</v>
      </c>
      <c r="I613">
        <v>514.5</v>
      </c>
      <c r="J613">
        <v>534.5</v>
      </c>
      <c r="K613">
        <v>525.5</v>
      </c>
      <c r="L613">
        <v>529</v>
      </c>
      <c r="M613">
        <v>532.5</v>
      </c>
      <c r="N613">
        <v>529</v>
      </c>
      <c r="O613">
        <v>522</v>
      </c>
      <c r="P613">
        <v>518</v>
      </c>
      <c r="Q613">
        <v>523</v>
      </c>
      <c r="R613">
        <v>503.5</v>
      </c>
      <c r="S613">
        <v>485.4</v>
      </c>
      <c r="T613">
        <v>484</v>
      </c>
      <c r="U613">
        <v>488</v>
      </c>
      <c r="V613">
        <v>500.5</v>
      </c>
      <c r="W613">
        <v>519</v>
      </c>
      <c r="X613">
        <v>459.6</v>
      </c>
      <c r="Y613">
        <v>435.2</v>
      </c>
      <c r="Z613">
        <v>428.2</v>
      </c>
      <c r="AA613">
        <v>439.4</v>
      </c>
      <c r="AB613">
        <v>409</v>
      </c>
      <c r="AC613">
        <v>427</v>
      </c>
      <c r="AD613">
        <v>407.4</v>
      </c>
      <c r="AE613">
        <v>422.8</v>
      </c>
      <c r="AF613">
        <v>408</v>
      </c>
      <c r="AG613">
        <v>396.6</v>
      </c>
      <c r="AH613">
        <v>399.4</v>
      </c>
      <c r="AI613">
        <v>399.4</v>
      </c>
      <c r="AJ613">
        <v>401.8</v>
      </c>
      <c r="AK613">
        <v>389.4</v>
      </c>
      <c r="AL613">
        <v>408</v>
      </c>
      <c r="AM613">
        <v>396.8</v>
      </c>
      <c r="AN613">
        <v>412.6</v>
      </c>
      <c r="AO613">
        <v>412.6</v>
      </c>
      <c r="AP613">
        <v>418.2</v>
      </c>
      <c r="AQ613">
        <v>414</v>
      </c>
      <c r="AR613">
        <v>419.6</v>
      </c>
      <c r="AS613">
        <v>427.4</v>
      </c>
      <c r="AT613">
        <v>419.2</v>
      </c>
      <c r="AU613">
        <v>426.4</v>
      </c>
      <c r="AV613">
        <v>431.2</v>
      </c>
      <c r="AW613">
        <v>429.6</v>
      </c>
      <c r="AX613">
        <v>410.6</v>
      </c>
      <c r="AY613">
        <v>407.6</v>
      </c>
      <c r="AZ613">
        <v>403</v>
      </c>
      <c r="BA613">
        <v>403</v>
      </c>
      <c r="BB613">
        <v>402.4</v>
      </c>
      <c r="BC613">
        <v>395.4</v>
      </c>
      <c r="BD613">
        <v>396.6</v>
      </c>
      <c r="BE613">
        <v>400.4</v>
      </c>
      <c r="BF613">
        <v>392.2</v>
      </c>
      <c r="BG613">
        <v>401</v>
      </c>
      <c r="BH613">
        <v>397.4</v>
      </c>
      <c r="BI613">
        <v>396</v>
      </c>
      <c r="BJ613">
        <v>404</v>
      </c>
      <c r="BK613">
        <v>419.8</v>
      </c>
      <c r="BL613">
        <v>411</v>
      </c>
      <c r="BM613">
        <v>426.4</v>
      </c>
      <c r="BN613">
        <v>426.4</v>
      </c>
      <c r="BO613">
        <v>402.2</v>
      </c>
      <c r="BP613">
        <v>421.6</v>
      </c>
      <c r="BQ613">
        <v>425.6</v>
      </c>
      <c r="BR613" s="10">
        <f t="shared" si="18"/>
        <v>-0.13741386299148756</v>
      </c>
      <c r="BS613" s="11" cm="1">
        <f t="array" aca="1" ref="BS613" ca="1">_xlfn.PERCENTILE.INC((OFFSET(E613,0,1,1,COLUMNS(E613:BQ613)-1) - E613:BP613) / E613:BP613, 0.05) * SQRT(COUNT(E613:BQ613) - 1)</f>
        <v>-0.41609154075532589</v>
      </c>
      <c r="BT613" s="10" cm="1">
        <f t="array" aca="1" ref="BT613" ca="1">_xlfn.STDEV.P((E613:BP613 - OFFSET(E613:BP613,0,1)) / OFFSET(E613:BP613,0,1)) * SQRT(COUNT(E613:BQ613)-1)</f>
        <v>0.24947896727623031</v>
      </c>
      <c r="BU613" s="10" cm="1">
        <f t="array" ref="BU613">-(MAX(1 - (E613:BQ613 / _xlfn.SCAN(E613, E613:BQ613, _xlfn.LAMBDA(_xlpm.a,_xlpm.b, MAX(_xlpm.a, _xlpm.b))))))</f>
        <v>-0.27146866230121613</v>
      </c>
      <c r="BV613" s="12">
        <f t="shared" ca="1" si="19"/>
        <v>-0.52914225368474621</v>
      </c>
    </row>
    <row r="614" spans="1:74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201</v>
      </c>
      <c r="F614">
        <v>201</v>
      </c>
      <c r="G614">
        <v>201</v>
      </c>
      <c r="H614">
        <v>201.5</v>
      </c>
      <c r="I614">
        <v>196.4</v>
      </c>
      <c r="J614">
        <v>200.5</v>
      </c>
      <c r="K614">
        <v>201</v>
      </c>
      <c r="L614">
        <v>196.8</v>
      </c>
      <c r="M614">
        <v>200.5</v>
      </c>
      <c r="N614">
        <v>202</v>
      </c>
      <c r="O614">
        <v>199.6</v>
      </c>
      <c r="P614">
        <v>202.5</v>
      </c>
      <c r="Q614">
        <v>200.5</v>
      </c>
      <c r="R614">
        <v>197.2</v>
      </c>
      <c r="S614">
        <v>197</v>
      </c>
      <c r="T614">
        <v>197.2</v>
      </c>
      <c r="U614">
        <v>198.2</v>
      </c>
      <c r="V614">
        <v>199.8</v>
      </c>
      <c r="W614">
        <v>199.6</v>
      </c>
      <c r="X614">
        <v>196.2</v>
      </c>
      <c r="Y614">
        <v>192.4</v>
      </c>
      <c r="Z614">
        <v>188.4</v>
      </c>
      <c r="AA614">
        <v>188.4</v>
      </c>
      <c r="AB614">
        <v>186</v>
      </c>
      <c r="AC614">
        <v>193.8</v>
      </c>
      <c r="AD614">
        <v>191.2</v>
      </c>
      <c r="AE614">
        <v>193.6</v>
      </c>
      <c r="AF614">
        <v>189.8</v>
      </c>
      <c r="AG614">
        <v>186.2</v>
      </c>
      <c r="AH614">
        <v>185</v>
      </c>
      <c r="AI614">
        <v>185</v>
      </c>
      <c r="AJ614">
        <v>187.4</v>
      </c>
      <c r="AK614">
        <v>189.6</v>
      </c>
      <c r="AL614">
        <v>192.4</v>
      </c>
      <c r="AM614">
        <v>193.4</v>
      </c>
      <c r="AN614">
        <v>190</v>
      </c>
      <c r="AO614">
        <v>196.4</v>
      </c>
      <c r="AP614">
        <v>196.4</v>
      </c>
      <c r="AQ614">
        <v>197.6</v>
      </c>
      <c r="AR614">
        <v>199.8</v>
      </c>
      <c r="AS614">
        <v>202</v>
      </c>
      <c r="AT614">
        <v>202</v>
      </c>
      <c r="AU614">
        <v>202</v>
      </c>
      <c r="AV614">
        <v>207</v>
      </c>
      <c r="AW614">
        <v>202</v>
      </c>
      <c r="AX614">
        <v>198</v>
      </c>
      <c r="AY614">
        <v>202</v>
      </c>
      <c r="AZ614">
        <v>201</v>
      </c>
      <c r="BA614">
        <v>200.5</v>
      </c>
      <c r="BB614">
        <v>215</v>
      </c>
      <c r="BC614">
        <v>216</v>
      </c>
      <c r="BD614">
        <v>217</v>
      </c>
      <c r="BE614">
        <v>223.5</v>
      </c>
      <c r="BF614">
        <v>223</v>
      </c>
      <c r="BG614">
        <v>220</v>
      </c>
      <c r="BH614">
        <v>217</v>
      </c>
      <c r="BI614">
        <v>215</v>
      </c>
      <c r="BJ614">
        <v>215.5</v>
      </c>
      <c r="BK614">
        <v>213.5</v>
      </c>
      <c r="BL614">
        <v>211</v>
      </c>
      <c r="BM614">
        <v>213</v>
      </c>
      <c r="BN614">
        <v>215.5</v>
      </c>
      <c r="BO614">
        <v>214</v>
      </c>
      <c r="BP614">
        <v>216.5</v>
      </c>
      <c r="BQ614">
        <v>214</v>
      </c>
      <c r="BR614" s="10">
        <f t="shared" si="18"/>
        <v>6.4676616915422883E-2</v>
      </c>
      <c r="BS614" s="11" cm="1">
        <f t="array" aca="1" ref="BS614" ca="1">_xlfn.PERCENTILE.INC((OFFSET(E614,0,1,1,COLUMNS(E614:BQ614)-1) - E614:BP614) / E614:BP614, 0.05) * SQRT(COUNT(E614:BQ614) - 1)</f>
        <v>-0.16513451760976511</v>
      </c>
      <c r="BT614" s="10" cm="1">
        <f t="array" aca="1" ref="BT614" ca="1">_xlfn.STDEV.P((E614:BP614 - OFFSET(E614:BP614,0,1)) / OFFSET(E614:BP614,0,1)) * SQRT(COUNT(E614:BQ614)-1)</f>
        <v>0.13311559544914556</v>
      </c>
      <c r="BU614" s="10" cm="1">
        <f t="array" ref="BU614">-(MAX(1 - (E614:BQ614 / _xlfn.SCAN(E614, E614:BQ614, _xlfn.LAMBDA(_xlpm.a,_xlpm.b, MAX(_xlpm.a, _xlpm.b))))))</f>
        <v>-8.6419753086419804E-2</v>
      </c>
      <c r="BV614" s="12">
        <f t="shared" ca="1" si="19"/>
        <v>0.5264643611363774</v>
      </c>
    </row>
    <row r="615" spans="1:74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62.8</v>
      </c>
      <c r="F615">
        <v>62.8</v>
      </c>
      <c r="G615">
        <v>62.8</v>
      </c>
      <c r="H615">
        <v>62.26</v>
      </c>
      <c r="I615">
        <v>62.5</v>
      </c>
      <c r="J615">
        <v>62.1</v>
      </c>
      <c r="K615">
        <v>62.2</v>
      </c>
      <c r="L615">
        <v>62.16</v>
      </c>
      <c r="M615">
        <v>61.94</v>
      </c>
      <c r="N615">
        <v>62.02</v>
      </c>
      <c r="O615">
        <v>61.3</v>
      </c>
      <c r="P615">
        <v>62.7</v>
      </c>
      <c r="Q615">
        <v>63.28</v>
      </c>
      <c r="R615">
        <v>61.72</v>
      </c>
      <c r="S615">
        <v>61.22</v>
      </c>
      <c r="T615">
        <v>62.04</v>
      </c>
      <c r="U615">
        <v>61.92</v>
      </c>
      <c r="V615">
        <v>64.099999999999994</v>
      </c>
      <c r="W615">
        <v>64.48</v>
      </c>
      <c r="X615">
        <v>64.44</v>
      </c>
      <c r="Y615">
        <v>65.180000000000007</v>
      </c>
      <c r="Z615">
        <v>64.62</v>
      </c>
      <c r="AA615">
        <v>64.56</v>
      </c>
      <c r="AB615">
        <v>64.02</v>
      </c>
      <c r="AC615">
        <v>66.58</v>
      </c>
      <c r="AD615">
        <v>66.12</v>
      </c>
      <c r="AE615">
        <v>66.319999999999993</v>
      </c>
      <c r="AF615">
        <v>66.260000000000005</v>
      </c>
      <c r="AG615">
        <v>66.36</v>
      </c>
      <c r="AH615">
        <v>67.34</v>
      </c>
      <c r="AI615">
        <v>67.22</v>
      </c>
      <c r="AJ615">
        <v>68.459999999999994</v>
      </c>
      <c r="AK615">
        <v>68.2</v>
      </c>
      <c r="AL615">
        <v>68.239999999999995</v>
      </c>
      <c r="AM615">
        <v>67</v>
      </c>
      <c r="AN615">
        <v>66.8</v>
      </c>
      <c r="AO615">
        <v>67.5</v>
      </c>
      <c r="AP615">
        <v>67.62</v>
      </c>
      <c r="AQ615">
        <v>68.040000000000006</v>
      </c>
      <c r="AR615">
        <v>67.239999999999995</v>
      </c>
      <c r="AS615">
        <v>67.48</v>
      </c>
      <c r="AT615">
        <v>67.180000000000007</v>
      </c>
      <c r="AU615">
        <v>66.88</v>
      </c>
      <c r="AV615">
        <v>67.92</v>
      </c>
      <c r="AW615">
        <v>68.42</v>
      </c>
      <c r="AX615">
        <v>68.739999999999995</v>
      </c>
      <c r="AY615">
        <v>67.7</v>
      </c>
      <c r="AZ615">
        <v>69.02</v>
      </c>
      <c r="BA615">
        <v>67.900000000000006</v>
      </c>
      <c r="BB615">
        <v>67.400000000000006</v>
      </c>
      <c r="BC615">
        <v>67.78</v>
      </c>
      <c r="BD615">
        <v>67.7</v>
      </c>
      <c r="BE615">
        <v>68.02</v>
      </c>
      <c r="BF615">
        <v>68.16</v>
      </c>
      <c r="BG615">
        <v>67.099999999999994</v>
      </c>
      <c r="BH615">
        <v>66.8</v>
      </c>
      <c r="BI615">
        <v>63.4</v>
      </c>
      <c r="BJ615">
        <v>63.32</v>
      </c>
      <c r="BK615">
        <v>62.98</v>
      </c>
      <c r="BL615">
        <v>63.38</v>
      </c>
      <c r="BM615">
        <v>64.099999999999994</v>
      </c>
      <c r="BN615">
        <v>64.959999999999994</v>
      </c>
      <c r="BO615">
        <v>63.78</v>
      </c>
      <c r="BP615">
        <v>64.5</v>
      </c>
      <c r="BQ615">
        <v>64.3</v>
      </c>
      <c r="BR615" s="10">
        <f t="shared" si="18"/>
        <v>2.3885350318471339E-2</v>
      </c>
      <c r="BS615" s="11" cm="1">
        <f t="array" aca="1" ref="BS615" ca="1">_xlfn.PERCENTILE.INC((OFFSET(E615,0,1,1,COLUMNS(E615:BQ615)-1) - E615:BP615) / E615:BP615, 0.05) * SQRT(COUNT(E615:BQ615) - 1)</f>
        <v>-0.14299478412054384</v>
      </c>
      <c r="BT615" s="10" cm="1">
        <f t="array" aca="1" ref="BT615" ca="1">_xlfn.STDEV.P((E615:BP615 - OFFSET(E615:BP615,0,1)) / OFFSET(E615:BP615,0,1)) * SQRT(COUNT(E615:BQ615)-1)</f>
        <v>0.10629804425778343</v>
      </c>
      <c r="BU615" s="10" cm="1">
        <f t="array" ref="BU615">-(MAX(1 - (E615:BQ615 / _xlfn.SCAN(E615, E615:BQ615, _xlfn.LAMBDA(_xlpm.a,_xlpm.b, MAX(_xlpm.a, _xlpm.b))))))</f>
        <v>-8.7510866415531741E-2</v>
      </c>
      <c r="BV615" s="12">
        <f t="shared" ca="1" si="19"/>
        <v>0.27553987961849724</v>
      </c>
    </row>
    <row r="616" spans="1:74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36.92</v>
      </c>
      <c r="F616">
        <v>36.92</v>
      </c>
      <c r="G616">
        <v>36.92</v>
      </c>
      <c r="H616">
        <v>36.64</v>
      </c>
      <c r="I616">
        <v>36.479999999999997</v>
      </c>
      <c r="J616">
        <v>36.340000000000003</v>
      </c>
      <c r="K616">
        <v>36.32</v>
      </c>
      <c r="L616">
        <v>35.840000000000003</v>
      </c>
      <c r="M616">
        <v>35.979999999999997</v>
      </c>
      <c r="N616">
        <v>35.659999999999997</v>
      </c>
      <c r="O616">
        <v>35.119999999999997</v>
      </c>
      <c r="P616">
        <v>35.78</v>
      </c>
      <c r="Q616">
        <v>36.119999999999997</v>
      </c>
      <c r="R616">
        <v>35.380000000000003</v>
      </c>
      <c r="S616">
        <v>35.340000000000003</v>
      </c>
      <c r="T616">
        <v>35.4</v>
      </c>
      <c r="U616">
        <v>34.96</v>
      </c>
      <c r="V616">
        <v>36.4</v>
      </c>
      <c r="W616">
        <v>36.42</v>
      </c>
      <c r="X616">
        <v>36.96</v>
      </c>
      <c r="Y616">
        <v>37.020000000000003</v>
      </c>
      <c r="Z616">
        <v>36.32</v>
      </c>
      <c r="AA616">
        <v>36.26</v>
      </c>
      <c r="AB616">
        <v>35.92</v>
      </c>
      <c r="AC616">
        <v>37.08</v>
      </c>
      <c r="AD616">
        <v>36.92</v>
      </c>
      <c r="AE616">
        <v>37.26</v>
      </c>
      <c r="AF616">
        <v>37.159999999999997</v>
      </c>
      <c r="AG616">
        <v>37.200000000000003</v>
      </c>
      <c r="AH616">
        <v>37.72</v>
      </c>
      <c r="AI616">
        <v>37.1</v>
      </c>
      <c r="AJ616">
        <v>37.92</v>
      </c>
      <c r="AK616">
        <v>38.74</v>
      </c>
      <c r="AL616">
        <v>38.74</v>
      </c>
      <c r="AM616">
        <v>37.840000000000003</v>
      </c>
      <c r="AN616">
        <v>37.74</v>
      </c>
      <c r="AO616">
        <v>37.76</v>
      </c>
      <c r="AP616">
        <v>37.86</v>
      </c>
      <c r="AQ616">
        <v>37.76</v>
      </c>
      <c r="AR616">
        <v>37.5</v>
      </c>
      <c r="AS616">
        <v>37.659999999999997</v>
      </c>
      <c r="AT616">
        <v>38.04</v>
      </c>
      <c r="AU616">
        <v>38.1</v>
      </c>
      <c r="AV616">
        <v>39.020000000000003</v>
      </c>
      <c r="AW616">
        <v>39.24</v>
      </c>
      <c r="AX616">
        <v>39.479999999999997</v>
      </c>
      <c r="AY616">
        <v>39.36</v>
      </c>
      <c r="AZ616">
        <v>39.880000000000003</v>
      </c>
      <c r="BA616">
        <v>39.1</v>
      </c>
      <c r="BB616">
        <v>38.4</v>
      </c>
      <c r="BC616">
        <v>38.28</v>
      </c>
      <c r="BD616">
        <v>38.9</v>
      </c>
      <c r="BE616">
        <v>38.700000000000003</v>
      </c>
      <c r="BF616">
        <v>38.54</v>
      </c>
      <c r="BG616">
        <v>38.42</v>
      </c>
      <c r="BH616">
        <v>38.380000000000003</v>
      </c>
      <c r="BI616">
        <v>36.68</v>
      </c>
      <c r="BJ616">
        <v>36.44</v>
      </c>
      <c r="BK616">
        <v>36.200000000000003</v>
      </c>
      <c r="BL616">
        <v>36.119999999999997</v>
      </c>
      <c r="BM616">
        <v>36.14</v>
      </c>
      <c r="BN616">
        <v>36.799999999999997</v>
      </c>
      <c r="BO616">
        <v>36.1</v>
      </c>
      <c r="BP616">
        <v>36.44</v>
      </c>
      <c r="BQ616">
        <v>35.979999999999997</v>
      </c>
      <c r="BR616" s="10">
        <f t="shared" si="18"/>
        <v>-2.5460455037919955E-2</v>
      </c>
      <c r="BS616" s="11" cm="1">
        <f t="array" aca="1" ref="BS616" ca="1">_xlfn.PERCENTILE.INC((OFFSET(E616,0,1,1,COLUMNS(E616:BQ616)-1) - E616:BP616) / E616:BP616, 0.05) * SQRT(COUNT(E616:BQ616) - 1)</f>
        <v>-0.1558250839474947</v>
      </c>
      <c r="BT616" s="10" cm="1">
        <f t="array" aca="1" ref="BT616" ca="1">_xlfn.STDEV.P((E616:BP616 - OFFSET(E616:BP616,0,1)) / OFFSET(E616:BP616,0,1)) * SQRT(COUNT(E616:BQ616)-1)</f>
        <v>0.11015067702965931</v>
      </c>
      <c r="BU616" s="10" cm="1">
        <f t="array" ref="BU616">-(MAX(1 - (E616:BQ616 / _xlfn.SCAN(E616, E616:BQ616, _xlfn.LAMBDA(_xlpm.a,_xlpm.b, MAX(_xlpm.a, _xlpm.b))))))</f>
        <v>-9.7793380140421382E-2</v>
      </c>
      <c r="BV616" s="12">
        <f t="shared" ca="1" si="19"/>
        <v>-0.18208199512490994</v>
      </c>
    </row>
    <row r="617" spans="1:74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109.7</v>
      </c>
      <c r="F617">
        <v>109.7</v>
      </c>
      <c r="G617">
        <v>109.7</v>
      </c>
      <c r="H617">
        <v>107.3</v>
      </c>
      <c r="I617">
        <v>106.45</v>
      </c>
      <c r="J617">
        <v>105.8</v>
      </c>
      <c r="K617">
        <v>106.35</v>
      </c>
      <c r="L617">
        <v>105</v>
      </c>
      <c r="M617">
        <v>103.65</v>
      </c>
      <c r="N617">
        <v>103.15</v>
      </c>
      <c r="O617">
        <v>102.9</v>
      </c>
      <c r="P617">
        <v>103.15</v>
      </c>
      <c r="Q617">
        <v>102.75</v>
      </c>
      <c r="R617">
        <v>102.55</v>
      </c>
      <c r="S617">
        <v>103.05</v>
      </c>
      <c r="T617">
        <v>104</v>
      </c>
      <c r="U617">
        <v>104.4</v>
      </c>
      <c r="V617">
        <v>103.75</v>
      </c>
      <c r="W617">
        <v>103.6</v>
      </c>
      <c r="X617">
        <v>103.25</v>
      </c>
      <c r="Y617">
        <v>100.85</v>
      </c>
      <c r="Z617">
        <v>102</v>
      </c>
      <c r="AA617">
        <v>102.95</v>
      </c>
      <c r="AB617">
        <v>101.95</v>
      </c>
      <c r="AC617">
        <v>104.95</v>
      </c>
      <c r="AD617">
        <v>103.9</v>
      </c>
      <c r="AE617">
        <v>104.25</v>
      </c>
      <c r="AF617">
        <v>104.45</v>
      </c>
      <c r="AG617">
        <v>103.55</v>
      </c>
      <c r="AH617">
        <v>103.05</v>
      </c>
      <c r="AI617">
        <v>103.4</v>
      </c>
      <c r="AJ617">
        <v>103.7</v>
      </c>
      <c r="AK617">
        <v>103.3</v>
      </c>
      <c r="AL617">
        <v>103.7</v>
      </c>
      <c r="AM617">
        <v>102.75</v>
      </c>
      <c r="AN617">
        <v>103.75</v>
      </c>
      <c r="AO617">
        <v>103</v>
      </c>
      <c r="AP617">
        <v>103</v>
      </c>
      <c r="AQ617">
        <v>100.65</v>
      </c>
      <c r="AR617">
        <v>100.75</v>
      </c>
      <c r="AS617">
        <v>101.95</v>
      </c>
      <c r="AT617">
        <v>102</v>
      </c>
      <c r="AU617">
        <v>101.7</v>
      </c>
      <c r="AV617">
        <v>102.2</v>
      </c>
      <c r="AW617">
        <v>101.6</v>
      </c>
      <c r="AX617">
        <v>102.65</v>
      </c>
      <c r="AY617">
        <v>102.7</v>
      </c>
      <c r="AZ617">
        <v>101.95</v>
      </c>
      <c r="BA617">
        <v>101.1</v>
      </c>
      <c r="BB617">
        <v>99.94</v>
      </c>
      <c r="BC617">
        <v>102.15</v>
      </c>
      <c r="BD617">
        <v>102.3</v>
      </c>
      <c r="BE617">
        <v>102.65</v>
      </c>
      <c r="BF617">
        <v>104.2</v>
      </c>
      <c r="BG617">
        <v>105.45</v>
      </c>
      <c r="BH617">
        <v>104.75</v>
      </c>
      <c r="BI617">
        <v>106.8</v>
      </c>
      <c r="BJ617">
        <v>109.15</v>
      </c>
      <c r="BK617">
        <v>109</v>
      </c>
      <c r="BL617">
        <v>110.6</v>
      </c>
      <c r="BM617">
        <v>111.55</v>
      </c>
      <c r="BN617">
        <v>112.55</v>
      </c>
      <c r="BO617">
        <v>113</v>
      </c>
      <c r="BP617">
        <v>99.18</v>
      </c>
      <c r="BQ617">
        <v>97</v>
      </c>
      <c r="BR617" s="10">
        <f t="shared" si="18"/>
        <v>-0.11577028258887878</v>
      </c>
      <c r="BS617" s="11" cm="1">
        <f t="array" aca="1" ref="BS617" ca="1">_xlfn.PERCENTILE.INC((OFFSET(E617,0,1,1,COLUMNS(E617:BQ617)-1) - E617:BP617) / E617:BP617, 0.05) * SQRT(COUNT(E617:BQ617) - 1)</f>
        <v>-0.17571903648201539</v>
      </c>
      <c r="BT617" s="10" cm="1">
        <f t="array" aca="1" ref="BT617" ca="1">_xlfn.STDEV.P((E617:BP617 - OFFSET(E617:BP617,0,1)) / OFFSET(E617:BP617,0,1)) * SQRT(COUNT(E617:BQ617)-1)</f>
        <v>0.16196180106218516</v>
      </c>
      <c r="BU617" s="10" cm="1">
        <f t="array" ref="BU617">-(MAX(1 - (E617:BQ617 / _xlfn.SCAN(E617, E617:BQ617, _xlfn.LAMBDA(_xlpm.a,_xlpm.b, MAX(_xlpm.a, _xlpm.b))))))</f>
        <v>-0.1415929203539823</v>
      </c>
      <c r="BV617" s="12">
        <f t="shared" ca="1" si="19"/>
        <v>-0.68143402867262315</v>
      </c>
    </row>
    <row r="618" spans="1:74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10.82</v>
      </c>
      <c r="F618">
        <v>10.82</v>
      </c>
      <c r="G618">
        <v>10.82</v>
      </c>
      <c r="H618">
        <v>10.96</v>
      </c>
      <c r="I618">
        <v>10.89</v>
      </c>
      <c r="J618">
        <v>10.94</v>
      </c>
      <c r="K618">
        <v>10.91</v>
      </c>
      <c r="L618">
        <v>10.91</v>
      </c>
      <c r="M618">
        <v>10.83</v>
      </c>
      <c r="N618">
        <v>11.09</v>
      </c>
      <c r="O618">
        <v>11.15</v>
      </c>
      <c r="P618">
        <v>11.29</v>
      </c>
      <c r="Q618">
        <v>11.23</v>
      </c>
      <c r="R618">
        <v>10.86</v>
      </c>
      <c r="S618">
        <v>10.88</v>
      </c>
      <c r="T618">
        <v>11.14</v>
      </c>
      <c r="U618">
        <v>11.4</v>
      </c>
      <c r="V618">
        <v>11.67</v>
      </c>
      <c r="W618">
        <v>11.57</v>
      </c>
      <c r="X618">
        <v>11.55</v>
      </c>
      <c r="Y618">
        <v>11.64</v>
      </c>
      <c r="Z618">
        <v>11.29</v>
      </c>
      <c r="AA618">
        <v>11.23</v>
      </c>
      <c r="AB618">
        <v>10.8</v>
      </c>
      <c r="AC618">
        <v>11.29</v>
      </c>
      <c r="AD618">
        <v>11.47</v>
      </c>
      <c r="AE618">
        <v>11.69</v>
      </c>
      <c r="AF618">
        <v>11.79</v>
      </c>
      <c r="AG618">
        <v>11.5</v>
      </c>
      <c r="AH618">
        <v>11.22</v>
      </c>
      <c r="AI618">
        <v>11.14</v>
      </c>
      <c r="AJ618">
        <v>11.27</v>
      </c>
      <c r="AK618">
        <v>11.15</v>
      </c>
      <c r="AL618">
        <v>11.09</v>
      </c>
      <c r="AM618">
        <v>10.72</v>
      </c>
      <c r="AN618">
        <v>10.74</v>
      </c>
      <c r="AO618">
        <v>10.92</v>
      </c>
      <c r="AP618">
        <v>10.92</v>
      </c>
      <c r="AQ618">
        <v>10.85</v>
      </c>
      <c r="AR618">
        <v>10.82</v>
      </c>
      <c r="AS618">
        <v>11.14</v>
      </c>
      <c r="AT618">
        <v>11.31</v>
      </c>
      <c r="AU618">
        <v>11.3</v>
      </c>
      <c r="AV618">
        <v>11.61</v>
      </c>
      <c r="AW618">
        <v>11.24</v>
      </c>
      <c r="AX618">
        <v>11.07</v>
      </c>
      <c r="AY618">
        <v>10.89</v>
      </c>
      <c r="AZ618">
        <v>10.92</v>
      </c>
      <c r="BA618">
        <v>11.7</v>
      </c>
      <c r="BB618">
        <v>11.86</v>
      </c>
      <c r="BC618">
        <v>12.49</v>
      </c>
      <c r="BD618">
        <v>13.03</v>
      </c>
      <c r="BE618">
        <v>13.26</v>
      </c>
      <c r="BF618">
        <v>12.6</v>
      </c>
      <c r="BG618">
        <v>12.23</v>
      </c>
      <c r="BH618">
        <v>11.63</v>
      </c>
      <c r="BI618">
        <v>11.13</v>
      </c>
      <c r="BJ618">
        <v>11.19</v>
      </c>
      <c r="BK618">
        <v>11.1</v>
      </c>
      <c r="BL618">
        <v>11.1</v>
      </c>
      <c r="BM618">
        <v>11.19</v>
      </c>
      <c r="BN618">
        <v>11.55</v>
      </c>
      <c r="BO618">
        <v>11.27</v>
      </c>
      <c r="BP618">
        <v>11.7</v>
      </c>
      <c r="BQ618">
        <v>11.54</v>
      </c>
      <c r="BR618" s="10">
        <f t="shared" si="18"/>
        <v>6.654343807763391E-2</v>
      </c>
      <c r="BS618" s="11" cm="1">
        <f t="array" aca="1" ref="BS618" ca="1">_xlfn.PERCENTILE.INC((OFFSET(E618,0,1,1,COLUMNS(E618:BQ618)-1) - E618:BP618) / E618:BP618, 0.05) * SQRT(COUNT(E618:BQ618) - 1)</f>
        <v>-0.30041006674926324</v>
      </c>
      <c r="BT618" s="10" cm="1">
        <f t="array" aca="1" ref="BT618" ca="1">_xlfn.STDEV.P((E618:BP618 - OFFSET(E618:BP618,0,1)) / OFFSET(E618:BP618,0,1)) * SQRT(COUNT(E618:BQ618)-1)</f>
        <v>0.19061911523345385</v>
      </c>
      <c r="BU618" s="10" cm="1">
        <f t="array" ref="BU618">-(MAX(1 - (E618:BQ618 / _xlfn.SCAN(E618, E618:BQ618, _xlfn.LAMBDA(_xlpm.a,_xlpm.b, MAX(_xlpm.a, _xlpm.b))))))</f>
        <v>-0.16289592760180993</v>
      </c>
      <c r="BV618" s="12">
        <f t="shared" ca="1" si="19"/>
        <v>0.37744083529880462</v>
      </c>
    </row>
    <row r="619" spans="1:74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38.1</v>
      </c>
      <c r="F619">
        <v>38.1</v>
      </c>
      <c r="G619">
        <v>38.1</v>
      </c>
      <c r="H619">
        <v>38.630000000000003</v>
      </c>
      <c r="I619">
        <v>37.89</v>
      </c>
      <c r="J619">
        <v>38.44</v>
      </c>
      <c r="K619">
        <v>38.08</v>
      </c>
      <c r="L619">
        <v>37.950000000000003</v>
      </c>
      <c r="M619">
        <v>38.520000000000003</v>
      </c>
      <c r="N619">
        <v>38.54</v>
      </c>
      <c r="O619">
        <v>38.4</v>
      </c>
      <c r="P619">
        <v>39.29</v>
      </c>
      <c r="Q619">
        <v>40.06</v>
      </c>
      <c r="R619">
        <v>38.869999999999997</v>
      </c>
      <c r="S619">
        <v>38.35</v>
      </c>
      <c r="T619">
        <v>39.29</v>
      </c>
      <c r="U619">
        <v>39.479999999999997</v>
      </c>
      <c r="V619">
        <v>41.42</v>
      </c>
      <c r="W619">
        <v>40.81</v>
      </c>
      <c r="X619">
        <v>40.51</v>
      </c>
      <c r="Y619">
        <v>38.15</v>
      </c>
      <c r="Z619">
        <v>38.32</v>
      </c>
      <c r="AA619">
        <v>38.479999999999997</v>
      </c>
      <c r="AB619">
        <v>37.270000000000003</v>
      </c>
      <c r="AC619">
        <v>38.39</v>
      </c>
      <c r="AD619">
        <v>37.69</v>
      </c>
      <c r="AE619">
        <v>38.549999999999997</v>
      </c>
      <c r="AF619">
        <v>38.61</v>
      </c>
      <c r="AG619">
        <v>37.380000000000003</v>
      </c>
      <c r="AH619">
        <v>37.159999999999997</v>
      </c>
      <c r="AI619">
        <v>37.159999999999997</v>
      </c>
      <c r="AJ619">
        <v>37.979999999999997</v>
      </c>
      <c r="AK619">
        <v>38.31</v>
      </c>
      <c r="AL619">
        <v>38.630000000000003</v>
      </c>
      <c r="AM619">
        <v>37.799999999999997</v>
      </c>
      <c r="AN619">
        <v>37.799999999999997</v>
      </c>
      <c r="AO619">
        <v>38.15</v>
      </c>
      <c r="AP619">
        <v>38.03</v>
      </c>
      <c r="AQ619">
        <v>38.130000000000003</v>
      </c>
      <c r="AR619">
        <v>37.340000000000003</v>
      </c>
      <c r="AS619">
        <v>37.92</v>
      </c>
      <c r="AT619">
        <v>37.43</v>
      </c>
      <c r="AU619">
        <v>37.18</v>
      </c>
      <c r="AV619">
        <v>38.299999999999997</v>
      </c>
      <c r="AW619">
        <v>38.76</v>
      </c>
      <c r="AX619">
        <v>38.380000000000003</v>
      </c>
      <c r="AY619">
        <v>38.64</v>
      </c>
      <c r="AZ619">
        <v>38.770000000000003</v>
      </c>
      <c r="BA619">
        <v>38.17</v>
      </c>
      <c r="BB619">
        <v>37.39</v>
      </c>
      <c r="BC619">
        <v>36.549999999999997</v>
      </c>
      <c r="BD619">
        <v>36.869999999999997</v>
      </c>
      <c r="BE619">
        <v>36.880000000000003</v>
      </c>
      <c r="BF619">
        <v>35.9</v>
      </c>
      <c r="BG619">
        <v>36.340000000000003</v>
      </c>
      <c r="BH619">
        <v>35.590000000000003</v>
      </c>
      <c r="BI619">
        <v>35.67</v>
      </c>
      <c r="BJ619">
        <v>36.19</v>
      </c>
      <c r="BK619">
        <v>35.950000000000003</v>
      </c>
      <c r="BL619">
        <v>36.380000000000003</v>
      </c>
      <c r="BM619">
        <v>36.130000000000003</v>
      </c>
      <c r="BN619">
        <v>36.130000000000003</v>
      </c>
      <c r="BO619">
        <v>35.450000000000003</v>
      </c>
      <c r="BP619">
        <v>35.9</v>
      </c>
      <c r="BQ619">
        <v>35.520000000000003</v>
      </c>
      <c r="BR619" s="10">
        <f t="shared" si="18"/>
        <v>-6.7716535433070824E-2</v>
      </c>
      <c r="BS619" s="11" cm="1">
        <f t="array" aca="1" ref="BS619" ca="1">_xlfn.PERCENTILE.INC((OFFSET(E619,0,1,1,COLUMNS(E619:BQ619)-1) - E619:BP619) / E619:BP619, 0.05) * SQRT(COUNT(E619:BQ619) - 1)</f>
        <v>-0.23388420622861894</v>
      </c>
      <c r="BT619" s="10" cm="1">
        <f t="array" aca="1" ref="BT619" ca="1">_xlfn.STDEV.P((E619:BP619 - OFFSET(E619:BP619,0,1)) / OFFSET(E619:BP619,0,1)) * SQRT(COUNT(E619:BQ619)-1)</f>
        <v>0.14406772533803985</v>
      </c>
      <c r="BU619" s="10" cm="1">
        <f t="array" ref="BU619">-(MAX(1 - (E619:BQ619 / _xlfn.SCAN(E619, E619:BQ619, _xlfn.LAMBDA(_xlpm.a,_xlpm.b, MAX(_xlpm.a, _xlpm.b))))))</f>
        <v>-0.14413326895219702</v>
      </c>
      <c r="BV619" s="12">
        <f t="shared" ca="1" si="19"/>
        <v>-0.43252251874499287</v>
      </c>
    </row>
    <row r="620" spans="1:74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13.18</v>
      </c>
      <c r="F620">
        <v>13.18</v>
      </c>
      <c r="G620">
        <v>13.18</v>
      </c>
      <c r="H620">
        <v>13.42</v>
      </c>
      <c r="I620">
        <v>13.46</v>
      </c>
      <c r="J620">
        <v>13.42</v>
      </c>
      <c r="K620">
        <v>13.6</v>
      </c>
      <c r="L620">
        <v>13.59</v>
      </c>
      <c r="M620">
        <v>13.67</v>
      </c>
      <c r="N620">
        <v>13.64</v>
      </c>
      <c r="O620">
        <v>13.93</v>
      </c>
      <c r="P620">
        <v>14.22</v>
      </c>
      <c r="Q620">
        <v>14.36</v>
      </c>
      <c r="R620">
        <v>14.03</v>
      </c>
      <c r="S620">
        <v>14.23</v>
      </c>
      <c r="T620">
        <v>14.22</v>
      </c>
      <c r="U620">
        <v>14.32</v>
      </c>
      <c r="V620">
        <v>14.64</v>
      </c>
      <c r="W620">
        <v>13.32</v>
      </c>
      <c r="X620">
        <v>13.71</v>
      </c>
      <c r="Y620">
        <v>13.34</v>
      </c>
      <c r="Z620">
        <v>13.59</v>
      </c>
      <c r="AA620">
        <v>13.49</v>
      </c>
      <c r="AB620">
        <v>13.44</v>
      </c>
      <c r="AC620">
        <v>13.84</v>
      </c>
      <c r="AD620">
        <v>13.86</v>
      </c>
      <c r="AE620">
        <v>13.75</v>
      </c>
      <c r="AF620">
        <v>13.95</v>
      </c>
      <c r="AG620">
        <v>13.63</v>
      </c>
      <c r="AH620">
        <v>13.55</v>
      </c>
      <c r="AI620">
        <v>13.55</v>
      </c>
      <c r="AJ620">
        <v>13.49</v>
      </c>
      <c r="AK620">
        <v>13.55</v>
      </c>
      <c r="AL620">
        <v>13.64</v>
      </c>
      <c r="AM620">
        <v>13.4</v>
      </c>
      <c r="AN620">
        <v>13.54</v>
      </c>
      <c r="AO620">
        <v>13.57</v>
      </c>
      <c r="AP620">
        <v>13.48</v>
      </c>
      <c r="AQ620">
        <v>13.55</v>
      </c>
      <c r="AR620">
        <v>13.44</v>
      </c>
      <c r="AS620">
        <v>13.54</v>
      </c>
      <c r="AT620">
        <v>13.47</v>
      </c>
      <c r="AU620">
        <v>13.31</v>
      </c>
      <c r="AV620">
        <v>13.49</v>
      </c>
      <c r="AW620">
        <v>13.46</v>
      </c>
      <c r="AX620">
        <v>13.6</v>
      </c>
      <c r="AY620">
        <v>13.61</v>
      </c>
      <c r="AZ620">
        <v>13.64</v>
      </c>
      <c r="BA620">
        <v>13.52</v>
      </c>
      <c r="BB620">
        <v>13.57</v>
      </c>
      <c r="BC620">
        <v>13.4</v>
      </c>
      <c r="BD620">
        <v>13.5</v>
      </c>
      <c r="BE620">
        <v>13.34</v>
      </c>
      <c r="BF620">
        <v>13.4</v>
      </c>
      <c r="BG620">
        <v>13.5</v>
      </c>
      <c r="BH620">
        <v>13.25</v>
      </c>
      <c r="BI620">
        <v>13.19</v>
      </c>
      <c r="BJ620">
        <v>13.23</v>
      </c>
      <c r="BK620">
        <v>13.18</v>
      </c>
      <c r="BL620">
        <v>13.17</v>
      </c>
      <c r="BM620">
        <v>13.1</v>
      </c>
      <c r="BN620">
        <v>13.1</v>
      </c>
      <c r="BO620">
        <v>13.07</v>
      </c>
      <c r="BP620">
        <v>13.26</v>
      </c>
      <c r="BQ620">
        <v>13.28</v>
      </c>
      <c r="BR620" s="10">
        <f t="shared" si="18"/>
        <v>7.5872534142640098E-3</v>
      </c>
      <c r="BS620" s="11" cm="1">
        <f t="array" aca="1" ref="BS620" ca="1">_xlfn.PERCENTILE.INC((OFFSET(E620,0,1,1,COLUMNS(E620:BQ620)-1) - E620:BP620) / E620:BP620, 0.05) * SQRT(COUNT(E620:BQ620) - 1)</f>
        <v>-0.17820788530465878</v>
      </c>
      <c r="BT620" s="10" cm="1">
        <f t="array" aca="1" ref="BT620" ca="1">_xlfn.STDEV.P((E620:BP620 - OFFSET(E620:BP620,0,1)) / OFFSET(E620:BP620,0,1)) * SQRT(COUNT(E620:BQ620)-1)</f>
        <v>0.13644457127127671</v>
      </c>
      <c r="BU620" s="10" cm="1">
        <f t="array" ref="BU620">-(MAX(1 - (E620:BQ620 / _xlfn.SCAN(E620, E620:BQ620, _xlfn.LAMBDA(_xlpm.a,_xlpm.b, MAX(_xlpm.a, _xlpm.b))))))</f>
        <v>-0.10724043715846998</v>
      </c>
      <c r="BV620" s="12">
        <f t="shared" ca="1" si="19"/>
        <v>9.5212680821393961E-2</v>
      </c>
    </row>
    <row r="621" spans="1:74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55</v>
      </c>
      <c r="F621">
        <v>55</v>
      </c>
      <c r="G621">
        <v>55</v>
      </c>
      <c r="H621">
        <v>53</v>
      </c>
      <c r="I621">
        <v>52.5</v>
      </c>
      <c r="J621">
        <v>53</v>
      </c>
      <c r="K621">
        <v>53.6</v>
      </c>
      <c r="L621">
        <v>53.3</v>
      </c>
      <c r="M621">
        <v>52.9</v>
      </c>
      <c r="N621">
        <v>51.2</v>
      </c>
      <c r="O621">
        <v>51.7</v>
      </c>
      <c r="P621">
        <v>51.8</v>
      </c>
      <c r="Q621">
        <v>48.85</v>
      </c>
      <c r="R621">
        <v>48.4</v>
      </c>
      <c r="S621">
        <v>49</v>
      </c>
      <c r="T621">
        <v>52.2</v>
      </c>
      <c r="U621">
        <v>51.7</v>
      </c>
      <c r="V621">
        <v>53.3</v>
      </c>
      <c r="W621">
        <v>52.7</v>
      </c>
      <c r="X621">
        <v>53</v>
      </c>
      <c r="Y621">
        <v>52.2</v>
      </c>
      <c r="Z621">
        <v>51</v>
      </c>
      <c r="AA621">
        <v>51</v>
      </c>
      <c r="AB621">
        <v>53.2</v>
      </c>
      <c r="AC621">
        <v>53</v>
      </c>
      <c r="AD621">
        <v>52.8</v>
      </c>
      <c r="AE621">
        <v>53</v>
      </c>
      <c r="AF621">
        <v>54</v>
      </c>
      <c r="AG621">
        <v>54</v>
      </c>
      <c r="AH621">
        <v>54.7</v>
      </c>
      <c r="AI621">
        <v>54</v>
      </c>
      <c r="AJ621">
        <v>53.8</v>
      </c>
      <c r="AK621">
        <v>53.9</v>
      </c>
      <c r="AL621">
        <v>54.3</v>
      </c>
      <c r="AM621">
        <v>54</v>
      </c>
      <c r="AN621">
        <v>55</v>
      </c>
      <c r="AO621">
        <v>54.5</v>
      </c>
      <c r="AP621">
        <v>54.8</v>
      </c>
      <c r="AQ621">
        <v>54.9</v>
      </c>
      <c r="AR621">
        <v>56.3</v>
      </c>
      <c r="AS621">
        <v>56</v>
      </c>
      <c r="AT621">
        <v>57.8</v>
      </c>
      <c r="AU621">
        <v>57.9</v>
      </c>
      <c r="AV621">
        <v>57</v>
      </c>
      <c r="AW621">
        <v>57.4</v>
      </c>
      <c r="AX621">
        <v>57.4</v>
      </c>
      <c r="AY621">
        <v>58.9</v>
      </c>
      <c r="AZ621">
        <v>58.4</v>
      </c>
      <c r="BA621">
        <v>57.4</v>
      </c>
      <c r="BB621">
        <v>57</v>
      </c>
      <c r="BC621">
        <v>57.3</v>
      </c>
      <c r="BD621">
        <v>57.5</v>
      </c>
      <c r="BE621">
        <v>57.5</v>
      </c>
      <c r="BF621">
        <v>56.2</v>
      </c>
      <c r="BG621">
        <v>56.5</v>
      </c>
      <c r="BH621">
        <v>57.7</v>
      </c>
      <c r="BI621">
        <v>56.8</v>
      </c>
      <c r="BJ621">
        <v>56.9</v>
      </c>
      <c r="BK621">
        <v>56.9</v>
      </c>
      <c r="BL621">
        <v>58.6</v>
      </c>
      <c r="BM621">
        <v>57.1</v>
      </c>
      <c r="BN621">
        <v>57.3</v>
      </c>
      <c r="BO621">
        <v>57.2</v>
      </c>
      <c r="BP621">
        <v>56.2</v>
      </c>
      <c r="BQ621">
        <v>54.7</v>
      </c>
      <c r="BR621" s="10">
        <f t="shared" si="18"/>
        <v>-5.4545454545454029E-3</v>
      </c>
      <c r="BS621" s="11" cm="1">
        <f t="array" aca="1" ref="BS621" ca="1">_xlfn.PERCENTILE.INC((OFFSET(E621,0,1,1,COLUMNS(E621:BQ621)-1) - E621:BP621) / E621:BP621, 0.05) * SQRT(COUNT(E621:BQ621) - 1)</f>
        <v>-0.21221138547119622</v>
      </c>
      <c r="BT621" s="10" cm="1">
        <f t="array" aca="1" ref="BT621" ca="1">_xlfn.STDEV.P((E621:BP621 - OFFSET(E621:BP621,0,1)) / OFFSET(E621:BP621,0,1)) * SQRT(COUNT(E621:BQ621)-1)</f>
        <v>0.14991553864186352</v>
      </c>
      <c r="BU621" s="10" cm="1">
        <f t="array" ref="BU621">-(MAX(1 - (E621:BQ621 / _xlfn.SCAN(E621, E621:BQ621, _xlfn.LAMBDA(_xlpm.a,_xlpm.b, MAX(_xlpm.a, _xlpm.b))))))</f>
        <v>-0.12</v>
      </c>
      <c r="BV621" s="12">
        <f t="shared" ca="1" si="19"/>
        <v>-3.3715954332227103E-4</v>
      </c>
    </row>
    <row r="622" spans="1:74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25.56</v>
      </c>
      <c r="F622">
        <v>25.56</v>
      </c>
      <c r="G622">
        <v>25.56</v>
      </c>
      <c r="H622">
        <v>25.95</v>
      </c>
      <c r="I622">
        <v>26.24</v>
      </c>
      <c r="J622">
        <v>25.52</v>
      </c>
      <c r="K622">
        <v>25.56</v>
      </c>
      <c r="L622">
        <v>25.25</v>
      </c>
      <c r="M622">
        <v>24.81</v>
      </c>
      <c r="N622">
        <v>24.61</v>
      </c>
      <c r="O622">
        <v>24.61</v>
      </c>
      <c r="P622">
        <v>25.64</v>
      </c>
      <c r="Q622">
        <v>25.72</v>
      </c>
      <c r="R622">
        <v>25.98</v>
      </c>
      <c r="S622">
        <v>25.79</v>
      </c>
      <c r="T622">
        <v>26.02</v>
      </c>
      <c r="U622">
        <v>25.97</v>
      </c>
      <c r="V622">
        <v>26.03</v>
      </c>
      <c r="W622">
        <v>26.22</v>
      </c>
      <c r="X622">
        <v>26.02</v>
      </c>
      <c r="Y622">
        <v>25.45</v>
      </c>
      <c r="Z622">
        <v>25.34</v>
      </c>
      <c r="AA622">
        <v>25.35</v>
      </c>
      <c r="AB622">
        <v>25.14</v>
      </c>
      <c r="AC622">
        <v>25.73</v>
      </c>
      <c r="AD622">
        <v>25.79</v>
      </c>
      <c r="AE622">
        <v>26</v>
      </c>
      <c r="AF622">
        <v>26.13</v>
      </c>
      <c r="AG622">
        <v>26.09</v>
      </c>
      <c r="AH622">
        <v>25.82</v>
      </c>
      <c r="AI622">
        <v>25.82</v>
      </c>
      <c r="AJ622">
        <v>26.17</v>
      </c>
      <c r="AK622">
        <v>26.8</v>
      </c>
      <c r="AL622">
        <v>27.3</v>
      </c>
      <c r="AM622">
        <v>27.22</v>
      </c>
      <c r="AN622">
        <v>27.52</v>
      </c>
      <c r="AO622">
        <v>27.55</v>
      </c>
      <c r="AP622">
        <v>27.51</v>
      </c>
      <c r="AQ622">
        <v>27.78</v>
      </c>
      <c r="AR622">
        <v>27.55</v>
      </c>
      <c r="AS622">
        <v>28.33</v>
      </c>
      <c r="AT622">
        <v>28.52</v>
      </c>
      <c r="AU622">
        <v>28.27</v>
      </c>
      <c r="AV622">
        <v>28.42</v>
      </c>
      <c r="AW622">
        <v>28.61</v>
      </c>
      <c r="AX622">
        <v>28.96</v>
      </c>
      <c r="AY622">
        <v>29.2</v>
      </c>
      <c r="AZ622">
        <v>29.44</v>
      </c>
      <c r="BA622">
        <v>29.78</v>
      </c>
      <c r="BB622">
        <v>29.91</v>
      </c>
      <c r="BC622">
        <v>30.17</v>
      </c>
      <c r="BD622">
        <v>29.61</v>
      </c>
      <c r="BE622">
        <v>29.94</v>
      </c>
      <c r="BF622">
        <v>30.54</v>
      </c>
      <c r="BG622">
        <v>30.65</v>
      </c>
      <c r="BH622">
        <v>31.11</v>
      </c>
      <c r="BI622">
        <v>30.92</v>
      </c>
      <c r="BJ622">
        <v>30.64</v>
      </c>
      <c r="BK622">
        <v>31.19</v>
      </c>
      <c r="BL622">
        <v>31.08</v>
      </c>
      <c r="BM622">
        <v>30.93</v>
      </c>
      <c r="BN622">
        <v>30.93</v>
      </c>
      <c r="BO622">
        <v>31.04</v>
      </c>
      <c r="BP622">
        <v>31.45</v>
      </c>
      <c r="BQ622">
        <v>31.15</v>
      </c>
      <c r="BR622" s="10">
        <f t="shared" si="18"/>
        <v>0.21870109546165883</v>
      </c>
      <c r="BS622" s="11" cm="1">
        <f t="array" aca="1" ref="BS622" ca="1">_xlfn.PERCENTILE.INC((OFFSET(E622,0,1,1,COLUMNS(E622:BQ622)-1) - E622:BP622) / E622:BP622, 0.05) * SQRT(COUNT(E622:BQ622) - 1)</f>
        <v>-0.1330490401152794</v>
      </c>
      <c r="BT622" s="10" cm="1">
        <f t="array" aca="1" ref="BT622" ca="1">_xlfn.STDEV.P((E622:BP622 - OFFSET(E622:BP622,0,1)) / OFFSET(E622:BP622,0,1)) * SQRT(COUNT(E622:BQ622)-1)</f>
        <v>9.5153805411276798E-2</v>
      </c>
      <c r="BU622" s="10" cm="1">
        <f t="array" ref="BU622">-(MAX(1 - (E622:BQ622 / _xlfn.SCAN(E622, E622:BQ622, _xlfn.LAMBDA(_xlpm.a,_xlpm.b, MAX(_xlpm.a, _xlpm.b))))))</f>
        <v>-6.2118902439024404E-2</v>
      </c>
      <c r="BV622" s="12">
        <f t="shared" ca="1" si="19"/>
        <v>2.3551879453798477</v>
      </c>
    </row>
    <row r="623" spans="1:74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325.7</v>
      </c>
      <c r="F623">
        <v>325.7</v>
      </c>
      <c r="G623">
        <v>325.7</v>
      </c>
      <c r="H623">
        <v>328.4</v>
      </c>
      <c r="I623">
        <v>333.3</v>
      </c>
      <c r="J623">
        <v>338.2</v>
      </c>
      <c r="K623">
        <v>343.9</v>
      </c>
      <c r="L623">
        <v>334.7</v>
      </c>
      <c r="M623">
        <v>340.6</v>
      </c>
      <c r="N623">
        <v>339.9</v>
      </c>
      <c r="O623">
        <v>351.8</v>
      </c>
      <c r="P623">
        <v>355.3</v>
      </c>
      <c r="Q623">
        <v>360.7</v>
      </c>
      <c r="R623">
        <v>360.1</v>
      </c>
      <c r="S623">
        <v>359</v>
      </c>
      <c r="T623">
        <v>360.6</v>
      </c>
      <c r="U623">
        <v>363.9</v>
      </c>
      <c r="V623">
        <v>361.9</v>
      </c>
      <c r="W623">
        <v>361.5</v>
      </c>
      <c r="X623">
        <v>361.1</v>
      </c>
      <c r="Y623">
        <v>359.1</v>
      </c>
      <c r="Z623">
        <v>357.3</v>
      </c>
      <c r="AA623">
        <v>357.3</v>
      </c>
      <c r="AB623">
        <v>357</v>
      </c>
      <c r="AC623">
        <v>367.7</v>
      </c>
      <c r="AD623">
        <v>362.2</v>
      </c>
      <c r="AE623">
        <v>363.5</v>
      </c>
      <c r="AF623">
        <v>370.3</v>
      </c>
      <c r="AG623">
        <v>363.5</v>
      </c>
      <c r="AH623">
        <v>364.2</v>
      </c>
      <c r="AI623">
        <v>361.3</v>
      </c>
      <c r="AJ623">
        <v>371</v>
      </c>
      <c r="AK623">
        <v>368.6</v>
      </c>
      <c r="AL623">
        <v>376.4</v>
      </c>
      <c r="AM623">
        <v>376.3</v>
      </c>
      <c r="AN623">
        <v>374.2</v>
      </c>
      <c r="AO623">
        <v>357.9</v>
      </c>
      <c r="AP623">
        <v>360.9</v>
      </c>
      <c r="AQ623">
        <v>363.3</v>
      </c>
      <c r="AR623">
        <v>367.3</v>
      </c>
      <c r="AS623">
        <v>359.5</v>
      </c>
      <c r="AT623">
        <v>360.3</v>
      </c>
      <c r="AU623">
        <v>360.3</v>
      </c>
      <c r="AV623">
        <v>361.4</v>
      </c>
      <c r="AW623">
        <v>353.8</v>
      </c>
      <c r="AX623">
        <v>346.9</v>
      </c>
      <c r="AY623">
        <v>344.7</v>
      </c>
      <c r="AZ623">
        <v>344.8</v>
      </c>
      <c r="BA623">
        <v>342.4</v>
      </c>
      <c r="BB623">
        <v>339.7</v>
      </c>
      <c r="BC623">
        <v>339</v>
      </c>
      <c r="BD623">
        <v>341.5</v>
      </c>
      <c r="BE623">
        <v>344.3</v>
      </c>
      <c r="BF623">
        <v>347.1</v>
      </c>
      <c r="BG623">
        <v>349.6</v>
      </c>
      <c r="BH623">
        <v>351.5</v>
      </c>
      <c r="BI623">
        <v>346.7</v>
      </c>
      <c r="BJ623">
        <v>353.6</v>
      </c>
      <c r="BK623">
        <v>357.5</v>
      </c>
      <c r="BL623">
        <v>359.8</v>
      </c>
      <c r="BM623">
        <v>361.7</v>
      </c>
      <c r="BN623">
        <v>364.3</v>
      </c>
      <c r="BO623">
        <v>362</v>
      </c>
      <c r="BP623">
        <v>367.5</v>
      </c>
      <c r="BQ623">
        <v>364.5</v>
      </c>
      <c r="BR623" s="10">
        <f t="shared" si="18"/>
        <v>0.11912803193122509</v>
      </c>
      <c r="BS623" s="11" cm="1">
        <f t="array" aca="1" ref="BS623" ca="1">_xlfn.PERCENTILE.INC((OFFSET(E623,0,1,1,COLUMNS(E623:BQ623)-1) - E623:BP623) / E623:BP623, 0.05) * SQRT(COUNT(E623:BQ623) - 1)</f>
        <v>-0.166402499168643</v>
      </c>
      <c r="BT623" s="10" cm="1">
        <f t="array" aca="1" ref="BT623" ca="1">_xlfn.STDEV.P((E623:BP623 - OFFSET(E623:BP623,0,1)) / OFFSET(E623:BP623,0,1)) * SQRT(COUNT(E623:BQ623)-1)</f>
        <v>0.10754267040473818</v>
      </c>
      <c r="BU623" s="10" cm="1">
        <f t="array" ref="BU623">-(MAX(1 - (E623:BQ623 / _xlfn.SCAN(E623, E623:BQ623, _xlfn.LAMBDA(_xlpm.a,_xlpm.b, MAX(_xlpm.a, _xlpm.b))))))</f>
        <v>-9.9362380446333609E-2</v>
      </c>
      <c r="BV623" s="12">
        <f t="shared" ca="1" si="19"/>
        <v>1.1579778655537123</v>
      </c>
    </row>
    <row r="624" spans="1:74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190.4</v>
      </c>
      <c r="F624">
        <v>190.4</v>
      </c>
      <c r="G624">
        <v>190.4</v>
      </c>
      <c r="H624">
        <v>199.95</v>
      </c>
      <c r="I624">
        <v>198</v>
      </c>
      <c r="J624">
        <v>199.2</v>
      </c>
      <c r="K624">
        <v>192.15</v>
      </c>
      <c r="L624">
        <v>186.3</v>
      </c>
      <c r="M624">
        <v>186.5</v>
      </c>
      <c r="N624">
        <v>195.75</v>
      </c>
      <c r="O624">
        <v>201.2</v>
      </c>
      <c r="P624">
        <v>199.5</v>
      </c>
      <c r="Q624">
        <v>198.7</v>
      </c>
      <c r="R624">
        <v>196.95</v>
      </c>
      <c r="S624">
        <v>196.8</v>
      </c>
      <c r="T624">
        <v>197.6</v>
      </c>
      <c r="U624">
        <v>200.9</v>
      </c>
      <c r="V624">
        <v>204.6</v>
      </c>
      <c r="W624">
        <v>206.1</v>
      </c>
      <c r="X624">
        <v>205</v>
      </c>
      <c r="Y624">
        <v>200.1</v>
      </c>
      <c r="Z624">
        <v>194.6</v>
      </c>
      <c r="AA624">
        <v>194.6</v>
      </c>
      <c r="AB624">
        <v>197.6</v>
      </c>
      <c r="AC624">
        <v>209.4</v>
      </c>
      <c r="AD624">
        <v>211.5</v>
      </c>
      <c r="AE624">
        <v>220.2</v>
      </c>
      <c r="AF624">
        <v>218.5</v>
      </c>
      <c r="AG624">
        <v>221.3</v>
      </c>
      <c r="AH624">
        <v>221.2</v>
      </c>
      <c r="AI624">
        <v>223.8</v>
      </c>
      <c r="AJ624">
        <v>212</v>
      </c>
      <c r="AK624">
        <v>214.1</v>
      </c>
      <c r="AL624">
        <v>214</v>
      </c>
      <c r="AM624">
        <v>202</v>
      </c>
      <c r="AN624">
        <v>199.5</v>
      </c>
      <c r="AO624">
        <v>198</v>
      </c>
      <c r="AP624">
        <v>199.6</v>
      </c>
      <c r="AQ624">
        <v>195.85</v>
      </c>
      <c r="AR624">
        <v>198.8</v>
      </c>
      <c r="AS624">
        <v>200</v>
      </c>
      <c r="AT624">
        <v>202.9</v>
      </c>
      <c r="AU624">
        <v>202</v>
      </c>
      <c r="AV624">
        <v>208.8</v>
      </c>
      <c r="AW624">
        <v>209.5</v>
      </c>
      <c r="AX624">
        <v>209.5</v>
      </c>
      <c r="AY624">
        <v>204.3</v>
      </c>
      <c r="AZ624">
        <v>201.4</v>
      </c>
      <c r="BA624">
        <v>200.1</v>
      </c>
      <c r="BB624">
        <v>195.35</v>
      </c>
      <c r="BC624">
        <v>197.4</v>
      </c>
      <c r="BD624">
        <v>197.85</v>
      </c>
      <c r="BE624">
        <v>197.55</v>
      </c>
      <c r="BF624">
        <v>186.05</v>
      </c>
      <c r="BG624">
        <v>185.5</v>
      </c>
      <c r="BH624">
        <v>178.95</v>
      </c>
      <c r="BI624">
        <v>178.95</v>
      </c>
      <c r="BJ624">
        <v>183.4</v>
      </c>
      <c r="BK624">
        <v>184.95</v>
      </c>
      <c r="BL624">
        <v>189.5</v>
      </c>
      <c r="BM624">
        <v>189.95</v>
      </c>
      <c r="BN624">
        <v>189.7</v>
      </c>
      <c r="BO624">
        <v>187.9</v>
      </c>
      <c r="BP624">
        <v>185.65</v>
      </c>
      <c r="BQ624">
        <v>187.65</v>
      </c>
      <c r="BR624" s="10">
        <f t="shared" si="18"/>
        <v>-1.4443277310924369E-2</v>
      </c>
      <c r="BS624" s="11" cm="1">
        <f t="array" aca="1" ref="BS624" ca="1">_xlfn.PERCENTILE.INC((OFFSET(E624,0,1,1,COLUMNS(E624:BQ624)-1) - E624:BP624) / E624:BP624, 0.05) * SQRT(COUNT(E624:BQ624) - 1)</f>
        <v>-0.28303461825739568</v>
      </c>
      <c r="BT624" s="10" cm="1">
        <f t="array" aca="1" ref="BT624" ca="1">_xlfn.STDEV.P((E624:BP624 - OFFSET(E624:BP624,0,1)) / OFFSET(E624:BP624,0,1)) * SQRT(COUNT(E624:BQ624)-1)</f>
        <v>0.18075402520128078</v>
      </c>
      <c r="BU624" s="10" cm="1">
        <f t="array" ref="BU624">-(MAX(1 - (E624:BQ624 / _xlfn.SCAN(E624, E624:BQ624, _xlfn.LAMBDA(_xlpm.a,_xlpm.b, MAX(_xlpm.a, _xlpm.b))))))</f>
        <v>-0.20040214477211804</v>
      </c>
      <c r="BV624" s="12">
        <f t="shared" ca="1" si="19"/>
        <v>-5.0008719312660252E-2</v>
      </c>
    </row>
    <row r="625" spans="1:74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85.28</v>
      </c>
      <c r="F625">
        <v>85.28</v>
      </c>
      <c r="G625">
        <v>85.28</v>
      </c>
      <c r="H625">
        <v>84.86</v>
      </c>
      <c r="I625">
        <v>83.72</v>
      </c>
      <c r="J625">
        <v>83.92</v>
      </c>
      <c r="K625">
        <v>83.56</v>
      </c>
      <c r="L625">
        <v>82.04</v>
      </c>
      <c r="M625">
        <v>81.599999999999994</v>
      </c>
      <c r="N625">
        <v>81.52</v>
      </c>
      <c r="O625">
        <v>81.239999999999995</v>
      </c>
      <c r="P625">
        <v>82.84</v>
      </c>
      <c r="Q625">
        <v>82.86</v>
      </c>
      <c r="R625">
        <v>81.98</v>
      </c>
      <c r="S625">
        <v>82.82</v>
      </c>
      <c r="T625">
        <v>84.7</v>
      </c>
      <c r="U625">
        <v>86.32</v>
      </c>
      <c r="V625">
        <v>87.1</v>
      </c>
      <c r="W625">
        <v>86.98</v>
      </c>
      <c r="X625">
        <v>84.68</v>
      </c>
      <c r="Y625">
        <v>84.88</v>
      </c>
      <c r="Z625">
        <v>82.94</v>
      </c>
      <c r="AA625">
        <v>83.02</v>
      </c>
      <c r="AB625">
        <v>80.98</v>
      </c>
      <c r="AC625">
        <v>82.42</v>
      </c>
      <c r="AD625">
        <v>82.5</v>
      </c>
      <c r="AE625">
        <v>84.1</v>
      </c>
      <c r="AF625">
        <v>84.82</v>
      </c>
      <c r="AG625">
        <v>83.2</v>
      </c>
      <c r="AH625">
        <v>83.48</v>
      </c>
      <c r="AI625">
        <v>83.7</v>
      </c>
      <c r="AJ625">
        <v>85.58</v>
      </c>
      <c r="AK625">
        <v>85.66</v>
      </c>
      <c r="AL625">
        <v>86.56</v>
      </c>
      <c r="AM625">
        <v>85.08</v>
      </c>
      <c r="AN625">
        <v>85.34</v>
      </c>
      <c r="AO625">
        <v>85.86</v>
      </c>
      <c r="AP625">
        <v>85.86</v>
      </c>
      <c r="AQ625">
        <v>86.56</v>
      </c>
      <c r="AR625">
        <v>85.78</v>
      </c>
      <c r="AS625">
        <v>86.86</v>
      </c>
      <c r="AT625">
        <v>87.24</v>
      </c>
      <c r="AU625">
        <v>87.42</v>
      </c>
      <c r="AV625">
        <v>89.64</v>
      </c>
      <c r="AW625">
        <v>90.72</v>
      </c>
      <c r="AX625">
        <v>90.02</v>
      </c>
      <c r="AY625">
        <v>90.8</v>
      </c>
      <c r="AZ625">
        <v>91.6</v>
      </c>
      <c r="BA625">
        <v>91.02</v>
      </c>
      <c r="BB625">
        <v>90.26</v>
      </c>
      <c r="BC625">
        <v>89.28</v>
      </c>
      <c r="BD625">
        <v>89.02</v>
      </c>
      <c r="BE625">
        <v>89.78</v>
      </c>
      <c r="BF625">
        <v>90.22</v>
      </c>
      <c r="BG625">
        <v>91</v>
      </c>
      <c r="BH625">
        <v>89.1</v>
      </c>
      <c r="BI625">
        <v>87.04</v>
      </c>
      <c r="BJ625">
        <v>87.88</v>
      </c>
      <c r="BK625">
        <v>89.62</v>
      </c>
      <c r="BL625">
        <v>90.26</v>
      </c>
      <c r="BM625">
        <v>91.82</v>
      </c>
      <c r="BN625">
        <v>92.98</v>
      </c>
      <c r="BO625">
        <v>90.78</v>
      </c>
      <c r="BP625">
        <v>91.76</v>
      </c>
      <c r="BQ625">
        <v>89.88</v>
      </c>
      <c r="BR625" s="10">
        <f t="shared" si="18"/>
        <v>5.3939962476547774E-2</v>
      </c>
      <c r="BS625" s="11" cm="1">
        <f t="array" aca="1" ref="BS625" ca="1">_xlfn.PERCENTILE.INC((OFFSET(E625,0,1,1,COLUMNS(E625:BQ625)-1) - E625:BP625) / E625:BP625, 0.05) * SQRT(COUNT(E625:BQ625) - 1)</f>
        <v>-0.1846435662521107</v>
      </c>
      <c r="BT625" s="10" cm="1">
        <f t="array" aca="1" ref="BT625" ca="1">_xlfn.STDEV.P((E625:BP625 - OFFSET(E625:BP625,0,1)) / OFFSET(E625:BP625,0,1)) * SQRT(COUNT(E625:BQ625)-1)</f>
        <v>0.10451795247978435</v>
      </c>
      <c r="BU625" s="10" cm="1">
        <f t="array" ref="BU625">-(MAX(1 - (E625:BQ625 / _xlfn.SCAN(E625, E625:BQ625, _xlfn.LAMBDA(_xlpm.a,_xlpm.b, MAX(_xlpm.a, _xlpm.b))))))</f>
        <v>-7.0264064293914963E-2</v>
      </c>
      <c r="BV625" s="12">
        <f t="shared" ca="1" si="19"/>
        <v>0.56778726590559614</v>
      </c>
    </row>
    <row r="626" spans="1:74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76.98</v>
      </c>
      <c r="F626">
        <v>76.98</v>
      </c>
      <c r="G626">
        <v>76.98</v>
      </c>
      <c r="H626">
        <v>78.260000000000005</v>
      </c>
      <c r="I626">
        <v>78.94</v>
      </c>
      <c r="J626">
        <v>79.540000000000006</v>
      </c>
      <c r="K626">
        <v>78.69</v>
      </c>
      <c r="L626">
        <v>76.040000000000006</v>
      </c>
      <c r="M626">
        <v>74.41</v>
      </c>
      <c r="N626">
        <v>75.099999999999994</v>
      </c>
      <c r="O626">
        <v>74.41</v>
      </c>
      <c r="P626">
        <v>77.06</v>
      </c>
      <c r="Q626">
        <v>81.25</v>
      </c>
      <c r="R626">
        <v>80.66</v>
      </c>
      <c r="S626">
        <v>77.400000000000006</v>
      </c>
      <c r="T626">
        <v>76.72</v>
      </c>
      <c r="U626">
        <v>74.75</v>
      </c>
      <c r="V626">
        <v>69.19</v>
      </c>
      <c r="W626">
        <v>71.25</v>
      </c>
      <c r="X626">
        <v>71.849999999999994</v>
      </c>
      <c r="Y626">
        <v>71.760000000000005</v>
      </c>
      <c r="Z626">
        <v>75.27</v>
      </c>
      <c r="AA626">
        <v>75.27</v>
      </c>
      <c r="AB626">
        <v>78.69</v>
      </c>
      <c r="AC626">
        <v>77.23</v>
      </c>
      <c r="AD626">
        <v>80.14</v>
      </c>
      <c r="AE626">
        <v>82.71</v>
      </c>
      <c r="AF626">
        <v>87.75</v>
      </c>
      <c r="AG626">
        <v>84.59</v>
      </c>
      <c r="AH626">
        <v>87.58</v>
      </c>
      <c r="AI626">
        <v>105.37</v>
      </c>
      <c r="AJ626">
        <v>120.2</v>
      </c>
      <c r="AK626">
        <v>115</v>
      </c>
      <c r="AL626">
        <v>113.6</v>
      </c>
      <c r="AM626">
        <v>111.6</v>
      </c>
      <c r="AN626">
        <v>110.6</v>
      </c>
      <c r="AO626">
        <v>110.2</v>
      </c>
      <c r="AP626">
        <v>110</v>
      </c>
      <c r="AQ626">
        <v>112.8</v>
      </c>
      <c r="AR626">
        <v>118.6</v>
      </c>
      <c r="AS626">
        <v>116.6</v>
      </c>
      <c r="AT626">
        <v>115</v>
      </c>
      <c r="AU626">
        <v>115</v>
      </c>
      <c r="AV626">
        <v>115.2</v>
      </c>
      <c r="AW626">
        <v>114.8</v>
      </c>
      <c r="AX626">
        <v>113</v>
      </c>
      <c r="AY626">
        <v>112</v>
      </c>
      <c r="AZ626">
        <v>113.4</v>
      </c>
      <c r="BA626">
        <v>113.2</v>
      </c>
      <c r="BB626">
        <v>112</v>
      </c>
      <c r="BC626">
        <v>113.8</v>
      </c>
      <c r="BD626">
        <v>114.4</v>
      </c>
      <c r="BE626">
        <v>117</v>
      </c>
      <c r="BF626">
        <v>116.4</v>
      </c>
      <c r="BG626">
        <v>118.6</v>
      </c>
      <c r="BH626">
        <v>121</v>
      </c>
      <c r="BI626">
        <v>113.4</v>
      </c>
      <c r="BJ626">
        <v>116</v>
      </c>
      <c r="BK626">
        <v>119.4</v>
      </c>
      <c r="BL626">
        <v>116</v>
      </c>
      <c r="BM626">
        <v>117.6</v>
      </c>
      <c r="BN626">
        <v>125</v>
      </c>
      <c r="BO626">
        <v>132.6</v>
      </c>
      <c r="BP626">
        <v>129.80000000000001</v>
      </c>
      <c r="BQ626">
        <v>131.19999999999999</v>
      </c>
      <c r="BR626" s="10">
        <f t="shared" si="18"/>
        <v>0.70433878929592075</v>
      </c>
      <c r="BS626" s="11" cm="1">
        <f t="array" aca="1" ref="BS626" ca="1">_xlfn.PERCENTILE.INC((OFFSET(E626,0,1,1,COLUMNS(E626:BQ626)-1) - E626:BP626) / E626:BP626, 0.05) * SQRT(COUNT(E626:BQ626) - 1)</f>
        <v>-0.31804630600960798</v>
      </c>
      <c r="BT626" s="10" cm="1">
        <f t="array" aca="1" ref="BT626" ca="1">_xlfn.STDEV.P((E626:BP626 - OFFSET(E626:BP626,0,1)) / OFFSET(E626:BP626,0,1)) * SQRT(COUNT(E626:BQ626)-1)</f>
        <v>0.30218610140267294</v>
      </c>
      <c r="BU626" s="10" cm="1">
        <f t="array" ref="BU626">-(MAX(1 - (E626:BQ626 / _xlfn.SCAN(E626, E626:BQ626, _xlfn.LAMBDA(_xlpm.a,_xlpm.b, MAX(_xlpm.a, _xlpm.b))))))</f>
        <v>-0.14843076923076925</v>
      </c>
      <c r="BV626" s="12">
        <f t="shared" ca="1" si="19"/>
        <v>2.3486943509362961</v>
      </c>
    </row>
    <row r="627" spans="1:74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209.29</v>
      </c>
      <c r="F627">
        <v>209.29</v>
      </c>
      <c r="G627">
        <v>209.29</v>
      </c>
      <c r="H627">
        <v>213.71</v>
      </c>
      <c r="I627">
        <v>218.05</v>
      </c>
      <c r="J627">
        <v>219.6</v>
      </c>
      <c r="K627">
        <v>221.2</v>
      </c>
      <c r="L627">
        <v>219.55</v>
      </c>
      <c r="M627">
        <v>225.6</v>
      </c>
      <c r="N627">
        <v>225.06</v>
      </c>
      <c r="O627">
        <v>230.96</v>
      </c>
      <c r="P627">
        <v>233.26</v>
      </c>
      <c r="Q627">
        <v>229.48</v>
      </c>
      <c r="R627">
        <v>224.75</v>
      </c>
      <c r="S627">
        <v>227.27</v>
      </c>
      <c r="T627">
        <v>225.98</v>
      </c>
      <c r="U627">
        <v>227.17</v>
      </c>
      <c r="V627">
        <v>228.61</v>
      </c>
      <c r="W627">
        <v>229.53</v>
      </c>
      <c r="X627">
        <v>228.46</v>
      </c>
      <c r="Y627">
        <v>231.15</v>
      </c>
      <c r="Z627">
        <v>227.12</v>
      </c>
      <c r="AA627">
        <v>216.86</v>
      </c>
      <c r="AB627">
        <v>202.3</v>
      </c>
      <c r="AC627">
        <v>204.29</v>
      </c>
      <c r="AD627">
        <v>201.74</v>
      </c>
      <c r="AE627">
        <v>204.34</v>
      </c>
      <c r="AF627">
        <v>201.77</v>
      </c>
      <c r="AG627">
        <v>193.49</v>
      </c>
      <c r="AH627">
        <v>190.73</v>
      </c>
      <c r="AI627">
        <v>190.73</v>
      </c>
      <c r="AJ627">
        <v>199.44</v>
      </c>
      <c r="AK627">
        <v>207.69</v>
      </c>
      <c r="AL627">
        <v>218.67</v>
      </c>
      <c r="AM627">
        <v>220.34</v>
      </c>
      <c r="AN627">
        <v>238.9</v>
      </c>
      <c r="AO627">
        <v>218.42</v>
      </c>
      <c r="AP627">
        <v>224.79</v>
      </c>
      <c r="AQ627">
        <v>231.8</v>
      </c>
      <c r="AR627">
        <v>230.34</v>
      </c>
      <c r="AS627">
        <v>238.66</v>
      </c>
      <c r="AT627">
        <v>245.51</v>
      </c>
      <c r="AU627">
        <v>258.39999999999998</v>
      </c>
      <c r="AV627">
        <v>254.57</v>
      </c>
      <c r="AW627">
        <v>247.14</v>
      </c>
      <c r="AX627">
        <v>251.39</v>
      </c>
      <c r="AY627">
        <v>256.85000000000002</v>
      </c>
      <c r="AZ627">
        <v>250.16</v>
      </c>
      <c r="BA627">
        <v>250.57</v>
      </c>
      <c r="BB627">
        <v>254.49</v>
      </c>
      <c r="BC627">
        <v>256.45</v>
      </c>
      <c r="BD627">
        <v>262.24</v>
      </c>
      <c r="BE627">
        <v>264.44</v>
      </c>
      <c r="BF627">
        <v>264.02999999999997</v>
      </c>
      <c r="BG627">
        <v>263.70999999999998</v>
      </c>
      <c r="BH627">
        <v>258.24</v>
      </c>
      <c r="BI627">
        <v>259.63</v>
      </c>
      <c r="BJ627">
        <v>261.99</v>
      </c>
      <c r="BK627">
        <v>264.85000000000002</v>
      </c>
      <c r="BL627">
        <v>260.77</v>
      </c>
      <c r="BM627">
        <v>268.27999999999997</v>
      </c>
      <c r="BN627">
        <v>268.27999999999997</v>
      </c>
      <c r="BO627">
        <v>264.02999999999997</v>
      </c>
      <c r="BP627">
        <v>267.87</v>
      </c>
      <c r="BQ627">
        <v>279.54000000000002</v>
      </c>
      <c r="BR627" s="10">
        <f t="shared" si="18"/>
        <v>0.33565865545415469</v>
      </c>
      <c r="BS627" s="11" cm="1">
        <f t="array" aca="1" ref="BS627" ca="1">_xlfn.PERCENTILE.INC((OFFSET(E627,0,1,1,COLUMNS(E627:BQ627)-1) - E627:BP627) / E627:BP627, 0.05) * SQRT(COUNT(E627:BQ627) - 1)</f>
        <v>-0.31407416949072481</v>
      </c>
      <c r="BT627" s="10" cm="1">
        <f t="array" aca="1" ref="BT627" ca="1">_xlfn.STDEV.P((E627:BP627 - OFFSET(E627:BP627,0,1)) / OFFSET(E627:BP627,0,1)) * SQRT(COUNT(E627:BQ627)-1)</f>
        <v>0.21749677153923311</v>
      </c>
      <c r="BU627" s="10" cm="1">
        <f t="array" ref="BU627">-(MAX(1 - (E627:BQ627 / _xlfn.SCAN(E627, E627:BQ627, _xlfn.LAMBDA(_xlpm.a,_xlpm.b, MAX(_xlpm.a, _xlpm.b))))))</f>
        <v>-0.18232873188716459</v>
      </c>
      <c r="BV627" s="12">
        <f t="shared" ca="1" si="19"/>
        <v>1.568127439503773</v>
      </c>
    </row>
    <row r="628" spans="1:74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45.3</v>
      </c>
      <c r="F628">
        <v>45.3</v>
      </c>
      <c r="G628">
        <v>45.3</v>
      </c>
      <c r="H628">
        <v>46.5</v>
      </c>
      <c r="I628">
        <v>46.54</v>
      </c>
      <c r="J628">
        <v>45.32</v>
      </c>
      <c r="K628">
        <v>46.2</v>
      </c>
      <c r="L628">
        <v>44.06</v>
      </c>
      <c r="M628">
        <v>44.6</v>
      </c>
      <c r="N628">
        <v>44.76</v>
      </c>
      <c r="O628">
        <v>46.2</v>
      </c>
      <c r="P628">
        <v>46.44</v>
      </c>
      <c r="Q628">
        <v>45.38</v>
      </c>
      <c r="R628">
        <v>43.86</v>
      </c>
      <c r="S628">
        <v>43.32</v>
      </c>
      <c r="T628">
        <v>43.4</v>
      </c>
      <c r="U628">
        <v>43.42</v>
      </c>
      <c r="V628">
        <v>45.6</v>
      </c>
      <c r="W628">
        <v>46.12</v>
      </c>
      <c r="X628">
        <v>46.22</v>
      </c>
      <c r="Y628">
        <v>45.92</v>
      </c>
      <c r="Z628">
        <v>45.16</v>
      </c>
      <c r="AA628">
        <v>45.04</v>
      </c>
      <c r="AB628">
        <v>44</v>
      </c>
      <c r="AC628">
        <v>45.2</v>
      </c>
      <c r="AD628">
        <v>44.26</v>
      </c>
      <c r="AE628">
        <v>43.98</v>
      </c>
      <c r="AF628">
        <v>45.7</v>
      </c>
      <c r="AG628">
        <v>46.84</v>
      </c>
      <c r="AH628">
        <v>45.84</v>
      </c>
      <c r="AI628">
        <v>45.72</v>
      </c>
      <c r="AJ628">
        <v>46.94</v>
      </c>
      <c r="AK628">
        <v>46.88</v>
      </c>
      <c r="AL628">
        <v>48.28</v>
      </c>
      <c r="AM628">
        <v>47.22</v>
      </c>
      <c r="AN628">
        <v>47.36</v>
      </c>
      <c r="AO628">
        <v>47.74</v>
      </c>
      <c r="AP628">
        <v>47.86</v>
      </c>
      <c r="AQ628">
        <v>48.32</v>
      </c>
      <c r="AR628">
        <v>48.26</v>
      </c>
      <c r="AS628">
        <v>48.48</v>
      </c>
      <c r="AT628">
        <v>49.66</v>
      </c>
      <c r="AU628">
        <v>49.38</v>
      </c>
      <c r="AV628">
        <v>49.76</v>
      </c>
      <c r="AW628">
        <v>50</v>
      </c>
      <c r="AX628">
        <v>49.9</v>
      </c>
      <c r="AY628">
        <v>49.86</v>
      </c>
      <c r="AZ628">
        <v>48.98</v>
      </c>
      <c r="BA628">
        <v>50.2</v>
      </c>
      <c r="BB628">
        <v>49.96</v>
      </c>
      <c r="BC628">
        <v>48.44</v>
      </c>
      <c r="BD628">
        <v>49.42</v>
      </c>
      <c r="BE628">
        <v>48.52</v>
      </c>
      <c r="BF628">
        <v>48.2</v>
      </c>
      <c r="BG628">
        <v>47.54</v>
      </c>
      <c r="BH628">
        <v>46.84</v>
      </c>
      <c r="BI628">
        <v>47.14</v>
      </c>
      <c r="BJ628">
        <v>46.5</v>
      </c>
      <c r="BK628">
        <v>48.18</v>
      </c>
      <c r="BL628">
        <v>49.98</v>
      </c>
      <c r="BM628">
        <v>48.94</v>
      </c>
      <c r="BN628">
        <v>48.1</v>
      </c>
      <c r="BO628">
        <v>46.08</v>
      </c>
      <c r="BP628">
        <v>46.26</v>
      </c>
      <c r="BQ628">
        <v>45.52</v>
      </c>
      <c r="BR628" s="10">
        <f t="shared" si="18"/>
        <v>4.856512141280485E-3</v>
      </c>
      <c r="BS628" s="11" cm="1">
        <f t="array" aca="1" ref="BS628" ca="1">_xlfn.PERCENTILE.INC((OFFSET(E628,0,1,1,COLUMNS(E628:BQ628)-1) - E628:BP628) / E628:BP628, 0.05) * SQRT(COUNT(E628:BQ628) - 1)</f>
        <v>-0.23834231975180525</v>
      </c>
      <c r="BT628" s="10" cm="1">
        <f t="array" aca="1" ref="BT628" ca="1">_xlfn.STDEV.P((E628:BP628 - OFFSET(E628:BP628,0,1)) / OFFSET(E628:BP628,0,1)) * SQRT(COUNT(E628:BQ628)-1)</f>
        <v>0.16089568411029609</v>
      </c>
      <c r="BU628" s="10" cm="1">
        <f t="array" ref="BU628">-(MAX(1 - (E628:BQ628 / _xlfn.SCAN(E628, E628:BQ628, _xlfn.LAMBDA(_xlpm.a,_xlpm.b, MAX(_xlpm.a, _xlpm.b))))))</f>
        <v>-9.3227091633466097E-2</v>
      </c>
      <c r="BV628" s="12">
        <f t="shared" ca="1" si="19"/>
        <v>6.3771208022253542E-2</v>
      </c>
    </row>
    <row r="629" spans="1:74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812</v>
      </c>
      <c r="F629">
        <v>812</v>
      </c>
      <c r="G629">
        <v>812</v>
      </c>
      <c r="H629">
        <v>837</v>
      </c>
      <c r="I629">
        <v>839</v>
      </c>
      <c r="J629">
        <v>840</v>
      </c>
      <c r="K629">
        <v>842</v>
      </c>
      <c r="L629">
        <v>835</v>
      </c>
      <c r="M629">
        <v>844</v>
      </c>
      <c r="N629">
        <v>837</v>
      </c>
      <c r="O629">
        <v>850</v>
      </c>
      <c r="P629">
        <v>841</v>
      </c>
      <c r="Q629">
        <v>839</v>
      </c>
      <c r="R629">
        <v>838</v>
      </c>
      <c r="S629">
        <v>840</v>
      </c>
      <c r="T629">
        <v>843</v>
      </c>
      <c r="U629">
        <v>840</v>
      </c>
      <c r="V629">
        <v>840</v>
      </c>
      <c r="W629">
        <v>840</v>
      </c>
      <c r="X629">
        <v>840</v>
      </c>
      <c r="Y629">
        <v>826</v>
      </c>
      <c r="Z629">
        <v>827</v>
      </c>
      <c r="AA629">
        <v>827</v>
      </c>
      <c r="AB629">
        <v>828</v>
      </c>
      <c r="AC629">
        <v>829</v>
      </c>
      <c r="AD629">
        <v>838</v>
      </c>
      <c r="AE629">
        <v>832</v>
      </c>
      <c r="AF629">
        <v>836</v>
      </c>
      <c r="AG629">
        <v>816</v>
      </c>
      <c r="AH629">
        <v>816</v>
      </c>
      <c r="AI629">
        <v>818</v>
      </c>
      <c r="AJ629">
        <v>830</v>
      </c>
      <c r="AK629">
        <v>839</v>
      </c>
      <c r="AL629">
        <v>842</v>
      </c>
      <c r="AM629">
        <v>826</v>
      </c>
      <c r="AN629">
        <v>818</v>
      </c>
      <c r="AO629">
        <v>813</v>
      </c>
      <c r="AP629">
        <v>806</v>
      </c>
      <c r="AQ629">
        <v>806</v>
      </c>
      <c r="AR629">
        <v>812</v>
      </c>
      <c r="AS629">
        <v>846</v>
      </c>
      <c r="AT629">
        <v>836</v>
      </c>
      <c r="AU629">
        <v>836</v>
      </c>
      <c r="AV629">
        <v>839</v>
      </c>
      <c r="AW629">
        <v>839</v>
      </c>
      <c r="AX629">
        <v>815</v>
      </c>
      <c r="AY629">
        <v>807</v>
      </c>
      <c r="AZ629">
        <v>809</v>
      </c>
      <c r="BA629">
        <v>805</v>
      </c>
      <c r="BB629">
        <v>784</v>
      </c>
      <c r="BC629">
        <v>784</v>
      </c>
      <c r="BD629">
        <v>788</v>
      </c>
      <c r="BE629">
        <v>805</v>
      </c>
      <c r="BF629">
        <v>809</v>
      </c>
      <c r="BG629">
        <v>822</v>
      </c>
      <c r="BH629">
        <v>815</v>
      </c>
      <c r="BI629">
        <v>800</v>
      </c>
      <c r="BJ629">
        <v>790</v>
      </c>
      <c r="BK629">
        <v>787</v>
      </c>
      <c r="BL629">
        <v>800</v>
      </c>
      <c r="BM629">
        <v>810</v>
      </c>
      <c r="BN629">
        <v>817</v>
      </c>
      <c r="BO629">
        <v>800</v>
      </c>
      <c r="BP629">
        <v>809</v>
      </c>
      <c r="BQ629">
        <v>802</v>
      </c>
      <c r="BR629" s="10">
        <f t="shared" si="18"/>
        <v>-1.2315270935960592E-2</v>
      </c>
      <c r="BS629" s="11" cm="1">
        <f t="array" aca="1" ref="BS629" ca="1">_xlfn.PERCENTILE.INC((OFFSET(E629,0,1,1,COLUMNS(E629:BQ629)-1) - E629:BP629) / E629:BP629, 0.05) * SQRT(COUNT(E629:BQ629) - 1)</f>
        <v>-0.1642961184101501</v>
      </c>
      <c r="BT629" s="10" cm="1">
        <f t="array" aca="1" ref="BT629" ca="1">_xlfn.STDEV.P((E629:BP629 - OFFSET(E629:BP629,0,1)) / OFFSET(E629:BP629,0,1)) * SQRT(COUNT(E629:BQ629)-1)</f>
        <v>9.7864556073556458E-2</v>
      </c>
      <c r="BU629" s="10" cm="1">
        <f t="array" ref="BU629">-(MAX(1 - (E629:BQ629 / _xlfn.SCAN(E629, E629:BQ629, _xlfn.LAMBDA(_xlpm.a,_xlpm.b, MAX(_xlpm.a, _xlpm.b))))))</f>
        <v>-7.7647058823529402E-2</v>
      </c>
      <c r="BV629" s="12">
        <f t="shared" ca="1" si="19"/>
        <v>-7.0620776440920838E-2</v>
      </c>
    </row>
    <row r="630" spans="1:74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401</v>
      </c>
      <c r="F630">
        <v>401</v>
      </c>
      <c r="G630">
        <v>401</v>
      </c>
      <c r="H630">
        <v>403</v>
      </c>
      <c r="I630">
        <v>402</v>
      </c>
      <c r="J630">
        <v>426</v>
      </c>
      <c r="K630">
        <v>435</v>
      </c>
      <c r="L630">
        <v>419</v>
      </c>
      <c r="M630">
        <v>420</v>
      </c>
      <c r="N630">
        <v>418</v>
      </c>
      <c r="O630">
        <v>428</v>
      </c>
      <c r="P630">
        <v>434</v>
      </c>
      <c r="Q630">
        <v>431</v>
      </c>
      <c r="R630">
        <v>431</v>
      </c>
      <c r="S630">
        <v>433</v>
      </c>
      <c r="T630">
        <v>439</v>
      </c>
      <c r="U630">
        <v>439</v>
      </c>
      <c r="V630">
        <v>440</v>
      </c>
      <c r="W630">
        <v>435</v>
      </c>
      <c r="X630">
        <v>435</v>
      </c>
      <c r="Y630">
        <v>438</v>
      </c>
      <c r="Z630">
        <v>435</v>
      </c>
      <c r="AA630">
        <v>435</v>
      </c>
      <c r="AB630">
        <v>431</v>
      </c>
      <c r="AC630">
        <v>436</v>
      </c>
      <c r="AD630">
        <v>450</v>
      </c>
      <c r="AE630">
        <v>450</v>
      </c>
      <c r="AF630">
        <v>457</v>
      </c>
      <c r="AG630">
        <v>466</v>
      </c>
      <c r="AH630">
        <v>446</v>
      </c>
      <c r="AI630">
        <v>438</v>
      </c>
      <c r="AJ630">
        <v>430</v>
      </c>
      <c r="AK630">
        <v>435</v>
      </c>
      <c r="AL630">
        <v>435</v>
      </c>
      <c r="AM630">
        <v>432</v>
      </c>
      <c r="AN630">
        <v>435</v>
      </c>
      <c r="AO630">
        <v>431</v>
      </c>
      <c r="AP630">
        <v>433</v>
      </c>
      <c r="AQ630">
        <v>440</v>
      </c>
      <c r="AR630">
        <v>440</v>
      </c>
      <c r="AS630">
        <v>441</v>
      </c>
      <c r="AT630">
        <v>431</v>
      </c>
      <c r="AU630">
        <v>431</v>
      </c>
      <c r="AV630">
        <v>449</v>
      </c>
      <c r="AW630">
        <v>441</v>
      </c>
      <c r="AX630">
        <v>450</v>
      </c>
      <c r="AY630">
        <v>441</v>
      </c>
      <c r="AZ630">
        <v>441</v>
      </c>
      <c r="BA630">
        <v>453</v>
      </c>
      <c r="BB630">
        <v>444</v>
      </c>
      <c r="BC630">
        <v>443</v>
      </c>
      <c r="BD630">
        <v>444</v>
      </c>
      <c r="BE630">
        <v>444</v>
      </c>
      <c r="BF630">
        <v>452</v>
      </c>
      <c r="BG630">
        <v>446</v>
      </c>
      <c r="BH630">
        <v>445</v>
      </c>
      <c r="BI630">
        <v>442</v>
      </c>
      <c r="BJ630">
        <v>440</v>
      </c>
      <c r="BK630">
        <v>440</v>
      </c>
      <c r="BL630">
        <v>444</v>
      </c>
      <c r="BM630">
        <v>440</v>
      </c>
      <c r="BN630">
        <v>438</v>
      </c>
      <c r="BO630">
        <v>440</v>
      </c>
      <c r="BP630">
        <v>434</v>
      </c>
      <c r="BQ630">
        <v>438</v>
      </c>
      <c r="BR630" s="10">
        <f t="shared" si="18"/>
        <v>9.2269326683291769E-2</v>
      </c>
      <c r="BS630" s="11" cm="1">
        <f t="array" aca="1" ref="BS630" ca="1">_xlfn.PERCENTILE.INC((OFFSET(E630,0,1,1,COLUMNS(E630:BQ630)-1) - E630:BP630) / E630:BP630, 0.05) * SQRT(COUNT(E630:BQ630) - 1)</f>
        <v>-0.15984105960264902</v>
      </c>
      <c r="BT630" s="10" cm="1">
        <f t="array" aca="1" ref="BT630" ca="1">_xlfn.STDEV.P((E630:BP630 - OFFSET(E630:BP630,0,1)) / OFFSET(E630:BP630,0,1)) * SQRT(COUNT(E630:BQ630)-1)</f>
        <v>0.12954789055023011</v>
      </c>
      <c r="BU630" s="10" cm="1">
        <f t="array" ref="BU630">-(MAX(1 - (E630:BQ630 / _xlfn.SCAN(E630, E630:BQ630, _xlfn.LAMBDA(_xlpm.a,_xlpm.b, MAX(_xlpm.a, _xlpm.b))))))</f>
        <v>-7.7253218884120178E-2</v>
      </c>
      <c r="BV630" s="12">
        <f t="shared" ca="1" si="19"/>
        <v>0.75395536174647715</v>
      </c>
    </row>
    <row r="631" spans="1:74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69.42</v>
      </c>
      <c r="F631">
        <v>69.42</v>
      </c>
      <c r="G631">
        <v>69.42</v>
      </c>
      <c r="H631">
        <v>69.959999999999994</v>
      </c>
      <c r="I631">
        <v>69.72</v>
      </c>
      <c r="J631">
        <v>70.66</v>
      </c>
      <c r="K631">
        <v>71.14</v>
      </c>
      <c r="L631">
        <v>70.92</v>
      </c>
      <c r="M631">
        <v>70.680000000000007</v>
      </c>
      <c r="N631">
        <v>70.260000000000005</v>
      </c>
      <c r="O631">
        <v>70.58</v>
      </c>
      <c r="P631">
        <v>71.88</v>
      </c>
      <c r="Q631">
        <v>71.819999999999993</v>
      </c>
      <c r="R631">
        <v>71.959999999999994</v>
      </c>
      <c r="S631">
        <v>72.180000000000007</v>
      </c>
      <c r="T631">
        <v>72.319999999999993</v>
      </c>
      <c r="U631">
        <v>72.680000000000007</v>
      </c>
      <c r="V631">
        <v>73.06</v>
      </c>
      <c r="W631">
        <v>73.2</v>
      </c>
      <c r="X631">
        <v>67.3</v>
      </c>
      <c r="Y631">
        <v>66.12</v>
      </c>
      <c r="Z631">
        <v>65.34</v>
      </c>
      <c r="AA631">
        <v>65.58</v>
      </c>
      <c r="AB631">
        <v>65.540000000000006</v>
      </c>
      <c r="AC631">
        <v>66.540000000000006</v>
      </c>
      <c r="AD631">
        <v>67.3</v>
      </c>
      <c r="AE631">
        <v>68.099999999999994</v>
      </c>
      <c r="AF631">
        <v>67.72</v>
      </c>
      <c r="AG631">
        <v>66.7</v>
      </c>
      <c r="AH631">
        <v>66.12</v>
      </c>
      <c r="AI631">
        <v>66.12</v>
      </c>
      <c r="AJ631">
        <v>66.739999999999995</v>
      </c>
      <c r="AK631">
        <v>66.739999999999995</v>
      </c>
      <c r="AL631">
        <v>66.599999999999994</v>
      </c>
      <c r="AM631">
        <v>66.08</v>
      </c>
      <c r="AN631">
        <v>66.959999999999994</v>
      </c>
      <c r="AO631">
        <v>67.599999999999994</v>
      </c>
      <c r="AP631">
        <v>67.62</v>
      </c>
      <c r="AQ631">
        <v>67.86</v>
      </c>
      <c r="AR631">
        <v>67.180000000000007</v>
      </c>
      <c r="AS631">
        <v>66.36</v>
      </c>
      <c r="AT631">
        <v>66.739999999999995</v>
      </c>
      <c r="AU631">
        <v>66.14</v>
      </c>
      <c r="AV631">
        <v>66.459999999999994</v>
      </c>
      <c r="AW631">
        <v>66.739999999999995</v>
      </c>
      <c r="AX631">
        <v>66.86</v>
      </c>
      <c r="AY631">
        <v>67.12</v>
      </c>
      <c r="AZ631">
        <v>66.400000000000006</v>
      </c>
      <c r="BA631">
        <v>66.52</v>
      </c>
      <c r="BB631">
        <v>66.62</v>
      </c>
      <c r="BC631">
        <v>66.38</v>
      </c>
      <c r="BD631">
        <v>67.72</v>
      </c>
      <c r="BE631">
        <v>67.58</v>
      </c>
      <c r="BF631">
        <v>67.48</v>
      </c>
      <c r="BG631">
        <v>68.38</v>
      </c>
      <c r="BH631">
        <v>68.099999999999994</v>
      </c>
      <c r="BI631">
        <v>68.8</v>
      </c>
      <c r="BJ631">
        <v>69.16</v>
      </c>
      <c r="BK631">
        <v>70.040000000000006</v>
      </c>
      <c r="BL631">
        <v>68.5</v>
      </c>
      <c r="BM631">
        <v>69.2</v>
      </c>
      <c r="BN631">
        <v>69.2</v>
      </c>
      <c r="BO631">
        <v>69</v>
      </c>
      <c r="BP631">
        <v>70.040000000000006</v>
      </c>
      <c r="BQ631">
        <v>68.8</v>
      </c>
      <c r="BR631" s="10">
        <f t="shared" si="18"/>
        <v>-8.9311437626045029E-3</v>
      </c>
      <c r="BS631" s="11" cm="1">
        <f t="array" aca="1" ref="BS631" ca="1">_xlfn.PERCENTILE.INC((OFFSET(E631,0,1,1,COLUMNS(E631:BQ631)-1) - E631:BP631) / E631:BP631, 0.05) * SQRT(COUNT(E631:BQ631) - 1)</f>
        <v>-0.13730176436669048</v>
      </c>
      <c r="BT631" s="10" cm="1">
        <f t="array" aca="1" ref="BT631" ca="1">_xlfn.STDEV.P((E631:BP631 - OFFSET(E631:BP631,0,1)) / OFFSET(E631:BP631,0,1)) * SQRT(COUNT(E631:BQ631)-1)</f>
        <v>0.11310323243684596</v>
      </c>
      <c r="BU631" s="10" cm="1">
        <f t="array" ref="BU631">-(MAX(1 - (E631:BQ631 / _xlfn.SCAN(E631, E631:BQ631, _xlfn.LAMBDA(_xlpm.a,_xlpm.b, MAX(_xlpm.a, _xlpm.b))))))</f>
        <v>-0.10737704918032787</v>
      </c>
      <c r="BV631" s="12">
        <f t="shared" ca="1" si="19"/>
        <v>-3.1185172046908318E-2</v>
      </c>
    </row>
    <row r="632" spans="1:74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273.89999999999998</v>
      </c>
      <c r="F632">
        <v>273.89999999999998</v>
      </c>
      <c r="G632">
        <v>273.89999999999998</v>
      </c>
      <c r="H632">
        <v>274.3</v>
      </c>
      <c r="I632">
        <v>269.60000000000002</v>
      </c>
      <c r="J632">
        <v>272.60000000000002</v>
      </c>
      <c r="K632">
        <v>275.89999999999998</v>
      </c>
      <c r="L632">
        <v>275</v>
      </c>
      <c r="M632">
        <v>279.39999999999998</v>
      </c>
      <c r="N632">
        <v>278.60000000000002</v>
      </c>
      <c r="O632">
        <v>281.89999999999998</v>
      </c>
      <c r="P632">
        <v>283.7</v>
      </c>
      <c r="Q632">
        <v>283.2</v>
      </c>
      <c r="R632">
        <v>283</v>
      </c>
      <c r="S632">
        <v>285.2</v>
      </c>
      <c r="T632">
        <v>287.8</v>
      </c>
      <c r="U632">
        <v>292.3</v>
      </c>
      <c r="V632">
        <v>284.60000000000002</v>
      </c>
      <c r="W632">
        <v>278.3</v>
      </c>
      <c r="X632">
        <v>279.10000000000002</v>
      </c>
      <c r="Y632">
        <v>275.5</v>
      </c>
      <c r="Z632">
        <v>273</v>
      </c>
      <c r="AA632">
        <v>276.2</v>
      </c>
      <c r="AB632">
        <v>273.60000000000002</v>
      </c>
      <c r="AC632">
        <v>281.5</v>
      </c>
      <c r="AD632">
        <v>278.7</v>
      </c>
      <c r="AE632">
        <v>278.39999999999998</v>
      </c>
      <c r="AF632">
        <v>280.60000000000002</v>
      </c>
      <c r="AG632">
        <v>277</v>
      </c>
      <c r="AH632">
        <v>276.5</v>
      </c>
      <c r="AI632">
        <v>276.5</v>
      </c>
      <c r="AJ632">
        <v>283.10000000000002</v>
      </c>
      <c r="AK632">
        <v>286.5</v>
      </c>
      <c r="AL632">
        <v>291</v>
      </c>
      <c r="AM632">
        <v>287</v>
      </c>
      <c r="AN632">
        <v>293</v>
      </c>
      <c r="AO632">
        <v>295.7</v>
      </c>
      <c r="AP632">
        <v>295.7</v>
      </c>
      <c r="AQ632">
        <v>296.89999999999998</v>
      </c>
      <c r="AR632">
        <v>303.7</v>
      </c>
      <c r="AS632">
        <v>301.5</v>
      </c>
      <c r="AT632">
        <v>303.89999999999998</v>
      </c>
      <c r="AU632">
        <v>303.60000000000002</v>
      </c>
      <c r="AV632">
        <v>302.89999999999998</v>
      </c>
      <c r="AW632">
        <v>306.60000000000002</v>
      </c>
      <c r="AX632">
        <v>310.3</v>
      </c>
      <c r="AY632">
        <v>312.60000000000002</v>
      </c>
      <c r="AZ632">
        <v>316.7</v>
      </c>
      <c r="BA632">
        <v>314.5</v>
      </c>
      <c r="BB632">
        <v>318</v>
      </c>
      <c r="BC632">
        <v>317.10000000000002</v>
      </c>
      <c r="BD632">
        <v>318.7</v>
      </c>
      <c r="BE632">
        <v>318.8</v>
      </c>
      <c r="BF632">
        <v>318.60000000000002</v>
      </c>
      <c r="BG632">
        <v>319.5</v>
      </c>
      <c r="BH632">
        <v>312.8</v>
      </c>
      <c r="BI632">
        <v>310.60000000000002</v>
      </c>
      <c r="BJ632">
        <v>317.89999999999998</v>
      </c>
      <c r="BK632">
        <v>320</v>
      </c>
      <c r="BL632">
        <v>316.10000000000002</v>
      </c>
      <c r="BM632">
        <v>317.5</v>
      </c>
      <c r="BN632">
        <v>317.3</v>
      </c>
      <c r="BO632">
        <v>317</v>
      </c>
      <c r="BP632">
        <v>317.60000000000002</v>
      </c>
      <c r="BQ632">
        <v>316.60000000000002</v>
      </c>
      <c r="BR632" s="10">
        <f t="shared" si="18"/>
        <v>0.15589631252281871</v>
      </c>
      <c r="BS632" s="11" cm="1">
        <f t="array" aca="1" ref="BS632" ca="1">_xlfn.PERCENTILE.INC((OFFSET(E632,0,1,1,COLUMNS(E632:BQ632)-1) - E632:BP632) / E632:BP632, 0.05) * SQRT(COUNT(E632:BQ632) - 1)</f>
        <v>-0.13300961021682153</v>
      </c>
      <c r="BT632" s="10" cm="1">
        <f t="array" aca="1" ref="BT632" ca="1">_xlfn.STDEV.P((E632:BP632 - OFFSET(E632:BP632,0,1)) / OFFSET(E632:BP632,0,1)) * SQRT(COUNT(E632:BQ632)-1)</f>
        <v>9.0496448010927419E-2</v>
      </c>
      <c r="BU632" s="10" cm="1">
        <f t="array" ref="BU632">-(MAX(1 - (E632:BQ632 / _xlfn.SCAN(E632, E632:BQ632, _xlfn.LAMBDA(_xlpm.a,_xlpm.b, MAX(_xlpm.a, _xlpm.b))))))</f>
        <v>-6.6028053369825535E-2</v>
      </c>
      <c r="BV632" s="12">
        <f t="shared" ca="1" si="19"/>
        <v>1.7823938515613535</v>
      </c>
    </row>
    <row r="633" spans="1:74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1526</v>
      </c>
      <c r="F633">
        <v>1526</v>
      </c>
      <c r="G633">
        <v>1526</v>
      </c>
      <c r="H633">
        <v>1590</v>
      </c>
      <c r="I633">
        <v>1582</v>
      </c>
      <c r="J633">
        <v>1600</v>
      </c>
      <c r="K633">
        <v>1651</v>
      </c>
      <c r="L633">
        <v>1651</v>
      </c>
      <c r="M633">
        <v>1680</v>
      </c>
      <c r="N633">
        <v>1679</v>
      </c>
      <c r="O633">
        <v>1697</v>
      </c>
      <c r="P633">
        <v>1642</v>
      </c>
      <c r="Q633">
        <v>1639</v>
      </c>
      <c r="R633">
        <v>1545</v>
      </c>
      <c r="S633">
        <v>1527</v>
      </c>
      <c r="T633">
        <v>1541</v>
      </c>
      <c r="U633">
        <v>1514</v>
      </c>
      <c r="V633">
        <v>1536</v>
      </c>
      <c r="W633">
        <v>1499</v>
      </c>
      <c r="X633">
        <v>1505</v>
      </c>
      <c r="Y633">
        <v>1490</v>
      </c>
      <c r="Z633">
        <v>1528</v>
      </c>
      <c r="AA633">
        <v>1528</v>
      </c>
      <c r="AB633">
        <v>1491</v>
      </c>
      <c r="AC633">
        <v>1492</v>
      </c>
      <c r="AD633">
        <v>1474</v>
      </c>
      <c r="AE633">
        <v>1470</v>
      </c>
      <c r="AF633">
        <v>1446</v>
      </c>
      <c r="AG633">
        <v>1434</v>
      </c>
      <c r="AH633">
        <v>1399</v>
      </c>
      <c r="AI633">
        <v>1393</v>
      </c>
      <c r="AJ633">
        <v>1400</v>
      </c>
      <c r="AK633">
        <v>1398</v>
      </c>
      <c r="AL633">
        <v>1435</v>
      </c>
      <c r="AM633">
        <v>1409</v>
      </c>
      <c r="AN633">
        <v>1412</v>
      </c>
      <c r="AO633">
        <v>1412</v>
      </c>
      <c r="AP633">
        <v>1387</v>
      </c>
      <c r="AQ633">
        <v>1390</v>
      </c>
      <c r="AR633">
        <v>1402</v>
      </c>
      <c r="AS633">
        <v>1400</v>
      </c>
      <c r="AT633">
        <v>1423</v>
      </c>
      <c r="AU633">
        <v>1423</v>
      </c>
      <c r="AV633">
        <v>1430</v>
      </c>
      <c r="AW633">
        <v>1440</v>
      </c>
      <c r="AX633">
        <v>1440</v>
      </c>
      <c r="AY633">
        <v>1423</v>
      </c>
      <c r="AZ633">
        <v>1427</v>
      </c>
      <c r="BA633">
        <v>1417</v>
      </c>
      <c r="BB633">
        <v>1394</v>
      </c>
      <c r="BC633">
        <v>1379</v>
      </c>
      <c r="BD633">
        <v>1421</v>
      </c>
      <c r="BE633">
        <v>1445</v>
      </c>
      <c r="BF633">
        <v>1398</v>
      </c>
      <c r="BG633">
        <v>1377</v>
      </c>
      <c r="BH633">
        <v>1384</v>
      </c>
      <c r="BI633">
        <v>1335</v>
      </c>
      <c r="BJ633">
        <v>1340</v>
      </c>
      <c r="BK633">
        <v>1340</v>
      </c>
      <c r="BL633">
        <v>1386</v>
      </c>
      <c r="BM633">
        <v>1451</v>
      </c>
      <c r="BN633">
        <v>1460</v>
      </c>
      <c r="BO633">
        <v>1488</v>
      </c>
      <c r="BP633">
        <v>1503</v>
      </c>
      <c r="BQ633">
        <v>1475</v>
      </c>
      <c r="BR633" s="10">
        <f t="shared" si="18"/>
        <v>-3.3420707732634336E-2</v>
      </c>
      <c r="BS633" s="11" cm="1">
        <f t="array" aca="1" ref="BS633" ca="1">_xlfn.PERCENTILE.INC((OFFSET(E633,0,1,1,COLUMNS(E633:BQ633)-1) - E633:BP633) / E633:BP633, 0.05) * SQRT(COUNT(E633:BQ633) - 1)</f>
        <v>-0.24967762455526979</v>
      </c>
      <c r="BT633" s="10" cm="1">
        <f t="array" aca="1" ref="BT633" ca="1">_xlfn.STDEV.P((E633:BP633 - OFFSET(E633:BP633,0,1)) / OFFSET(E633:BP633,0,1)) * SQRT(COUNT(E633:BQ633)-1)</f>
        <v>0.14835943039956989</v>
      </c>
      <c r="BU633" s="10" cm="1">
        <f t="array" ref="BU633">-(MAX(1 - (E633:BQ633 / _xlfn.SCAN(E633, E633:BQ633, _xlfn.LAMBDA(_xlpm.a,_xlpm.b, MAX(_xlpm.a, _xlpm.b))))))</f>
        <v>-0.21331761932822624</v>
      </c>
      <c r="BV633" s="12">
        <f t="shared" ca="1" si="19"/>
        <v>-0.18884345711747597</v>
      </c>
    </row>
    <row r="634" spans="1:74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229.6</v>
      </c>
      <c r="F634">
        <v>229.6</v>
      </c>
      <c r="G634">
        <v>229.6</v>
      </c>
      <c r="H634">
        <v>235.6</v>
      </c>
      <c r="I634">
        <v>232</v>
      </c>
      <c r="J634">
        <v>230</v>
      </c>
      <c r="K634">
        <v>233.4</v>
      </c>
      <c r="L634">
        <v>228.6</v>
      </c>
      <c r="M634">
        <v>226.6</v>
      </c>
      <c r="N634">
        <v>228</v>
      </c>
      <c r="O634">
        <v>227.4</v>
      </c>
      <c r="P634">
        <v>230</v>
      </c>
      <c r="Q634">
        <v>228</v>
      </c>
      <c r="R634">
        <v>222.6</v>
      </c>
      <c r="S634">
        <v>222.4</v>
      </c>
      <c r="T634">
        <v>222.8</v>
      </c>
      <c r="U634">
        <v>223</v>
      </c>
      <c r="V634">
        <v>227.6</v>
      </c>
      <c r="W634">
        <v>227.8</v>
      </c>
      <c r="X634">
        <v>223.4</v>
      </c>
      <c r="Y634">
        <v>219.8</v>
      </c>
      <c r="Z634">
        <v>219</v>
      </c>
      <c r="AA634">
        <v>220.4</v>
      </c>
      <c r="AB634">
        <v>208.4</v>
      </c>
      <c r="AC634">
        <v>214.4</v>
      </c>
      <c r="AD634">
        <v>210.2</v>
      </c>
      <c r="AE634">
        <v>214.2</v>
      </c>
      <c r="AF634">
        <v>217.4</v>
      </c>
      <c r="AG634">
        <v>210.6</v>
      </c>
      <c r="AH634">
        <v>203.8</v>
      </c>
      <c r="AI634">
        <v>203.8</v>
      </c>
      <c r="AJ634">
        <v>210.4</v>
      </c>
      <c r="AK634">
        <v>208</v>
      </c>
      <c r="AL634">
        <v>210</v>
      </c>
      <c r="AM634">
        <v>207</v>
      </c>
      <c r="AN634">
        <v>207.4</v>
      </c>
      <c r="AO634">
        <v>210.8</v>
      </c>
      <c r="AP634">
        <v>210.8</v>
      </c>
      <c r="AQ634">
        <v>218.2</v>
      </c>
      <c r="AR634">
        <v>216.4</v>
      </c>
      <c r="AS634">
        <v>218.2</v>
      </c>
      <c r="AT634">
        <v>218.2</v>
      </c>
      <c r="AU634">
        <v>218.4</v>
      </c>
      <c r="AV634">
        <v>217.4</v>
      </c>
      <c r="AW634">
        <v>222.8</v>
      </c>
      <c r="AX634">
        <v>226.8</v>
      </c>
      <c r="AY634">
        <v>231</v>
      </c>
      <c r="AZ634">
        <v>230</v>
      </c>
      <c r="BA634">
        <v>223.6</v>
      </c>
      <c r="BB634">
        <v>225.2</v>
      </c>
      <c r="BC634">
        <v>228.8</v>
      </c>
      <c r="BD634">
        <v>230.8</v>
      </c>
      <c r="BE634">
        <v>225.8</v>
      </c>
      <c r="BF634">
        <v>230.8</v>
      </c>
      <c r="BG634">
        <v>227.8</v>
      </c>
      <c r="BH634">
        <v>220.8</v>
      </c>
      <c r="BI634">
        <v>221.8</v>
      </c>
      <c r="BJ634">
        <v>230.6</v>
      </c>
      <c r="BK634">
        <v>233.6</v>
      </c>
      <c r="BL634">
        <v>239</v>
      </c>
      <c r="BM634">
        <v>237</v>
      </c>
      <c r="BN634">
        <v>242.6</v>
      </c>
      <c r="BO634">
        <v>236.8</v>
      </c>
      <c r="BP634">
        <v>235.4</v>
      </c>
      <c r="BQ634">
        <v>233.6</v>
      </c>
      <c r="BR634" s="10">
        <f t="shared" si="18"/>
        <v>1.7421602787456445E-2</v>
      </c>
      <c r="BS634" s="11" cm="1">
        <f t="array" aca="1" ref="BS634" ca="1">_xlfn.PERCENTILE.INC((OFFSET(E634,0,1,1,COLUMNS(E634:BQ634)-1) - E634:BP634) / E634:BP634, 0.05) * SQRT(COUNT(E634:BQ634) - 1)</f>
        <v>-0.24234652822842312</v>
      </c>
      <c r="BT634" s="10" cm="1">
        <f t="array" aca="1" ref="BT634" ca="1">_xlfn.STDEV.P((E634:BP634 - OFFSET(E634:BP634,0,1)) / OFFSET(E634:BP634,0,1)) * SQRT(COUNT(E634:BQ634)-1)</f>
        <v>0.14797581989995587</v>
      </c>
      <c r="BU634" s="10" cm="1">
        <f t="array" ref="BU634">-(MAX(1 - (E634:BQ634 / _xlfn.SCAN(E634, E634:BQ634, _xlfn.LAMBDA(_xlpm.a,_xlpm.b, MAX(_xlpm.a, _xlpm.b))))))</f>
        <v>-0.13497453310696084</v>
      </c>
      <c r="BV634" s="12">
        <f t="shared" ca="1" si="19"/>
        <v>0.15425224744751187</v>
      </c>
    </row>
    <row r="635" spans="1:74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1.43</v>
      </c>
      <c r="F635">
        <v>1.43</v>
      </c>
      <c r="G635">
        <v>1.43</v>
      </c>
      <c r="H635">
        <v>1.9</v>
      </c>
      <c r="I635">
        <v>1.65</v>
      </c>
      <c r="J635">
        <v>1.33</v>
      </c>
      <c r="K635">
        <v>1.18</v>
      </c>
      <c r="L635">
        <v>1.18</v>
      </c>
      <c r="M635">
        <v>1.18</v>
      </c>
      <c r="N635">
        <v>1.18</v>
      </c>
      <c r="O635">
        <v>1.18</v>
      </c>
      <c r="P635">
        <v>1.1299999999999999</v>
      </c>
      <c r="Q635">
        <v>1.1299999999999999</v>
      </c>
      <c r="R635">
        <v>1.1299999999999999</v>
      </c>
      <c r="S635">
        <v>1.0900000000000001</v>
      </c>
      <c r="T635">
        <v>1.08</v>
      </c>
      <c r="U635">
        <v>1.05</v>
      </c>
      <c r="V635">
        <v>1.03</v>
      </c>
      <c r="W635">
        <v>1.03</v>
      </c>
      <c r="X635">
        <v>1.03</v>
      </c>
      <c r="Y635">
        <v>1.03</v>
      </c>
      <c r="Z635">
        <v>1.05</v>
      </c>
      <c r="AA635">
        <v>1.05</v>
      </c>
      <c r="AB635">
        <v>1.08</v>
      </c>
      <c r="AC635">
        <v>1.08</v>
      </c>
      <c r="AD635">
        <v>1.0900000000000001</v>
      </c>
      <c r="AE635">
        <v>1.1299999999999999</v>
      </c>
      <c r="AF635">
        <v>1.1299999999999999</v>
      </c>
      <c r="AG635">
        <v>1.1200000000000001</v>
      </c>
      <c r="AH635">
        <v>1.1299999999999999</v>
      </c>
      <c r="AI635">
        <v>1.1299999999999999</v>
      </c>
      <c r="AJ635">
        <v>1.1299999999999999</v>
      </c>
      <c r="AK635">
        <v>1.08</v>
      </c>
      <c r="AL635">
        <v>1.1299999999999999</v>
      </c>
      <c r="AM635">
        <v>1.08</v>
      </c>
      <c r="AN635">
        <v>1.08</v>
      </c>
      <c r="AO635">
        <v>1.08</v>
      </c>
      <c r="AP635">
        <v>1.08</v>
      </c>
      <c r="AQ635">
        <v>1.08</v>
      </c>
      <c r="AR635">
        <v>1.03</v>
      </c>
      <c r="AS635">
        <v>0.94</v>
      </c>
      <c r="AT635">
        <v>0.93</v>
      </c>
      <c r="AU635">
        <v>0.93</v>
      </c>
      <c r="AV635">
        <v>0.93</v>
      </c>
      <c r="AW635">
        <v>0.9</v>
      </c>
      <c r="AX635">
        <v>0.9</v>
      </c>
      <c r="AY635">
        <v>0.88</v>
      </c>
      <c r="AZ635">
        <v>0.88</v>
      </c>
      <c r="BA635">
        <v>0.88</v>
      </c>
      <c r="BB635">
        <v>0.88</v>
      </c>
      <c r="BC635">
        <v>0.88</v>
      </c>
      <c r="BD635">
        <v>0.88</v>
      </c>
      <c r="BE635">
        <v>0.88</v>
      </c>
      <c r="BF635">
        <v>0.88</v>
      </c>
      <c r="BG635">
        <v>0.88</v>
      </c>
      <c r="BH635">
        <v>0.88</v>
      </c>
      <c r="BI635">
        <v>0.88</v>
      </c>
      <c r="BJ635">
        <v>0.83</v>
      </c>
      <c r="BK635">
        <v>0.83</v>
      </c>
      <c r="BL635">
        <v>0.83</v>
      </c>
      <c r="BM635">
        <v>0.83</v>
      </c>
      <c r="BN635">
        <v>0.83</v>
      </c>
      <c r="BO635">
        <v>0.83</v>
      </c>
      <c r="BP635">
        <v>0.83</v>
      </c>
      <c r="BQ635">
        <v>0.83</v>
      </c>
      <c r="BR635" s="10">
        <f t="shared" si="18"/>
        <v>-0.41958041958041958</v>
      </c>
      <c r="BS635" s="11" cm="1">
        <f t="array" aca="1" ref="BS635" ca="1">_xlfn.PERCENTILE.INC((OFFSET(E635,0,1,1,COLUMNS(E635:BQ635)-1) - E635:BP635) / E635:BP635, 0.05) * SQRT(COUNT(E635:BQ635) - 1)</f>
        <v>-0.66235657546337201</v>
      </c>
      <c r="BT635" s="10" cm="1">
        <f t="array" aca="1" ref="BT635" ca="1">_xlfn.STDEV.P((E635:BP635 - OFFSET(E635:BP635,0,1)) / OFFSET(E635:BP635,0,1)) * SQRT(COUNT(E635:BQ635)-1)</f>
        <v>0.42682693843413938</v>
      </c>
      <c r="BU635" s="10" cm="1">
        <f t="array" ref="BU635">-(MAX(1 - (E635:BQ635 / _xlfn.SCAN(E635, E635:BQ635, _xlfn.LAMBDA(_xlpm.a,_xlpm.b, MAX(_xlpm.a, _xlpm.b))))))</f>
        <v>-0.56315789473684208</v>
      </c>
      <c r="BV635" s="12">
        <f t="shared" ca="1" si="19"/>
        <v>-0.97036147976008824</v>
      </c>
    </row>
    <row r="636" spans="1:74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2.919</v>
      </c>
      <c r="F636">
        <v>2.919</v>
      </c>
      <c r="G636">
        <v>2.919</v>
      </c>
      <c r="H636">
        <v>2.9</v>
      </c>
      <c r="I636">
        <v>2.88</v>
      </c>
      <c r="J636">
        <v>2.919</v>
      </c>
      <c r="K636">
        <v>2.8570000000000002</v>
      </c>
      <c r="L636">
        <v>2.8679999999999999</v>
      </c>
      <c r="M636">
        <v>2.86</v>
      </c>
      <c r="N636">
        <v>2.8380000000000001</v>
      </c>
      <c r="O636">
        <v>2.8220000000000001</v>
      </c>
      <c r="P636">
        <v>2.746</v>
      </c>
      <c r="Q636">
        <v>2.738</v>
      </c>
      <c r="R636">
        <v>2.7050000000000001</v>
      </c>
      <c r="S636">
        <v>2.863</v>
      </c>
      <c r="T636">
        <v>2.879</v>
      </c>
      <c r="U636">
        <v>2.9249999999999998</v>
      </c>
      <c r="V636">
        <v>2.84</v>
      </c>
      <c r="W636">
        <v>2.8239999999999998</v>
      </c>
      <c r="X636">
        <v>2.8010000000000002</v>
      </c>
      <c r="Y636">
        <v>2.8279999999999998</v>
      </c>
      <c r="Z636">
        <v>2.8660000000000001</v>
      </c>
      <c r="AA636">
        <v>2.7909999999999999</v>
      </c>
      <c r="AB636">
        <v>2.7719999999999998</v>
      </c>
      <c r="AC636">
        <v>2.79</v>
      </c>
      <c r="AD636">
        <v>2.8340000000000001</v>
      </c>
      <c r="AE636">
        <v>2.8039999999999998</v>
      </c>
      <c r="AF636">
        <v>2.819</v>
      </c>
      <c r="AG636">
        <v>2.7839999999999998</v>
      </c>
      <c r="AH636">
        <v>2.7810000000000001</v>
      </c>
      <c r="AI636">
        <v>2.7629999999999999</v>
      </c>
      <c r="AJ636">
        <v>2.8029999999999999</v>
      </c>
      <c r="AK636">
        <v>2.8250000000000002</v>
      </c>
      <c r="AL636">
        <v>2.8130000000000002</v>
      </c>
      <c r="AM636">
        <v>2.798</v>
      </c>
      <c r="AN636">
        <v>2.7959999999999998</v>
      </c>
      <c r="AO636">
        <v>2.8109999999999999</v>
      </c>
      <c r="AP636">
        <v>2.8140000000000001</v>
      </c>
      <c r="AQ636">
        <v>2.79</v>
      </c>
      <c r="AR636">
        <v>2.778</v>
      </c>
      <c r="AS636">
        <v>2.7490000000000001</v>
      </c>
      <c r="AT636">
        <v>2.738</v>
      </c>
      <c r="AU636">
        <v>2.718</v>
      </c>
      <c r="AV636">
        <v>2.722</v>
      </c>
      <c r="AW636">
        <v>2.7629999999999999</v>
      </c>
      <c r="AX636">
        <v>2.7309999999999999</v>
      </c>
      <c r="AY636">
        <v>2.7189999999999999</v>
      </c>
      <c r="AZ636">
        <v>2.7189999999999999</v>
      </c>
      <c r="BA636">
        <v>2.6019999999999999</v>
      </c>
      <c r="BB636">
        <v>2.6379999999999999</v>
      </c>
      <c r="BC636">
        <v>2.6859999999999999</v>
      </c>
      <c r="BD636">
        <v>2.6669999999999998</v>
      </c>
      <c r="BE636">
        <v>2.6760000000000002</v>
      </c>
      <c r="BF636">
        <v>2.6709999999999998</v>
      </c>
      <c r="BG636">
        <v>2.6619999999999999</v>
      </c>
      <c r="BH636">
        <v>2.6520000000000001</v>
      </c>
      <c r="BI636">
        <v>2.6179999999999999</v>
      </c>
      <c r="BJ636">
        <v>2.6360000000000001</v>
      </c>
      <c r="BK636">
        <v>2.6669999999999998</v>
      </c>
      <c r="BL636">
        <v>2.629</v>
      </c>
      <c r="BM636">
        <v>2.6360000000000001</v>
      </c>
      <c r="BN636">
        <v>2.6269999999999998</v>
      </c>
      <c r="BO636">
        <v>2.601</v>
      </c>
      <c r="BP636">
        <v>2.613</v>
      </c>
      <c r="BQ636">
        <v>2.6339999999999999</v>
      </c>
      <c r="BR636" s="10">
        <f t="shared" si="18"/>
        <v>-9.763617677286747E-2</v>
      </c>
      <c r="BS636" s="11" cm="1">
        <f t="array" aca="1" ref="BS636" ca="1">_xlfn.PERCENTILE.INC((OFFSET(E636,0,1,1,COLUMNS(E636:BQ636)-1) - E636:BP636) / E636:BP636, 0.05) * SQRT(COUNT(E636:BQ636) - 1)</f>
        <v>-0.20343654096760508</v>
      </c>
      <c r="BT636" s="10" cm="1">
        <f t="array" aca="1" ref="BT636" ca="1">_xlfn.STDEV.P((E636:BP636 - OFFSET(E636:BP636,0,1)) / OFFSET(E636:BP636,0,1)) * SQRT(COUNT(E636:BQ636)-1)</f>
        <v>0.10932551858960982</v>
      </c>
      <c r="BU636" s="10" cm="1">
        <f t="array" ref="BU636">-(MAX(1 - (E636:BQ636 / _xlfn.SCAN(E636, E636:BQ636, _xlfn.LAMBDA(_xlpm.a,_xlpm.b, MAX(_xlpm.a, _xlpm.b))))))</f>
        <v>-0.11076923076923073</v>
      </c>
      <c r="BV636" s="12">
        <f t="shared" ca="1" si="19"/>
        <v>-0.84364728347726414</v>
      </c>
    </row>
    <row r="637" spans="1:74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94.8</v>
      </c>
      <c r="F637">
        <v>94.8</v>
      </c>
      <c r="G637">
        <v>94.8</v>
      </c>
      <c r="H637">
        <v>95.6</v>
      </c>
      <c r="I637">
        <v>96</v>
      </c>
      <c r="J637">
        <v>97</v>
      </c>
      <c r="K637">
        <v>97.2</v>
      </c>
      <c r="L637">
        <v>97.6</v>
      </c>
      <c r="M637">
        <v>98.2</v>
      </c>
      <c r="N637">
        <v>98.4</v>
      </c>
      <c r="O637">
        <v>99</v>
      </c>
      <c r="P637">
        <v>101</v>
      </c>
      <c r="Q637">
        <v>103</v>
      </c>
      <c r="R637">
        <v>105.5</v>
      </c>
      <c r="S637">
        <v>103</v>
      </c>
      <c r="T637">
        <v>103</v>
      </c>
      <c r="U637">
        <v>103.5</v>
      </c>
      <c r="V637">
        <v>103.5</v>
      </c>
      <c r="W637">
        <v>103.5</v>
      </c>
      <c r="X637">
        <v>103.5</v>
      </c>
      <c r="Y637">
        <v>104</v>
      </c>
      <c r="Z637">
        <v>104.5</v>
      </c>
      <c r="AA637">
        <v>104.5</v>
      </c>
      <c r="AB637">
        <v>104</v>
      </c>
      <c r="AC637">
        <v>104</v>
      </c>
      <c r="AD637">
        <v>104</v>
      </c>
      <c r="AE637">
        <v>105</v>
      </c>
      <c r="AF637">
        <v>104.5</v>
      </c>
      <c r="AG637">
        <v>103.5</v>
      </c>
      <c r="AH637">
        <v>104.5</v>
      </c>
      <c r="AI637">
        <v>104</v>
      </c>
      <c r="AJ637">
        <v>104.5</v>
      </c>
      <c r="AK637">
        <v>105</v>
      </c>
      <c r="AL637">
        <v>105</v>
      </c>
      <c r="AM637">
        <v>107</v>
      </c>
      <c r="AN637">
        <v>107</v>
      </c>
      <c r="AO637">
        <v>107</v>
      </c>
      <c r="AP637">
        <v>107.5</v>
      </c>
      <c r="AQ637">
        <v>106</v>
      </c>
      <c r="AR637">
        <v>107</v>
      </c>
      <c r="AS637">
        <v>105</v>
      </c>
      <c r="AT637">
        <v>106.5</v>
      </c>
      <c r="AU637">
        <v>105.5</v>
      </c>
      <c r="AV637">
        <v>106</v>
      </c>
      <c r="AW637">
        <v>107</v>
      </c>
      <c r="AX637">
        <v>106</v>
      </c>
      <c r="AY637">
        <v>106</v>
      </c>
      <c r="AZ637">
        <v>105</v>
      </c>
      <c r="BA637">
        <v>103.5</v>
      </c>
      <c r="BB637">
        <v>103.5</v>
      </c>
      <c r="BC637">
        <v>104.5</v>
      </c>
      <c r="BD637">
        <v>105</v>
      </c>
      <c r="BE637">
        <v>105</v>
      </c>
      <c r="BF637">
        <v>105.5</v>
      </c>
      <c r="BG637">
        <v>105.5</v>
      </c>
      <c r="BH637">
        <v>104.5</v>
      </c>
      <c r="BI637">
        <v>104</v>
      </c>
      <c r="BJ637">
        <v>104.5</v>
      </c>
      <c r="BK637">
        <v>100.5</v>
      </c>
      <c r="BL637">
        <v>104</v>
      </c>
      <c r="BM637">
        <v>104</v>
      </c>
      <c r="BN637">
        <v>104</v>
      </c>
      <c r="BO637">
        <v>104</v>
      </c>
      <c r="BP637">
        <v>103.5</v>
      </c>
      <c r="BQ637">
        <v>103.5</v>
      </c>
      <c r="BR637" s="10">
        <f t="shared" si="18"/>
        <v>9.1772151898734208E-2</v>
      </c>
      <c r="BS637" s="11" cm="1">
        <f t="array" aca="1" ref="BS637" ca="1">_xlfn.PERCENTILE.INC((OFFSET(E637,0,1,1,COLUMNS(E637:BQ637)-1) - E637:BP637) / E637:BP637, 0.05) * SQRT(COUNT(E637:BQ637) - 1)</f>
        <v>-0.11388704318936876</v>
      </c>
      <c r="BT637" s="10" cm="1">
        <f t="array" aca="1" ref="BT637" ca="1">_xlfn.STDEV.P((E637:BP637 - OFFSET(E637:BP637,0,1)) / OFFSET(E637:BP637,0,1)) * SQRT(COUNT(E637:BQ637)-1)</f>
        <v>8.5937564071921171E-2</v>
      </c>
      <c r="BU637" s="10" cm="1">
        <f t="array" ref="BU637">-(MAX(1 - (E637:BQ637 / _xlfn.SCAN(E637, E637:BQ637, _xlfn.LAMBDA(_xlpm.a,_xlpm.b, MAX(_xlpm.a, _xlpm.b))))))</f>
        <v>-6.5116279069767469E-2</v>
      </c>
      <c r="BV637" s="12">
        <f t="shared" ca="1" si="19"/>
        <v>1.1307761972099588</v>
      </c>
    </row>
    <row r="638" spans="1:74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70.900000000000006</v>
      </c>
      <c r="F638">
        <v>70.900000000000006</v>
      </c>
      <c r="G638">
        <v>70.900000000000006</v>
      </c>
      <c r="H638">
        <v>70.75</v>
      </c>
      <c r="I638">
        <v>70.2</v>
      </c>
      <c r="J638">
        <v>71.3</v>
      </c>
      <c r="K638">
        <v>72.150000000000006</v>
      </c>
      <c r="L638">
        <v>70</v>
      </c>
      <c r="M638">
        <v>70.45</v>
      </c>
      <c r="N638">
        <v>70.599999999999994</v>
      </c>
      <c r="O638">
        <v>70.849999999999994</v>
      </c>
      <c r="P638">
        <v>71.900000000000006</v>
      </c>
      <c r="Q638">
        <v>69.849999999999994</v>
      </c>
      <c r="R638">
        <v>68.599999999999994</v>
      </c>
      <c r="S638">
        <v>68.650000000000006</v>
      </c>
      <c r="T638">
        <v>69.400000000000006</v>
      </c>
      <c r="U638">
        <v>70.25</v>
      </c>
      <c r="V638">
        <v>70.8</v>
      </c>
      <c r="W638">
        <v>72.2</v>
      </c>
      <c r="X638">
        <v>72.5</v>
      </c>
      <c r="Y638">
        <v>73</v>
      </c>
      <c r="Z638">
        <v>72.5</v>
      </c>
      <c r="AA638">
        <v>73.75</v>
      </c>
      <c r="AB638">
        <v>73.95</v>
      </c>
      <c r="AC638">
        <v>74.599999999999994</v>
      </c>
      <c r="AD638">
        <v>73.2</v>
      </c>
      <c r="AE638">
        <v>75.150000000000006</v>
      </c>
      <c r="AF638">
        <v>77.2</v>
      </c>
      <c r="AG638">
        <v>75.599999999999994</v>
      </c>
      <c r="AH638">
        <v>73.5</v>
      </c>
      <c r="AI638">
        <v>73.099999999999994</v>
      </c>
      <c r="AJ638">
        <v>74.7</v>
      </c>
      <c r="AK638">
        <v>75.5</v>
      </c>
      <c r="AL638">
        <v>75.55</v>
      </c>
      <c r="AM638">
        <v>72.2</v>
      </c>
      <c r="AN638">
        <v>72.650000000000006</v>
      </c>
      <c r="AO638">
        <v>76.349999999999994</v>
      </c>
      <c r="AP638">
        <v>76.349999999999994</v>
      </c>
      <c r="AQ638">
        <v>75.349999999999994</v>
      </c>
      <c r="AR638">
        <v>76.25</v>
      </c>
      <c r="AS638">
        <v>77.5</v>
      </c>
      <c r="AT638">
        <v>77.849999999999994</v>
      </c>
      <c r="AU638">
        <v>77.7</v>
      </c>
      <c r="AV638">
        <v>79.150000000000006</v>
      </c>
      <c r="AW638">
        <v>78.75</v>
      </c>
      <c r="AX638">
        <v>77.3</v>
      </c>
      <c r="AY638">
        <v>77.8</v>
      </c>
      <c r="AZ638">
        <v>77.2</v>
      </c>
      <c r="BA638">
        <v>76.5</v>
      </c>
      <c r="BB638">
        <v>76.45</v>
      </c>
      <c r="BC638">
        <v>76.099999999999994</v>
      </c>
      <c r="BD638">
        <v>77.75</v>
      </c>
      <c r="BE638">
        <v>78.2</v>
      </c>
      <c r="BF638">
        <v>78.599999999999994</v>
      </c>
      <c r="BG638">
        <v>78.45</v>
      </c>
      <c r="BH638">
        <v>76.7</v>
      </c>
      <c r="BI638">
        <v>74.650000000000006</v>
      </c>
      <c r="BJ638">
        <v>77.75</v>
      </c>
      <c r="BK638">
        <v>77.05</v>
      </c>
      <c r="BL638">
        <v>76.849999999999994</v>
      </c>
      <c r="BM638">
        <v>77.25</v>
      </c>
      <c r="BN638">
        <v>78.2</v>
      </c>
      <c r="BO638">
        <v>77.5</v>
      </c>
      <c r="BP638">
        <v>77.25</v>
      </c>
      <c r="BQ638">
        <v>75.349999999999994</v>
      </c>
      <c r="BR638" s="10">
        <f t="shared" si="18"/>
        <v>6.2764456981664149E-2</v>
      </c>
      <c r="BS638" s="11" cm="1">
        <f t="array" aca="1" ref="BS638" ca="1">_xlfn.PERCENTILE.INC((OFFSET(E638,0,1,1,COLUMNS(E638:BQ638)-1) - E638:BP638) / E638:BP638, 0.05) * SQRT(COUNT(E638:BQ638) - 1)</f>
        <v>-0.22096190062291701</v>
      </c>
      <c r="BT638" s="10" cm="1">
        <f t="array" aca="1" ref="BT638" ca="1">_xlfn.STDEV.P((E638:BP638 - OFFSET(E638:BP638,0,1)) / OFFSET(E638:BP638,0,1)) * SQRT(COUNT(E638:BQ638)-1)</f>
        <v>0.13427260939533561</v>
      </c>
      <c r="BU638" s="10" cm="1">
        <f t="array" ref="BU638">-(MAX(1 - (E638:BQ638 / _xlfn.SCAN(E638, E638:BQ638, _xlfn.LAMBDA(_xlpm.a,_xlpm.b, MAX(_xlpm.a, _xlpm.b))))))</f>
        <v>-6.476683937823835E-2</v>
      </c>
      <c r="BV638" s="12">
        <f t="shared" ca="1" si="19"/>
        <v>0.5076869905831457</v>
      </c>
    </row>
    <row r="639" spans="1:74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187</v>
      </c>
      <c r="F639">
        <v>187</v>
      </c>
      <c r="G639">
        <v>187</v>
      </c>
      <c r="H639">
        <v>185.2</v>
      </c>
      <c r="I639">
        <v>187</v>
      </c>
      <c r="J639">
        <v>190.7</v>
      </c>
      <c r="K639">
        <v>190.5</v>
      </c>
      <c r="L639">
        <v>187.6</v>
      </c>
      <c r="M639">
        <v>188.3</v>
      </c>
      <c r="N639">
        <v>182.4</v>
      </c>
      <c r="O639">
        <v>184.8</v>
      </c>
      <c r="P639">
        <v>183</v>
      </c>
      <c r="Q639">
        <v>186.6</v>
      </c>
      <c r="R639">
        <v>179</v>
      </c>
      <c r="S639">
        <v>175.6</v>
      </c>
      <c r="T639">
        <v>177.1</v>
      </c>
      <c r="U639">
        <v>177</v>
      </c>
      <c r="V639">
        <v>180</v>
      </c>
      <c r="W639">
        <v>188.5</v>
      </c>
      <c r="X639">
        <v>179.4</v>
      </c>
      <c r="Y639">
        <v>184.3</v>
      </c>
      <c r="Z639">
        <v>182</v>
      </c>
      <c r="AA639">
        <v>182</v>
      </c>
      <c r="AB639">
        <v>183.5</v>
      </c>
      <c r="AC639">
        <v>186</v>
      </c>
      <c r="AD639">
        <v>190</v>
      </c>
      <c r="AE639">
        <v>191</v>
      </c>
      <c r="AF639">
        <v>191.8</v>
      </c>
      <c r="AG639">
        <v>185.8</v>
      </c>
      <c r="AH639">
        <v>194</v>
      </c>
      <c r="AI639">
        <v>184.7</v>
      </c>
      <c r="AJ639">
        <v>183.5</v>
      </c>
      <c r="AK639">
        <v>191.9</v>
      </c>
      <c r="AL639">
        <v>189.3</v>
      </c>
      <c r="AM639">
        <v>187.1</v>
      </c>
      <c r="AN639">
        <v>190</v>
      </c>
      <c r="AO639">
        <v>198</v>
      </c>
      <c r="AP639">
        <v>224</v>
      </c>
      <c r="AQ639">
        <v>242</v>
      </c>
      <c r="AR639">
        <v>242</v>
      </c>
      <c r="AS639">
        <v>247.6</v>
      </c>
      <c r="AT639">
        <v>258</v>
      </c>
      <c r="AU639">
        <v>258</v>
      </c>
      <c r="AV639">
        <v>262</v>
      </c>
      <c r="AW639">
        <v>278.60000000000002</v>
      </c>
      <c r="AX639">
        <v>278.60000000000002</v>
      </c>
      <c r="AY639">
        <v>277.60000000000002</v>
      </c>
      <c r="AZ639">
        <v>267</v>
      </c>
      <c r="BA639">
        <v>265.8</v>
      </c>
      <c r="BB639">
        <v>267</v>
      </c>
      <c r="BC639">
        <v>277</v>
      </c>
      <c r="BD639">
        <v>270.60000000000002</v>
      </c>
      <c r="BE639">
        <v>269.60000000000002</v>
      </c>
      <c r="BF639">
        <v>271.39999999999998</v>
      </c>
      <c r="BG639">
        <v>275.39999999999998</v>
      </c>
      <c r="BH639">
        <v>274.2</v>
      </c>
      <c r="BI639">
        <v>273.60000000000002</v>
      </c>
      <c r="BJ639">
        <v>272.39999999999998</v>
      </c>
      <c r="BK639">
        <v>277.2</v>
      </c>
      <c r="BL639">
        <v>271.8</v>
      </c>
      <c r="BM639">
        <v>260</v>
      </c>
      <c r="BN639">
        <v>263.8</v>
      </c>
      <c r="BO639">
        <v>262.60000000000002</v>
      </c>
      <c r="BP639">
        <v>255</v>
      </c>
      <c r="BQ639">
        <v>251.2</v>
      </c>
      <c r="BR639" s="10">
        <f t="shared" si="18"/>
        <v>0.34331550802139033</v>
      </c>
      <c r="BS639" s="11" cm="1">
        <f t="array" aca="1" ref="BS639" ca="1">_xlfn.PERCENTILE.INC((OFFSET(E639,0,1,1,COLUMNS(E639:BQ639)-1) - E639:BP639) / E639:BP639, 0.05) * SQRT(COUNT(E639:BQ639) - 1)</f>
        <v>-0.32277738138260564</v>
      </c>
      <c r="BT639" s="10" cm="1">
        <f t="array" aca="1" ref="BT639" ca="1">_xlfn.STDEV.P((E639:BP639 - OFFSET(E639:BP639,0,1)) / OFFSET(E639:BP639,0,1)) * SQRT(COUNT(E639:BQ639)-1)</f>
        <v>0.2290486333649108</v>
      </c>
      <c r="BU639" s="10" cm="1">
        <f t="array" ref="BU639">-(MAX(1 - (E639:BQ639 / _xlfn.SCAN(E639, E639:BQ639, _xlfn.LAMBDA(_xlpm.a,_xlpm.b, MAX(_xlpm.a, _xlpm.b))))))</f>
        <v>-9.834888729361102E-2</v>
      </c>
      <c r="BV639" s="12">
        <f t="shared" ca="1" si="19"/>
        <v>1.5224692804249342</v>
      </c>
    </row>
    <row r="640" spans="1:74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72.94</v>
      </c>
      <c r="F640">
        <v>72.94</v>
      </c>
      <c r="G640">
        <v>72.94</v>
      </c>
      <c r="H640">
        <v>73</v>
      </c>
      <c r="I640">
        <v>71.48</v>
      </c>
      <c r="J640">
        <v>72.44</v>
      </c>
      <c r="K640">
        <v>73.16</v>
      </c>
      <c r="L640">
        <v>73.319999999999993</v>
      </c>
      <c r="M640">
        <v>73.86</v>
      </c>
      <c r="N640">
        <v>72.58</v>
      </c>
      <c r="O640">
        <v>72.7</v>
      </c>
      <c r="P640">
        <v>74.52</v>
      </c>
      <c r="Q640">
        <v>76.78</v>
      </c>
      <c r="R640">
        <v>76.239999999999995</v>
      </c>
      <c r="S640">
        <v>76.48</v>
      </c>
      <c r="T640">
        <v>77.06</v>
      </c>
      <c r="U640">
        <v>76.62</v>
      </c>
      <c r="V640">
        <v>76.08</v>
      </c>
      <c r="W640">
        <v>76.2</v>
      </c>
      <c r="X640">
        <v>76.02</v>
      </c>
      <c r="Y640">
        <v>75.48</v>
      </c>
      <c r="Z640">
        <v>74.06</v>
      </c>
      <c r="AA640">
        <v>74.06</v>
      </c>
      <c r="AB640">
        <v>73.86</v>
      </c>
      <c r="AC640">
        <v>77.34</v>
      </c>
      <c r="AD640">
        <v>77.94</v>
      </c>
      <c r="AE640">
        <v>76.459999999999994</v>
      </c>
      <c r="AF640">
        <v>76.400000000000006</v>
      </c>
      <c r="AG640">
        <v>75.36</v>
      </c>
      <c r="AH640">
        <v>75.959999999999994</v>
      </c>
      <c r="AI640">
        <v>75.099999999999994</v>
      </c>
      <c r="AJ640">
        <v>75.680000000000007</v>
      </c>
      <c r="AK640">
        <v>74.459999999999994</v>
      </c>
      <c r="AL640">
        <v>74.72</v>
      </c>
      <c r="AM640">
        <v>74.08</v>
      </c>
      <c r="AN640">
        <v>75.819999999999993</v>
      </c>
      <c r="AO640">
        <v>77.459999999999994</v>
      </c>
      <c r="AP640">
        <v>77.78</v>
      </c>
      <c r="AQ640">
        <v>77.900000000000006</v>
      </c>
      <c r="AR640">
        <v>79.260000000000005</v>
      </c>
      <c r="AS640">
        <v>78.78</v>
      </c>
      <c r="AT640">
        <v>78.099999999999994</v>
      </c>
      <c r="AU640">
        <v>76.86</v>
      </c>
      <c r="AV640">
        <v>78.02</v>
      </c>
      <c r="AW640">
        <v>77.78</v>
      </c>
      <c r="AX640">
        <v>79.760000000000005</v>
      </c>
      <c r="AY640">
        <v>80.34</v>
      </c>
      <c r="AZ640">
        <v>79.86</v>
      </c>
      <c r="BA640">
        <v>79.56</v>
      </c>
      <c r="BB640">
        <v>78.86</v>
      </c>
      <c r="BC640">
        <v>78.84</v>
      </c>
      <c r="BD640">
        <v>78.599999999999994</v>
      </c>
      <c r="BE640">
        <v>78.48</v>
      </c>
      <c r="BF640">
        <v>77.959999999999994</v>
      </c>
      <c r="BG640">
        <v>78.239999999999995</v>
      </c>
      <c r="BH640">
        <v>78.040000000000006</v>
      </c>
      <c r="BI640">
        <v>76.62</v>
      </c>
      <c r="BJ640">
        <v>76.739999999999995</v>
      </c>
      <c r="BK640">
        <v>82.08</v>
      </c>
      <c r="BL640">
        <v>81.86</v>
      </c>
      <c r="BM640">
        <v>82.76</v>
      </c>
      <c r="BN640">
        <v>81.42</v>
      </c>
      <c r="BO640">
        <v>80.98</v>
      </c>
      <c r="BP640">
        <v>80.900000000000006</v>
      </c>
      <c r="BQ640">
        <v>79.64</v>
      </c>
      <c r="BR640" s="10">
        <f t="shared" si="18"/>
        <v>9.1856320263230096E-2</v>
      </c>
      <c r="BS640" s="11" cm="1">
        <f t="array" aca="1" ref="BS640" ca="1">_xlfn.PERCENTILE.INC((OFFSET(E640,0,1,1,COLUMNS(E640:BQ640)-1) - E640:BP640) / E640:BP640, 0.05) * SQRT(COUNT(E640:BQ640) - 1)</f>
        <v>-0.14452752051583884</v>
      </c>
      <c r="BT640" s="10" cm="1">
        <f t="array" aca="1" ref="BT640" ca="1">_xlfn.STDEV.P((E640:BP640 - OFFSET(E640:BP640,0,1)) / OFFSET(E640:BP640,0,1)) * SQRT(COUNT(E640:BQ640)-1)</f>
        <v>0.11988123401326344</v>
      </c>
      <c r="BU640" s="10" cm="1">
        <f t="array" ref="BU640">-(MAX(1 - (E640:BQ640 / _xlfn.SCAN(E640, E640:BQ640, _xlfn.LAMBDA(_xlpm.a,_xlpm.b, MAX(_xlpm.a, _xlpm.b))))))</f>
        <v>-4.9525275853220418E-2</v>
      </c>
      <c r="BV640" s="12">
        <f t="shared" ca="1" si="19"/>
        <v>0.81130563147581047</v>
      </c>
    </row>
    <row r="641" spans="1:74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22.46</v>
      </c>
      <c r="F641">
        <v>22.46</v>
      </c>
      <c r="G641">
        <v>22.46</v>
      </c>
      <c r="H641">
        <v>22.58</v>
      </c>
      <c r="I641">
        <v>22.46</v>
      </c>
      <c r="J641">
        <v>22.52</v>
      </c>
      <c r="K641">
        <v>22.44</v>
      </c>
      <c r="L641">
        <v>22.42</v>
      </c>
      <c r="M641">
        <v>23.28</v>
      </c>
      <c r="N641">
        <v>23.76</v>
      </c>
      <c r="O641">
        <v>23.42</v>
      </c>
      <c r="P641">
        <v>23.6</v>
      </c>
      <c r="Q641">
        <v>23.48</v>
      </c>
      <c r="R641">
        <v>22.66</v>
      </c>
      <c r="S641">
        <v>23.48</v>
      </c>
      <c r="T641">
        <v>23.68</v>
      </c>
      <c r="U641">
        <v>23.92</v>
      </c>
      <c r="V641">
        <v>23.8</v>
      </c>
      <c r="W641">
        <v>24.04</v>
      </c>
      <c r="X641">
        <v>23.32</v>
      </c>
      <c r="Y641">
        <v>22.94</v>
      </c>
      <c r="Z641">
        <v>22.58</v>
      </c>
      <c r="AA641">
        <v>22.62</v>
      </c>
      <c r="AB641">
        <v>21.16</v>
      </c>
      <c r="AC641">
        <v>21.34</v>
      </c>
      <c r="AD641">
        <v>21.5</v>
      </c>
      <c r="AE641">
        <v>21.22</v>
      </c>
      <c r="AF641">
        <v>21.26</v>
      </c>
      <c r="AG641">
        <v>20.440000000000001</v>
      </c>
      <c r="AH641">
        <v>20.36</v>
      </c>
      <c r="AI641">
        <v>20.2</v>
      </c>
      <c r="AJ641">
        <v>20.52</v>
      </c>
      <c r="AK641">
        <v>20.54</v>
      </c>
      <c r="AL641">
        <v>21</v>
      </c>
      <c r="AM641">
        <v>20.38</v>
      </c>
      <c r="AN641">
        <v>20.88</v>
      </c>
      <c r="AO641">
        <v>20.86</v>
      </c>
      <c r="AP641">
        <v>20.86</v>
      </c>
      <c r="AQ641">
        <v>20.82</v>
      </c>
      <c r="AR641">
        <v>20.62</v>
      </c>
      <c r="AS641">
        <v>20.64</v>
      </c>
      <c r="AT641">
        <v>20.6</v>
      </c>
      <c r="AU641">
        <v>20.6</v>
      </c>
      <c r="AV641">
        <v>20.84</v>
      </c>
      <c r="AW641">
        <v>20.52</v>
      </c>
      <c r="AX641">
        <v>20.18</v>
      </c>
      <c r="AY641">
        <v>20.32</v>
      </c>
      <c r="AZ641">
        <v>19.95</v>
      </c>
      <c r="BA641">
        <v>19.71</v>
      </c>
      <c r="BB641">
        <v>20.88</v>
      </c>
      <c r="BC641">
        <v>20.8</v>
      </c>
      <c r="BD641">
        <v>20.9</v>
      </c>
      <c r="BE641">
        <v>21.14</v>
      </c>
      <c r="BF641">
        <v>20.56</v>
      </c>
      <c r="BG641">
        <v>20.16</v>
      </c>
      <c r="BH641">
        <v>20.3</v>
      </c>
      <c r="BI641">
        <v>19.89</v>
      </c>
      <c r="BJ641">
        <v>19.649999999999999</v>
      </c>
      <c r="BK641">
        <v>19.440000000000001</v>
      </c>
      <c r="BL641">
        <v>19.3</v>
      </c>
      <c r="BM641">
        <v>19.350000000000001</v>
      </c>
      <c r="BN641">
        <v>19.41</v>
      </c>
      <c r="BO641">
        <v>19.440000000000001</v>
      </c>
      <c r="BP641">
        <v>19.45</v>
      </c>
      <c r="BQ641">
        <v>19.3</v>
      </c>
      <c r="BR641" s="10">
        <f t="shared" si="18"/>
        <v>-0.14069456812110417</v>
      </c>
      <c r="BS641" s="11" cm="1">
        <f t="array" aca="1" ref="BS641" ca="1">_xlfn.PERCENTILE.INC((OFFSET(E641,0,1,1,COLUMNS(E641:BQ641)-1) - E641:BP641) / E641:BP641, 0.05) * SQRT(COUNT(E641:BQ641) - 1)</f>
        <v>-0.23908913715236485</v>
      </c>
      <c r="BT641" s="10" cm="1">
        <f t="array" aca="1" ref="BT641" ca="1">_xlfn.STDEV.P((E641:BP641 - OFFSET(E641:BP641,0,1)) / OFFSET(E641:BP641,0,1)) * SQRT(COUNT(E641:BQ641)-1)</f>
        <v>0.14726729584541054</v>
      </c>
      <c r="BU641" s="10" cm="1">
        <f t="array" ref="BU641">-(MAX(1 - (E641:BQ641 / _xlfn.SCAN(E641, E641:BQ641, _xlfn.LAMBDA(_xlpm.a,_xlpm.b, MAX(_xlpm.a, _xlpm.b))))))</f>
        <v>-0.19717138103161391</v>
      </c>
      <c r="BV641" s="12">
        <f t="shared" ca="1" si="19"/>
        <v>-0.91867354081873975</v>
      </c>
    </row>
    <row r="642" spans="1:74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4.3499999999999996</v>
      </c>
      <c r="F642">
        <v>4.3499999999999996</v>
      </c>
      <c r="G642">
        <v>4.3499999999999996</v>
      </c>
      <c r="H642">
        <v>4.51</v>
      </c>
      <c r="I642">
        <v>4.6050000000000004</v>
      </c>
      <c r="J642">
        <v>4.55</v>
      </c>
      <c r="K642">
        <v>4.4800000000000004</v>
      </c>
      <c r="L642">
        <v>4.5199999999999996</v>
      </c>
      <c r="M642">
        <v>4.5199999999999996</v>
      </c>
      <c r="N642">
        <v>4.45</v>
      </c>
      <c r="O642">
        <v>4.42</v>
      </c>
      <c r="P642">
        <v>4.4950000000000001</v>
      </c>
      <c r="Q642">
        <v>4.5549999999999997</v>
      </c>
      <c r="R642">
        <v>4.4000000000000004</v>
      </c>
      <c r="S642">
        <v>4.2850000000000001</v>
      </c>
      <c r="T642">
        <v>4.25</v>
      </c>
      <c r="U642">
        <v>4.2350000000000003</v>
      </c>
      <c r="V642">
        <v>4.25</v>
      </c>
      <c r="W642">
        <v>4.3099999999999996</v>
      </c>
      <c r="X642">
        <v>4.3150000000000004</v>
      </c>
      <c r="Y642">
        <v>4.2649999999999997</v>
      </c>
      <c r="Z642">
        <v>4.2300000000000004</v>
      </c>
      <c r="AA642">
        <v>4.3150000000000004</v>
      </c>
      <c r="AB642">
        <v>4.18</v>
      </c>
      <c r="AC642">
        <v>4.165</v>
      </c>
      <c r="AD642">
        <v>4.08</v>
      </c>
      <c r="AE642">
        <v>4.085</v>
      </c>
      <c r="AF642">
        <v>4.085</v>
      </c>
      <c r="AG642">
        <v>4.09</v>
      </c>
      <c r="AH642">
        <v>4.05</v>
      </c>
      <c r="AI642">
        <v>4.05</v>
      </c>
      <c r="AJ642">
        <v>4.08</v>
      </c>
      <c r="AK642">
        <v>4.1150000000000002</v>
      </c>
      <c r="AL642">
        <v>4.07</v>
      </c>
      <c r="AM642">
        <v>4.1100000000000003</v>
      </c>
      <c r="AN642">
        <v>4.0049999999999999</v>
      </c>
      <c r="AO642">
        <v>4.12</v>
      </c>
      <c r="AP642">
        <v>4.12</v>
      </c>
      <c r="AQ642">
        <v>4.05</v>
      </c>
      <c r="AR642">
        <v>4.03</v>
      </c>
      <c r="AS642">
        <v>4.0250000000000004</v>
      </c>
      <c r="AT642">
        <v>4.0350000000000001</v>
      </c>
      <c r="AU642">
        <v>3.9750000000000001</v>
      </c>
      <c r="AV642">
        <v>3.915</v>
      </c>
      <c r="AW642">
        <v>3.9049999999999998</v>
      </c>
      <c r="AX642">
        <v>4.03</v>
      </c>
      <c r="AY642">
        <v>4.0350000000000001</v>
      </c>
      <c r="AZ642">
        <v>4.0250000000000004</v>
      </c>
      <c r="BA642">
        <v>4</v>
      </c>
      <c r="BB642">
        <v>4.04</v>
      </c>
      <c r="BC642">
        <v>4.0149999999999997</v>
      </c>
      <c r="BD642">
        <v>4.03</v>
      </c>
      <c r="BE642">
        <v>4.0149999999999997</v>
      </c>
      <c r="BF642">
        <v>3.98</v>
      </c>
      <c r="BG642">
        <v>4</v>
      </c>
      <c r="BH642">
        <v>4</v>
      </c>
      <c r="BI642">
        <v>3.94</v>
      </c>
      <c r="BJ642">
        <v>3.85</v>
      </c>
      <c r="BK642">
        <v>3.9750000000000001</v>
      </c>
      <c r="BL642">
        <v>4.0149999999999997</v>
      </c>
      <c r="BM642">
        <v>3.98</v>
      </c>
      <c r="BN642">
        <v>4.0949999999999998</v>
      </c>
      <c r="BO642">
        <v>4.25</v>
      </c>
      <c r="BP642">
        <v>4.1349999999999998</v>
      </c>
      <c r="BQ642">
        <v>4.16</v>
      </c>
      <c r="BR642" s="10">
        <f t="shared" si="18"/>
        <v>-4.3678160919540118E-2</v>
      </c>
      <c r="BS642" s="11" cm="1">
        <f t="array" aca="1" ref="BS642" ca="1">_xlfn.PERCENTILE.INC((OFFSET(E642,0,1,1,COLUMNS(E642:BQ642)-1) - E642:BP642) / E642:BP642, 0.05) * SQRT(COUNT(E642:BQ642) - 1)</f>
        <v>-0.2083842070338425</v>
      </c>
      <c r="BT642" s="10" cm="1">
        <f t="array" aca="1" ref="BT642" ca="1">_xlfn.STDEV.P((E642:BP642 - OFFSET(E642:BP642,0,1)) / OFFSET(E642:BP642,0,1)) * SQRT(COUNT(E642:BQ642)-1)</f>
        <v>0.12667527335070047</v>
      </c>
      <c r="BU642" s="10" cm="1">
        <f t="array" ref="BU642">-(MAX(1 - (E642:BQ642 / _xlfn.SCAN(E642, E642:BQ642, _xlfn.LAMBDA(_xlpm.a,_xlpm.b, MAX(_xlpm.a, _xlpm.b))))))</f>
        <v>-0.16395222584147673</v>
      </c>
      <c r="BV642" s="12">
        <f t="shared" ca="1" si="19"/>
        <v>-0.30214389838795225</v>
      </c>
    </row>
    <row r="643" spans="1:74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107.7</v>
      </c>
      <c r="F643">
        <v>107.7</v>
      </c>
      <c r="G643">
        <v>107.7</v>
      </c>
      <c r="H643">
        <v>108.9</v>
      </c>
      <c r="I643">
        <v>109.6</v>
      </c>
      <c r="J643">
        <v>112.1</v>
      </c>
      <c r="K643">
        <v>112.35</v>
      </c>
      <c r="L643">
        <v>110.4</v>
      </c>
      <c r="M643">
        <v>110</v>
      </c>
      <c r="N643">
        <v>110.05</v>
      </c>
      <c r="O643">
        <v>109.75</v>
      </c>
      <c r="P643">
        <v>109.35</v>
      </c>
      <c r="Q643">
        <v>110.55</v>
      </c>
      <c r="R643">
        <v>110.1</v>
      </c>
      <c r="S643">
        <v>110.1</v>
      </c>
      <c r="T643">
        <v>108.35</v>
      </c>
      <c r="U643">
        <v>109.35</v>
      </c>
      <c r="V643">
        <v>108.8</v>
      </c>
      <c r="W643">
        <v>108.1</v>
      </c>
      <c r="X643">
        <v>108.4</v>
      </c>
      <c r="Y643">
        <v>109</v>
      </c>
      <c r="Z643">
        <v>107.8</v>
      </c>
      <c r="AA643">
        <v>107.8</v>
      </c>
      <c r="AB643">
        <v>108</v>
      </c>
      <c r="AC643">
        <v>110.5</v>
      </c>
      <c r="AD643">
        <v>110.5</v>
      </c>
      <c r="AE643">
        <v>109.5</v>
      </c>
      <c r="AF643">
        <v>108.9</v>
      </c>
      <c r="AG643">
        <v>108.7</v>
      </c>
      <c r="AH643">
        <v>109</v>
      </c>
      <c r="AI643">
        <v>108.5</v>
      </c>
      <c r="AJ643">
        <v>108.55</v>
      </c>
      <c r="AK643">
        <v>109.6</v>
      </c>
      <c r="AL643">
        <v>108.85</v>
      </c>
      <c r="AM643">
        <v>109.25</v>
      </c>
      <c r="AN643">
        <v>110.15</v>
      </c>
      <c r="AO643">
        <v>110.1</v>
      </c>
      <c r="AP643">
        <v>109.9</v>
      </c>
      <c r="AQ643">
        <v>110.45</v>
      </c>
      <c r="AR643">
        <v>112.5</v>
      </c>
      <c r="AS643">
        <v>112.25</v>
      </c>
      <c r="AT643">
        <v>111.1</v>
      </c>
      <c r="AU643">
        <v>110.6</v>
      </c>
      <c r="AV643">
        <v>109.5</v>
      </c>
      <c r="AW643">
        <v>109.85</v>
      </c>
      <c r="AX643">
        <v>110.15</v>
      </c>
      <c r="AY643">
        <v>109.8</v>
      </c>
      <c r="AZ643">
        <v>109.6</v>
      </c>
      <c r="BA643">
        <v>108.75</v>
      </c>
      <c r="BB643">
        <v>108.45</v>
      </c>
      <c r="BC643">
        <v>108.85</v>
      </c>
      <c r="BD643">
        <v>108.3</v>
      </c>
      <c r="BE643">
        <v>106.4</v>
      </c>
      <c r="BF643">
        <v>106.5</v>
      </c>
      <c r="BG643">
        <v>106.7</v>
      </c>
      <c r="BH643">
        <v>106.25</v>
      </c>
      <c r="BI643">
        <v>106.65</v>
      </c>
      <c r="BJ643">
        <v>108.45</v>
      </c>
      <c r="BK643">
        <v>112.1</v>
      </c>
      <c r="BL643">
        <v>113.2</v>
      </c>
      <c r="BM643">
        <v>115.85</v>
      </c>
      <c r="BN643">
        <v>117.6</v>
      </c>
      <c r="BO643">
        <v>117.6</v>
      </c>
      <c r="BP643">
        <v>118.3</v>
      </c>
      <c r="BQ643">
        <v>117.8</v>
      </c>
      <c r="BR643" s="10">
        <f t="shared" si="18"/>
        <v>9.3779015784586764E-2</v>
      </c>
      <c r="BS643" s="11" cm="1">
        <f t="array" aca="1" ref="BS643" ca="1">_xlfn.PERCENTILE.INC((OFFSET(E643,0,1,1,COLUMNS(E643:BQ643)-1) - E643:BP643) / E643:BP643, 0.05) * SQRT(COUNT(E643:BQ643) - 1)</f>
        <v>-8.7156371958072201E-2</v>
      </c>
      <c r="BT643" s="10" cm="1">
        <f t="array" aca="1" ref="BT643" ca="1">_xlfn.STDEV.P((E643:BP643 - OFFSET(E643:BP643,0,1)) / OFFSET(E643:BP643,0,1)) * SQRT(COUNT(E643:BQ643)-1)</f>
        <v>7.6149237524439334E-2</v>
      </c>
      <c r="BU643" s="10" cm="1">
        <f t="array" ref="BU643">-(MAX(1 - (E643:BQ643 / _xlfn.SCAN(E643, E643:BQ643, _xlfn.LAMBDA(_xlpm.a,_xlpm.b, MAX(_xlpm.a, _xlpm.b))))))</f>
        <v>-5.555555555555558E-2</v>
      </c>
      <c r="BV643" s="12">
        <f t="shared" ca="1" si="19"/>
        <v>1.3024820603457123</v>
      </c>
    </row>
    <row r="644" spans="1:74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0.2697</v>
      </c>
      <c r="F644">
        <v>0.2697</v>
      </c>
      <c r="G644">
        <v>0.2697</v>
      </c>
      <c r="H644">
        <v>0.2697</v>
      </c>
      <c r="I644">
        <v>0.27110000000000001</v>
      </c>
      <c r="J644">
        <v>0.27110000000000001</v>
      </c>
      <c r="K644">
        <v>0.27600000000000002</v>
      </c>
      <c r="L644">
        <v>0.27110000000000001</v>
      </c>
      <c r="M644">
        <v>0.27110000000000001</v>
      </c>
      <c r="N644">
        <v>0.27110000000000001</v>
      </c>
      <c r="O644">
        <v>0.27029999999999998</v>
      </c>
      <c r="P644">
        <v>0.27260000000000001</v>
      </c>
      <c r="Q644">
        <v>0.27089999999999997</v>
      </c>
      <c r="R644">
        <v>0.26860000000000001</v>
      </c>
      <c r="S644">
        <v>0.26829999999999998</v>
      </c>
      <c r="T644">
        <v>0.26569999999999999</v>
      </c>
      <c r="U644">
        <v>0.26019999999999999</v>
      </c>
      <c r="V644">
        <v>0.2631</v>
      </c>
      <c r="W644">
        <v>0.2631</v>
      </c>
      <c r="X644">
        <v>0.24679999999999999</v>
      </c>
      <c r="Y644">
        <v>0.25569999999999998</v>
      </c>
      <c r="Z644">
        <v>0.28410000000000002</v>
      </c>
      <c r="AA644">
        <v>0.27660000000000001</v>
      </c>
      <c r="AB644">
        <v>0.2697</v>
      </c>
      <c r="AC644">
        <v>0.27550000000000002</v>
      </c>
      <c r="AD644">
        <v>0.27110000000000001</v>
      </c>
      <c r="AE644">
        <v>0.27110000000000001</v>
      </c>
      <c r="AF644">
        <v>0.27089999999999997</v>
      </c>
      <c r="AG644">
        <v>0.26250000000000001</v>
      </c>
      <c r="AH644">
        <v>0.26340000000000002</v>
      </c>
      <c r="AI644">
        <v>0.26250000000000001</v>
      </c>
      <c r="AJ644">
        <v>0.2611</v>
      </c>
      <c r="AK644">
        <v>0.26050000000000001</v>
      </c>
      <c r="AL644">
        <v>0.26079999999999998</v>
      </c>
      <c r="AM644">
        <v>0.25940000000000002</v>
      </c>
      <c r="AN644">
        <v>0.26050000000000001</v>
      </c>
      <c r="AO644">
        <v>0.26229999999999998</v>
      </c>
      <c r="AP644">
        <v>0.25819999999999999</v>
      </c>
      <c r="AQ644">
        <v>0.25969999999999999</v>
      </c>
      <c r="AR644">
        <v>0.26019999999999999</v>
      </c>
      <c r="AS644">
        <v>0.27460000000000001</v>
      </c>
      <c r="AT644">
        <v>0.28689999999999999</v>
      </c>
      <c r="AU644">
        <v>0.29120000000000001</v>
      </c>
      <c r="AV644">
        <v>0.29270000000000002</v>
      </c>
      <c r="AW644">
        <v>0.29270000000000002</v>
      </c>
      <c r="AX644">
        <v>0.27260000000000001</v>
      </c>
      <c r="AY644">
        <v>0.27110000000000001</v>
      </c>
      <c r="AZ644">
        <v>0.2777</v>
      </c>
      <c r="BA644">
        <v>0.27629999999999999</v>
      </c>
      <c r="BB644">
        <v>0.27750000000000002</v>
      </c>
      <c r="BC644">
        <v>0.28260000000000002</v>
      </c>
      <c r="BD644">
        <v>0.28289999999999998</v>
      </c>
      <c r="BE644">
        <v>0.28289999999999998</v>
      </c>
      <c r="BF644">
        <v>0.27289999999999998</v>
      </c>
      <c r="BG644">
        <v>0.28289999999999998</v>
      </c>
      <c r="BH644">
        <v>0.28260000000000002</v>
      </c>
      <c r="BI644">
        <v>0.27979999999999999</v>
      </c>
      <c r="BJ644">
        <v>0.27829999999999999</v>
      </c>
      <c r="BK644">
        <v>0.27689999999999998</v>
      </c>
      <c r="BL644">
        <v>0.28260000000000002</v>
      </c>
      <c r="BM644">
        <v>0.28260000000000002</v>
      </c>
      <c r="BN644">
        <v>0.28260000000000002</v>
      </c>
      <c r="BO644">
        <v>0.27110000000000001</v>
      </c>
      <c r="BP644">
        <v>0.26600000000000001</v>
      </c>
      <c r="BQ644">
        <v>0.26479999999999998</v>
      </c>
      <c r="BR644" s="10">
        <f t="shared" ref="BR644:BR707" si="20">(BQ644-E644)/E644</f>
        <v>-1.8168335187245144E-2</v>
      </c>
      <c r="BS644" s="11" cm="1">
        <f t="array" aca="1" ref="BS644" ca="1">_xlfn.PERCENTILE.INC((OFFSET(E644,0,1,1,COLUMNS(E644:BQ644)-1) - E644:BP644) / E644:BP644, 0.05) * SQRT(COUNT(E644:BQ644) - 1)</f>
        <v>-0.27757692339309648</v>
      </c>
      <c r="BT644" s="10" cm="1">
        <f t="array" aca="1" ref="BT644" ca="1">_xlfn.STDEV.P((E644:BP644 - OFFSET(E644:BP644,0,1)) / OFFSET(E644:BP644,0,1)) * SQRT(COUNT(E644:BQ644)-1)</f>
        <v>0.19290563039538811</v>
      </c>
      <c r="BU644" s="10" cm="1">
        <f t="array" ref="BU644">-(MAX(1 - (E644:BQ644 / _xlfn.SCAN(E644, E644:BQ644, _xlfn.LAMBDA(_xlpm.a,_xlpm.b, MAX(_xlpm.a, _xlpm.b))))))</f>
        <v>-0.10579710144927545</v>
      </c>
      <c r="BV644" s="12">
        <f t="shared" ref="BV644:BV707" ca="1" si="21">(BR644-$BX$3)/BT644</f>
        <v>-6.6168805757938667E-2</v>
      </c>
    </row>
    <row r="645" spans="1:74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22.68</v>
      </c>
      <c r="F645">
        <v>22.68</v>
      </c>
      <c r="G645">
        <v>22.68</v>
      </c>
      <c r="H645">
        <v>22.7</v>
      </c>
      <c r="I645">
        <v>22.92</v>
      </c>
      <c r="J645">
        <v>22.5</v>
      </c>
      <c r="K645">
        <v>22.36</v>
      </c>
      <c r="L645">
        <v>22.56</v>
      </c>
      <c r="M645">
        <v>22.58</v>
      </c>
      <c r="N645">
        <v>22.6</v>
      </c>
      <c r="O645">
        <v>22.48</v>
      </c>
      <c r="P645">
        <v>22.48</v>
      </c>
      <c r="Q645">
        <v>23.18</v>
      </c>
      <c r="R645">
        <v>22.4</v>
      </c>
      <c r="S645">
        <v>22.7</v>
      </c>
      <c r="T645">
        <v>22.76</v>
      </c>
      <c r="U645">
        <v>22.62</v>
      </c>
      <c r="V645">
        <v>23.42</v>
      </c>
      <c r="W645">
        <v>23.24</v>
      </c>
      <c r="X645">
        <v>23.68</v>
      </c>
      <c r="Y645">
        <v>22.5</v>
      </c>
      <c r="Z645">
        <v>22.38</v>
      </c>
      <c r="AA645">
        <v>20.78</v>
      </c>
      <c r="AB645">
        <v>19.98</v>
      </c>
      <c r="AC645">
        <v>20.14</v>
      </c>
      <c r="AD645">
        <v>20.54</v>
      </c>
      <c r="AE645">
        <v>20.5</v>
      </c>
      <c r="AF645">
        <v>20.6</v>
      </c>
      <c r="AG645">
        <v>20.18</v>
      </c>
      <c r="AH645">
        <v>19.579999999999998</v>
      </c>
      <c r="AI645">
        <v>19.649999999999999</v>
      </c>
      <c r="AJ645">
        <v>20.059999999999999</v>
      </c>
      <c r="AK645">
        <v>20.02</v>
      </c>
      <c r="AL645">
        <v>20.260000000000002</v>
      </c>
      <c r="AM645">
        <v>20.14</v>
      </c>
      <c r="AN645">
        <v>20.14</v>
      </c>
      <c r="AO645">
        <v>20.079999999999998</v>
      </c>
      <c r="AP645">
        <v>20.04</v>
      </c>
      <c r="AQ645">
        <v>20.079999999999998</v>
      </c>
      <c r="AR645">
        <v>20.260000000000002</v>
      </c>
      <c r="AS645">
        <v>20.3</v>
      </c>
      <c r="AT645">
        <v>20.76</v>
      </c>
      <c r="AU645">
        <v>20.92</v>
      </c>
      <c r="AV645">
        <v>20.9</v>
      </c>
      <c r="AW645">
        <v>21</v>
      </c>
      <c r="AX645">
        <v>20.74</v>
      </c>
      <c r="AY645">
        <v>20.92</v>
      </c>
      <c r="AZ645">
        <v>21.36</v>
      </c>
      <c r="BA645">
        <v>21.5</v>
      </c>
      <c r="BB645">
        <v>21.38</v>
      </c>
      <c r="BC645">
        <v>21.14</v>
      </c>
      <c r="BD645">
        <v>21.34</v>
      </c>
      <c r="BE645">
        <v>21.36</v>
      </c>
      <c r="BF645">
        <v>20.68</v>
      </c>
      <c r="BG645">
        <v>20.68</v>
      </c>
      <c r="BH645">
        <v>20.28</v>
      </c>
      <c r="BI645">
        <v>20.420000000000002</v>
      </c>
      <c r="BJ645">
        <v>20.58</v>
      </c>
      <c r="BK645">
        <v>20.86</v>
      </c>
      <c r="BL645">
        <v>21.02</v>
      </c>
      <c r="BM645">
        <v>21.2</v>
      </c>
      <c r="BN645">
        <v>20.9</v>
      </c>
      <c r="BO645">
        <v>21</v>
      </c>
      <c r="BP645">
        <v>21.08</v>
      </c>
      <c r="BQ645">
        <v>20.84</v>
      </c>
      <c r="BR645" s="10">
        <f t="shared" si="20"/>
        <v>-8.1128747795414458E-2</v>
      </c>
      <c r="BS645" s="11" cm="1">
        <f t="array" aca="1" ref="BS645" ca="1">_xlfn.PERCENTILE.INC((OFFSET(E645,0,1,1,COLUMNS(E645:BQ645)-1) - E645:BP645) / E645:BP645, 0.05) * SQRT(COUNT(E645:BQ645) - 1)</f>
        <v>-0.26702019369661983</v>
      </c>
      <c r="BT645" s="10" cm="1">
        <f t="array" aca="1" ref="BT645" ca="1">_xlfn.STDEV.P((E645:BP645 - OFFSET(E645:BP645,0,1)) / OFFSET(E645:BP645,0,1)) * SQRT(COUNT(E645:BQ645)-1)</f>
        <v>0.14495269500524305</v>
      </c>
      <c r="BU645" s="10" cm="1">
        <f t="array" ref="BU645">-(MAX(1 - (E645:BQ645 / _xlfn.SCAN(E645, E645:BQ645, _xlfn.LAMBDA(_xlpm.a,_xlpm.b, MAX(_xlpm.a, _xlpm.b))))))</f>
        <v>-0.173141891891892</v>
      </c>
      <c r="BV645" s="12">
        <f t="shared" ca="1" si="21"/>
        <v>-0.52241007173185317</v>
      </c>
    </row>
    <row r="646" spans="1:74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701.6</v>
      </c>
      <c r="F646">
        <v>701.6</v>
      </c>
      <c r="G646">
        <v>701.6</v>
      </c>
      <c r="H646">
        <v>701.2</v>
      </c>
      <c r="I646">
        <v>717.8</v>
      </c>
      <c r="J646">
        <v>721.8</v>
      </c>
      <c r="K646">
        <v>716.6</v>
      </c>
      <c r="L646">
        <v>710</v>
      </c>
      <c r="M646">
        <v>716.8</v>
      </c>
      <c r="N646">
        <v>717</v>
      </c>
      <c r="O646">
        <v>718.8</v>
      </c>
      <c r="P646">
        <v>721.2</v>
      </c>
      <c r="Q646">
        <v>724.8</v>
      </c>
      <c r="R646">
        <v>715</v>
      </c>
      <c r="S646">
        <v>703.6</v>
      </c>
      <c r="T646">
        <v>719.6</v>
      </c>
      <c r="U646">
        <v>711.6</v>
      </c>
      <c r="V646">
        <v>725.2</v>
      </c>
      <c r="W646">
        <v>724.2</v>
      </c>
      <c r="X646">
        <v>726.8</v>
      </c>
      <c r="Y646">
        <v>720.6</v>
      </c>
      <c r="Z646">
        <v>720.8</v>
      </c>
      <c r="AA646">
        <v>720.8</v>
      </c>
      <c r="AB646">
        <v>731.2</v>
      </c>
      <c r="AC646">
        <v>718.6</v>
      </c>
      <c r="AD646">
        <v>735.8</v>
      </c>
      <c r="AE646">
        <v>742.2</v>
      </c>
      <c r="AF646">
        <v>750.6</v>
      </c>
      <c r="AG646">
        <v>725.6</v>
      </c>
      <c r="AH646">
        <v>719.2</v>
      </c>
      <c r="AI646">
        <v>711.6</v>
      </c>
      <c r="AJ646">
        <v>725.2</v>
      </c>
      <c r="AK646">
        <v>715</v>
      </c>
      <c r="AL646">
        <v>719.2</v>
      </c>
      <c r="AM646">
        <v>707.4</v>
      </c>
      <c r="AN646">
        <v>719</v>
      </c>
      <c r="AO646">
        <v>706.8</v>
      </c>
      <c r="AP646">
        <v>713.4</v>
      </c>
      <c r="AQ646">
        <v>704.6</v>
      </c>
      <c r="AR646">
        <v>699.2</v>
      </c>
      <c r="AS646">
        <v>699.4</v>
      </c>
      <c r="AT646">
        <v>703.2</v>
      </c>
      <c r="AU646">
        <v>703.2</v>
      </c>
      <c r="AV646">
        <v>712.6</v>
      </c>
      <c r="AW646">
        <v>723.8</v>
      </c>
      <c r="AX646">
        <v>715.6</v>
      </c>
      <c r="AY646">
        <v>716.2</v>
      </c>
      <c r="AZ646">
        <v>728.8</v>
      </c>
      <c r="BA646">
        <v>735</v>
      </c>
      <c r="BB646">
        <v>725.2</v>
      </c>
      <c r="BC646">
        <v>709.6</v>
      </c>
      <c r="BD646">
        <v>712.4</v>
      </c>
      <c r="BE646">
        <v>718.6</v>
      </c>
      <c r="BF646">
        <v>703.2</v>
      </c>
      <c r="BG646">
        <v>702.2</v>
      </c>
      <c r="BH646">
        <v>686.2</v>
      </c>
      <c r="BI646">
        <v>670.2</v>
      </c>
      <c r="BJ646">
        <v>677.6</v>
      </c>
      <c r="BK646">
        <v>699.2</v>
      </c>
      <c r="BL646">
        <v>698</v>
      </c>
      <c r="BM646">
        <v>695.4</v>
      </c>
      <c r="BN646">
        <v>698</v>
      </c>
      <c r="BO646">
        <v>675.2</v>
      </c>
      <c r="BP646">
        <v>672.6</v>
      </c>
      <c r="BQ646">
        <v>675.4</v>
      </c>
      <c r="BR646" s="10">
        <f t="shared" si="20"/>
        <v>-3.7343215507411695E-2</v>
      </c>
      <c r="BS646" s="11" cm="1">
        <f t="array" aca="1" ref="BS646" ca="1">_xlfn.PERCENTILE.INC((OFFSET(E646,0,1,1,COLUMNS(E646:BQ646)-1) - E646:BP646) / E646:BP646, 0.05) * SQRT(COUNT(E646:BQ646) - 1)</f>
        <v>-0.18075518074704308</v>
      </c>
      <c r="BT646" s="10" cm="1">
        <f t="array" aca="1" ref="BT646" ca="1">_xlfn.STDEV.P((E646:BP646 - OFFSET(E646:BP646,0,1)) / OFFSET(E646:BP646,0,1)) * SQRT(COUNT(E646:BQ646)-1)</f>
        <v>0.11069755619959153</v>
      </c>
      <c r="BU646" s="10" cm="1">
        <f t="array" ref="BU646">-(MAX(1 - (E646:BQ646 / _xlfn.SCAN(E646, E646:BQ646, _xlfn.LAMBDA(_xlpm.a,_xlpm.b, MAX(_xlpm.a, _xlpm.b))))))</f>
        <v>-0.1071143085531574</v>
      </c>
      <c r="BV646" s="12">
        <f t="shared" ca="1" si="21"/>
        <v>-0.28852683477333668</v>
      </c>
    </row>
    <row r="647" spans="1:74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7.0179999999999998</v>
      </c>
      <c r="F647">
        <v>7.0179999999999998</v>
      </c>
      <c r="G647">
        <v>7.0179999999999998</v>
      </c>
      <c r="H647">
        <v>7.1340000000000003</v>
      </c>
      <c r="I647">
        <v>7.2119999999999997</v>
      </c>
      <c r="J647">
        <v>7.13</v>
      </c>
      <c r="K647">
        <v>7.07</v>
      </c>
      <c r="L647">
        <v>7.048</v>
      </c>
      <c r="M647">
        <v>7.01</v>
      </c>
      <c r="N647">
        <v>7.05</v>
      </c>
      <c r="O647">
        <v>6.9779999999999998</v>
      </c>
      <c r="P647">
        <v>7.04</v>
      </c>
      <c r="Q647">
        <v>7.2080000000000002</v>
      </c>
      <c r="R647">
        <v>6.8719999999999999</v>
      </c>
      <c r="S647">
        <v>6.9039999999999999</v>
      </c>
      <c r="T647">
        <v>6.9459999999999997</v>
      </c>
      <c r="U647">
        <v>6.9340000000000002</v>
      </c>
      <c r="V647">
        <v>6.7859999999999996</v>
      </c>
      <c r="W647">
        <v>6.6539999999999999</v>
      </c>
      <c r="X647">
        <v>6.7</v>
      </c>
      <c r="Y647">
        <v>6.6440000000000001</v>
      </c>
      <c r="Z647">
        <v>6.7939999999999996</v>
      </c>
      <c r="AA647">
        <v>6.8760000000000003</v>
      </c>
      <c r="AB647">
        <v>6.8579999999999997</v>
      </c>
      <c r="AC647">
        <v>6.9059999999999997</v>
      </c>
      <c r="AD647">
        <v>6.98</v>
      </c>
      <c r="AE647">
        <v>6.9080000000000004</v>
      </c>
      <c r="AF647">
        <v>6.97</v>
      </c>
      <c r="AG647">
        <v>6.81</v>
      </c>
      <c r="AH647">
        <v>6.8620000000000001</v>
      </c>
      <c r="AI647">
        <v>6.8079999999999998</v>
      </c>
      <c r="AJ647">
        <v>6.9619999999999997</v>
      </c>
      <c r="AK647">
        <v>6.8979999999999997</v>
      </c>
      <c r="AL647">
        <v>6.91</v>
      </c>
      <c r="AM647">
        <v>6.8220000000000001</v>
      </c>
      <c r="AN647">
        <v>6.8259999999999996</v>
      </c>
      <c r="AO647">
        <v>6.9359999999999999</v>
      </c>
      <c r="AP647">
        <v>7.024</v>
      </c>
      <c r="AQ647">
        <v>6.9320000000000004</v>
      </c>
      <c r="AR647">
        <v>6.8940000000000001</v>
      </c>
      <c r="AS647">
        <v>7.0720000000000001</v>
      </c>
      <c r="AT647">
        <v>7.17</v>
      </c>
      <c r="AU647">
        <v>7.11</v>
      </c>
      <c r="AV647">
        <v>7.1779999999999999</v>
      </c>
      <c r="AW647">
        <v>7.25</v>
      </c>
      <c r="AX647">
        <v>7.1980000000000004</v>
      </c>
      <c r="AY647">
        <v>7.1539999999999999</v>
      </c>
      <c r="AZ647">
        <v>7.2679999999999998</v>
      </c>
      <c r="BA647">
        <v>7.27</v>
      </c>
      <c r="BB647">
        <v>7.22</v>
      </c>
      <c r="BC647">
        <v>7.2060000000000004</v>
      </c>
      <c r="BD647">
        <v>7.2080000000000002</v>
      </c>
      <c r="BE647">
        <v>7.2140000000000004</v>
      </c>
      <c r="BF647">
        <v>7.1159999999999997</v>
      </c>
      <c r="BG647">
        <v>7.18</v>
      </c>
      <c r="BH647">
        <v>7.1559999999999997</v>
      </c>
      <c r="BI647">
        <v>6.98</v>
      </c>
      <c r="BJ647">
        <v>7.0579999999999998</v>
      </c>
      <c r="BK647">
        <v>6.992</v>
      </c>
      <c r="BL647">
        <v>6.9020000000000001</v>
      </c>
      <c r="BM647">
        <v>6.9459999999999997</v>
      </c>
      <c r="BN647">
        <v>6.9720000000000004</v>
      </c>
      <c r="BO647">
        <v>6.8120000000000003</v>
      </c>
      <c r="BP647">
        <v>6.8579999999999997</v>
      </c>
      <c r="BQ647">
        <v>6.8120000000000003</v>
      </c>
      <c r="BR647" s="10">
        <f t="shared" si="20"/>
        <v>-2.9353092049016746E-2</v>
      </c>
      <c r="BS647" s="11" cm="1">
        <f t="array" aca="1" ref="BS647" ca="1">_xlfn.PERCENTILE.INC((OFFSET(E647,0,1,1,COLUMNS(E647:BQ647)-1) - E647:BP647) / E647:BP647, 0.05) * SQRT(COUNT(E647:BQ647) - 1)</f>
        <v>-0.18166570439324586</v>
      </c>
      <c r="BT647" s="10" cm="1">
        <f t="array" aca="1" ref="BT647" ca="1">_xlfn.STDEV.P((E647:BP647 - OFFSET(E647:BP647,0,1)) / OFFSET(E647:BP647,0,1)) * SQRT(COUNT(E647:BQ647)-1)</f>
        <v>0.1062236197610216</v>
      </c>
      <c r="BU647" s="10" cm="1">
        <f t="array" ref="BU647">-(MAX(1 - (E647:BQ647 / _xlfn.SCAN(E647, E647:BQ647, _xlfn.LAMBDA(_xlpm.a,_xlpm.b, MAX(_xlpm.a, _xlpm.b))))))</f>
        <v>-7.8757626178591167E-2</v>
      </c>
      <c r="BV647" s="12">
        <f t="shared" ca="1" si="21"/>
        <v>-0.22545919733197406</v>
      </c>
    </row>
    <row r="648" spans="1:74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79.84</v>
      </c>
      <c r="F648">
        <v>79.84</v>
      </c>
      <c r="G648">
        <v>79.84</v>
      </c>
      <c r="H648">
        <v>79.5</v>
      </c>
      <c r="I648">
        <v>78.98</v>
      </c>
      <c r="J648">
        <v>80.92</v>
      </c>
      <c r="K648">
        <v>82.3</v>
      </c>
      <c r="L648">
        <v>82.48</v>
      </c>
      <c r="M648">
        <v>82.86</v>
      </c>
      <c r="N648">
        <v>81.88</v>
      </c>
      <c r="O648">
        <v>82.5</v>
      </c>
      <c r="P648">
        <v>83.26</v>
      </c>
      <c r="Q648">
        <v>83.22</v>
      </c>
      <c r="R648">
        <v>83.02</v>
      </c>
      <c r="S648">
        <v>82.6</v>
      </c>
      <c r="T648">
        <v>82.9</v>
      </c>
      <c r="U648">
        <v>82.92</v>
      </c>
      <c r="V648">
        <v>82.94</v>
      </c>
      <c r="W648">
        <v>83.3</v>
      </c>
      <c r="X648">
        <v>82</v>
      </c>
      <c r="Y648">
        <v>81.78</v>
      </c>
      <c r="Z648">
        <v>81</v>
      </c>
      <c r="AA648">
        <v>81.64</v>
      </c>
      <c r="AB648">
        <v>81.040000000000006</v>
      </c>
      <c r="AC648">
        <v>82.64</v>
      </c>
      <c r="AD648">
        <v>85.58</v>
      </c>
      <c r="AE648">
        <v>85.76</v>
      </c>
      <c r="AF648">
        <v>85.22</v>
      </c>
      <c r="AG648">
        <v>84.02</v>
      </c>
      <c r="AH648">
        <v>84.82</v>
      </c>
      <c r="AI648">
        <v>85.2</v>
      </c>
      <c r="AJ648">
        <v>86.66</v>
      </c>
      <c r="AK648">
        <v>86.52</v>
      </c>
      <c r="AL648">
        <v>86.8</v>
      </c>
      <c r="AM648">
        <v>86.2</v>
      </c>
      <c r="AN648">
        <v>86.76</v>
      </c>
      <c r="AO648">
        <v>87.48</v>
      </c>
      <c r="AP648">
        <v>87.94</v>
      </c>
      <c r="AQ648">
        <v>87.7</v>
      </c>
      <c r="AR648">
        <v>87.14</v>
      </c>
      <c r="AS648">
        <v>87.58</v>
      </c>
      <c r="AT648">
        <v>86.04</v>
      </c>
      <c r="AU648">
        <v>85.64</v>
      </c>
      <c r="AV648">
        <v>85.6</v>
      </c>
      <c r="AW648">
        <v>86.08</v>
      </c>
      <c r="AX648">
        <v>86.7</v>
      </c>
      <c r="AY648">
        <v>87.72</v>
      </c>
      <c r="AZ648">
        <v>87.96</v>
      </c>
      <c r="BA648">
        <v>89.18</v>
      </c>
      <c r="BB648">
        <v>88.22</v>
      </c>
      <c r="BC648">
        <v>88.1</v>
      </c>
      <c r="BD648">
        <v>87.96</v>
      </c>
      <c r="BE648">
        <v>88</v>
      </c>
      <c r="BF648">
        <v>89.38</v>
      </c>
      <c r="BG648">
        <v>89.14</v>
      </c>
      <c r="BH648">
        <v>88.26</v>
      </c>
      <c r="BI648">
        <v>87.28</v>
      </c>
      <c r="BJ648">
        <v>87.94</v>
      </c>
      <c r="BK648">
        <v>88.74</v>
      </c>
      <c r="BL648">
        <v>88.62</v>
      </c>
      <c r="BM648">
        <v>89.68</v>
      </c>
      <c r="BN648">
        <v>89.2</v>
      </c>
      <c r="BO648">
        <v>89.08</v>
      </c>
      <c r="BP648">
        <v>89.7</v>
      </c>
      <c r="BQ648">
        <v>89.26</v>
      </c>
      <c r="BR648" s="10">
        <f t="shared" si="20"/>
        <v>0.1179859719438878</v>
      </c>
      <c r="BS648" s="11" cm="1">
        <f t="array" aca="1" ref="BS648" ca="1">_xlfn.PERCENTILE.INC((OFFSET(E648,0,1,1,COLUMNS(E648:BQ648)-1) - E648:BP648) / E648:BP648, 0.05) * SQRT(COUNT(E648:BQ648) - 1)</f>
        <v>-9.3749082142108003E-2</v>
      </c>
      <c r="BT648" s="10" cm="1">
        <f t="array" aca="1" ref="BT648" ca="1">_xlfn.STDEV.P((E648:BP648 - OFFSET(E648:BP648,0,1)) / OFFSET(E648:BP648,0,1)) * SQRT(COUNT(E648:BQ648)-1)</f>
        <v>7.5978969099629284E-2</v>
      </c>
      <c r="BU648" s="10" cm="1">
        <f t="array" ref="BU648">-(MAX(1 - (E648:BQ648 / _xlfn.SCAN(E648, E648:BQ648, _xlfn.LAMBDA(_xlpm.a,_xlpm.b, MAX(_xlpm.a, _xlpm.b))))))</f>
        <v>-2.7611044417767072E-2</v>
      </c>
      <c r="BV648" s="12">
        <f t="shared" ca="1" si="21"/>
        <v>1.6240016600131766</v>
      </c>
    </row>
    <row r="649" spans="1:74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113.9</v>
      </c>
      <c r="F649">
        <v>113.9</v>
      </c>
      <c r="G649">
        <v>113.9</v>
      </c>
      <c r="H649">
        <v>114.5</v>
      </c>
      <c r="I649">
        <v>113.85</v>
      </c>
      <c r="J649">
        <v>115.55</v>
      </c>
      <c r="K649">
        <v>115.65</v>
      </c>
      <c r="L649">
        <v>114.9</v>
      </c>
      <c r="M649">
        <v>116.5</v>
      </c>
      <c r="N649">
        <v>117.4</v>
      </c>
      <c r="O649">
        <v>118.4</v>
      </c>
      <c r="P649">
        <v>118.55</v>
      </c>
      <c r="Q649">
        <v>118.6</v>
      </c>
      <c r="R649">
        <v>119.6</v>
      </c>
      <c r="S649">
        <v>117.75</v>
      </c>
      <c r="T649">
        <v>118.85</v>
      </c>
      <c r="U649">
        <v>116.4</v>
      </c>
      <c r="V649">
        <v>116.5</v>
      </c>
      <c r="W649">
        <v>116.8</v>
      </c>
      <c r="X649">
        <v>116.7</v>
      </c>
      <c r="Y649">
        <v>116</v>
      </c>
      <c r="Z649">
        <v>115.7</v>
      </c>
      <c r="AA649">
        <v>117</v>
      </c>
      <c r="AB649">
        <v>115.8</v>
      </c>
      <c r="AC649">
        <v>116.25</v>
      </c>
      <c r="AD649">
        <v>114.9</v>
      </c>
      <c r="AE649">
        <v>115.5</v>
      </c>
      <c r="AF649">
        <v>116.25</v>
      </c>
      <c r="AG649">
        <v>114.9</v>
      </c>
      <c r="AH649">
        <v>114.35</v>
      </c>
      <c r="AI649">
        <v>114</v>
      </c>
      <c r="AJ649">
        <v>116.1</v>
      </c>
      <c r="AK649">
        <v>116.3</v>
      </c>
      <c r="AL649">
        <v>117.9</v>
      </c>
      <c r="AM649">
        <v>116.85</v>
      </c>
      <c r="AN649">
        <v>117.8</v>
      </c>
      <c r="AO649">
        <v>117.9</v>
      </c>
      <c r="AP649">
        <v>117.9</v>
      </c>
      <c r="AQ649">
        <v>120.6</v>
      </c>
      <c r="AR649">
        <v>122</v>
      </c>
      <c r="AS649">
        <v>123.1</v>
      </c>
      <c r="AT649">
        <v>120.7</v>
      </c>
      <c r="AU649">
        <v>119.9</v>
      </c>
      <c r="AV649">
        <v>120.6</v>
      </c>
      <c r="AW649">
        <v>120.35</v>
      </c>
      <c r="AX649">
        <v>119.65</v>
      </c>
      <c r="AY649">
        <v>120.2</v>
      </c>
      <c r="AZ649">
        <v>120.45</v>
      </c>
      <c r="BA649">
        <v>121.25</v>
      </c>
      <c r="BB649">
        <v>121.2</v>
      </c>
      <c r="BC649">
        <v>120.9</v>
      </c>
      <c r="BD649">
        <v>120</v>
      </c>
      <c r="BE649">
        <v>120.75</v>
      </c>
      <c r="BF649">
        <v>121.7</v>
      </c>
      <c r="BG649">
        <v>122.2</v>
      </c>
      <c r="BH649">
        <v>121.45</v>
      </c>
      <c r="BI649">
        <v>122.05</v>
      </c>
      <c r="BJ649">
        <v>122.95</v>
      </c>
      <c r="BK649">
        <v>123.1</v>
      </c>
      <c r="BL649">
        <v>122.3</v>
      </c>
      <c r="BM649">
        <v>124.15</v>
      </c>
      <c r="BN649">
        <v>124</v>
      </c>
      <c r="BO649">
        <v>122.8</v>
      </c>
      <c r="BP649">
        <v>121.9</v>
      </c>
      <c r="BQ649">
        <v>121.45</v>
      </c>
      <c r="BR649" s="10">
        <f t="shared" si="20"/>
        <v>6.628621597892885E-2</v>
      </c>
      <c r="BS649" s="11" cm="1">
        <f t="array" aca="1" ref="BS649" ca="1">_xlfn.PERCENTILE.INC((OFFSET(E649,0,1,1,COLUMNS(E649:BQ649)-1) - E649:BP649) / E649:BP649, 0.05) * SQRT(COUNT(E649:BQ649) - 1)</f>
        <v>-9.2903225806451217E-2</v>
      </c>
      <c r="BT649" s="10" cm="1">
        <f t="array" aca="1" ref="BT649" ca="1">_xlfn.STDEV.P((E649:BP649 - OFFSET(E649:BP649,0,1)) / OFFSET(E649:BP649,0,1)) * SQRT(COUNT(E649:BQ649)-1)</f>
        <v>6.9146187210454679E-2</v>
      </c>
      <c r="BU649" s="10" cm="1">
        <f t="array" ref="BU649">-(MAX(1 - (E649:BQ649 / _xlfn.SCAN(E649, E649:BQ649, _xlfn.LAMBDA(_xlpm.a,_xlpm.b, MAX(_xlpm.a, _xlpm.b))))))</f>
        <v>-4.6822742474916357E-2</v>
      </c>
      <c r="BV649" s="12">
        <f t="shared" ca="1" si="21"/>
        <v>1.0367920325199005</v>
      </c>
    </row>
    <row r="650" spans="1:74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1846</v>
      </c>
      <c r="F650">
        <v>1846</v>
      </c>
      <c r="G650">
        <v>1846</v>
      </c>
      <c r="H650">
        <v>1844</v>
      </c>
      <c r="I650">
        <v>1846</v>
      </c>
      <c r="J650">
        <v>1876</v>
      </c>
      <c r="K650">
        <v>1912</v>
      </c>
      <c r="L650">
        <v>1908</v>
      </c>
      <c r="M650">
        <v>1900</v>
      </c>
      <c r="N650">
        <v>1872</v>
      </c>
      <c r="O650">
        <v>1860</v>
      </c>
      <c r="P650">
        <v>1850</v>
      </c>
      <c r="Q650">
        <v>1834</v>
      </c>
      <c r="R650">
        <v>1800</v>
      </c>
      <c r="S650">
        <v>1790</v>
      </c>
      <c r="T650">
        <v>1816</v>
      </c>
      <c r="U650">
        <v>1818</v>
      </c>
      <c r="V650">
        <v>1862</v>
      </c>
      <c r="W650">
        <v>1810</v>
      </c>
      <c r="X650">
        <v>1804</v>
      </c>
      <c r="Y650">
        <v>1782</v>
      </c>
      <c r="Z650">
        <v>1710</v>
      </c>
      <c r="AA650">
        <v>1786</v>
      </c>
      <c r="AB650">
        <v>1754</v>
      </c>
      <c r="AC650">
        <v>1752</v>
      </c>
      <c r="AD650">
        <v>1714</v>
      </c>
      <c r="AE650">
        <v>1706</v>
      </c>
      <c r="AF650">
        <v>1680</v>
      </c>
      <c r="AG650">
        <v>1636</v>
      </c>
      <c r="AH650">
        <v>1650</v>
      </c>
      <c r="AI650">
        <v>1650</v>
      </c>
      <c r="AJ650">
        <v>1694</v>
      </c>
      <c r="AK650">
        <v>1720</v>
      </c>
      <c r="AL650">
        <v>1722</v>
      </c>
      <c r="AM650">
        <v>1830</v>
      </c>
      <c r="AN650">
        <v>1830</v>
      </c>
      <c r="AO650">
        <v>1928</v>
      </c>
      <c r="AP650">
        <v>1928</v>
      </c>
      <c r="AQ650">
        <v>1890</v>
      </c>
      <c r="AR650">
        <v>1876</v>
      </c>
      <c r="AS650">
        <v>1894</v>
      </c>
      <c r="AT650">
        <v>1964</v>
      </c>
      <c r="AU650">
        <v>1926</v>
      </c>
      <c r="AV650">
        <v>1934</v>
      </c>
      <c r="AW650">
        <v>1930</v>
      </c>
      <c r="AX650">
        <v>1892</v>
      </c>
      <c r="AY650">
        <v>1900</v>
      </c>
      <c r="AZ650">
        <v>1834</v>
      </c>
      <c r="BA650">
        <v>1840</v>
      </c>
      <c r="BB650">
        <v>1830</v>
      </c>
      <c r="BC650">
        <v>1818</v>
      </c>
      <c r="BD650">
        <v>1858</v>
      </c>
      <c r="BE650">
        <v>1856</v>
      </c>
      <c r="BF650">
        <v>1840</v>
      </c>
      <c r="BG650">
        <v>1858</v>
      </c>
      <c r="BH650">
        <v>1842</v>
      </c>
      <c r="BI650">
        <v>1808</v>
      </c>
      <c r="BJ650">
        <v>1854</v>
      </c>
      <c r="BK650">
        <v>1858</v>
      </c>
      <c r="BL650">
        <v>1860</v>
      </c>
      <c r="BM650">
        <v>1882</v>
      </c>
      <c r="BN650">
        <v>1922</v>
      </c>
      <c r="BO650">
        <v>1938</v>
      </c>
      <c r="BP650">
        <v>1948</v>
      </c>
      <c r="BQ650">
        <v>1940</v>
      </c>
      <c r="BR650" s="10">
        <f t="shared" si="20"/>
        <v>5.0920910075839654E-2</v>
      </c>
      <c r="BS650" s="11" cm="1">
        <f t="array" aca="1" ref="BS650" ca="1">_xlfn.PERCENTILE.INC((OFFSET(E650,0,1,1,COLUMNS(E650:BQ650)-1) - E650:BP650) / E650:BP650, 0.05) * SQRT(COUNT(E650:BQ650) - 1)</f>
        <v>-0.20412263535551206</v>
      </c>
      <c r="BT650" s="10" cm="1">
        <f t="array" aca="1" ref="BT650" ca="1">_xlfn.STDEV.P((E650:BP650 - OFFSET(E650:BP650,0,1)) / OFFSET(E650:BP650,0,1)) * SQRT(COUNT(E650:BQ650)-1)</f>
        <v>0.14818299441146732</v>
      </c>
      <c r="BU650" s="10" cm="1">
        <f t="array" ref="BU650">-(MAX(1 - (E650:BQ650 / _xlfn.SCAN(E650, E650:BQ650, _xlfn.LAMBDA(_xlpm.a,_xlpm.b, MAX(_xlpm.a, _xlpm.b))))))</f>
        <v>-0.14435146443514646</v>
      </c>
      <c r="BV650" s="12">
        <f t="shared" ca="1" si="21"/>
        <v>0.38010373794606545</v>
      </c>
    </row>
    <row r="651" spans="1:74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97.46</v>
      </c>
      <c r="F651">
        <v>97.46</v>
      </c>
      <c r="G651">
        <v>97.46</v>
      </c>
      <c r="H651">
        <v>95.71</v>
      </c>
      <c r="I651">
        <v>93.79</v>
      </c>
      <c r="J651">
        <v>92.74</v>
      </c>
      <c r="K651">
        <v>91.69</v>
      </c>
      <c r="L651">
        <v>94.49</v>
      </c>
      <c r="M651">
        <v>92.21</v>
      </c>
      <c r="N651">
        <v>94.49</v>
      </c>
      <c r="O651">
        <v>96.24</v>
      </c>
      <c r="P651">
        <v>97.99</v>
      </c>
      <c r="Q651">
        <v>95.89</v>
      </c>
      <c r="R651">
        <v>93.79</v>
      </c>
      <c r="S651">
        <v>93.79</v>
      </c>
      <c r="T651">
        <v>97.11</v>
      </c>
      <c r="U651">
        <v>96.24</v>
      </c>
      <c r="V651">
        <v>98.51</v>
      </c>
      <c r="W651">
        <v>100.79</v>
      </c>
      <c r="X651">
        <v>100.79</v>
      </c>
      <c r="Y651">
        <v>99.21</v>
      </c>
      <c r="Z651">
        <v>96.06</v>
      </c>
      <c r="AA651">
        <v>96.59</v>
      </c>
      <c r="AB651">
        <v>97.29</v>
      </c>
      <c r="AC651">
        <v>101.31</v>
      </c>
      <c r="AD651">
        <v>100.09</v>
      </c>
      <c r="AE651">
        <v>97.99</v>
      </c>
      <c r="AF651">
        <v>99.21</v>
      </c>
      <c r="AG651">
        <v>100.79</v>
      </c>
      <c r="AH651">
        <v>99.04</v>
      </c>
      <c r="AI651">
        <v>99.04</v>
      </c>
      <c r="AJ651">
        <v>98.16</v>
      </c>
      <c r="AK651">
        <v>100.44</v>
      </c>
      <c r="AL651">
        <v>102.01</v>
      </c>
      <c r="AM651">
        <v>97.99</v>
      </c>
      <c r="AN651">
        <v>98.34</v>
      </c>
      <c r="AO651">
        <v>98.51</v>
      </c>
      <c r="AP651">
        <v>98.51</v>
      </c>
      <c r="AQ651">
        <v>100.26</v>
      </c>
      <c r="AR651">
        <v>101.84</v>
      </c>
      <c r="AS651">
        <v>100.96</v>
      </c>
      <c r="AT651">
        <v>99.39</v>
      </c>
      <c r="AU651">
        <v>97.29</v>
      </c>
      <c r="AV651">
        <v>96.24</v>
      </c>
      <c r="AW651">
        <v>98.34</v>
      </c>
      <c r="AX651">
        <v>97.29</v>
      </c>
      <c r="AY651">
        <v>97.46</v>
      </c>
      <c r="AZ651">
        <v>96.59</v>
      </c>
      <c r="BA651">
        <v>97.64</v>
      </c>
      <c r="BB651">
        <v>94.84</v>
      </c>
      <c r="BC651">
        <v>94.31</v>
      </c>
      <c r="BD651">
        <v>95.54</v>
      </c>
      <c r="BE651">
        <v>94.66</v>
      </c>
      <c r="BF651">
        <v>93.44</v>
      </c>
      <c r="BG651">
        <v>95.19</v>
      </c>
      <c r="BH651">
        <v>94.14</v>
      </c>
      <c r="BI651">
        <v>91.69</v>
      </c>
      <c r="BJ651">
        <v>93.09</v>
      </c>
      <c r="BK651">
        <v>93.79</v>
      </c>
      <c r="BL651">
        <v>92.21</v>
      </c>
      <c r="BM651">
        <v>92.56</v>
      </c>
      <c r="BN651">
        <v>92.39</v>
      </c>
      <c r="BO651">
        <v>92.04</v>
      </c>
      <c r="BP651">
        <v>92.74</v>
      </c>
      <c r="BQ651">
        <v>90.29</v>
      </c>
      <c r="BR651" s="10">
        <f t="shared" si="20"/>
        <v>-7.3568643546070053E-2</v>
      </c>
      <c r="BS651" s="11" cm="1">
        <f t="array" aca="1" ref="BS651" ca="1">_xlfn.PERCENTILE.INC((OFFSET(E651,0,1,1,COLUMNS(E651:BQ651)-1) - E651:BP651) / E651:BP651, 0.05) * SQRT(COUNT(E651:BQ651) - 1)</f>
        <v>-0.2108720927755281</v>
      </c>
      <c r="BT651" s="10" cm="1">
        <f t="array" aca="1" ref="BT651" ca="1">_xlfn.STDEV.P((E651:BP651 - OFFSET(E651:BP651,0,1)) / OFFSET(E651:BP651,0,1)) * SQRT(COUNT(E651:BQ651)-1)</f>
        <v>0.14091280000466005</v>
      </c>
      <c r="BU651" s="10" cm="1">
        <f t="array" ref="BU651">-(MAX(1 - (E651:BQ651 / _xlfn.SCAN(E651, E651:BQ651, _xlfn.LAMBDA(_xlpm.a,_xlpm.b, MAX(_xlpm.a, _xlpm.b))))))</f>
        <v>-0.11489069699049115</v>
      </c>
      <c r="BV651" s="12">
        <f t="shared" ca="1" si="21"/>
        <v>-0.48373635002509219</v>
      </c>
    </row>
    <row r="652" spans="1:74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46.85</v>
      </c>
      <c r="F652">
        <v>46.85</v>
      </c>
      <c r="G652">
        <v>46.85</v>
      </c>
      <c r="H652">
        <v>48</v>
      </c>
      <c r="I652">
        <v>47.4</v>
      </c>
      <c r="J652">
        <v>47.45</v>
      </c>
      <c r="K652">
        <v>47.6</v>
      </c>
      <c r="L652">
        <v>47.25</v>
      </c>
      <c r="M652">
        <v>47.3</v>
      </c>
      <c r="N652">
        <v>46.9</v>
      </c>
      <c r="O652">
        <v>46.45</v>
      </c>
      <c r="P652">
        <v>47.2</v>
      </c>
      <c r="Q652">
        <v>46.2</v>
      </c>
      <c r="R652">
        <v>45.65</v>
      </c>
      <c r="S652">
        <v>45.2</v>
      </c>
      <c r="T652">
        <v>45.1</v>
      </c>
      <c r="U652">
        <v>44.55</v>
      </c>
      <c r="V652">
        <v>45.15</v>
      </c>
      <c r="W652">
        <v>45.8</v>
      </c>
      <c r="X652">
        <v>45.9</v>
      </c>
      <c r="Y652">
        <v>46.5</v>
      </c>
      <c r="Z652">
        <v>46.25</v>
      </c>
      <c r="AA652">
        <v>46.9</v>
      </c>
      <c r="AB652">
        <v>44.5</v>
      </c>
      <c r="AC652">
        <v>45.15</v>
      </c>
      <c r="AD652">
        <v>45.15</v>
      </c>
      <c r="AE652">
        <v>45.35</v>
      </c>
      <c r="AF652">
        <v>45.2</v>
      </c>
      <c r="AG652">
        <v>46</v>
      </c>
      <c r="AH652">
        <v>45</v>
      </c>
      <c r="AI652">
        <v>45</v>
      </c>
      <c r="AJ652">
        <v>45.5</v>
      </c>
      <c r="AK652">
        <v>46.2</v>
      </c>
      <c r="AL652">
        <v>45.25</v>
      </c>
      <c r="AM652">
        <v>45</v>
      </c>
      <c r="AN652">
        <v>45.6</v>
      </c>
      <c r="AO652">
        <v>45.95</v>
      </c>
      <c r="AP652">
        <v>45.95</v>
      </c>
      <c r="AQ652">
        <v>45.9</v>
      </c>
      <c r="AR652">
        <v>46.5</v>
      </c>
      <c r="AS652">
        <v>46</v>
      </c>
      <c r="AT652">
        <v>46.15</v>
      </c>
      <c r="AU652">
        <v>47.05</v>
      </c>
      <c r="AV652">
        <v>47.85</v>
      </c>
      <c r="AW652">
        <v>48.7</v>
      </c>
      <c r="AX652">
        <v>49.1</v>
      </c>
      <c r="AY652">
        <v>50.4</v>
      </c>
      <c r="AZ652">
        <v>49.7</v>
      </c>
      <c r="BA652">
        <v>48.35</v>
      </c>
      <c r="BB652">
        <v>48.35</v>
      </c>
      <c r="BC652">
        <v>47.8</v>
      </c>
      <c r="BD652">
        <v>48.7</v>
      </c>
      <c r="BE652">
        <v>49</v>
      </c>
      <c r="BF652">
        <v>53.1</v>
      </c>
      <c r="BG652">
        <v>54.3</v>
      </c>
      <c r="BH652">
        <v>54.9</v>
      </c>
      <c r="BI652">
        <v>53.1</v>
      </c>
      <c r="BJ652">
        <v>54.6</v>
      </c>
      <c r="BK652">
        <v>54.4</v>
      </c>
      <c r="BL652">
        <v>53.2</v>
      </c>
      <c r="BM652">
        <v>54.5</v>
      </c>
      <c r="BN652">
        <v>54.5</v>
      </c>
      <c r="BO652">
        <v>53</v>
      </c>
      <c r="BP652">
        <v>53.4</v>
      </c>
      <c r="BQ652">
        <v>55.3</v>
      </c>
      <c r="BR652" s="10">
        <f t="shared" si="20"/>
        <v>0.18036286019210235</v>
      </c>
      <c r="BS652" s="11" cm="1">
        <f t="array" aca="1" ref="BS652" ca="1">_xlfn.PERCENTILE.INC((OFFSET(E652,0,1,1,COLUMNS(E652:BQ652)-1) - E652:BP652) / E652:BP652, 0.05) * SQRT(COUNT(E652:BQ652) - 1)</f>
        <v>-0.21117883773227611</v>
      </c>
      <c r="BT652" s="10" cm="1">
        <f t="array" aca="1" ref="BT652" ca="1">_xlfn.STDEV.P((E652:BP652 - OFFSET(E652:BP652,0,1)) / OFFSET(E652:BP652,0,1)) * SQRT(COUNT(E652:BQ652)-1)</f>
        <v>0.15018330809688651</v>
      </c>
      <c r="BU652" s="10" cm="1">
        <f t="array" ref="BU652">-(MAX(1 - (E652:BQ652 / _xlfn.SCAN(E652, E652:BQ652, _xlfn.LAMBDA(_xlpm.a,_xlpm.b, MAX(_xlpm.a, _xlpm.b))))))</f>
        <v>-7.291666666666663E-2</v>
      </c>
      <c r="BV652" s="12">
        <f t="shared" ca="1" si="21"/>
        <v>1.2369341343330917</v>
      </c>
    </row>
    <row r="653" spans="1:74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283.5</v>
      </c>
      <c r="F653">
        <v>283.5</v>
      </c>
      <c r="G653">
        <v>283.5</v>
      </c>
      <c r="H653">
        <v>289.2</v>
      </c>
      <c r="I653">
        <v>295.7</v>
      </c>
      <c r="J653">
        <v>293.5</v>
      </c>
      <c r="K653">
        <v>296.39999999999998</v>
      </c>
      <c r="L653">
        <v>296.2</v>
      </c>
      <c r="M653">
        <v>293.8</v>
      </c>
      <c r="N653">
        <v>290.7</v>
      </c>
      <c r="O653">
        <v>276.10000000000002</v>
      </c>
      <c r="P653">
        <v>279</v>
      </c>
      <c r="Q653">
        <v>277.10000000000002</v>
      </c>
      <c r="R653">
        <v>269.39999999999998</v>
      </c>
      <c r="S653">
        <v>271.10000000000002</v>
      </c>
      <c r="T653">
        <v>271.8</v>
      </c>
      <c r="U653">
        <v>272.5</v>
      </c>
      <c r="V653">
        <v>274.7</v>
      </c>
      <c r="W653">
        <v>272.10000000000002</v>
      </c>
      <c r="X653">
        <v>274.3</v>
      </c>
      <c r="Y653">
        <v>272</v>
      </c>
      <c r="Z653">
        <v>272.39999999999998</v>
      </c>
      <c r="AA653">
        <v>272.39999999999998</v>
      </c>
      <c r="AB653">
        <v>270</v>
      </c>
      <c r="AC653">
        <v>273.7</v>
      </c>
      <c r="AD653">
        <v>281.3</v>
      </c>
      <c r="AE653">
        <v>284.8</v>
      </c>
      <c r="AF653">
        <v>288.39999999999998</v>
      </c>
      <c r="AG653">
        <v>280.3</v>
      </c>
      <c r="AH653">
        <v>281.7</v>
      </c>
      <c r="AI653">
        <v>278</v>
      </c>
      <c r="AJ653">
        <v>282.8</v>
      </c>
      <c r="AK653">
        <v>280.2</v>
      </c>
      <c r="AL653">
        <v>280.5</v>
      </c>
      <c r="AM653">
        <v>277.10000000000002</v>
      </c>
      <c r="AN653">
        <v>278.60000000000002</v>
      </c>
      <c r="AO653">
        <v>280.10000000000002</v>
      </c>
      <c r="AP653">
        <v>282.3</v>
      </c>
      <c r="AQ653">
        <v>279.7</v>
      </c>
      <c r="AR653">
        <v>278.7</v>
      </c>
      <c r="AS653">
        <v>283</v>
      </c>
      <c r="AT653">
        <v>284.3</v>
      </c>
      <c r="AU653">
        <v>284.3</v>
      </c>
      <c r="AV653">
        <v>284.3</v>
      </c>
      <c r="AW653">
        <v>284.39999999999998</v>
      </c>
      <c r="AX653">
        <v>283.7</v>
      </c>
      <c r="AY653">
        <v>279.10000000000002</v>
      </c>
      <c r="AZ653">
        <v>282.8</v>
      </c>
      <c r="BA653">
        <v>281.5</v>
      </c>
      <c r="BB653">
        <v>274.10000000000002</v>
      </c>
      <c r="BC653">
        <v>273.5</v>
      </c>
      <c r="BD653">
        <v>278.3</v>
      </c>
      <c r="BE653">
        <v>276.89999999999998</v>
      </c>
      <c r="BF653">
        <v>280.39999999999998</v>
      </c>
      <c r="BG653">
        <v>281.2</v>
      </c>
      <c r="BH653">
        <v>279.3</v>
      </c>
      <c r="BI653">
        <v>270.8</v>
      </c>
      <c r="BJ653">
        <v>272.10000000000002</v>
      </c>
      <c r="BK653">
        <v>269.5</v>
      </c>
      <c r="BL653">
        <v>266.3</v>
      </c>
      <c r="BM653">
        <v>263.3</v>
      </c>
      <c r="BN653">
        <v>265.8</v>
      </c>
      <c r="BO653">
        <v>260.7</v>
      </c>
      <c r="BP653">
        <v>260.60000000000002</v>
      </c>
      <c r="BQ653">
        <v>257.60000000000002</v>
      </c>
      <c r="BR653" s="10">
        <f t="shared" si="20"/>
        <v>-9.1358024691357939E-2</v>
      </c>
      <c r="BS653" s="11" cm="1">
        <f t="array" aca="1" ref="BS653" ca="1">_xlfn.PERCENTILE.INC((OFFSET(E653,0,1,1,COLUMNS(E653:BQ653)-1) - E653:BP653) / E653:BP653, 0.05) * SQRT(COUNT(E653:BQ653) - 1)</f>
        <v>-0.22050234828754908</v>
      </c>
      <c r="BT653" s="10" cm="1">
        <f t="array" aca="1" ref="BT653" ca="1">_xlfn.STDEV.P((E653:BP653 - OFFSET(E653:BP653,0,1)) / OFFSET(E653:BP653,0,1)) * SQRT(COUNT(E653:BQ653)-1)</f>
        <v>0.11048398040221785</v>
      </c>
      <c r="BU653" s="10" cm="1">
        <f t="array" ref="BU653">-(MAX(1 - (E653:BQ653 / _xlfn.SCAN(E653, E653:BQ653, _xlfn.LAMBDA(_xlpm.a,_xlpm.b, MAX(_xlpm.a, _xlpm.b))))))</f>
        <v>-0.13090418353576239</v>
      </c>
      <c r="BV653" s="12">
        <f t="shared" ca="1" si="21"/>
        <v>-0.77797726311490223</v>
      </c>
    </row>
    <row r="654" spans="1:74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7.827</v>
      </c>
      <c r="F654">
        <v>7.827</v>
      </c>
      <c r="G654">
        <v>7.827</v>
      </c>
      <c r="H654">
        <v>8.0030000000000001</v>
      </c>
      <c r="I654">
        <v>8.2409999999999997</v>
      </c>
      <c r="J654">
        <v>8.0410000000000004</v>
      </c>
      <c r="K654">
        <v>7.9210000000000003</v>
      </c>
      <c r="L654">
        <v>7.7859999999999996</v>
      </c>
      <c r="M654">
        <v>7.6040000000000001</v>
      </c>
      <c r="N654">
        <v>7.7560000000000002</v>
      </c>
      <c r="O654">
        <v>7.6120000000000001</v>
      </c>
      <c r="P654">
        <v>7.5860000000000003</v>
      </c>
      <c r="Q654">
        <v>7.6959999999999997</v>
      </c>
      <c r="R654">
        <v>7.1989999999999998</v>
      </c>
      <c r="S654">
        <v>7.3230000000000004</v>
      </c>
      <c r="T654">
        <v>7.5220000000000002</v>
      </c>
      <c r="U654">
        <v>7.399</v>
      </c>
      <c r="V654">
        <v>7.6859999999999999</v>
      </c>
      <c r="W654">
        <v>7.726</v>
      </c>
      <c r="X654">
        <v>7.8040000000000003</v>
      </c>
      <c r="Y654">
        <v>7.556</v>
      </c>
      <c r="Z654">
        <v>7.6630000000000003</v>
      </c>
      <c r="AA654">
        <v>7.8639999999999999</v>
      </c>
      <c r="AB654">
        <v>7.85</v>
      </c>
      <c r="AC654">
        <v>7.7709999999999999</v>
      </c>
      <c r="AD654">
        <v>7.8010000000000002</v>
      </c>
      <c r="AE654">
        <v>8.02</v>
      </c>
      <c r="AF654">
        <v>8.1210000000000004</v>
      </c>
      <c r="AG654">
        <v>7.673</v>
      </c>
      <c r="AH654">
        <v>7.5640000000000001</v>
      </c>
      <c r="AI654">
        <v>7.4569999999999999</v>
      </c>
      <c r="AJ654">
        <v>7.7329999999999997</v>
      </c>
      <c r="AK654">
        <v>7.5819999999999999</v>
      </c>
      <c r="AL654">
        <v>7.79</v>
      </c>
      <c r="AM654">
        <v>7.7160000000000002</v>
      </c>
      <c r="AN654">
        <v>7.7560000000000002</v>
      </c>
      <c r="AO654">
        <v>7.2519999999999998</v>
      </c>
      <c r="AP654">
        <v>7.2519999999999998</v>
      </c>
      <c r="AQ654">
        <v>7.36</v>
      </c>
      <c r="AR654">
        <v>7.3280000000000003</v>
      </c>
      <c r="AS654">
        <v>7.423</v>
      </c>
      <c r="AT654">
        <v>7.6260000000000003</v>
      </c>
      <c r="AU654">
        <v>7.62</v>
      </c>
      <c r="AV654">
        <v>7.7709999999999999</v>
      </c>
      <c r="AW654">
        <v>7.9770000000000003</v>
      </c>
      <c r="AX654">
        <v>7.6959999999999997</v>
      </c>
      <c r="AY654">
        <v>7.6559999999999997</v>
      </c>
      <c r="AZ654">
        <v>7.72</v>
      </c>
      <c r="BA654">
        <v>7.5540000000000003</v>
      </c>
      <c r="BB654">
        <v>7.7729999999999997</v>
      </c>
      <c r="BC654">
        <v>7.5890000000000004</v>
      </c>
      <c r="BD654">
        <v>7.6790000000000003</v>
      </c>
      <c r="BE654">
        <v>7.6219999999999999</v>
      </c>
      <c r="BF654">
        <v>7.3760000000000003</v>
      </c>
      <c r="BG654">
        <v>7.4459999999999997</v>
      </c>
      <c r="BH654">
        <v>7.4370000000000003</v>
      </c>
      <c r="BI654">
        <v>7.3730000000000002</v>
      </c>
      <c r="BJ654">
        <v>7.3029999999999999</v>
      </c>
      <c r="BK654">
        <v>7.2190000000000003</v>
      </c>
      <c r="BL654">
        <v>6.9969999999999999</v>
      </c>
      <c r="BM654">
        <v>7.024</v>
      </c>
      <c r="BN654">
        <v>7.032</v>
      </c>
      <c r="BO654">
        <v>6.7770000000000001</v>
      </c>
      <c r="BP654">
        <v>6.734</v>
      </c>
      <c r="BQ654">
        <v>6.7720000000000002</v>
      </c>
      <c r="BR654" s="10">
        <f t="shared" si="20"/>
        <v>-0.13478983007538006</v>
      </c>
      <c r="BS654" s="11" cm="1">
        <f t="array" aca="1" ref="BS654" ca="1">_xlfn.PERCENTILE.INC((OFFSET(E654,0,1,1,COLUMNS(E654:BQ654)-1) - E654:BP654) / E654:BP654, 0.05) * SQRT(COUNT(E654:BQ654) - 1)</f>
        <v>-0.28885856136734406</v>
      </c>
      <c r="BT654" s="10" cm="1">
        <f t="array" aca="1" ref="BT654" ca="1">_xlfn.STDEV.P((E654:BP654 - OFFSET(E654:BP654,0,1)) / OFFSET(E654:BP654,0,1)) * SQRT(COUNT(E654:BQ654)-1)</f>
        <v>0.18679605676211816</v>
      </c>
      <c r="BU654" s="10" cm="1">
        <f t="array" ref="BU654">-(MAX(1 - (E654:BQ654 / _xlfn.SCAN(E654, E654:BQ654, _xlfn.LAMBDA(_xlpm.a,_xlpm.b, MAX(_xlpm.a, _xlpm.b))))))</f>
        <v>-0.18286615701977915</v>
      </c>
      <c r="BV654" s="12">
        <f t="shared" ca="1" si="21"/>
        <v>-0.69265825156122485</v>
      </c>
    </row>
    <row r="655" spans="1:74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177.4</v>
      </c>
      <c r="F655">
        <v>177.4</v>
      </c>
      <c r="G655">
        <v>177.4</v>
      </c>
      <c r="H655">
        <v>178.6</v>
      </c>
      <c r="I655">
        <v>176.5</v>
      </c>
      <c r="J655">
        <v>181.6</v>
      </c>
      <c r="K655">
        <v>180.5</v>
      </c>
      <c r="L655">
        <v>175.8</v>
      </c>
      <c r="M655">
        <v>177.2</v>
      </c>
      <c r="N655">
        <v>177</v>
      </c>
      <c r="O655">
        <v>177.7</v>
      </c>
      <c r="P655">
        <v>180</v>
      </c>
      <c r="Q655">
        <v>176.2</v>
      </c>
      <c r="R655">
        <v>172.7</v>
      </c>
      <c r="S655">
        <v>172.7</v>
      </c>
      <c r="T655">
        <v>177.9</v>
      </c>
      <c r="U655">
        <v>178.3</v>
      </c>
      <c r="V655">
        <v>177.4</v>
      </c>
      <c r="W655">
        <v>178.3</v>
      </c>
      <c r="X655">
        <v>177.4</v>
      </c>
      <c r="Y655">
        <v>173.8</v>
      </c>
      <c r="Z655">
        <v>172</v>
      </c>
      <c r="AA655">
        <v>172.2</v>
      </c>
      <c r="AB655">
        <v>170</v>
      </c>
      <c r="AC655">
        <v>176.8</v>
      </c>
      <c r="AD655">
        <v>180.6</v>
      </c>
      <c r="AE655">
        <v>184.7</v>
      </c>
      <c r="AF655">
        <v>187.5</v>
      </c>
      <c r="AG655">
        <v>183.9</v>
      </c>
      <c r="AH655">
        <v>186.7</v>
      </c>
      <c r="AI655">
        <v>186.7</v>
      </c>
      <c r="AJ655">
        <v>188.4</v>
      </c>
      <c r="AK655">
        <v>186.8</v>
      </c>
      <c r="AL655">
        <v>193</v>
      </c>
      <c r="AM655">
        <v>188.2</v>
      </c>
      <c r="AN655">
        <v>192.1</v>
      </c>
      <c r="AO655">
        <v>194.7</v>
      </c>
      <c r="AP655">
        <v>195.4</v>
      </c>
      <c r="AQ655">
        <v>195.9</v>
      </c>
      <c r="AR655">
        <v>193.9</v>
      </c>
      <c r="AS655">
        <v>196</v>
      </c>
      <c r="AT655">
        <v>199</v>
      </c>
      <c r="AU655">
        <v>201</v>
      </c>
      <c r="AV655">
        <v>204</v>
      </c>
      <c r="AW655">
        <v>202.6</v>
      </c>
      <c r="AX655">
        <v>202.6</v>
      </c>
      <c r="AY655">
        <v>202.6</v>
      </c>
      <c r="AZ655">
        <v>202.2</v>
      </c>
      <c r="BA655">
        <v>203.8</v>
      </c>
      <c r="BB655">
        <v>203.4</v>
      </c>
      <c r="BC655">
        <v>202</v>
      </c>
      <c r="BD655">
        <v>196.7</v>
      </c>
      <c r="BE655">
        <v>194.6</v>
      </c>
      <c r="BF655">
        <v>193.5</v>
      </c>
      <c r="BG655">
        <v>195</v>
      </c>
      <c r="BH655">
        <v>197.5</v>
      </c>
      <c r="BI655">
        <v>195.1</v>
      </c>
      <c r="BJ655">
        <v>194.6</v>
      </c>
      <c r="BK655">
        <v>198.3</v>
      </c>
      <c r="BL655">
        <v>196.2</v>
      </c>
      <c r="BM655">
        <v>199</v>
      </c>
      <c r="BN655">
        <v>199</v>
      </c>
      <c r="BO655">
        <v>200</v>
      </c>
      <c r="BP655">
        <v>202.2</v>
      </c>
      <c r="BQ655">
        <v>199.7</v>
      </c>
      <c r="BR655" s="10">
        <f t="shared" si="20"/>
        <v>0.12570462232243507</v>
      </c>
      <c r="BS655" s="11" cm="1">
        <f t="array" aca="1" ref="BS655" ca="1">_xlfn.PERCENTILE.INC((OFFSET(E655,0,1,1,COLUMNS(E655:BQ655)-1) - E655:BP655) / E655:BP655, 0.05) * SQRT(COUNT(E655:BQ655) - 1)</f>
        <v>-0.16790730301891557</v>
      </c>
      <c r="BT655" s="10" cm="1">
        <f t="array" aca="1" ref="BT655" ca="1">_xlfn.STDEV.P((E655:BP655 - OFFSET(E655:BP655,0,1)) / OFFSET(E655:BP655,0,1)) * SQRT(COUNT(E655:BQ655)-1)</f>
        <v>0.11458275110942841</v>
      </c>
      <c r="BU655" s="10" cm="1">
        <f t="array" ref="BU655">-(MAX(1 - (E655:BQ655 / _xlfn.SCAN(E655, E655:BQ655, _xlfn.LAMBDA(_xlpm.a,_xlpm.b, MAX(_xlpm.a, _xlpm.b))))))</f>
        <v>-6.3876651982378796E-2</v>
      </c>
      <c r="BV655" s="12">
        <f t="shared" ca="1" si="21"/>
        <v>1.1442265179793438</v>
      </c>
    </row>
    <row r="656" spans="1:74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44.19</v>
      </c>
      <c r="F656">
        <v>44.19</v>
      </c>
      <c r="G656">
        <v>44.19</v>
      </c>
      <c r="H656">
        <v>44.64</v>
      </c>
      <c r="I656">
        <v>44</v>
      </c>
      <c r="J656">
        <v>44.84</v>
      </c>
      <c r="K656">
        <v>45.45</v>
      </c>
      <c r="L656">
        <v>44.7</v>
      </c>
      <c r="M656">
        <v>44.33</v>
      </c>
      <c r="N656">
        <v>43.8</v>
      </c>
      <c r="O656">
        <v>44.31</v>
      </c>
      <c r="P656">
        <v>44.78</v>
      </c>
      <c r="Q656">
        <v>44.82</v>
      </c>
      <c r="R656">
        <v>44.28</v>
      </c>
      <c r="S656">
        <v>44.77</v>
      </c>
      <c r="T656">
        <v>45.18</v>
      </c>
      <c r="U656">
        <v>45.26</v>
      </c>
      <c r="V656">
        <v>45.2</v>
      </c>
      <c r="W656">
        <v>44.98</v>
      </c>
      <c r="X656">
        <v>44.89</v>
      </c>
      <c r="Y656">
        <v>44.1</v>
      </c>
      <c r="Z656">
        <v>47.31</v>
      </c>
      <c r="AA656">
        <v>47.55</v>
      </c>
      <c r="AB656">
        <v>47.11</v>
      </c>
      <c r="AC656">
        <v>49.32</v>
      </c>
      <c r="AD656">
        <v>50.94</v>
      </c>
      <c r="AE656">
        <v>49.94</v>
      </c>
      <c r="AF656">
        <v>50.36</v>
      </c>
      <c r="AG656">
        <v>49.84</v>
      </c>
      <c r="AH656">
        <v>50.16</v>
      </c>
      <c r="AI656">
        <v>50.2</v>
      </c>
      <c r="AJ656">
        <v>50.54</v>
      </c>
      <c r="AK656">
        <v>50.92</v>
      </c>
      <c r="AL656">
        <v>51</v>
      </c>
      <c r="AM656">
        <v>50.14</v>
      </c>
      <c r="AN656">
        <v>48.7</v>
      </c>
      <c r="AO656">
        <v>49.69</v>
      </c>
      <c r="AP656">
        <v>49.93</v>
      </c>
      <c r="AQ656">
        <v>50.1</v>
      </c>
      <c r="AR656">
        <v>50.02</v>
      </c>
      <c r="AS656">
        <v>50.56</v>
      </c>
      <c r="AT656">
        <v>50.68</v>
      </c>
      <c r="AU656">
        <v>50.76</v>
      </c>
      <c r="AV656">
        <v>52.34</v>
      </c>
      <c r="AW656">
        <v>52.4</v>
      </c>
      <c r="AX656">
        <v>53.06</v>
      </c>
      <c r="AY656">
        <v>53.38</v>
      </c>
      <c r="AZ656">
        <v>53.44</v>
      </c>
      <c r="BA656">
        <v>53.7</v>
      </c>
      <c r="BB656">
        <v>53.32</v>
      </c>
      <c r="BC656">
        <v>53.58</v>
      </c>
      <c r="BD656">
        <v>53.84</v>
      </c>
      <c r="BE656">
        <v>52.68</v>
      </c>
      <c r="BF656">
        <v>52.4</v>
      </c>
      <c r="BG656">
        <v>51.8</v>
      </c>
      <c r="BH656">
        <v>51.72</v>
      </c>
      <c r="BI656">
        <v>51.58</v>
      </c>
      <c r="BJ656">
        <v>52.5</v>
      </c>
      <c r="BK656">
        <v>53.08</v>
      </c>
      <c r="BL656">
        <v>52.38</v>
      </c>
      <c r="BM656">
        <v>53.78</v>
      </c>
      <c r="BN656">
        <v>54</v>
      </c>
      <c r="BO656">
        <v>53.38</v>
      </c>
      <c r="BP656">
        <v>53.3</v>
      </c>
      <c r="BQ656">
        <v>53.34</v>
      </c>
      <c r="BR656" s="10">
        <f t="shared" si="20"/>
        <v>0.20706042090970822</v>
      </c>
      <c r="BS656" s="11" cm="1">
        <f t="array" aca="1" ref="BS656" ca="1">_xlfn.PERCENTILE.INC((OFFSET(E656,0,1,1,COLUMNS(E656:BQ656)-1) - E656:BP656) / E656:BP656, 0.05) * SQRT(COUNT(E656:BQ656) - 1)</f>
        <v>-0.1399055993081125</v>
      </c>
      <c r="BT656" s="10" cm="1">
        <f t="array" aca="1" ref="BT656" ca="1">_xlfn.STDEV.P((E656:BP656 - OFFSET(E656:BP656,0,1)) / OFFSET(E656:BP656,0,1)) * SQRT(COUNT(E656:BQ656)-1)</f>
        <v>0.1236422947359181</v>
      </c>
      <c r="BU656" s="10" cm="1">
        <f t="array" ref="BU656">-(MAX(1 - (E656:BQ656 / _xlfn.SCAN(E656, E656:BQ656, _xlfn.LAMBDA(_xlpm.a,_xlpm.b, MAX(_xlpm.a, _xlpm.b))))))</f>
        <v>-4.5098039215686225E-2</v>
      </c>
      <c r="BV656" s="12">
        <f t="shared" ca="1" si="21"/>
        <v>1.71837979360947</v>
      </c>
    </row>
    <row r="657" spans="1:74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87400</v>
      </c>
      <c r="F657">
        <v>87400</v>
      </c>
      <c r="G657">
        <v>87400</v>
      </c>
      <c r="H657">
        <v>87700</v>
      </c>
      <c r="I657">
        <v>88000</v>
      </c>
      <c r="J657">
        <v>90900</v>
      </c>
      <c r="K657">
        <v>91000</v>
      </c>
      <c r="L657">
        <v>90400</v>
      </c>
      <c r="M657">
        <v>89600</v>
      </c>
      <c r="N657">
        <v>89700</v>
      </c>
      <c r="O657">
        <v>88900</v>
      </c>
      <c r="P657">
        <v>90200</v>
      </c>
      <c r="Q657">
        <v>91400</v>
      </c>
      <c r="R657">
        <v>91400</v>
      </c>
      <c r="S657">
        <v>91500</v>
      </c>
      <c r="T657">
        <v>91000</v>
      </c>
      <c r="U657">
        <v>91500</v>
      </c>
      <c r="V657">
        <v>91700</v>
      </c>
      <c r="W657">
        <v>92100</v>
      </c>
      <c r="X657">
        <v>91000</v>
      </c>
      <c r="Y657">
        <v>90800</v>
      </c>
      <c r="Z657">
        <v>90200</v>
      </c>
      <c r="AA657">
        <v>90000</v>
      </c>
      <c r="AB657">
        <v>90500</v>
      </c>
      <c r="AC657">
        <v>91000</v>
      </c>
      <c r="AD657">
        <v>91100</v>
      </c>
      <c r="AE657">
        <v>91000</v>
      </c>
      <c r="AF657">
        <v>89800</v>
      </c>
      <c r="AG657">
        <v>88300</v>
      </c>
      <c r="AH657">
        <v>89100</v>
      </c>
      <c r="AI657">
        <v>89100</v>
      </c>
      <c r="AJ657">
        <v>89000</v>
      </c>
      <c r="AK657">
        <v>89200</v>
      </c>
      <c r="AL657">
        <v>89000</v>
      </c>
      <c r="AM657">
        <v>89300</v>
      </c>
      <c r="AN657">
        <v>90100</v>
      </c>
      <c r="AO657">
        <v>91200</v>
      </c>
      <c r="AP657">
        <v>91200</v>
      </c>
      <c r="AQ657">
        <v>90700</v>
      </c>
      <c r="AR657">
        <v>91900</v>
      </c>
      <c r="AS657">
        <v>90600</v>
      </c>
      <c r="AT657">
        <v>90100</v>
      </c>
      <c r="AU657">
        <v>91300</v>
      </c>
      <c r="AV657">
        <v>91000</v>
      </c>
      <c r="AW657">
        <v>92000</v>
      </c>
      <c r="AX657">
        <v>91500</v>
      </c>
      <c r="AY657">
        <v>91400</v>
      </c>
      <c r="AZ657">
        <v>92400</v>
      </c>
      <c r="BA657">
        <v>92500</v>
      </c>
      <c r="BB657">
        <v>92500</v>
      </c>
      <c r="BC657">
        <v>92300</v>
      </c>
      <c r="BD657">
        <v>92900</v>
      </c>
      <c r="BE657">
        <v>92900</v>
      </c>
      <c r="BF657">
        <v>94100</v>
      </c>
      <c r="BG657">
        <v>94400</v>
      </c>
      <c r="BH657">
        <v>95000</v>
      </c>
      <c r="BI657">
        <v>95400</v>
      </c>
      <c r="BJ657">
        <v>95100</v>
      </c>
      <c r="BK657">
        <v>95200</v>
      </c>
      <c r="BL657">
        <v>95400</v>
      </c>
      <c r="BM657">
        <v>96900</v>
      </c>
      <c r="BN657">
        <v>97800</v>
      </c>
      <c r="BO657">
        <v>98500</v>
      </c>
      <c r="BP657">
        <v>98500</v>
      </c>
      <c r="BQ657">
        <v>96900</v>
      </c>
      <c r="BR657" s="10">
        <f t="shared" si="20"/>
        <v>0.10869565217391304</v>
      </c>
      <c r="BS657" s="11" cm="1">
        <f t="array" aca="1" ref="BS657" ca="1">_xlfn.PERCENTILE.INC((OFFSET(E657,0,1,1,COLUMNS(E657:BQ657)-1) - E657:BP657) / E657:BP657, 0.05) * SQRT(COUNT(E657:BQ657) - 1)</f>
        <v>-0.10400257722733293</v>
      </c>
      <c r="BT657" s="10" cm="1">
        <f t="array" aca="1" ref="BT657" ca="1">_xlfn.STDEV.P((E657:BP657 - OFFSET(E657:BP657,0,1)) / OFFSET(E657:BP657,0,1)) * SQRT(COUNT(E657:BQ657)-1)</f>
        <v>6.6637045690798619E-2</v>
      </c>
      <c r="BU657" s="10" cm="1">
        <f t="array" ref="BU657">-(MAX(1 - (E657:BQ657 / _xlfn.SCAN(E657, E657:BQ657, _xlfn.LAMBDA(_xlpm.a,_xlpm.b, MAX(_xlpm.a, _xlpm.b))))))</f>
        <v>-4.1259500542888183E-2</v>
      </c>
      <c r="BV657" s="12">
        <f t="shared" ca="1" si="21"/>
        <v>1.7122555628192888</v>
      </c>
    </row>
    <row r="658" spans="1:74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42.77</v>
      </c>
      <c r="F658">
        <v>42.77</v>
      </c>
      <c r="G658">
        <v>42.77</v>
      </c>
      <c r="H658">
        <v>42.83</v>
      </c>
      <c r="I658">
        <v>43.35</v>
      </c>
      <c r="J658">
        <v>43.42</v>
      </c>
      <c r="K658">
        <v>43.26</v>
      </c>
      <c r="L658">
        <v>44.39</v>
      </c>
      <c r="M658">
        <v>43.75</v>
      </c>
      <c r="N658">
        <v>43.83</v>
      </c>
      <c r="O658">
        <v>42.81</v>
      </c>
      <c r="P658">
        <v>43.46</v>
      </c>
      <c r="Q658">
        <v>43.76</v>
      </c>
      <c r="R658">
        <v>42.04</v>
      </c>
      <c r="S658">
        <v>41.62</v>
      </c>
      <c r="T658">
        <v>41.98</v>
      </c>
      <c r="U658">
        <v>42.64</v>
      </c>
      <c r="V658">
        <v>42.89</v>
      </c>
      <c r="W658">
        <v>43.57</v>
      </c>
      <c r="X658">
        <v>45.1</v>
      </c>
      <c r="Y658">
        <v>45.46</v>
      </c>
      <c r="Z658">
        <v>45.43</v>
      </c>
      <c r="AA658">
        <v>45.43</v>
      </c>
      <c r="AB658">
        <v>45.04</v>
      </c>
      <c r="AC658">
        <v>46.23</v>
      </c>
      <c r="AD658">
        <v>46.21</v>
      </c>
      <c r="AE658">
        <v>46.56</v>
      </c>
      <c r="AF658">
        <v>47.85</v>
      </c>
      <c r="AG658">
        <v>46.68</v>
      </c>
      <c r="AH658">
        <v>47.29</v>
      </c>
      <c r="AI658">
        <v>47.01</v>
      </c>
      <c r="AJ658">
        <v>48.25</v>
      </c>
      <c r="AK658">
        <v>48.07</v>
      </c>
      <c r="AL658">
        <v>48.6</v>
      </c>
      <c r="AM658">
        <v>47.96</v>
      </c>
      <c r="AN658">
        <v>48.22</v>
      </c>
      <c r="AO658">
        <v>48.47</v>
      </c>
      <c r="AP658">
        <v>48.72</v>
      </c>
      <c r="AQ658">
        <v>49.07</v>
      </c>
      <c r="AR658">
        <v>48.42</v>
      </c>
      <c r="AS658">
        <v>49.9</v>
      </c>
      <c r="AT658">
        <v>49.89</v>
      </c>
      <c r="AU658">
        <v>49.89</v>
      </c>
      <c r="AV658">
        <v>49.78</v>
      </c>
      <c r="AW658">
        <v>50</v>
      </c>
      <c r="AX658">
        <v>49.55</v>
      </c>
      <c r="AY658">
        <v>48.93</v>
      </c>
      <c r="AZ658">
        <v>49.63</v>
      </c>
      <c r="BA658">
        <v>48.9</v>
      </c>
      <c r="BB658">
        <v>48.24</v>
      </c>
      <c r="BC658">
        <v>48.28</v>
      </c>
      <c r="BD658">
        <v>48.4</v>
      </c>
      <c r="BE658">
        <v>47.84</v>
      </c>
      <c r="BF658">
        <v>47.92</v>
      </c>
      <c r="BG658">
        <v>47.7</v>
      </c>
      <c r="BH658">
        <v>47.95</v>
      </c>
      <c r="BI658">
        <v>46.43</v>
      </c>
      <c r="BJ658">
        <v>47</v>
      </c>
      <c r="BK658">
        <v>46.76</v>
      </c>
      <c r="BL658">
        <v>47</v>
      </c>
      <c r="BM658">
        <v>47.2</v>
      </c>
      <c r="BN658">
        <v>47.22</v>
      </c>
      <c r="BO658">
        <v>46.51</v>
      </c>
      <c r="BP658">
        <v>46.79</v>
      </c>
      <c r="BQ658">
        <v>46.69</v>
      </c>
      <c r="BR658" s="10">
        <f t="shared" si="20"/>
        <v>9.165302782324046E-2</v>
      </c>
      <c r="BS658" s="11" cm="1">
        <f t="array" aca="1" ref="BS658" ca="1">_xlfn.PERCENTILE.INC((OFFSET(E658,0,1,1,COLUMNS(E658:BQ658)-1) - E658:BP658) / E658:BP658, 0.05) * SQRT(COUNT(E658:BQ658) - 1)</f>
        <v>-0.1762909775292717</v>
      </c>
      <c r="BT658" s="10" cm="1">
        <f t="array" aca="1" ref="BT658" ca="1">_xlfn.STDEV.P((E658:BP658 - OFFSET(E658:BP658,0,1)) / OFFSET(E658:BP658,0,1)) * SQRT(COUNT(E658:BQ658)-1)</f>
        <v>0.11176936430815325</v>
      </c>
      <c r="BU658" s="10" cm="1">
        <f t="array" ref="BU658">-(MAX(1 - (E658:BQ658 / _xlfn.SCAN(E658, E658:BQ658, _xlfn.LAMBDA(_xlpm.a,_xlpm.b, MAX(_xlpm.a, _xlpm.b))))))</f>
        <v>-7.1400000000000019E-2</v>
      </c>
      <c r="BV658" s="12">
        <f t="shared" ca="1" si="21"/>
        <v>0.8683687916095667</v>
      </c>
    </row>
    <row r="659" spans="1:74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7.59</v>
      </c>
      <c r="F659">
        <v>7.59</v>
      </c>
      <c r="G659">
        <v>7.59</v>
      </c>
      <c r="H659">
        <v>7.5</v>
      </c>
      <c r="I659">
        <v>7.39</v>
      </c>
      <c r="J659">
        <v>7.39</v>
      </c>
      <c r="K659">
        <v>7.4</v>
      </c>
      <c r="L659">
        <v>7.35</v>
      </c>
      <c r="M659">
        <v>7.35</v>
      </c>
      <c r="N659">
        <v>7.28</v>
      </c>
      <c r="O659">
        <v>7.3</v>
      </c>
      <c r="P659">
        <v>7.24</v>
      </c>
      <c r="Q659">
        <v>6.99</v>
      </c>
      <c r="R659">
        <v>7.01</v>
      </c>
      <c r="S659">
        <v>6.99</v>
      </c>
      <c r="T659">
        <v>7.05</v>
      </c>
      <c r="U659">
        <v>7.13</v>
      </c>
      <c r="V659">
        <v>7.21</v>
      </c>
      <c r="W659">
        <v>7.4</v>
      </c>
      <c r="X659">
        <v>7.5</v>
      </c>
      <c r="Y659">
        <v>7.44</v>
      </c>
      <c r="Z659">
        <v>7.44</v>
      </c>
      <c r="AA659">
        <v>7.44</v>
      </c>
      <c r="AB659">
        <v>7.44</v>
      </c>
      <c r="AC659">
        <v>7.53</v>
      </c>
      <c r="AD659">
        <v>7.28</v>
      </c>
      <c r="AE659">
        <v>7.19</v>
      </c>
      <c r="AF659">
        <v>7.43</v>
      </c>
      <c r="AG659">
        <v>7.4</v>
      </c>
      <c r="AH659">
        <v>7.43</v>
      </c>
      <c r="AI659">
        <v>7.47</v>
      </c>
      <c r="AJ659">
        <v>7.5</v>
      </c>
      <c r="AK659">
        <v>7.58</v>
      </c>
      <c r="AL659">
        <v>7.53</v>
      </c>
      <c r="AM659">
        <v>7.32</v>
      </c>
      <c r="AN659">
        <v>7.42</v>
      </c>
      <c r="AO659">
        <v>7.4</v>
      </c>
      <c r="AP659">
        <v>7.43</v>
      </c>
      <c r="AQ659">
        <v>7.28</v>
      </c>
      <c r="AR659">
        <v>7.21</v>
      </c>
      <c r="AS659">
        <v>7.35</v>
      </c>
      <c r="AT659">
        <v>7.23</v>
      </c>
      <c r="AU659">
        <v>7.23</v>
      </c>
      <c r="AV659">
        <v>7.22</v>
      </c>
      <c r="AW659">
        <v>7.24</v>
      </c>
      <c r="AX659">
        <v>7.16</v>
      </c>
      <c r="AY659">
        <v>7.23</v>
      </c>
      <c r="AZ659">
        <v>7.3</v>
      </c>
      <c r="BA659">
        <v>7.3</v>
      </c>
      <c r="BB659">
        <v>7.33</v>
      </c>
      <c r="BC659">
        <v>7.54</v>
      </c>
      <c r="BD659">
        <v>7.63</v>
      </c>
      <c r="BE659">
        <v>7.78</v>
      </c>
      <c r="BF659">
        <v>7.62</v>
      </c>
      <c r="BG659">
        <v>7.46</v>
      </c>
      <c r="BH659">
        <v>7.67</v>
      </c>
      <c r="BI659">
        <v>7.65</v>
      </c>
      <c r="BJ659">
        <v>7.65</v>
      </c>
      <c r="BK659">
        <v>7.67</v>
      </c>
      <c r="BL659">
        <v>7.7</v>
      </c>
      <c r="BM659">
        <v>7.88</v>
      </c>
      <c r="BN659">
        <v>7.9</v>
      </c>
      <c r="BO659">
        <v>7.72</v>
      </c>
      <c r="BP659">
        <v>7.56</v>
      </c>
      <c r="BQ659">
        <v>7.52</v>
      </c>
      <c r="BR659" s="10">
        <f t="shared" si="20"/>
        <v>-9.2226613965744782E-3</v>
      </c>
      <c r="BS659" s="11" cm="1">
        <f t="array" aca="1" ref="BS659" ca="1">_xlfn.PERCENTILE.INC((OFFSET(E659,0,1,1,COLUMNS(E659:BQ659)-1) - E659:BP659) / E659:BP659, 0.05) * SQRT(COUNT(E659:BQ659) - 1)</f>
        <v>-0.18013355925446081</v>
      </c>
      <c r="BT659" s="10" cm="1">
        <f t="array" aca="1" ref="BT659" ca="1">_xlfn.STDEV.P((E659:BP659 - OFFSET(E659:BP659,0,1)) / OFFSET(E659:BP659,0,1)) * SQRT(COUNT(E659:BQ659)-1)</f>
        <v>0.11352829115983851</v>
      </c>
      <c r="BU659" s="10" cm="1">
        <f t="array" ref="BU659">-(MAX(1 - (E659:BQ659 / _xlfn.SCAN(E659, E659:BQ659, _xlfn.LAMBDA(_xlpm.a,_xlpm.b, MAX(_xlpm.a, _xlpm.b))))))</f>
        <v>-7.9051383399209474E-2</v>
      </c>
      <c r="BV659" s="12">
        <f t="shared" ca="1" si="21"/>
        <v>-3.3636209596409027E-2</v>
      </c>
    </row>
    <row r="660" spans="1:74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218.4</v>
      </c>
      <c r="F660">
        <v>218.4</v>
      </c>
      <c r="G660">
        <v>218.4</v>
      </c>
      <c r="H660">
        <v>217.8</v>
      </c>
      <c r="I660">
        <v>220.2</v>
      </c>
      <c r="J660">
        <v>222</v>
      </c>
      <c r="K660">
        <v>219</v>
      </c>
      <c r="L660">
        <v>216</v>
      </c>
      <c r="M660">
        <v>216.6</v>
      </c>
      <c r="N660">
        <v>219.8</v>
      </c>
      <c r="O660">
        <v>220.2</v>
      </c>
      <c r="P660">
        <v>221.4</v>
      </c>
      <c r="Q660">
        <v>222.6</v>
      </c>
      <c r="R660">
        <v>226.2</v>
      </c>
      <c r="S660">
        <v>224.8</v>
      </c>
      <c r="T660">
        <v>227.8</v>
      </c>
      <c r="U660">
        <v>226.4</v>
      </c>
      <c r="V660">
        <v>228.2</v>
      </c>
      <c r="W660">
        <v>227.8</v>
      </c>
      <c r="X660">
        <v>228.8</v>
      </c>
      <c r="Y660">
        <v>226.8</v>
      </c>
      <c r="Z660">
        <v>225.4</v>
      </c>
      <c r="AA660">
        <v>225.4</v>
      </c>
      <c r="AB660">
        <v>225.2</v>
      </c>
      <c r="AC660">
        <v>225.2</v>
      </c>
      <c r="AD660">
        <v>228.8</v>
      </c>
      <c r="AE660">
        <v>231</v>
      </c>
      <c r="AF660">
        <v>232</v>
      </c>
      <c r="AG660">
        <v>224</v>
      </c>
      <c r="AH660">
        <v>224</v>
      </c>
      <c r="AI660">
        <v>223</v>
      </c>
      <c r="AJ660">
        <v>226</v>
      </c>
      <c r="AK660">
        <v>226.6</v>
      </c>
      <c r="AL660">
        <v>226.4</v>
      </c>
      <c r="AM660">
        <v>225.2</v>
      </c>
      <c r="AN660">
        <v>228</v>
      </c>
      <c r="AO660">
        <v>228.4</v>
      </c>
      <c r="AP660">
        <v>230.2</v>
      </c>
      <c r="AQ660">
        <v>227.4</v>
      </c>
      <c r="AR660">
        <v>228.2</v>
      </c>
      <c r="AS660">
        <v>233.2</v>
      </c>
      <c r="AT660">
        <v>234.8</v>
      </c>
      <c r="AU660">
        <v>234.8</v>
      </c>
      <c r="AV660">
        <v>234.8</v>
      </c>
      <c r="AW660">
        <v>235.8</v>
      </c>
      <c r="AX660">
        <v>235</v>
      </c>
      <c r="AY660">
        <v>237.6</v>
      </c>
      <c r="AZ660">
        <v>238.6</v>
      </c>
      <c r="BA660">
        <v>239.2</v>
      </c>
      <c r="BB660">
        <v>237</v>
      </c>
      <c r="BC660">
        <v>235.6</v>
      </c>
      <c r="BD660">
        <v>235</v>
      </c>
      <c r="BE660">
        <v>238.2</v>
      </c>
      <c r="BF660">
        <v>235.2</v>
      </c>
      <c r="BG660">
        <v>234.4</v>
      </c>
      <c r="BH660">
        <v>235.2</v>
      </c>
      <c r="BI660">
        <v>235.2</v>
      </c>
      <c r="BJ660">
        <v>237.6</v>
      </c>
      <c r="BK660">
        <v>239</v>
      </c>
      <c r="BL660">
        <v>237.4</v>
      </c>
      <c r="BM660">
        <v>235.6</v>
      </c>
      <c r="BN660">
        <v>238</v>
      </c>
      <c r="BO660">
        <v>235.4</v>
      </c>
      <c r="BP660">
        <v>234.4</v>
      </c>
      <c r="BQ660">
        <v>231.4</v>
      </c>
      <c r="BR660" s="10">
        <f t="shared" si="20"/>
        <v>5.9523809523809521E-2</v>
      </c>
      <c r="BS660" s="11" cm="1">
        <f t="array" aca="1" ref="BS660" ca="1">_xlfn.PERCENTILE.INC((OFFSET(E660,0,1,1,COLUMNS(E660:BQ660)-1) - E660:BP660) / E660:BP660, 0.05) * SQRT(COUNT(E660:BQ660) - 1)</f>
        <v>-0.10214406684949406</v>
      </c>
      <c r="BT660" s="10" cm="1">
        <f t="array" aca="1" ref="BT660" ca="1">_xlfn.STDEV.P((E660:BP660 - OFFSET(E660:BP660,0,1)) / OFFSET(E660:BP660,0,1)) * SQRT(COUNT(E660:BQ660)-1)</f>
        <v>7.4696892937191547E-2</v>
      </c>
      <c r="BU660" s="10" cm="1">
        <f t="array" ref="BU660">-(MAX(1 - (E660:BQ660 / _xlfn.SCAN(E660, E660:BQ660, _xlfn.LAMBDA(_xlpm.a,_xlpm.b, MAX(_xlpm.a, _xlpm.b))))))</f>
        <v>-3.8793103448275912E-2</v>
      </c>
      <c r="BV660" s="12">
        <f t="shared" ca="1" si="21"/>
        <v>0.869217004493128</v>
      </c>
    </row>
    <row r="661" spans="1:74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45.65</v>
      </c>
      <c r="F661">
        <v>45.65</v>
      </c>
      <c r="G661">
        <v>45.65</v>
      </c>
      <c r="H661">
        <v>47.3</v>
      </c>
      <c r="I661">
        <v>48.1</v>
      </c>
      <c r="J661">
        <v>48</v>
      </c>
      <c r="K661">
        <v>48.45</v>
      </c>
      <c r="L661">
        <v>48.8</v>
      </c>
      <c r="M661">
        <v>48.5</v>
      </c>
      <c r="N661">
        <v>48.05</v>
      </c>
      <c r="O661">
        <v>48.45</v>
      </c>
      <c r="P661">
        <v>48.4</v>
      </c>
      <c r="Q661">
        <v>48.3</v>
      </c>
      <c r="R661">
        <v>48.1</v>
      </c>
      <c r="S661">
        <v>48.45</v>
      </c>
      <c r="T661">
        <v>48.15</v>
      </c>
      <c r="U661">
        <v>48.2</v>
      </c>
      <c r="V661">
        <v>48.5</v>
      </c>
      <c r="W661">
        <v>48.9</v>
      </c>
      <c r="X661">
        <v>48.75</v>
      </c>
      <c r="Y661">
        <v>48.5</v>
      </c>
      <c r="Z661">
        <v>48.4</v>
      </c>
      <c r="AA661">
        <v>47.95</v>
      </c>
      <c r="AB661">
        <v>47.95</v>
      </c>
      <c r="AC661">
        <v>48.85</v>
      </c>
      <c r="AD661">
        <v>48.85</v>
      </c>
      <c r="AE661">
        <v>48.45</v>
      </c>
      <c r="AF661">
        <v>49.1</v>
      </c>
      <c r="AG661">
        <v>48.75</v>
      </c>
      <c r="AH661">
        <v>48.9</v>
      </c>
      <c r="AI661">
        <v>49</v>
      </c>
      <c r="AJ661">
        <v>49.4</v>
      </c>
      <c r="AK661">
        <v>50.8</v>
      </c>
      <c r="AL661">
        <v>50.4</v>
      </c>
      <c r="AM661">
        <v>49.4</v>
      </c>
      <c r="AN661">
        <v>49.3</v>
      </c>
      <c r="AO661">
        <v>50.1</v>
      </c>
      <c r="AP661">
        <v>50.3</v>
      </c>
      <c r="AQ661">
        <v>50</v>
      </c>
      <c r="AR661">
        <v>49.7</v>
      </c>
      <c r="AS661">
        <v>49.7</v>
      </c>
      <c r="AT661">
        <v>50</v>
      </c>
      <c r="AU661">
        <v>50.1</v>
      </c>
      <c r="AV661">
        <v>50</v>
      </c>
      <c r="AW661">
        <v>49.75</v>
      </c>
      <c r="AX661">
        <v>49.7</v>
      </c>
      <c r="AY661">
        <v>51</v>
      </c>
      <c r="AZ661">
        <v>51.2</v>
      </c>
      <c r="BA661">
        <v>52.3</v>
      </c>
      <c r="BB661">
        <v>51.1</v>
      </c>
      <c r="BC661">
        <v>51.3</v>
      </c>
      <c r="BD661">
        <v>52</v>
      </c>
      <c r="BE661">
        <v>52.4</v>
      </c>
      <c r="BF661">
        <v>53.5</v>
      </c>
      <c r="BG661">
        <v>52.8</v>
      </c>
      <c r="BH661">
        <v>52.8</v>
      </c>
      <c r="BI661">
        <v>52.7</v>
      </c>
      <c r="BJ661">
        <v>52.1</v>
      </c>
      <c r="BK661">
        <v>52.1</v>
      </c>
      <c r="BL661">
        <v>51.9</v>
      </c>
      <c r="BM661">
        <v>52.4</v>
      </c>
      <c r="BN661">
        <v>52.5</v>
      </c>
      <c r="BO661">
        <v>52.4</v>
      </c>
      <c r="BP661">
        <v>52.4</v>
      </c>
      <c r="BQ661">
        <v>53</v>
      </c>
      <c r="BR661" s="10">
        <f t="shared" si="20"/>
        <v>0.16100766703176345</v>
      </c>
      <c r="BS661" s="11" cm="1">
        <f t="array" aca="1" ref="BS661" ca="1">_xlfn.PERCENTILE.INC((OFFSET(E661,0,1,1,COLUMNS(E661:BQ661)-1) - E661:BP661) / E661:BP661, 0.05) * SQRT(COUNT(E661:BQ661) - 1)</f>
        <v>-8.8576379632098176E-2</v>
      </c>
      <c r="BT661" s="10" cm="1">
        <f t="array" aca="1" ref="BT661" ca="1">_xlfn.STDEV.P((E661:BP661 - OFFSET(E661:BP661,0,1)) / OFFSET(E661:BP661,0,1)) * SQRT(COUNT(E661:BQ661)-1)</f>
        <v>8.4261231189957528E-2</v>
      </c>
      <c r="BU661" s="10" cm="1">
        <f t="array" ref="BU661">-(MAX(1 - (E661:BQ661 / _xlfn.SCAN(E661, E661:BQ661, _xlfn.LAMBDA(_xlpm.a,_xlpm.b, MAX(_xlpm.a, _xlpm.b))))))</f>
        <v>-2.9906542056074792E-2</v>
      </c>
      <c r="BV661" s="12">
        <f t="shared" ca="1" si="21"/>
        <v>1.9749493887242988</v>
      </c>
    </row>
    <row r="662" spans="1:74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16.64</v>
      </c>
      <c r="F662">
        <v>16.64</v>
      </c>
      <c r="G662">
        <v>16.64</v>
      </c>
      <c r="H662">
        <v>16.62</v>
      </c>
      <c r="I662">
        <v>16.399999999999999</v>
      </c>
      <c r="J662">
        <v>16.5</v>
      </c>
      <c r="K662">
        <v>16.399999999999999</v>
      </c>
      <c r="L662">
        <v>16.399999999999999</v>
      </c>
      <c r="M662">
        <v>16.16</v>
      </c>
      <c r="N662">
        <v>16.079999999999998</v>
      </c>
      <c r="O662">
        <v>16</v>
      </c>
      <c r="P662">
        <v>16.420000000000002</v>
      </c>
      <c r="Q662">
        <v>16.34</v>
      </c>
      <c r="R662">
        <v>16.34</v>
      </c>
      <c r="S662">
        <v>16.059999999999999</v>
      </c>
      <c r="T662">
        <v>15.88</v>
      </c>
      <c r="U662">
        <v>16.2</v>
      </c>
      <c r="V662">
        <v>16.100000000000001</v>
      </c>
      <c r="W662">
        <v>16.3</v>
      </c>
      <c r="X662">
        <v>15.96</v>
      </c>
      <c r="Y662">
        <v>15.86</v>
      </c>
      <c r="Z662">
        <v>15.92</v>
      </c>
      <c r="AA662">
        <v>15.94</v>
      </c>
      <c r="AB662">
        <v>16</v>
      </c>
      <c r="AC662">
        <v>15.92</v>
      </c>
      <c r="AD662">
        <v>16.100000000000001</v>
      </c>
      <c r="AE662">
        <v>16.260000000000002</v>
      </c>
      <c r="AF662">
        <v>16.239999999999998</v>
      </c>
      <c r="AG662">
        <v>16.32</v>
      </c>
      <c r="AH662">
        <v>16.16</v>
      </c>
      <c r="AI662">
        <v>16.16</v>
      </c>
      <c r="AJ662">
        <v>16.14</v>
      </c>
      <c r="AK662">
        <v>16.399999999999999</v>
      </c>
      <c r="AL662">
        <v>16.12</v>
      </c>
      <c r="AM662">
        <v>16.079999999999998</v>
      </c>
      <c r="AN662">
        <v>16.2</v>
      </c>
      <c r="AO662">
        <v>16.260000000000002</v>
      </c>
      <c r="AP662">
        <v>16.260000000000002</v>
      </c>
      <c r="AQ662">
        <v>16.8</v>
      </c>
      <c r="AR662">
        <v>16.7</v>
      </c>
      <c r="AS662">
        <v>16.7</v>
      </c>
      <c r="AT662">
        <v>16.7</v>
      </c>
      <c r="AU662">
        <v>16.84</v>
      </c>
      <c r="AV662">
        <v>16.96</v>
      </c>
      <c r="AW662">
        <v>16.8</v>
      </c>
      <c r="AX662">
        <v>16.72</v>
      </c>
      <c r="AY662">
        <v>16.86</v>
      </c>
      <c r="AZ662">
        <v>16.760000000000002</v>
      </c>
      <c r="BA662">
        <v>16.8</v>
      </c>
      <c r="BB662">
        <v>16.920000000000002</v>
      </c>
      <c r="BC662">
        <v>16.88</v>
      </c>
      <c r="BD662">
        <v>16.88</v>
      </c>
      <c r="BE662">
        <v>17.12</v>
      </c>
      <c r="BF662">
        <v>17.04</v>
      </c>
      <c r="BG662">
        <v>17</v>
      </c>
      <c r="BH662">
        <v>17.12</v>
      </c>
      <c r="BI662">
        <v>17.3</v>
      </c>
      <c r="BJ662">
        <v>17.600000000000001</v>
      </c>
      <c r="BK662">
        <v>17.5</v>
      </c>
      <c r="BL662">
        <v>17.12</v>
      </c>
      <c r="BM662">
        <v>17.16</v>
      </c>
      <c r="BN662">
        <v>17</v>
      </c>
      <c r="BO662">
        <v>17.34</v>
      </c>
      <c r="BP662">
        <v>17.440000000000001</v>
      </c>
      <c r="BQ662">
        <v>17.420000000000002</v>
      </c>
      <c r="BR662" s="10">
        <f t="shared" si="20"/>
        <v>4.6875000000000069E-2</v>
      </c>
      <c r="BS662" s="11" cm="1">
        <f t="array" aca="1" ref="BS662" ca="1">_xlfn.PERCENTILE.INC((OFFSET(E662,0,1,1,COLUMNS(E662:BQ662)-1) - E662:BP662) / E662:BP662, 0.05) * SQRT(COUNT(E662:BQ662) - 1)</f>
        <v>-0.13365853658536475</v>
      </c>
      <c r="BT662" s="10" cm="1">
        <f t="array" aca="1" ref="BT662" ca="1">_xlfn.STDEV.P((E662:BP662 - OFFSET(E662:BP662,0,1)) / OFFSET(E662:BP662,0,1)) * SQRT(COUNT(E662:BQ662)-1)</f>
        <v>8.2999526137782081E-2</v>
      </c>
      <c r="BU662" s="10" cm="1">
        <f t="array" ref="BU662">-(MAX(1 - (E662:BQ662 / _xlfn.SCAN(E662, E662:BQ662, _xlfn.LAMBDA(_xlpm.a,_xlpm.b, MAX(_xlpm.a, _xlpm.b))))))</f>
        <v>-4.6875000000000111E-2</v>
      </c>
      <c r="BV662" s="12">
        <f t="shared" ca="1" si="21"/>
        <v>0.62987106592892017</v>
      </c>
    </row>
    <row r="663" spans="1:74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243.56110000000001</v>
      </c>
      <c r="F663">
        <v>243.56110000000001</v>
      </c>
      <c r="G663">
        <v>243.56110000000001</v>
      </c>
      <c r="H663">
        <v>243.23779999999999</v>
      </c>
      <c r="I663">
        <v>248.57130000000001</v>
      </c>
      <c r="J663">
        <v>245.3389</v>
      </c>
      <c r="K663">
        <v>242.34889999999999</v>
      </c>
      <c r="L663">
        <v>240.44990000000001</v>
      </c>
      <c r="M663">
        <v>238.10640000000001</v>
      </c>
      <c r="N663">
        <v>237.94479999999999</v>
      </c>
      <c r="O663">
        <v>240.85400000000001</v>
      </c>
      <c r="P663">
        <v>246.30869999999999</v>
      </c>
      <c r="Q663">
        <v>242.71260000000001</v>
      </c>
      <c r="R663">
        <v>230.38900000000001</v>
      </c>
      <c r="S663">
        <v>221.41909999999999</v>
      </c>
      <c r="T663">
        <v>226.22739999999999</v>
      </c>
      <c r="U663">
        <v>225.096</v>
      </c>
      <c r="V663">
        <v>231.1163</v>
      </c>
      <c r="W663">
        <v>229.01519999999999</v>
      </c>
      <c r="X663">
        <v>231.7225</v>
      </c>
      <c r="Y663">
        <v>230.4699</v>
      </c>
      <c r="Z663">
        <v>227.27789999999999</v>
      </c>
      <c r="AA663">
        <v>223.1566</v>
      </c>
      <c r="AB663">
        <v>216.9342</v>
      </c>
      <c r="AC663">
        <v>218.06549999999999</v>
      </c>
      <c r="AD663">
        <v>212.328</v>
      </c>
      <c r="AE663">
        <v>220.40899999999999</v>
      </c>
      <c r="AF663">
        <v>211.2371</v>
      </c>
      <c r="AG663">
        <v>209.136</v>
      </c>
      <c r="AH663">
        <v>207.60069999999999</v>
      </c>
      <c r="AI663">
        <v>200.69139999999999</v>
      </c>
      <c r="AJ663">
        <v>201.0147</v>
      </c>
      <c r="AK663">
        <v>202.95410000000001</v>
      </c>
      <c r="AL663">
        <v>205.7825</v>
      </c>
      <c r="AM663">
        <v>202.10560000000001</v>
      </c>
      <c r="AN663">
        <v>198.0651</v>
      </c>
      <c r="AO663">
        <v>188.28710000000001</v>
      </c>
      <c r="AP663">
        <v>188.28710000000001</v>
      </c>
      <c r="AQ663">
        <v>189.41839999999999</v>
      </c>
      <c r="AR663">
        <v>190.7114</v>
      </c>
      <c r="AS663">
        <v>200.4085</v>
      </c>
      <c r="AT663">
        <v>199.39840000000001</v>
      </c>
      <c r="AU663">
        <v>201.25710000000001</v>
      </c>
      <c r="AV663">
        <v>200.61060000000001</v>
      </c>
      <c r="AW663">
        <v>201.05510000000001</v>
      </c>
      <c r="AX663">
        <v>185.86279999999999</v>
      </c>
      <c r="AY663">
        <v>184.6507</v>
      </c>
      <c r="AZ663">
        <v>179.07480000000001</v>
      </c>
      <c r="BA663">
        <v>180.20599999999999</v>
      </c>
      <c r="BB663">
        <v>166.06440000000001</v>
      </c>
      <c r="BC663">
        <v>172.6908</v>
      </c>
      <c r="BD663">
        <v>174.34739999999999</v>
      </c>
      <c r="BE663">
        <v>168.40780000000001</v>
      </c>
      <c r="BF663">
        <v>163.80170000000001</v>
      </c>
      <c r="BG663">
        <v>155.72069999999999</v>
      </c>
      <c r="BH663">
        <v>155.25200000000001</v>
      </c>
      <c r="BI663">
        <v>153.15090000000001</v>
      </c>
      <c r="BJ663">
        <v>153.68430000000001</v>
      </c>
      <c r="BK663">
        <v>152.21350000000001</v>
      </c>
      <c r="BL663">
        <v>154.34690000000001</v>
      </c>
      <c r="BM663">
        <v>149.32060000000001</v>
      </c>
      <c r="BN663">
        <v>155.25200000000001</v>
      </c>
      <c r="BO663">
        <v>149.57910000000001</v>
      </c>
      <c r="BP663">
        <v>149.44980000000001</v>
      </c>
      <c r="BQ663">
        <v>146.2336</v>
      </c>
      <c r="BR663" s="10">
        <f t="shared" si="20"/>
        <v>-0.39960198898756827</v>
      </c>
      <c r="BS663" s="11" cm="1">
        <f t="array" aca="1" ref="BS663" ca="1">_xlfn.PERCENTILE.INC((OFFSET(E663,0,1,1,COLUMNS(E663:BQ663)-1) - E663:BP663) / E663:BP663, 0.05) * SQRT(COUNT(E663:BQ663) - 1)</f>
        <v>-0.3949005777937688</v>
      </c>
      <c r="BT663" s="10" cm="1">
        <f t="array" aca="1" ref="BT663" ca="1">_xlfn.STDEV.P((E663:BP663 - OFFSET(E663:BP663,0,1)) / OFFSET(E663:BP663,0,1)) * SQRT(COUNT(E663:BQ663)-1)</f>
        <v>0.20620448919788506</v>
      </c>
      <c r="BU663" s="10" cm="1">
        <f t="array" ref="BU663">-(MAX(1 - (E663:BQ663 / _xlfn.SCAN(E663, E663:BQ663, _xlfn.LAMBDA(_xlpm.a,_xlpm.b, MAX(_xlpm.a, _xlpm.b))))))</f>
        <v>-0.41170360375473758</v>
      </c>
      <c r="BV663" s="12">
        <f t="shared" ca="1" si="21"/>
        <v>-1.9116848062860279</v>
      </c>
    </row>
    <row r="664" spans="1:74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16.98</v>
      </c>
      <c r="F664">
        <v>16.98</v>
      </c>
      <c r="G664">
        <v>16.98</v>
      </c>
      <c r="H664">
        <v>16.920000000000002</v>
      </c>
      <c r="I664">
        <v>17.04</v>
      </c>
      <c r="J664">
        <v>17.149999999999999</v>
      </c>
      <c r="K664">
        <v>17.14</v>
      </c>
      <c r="L664">
        <v>17.07</v>
      </c>
      <c r="M664">
        <v>17.079999999999998</v>
      </c>
      <c r="N664">
        <v>17.100000000000001</v>
      </c>
      <c r="O664">
        <v>17.25</v>
      </c>
      <c r="P664">
        <v>17.45</v>
      </c>
      <c r="Q664">
        <v>17.309999999999999</v>
      </c>
      <c r="R664">
        <v>17.11</v>
      </c>
      <c r="S664">
        <v>17.22</v>
      </c>
      <c r="T664">
        <v>17.38</v>
      </c>
      <c r="U664">
        <v>17.309999999999999</v>
      </c>
      <c r="V664">
        <v>17.170000000000002</v>
      </c>
      <c r="W664">
        <v>17.09</v>
      </c>
      <c r="X664">
        <v>17.09</v>
      </c>
      <c r="Y664">
        <v>17.190000000000001</v>
      </c>
      <c r="Z664">
        <v>17.3</v>
      </c>
      <c r="AA664">
        <v>17.489999999999998</v>
      </c>
      <c r="AB664">
        <v>17.350000000000001</v>
      </c>
      <c r="AC664">
        <v>17.420000000000002</v>
      </c>
      <c r="AD664">
        <v>17.64</v>
      </c>
      <c r="AE664">
        <v>17.600000000000001</v>
      </c>
      <c r="AF664">
        <v>18.47</v>
      </c>
      <c r="AG664">
        <v>18.22</v>
      </c>
      <c r="AH664">
        <v>18.45</v>
      </c>
      <c r="AI664">
        <v>18.190000000000001</v>
      </c>
      <c r="AJ664">
        <v>18.239999999999998</v>
      </c>
      <c r="AK664">
        <v>18.25</v>
      </c>
      <c r="AL664">
        <v>18.39</v>
      </c>
      <c r="AM664">
        <v>18.149999999999999</v>
      </c>
      <c r="AN664">
        <v>18.41</v>
      </c>
      <c r="AO664">
        <v>18.309999999999999</v>
      </c>
      <c r="AP664">
        <v>18.489999999999998</v>
      </c>
      <c r="AQ664">
        <v>18.34</v>
      </c>
      <c r="AR664">
        <v>18.34</v>
      </c>
      <c r="AS664">
        <v>18.04</v>
      </c>
      <c r="AT664">
        <v>17.940000000000001</v>
      </c>
      <c r="AU664">
        <v>17.920000000000002</v>
      </c>
      <c r="AV664">
        <v>18.04</v>
      </c>
      <c r="AW664">
        <v>18.239999999999998</v>
      </c>
      <c r="AX664">
        <v>18.23</v>
      </c>
      <c r="AY664">
        <v>18.13</v>
      </c>
      <c r="AZ664">
        <v>18.170000000000002</v>
      </c>
      <c r="BA664">
        <v>18.27</v>
      </c>
      <c r="BB664">
        <v>18.04</v>
      </c>
      <c r="BC664">
        <v>18.170000000000002</v>
      </c>
      <c r="BD664">
        <v>17.97</v>
      </c>
      <c r="BE664">
        <v>17.829999999999998</v>
      </c>
      <c r="BF664">
        <v>17.86</v>
      </c>
      <c r="BG664">
        <v>17.64</v>
      </c>
      <c r="BH664">
        <v>17.649999999999999</v>
      </c>
      <c r="BI664">
        <v>17.3</v>
      </c>
      <c r="BJ664">
        <v>17.36</v>
      </c>
      <c r="BK664">
        <v>17.309999999999999</v>
      </c>
      <c r="BL664">
        <v>17.2</v>
      </c>
      <c r="BM664">
        <v>17.309999999999999</v>
      </c>
      <c r="BN664">
        <v>17.489999999999998</v>
      </c>
      <c r="BO664">
        <v>17.100000000000001</v>
      </c>
      <c r="BP664">
        <v>17.34</v>
      </c>
      <c r="BQ664">
        <v>17.34</v>
      </c>
      <c r="BR664" s="10">
        <f t="shared" si="20"/>
        <v>2.1201413427561804E-2</v>
      </c>
      <c r="BS664" s="11" cm="1">
        <f t="array" aca="1" ref="BS664" ca="1">_xlfn.PERCENTILE.INC((OFFSET(E664,0,1,1,COLUMNS(E664:BQ664)-1) - E664:BP664) / E664:BP664, 0.05) * SQRT(COUNT(E664:BQ664) - 1)</f>
        <v>-0.11206911376097986</v>
      </c>
      <c r="BT664" s="10" cm="1">
        <f t="array" aca="1" ref="BT664" ca="1">_xlfn.STDEV.P((E664:BP664 - OFFSET(E664:BP664,0,1)) / OFFSET(E664:BP664,0,1)) * SQRT(COUNT(E664:BQ664)-1)</f>
        <v>8.3753270024649967E-2</v>
      </c>
      <c r="BU664" s="10" cm="1">
        <f t="array" ref="BU664">-(MAX(1 - (E664:BQ664 / _xlfn.SCAN(E664, E664:BQ664, _xlfn.LAMBDA(_xlpm.a,_xlpm.b, MAX(_xlpm.a, _xlpm.b))))))</f>
        <v>-7.5175770686857657E-2</v>
      </c>
      <c r="BV664" s="12">
        <f t="shared" ca="1" si="21"/>
        <v>0.31766417501945166</v>
      </c>
    </row>
    <row r="665" spans="1:74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100.65</v>
      </c>
      <c r="F665">
        <v>100.65</v>
      </c>
      <c r="G665">
        <v>100.65</v>
      </c>
      <c r="H665">
        <v>101.2</v>
      </c>
      <c r="I665">
        <v>98.64</v>
      </c>
      <c r="J665">
        <v>100.1</v>
      </c>
      <c r="K665">
        <v>100.65</v>
      </c>
      <c r="L665">
        <v>100.1</v>
      </c>
      <c r="M665">
        <v>100.95</v>
      </c>
      <c r="N665">
        <v>101.65</v>
      </c>
      <c r="O665">
        <v>101.95</v>
      </c>
      <c r="P665">
        <v>103.9</v>
      </c>
      <c r="Q665">
        <v>104.55</v>
      </c>
      <c r="R665">
        <v>102.65</v>
      </c>
      <c r="S665">
        <v>103.75</v>
      </c>
      <c r="T665">
        <v>105.05</v>
      </c>
      <c r="U665">
        <v>106.35</v>
      </c>
      <c r="V665">
        <v>105.45</v>
      </c>
      <c r="W665">
        <v>104.25</v>
      </c>
      <c r="X665">
        <v>102.9</v>
      </c>
      <c r="Y665">
        <v>98.9</v>
      </c>
      <c r="Z665">
        <v>102.4</v>
      </c>
      <c r="AA665">
        <v>100.2</v>
      </c>
      <c r="AB665">
        <v>100.5</v>
      </c>
      <c r="AC665">
        <v>103.2</v>
      </c>
      <c r="AD665">
        <v>100.45</v>
      </c>
      <c r="AE665">
        <v>103.8</v>
      </c>
      <c r="AF665">
        <v>98.38</v>
      </c>
      <c r="AG665">
        <v>95.26</v>
      </c>
      <c r="AH665">
        <v>91.46</v>
      </c>
      <c r="AI665">
        <v>91.46</v>
      </c>
      <c r="AJ665">
        <v>94.1</v>
      </c>
      <c r="AK665">
        <v>95.3</v>
      </c>
      <c r="AL665">
        <v>96.76</v>
      </c>
      <c r="AM665">
        <v>97.36</v>
      </c>
      <c r="AN665">
        <v>100.3</v>
      </c>
      <c r="AO665">
        <v>100.9</v>
      </c>
      <c r="AP665">
        <v>100.9</v>
      </c>
      <c r="AQ665">
        <v>103.7</v>
      </c>
      <c r="AR665">
        <v>107</v>
      </c>
      <c r="AS665">
        <v>109.65</v>
      </c>
      <c r="AT665">
        <v>110.8</v>
      </c>
      <c r="AU665">
        <v>111.4</v>
      </c>
      <c r="AV665">
        <v>113.15</v>
      </c>
      <c r="AW665">
        <v>116.6</v>
      </c>
      <c r="AX665">
        <v>118.75</v>
      </c>
      <c r="AY665">
        <v>118.7</v>
      </c>
      <c r="AZ665">
        <v>119.25</v>
      </c>
      <c r="BA665">
        <v>121.4</v>
      </c>
      <c r="BB665">
        <v>124.65</v>
      </c>
      <c r="BC665">
        <v>119.4</v>
      </c>
      <c r="BD665">
        <v>115.6</v>
      </c>
      <c r="BE665">
        <v>115.9</v>
      </c>
      <c r="BF665">
        <v>115.75</v>
      </c>
      <c r="BG665">
        <v>115.6</v>
      </c>
      <c r="BH665">
        <v>116.25</v>
      </c>
      <c r="BI665">
        <v>112.9</v>
      </c>
      <c r="BJ665">
        <v>116.2</v>
      </c>
      <c r="BK665">
        <v>115.3</v>
      </c>
      <c r="BL665">
        <v>115.3</v>
      </c>
      <c r="BM665">
        <v>115.65</v>
      </c>
      <c r="BN665">
        <v>111.5</v>
      </c>
      <c r="BO665">
        <v>111.65</v>
      </c>
      <c r="BP665">
        <v>112.7</v>
      </c>
      <c r="BQ665">
        <v>112.1</v>
      </c>
      <c r="BR665" s="10">
        <f t="shared" si="20"/>
        <v>0.11376055638350709</v>
      </c>
      <c r="BS665" s="11" cm="1">
        <f t="array" aca="1" ref="BS665" ca="1">_xlfn.PERCENTILE.INC((OFFSET(E665,0,1,1,COLUMNS(E665:BQ665)-1) - E665:BP665) / E665:BP665, 0.05) * SQRT(COUNT(E665:BQ665) - 1)</f>
        <v>-0.30739526494310904</v>
      </c>
      <c r="BT665" s="10" cm="1">
        <f t="array" aca="1" ref="BT665" ca="1">_xlfn.STDEV.P((E665:BP665 - OFFSET(E665:BP665,0,1)) / OFFSET(E665:BP665,0,1)) * SQRT(COUNT(E665:BQ665)-1)</f>
        <v>0.165452074140574</v>
      </c>
      <c r="BU665" s="10" cm="1">
        <f t="array" ref="BU665">-(MAX(1 - (E665:BQ665 / _xlfn.SCAN(E665, E665:BQ665, _xlfn.LAMBDA(_xlpm.a,_xlpm.b, MAX(_xlpm.a, _xlpm.b))))))</f>
        <v>-0.1400094029149036</v>
      </c>
      <c r="BV665" s="12">
        <f t="shared" ca="1" si="21"/>
        <v>0.72023609859529847</v>
      </c>
    </row>
    <row r="666" spans="1:74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20.3</v>
      </c>
      <c r="F666">
        <v>20.3</v>
      </c>
      <c r="G666">
        <v>20.3</v>
      </c>
      <c r="H666">
        <v>20.48</v>
      </c>
      <c r="I666">
        <v>20.66</v>
      </c>
      <c r="J666">
        <v>20.66</v>
      </c>
      <c r="K666">
        <v>20.57</v>
      </c>
      <c r="L666">
        <v>20.51</v>
      </c>
      <c r="M666">
        <v>20.85</v>
      </c>
      <c r="N666">
        <v>21.09</v>
      </c>
      <c r="O666">
        <v>21.04</v>
      </c>
      <c r="P666">
        <v>21.42</v>
      </c>
      <c r="Q666">
        <v>21.92</v>
      </c>
      <c r="R666">
        <v>21.61</v>
      </c>
      <c r="S666">
        <v>20.97</v>
      </c>
      <c r="T666">
        <v>21.05</v>
      </c>
      <c r="U666">
        <v>20.74</v>
      </c>
      <c r="V666">
        <v>21.49</v>
      </c>
      <c r="W666">
        <v>21.59</v>
      </c>
      <c r="X666">
        <v>21.96</v>
      </c>
      <c r="Y666">
        <v>21.91</v>
      </c>
      <c r="Z666">
        <v>22.06</v>
      </c>
      <c r="AA666">
        <v>22.03</v>
      </c>
      <c r="AB666">
        <v>22.4</v>
      </c>
      <c r="AC666">
        <v>22.22</v>
      </c>
      <c r="AD666">
        <v>22.23</v>
      </c>
      <c r="AE666">
        <v>22.28</v>
      </c>
      <c r="AF666">
        <v>23.84</v>
      </c>
      <c r="AG666">
        <v>23.58</v>
      </c>
      <c r="AH666">
        <v>23.27</v>
      </c>
      <c r="AI666">
        <v>22.88</v>
      </c>
      <c r="AJ666">
        <v>23.14</v>
      </c>
      <c r="AK666">
        <v>22.67</v>
      </c>
      <c r="AL666">
        <v>22.73</v>
      </c>
      <c r="AM666">
        <v>22.47</v>
      </c>
      <c r="AN666">
        <v>22.51</v>
      </c>
      <c r="AO666">
        <v>22.44</v>
      </c>
      <c r="AP666">
        <v>22.94</v>
      </c>
      <c r="AQ666">
        <v>22.96</v>
      </c>
      <c r="AR666">
        <v>23.08</v>
      </c>
      <c r="AS666">
        <v>23.38</v>
      </c>
      <c r="AT666">
        <v>23.85</v>
      </c>
      <c r="AU666">
        <v>23.64</v>
      </c>
      <c r="AV666">
        <v>24.14</v>
      </c>
      <c r="AW666">
        <v>24.22</v>
      </c>
      <c r="AX666">
        <v>24.13</v>
      </c>
      <c r="AY666">
        <v>24.16</v>
      </c>
      <c r="AZ666">
        <v>24.73</v>
      </c>
      <c r="BA666">
        <v>25.14</v>
      </c>
      <c r="BB666">
        <v>25.76</v>
      </c>
      <c r="BC666">
        <v>25.03</v>
      </c>
      <c r="BD666">
        <v>24.81</v>
      </c>
      <c r="BE666">
        <v>24.96</v>
      </c>
      <c r="BF666">
        <v>24.62</v>
      </c>
      <c r="BG666">
        <v>24.38</v>
      </c>
      <c r="BH666">
        <v>24.16</v>
      </c>
      <c r="BI666">
        <v>23.54</v>
      </c>
      <c r="BJ666">
        <v>22.74</v>
      </c>
      <c r="BK666">
        <v>22.69</v>
      </c>
      <c r="BL666">
        <v>22.71</v>
      </c>
      <c r="BM666">
        <v>22.73</v>
      </c>
      <c r="BN666">
        <v>22.52</v>
      </c>
      <c r="BO666">
        <v>21.83</v>
      </c>
      <c r="BP666">
        <v>21.45</v>
      </c>
      <c r="BQ666">
        <v>21.73</v>
      </c>
      <c r="BR666" s="10">
        <f t="shared" si="20"/>
        <v>7.0443349753694567E-2</v>
      </c>
      <c r="BS666" s="11" cm="1">
        <f t="array" aca="1" ref="BS666" ca="1">_xlfn.PERCENTILE.INC((OFFSET(E666,0,1,1,COLUMNS(E666:BQ666)-1) - E666:BP666) / E666:BP666, 0.05) * SQRT(COUNT(E666:BQ666) - 1)</f>
        <v>-0.22349656534079237</v>
      </c>
      <c r="BT666" s="10" cm="1">
        <f t="array" aca="1" ref="BT666" ca="1">_xlfn.STDEV.P((E666:BP666 - OFFSET(E666:BP666,0,1)) / OFFSET(E666:BP666,0,1)) * SQRT(COUNT(E666:BQ666)-1)</f>
        <v>0.13433393226553997</v>
      </c>
      <c r="BU666" s="10" cm="1">
        <f t="array" ref="BU666">-(MAX(1 - (E666:BQ666 / _xlfn.SCAN(E666, E666:BQ666, _xlfn.LAMBDA(_xlpm.a,_xlpm.b, MAX(_xlpm.a, _xlpm.b))))))</f>
        <v>-0.16731366459627339</v>
      </c>
      <c r="BV666" s="12">
        <f t="shared" ca="1" si="21"/>
        <v>0.56461795225175082</v>
      </c>
    </row>
    <row r="667" spans="1:74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536</v>
      </c>
      <c r="F667">
        <v>536</v>
      </c>
      <c r="G667">
        <v>536</v>
      </c>
      <c r="H667">
        <v>537.79999999999995</v>
      </c>
      <c r="I667">
        <v>535.4</v>
      </c>
      <c r="J667">
        <v>538.20000000000005</v>
      </c>
      <c r="K667">
        <v>548.4</v>
      </c>
      <c r="L667">
        <v>536.4</v>
      </c>
      <c r="M667">
        <v>548.4</v>
      </c>
      <c r="N667">
        <v>555.6</v>
      </c>
      <c r="O667">
        <v>562.20000000000005</v>
      </c>
      <c r="P667">
        <v>558.4</v>
      </c>
      <c r="Q667">
        <v>556.4</v>
      </c>
      <c r="R667">
        <v>550.4</v>
      </c>
      <c r="S667">
        <v>557.4</v>
      </c>
      <c r="T667">
        <v>563.6</v>
      </c>
      <c r="U667">
        <v>557.79999999999995</v>
      </c>
      <c r="V667">
        <v>556.6</v>
      </c>
      <c r="W667">
        <v>558.79999999999995</v>
      </c>
      <c r="X667">
        <v>557.20000000000005</v>
      </c>
      <c r="Y667">
        <v>571</v>
      </c>
      <c r="Z667">
        <v>580.79999999999995</v>
      </c>
      <c r="AA667">
        <v>590</v>
      </c>
      <c r="AB667">
        <v>576.20000000000005</v>
      </c>
      <c r="AC667">
        <v>585</v>
      </c>
      <c r="AD667">
        <v>574.79999999999995</v>
      </c>
      <c r="AE667">
        <v>577.4</v>
      </c>
      <c r="AF667">
        <v>563.6</v>
      </c>
      <c r="AG667">
        <v>555.20000000000005</v>
      </c>
      <c r="AH667">
        <v>558.4</v>
      </c>
      <c r="AI667">
        <v>558.4</v>
      </c>
      <c r="AJ667">
        <v>564.20000000000005</v>
      </c>
      <c r="AK667">
        <v>565.6</v>
      </c>
      <c r="AL667">
        <v>563.20000000000005</v>
      </c>
      <c r="AM667">
        <v>558.6</v>
      </c>
      <c r="AN667">
        <v>567.79999999999995</v>
      </c>
      <c r="AO667">
        <v>569.4</v>
      </c>
      <c r="AP667">
        <v>569.4</v>
      </c>
      <c r="AQ667">
        <v>575</v>
      </c>
      <c r="AR667">
        <v>577.20000000000005</v>
      </c>
      <c r="AS667">
        <v>572.4</v>
      </c>
      <c r="AT667">
        <v>582.4</v>
      </c>
      <c r="AU667">
        <v>579</v>
      </c>
      <c r="AV667">
        <v>588</v>
      </c>
      <c r="AW667">
        <v>589.4</v>
      </c>
      <c r="AX667">
        <v>585</v>
      </c>
      <c r="AY667">
        <v>586.79999999999995</v>
      </c>
      <c r="AZ667">
        <v>610</v>
      </c>
      <c r="BA667">
        <v>624.20000000000005</v>
      </c>
      <c r="BB667">
        <v>645</v>
      </c>
      <c r="BC667">
        <v>653.4</v>
      </c>
      <c r="BD667">
        <v>661.6</v>
      </c>
      <c r="BE667">
        <v>664.6</v>
      </c>
      <c r="BF667">
        <v>660.2</v>
      </c>
      <c r="BG667">
        <v>665.6</v>
      </c>
      <c r="BH667">
        <v>658</v>
      </c>
      <c r="BI667">
        <v>652</v>
      </c>
      <c r="BJ667">
        <v>644.20000000000005</v>
      </c>
      <c r="BK667">
        <v>648.79999999999995</v>
      </c>
      <c r="BL667">
        <v>646</v>
      </c>
      <c r="BM667">
        <v>663.8</v>
      </c>
      <c r="BN667">
        <v>661</v>
      </c>
      <c r="BO667">
        <v>666.6</v>
      </c>
      <c r="BP667">
        <v>664</v>
      </c>
      <c r="BQ667">
        <v>655.8</v>
      </c>
      <c r="BR667" s="10">
        <f t="shared" si="20"/>
        <v>0.22350746268656707</v>
      </c>
      <c r="BS667" s="11" cm="1">
        <f t="array" aca="1" ref="BS667" ca="1">_xlfn.PERCENTILE.INC((OFFSET(E667,0,1,1,COLUMNS(E667:BQ667)-1) - E667:BP667) / E667:BP667, 0.05) * SQRT(COUNT(E667:BQ667) - 1)</f>
        <v>-0.13644912740441531</v>
      </c>
      <c r="BT667" s="10" cm="1">
        <f t="array" aca="1" ref="BT667" ca="1">_xlfn.STDEV.P((E667:BP667 - OFFSET(E667:BP667,0,1)) / OFFSET(E667:BP667,0,1)) * SQRT(COUNT(E667:BQ667)-1)</f>
        <v>0.10459852858368099</v>
      </c>
      <c r="BU667" s="10" cm="1">
        <f t="array" ref="BU667">-(MAX(1 - (E667:BQ667 / _xlfn.SCAN(E667, E667:BQ667, _xlfn.LAMBDA(_xlpm.a,_xlpm.b, MAX(_xlpm.a, _xlpm.b))))))</f>
        <v>-5.8983050847457585E-2</v>
      </c>
      <c r="BV667" s="12">
        <f t="shared" ca="1" si="21"/>
        <v>2.1884768914644259</v>
      </c>
    </row>
    <row r="668" spans="1:74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264</v>
      </c>
      <c r="F668">
        <v>264</v>
      </c>
      <c r="G668">
        <v>264</v>
      </c>
      <c r="H668">
        <v>270.5</v>
      </c>
      <c r="I668">
        <v>273.2</v>
      </c>
      <c r="J668">
        <v>267.5</v>
      </c>
      <c r="K668">
        <v>272.10000000000002</v>
      </c>
      <c r="L668">
        <v>269.7</v>
      </c>
      <c r="M668">
        <v>273.7</v>
      </c>
      <c r="N668">
        <v>278.8</v>
      </c>
      <c r="O668">
        <v>279.89999999999998</v>
      </c>
      <c r="P668">
        <v>283.89999999999998</v>
      </c>
      <c r="Q668">
        <v>278.10000000000002</v>
      </c>
      <c r="R668">
        <v>277.89999999999998</v>
      </c>
      <c r="S668">
        <v>276</v>
      </c>
      <c r="T668">
        <v>281.39999999999998</v>
      </c>
      <c r="U668">
        <v>279.7</v>
      </c>
      <c r="V668">
        <v>281</v>
      </c>
      <c r="W668">
        <v>278.7</v>
      </c>
      <c r="X668">
        <v>278.8</v>
      </c>
      <c r="Y668">
        <v>281.3</v>
      </c>
      <c r="Z668">
        <v>277.89999999999998</v>
      </c>
      <c r="AA668">
        <v>278.5</v>
      </c>
      <c r="AB668">
        <v>274.5</v>
      </c>
      <c r="AC668">
        <v>276</v>
      </c>
      <c r="AD668">
        <v>272.10000000000002</v>
      </c>
      <c r="AE668">
        <v>269.8</v>
      </c>
      <c r="AF668">
        <v>284.7</v>
      </c>
      <c r="AG668">
        <v>280</v>
      </c>
      <c r="AH668">
        <v>282</v>
      </c>
      <c r="AI668">
        <v>282</v>
      </c>
      <c r="AJ668">
        <v>287.8</v>
      </c>
      <c r="AK668">
        <v>288.39999999999998</v>
      </c>
      <c r="AL668">
        <v>287.10000000000002</v>
      </c>
      <c r="AM668">
        <v>279.7</v>
      </c>
      <c r="AN668">
        <v>277.7</v>
      </c>
      <c r="AO668">
        <v>273.39999999999998</v>
      </c>
      <c r="AP668">
        <v>273</v>
      </c>
      <c r="AQ668">
        <v>271.8</v>
      </c>
      <c r="AR668">
        <v>268.2</v>
      </c>
      <c r="AS668">
        <v>267.8</v>
      </c>
      <c r="AT668">
        <v>266.39999999999998</v>
      </c>
      <c r="AU668">
        <v>262.2</v>
      </c>
      <c r="AV668">
        <v>262.60000000000002</v>
      </c>
      <c r="AW668">
        <v>259</v>
      </c>
      <c r="AX668">
        <v>267.7</v>
      </c>
      <c r="AY668">
        <v>268.39999999999998</v>
      </c>
      <c r="AZ668">
        <v>273.60000000000002</v>
      </c>
      <c r="BA668">
        <v>275.7</v>
      </c>
      <c r="BB668">
        <v>278.8</v>
      </c>
      <c r="BC668">
        <v>278.10000000000002</v>
      </c>
      <c r="BD668">
        <v>276.7</v>
      </c>
      <c r="BE668">
        <v>278.8</v>
      </c>
      <c r="BF668">
        <v>280</v>
      </c>
      <c r="BG668">
        <v>276.39999999999998</v>
      </c>
      <c r="BH668">
        <v>273.89999999999998</v>
      </c>
      <c r="BI668">
        <v>271.10000000000002</v>
      </c>
      <c r="BJ668">
        <v>273.2</v>
      </c>
      <c r="BK668">
        <v>273</v>
      </c>
      <c r="BL668">
        <v>268.7</v>
      </c>
      <c r="BM668">
        <v>270.3</v>
      </c>
      <c r="BN668">
        <v>270.3</v>
      </c>
      <c r="BO668">
        <v>268.89999999999998</v>
      </c>
      <c r="BP668">
        <v>272.2</v>
      </c>
      <c r="BQ668">
        <v>267.7</v>
      </c>
      <c r="BR668" s="10">
        <f t="shared" si="20"/>
        <v>1.4015151515151472E-2</v>
      </c>
      <c r="BS668" s="11" cm="1">
        <f t="array" aca="1" ref="BS668" ca="1">_xlfn.PERCENTILE.INC((OFFSET(E668,0,1,1,COLUMNS(E668:BQ668)-1) - E668:BP668) / E668:BP668, 0.05) * SQRT(COUNT(E668:BQ668) - 1)</f>
        <v>-0.13222766685067769</v>
      </c>
      <c r="BT668" s="10" cm="1">
        <f t="array" aca="1" ref="BT668" ca="1">_xlfn.STDEV.P((E668:BP668 - OFFSET(E668:BP668,0,1)) / OFFSET(E668:BP668,0,1)) * SQRT(COUNT(E668:BQ668)-1)</f>
        <v>0.10977840975523726</v>
      </c>
      <c r="BU668" s="10" cm="1">
        <f t="array" ref="BU668">-(MAX(1 - (E668:BQ668 / _xlfn.SCAN(E668, E668:BQ668, _xlfn.LAMBDA(_xlpm.a,_xlpm.b, MAX(_xlpm.a, _xlpm.b))))))</f>
        <v>-0.10194174757281549</v>
      </c>
      <c r="BV668" s="12">
        <f t="shared" ca="1" si="21"/>
        <v>0.17689408653713015</v>
      </c>
    </row>
    <row r="669" spans="1:74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8180</v>
      </c>
      <c r="F669">
        <v>8180</v>
      </c>
      <c r="G669">
        <v>8180</v>
      </c>
      <c r="H669">
        <v>8770</v>
      </c>
      <c r="I669">
        <v>8410</v>
      </c>
      <c r="J669">
        <v>8615</v>
      </c>
      <c r="K669">
        <v>8600</v>
      </c>
      <c r="L669">
        <v>8585</v>
      </c>
      <c r="M669">
        <v>8635</v>
      </c>
      <c r="N669">
        <v>8815</v>
      </c>
      <c r="O669">
        <v>8600</v>
      </c>
      <c r="P669">
        <v>8695</v>
      </c>
      <c r="Q669">
        <v>8580</v>
      </c>
      <c r="R669">
        <v>8555</v>
      </c>
      <c r="S669">
        <v>8665</v>
      </c>
      <c r="T669">
        <v>8800</v>
      </c>
      <c r="U669">
        <v>8890</v>
      </c>
      <c r="V669">
        <v>9240</v>
      </c>
      <c r="W669">
        <v>9090</v>
      </c>
      <c r="X669">
        <v>9380</v>
      </c>
      <c r="Y669">
        <v>9670</v>
      </c>
      <c r="Z669">
        <v>9800</v>
      </c>
      <c r="AA669">
        <v>9800</v>
      </c>
      <c r="AB669">
        <v>9485</v>
      </c>
      <c r="AC669">
        <v>10500</v>
      </c>
      <c r="AD669">
        <v>10640</v>
      </c>
      <c r="AE669">
        <v>10800</v>
      </c>
      <c r="AF669">
        <v>11200</v>
      </c>
      <c r="AG669">
        <v>11300</v>
      </c>
      <c r="AH669">
        <v>10530</v>
      </c>
      <c r="AI669">
        <v>10900</v>
      </c>
      <c r="AJ669">
        <v>10470</v>
      </c>
      <c r="AK669">
        <v>10300</v>
      </c>
      <c r="AL669">
        <v>10140</v>
      </c>
      <c r="AM669">
        <v>10150</v>
      </c>
      <c r="AN669">
        <v>10130</v>
      </c>
      <c r="AO669">
        <v>10240</v>
      </c>
      <c r="AP669">
        <v>10200</v>
      </c>
      <c r="AQ669">
        <v>11010</v>
      </c>
      <c r="AR669">
        <v>10890</v>
      </c>
      <c r="AS669">
        <v>11040</v>
      </c>
      <c r="AT669">
        <v>11470</v>
      </c>
      <c r="AU669">
        <v>11200</v>
      </c>
      <c r="AV669">
        <v>11320</v>
      </c>
      <c r="AW669">
        <v>11360</v>
      </c>
      <c r="AX669">
        <v>11360</v>
      </c>
      <c r="AY669">
        <v>10980</v>
      </c>
      <c r="AZ669">
        <v>11110</v>
      </c>
      <c r="BA669">
        <v>11460</v>
      </c>
      <c r="BB669">
        <v>11400</v>
      </c>
      <c r="BC669">
        <v>11060</v>
      </c>
      <c r="BD669">
        <v>10950</v>
      </c>
      <c r="BE669">
        <v>11330</v>
      </c>
      <c r="BF669">
        <v>10960</v>
      </c>
      <c r="BG669">
        <v>11290</v>
      </c>
      <c r="BH669">
        <v>11280</v>
      </c>
      <c r="BI669">
        <v>11980</v>
      </c>
      <c r="BJ669">
        <v>11470</v>
      </c>
      <c r="BK669">
        <v>11510</v>
      </c>
      <c r="BL669">
        <v>11550</v>
      </c>
      <c r="BM669">
        <v>12340</v>
      </c>
      <c r="BN669">
        <v>12930</v>
      </c>
      <c r="BO669">
        <v>13140</v>
      </c>
      <c r="BP669">
        <v>12760</v>
      </c>
      <c r="BQ669">
        <v>12870</v>
      </c>
      <c r="BR669" s="10">
        <f t="shared" si="20"/>
        <v>0.57334963325183375</v>
      </c>
      <c r="BS669" s="11" cm="1">
        <f t="array" aca="1" ref="BS669" ca="1">_xlfn.PERCENTILE.INC((OFFSET(E669,0,1,1,COLUMNS(E669:BQ669)-1) - E669:BP669) / E669:BP669, 0.05) * SQRT(COUNT(E669:BQ669) - 1)</f>
        <v>-0.30839772580436747</v>
      </c>
      <c r="BT669" s="10" cm="1">
        <f t="array" aca="1" ref="BT669" ca="1">_xlfn.STDEV.P((E669:BP669 - OFFSET(E669:BP669,0,1)) / OFFSET(E669:BP669,0,1)) * SQRT(COUNT(E669:BQ669)-1)</f>
        <v>0.24063279698538792</v>
      </c>
      <c r="BU669" s="10" cm="1">
        <f t="array" ref="BU669">-(MAX(1 - (E669:BQ669 / _xlfn.SCAN(E669, E669:BQ669, _xlfn.LAMBDA(_xlpm.a,_xlpm.b, MAX(_xlpm.a, _xlpm.b))))))</f>
        <v>-0.10353982300884956</v>
      </c>
      <c r="BV669" s="12">
        <f t="shared" ca="1" si="21"/>
        <v>2.405131970796889</v>
      </c>
    </row>
    <row r="670" spans="1:74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646</v>
      </c>
      <c r="F670">
        <v>646</v>
      </c>
      <c r="G670">
        <v>646</v>
      </c>
      <c r="H670">
        <v>646.5</v>
      </c>
      <c r="I670">
        <v>661</v>
      </c>
      <c r="J670">
        <v>656.5</v>
      </c>
      <c r="K670">
        <v>660</v>
      </c>
      <c r="L670">
        <v>664.5</v>
      </c>
      <c r="M670">
        <v>656.5</v>
      </c>
      <c r="N670">
        <v>665.5</v>
      </c>
      <c r="O670">
        <v>663</v>
      </c>
      <c r="P670">
        <v>666</v>
      </c>
      <c r="Q670">
        <v>665</v>
      </c>
      <c r="R670">
        <v>659.5</v>
      </c>
      <c r="S670">
        <v>657</v>
      </c>
      <c r="T670">
        <v>678</v>
      </c>
      <c r="U670">
        <v>664</v>
      </c>
      <c r="V670">
        <v>688.5</v>
      </c>
      <c r="W670">
        <v>672</v>
      </c>
      <c r="X670">
        <v>680</v>
      </c>
      <c r="Y670">
        <v>710</v>
      </c>
      <c r="Z670">
        <v>711</v>
      </c>
      <c r="AA670">
        <v>711</v>
      </c>
      <c r="AB670">
        <v>704</v>
      </c>
      <c r="AC670">
        <v>706</v>
      </c>
      <c r="AD670">
        <v>705.5</v>
      </c>
      <c r="AE670">
        <v>710.5</v>
      </c>
      <c r="AF670">
        <v>725</v>
      </c>
      <c r="AG670">
        <v>706</v>
      </c>
      <c r="AH670">
        <v>695</v>
      </c>
      <c r="AI670">
        <v>685</v>
      </c>
      <c r="AJ670">
        <v>690</v>
      </c>
      <c r="AK670">
        <v>680.5</v>
      </c>
      <c r="AL670">
        <v>660</v>
      </c>
      <c r="AM670">
        <v>648.5</v>
      </c>
      <c r="AN670">
        <v>657</v>
      </c>
      <c r="AO670">
        <v>656</v>
      </c>
      <c r="AP670">
        <v>649</v>
      </c>
      <c r="AQ670">
        <v>639.5</v>
      </c>
      <c r="AR670">
        <v>634.5</v>
      </c>
      <c r="AS670">
        <v>625.5</v>
      </c>
      <c r="AT670">
        <v>630</v>
      </c>
      <c r="AU670">
        <v>630</v>
      </c>
      <c r="AV670">
        <v>638.5</v>
      </c>
      <c r="AW670">
        <v>633</v>
      </c>
      <c r="AX670">
        <v>637.5</v>
      </c>
      <c r="AY670">
        <v>637.5</v>
      </c>
      <c r="AZ670">
        <v>631</v>
      </c>
      <c r="BA670">
        <v>627</v>
      </c>
      <c r="BB670">
        <v>619</v>
      </c>
      <c r="BC670">
        <v>622.5</v>
      </c>
      <c r="BD670">
        <v>630.5</v>
      </c>
      <c r="BE670">
        <v>626.5</v>
      </c>
      <c r="BF670">
        <v>620</v>
      </c>
      <c r="BG670">
        <v>641.5</v>
      </c>
      <c r="BH670">
        <v>642.5</v>
      </c>
      <c r="BI670">
        <v>625</v>
      </c>
      <c r="BJ670">
        <v>634</v>
      </c>
      <c r="BK670">
        <v>651</v>
      </c>
      <c r="BL670">
        <v>634.5</v>
      </c>
      <c r="BM670">
        <v>627</v>
      </c>
      <c r="BN670">
        <v>630.5</v>
      </c>
      <c r="BO670">
        <v>633</v>
      </c>
      <c r="BP670">
        <v>618</v>
      </c>
      <c r="BQ670">
        <v>612.5</v>
      </c>
      <c r="BR670" s="10">
        <f t="shared" si="20"/>
        <v>-5.1857585139318887E-2</v>
      </c>
      <c r="BS670" s="11" cm="1">
        <f t="array" aca="1" ref="BS670" ca="1">_xlfn.PERCENTILE.INC((OFFSET(E670,0,1,1,COLUMNS(E670:BQ670)-1) - E670:BP670) / E670:BP670, 0.05) * SQRT(COUNT(E670:BQ670) - 1)</f>
        <v>-0.20110840034938707</v>
      </c>
      <c r="BT670" s="10" cm="1">
        <f t="array" aca="1" ref="BT670" ca="1">_xlfn.STDEV.P((E670:BP670 - OFFSET(E670:BP670,0,1)) / OFFSET(E670:BP670,0,1)) * SQRT(COUNT(E670:BQ670)-1)</f>
        <v>0.12482794892398603</v>
      </c>
      <c r="BU670" s="10" cm="1">
        <f t="array" ref="BU670">-(MAX(1 - (E670:BQ670 / _xlfn.SCAN(E670, E670:BQ670, _xlfn.LAMBDA(_xlpm.a,_xlpm.b, MAX(_xlpm.a, _xlpm.b))))))</f>
        <v>-0.15517241379310343</v>
      </c>
      <c r="BV670" s="12">
        <f t="shared" ca="1" si="21"/>
        <v>-0.37214089905143594</v>
      </c>
    </row>
    <row r="671" spans="1:74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5.15</v>
      </c>
      <c r="F671">
        <v>5.15</v>
      </c>
      <c r="G671">
        <v>5.15</v>
      </c>
      <c r="H671">
        <v>5.24</v>
      </c>
      <c r="I671">
        <v>5.35</v>
      </c>
      <c r="J671">
        <v>5.37</v>
      </c>
      <c r="K671">
        <v>5.35</v>
      </c>
      <c r="L671">
        <v>5.28</v>
      </c>
      <c r="M671">
        <v>5.36</v>
      </c>
      <c r="N671">
        <v>5.33</v>
      </c>
      <c r="O671">
        <v>5.33</v>
      </c>
      <c r="P671">
        <v>5.28</v>
      </c>
      <c r="Q671">
        <v>5.31</v>
      </c>
      <c r="R671">
        <v>5.36</v>
      </c>
      <c r="S671">
        <v>5.27</v>
      </c>
      <c r="T671">
        <v>5.26</v>
      </c>
      <c r="U671">
        <v>5.29</v>
      </c>
      <c r="V671">
        <v>5.27</v>
      </c>
      <c r="W671">
        <v>5.3</v>
      </c>
      <c r="X671">
        <v>5.25</v>
      </c>
      <c r="Y671">
        <v>5.34</v>
      </c>
      <c r="Z671">
        <v>5.36</v>
      </c>
      <c r="AA671">
        <v>5.34</v>
      </c>
      <c r="AB671">
        <v>5.38</v>
      </c>
      <c r="AC671">
        <v>5.37</v>
      </c>
      <c r="AD671">
        <v>5.42</v>
      </c>
      <c r="AE671">
        <v>5.44</v>
      </c>
      <c r="AF671">
        <v>5.74</v>
      </c>
      <c r="AG671">
        <v>5.66</v>
      </c>
      <c r="AH671">
        <v>5.47</v>
      </c>
      <c r="AI671">
        <v>5.38</v>
      </c>
      <c r="AJ671">
        <v>5.46</v>
      </c>
      <c r="AK671">
        <v>5.51</v>
      </c>
      <c r="AL671">
        <v>5.42</v>
      </c>
      <c r="AM671">
        <v>5.3</v>
      </c>
      <c r="AN671">
        <v>5.21</v>
      </c>
      <c r="AO671">
        <v>5.09</v>
      </c>
      <c r="AP671">
        <v>5.17</v>
      </c>
      <c r="AQ671">
        <v>5.13</v>
      </c>
      <c r="AR671">
        <v>5.12</v>
      </c>
      <c r="AS671">
        <v>5.29</v>
      </c>
      <c r="AT671">
        <v>5.3</v>
      </c>
      <c r="AU671">
        <v>5.4</v>
      </c>
      <c r="AV671">
        <v>5.4</v>
      </c>
      <c r="AW671">
        <v>5.39</v>
      </c>
      <c r="AX671">
        <v>5.34</v>
      </c>
      <c r="AY671">
        <v>5.38</v>
      </c>
      <c r="AZ671">
        <v>5.36</v>
      </c>
      <c r="BA671">
        <v>5.54</v>
      </c>
      <c r="BB671">
        <v>5.4</v>
      </c>
      <c r="BC671">
        <v>5.39</v>
      </c>
      <c r="BD671">
        <v>5.28</v>
      </c>
      <c r="BE671">
        <v>5.27</v>
      </c>
      <c r="BF671">
        <v>5.28</v>
      </c>
      <c r="BG671">
        <v>5.26</v>
      </c>
      <c r="BH671">
        <v>5.17</v>
      </c>
      <c r="BI671">
        <v>5.1100000000000003</v>
      </c>
      <c r="BJ671">
        <v>5.0999999999999996</v>
      </c>
      <c r="BK671">
        <v>5.0999999999999996</v>
      </c>
      <c r="BL671">
        <v>5.01</v>
      </c>
      <c r="BM671">
        <v>5</v>
      </c>
      <c r="BN671">
        <v>5.01</v>
      </c>
      <c r="BO671">
        <v>5.07</v>
      </c>
      <c r="BP671">
        <v>4.9649999999999999</v>
      </c>
      <c r="BQ671">
        <v>4.9050000000000002</v>
      </c>
      <c r="BR671" s="10">
        <f t="shared" si="20"/>
        <v>-4.75728155339806E-2</v>
      </c>
      <c r="BS671" s="11" cm="1">
        <f t="array" aca="1" ref="BS671" ca="1">_xlfn.PERCENTILE.INC((OFFSET(E671,0,1,1,COLUMNS(E671:BQ671)-1) - E671:BP671) / E671:BP671, 0.05) * SQRT(COUNT(E671:BQ671) - 1)</f>
        <v>-0.17540557654097275</v>
      </c>
      <c r="BT671" s="10" cm="1">
        <f t="array" aca="1" ref="BT671" ca="1">_xlfn.STDEV.P((E671:BP671 - OFFSET(E671:BP671,0,1)) / OFFSET(E671:BP671,0,1)) * SQRT(COUNT(E671:BQ671)-1)</f>
        <v>0.11903699496745546</v>
      </c>
      <c r="BU671" s="10" cm="1">
        <f t="array" ref="BU671">-(MAX(1 - (E671:BQ671 / _xlfn.SCAN(E671, E671:BQ671, _xlfn.LAMBDA(_xlpm.a,_xlpm.b, MAX(_xlpm.a, _xlpm.b))))))</f>
        <v>-0.14547038327526129</v>
      </c>
      <c r="BV671" s="12">
        <f t="shared" ca="1" si="21"/>
        <v>-0.35424966453084183</v>
      </c>
    </row>
    <row r="672" spans="1:74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7234</v>
      </c>
      <c r="F672">
        <v>7234</v>
      </c>
      <c r="G672">
        <v>7234</v>
      </c>
      <c r="H672">
        <v>7370</v>
      </c>
      <c r="I672">
        <v>7278</v>
      </c>
      <c r="J672">
        <v>7390</v>
      </c>
      <c r="K672">
        <v>7478</v>
      </c>
      <c r="L672">
        <v>7500</v>
      </c>
      <c r="M672">
        <v>7622</v>
      </c>
      <c r="N672">
        <v>7754</v>
      </c>
      <c r="O672">
        <v>7900</v>
      </c>
      <c r="P672">
        <v>7700</v>
      </c>
      <c r="Q672">
        <v>7730</v>
      </c>
      <c r="R672">
        <v>7696</v>
      </c>
      <c r="S672">
        <v>7666</v>
      </c>
      <c r="T672">
        <v>7708</v>
      </c>
      <c r="U672">
        <v>7726</v>
      </c>
      <c r="V672">
        <v>7606</v>
      </c>
      <c r="W672">
        <v>7478</v>
      </c>
      <c r="X672">
        <v>7554</v>
      </c>
      <c r="Y672">
        <v>7468</v>
      </c>
      <c r="Z672">
        <v>7400</v>
      </c>
      <c r="AA672">
        <v>7400</v>
      </c>
      <c r="AB672">
        <v>7162</v>
      </c>
      <c r="AC672">
        <v>7232</v>
      </c>
      <c r="AD672">
        <v>7100</v>
      </c>
      <c r="AE672">
        <v>7170</v>
      </c>
      <c r="AF672">
        <v>7076</v>
      </c>
      <c r="AG672">
        <v>7080</v>
      </c>
      <c r="AH672">
        <v>6972</v>
      </c>
      <c r="AI672">
        <v>7084</v>
      </c>
      <c r="AJ672">
        <v>7190</v>
      </c>
      <c r="AK672">
        <v>7178</v>
      </c>
      <c r="AL672">
        <v>7250</v>
      </c>
      <c r="AM672">
        <v>7312</v>
      </c>
      <c r="AN672">
        <v>7504</v>
      </c>
      <c r="AO672">
        <v>7508</v>
      </c>
      <c r="AP672">
        <v>7540</v>
      </c>
      <c r="AQ672">
        <v>7572</v>
      </c>
      <c r="AR672">
        <v>7540</v>
      </c>
      <c r="AS672">
        <v>7354</v>
      </c>
      <c r="AT672">
        <v>7574</v>
      </c>
      <c r="AU672">
        <v>7574</v>
      </c>
      <c r="AV672">
        <v>7482</v>
      </c>
      <c r="AW672">
        <v>7498</v>
      </c>
      <c r="AX672">
        <v>7438</v>
      </c>
      <c r="AY672">
        <v>7578</v>
      </c>
      <c r="AZ672">
        <v>7538</v>
      </c>
      <c r="BA672">
        <v>7546</v>
      </c>
      <c r="BB672">
        <v>7496</v>
      </c>
      <c r="BC672">
        <v>7568</v>
      </c>
      <c r="BD672">
        <v>7724</v>
      </c>
      <c r="BE672">
        <v>7770</v>
      </c>
      <c r="BF672">
        <v>7840</v>
      </c>
      <c r="BG672">
        <v>7914</v>
      </c>
      <c r="BH672">
        <v>7984</v>
      </c>
      <c r="BI672">
        <v>7966</v>
      </c>
      <c r="BJ672">
        <v>8124</v>
      </c>
      <c r="BK672">
        <v>8220</v>
      </c>
      <c r="BL672">
        <v>8098</v>
      </c>
      <c r="BM672">
        <v>8182</v>
      </c>
      <c r="BN672">
        <v>8282</v>
      </c>
      <c r="BO672">
        <v>8148</v>
      </c>
      <c r="BP672">
        <v>8168</v>
      </c>
      <c r="BQ672">
        <v>7970</v>
      </c>
      <c r="BR672" s="10">
        <f t="shared" si="20"/>
        <v>0.10174177495161736</v>
      </c>
      <c r="BS672" s="11" cm="1">
        <f t="array" aca="1" ref="BS672" ca="1">_xlfn.PERCENTILE.INC((OFFSET(E672,0,1,1,COLUMNS(E672:BQ672)-1) - E672:BP672) / E672:BP672, 0.05) * SQRT(COUNT(E672:BQ672) - 1)</f>
        <v>-0.18674104859889226</v>
      </c>
      <c r="BT672" s="10" cm="1">
        <f t="array" aca="1" ref="BT672" ca="1">_xlfn.STDEV.P((E672:BP672 - OFFSET(E672:BP672,0,1)) / OFFSET(E672:BP672,0,1)) * SQRT(COUNT(E672:BQ672)-1)</f>
        <v>0.10699669952533143</v>
      </c>
      <c r="BU672" s="10" cm="1">
        <f t="array" ref="BU672">-(MAX(1 - (E672:BQ672 / _xlfn.SCAN(E672, E672:BQ672, _xlfn.LAMBDA(_xlpm.a,_xlpm.b, MAX(_xlpm.a, _xlpm.b))))))</f>
        <v>-0.11746835443037973</v>
      </c>
      <c r="BV672" s="12">
        <f t="shared" ca="1" si="21"/>
        <v>1.001393271259275</v>
      </c>
    </row>
    <row r="673" spans="1:74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73.099999999999994</v>
      </c>
      <c r="F673">
        <v>73.099999999999994</v>
      </c>
      <c r="G673">
        <v>73.099999999999994</v>
      </c>
      <c r="H673">
        <v>73.760000000000005</v>
      </c>
      <c r="I673">
        <v>74.64</v>
      </c>
      <c r="J673">
        <v>75.06</v>
      </c>
      <c r="K673">
        <v>75.099999999999994</v>
      </c>
      <c r="L673">
        <v>74.400000000000006</v>
      </c>
      <c r="M673">
        <v>74.5</v>
      </c>
      <c r="N673">
        <v>73</v>
      </c>
      <c r="O673">
        <v>72.22</v>
      </c>
      <c r="P673">
        <v>73.52</v>
      </c>
      <c r="Q673">
        <v>72.599999999999994</v>
      </c>
      <c r="R673">
        <v>72.5</v>
      </c>
      <c r="S673">
        <v>72.260000000000005</v>
      </c>
      <c r="T673">
        <v>73.2</v>
      </c>
      <c r="U673">
        <v>73.739999999999995</v>
      </c>
      <c r="V673">
        <v>75.599999999999994</v>
      </c>
      <c r="W673">
        <v>75.58</v>
      </c>
      <c r="X673">
        <v>77.5</v>
      </c>
      <c r="Y673">
        <v>76.94</v>
      </c>
      <c r="Z673">
        <v>76.44</v>
      </c>
      <c r="AA673">
        <v>77.02</v>
      </c>
      <c r="AB673">
        <v>78.819999999999993</v>
      </c>
      <c r="AC673">
        <v>79.5</v>
      </c>
      <c r="AD673">
        <v>80</v>
      </c>
      <c r="AE673">
        <v>80.760000000000005</v>
      </c>
      <c r="AF673">
        <v>78.62</v>
      </c>
      <c r="AG673">
        <v>76.739999999999995</v>
      </c>
      <c r="AH673">
        <v>75.08</v>
      </c>
      <c r="AI673">
        <v>75.08</v>
      </c>
      <c r="AJ673">
        <v>74.56</v>
      </c>
      <c r="AK673">
        <v>74.56</v>
      </c>
      <c r="AL673">
        <v>74.319999999999993</v>
      </c>
      <c r="AM673">
        <v>74.22</v>
      </c>
      <c r="AN673">
        <v>77.239999999999995</v>
      </c>
      <c r="AO673">
        <v>78.08</v>
      </c>
      <c r="AP673">
        <v>78.08</v>
      </c>
      <c r="AQ673">
        <v>76.400000000000006</v>
      </c>
      <c r="AR673">
        <v>77.760000000000005</v>
      </c>
      <c r="AS673">
        <v>75.06</v>
      </c>
      <c r="AT673">
        <v>75.52</v>
      </c>
      <c r="AU673">
        <v>75.38</v>
      </c>
      <c r="AV673">
        <v>77.22</v>
      </c>
      <c r="AW673">
        <v>78.84</v>
      </c>
      <c r="AX673">
        <v>79</v>
      </c>
      <c r="AY673">
        <v>80.760000000000005</v>
      </c>
      <c r="AZ673">
        <v>79.7</v>
      </c>
      <c r="BA673">
        <v>78.38</v>
      </c>
      <c r="BB673">
        <v>78.34</v>
      </c>
      <c r="BC673">
        <v>76.599999999999994</v>
      </c>
      <c r="BD673">
        <v>76.58</v>
      </c>
      <c r="BE673">
        <v>76.819999999999993</v>
      </c>
      <c r="BF673">
        <v>76.92</v>
      </c>
      <c r="BG673">
        <v>77.180000000000007</v>
      </c>
      <c r="BH673">
        <v>77.72</v>
      </c>
      <c r="BI673">
        <v>78.760000000000005</v>
      </c>
      <c r="BJ673">
        <v>77.8</v>
      </c>
      <c r="BK673">
        <v>78.599999999999994</v>
      </c>
      <c r="BL673">
        <v>77.28</v>
      </c>
      <c r="BM673">
        <v>76.040000000000006</v>
      </c>
      <c r="BN673">
        <v>76.66</v>
      </c>
      <c r="BO673">
        <v>75.94</v>
      </c>
      <c r="BP673">
        <v>75.44</v>
      </c>
      <c r="BQ673">
        <v>75.48</v>
      </c>
      <c r="BR673" s="10">
        <f t="shared" si="20"/>
        <v>3.2558139534883852E-2</v>
      </c>
      <c r="BS673" s="11" cm="1">
        <f t="array" aca="1" ref="BS673" ca="1">_xlfn.PERCENTILE.INC((OFFSET(E673,0,1,1,COLUMNS(E673:BQ673)-1) - E673:BP673) / E673:BP673, 0.05) * SQRT(COUNT(E673:BQ673) - 1)</f>
        <v>-0.17699173407230598</v>
      </c>
      <c r="BT673" s="10" cm="1">
        <f t="array" aca="1" ref="BT673" ca="1">_xlfn.STDEV.P((E673:BP673 - OFFSET(E673:BP673,0,1)) / OFFSET(E673:BP673,0,1)) * SQRT(COUNT(E673:BQ673)-1)</f>
        <v>0.11415696716376697</v>
      </c>
      <c r="BU673" s="10" cm="1">
        <f t="array" ref="BU673">-(MAX(1 - (E673:BQ673 / _xlfn.SCAN(E673, E673:BQ673, _xlfn.LAMBDA(_xlpm.a,_xlpm.b, MAX(_xlpm.a, _xlpm.b))))))</f>
        <v>-8.0980683506686524E-2</v>
      </c>
      <c r="BV673" s="12">
        <f t="shared" ca="1" si="21"/>
        <v>0.3325433434161249</v>
      </c>
    </row>
    <row r="674" spans="1:74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102</v>
      </c>
      <c r="F674">
        <v>102</v>
      </c>
      <c r="G674">
        <v>102</v>
      </c>
      <c r="H674">
        <v>103</v>
      </c>
      <c r="I674">
        <v>102.6</v>
      </c>
      <c r="J674">
        <v>102.7</v>
      </c>
      <c r="K674">
        <v>103.4</v>
      </c>
      <c r="L674">
        <v>102.1</v>
      </c>
      <c r="M674">
        <v>102.2</v>
      </c>
      <c r="N674">
        <v>103.4</v>
      </c>
      <c r="O674">
        <v>102.9</v>
      </c>
      <c r="P674">
        <v>102.5</v>
      </c>
      <c r="Q674">
        <v>102.9</v>
      </c>
      <c r="R674">
        <v>100.8</v>
      </c>
      <c r="S674">
        <v>101.9</v>
      </c>
      <c r="T674">
        <v>103.7</v>
      </c>
      <c r="U674">
        <v>102.5</v>
      </c>
      <c r="V674">
        <v>101.7</v>
      </c>
      <c r="W674">
        <v>107.2</v>
      </c>
      <c r="X674">
        <v>107.6</v>
      </c>
      <c r="Y674">
        <v>105.5</v>
      </c>
      <c r="Z674">
        <v>104.1</v>
      </c>
      <c r="AA674">
        <v>104.6</v>
      </c>
      <c r="AB674">
        <v>102.7</v>
      </c>
      <c r="AC674">
        <v>103</v>
      </c>
      <c r="AD674">
        <v>101.3</v>
      </c>
      <c r="AE674">
        <v>102.2</v>
      </c>
      <c r="AF674">
        <v>102.8</v>
      </c>
      <c r="AG674">
        <v>101.1</v>
      </c>
      <c r="AH674">
        <v>99.05</v>
      </c>
      <c r="AI674">
        <v>98.4</v>
      </c>
      <c r="AJ674">
        <v>100.8</v>
      </c>
      <c r="AK674">
        <v>100.3</v>
      </c>
      <c r="AL674">
        <v>100</v>
      </c>
      <c r="AM674">
        <v>99.55</v>
      </c>
      <c r="AN674">
        <v>100.8</v>
      </c>
      <c r="AO674">
        <v>100.6</v>
      </c>
      <c r="AP674">
        <v>100.4</v>
      </c>
      <c r="AQ674">
        <v>99.8</v>
      </c>
      <c r="AR674">
        <v>100</v>
      </c>
      <c r="AS674">
        <v>100.6</v>
      </c>
      <c r="AT674">
        <v>100.5</v>
      </c>
      <c r="AU674">
        <v>101.5</v>
      </c>
      <c r="AV674">
        <v>101.5</v>
      </c>
      <c r="AW674">
        <v>103.7</v>
      </c>
      <c r="AX674">
        <v>102.2</v>
      </c>
      <c r="AY674">
        <v>102.9</v>
      </c>
      <c r="AZ674">
        <v>103.8</v>
      </c>
      <c r="BA674">
        <v>105.5</v>
      </c>
      <c r="BB674">
        <v>106.5</v>
      </c>
      <c r="BC674">
        <v>107</v>
      </c>
      <c r="BD674">
        <v>107.7</v>
      </c>
      <c r="BE674">
        <v>108.9</v>
      </c>
      <c r="BF674">
        <v>109.8</v>
      </c>
      <c r="BG674">
        <v>111.8</v>
      </c>
      <c r="BH674">
        <v>112.9</v>
      </c>
      <c r="BI674">
        <v>112.2</v>
      </c>
      <c r="BJ674">
        <v>110.9</v>
      </c>
      <c r="BK674">
        <v>112</v>
      </c>
      <c r="BL674">
        <v>111.5</v>
      </c>
      <c r="BM674">
        <v>113.9</v>
      </c>
      <c r="BN674">
        <v>115.6</v>
      </c>
      <c r="BO674">
        <v>115.6</v>
      </c>
      <c r="BP674">
        <v>115.5</v>
      </c>
      <c r="BQ674">
        <v>111.8</v>
      </c>
      <c r="BR674" s="10">
        <f t="shared" si="20"/>
        <v>9.6078431372548997E-2</v>
      </c>
      <c r="BS674" s="11" cm="1">
        <f t="array" aca="1" ref="BS674" ca="1">_xlfn.PERCENTILE.INC((OFFSET(E674,0,1,1,COLUMNS(E674:BQ674)-1) - E674:BP674) / E674:BP674, 0.05) * SQRT(COUNT(E674:BQ674) - 1)</f>
        <v>-0.15451107778259496</v>
      </c>
      <c r="BT674" s="10" cm="1">
        <f t="array" aca="1" ref="BT674" ca="1">_xlfn.STDEV.P((E674:BP674 - OFFSET(E674:BP674,0,1)) / OFFSET(E674:BP674,0,1)) * SQRT(COUNT(E674:BQ674)-1)</f>
        <v>0.10486089176096768</v>
      </c>
      <c r="BU674" s="10" cm="1">
        <f t="array" ref="BU674">-(MAX(1 - (E674:BQ674 / _xlfn.SCAN(E674, E674:BQ674, _xlfn.LAMBDA(_xlpm.a,_xlpm.b, MAX(_xlpm.a, _xlpm.b))))))</f>
        <v>-8.5501858736059422E-2</v>
      </c>
      <c r="BV674" s="12">
        <f t="shared" ca="1" si="21"/>
        <v>0.96778150241064198</v>
      </c>
    </row>
    <row r="675" spans="1:74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156.5</v>
      </c>
      <c r="F675">
        <v>156.5</v>
      </c>
      <c r="G675">
        <v>156.5</v>
      </c>
      <c r="H675">
        <v>161.69999999999999</v>
      </c>
      <c r="I675">
        <v>160.69999999999999</v>
      </c>
      <c r="J675">
        <v>163.9</v>
      </c>
      <c r="K675">
        <v>164.7</v>
      </c>
      <c r="L675">
        <v>161.5</v>
      </c>
      <c r="M675">
        <v>163.5</v>
      </c>
      <c r="N675">
        <v>164.9</v>
      </c>
      <c r="O675">
        <v>170.4</v>
      </c>
      <c r="P675">
        <v>168.9</v>
      </c>
      <c r="Q675">
        <v>170</v>
      </c>
      <c r="R675">
        <v>168</v>
      </c>
      <c r="S675">
        <v>167.4</v>
      </c>
      <c r="T675">
        <v>169.4</v>
      </c>
      <c r="U675">
        <v>170.4</v>
      </c>
      <c r="V675">
        <v>172.9</v>
      </c>
      <c r="W675">
        <v>174.3</v>
      </c>
      <c r="X675">
        <v>174.6</v>
      </c>
      <c r="Y675">
        <v>178.1</v>
      </c>
      <c r="Z675">
        <v>180.8</v>
      </c>
      <c r="AA675">
        <v>180.8</v>
      </c>
      <c r="AB675">
        <v>168.6</v>
      </c>
      <c r="AC675">
        <v>168.9</v>
      </c>
      <c r="AD675">
        <v>168.7</v>
      </c>
      <c r="AE675">
        <v>164.4</v>
      </c>
      <c r="AF675">
        <v>162.19999999999999</v>
      </c>
      <c r="AG675">
        <v>162.19999999999999</v>
      </c>
      <c r="AH675">
        <v>160.5</v>
      </c>
      <c r="AI675">
        <v>162.6</v>
      </c>
      <c r="AJ675">
        <v>168</v>
      </c>
      <c r="AK675">
        <v>167.7</v>
      </c>
      <c r="AL675">
        <v>169.2</v>
      </c>
      <c r="AM675">
        <v>169.7</v>
      </c>
      <c r="AN675">
        <v>175.4</v>
      </c>
      <c r="AO675">
        <v>175</v>
      </c>
      <c r="AP675">
        <v>177.8</v>
      </c>
      <c r="AQ675">
        <v>178.2</v>
      </c>
      <c r="AR675">
        <v>178.2</v>
      </c>
      <c r="AS675">
        <v>172.9</v>
      </c>
      <c r="AT675">
        <v>170</v>
      </c>
      <c r="AU675">
        <v>170</v>
      </c>
      <c r="AV675">
        <v>167.4</v>
      </c>
      <c r="AW675">
        <v>168.1</v>
      </c>
      <c r="AX675">
        <v>162.69999999999999</v>
      </c>
      <c r="AY675">
        <v>165.6</v>
      </c>
      <c r="AZ675">
        <v>172</v>
      </c>
      <c r="BA675">
        <v>173</v>
      </c>
      <c r="BB675">
        <v>174.9</v>
      </c>
      <c r="BC675">
        <v>178.3</v>
      </c>
      <c r="BD675">
        <v>176.7</v>
      </c>
      <c r="BE675">
        <v>178.1</v>
      </c>
      <c r="BF675">
        <v>174.7</v>
      </c>
      <c r="BG675">
        <v>179.3</v>
      </c>
      <c r="BH675">
        <v>182</v>
      </c>
      <c r="BI675">
        <v>186.2</v>
      </c>
      <c r="BJ675">
        <v>178.8</v>
      </c>
      <c r="BK675">
        <v>180.8</v>
      </c>
      <c r="BL675">
        <v>182.9</v>
      </c>
      <c r="BM675">
        <v>185.5</v>
      </c>
      <c r="BN675">
        <v>186.8</v>
      </c>
      <c r="BO675">
        <v>190.5</v>
      </c>
      <c r="BP675">
        <v>195.5</v>
      </c>
      <c r="BQ675">
        <v>188.1</v>
      </c>
      <c r="BR675" s="10">
        <f t="shared" si="20"/>
        <v>0.20191693290734822</v>
      </c>
      <c r="BS675" s="11" cm="1">
        <f t="array" aca="1" ref="BS675" ca="1">_xlfn.PERCENTILE.INC((OFFSET(E675,0,1,1,COLUMNS(E675:BQ675)-1) - E675:BP675) / E675:BP675, 0.05) * SQRT(COUNT(E675:BQ675) - 1)</f>
        <v>-0.25413163961647017</v>
      </c>
      <c r="BT675" s="10" cm="1">
        <f t="array" aca="1" ref="BT675" ca="1">_xlfn.STDEV.P((E675:BP675 - OFFSET(E675:BP675,0,1)) / OFFSET(E675:BP675,0,1)) * SQRT(COUNT(E675:BQ675)-1)</f>
        <v>0.1559864939442297</v>
      </c>
      <c r="BU675" s="10" cm="1">
        <f t="array" ref="BU675">-(MAX(1 - (E675:BQ675 / _xlfn.SCAN(E675, E675:BQ675, _xlfn.LAMBDA(_xlpm.a,_xlpm.b, MAX(_xlpm.a, _xlpm.b))))))</f>
        <v>-0.11227876106194701</v>
      </c>
      <c r="BV675" s="12">
        <f t="shared" ca="1" si="21"/>
        <v>1.3290954086157758</v>
      </c>
    </row>
    <row r="676" spans="1:74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485.2</v>
      </c>
      <c r="F676">
        <v>485.2</v>
      </c>
      <c r="G676">
        <v>485.2</v>
      </c>
      <c r="H676">
        <v>489</v>
      </c>
      <c r="I676">
        <v>488.5</v>
      </c>
      <c r="J676">
        <v>489.6</v>
      </c>
      <c r="K676">
        <v>491.2</v>
      </c>
      <c r="L676">
        <v>490</v>
      </c>
      <c r="M676">
        <v>491.7</v>
      </c>
      <c r="N676">
        <v>486.9</v>
      </c>
      <c r="O676">
        <v>488</v>
      </c>
      <c r="P676">
        <v>492.4</v>
      </c>
      <c r="Q676">
        <v>494.3</v>
      </c>
      <c r="R676">
        <v>489.3</v>
      </c>
      <c r="S676">
        <v>490</v>
      </c>
      <c r="T676">
        <v>488.3</v>
      </c>
      <c r="U676">
        <v>489.4</v>
      </c>
      <c r="V676">
        <v>484.8</v>
      </c>
      <c r="W676">
        <v>485</v>
      </c>
      <c r="X676">
        <v>481.2</v>
      </c>
      <c r="Y676">
        <v>485.4</v>
      </c>
      <c r="Z676">
        <v>483.8</v>
      </c>
      <c r="AA676">
        <v>487.6</v>
      </c>
      <c r="AB676">
        <v>478</v>
      </c>
      <c r="AC676">
        <v>487.3</v>
      </c>
      <c r="AD676">
        <v>483.6</v>
      </c>
      <c r="AE676">
        <v>487.2</v>
      </c>
      <c r="AF676">
        <v>485.6</v>
      </c>
      <c r="AG676">
        <v>472.1</v>
      </c>
      <c r="AH676">
        <v>473.6</v>
      </c>
      <c r="AI676">
        <v>473.6</v>
      </c>
      <c r="AJ676">
        <v>478.9</v>
      </c>
      <c r="AK676">
        <v>479.5</v>
      </c>
      <c r="AL676">
        <v>483.9</v>
      </c>
      <c r="AM676">
        <v>480.6</v>
      </c>
      <c r="AN676">
        <v>487.9</v>
      </c>
      <c r="AO676">
        <v>487.3</v>
      </c>
      <c r="AP676">
        <v>486.8</v>
      </c>
      <c r="AQ676">
        <v>490.1</v>
      </c>
      <c r="AR676">
        <v>496.5</v>
      </c>
      <c r="AS676">
        <v>492</v>
      </c>
      <c r="AT676">
        <v>510.4</v>
      </c>
      <c r="AU676">
        <v>521.4</v>
      </c>
      <c r="AV676">
        <v>522.20000000000005</v>
      </c>
      <c r="AW676">
        <v>532</v>
      </c>
      <c r="AX676">
        <v>536.20000000000005</v>
      </c>
      <c r="AY676">
        <v>536.6</v>
      </c>
      <c r="AZ676">
        <v>541.4</v>
      </c>
      <c r="BA676">
        <v>544</v>
      </c>
      <c r="BB676">
        <v>543.79999999999995</v>
      </c>
      <c r="BC676">
        <v>546.4</v>
      </c>
      <c r="BD676">
        <v>547.79999999999995</v>
      </c>
      <c r="BE676">
        <v>553</v>
      </c>
      <c r="BF676">
        <v>554.20000000000005</v>
      </c>
      <c r="BG676">
        <v>560</v>
      </c>
      <c r="BH676">
        <v>553.6</v>
      </c>
      <c r="BI676">
        <v>554.79999999999995</v>
      </c>
      <c r="BJ676">
        <v>551.20000000000005</v>
      </c>
      <c r="BK676">
        <v>548.20000000000005</v>
      </c>
      <c r="BL676">
        <v>535.20000000000005</v>
      </c>
      <c r="BM676">
        <v>542.4</v>
      </c>
      <c r="BN676">
        <v>542.4</v>
      </c>
      <c r="BO676">
        <v>549.79999999999995</v>
      </c>
      <c r="BP676">
        <v>554.6</v>
      </c>
      <c r="BQ676">
        <v>552.20000000000005</v>
      </c>
      <c r="BR676" s="10">
        <f t="shared" si="20"/>
        <v>0.13808738664468273</v>
      </c>
      <c r="BS676" s="11" cm="1">
        <f t="array" aca="1" ref="BS676" ca="1">_xlfn.PERCENTILE.INC((OFFSET(E676,0,1,1,COLUMNS(E676:BQ676)-1) - E676:BP676) / E676:BP676, 0.05) * SQRT(COUNT(E676:BQ676) - 1)</f>
        <v>-8.9852663217825798E-2</v>
      </c>
      <c r="BT676" s="10" cm="1">
        <f t="array" aca="1" ref="BT676" ca="1">_xlfn.STDEV.P((E676:BP676 - OFFSET(E676:BP676,0,1)) / OFFSET(E676:BP676,0,1)) * SQRT(COUNT(E676:BQ676)-1)</f>
        <v>8.1813436367624753E-2</v>
      </c>
      <c r="BU676" s="10" cm="1">
        <f t="array" ref="BU676">-(MAX(1 - (E676:BQ676 / _xlfn.SCAN(E676, E676:BQ676, _xlfn.LAMBDA(_xlpm.a,_xlpm.b, MAX(_xlpm.a, _xlpm.b))))))</f>
        <v>-4.4911996763099316E-2</v>
      </c>
      <c r="BV676" s="12">
        <f t="shared" ca="1" si="21"/>
        <v>1.7538853398103345</v>
      </c>
    </row>
    <row r="677" spans="1:74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571.70000000000005</v>
      </c>
      <c r="F677">
        <v>571.70000000000005</v>
      </c>
      <c r="G677">
        <v>571.70000000000005</v>
      </c>
      <c r="H677">
        <v>576.79999999999995</v>
      </c>
      <c r="I677">
        <v>577.20000000000005</v>
      </c>
      <c r="J677">
        <v>586.1001</v>
      </c>
      <c r="K677">
        <v>588.29999999999995</v>
      </c>
      <c r="L677">
        <v>589.70000000000005</v>
      </c>
      <c r="M677">
        <v>594.79999999999995</v>
      </c>
      <c r="N677">
        <v>611.79999999999995</v>
      </c>
      <c r="O677">
        <v>616.70000000000005</v>
      </c>
      <c r="P677">
        <v>630</v>
      </c>
      <c r="Q677">
        <v>624.8999</v>
      </c>
      <c r="R677">
        <v>605.29999999999995</v>
      </c>
      <c r="S677">
        <v>624.6001</v>
      </c>
      <c r="T677">
        <v>632</v>
      </c>
      <c r="U677">
        <v>628.1001</v>
      </c>
      <c r="V677">
        <v>625.79999999999995</v>
      </c>
      <c r="W677">
        <v>632.70000000000005</v>
      </c>
      <c r="X677">
        <v>633.20000000000005</v>
      </c>
      <c r="Y677">
        <v>635.70000000000005</v>
      </c>
      <c r="Z677">
        <v>626.20000000000005</v>
      </c>
      <c r="AA677">
        <v>630.6001</v>
      </c>
      <c r="AB677">
        <v>618.8999</v>
      </c>
      <c r="AC677">
        <v>631.79999999999995</v>
      </c>
      <c r="AD677">
        <v>625.29999999999995</v>
      </c>
      <c r="AE677">
        <v>631.3999</v>
      </c>
      <c r="AF677">
        <v>625</v>
      </c>
      <c r="AG677">
        <v>612.29999999999995</v>
      </c>
      <c r="AH677">
        <v>610.20000000000005</v>
      </c>
      <c r="AI677">
        <v>616</v>
      </c>
      <c r="AJ677">
        <v>628.1001</v>
      </c>
      <c r="AK677">
        <v>624</v>
      </c>
      <c r="AL677">
        <v>623</v>
      </c>
      <c r="AM677">
        <v>619.1001</v>
      </c>
      <c r="AN677">
        <v>628.8999</v>
      </c>
      <c r="AO677">
        <v>631.6001</v>
      </c>
      <c r="AP677">
        <v>637.5</v>
      </c>
      <c r="AQ677">
        <v>639.70000000000005</v>
      </c>
      <c r="AR677">
        <v>640.6001</v>
      </c>
      <c r="AS677">
        <v>648.3999</v>
      </c>
      <c r="AT677">
        <v>655.8</v>
      </c>
      <c r="AU677">
        <v>652</v>
      </c>
      <c r="AV677">
        <v>657.1001</v>
      </c>
      <c r="AW677">
        <v>661</v>
      </c>
      <c r="AX677">
        <v>654.29999999999995</v>
      </c>
      <c r="AY677">
        <v>651.20000000000005</v>
      </c>
      <c r="AZ677">
        <v>657.3</v>
      </c>
      <c r="BA677">
        <v>659.7</v>
      </c>
      <c r="BB677">
        <v>662.5</v>
      </c>
      <c r="BC677">
        <v>657.7</v>
      </c>
      <c r="BD677">
        <v>668.1001</v>
      </c>
      <c r="BE677">
        <v>672.6001</v>
      </c>
      <c r="BF677">
        <v>677.8</v>
      </c>
      <c r="BG677">
        <v>682.3</v>
      </c>
      <c r="BH677">
        <v>687.3</v>
      </c>
      <c r="BI677">
        <v>681.1001</v>
      </c>
      <c r="BJ677">
        <v>680.1001</v>
      </c>
      <c r="BK677">
        <v>681.2</v>
      </c>
      <c r="BL677">
        <v>669.1001</v>
      </c>
      <c r="BM677">
        <v>673.2</v>
      </c>
      <c r="BN677">
        <v>673.6001</v>
      </c>
      <c r="BO677">
        <v>667.6001</v>
      </c>
      <c r="BP677">
        <v>674</v>
      </c>
      <c r="BQ677">
        <v>661.3</v>
      </c>
      <c r="BR677" s="10">
        <f t="shared" si="20"/>
        <v>0.15672555536120325</v>
      </c>
      <c r="BS677" s="11" cm="1">
        <f t="array" aca="1" ref="BS677" ca="1">_xlfn.PERCENTILE.INC((OFFSET(E677,0,1,1,COLUMNS(E677:BQ677)-1) - E677:BP677) / E677:BP677, 0.05) * SQRT(COUNT(E677:BQ677) - 1)</f>
        <v>-0.14748284301712847</v>
      </c>
      <c r="BT677" s="10" cm="1">
        <f t="array" aca="1" ref="BT677" ca="1">_xlfn.STDEV.P((E677:BP677 - OFFSET(E677:BP677,0,1)) / OFFSET(E677:BP677,0,1)) * SQRT(COUNT(E677:BQ677)-1)</f>
        <v>9.2772097111292043E-2</v>
      </c>
      <c r="BU677" s="10" cm="1">
        <f t="array" ref="BU677">-(MAX(1 - (E677:BQ677 / _xlfn.SCAN(E677, E677:BQ677, _xlfn.LAMBDA(_xlpm.a,_xlpm.b, MAX(_xlpm.a, _xlpm.b))))))</f>
        <v>-4.0113260972156728E-2</v>
      </c>
      <c r="BV677" s="12">
        <f t="shared" ca="1" si="21"/>
        <v>1.7476111935543295</v>
      </c>
    </row>
    <row r="678" spans="1:74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723</v>
      </c>
      <c r="F678">
        <v>723</v>
      </c>
      <c r="G678">
        <v>723</v>
      </c>
      <c r="H678">
        <v>740</v>
      </c>
      <c r="I678">
        <v>749</v>
      </c>
      <c r="J678">
        <v>753</v>
      </c>
      <c r="K678">
        <v>747</v>
      </c>
      <c r="L678">
        <v>743</v>
      </c>
      <c r="M678">
        <v>743</v>
      </c>
      <c r="N678">
        <v>748</v>
      </c>
      <c r="O678">
        <v>753</v>
      </c>
      <c r="P678">
        <v>754</v>
      </c>
      <c r="Q678">
        <v>748</v>
      </c>
      <c r="R678">
        <v>731</v>
      </c>
      <c r="S678">
        <v>734</v>
      </c>
      <c r="T678">
        <v>748</v>
      </c>
      <c r="U678">
        <v>740</v>
      </c>
      <c r="V678">
        <v>746</v>
      </c>
      <c r="W678">
        <v>743</v>
      </c>
      <c r="X678">
        <v>745</v>
      </c>
      <c r="Y678">
        <v>749</v>
      </c>
      <c r="Z678">
        <v>749</v>
      </c>
      <c r="AA678">
        <v>749</v>
      </c>
      <c r="AB678">
        <v>743</v>
      </c>
      <c r="AC678">
        <v>751</v>
      </c>
      <c r="AD678">
        <v>750</v>
      </c>
      <c r="AE678">
        <v>760</v>
      </c>
      <c r="AF678">
        <v>759</v>
      </c>
      <c r="AG678">
        <v>741</v>
      </c>
      <c r="AH678">
        <v>744</v>
      </c>
      <c r="AI678">
        <v>744</v>
      </c>
      <c r="AJ678">
        <v>752</v>
      </c>
      <c r="AK678">
        <v>754</v>
      </c>
      <c r="AL678">
        <v>754</v>
      </c>
      <c r="AM678">
        <v>744</v>
      </c>
      <c r="AN678">
        <v>754</v>
      </c>
      <c r="AO678">
        <v>753</v>
      </c>
      <c r="AP678">
        <v>761</v>
      </c>
      <c r="AQ678">
        <v>757</v>
      </c>
      <c r="AR678">
        <v>759</v>
      </c>
      <c r="AS678">
        <v>763</v>
      </c>
      <c r="AT678">
        <v>766</v>
      </c>
      <c r="AU678">
        <v>766</v>
      </c>
      <c r="AV678">
        <v>770</v>
      </c>
      <c r="AW678">
        <v>774</v>
      </c>
      <c r="AX678">
        <v>771</v>
      </c>
      <c r="AY678">
        <v>775</v>
      </c>
      <c r="AZ678">
        <v>779</v>
      </c>
      <c r="BA678">
        <v>782</v>
      </c>
      <c r="BB678">
        <v>773</v>
      </c>
      <c r="BC678">
        <v>772</v>
      </c>
      <c r="BD678">
        <v>775</v>
      </c>
      <c r="BE678">
        <v>776</v>
      </c>
      <c r="BF678">
        <v>774</v>
      </c>
      <c r="BG678">
        <v>768</v>
      </c>
      <c r="BH678">
        <v>764</v>
      </c>
      <c r="BI678">
        <v>755</v>
      </c>
      <c r="BJ678">
        <v>760</v>
      </c>
      <c r="BK678">
        <v>765</v>
      </c>
      <c r="BL678">
        <v>767</v>
      </c>
      <c r="BM678">
        <v>756</v>
      </c>
      <c r="BN678">
        <v>757</v>
      </c>
      <c r="BO678">
        <v>755</v>
      </c>
      <c r="BP678">
        <v>755</v>
      </c>
      <c r="BQ678">
        <v>750</v>
      </c>
      <c r="BR678" s="10">
        <f t="shared" si="20"/>
        <v>3.7344398340248962E-2</v>
      </c>
      <c r="BS678" s="11" cm="1">
        <f t="array" aca="1" ref="BS678" ca="1">_xlfn.PERCENTILE.INC((OFFSET(E678,0,1,1,COLUMNS(E678:BQ678)-1) - E678:BP678) / E678:BP678, 0.05) * SQRT(COUNT(E678:BQ678) - 1)</f>
        <v>-0.10432180204702321</v>
      </c>
      <c r="BT678" s="10" cm="1">
        <f t="array" aca="1" ref="BT678" ca="1">_xlfn.STDEV.P((E678:BP678 - OFFSET(E678:BP678,0,1)) / OFFSET(E678:BP678,0,1)) * SQRT(COUNT(E678:BQ678)-1)</f>
        <v>6.7716254027951991E-2</v>
      </c>
      <c r="BU678" s="10" cm="1">
        <f t="array" ref="BU678">-(MAX(1 - (E678:BQ678 / _xlfn.SCAN(E678, E678:BQ678, _xlfn.LAMBDA(_xlpm.a,_xlpm.b, MAX(_xlpm.a, _xlpm.b))))))</f>
        <v>-4.0920716112532007E-2</v>
      </c>
      <c r="BV678" s="12">
        <f t="shared" ca="1" si="21"/>
        <v>0.63128711051564113</v>
      </c>
    </row>
    <row r="679" spans="1:74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64.099999999999994</v>
      </c>
      <c r="F679">
        <v>64.099999999999994</v>
      </c>
      <c r="G679">
        <v>64.099999999999994</v>
      </c>
      <c r="H679">
        <v>64.56</v>
      </c>
      <c r="I679">
        <v>64.62</v>
      </c>
      <c r="J679">
        <v>62.8</v>
      </c>
      <c r="K679">
        <v>61.8</v>
      </c>
      <c r="L679">
        <v>62.32</v>
      </c>
      <c r="M679">
        <v>61.5</v>
      </c>
      <c r="N679">
        <v>61.7</v>
      </c>
      <c r="O679">
        <v>61.36</v>
      </c>
      <c r="P679">
        <v>63.16</v>
      </c>
      <c r="Q679">
        <v>61.74</v>
      </c>
      <c r="R679">
        <v>60.46</v>
      </c>
      <c r="S679">
        <v>60.88</v>
      </c>
      <c r="T679">
        <v>61</v>
      </c>
      <c r="U679">
        <v>62.18</v>
      </c>
      <c r="V679">
        <v>62.96</v>
      </c>
      <c r="W679">
        <v>63.08</v>
      </c>
      <c r="X679">
        <v>63.02</v>
      </c>
      <c r="Y679">
        <v>61.54</v>
      </c>
      <c r="Z679">
        <v>61.22</v>
      </c>
      <c r="AA679">
        <v>62.24</v>
      </c>
      <c r="AB679">
        <v>61.1</v>
      </c>
      <c r="AC679">
        <v>63.5</v>
      </c>
      <c r="AD679">
        <v>64.92</v>
      </c>
      <c r="AE679">
        <v>64.44</v>
      </c>
      <c r="AF679">
        <v>65.5</v>
      </c>
      <c r="AG679">
        <v>63.42</v>
      </c>
      <c r="AH679">
        <v>61.62</v>
      </c>
      <c r="AI679">
        <v>62.18</v>
      </c>
      <c r="AJ679">
        <v>62.84</v>
      </c>
      <c r="AK679">
        <v>63.02</v>
      </c>
      <c r="AL679">
        <v>62.66</v>
      </c>
      <c r="AM679">
        <v>61.14</v>
      </c>
      <c r="AN679">
        <v>60.74</v>
      </c>
      <c r="AO679">
        <v>61.12</v>
      </c>
      <c r="AP679">
        <v>61.12</v>
      </c>
      <c r="AQ679">
        <v>60.92</v>
      </c>
      <c r="AR679">
        <v>60.76</v>
      </c>
      <c r="AS679">
        <v>60.6</v>
      </c>
      <c r="AT679">
        <v>61.36</v>
      </c>
      <c r="AU679">
        <v>61.3</v>
      </c>
      <c r="AV679">
        <v>62.76</v>
      </c>
      <c r="AW679">
        <v>63.48</v>
      </c>
      <c r="AX679">
        <v>63.02</v>
      </c>
      <c r="AY679">
        <v>63.52</v>
      </c>
      <c r="AZ679">
        <v>63.96</v>
      </c>
      <c r="BA679">
        <v>62.28</v>
      </c>
      <c r="BB679">
        <v>61.52</v>
      </c>
      <c r="BC679">
        <v>60.76</v>
      </c>
      <c r="BD679">
        <v>61.04</v>
      </c>
      <c r="BE679">
        <v>60.7</v>
      </c>
      <c r="BF679">
        <v>61.38</v>
      </c>
      <c r="BG679">
        <v>60.82</v>
      </c>
      <c r="BH679">
        <v>60.24</v>
      </c>
      <c r="BI679">
        <v>58.08</v>
      </c>
      <c r="BJ679">
        <v>58.42</v>
      </c>
      <c r="BK679">
        <v>59</v>
      </c>
      <c r="BL679">
        <v>57.82</v>
      </c>
      <c r="BM679">
        <v>58.28</v>
      </c>
      <c r="BN679">
        <v>58.36</v>
      </c>
      <c r="BO679">
        <v>57.3</v>
      </c>
      <c r="BP679">
        <v>58.24</v>
      </c>
      <c r="BQ679">
        <v>57.82</v>
      </c>
      <c r="BR679" s="10">
        <f t="shared" si="20"/>
        <v>-9.7971918876754979E-2</v>
      </c>
      <c r="BS679" s="11" cm="1">
        <f t="array" aca="1" ref="BS679" ca="1">_xlfn.PERCENTILE.INC((OFFSET(E679,0,1,1,COLUMNS(E679:BQ679)-1) - E679:BP679) / E679:BP679, 0.05) * SQRT(COUNT(E679:BQ679) - 1)</f>
        <v>-0.22303935317047696</v>
      </c>
      <c r="BT679" s="10" cm="1">
        <f t="array" aca="1" ref="BT679" ca="1">_xlfn.STDEV.P((E679:BP679 - OFFSET(E679:BP679,0,1)) / OFFSET(E679:BP679,0,1)) * SQRT(COUNT(E679:BQ679)-1)</f>
        <v>0.12234587484233901</v>
      </c>
      <c r="BU679" s="10" cm="1">
        <f t="array" ref="BU679">-(MAX(1 - (E679:BQ679 / _xlfn.SCAN(E679, E679:BQ679, _xlfn.LAMBDA(_xlpm.a,_xlpm.b, MAX(_xlpm.a, _xlpm.b))))))</f>
        <v>-0.1251908396946565</v>
      </c>
      <c r="BV679" s="12">
        <f t="shared" ca="1" si="21"/>
        <v>-0.75660841851874949</v>
      </c>
    </row>
    <row r="680" spans="1:74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319</v>
      </c>
      <c r="F680">
        <v>319</v>
      </c>
      <c r="G680">
        <v>319</v>
      </c>
      <c r="H680">
        <v>317.8</v>
      </c>
      <c r="I680">
        <v>329.4</v>
      </c>
      <c r="J680">
        <v>322</v>
      </c>
      <c r="K680">
        <v>324.60000000000002</v>
      </c>
      <c r="L680">
        <v>313.8</v>
      </c>
      <c r="M680">
        <v>317.8</v>
      </c>
      <c r="N680">
        <v>315.2</v>
      </c>
      <c r="O680">
        <v>312</v>
      </c>
      <c r="P680">
        <v>310.2</v>
      </c>
      <c r="Q680">
        <v>308.60000000000002</v>
      </c>
      <c r="R680">
        <v>291.2</v>
      </c>
      <c r="S680">
        <v>296.2</v>
      </c>
      <c r="T680">
        <v>305.2</v>
      </c>
      <c r="U680">
        <v>317.39999999999998</v>
      </c>
      <c r="V680">
        <v>320.2</v>
      </c>
      <c r="W680">
        <v>317</v>
      </c>
      <c r="X680">
        <v>318</v>
      </c>
      <c r="Y680">
        <v>317</v>
      </c>
      <c r="Z680">
        <v>315.39999999999998</v>
      </c>
      <c r="AA680">
        <v>315.39999999999998</v>
      </c>
      <c r="AB680">
        <v>316.8</v>
      </c>
      <c r="AC680">
        <v>316.2</v>
      </c>
      <c r="AD680">
        <v>316</v>
      </c>
      <c r="AE680">
        <v>327.8</v>
      </c>
      <c r="AF680">
        <v>332.2</v>
      </c>
      <c r="AG680">
        <v>310.8</v>
      </c>
      <c r="AH680">
        <v>311.60000000000002</v>
      </c>
      <c r="AI680">
        <v>309</v>
      </c>
      <c r="AJ680">
        <v>315.60000000000002</v>
      </c>
      <c r="AK680">
        <v>307.8</v>
      </c>
      <c r="AL680">
        <v>310</v>
      </c>
      <c r="AM680">
        <v>306.60000000000002</v>
      </c>
      <c r="AN680">
        <v>313.60000000000002</v>
      </c>
      <c r="AO680">
        <v>320</v>
      </c>
      <c r="AP680">
        <v>323</v>
      </c>
      <c r="AQ680">
        <v>320</v>
      </c>
      <c r="AR680">
        <v>320</v>
      </c>
      <c r="AS680">
        <v>316.2</v>
      </c>
      <c r="AT680">
        <v>305</v>
      </c>
      <c r="AU680">
        <v>305</v>
      </c>
      <c r="AV680">
        <v>310.8</v>
      </c>
      <c r="AW680">
        <v>312.60000000000002</v>
      </c>
      <c r="AX680">
        <v>307.2</v>
      </c>
      <c r="AY680">
        <v>311.60000000000002</v>
      </c>
      <c r="AZ680">
        <v>314</v>
      </c>
      <c r="BA680">
        <v>315</v>
      </c>
      <c r="BB680">
        <v>311.2</v>
      </c>
      <c r="BC680">
        <v>303.2</v>
      </c>
      <c r="BD680">
        <v>303.2</v>
      </c>
      <c r="BE680">
        <v>299.39999999999998</v>
      </c>
      <c r="BF680">
        <v>297.39999999999998</v>
      </c>
      <c r="BG680">
        <v>293</v>
      </c>
      <c r="BH680">
        <v>285.8</v>
      </c>
      <c r="BI680">
        <v>281.8</v>
      </c>
      <c r="BJ680">
        <v>286.39999999999998</v>
      </c>
      <c r="BK680">
        <v>295</v>
      </c>
      <c r="BL680">
        <v>295.2</v>
      </c>
      <c r="BM680">
        <v>287.39999999999998</v>
      </c>
      <c r="BN680">
        <v>288</v>
      </c>
      <c r="BO680">
        <v>281</v>
      </c>
      <c r="BP680">
        <v>277.60000000000002</v>
      </c>
      <c r="BQ680">
        <v>278.60000000000002</v>
      </c>
      <c r="BR680" s="10">
        <f t="shared" si="20"/>
        <v>-0.12664576802507829</v>
      </c>
      <c r="BS680" s="11" cm="1">
        <f t="array" aca="1" ref="BS680" ca="1">_xlfn.PERCENTILE.INC((OFFSET(E680,0,1,1,COLUMNS(E680:BQ680)-1) - E680:BP680) / E680:BP680, 0.05) * SQRT(COUNT(E680:BQ680) - 1)</f>
        <v>-0.25795500653712661</v>
      </c>
      <c r="BT680" s="10" cm="1">
        <f t="array" aca="1" ref="BT680" ca="1">_xlfn.STDEV.P((E680:BP680 - OFFSET(E680:BP680,0,1)) / OFFSET(E680:BP680,0,1)) * SQRT(COUNT(E680:BQ680)-1)</f>
        <v>0.1591931854340578</v>
      </c>
      <c r="BU680" s="10" cm="1">
        <f t="array" ref="BU680">-(MAX(1 - (E680:BQ680 / _xlfn.SCAN(E680, E680:BQ680, _xlfn.LAMBDA(_xlpm.a,_xlpm.b, MAX(_xlpm.a, _xlpm.b))))))</f>
        <v>-0.16435881998795898</v>
      </c>
      <c r="BV680" s="12">
        <f t="shared" ca="1" si="21"/>
        <v>-0.76160149502944618</v>
      </c>
    </row>
    <row r="681" spans="1:74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14178.7</v>
      </c>
      <c r="F681">
        <v>14178.7</v>
      </c>
      <c r="G681">
        <v>14178.7</v>
      </c>
      <c r="H681">
        <v>14217.18</v>
      </c>
      <c r="I681">
        <v>14501.05</v>
      </c>
      <c r="J681">
        <v>14525.11</v>
      </c>
      <c r="K681">
        <v>14635.77</v>
      </c>
      <c r="L681">
        <v>14337.47</v>
      </c>
      <c r="M681">
        <v>14510.68</v>
      </c>
      <c r="N681">
        <v>14101.72</v>
      </c>
      <c r="O681">
        <v>14250.87</v>
      </c>
      <c r="P681">
        <v>14722.37</v>
      </c>
      <c r="Q681">
        <v>14645.39</v>
      </c>
      <c r="R681">
        <v>14332.66</v>
      </c>
      <c r="S681">
        <v>14534.73</v>
      </c>
      <c r="T681">
        <v>14303.79</v>
      </c>
      <c r="U681">
        <v>14597.28</v>
      </c>
      <c r="V681">
        <v>14914.82</v>
      </c>
      <c r="W681">
        <v>14770.48</v>
      </c>
      <c r="X681">
        <v>14919.63</v>
      </c>
      <c r="Y681">
        <v>14789.73</v>
      </c>
      <c r="Z681">
        <v>14789.73</v>
      </c>
      <c r="AA681">
        <v>14568.41</v>
      </c>
      <c r="AB681">
        <v>14424.07</v>
      </c>
      <c r="AC681">
        <v>15424.81</v>
      </c>
      <c r="AD681">
        <v>15602.82</v>
      </c>
      <c r="AE681">
        <v>15381.51</v>
      </c>
      <c r="AF681">
        <v>15828.95</v>
      </c>
      <c r="AG681">
        <v>15203.49</v>
      </c>
      <c r="AH681">
        <v>14919.63</v>
      </c>
      <c r="AI681">
        <v>14919.63</v>
      </c>
      <c r="AJ681">
        <v>14919.63</v>
      </c>
      <c r="AK681">
        <v>14982.18</v>
      </c>
      <c r="AL681">
        <v>15732.73</v>
      </c>
      <c r="AM681">
        <v>15631.69</v>
      </c>
      <c r="AN681">
        <v>16055.08</v>
      </c>
      <c r="AO681">
        <v>16454.41</v>
      </c>
      <c r="AP681">
        <v>16454.41</v>
      </c>
      <c r="AQ681">
        <v>16387.05</v>
      </c>
      <c r="AR681">
        <v>16160.93</v>
      </c>
      <c r="AS681">
        <v>16098.38</v>
      </c>
      <c r="AT681">
        <v>16228.29</v>
      </c>
      <c r="AU681">
        <v>16194.61</v>
      </c>
      <c r="AV681">
        <v>16656.48</v>
      </c>
      <c r="AW681">
        <v>16897.04</v>
      </c>
      <c r="AX681">
        <v>17200.150000000001</v>
      </c>
      <c r="AY681">
        <v>17387.79</v>
      </c>
      <c r="AZ681">
        <v>17637.98</v>
      </c>
      <c r="BA681">
        <v>17358.93</v>
      </c>
      <c r="BB681">
        <v>17599.48</v>
      </c>
      <c r="BC681">
        <v>17724.57</v>
      </c>
      <c r="BD681">
        <v>17637.98</v>
      </c>
      <c r="BE681">
        <v>17647.599999999999</v>
      </c>
      <c r="BF681">
        <v>17714.96</v>
      </c>
      <c r="BG681">
        <v>17628.349999999999</v>
      </c>
      <c r="BH681">
        <v>17281.939999999999</v>
      </c>
      <c r="BI681">
        <v>17123.18</v>
      </c>
      <c r="BJ681">
        <v>17459.96</v>
      </c>
      <c r="BK681">
        <v>17416.66</v>
      </c>
      <c r="BL681">
        <v>17185.72</v>
      </c>
      <c r="BM681">
        <v>17445.52</v>
      </c>
      <c r="BN681">
        <v>17560.990000000002</v>
      </c>
      <c r="BO681">
        <v>17272.32</v>
      </c>
      <c r="BP681">
        <v>17455.150000000001</v>
      </c>
      <c r="BQ681">
        <v>17344.490000000002</v>
      </c>
      <c r="BR681" s="10">
        <f t="shared" si="20"/>
        <v>0.22327787455831641</v>
      </c>
      <c r="BS681" s="11" cm="1">
        <f t="array" aca="1" ref="BS681" ca="1">_xlfn.PERCENTILE.INC((OFFSET(E681,0,1,1,COLUMNS(E681:BQ681)-1) - E681:BP681) / E681:BP681, 0.05) * SQRT(COUNT(E681:BQ681) - 1)</f>
        <v>-0.16217556924844656</v>
      </c>
      <c r="BT681" s="10" cm="1">
        <f t="array" aca="1" ref="BT681" ca="1">_xlfn.STDEV.P((E681:BP681 - OFFSET(E681:BP681,0,1)) / OFFSET(E681:BP681,0,1)) * SQRT(COUNT(E681:BQ681)-1)</f>
        <v>0.14165090488058799</v>
      </c>
      <c r="BU681" s="10" cm="1">
        <f t="array" ref="BU681">-(MAX(1 - (E681:BQ681 / _xlfn.SCAN(E681, E681:BQ681, _xlfn.LAMBDA(_xlpm.a,_xlpm.b, MAX(_xlpm.a, _xlpm.b))))))</f>
        <v>-5.7446640490999235E-2</v>
      </c>
      <c r="BV681" s="12">
        <f t="shared" ca="1" si="21"/>
        <v>1.6144046150011939</v>
      </c>
    </row>
    <row r="682" spans="1:74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29.25</v>
      </c>
      <c r="F682">
        <v>29.25</v>
      </c>
      <c r="G682">
        <v>29.25</v>
      </c>
      <c r="H682">
        <v>28.3</v>
      </c>
      <c r="I682">
        <v>28.15</v>
      </c>
      <c r="J682">
        <v>28.35</v>
      </c>
      <c r="K682">
        <v>27.7</v>
      </c>
      <c r="L682">
        <v>27.45</v>
      </c>
      <c r="M682">
        <v>27.55</v>
      </c>
      <c r="N682">
        <v>27.3</v>
      </c>
      <c r="O682">
        <v>27.15</v>
      </c>
      <c r="P682">
        <v>27.45</v>
      </c>
      <c r="Q682">
        <v>27.45</v>
      </c>
      <c r="R682">
        <v>26.95</v>
      </c>
      <c r="S682">
        <v>27.4</v>
      </c>
      <c r="T682">
        <v>27.65</v>
      </c>
      <c r="U682">
        <v>28</v>
      </c>
      <c r="V682">
        <v>28.55</v>
      </c>
      <c r="W682">
        <v>28.25</v>
      </c>
      <c r="X682">
        <v>29.15</v>
      </c>
      <c r="Y682">
        <v>28</v>
      </c>
      <c r="Z682">
        <v>27.9</v>
      </c>
      <c r="AA682">
        <v>27.55</v>
      </c>
      <c r="AB682">
        <v>26.95</v>
      </c>
      <c r="AC682">
        <v>27.65</v>
      </c>
      <c r="AD682">
        <v>27.4</v>
      </c>
      <c r="AE682">
        <v>26.8</v>
      </c>
      <c r="AF682">
        <v>28</v>
      </c>
      <c r="AG682">
        <v>27.1</v>
      </c>
      <c r="AH682">
        <v>27.8</v>
      </c>
      <c r="AI682">
        <v>27.9</v>
      </c>
      <c r="AJ682">
        <v>28.15</v>
      </c>
      <c r="AK682">
        <v>28.2</v>
      </c>
      <c r="AL682">
        <v>28.1</v>
      </c>
      <c r="AM682">
        <v>27.45</v>
      </c>
      <c r="AN682">
        <v>26.85</v>
      </c>
      <c r="AO682">
        <v>27</v>
      </c>
      <c r="AP682">
        <v>26.8</v>
      </c>
      <c r="AQ682">
        <v>26.95</v>
      </c>
      <c r="AR682">
        <v>26.5</v>
      </c>
      <c r="AS682">
        <v>26.4</v>
      </c>
      <c r="AT682">
        <v>26.95</v>
      </c>
      <c r="AU682">
        <v>27.25</v>
      </c>
      <c r="AV682">
        <v>27.6</v>
      </c>
      <c r="AW682">
        <v>27.4</v>
      </c>
      <c r="AX682">
        <v>27.85</v>
      </c>
      <c r="AY682">
        <v>28.6</v>
      </c>
      <c r="AZ682">
        <v>28</v>
      </c>
      <c r="BA682">
        <v>27.5</v>
      </c>
      <c r="BB682">
        <v>27</v>
      </c>
      <c r="BC682">
        <v>26.6</v>
      </c>
      <c r="BD682">
        <v>27.4</v>
      </c>
      <c r="BE682">
        <v>27.3</v>
      </c>
      <c r="BF682">
        <v>27.65</v>
      </c>
      <c r="BG682">
        <v>26.85</v>
      </c>
      <c r="BH682">
        <v>26.95</v>
      </c>
      <c r="BI682">
        <v>27.4</v>
      </c>
      <c r="BJ682">
        <v>26.95</v>
      </c>
      <c r="BK682">
        <v>27.25</v>
      </c>
      <c r="BL682">
        <v>27.2</v>
      </c>
      <c r="BM682">
        <v>26.45</v>
      </c>
      <c r="BN682">
        <v>26.55</v>
      </c>
      <c r="BO682">
        <v>26.95</v>
      </c>
      <c r="BP682">
        <v>27.55</v>
      </c>
      <c r="BQ682">
        <v>27</v>
      </c>
      <c r="BR682" s="10">
        <f t="shared" si="20"/>
        <v>-7.6923076923076927E-2</v>
      </c>
      <c r="BS682" s="11" cm="1">
        <f t="array" aca="1" ref="BS682" ca="1">_xlfn.PERCENTILE.INC((OFFSET(E682,0,1,1,COLUMNS(E682:BQ682)-1) - E682:BP682) / E682:BP682, 0.05) * SQRT(COUNT(E682:BQ682) - 1)</f>
        <v>-0.2298332624188909</v>
      </c>
      <c r="BT682" s="10" cm="1">
        <f t="array" aca="1" ref="BT682" ca="1">_xlfn.STDEV.P((E682:BP682 - OFFSET(E682:BP682,0,1)) / OFFSET(E682:BP682,0,1)) * SQRT(COUNT(E682:BQ682)-1)</f>
        <v>0.14345268740337594</v>
      </c>
      <c r="BU682" s="10" cm="1">
        <f t="array" ref="BU682">-(MAX(1 - (E682:BQ682 / _xlfn.SCAN(E682, E682:BQ682, _xlfn.LAMBDA(_xlpm.a,_xlpm.b, MAX(_xlpm.a, _xlpm.b))))))</f>
        <v>-9.7435897435897534E-2</v>
      </c>
      <c r="BV682" s="12">
        <f t="shared" ca="1" si="21"/>
        <v>-0.49855515583316867</v>
      </c>
    </row>
    <row r="683" spans="1:74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1.7669999999999999</v>
      </c>
      <c r="F683">
        <v>1.7669999999999999</v>
      </c>
      <c r="G683">
        <v>1.7669999999999999</v>
      </c>
      <c r="H683">
        <v>1.8105</v>
      </c>
      <c r="I683">
        <v>1.8225</v>
      </c>
      <c r="J683">
        <v>1.7945</v>
      </c>
      <c r="K683">
        <v>1.7709999999999999</v>
      </c>
      <c r="L683">
        <v>1.796</v>
      </c>
      <c r="M683">
        <v>1.774</v>
      </c>
      <c r="N683">
        <v>1.778</v>
      </c>
      <c r="O683">
        <v>1.7549999999999999</v>
      </c>
      <c r="P683">
        <v>1.7705</v>
      </c>
      <c r="Q683">
        <v>1.804</v>
      </c>
      <c r="R683">
        <v>1.738</v>
      </c>
      <c r="S683">
        <v>1.742</v>
      </c>
      <c r="T683">
        <v>1.7370000000000001</v>
      </c>
      <c r="U683">
        <v>1.7490000000000001</v>
      </c>
      <c r="V683">
        <v>1.772</v>
      </c>
      <c r="W683">
        <v>1.7524999999999999</v>
      </c>
      <c r="X683">
        <v>1.7789999999999999</v>
      </c>
      <c r="Y683">
        <v>1.776</v>
      </c>
      <c r="Z683">
        <v>1.7905</v>
      </c>
      <c r="AA683">
        <v>1.7975000000000001</v>
      </c>
      <c r="AB683">
        <v>1.8115000000000001</v>
      </c>
      <c r="AC683">
        <v>1.8280000000000001</v>
      </c>
      <c r="AD683">
        <v>1.8560000000000001</v>
      </c>
      <c r="AE683">
        <v>1.86</v>
      </c>
      <c r="AF683">
        <v>1.9145000000000001</v>
      </c>
      <c r="AG683">
        <v>1.8754999999999999</v>
      </c>
      <c r="AH683">
        <v>1.9035</v>
      </c>
      <c r="AI683">
        <v>1.903</v>
      </c>
      <c r="AJ683">
        <v>1.9159999999999999</v>
      </c>
      <c r="AK683">
        <v>1.9265000000000001</v>
      </c>
      <c r="AL683">
        <v>1.9175</v>
      </c>
      <c r="AM683">
        <v>1.911</v>
      </c>
      <c r="AN683">
        <v>1.8585</v>
      </c>
      <c r="AO683">
        <v>1.8565</v>
      </c>
      <c r="AP683">
        <v>1.8720000000000001</v>
      </c>
      <c r="AQ683">
        <v>1.8374999999999999</v>
      </c>
      <c r="AR683">
        <v>1.8294999999999999</v>
      </c>
      <c r="AS683">
        <v>1.8465</v>
      </c>
      <c r="AT683">
        <v>1.8779999999999999</v>
      </c>
      <c r="AU683">
        <v>1.8634999999999999</v>
      </c>
      <c r="AV683">
        <v>1.8859999999999999</v>
      </c>
      <c r="AW683">
        <v>1.8765000000000001</v>
      </c>
      <c r="AX683">
        <v>1.8879999999999999</v>
      </c>
      <c r="AY683">
        <v>1.8634999999999999</v>
      </c>
      <c r="AZ683">
        <v>1.8734999999999999</v>
      </c>
      <c r="BA683">
        <v>1.8405</v>
      </c>
      <c r="BB683">
        <v>1.8285</v>
      </c>
      <c r="BC683">
        <v>1.8265</v>
      </c>
      <c r="BD683">
        <v>1.84</v>
      </c>
      <c r="BE683">
        <v>1.855</v>
      </c>
      <c r="BF683">
        <v>1.871</v>
      </c>
      <c r="BG683">
        <v>1.8725000000000001</v>
      </c>
      <c r="BH683">
        <v>1.8245</v>
      </c>
      <c r="BI683">
        <v>1.8115000000000001</v>
      </c>
      <c r="BJ683">
        <v>1.8035000000000001</v>
      </c>
      <c r="BK683">
        <v>1.7829999999999999</v>
      </c>
      <c r="BL683">
        <v>1.76</v>
      </c>
      <c r="BM683">
        <v>1.7805</v>
      </c>
      <c r="BN683">
        <v>1.7835000000000001</v>
      </c>
      <c r="BO683">
        <v>1.7655000000000001</v>
      </c>
      <c r="BP683">
        <v>1.7709999999999999</v>
      </c>
      <c r="BQ683">
        <v>1.7825</v>
      </c>
      <c r="BR683" s="10">
        <f t="shared" si="20"/>
        <v>8.7719298245614429E-3</v>
      </c>
      <c r="BS683" s="11" cm="1">
        <f t="array" aca="1" ref="BS683" ca="1">_xlfn.PERCENTILE.INC((OFFSET(E683,0,1,1,COLUMNS(E683:BQ683)-1) - E683:BP683) / E683:BP683, 0.05) * SQRT(COUNT(E683:BQ683) - 1)</f>
        <v>-0.16063719187576656</v>
      </c>
      <c r="BT683" s="10" cm="1">
        <f t="array" aca="1" ref="BT683" ca="1">_xlfn.STDEV.P((E683:BP683 - OFFSET(E683:BP683,0,1)) / OFFSET(E683:BP683,0,1)) * SQRT(COUNT(E683:BQ683)-1)</f>
        <v>0.10008137124439524</v>
      </c>
      <c r="BU683" s="10" cm="1">
        <f t="array" ref="BU683">-(MAX(1 - (E683:BQ683 / _xlfn.SCAN(E683, E683:BQ683, _xlfn.LAMBDA(_xlpm.a,_xlpm.b, MAX(_xlpm.a, _xlpm.b))))))</f>
        <v>-8.6426161432649917E-2</v>
      </c>
      <c r="BV683" s="12">
        <f t="shared" ca="1" si="21"/>
        <v>0.14164404072706313</v>
      </c>
    </row>
    <row r="684" spans="1:74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98.8</v>
      </c>
      <c r="F684">
        <v>98.8</v>
      </c>
      <c r="G684">
        <v>98.8</v>
      </c>
      <c r="H684">
        <v>99.3</v>
      </c>
      <c r="I684">
        <v>101.2</v>
      </c>
      <c r="J684">
        <v>100</v>
      </c>
      <c r="K684">
        <v>100.3</v>
      </c>
      <c r="L684">
        <v>96.25</v>
      </c>
      <c r="M684">
        <v>96.65</v>
      </c>
      <c r="N684">
        <v>97.3</v>
      </c>
      <c r="O684">
        <v>96.9</v>
      </c>
      <c r="P684">
        <v>96.5</v>
      </c>
      <c r="Q684">
        <v>97.05</v>
      </c>
      <c r="R684">
        <v>92.75</v>
      </c>
      <c r="S684">
        <v>94.35</v>
      </c>
      <c r="T684">
        <v>95.8</v>
      </c>
      <c r="U684">
        <v>97.15</v>
      </c>
      <c r="V684">
        <v>98.45</v>
      </c>
      <c r="W684">
        <v>98</v>
      </c>
      <c r="X684">
        <v>96.6</v>
      </c>
      <c r="Y684">
        <v>96.95</v>
      </c>
      <c r="Z684">
        <v>97</v>
      </c>
      <c r="AA684">
        <v>97</v>
      </c>
      <c r="AB684">
        <v>95.7</v>
      </c>
      <c r="AC684">
        <v>96.5</v>
      </c>
      <c r="AD684">
        <v>97.05</v>
      </c>
      <c r="AE684">
        <v>97.75</v>
      </c>
      <c r="AF684">
        <v>98.9</v>
      </c>
      <c r="AG684">
        <v>96.95</v>
      </c>
      <c r="AH684">
        <v>96.55</v>
      </c>
      <c r="AI684">
        <v>96.9</v>
      </c>
      <c r="AJ684">
        <v>100</v>
      </c>
      <c r="AK684">
        <v>95.95</v>
      </c>
      <c r="AL684">
        <v>95.3</v>
      </c>
      <c r="AM684">
        <v>90.25</v>
      </c>
      <c r="AN684">
        <v>91</v>
      </c>
      <c r="AO684">
        <v>91.6</v>
      </c>
      <c r="AP684">
        <v>96.25</v>
      </c>
      <c r="AQ684">
        <v>97</v>
      </c>
      <c r="AR684">
        <v>95.5</v>
      </c>
      <c r="AS684">
        <v>93.7</v>
      </c>
      <c r="AT684">
        <v>91.35</v>
      </c>
      <c r="AU684">
        <v>91.35</v>
      </c>
      <c r="AV684">
        <v>94.7</v>
      </c>
      <c r="AW684">
        <v>94.7</v>
      </c>
      <c r="AX684">
        <v>93</v>
      </c>
      <c r="AY684">
        <v>94.35</v>
      </c>
      <c r="AZ684">
        <v>93.2</v>
      </c>
      <c r="BA684">
        <v>94.2</v>
      </c>
      <c r="BB684">
        <v>93.15</v>
      </c>
      <c r="BC684">
        <v>91</v>
      </c>
      <c r="BD684">
        <v>91.5</v>
      </c>
      <c r="BE684">
        <v>89.9</v>
      </c>
      <c r="BF684">
        <v>90.3</v>
      </c>
      <c r="BG684">
        <v>91.2</v>
      </c>
      <c r="BH684">
        <v>92.1</v>
      </c>
      <c r="BI684">
        <v>89.45</v>
      </c>
      <c r="BJ684">
        <v>90.5</v>
      </c>
      <c r="BK684">
        <v>93.3</v>
      </c>
      <c r="BL684">
        <v>92.8</v>
      </c>
      <c r="BM684">
        <v>91.5</v>
      </c>
      <c r="BN684">
        <v>91.4</v>
      </c>
      <c r="BO684">
        <v>88.8</v>
      </c>
      <c r="BP684">
        <v>87.95</v>
      </c>
      <c r="BQ684">
        <v>87.95</v>
      </c>
      <c r="BR684" s="10">
        <f t="shared" si="20"/>
        <v>-0.10981781376518213</v>
      </c>
      <c r="BS684" s="11" cm="1">
        <f t="array" aca="1" ref="BS684" ca="1">_xlfn.PERCENTILE.INC((OFFSET(E684,0,1,1,COLUMNS(E684:BQ684)-1) - E684:BP684) / E684:BP684, 0.05) * SQRT(COUNT(E684:BQ684) - 1)</f>
        <v>-0.30910395848285732</v>
      </c>
      <c r="BT684" s="10" cm="1">
        <f t="array" aca="1" ref="BT684" ca="1">_xlfn.STDEV.P((E684:BP684 - OFFSET(E684:BP684,0,1)) / OFFSET(E684:BP684,0,1)) * SQRT(COUNT(E684:BQ684)-1)</f>
        <v>0.14985737208117975</v>
      </c>
      <c r="BU684" s="10" cm="1">
        <f t="array" ref="BU684">-(MAX(1 - (E684:BQ684 / _xlfn.SCAN(E684, E684:BQ684, _xlfn.LAMBDA(_xlpm.a,_xlpm.b, MAX(_xlpm.a, _xlpm.b))))))</f>
        <v>-0.13092885375494068</v>
      </c>
      <c r="BV684" s="12">
        <f t="shared" ca="1" si="21"/>
        <v>-0.69675460282741219</v>
      </c>
    </row>
    <row r="685" spans="1:74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2.0049999999999999</v>
      </c>
      <c r="F685">
        <v>2.0049999999999999</v>
      </c>
      <c r="G685">
        <v>2.0049999999999999</v>
      </c>
      <c r="H685">
        <v>2.0350000000000001</v>
      </c>
      <c r="I685">
        <v>2.1</v>
      </c>
      <c r="J685">
        <v>2.02</v>
      </c>
      <c r="K685">
        <v>1.9219999999999999</v>
      </c>
      <c r="L685">
        <v>2.0049999999999999</v>
      </c>
      <c r="M685">
        <v>1.994</v>
      </c>
      <c r="N685">
        <v>2.0499999999999998</v>
      </c>
      <c r="O685">
        <v>2.0950000000000002</v>
      </c>
      <c r="P685">
        <v>2.0649999999999999</v>
      </c>
      <c r="Q685">
        <v>2.0750000000000002</v>
      </c>
      <c r="R685">
        <v>2.0150000000000001</v>
      </c>
      <c r="S685">
        <v>2.0499999999999998</v>
      </c>
      <c r="T685">
        <v>1.93</v>
      </c>
      <c r="U685">
        <v>1.87</v>
      </c>
      <c r="V685">
        <v>1.9179999999999999</v>
      </c>
      <c r="W685">
        <v>1.9159999999999999</v>
      </c>
      <c r="X685">
        <v>1.95</v>
      </c>
      <c r="Y685">
        <v>1.986</v>
      </c>
      <c r="Z685">
        <v>1.9279999999999999</v>
      </c>
      <c r="AA685">
        <v>1.944</v>
      </c>
      <c r="AB685">
        <v>1.9359999999999999</v>
      </c>
      <c r="AC685">
        <v>1.988</v>
      </c>
      <c r="AD685">
        <v>1.962</v>
      </c>
      <c r="AE685">
        <v>1.9339999999999999</v>
      </c>
      <c r="AF685">
        <v>1.974</v>
      </c>
      <c r="AG685">
        <v>1.9259999999999999</v>
      </c>
      <c r="AH685">
        <v>1.9039999999999999</v>
      </c>
      <c r="AI685">
        <v>1.8759999999999999</v>
      </c>
      <c r="AJ685">
        <v>1.9179999999999999</v>
      </c>
      <c r="AK685">
        <v>1.9239999999999999</v>
      </c>
      <c r="AL685">
        <v>1.8979999999999999</v>
      </c>
      <c r="AM685">
        <v>1.8320000000000001</v>
      </c>
      <c r="AN685">
        <v>1.8180000000000001</v>
      </c>
      <c r="AO685">
        <v>1.83</v>
      </c>
      <c r="AP685">
        <v>1.8220000000000001</v>
      </c>
      <c r="AQ685">
        <v>1.792</v>
      </c>
      <c r="AR685">
        <v>1.774</v>
      </c>
      <c r="AS685">
        <v>1.802</v>
      </c>
      <c r="AT685">
        <v>1.84</v>
      </c>
      <c r="AU685">
        <v>1.8320000000000001</v>
      </c>
      <c r="AV685">
        <v>1.9239999999999999</v>
      </c>
      <c r="AW685">
        <v>1.9119999999999999</v>
      </c>
      <c r="AX685">
        <v>1.9339999999999999</v>
      </c>
      <c r="AY685">
        <v>1.972</v>
      </c>
      <c r="AZ685">
        <v>1.998</v>
      </c>
      <c r="BA685">
        <v>1.978</v>
      </c>
      <c r="BB685">
        <v>2.0099999999999998</v>
      </c>
      <c r="BC685">
        <v>1.998</v>
      </c>
      <c r="BD685">
        <v>2.0350000000000001</v>
      </c>
      <c r="BE685">
        <v>2.06</v>
      </c>
      <c r="BF685">
        <v>2.0550000000000002</v>
      </c>
      <c r="BG685">
        <v>2.085</v>
      </c>
      <c r="BH685">
        <v>2.0299999999999998</v>
      </c>
      <c r="BI685">
        <v>1.962</v>
      </c>
      <c r="BJ685">
        <v>2</v>
      </c>
      <c r="BK685">
        <v>1.98</v>
      </c>
      <c r="BL685">
        <v>1.98</v>
      </c>
      <c r="BM685">
        <v>1.976</v>
      </c>
      <c r="BN685">
        <v>1.954</v>
      </c>
      <c r="BO685">
        <v>1.9</v>
      </c>
      <c r="BP685">
        <v>1.8859999999999999</v>
      </c>
      <c r="BQ685">
        <v>1.9</v>
      </c>
      <c r="BR685" s="10">
        <f t="shared" si="20"/>
        <v>-5.236907730673316E-2</v>
      </c>
      <c r="BS685" s="11" cm="1">
        <f t="array" aca="1" ref="BS685" ca="1">_xlfn.PERCENTILE.INC((OFFSET(E685,0,1,1,COLUMNS(E685:BQ685)-1) - E685:BP685) / E685:BP685, 0.05) * SQRT(COUNT(E685:BQ685) - 1)</f>
        <v>-0.27665647531495363</v>
      </c>
      <c r="BT685" s="10" cm="1">
        <f t="array" aca="1" ref="BT685" ca="1">_xlfn.STDEV.P((E685:BP685 - OFFSET(E685:BP685,0,1)) / OFFSET(E685:BP685,0,1)) * SQRT(COUNT(E685:BQ685)-1)</f>
        <v>0.17299725104969219</v>
      </c>
      <c r="BU685" s="10" cm="1">
        <f t="array" ref="BU685">-(MAX(1 - (E685:BQ685 / _xlfn.SCAN(E685, E685:BQ685, _xlfn.LAMBDA(_xlpm.a,_xlpm.b, MAX(_xlpm.a, _xlpm.b))))))</f>
        <v>-0.15523809523809529</v>
      </c>
      <c r="BV685" s="12">
        <f t="shared" ca="1" si="21"/>
        <v>-0.27147874906545649</v>
      </c>
    </row>
    <row r="686" spans="1:74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130.4</v>
      </c>
      <c r="F686">
        <v>130.4</v>
      </c>
      <c r="G686">
        <v>130.4</v>
      </c>
      <c r="H686">
        <v>130.6</v>
      </c>
      <c r="I686">
        <v>128</v>
      </c>
      <c r="J686">
        <v>128.6</v>
      </c>
      <c r="K686">
        <v>130.4</v>
      </c>
      <c r="L686">
        <v>132.6</v>
      </c>
      <c r="M686">
        <v>135</v>
      </c>
      <c r="N686">
        <v>131.4</v>
      </c>
      <c r="O686">
        <v>134</v>
      </c>
      <c r="P686">
        <v>135</v>
      </c>
      <c r="Q686">
        <v>130.80000000000001</v>
      </c>
      <c r="R686">
        <v>130.6</v>
      </c>
      <c r="S686">
        <v>136.6</v>
      </c>
      <c r="T686">
        <v>140.19999999999999</v>
      </c>
      <c r="U686">
        <v>138.6</v>
      </c>
      <c r="V686">
        <v>137</v>
      </c>
      <c r="W686">
        <v>136.19999999999999</v>
      </c>
      <c r="X686">
        <v>139.4</v>
      </c>
      <c r="Y686">
        <v>135.6</v>
      </c>
      <c r="Z686">
        <v>134.19999999999999</v>
      </c>
      <c r="AA686">
        <v>133</v>
      </c>
      <c r="AB686">
        <v>127.6</v>
      </c>
      <c r="AC686">
        <v>130.80000000000001</v>
      </c>
      <c r="AD686">
        <v>125</v>
      </c>
      <c r="AE686">
        <v>128.19999999999999</v>
      </c>
      <c r="AF686">
        <v>126</v>
      </c>
      <c r="AG686">
        <v>124.2</v>
      </c>
      <c r="AH686">
        <v>122</v>
      </c>
      <c r="AI686">
        <v>122</v>
      </c>
      <c r="AJ686">
        <v>126</v>
      </c>
      <c r="AK686">
        <v>127.2</v>
      </c>
      <c r="AL686">
        <v>128</v>
      </c>
      <c r="AM686">
        <v>126.8</v>
      </c>
      <c r="AN686">
        <v>129.19999999999999</v>
      </c>
      <c r="AO686">
        <v>129.6</v>
      </c>
      <c r="AP686">
        <v>129.6</v>
      </c>
      <c r="AQ686">
        <v>125</v>
      </c>
      <c r="AR686">
        <v>127.6</v>
      </c>
      <c r="AS686">
        <v>127.8</v>
      </c>
      <c r="AT686">
        <v>128.19999999999999</v>
      </c>
      <c r="AU686">
        <v>130.4</v>
      </c>
      <c r="AV686">
        <v>129.6</v>
      </c>
      <c r="AW686">
        <v>132</v>
      </c>
      <c r="AX686">
        <v>130.6</v>
      </c>
      <c r="AY686">
        <v>131</v>
      </c>
      <c r="AZ686">
        <v>139</v>
      </c>
      <c r="BA686">
        <v>138.80000000000001</v>
      </c>
      <c r="BB686">
        <v>136.6</v>
      </c>
      <c r="BC686">
        <v>137</v>
      </c>
      <c r="BD686">
        <v>138</v>
      </c>
      <c r="BE686">
        <v>138</v>
      </c>
      <c r="BF686">
        <v>137.80000000000001</v>
      </c>
      <c r="BG686">
        <v>134</v>
      </c>
      <c r="BH686">
        <v>130.80000000000001</v>
      </c>
      <c r="BI686">
        <v>130</v>
      </c>
      <c r="BJ686">
        <v>133.4</v>
      </c>
      <c r="BK686">
        <v>132</v>
      </c>
      <c r="BL686">
        <v>130.19999999999999</v>
      </c>
      <c r="BM686">
        <v>131</v>
      </c>
      <c r="BN686">
        <v>130.6</v>
      </c>
      <c r="BO686">
        <v>133.6</v>
      </c>
      <c r="BP686">
        <v>136</v>
      </c>
      <c r="BQ686">
        <v>131.4</v>
      </c>
      <c r="BR686" s="10">
        <f t="shared" si="20"/>
        <v>7.6687116564417178E-3</v>
      </c>
      <c r="BS686" s="11" cm="1">
        <f t="array" aca="1" ref="BS686" ca="1">_xlfn.PERCENTILE.INC((OFFSET(E686,0,1,1,COLUMNS(E686:BQ686)-1) - E686:BP686) / E686:BP686, 0.05) * SQRT(COUNT(E686:BQ686) - 1)</f>
        <v>-0.26733333333333292</v>
      </c>
      <c r="BT686" s="10" cm="1">
        <f t="array" aca="1" ref="BT686" ca="1">_xlfn.STDEV.P((E686:BP686 - OFFSET(E686:BP686,0,1)) / OFFSET(E686:BP686,0,1)) * SQRT(COUNT(E686:BQ686)-1)</f>
        <v>0.16153106584483093</v>
      </c>
      <c r="BU686" s="10" cm="1">
        <f t="array" ref="BU686">-(MAX(1 - (E686:BQ686 / _xlfn.SCAN(E686, E686:BQ686, _xlfn.LAMBDA(_xlpm.a,_xlpm.b, MAX(_xlpm.a, _xlpm.b))))))</f>
        <v>-0.12981455064194003</v>
      </c>
      <c r="BV686" s="12">
        <f t="shared" ca="1" si="21"/>
        <v>8.0930015462162261E-2</v>
      </c>
    </row>
    <row r="687" spans="1:74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63.100999999999999</v>
      </c>
      <c r="F687">
        <v>63.100999999999999</v>
      </c>
      <c r="G687">
        <v>63.100999999999999</v>
      </c>
      <c r="H687">
        <v>63.218000000000004</v>
      </c>
      <c r="I687">
        <v>63.326999999999998</v>
      </c>
      <c r="J687">
        <v>62.155000000000001</v>
      </c>
      <c r="K687">
        <v>62.741</v>
      </c>
      <c r="L687">
        <v>63.628999999999998</v>
      </c>
      <c r="M687">
        <v>63.360999999999997</v>
      </c>
      <c r="N687">
        <v>63.16</v>
      </c>
      <c r="O687">
        <v>63.118000000000002</v>
      </c>
      <c r="P687">
        <v>64.817999999999998</v>
      </c>
      <c r="Q687">
        <v>63.62</v>
      </c>
      <c r="R687">
        <v>61.719000000000001</v>
      </c>
      <c r="S687">
        <v>61.619</v>
      </c>
      <c r="T687">
        <v>61.793999999999997</v>
      </c>
      <c r="U687">
        <v>61.726999999999997</v>
      </c>
      <c r="V687">
        <v>62.557000000000002</v>
      </c>
      <c r="W687">
        <v>62.49</v>
      </c>
      <c r="X687">
        <v>62.959000000000003</v>
      </c>
      <c r="Y687">
        <v>61.719000000000001</v>
      </c>
      <c r="Z687">
        <v>62.021000000000001</v>
      </c>
      <c r="AA687">
        <v>62.322000000000003</v>
      </c>
      <c r="AB687">
        <v>60.646999999999998</v>
      </c>
      <c r="AC687">
        <v>60.396000000000001</v>
      </c>
      <c r="AD687">
        <v>60.923000000000002</v>
      </c>
      <c r="AE687">
        <v>61.484999999999999</v>
      </c>
      <c r="AF687">
        <v>61.777999999999999</v>
      </c>
      <c r="AG687">
        <v>60.604999999999997</v>
      </c>
      <c r="AH687">
        <v>61.107999999999997</v>
      </c>
      <c r="AI687">
        <v>60.53</v>
      </c>
      <c r="AJ687">
        <v>61.936999999999998</v>
      </c>
      <c r="AK687">
        <v>62.247</v>
      </c>
      <c r="AL687">
        <v>62.64</v>
      </c>
      <c r="AM687">
        <v>60.689</v>
      </c>
      <c r="AN687">
        <v>62.933</v>
      </c>
      <c r="AO687">
        <v>63.26</v>
      </c>
      <c r="AP687">
        <v>63.26</v>
      </c>
      <c r="AQ687">
        <v>64.19</v>
      </c>
      <c r="AR687">
        <v>64.944000000000003</v>
      </c>
      <c r="AS687">
        <v>65.22</v>
      </c>
      <c r="AT687">
        <v>64.19</v>
      </c>
      <c r="AU687">
        <v>63.795999999999999</v>
      </c>
      <c r="AV687">
        <v>65.429000000000002</v>
      </c>
      <c r="AW687">
        <v>65.94</v>
      </c>
      <c r="AX687">
        <v>66.962000000000003</v>
      </c>
      <c r="AY687">
        <v>66.619</v>
      </c>
      <c r="AZ687">
        <v>67.120999999999995</v>
      </c>
      <c r="BA687">
        <v>66.158000000000001</v>
      </c>
      <c r="BB687">
        <v>65.647000000000006</v>
      </c>
      <c r="BC687">
        <v>65.471000000000004</v>
      </c>
      <c r="BD687">
        <v>66.778000000000006</v>
      </c>
      <c r="BE687">
        <v>66.099000000000004</v>
      </c>
      <c r="BF687">
        <v>66.350999999999999</v>
      </c>
      <c r="BG687">
        <v>66.2</v>
      </c>
      <c r="BH687">
        <v>66.552000000000007</v>
      </c>
      <c r="BI687">
        <v>64.558000000000007</v>
      </c>
      <c r="BJ687">
        <v>66.468000000000004</v>
      </c>
      <c r="BK687">
        <v>66.442999999999998</v>
      </c>
      <c r="BL687">
        <v>65.58</v>
      </c>
      <c r="BM687">
        <v>66.040999999999997</v>
      </c>
      <c r="BN687">
        <v>65.135999999999996</v>
      </c>
      <c r="BO687">
        <v>63.62</v>
      </c>
      <c r="BP687">
        <v>63.887999999999998</v>
      </c>
      <c r="BQ687">
        <v>63.067</v>
      </c>
      <c r="BR687" s="10">
        <f t="shared" si="20"/>
        <v>-5.3881871919619212E-4</v>
      </c>
      <c r="BS687" s="11" cm="1">
        <f t="array" aca="1" ref="BS687" ca="1">_xlfn.PERCENTILE.INC((OFFSET(E687,0,1,1,COLUMNS(E687:BQ687)-1) - E687:BP687) / E687:BP687, 0.05) * SQRT(COUNT(E687:BQ687) - 1)</f>
        <v>-0.21068975762056599</v>
      </c>
      <c r="BT687" s="10" cm="1">
        <f t="array" aca="1" ref="BT687" ca="1">_xlfn.STDEV.P((E687:BP687 - OFFSET(E687:BP687,0,1)) / OFFSET(E687:BP687,0,1)) * SQRT(COUNT(E687:BQ687)-1)</f>
        <v>0.1148323044596281</v>
      </c>
      <c r="BU687" s="10" cm="1">
        <f t="array" ref="BU687">-(MAX(1 - (E687:BQ687 / _xlfn.SCAN(E687, E687:BQ687, _xlfn.LAMBDA(_xlpm.a,_xlpm.b, MAX(_xlpm.a, _xlpm.b))))))</f>
        <v>-6.8221790243450875E-2</v>
      </c>
      <c r="BV687" s="12">
        <f t="shared" ca="1" si="21"/>
        <v>4.2367705705272797E-2</v>
      </c>
    </row>
    <row r="688" spans="1:74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212</v>
      </c>
      <c r="F688">
        <v>212</v>
      </c>
      <c r="G688">
        <v>212</v>
      </c>
      <c r="H688">
        <v>218.4</v>
      </c>
      <c r="I688">
        <v>217.6</v>
      </c>
      <c r="J688">
        <v>218.2</v>
      </c>
      <c r="K688">
        <v>216</v>
      </c>
      <c r="L688">
        <v>211.4</v>
      </c>
      <c r="M688">
        <v>209</v>
      </c>
      <c r="N688">
        <v>210</v>
      </c>
      <c r="O688">
        <v>207</v>
      </c>
      <c r="P688">
        <v>208.2</v>
      </c>
      <c r="Q688">
        <v>211.6</v>
      </c>
      <c r="R688">
        <v>211</v>
      </c>
      <c r="S688">
        <v>205.2</v>
      </c>
      <c r="T688">
        <v>208.8</v>
      </c>
      <c r="U688">
        <v>212</v>
      </c>
      <c r="V688">
        <v>219.2</v>
      </c>
      <c r="W688">
        <v>214.4</v>
      </c>
      <c r="X688">
        <v>220</v>
      </c>
      <c r="Y688">
        <v>232</v>
      </c>
      <c r="Z688">
        <v>235</v>
      </c>
      <c r="AA688">
        <v>235</v>
      </c>
      <c r="AB688">
        <v>233.6</v>
      </c>
      <c r="AC688">
        <v>241</v>
      </c>
      <c r="AD688">
        <v>246</v>
      </c>
      <c r="AE688">
        <v>253</v>
      </c>
      <c r="AF688">
        <v>266.8</v>
      </c>
      <c r="AG688">
        <v>269.60000000000002</v>
      </c>
      <c r="AH688">
        <v>287</v>
      </c>
      <c r="AI688">
        <v>273</v>
      </c>
      <c r="AJ688">
        <v>276</v>
      </c>
      <c r="AK688">
        <v>277</v>
      </c>
      <c r="AL688">
        <v>283.8</v>
      </c>
      <c r="AM688">
        <v>283.8</v>
      </c>
      <c r="AN688">
        <v>298</v>
      </c>
      <c r="AO688">
        <v>306.60000000000002</v>
      </c>
      <c r="AP688">
        <v>294</v>
      </c>
      <c r="AQ688">
        <v>283.60000000000002</v>
      </c>
      <c r="AR688">
        <v>292</v>
      </c>
      <c r="AS688">
        <v>297.8</v>
      </c>
      <c r="AT688">
        <v>300</v>
      </c>
      <c r="AU688">
        <v>302.39999999999998</v>
      </c>
      <c r="AV688">
        <v>307</v>
      </c>
      <c r="AW688">
        <v>300</v>
      </c>
      <c r="AX688">
        <v>300</v>
      </c>
      <c r="AY688">
        <v>301.60000000000002</v>
      </c>
      <c r="AZ688">
        <v>303.2</v>
      </c>
      <c r="BA688">
        <v>294.39999999999998</v>
      </c>
      <c r="BB688">
        <v>300</v>
      </c>
      <c r="BC688">
        <v>296.60000000000002</v>
      </c>
      <c r="BD688">
        <v>294</v>
      </c>
      <c r="BE688">
        <v>308</v>
      </c>
      <c r="BF688">
        <v>296.60000000000002</v>
      </c>
      <c r="BG688">
        <v>301.60000000000002</v>
      </c>
      <c r="BH688">
        <v>299</v>
      </c>
      <c r="BI688">
        <v>310</v>
      </c>
      <c r="BJ688">
        <v>315</v>
      </c>
      <c r="BK688">
        <v>327</v>
      </c>
      <c r="BL688">
        <v>337</v>
      </c>
      <c r="BM688">
        <v>346.4</v>
      </c>
      <c r="BN688">
        <v>346.6</v>
      </c>
      <c r="BO688">
        <v>344.6</v>
      </c>
      <c r="BP688">
        <v>339.2</v>
      </c>
      <c r="BQ688">
        <v>325</v>
      </c>
      <c r="BR688" s="10">
        <f t="shared" si="20"/>
        <v>0.53301886792452835</v>
      </c>
      <c r="BS688" s="11" cm="1">
        <f t="array" aca="1" ref="BS688" ca="1">_xlfn.PERCENTILE.INC((OFFSET(E688,0,1,1,COLUMNS(E688:BQ688)-1) - E688:BP688) / E688:BP688, 0.05) * SQRT(COUNT(E688:BQ688) - 1)</f>
        <v>-0.29413729128014782</v>
      </c>
      <c r="BT688" s="10" cm="1">
        <f t="array" aca="1" ref="BT688" ca="1">_xlfn.STDEV.P((E688:BP688 - OFFSET(E688:BP688,0,1)) / OFFSET(E688:BP688,0,1)) * SQRT(COUNT(E688:BQ688)-1)</f>
        <v>0.19566267191741304</v>
      </c>
      <c r="BU688" s="10" cm="1">
        <f t="array" ref="BU688">-(MAX(1 - (E688:BQ688 / _xlfn.SCAN(E688, E688:BQ688, _xlfn.LAMBDA(_xlpm.a,_xlpm.b, MAX(_xlpm.a, _xlpm.b))))))</f>
        <v>-7.5016307893020162E-2</v>
      </c>
      <c r="BV688" s="12">
        <f t="shared" ca="1" si="21"/>
        <v>2.75179145131878</v>
      </c>
    </row>
    <row r="689" spans="1:74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110.797</v>
      </c>
      <c r="F689">
        <v>110.797</v>
      </c>
      <c r="G689">
        <v>110.797</v>
      </c>
      <c r="H689">
        <v>117.136</v>
      </c>
      <c r="I689">
        <v>116.587</v>
      </c>
      <c r="J689">
        <v>112.794</v>
      </c>
      <c r="K689">
        <v>116.836</v>
      </c>
      <c r="L689">
        <v>112.295</v>
      </c>
      <c r="M689">
        <v>109.15</v>
      </c>
      <c r="N689">
        <v>108.751</v>
      </c>
      <c r="O689">
        <v>111.596</v>
      </c>
      <c r="P689">
        <v>110.997</v>
      </c>
      <c r="Q689">
        <v>108.801</v>
      </c>
      <c r="R689">
        <v>100.267</v>
      </c>
      <c r="S689">
        <v>103.461</v>
      </c>
      <c r="T689">
        <v>109.3</v>
      </c>
      <c r="U689">
        <v>110.548</v>
      </c>
      <c r="V689">
        <v>113.542</v>
      </c>
      <c r="W689">
        <v>114.291</v>
      </c>
      <c r="X689">
        <v>109.3</v>
      </c>
      <c r="Y689">
        <v>105.357</v>
      </c>
      <c r="Z689">
        <v>106.256</v>
      </c>
      <c r="AA689">
        <v>102.91200000000001</v>
      </c>
      <c r="AB689">
        <v>97.820999999999998</v>
      </c>
      <c r="AC689">
        <v>99.567999999999998</v>
      </c>
      <c r="AD689">
        <v>95.724999999999994</v>
      </c>
      <c r="AE689">
        <v>101.065</v>
      </c>
      <c r="AF689">
        <v>101.065</v>
      </c>
      <c r="AG689">
        <v>98.47</v>
      </c>
      <c r="AH689">
        <v>93.828000000000003</v>
      </c>
      <c r="AI689">
        <v>93.828000000000003</v>
      </c>
      <c r="AJ689">
        <v>99.816999999999993</v>
      </c>
      <c r="AK689">
        <v>97.221999999999994</v>
      </c>
      <c r="AL689">
        <v>106.056</v>
      </c>
      <c r="AM689">
        <v>106.006</v>
      </c>
      <c r="AN689">
        <v>107.054</v>
      </c>
      <c r="AO689">
        <v>108.551</v>
      </c>
      <c r="AP689">
        <v>108.551</v>
      </c>
      <c r="AQ689">
        <v>109.051</v>
      </c>
      <c r="AR689">
        <v>115.788</v>
      </c>
      <c r="AS689">
        <v>119.232</v>
      </c>
      <c r="AT689">
        <v>124.572</v>
      </c>
      <c r="AU689">
        <v>125.895</v>
      </c>
      <c r="AV689">
        <v>120.18</v>
      </c>
      <c r="AW689">
        <v>120.03</v>
      </c>
      <c r="AX689">
        <v>116.786</v>
      </c>
      <c r="AY689">
        <v>116.437</v>
      </c>
      <c r="AZ689">
        <v>112.943</v>
      </c>
      <c r="BA689">
        <v>111.346</v>
      </c>
      <c r="BB689">
        <v>111.94499999999999</v>
      </c>
      <c r="BC689">
        <v>109.749</v>
      </c>
      <c r="BD689">
        <v>112.295</v>
      </c>
      <c r="BE689">
        <v>110.947</v>
      </c>
      <c r="BF689">
        <v>109.649</v>
      </c>
      <c r="BG689">
        <v>125.396</v>
      </c>
      <c r="BH689">
        <v>121.578</v>
      </c>
      <c r="BI689">
        <v>121.977</v>
      </c>
      <c r="BJ689">
        <v>125.271</v>
      </c>
      <c r="BK689">
        <v>123.42400000000001</v>
      </c>
      <c r="BL689">
        <v>119.08199999999999</v>
      </c>
      <c r="BM689">
        <v>124.572</v>
      </c>
      <c r="BN689">
        <v>133.00700000000001</v>
      </c>
      <c r="BO689">
        <v>136.75</v>
      </c>
      <c r="BP689">
        <v>142.24</v>
      </c>
      <c r="BQ689">
        <v>142.11500000000001</v>
      </c>
      <c r="BR689" s="10">
        <f t="shared" si="20"/>
        <v>0.28266108288130559</v>
      </c>
      <c r="BS689" s="11" cm="1">
        <f t="array" aca="1" ref="BS689" ca="1">_xlfn.PERCENTILE.INC((OFFSET(E689,0,1,1,COLUMNS(E689:BQ689)-1) - E689:BP689) / E689:BP689, 0.05) * SQRT(COUNT(E689:BQ689) - 1)</f>
        <v>-0.36108888596095867</v>
      </c>
      <c r="BT689" s="10" cm="1">
        <f t="array" aca="1" ref="BT689" ca="1">_xlfn.STDEV.P((E689:BP689 - OFFSET(E689:BP689,0,1)) / OFFSET(E689:BP689,0,1)) * SQRT(COUNT(E689:BQ689)-1)</f>
        <v>0.29267456444359996</v>
      </c>
      <c r="BU689" s="10" cm="1">
        <f t="array" ref="BU689">-(MAX(1 - (E689:BQ689 / _xlfn.SCAN(E689, E689:BQ689, _xlfn.LAMBDA(_xlpm.a,_xlpm.b, MAX(_xlpm.a, _xlpm.b))))))</f>
        <v>-0.19898237945635833</v>
      </c>
      <c r="BV689" s="12">
        <f t="shared" ca="1" si="21"/>
        <v>0.98425048800855863</v>
      </c>
    </row>
    <row r="690" spans="1:74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86.4</v>
      </c>
      <c r="F690">
        <v>86.4</v>
      </c>
      <c r="G690">
        <v>86.4</v>
      </c>
      <c r="H690">
        <v>87</v>
      </c>
      <c r="I690">
        <v>91.2</v>
      </c>
      <c r="J690">
        <v>94.4</v>
      </c>
      <c r="K690">
        <v>92</v>
      </c>
      <c r="L690">
        <v>93</v>
      </c>
      <c r="M690">
        <v>92</v>
      </c>
      <c r="N690">
        <v>90</v>
      </c>
      <c r="O690">
        <v>91</v>
      </c>
      <c r="P690">
        <v>90.2</v>
      </c>
      <c r="Q690">
        <v>90.8</v>
      </c>
      <c r="R690">
        <v>89.8</v>
      </c>
      <c r="S690">
        <v>91.6</v>
      </c>
      <c r="T690">
        <v>94.6</v>
      </c>
      <c r="U690">
        <v>92</v>
      </c>
      <c r="V690">
        <v>93.4</v>
      </c>
      <c r="W690">
        <v>92.7</v>
      </c>
      <c r="X690">
        <v>94</v>
      </c>
      <c r="Y690">
        <v>92.4</v>
      </c>
      <c r="Z690">
        <v>94</v>
      </c>
      <c r="AA690">
        <v>94</v>
      </c>
      <c r="AB690">
        <v>93.6</v>
      </c>
      <c r="AC690">
        <v>78.8</v>
      </c>
      <c r="AD690">
        <v>80</v>
      </c>
      <c r="AE690">
        <v>84</v>
      </c>
      <c r="AF690">
        <v>83.6</v>
      </c>
      <c r="AG690">
        <v>85.4</v>
      </c>
      <c r="AH690">
        <v>85.8</v>
      </c>
      <c r="AI690">
        <v>85.8</v>
      </c>
      <c r="AJ690">
        <v>86.6</v>
      </c>
      <c r="AK690">
        <v>87.6</v>
      </c>
      <c r="AL690">
        <v>88.4</v>
      </c>
      <c r="AM690">
        <v>88.4</v>
      </c>
      <c r="AN690">
        <v>89</v>
      </c>
      <c r="AO690">
        <v>88.2</v>
      </c>
      <c r="AP690">
        <v>90</v>
      </c>
      <c r="AQ690">
        <v>90</v>
      </c>
      <c r="AR690">
        <v>90.6</v>
      </c>
      <c r="AS690">
        <v>90</v>
      </c>
      <c r="AT690">
        <v>90</v>
      </c>
      <c r="AU690">
        <v>90</v>
      </c>
      <c r="AV690">
        <v>89.4</v>
      </c>
      <c r="AW690">
        <v>88.8</v>
      </c>
      <c r="AX690">
        <v>90.6</v>
      </c>
      <c r="AY690">
        <v>89.2</v>
      </c>
      <c r="AZ690">
        <v>90</v>
      </c>
      <c r="BA690">
        <v>89.4</v>
      </c>
      <c r="BB690">
        <v>91.8</v>
      </c>
      <c r="BC690">
        <v>88.6</v>
      </c>
      <c r="BD690">
        <v>84.4</v>
      </c>
      <c r="BE690">
        <v>85</v>
      </c>
      <c r="BF690">
        <v>85.4</v>
      </c>
      <c r="BG690">
        <v>86</v>
      </c>
      <c r="BH690">
        <v>86</v>
      </c>
      <c r="BI690">
        <v>89</v>
      </c>
      <c r="BJ690">
        <v>86.8</v>
      </c>
      <c r="BK690">
        <v>85.4</v>
      </c>
      <c r="BL690">
        <v>89.4</v>
      </c>
      <c r="BM690">
        <v>90</v>
      </c>
      <c r="BN690">
        <v>88.8</v>
      </c>
      <c r="BO690">
        <v>89.2</v>
      </c>
      <c r="BP690">
        <v>89</v>
      </c>
      <c r="BQ690">
        <v>91</v>
      </c>
      <c r="BR690" s="10">
        <f t="shared" si="20"/>
        <v>5.3240740740740672E-2</v>
      </c>
      <c r="BS690" s="11" cm="1">
        <f t="array" aca="1" ref="BS690" ca="1">_xlfn.PERCENTILE.INC((OFFSET(E690,0,1,1,COLUMNS(E690:BQ690)-1) - E690:BP690) / E690:BP690, 0.05) * SQRT(COUNT(E690:BQ690) - 1)</f>
        <v>-0.21740065216612284</v>
      </c>
      <c r="BT690" s="10" cm="1">
        <f t="array" aca="1" ref="BT690" ca="1">_xlfn.STDEV.P((E690:BP690 - OFFSET(E690:BP690,0,1)) / OFFSET(E690:BP690,0,1)) * SQRT(COUNT(E690:BQ690)-1)</f>
        <v>0.24031192382579913</v>
      </c>
      <c r="BU690" s="10" cm="1">
        <f t="array" ref="BU690">-(MAX(1 - (E690:BQ690 / _xlfn.SCAN(E690, E690:BQ690, _xlfn.LAMBDA(_xlpm.a,_xlpm.b, MAX(_xlpm.a, _xlpm.b))))))</f>
        <v>-0.16701902748414377</v>
      </c>
      <c r="BV690" s="12">
        <f t="shared" ca="1" si="21"/>
        <v>0.24403591718258616</v>
      </c>
    </row>
    <row r="691" spans="1:74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316.39999999999998</v>
      </c>
      <c r="F691">
        <v>316.39999999999998</v>
      </c>
      <c r="G691">
        <v>316.39999999999998</v>
      </c>
      <c r="H691">
        <v>328.2</v>
      </c>
      <c r="I691">
        <v>320.39999999999998</v>
      </c>
      <c r="J691">
        <v>316.39999999999998</v>
      </c>
      <c r="K691">
        <v>308.39999999999998</v>
      </c>
      <c r="L691">
        <v>305.8</v>
      </c>
      <c r="M691">
        <v>315.60000000000002</v>
      </c>
      <c r="N691">
        <v>323.60000000000002</v>
      </c>
      <c r="O691">
        <v>324.8</v>
      </c>
      <c r="P691">
        <v>316</v>
      </c>
      <c r="Q691">
        <v>313.39999999999998</v>
      </c>
      <c r="R691">
        <v>299.39999999999998</v>
      </c>
      <c r="S691">
        <v>303.2</v>
      </c>
      <c r="T691">
        <v>317.60000000000002</v>
      </c>
      <c r="U691">
        <v>322.39999999999998</v>
      </c>
      <c r="V691">
        <v>323</v>
      </c>
      <c r="W691">
        <v>317</v>
      </c>
      <c r="X691">
        <v>303.8</v>
      </c>
      <c r="Y691">
        <v>296</v>
      </c>
      <c r="Z691">
        <v>299.60000000000002</v>
      </c>
      <c r="AA691">
        <v>299.60000000000002</v>
      </c>
      <c r="AB691">
        <v>297.2</v>
      </c>
      <c r="AC691">
        <v>296</v>
      </c>
      <c r="AD691">
        <v>293.39999999999998</v>
      </c>
      <c r="AE691">
        <v>302.39999999999998</v>
      </c>
      <c r="AF691">
        <v>302.2</v>
      </c>
      <c r="AG691">
        <v>298.60000000000002</v>
      </c>
      <c r="AH691">
        <v>293.60000000000002</v>
      </c>
      <c r="AI691">
        <v>289.2</v>
      </c>
      <c r="AJ691">
        <v>291.8</v>
      </c>
      <c r="AK691">
        <v>291.8</v>
      </c>
      <c r="AL691">
        <v>289.2</v>
      </c>
      <c r="AM691">
        <v>284.8</v>
      </c>
      <c r="AN691">
        <v>285.60000000000002</v>
      </c>
      <c r="AO691">
        <v>284.2</v>
      </c>
      <c r="AP691">
        <v>295</v>
      </c>
      <c r="AQ691">
        <v>302.8</v>
      </c>
      <c r="AR691">
        <v>308.60000000000002</v>
      </c>
      <c r="AS691">
        <v>313.2</v>
      </c>
      <c r="AT691">
        <v>302.39999999999998</v>
      </c>
      <c r="AU691">
        <v>302.39999999999998</v>
      </c>
      <c r="AV691">
        <v>296.60000000000002</v>
      </c>
      <c r="AW691">
        <v>296.8</v>
      </c>
      <c r="AX691">
        <v>290.60000000000002</v>
      </c>
      <c r="AY691">
        <v>287.60000000000002</v>
      </c>
      <c r="AZ691">
        <v>295.60000000000002</v>
      </c>
      <c r="BA691">
        <v>292</v>
      </c>
      <c r="BB691">
        <v>285.60000000000002</v>
      </c>
      <c r="BC691">
        <v>279.8</v>
      </c>
      <c r="BD691">
        <v>281.2</v>
      </c>
      <c r="BE691">
        <v>278.2</v>
      </c>
      <c r="BF691">
        <v>276</v>
      </c>
      <c r="BG691">
        <v>275.8</v>
      </c>
      <c r="BH691">
        <v>274</v>
      </c>
      <c r="BI691">
        <v>267.60000000000002</v>
      </c>
      <c r="BJ691">
        <v>278</v>
      </c>
      <c r="BK691">
        <v>279.39999999999998</v>
      </c>
      <c r="BL691">
        <v>283.8</v>
      </c>
      <c r="BM691">
        <v>287.2</v>
      </c>
      <c r="BN691">
        <v>278.8</v>
      </c>
      <c r="BO691">
        <v>264.8</v>
      </c>
      <c r="BP691">
        <v>270.2</v>
      </c>
      <c r="BQ691">
        <v>266.60000000000002</v>
      </c>
      <c r="BR691" s="10">
        <f t="shared" si="20"/>
        <v>-0.15739570164348912</v>
      </c>
      <c r="BS691" s="11" cm="1">
        <f t="array" aca="1" ref="BS691" ca="1">_xlfn.PERCENTILE.INC((OFFSET(E691,0,1,1,COLUMNS(E691:BQ691)-1) - E691:BP691) / E691:BP691, 0.05) * SQRT(COUNT(E691:BQ691) - 1)</f>
        <v>-0.26958025165690147</v>
      </c>
      <c r="BT691" s="10" cm="1">
        <f t="array" aca="1" ref="BT691" ca="1">_xlfn.STDEV.P((E691:BP691 - OFFSET(E691:BP691,0,1)) / OFFSET(E691:BP691,0,1)) * SQRT(COUNT(E691:BQ691)-1)</f>
        <v>0.16751492106862104</v>
      </c>
      <c r="BU691" s="10" cm="1">
        <f t="array" ref="BU691">-(MAX(1 - (E691:BQ691 / _xlfn.SCAN(E691, E691:BQ691, _xlfn.LAMBDA(_xlpm.a,_xlpm.b, MAX(_xlpm.a, _xlpm.b))))))</f>
        <v>-0.19317489335770865</v>
      </c>
      <c r="BV691" s="12">
        <f t="shared" ca="1" si="21"/>
        <v>-0.90733231806393555</v>
      </c>
    </row>
    <row r="692" spans="1:74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9.4640000000000004</v>
      </c>
      <c r="F692">
        <v>9.4640000000000004</v>
      </c>
      <c r="G692">
        <v>9.4640000000000004</v>
      </c>
      <c r="H692">
        <v>9.3919999999999995</v>
      </c>
      <c r="I692">
        <v>9.4079999999999995</v>
      </c>
      <c r="J692">
        <v>9.2859999999999996</v>
      </c>
      <c r="K692">
        <v>9.3339999999999996</v>
      </c>
      <c r="L692">
        <v>9.3800000000000008</v>
      </c>
      <c r="M692">
        <v>9.35</v>
      </c>
      <c r="N692">
        <v>9.3379999999999992</v>
      </c>
      <c r="O692">
        <v>9.3059999999999992</v>
      </c>
      <c r="P692">
        <v>9.3960000000000008</v>
      </c>
      <c r="Q692">
        <v>9.39</v>
      </c>
      <c r="R692">
        <v>9.1999999999999993</v>
      </c>
      <c r="S692">
        <v>9.1080000000000005</v>
      </c>
      <c r="T692">
        <v>9.1300000000000008</v>
      </c>
      <c r="U692">
        <v>9.1140000000000008</v>
      </c>
      <c r="V692">
        <v>9.3740000000000006</v>
      </c>
      <c r="W692">
        <v>9.3059999999999992</v>
      </c>
      <c r="X692">
        <v>9.3360000000000003</v>
      </c>
      <c r="Y692">
        <v>9.3620000000000001</v>
      </c>
      <c r="Z692">
        <v>9.4019999999999992</v>
      </c>
      <c r="AA692">
        <v>9.5</v>
      </c>
      <c r="AB692">
        <v>9.298</v>
      </c>
      <c r="AC692">
        <v>9.4339999999999993</v>
      </c>
      <c r="AD692">
        <v>9.4740000000000002</v>
      </c>
      <c r="AE692">
        <v>9.5259999999999998</v>
      </c>
      <c r="AF692">
        <v>9.6539999999999999</v>
      </c>
      <c r="AG692">
        <v>9.6739999999999995</v>
      </c>
      <c r="AH692">
        <v>9.6180000000000003</v>
      </c>
      <c r="AI692">
        <v>9.7140000000000004</v>
      </c>
      <c r="AJ692">
        <v>9.7279999999999998</v>
      </c>
      <c r="AK692">
        <v>9.782</v>
      </c>
      <c r="AL692">
        <v>9.8699999999999992</v>
      </c>
      <c r="AM692">
        <v>9.68</v>
      </c>
      <c r="AN692">
        <v>9.6560000000000006</v>
      </c>
      <c r="AO692">
        <v>9.7279999999999998</v>
      </c>
      <c r="AP692">
        <v>9.69</v>
      </c>
      <c r="AQ692">
        <v>9.6720000000000006</v>
      </c>
      <c r="AR692">
        <v>9.58</v>
      </c>
      <c r="AS692">
        <v>9.7100000000000009</v>
      </c>
      <c r="AT692">
        <v>9.7759999999999998</v>
      </c>
      <c r="AU692">
        <v>9.76</v>
      </c>
      <c r="AV692">
        <v>9.8019999999999996</v>
      </c>
      <c r="AW692">
        <v>9.89</v>
      </c>
      <c r="AX692">
        <v>9.9700000000000006</v>
      </c>
      <c r="AY692">
        <v>10.015000000000001</v>
      </c>
      <c r="AZ692">
        <v>10.01</v>
      </c>
      <c r="BA692">
        <v>9.9499999999999993</v>
      </c>
      <c r="BB692">
        <v>9.9659999999999993</v>
      </c>
      <c r="BC692">
        <v>9.8979999999999997</v>
      </c>
      <c r="BD692">
        <v>9.8840000000000003</v>
      </c>
      <c r="BE692">
        <v>9.9600000000000009</v>
      </c>
      <c r="BF692">
        <v>9.9480000000000004</v>
      </c>
      <c r="BG692">
        <v>9.9179999999999993</v>
      </c>
      <c r="BH692">
        <v>9.9220000000000006</v>
      </c>
      <c r="BI692">
        <v>9.81</v>
      </c>
      <c r="BJ692">
        <v>9.84</v>
      </c>
      <c r="BK692">
        <v>9.9220000000000006</v>
      </c>
      <c r="BL692">
        <v>9.9039999999999999</v>
      </c>
      <c r="BM692">
        <v>9.984</v>
      </c>
      <c r="BN692">
        <v>9.9760000000000009</v>
      </c>
      <c r="BO692">
        <v>9.8740000000000006</v>
      </c>
      <c r="BP692">
        <v>9.9420000000000002</v>
      </c>
      <c r="BQ692">
        <v>9.85</v>
      </c>
      <c r="BR692" s="10">
        <f t="shared" si="20"/>
        <v>4.0786136939983009E-2</v>
      </c>
      <c r="BS692" s="11" cm="1">
        <f t="array" aca="1" ref="BS692" ca="1">_xlfn.PERCENTILE.INC((OFFSET(E692,0,1,1,COLUMNS(E692:BQ692)-1) - E692:BP692) / E692:BP692, 0.05) * SQRT(COUNT(E692:BQ692) - 1)</f>
        <v>-0.10172592822656167</v>
      </c>
      <c r="BT692" s="10" cm="1">
        <f t="array" aca="1" ref="BT692" ca="1">_xlfn.STDEV.P((E692:BP692 - OFFSET(E692:BP692,0,1)) / OFFSET(E692:BP692,0,1)) * SQRT(COUNT(E692:BQ692)-1)</f>
        <v>6.8362737826513031E-2</v>
      </c>
      <c r="BU692" s="10" cm="1">
        <f t="array" ref="BU692">-(MAX(1 - (E692:BQ692 / _xlfn.SCAN(E692, E692:BQ692, _xlfn.LAMBDA(_xlpm.a,_xlpm.b, MAX(_xlpm.a, _xlpm.b))))))</f>
        <v>-3.7616229923922218E-2</v>
      </c>
      <c r="BV692" s="12">
        <f t="shared" ca="1" si="21"/>
        <v>0.67566247942265922</v>
      </c>
    </row>
    <row r="693" spans="1:74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1.008</v>
      </c>
      <c r="F693">
        <v>1.008</v>
      </c>
      <c r="G693">
        <v>1.008</v>
      </c>
      <c r="H693">
        <v>0.98050000000000004</v>
      </c>
      <c r="I693">
        <v>1.01</v>
      </c>
      <c r="J693">
        <v>0.99</v>
      </c>
      <c r="K693">
        <v>0.97599999999999998</v>
      </c>
      <c r="L693">
        <v>1</v>
      </c>
      <c r="M693">
        <v>1.0629999999999999</v>
      </c>
      <c r="N693">
        <v>1.032</v>
      </c>
      <c r="O693">
        <v>1.052</v>
      </c>
      <c r="P693">
        <v>1.03</v>
      </c>
      <c r="Q693">
        <v>0.99</v>
      </c>
      <c r="R693">
        <v>0.94599999999999995</v>
      </c>
      <c r="S693">
        <v>0.99299999999999999</v>
      </c>
      <c r="T693">
        <v>1.01</v>
      </c>
      <c r="U693">
        <v>0.98350000000000004</v>
      </c>
      <c r="V693">
        <v>1.0389999999999999</v>
      </c>
      <c r="W693">
        <v>1.1140000000000001</v>
      </c>
      <c r="X693">
        <v>1.1240000000000001</v>
      </c>
      <c r="Y693">
        <v>1.117</v>
      </c>
      <c r="Z693">
        <v>1.165</v>
      </c>
      <c r="AA693">
        <v>1.1359999999999999</v>
      </c>
      <c r="AB693">
        <v>1.0780000000000001</v>
      </c>
      <c r="AC693">
        <v>1.1100000000000001</v>
      </c>
      <c r="AD693">
        <v>1.0940000000000001</v>
      </c>
      <c r="AE693">
        <v>1.0780000000000001</v>
      </c>
      <c r="AF693">
        <v>1.07</v>
      </c>
      <c r="AG693">
        <v>1.085</v>
      </c>
      <c r="AH693">
        <v>1.04</v>
      </c>
      <c r="AI693">
        <v>1</v>
      </c>
      <c r="AJ693">
        <v>1</v>
      </c>
      <c r="AK693">
        <v>0.99350000000000005</v>
      </c>
      <c r="AL693">
        <v>1.012</v>
      </c>
      <c r="AM693">
        <v>1.0049999999999999</v>
      </c>
      <c r="AN693">
        <v>1</v>
      </c>
      <c r="AO693">
        <v>0.99950000000000006</v>
      </c>
      <c r="AP693">
        <v>0.99050000000000005</v>
      </c>
      <c r="AQ693">
        <v>0.99199999999999999</v>
      </c>
      <c r="AR693">
        <v>0.98099999999999998</v>
      </c>
      <c r="AS693">
        <v>0.96699999999999997</v>
      </c>
      <c r="AT693">
        <v>0.94399999999999995</v>
      </c>
      <c r="AU693">
        <v>0.97</v>
      </c>
      <c r="AV693">
        <v>0.98199999999999998</v>
      </c>
      <c r="AW693">
        <v>0.97</v>
      </c>
      <c r="AX693">
        <v>0.96499999999999997</v>
      </c>
      <c r="AY693">
        <v>0.95</v>
      </c>
      <c r="AZ693">
        <v>0.97</v>
      </c>
      <c r="BA693">
        <v>0.96</v>
      </c>
      <c r="BB693">
        <v>0.95499999999999996</v>
      </c>
      <c r="BC693">
        <v>0.93</v>
      </c>
      <c r="BD693">
        <v>0.92400000000000004</v>
      </c>
      <c r="BE693">
        <v>0.92449999999999999</v>
      </c>
      <c r="BF693">
        <v>0.95</v>
      </c>
      <c r="BG693">
        <v>0.93700000000000006</v>
      </c>
      <c r="BH693">
        <v>0.9395</v>
      </c>
      <c r="BI693">
        <v>0.91500000000000004</v>
      </c>
      <c r="BJ693">
        <v>0.88500000000000001</v>
      </c>
      <c r="BK693">
        <v>0.86699999999999999</v>
      </c>
      <c r="BL693">
        <v>0.83299999999999996</v>
      </c>
      <c r="BM693">
        <v>0.85899999999999999</v>
      </c>
      <c r="BN693">
        <v>0.91749999999999998</v>
      </c>
      <c r="BO693">
        <v>0.91400000000000003</v>
      </c>
      <c r="BP693">
        <v>0.91200000000000003</v>
      </c>
      <c r="BQ693">
        <v>0.88600000000000001</v>
      </c>
      <c r="BR693" s="10">
        <f t="shared" si="20"/>
        <v>-0.12103174603174603</v>
      </c>
      <c r="BS693" s="11" cm="1">
        <f t="array" aca="1" ref="BS693" ca="1">_xlfn.PERCENTILE.INC((OFFSET(E693,0,1,1,COLUMNS(E693:BQ693)-1) - E693:BP693) / E693:BP693, 0.05) * SQRT(COUNT(E693:BQ693) - 1)</f>
        <v>-0.31326860841423976</v>
      </c>
      <c r="BT693" s="10" cm="1">
        <f t="array" aca="1" ref="BT693" ca="1">_xlfn.STDEV.P((E693:BP693 - OFFSET(E693:BP693,0,1)) / OFFSET(E693:BP693,0,1)) * SQRT(COUNT(E693:BQ693)-1)</f>
        <v>0.21750294596917422</v>
      </c>
      <c r="BU693" s="10" cm="1">
        <f t="array" ref="BU693">-(MAX(1 - (E693:BQ693 / _xlfn.SCAN(E693, E693:BQ693, _xlfn.LAMBDA(_xlpm.a,_xlpm.b, MAX(_xlpm.a, _xlpm.b))))))</f>
        <v>-0.28497854077253226</v>
      </c>
      <c r="BV693" s="12">
        <f t="shared" ca="1" si="21"/>
        <v>-0.53161462028258444</v>
      </c>
    </row>
    <row r="694" spans="1:74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67</v>
      </c>
      <c r="F694">
        <v>67</v>
      </c>
      <c r="G694">
        <v>67</v>
      </c>
      <c r="H694">
        <v>68.3</v>
      </c>
      <c r="I694">
        <v>67.5</v>
      </c>
      <c r="J694">
        <v>69.5</v>
      </c>
      <c r="K694">
        <v>69.599999999999994</v>
      </c>
      <c r="L694">
        <v>69.3</v>
      </c>
      <c r="M694">
        <v>69.5</v>
      </c>
      <c r="N694">
        <v>69.7</v>
      </c>
      <c r="O694">
        <v>70.400000000000006</v>
      </c>
      <c r="P694">
        <v>71.5</v>
      </c>
      <c r="Q694">
        <v>72.599999999999994</v>
      </c>
      <c r="R694">
        <v>72.900000000000006</v>
      </c>
      <c r="S694">
        <v>73.400000000000006</v>
      </c>
      <c r="T694">
        <v>74.900000000000006</v>
      </c>
      <c r="U694">
        <v>74.5</v>
      </c>
      <c r="V694">
        <v>73.5</v>
      </c>
      <c r="W694">
        <v>72.5</v>
      </c>
      <c r="X694">
        <v>72</v>
      </c>
      <c r="Y694">
        <v>73.8</v>
      </c>
      <c r="Z694">
        <v>73.5</v>
      </c>
      <c r="AA694">
        <v>73.900000000000006</v>
      </c>
      <c r="AB694">
        <v>73.5</v>
      </c>
      <c r="AC694">
        <v>75.5</v>
      </c>
      <c r="AD694">
        <v>77.2</v>
      </c>
      <c r="AE694">
        <v>80.2</v>
      </c>
      <c r="AF694">
        <v>78.8</v>
      </c>
      <c r="AG694">
        <v>78.3</v>
      </c>
      <c r="AH694">
        <v>79.5</v>
      </c>
      <c r="AI694">
        <v>79.5</v>
      </c>
      <c r="AJ694">
        <v>78.5</v>
      </c>
      <c r="AK694">
        <v>79.099999999999994</v>
      </c>
      <c r="AL694">
        <v>80.900000000000006</v>
      </c>
      <c r="AM694">
        <v>79.099999999999994</v>
      </c>
      <c r="AN694">
        <v>79.7</v>
      </c>
      <c r="AO694">
        <v>80.900000000000006</v>
      </c>
      <c r="AP694">
        <v>80.900000000000006</v>
      </c>
      <c r="AQ694">
        <v>78</v>
      </c>
      <c r="AR694">
        <v>80.099999999999994</v>
      </c>
      <c r="AS694">
        <v>80</v>
      </c>
      <c r="AT694">
        <v>81.599999999999994</v>
      </c>
      <c r="AU694">
        <v>83.2</v>
      </c>
      <c r="AV694">
        <v>84.1</v>
      </c>
      <c r="AW694">
        <v>86.6</v>
      </c>
      <c r="AX694">
        <v>86.4</v>
      </c>
      <c r="AY694">
        <v>86</v>
      </c>
      <c r="AZ694">
        <v>88.2</v>
      </c>
      <c r="BA694">
        <v>90</v>
      </c>
      <c r="BB694">
        <v>86.5</v>
      </c>
      <c r="BC694">
        <v>87</v>
      </c>
      <c r="BD694">
        <v>86.6</v>
      </c>
      <c r="BE694">
        <v>87</v>
      </c>
      <c r="BF694">
        <v>87.1</v>
      </c>
      <c r="BG694">
        <v>87.4</v>
      </c>
      <c r="BH694">
        <v>87.2</v>
      </c>
      <c r="BI694">
        <v>86.5</v>
      </c>
      <c r="BJ694">
        <v>86</v>
      </c>
      <c r="BK694">
        <v>86.6</v>
      </c>
      <c r="BL694">
        <v>86</v>
      </c>
      <c r="BM694">
        <v>86.3</v>
      </c>
      <c r="BN694">
        <v>86.6</v>
      </c>
      <c r="BO694">
        <v>86.5</v>
      </c>
      <c r="BP694">
        <v>85.6</v>
      </c>
      <c r="BQ694">
        <v>85.3</v>
      </c>
      <c r="BR694" s="10">
        <f t="shared" si="20"/>
        <v>0.27313432835820889</v>
      </c>
      <c r="BS694" s="11" cm="1">
        <f t="array" aca="1" ref="BS694" ca="1">_xlfn.PERCENTILE.INC((OFFSET(E694,0,1,1,COLUMNS(E694:BQ694)-1) - E694:BP694) / E694:BP694, 0.05) * SQRT(COUNT(E694:BQ694) - 1)</f>
        <v>-0.13502977250750722</v>
      </c>
      <c r="BT694" s="10" cm="1">
        <f t="array" aca="1" ref="BT694" ca="1">_xlfn.STDEV.P((E694:BP694 - OFFSET(E694:BP694,0,1)) / OFFSET(E694:BP694,0,1)) * SQRT(COUNT(E694:BQ694)-1)</f>
        <v>0.11934511996994537</v>
      </c>
      <c r="BU694" s="10" cm="1">
        <f t="array" ref="BU694">-(MAX(1 - (E694:BQ694 / _xlfn.SCAN(E694, E694:BQ694, _xlfn.LAMBDA(_xlpm.a,_xlpm.b, MAX(_xlpm.a, _xlpm.b))))))</f>
        <v>-5.2222222222222281E-2</v>
      </c>
      <c r="BV694" s="12">
        <f t="shared" ca="1" si="21"/>
        <v>2.3338895501412464</v>
      </c>
    </row>
    <row r="695" spans="1:74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132.5</v>
      </c>
      <c r="F695">
        <v>132.5</v>
      </c>
      <c r="G695">
        <v>132.5</v>
      </c>
      <c r="H695">
        <v>133.6</v>
      </c>
      <c r="I695">
        <v>135.6</v>
      </c>
      <c r="J695">
        <v>134.4</v>
      </c>
      <c r="K695">
        <v>132.80000000000001</v>
      </c>
      <c r="L695">
        <v>130.5</v>
      </c>
      <c r="M695">
        <v>133.80000000000001</v>
      </c>
      <c r="N695">
        <v>137</v>
      </c>
      <c r="O695">
        <v>135.1</v>
      </c>
      <c r="P695">
        <v>138</v>
      </c>
      <c r="Q695">
        <v>135.1</v>
      </c>
      <c r="R695">
        <v>138.80000000000001</v>
      </c>
      <c r="S695">
        <v>137.9</v>
      </c>
      <c r="T695">
        <v>142.30000000000001</v>
      </c>
      <c r="U695">
        <v>142.6</v>
      </c>
      <c r="V695">
        <v>146.4</v>
      </c>
      <c r="W695">
        <v>148</v>
      </c>
      <c r="X695">
        <v>147.69999999999999</v>
      </c>
      <c r="Y695">
        <v>147.19999999999999</v>
      </c>
      <c r="Z695">
        <v>145.19999999999999</v>
      </c>
      <c r="AA695">
        <v>145.80000000000001</v>
      </c>
      <c r="AB695">
        <v>141.5</v>
      </c>
      <c r="AC695">
        <v>145.6</v>
      </c>
      <c r="AD695">
        <v>145.30000000000001</v>
      </c>
      <c r="AE695">
        <v>154.9</v>
      </c>
      <c r="AF695">
        <v>153.4</v>
      </c>
      <c r="AG695">
        <v>145.30000000000001</v>
      </c>
      <c r="AH695">
        <v>147.6</v>
      </c>
      <c r="AI695">
        <v>147.6</v>
      </c>
      <c r="AJ695">
        <v>147.80000000000001</v>
      </c>
      <c r="AK695">
        <v>151.4</v>
      </c>
      <c r="AL695">
        <v>155.1</v>
      </c>
      <c r="AM695">
        <v>153.19999999999999</v>
      </c>
      <c r="AN695">
        <v>152.69999999999999</v>
      </c>
      <c r="AO695">
        <v>153</v>
      </c>
      <c r="AP695">
        <v>155</v>
      </c>
      <c r="AQ695">
        <v>154.30000000000001</v>
      </c>
      <c r="AR695">
        <v>152.6</v>
      </c>
      <c r="AS695">
        <v>155</v>
      </c>
      <c r="AT695">
        <v>155.69999999999999</v>
      </c>
      <c r="AU695">
        <v>153.9</v>
      </c>
      <c r="AV695">
        <v>154.30000000000001</v>
      </c>
      <c r="AW695">
        <v>153.9</v>
      </c>
      <c r="AX695">
        <v>152.6</v>
      </c>
      <c r="AY695">
        <v>152.9</v>
      </c>
      <c r="AZ695">
        <v>153.6</v>
      </c>
      <c r="BA695">
        <v>150.9</v>
      </c>
      <c r="BB695">
        <v>148.6</v>
      </c>
      <c r="BC695">
        <v>148.4</v>
      </c>
      <c r="BD695">
        <v>146</v>
      </c>
      <c r="BE695">
        <v>144.19999999999999</v>
      </c>
      <c r="BF695">
        <v>144</v>
      </c>
      <c r="BG695">
        <v>143.1</v>
      </c>
      <c r="BH695">
        <v>143.30000000000001</v>
      </c>
      <c r="BI695">
        <v>141.30000000000001</v>
      </c>
      <c r="BJ695">
        <v>138.9</v>
      </c>
      <c r="BK695">
        <v>139.30000000000001</v>
      </c>
      <c r="BL695">
        <v>138.1</v>
      </c>
      <c r="BM695">
        <v>138.1</v>
      </c>
      <c r="BN695">
        <v>138.1</v>
      </c>
      <c r="BO695">
        <v>139.69999999999999</v>
      </c>
      <c r="BP695">
        <v>141.80000000000001</v>
      </c>
      <c r="BQ695">
        <v>141.4</v>
      </c>
      <c r="BR695" s="10">
        <f t="shared" si="20"/>
        <v>6.7169811320754766E-2</v>
      </c>
      <c r="BS695" s="11" cm="1">
        <f t="array" aca="1" ref="BS695" ca="1">_xlfn.PERCENTILE.INC((OFFSET(E695,0,1,1,COLUMNS(E695:BQ695)-1) - E695:BP695) / E695:BP695, 0.05) * SQRT(COUNT(E695:BQ695) - 1)</f>
        <v>-0.14031438253012007</v>
      </c>
      <c r="BT695" s="10" cm="1">
        <f t="array" aca="1" ref="BT695" ca="1">_xlfn.STDEV.P((E695:BP695 - OFFSET(E695:BP695,0,1)) / OFFSET(E695:BP695,0,1)) * SQRT(COUNT(E695:BQ695)-1)</f>
        <v>0.13731931158354593</v>
      </c>
      <c r="BU695" s="10" cm="1">
        <f t="array" ref="BU695">-(MAX(1 - (E695:BQ695 / _xlfn.SCAN(E695, E695:BQ695, _xlfn.LAMBDA(_xlpm.a,_xlpm.b, MAX(_xlpm.a, _xlpm.b))))))</f>
        <v>-0.11303789338471415</v>
      </c>
      <c r="BV695" s="12">
        <f t="shared" ca="1" si="21"/>
        <v>0.52850404275876672</v>
      </c>
    </row>
    <row r="696" spans="1:74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2000</v>
      </c>
      <c r="F696">
        <v>2000</v>
      </c>
      <c r="G696">
        <v>2000</v>
      </c>
      <c r="H696">
        <v>2000</v>
      </c>
      <c r="I696">
        <v>1990</v>
      </c>
      <c r="J696">
        <v>1990</v>
      </c>
      <c r="K696">
        <v>1990</v>
      </c>
      <c r="L696">
        <v>1980</v>
      </c>
      <c r="M696">
        <v>1980</v>
      </c>
      <c r="N696">
        <v>1955</v>
      </c>
      <c r="O696">
        <v>1995</v>
      </c>
      <c r="P696">
        <v>2020</v>
      </c>
      <c r="Q696">
        <v>2010</v>
      </c>
      <c r="R696">
        <v>1985</v>
      </c>
      <c r="S696">
        <v>1985</v>
      </c>
      <c r="T696">
        <v>2030</v>
      </c>
      <c r="U696">
        <v>2030</v>
      </c>
      <c r="V696">
        <v>2020</v>
      </c>
      <c r="W696">
        <v>1995</v>
      </c>
      <c r="X696">
        <v>1960</v>
      </c>
      <c r="Y696">
        <v>1970</v>
      </c>
      <c r="Z696">
        <v>1980</v>
      </c>
      <c r="AA696">
        <v>2010</v>
      </c>
      <c r="AB696">
        <v>1970</v>
      </c>
      <c r="AC696">
        <v>1985</v>
      </c>
      <c r="AD696">
        <v>1990</v>
      </c>
      <c r="AE696">
        <v>1990</v>
      </c>
      <c r="AF696">
        <v>1970</v>
      </c>
      <c r="AG696">
        <v>1980</v>
      </c>
      <c r="AH696">
        <v>1995</v>
      </c>
      <c r="AI696">
        <v>1995</v>
      </c>
      <c r="AJ696">
        <v>2020</v>
      </c>
      <c r="AK696">
        <v>2000</v>
      </c>
      <c r="AL696">
        <v>1990</v>
      </c>
      <c r="AM696">
        <v>1970</v>
      </c>
      <c r="AN696">
        <v>1965</v>
      </c>
      <c r="AO696">
        <v>1965</v>
      </c>
      <c r="AP696">
        <v>1965</v>
      </c>
      <c r="AQ696">
        <v>2020</v>
      </c>
      <c r="AR696">
        <v>2020</v>
      </c>
      <c r="AS696">
        <v>2010</v>
      </c>
      <c r="AT696">
        <v>2020</v>
      </c>
      <c r="AU696">
        <v>2010</v>
      </c>
      <c r="AV696">
        <v>2000</v>
      </c>
      <c r="AW696">
        <v>2030</v>
      </c>
      <c r="AX696">
        <v>2040</v>
      </c>
      <c r="AY696">
        <v>2060</v>
      </c>
      <c r="AZ696">
        <v>2080</v>
      </c>
      <c r="BA696">
        <v>2080</v>
      </c>
      <c r="BB696">
        <v>2070</v>
      </c>
      <c r="BC696">
        <v>2080</v>
      </c>
      <c r="BD696">
        <v>2080</v>
      </c>
      <c r="BE696">
        <v>2140</v>
      </c>
      <c r="BF696">
        <v>2170</v>
      </c>
      <c r="BG696">
        <v>2150</v>
      </c>
      <c r="BH696">
        <v>2140</v>
      </c>
      <c r="BI696">
        <v>2130</v>
      </c>
      <c r="BJ696">
        <v>2110</v>
      </c>
      <c r="BK696">
        <v>2080</v>
      </c>
      <c r="BL696">
        <v>2130</v>
      </c>
      <c r="BM696">
        <v>2130</v>
      </c>
      <c r="BN696">
        <v>2150</v>
      </c>
      <c r="BO696">
        <v>2160</v>
      </c>
      <c r="BP696">
        <v>2110</v>
      </c>
      <c r="BQ696">
        <v>2080</v>
      </c>
      <c r="BR696" s="10">
        <f t="shared" si="20"/>
        <v>0.04</v>
      </c>
      <c r="BS696" s="11" cm="1">
        <f t="array" aca="1" ref="BS696" ca="1">_xlfn.PERCENTILE.INC((OFFSET(E696,0,1,1,COLUMNS(E696:BQ696)-1) - E696:BP696) / E696:BP696, 0.05) * SQRT(COUNT(E696:BQ696) - 1)</f>
        <v>-0.11374407582938388</v>
      </c>
      <c r="BT696" s="10" cm="1">
        <f t="array" aca="1" ref="BT696" ca="1">_xlfn.STDEV.P((E696:BP696 - OFFSET(E696:BP696,0,1)) / OFFSET(E696:BP696,0,1)) * SQRT(COUNT(E696:BQ696)-1)</f>
        <v>8.6010435872605845E-2</v>
      </c>
      <c r="BU696" s="10" cm="1">
        <f t="array" ref="BU696">-(MAX(1 - (E696:BQ696 / _xlfn.SCAN(E696, E696:BQ696, _xlfn.LAMBDA(_xlpm.a,_xlpm.b, MAX(_xlpm.a, _xlpm.b))))))</f>
        <v>-4.1474654377880227E-2</v>
      </c>
      <c r="BV696" s="12">
        <f t="shared" ca="1" si="21"/>
        <v>0.52788943038551772</v>
      </c>
    </row>
    <row r="697" spans="1:74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9.44</v>
      </c>
      <c r="F697">
        <v>9.44</v>
      </c>
      <c r="G697">
        <v>9.44</v>
      </c>
      <c r="H697">
        <v>9.3249999999999993</v>
      </c>
      <c r="I697">
        <v>9.4649999999999999</v>
      </c>
      <c r="J697">
        <v>9.5850000000000009</v>
      </c>
      <c r="K697">
        <v>9.6</v>
      </c>
      <c r="L697">
        <v>9.48</v>
      </c>
      <c r="M697">
        <v>9.42</v>
      </c>
      <c r="N697">
        <v>9.4</v>
      </c>
      <c r="O697">
        <v>9.6</v>
      </c>
      <c r="P697">
        <v>9.8249999999999993</v>
      </c>
      <c r="Q697">
        <v>9.8149999999999995</v>
      </c>
      <c r="R697">
        <v>9.69</v>
      </c>
      <c r="S697">
        <v>9.8049999999999997</v>
      </c>
      <c r="T697">
        <v>9.7200000000000006</v>
      </c>
      <c r="U697">
        <v>9.7949999999999999</v>
      </c>
      <c r="V697">
        <v>9.92</v>
      </c>
      <c r="W697">
        <v>9.6850000000000005</v>
      </c>
      <c r="X697">
        <v>10.6</v>
      </c>
      <c r="Y697">
        <v>10.7</v>
      </c>
      <c r="Z697">
        <v>10.59</v>
      </c>
      <c r="AA697">
        <v>10.42</v>
      </c>
      <c r="AB697">
        <v>10.53</v>
      </c>
      <c r="AC697">
        <v>10.55</v>
      </c>
      <c r="AD697">
        <v>10.39</v>
      </c>
      <c r="AE697">
        <v>10.36</v>
      </c>
      <c r="AF697">
        <v>10.36</v>
      </c>
      <c r="AG697">
        <v>10.17</v>
      </c>
      <c r="AH697">
        <v>10.18</v>
      </c>
      <c r="AI697">
        <v>10.18</v>
      </c>
      <c r="AJ697">
        <v>10.11</v>
      </c>
      <c r="AK697">
        <v>10.11</v>
      </c>
      <c r="AL697">
        <v>10.31</v>
      </c>
      <c r="AM697">
        <v>10.199999999999999</v>
      </c>
      <c r="AN697">
        <v>10.210000000000001</v>
      </c>
      <c r="AO697">
        <v>10.130000000000001</v>
      </c>
      <c r="AP697">
        <v>10.16</v>
      </c>
      <c r="AQ697">
        <v>10.06</v>
      </c>
      <c r="AR697">
        <v>9.84</v>
      </c>
      <c r="AS697">
        <v>9.7799999999999994</v>
      </c>
      <c r="AT697">
        <v>9.7050000000000001</v>
      </c>
      <c r="AU697">
        <v>9.2899999999999991</v>
      </c>
      <c r="AV697">
        <v>9.41</v>
      </c>
      <c r="AW697">
        <v>9.4649999999999999</v>
      </c>
      <c r="AX697">
        <v>9.27</v>
      </c>
      <c r="AY697">
        <v>9.2650000000000006</v>
      </c>
      <c r="AZ697">
        <v>9.09</v>
      </c>
      <c r="BA697">
        <v>8.99</v>
      </c>
      <c r="BB697">
        <v>8.98</v>
      </c>
      <c r="BC697">
        <v>8.84</v>
      </c>
      <c r="BD697">
        <v>8.92</v>
      </c>
      <c r="BE697">
        <v>9.0399999999999991</v>
      </c>
      <c r="BF697">
        <v>8.84</v>
      </c>
      <c r="BG697">
        <v>9</v>
      </c>
      <c r="BH697">
        <v>8.81</v>
      </c>
      <c r="BI697">
        <v>8.56</v>
      </c>
      <c r="BJ697">
        <v>8.7449999999999992</v>
      </c>
      <c r="BK697">
        <v>8.77</v>
      </c>
      <c r="BL697">
        <v>8.59</v>
      </c>
      <c r="BM697">
        <v>8.52</v>
      </c>
      <c r="BN697">
        <v>8.52</v>
      </c>
      <c r="BO697">
        <v>8.5850000000000009</v>
      </c>
      <c r="BP697">
        <v>8.61</v>
      </c>
      <c r="BQ697">
        <v>8.6750000000000007</v>
      </c>
      <c r="BR697" s="10">
        <f t="shared" si="20"/>
        <v>-8.103813559322022E-2</v>
      </c>
      <c r="BS697" s="11" cm="1">
        <f t="array" aca="1" ref="BS697" ca="1">_xlfn.PERCENTILE.INC((OFFSET(E697,0,1,1,COLUMNS(E697:BQ697)-1) - E697:BP697) / E697:BP697, 0.05) * SQRT(COUNT(E697:BQ697) - 1)</f>
        <v>-0.1766850226077161</v>
      </c>
      <c r="BT697" s="10" cm="1">
        <f t="array" aca="1" ref="BT697" ca="1">_xlfn.STDEV.P((E697:BP697 - OFFSET(E697:BP697,0,1)) / OFFSET(E697:BP697,0,1)) * SQRT(COUNT(E697:BQ697)-1)</f>
        <v>0.13978336027691987</v>
      </c>
      <c r="BU697" s="10" cm="1">
        <f t="array" ref="BU697">-(MAX(1 - (E697:BQ697 / _xlfn.SCAN(E697, E697:BQ697, _xlfn.LAMBDA(_xlpm.a,_xlpm.b, MAX(_xlpm.a, _xlpm.b))))))</f>
        <v>-0.20373831775700935</v>
      </c>
      <c r="BV697" s="12">
        <f t="shared" ca="1" si="21"/>
        <v>-0.54108110896307049</v>
      </c>
    </row>
    <row r="698" spans="1:74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9.5980000000000008</v>
      </c>
      <c r="F698">
        <v>9.5980000000000008</v>
      </c>
      <c r="G698">
        <v>9.5980000000000008</v>
      </c>
      <c r="H698">
        <v>9.6140000000000008</v>
      </c>
      <c r="I698">
        <v>9.5440000000000005</v>
      </c>
      <c r="J698">
        <v>9.69</v>
      </c>
      <c r="K698">
        <v>9.6760000000000002</v>
      </c>
      <c r="L698">
        <v>9.532</v>
      </c>
      <c r="M698">
        <v>9.5459999999999994</v>
      </c>
      <c r="N698">
        <v>9.4540000000000006</v>
      </c>
      <c r="O698">
        <v>9.3719999999999999</v>
      </c>
      <c r="P698">
        <v>9.68</v>
      </c>
      <c r="Q698">
        <v>9.5239999999999991</v>
      </c>
      <c r="R698">
        <v>9.2739999999999991</v>
      </c>
      <c r="S698">
        <v>9.282</v>
      </c>
      <c r="T698">
        <v>9.4480000000000004</v>
      </c>
      <c r="U698">
        <v>10</v>
      </c>
      <c r="V698">
        <v>10.29</v>
      </c>
      <c r="W698">
        <v>10.27</v>
      </c>
      <c r="X698">
        <v>10.255000000000001</v>
      </c>
      <c r="Y698">
        <v>9.5820000000000007</v>
      </c>
      <c r="Z698">
        <v>9.3439999999999994</v>
      </c>
      <c r="AA698">
        <v>9.3800000000000008</v>
      </c>
      <c r="AB698">
        <v>9.1300000000000008</v>
      </c>
      <c r="AC698">
        <v>9.4640000000000004</v>
      </c>
      <c r="AD698">
        <v>9.3320000000000007</v>
      </c>
      <c r="AE698">
        <v>9.5879999999999992</v>
      </c>
      <c r="AF698">
        <v>9.6240000000000006</v>
      </c>
      <c r="AG698">
        <v>9.5359999999999996</v>
      </c>
      <c r="AH698">
        <v>9.3859999999999992</v>
      </c>
      <c r="AI698">
        <v>9.3859999999999992</v>
      </c>
      <c r="AJ698">
        <v>9.39</v>
      </c>
      <c r="AK698">
        <v>9.4</v>
      </c>
      <c r="AL698">
        <v>9.6319999999999997</v>
      </c>
      <c r="AM698">
        <v>9.2379999999999995</v>
      </c>
      <c r="AN698">
        <v>9.2279999999999998</v>
      </c>
      <c r="AO698">
        <v>9.4139999999999997</v>
      </c>
      <c r="AP698">
        <v>9.43</v>
      </c>
      <c r="AQ698">
        <v>9.42</v>
      </c>
      <c r="AR698">
        <v>9.4179999999999993</v>
      </c>
      <c r="AS698">
        <v>9.798</v>
      </c>
      <c r="AT698">
        <v>9.734</v>
      </c>
      <c r="AU698">
        <v>9.702</v>
      </c>
      <c r="AV698">
        <v>9.9339999999999993</v>
      </c>
      <c r="AW698">
        <v>10.050000000000001</v>
      </c>
      <c r="AX698">
        <v>9.9659999999999993</v>
      </c>
      <c r="AY698">
        <v>9.9819999999999993</v>
      </c>
      <c r="AZ698">
        <v>9.968</v>
      </c>
      <c r="BA698">
        <v>10.06</v>
      </c>
      <c r="BB698">
        <v>9.98</v>
      </c>
      <c r="BC698">
        <v>9.9339999999999993</v>
      </c>
      <c r="BD698">
        <v>10.145</v>
      </c>
      <c r="BE698">
        <v>10.02</v>
      </c>
      <c r="BF698">
        <v>9.9459999999999997</v>
      </c>
      <c r="BG698">
        <v>9.92</v>
      </c>
      <c r="BH698">
        <v>9.5359999999999996</v>
      </c>
      <c r="BI698">
        <v>9.3000000000000007</v>
      </c>
      <c r="BJ698">
        <v>9.3079999999999998</v>
      </c>
      <c r="BK698">
        <v>9.4879999999999995</v>
      </c>
      <c r="BL698">
        <v>9.5559999999999992</v>
      </c>
      <c r="BM698">
        <v>9.6059999999999999</v>
      </c>
      <c r="BN698">
        <v>9.6059999999999999</v>
      </c>
      <c r="BO698">
        <v>9.67</v>
      </c>
      <c r="BP698">
        <v>9.84</v>
      </c>
      <c r="BQ698">
        <v>9.7959999999999994</v>
      </c>
      <c r="BR698" s="10">
        <f t="shared" si="20"/>
        <v>2.062929777036868E-2</v>
      </c>
      <c r="BS698" s="11" cm="1">
        <f t="array" aca="1" ref="BS698" ca="1">_xlfn.PERCENTILE.INC((OFFSET(E698,0,1,1,COLUMNS(E698:BQ698)-1) - E698:BP698) / E698:BP698, 0.05) * SQRT(COUNT(E698:BQ698) - 1)</f>
        <v>-0.21273604378658695</v>
      </c>
      <c r="BT698" s="10" cm="1">
        <f t="array" aca="1" ref="BT698" ca="1">_xlfn.STDEV.P((E698:BP698 - OFFSET(E698:BP698,0,1)) / OFFSET(E698:BP698,0,1)) * SQRT(COUNT(E698:BQ698)-1)</f>
        <v>0.1571762394975274</v>
      </c>
      <c r="BU698" s="10" cm="1">
        <f t="array" ref="BU698">-(MAX(1 - (E698:BQ698 / _xlfn.SCAN(E698, E698:BQ698, _xlfn.LAMBDA(_xlpm.a,_xlpm.b, MAX(_xlpm.a, _xlpm.b))))))</f>
        <v>-0.11273080660835744</v>
      </c>
      <c r="BV698" s="12">
        <f t="shared" ca="1" si="21"/>
        <v>0.16563125478503524</v>
      </c>
    </row>
    <row r="699" spans="1:74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6.8691000000000004</v>
      </c>
      <c r="F699">
        <v>6.8691000000000004</v>
      </c>
      <c r="G699">
        <v>6.8691000000000004</v>
      </c>
      <c r="H699">
        <v>6.9081999999999999</v>
      </c>
      <c r="I699">
        <v>7.0476999999999999</v>
      </c>
      <c r="J699">
        <v>6.9138000000000002</v>
      </c>
      <c r="K699">
        <v>6.8746999999999998</v>
      </c>
      <c r="L699">
        <v>6.8244999999999996</v>
      </c>
      <c r="M699">
        <v>6.8746999999999998</v>
      </c>
      <c r="N699">
        <v>6.8411999999999997</v>
      </c>
      <c r="O699">
        <v>6.8914</v>
      </c>
      <c r="P699">
        <v>6.9417</v>
      </c>
      <c r="Q699">
        <v>6.8746999999999998</v>
      </c>
      <c r="R699">
        <v>6.5119999999999996</v>
      </c>
      <c r="S699">
        <v>6.4840999999999998</v>
      </c>
      <c r="T699">
        <v>6.5956999999999999</v>
      </c>
      <c r="U699">
        <v>6.5454999999999997</v>
      </c>
      <c r="V699">
        <v>6.5845000000000002</v>
      </c>
      <c r="W699">
        <v>6.6681999999999997</v>
      </c>
      <c r="X699">
        <v>7.2262000000000004</v>
      </c>
      <c r="Y699">
        <v>7.6615000000000002</v>
      </c>
      <c r="Z699">
        <v>7.4160000000000004</v>
      </c>
      <c r="AA699">
        <v>7.4941000000000004</v>
      </c>
      <c r="AB699">
        <v>7.5890000000000004</v>
      </c>
      <c r="AC699">
        <v>7.6280000000000001</v>
      </c>
      <c r="AD699">
        <v>7.7675000000000001</v>
      </c>
      <c r="AE699">
        <v>7.6782000000000004</v>
      </c>
      <c r="AF699">
        <v>7.7843</v>
      </c>
      <c r="AG699">
        <v>7.4772999999999996</v>
      </c>
      <c r="AH699">
        <v>7.7843</v>
      </c>
      <c r="AI699">
        <v>7.8791000000000002</v>
      </c>
      <c r="AJ699">
        <v>8.0687999999999995</v>
      </c>
      <c r="AK699">
        <v>7.8902999999999999</v>
      </c>
      <c r="AL699">
        <v>8.0353999999999992</v>
      </c>
      <c r="AM699">
        <v>7.9516999999999998</v>
      </c>
      <c r="AN699">
        <v>7.9795999999999996</v>
      </c>
      <c r="AO699">
        <v>7.9348999999999998</v>
      </c>
      <c r="AP699">
        <v>7.9627999999999997</v>
      </c>
      <c r="AQ699">
        <v>8.0129999999999999</v>
      </c>
      <c r="AR699">
        <v>8.2027999999999999</v>
      </c>
      <c r="AS699">
        <v>8.2809000000000008</v>
      </c>
      <c r="AT699">
        <v>8.1748999999999992</v>
      </c>
      <c r="AU699">
        <v>8.2195</v>
      </c>
      <c r="AV699">
        <v>8.3310999999999993</v>
      </c>
      <c r="AW699">
        <v>8.3032000000000004</v>
      </c>
      <c r="AX699">
        <v>8.2752999999999997</v>
      </c>
      <c r="AY699">
        <v>8.2865000000000002</v>
      </c>
      <c r="AZ699">
        <v>8.3422999999999998</v>
      </c>
      <c r="BA699">
        <v>8.359</v>
      </c>
      <c r="BB699">
        <v>8.2585999999999995</v>
      </c>
      <c r="BC699">
        <v>8.1859999999999999</v>
      </c>
      <c r="BD699">
        <v>8.2139000000000006</v>
      </c>
      <c r="BE699">
        <v>8.1470000000000002</v>
      </c>
      <c r="BF699">
        <v>8.0967000000000002</v>
      </c>
      <c r="BG699">
        <v>8.0465</v>
      </c>
      <c r="BH699">
        <v>7.9907000000000004</v>
      </c>
      <c r="BI699">
        <v>7.8959000000000001</v>
      </c>
      <c r="BJ699">
        <v>8.1302000000000003</v>
      </c>
      <c r="BK699">
        <v>8.1135000000000002</v>
      </c>
      <c r="BL699">
        <v>8.0687999999999995</v>
      </c>
      <c r="BM699">
        <v>8.2809000000000008</v>
      </c>
      <c r="BN699">
        <v>8.5207999999999995</v>
      </c>
      <c r="BO699">
        <v>8.3869000000000007</v>
      </c>
      <c r="BP699">
        <v>8.3757000000000001</v>
      </c>
      <c r="BQ699">
        <v>8.4929000000000006</v>
      </c>
      <c r="BR699" s="10">
        <f t="shared" si="20"/>
        <v>0.23639195818957359</v>
      </c>
      <c r="BS699" s="11" cm="1">
        <f t="array" aca="1" ref="BS699" ca="1">_xlfn.PERCENTILE.INC((OFFSET(E699,0,1,1,COLUMNS(E699:BQ699)-1) - E699:BP699) / E699:BP699, 0.05) * SQRT(COUNT(E699:BQ699) - 1)</f>
        <v>-0.17323021820789325</v>
      </c>
      <c r="BT699" s="10" cm="1">
        <f t="array" aca="1" ref="BT699" ca="1">_xlfn.STDEV.P((E699:BP699 - OFFSET(E699:BP699,0,1)) / OFFSET(E699:BP699,0,1)) * SQRT(COUNT(E699:BQ699)-1)</f>
        <v>0.15753416045325655</v>
      </c>
      <c r="BU699" s="10" cm="1">
        <f t="array" ref="BU699">-(MAX(1 - (E699:BQ699 / _xlfn.SCAN(E699, E699:BQ699, _xlfn.LAMBDA(_xlpm.a,_xlpm.b, MAX(_xlpm.a, _xlpm.b))))))</f>
        <v>-7.9969351703392588E-2</v>
      </c>
      <c r="BV699" s="12">
        <f t="shared" ca="1" si="21"/>
        <v>1.5348795302166804</v>
      </c>
    </row>
    <row r="700" spans="1:74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314</v>
      </c>
      <c r="F700">
        <v>314</v>
      </c>
      <c r="G700">
        <v>314</v>
      </c>
      <c r="H700">
        <v>322.5</v>
      </c>
      <c r="I700">
        <v>322.5</v>
      </c>
      <c r="J700">
        <v>324.5</v>
      </c>
      <c r="K700">
        <v>325.5</v>
      </c>
      <c r="L700">
        <v>318.5</v>
      </c>
      <c r="M700">
        <v>313.5</v>
      </c>
      <c r="N700">
        <v>317.5</v>
      </c>
      <c r="O700">
        <v>317.5</v>
      </c>
      <c r="P700">
        <v>317</v>
      </c>
      <c r="Q700">
        <v>314.5</v>
      </c>
      <c r="R700">
        <v>310</v>
      </c>
      <c r="S700">
        <v>311</v>
      </c>
      <c r="T700">
        <v>312.5</v>
      </c>
      <c r="U700">
        <v>313</v>
      </c>
      <c r="V700">
        <v>312</v>
      </c>
      <c r="W700">
        <v>309.5</v>
      </c>
      <c r="X700">
        <v>308.5</v>
      </c>
      <c r="Y700">
        <v>295.5</v>
      </c>
      <c r="Z700">
        <v>296.5</v>
      </c>
      <c r="AA700">
        <v>296.5</v>
      </c>
      <c r="AB700">
        <v>298</v>
      </c>
      <c r="AC700">
        <v>303</v>
      </c>
      <c r="AD700">
        <v>346</v>
      </c>
      <c r="AE700">
        <v>332.5</v>
      </c>
      <c r="AF700">
        <v>340</v>
      </c>
      <c r="AG700">
        <v>330</v>
      </c>
      <c r="AH700">
        <v>330</v>
      </c>
      <c r="AI700">
        <v>329.5</v>
      </c>
      <c r="AJ700">
        <v>335.5</v>
      </c>
      <c r="AK700">
        <v>335</v>
      </c>
      <c r="AL700">
        <v>334.5</v>
      </c>
      <c r="AM700">
        <v>334</v>
      </c>
      <c r="AN700">
        <v>330.5</v>
      </c>
      <c r="AO700">
        <v>330</v>
      </c>
      <c r="AP700">
        <v>331</v>
      </c>
      <c r="AQ700">
        <v>329.5</v>
      </c>
      <c r="AR700">
        <v>332</v>
      </c>
      <c r="AS700">
        <v>328.5</v>
      </c>
      <c r="AT700">
        <v>333.5</v>
      </c>
      <c r="AU700">
        <v>333.5</v>
      </c>
      <c r="AV700">
        <v>339</v>
      </c>
      <c r="AW700">
        <v>345</v>
      </c>
      <c r="AX700">
        <v>353</v>
      </c>
      <c r="AY700">
        <v>355.5</v>
      </c>
      <c r="AZ700">
        <v>357.5</v>
      </c>
      <c r="BA700">
        <v>358</v>
      </c>
      <c r="BB700">
        <v>353</v>
      </c>
      <c r="BC700">
        <v>354.5</v>
      </c>
      <c r="BD700">
        <v>357.5</v>
      </c>
      <c r="BE700">
        <v>357</v>
      </c>
      <c r="BF700">
        <v>358</v>
      </c>
      <c r="BG700">
        <v>358</v>
      </c>
      <c r="BH700">
        <v>352.5</v>
      </c>
      <c r="BI700">
        <v>349</v>
      </c>
      <c r="BJ700">
        <v>345</v>
      </c>
      <c r="BK700">
        <v>349</v>
      </c>
      <c r="BL700">
        <v>359</v>
      </c>
      <c r="BM700">
        <v>355</v>
      </c>
      <c r="BN700">
        <v>356</v>
      </c>
      <c r="BO700">
        <v>350</v>
      </c>
      <c r="BP700">
        <v>355</v>
      </c>
      <c r="BQ700">
        <v>353</v>
      </c>
      <c r="BR700" s="10">
        <f t="shared" si="20"/>
        <v>0.12420382165605096</v>
      </c>
      <c r="BS700" s="11" cm="1">
        <f t="array" aca="1" ref="BS700" ca="1">_xlfn.PERCENTILE.INC((OFFSET(E700,0,1,1,COLUMNS(E700:BQ700)-1) - E700:BP700) / E700:BP700, 0.05) * SQRT(COUNT(E700:BQ700) - 1)</f>
        <v>-0.16646127824090853</v>
      </c>
      <c r="BT700" s="10" cm="1">
        <f t="array" aca="1" ref="BT700" ca="1">_xlfn.STDEV.P((E700:BP700 - OFFSET(E700:BP700,0,1)) / OFFSET(E700:BP700,0,1)) * SQRT(COUNT(E700:BQ700)-1)</f>
        <v>0.1642794955488443</v>
      </c>
      <c r="BU700" s="10" cm="1">
        <f t="array" ref="BU700">-(MAX(1 - (E700:BQ700 / _xlfn.SCAN(E700, E700:BQ700, _xlfn.LAMBDA(_xlpm.a,_xlpm.b, MAX(_xlpm.a, _xlpm.b))))))</f>
        <v>-9.2165898617511566E-2</v>
      </c>
      <c r="BV700" s="12">
        <f t="shared" ca="1" si="21"/>
        <v>0.78894703945274403</v>
      </c>
    </row>
    <row r="701" spans="1:74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1782</v>
      </c>
      <c r="F701">
        <v>1782</v>
      </c>
      <c r="G701">
        <v>1782</v>
      </c>
      <c r="H701">
        <v>1800</v>
      </c>
      <c r="I701">
        <v>1846</v>
      </c>
      <c r="J701">
        <v>1878</v>
      </c>
      <c r="K701">
        <v>1892</v>
      </c>
      <c r="L701">
        <v>1888</v>
      </c>
      <c r="M701">
        <v>1890</v>
      </c>
      <c r="N701">
        <v>1904</v>
      </c>
      <c r="O701">
        <v>1900</v>
      </c>
      <c r="P701">
        <v>1900</v>
      </c>
      <c r="Q701">
        <v>1910</v>
      </c>
      <c r="R701">
        <v>1898</v>
      </c>
      <c r="S701">
        <v>1868</v>
      </c>
      <c r="T701">
        <v>2235</v>
      </c>
      <c r="U701">
        <v>2225</v>
      </c>
      <c r="V701">
        <v>2260</v>
      </c>
      <c r="W701">
        <v>2305</v>
      </c>
      <c r="X701">
        <v>2310</v>
      </c>
      <c r="Y701">
        <v>2275</v>
      </c>
      <c r="Z701">
        <v>2300</v>
      </c>
      <c r="AA701">
        <v>2300</v>
      </c>
      <c r="AB701">
        <v>2290</v>
      </c>
      <c r="AC701">
        <v>2240</v>
      </c>
      <c r="AD701">
        <v>2280</v>
      </c>
      <c r="AE701">
        <v>2350</v>
      </c>
      <c r="AF701">
        <v>2340</v>
      </c>
      <c r="AG701">
        <v>2290</v>
      </c>
      <c r="AH701">
        <v>2265</v>
      </c>
      <c r="AI701">
        <v>2275</v>
      </c>
      <c r="AJ701">
        <v>2205</v>
      </c>
      <c r="AK701">
        <v>2200</v>
      </c>
      <c r="AL701">
        <v>2240</v>
      </c>
      <c r="AM701">
        <v>2225</v>
      </c>
      <c r="AN701">
        <v>2225</v>
      </c>
      <c r="AO701">
        <v>2245</v>
      </c>
      <c r="AP701">
        <v>2250</v>
      </c>
      <c r="AQ701">
        <v>2245</v>
      </c>
      <c r="AR701">
        <v>2285</v>
      </c>
      <c r="AS701">
        <v>2275</v>
      </c>
      <c r="AT701">
        <v>2235</v>
      </c>
      <c r="AU701">
        <v>2235</v>
      </c>
      <c r="AV701">
        <v>2270</v>
      </c>
      <c r="AW701">
        <v>2280</v>
      </c>
      <c r="AX701">
        <v>2250</v>
      </c>
      <c r="AY701">
        <v>2230</v>
      </c>
      <c r="AZ701">
        <v>2220</v>
      </c>
      <c r="BA701">
        <v>2200</v>
      </c>
      <c r="BB701">
        <v>2185</v>
      </c>
      <c r="BC701">
        <v>2170</v>
      </c>
      <c r="BD701">
        <v>2195</v>
      </c>
      <c r="BE701">
        <v>2215</v>
      </c>
      <c r="BF701">
        <v>2205</v>
      </c>
      <c r="BG701">
        <v>2220</v>
      </c>
      <c r="BH701">
        <v>2205</v>
      </c>
      <c r="BI701">
        <v>2235</v>
      </c>
      <c r="BJ701">
        <v>2180</v>
      </c>
      <c r="BK701">
        <v>2220</v>
      </c>
      <c r="BL701">
        <v>2210</v>
      </c>
      <c r="BM701">
        <v>2215</v>
      </c>
      <c r="BN701">
        <v>2220</v>
      </c>
      <c r="BO701">
        <v>2200</v>
      </c>
      <c r="BP701">
        <v>2190</v>
      </c>
      <c r="BQ701">
        <v>2155</v>
      </c>
      <c r="BR701" s="10">
        <f t="shared" si="20"/>
        <v>0.20931537598204264</v>
      </c>
      <c r="BS701" s="11" cm="1">
        <f t="array" aca="1" ref="BS701" ca="1">_xlfn.PERCENTILE.INC((OFFSET(E701,0,1,1,COLUMNS(E701:BQ701)-1) - E701:BP701) / E701:BP701, 0.05) * SQRT(COUNT(E701:BQ701) - 1)</f>
        <v>-0.1663980463980464</v>
      </c>
      <c r="BT701" s="10" cm="1">
        <f t="array" aca="1" ref="BT701" ca="1">_xlfn.STDEV.P((E701:BP701 - OFFSET(E701:BP701,0,1)) / OFFSET(E701:BP701,0,1)) * SQRT(COUNT(E701:BQ701)-1)</f>
        <v>0.1897487177788674</v>
      </c>
      <c r="BU701" s="10" cm="1">
        <f t="array" ref="BU701">-(MAX(1 - (E701:BQ701 / _xlfn.SCAN(E701, E701:BQ701, _xlfn.LAMBDA(_xlpm.a,_xlpm.b, MAX(_xlpm.a, _xlpm.b))))))</f>
        <v>-8.2978723404255272E-2</v>
      </c>
      <c r="BV701" s="12">
        <f t="shared" ca="1" si="21"/>
        <v>1.1315985609572128</v>
      </c>
    </row>
    <row r="702" spans="1:74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32.337499999999999</v>
      </c>
      <c r="F702">
        <v>32.337499999999999</v>
      </c>
      <c r="G702">
        <v>32.337499999999999</v>
      </c>
      <c r="H702">
        <v>32.3125</v>
      </c>
      <c r="I702">
        <v>32.35</v>
      </c>
      <c r="J702">
        <v>31.537500000000001</v>
      </c>
      <c r="K702">
        <v>31.137499999999999</v>
      </c>
      <c r="L702">
        <v>31.25</v>
      </c>
      <c r="M702">
        <v>31.287500000000001</v>
      </c>
      <c r="N702">
        <v>30.737500000000001</v>
      </c>
      <c r="O702">
        <v>30.9</v>
      </c>
      <c r="P702">
        <v>31.125</v>
      </c>
      <c r="Q702">
        <v>30.824999999999999</v>
      </c>
      <c r="R702">
        <v>30.662500000000001</v>
      </c>
      <c r="S702">
        <v>30.675000000000001</v>
      </c>
      <c r="T702">
        <v>31.212499999999999</v>
      </c>
      <c r="U702">
        <v>31.774999999999999</v>
      </c>
      <c r="V702">
        <v>31.962499999999999</v>
      </c>
      <c r="W702">
        <v>31.45</v>
      </c>
      <c r="X702">
        <v>30.962499999999999</v>
      </c>
      <c r="Y702">
        <v>30.287500000000001</v>
      </c>
      <c r="Z702">
        <v>30.087499999999999</v>
      </c>
      <c r="AA702">
        <v>30.237500000000001</v>
      </c>
      <c r="AB702">
        <v>29.912500000000001</v>
      </c>
      <c r="AC702">
        <v>30.225000000000001</v>
      </c>
      <c r="AD702">
        <v>30.45</v>
      </c>
      <c r="AE702">
        <v>30.925000000000001</v>
      </c>
      <c r="AF702">
        <v>31.05</v>
      </c>
      <c r="AG702">
        <v>30.725000000000001</v>
      </c>
      <c r="AH702">
        <v>30.7</v>
      </c>
      <c r="AI702">
        <v>30.625</v>
      </c>
      <c r="AJ702">
        <v>31.037500000000001</v>
      </c>
      <c r="AK702">
        <v>31.05</v>
      </c>
      <c r="AL702">
        <v>31.0625</v>
      </c>
      <c r="AM702">
        <v>30.55</v>
      </c>
      <c r="AN702">
        <v>30.8</v>
      </c>
      <c r="AO702">
        <v>31.074999999999999</v>
      </c>
      <c r="AP702">
        <v>31.1875</v>
      </c>
      <c r="AQ702">
        <v>30.274999999999999</v>
      </c>
      <c r="AR702">
        <v>30.725000000000001</v>
      </c>
      <c r="AS702">
        <v>31.25</v>
      </c>
      <c r="AT702">
        <v>31.4</v>
      </c>
      <c r="AU702">
        <v>31.45</v>
      </c>
      <c r="AV702">
        <v>31.987500000000001</v>
      </c>
      <c r="AW702">
        <v>32.4375</v>
      </c>
      <c r="AX702">
        <v>32.862499999999997</v>
      </c>
      <c r="AY702">
        <v>32.612499999999997</v>
      </c>
      <c r="AZ702">
        <v>33.075000000000003</v>
      </c>
      <c r="BA702">
        <v>32.887500000000003</v>
      </c>
      <c r="BB702">
        <v>32.625</v>
      </c>
      <c r="BC702">
        <v>32.587499999999999</v>
      </c>
      <c r="BD702">
        <v>32.587499999999999</v>
      </c>
      <c r="BE702">
        <v>32.274999999999999</v>
      </c>
      <c r="BF702">
        <v>32.6</v>
      </c>
      <c r="BG702">
        <v>32.9</v>
      </c>
      <c r="BH702">
        <v>33.087499999999999</v>
      </c>
      <c r="BI702">
        <v>32.837499999999999</v>
      </c>
      <c r="BJ702">
        <v>34.4</v>
      </c>
      <c r="BK702">
        <v>33.712499999999999</v>
      </c>
      <c r="BL702">
        <v>33.524999999999999</v>
      </c>
      <c r="BM702">
        <v>33.912500000000001</v>
      </c>
      <c r="BN702">
        <v>33.587499999999999</v>
      </c>
      <c r="BO702">
        <v>33.712499999999999</v>
      </c>
      <c r="BP702">
        <v>34.387500000000003</v>
      </c>
      <c r="BQ702">
        <v>33.625</v>
      </c>
      <c r="BR702" s="10">
        <f t="shared" si="20"/>
        <v>3.9814456899884082E-2</v>
      </c>
      <c r="BS702" s="11" cm="1">
        <f t="array" aca="1" ref="BS702" ca="1">_xlfn.PERCENTILE.INC((OFFSET(E702,0,1,1,COLUMNS(E702:BQ702)-1) - E702:BP702) / E702:BP702, 0.05) * SQRT(COUNT(E702:BQ702) - 1)</f>
        <v>-0.17222640149843615</v>
      </c>
      <c r="BT702" s="10" cm="1">
        <f t="array" aca="1" ref="BT702" ca="1">_xlfn.STDEV.P((E702:BP702 - OFFSET(E702:BP702,0,1)) / OFFSET(E702:BP702,0,1)) * SQRT(COUNT(E702:BQ702)-1)</f>
        <v>0.10382269012818165</v>
      </c>
      <c r="BU702" s="10" cm="1">
        <f t="array" ref="BU702">-(MAX(1 - (E702:BQ702 / _xlfn.SCAN(E702, E702:BQ702, _xlfn.LAMBDA(_xlpm.a,_xlpm.b, MAX(_xlpm.a, _xlpm.b))))))</f>
        <v>-7.5347758887171601E-2</v>
      </c>
      <c r="BV702" s="12">
        <f t="shared" ca="1" si="21"/>
        <v>0.43553540024879372</v>
      </c>
    </row>
    <row r="703" spans="1:74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3.8</v>
      </c>
      <c r="F703">
        <v>3.8</v>
      </c>
      <c r="G703">
        <v>3.8</v>
      </c>
      <c r="H703">
        <v>3.97</v>
      </c>
      <c r="I703">
        <v>3.91</v>
      </c>
      <c r="J703">
        <v>3.92</v>
      </c>
      <c r="K703">
        <v>3.9</v>
      </c>
      <c r="L703">
        <v>3.94</v>
      </c>
      <c r="M703">
        <v>3.9</v>
      </c>
      <c r="N703">
        <v>3.92</v>
      </c>
      <c r="O703">
        <v>3.8</v>
      </c>
      <c r="P703">
        <v>3.8</v>
      </c>
      <c r="Q703">
        <v>3.85</v>
      </c>
      <c r="R703">
        <v>3.81</v>
      </c>
      <c r="S703">
        <v>3.75</v>
      </c>
      <c r="T703">
        <v>3.76</v>
      </c>
      <c r="U703">
        <v>3.77</v>
      </c>
      <c r="V703">
        <v>3.83</v>
      </c>
      <c r="W703">
        <v>3.87</v>
      </c>
      <c r="X703">
        <v>3.98</v>
      </c>
      <c r="Y703">
        <v>4.1399999999999997</v>
      </c>
      <c r="Z703">
        <v>4.1399999999999997</v>
      </c>
      <c r="AA703">
        <v>4.1399999999999997</v>
      </c>
      <c r="AB703">
        <v>4.0199999999999996</v>
      </c>
      <c r="AC703">
        <v>4.04</v>
      </c>
      <c r="AD703">
        <v>4.0599999999999996</v>
      </c>
      <c r="AE703">
        <v>4.25</v>
      </c>
      <c r="AF703">
        <v>4.5</v>
      </c>
      <c r="AG703">
        <v>4.4400000000000004</v>
      </c>
      <c r="AH703">
        <v>4.6900000000000004</v>
      </c>
      <c r="AI703">
        <v>4.46</v>
      </c>
      <c r="AJ703">
        <v>4.5</v>
      </c>
      <c r="AK703">
        <v>4.5</v>
      </c>
      <c r="AL703">
        <v>4.5599999999999996</v>
      </c>
      <c r="AM703">
        <v>4.4000000000000004</v>
      </c>
      <c r="AN703">
        <v>4.59</v>
      </c>
      <c r="AO703">
        <v>4.67</v>
      </c>
      <c r="AP703">
        <v>4.6100000000000003</v>
      </c>
      <c r="AQ703">
        <v>4.62</v>
      </c>
      <c r="AR703">
        <v>4.63</v>
      </c>
      <c r="AS703">
        <v>4.9000000000000004</v>
      </c>
      <c r="AT703">
        <v>5.04</v>
      </c>
      <c r="AU703">
        <v>4.99</v>
      </c>
      <c r="AV703">
        <v>5.05</v>
      </c>
      <c r="AW703">
        <v>5.0599999999999996</v>
      </c>
      <c r="AX703">
        <v>5.0599999999999996</v>
      </c>
      <c r="AY703">
        <v>5.15</v>
      </c>
      <c r="AZ703">
        <v>5.03</v>
      </c>
      <c r="BA703">
        <v>4.87</v>
      </c>
      <c r="BB703">
        <v>5.0199999999999996</v>
      </c>
      <c r="BC703">
        <v>4.96</v>
      </c>
      <c r="BD703">
        <v>4.8600000000000003</v>
      </c>
      <c r="BE703">
        <v>5.05</v>
      </c>
      <c r="BF703">
        <v>4.95</v>
      </c>
      <c r="BG703">
        <v>4.8</v>
      </c>
      <c r="BH703">
        <v>4.75</v>
      </c>
      <c r="BI703">
        <v>4.8499999999999996</v>
      </c>
      <c r="BJ703">
        <v>4.97</v>
      </c>
      <c r="BK703">
        <v>5.0199999999999996</v>
      </c>
      <c r="BL703">
        <v>5.0599999999999996</v>
      </c>
      <c r="BM703">
        <v>5.21</v>
      </c>
      <c r="BN703">
        <v>5.1100000000000003</v>
      </c>
      <c r="BO703">
        <v>5.18</v>
      </c>
      <c r="BP703">
        <v>4.9800000000000004</v>
      </c>
      <c r="BQ703">
        <v>4.66</v>
      </c>
      <c r="BR703" s="10">
        <f t="shared" si="20"/>
        <v>0.2263157894736843</v>
      </c>
      <c r="BS703" s="11" cm="1">
        <f t="array" aca="1" ref="BS703" ca="1">_xlfn.PERCENTILE.INC((OFFSET(E703,0,1,1,COLUMNS(E703:BQ703)-1) - E703:BP703) / E703:BP703, 0.05) * SQRT(COUNT(E703:BQ703) - 1)</f>
        <v>-0.27676746538313868</v>
      </c>
      <c r="BT703" s="10" cm="1">
        <f t="array" aca="1" ref="BT703" ca="1">_xlfn.STDEV.P((E703:BP703 - OFFSET(E703:BP703,0,1)) / OFFSET(E703:BP703,0,1)) * SQRT(COUNT(E703:BQ703)-1)</f>
        <v>0.20176517531869276</v>
      </c>
      <c r="BU703" s="10" cm="1">
        <f t="array" ref="BU703">-(MAX(1 - (E703:BQ703 / _xlfn.SCAN(E703, E703:BQ703, _xlfn.LAMBDA(_xlpm.a,_xlpm.b, MAX(_xlpm.a, _xlpm.b))))))</f>
        <v>-0.10556621880998074</v>
      </c>
      <c r="BV703" s="12">
        <f t="shared" ca="1" si="21"/>
        <v>1.1484627568046741</v>
      </c>
    </row>
    <row r="704" spans="1:74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107.4</v>
      </c>
      <c r="F704">
        <v>107.4</v>
      </c>
      <c r="G704">
        <v>107.4</v>
      </c>
      <c r="H704">
        <v>108.8</v>
      </c>
      <c r="I704">
        <v>107.4</v>
      </c>
      <c r="J704">
        <v>106.8</v>
      </c>
      <c r="K704">
        <v>108.6</v>
      </c>
      <c r="L704">
        <v>112.4</v>
      </c>
      <c r="M704">
        <v>111.4</v>
      </c>
      <c r="N704">
        <v>110.2</v>
      </c>
      <c r="O704">
        <v>112.2</v>
      </c>
      <c r="P704">
        <v>113</v>
      </c>
      <c r="Q704">
        <v>111.8</v>
      </c>
      <c r="R704">
        <v>111.4</v>
      </c>
      <c r="S704">
        <v>108.8</v>
      </c>
      <c r="T704">
        <v>108.6</v>
      </c>
      <c r="U704">
        <v>111.4</v>
      </c>
      <c r="V704">
        <v>113.6</v>
      </c>
      <c r="W704">
        <v>113.4</v>
      </c>
      <c r="X704">
        <v>114.8</v>
      </c>
      <c r="Y704">
        <v>115</v>
      </c>
      <c r="Z704">
        <v>112.4</v>
      </c>
      <c r="AA704">
        <v>114</v>
      </c>
      <c r="AB704">
        <v>113</v>
      </c>
      <c r="AC704">
        <v>114.4</v>
      </c>
      <c r="AD704">
        <v>115.8</v>
      </c>
      <c r="AE704">
        <v>117</v>
      </c>
      <c r="AF704">
        <v>119</v>
      </c>
      <c r="AG704">
        <v>118</v>
      </c>
      <c r="AH704">
        <v>117.4</v>
      </c>
      <c r="AI704">
        <v>117.4</v>
      </c>
      <c r="AJ704">
        <v>117.4</v>
      </c>
      <c r="AK704">
        <v>117.4</v>
      </c>
      <c r="AL704">
        <v>117.8</v>
      </c>
      <c r="AM704">
        <v>116</v>
      </c>
      <c r="AN704">
        <v>117.4</v>
      </c>
      <c r="AO704">
        <v>118.8</v>
      </c>
      <c r="AP704">
        <v>118.8</v>
      </c>
      <c r="AQ704">
        <v>118</v>
      </c>
      <c r="AR704">
        <v>117</v>
      </c>
      <c r="AS704">
        <v>118.6</v>
      </c>
      <c r="AT704">
        <v>118.6</v>
      </c>
      <c r="AU704">
        <v>118.2</v>
      </c>
      <c r="AV704">
        <v>120</v>
      </c>
      <c r="AW704">
        <v>119.2</v>
      </c>
      <c r="AX704">
        <v>119.8</v>
      </c>
      <c r="AY704">
        <v>121</v>
      </c>
      <c r="AZ704">
        <v>120.4</v>
      </c>
      <c r="BA704">
        <v>119.4</v>
      </c>
      <c r="BB704">
        <v>117.6</v>
      </c>
      <c r="BC704">
        <v>118.6</v>
      </c>
      <c r="BD704">
        <v>118</v>
      </c>
      <c r="BE704">
        <v>119.8</v>
      </c>
      <c r="BF704">
        <v>119.6</v>
      </c>
      <c r="BG704">
        <v>120</v>
      </c>
      <c r="BH704">
        <v>121.6</v>
      </c>
      <c r="BI704">
        <v>117.2</v>
      </c>
      <c r="BJ704">
        <v>120</v>
      </c>
      <c r="BK704">
        <v>121.6</v>
      </c>
      <c r="BL704">
        <v>122.6</v>
      </c>
      <c r="BM704">
        <v>121</v>
      </c>
      <c r="BN704">
        <v>121.4</v>
      </c>
      <c r="BO704">
        <v>119.8</v>
      </c>
      <c r="BP704">
        <v>118.6</v>
      </c>
      <c r="BQ704">
        <v>119.2</v>
      </c>
      <c r="BR704" s="10">
        <f t="shared" si="20"/>
        <v>0.10986964618249531</v>
      </c>
      <c r="BS704" s="11" cm="1">
        <f t="array" aca="1" ref="BS704" ca="1">_xlfn.PERCENTILE.INC((OFFSET(E704,0,1,1,COLUMNS(E704:BQ704)-1) - E704:BP704) / E704:BP704, 0.05) * SQRT(COUNT(E704:BQ704) - 1)</f>
        <v>-0.12199537586062736</v>
      </c>
      <c r="BT704" s="10" cm="1">
        <f t="array" aca="1" ref="BT704" ca="1">_xlfn.STDEV.P((E704:BP704 - OFFSET(E704:BP704,0,1)) / OFFSET(E704:BP704,0,1)) * SQRT(COUNT(E704:BQ704)-1)</f>
        <v>0.10207145436282307</v>
      </c>
      <c r="BU704" s="10" cm="1">
        <f t="array" ref="BU704">-(MAX(1 - (E704:BQ704 / _xlfn.SCAN(E704, E704:BQ704, _xlfn.LAMBDA(_xlpm.a,_xlpm.b, MAX(_xlpm.a, _xlpm.b))))))</f>
        <v>-3.8938053097345215E-2</v>
      </c>
      <c r="BV704" s="12">
        <f t="shared" ca="1" si="21"/>
        <v>1.1293426443473975</v>
      </c>
    </row>
    <row r="705" spans="1:74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152.4</v>
      </c>
      <c r="F705">
        <v>152.4</v>
      </c>
      <c r="G705">
        <v>152.4</v>
      </c>
      <c r="H705">
        <v>152.65</v>
      </c>
      <c r="I705">
        <v>157.15</v>
      </c>
      <c r="J705">
        <v>156.25</v>
      </c>
      <c r="K705">
        <v>156.9</v>
      </c>
      <c r="L705">
        <v>154.85</v>
      </c>
      <c r="M705">
        <v>157.19999999999999</v>
      </c>
      <c r="N705">
        <v>157.15</v>
      </c>
      <c r="O705">
        <v>154.75</v>
      </c>
      <c r="P705">
        <v>156.5</v>
      </c>
      <c r="Q705">
        <v>162.1</v>
      </c>
      <c r="R705">
        <v>153.94999999999999</v>
      </c>
      <c r="S705">
        <v>154.44999999999999</v>
      </c>
      <c r="T705">
        <v>158.05000000000001</v>
      </c>
      <c r="U705">
        <v>157.80000000000001</v>
      </c>
      <c r="V705">
        <v>158.65</v>
      </c>
      <c r="W705">
        <v>159</v>
      </c>
      <c r="X705">
        <v>158.69999999999999</v>
      </c>
      <c r="Y705">
        <v>158.5</v>
      </c>
      <c r="Z705">
        <v>158</v>
      </c>
      <c r="AA705">
        <v>158</v>
      </c>
      <c r="AB705">
        <v>156.30000000000001</v>
      </c>
      <c r="AC705">
        <v>157</v>
      </c>
      <c r="AD705">
        <v>156.44999999999999</v>
      </c>
      <c r="AE705">
        <v>159.35</v>
      </c>
      <c r="AF705">
        <v>162.94999999999999</v>
      </c>
      <c r="AG705">
        <v>155.75</v>
      </c>
      <c r="AH705">
        <v>152.55000000000001</v>
      </c>
      <c r="AI705">
        <v>151.30000000000001</v>
      </c>
      <c r="AJ705">
        <v>157.30000000000001</v>
      </c>
      <c r="AK705">
        <v>156.1</v>
      </c>
      <c r="AL705">
        <v>156.15</v>
      </c>
      <c r="AM705">
        <v>154.1</v>
      </c>
      <c r="AN705">
        <v>154.15</v>
      </c>
      <c r="AO705">
        <v>152.75</v>
      </c>
      <c r="AP705">
        <v>156.80000000000001</v>
      </c>
      <c r="AQ705">
        <v>155.94999999999999</v>
      </c>
      <c r="AR705">
        <v>169.2</v>
      </c>
      <c r="AS705">
        <v>171.1</v>
      </c>
      <c r="AT705">
        <v>165.4</v>
      </c>
      <c r="AU705">
        <v>165.4</v>
      </c>
      <c r="AV705">
        <v>159.80000000000001</v>
      </c>
      <c r="AW705">
        <v>162.65</v>
      </c>
      <c r="AX705">
        <v>159.85</v>
      </c>
      <c r="AY705">
        <v>157.44999999999999</v>
      </c>
      <c r="AZ705">
        <v>160.9</v>
      </c>
      <c r="BA705">
        <v>164.25</v>
      </c>
      <c r="BB705">
        <v>159.30000000000001</v>
      </c>
      <c r="BC705">
        <v>157.44999999999999</v>
      </c>
      <c r="BD705">
        <v>158.65</v>
      </c>
      <c r="BE705">
        <v>157</v>
      </c>
      <c r="BF705">
        <v>155.94999999999999</v>
      </c>
      <c r="BG705">
        <v>154.85</v>
      </c>
      <c r="BH705">
        <v>154.44999999999999</v>
      </c>
      <c r="BI705">
        <v>148.6</v>
      </c>
      <c r="BJ705">
        <v>152.75</v>
      </c>
      <c r="BK705">
        <v>152.75</v>
      </c>
      <c r="BL705">
        <v>153.80000000000001</v>
      </c>
      <c r="BM705">
        <v>152.75</v>
      </c>
      <c r="BN705">
        <v>153.5</v>
      </c>
      <c r="BO705">
        <v>150.55000000000001</v>
      </c>
      <c r="BP705">
        <v>149.6</v>
      </c>
      <c r="BQ705">
        <v>146.44999999999999</v>
      </c>
      <c r="BR705" s="10">
        <f t="shared" si="20"/>
        <v>-3.9041994750656277E-2</v>
      </c>
      <c r="BS705" s="11" cm="1">
        <f t="array" aca="1" ref="BS705" ca="1">_xlfn.PERCENTILE.INC((OFFSET(E705,0,1,1,COLUMNS(E705:BQ705)-1) - E705:BP705) / E705:BP705, 0.05) * SQRT(COUNT(E705:BQ705) - 1)</f>
        <v>-0.27020636792869496</v>
      </c>
      <c r="BT705" s="10" cm="1">
        <f t="array" aca="1" ref="BT705" ca="1">_xlfn.STDEV.P((E705:BP705 - OFFSET(E705:BP705,0,1)) / OFFSET(E705:BP705,0,1)) * SQRT(COUNT(E705:BQ705)-1)</f>
        <v>0.16527548922916743</v>
      </c>
      <c r="BU705" s="10" cm="1">
        <f t="array" ref="BU705">-(MAX(1 - (E705:BQ705 / _xlfn.SCAN(E705, E705:BQ705, _xlfn.LAMBDA(_xlpm.a,_xlpm.b, MAX(_xlpm.a, _xlpm.b))))))</f>
        <v>-0.14406779661016955</v>
      </c>
      <c r="BV705" s="12">
        <f t="shared" ca="1" si="21"/>
        <v>-0.20352682002359443</v>
      </c>
    </row>
    <row r="706" spans="1:74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7.08</v>
      </c>
      <c r="F706">
        <v>7.08</v>
      </c>
      <c r="G706">
        <v>7.08</v>
      </c>
      <c r="H706">
        <v>7.04</v>
      </c>
      <c r="I706">
        <v>6.98</v>
      </c>
      <c r="J706">
        <v>7.17</v>
      </c>
      <c r="K706">
        <v>7.08</v>
      </c>
      <c r="L706">
        <v>7.05</v>
      </c>
      <c r="M706">
        <v>7.04</v>
      </c>
      <c r="N706">
        <v>7</v>
      </c>
      <c r="O706">
        <v>7</v>
      </c>
      <c r="P706">
        <v>6.99</v>
      </c>
      <c r="Q706">
        <v>6.98</v>
      </c>
      <c r="R706">
        <v>7</v>
      </c>
      <c r="S706">
        <v>7.2</v>
      </c>
      <c r="T706">
        <v>7.3</v>
      </c>
      <c r="U706">
        <v>7.39</v>
      </c>
      <c r="V706">
        <v>7.39</v>
      </c>
      <c r="W706">
        <v>7.37</v>
      </c>
      <c r="X706">
        <v>7.4</v>
      </c>
      <c r="Y706">
        <v>7.37</v>
      </c>
      <c r="Z706">
        <v>7.29</v>
      </c>
      <c r="AA706">
        <v>7.27</v>
      </c>
      <c r="AB706">
        <v>7.17</v>
      </c>
      <c r="AC706">
        <v>7.17</v>
      </c>
      <c r="AD706">
        <v>7.15</v>
      </c>
      <c r="AE706">
        <v>7.13</v>
      </c>
      <c r="AF706">
        <v>7.1</v>
      </c>
      <c r="AG706">
        <v>7.09</v>
      </c>
      <c r="AH706">
        <v>7.29</v>
      </c>
      <c r="AI706">
        <v>7.18</v>
      </c>
      <c r="AJ706">
        <v>7.12</v>
      </c>
      <c r="AK706">
        <v>7.15</v>
      </c>
      <c r="AL706">
        <v>7.19</v>
      </c>
      <c r="AM706">
        <v>7.19</v>
      </c>
      <c r="AN706">
        <v>7.19</v>
      </c>
      <c r="AO706">
        <v>7.25</v>
      </c>
      <c r="AP706">
        <v>7.25</v>
      </c>
      <c r="AQ706">
        <v>7.4</v>
      </c>
      <c r="AR706">
        <v>7.53</v>
      </c>
      <c r="AS706">
        <v>7.33</v>
      </c>
      <c r="AT706">
        <v>7.4</v>
      </c>
      <c r="AU706">
        <v>7.45</v>
      </c>
      <c r="AV706">
        <v>7.42</v>
      </c>
      <c r="AW706">
        <v>7.33</v>
      </c>
      <c r="AX706">
        <v>7.38</v>
      </c>
      <c r="AY706">
        <v>7.33</v>
      </c>
      <c r="AZ706">
        <v>7.2</v>
      </c>
      <c r="BA706">
        <v>7.23</v>
      </c>
      <c r="BB706">
        <v>7.28</v>
      </c>
      <c r="BC706">
        <v>7.29</v>
      </c>
      <c r="BD706">
        <v>7.28</v>
      </c>
      <c r="BE706">
        <v>7.35</v>
      </c>
      <c r="BF706">
        <v>7.3</v>
      </c>
      <c r="BG706">
        <v>7.25</v>
      </c>
      <c r="BH706">
        <v>7.17</v>
      </c>
      <c r="BI706">
        <v>7.17</v>
      </c>
      <c r="BJ706">
        <v>7.19</v>
      </c>
      <c r="BK706">
        <v>7.18</v>
      </c>
      <c r="BL706">
        <v>7.2</v>
      </c>
      <c r="BM706">
        <v>7.18</v>
      </c>
      <c r="BN706">
        <v>7.05</v>
      </c>
      <c r="BO706">
        <v>7.04</v>
      </c>
      <c r="BP706">
        <v>7.03</v>
      </c>
      <c r="BQ706">
        <v>6.97</v>
      </c>
      <c r="BR706" s="10">
        <f t="shared" si="20"/>
        <v>-1.5536723163841852E-2</v>
      </c>
      <c r="BS706" s="11" cm="1">
        <f t="array" aca="1" ref="BS706" ca="1">_xlfn.PERCENTILE.INC((OFFSET(E706,0,1,1,COLUMNS(E706:BQ706)-1) - E706:BP706) / E706:BP706, 0.05) * SQRT(COUNT(E706:BQ706) - 1)</f>
        <v>-0.1191124998349006</v>
      </c>
      <c r="BT706" s="10" cm="1">
        <f t="array" aca="1" ref="BT706" ca="1">_xlfn.STDEV.P((E706:BP706 - OFFSET(E706:BP706,0,1)) / OFFSET(E706:BP706,0,1)) * SQRT(COUNT(E706:BQ706)-1)</f>
        <v>8.1886676870740763E-2</v>
      </c>
      <c r="BU706" s="10" cm="1">
        <f t="array" ref="BU706">-(MAX(1 - (E706:BQ706 / _xlfn.SCAN(E706, E706:BQ706, _xlfn.LAMBDA(_xlpm.a,_xlpm.b, MAX(_xlpm.a, _xlpm.b))))))</f>
        <v>-7.4369189907038558E-2</v>
      </c>
      <c r="BV706" s="12">
        <f t="shared" ca="1" si="21"/>
        <v>-0.12374080315698358</v>
      </c>
    </row>
    <row r="707" spans="1:74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91.25</v>
      </c>
      <c r="F707">
        <v>91.25</v>
      </c>
      <c r="G707">
        <v>91.25</v>
      </c>
      <c r="H707">
        <v>92.6</v>
      </c>
      <c r="I707">
        <v>91.45</v>
      </c>
      <c r="J707">
        <v>92.15</v>
      </c>
      <c r="K707">
        <v>91.95</v>
      </c>
      <c r="L707">
        <v>90.1</v>
      </c>
      <c r="M707">
        <v>91.3</v>
      </c>
      <c r="N707">
        <v>91.15</v>
      </c>
      <c r="O707">
        <v>90.9</v>
      </c>
      <c r="P707">
        <v>93</v>
      </c>
      <c r="Q707">
        <v>91.1</v>
      </c>
      <c r="R707">
        <v>88.7</v>
      </c>
      <c r="S707">
        <v>88.25</v>
      </c>
      <c r="T707">
        <v>89.15</v>
      </c>
      <c r="U707">
        <v>89.85</v>
      </c>
      <c r="V707">
        <v>90.55</v>
      </c>
      <c r="W707">
        <v>90.8</v>
      </c>
      <c r="X707">
        <v>91.7</v>
      </c>
      <c r="Y707">
        <v>91</v>
      </c>
      <c r="Z707">
        <v>90.6</v>
      </c>
      <c r="AA707">
        <v>89.35</v>
      </c>
      <c r="AB707">
        <v>85.4</v>
      </c>
      <c r="AC707">
        <v>87.25</v>
      </c>
      <c r="AD707">
        <v>85.6</v>
      </c>
      <c r="AE707">
        <v>87.1</v>
      </c>
      <c r="AF707">
        <v>86.5</v>
      </c>
      <c r="AG707">
        <v>83.8</v>
      </c>
      <c r="AH707">
        <v>82.25</v>
      </c>
      <c r="AI707">
        <v>81.650000000000006</v>
      </c>
      <c r="AJ707">
        <v>82.15</v>
      </c>
      <c r="AK707">
        <v>81.099999999999994</v>
      </c>
      <c r="AL707">
        <v>80.849999999999994</v>
      </c>
      <c r="AM707">
        <v>79.7</v>
      </c>
      <c r="AN707">
        <v>81.150000000000006</v>
      </c>
      <c r="AO707">
        <v>81.849999999999994</v>
      </c>
      <c r="AP707">
        <v>84</v>
      </c>
      <c r="AQ707">
        <v>84.5</v>
      </c>
      <c r="AR707">
        <v>84.6</v>
      </c>
      <c r="AS707">
        <v>84.55</v>
      </c>
      <c r="AT707">
        <v>85.7</v>
      </c>
      <c r="AU707">
        <v>85.4</v>
      </c>
      <c r="AV707">
        <v>86.75</v>
      </c>
      <c r="AW707">
        <v>87.7</v>
      </c>
      <c r="AX707">
        <v>87.85</v>
      </c>
      <c r="AY707">
        <v>88.7</v>
      </c>
      <c r="AZ707">
        <v>88.4</v>
      </c>
      <c r="BA707">
        <v>88.35</v>
      </c>
      <c r="BB707">
        <v>89.4</v>
      </c>
      <c r="BC707">
        <v>89.1</v>
      </c>
      <c r="BD707">
        <v>89.45</v>
      </c>
      <c r="BE707">
        <v>90.1</v>
      </c>
      <c r="BF707">
        <v>89.5</v>
      </c>
      <c r="BG707">
        <v>89.35</v>
      </c>
      <c r="BH707">
        <v>88.5</v>
      </c>
      <c r="BI707">
        <v>85.6</v>
      </c>
      <c r="BJ707">
        <v>85.9</v>
      </c>
      <c r="BK707">
        <v>86.55</v>
      </c>
      <c r="BL707">
        <v>86</v>
      </c>
      <c r="BM707">
        <v>86.4</v>
      </c>
      <c r="BN707">
        <v>87.5</v>
      </c>
      <c r="BO707">
        <v>88.65</v>
      </c>
      <c r="BP707">
        <v>89.1</v>
      </c>
      <c r="BQ707">
        <v>87.55</v>
      </c>
      <c r="BR707" s="10">
        <f t="shared" si="20"/>
        <v>-4.0547945205479483E-2</v>
      </c>
      <c r="BS707" s="11" cm="1">
        <f t="array" aca="1" ref="BS707" ca="1">_xlfn.PERCENTILE.INC((OFFSET(E707,0,1,1,COLUMNS(E707:BQ707)-1) - E707:BP707) / E707:BP707, 0.05) * SQRT(COUNT(E707:BQ707) - 1)</f>
        <v>-0.20365992705640679</v>
      </c>
      <c r="BT707" s="10" cm="1">
        <f t="array" aca="1" ref="BT707" ca="1">_xlfn.STDEV.P((E707:BP707 - OFFSET(E707:BP707,0,1)) / OFFSET(E707:BP707,0,1)) * SQRT(COUNT(E707:BQ707)-1)</f>
        <v>0.11191139006968166</v>
      </c>
      <c r="BU707" s="10" cm="1">
        <f t="array" ref="BU707">-(MAX(1 - (E707:BQ707 / _xlfn.SCAN(E707, E707:BQ707, _xlfn.LAMBDA(_xlpm.a,_xlpm.b, MAX(_xlpm.a, _xlpm.b))))))</f>
        <v>-0.14301075268817198</v>
      </c>
      <c r="BV707" s="12">
        <f t="shared" ca="1" si="21"/>
        <v>-0.31403367596092852</v>
      </c>
    </row>
    <row r="708" spans="1:74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177.8</v>
      </c>
      <c r="F708">
        <v>177.8</v>
      </c>
      <c r="G708">
        <v>177.8</v>
      </c>
      <c r="H708">
        <v>178.6</v>
      </c>
      <c r="I708">
        <v>179.2</v>
      </c>
      <c r="J708">
        <v>181.4</v>
      </c>
      <c r="K708">
        <v>182.2</v>
      </c>
      <c r="L708">
        <v>182.8</v>
      </c>
      <c r="M708">
        <v>182</v>
      </c>
      <c r="N708">
        <v>179.8</v>
      </c>
      <c r="O708">
        <v>181.6</v>
      </c>
      <c r="P708">
        <v>180</v>
      </c>
      <c r="Q708">
        <v>182.4</v>
      </c>
      <c r="R708">
        <v>179.4</v>
      </c>
      <c r="S708">
        <v>177.8</v>
      </c>
      <c r="T708">
        <v>175</v>
      </c>
      <c r="U708">
        <v>178.6</v>
      </c>
      <c r="V708">
        <v>179</v>
      </c>
      <c r="W708">
        <v>176</v>
      </c>
      <c r="X708">
        <v>176.8</v>
      </c>
      <c r="Y708">
        <v>176.8</v>
      </c>
      <c r="Z708">
        <v>172.6</v>
      </c>
      <c r="AA708">
        <v>176</v>
      </c>
      <c r="AB708">
        <v>175</v>
      </c>
      <c r="AC708">
        <v>174</v>
      </c>
      <c r="AD708">
        <v>173</v>
      </c>
      <c r="AE708">
        <v>171.2</v>
      </c>
      <c r="AF708">
        <v>173.6</v>
      </c>
      <c r="AG708">
        <v>171.6</v>
      </c>
      <c r="AH708">
        <v>171.6</v>
      </c>
      <c r="AI708">
        <v>173</v>
      </c>
      <c r="AJ708">
        <v>173.4</v>
      </c>
      <c r="AK708">
        <v>172.8</v>
      </c>
      <c r="AL708">
        <v>167.6</v>
      </c>
      <c r="AM708">
        <v>165</v>
      </c>
      <c r="AN708">
        <v>163.4</v>
      </c>
      <c r="AO708">
        <v>162.19999999999999</v>
      </c>
      <c r="AP708">
        <v>162.19999999999999</v>
      </c>
      <c r="AQ708">
        <v>162.19999999999999</v>
      </c>
      <c r="AR708">
        <v>163.6</v>
      </c>
      <c r="AS708">
        <v>164.4</v>
      </c>
      <c r="AT708">
        <v>164.6</v>
      </c>
      <c r="AU708">
        <v>164.4</v>
      </c>
      <c r="AV708">
        <v>167</v>
      </c>
      <c r="AW708">
        <v>167.8</v>
      </c>
      <c r="AX708">
        <v>167.4</v>
      </c>
      <c r="AY708">
        <v>171.4</v>
      </c>
      <c r="AZ708">
        <v>168.4</v>
      </c>
      <c r="BA708">
        <v>170.2</v>
      </c>
      <c r="BB708">
        <v>170.2</v>
      </c>
      <c r="BC708">
        <v>173.8</v>
      </c>
      <c r="BD708">
        <v>176.4</v>
      </c>
      <c r="BE708">
        <v>181</v>
      </c>
      <c r="BF708">
        <v>180.8</v>
      </c>
      <c r="BG708">
        <v>181.8</v>
      </c>
      <c r="BH708">
        <v>180.8</v>
      </c>
      <c r="BI708">
        <v>179.8</v>
      </c>
      <c r="BJ708">
        <v>180.6</v>
      </c>
      <c r="BK708">
        <v>180.2</v>
      </c>
      <c r="BL708">
        <v>180</v>
      </c>
      <c r="BM708">
        <v>182</v>
      </c>
      <c r="BN708">
        <v>182.4</v>
      </c>
      <c r="BO708">
        <v>181.2</v>
      </c>
      <c r="BP708">
        <v>181.8</v>
      </c>
      <c r="BQ708">
        <v>179.6</v>
      </c>
      <c r="BR708" s="10">
        <f t="shared" ref="BR708:BR771" si="22">(BQ708-E708)/E708</f>
        <v>1.0123734533183255E-2</v>
      </c>
      <c r="BS708" s="11" cm="1">
        <f t="array" aca="1" ref="BS708" ca="1">_xlfn.PERCENTILE.INC((OFFSET(E708,0,1,1,COLUMNS(E708:BQ708)-1) - E708:BP708) / E708:BP708, 0.05) * SQRT(COUNT(E708:BQ708) - 1)</f>
        <v>-0.13370332255219053</v>
      </c>
      <c r="BT708" s="10" cm="1">
        <f t="array" aca="1" ref="BT708" ca="1">_xlfn.STDEV.P((E708:BP708 - OFFSET(E708:BP708,0,1)) / OFFSET(E708:BP708,0,1)) * SQRT(COUNT(E708:BQ708)-1)</f>
        <v>8.9991167343580605E-2</v>
      </c>
      <c r="BU708" s="10" cm="1">
        <f t="array" ref="BU708">-(MAX(1 - (E708:BQ708 / _xlfn.SCAN(E708, E708:BQ708, _xlfn.LAMBDA(_xlpm.a,_xlpm.b, MAX(_xlpm.a, _xlpm.b))))))</f>
        <v>-0.11269146608315106</v>
      </c>
      <c r="BV708" s="12">
        <f t="shared" ref="BV708:BV771" ca="1" si="23">(BR708-$BX$3)/BT708</f>
        <v>0.17254731760395267</v>
      </c>
    </row>
    <row r="709" spans="1:74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18.420000000000002</v>
      </c>
      <c r="F709">
        <v>18.420000000000002</v>
      </c>
      <c r="G709">
        <v>18.420000000000002</v>
      </c>
      <c r="H709">
        <v>18.78</v>
      </c>
      <c r="I709">
        <v>18.899999999999999</v>
      </c>
      <c r="J709">
        <v>18.78</v>
      </c>
      <c r="K709">
        <v>18.68</v>
      </c>
      <c r="L709">
        <v>18.8</v>
      </c>
      <c r="M709">
        <v>18.8</v>
      </c>
      <c r="N709">
        <v>18.66</v>
      </c>
      <c r="O709">
        <v>18.72</v>
      </c>
      <c r="P709">
        <v>18.88</v>
      </c>
      <c r="Q709">
        <v>18.600000000000001</v>
      </c>
      <c r="R709">
        <v>18.38</v>
      </c>
      <c r="S709">
        <v>18.260000000000002</v>
      </c>
      <c r="T709">
        <v>18.399999999999999</v>
      </c>
      <c r="U709">
        <v>18.46</v>
      </c>
      <c r="V709">
        <v>18.52</v>
      </c>
      <c r="W709">
        <v>18.38</v>
      </c>
      <c r="X709">
        <v>18.5</v>
      </c>
      <c r="Y709">
        <v>18.8</v>
      </c>
      <c r="Z709">
        <v>18.48</v>
      </c>
      <c r="AA709">
        <v>19</v>
      </c>
      <c r="AB709">
        <v>17.579999999999998</v>
      </c>
      <c r="AC709">
        <v>17.98</v>
      </c>
      <c r="AD709">
        <v>17.82</v>
      </c>
      <c r="AE709">
        <v>17.86</v>
      </c>
      <c r="AF709">
        <v>17.84</v>
      </c>
      <c r="AG709">
        <v>17.399999999999999</v>
      </c>
      <c r="AH709">
        <v>17.32</v>
      </c>
      <c r="AI709">
        <v>17.38</v>
      </c>
      <c r="AJ709">
        <v>17.62</v>
      </c>
      <c r="AK709">
        <v>17.5</v>
      </c>
      <c r="AL709">
        <v>18.239999999999998</v>
      </c>
      <c r="AM709">
        <v>17.739999999999998</v>
      </c>
      <c r="AN709">
        <v>17.62</v>
      </c>
      <c r="AO709">
        <v>17.54</v>
      </c>
      <c r="AP709">
        <v>17.260000000000002</v>
      </c>
      <c r="AQ709">
        <v>17.18</v>
      </c>
      <c r="AR709">
        <v>17.34</v>
      </c>
      <c r="AS709">
        <v>17.22</v>
      </c>
      <c r="AT709">
        <v>17.399999999999999</v>
      </c>
      <c r="AU709">
        <v>17.420000000000002</v>
      </c>
      <c r="AV709">
        <v>17.559999999999999</v>
      </c>
      <c r="AW709">
        <v>17.34</v>
      </c>
      <c r="AX709">
        <v>17.22</v>
      </c>
      <c r="AY709">
        <v>17.399999999999999</v>
      </c>
      <c r="AZ709">
        <v>17.399999999999999</v>
      </c>
      <c r="BA709">
        <v>17.68</v>
      </c>
      <c r="BB709">
        <v>17.38</v>
      </c>
      <c r="BC709">
        <v>17.14</v>
      </c>
      <c r="BD709">
        <v>17.2</v>
      </c>
      <c r="BE709">
        <v>17.22</v>
      </c>
      <c r="BF709">
        <v>17.059999999999999</v>
      </c>
      <c r="BG709">
        <v>16.78</v>
      </c>
      <c r="BH709">
        <v>16.68</v>
      </c>
      <c r="BI709">
        <v>16.66</v>
      </c>
      <c r="BJ709">
        <v>17.239999999999998</v>
      </c>
      <c r="BK709">
        <v>17.18</v>
      </c>
      <c r="BL709">
        <v>17.22</v>
      </c>
      <c r="BM709">
        <v>17.46</v>
      </c>
      <c r="BN709">
        <v>17.64</v>
      </c>
      <c r="BO709">
        <v>17.260000000000002</v>
      </c>
      <c r="BP709">
        <v>17.440000000000001</v>
      </c>
      <c r="BQ709">
        <v>17.739999999999998</v>
      </c>
      <c r="BR709" s="10">
        <f t="shared" si="22"/>
        <v>-3.6916395222584324E-2</v>
      </c>
      <c r="BS709" s="11" cm="1">
        <f t="array" aca="1" ref="BS709" ca="1">_xlfn.PERCENTILE.INC((OFFSET(E709,0,1,1,COLUMNS(E709:BQ709)-1) - E709:BP709) / E709:BP709, 0.05) * SQRT(COUNT(E709:BQ709) - 1)</f>
        <v>-0.16691079268586828</v>
      </c>
      <c r="BT709" s="10" cm="1">
        <f t="array" aca="1" ref="BT709" ca="1">_xlfn.STDEV.P((E709:BP709 - OFFSET(E709:BP709,0,1)) / OFFSET(E709:BP709,0,1)) * SQRT(COUNT(E709:BQ709)-1)</f>
        <v>0.13200928954859223</v>
      </c>
      <c r="BU709" s="10" cm="1">
        <f t="array" ref="BU709">-(MAX(1 - (E709:BQ709 / _xlfn.SCAN(E709, E709:BQ709, _xlfn.LAMBDA(_xlpm.a,_xlpm.b, MAX(_xlpm.a, _xlpm.b))))))</f>
        <v>-0.12315789473684213</v>
      </c>
      <c r="BV709" s="12">
        <f t="shared" ca="1" si="23"/>
        <v>-0.23871346728962362</v>
      </c>
    </row>
    <row r="710" spans="1:74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1883.4</v>
      </c>
      <c r="F710">
        <v>1883.4</v>
      </c>
      <c r="G710">
        <v>1883.4</v>
      </c>
      <c r="H710">
        <v>1899.88</v>
      </c>
      <c r="I710">
        <v>1925.87</v>
      </c>
      <c r="J710">
        <v>1897.39</v>
      </c>
      <c r="K710">
        <v>1906.38</v>
      </c>
      <c r="L710">
        <v>1893.39</v>
      </c>
      <c r="M710">
        <v>1886.39</v>
      </c>
      <c r="N710">
        <v>1871.4</v>
      </c>
      <c r="O710">
        <v>1941.36</v>
      </c>
      <c r="P710">
        <v>1976.34</v>
      </c>
      <c r="Q710">
        <v>1967.85</v>
      </c>
      <c r="R710">
        <v>1945.86</v>
      </c>
      <c r="S710">
        <v>1966.35</v>
      </c>
      <c r="T710">
        <v>1979.34</v>
      </c>
      <c r="U710">
        <v>1990.33</v>
      </c>
      <c r="V710">
        <v>1989.83</v>
      </c>
      <c r="W710">
        <v>1967.85</v>
      </c>
      <c r="X710">
        <v>1960.35</v>
      </c>
      <c r="Y710">
        <v>1981.84</v>
      </c>
      <c r="Z710">
        <v>1963.85</v>
      </c>
      <c r="AA710">
        <v>1963.85</v>
      </c>
      <c r="AB710">
        <v>1948.86</v>
      </c>
      <c r="AC710">
        <v>1987.33</v>
      </c>
      <c r="AD710">
        <v>1963.85</v>
      </c>
      <c r="AE710">
        <v>1962.85</v>
      </c>
      <c r="AF710">
        <v>1958.85</v>
      </c>
      <c r="AG710">
        <v>1884.89</v>
      </c>
      <c r="AH710">
        <v>1905.38</v>
      </c>
      <c r="AI710">
        <v>1915.88</v>
      </c>
      <c r="AJ710">
        <v>1936.86</v>
      </c>
      <c r="AK710">
        <v>1934.87</v>
      </c>
      <c r="AL710">
        <v>1956.85</v>
      </c>
      <c r="AM710">
        <v>1901.89</v>
      </c>
      <c r="AN710">
        <v>1922.37</v>
      </c>
      <c r="AO710">
        <v>1921.37</v>
      </c>
      <c r="AP710">
        <v>1918.87</v>
      </c>
      <c r="AQ710">
        <v>1924.37</v>
      </c>
      <c r="AR710">
        <v>1924.87</v>
      </c>
      <c r="AS710">
        <v>1915.38</v>
      </c>
      <c r="AT710">
        <v>1905.38</v>
      </c>
      <c r="AU710">
        <v>1905.38</v>
      </c>
      <c r="AV710">
        <v>1922.37</v>
      </c>
      <c r="AW710">
        <v>1940.86</v>
      </c>
      <c r="AX710">
        <v>1912.38</v>
      </c>
      <c r="AY710">
        <v>1909.38</v>
      </c>
      <c r="AZ710">
        <v>1908.88</v>
      </c>
      <c r="BA710">
        <v>1925.37</v>
      </c>
      <c r="BB710">
        <v>1902.88</v>
      </c>
      <c r="BC710">
        <v>1915.88</v>
      </c>
      <c r="BD710">
        <v>1931.37</v>
      </c>
      <c r="BE710">
        <v>1953.86</v>
      </c>
      <c r="BF710">
        <v>1937.36</v>
      </c>
      <c r="BG710">
        <v>1955.35</v>
      </c>
      <c r="BH710">
        <v>1933.87</v>
      </c>
      <c r="BI710">
        <v>1842.92</v>
      </c>
      <c r="BJ710">
        <v>1873.9</v>
      </c>
      <c r="BK710">
        <v>1890.89</v>
      </c>
      <c r="BL710">
        <v>1875.9</v>
      </c>
      <c r="BM710">
        <v>1890.39</v>
      </c>
      <c r="BN710">
        <v>1896.39</v>
      </c>
      <c r="BO710">
        <v>1881.4</v>
      </c>
      <c r="BP710">
        <v>1906.88</v>
      </c>
      <c r="BQ710">
        <v>1899.88</v>
      </c>
      <c r="BR710" s="10">
        <f t="shared" si="22"/>
        <v>8.7501327386641271E-3</v>
      </c>
      <c r="BS710" s="11" cm="1">
        <f t="array" aca="1" ref="BS710" ca="1">_xlfn.PERCENTILE.INC((OFFSET(E710,0,1,1,COLUMNS(E710:BQ710)-1) - E710:BP710) / E710:BP710, 0.05) * SQRT(COUNT(E710:BQ710) - 1)</f>
        <v>-0.11816791670928567</v>
      </c>
      <c r="BT710" s="10" cm="1">
        <f t="array" aca="1" ref="BT710" ca="1">_xlfn.STDEV.P((E710:BP710 - OFFSET(E710:BP710,0,1)) / OFFSET(E710:BP710,0,1)) * SQRT(COUNT(E710:BQ710)-1)</f>
        <v>0.10363636276591717</v>
      </c>
      <c r="BU710" s="10" cm="1">
        <f t="array" ref="BU710">-(MAX(1 - (E710:BQ710 / _xlfn.SCAN(E710, E710:BQ710, _xlfn.LAMBDA(_xlpm.a,_xlpm.b, MAX(_xlpm.a, _xlpm.b))))))</f>
        <v>-7.4063095064637485E-2</v>
      </c>
      <c r="BV710" s="12">
        <f t="shared" ca="1" si="23"/>
        <v>0.13657496616929699</v>
      </c>
    </row>
    <row r="711" spans="1:74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280.41800000000001</v>
      </c>
      <c r="F711">
        <v>280.41800000000001</v>
      </c>
      <c r="G711">
        <v>280.41800000000001</v>
      </c>
      <c r="H711">
        <v>278.50400000000002</v>
      </c>
      <c r="I711">
        <v>282.81099999999998</v>
      </c>
      <c r="J711">
        <v>280.89699999999999</v>
      </c>
      <c r="K711">
        <v>281.375</v>
      </c>
      <c r="L711">
        <v>279.46100000000001</v>
      </c>
      <c r="M711">
        <v>280.89699999999999</v>
      </c>
      <c r="N711">
        <v>280.41800000000001</v>
      </c>
      <c r="O711">
        <v>281.375</v>
      </c>
      <c r="P711">
        <v>283.76799999999997</v>
      </c>
      <c r="Q711">
        <v>283.76799999999997</v>
      </c>
      <c r="R711">
        <v>287.11799999999999</v>
      </c>
      <c r="S711">
        <v>285.68200000000002</v>
      </c>
      <c r="T711">
        <v>285.20400000000001</v>
      </c>
      <c r="U711">
        <v>283.29000000000002</v>
      </c>
      <c r="V711">
        <v>284.24700000000001</v>
      </c>
      <c r="W711">
        <v>281.85399999999998</v>
      </c>
      <c r="X711">
        <v>281.85399999999998</v>
      </c>
      <c r="Y711">
        <v>279.46100000000001</v>
      </c>
      <c r="Z711">
        <v>277.54700000000003</v>
      </c>
      <c r="AA711">
        <v>277.06900000000002</v>
      </c>
      <c r="AB711">
        <v>280.41800000000001</v>
      </c>
      <c r="AC711">
        <v>280.89699999999999</v>
      </c>
      <c r="AD711">
        <v>280.41800000000001</v>
      </c>
      <c r="AE711">
        <v>280.89699999999999</v>
      </c>
      <c r="AF711">
        <v>282.33300000000003</v>
      </c>
      <c r="AG711">
        <v>278.983</v>
      </c>
      <c r="AH711">
        <v>278.983</v>
      </c>
      <c r="AI711">
        <v>278.983</v>
      </c>
      <c r="AJ711">
        <v>282.81099999999998</v>
      </c>
      <c r="AK711">
        <v>283.29000000000002</v>
      </c>
      <c r="AL711">
        <v>290.94600000000003</v>
      </c>
      <c r="AM711">
        <v>285.68200000000002</v>
      </c>
      <c r="AN711">
        <v>283.29000000000002</v>
      </c>
      <c r="AO711">
        <v>282.81099999999998</v>
      </c>
      <c r="AP711">
        <v>282.81099999999998</v>
      </c>
      <c r="AQ711">
        <v>284.24700000000001</v>
      </c>
      <c r="AR711">
        <v>287.11799999999999</v>
      </c>
      <c r="AS711">
        <v>289.03199999999998</v>
      </c>
      <c r="AT711">
        <v>288.553</v>
      </c>
      <c r="AU711">
        <v>289.98899999999998</v>
      </c>
      <c r="AV711">
        <v>289.98899999999998</v>
      </c>
      <c r="AW711">
        <v>290.46800000000002</v>
      </c>
      <c r="AX711">
        <v>289.51</v>
      </c>
      <c r="AY711">
        <v>289.03199999999998</v>
      </c>
      <c r="AZ711">
        <v>288.553</v>
      </c>
      <c r="BA711">
        <v>291.90300000000002</v>
      </c>
      <c r="BB711">
        <v>293.339</v>
      </c>
      <c r="BC711">
        <v>292.86</v>
      </c>
      <c r="BD711">
        <v>290.94600000000003</v>
      </c>
      <c r="BE711">
        <v>291.42500000000001</v>
      </c>
      <c r="BF711">
        <v>289.98899999999998</v>
      </c>
      <c r="BG711">
        <v>288.07499999999999</v>
      </c>
      <c r="BH711">
        <v>287.596</v>
      </c>
      <c r="BI711">
        <v>286.161</v>
      </c>
      <c r="BJ711">
        <v>287.11799999999999</v>
      </c>
      <c r="BK711">
        <v>289.51</v>
      </c>
      <c r="BL711">
        <v>291.42500000000001</v>
      </c>
      <c r="BM711">
        <v>295.25299999999999</v>
      </c>
      <c r="BN711">
        <v>294.29599999999999</v>
      </c>
      <c r="BO711">
        <v>292.38200000000001</v>
      </c>
      <c r="BP711">
        <v>293.81700000000001</v>
      </c>
      <c r="BQ711">
        <v>290.94600000000003</v>
      </c>
      <c r="BR711" s="10">
        <f t="shared" si="22"/>
        <v>3.754395224272343E-2</v>
      </c>
      <c r="BS711" s="11" cm="1">
        <f t="array" aca="1" ref="BS711" ca="1">_xlfn.PERCENTILE.INC((OFFSET(E711,0,1,1,COLUMNS(E711:BQ711)-1) - E711:BP711) / E711:BP711, 0.05) * SQRT(COUNT(E711:BQ711) - 1)</f>
        <v>-6.7835917752689226E-2</v>
      </c>
      <c r="BT711" s="10" cm="1">
        <f t="array" aca="1" ref="BT711" ca="1">_xlfn.STDEV.P((E711:BP711 - OFFSET(E711:BP711,0,1)) / OFFSET(E711:BP711,0,1)) * SQRT(COUNT(E711:BQ711)-1)</f>
        <v>5.8996880101534678E-2</v>
      </c>
      <c r="BU711" s="10" cm="1">
        <f t="array" ref="BU711">-(MAX(1 - (E711:BQ711 / _xlfn.SCAN(E711, E711:BQ711, _xlfn.LAMBDA(_xlpm.a,_xlpm.b, MAX(_xlpm.a, _xlpm.b))))))</f>
        <v>-3.4999547224486061E-2</v>
      </c>
      <c r="BV711" s="12">
        <f t="shared" ca="1" si="23"/>
        <v>0.72796988872647572</v>
      </c>
    </row>
    <row r="712" spans="1:74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1.6040000000000001</v>
      </c>
      <c r="F712">
        <v>1.6040000000000001</v>
      </c>
      <c r="G712">
        <v>1.6040000000000001</v>
      </c>
      <c r="H712">
        <v>1.6040000000000001</v>
      </c>
      <c r="I712">
        <v>1.6220000000000001</v>
      </c>
      <c r="J712">
        <v>1.6120000000000001</v>
      </c>
      <c r="K712">
        <v>1.6120000000000001</v>
      </c>
      <c r="L712">
        <v>1.61</v>
      </c>
      <c r="M712">
        <v>1.62</v>
      </c>
      <c r="N712">
        <v>1.61</v>
      </c>
      <c r="O712">
        <v>1.6140000000000001</v>
      </c>
      <c r="P712">
        <v>1.6220000000000001</v>
      </c>
      <c r="Q712">
        <v>1.6020000000000001</v>
      </c>
      <c r="R712">
        <v>1.5840000000000001</v>
      </c>
      <c r="S712">
        <v>1.6080000000000001</v>
      </c>
      <c r="T712">
        <v>1.61</v>
      </c>
      <c r="U712">
        <v>1.5880000000000001</v>
      </c>
      <c r="V712">
        <v>1.58</v>
      </c>
      <c r="W712">
        <v>1.56</v>
      </c>
      <c r="X712">
        <v>1.5640000000000001</v>
      </c>
      <c r="Y712">
        <v>1.5580000000000001</v>
      </c>
      <c r="Z712">
        <v>1.5680000000000001</v>
      </c>
      <c r="AA712">
        <v>1.5740000000000001</v>
      </c>
      <c r="AB712">
        <v>1.5980000000000001</v>
      </c>
      <c r="AC712">
        <v>1.62</v>
      </c>
      <c r="AD712">
        <v>1.6060000000000001</v>
      </c>
      <c r="AE712">
        <v>1.62</v>
      </c>
      <c r="AF712">
        <v>1.6379999999999999</v>
      </c>
      <c r="AG712">
        <v>1.6140000000000001</v>
      </c>
      <c r="AH712">
        <v>1.63</v>
      </c>
      <c r="AI712">
        <v>1.66</v>
      </c>
      <c r="AJ712">
        <v>1.6559999999999999</v>
      </c>
      <c r="AK712">
        <v>1.6479999999999999</v>
      </c>
      <c r="AL712">
        <v>1.6519999999999999</v>
      </c>
      <c r="AM712">
        <v>1.6279999999999999</v>
      </c>
      <c r="AN712">
        <v>1.63</v>
      </c>
      <c r="AO712">
        <v>1.6359999999999999</v>
      </c>
      <c r="AP712">
        <v>1.6459999999999999</v>
      </c>
      <c r="AQ712">
        <v>1.6519999999999999</v>
      </c>
      <c r="AR712">
        <v>1.71</v>
      </c>
      <c r="AS712">
        <v>1.6779999999999999</v>
      </c>
      <c r="AT712">
        <v>1.6859999999999999</v>
      </c>
      <c r="AU712">
        <v>1.6759999999999999</v>
      </c>
      <c r="AV712">
        <v>1.67</v>
      </c>
      <c r="AW712">
        <v>1.66</v>
      </c>
      <c r="AX712">
        <v>1.6379999999999999</v>
      </c>
      <c r="AY712">
        <v>1.6419999999999999</v>
      </c>
      <c r="AZ712">
        <v>1.65</v>
      </c>
      <c r="BA712">
        <v>1.6659999999999999</v>
      </c>
      <c r="BB712">
        <v>1.65</v>
      </c>
      <c r="BC712">
        <v>1.6419999999999999</v>
      </c>
      <c r="BD712">
        <v>1.6559999999999999</v>
      </c>
      <c r="BE712">
        <v>1.66</v>
      </c>
      <c r="BF712">
        <v>1.6579999999999999</v>
      </c>
      <c r="BG712">
        <v>1.6459999999999999</v>
      </c>
      <c r="BH712">
        <v>1.63</v>
      </c>
      <c r="BI712">
        <v>1.6879999999999999</v>
      </c>
      <c r="BJ712">
        <v>1.6819999999999999</v>
      </c>
      <c r="BK712">
        <v>1.6839999999999999</v>
      </c>
      <c r="BL712">
        <v>1.6519999999999999</v>
      </c>
      <c r="BM712">
        <v>1.6719999999999999</v>
      </c>
      <c r="BN712">
        <v>1.67</v>
      </c>
      <c r="BO712">
        <v>1.67</v>
      </c>
      <c r="BP712">
        <v>1.65</v>
      </c>
      <c r="BQ712">
        <v>1.6080000000000001</v>
      </c>
      <c r="BR712" s="10">
        <f t="shared" si="22"/>
        <v>2.4937655860349148E-3</v>
      </c>
      <c r="BS712" s="11" cm="1">
        <f t="array" aca="1" ref="BS712" ca="1">_xlfn.PERCENTILE.INC((OFFSET(E712,0,1,1,COLUMNS(E712:BQ712)-1) - E712:BP712) / E712:BP712, 0.05) * SQRT(COUNT(E712:BQ712) - 1)</f>
        <v>-0.11706711367728236</v>
      </c>
      <c r="BT712" s="10" cm="1">
        <f t="array" aca="1" ref="BT712" ca="1">_xlfn.STDEV.P((E712:BP712 - OFFSET(E712:BP712,0,1)) / OFFSET(E712:BP712,0,1)) * SQRT(COUNT(E712:BQ712)-1)</f>
        <v>8.7717678548886277E-2</v>
      </c>
      <c r="BU712" s="10" cm="1">
        <f t="array" ref="BU712">-(MAX(1 - (E712:BQ712 / _xlfn.SCAN(E712, E712:BQ712, _xlfn.LAMBDA(_xlpm.a,_xlpm.b, MAX(_xlpm.a, _xlpm.b))))))</f>
        <v>-5.9649122807017507E-2</v>
      </c>
      <c r="BV712" s="12">
        <f t="shared" ca="1" si="23"/>
        <v>9.0036190157875423E-2</v>
      </c>
    </row>
    <row r="713" spans="1:74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45.6</v>
      </c>
      <c r="F713">
        <v>45.6</v>
      </c>
      <c r="G713">
        <v>45.6</v>
      </c>
      <c r="H713">
        <v>46.2</v>
      </c>
      <c r="I713">
        <v>46.25</v>
      </c>
      <c r="J713">
        <v>47.2</v>
      </c>
      <c r="K713">
        <v>45.9</v>
      </c>
      <c r="L713">
        <v>46.5</v>
      </c>
      <c r="M713">
        <v>47.55</v>
      </c>
      <c r="N713">
        <v>47</v>
      </c>
      <c r="O713">
        <v>46.45</v>
      </c>
      <c r="P713">
        <v>47.8</v>
      </c>
      <c r="Q713">
        <v>46.65</v>
      </c>
      <c r="R713">
        <v>46.25</v>
      </c>
      <c r="S713">
        <v>46.1</v>
      </c>
      <c r="T713">
        <v>45.9</v>
      </c>
      <c r="U713">
        <v>46</v>
      </c>
      <c r="V713">
        <v>46</v>
      </c>
      <c r="W713">
        <v>45.75</v>
      </c>
      <c r="X713">
        <v>45.3</v>
      </c>
      <c r="Y713">
        <v>44.6</v>
      </c>
      <c r="Z713">
        <v>44.75</v>
      </c>
      <c r="AA713">
        <v>44.7</v>
      </c>
      <c r="AB713">
        <v>44.3</v>
      </c>
      <c r="AC713">
        <v>44.3</v>
      </c>
      <c r="AD713">
        <v>44.5</v>
      </c>
      <c r="AE713">
        <v>45.5</v>
      </c>
      <c r="AF713">
        <v>44.85</v>
      </c>
      <c r="AG713">
        <v>43.85</v>
      </c>
      <c r="AH713">
        <v>43.45</v>
      </c>
      <c r="AI713">
        <v>43.8</v>
      </c>
      <c r="AJ713">
        <v>43.75</v>
      </c>
      <c r="AK713">
        <v>42.9</v>
      </c>
      <c r="AL713">
        <v>41</v>
      </c>
      <c r="AM713">
        <v>40.75</v>
      </c>
      <c r="AN713">
        <v>40.4</v>
      </c>
      <c r="AO713">
        <v>40.75</v>
      </c>
      <c r="AP713">
        <v>41.05</v>
      </c>
      <c r="AQ713">
        <v>41.85</v>
      </c>
      <c r="AR713">
        <v>40.950000000000003</v>
      </c>
      <c r="AS713">
        <v>41</v>
      </c>
      <c r="AT713">
        <v>41.75</v>
      </c>
      <c r="AU713">
        <v>41.65</v>
      </c>
      <c r="AV713">
        <v>41.15</v>
      </c>
      <c r="AW713">
        <v>40.75</v>
      </c>
      <c r="AX713">
        <v>40.85</v>
      </c>
      <c r="AY713">
        <v>40.6</v>
      </c>
      <c r="AZ713">
        <v>40.549999999999997</v>
      </c>
      <c r="BA713">
        <v>40.700000000000003</v>
      </c>
      <c r="BB713">
        <v>40.200000000000003</v>
      </c>
      <c r="BC713">
        <v>40.4</v>
      </c>
      <c r="BD713">
        <v>40.4</v>
      </c>
      <c r="BE713">
        <v>41.25</v>
      </c>
      <c r="BF713">
        <v>41</v>
      </c>
      <c r="BG713">
        <v>40.9</v>
      </c>
      <c r="BH713">
        <v>41.05</v>
      </c>
      <c r="BI713">
        <v>38.799999999999997</v>
      </c>
      <c r="BJ713">
        <v>37.6</v>
      </c>
      <c r="BK713">
        <v>38.5</v>
      </c>
      <c r="BL713">
        <v>38.5</v>
      </c>
      <c r="BM713">
        <v>38.5</v>
      </c>
      <c r="BN713">
        <v>39</v>
      </c>
      <c r="BO713">
        <v>40.5</v>
      </c>
      <c r="BP713">
        <v>40.700000000000003</v>
      </c>
      <c r="BQ713">
        <v>40.200000000000003</v>
      </c>
      <c r="BR713" s="10">
        <f t="shared" si="22"/>
        <v>-0.11842105263157891</v>
      </c>
      <c r="BS713" s="11" cm="1">
        <f t="array" aca="1" ref="BS713" ca="1">_xlfn.PERCENTILE.INC((OFFSET(E713,0,1,1,COLUMNS(E713:BQ713)-1) - E713:BP713) / E713:BP713, 0.05) * SQRT(COUNT(E713:BQ713) - 1)</f>
        <v>-0.21615842848025019</v>
      </c>
      <c r="BT713" s="10" cm="1">
        <f t="array" aca="1" ref="BT713" ca="1">_xlfn.STDEV.P((E713:BP713 - OFFSET(E713:BP713,0,1)) / OFFSET(E713:BP713,0,1)) * SQRT(COUNT(E713:BQ713)-1)</f>
        <v>0.13021698930326148</v>
      </c>
      <c r="BU713" s="10" cm="1">
        <f t="array" ref="BU713">-(MAX(1 - (E713:BQ713 / _xlfn.SCAN(E713, E713:BQ713, _xlfn.LAMBDA(_xlpm.a,_xlpm.b, MAX(_xlpm.a, _xlpm.b))))))</f>
        <v>-0.21338912133891208</v>
      </c>
      <c r="BV713" s="12">
        <f t="shared" ca="1" si="23"/>
        <v>-0.86791326720336193</v>
      </c>
    </row>
    <row r="714" spans="1:74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2130</v>
      </c>
      <c r="F714">
        <v>2130</v>
      </c>
      <c r="G714">
        <v>2130</v>
      </c>
      <c r="H714">
        <v>2164</v>
      </c>
      <c r="I714">
        <v>2172</v>
      </c>
      <c r="J714">
        <v>2150</v>
      </c>
      <c r="K714">
        <v>2146</v>
      </c>
      <c r="L714">
        <v>2124</v>
      </c>
      <c r="M714">
        <v>2080</v>
      </c>
      <c r="N714">
        <v>2046</v>
      </c>
      <c r="O714">
        <v>2070</v>
      </c>
      <c r="P714">
        <v>2072</v>
      </c>
      <c r="Q714">
        <v>2030</v>
      </c>
      <c r="R714">
        <v>2044</v>
      </c>
      <c r="S714">
        <v>2046</v>
      </c>
      <c r="T714">
        <v>2046</v>
      </c>
      <c r="U714">
        <v>2024</v>
      </c>
      <c r="V714">
        <v>2060</v>
      </c>
      <c r="W714">
        <v>2056</v>
      </c>
      <c r="X714">
        <v>2104</v>
      </c>
      <c r="Y714">
        <v>2112</v>
      </c>
      <c r="Z714">
        <v>2070</v>
      </c>
      <c r="AA714">
        <v>2066</v>
      </c>
      <c r="AB714">
        <v>2140</v>
      </c>
      <c r="AC714">
        <v>2160</v>
      </c>
      <c r="AD714">
        <v>2154</v>
      </c>
      <c r="AE714">
        <v>2198</v>
      </c>
      <c r="AF714">
        <v>2244</v>
      </c>
      <c r="AG714">
        <v>2208</v>
      </c>
      <c r="AH714">
        <v>2200</v>
      </c>
      <c r="AI714">
        <v>2260</v>
      </c>
      <c r="AJ714">
        <v>2284</v>
      </c>
      <c r="AK714">
        <v>2278</v>
      </c>
      <c r="AL714">
        <v>2278</v>
      </c>
      <c r="AM714">
        <v>2250</v>
      </c>
      <c r="AN714">
        <v>2286</v>
      </c>
      <c r="AO714">
        <v>2274</v>
      </c>
      <c r="AP714">
        <v>2274</v>
      </c>
      <c r="AQ714">
        <v>2254</v>
      </c>
      <c r="AR714">
        <v>2270</v>
      </c>
      <c r="AS714">
        <v>2264</v>
      </c>
      <c r="AT714">
        <v>2294</v>
      </c>
      <c r="AU714">
        <v>2310</v>
      </c>
      <c r="AV714">
        <v>2330</v>
      </c>
      <c r="AW714">
        <v>2380</v>
      </c>
      <c r="AX714">
        <v>2394</v>
      </c>
      <c r="AY714">
        <v>2420</v>
      </c>
      <c r="AZ714">
        <v>2390</v>
      </c>
      <c r="BA714">
        <v>2388</v>
      </c>
      <c r="BB714">
        <v>2392</v>
      </c>
      <c r="BC714">
        <v>2388</v>
      </c>
      <c r="BD714">
        <v>2438</v>
      </c>
      <c r="BE714">
        <v>2426</v>
      </c>
      <c r="BF714">
        <v>2444</v>
      </c>
      <c r="BG714">
        <v>2414</v>
      </c>
      <c r="BH714">
        <v>2394</v>
      </c>
      <c r="BI714">
        <v>2320</v>
      </c>
      <c r="BJ714">
        <v>2340</v>
      </c>
      <c r="BK714">
        <v>2378</v>
      </c>
      <c r="BL714">
        <v>2404</v>
      </c>
      <c r="BM714">
        <v>2400</v>
      </c>
      <c r="BN714">
        <v>2398</v>
      </c>
      <c r="BO714">
        <v>2400</v>
      </c>
      <c r="BP714">
        <v>2376</v>
      </c>
      <c r="BQ714">
        <v>2358</v>
      </c>
      <c r="BR714" s="10">
        <f t="shared" si="22"/>
        <v>0.10704225352112676</v>
      </c>
      <c r="BS714" s="11" cm="1">
        <f t="array" aca="1" ref="BS714" ca="1">_xlfn.PERCENTILE.INC((OFFSET(E714,0,1,1,COLUMNS(E714:BQ714)-1) - E714:BP714) / E714:BP714, 0.05) * SQRT(COUNT(E714:BQ714) - 1)</f>
        <v>-0.15484265734265734</v>
      </c>
      <c r="BT714" s="10" cm="1">
        <f t="array" aca="1" ref="BT714" ca="1">_xlfn.STDEV.P((E714:BP714 - OFFSET(E714:BP714,0,1)) / OFFSET(E714:BP714,0,1)) * SQRT(COUNT(E714:BQ714)-1)</f>
        <v>0.10108796690023317</v>
      </c>
      <c r="BU714" s="10" cm="1">
        <f t="array" ref="BU714">-(MAX(1 - (E714:BQ714 / _xlfn.SCAN(E714, E714:BQ714, _xlfn.LAMBDA(_xlpm.a,_xlpm.b, MAX(_xlpm.a, _xlpm.b))))))</f>
        <v>-6.8139963167587525E-2</v>
      </c>
      <c r="BV714" s="12">
        <f t="shared" ca="1" si="23"/>
        <v>1.112360422008521</v>
      </c>
    </row>
    <row r="715" spans="1:74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23.25</v>
      </c>
      <c r="F715">
        <v>23.25</v>
      </c>
      <c r="G715">
        <v>23.25</v>
      </c>
      <c r="H715">
        <v>23.6</v>
      </c>
      <c r="I715">
        <v>23</v>
      </c>
      <c r="J715">
        <v>23.3</v>
      </c>
      <c r="K715">
        <v>23.25</v>
      </c>
      <c r="L715">
        <v>23.25</v>
      </c>
      <c r="M715">
        <v>23.45</v>
      </c>
      <c r="N715">
        <v>24.35</v>
      </c>
      <c r="O715">
        <v>24.15</v>
      </c>
      <c r="P715">
        <v>24.3</v>
      </c>
      <c r="Q715">
        <v>24.25</v>
      </c>
      <c r="R715">
        <v>23</v>
      </c>
      <c r="S715">
        <v>23.2</v>
      </c>
      <c r="T715">
        <v>22.9</v>
      </c>
      <c r="U715">
        <v>22.8</v>
      </c>
      <c r="V715">
        <v>22.9</v>
      </c>
      <c r="W715">
        <v>22.55</v>
      </c>
      <c r="X715">
        <v>22.4</v>
      </c>
      <c r="Y715">
        <v>22.3</v>
      </c>
      <c r="Z715">
        <v>22.25</v>
      </c>
      <c r="AA715">
        <v>22.25</v>
      </c>
      <c r="AB715">
        <v>22.15</v>
      </c>
      <c r="AC715">
        <v>21.8</v>
      </c>
      <c r="AD715">
        <v>21.8</v>
      </c>
      <c r="AE715">
        <v>22.2</v>
      </c>
      <c r="AF715">
        <v>22.1</v>
      </c>
      <c r="AG715">
        <v>21.2</v>
      </c>
      <c r="AH715">
        <v>20.65</v>
      </c>
      <c r="AI715">
        <v>20.65</v>
      </c>
      <c r="AJ715">
        <v>20.8</v>
      </c>
      <c r="AK715">
        <v>24.5</v>
      </c>
      <c r="AL715">
        <v>23.9</v>
      </c>
      <c r="AM715">
        <v>23.8</v>
      </c>
      <c r="AN715">
        <v>23.45</v>
      </c>
      <c r="AO715">
        <v>23.6</v>
      </c>
      <c r="AP715">
        <v>23.6</v>
      </c>
      <c r="AQ715">
        <v>23.6</v>
      </c>
      <c r="AR715">
        <v>23.35</v>
      </c>
      <c r="AS715">
        <v>24.35</v>
      </c>
      <c r="AT715">
        <v>25.25</v>
      </c>
      <c r="AU715">
        <v>25.6</v>
      </c>
      <c r="AV715">
        <v>25.95</v>
      </c>
      <c r="AW715">
        <v>24.8</v>
      </c>
      <c r="AX715">
        <v>23.6</v>
      </c>
      <c r="AY715">
        <v>23.7</v>
      </c>
      <c r="AZ715">
        <v>23.1</v>
      </c>
      <c r="BA715">
        <v>24.4</v>
      </c>
      <c r="BB715">
        <v>24.85</v>
      </c>
      <c r="BC715">
        <v>23.45</v>
      </c>
      <c r="BD715">
        <v>23.15</v>
      </c>
      <c r="BE715">
        <v>22.1</v>
      </c>
      <c r="BF715">
        <v>21.15</v>
      </c>
      <c r="BG715">
        <v>21.15</v>
      </c>
      <c r="BH715">
        <v>18.68</v>
      </c>
      <c r="BI715">
        <v>18.100000000000001</v>
      </c>
      <c r="BJ715">
        <v>18.260000000000002</v>
      </c>
      <c r="BK715">
        <v>17.5</v>
      </c>
      <c r="BL715">
        <v>18</v>
      </c>
      <c r="BM715">
        <v>18.100000000000001</v>
      </c>
      <c r="BN715">
        <v>18.46</v>
      </c>
      <c r="BO715">
        <v>18.78</v>
      </c>
      <c r="BP715">
        <v>18.940000000000001</v>
      </c>
      <c r="BQ715">
        <v>18.84</v>
      </c>
      <c r="BR715" s="10">
        <f t="shared" si="22"/>
        <v>-0.18967741935483873</v>
      </c>
      <c r="BS715" s="11" cm="1">
        <f t="array" aca="1" ref="BS715" ca="1">_xlfn.PERCENTILE.INC((OFFSET(E715,0,1,1,COLUMNS(E715:BQ715)-1) - E715:BP715) / E715:BP715, 0.05) * SQRT(COUNT(E715:BQ715) - 1)</f>
        <v>-0.38345990385285272</v>
      </c>
      <c r="BT715" s="10" cm="1">
        <f t="array" aca="1" ref="BT715" ca="1">_xlfn.STDEV.P((E715:BP715 - OFFSET(E715:BP715,0,1)) / OFFSET(E715:BP715,0,1)) * SQRT(COUNT(E715:BQ715)-1)</f>
        <v>0.27239624637912457</v>
      </c>
      <c r="BU715" s="10" cm="1">
        <f t="array" ref="BU715">-(MAX(1 - (E715:BQ715 / _xlfn.SCAN(E715, E715:BQ715, _xlfn.LAMBDA(_xlpm.a,_xlpm.b, MAX(_xlpm.a, _xlpm.b))))))</f>
        <v>-0.32562620423892097</v>
      </c>
      <c r="BV715" s="12">
        <f t="shared" ca="1" si="23"/>
        <v>-0.67649030338826566</v>
      </c>
    </row>
    <row r="716" spans="1:74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49.7</v>
      </c>
      <c r="F716">
        <v>49.7</v>
      </c>
      <c r="G716">
        <v>49.7</v>
      </c>
      <c r="H716">
        <v>50.84</v>
      </c>
      <c r="I716">
        <v>49.5</v>
      </c>
      <c r="J716">
        <v>50.36</v>
      </c>
      <c r="K716">
        <v>50.36</v>
      </c>
      <c r="L716">
        <v>50.1</v>
      </c>
      <c r="M716">
        <v>50.14</v>
      </c>
      <c r="N716">
        <v>50.52</v>
      </c>
      <c r="O716">
        <v>50.44</v>
      </c>
      <c r="P716">
        <v>51.5</v>
      </c>
      <c r="Q716">
        <v>51.34</v>
      </c>
      <c r="R716">
        <v>50.22</v>
      </c>
      <c r="S716">
        <v>52.36</v>
      </c>
      <c r="T716">
        <v>53.5</v>
      </c>
      <c r="U716">
        <v>51.34</v>
      </c>
      <c r="V716">
        <v>51.5</v>
      </c>
      <c r="W716">
        <v>51</v>
      </c>
      <c r="X716">
        <v>50.92</v>
      </c>
      <c r="Y716">
        <v>50.96</v>
      </c>
      <c r="Z716">
        <v>51.02</v>
      </c>
      <c r="AA716">
        <v>51.48</v>
      </c>
      <c r="AB716">
        <v>50.28</v>
      </c>
      <c r="AC716">
        <v>51</v>
      </c>
      <c r="AD716">
        <v>51.42</v>
      </c>
      <c r="AE716">
        <v>51.26</v>
      </c>
      <c r="AF716">
        <v>51.74</v>
      </c>
      <c r="AG716">
        <v>50.54</v>
      </c>
      <c r="AH716">
        <v>50.94</v>
      </c>
      <c r="AI716">
        <v>51.58</v>
      </c>
      <c r="AJ716">
        <v>51.6</v>
      </c>
      <c r="AK716">
        <v>51.96</v>
      </c>
      <c r="AL716">
        <v>52.76</v>
      </c>
      <c r="AM716">
        <v>52.5</v>
      </c>
      <c r="AN716">
        <v>53.3</v>
      </c>
      <c r="AO716">
        <v>53.58</v>
      </c>
      <c r="AP716">
        <v>54.28</v>
      </c>
      <c r="AQ716">
        <v>54.96</v>
      </c>
      <c r="AR716">
        <v>55.5</v>
      </c>
      <c r="AS716">
        <v>57</v>
      </c>
      <c r="AT716">
        <v>58.04</v>
      </c>
      <c r="AU716">
        <v>58.12</v>
      </c>
      <c r="AV716">
        <v>57.46</v>
      </c>
      <c r="AW716">
        <v>57.66</v>
      </c>
      <c r="AX716">
        <v>58.18</v>
      </c>
      <c r="AY716">
        <v>58.3</v>
      </c>
      <c r="AZ716">
        <v>59.24</v>
      </c>
      <c r="BA716">
        <v>58.92</v>
      </c>
      <c r="BB716">
        <v>57.6</v>
      </c>
      <c r="BC716">
        <v>56.8</v>
      </c>
      <c r="BD716">
        <v>56.84</v>
      </c>
      <c r="BE716">
        <v>57.12</v>
      </c>
      <c r="BF716">
        <v>57.94</v>
      </c>
      <c r="BG716">
        <v>58.32</v>
      </c>
      <c r="BH716">
        <v>58.6</v>
      </c>
      <c r="BI716">
        <v>58.1</v>
      </c>
      <c r="BJ716">
        <v>58.24</v>
      </c>
      <c r="BK716">
        <v>58.28</v>
      </c>
      <c r="BL716">
        <v>57.22</v>
      </c>
      <c r="BM716">
        <v>57.46</v>
      </c>
      <c r="BN716">
        <v>57.72</v>
      </c>
      <c r="BO716">
        <v>57.22</v>
      </c>
      <c r="BP716">
        <v>57.62</v>
      </c>
      <c r="BQ716">
        <v>57.06</v>
      </c>
      <c r="BR716" s="10">
        <f t="shared" si="22"/>
        <v>0.14808853118712273</v>
      </c>
      <c r="BS716" s="11" cm="1">
        <f t="array" aca="1" ref="BS716" ca="1">_xlfn.PERCENTILE.INC((OFFSET(E716,0,1,1,COLUMNS(E716:BQ716)-1) - E716:BP716) / E716:BP716, 0.05) * SQRT(COUNT(E716:BQ716) - 1)</f>
        <v>-0.18459554548553553</v>
      </c>
      <c r="BT716" s="10" cm="1">
        <f t="array" aca="1" ref="BT716" ca="1">_xlfn.STDEV.P((E716:BP716 - OFFSET(E716:BP716,0,1)) / OFFSET(E716:BP716,0,1)) * SQRT(COUNT(E716:BQ716)-1)</f>
        <v>0.11071760248849656</v>
      </c>
      <c r="BU716" s="10" cm="1">
        <f t="array" ref="BU716">-(MAX(1 - (E716:BQ716 / _xlfn.SCAN(E716, E716:BQ716, _xlfn.LAMBDA(_xlpm.a,_xlpm.b, MAX(_xlpm.a, _xlpm.b))))))</f>
        <v>-6.0186915887850412E-2</v>
      </c>
      <c r="BV716" s="12">
        <f t="shared" ca="1" si="23"/>
        <v>1.3863426206602552</v>
      </c>
    </row>
    <row r="717" spans="1:74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80</v>
      </c>
      <c r="F717">
        <v>80</v>
      </c>
      <c r="G717">
        <v>80</v>
      </c>
      <c r="H717">
        <v>78</v>
      </c>
      <c r="I717">
        <v>78</v>
      </c>
      <c r="J717">
        <v>78.2</v>
      </c>
      <c r="K717">
        <v>77.650000000000006</v>
      </c>
      <c r="L717">
        <v>78</v>
      </c>
      <c r="M717">
        <v>77.8</v>
      </c>
      <c r="N717">
        <v>78</v>
      </c>
      <c r="O717">
        <v>78</v>
      </c>
      <c r="P717">
        <v>80.150000000000006</v>
      </c>
      <c r="Q717">
        <v>82.05</v>
      </c>
      <c r="R717">
        <v>80.099999999999994</v>
      </c>
      <c r="S717">
        <v>81.400000000000006</v>
      </c>
      <c r="T717">
        <v>80.099999999999994</v>
      </c>
      <c r="U717">
        <v>80.099999999999994</v>
      </c>
      <c r="V717">
        <v>80.599999999999994</v>
      </c>
      <c r="W717">
        <v>80.55</v>
      </c>
      <c r="X717">
        <v>80.95</v>
      </c>
      <c r="Y717">
        <v>80.2</v>
      </c>
      <c r="Z717">
        <v>80</v>
      </c>
      <c r="AA717">
        <v>79.099999999999994</v>
      </c>
      <c r="AB717">
        <v>78</v>
      </c>
      <c r="AC717">
        <v>76.7</v>
      </c>
      <c r="AD717">
        <v>75.099999999999994</v>
      </c>
      <c r="AE717">
        <v>77.349999999999994</v>
      </c>
      <c r="AF717">
        <v>76.3</v>
      </c>
      <c r="AG717">
        <v>75.599999999999994</v>
      </c>
      <c r="AH717">
        <v>75.349999999999994</v>
      </c>
      <c r="AI717">
        <v>75.5</v>
      </c>
      <c r="AJ717">
        <v>76.3</v>
      </c>
      <c r="AK717">
        <v>77</v>
      </c>
      <c r="AL717">
        <v>78.900000000000006</v>
      </c>
      <c r="AM717">
        <v>79.25</v>
      </c>
      <c r="AN717">
        <v>79.45</v>
      </c>
      <c r="AO717">
        <v>79</v>
      </c>
      <c r="AP717">
        <v>78.349999999999994</v>
      </c>
      <c r="AQ717">
        <v>78.5</v>
      </c>
      <c r="AR717">
        <v>78.7</v>
      </c>
      <c r="AS717">
        <v>78</v>
      </c>
      <c r="AT717">
        <v>78.099999999999994</v>
      </c>
      <c r="AU717">
        <v>78.3</v>
      </c>
      <c r="AV717">
        <v>77.900000000000006</v>
      </c>
      <c r="AW717">
        <v>78.2</v>
      </c>
      <c r="AX717">
        <v>78.5</v>
      </c>
      <c r="AY717">
        <v>78.7</v>
      </c>
      <c r="AZ717">
        <v>79</v>
      </c>
      <c r="BA717">
        <v>78.900000000000006</v>
      </c>
      <c r="BB717">
        <v>79.349999999999994</v>
      </c>
      <c r="BC717">
        <v>78.8</v>
      </c>
      <c r="BD717">
        <v>78.55</v>
      </c>
      <c r="BE717">
        <v>78.150000000000006</v>
      </c>
      <c r="BF717">
        <v>78.25</v>
      </c>
      <c r="BG717">
        <v>78.099999999999994</v>
      </c>
      <c r="BH717">
        <v>77.7</v>
      </c>
      <c r="BI717">
        <v>79.900000000000006</v>
      </c>
      <c r="BJ717">
        <v>79.8</v>
      </c>
      <c r="BK717">
        <v>79.400000000000006</v>
      </c>
      <c r="BL717">
        <v>79.45</v>
      </c>
      <c r="BM717">
        <v>79.2</v>
      </c>
      <c r="BN717">
        <v>80.099999999999994</v>
      </c>
      <c r="BO717">
        <v>80.099999999999994</v>
      </c>
      <c r="BP717">
        <v>81.5</v>
      </c>
      <c r="BQ717">
        <v>81.7</v>
      </c>
      <c r="BR717" s="10">
        <f t="shared" si="22"/>
        <v>2.1250000000000036E-2</v>
      </c>
      <c r="BS717" s="11" cm="1">
        <f t="array" aca="1" ref="BS717" ca="1">_xlfn.PERCENTILE.INC((OFFSET(E717,0,1,1,COLUMNS(E717:BQ717)-1) - E717:BP717) / E717:BP717, 0.05) * SQRT(COUNT(E717:BQ717) - 1)</f>
        <v>-0.13249795249795243</v>
      </c>
      <c r="BT717" s="10" cm="1">
        <f t="array" aca="1" ref="BT717" ca="1">_xlfn.STDEV.P((E717:BP717 - OFFSET(E717:BP717,0,1)) / OFFSET(E717:BP717,0,1)) * SQRT(COUNT(E717:BQ717)-1)</f>
        <v>8.8999752449387556E-2</v>
      </c>
      <c r="BU717" s="10" cm="1">
        <f t="array" ref="BU717">-(MAX(1 - (E717:BQ717 / _xlfn.SCAN(E717, E717:BQ717, _xlfn.LAMBDA(_xlpm.a,_xlpm.b, MAX(_xlpm.a, _xlpm.b))))))</f>
        <v>-8.4704448507007979E-2</v>
      </c>
      <c r="BV717" s="12">
        <f t="shared" ca="1" si="23"/>
        <v>0.29948397907238733</v>
      </c>
    </row>
    <row r="718" spans="1:74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267</v>
      </c>
      <c r="F718">
        <v>267</v>
      </c>
      <c r="G718">
        <v>267</v>
      </c>
      <c r="H718">
        <v>272.39999999999998</v>
      </c>
      <c r="I718">
        <v>280</v>
      </c>
      <c r="J718">
        <v>271.8</v>
      </c>
      <c r="K718">
        <v>269</v>
      </c>
      <c r="L718">
        <v>268.2</v>
      </c>
      <c r="M718">
        <v>271</v>
      </c>
      <c r="N718">
        <v>274.60000000000002</v>
      </c>
      <c r="O718">
        <v>272.60000000000002</v>
      </c>
      <c r="P718">
        <v>271</v>
      </c>
      <c r="Q718">
        <v>270.60000000000002</v>
      </c>
      <c r="R718">
        <v>261.2</v>
      </c>
      <c r="S718">
        <v>259.2</v>
      </c>
      <c r="T718">
        <v>260.8</v>
      </c>
      <c r="U718">
        <v>259</v>
      </c>
      <c r="V718">
        <v>265.2</v>
      </c>
      <c r="W718">
        <v>264.60000000000002</v>
      </c>
      <c r="X718">
        <v>266.2</v>
      </c>
      <c r="Y718">
        <v>269.8</v>
      </c>
      <c r="Z718">
        <v>273.2</v>
      </c>
      <c r="AA718">
        <v>273.2</v>
      </c>
      <c r="AB718">
        <v>271.2</v>
      </c>
      <c r="AC718">
        <v>272.60000000000002</v>
      </c>
      <c r="AD718">
        <v>271.8</v>
      </c>
      <c r="AE718">
        <v>273</v>
      </c>
      <c r="AF718">
        <v>275.39999999999998</v>
      </c>
      <c r="AG718">
        <v>271</v>
      </c>
      <c r="AH718">
        <v>271</v>
      </c>
      <c r="AI718">
        <v>268.60000000000002</v>
      </c>
      <c r="AJ718">
        <v>270.8</v>
      </c>
      <c r="AK718">
        <v>268</v>
      </c>
      <c r="AL718">
        <v>265.2</v>
      </c>
      <c r="AM718">
        <v>261.8</v>
      </c>
      <c r="AN718">
        <v>271.2</v>
      </c>
      <c r="AO718">
        <v>272</v>
      </c>
      <c r="AP718">
        <v>270.8</v>
      </c>
      <c r="AQ718">
        <v>262.2</v>
      </c>
      <c r="AR718">
        <v>269.60000000000002</v>
      </c>
      <c r="AS718">
        <v>268</v>
      </c>
      <c r="AT718">
        <v>270.2</v>
      </c>
      <c r="AU718">
        <v>270.2</v>
      </c>
      <c r="AV718">
        <v>276.8</v>
      </c>
      <c r="AW718">
        <v>270.2</v>
      </c>
      <c r="AX718">
        <v>269.8</v>
      </c>
      <c r="AY718">
        <v>270.60000000000002</v>
      </c>
      <c r="AZ718">
        <v>270</v>
      </c>
      <c r="BA718">
        <v>271.39999999999998</v>
      </c>
      <c r="BB718">
        <v>269.60000000000002</v>
      </c>
      <c r="BC718">
        <v>270.60000000000002</v>
      </c>
      <c r="BD718">
        <v>269.2</v>
      </c>
      <c r="BE718">
        <v>265.8</v>
      </c>
      <c r="BF718">
        <v>264.60000000000002</v>
      </c>
      <c r="BG718">
        <v>264.8</v>
      </c>
      <c r="BH718">
        <v>266.8</v>
      </c>
      <c r="BI718">
        <v>266</v>
      </c>
      <c r="BJ718">
        <v>264.8</v>
      </c>
      <c r="BK718">
        <v>262</v>
      </c>
      <c r="BL718">
        <v>263.2</v>
      </c>
      <c r="BM718">
        <v>259.60000000000002</v>
      </c>
      <c r="BN718">
        <v>261.60000000000002</v>
      </c>
      <c r="BO718">
        <v>263.39999999999998</v>
      </c>
      <c r="BP718">
        <v>261</v>
      </c>
      <c r="BQ718">
        <v>256.60000000000002</v>
      </c>
      <c r="BR718" s="10">
        <f t="shared" si="22"/>
        <v>-3.8951310861423137E-2</v>
      </c>
      <c r="BS718" s="11" cm="1">
        <f t="array" aca="1" ref="BS718" ca="1">_xlfn.PERCENTILE.INC((OFFSET(E718,0,1,1,COLUMNS(E718:BQ718)-1) - E718:BP718) / E718:BP718, 0.05) * SQRT(COUNT(E718:BQ718) - 1)</f>
        <v>-0.18236861338117111</v>
      </c>
      <c r="BT718" s="10" cm="1">
        <f t="array" aca="1" ref="BT718" ca="1">_xlfn.STDEV.P((E718:BP718 - OFFSET(E718:BP718,0,1)) / OFFSET(E718:BP718,0,1)) * SQRT(COUNT(E718:BQ718)-1)</f>
        <v>0.10665120758707412</v>
      </c>
      <c r="BU718" s="10" cm="1">
        <f t="array" ref="BU718">-(MAX(1 - (E718:BQ718 / _xlfn.SCAN(E718, E718:BQ718, _xlfn.LAMBDA(_xlpm.a,_xlpm.b, MAX(_xlpm.a, _xlpm.b))))))</f>
        <v>-8.3571428571428519E-2</v>
      </c>
      <c r="BV718" s="12">
        <f t="shared" ca="1" si="23"/>
        <v>-0.31455162693806193</v>
      </c>
    </row>
    <row r="719" spans="1:74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13.8</v>
      </c>
      <c r="F719">
        <v>13.8</v>
      </c>
      <c r="G719">
        <v>13.8</v>
      </c>
      <c r="H719">
        <v>13.48</v>
      </c>
      <c r="I719">
        <v>13.68</v>
      </c>
      <c r="J719">
        <v>13.67</v>
      </c>
      <c r="K719">
        <v>13.5</v>
      </c>
      <c r="L719">
        <v>13.64</v>
      </c>
      <c r="M719">
        <v>13.94</v>
      </c>
      <c r="N719">
        <v>13.72</v>
      </c>
      <c r="O719">
        <v>13.77</v>
      </c>
      <c r="P719">
        <v>13.59</v>
      </c>
      <c r="Q719">
        <v>13.26</v>
      </c>
      <c r="R719">
        <v>13.31</v>
      </c>
      <c r="S719">
        <v>12.86</v>
      </c>
      <c r="T719">
        <v>13.3</v>
      </c>
      <c r="U719">
        <v>13.28</v>
      </c>
      <c r="V719">
        <v>13.3</v>
      </c>
      <c r="W719">
        <v>12.94</v>
      </c>
      <c r="X719">
        <v>12.87</v>
      </c>
      <c r="Y719">
        <v>12.85</v>
      </c>
      <c r="Z719">
        <v>12.85</v>
      </c>
      <c r="AA719">
        <v>12.85</v>
      </c>
      <c r="AB719">
        <v>12.85</v>
      </c>
      <c r="AC719">
        <v>13.24</v>
      </c>
      <c r="AD719">
        <v>13.45</v>
      </c>
      <c r="AE719">
        <v>13.49</v>
      </c>
      <c r="AF719">
        <v>13.72</v>
      </c>
      <c r="AG719">
        <v>13.47</v>
      </c>
      <c r="AH719">
        <v>13.5</v>
      </c>
      <c r="AI719">
        <v>13.6</v>
      </c>
      <c r="AJ719">
        <v>13.92</v>
      </c>
      <c r="AK719">
        <v>13.82</v>
      </c>
      <c r="AL719">
        <v>13.71</v>
      </c>
      <c r="AM719">
        <v>13.21</v>
      </c>
      <c r="AN719">
        <v>13.5</v>
      </c>
      <c r="AO719">
        <v>13.67</v>
      </c>
      <c r="AP719">
        <v>13.6</v>
      </c>
      <c r="AQ719">
        <v>13.39</v>
      </c>
      <c r="AR719">
        <v>13.35</v>
      </c>
      <c r="AS719">
        <v>13.48</v>
      </c>
      <c r="AT719">
        <v>13.44</v>
      </c>
      <c r="AU719">
        <v>13.56</v>
      </c>
      <c r="AV719">
        <v>14</v>
      </c>
      <c r="AW719">
        <v>14.87</v>
      </c>
      <c r="AX719">
        <v>14.6</v>
      </c>
      <c r="AY719">
        <v>14.62</v>
      </c>
      <c r="AZ719">
        <v>14.51</v>
      </c>
      <c r="BA719">
        <v>14.7</v>
      </c>
      <c r="BB719">
        <v>14.7</v>
      </c>
      <c r="BC719">
        <v>14.8</v>
      </c>
      <c r="BD719">
        <v>14.8</v>
      </c>
      <c r="BE719">
        <v>14.8</v>
      </c>
      <c r="BF719">
        <v>14.83</v>
      </c>
      <c r="BG719">
        <v>14.68</v>
      </c>
      <c r="BH719">
        <v>14.94</v>
      </c>
      <c r="BI719">
        <v>14.79</v>
      </c>
      <c r="BJ719">
        <v>14.79</v>
      </c>
      <c r="BK719">
        <v>14.72</v>
      </c>
      <c r="BL719">
        <v>14.64</v>
      </c>
      <c r="BM719">
        <v>14.57</v>
      </c>
      <c r="BN719">
        <v>14.5</v>
      </c>
      <c r="BO719">
        <v>14.29</v>
      </c>
      <c r="BP719">
        <v>14.25</v>
      </c>
      <c r="BQ719">
        <v>14.3</v>
      </c>
      <c r="BR719" s="10">
        <f t="shared" si="22"/>
        <v>3.6231884057971016E-2</v>
      </c>
      <c r="BS719" s="11" cm="1">
        <f t="array" aca="1" ref="BS719" ca="1">_xlfn.PERCENTILE.INC((OFFSET(E719,0,1,1,COLUMNS(E719:BQ719)-1) - E719:BP719) / E719:BP719, 0.05) * SQRT(COUNT(E719:BQ719) - 1)</f>
        <v>-0.19294749976005382</v>
      </c>
      <c r="BT719" s="10" cm="1">
        <f t="array" aca="1" ref="BT719" ca="1">_xlfn.STDEV.P((E719:BP719 - OFFSET(E719:BP719,0,1)) / OFFSET(E719:BP719,0,1)) * SQRT(COUNT(E719:BQ719)-1)</f>
        <v>0.12859333751249702</v>
      </c>
      <c r="BU719" s="10" cm="1">
        <f t="array" ref="BU719">-(MAX(1 - (E719:BQ719 / _xlfn.SCAN(E719, E719:BQ719, _xlfn.LAMBDA(_xlpm.a,_xlpm.b, MAX(_xlpm.a, _xlpm.b))))))</f>
        <v>-7.8192252510760341E-2</v>
      </c>
      <c r="BV719" s="12">
        <f t="shared" ca="1" si="23"/>
        <v>0.3237794808298271</v>
      </c>
    </row>
    <row r="720" spans="1:74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1.476</v>
      </c>
      <c r="F720">
        <v>1.476</v>
      </c>
      <c r="G720">
        <v>1.476</v>
      </c>
      <c r="H720">
        <v>1.47</v>
      </c>
      <c r="I720">
        <v>1.4690000000000001</v>
      </c>
      <c r="J720">
        <v>1.47</v>
      </c>
      <c r="K720">
        <v>1.4610000000000001</v>
      </c>
      <c r="L720">
        <v>1.456</v>
      </c>
      <c r="M720">
        <v>1.4359999999999999</v>
      </c>
      <c r="N720">
        <v>1.4390000000000001</v>
      </c>
      <c r="O720">
        <v>1.427</v>
      </c>
      <c r="P720">
        <v>1.4430000000000001</v>
      </c>
      <c r="Q720">
        <v>1.4379999999999999</v>
      </c>
      <c r="R720">
        <v>1.407</v>
      </c>
      <c r="S720">
        <v>1.4239999999999999</v>
      </c>
      <c r="T720">
        <v>1.4219999999999999</v>
      </c>
      <c r="U720">
        <v>1.4279999999999999</v>
      </c>
      <c r="V720">
        <v>1.425</v>
      </c>
      <c r="W720">
        <v>1.4139999999999999</v>
      </c>
      <c r="X720">
        <v>1.4079999999999999</v>
      </c>
      <c r="Y720">
        <v>1.4139999999999999</v>
      </c>
      <c r="Z720">
        <v>1.397</v>
      </c>
      <c r="AA720">
        <v>1.403</v>
      </c>
      <c r="AB720">
        <v>1.421</v>
      </c>
      <c r="AC720">
        <v>1.4370000000000001</v>
      </c>
      <c r="AD720">
        <v>1.4379999999999999</v>
      </c>
      <c r="AE720">
        <v>1.466</v>
      </c>
      <c r="AF720">
        <v>1.4970000000000001</v>
      </c>
      <c r="AG720">
        <v>1.4770000000000001</v>
      </c>
      <c r="AH720">
        <v>1.3919999999999999</v>
      </c>
      <c r="AI720">
        <v>1.3460000000000001</v>
      </c>
      <c r="AJ720">
        <v>1.37</v>
      </c>
      <c r="AK720">
        <v>1.3959999999999999</v>
      </c>
      <c r="AL720">
        <v>1.4419999999999999</v>
      </c>
      <c r="AM720">
        <v>1.4370000000000001</v>
      </c>
      <c r="AN720">
        <v>1.488</v>
      </c>
      <c r="AO720">
        <v>1.4990000000000001</v>
      </c>
      <c r="AP720">
        <v>1.4850000000000001</v>
      </c>
      <c r="AQ720">
        <v>1.46</v>
      </c>
      <c r="AR720">
        <v>1.4850000000000001</v>
      </c>
      <c r="AS720">
        <v>1.454</v>
      </c>
      <c r="AT720">
        <v>1.4570000000000001</v>
      </c>
      <c r="AU720">
        <v>1.44</v>
      </c>
      <c r="AV720">
        <v>1.4530000000000001</v>
      </c>
      <c r="AW720">
        <v>1.454</v>
      </c>
      <c r="AX720">
        <v>1.4350000000000001</v>
      </c>
      <c r="AY720">
        <v>1.4419999999999999</v>
      </c>
      <c r="AZ720">
        <v>1.429</v>
      </c>
      <c r="BA720">
        <v>1.4279999999999999</v>
      </c>
      <c r="BB720">
        <v>1.4139999999999999</v>
      </c>
      <c r="BC720">
        <v>1.4139999999999999</v>
      </c>
      <c r="BD720">
        <v>1.4390000000000001</v>
      </c>
      <c r="BE720">
        <v>1.46</v>
      </c>
      <c r="BF720">
        <v>1.464</v>
      </c>
      <c r="BG720">
        <v>1.468</v>
      </c>
      <c r="BH720">
        <v>1.444</v>
      </c>
      <c r="BI720">
        <v>1.423</v>
      </c>
      <c r="BJ720">
        <v>1.4239999999999999</v>
      </c>
      <c r="BK720">
        <v>1.41</v>
      </c>
      <c r="BL720">
        <v>1.3979999999999999</v>
      </c>
      <c r="BM720">
        <v>1.4019999999999999</v>
      </c>
      <c r="BN720">
        <v>1.405</v>
      </c>
      <c r="BO720">
        <v>1.4</v>
      </c>
      <c r="BP720">
        <v>1.4119999999999999</v>
      </c>
      <c r="BQ720">
        <v>1.3979999999999999</v>
      </c>
      <c r="BR720" s="10">
        <f t="shared" si="22"/>
        <v>-5.2845528455284597E-2</v>
      </c>
      <c r="BS720" s="11" cm="1">
        <f t="array" aca="1" ref="BS720" ca="1">_xlfn.PERCENTILE.INC((OFFSET(E720,0,1,1,COLUMNS(E720:BQ720)-1) - E720:BP720) / E720:BP720, 0.05) * SQRT(COUNT(E720:BQ720) - 1)</f>
        <v>-0.16215488215488288</v>
      </c>
      <c r="BT720" s="10" cm="1">
        <f t="array" aca="1" ref="BT720" ca="1">_xlfn.STDEV.P((E720:BP720 - OFFSET(E720:BP720,0,1)) / OFFSET(E720:BP720,0,1)) * SQRT(COUNT(E720:BQ720)-1)</f>
        <v>0.11623956995157876</v>
      </c>
      <c r="BU720" s="10" cm="1">
        <f t="array" ref="BU720">-(MAX(1 - (E720:BQ720 / _xlfn.SCAN(E720, E720:BQ720, _xlfn.LAMBDA(_xlpm.a,_xlpm.b, MAX(_xlpm.a, _xlpm.b))))))</f>
        <v>-0.10086840347361392</v>
      </c>
      <c r="BV720" s="12">
        <f t="shared" ca="1" si="23"/>
        <v>-0.40813578779624732</v>
      </c>
    </row>
    <row r="721" spans="1:74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212.2</v>
      </c>
      <c r="F721">
        <v>212.2</v>
      </c>
      <c r="G721">
        <v>212.2</v>
      </c>
      <c r="H721">
        <v>212</v>
      </c>
      <c r="I721">
        <v>211.7</v>
      </c>
      <c r="J721">
        <v>210.2</v>
      </c>
      <c r="K721">
        <v>212</v>
      </c>
      <c r="L721">
        <v>205.3</v>
      </c>
      <c r="M721">
        <v>207.2</v>
      </c>
      <c r="N721">
        <v>203.1</v>
      </c>
      <c r="O721">
        <v>202.5</v>
      </c>
      <c r="P721">
        <v>204</v>
      </c>
      <c r="Q721">
        <v>204</v>
      </c>
      <c r="R721">
        <v>208.9</v>
      </c>
      <c r="S721">
        <v>207.1</v>
      </c>
      <c r="T721">
        <v>207.3</v>
      </c>
      <c r="U721">
        <v>205.5</v>
      </c>
      <c r="V721">
        <v>209.3</v>
      </c>
      <c r="W721">
        <v>209.4</v>
      </c>
      <c r="X721">
        <v>215.5</v>
      </c>
      <c r="Y721">
        <v>209.7</v>
      </c>
      <c r="Z721">
        <v>205.6</v>
      </c>
      <c r="AA721">
        <v>207.5</v>
      </c>
      <c r="AB721">
        <v>215.2</v>
      </c>
      <c r="AC721">
        <v>215.7</v>
      </c>
      <c r="AD721">
        <v>217.3</v>
      </c>
      <c r="AE721">
        <v>218.7</v>
      </c>
      <c r="AF721">
        <v>220</v>
      </c>
      <c r="AG721">
        <v>216.7</v>
      </c>
      <c r="AH721">
        <v>211.2</v>
      </c>
      <c r="AI721">
        <v>211.2</v>
      </c>
      <c r="AJ721">
        <v>211.1</v>
      </c>
      <c r="AK721">
        <v>211.1</v>
      </c>
      <c r="AL721">
        <v>209.3</v>
      </c>
      <c r="AM721">
        <v>207.9</v>
      </c>
      <c r="AN721">
        <v>210</v>
      </c>
      <c r="AO721">
        <v>213.5</v>
      </c>
      <c r="AP721">
        <v>213.5</v>
      </c>
      <c r="AQ721">
        <v>214.4</v>
      </c>
      <c r="AR721">
        <v>216</v>
      </c>
      <c r="AS721">
        <v>211.7</v>
      </c>
      <c r="AT721">
        <v>217.7</v>
      </c>
      <c r="AU721">
        <v>217.3</v>
      </c>
      <c r="AV721">
        <v>217.6</v>
      </c>
      <c r="AW721">
        <v>223.2</v>
      </c>
      <c r="AX721">
        <v>226.8</v>
      </c>
      <c r="AY721">
        <v>229.4</v>
      </c>
      <c r="AZ721">
        <v>229.8</v>
      </c>
      <c r="BA721">
        <v>230.4</v>
      </c>
      <c r="BB721">
        <v>230.1</v>
      </c>
      <c r="BC721">
        <v>227.8</v>
      </c>
      <c r="BD721">
        <v>229.3</v>
      </c>
      <c r="BE721">
        <v>229.5</v>
      </c>
      <c r="BF721">
        <v>229.3</v>
      </c>
      <c r="BG721">
        <v>233.4</v>
      </c>
      <c r="BH721">
        <v>233.8</v>
      </c>
      <c r="BI721">
        <v>233.8</v>
      </c>
      <c r="BJ721">
        <v>234.6</v>
      </c>
      <c r="BK721">
        <v>234.7</v>
      </c>
      <c r="BL721">
        <v>232.2</v>
      </c>
      <c r="BM721">
        <v>228.7</v>
      </c>
      <c r="BN721">
        <v>227.5</v>
      </c>
      <c r="BO721">
        <v>222.6</v>
      </c>
      <c r="BP721">
        <v>220.8</v>
      </c>
      <c r="BQ721">
        <v>219</v>
      </c>
      <c r="BR721" s="10">
        <f t="shared" si="22"/>
        <v>3.2045240339302603E-2</v>
      </c>
      <c r="BS721" s="11" cm="1">
        <f t="array" aca="1" ref="BS721" ca="1">_xlfn.PERCENTILE.INC((OFFSET(E721,0,1,1,COLUMNS(E721:BQ721)-1) - E721:BP721) / E721:BP721, 0.05) * SQRT(COUNT(E721:BQ721) - 1)</f>
        <v>-0.17035042735042757</v>
      </c>
      <c r="BT721" s="10" cm="1">
        <f t="array" aca="1" ref="BT721" ca="1">_xlfn.STDEV.P((E721:BP721 - OFFSET(E721:BP721,0,1)) / OFFSET(E721:BP721,0,1)) * SQRT(COUNT(E721:BQ721)-1)</f>
        <v>0.10661856637954835</v>
      </c>
      <c r="BU721" s="10" cm="1">
        <f t="array" ref="BU721">-(MAX(1 - (E721:BQ721 / _xlfn.SCAN(E721, E721:BQ721, _xlfn.LAMBDA(_xlpm.a,_xlpm.b, MAX(_xlpm.a, _xlpm.b))))))</f>
        <v>-6.68939071154665E-2</v>
      </c>
      <c r="BV721" s="12">
        <f t="shared" ca="1" si="23"/>
        <v>0.35124501867702979</v>
      </c>
    </row>
    <row r="722" spans="1:74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12.44</v>
      </c>
      <c r="F722">
        <v>12.44</v>
      </c>
      <c r="G722">
        <v>12.44</v>
      </c>
      <c r="H722">
        <v>12.42</v>
      </c>
      <c r="I722">
        <v>12.3</v>
      </c>
      <c r="J722">
        <v>12.48</v>
      </c>
      <c r="K722">
        <v>12.5</v>
      </c>
      <c r="L722">
        <v>12.4</v>
      </c>
      <c r="M722">
        <v>12.5</v>
      </c>
      <c r="N722">
        <v>11.96</v>
      </c>
      <c r="O722">
        <v>11.8</v>
      </c>
      <c r="P722">
        <v>11.72</v>
      </c>
      <c r="Q722">
        <v>11.42</v>
      </c>
      <c r="R722">
        <v>11.24</v>
      </c>
      <c r="S722">
        <v>11.26</v>
      </c>
      <c r="T722">
        <v>11.3</v>
      </c>
      <c r="U722">
        <v>11.32</v>
      </c>
      <c r="V722">
        <v>11.34</v>
      </c>
      <c r="W722">
        <v>11.44</v>
      </c>
      <c r="X722">
        <v>11.38</v>
      </c>
      <c r="Y722">
        <v>11.34</v>
      </c>
      <c r="Z722">
        <v>11.42</v>
      </c>
      <c r="AA722">
        <v>11.5</v>
      </c>
      <c r="AB722">
        <v>11.18</v>
      </c>
      <c r="AC722">
        <v>11.16</v>
      </c>
      <c r="AD722">
        <v>11.18</v>
      </c>
      <c r="AE722">
        <v>11.26</v>
      </c>
      <c r="AF722">
        <v>11.06</v>
      </c>
      <c r="AG722">
        <v>10.84</v>
      </c>
      <c r="AH722">
        <v>10.76</v>
      </c>
      <c r="AI722">
        <v>10.76</v>
      </c>
      <c r="AJ722">
        <v>10.88</v>
      </c>
      <c r="AK722">
        <v>10.9</v>
      </c>
      <c r="AL722">
        <v>11.02</v>
      </c>
      <c r="AM722">
        <v>10.74</v>
      </c>
      <c r="AN722">
        <v>10.9</v>
      </c>
      <c r="AO722">
        <v>10.84</v>
      </c>
      <c r="AP722">
        <v>10.84</v>
      </c>
      <c r="AQ722">
        <v>11.06</v>
      </c>
      <c r="AR722">
        <v>11.04</v>
      </c>
      <c r="AS722">
        <v>11.3</v>
      </c>
      <c r="AT722">
        <v>11.4</v>
      </c>
      <c r="AU722">
        <v>11.22</v>
      </c>
      <c r="AV722">
        <v>11.48</v>
      </c>
      <c r="AW722">
        <v>11.3</v>
      </c>
      <c r="AX722">
        <v>11.32</v>
      </c>
      <c r="AY722">
        <v>11.18</v>
      </c>
      <c r="AZ722">
        <v>11.18</v>
      </c>
      <c r="BA722">
        <v>11.16</v>
      </c>
      <c r="BB722">
        <v>10.9</v>
      </c>
      <c r="BC722">
        <v>10.96</v>
      </c>
      <c r="BD722">
        <v>11.34</v>
      </c>
      <c r="BE722">
        <v>11.1</v>
      </c>
      <c r="BF722">
        <v>10.94</v>
      </c>
      <c r="BG722">
        <v>11</v>
      </c>
      <c r="BH722">
        <v>11</v>
      </c>
      <c r="BI722">
        <v>10.9</v>
      </c>
      <c r="BJ722">
        <v>10.8</v>
      </c>
      <c r="BK722">
        <v>10.7</v>
      </c>
      <c r="BL722">
        <v>10.84</v>
      </c>
      <c r="BM722">
        <v>10.86</v>
      </c>
      <c r="BN722">
        <v>10.82</v>
      </c>
      <c r="BO722">
        <v>10.8</v>
      </c>
      <c r="BP722">
        <v>10.8</v>
      </c>
      <c r="BQ722">
        <v>10.88</v>
      </c>
      <c r="BR722" s="10">
        <f t="shared" si="22"/>
        <v>-0.12540192926045007</v>
      </c>
      <c r="BS722" s="11" cm="1">
        <f t="array" aca="1" ref="BS722" ca="1">_xlfn.PERCENTILE.INC((OFFSET(E722,0,1,1,COLUMNS(E722:BQ722)-1) - E722:BP722) / E722:BP722, 0.05) * SQRT(COUNT(E722:BQ722) - 1)</f>
        <v>-0.20073375875729324</v>
      </c>
      <c r="BT722" s="10" cm="1">
        <f t="array" aca="1" ref="BT722" ca="1">_xlfn.STDEV.P((E722:BP722 - OFFSET(E722:BP722,0,1)) / OFFSET(E722:BP722,0,1)) * SQRT(COUNT(E722:BQ722)-1)</f>
        <v>0.10745731603860295</v>
      </c>
      <c r="BU722" s="10" cm="1">
        <f t="array" ref="BU722">-(MAX(1 - (E722:BQ722 / _xlfn.SCAN(E722, E722:BQ722, _xlfn.LAMBDA(_xlpm.a,_xlpm.b, MAX(_xlpm.a, _xlpm.b))))))</f>
        <v>-0.14400000000000002</v>
      </c>
      <c r="BV722" s="12">
        <f t="shared" ca="1" si="23"/>
        <v>-1.1167032053670689</v>
      </c>
    </row>
    <row r="723" spans="1:74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145.55000000000001</v>
      </c>
      <c r="F723">
        <v>145.55000000000001</v>
      </c>
      <c r="G723">
        <v>145.55000000000001</v>
      </c>
      <c r="H723">
        <v>146.25</v>
      </c>
      <c r="I723">
        <v>144.85</v>
      </c>
      <c r="J723">
        <v>146.5</v>
      </c>
      <c r="K723">
        <v>148.25</v>
      </c>
      <c r="L723">
        <v>146.69999999999999</v>
      </c>
      <c r="M723">
        <v>147.65</v>
      </c>
      <c r="N723">
        <v>147.69999999999999</v>
      </c>
      <c r="O723">
        <v>147.94999999999999</v>
      </c>
      <c r="P723">
        <v>148.9</v>
      </c>
      <c r="Q723">
        <v>147.44999999999999</v>
      </c>
      <c r="R723">
        <v>145.75</v>
      </c>
      <c r="S723">
        <v>145.35</v>
      </c>
      <c r="T723">
        <v>144.5</v>
      </c>
      <c r="U723">
        <v>143.75</v>
      </c>
      <c r="V723">
        <v>143.25</v>
      </c>
      <c r="W723">
        <v>145</v>
      </c>
      <c r="X723">
        <v>145.55000000000001</v>
      </c>
      <c r="Y723">
        <v>145.55000000000001</v>
      </c>
      <c r="Z723">
        <v>146.15</v>
      </c>
      <c r="AA723">
        <v>146.44999999999999</v>
      </c>
      <c r="AB723">
        <v>138.85</v>
      </c>
      <c r="AC723">
        <v>141.19999999999999</v>
      </c>
      <c r="AD723">
        <v>141.30000000000001</v>
      </c>
      <c r="AE723">
        <v>142.75</v>
      </c>
      <c r="AF723">
        <v>141.65</v>
      </c>
      <c r="AG723">
        <v>138.9</v>
      </c>
      <c r="AH723">
        <v>135.75</v>
      </c>
      <c r="AI723">
        <v>138.25</v>
      </c>
      <c r="AJ723">
        <v>140.35</v>
      </c>
      <c r="AK723">
        <v>141.15</v>
      </c>
      <c r="AL723">
        <v>141.30000000000001</v>
      </c>
      <c r="AM723">
        <v>142.80000000000001</v>
      </c>
      <c r="AN723">
        <v>146.5</v>
      </c>
      <c r="AO723">
        <v>146.85</v>
      </c>
      <c r="AP723">
        <v>146.85</v>
      </c>
      <c r="AQ723">
        <v>147.9</v>
      </c>
      <c r="AR723">
        <v>147.25</v>
      </c>
      <c r="AS723">
        <v>144.94999999999999</v>
      </c>
      <c r="AT723">
        <v>147.6</v>
      </c>
      <c r="AU723">
        <v>147.55000000000001</v>
      </c>
      <c r="AV723">
        <v>146.75</v>
      </c>
      <c r="AW723">
        <v>144</v>
      </c>
      <c r="AX723">
        <v>143.35</v>
      </c>
      <c r="AY723">
        <v>146.4</v>
      </c>
      <c r="AZ723">
        <v>147.6</v>
      </c>
      <c r="BA723">
        <v>150.30000000000001</v>
      </c>
      <c r="BB723">
        <v>154.55000000000001</v>
      </c>
      <c r="BC723">
        <v>155.69999999999999</v>
      </c>
      <c r="BD723">
        <v>155.15</v>
      </c>
      <c r="BE723">
        <v>154.15</v>
      </c>
      <c r="BF723">
        <v>153.75</v>
      </c>
      <c r="BG723">
        <v>151.44999999999999</v>
      </c>
      <c r="BH723">
        <v>153.6</v>
      </c>
      <c r="BI723">
        <v>152</v>
      </c>
      <c r="BJ723">
        <v>153.65</v>
      </c>
      <c r="BK723">
        <v>157</v>
      </c>
      <c r="BL723">
        <v>155.5</v>
      </c>
      <c r="BM723">
        <v>157.85</v>
      </c>
      <c r="BN723">
        <v>158.44999999999999</v>
      </c>
      <c r="BO723">
        <v>159.6</v>
      </c>
      <c r="BP723">
        <v>160.69999999999999</v>
      </c>
      <c r="BQ723">
        <v>161.69999999999999</v>
      </c>
      <c r="BR723" s="10">
        <f t="shared" si="22"/>
        <v>0.11095843352799709</v>
      </c>
      <c r="BS723" s="11" cm="1">
        <f t="array" aca="1" ref="BS723" ca="1">_xlfn.PERCENTILE.INC((OFFSET(E723,0,1,1,COLUMNS(E723:BQ723)-1) - E723:BP723) / E723:BP723, 0.05) * SQRT(COUNT(E723:BQ723) - 1)</f>
        <v>-0.14617123123244732</v>
      </c>
      <c r="BT723" s="10" cm="1">
        <f t="array" aca="1" ref="BT723" ca="1">_xlfn.STDEV.P((E723:BP723 - OFFSET(E723:BP723,0,1)) / OFFSET(E723:BP723,0,1)) * SQRT(COUNT(E723:BQ723)-1)</f>
        <v>0.10465529688383278</v>
      </c>
      <c r="BU723" s="10" cm="1">
        <f t="array" ref="BU723">-(MAX(1 - (E723:BQ723 / _xlfn.SCAN(E723, E723:BQ723, _xlfn.LAMBDA(_xlpm.a,_xlpm.b, MAX(_xlpm.a, _xlpm.b))))))</f>
        <v>-8.8314304902619267E-2</v>
      </c>
      <c r="BV723" s="12">
        <f t="shared" ca="1" si="23"/>
        <v>1.1118637755827994</v>
      </c>
    </row>
    <row r="724" spans="1:74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0.86</v>
      </c>
      <c r="F724">
        <v>0.86</v>
      </c>
      <c r="G724">
        <v>0.86</v>
      </c>
      <c r="H724">
        <v>0.83</v>
      </c>
      <c r="I724">
        <v>0.8</v>
      </c>
      <c r="J724">
        <v>0.74</v>
      </c>
      <c r="K724">
        <v>0.75</v>
      </c>
      <c r="L724">
        <v>0.78</v>
      </c>
      <c r="M724">
        <v>0.87</v>
      </c>
      <c r="N724">
        <v>1</v>
      </c>
      <c r="O724">
        <v>0.87</v>
      </c>
      <c r="P724">
        <v>0.87</v>
      </c>
      <c r="Q724">
        <v>0.82</v>
      </c>
      <c r="R724">
        <v>0.81</v>
      </c>
      <c r="S724">
        <v>0.79</v>
      </c>
      <c r="T724">
        <v>0.81</v>
      </c>
      <c r="U724">
        <v>0.84</v>
      </c>
      <c r="V724">
        <v>0.86</v>
      </c>
      <c r="W724">
        <v>0.81</v>
      </c>
      <c r="X724">
        <v>0.81</v>
      </c>
      <c r="Y724">
        <v>0.81</v>
      </c>
      <c r="Z724">
        <v>0.81</v>
      </c>
      <c r="AA724">
        <v>0.81</v>
      </c>
      <c r="AB724">
        <v>0.81</v>
      </c>
      <c r="AC724">
        <v>0.82</v>
      </c>
      <c r="AD724">
        <v>0.79</v>
      </c>
      <c r="AE724">
        <v>0.78</v>
      </c>
      <c r="AF724">
        <v>0.76</v>
      </c>
      <c r="AG724">
        <v>0.75</v>
      </c>
      <c r="AH724">
        <v>0.77</v>
      </c>
      <c r="AI724">
        <v>0.76</v>
      </c>
      <c r="AJ724">
        <v>0.78</v>
      </c>
      <c r="AK724">
        <v>0.88</v>
      </c>
      <c r="AL724">
        <v>0.81</v>
      </c>
      <c r="AM724">
        <v>0.79</v>
      </c>
      <c r="AN724">
        <v>0.79</v>
      </c>
      <c r="AO724">
        <v>0.75</v>
      </c>
      <c r="AP724">
        <v>0.76</v>
      </c>
      <c r="AQ724">
        <v>0.77</v>
      </c>
      <c r="AR724">
        <v>0.73</v>
      </c>
      <c r="AS724">
        <v>0.73</v>
      </c>
      <c r="AT724">
        <v>0.74</v>
      </c>
      <c r="AU724">
        <v>0.75</v>
      </c>
      <c r="AV724">
        <v>0.76</v>
      </c>
      <c r="AW724">
        <v>0.77</v>
      </c>
      <c r="AX724">
        <v>0.76</v>
      </c>
      <c r="AY724">
        <v>0.76</v>
      </c>
      <c r="AZ724">
        <v>0.75</v>
      </c>
      <c r="BA724">
        <v>0.73</v>
      </c>
      <c r="BB724">
        <v>0.73</v>
      </c>
      <c r="BC724">
        <v>0.74</v>
      </c>
      <c r="BD724">
        <v>0.74</v>
      </c>
      <c r="BE724">
        <v>0.73</v>
      </c>
      <c r="BF724">
        <v>0.72</v>
      </c>
      <c r="BG724">
        <v>0.72</v>
      </c>
      <c r="BH724">
        <v>0.72</v>
      </c>
      <c r="BI724">
        <v>0.73</v>
      </c>
      <c r="BJ724">
        <v>0.73</v>
      </c>
      <c r="BK724">
        <v>0.7</v>
      </c>
      <c r="BL724">
        <v>0.72</v>
      </c>
      <c r="BM724">
        <v>0.71</v>
      </c>
      <c r="BN724">
        <v>0.74</v>
      </c>
      <c r="BO724">
        <v>0.76</v>
      </c>
      <c r="BP724">
        <v>0.74</v>
      </c>
      <c r="BQ724">
        <v>0.74</v>
      </c>
      <c r="BR724" s="10">
        <f t="shared" si="22"/>
        <v>-0.13953488372093023</v>
      </c>
      <c r="BS724" s="11" cm="1">
        <f t="array" aca="1" ref="BS724" ca="1">_xlfn.PERCENTILE.INC((OFFSET(E724,0,1,1,COLUMNS(E724:BQ724)-1) - E724:BP724) / E724:BP724, 0.05) * SQRT(COUNT(E724:BQ724) - 1)</f>
        <v>-0.4643143544506812</v>
      </c>
      <c r="BT724" s="10" cm="1">
        <f t="array" aca="1" ref="BT724" ca="1">_xlfn.STDEV.P((E724:BP724 - OFFSET(E724:BP724,0,1)) / OFFSET(E724:BP724,0,1)) * SQRT(COUNT(E724:BQ724)-1)</f>
        <v>0.332756823717067</v>
      </c>
      <c r="BU724" s="10" cm="1">
        <f t="array" ref="BU724">-(MAX(1 - (E724:BQ724 / _xlfn.SCAN(E724, E724:BQ724, _xlfn.LAMBDA(_xlpm.a,_xlpm.b, MAX(_xlpm.a, _xlpm.b))))))</f>
        <v>-0.30000000000000004</v>
      </c>
      <c r="BV724" s="12">
        <f t="shared" ca="1" si="23"/>
        <v>-0.40308980661198296</v>
      </c>
    </row>
    <row r="725" spans="1:74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8.9</v>
      </c>
      <c r="F725">
        <v>8.9</v>
      </c>
      <c r="G725">
        <v>8.9</v>
      </c>
      <c r="H725">
        <v>8.9960000000000004</v>
      </c>
      <c r="I725">
        <v>9.0180000000000007</v>
      </c>
      <c r="J725">
        <v>9.0779999999999994</v>
      </c>
      <c r="K725">
        <v>8.8800000000000008</v>
      </c>
      <c r="L725">
        <v>8.8580000000000005</v>
      </c>
      <c r="M725">
        <v>8.91</v>
      </c>
      <c r="N725">
        <v>9.0459999999999994</v>
      </c>
      <c r="O725">
        <v>9.0180000000000007</v>
      </c>
      <c r="P725">
        <v>9.1240000000000006</v>
      </c>
      <c r="Q725">
        <v>9.1639999999999997</v>
      </c>
      <c r="R725">
        <v>9.1359999999999992</v>
      </c>
      <c r="S725">
        <v>8.9060000000000006</v>
      </c>
      <c r="T725">
        <v>9.0419999999999998</v>
      </c>
      <c r="U725">
        <v>9.0060000000000002</v>
      </c>
      <c r="V725">
        <v>9.1839999999999993</v>
      </c>
      <c r="W725">
        <v>9.1999999999999993</v>
      </c>
      <c r="X725">
        <v>9.2319999999999993</v>
      </c>
      <c r="Y725">
        <v>9.2620000000000005</v>
      </c>
      <c r="Z725">
        <v>9.1940000000000008</v>
      </c>
      <c r="AA725">
        <v>9.3000000000000007</v>
      </c>
      <c r="AB725">
        <v>9.2799999999999994</v>
      </c>
      <c r="AC725">
        <v>9.0960000000000001</v>
      </c>
      <c r="AD725">
        <v>9.016</v>
      </c>
      <c r="AE725">
        <v>9.0180000000000007</v>
      </c>
      <c r="AF725">
        <v>9.33</v>
      </c>
      <c r="AG725">
        <v>9.1319999999999997</v>
      </c>
      <c r="AH725">
        <v>9.1739999999999995</v>
      </c>
      <c r="AI725">
        <v>9.0399999999999991</v>
      </c>
      <c r="AJ725">
        <v>8.9979999999999993</v>
      </c>
      <c r="AK725">
        <v>8.8699999999999992</v>
      </c>
      <c r="AL725">
        <v>8.9339999999999993</v>
      </c>
      <c r="AM725">
        <v>8.9580000000000002</v>
      </c>
      <c r="AN725">
        <v>8.8840000000000003</v>
      </c>
      <c r="AO725">
        <v>8.8979999999999997</v>
      </c>
      <c r="AP725">
        <v>9.0380000000000003</v>
      </c>
      <c r="AQ725">
        <v>9</v>
      </c>
      <c r="AR725">
        <v>8.9860000000000007</v>
      </c>
      <c r="AS725">
        <v>9.2859999999999996</v>
      </c>
      <c r="AT725">
        <v>9.4619999999999997</v>
      </c>
      <c r="AU725">
        <v>9.4860000000000007</v>
      </c>
      <c r="AV725">
        <v>9.57</v>
      </c>
      <c r="AW725">
        <v>9.5239999999999991</v>
      </c>
      <c r="AX725">
        <v>9.4659999999999993</v>
      </c>
      <c r="AY725">
        <v>9.4179999999999993</v>
      </c>
      <c r="AZ725">
        <v>9.6219999999999999</v>
      </c>
      <c r="BA725">
        <v>9.66</v>
      </c>
      <c r="BB725">
        <v>9.6720000000000006</v>
      </c>
      <c r="BC725">
        <v>9.4960000000000004</v>
      </c>
      <c r="BD725">
        <v>9.5020000000000007</v>
      </c>
      <c r="BE725">
        <v>9.5719999999999992</v>
      </c>
      <c r="BF725">
        <v>9.4260000000000002</v>
      </c>
      <c r="BG725">
        <v>9.3580000000000005</v>
      </c>
      <c r="BH725">
        <v>9.1999999999999993</v>
      </c>
      <c r="BI725">
        <v>9.1080000000000005</v>
      </c>
      <c r="BJ725">
        <v>9.1519999999999992</v>
      </c>
      <c r="BK725">
        <v>9.2479999999999993</v>
      </c>
      <c r="BL725">
        <v>9.1020000000000003</v>
      </c>
      <c r="BM725">
        <v>9.09</v>
      </c>
      <c r="BN725">
        <v>9.016</v>
      </c>
      <c r="BO725">
        <v>8.74</v>
      </c>
      <c r="BP725">
        <v>8.8000000000000007</v>
      </c>
      <c r="BQ725">
        <v>8.7360000000000007</v>
      </c>
      <c r="BR725" s="10">
        <f t="shared" si="22"/>
        <v>-1.8426966292134798E-2</v>
      </c>
      <c r="BS725" s="11" cm="1">
        <f t="array" aca="1" ref="BS725" ca="1">_xlfn.PERCENTILE.INC((OFFSET(E725,0,1,1,COLUMNS(E725:BQ725)-1) - E725:BP725) / E725:BP725, 0.05) * SQRT(COUNT(E725:BQ725) - 1)</f>
        <v>-0.16810178512030177</v>
      </c>
      <c r="BT725" s="10" cm="1">
        <f t="array" aca="1" ref="BT725" ca="1">_xlfn.STDEV.P((E725:BP725 - OFFSET(E725:BP725,0,1)) / OFFSET(E725:BP725,0,1)) * SQRT(COUNT(E725:BQ725)-1)</f>
        <v>0.10097863054279242</v>
      </c>
      <c r="BU725" s="10" cm="1">
        <f t="array" ref="BU725">-(MAX(1 - (E725:BQ725 / _xlfn.SCAN(E725, E725:BQ725, _xlfn.LAMBDA(_xlpm.a,_xlpm.b, MAX(_xlpm.a, _xlpm.b))))))</f>
        <v>-9.6774193548387122E-2</v>
      </c>
      <c r="BV725" s="12">
        <f t="shared" ca="1" si="23"/>
        <v>-0.12896754711499048</v>
      </c>
    </row>
    <row r="726" spans="1:74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287.54000000000002</v>
      </c>
      <c r="F726">
        <v>287.54000000000002</v>
      </c>
      <c r="G726">
        <v>287.54000000000002</v>
      </c>
      <c r="H726">
        <v>295.11</v>
      </c>
      <c r="I726">
        <v>298.69</v>
      </c>
      <c r="J726">
        <v>302.68</v>
      </c>
      <c r="K726">
        <v>301.48</v>
      </c>
      <c r="L726">
        <v>305.06</v>
      </c>
      <c r="M726">
        <v>310.64</v>
      </c>
      <c r="N726">
        <v>312.23</v>
      </c>
      <c r="O726">
        <v>310.64</v>
      </c>
      <c r="P726">
        <v>314.62</v>
      </c>
      <c r="Q726">
        <v>317.01</v>
      </c>
      <c r="R726">
        <v>306.66000000000003</v>
      </c>
      <c r="S726">
        <v>309.05</v>
      </c>
      <c r="T726">
        <v>311.83999999999997</v>
      </c>
      <c r="U726">
        <v>313.02999999999997</v>
      </c>
      <c r="V726">
        <v>311.83999999999997</v>
      </c>
      <c r="W726">
        <v>311.83999999999997</v>
      </c>
      <c r="X726">
        <v>311.83999999999997</v>
      </c>
      <c r="Y726">
        <v>311.83999999999997</v>
      </c>
      <c r="Z726">
        <v>315.42</v>
      </c>
      <c r="AA726">
        <v>315.42</v>
      </c>
      <c r="AB726">
        <v>310.64</v>
      </c>
      <c r="AC726">
        <v>306.66000000000003</v>
      </c>
      <c r="AD726">
        <v>307.45</v>
      </c>
      <c r="AE726">
        <v>302.68</v>
      </c>
      <c r="AF726">
        <v>310.64</v>
      </c>
      <c r="AG726">
        <v>302.68</v>
      </c>
      <c r="AH726">
        <v>300.68</v>
      </c>
      <c r="AI726">
        <v>294.70999999999998</v>
      </c>
      <c r="AJ726">
        <v>298.69</v>
      </c>
      <c r="AK726">
        <v>298.69</v>
      </c>
      <c r="AL726">
        <v>309.05</v>
      </c>
      <c r="AM726">
        <v>309.45</v>
      </c>
      <c r="AN726">
        <v>307.45</v>
      </c>
      <c r="AO726">
        <v>309.45</v>
      </c>
      <c r="AP726">
        <v>307.45</v>
      </c>
      <c r="AQ726">
        <v>307.45</v>
      </c>
      <c r="AR726">
        <v>308.25</v>
      </c>
      <c r="AS726">
        <v>310.64</v>
      </c>
      <c r="AT726">
        <v>313.83</v>
      </c>
      <c r="AU726">
        <v>313.83</v>
      </c>
      <c r="AV726">
        <v>313.83</v>
      </c>
      <c r="AW726">
        <v>314.62</v>
      </c>
      <c r="AX726">
        <v>318.61</v>
      </c>
      <c r="AY726">
        <v>312.63</v>
      </c>
      <c r="AZ726">
        <v>312.63</v>
      </c>
      <c r="BA726">
        <v>311.44</v>
      </c>
      <c r="BB726">
        <v>311.04000000000002</v>
      </c>
      <c r="BC726">
        <v>311.44</v>
      </c>
      <c r="BD726">
        <v>312.23</v>
      </c>
      <c r="BE726">
        <v>316.22000000000003</v>
      </c>
      <c r="BF726">
        <v>324.98</v>
      </c>
      <c r="BG726">
        <v>334.54</v>
      </c>
      <c r="BH726">
        <v>340.51</v>
      </c>
      <c r="BI726">
        <v>346.88</v>
      </c>
      <c r="BJ726">
        <v>337.32</v>
      </c>
      <c r="BK726">
        <v>337.32</v>
      </c>
      <c r="BL726">
        <v>340.11</v>
      </c>
      <c r="BM726">
        <v>349.67</v>
      </c>
      <c r="BN726">
        <v>356.84</v>
      </c>
      <c r="BO726">
        <v>356.04</v>
      </c>
      <c r="BP726">
        <v>350.47</v>
      </c>
      <c r="BQ726">
        <v>350.47</v>
      </c>
      <c r="BR726" s="10">
        <f t="shared" si="22"/>
        <v>0.21885650692077624</v>
      </c>
      <c r="BS726" s="11" cm="1">
        <f t="array" aca="1" ref="BS726" ca="1">_xlfn.PERCENTILE.INC((OFFSET(E726,0,1,1,COLUMNS(E726:BQ726)-1) - E726:BP726) / E726:BP726, 0.05) * SQRT(COUNT(E726:BQ726) - 1)</f>
        <v>-0.1575368018967023</v>
      </c>
      <c r="BT726" s="10" cm="1">
        <f t="array" aca="1" ref="BT726" ca="1">_xlfn.STDEV.P((E726:BP726 - OFFSET(E726:BP726,0,1)) / OFFSET(E726:BP726,0,1)) * SQRT(COUNT(E726:BQ726)-1)</f>
        <v>0.10874115273536746</v>
      </c>
      <c r="BU726" s="10" cm="1">
        <f t="array" ref="BU726">-(MAX(1 - (E726:BQ726 / _xlfn.SCAN(E726, E726:BQ726, _xlfn.LAMBDA(_xlpm.a,_xlpm.b, MAX(_xlpm.a, _xlpm.b))))))</f>
        <v>-7.0344784076212141E-2</v>
      </c>
      <c r="BV726" s="12">
        <f t="shared" ca="1" si="23"/>
        <v>2.0623333602737941</v>
      </c>
    </row>
    <row r="727" spans="1:74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368.54</v>
      </c>
      <c r="F727">
        <v>368.54</v>
      </c>
      <c r="G727">
        <v>368.54</v>
      </c>
      <c r="H727">
        <v>370.34</v>
      </c>
      <c r="I727">
        <v>372.57</v>
      </c>
      <c r="J727">
        <v>366.94</v>
      </c>
      <c r="K727">
        <v>368.64</v>
      </c>
      <c r="L727">
        <v>364.4</v>
      </c>
      <c r="M727">
        <v>369.81</v>
      </c>
      <c r="N727">
        <v>372.36</v>
      </c>
      <c r="O727">
        <v>370.66</v>
      </c>
      <c r="P727">
        <v>379.79</v>
      </c>
      <c r="Q727">
        <v>362.27</v>
      </c>
      <c r="R727">
        <v>344.44</v>
      </c>
      <c r="S727">
        <v>339.87</v>
      </c>
      <c r="T727">
        <v>347.41</v>
      </c>
      <c r="U727">
        <v>347.09</v>
      </c>
      <c r="V727">
        <v>361.1</v>
      </c>
      <c r="W727">
        <v>355.48</v>
      </c>
      <c r="X727">
        <v>349.64</v>
      </c>
      <c r="Y727">
        <v>347.41</v>
      </c>
      <c r="Z727">
        <v>345.92</v>
      </c>
      <c r="AA727">
        <v>345.92</v>
      </c>
      <c r="AB727">
        <v>337.85</v>
      </c>
      <c r="AC727">
        <v>347.62</v>
      </c>
      <c r="AD727">
        <v>350.27</v>
      </c>
      <c r="AE727">
        <v>356.01</v>
      </c>
      <c r="AF727">
        <v>353.57</v>
      </c>
      <c r="AG727">
        <v>331.27</v>
      </c>
      <c r="AH727">
        <v>336.58</v>
      </c>
      <c r="AI727">
        <v>333.5</v>
      </c>
      <c r="AJ727">
        <v>344.33</v>
      </c>
      <c r="AK727">
        <v>342.84</v>
      </c>
      <c r="AL727">
        <v>342.21</v>
      </c>
      <c r="AM727">
        <v>334.88</v>
      </c>
      <c r="AN727">
        <v>344.12</v>
      </c>
      <c r="AO727">
        <v>344.22</v>
      </c>
      <c r="AP727">
        <v>346.88</v>
      </c>
      <c r="AQ727">
        <v>346.03</v>
      </c>
      <c r="AR727">
        <v>347.83</v>
      </c>
      <c r="AS727">
        <v>360.47</v>
      </c>
      <c r="AT727">
        <v>366.73</v>
      </c>
      <c r="AU727">
        <v>366.73</v>
      </c>
      <c r="AV727">
        <v>374.27</v>
      </c>
      <c r="AW727">
        <v>367.37</v>
      </c>
      <c r="AX727">
        <v>360.89</v>
      </c>
      <c r="AY727">
        <v>358.13</v>
      </c>
      <c r="AZ727">
        <v>354.52</v>
      </c>
      <c r="BA727">
        <v>348.47</v>
      </c>
      <c r="BB727">
        <v>348.79</v>
      </c>
      <c r="BC727">
        <v>348.05</v>
      </c>
      <c r="BD727">
        <v>358.56</v>
      </c>
      <c r="BE727">
        <v>353.67</v>
      </c>
      <c r="BF727">
        <v>353.99</v>
      </c>
      <c r="BG727">
        <v>356.22</v>
      </c>
      <c r="BH727">
        <v>351.97</v>
      </c>
      <c r="BI727">
        <v>332.01</v>
      </c>
      <c r="BJ727">
        <v>336.37</v>
      </c>
      <c r="BK727">
        <v>344.86</v>
      </c>
      <c r="BL727">
        <v>335.73</v>
      </c>
      <c r="BM727">
        <v>328.4</v>
      </c>
      <c r="BN727">
        <v>331.27</v>
      </c>
      <c r="BO727">
        <v>325.64</v>
      </c>
      <c r="BP727">
        <v>327.98</v>
      </c>
      <c r="BQ727">
        <v>329.36</v>
      </c>
      <c r="BR727" s="10">
        <f t="shared" si="22"/>
        <v>-0.10631139089379715</v>
      </c>
      <c r="BS727" s="11" cm="1">
        <f t="array" aca="1" ref="BS727" ca="1">_xlfn.PERCENTILE.INC((OFFSET(E727,0,1,1,COLUMNS(E727:BQ727)-1) - E727:BP727) / E727:BP727, 0.05) * SQRT(COUNT(E727:BQ727) - 1)</f>
        <v>-0.34545855767574707</v>
      </c>
      <c r="BT727" s="10" cm="1">
        <f t="array" aca="1" ref="BT727" ca="1">_xlfn.STDEV.P((E727:BP727 - OFFSET(E727:BP727,0,1)) / OFFSET(E727:BP727,0,1)) * SQRT(COUNT(E727:BQ727)-1)</f>
        <v>0.16762398887119523</v>
      </c>
      <c r="BU727" s="10" cm="1">
        <f t="array" ref="BU727">-(MAX(1 - (E727:BQ727 / _xlfn.SCAN(E727, E727:BQ727, _xlfn.LAMBDA(_xlpm.a,_xlpm.b, MAX(_xlpm.a, _xlpm.b))))))</f>
        <v>-0.14257879354380065</v>
      </c>
      <c r="BV727" s="12">
        <f t="shared" ca="1" si="23"/>
        <v>-0.60198657467420069</v>
      </c>
    </row>
    <row r="728" spans="1:74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682.99</v>
      </c>
      <c r="F728">
        <v>682.99</v>
      </c>
      <c r="G728">
        <v>682.99</v>
      </c>
      <c r="H728">
        <v>682</v>
      </c>
      <c r="I728">
        <v>693.45</v>
      </c>
      <c r="J728">
        <v>690.46</v>
      </c>
      <c r="K728">
        <v>705.89</v>
      </c>
      <c r="L728">
        <v>712.86</v>
      </c>
      <c r="M728">
        <v>700.42</v>
      </c>
      <c r="N728">
        <v>715.35</v>
      </c>
      <c r="O728">
        <v>725.31</v>
      </c>
      <c r="P728">
        <v>732.77</v>
      </c>
      <c r="Q728">
        <v>725.31</v>
      </c>
      <c r="R728">
        <v>718.83</v>
      </c>
      <c r="S728">
        <v>720.33</v>
      </c>
      <c r="T728">
        <v>726.3</v>
      </c>
      <c r="U728">
        <v>724.81</v>
      </c>
      <c r="V728">
        <v>740.74</v>
      </c>
      <c r="W728">
        <v>739.74</v>
      </c>
      <c r="X728">
        <v>741.73</v>
      </c>
      <c r="Y728">
        <v>737.25</v>
      </c>
      <c r="Z728">
        <v>723.81</v>
      </c>
      <c r="AA728">
        <v>723.81</v>
      </c>
      <c r="AB728">
        <v>719.83</v>
      </c>
      <c r="AC728">
        <v>714.85</v>
      </c>
      <c r="AD728">
        <v>708.88</v>
      </c>
      <c r="AE728">
        <v>720.83</v>
      </c>
      <c r="AF728">
        <v>728.79</v>
      </c>
      <c r="AG728">
        <v>719.33</v>
      </c>
      <c r="AH728">
        <v>726.8</v>
      </c>
      <c r="AI728">
        <v>732.77</v>
      </c>
      <c r="AJ728">
        <v>726.3</v>
      </c>
      <c r="AK728">
        <v>733.77</v>
      </c>
      <c r="AL728">
        <v>741.73</v>
      </c>
      <c r="AM728">
        <v>742.73</v>
      </c>
      <c r="AN728">
        <v>735.26</v>
      </c>
      <c r="AO728">
        <v>738.25</v>
      </c>
      <c r="AP728">
        <v>735.76</v>
      </c>
      <c r="AQ728">
        <v>743.73</v>
      </c>
      <c r="AR728">
        <v>762.64</v>
      </c>
      <c r="AS728">
        <v>748.21</v>
      </c>
      <c r="AT728">
        <v>732.77</v>
      </c>
      <c r="AU728">
        <v>732.77</v>
      </c>
      <c r="AV728">
        <v>725.31</v>
      </c>
      <c r="AW728">
        <v>726.8</v>
      </c>
      <c r="AX728">
        <v>708.88</v>
      </c>
      <c r="AY728">
        <v>723.32</v>
      </c>
      <c r="AZ728">
        <v>717.34</v>
      </c>
      <c r="BA728">
        <v>708.38</v>
      </c>
      <c r="BB728">
        <v>692.45</v>
      </c>
      <c r="BC728">
        <v>684.49</v>
      </c>
      <c r="BD728">
        <v>681.5</v>
      </c>
      <c r="BE728">
        <v>677.02</v>
      </c>
      <c r="BF728">
        <v>670.55</v>
      </c>
      <c r="BG728">
        <v>669.55</v>
      </c>
      <c r="BH728">
        <v>682.49</v>
      </c>
      <c r="BI728">
        <v>665.57</v>
      </c>
      <c r="BJ728">
        <v>677.52</v>
      </c>
      <c r="BK728">
        <v>680.01</v>
      </c>
      <c r="BL728">
        <v>674.03</v>
      </c>
      <c r="BM728">
        <v>664.08</v>
      </c>
      <c r="BN728">
        <v>675.53</v>
      </c>
      <c r="BO728">
        <v>673.04</v>
      </c>
      <c r="BP728">
        <v>681</v>
      </c>
      <c r="BQ728">
        <v>682.99</v>
      </c>
      <c r="BR728" s="10">
        <f t="shared" si="22"/>
        <v>0</v>
      </c>
      <c r="BS728" s="11" cm="1">
        <f t="array" aca="1" ref="BS728" ca="1">_xlfn.PERCENTILE.INC((OFFSET(E728,0,1,1,COLUMNS(E728:BQ728)-1) - E728:BP728) / E728:BP728, 0.05) * SQRT(COUNT(E728:BQ728) - 1)</f>
        <v>-0.16302957986823949</v>
      </c>
      <c r="BT728" s="10" cm="1">
        <f t="array" aca="1" ref="BT728" ca="1">_xlfn.STDEV.P((E728:BP728 - OFFSET(E728:BP728,0,1)) / OFFSET(E728:BP728,0,1)) * SQRT(COUNT(E728:BQ728)-1)</f>
        <v>0.10085316272559157</v>
      </c>
      <c r="BU728" s="10" cm="1">
        <f t="array" ref="BU728">-(MAX(1 - (E728:BQ728 / _xlfn.SCAN(E728, E728:BQ728, _xlfn.LAMBDA(_xlpm.a,_xlpm.b, MAX(_xlpm.a, _xlpm.b))))))</f>
        <v>-0.12923528794713091</v>
      </c>
      <c r="BV728" s="12">
        <f t="shared" ca="1" si="23"/>
        <v>5.3582851087214646E-2</v>
      </c>
    </row>
    <row r="729" spans="1:74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24.335000000000001</v>
      </c>
      <c r="F729">
        <v>24.335000000000001</v>
      </c>
      <c r="G729">
        <v>24.335000000000001</v>
      </c>
      <c r="H729">
        <v>24.774999999999999</v>
      </c>
      <c r="I729">
        <v>24.42</v>
      </c>
      <c r="J729">
        <v>24.4</v>
      </c>
      <c r="K729">
        <v>24.48</v>
      </c>
      <c r="L729">
        <v>24.355</v>
      </c>
      <c r="M729">
        <v>24.344999999999999</v>
      </c>
      <c r="N729">
        <v>24.95</v>
      </c>
      <c r="O729">
        <v>24.42</v>
      </c>
      <c r="P729">
        <v>25.225000000000001</v>
      </c>
      <c r="Q729">
        <v>24.77</v>
      </c>
      <c r="R729">
        <v>23.78</v>
      </c>
      <c r="S729">
        <v>24.135000000000002</v>
      </c>
      <c r="T729">
        <v>24.4</v>
      </c>
      <c r="U729">
        <v>25.1</v>
      </c>
      <c r="V729">
        <v>25.77</v>
      </c>
      <c r="W729">
        <v>25.555</v>
      </c>
      <c r="X729">
        <v>25.2</v>
      </c>
      <c r="Y729">
        <v>24.885000000000002</v>
      </c>
      <c r="Z729">
        <v>24.25</v>
      </c>
      <c r="AA729">
        <v>24.664999999999999</v>
      </c>
      <c r="AB729">
        <v>24.695</v>
      </c>
      <c r="AC729">
        <v>25.91</v>
      </c>
      <c r="AD729">
        <v>26.375</v>
      </c>
      <c r="AE729">
        <v>26.99</v>
      </c>
      <c r="AF729">
        <v>27.635000000000002</v>
      </c>
      <c r="AG729">
        <v>27.055</v>
      </c>
      <c r="AH729">
        <v>27.11</v>
      </c>
      <c r="AI729">
        <v>26.704999999999998</v>
      </c>
      <c r="AJ729">
        <v>26.63</v>
      </c>
      <c r="AK729">
        <v>27.015000000000001</v>
      </c>
      <c r="AL729">
        <v>26.745000000000001</v>
      </c>
      <c r="AM729">
        <v>25.41</v>
      </c>
      <c r="AN729">
        <v>25.34</v>
      </c>
      <c r="AO729">
        <v>25.39</v>
      </c>
      <c r="AP729">
        <v>25.555</v>
      </c>
      <c r="AQ729">
        <v>25.11</v>
      </c>
      <c r="AR729">
        <v>25.395</v>
      </c>
      <c r="AS729">
        <v>26.53</v>
      </c>
      <c r="AT729">
        <v>26.495000000000001</v>
      </c>
      <c r="AU729">
        <v>26.895</v>
      </c>
      <c r="AV729">
        <v>27.54</v>
      </c>
      <c r="AW729">
        <v>27.585000000000001</v>
      </c>
      <c r="AX729">
        <v>27.105</v>
      </c>
      <c r="AY729">
        <v>27.125</v>
      </c>
      <c r="AZ729">
        <v>26.745000000000001</v>
      </c>
      <c r="BA729">
        <v>26.55</v>
      </c>
      <c r="BB729">
        <v>26.47</v>
      </c>
      <c r="BC729">
        <v>26.704999999999998</v>
      </c>
      <c r="BD729">
        <v>27.3</v>
      </c>
      <c r="BE729">
        <v>26.925000000000001</v>
      </c>
      <c r="BF729">
        <v>25.65</v>
      </c>
      <c r="BG729">
        <v>25.23</v>
      </c>
      <c r="BH729">
        <v>24.36</v>
      </c>
      <c r="BI729">
        <v>23.95</v>
      </c>
      <c r="BJ729">
        <v>24.24</v>
      </c>
      <c r="BK729">
        <v>24.405000000000001</v>
      </c>
      <c r="BL729">
        <v>24.86</v>
      </c>
      <c r="BM729">
        <v>25.535</v>
      </c>
      <c r="BN729">
        <v>26.2</v>
      </c>
      <c r="BO729">
        <v>25.5</v>
      </c>
      <c r="BP729">
        <v>26.385000000000002</v>
      </c>
      <c r="BQ729">
        <v>25.85</v>
      </c>
      <c r="BR729" s="10">
        <f t="shared" si="22"/>
        <v>6.2256009862338216E-2</v>
      </c>
      <c r="BS729" s="11" cm="1">
        <f t="array" aca="1" ref="BS729" ca="1">_xlfn.PERCENTILE.INC((OFFSET(E729,0,1,1,COLUMNS(E729:BQ729)-1) - E729:BP729) / E729:BP729, 0.05) * SQRT(COUNT(E729:BQ729) - 1)</f>
        <v>-0.26654382732297999</v>
      </c>
      <c r="BT729" s="10" cm="1">
        <f t="array" aca="1" ref="BT729" ca="1">_xlfn.STDEV.P((E729:BP729 - OFFSET(E729:BP729,0,1)) / OFFSET(E729:BP729,0,1)) * SQRT(COUNT(E729:BQ729)-1)</f>
        <v>0.16769321885075233</v>
      </c>
      <c r="BU729" s="10" cm="1">
        <f t="array" ref="BU729">-(MAX(1 - (E729:BQ729 / _xlfn.SCAN(E729, E729:BQ729, _xlfn.LAMBDA(_xlpm.a,_xlpm.b, MAX(_xlpm.a, _xlpm.b))))))</f>
        <v>-0.13334539533200662</v>
      </c>
      <c r="BV729" s="12">
        <f t="shared" ca="1" si="23"/>
        <v>0.4034749307457442</v>
      </c>
    </row>
    <row r="730" spans="1:74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16.399999999999999</v>
      </c>
      <c r="F730">
        <v>16.399999999999999</v>
      </c>
      <c r="G730">
        <v>16.399999999999999</v>
      </c>
      <c r="H730">
        <v>16.5</v>
      </c>
      <c r="I730">
        <v>17</v>
      </c>
      <c r="J730">
        <v>17</v>
      </c>
      <c r="K730">
        <v>16.23</v>
      </c>
      <c r="L730">
        <v>16.600000000000001</v>
      </c>
      <c r="M730">
        <v>16.75</v>
      </c>
      <c r="N730">
        <v>17</v>
      </c>
      <c r="O730">
        <v>16.8</v>
      </c>
      <c r="P730">
        <v>17.38</v>
      </c>
      <c r="Q730">
        <v>16.75</v>
      </c>
      <c r="R730">
        <v>16.7</v>
      </c>
      <c r="S730">
        <v>16.95</v>
      </c>
      <c r="T730">
        <v>17.350000000000001</v>
      </c>
      <c r="U730">
        <v>16.8</v>
      </c>
      <c r="V730">
        <v>17.149999999999999</v>
      </c>
      <c r="W730">
        <v>16.899999999999999</v>
      </c>
      <c r="X730">
        <v>17.350000000000001</v>
      </c>
      <c r="Y730">
        <v>16.75</v>
      </c>
      <c r="Z730">
        <v>17</v>
      </c>
      <c r="AA730">
        <v>17</v>
      </c>
      <c r="AB730">
        <v>16.23</v>
      </c>
      <c r="AC730">
        <v>16</v>
      </c>
      <c r="AD730">
        <v>16.13</v>
      </c>
      <c r="AE730">
        <v>15.88</v>
      </c>
      <c r="AF730">
        <v>16</v>
      </c>
      <c r="AG730">
        <v>16.149999999999999</v>
      </c>
      <c r="AH730">
        <v>16.7</v>
      </c>
      <c r="AI730">
        <v>15.7</v>
      </c>
      <c r="AJ730">
        <v>15.9</v>
      </c>
      <c r="AK730">
        <v>16.100000000000001</v>
      </c>
      <c r="AL730">
        <v>16.100000000000001</v>
      </c>
      <c r="AM730">
        <v>16</v>
      </c>
      <c r="AN730">
        <v>16.350000000000001</v>
      </c>
      <c r="AO730">
        <v>16.45</v>
      </c>
      <c r="AP730">
        <v>16.399999999999999</v>
      </c>
      <c r="AQ730">
        <v>15.9</v>
      </c>
      <c r="AR730">
        <v>16</v>
      </c>
      <c r="AS730">
        <v>15.7</v>
      </c>
      <c r="AT730">
        <v>16.399999999999999</v>
      </c>
      <c r="AU730">
        <v>16.399999999999999</v>
      </c>
      <c r="AV730">
        <v>16.43</v>
      </c>
      <c r="AW730">
        <v>16.100000000000001</v>
      </c>
      <c r="AX730">
        <v>16</v>
      </c>
      <c r="AY730">
        <v>16.5</v>
      </c>
      <c r="AZ730">
        <v>16.55</v>
      </c>
      <c r="BA730">
        <v>16.03</v>
      </c>
      <c r="BB730">
        <v>15.95</v>
      </c>
      <c r="BC730">
        <v>16.399999999999999</v>
      </c>
      <c r="BD730">
        <v>16</v>
      </c>
      <c r="BE730">
        <v>16.3</v>
      </c>
      <c r="BF730">
        <v>15.8</v>
      </c>
      <c r="BG730">
        <v>14.9</v>
      </c>
      <c r="BH730">
        <v>15</v>
      </c>
      <c r="BI730">
        <v>15</v>
      </c>
      <c r="BJ730">
        <v>14.15</v>
      </c>
      <c r="BK730">
        <v>14.5</v>
      </c>
      <c r="BL730">
        <v>13.85</v>
      </c>
      <c r="BM730">
        <v>14.5</v>
      </c>
      <c r="BN730">
        <v>14.15</v>
      </c>
      <c r="BO730">
        <v>14.75</v>
      </c>
      <c r="BP730">
        <v>13.95</v>
      </c>
      <c r="BQ730">
        <v>13.93</v>
      </c>
      <c r="BR730" s="10">
        <f t="shared" si="22"/>
        <v>-0.15060975609756092</v>
      </c>
      <c r="BS730" s="11" cm="1">
        <f t="array" aca="1" ref="BS730" ca="1">_xlfn.PERCENTILE.INC((OFFSET(E730,0,1,1,COLUMNS(E730:BQ730)-1) - E730:BP730) / E730:BP730, 0.05) * SQRT(COUNT(E730:BQ730) - 1)</f>
        <v>-0.42316650049850474</v>
      </c>
      <c r="BT730" s="10" cm="1">
        <f t="array" aca="1" ref="BT730" ca="1">_xlfn.STDEV.P((E730:BP730 - OFFSET(E730:BP730,0,1)) / OFFSET(E730:BP730,0,1)) * SQRT(COUNT(E730:BQ730)-1)</f>
        <v>0.21372124012464824</v>
      </c>
      <c r="BU730" s="10" cm="1">
        <f t="array" ref="BU730">-(MAX(1 - (E730:BQ730 / _xlfn.SCAN(E730, E730:BQ730, _xlfn.LAMBDA(_xlpm.a,_xlpm.b, MAX(_xlpm.a, _xlpm.b))))))</f>
        <v>-0.20310701956271571</v>
      </c>
      <c r="BV730" s="12">
        <f t="shared" ca="1" si="23"/>
        <v>-0.6794165896327049</v>
      </c>
    </row>
    <row r="731" spans="1:74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2.5419999999999998</v>
      </c>
      <c r="F731">
        <v>2.5419999999999998</v>
      </c>
      <c r="G731">
        <v>2.5419999999999998</v>
      </c>
      <c r="H731">
        <v>2.6560000000000001</v>
      </c>
      <c r="I731">
        <v>2.5760000000000001</v>
      </c>
      <c r="J731">
        <v>2.5840000000000001</v>
      </c>
      <c r="K731">
        <v>2.5720000000000001</v>
      </c>
      <c r="L731">
        <v>2.5139999999999998</v>
      </c>
      <c r="M731">
        <v>2.5859999999999999</v>
      </c>
      <c r="N731">
        <v>2.6120000000000001</v>
      </c>
      <c r="O731">
        <v>2.6259999999999999</v>
      </c>
      <c r="P731">
        <v>2.6880000000000002</v>
      </c>
      <c r="Q731">
        <v>2.5819999999999999</v>
      </c>
      <c r="R731">
        <v>2.44</v>
      </c>
      <c r="S731">
        <v>2.496</v>
      </c>
      <c r="T731">
        <v>2.5739999999999998</v>
      </c>
      <c r="U731">
        <v>2.5939999999999999</v>
      </c>
      <c r="V731">
        <v>2.694</v>
      </c>
      <c r="W731">
        <v>2.7080000000000002</v>
      </c>
      <c r="X731">
        <v>2.6560000000000001</v>
      </c>
      <c r="Y731">
        <v>2.6280000000000001</v>
      </c>
      <c r="Z731">
        <v>2.6619999999999999</v>
      </c>
      <c r="AA731">
        <v>2.6920000000000002</v>
      </c>
      <c r="AB731">
        <v>2.64</v>
      </c>
      <c r="AC731">
        <v>2.6760000000000002</v>
      </c>
      <c r="AD731">
        <v>2.6680000000000001</v>
      </c>
      <c r="AE731">
        <v>2.722</v>
      </c>
      <c r="AF731">
        <v>2.79</v>
      </c>
      <c r="AG731">
        <v>2.734</v>
      </c>
      <c r="AH731">
        <v>2.766</v>
      </c>
      <c r="AI731">
        <v>2.75</v>
      </c>
      <c r="AJ731">
        <v>2.83</v>
      </c>
      <c r="AK731">
        <v>2.8380000000000001</v>
      </c>
      <c r="AL731">
        <v>2.89</v>
      </c>
      <c r="AM731">
        <v>2.8439999999999999</v>
      </c>
      <c r="AN731">
        <v>2.8879999999999999</v>
      </c>
      <c r="AO731">
        <v>2.8439999999999999</v>
      </c>
      <c r="AP731">
        <v>2.87</v>
      </c>
      <c r="AQ731">
        <v>2.8540000000000001</v>
      </c>
      <c r="AR731">
        <v>2.85</v>
      </c>
      <c r="AS731">
        <v>2.9340000000000002</v>
      </c>
      <c r="AT731">
        <v>2.944</v>
      </c>
      <c r="AU731">
        <v>2.944</v>
      </c>
      <c r="AV731">
        <v>3.07</v>
      </c>
      <c r="AW731">
        <v>3.198</v>
      </c>
      <c r="AX731">
        <v>3.2</v>
      </c>
      <c r="AY731">
        <v>3.21</v>
      </c>
      <c r="AZ731">
        <v>3.294</v>
      </c>
      <c r="BA731">
        <v>3.298</v>
      </c>
      <c r="BB731">
        <v>3.27</v>
      </c>
      <c r="BC731">
        <v>3.22</v>
      </c>
      <c r="BD731">
        <v>3.25</v>
      </c>
      <c r="BE731">
        <v>3.2679999999999998</v>
      </c>
      <c r="BF731">
        <v>3.254</v>
      </c>
      <c r="BG731">
        <v>3.18</v>
      </c>
      <c r="BH731">
        <v>3.1219999999999999</v>
      </c>
      <c r="BI731">
        <v>3.0579999999999998</v>
      </c>
      <c r="BJ731">
        <v>3.0779999999999998</v>
      </c>
      <c r="BK731">
        <v>3.1080000000000001</v>
      </c>
      <c r="BL731">
        <v>3.05</v>
      </c>
      <c r="BM731">
        <v>3.0840000000000001</v>
      </c>
      <c r="BN731">
        <v>3.08</v>
      </c>
      <c r="BO731">
        <v>3.05</v>
      </c>
      <c r="BP731">
        <v>3.0840000000000001</v>
      </c>
      <c r="BQ731">
        <v>3.0840000000000001</v>
      </c>
      <c r="BR731" s="10">
        <f t="shared" si="22"/>
        <v>0.21321793863099933</v>
      </c>
      <c r="BS731" s="11" cm="1">
        <f t="array" aca="1" ref="BS731" ca="1">_xlfn.PERCENTILE.INC((OFFSET(E731,0,1,1,COLUMNS(E731:BQ731)-1) - E731:BP731) / E731:BP731, 0.05) * SQRT(COUNT(E731:BQ731) - 1)</f>
        <v>-0.18170109572044818</v>
      </c>
      <c r="BT731" s="10" cm="1">
        <f t="array" aca="1" ref="BT731" ca="1">_xlfn.STDEV.P((E731:BP731 - OFFSET(E731:BP731,0,1)) / OFFSET(E731:BP731,0,1)) * SQRT(COUNT(E731:BQ731)-1)</f>
        <v>0.15671709532274611</v>
      </c>
      <c r="BU731" s="10" cm="1">
        <f t="array" ref="BU731">-(MAX(1 - (E731:BQ731 / _xlfn.SCAN(E731, E731:BQ731, _xlfn.LAMBDA(_xlpm.a,_xlpm.b, MAX(_xlpm.a, _xlpm.b))))))</f>
        <v>-9.2261904761904878E-2</v>
      </c>
      <c r="BV731" s="12">
        <f t="shared" ca="1" si="23"/>
        <v>1.3950101498548402</v>
      </c>
    </row>
    <row r="732" spans="1:74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413</v>
      </c>
      <c r="F732">
        <v>413</v>
      </c>
      <c r="G732">
        <v>413</v>
      </c>
      <c r="H732">
        <v>410</v>
      </c>
      <c r="I732">
        <v>411.5</v>
      </c>
      <c r="J732">
        <v>413</v>
      </c>
      <c r="K732">
        <v>413</v>
      </c>
      <c r="L732">
        <v>409</v>
      </c>
      <c r="M732">
        <v>412</v>
      </c>
      <c r="N732">
        <v>420</v>
      </c>
      <c r="O732">
        <v>420</v>
      </c>
      <c r="P732">
        <v>420</v>
      </c>
      <c r="Q732">
        <v>416</v>
      </c>
      <c r="R732">
        <v>418</v>
      </c>
      <c r="S732">
        <v>414</v>
      </c>
      <c r="T732">
        <v>414</v>
      </c>
      <c r="U732">
        <v>415</v>
      </c>
      <c r="V732">
        <v>419</v>
      </c>
      <c r="W732">
        <v>420</v>
      </c>
      <c r="X732">
        <v>420</v>
      </c>
      <c r="Y732">
        <v>416</v>
      </c>
      <c r="Z732">
        <v>415</v>
      </c>
      <c r="AA732">
        <v>415</v>
      </c>
      <c r="AB732">
        <v>411</v>
      </c>
      <c r="AC732">
        <v>410</v>
      </c>
      <c r="AD732">
        <v>410.5</v>
      </c>
      <c r="AE732">
        <v>409</v>
      </c>
      <c r="AF732">
        <v>418</v>
      </c>
      <c r="AG732">
        <v>418</v>
      </c>
      <c r="AH732">
        <v>411</v>
      </c>
      <c r="AI732">
        <v>414.5</v>
      </c>
      <c r="AJ732">
        <v>413</v>
      </c>
      <c r="AK732">
        <v>412</v>
      </c>
      <c r="AL732">
        <v>412.5</v>
      </c>
      <c r="AM732">
        <v>415</v>
      </c>
      <c r="AN732">
        <v>407</v>
      </c>
      <c r="AO732">
        <v>401</v>
      </c>
      <c r="AP732">
        <v>401</v>
      </c>
      <c r="AQ732">
        <v>402</v>
      </c>
      <c r="AR732">
        <v>405</v>
      </c>
      <c r="AS732">
        <v>404</v>
      </c>
      <c r="AT732">
        <v>407</v>
      </c>
      <c r="AU732">
        <v>403</v>
      </c>
      <c r="AV732">
        <v>402</v>
      </c>
      <c r="AW732">
        <v>405.5</v>
      </c>
      <c r="AX732">
        <v>406</v>
      </c>
      <c r="AY732">
        <v>406</v>
      </c>
      <c r="AZ732">
        <v>408</v>
      </c>
      <c r="BA732">
        <v>407</v>
      </c>
      <c r="BB732">
        <v>413</v>
      </c>
      <c r="BC732">
        <v>423</v>
      </c>
      <c r="BD732">
        <v>422.5</v>
      </c>
      <c r="BE732">
        <v>424</v>
      </c>
      <c r="BF732">
        <v>424</v>
      </c>
      <c r="BG732">
        <v>420</v>
      </c>
      <c r="BH732">
        <v>419</v>
      </c>
      <c r="BI732">
        <v>422</v>
      </c>
      <c r="BJ732">
        <v>424.5</v>
      </c>
      <c r="BK732">
        <v>425</v>
      </c>
      <c r="BL732">
        <v>425</v>
      </c>
      <c r="BM732">
        <v>424</v>
      </c>
      <c r="BN732">
        <v>424</v>
      </c>
      <c r="BO732">
        <v>425</v>
      </c>
      <c r="BP732">
        <v>427</v>
      </c>
      <c r="BQ732">
        <v>427</v>
      </c>
      <c r="BR732" s="10">
        <f t="shared" si="22"/>
        <v>3.3898305084745763E-2</v>
      </c>
      <c r="BS732" s="11" cm="1">
        <f t="array" aca="1" ref="BS732" ca="1">_xlfn.PERCENTILE.INC((OFFSET(E732,0,1,1,COLUMNS(E732:BQ732)-1) - E732:BP732) / E732:BP732, 0.05) * SQRT(COUNT(E732:BQ732) - 1)</f>
        <v>-7.8452742859522515E-2</v>
      </c>
      <c r="BT732" s="10" cm="1">
        <f t="array" aca="1" ref="BT732" ca="1">_xlfn.STDEV.P((E732:BP732 - OFFSET(E732:BP732,0,1)) / OFFSET(E732:BP732,0,1)) * SQRT(COUNT(E732:BQ732)-1)</f>
        <v>6.2654217978186405E-2</v>
      </c>
      <c r="BU732" s="10" cm="1">
        <f t="array" ref="BU732">-(MAX(1 - (E732:BQ732 / _xlfn.SCAN(E732, E732:BQ732, _xlfn.LAMBDA(_xlpm.a,_xlpm.b, MAX(_xlpm.a, _xlpm.b))))))</f>
        <v>-4.5238095238095188E-2</v>
      </c>
      <c r="BV732" s="12">
        <f t="shared" ca="1" si="23"/>
        <v>0.6272890533631621</v>
      </c>
    </row>
    <row r="733" spans="1:74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100.03</v>
      </c>
      <c r="F733">
        <v>100.03</v>
      </c>
      <c r="G733">
        <v>100.03</v>
      </c>
      <c r="H733">
        <v>102.3</v>
      </c>
      <c r="I733">
        <v>101.54</v>
      </c>
      <c r="J733">
        <v>103.36</v>
      </c>
      <c r="K733">
        <v>102.07</v>
      </c>
      <c r="L733">
        <v>100.25</v>
      </c>
      <c r="M733">
        <v>101.24</v>
      </c>
      <c r="N733">
        <v>101.32</v>
      </c>
      <c r="O733">
        <v>102.07</v>
      </c>
      <c r="P733">
        <v>102.07</v>
      </c>
      <c r="Q733">
        <v>102.53</v>
      </c>
      <c r="R733">
        <v>99.04</v>
      </c>
      <c r="S733">
        <v>97.52</v>
      </c>
      <c r="T733">
        <v>98.43</v>
      </c>
      <c r="U733">
        <v>102.76</v>
      </c>
      <c r="V733">
        <v>101.7</v>
      </c>
      <c r="W733">
        <v>101.16</v>
      </c>
      <c r="X733">
        <v>101.47</v>
      </c>
      <c r="Y733">
        <v>97.22</v>
      </c>
      <c r="Z733">
        <v>98.66</v>
      </c>
      <c r="AA733">
        <v>93.73</v>
      </c>
      <c r="AB733">
        <v>87.66</v>
      </c>
      <c r="AC733">
        <v>87.12</v>
      </c>
      <c r="AD733">
        <v>84.32</v>
      </c>
      <c r="AE733">
        <v>85.83</v>
      </c>
      <c r="AF733">
        <v>83.1</v>
      </c>
      <c r="AG733">
        <v>80.45</v>
      </c>
      <c r="AH733">
        <v>80.069999999999993</v>
      </c>
      <c r="AI733">
        <v>80.069999999999993</v>
      </c>
      <c r="AJ733">
        <v>81.2</v>
      </c>
      <c r="AK733">
        <v>81.13</v>
      </c>
      <c r="AL733">
        <v>83.41</v>
      </c>
      <c r="AM733">
        <v>83.18</v>
      </c>
      <c r="AN733">
        <v>85</v>
      </c>
      <c r="AO733">
        <v>85.76</v>
      </c>
      <c r="AP733">
        <v>86.06</v>
      </c>
      <c r="AQ733">
        <v>87.12</v>
      </c>
      <c r="AR733">
        <v>88.72</v>
      </c>
      <c r="AS733">
        <v>88.26</v>
      </c>
      <c r="AT733">
        <v>88.95</v>
      </c>
      <c r="AU733">
        <v>89.25</v>
      </c>
      <c r="AV733">
        <v>88.57</v>
      </c>
      <c r="AW733">
        <v>88.49</v>
      </c>
      <c r="AX733">
        <v>88.34</v>
      </c>
      <c r="AY733">
        <v>88.87</v>
      </c>
      <c r="AZ733">
        <v>89.02</v>
      </c>
      <c r="BA733">
        <v>90.61</v>
      </c>
      <c r="BB733">
        <v>90.69</v>
      </c>
      <c r="BC733">
        <v>89.55</v>
      </c>
      <c r="BD733">
        <v>87.96</v>
      </c>
      <c r="BE733">
        <v>87.81</v>
      </c>
      <c r="BF733">
        <v>86.97</v>
      </c>
      <c r="BG733">
        <v>87.05</v>
      </c>
      <c r="BH733">
        <v>86.9</v>
      </c>
      <c r="BI733">
        <v>85.68</v>
      </c>
      <c r="BJ733">
        <v>85.38</v>
      </c>
      <c r="BK733">
        <v>84.16</v>
      </c>
      <c r="BL733">
        <v>83.48</v>
      </c>
      <c r="BM733">
        <v>84.7</v>
      </c>
      <c r="BN733">
        <v>84.7</v>
      </c>
      <c r="BO733">
        <v>84.7</v>
      </c>
      <c r="BP733">
        <v>89.4</v>
      </c>
      <c r="BQ733">
        <v>87.96</v>
      </c>
      <c r="BR733" s="10">
        <f t="shared" si="22"/>
        <v>-0.12066380085974215</v>
      </c>
      <c r="BS733" s="11" cm="1">
        <f t="array" aca="1" ref="BS733" ca="1">_xlfn.PERCENTILE.INC((OFFSET(E733,0,1,1,COLUMNS(E733:BQ733)-1) - E733:BP733) / E733:BP733, 0.05) * SQRT(COUNT(E733:BQ733) - 1)</f>
        <v>-0.27003145488023506</v>
      </c>
      <c r="BT733" s="10" cm="1">
        <f t="array" aca="1" ref="BT733" ca="1">_xlfn.STDEV.P((E733:BP733 - OFFSET(E733:BP733,0,1)) / OFFSET(E733:BP733,0,1)) * SQRT(COUNT(E733:BQ733)-1)</f>
        <v>0.15755091540750796</v>
      </c>
      <c r="BU733" s="10" cm="1">
        <f t="array" ref="BU733">-(MAX(1 - (E733:BQ733 / _xlfn.SCAN(E733, E733:BQ733, _xlfn.LAMBDA(_xlpm.a,_xlpm.b, MAX(_xlpm.a, _xlpm.b))))))</f>
        <v>-0.22532894736842113</v>
      </c>
      <c r="BV733" s="12">
        <f t="shared" ca="1" si="23"/>
        <v>-0.73157176244657696</v>
      </c>
    </row>
    <row r="734" spans="1:74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62.6</v>
      </c>
      <c r="F734">
        <v>62.6</v>
      </c>
      <c r="G734">
        <v>62.6</v>
      </c>
      <c r="H734">
        <v>65.3</v>
      </c>
      <c r="I734">
        <v>63.9</v>
      </c>
      <c r="J734">
        <v>64.8</v>
      </c>
      <c r="K734">
        <v>64.7</v>
      </c>
      <c r="L734">
        <v>65.2</v>
      </c>
      <c r="M734">
        <v>64.5</v>
      </c>
      <c r="N734">
        <v>64.7</v>
      </c>
      <c r="O734">
        <v>64</v>
      </c>
      <c r="P734">
        <v>64.5</v>
      </c>
      <c r="Q734">
        <v>65.2</v>
      </c>
      <c r="R734">
        <v>64</v>
      </c>
      <c r="S734">
        <v>63.9</v>
      </c>
      <c r="T734">
        <v>63.2</v>
      </c>
      <c r="U734">
        <v>63.5</v>
      </c>
      <c r="V734">
        <v>63.3</v>
      </c>
      <c r="W734">
        <v>62.2</v>
      </c>
      <c r="X734">
        <v>62.4</v>
      </c>
      <c r="Y734">
        <v>62.1</v>
      </c>
      <c r="Z734">
        <v>62.1</v>
      </c>
      <c r="AA734">
        <v>62.1</v>
      </c>
      <c r="AB734">
        <v>61.1</v>
      </c>
      <c r="AC734">
        <v>60.4</v>
      </c>
      <c r="AD734">
        <v>59.8</v>
      </c>
      <c r="AE734">
        <v>59.7</v>
      </c>
      <c r="AF734">
        <v>59.5</v>
      </c>
      <c r="AG734">
        <v>59.7</v>
      </c>
      <c r="AH734">
        <v>62</v>
      </c>
      <c r="AI734">
        <v>62.2</v>
      </c>
      <c r="AJ734">
        <v>63.8</v>
      </c>
      <c r="AK734">
        <v>64.3</v>
      </c>
      <c r="AL734">
        <v>66.099999999999994</v>
      </c>
      <c r="AM734">
        <v>65</v>
      </c>
      <c r="AN734">
        <v>66.400000000000006</v>
      </c>
      <c r="AO734">
        <v>65.8</v>
      </c>
      <c r="AP734">
        <v>69.5</v>
      </c>
      <c r="AQ734">
        <v>66.599999999999994</v>
      </c>
      <c r="AR734">
        <v>67.8</v>
      </c>
      <c r="AS734">
        <v>68.5</v>
      </c>
      <c r="AT734">
        <v>67.900000000000006</v>
      </c>
      <c r="AU734">
        <v>67.900000000000006</v>
      </c>
      <c r="AV734">
        <v>70.599999999999994</v>
      </c>
      <c r="AW734">
        <v>71.5</v>
      </c>
      <c r="AX734">
        <v>71.5</v>
      </c>
      <c r="AY734">
        <v>71.5</v>
      </c>
      <c r="AZ734">
        <v>71.900000000000006</v>
      </c>
      <c r="BA734">
        <v>72</v>
      </c>
      <c r="BB734">
        <v>71.7</v>
      </c>
      <c r="BC734">
        <v>75.900000000000006</v>
      </c>
      <c r="BD734">
        <v>76</v>
      </c>
      <c r="BE734">
        <v>74.2</v>
      </c>
      <c r="BF734">
        <v>74.2</v>
      </c>
      <c r="BG734">
        <v>73.5</v>
      </c>
      <c r="BH734">
        <v>72</v>
      </c>
      <c r="BI734">
        <v>69.900000000000006</v>
      </c>
      <c r="BJ734">
        <v>70</v>
      </c>
      <c r="BK734">
        <v>68.400000000000006</v>
      </c>
      <c r="BL734">
        <v>69.400000000000006</v>
      </c>
      <c r="BM734">
        <v>67.900000000000006</v>
      </c>
      <c r="BN734">
        <v>69</v>
      </c>
      <c r="BO734">
        <v>67.8</v>
      </c>
      <c r="BP734">
        <v>67.2</v>
      </c>
      <c r="BQ734">
        <v>68</v>
      </c>
      <c r="BR734" s="10">
        <f t="shared" si="22"/>
        <v>8.6261980830670895E-2</v>
      </c>
      <c r="BS734" s="11" cm="1">
        <f t="array" aca="1" ref="BS734" ca="1">_xlfn.PERCENTILE.INC((OFFSET(E734,0,1,1,COLUMNS(E734:BQ734)-1) - E734:BP734) / E734:BP734, 0.05) * SQRT(COUNT(E734:BQ734) - 1)</f>
        <v>-0.181365170852202</v>
      </c>
      <c r="BT734" s="10" cm="1">
        <f t="array" aca="1" ref="BT734" ca="1">_xlfn.STDEV.P((E734:BP734 - OFFSET(E734:BP734,0,1)) / OFFSET(E734:BP734,0,1)) * SQRT(COUNT(E734:BQ734)-1)</f>
        <v>0.14767640094424109</v>
      </c>
      <c r="BU734" s="10" cm="1">
        <f t="array" ref="BU734">-(MAX(1 - (E734:BQ734 / _xlfn.SCAN(E734, E734:BQ734, _xlfn.LAMBDA(_xlpm.a,_xlpm.b, MAX(_xlpm.a, _xlpm.b))))))</f>
        <v>-0.11578947368421044</v>
      </c>
      <c r="BV734" s="12">
        <f t="shared" ca="1" si="23"/>
        <v>0.62072193149724497</v>
      </c>
    </row>
    <row r="735" spans="1:74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116</v>
      </c>
      <c r="F735">
        <v>116</v>
      </c>
      <c r="G735">
        <v>116</v>
      </c>
      <c r="H735">
        <v>118.7</v>
      </c>
      <c r="I735">
        <v>119.4</v>
      </c>
      <c r="J735">
        <v>117.9</v>
      </c>
      <c r="K735">
        <v>119.1</v>
      </c>
      <c r="L735">
        <v>119.2</v>
      </c>
      <c r="M735">
        <v>117</v>
      </c>
      <c r="N735">
        <v>116.7</v>
      </c>
      <c r="O735">
        <v>114.8</v>
      </c>
      <c r="P735">
        <v>115.5</v>
      </c>
      <c r="Q735">
        <v>117</v>
      </c>
      <c r="R735">
        <v>112.4</v>
      </c>
      <c r="S735">
        <v>110.1</v>
      </c>
      <c r="T735">
        <v>110.8</v>
      </c>
      <c r="U735">
        <v>110.6</v>
      </c>
      <c r="V735">
        <v>114.8</v>
      </c>
      <c r="W735">
        <v>115.5</v>
      </c>
      <c r="X735">
        <v>115</v>
      </c>
      <c r="Y735">
        <v>115</v>
      </c>
      <c r="Z735">
        <v>115.5</v>
      </c>
      <c r="AA735">
        <v>115.5</v>
      </c>
      <c r="AB735">
        <v>113.5</v>
      </c>
      <c r="AC735">
        <v>112.4</v>
      </c>
      <c r="AD735">
        <v>109.7</v>
      </c>
      <c r="AE735">
        <v>111</v>
      </c>
      <c r="AF735">
        <v>113.2</v>
      </c>
      <c r="AG735">
        <v>111</v>
      </c>
      <c r="AH735">
        <v>111.5</v>
      </c>
      <c r="AI735">
        <v>109.8</v>
      </c>
      <c r="AJ735">
        <v>110.3</v>
      </c>
      <c r="AK735">
        <v>108.8</v>
      </c>
      <c r="AL735">
        <v>108.2</v>
      </c>
      <c r="AM735">
        <v>108</v>
      </c>
      <c r="AN735">
        <v>108.1</v>
      </c>
      <c r="AO735">
        <v>109.3</v>
      </c>
      <c r="AP735">
        <v>109</v>
      </c>
      <c r="AQ735">
        <v>109.2</v>
      </c>
      <c r="AR735">
        <v>106.9</v>
      </c>
      <c r="AS735">
        <v>109.5</v>
      </c>
      <c r="AT735">
        <v>109.5</v>
      </c>
      <c r="AU735">
        <v>109.5</v>
      </c>
      <c r="AV735">
        <v>110.6</v>
      </c>
      <c r="AW735">
        <v>112.1</v>
      </c>
      <c r="AX735">
        <v>109</v>
      </c>
      <c r="AY735">
        <v>109.7</v>
      </c>
      <c r="AZ735">
        <v>110</v>
      </c>
      <c r="BA735">
        <v>110.7</v>
      </c>
      <c r="BB735">
        <v>109</v>
      </c>
      <c r="BC735">
        <v>110.5</v>
      </c>
      <c r="BD735">
        <v>109</v>
      </c>
      <c r="BE735">
        <v>108.1</v>
      </c>
      <c r="BF735">
        <v>110.6</v>
      </c>
      <c r="BG735">
        <v>109.6</v>
      </c>
      <c r="BH735">
        <v>109.1</v>
      </c>
      <c r="BI735">
        <v>103</v>
      </c>
      <c r="BJ735">
        <v>104.9</v>
      </c>
      <c r="BK735">
        <v>101.4</v>
      </c>
      <c r="BL735">
        <v>106.5</v>
      </c>
      <c r="BM735">
        <v>104</v>
      </c>
      <c r="BN735">
        <v>103.5</v>
      </c>
      <c r="BO735">
        <v>101.6</v>
      </c>
      <c r="BP735">
        <v>102</v>
      </c>
      <c r="BQ735">
        <v>100.2</v>
      </c>
      <c r="BR735" s="10">
        <f t="shared" si="22"/>
        <v>-0.1362068965517241</v>
      </c>
      <c r="BS735" s="11" cm="1">
        <f t="array" aca="1" ref="BS735" ca="1">_xlfn.PERCENTILE.INC((OFFSET(E735,0,1,1,COLUMNS(E735:BQ735)-1) - E735:BP735) / E735:BP735, 0.05) * SQRT(COUNT(E735:BQ735) - 1)</f>
        <v>-0.2168720099301269</v>
      </c>
      <c r="BT735" s="10" cm="1">
        <f t="array" aca="1" ref="BT735" ca="1">_xlfn.STDEV.P((E735:BP735 - OFFSET(E735:BP735,0,1)) / OFFSET(E735:BP735,0,1)) * SQRT(COUNT(E735:BQ735)-1)</f>
        <v>0.13966205935091611</v>
      </c>
      <c r="BU735" s="10" cm="1">
        <f t="array" ref="BU735">-(MAX(1 - (E735:BQ735 / _xlfn.SCAN(E735, E735:BQ735, _xlfn.LAMBDA(_xlpm.a,_xlpm.b, MAX(_xlpm.a, _xlpm.b))))))</f>
        <v>-0.16080402010050254</v>
      </c>
      <c r="BV735" s="12">
        <f t="shared" ca="1" si="23"/>
        <v>-0.93656714758206172</v>
      </c>
    </row>
    <row r="736" spans="1:74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75.150000000000006</v>
      </c>
      <c r="F736">
        <v>75.150000000000006</v>
      </c>
      <c r="G736">
        <v>75.150000000000006</v>
      </c>
      <c r="H736">
        <v>75.05</v>
      </c>
      <c r="I736">
        <v>74.7</v>
      </c>
      <c r="J736">
        <v>75</v>
      </c>
      <c r="K736">
        <v>77.349999999999994</v>
      </c>
      <c r="L736">
        <v>77</v>
      </c>
      <c r="M736">
        <v>76.95</v>
      </c>
      <c r="N736">
        <v>77.5</v>
      </c>
      <c r="O736">
        <v>78.05</v>
      </c>
      <c r="P736">
        <v>78.400000000000006</v>
      </c>
      <c r="Q736">
        <v>76.900000000000006</v>
      </c>
      <c r="R736">
        <v>76.150000000000006</v>
      </c>
      <c r="S736">
        <v>76.150000000000006</v>
      </c>
      <c r="T736">
        <v>85.2</v>
      </c>
      <c r="U736">
        <v>88</v>
      </c>
      <c r="V736">
        <v>88.2</v>
      </c>
      <c r="W736">
        <v>88.45</v>
      </c>
      <c r="X736">
        <v>86.5</v>
      </c>
      <c r="Y736">
        <v>86.3</v>
      </c>
      <c r="Z736">
        <v>83.1</v>
      </c>
      <c r="AA736">
        <v>82.8</v>
      </c>
      <c r="AB736">
        <v>81.45</v>
      </c>
      <c r="AC736">
        <v>84.75</v>
      </c>
      <c r="AD736">
        <v>83.85</v>
      </c>
      <c r="AE736">
        <v>85.9</v>
      </c>
      <c r="AF736">
        <v>85.6</v>
      </c>
      <c r="AG736">
        <v>83.4</v>
      </c>
      <c r="AH736">
        <v>85.25</v>
      </c>
      <c r="AI736">
        <v>85.25</v>
      </c>
      <c r="AJ736">
        <v>86</v>
      </c>
      <c r="AK736">
        <v>84.2</v>
      </c>
      <c r="AL736">
        <v>86.2</v>
      </c>
      <c r="AM736">
        <v>85.1</v>
      </c>
      <c r="AN736">
        <v>86</v>
      </c>
      <c r="AO736">
        <v>85.4</v>
      </c>
      <c r="AP736">
        <v>84.85</v>
      </c>
      <c r="AQ736">
        <v>86.5</v>
      </c>
      <c r="AR736">
        <v>88.1</v>
      </c>
      <c r="AS736">
        <v>86.6</v>
      </c>
      <c r="AT736">
        <v>86.4</v>
      </c>
      <c r="AU736">
        <v>87.2</v>
      </c>
      <c r="AV736">
        <v>86.2</v>
      </c>
      <c r="AW736">
        <v>83.85</v>
      </c>
      <c r="AX736">
        <v>83.65</v>
      </c>
      <c r="AY736">
        <v>82.6</v>
      </c>
      <c r="AZ736">
        <v>82.45</v>
      </c>
      <c r="BA736">
        <v>82.75</v>
      </c>
      <c r="BB736">
        <v>81.650000000000006</v>
      </c>
      <c r="BC736">
        <v>80</v>
      </c>
      <c r="BD736">
        <v>80.05</v>
      </c>
      <c r="BE736">
        <v>79.7</v>
      </c>
      <c r="BF736">
        <v>78.45</v>
      </c>
      <c r="BG736">
        <v>78.75</v>
      </c>
      <c r="BH736">
        <v>78.849999999999994</v>
      </c>
      <c r="BI736">
        <v>78.099999999999994</v>
      </c>
      <c r="BJ736">
        <v>78.5</v>
      </c>
      <c r="BK736">
        <v>77.349999999999994</v>
      </c>
      <c r="BL736">
        <v>74.55</v>
      </c>
      <c r="BM736">
        <v>74.849999999999994</v>
      </c>
      <c r="BN736">
        <v>74.849999999999994</v>
      </c>
      <c r="BO736">
        <v>74.599999999999994</v>
      </c>
      <c r="BP736">
        <v>76</v>
      </c>
      <c r="BQ736">
        <v>76.5</v>
      </c>
      <c r="BR736" s="10">
        <f t="shared" si="22"/>
        <v>1.7964071856287348E-2</v>
      </c>
      <c r="BS736" s="11" cm="1">
        <f t="array" aca="1" ref="BS736" ca="1">_xlfn.PERCENTILE.INC((OFFSET(E736,0,1,1,COLUMNS(E736:BQ736)-1) - E736:BP736) / E736:BP736, 0.05) * SQRT(COUNT(E736:BQ736) - 1)</f>
        <v>-0.20122197978687908</v>
      </c>
      <c r="BT736" s="10" cm="1">
        <f t="array" aca="1" ref="BT736" ca="1">_xlfn.STDEV.P((E736:BP736 - OFFSET(E736:BP736,0,1)) / OFFSET(E736:BP736,0,1)) * SQRT(COUNT(E736:BQ736)-1)</f>
        <v>0.16197466743972433</v>
      </c>
      <c r="BU736" s="10" cm="1">
        <f t="array" ref="BU736">-(MAX(1 - (E736:BQ736 / _xlfn.SCAN(E736, E736:BQ736, _xlfn.LAMBDA(_xlpm.a,_xlpm.b, MAX(_xlpm.a, _xlpm.b))))))</f>
        <v>-0.15715093273035619</v>
      </c>
      <c r="BV736" s="12">
        <f t="shared" ca="1" si="23"/>
        <v>0.14426991717691479</v>
      </c>
    </row>
    <row r="737" spans="1:74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207.3</v>
      </c>
      <c r="F737">
        <v>207.3</v>
      </c>
      <c r="G737">
        <v>207.3</v>
      </c>
      <c r="H737">
        <v>204.3</v>
      </c>
      <c r="I737">
        <v>204.4</v>
      </c>
      <c r="J737">
        <v>202.8</v>
      </c>
      <c r="K737">
        <v>202.5</v>
      </c>
      <c r="L737">
        <v>199.15</v>
      </c>
      <c r="M737">
        <v>196.6</v>
      </c>
      <c r="N737">
        <v>198.2</v>
      </c>
      <c r="O737">
        <v>200</v>
      </c>
      <c r="P737">
        <v>202.1</v>
      </c>
      <c r="Q737">
        <v>199.95</v>
      </c>
      <c r="R737">
        <v>192.25</v>
      </c>
      <c r="S737">
        <v>191.3</v>
      </c>
      <c r="T737">
        <v>196.95</v>
      </c>
      <c r="U737">
        <v>196.5</v>
      </c>
      <c r="V737">
        <v>202.1</v>
      </c>
      <c r="W737">
        <v>201.9</v>
      </c>
      <c r="X737">
        <v>202.1</v>
      </c>
      <c r="Y737">
        <v>200.1</v>
      </c>
      <c r="Z737">
        <v>209.9</v>
      </c>
      <c r="AA737">
        <v>208.7</v>
      </c>
      <c r="AB737">
        <v>200.8</v>
      </c>
      <c r="AC737">
        <v>202.3</v>
      </c>
      <c r="AD737">
        <v>206.2</v>
      </c>
      <c r="AE737">
        <v>212.4</v>
      </c>
      <c r="AF737">
        <v>211.8</v>
      </c>
      <c r="AG737">
        <v>207.2</v>
      </c>
      <c r="AH737">
        <v>207.7</v>
      </c>
      <c r="AI737">
        <v>207</v>
      </c>
      <c r="AJ737">
        <v>215.2</v>
      </c>
      <c r="AK737">
        <v>209.2</v>
      </c>
      <c r="AL737">
        <v>208.9</v>
      </c>
      <c r="AM737">
        <v>204.7</v>
      </c>
      <c r="AN737">
        <v>205.7</v>
      </c>
      <c r="AO737">
        <v>206.7</v>
      </c>
      <c r="AP737">
        <v>206.7</v>
      </c>
      <c r="AQ737">
        <v>208</v>
      </c>
      <c r="AR737">
        <v>205</v>
      </c>
      <c r="AS737">
        <v>210</v>
      </c>
      <c r="AT737">
        <v>213.4</v>
      </c>
      <c r="AU737">
        <v>211</v>
      </c>
      <c r="AV737">
        <v>214.6</v>
      </c>
      <c r="AW737">
        <v>213.4</v>
      </c>
      <c r="AX737">
        <v>210.6</v>
      </c>
      <c r="AY737">
        <v>207.6</v>
      </c>
      <c r="AZ737">
        <v>210.6</v>
      </c>
      <c r="BA737">
        <v>208</v>
      </c>
      <c r="BB737">
        <v>209.9</v>
      </c>
      <c r="BC737">
        <v>207.2</v>
      </c>
      <c r="BD737">
        <v>210.2</v>
      </c>
      <c r="BE737">
        <v>208</v>
      </c>
      <c r="BF737">
        <v>211.7</v>
      </c>
      <c r="BG737">
        <v>215.8</v>
      </c>
      <c r="BH737">
        <v>223</v>
      </c>
      <c r="BI737">
        <v>220.1</v>
      </c>
      <c r="BJ737">
        <v>221.4</v>
      </c>
      <c r="BK737">
        <v>219.9</v>
      </c>
      <c r="BL737">
        <v>214.7</v>
      </c>
      <c r="BM737">
        <v>217.7</v>
      </c>
      <c r="BN737">
        <v>214.6</v>
      </c>
      <c r="BO737">
        <v>209.3</v>
      </c>
      <c r="BP737">
        <v>208.6</v>
      </c>
      <c r="BQ737">
        <v>208.9</v>
      </c>
      <c r="BR737" s="10">
        <f t="shared" si="22"/>
        <v>7.7182826821032046E-3</v>
      </c>
      <c r="BS737" s="11" cm="1">
        <f t="array" aca="1" ref="BS737" ca="1">_xlfn.PERCENTILE.INC((OFFSET(E737,0,1,1,COLUMNS(E737:BQ737)-1) - E737:BP737) / E737:BP737, 0.05) * SQRT(COUNT(E737:BQ737) - 1)</f>
        <v>-0.1963168889357905</v>
      </c>
      <c r="BT737" s="10" cm="1">
        <f t="array" aca="1" ref="BT737" ca="1">_xlfn.STDEV.P((E737:BP737 - OFFSET(E737:BP737,0,1)) / OFFSET(E737:BP737,0,1)) * SQRT(COUNT(E737:BQ737)-1)</f>
        <v>0.13837558571718792</v>
      </c>
      <c r="BU737" s="10" cm="1">
        <f t="array" ref="BU737">-(MAX(1 - (E737:BQ737 / _xlfn.SCAN(E737, E737:BQ737, _xlfn.LAMBDA(_xlpm.a,_xlpm.b, MAX(_xlpm.a, _xlpm.b))))))</f>
        <v>-7.718282682103228E-2</v>
      </c>
      <c r="BV737" s="12">
        <f t="shared" ca="1" si="23"/>
        <v>9.4830909759778953E-2</v>
      </c>
    </row>
    <row r="738" spans="1:74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264.3</v>
      </c>
      <c r="F738">
        <v>264.3</v>
      </c>
      <c r="G738">
        <v>264.3</v>
      </c>
      <c r="H738">
        <v>263.14999999999998</v>
      </c>
      <c r="I738">
        <v>267.35000000000002</v>
      </c>
      <c r="J738">
        <v>264.60000000000002</v>
      </c>
      <c r="K738">
        <v>264</v>
      </c>
      <c r="L738">
        <v>265.3</v>
      </c>
      <c r="M738">
        <v>264.89999999999998</v>
      </c>
      <c r="N738">
        <v>261.8</v>
      </c>
      <c r="O738">
        <v>259.5</v>
      </c>
      <c r="P738">
        <v>258.89999999999998</v>
      </c>
      <c r="Q738">
        <v>257.89999999999998</v>
      </c>
      <c r="R738">
        <v>254.15</v>
      </c>
      <c r="S738">
        <v>255.95</v>
      </c>
      <c r="T738">
        <v>255.4</v>
      </c>
      <c r="U738">
        <v>255.7</v>
      </c>
      <c r="V738">
        <v>257.25</v>
      </c>
      <c r="W738">
        <v>255.4</v>
      </c>
      <c r="X738">
        <v>257.3</v>
      </c>
      <c r="Y738">
        <v>240.35</v>
      </c>
      <c r="Z738">
        <v>240.65</v>
      </c>
      <c r="AA738">
        <v>242</v>
      </c>
      <c r="AB738">
        <v>236.95</v>
      </c>
      <c r="AC738">
        <v>238.6</v>
      </c>
      <c r="AD738">
        <v>244.1</v>
      </c>
      <c r="AE738">
        <v>248.7</v>
      </c>
      <c r="AF738">
        <v>247.55</v>
      </c>
      <c r="AG738">
        <v>240.45</v>
      </c>
      <c r="AH738">
        <v>240.6</v>
      </c>
      <c r="AI738">
        <v>239.3</v>
      </c>
      <c r="AJ738">
        <v>242.7</v>
      </c>
      <c r="AK738">
        <v>241.9</v>
      </c>
      <c r="AL738">
        <v>241.05</v>
      </c>
      <c r="AM738">
        <v>235.85</v>
      </c>
      <c r="AN738">
        <v>237.95</v>
      </c>
      <c r="AO738">
        <v>239.95</v>
      </c>
      <c r="AP738">
        <v>239.95</v>
      </c>
      <c r="AQ738">
        <v>236.4</v>
      </c>
      <c r="AR738">
        <v>233.7</v>
      </c>
      <c r="AS738">
        <v>233.3</v>
      </c>
      <c r="AT738">
        <v>236.1</v>
      </c>
      <c r="AU738">
        <v>236.15</v>
      </c>
      <c r="AV738">
        <v>237.55</v>
      </c>
      <c r="AW738">
        <v>236.7</v>
      </c>
      <c r="AX738">
        <v>236.05</v>
      </c>
      <c r="AY738">
        <v>237.7</v>
      </c>
      <c r="AZ738">
        <v>235.8</v>
      </c>
      <c r="BA738">
        <v>234.45</v>
      </c>
      <c r="BB738">
        <v>231.3</v>
      </c>
      <c r="BC738">
        <v>231.7</v>
      </c>
      <c r="BD738">
        <v>233.1</v>
      </c>
      <c r="BE738">
        <v>233.9</v>
      </c>
      <c r="BF738">
        <v>235.75</v>
      </c>
      <c r="BG738">
        <v>240.8</v>
      </c>
      <c r="BH738">
        <v>240.9</v>
      </c>
      <c r="BI738">
        <v>236.7</v>
      </c>
      <c r="BJ738">
        <v>238.8</v>
      </c>
      <c r="BK738">
        <v>240.35</v>
      </c>
      <c r="BL738">
        <v>234.75</v>
      </c>
      <c r="BM738">
        <v>237.2</v>
      </c>
      <c r="BN738">
        <v>236.75</v>
      </c>
      <c r="BO738">
        <v>234.15</v>
      </c>
      <c r="BP738">
        <v>233.5</v>
      </c>
      <c r="BQ738">
        <v>230.95</v>
      </c>
      <c r="BR738" s="10">
        <f t="shared" si="22"/>
        <v>-0.12618236852062059</v>
      </c>
      <c r="BS738" s="11" cm="1">
        <f t="array" aca="1" ref="BS738" ca="1">_xlfn.PERCENTILE.INC((OFFSET(E738,0,1,1,COLUMNS(E738:BQ738)-1) - E738:BP738) / E738:BP738, 0.05) * SQRT(COUNT(E738:BQ738) - 1)</f>
        <v>-0.17173288008214802</v>
      </c>
      <c r="BT738" s="10" cm="1">
        <f t="array" aca="1" ref="BT738" ca="1">_xlfn.STDEV.P((E738:BP738 - OFFSET(E738:BP738,0,1)) / OFFSET(E738:BP738,0,1)) * SQRT(COUNT(E738:BQ738)-1)</f>
        <v>0.10813776655327653</v>
      </c>
      <c r="BU738" s="10" cm="1">
        <f t="array" ref="BU738">-(MAX(1 - (E738:BQ738 / _xlfn.SCAN(E738, E738:BQ738, _xlfn.LAMBDA(_xlpm.a,_xlpm.b, MAX(_xlpm.a, _xlpm.b))))))</f>
        <v>-0.13615111277351799</v>
      </c>
      <c r="BV738" s="12">
        <f t="shared" ca="1" si="23"/>
        <v>-1.1168934995630446</v>
      </c>
    </row>
    <row r="739" spans="1:74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7.61</v>
      </c>
      <c r="F739">
        <v>7.61</v>
      </c>
      <c r="G739">
        <v>7.61</v>
      </c>
      <c r="H739">
        <v>7.69</v>
      </c>
      <c r="I739">
        <v>7.66</v>
      </c>
      <c r="J739">
        <v>7.8</v>
      </c>
      <c r="K739">
        <v>7.8</v>
      </c>
      <c r="L739">
        <v>7.72</v>
      </c>
      <c r="M739">
        <v>7.7</v>
      </c>
      <c r="N739">
        <v>7.67</v>
      </c>
      <c r="O739">
        <v>7.52</v>
      </c>
      <c r="P739">
        <v>7.65</v>
      </c>
      <c r="Q739">
        <v>7.67</v>
      </c>
      <c r="R739">
        <v>7.6</v>
      </c>
      <c r="S739">
        <v>7.51</v>
      </c>
      <c r="T739">
        <v>7.76</v>
      </c>
      <c r="U739">
        <v>7.8</v>
      </c>
      <c r="V739">
        <v>7.92</v>
      </c>
      <c r="W739">
        <v>7.79</v>
      </c>
      <c r="X739">
        <v>7.77</v>
      </c>
      <c r="Y739">
        <v>7.7</v>
      </c>
      <c r="Z739">
        <v>7.63</v>
      </c>
      <c r="AA739">
        <v>7.75</v>
      </c>
      <c r="AB739">
        <v>7.81</v>
      </c>
      <c r="AC739">
        <v>7.65</v>
      </c>
      <c r="AD739">
        <v>7.79</v>
      </c>
      <c r="AE739">
        <v>7.81</v>
      </c>
      <c r="AF739">
        <v>7.92</v>
      </c>
      <c r="AG739">
        <v>7.75</v>
      </c>
      <c r="AH739">
        <v>7.65</v>
      </c>
      <c r="AI739">
        <v>7.59</v>
      </c>
      <c r="AJ739">
        <v>7.61</v>
      </c>
      <c r="AK739">
        <v>7.77</v>
      </c>
      <c r="AL739">
        <v>7.29</v>
      </c>
      <c r="AM739">
        <v>7.15</v>
      </c>
      <c r="AN739">
        <v>7.15</v>
      </c>
      <c r="AO739">
        <v>7.03</v>
      </c>
      <c r="AP739">
        <v>7.13</v>
      </c>
      <c r="AQ739">
        <v>7.31</v>
      </c>
      <c r="AR739">
        <v>7.25</v>
      </c>
      <c r="AS739">
        <v>7.39</v>
      </c>
      <c r="AT739">
        <v>7.37</v>
      </c>
      <c r="AU739">
        <v>7.19</v>
      </c>
      <c r="AV739">
        <v>7.27</v>
      </c>
      <c r="AW739">
        <v>7.23</v>
      </c>
      <c r="AX739">
        <v>7.29</v>
      </c>
      <c r="AY739">
        <v>7.38</v>
      </c>
      <c r="AZ739">
        <v>7.19</v>
      </c>
      <c r="BA739">
        <v>7.35</v>
      </c>
      <c r="BB739">
        <v>7.18</v>
      </c>
      <c r="BC739">
        <v>7.24</v>
      </c>
      <c r="BD739">
        <v>7.15</v>
      </c>
      <c r="BE739">
        <v>7.18</v>
      </c>
      <c r="BF739">
        <v>7.14</v>
      </c>
      <c r="BG739">
        <v>7</v>
      </c>
      <c r="BH739">
        <v>6.98</v>
      </c>
      <c r="BI739">
        <v>6.82</v>
      </c>
      <c r="BJ739">
        <v>6.81</v>
      </c>
      <c r="BK739">
        <v>6.9</v>
      </c>
      <c r="BL739">
        <v>6.82</v>
      </c>
      <c r="BM739">
        <v>6.96</v>
      </c>
      <c r="BN739">
        <v>7.03</v>
      </c>
      <c r="BO739">
        <v>6.82</v>
      </c>
      <c r="BP739">
        <v>6.75</v>
      </c>
      <c r="BQ739">
        <v>6.66</v>
      </c>
      <c r="BR739" s="10">
        <f t="shared" si="22"/>
        <v>-0.12483574244415245</v>
      </c>
      <c r="BS739" s="11" cm="1">
        <f t="array" aca="1" ref="BS739" ca="1">_xlfn.PERCENTILE.INC((OFFSET(E739,0,1,1,COLUMNS(E739:BQ739)-1) - E739:BP739) / E739:BP739, 0.05) * SQRT(COUNT(E739:BQ739) - 1)</f>
        <v>-0.19383379946279705</v>
      </c>
      <c r="BT739" s="10" cm="1">
        <f t="array" aca="1" ref="BT739" ca="1">_xlfn.STDEV.P((E739:BP739 - OFFSET(E739:BP739,0,1)) / OFFSET(E739:BP739,0,1)) * SQRT(COUNT(E739:BQ739)-1)</f>
        <v>0.13263885639844022</v>
      </c>
      <c r="BU739" s="10" cm="1">
        <f t="array" ref="BU739">-(MAX(1 - (E739:BQ739 / _xlfn.SCAN(E739, E739:BQ739, _xlfn.LAMBDA(_xlpm.a,_xlpm.b, MAX(_xlpm.a, _xlpm.b))))))</f>
        <v>-0.15909090909090906</v>
      </c>
      <c r="BV739" s="12">
        <f t="shared" ca="1" si="23"/>
        <v>-0.9004280170011848</v>
      </c>
    </row>
    <row r="740" spans="1:74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27.4</v>
      </c>
      <c r="F740">
        <v>27.4</v>
      </c>
      <c r="G740">
        <v>27.4</v>
      </c>
      <c r="H740">
        <v>27</v>
      </c>
      <c r="I740">
        <v>27.6</v>
      </c>
      <c r="J740">
        <v>27.4</v>
      </c>
      <c r="K740">
        <v>27</v>
      </c>
      <c r="L740">
        <v>27.4</v>
      </c>
      <c r="M740">
        <v>27.2</v>
      </c>
      <c r="N740">
        <v>27.2</v>
      </c>
      <c r="O740">
        <v>27.4</v>
      </c>
      <c r="P740">
        <v>27.6</v>
      </c>
      <c r="Q740">
        <v>27.6</v>
      </c>
      <c r="R740">
        <v>27.4</v>
      </c>
      <c r="S740">
        <v>27.2</v>
      </c>
      <c r="T740">
        <v>27.4</v>
      </c>
      <c r="U740">
        <v>28</v>
      </c>
      <c r="V740">
        <v>27.4</v>
      </c>
      <c r="W740">
        <v>27.6</v>
      </c>
      <c r="X740">
        <v>27.8</v>
      </c>
      <c r="Y740">
        <v>27.8</v>
      </c>
      <c r="Z740">
        <v>27.4</v>
      </c>
      <c r="AA740">
        <v>27.6</v>
      </c>
      <c r="AB740">
        <v>27.2</v>
      </c>
      <c r="AC740">
        <v>27.6</v>
      </c>
      <c r="AD740">
        <v>27.8</v>
      </c>
      <c r="AE740">
        <v>27.8</v>
      </c>
      <c r="AF740">
        <v>27.8</v>
      </c>
      <c r="AG740">
        <v>27.8</v>
      </c>
      <c r="AH740">
        <v>28</v>
      </c>
      <c r="AI740">
        <v>28</v>
      </c>
      <c r="AJ740">
        <v>27.6</v>
      </c>
      <c r="AK740">
        <v>27.6</v>
      </c>
      <c r="AL740">
        <v>27.6</v>
      </c>
      <c r="AM740">
        <v>28</v>
      </c>
      <c r="AN740">
        <v>27.8</v>
      </c>
      <c r="AO740">
        <v>28</v>
      </c>
      <c r="AP740">
        <v>28</v>
      </c>
      <c r="AQ740">
        <v>27.8</v>
      </c>
      <c r="AR740">
        <v>28.2</v>
      </c>
      <c r="AS740">
        <v>28</v>
      </c>
      <c r="AT740">
        <v>28.2</v>
      </c>
      <c r="AU740">
        <v>28.2</v>
      </c>
      <c r="AV740">
        <v>28.4</v>
      </c>
      <c r="AW740">
        <v>28</v>
      </c>
      <c r="AX740">
        <v>28.4</v>
      </c>
      <c r="AY740">
        <v>28.2</v>
      </c>
      <c r="AZ740">
        <v>27.6</v>
      </c>
      <c r="BA740">
        <v>27.6</v>
      </c>
      <c r="BB740">
        <v>27.8</v>
      </c>
      <c r="BC740">
        <v>28.2</v>
      </c>
      <c r="BD740">
        <v>28</v>
      </c>
      <c r="BE740">
        <v>28.2</v>
      </c>
      <c r="BF740">
        <v>28.2</v>
      </c>
      <c r="BG740">
        <v>28.2</v>
      </c>
      <c r="BH740">
        <v>28</v>
      </c>
      <c r="BI740">
        <v>28.2</v>
      </c>
      <c r="BJ740">
        <v>28</v>
      </c>
      <c r="BK740">
        <v>28.6</v>
      </c>
      <c r="BL740">
        <v>28</v>
      </c>
      <c r="BM740">
        <v>28.2</v>
      </c>
      <c r="BN740">
        <v>28.2</v>
      </c>
      <c r="BO740">
        <v>28.2</v>
      </c>
      <c r="BP740">
        <v>28.2</v>
      </c>
      <c r="BQ740">
        <v>28.2</v>
      </c>
      <c r="BR740" s="10">
        <f t="shared" si="22"/>
        <v>2.919708029197083E-2</v>
      </c>
      <c r="BS740" s="11" cm="1">
        <f t="array" aca="1" ref="BS740" ca="1">_xlfn.PERCENTILE.INC((OFFSET(E740,0,1,1,COLUMNS(E740:BQ740)-1) - E740:BP740) / E740:BP740, 0.05) * SQRT(COUNT(E740:BQ740) - 1)</f>
        <v>-0.11678832116788281</v>
      </c>
      <c r="BT740" s="10" cm="1">
        <f t="array" aca="1" ref="BT740" ca="1">_xlfn.STDEV.P((E740:BP740 - OFFSET(E740:BP740,0,1)) / OFFSET(E740:BP740,0,1)) * SQRT(COUNT(E740:BQ740)-1)</f>
        <v>8.1414341226298703E-2</v>
      </c>
      <c r="BU740" s="10" cm="1">
        <f t="array" ref="BU740">-(MAX(1 - (E740:BQ740 / _xlfn.SCAN(E740, E740:BQ740, _xlfn.LAMBDA(_xlpm.a,_xlpm.b, MAX(_xlpm.a, _xlpm.b))))))</f>
        <v>-2.8571428571428581E-2</v>
      </c>
      <c r="BV740" s="12">
        <f t="shared" ca="1" si="23"/>
        <v>0.42499981908339612</v>
      </c>
    </row>
    <row r="741" spans="1:74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107.8</v>
      </c>
      <c r="F741">
        <v>107.8</v>
      </c>
      <c r="G741">
        <v>107.8</v>
      </c>
      <c r="H741">
        <v>108.9</v>
      </c>
      <c r="I741">
        <v>109.4</v>
      </c>
      <c r="J741">
        <v>110.3</v>
      </c>
      <c r="K741">
        <v>109.8</v>
      </c>
      <c r="L741">
        <v>110.4</v>
      </c>
      <c r="M741">
        <v>111.8</v>
      </c>
      <c r="N741">
        <v>111</v>
      </c>
      <c r="O741">
        <v>110.1</v>
      </c>
      <c r="P741">
        <v>111</v>
      </c>
      <c r="Q741">
        <v>111.6</v>
      </c>
      <c r="R741">
        <v>109.6</v>
      </c>
      <c r="S741">
        <v>109.3</v>
      </c>
      <c r="T741">
        <v>109.9</v>
      </c>
      <c r="U741">
        <v>110.5</v>
      </c>
      <c r="V741">
        <v>110.7</v>
      </c>
      <c r="W741">
        <v>110.7</v>
      </c>
      <c r="X741">
        <v>110.7</v>
      </c>
      <c r="Y741">
        <v>111</v>
      </c>
      <c r="Z741">
        <v>110.7</v>
      </c>
      <c r="AA741">
        <v>111.7</v>
      </c>
      <c r="AB741">
        <v>111.5</v>
      </c>
      <c r="AC741">
        <v>113.8</v>
      </c>
      <c r="AD741">
        <v>114.8</v>
      </c>
      <c r="AE741">
        <v>114.7</v>
      </c>
      <c r="AF741">
        <v>114.7</v>
      </c>
      <c r="AG741">
        <v>113</v>
      </c>
      <c r="AH741">
        <v>112.7</v>
      </c>
      <c r="AI741">
        <v>112.6</v>
      </c>
      <c r="AJ741">
        <v>114.6</v>
      </c>
      <c r="AK741">
        <v>113.7</v>
      </c>
      <c r="AL741">
        <v>113.7</v>
      </c>
      <c r="AM741">
        <v>113.1</v>
      </c>
      <c r="AN741">
        <v>113.3</v>
      </c>
      <c r="AO741">
        <v>113.8</v>
      </c>
      <c r="AP741">
        <v>113.9</v>
      </c>
      <c r="AQ741">
        <v>113.6</v>
      </c>
      <c r="AR741">
        <v>114.3</v>
      </c>
      <c r="AS741">
        <v>114.3</v>
      </c>
      <c r="AT741">
        <v>114.8</v>
      </c>
      <c r="AU741">
        <v>114.2</v>
      </c>
      <c r="AV741">
        <v>114.9</v>
      </c>
      <c r="AW741">
        <v>115.7</v>
      </c>
      <c r="AX741">
        <v>115.5</v>
      </c>
      <c r="AY741">
        <v>114.8</v>
      </c>
      <c r="AZ741">
        <v>115.5</v>
      </c>
      <c r="BA741">
        <v>115.7</v>
      </c>
      <c r="BB741">
        <v>115</v>
      </c>
      <c r="BC741">
        <v>115</v>
      </c>
      <c r="BD741">
        <v>115.8</v>
      </c>
      <c r="BE741">
        <v>116.7</v>
      </c>
      <c r="BF741">
        <v>115.4</v>
      </c>
      <c r="BG741">
        <v>115.4</v>
      </c>
      <c r="BH741">
        <v>114.7</v>
      </c>
      <c r="BI741">
        <v>113.6</v>
      </c>
      <c r="BJ741">
        <v>114.7</v>
      </c>
      <c r="BK741">
        <v>115.4</v>
      </c>
      <c r="BL741">
        <v>114.4</v>
      </c>
      <c r="BM741">
        <v>115.7</v>
      </c>
      <c r="BN741">
        <v>115.5</v>
      </c>
      <c r="BO741">
        <v>115.6</v>
      </c>
      <c r="BP741">
        <v>116</v>
      </c>
      <c r="BQ741">
        <v>113.4</v>
      </c>
      <c r="BR741" s="10">
        <f t="shared" si="22"/>
        <v>5.1948051948052028E-2</v>
      </c>
      <c r="BS741" s="11" cm="1">
        <f t="array" aca="1" ref="BS741" ca="1">_xlfn.PERCENTILE.INC((OFFSET(E741,0,1,1,COLUMNS(E741:BQ741)-1) - E741:BP741) / E741:BP741, 0.05) * SQRT(COUNT(E741:BQ741) - 1)</f>
        <v>-8.7258068251517037E-2</v>
      </c>
      <c r="BT741" s="10" cm="1">
        <f t="array" aca="1" ref="BT741" ca="1">_xlfn.STDEV.P((E741:BP741 - OFFSET(E741:BP741,0,1)) / OFFSET(E741:BP741,0,1)) * SQRT(COUNT(E741:BQ741)-1)</f>
        <v>6.117692217623575E-2</v>
      </c>
      <c r="BU741" s="10" cm="1">
        <f t="array" ref="BU741">-(MAX(1 - (E741:BQ741 / _xlfn.SCAN(E741, E741:BQ741, _xlfn.LAMBDA(_xlpm.a,_xlpm.b, MAX(_xlpm.a, _xlpm.b))))))</f>
        <v>-2.8277634961439535E-2</v>
      </c>
      <c r="BV741" s="12">
        <f t="shared" ca="1" si="23"/>
        <v>0.93747854432484834</v>
      </c>
    </row>
    <row r="742" spans="1:74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231.8</v>
      </c>
      <c r="F742">
        <v>231.8</v>
      </c>
      <c r="G742">
        <v>231.8</v>
      </c>
      <c r="H742">
        <v>220</v>
      </c>
      <c r="I742">
        <v>222</v>
      </c>
      <c r="J742">
        <v>223</v>
      </c>
      <c r="K742">
        <v>222.4</v>
      </c>
      <c r="L742">
        <v>221</v>
      </c>
      <c r="M742">
        <v>226.6</v>
      </c>
      <c r="N742">
        <v>226.4</v>
      </c>
      <c r="O742">
        <v>230.4</v>
      </c>
      <c r="P742">
        <v>232.6</v>
      </c>
      <c r="Q742">
        <v>229</v>
      </c>
      <c r="R742">
        <v>228.8</v>
      </c>
      <c r="S742">
        <v>230.4</v>
      </c>
      <c r="T742">
        <v>249</v>
      </c>
      <c r="U742">
        <v>246.8</v>
      </c>
      <c r="V742">
        <v>251</v>
      </c>
      <c r="W742">
        <v>255</v>
      </c>
      <c r="X742">
        <v>249.2</v>
      </c>
      <c r="Y742">
        <v>252.8</v>
      </c>
      <c r="Z742">
        <v>249.6</v>
      </c>
      <c r="AA742">
        <v>253.2</v>
      </c>
      <c r="AB742">
        <v>246.6</v>
      </c>
      <c r="AC742">
        <v>252</v>
      </c>
      <c r="AD742">
        <v>250.8</v>
      </c>
      <c r="AE742">
        <v>255.8</v>
      </c>
      <c r="AF742">
        <v>269.2</v>
      </c>
      <c r="AG742">
        <v>261</v>
      </c>
      <c r="AH742">
        <v>260</v>
      </c>
      <c r="AI742">
        <v>260</v>
      </c>
      <c r="AJ742">
        <v>254.6</v>
      </c>
      <c r="AK742">
        <v>253</v>
      </c>
      <c r="AL742">
        <v>250.8</v>
      </c>
      <c r="AM742">
        <v>248.2</v>
      </c>
      <c r="AN742">
        <v>253</v>
      </c>
      <c r="AO742">
        <v>255.4</v>
      </c>
      <c r="AP742">
        <v>256.2</v>
      </c>
      <c r="AQ742">
        <v>259.39999999999998</v>
      </c>
      <c r="AR742">
        <v>260.8</v>
      </c>
      <c r="AS742">
        <v>260.60000000000002</v>
      </c>
      <c r="AT742">
        <v>266</v>
      </c>
      <c r="AU742">
        <v>265.60000000000002</v>
      </c>
      <c r="AV742">
        <v>267.2</v>
      </c>
      <c r="AW742">
        <v>263.8</v>
      </c>
      <c r="AX742">
        <v>262.2</v>
      </c>
      <c r="AY742">
        <v>263</v>
      </c>
      <c r="AZ742">
        <v>257.8</v>
      </c>
      <c r="BA742">
        <v>259.8</v>
      </c>
      <c r="BB742">
        <v>256.8</v>
      </c>
      <c r="BC742">
        <v>253.6</v>
      </c>
      <c r="BD742">
        <v>253</v>
      </c>
      <c r="BE742">
        <v>255.4</v>
      </c>
      <c r="BF742">
        <v>257.39999999999998</v>
      </c>
      <c r="BG742">
        <v>261.60000000000002</v>
      </c>
      <c r="BH742">
        <v>264</v>
      </c>
      <c r="BI742">
        <v>270.8</v>
      </c>
      <c r="BJ742">
        <v>264.2</v>
      </c>
      <c r="BK742">
        <v>262</v>
      </c>
      <c r="BL742">
        <v>259</v>
      </c>
      <c r="BM742">
        <v>262.60000000000002</v>
      </c>
      <c r="BN742">
        <v>262.60000000000002</v>
      </c>
      <c r="BO742">
        <v>262</v>
      </c>
      <c r="BP742">
        <v>262.60000000000002</v>
      </c>
      <c r="BQ742">
        <v>258.2</v>
      </c>
      <c r="BR742" s="10">
        <f t="shared" si="22"/>
        <v>0.11389128559102664</v>
      </c>
      <c r="BS742" s="11" cm="1">
        <f t="array" aca="1" ref="BS742" ca="1">_xlfn.PERCENTILE.INC((OFFSET(E742,0,1,1,COLUMNS(E742:BQ742)-1) - E742:BP742) / E742:BP742, 0.05) * SQRT(COUNT(E742:BQ742) - 1)</f>
        <v>-0.19302528455991025</v>
      </c>
      <c r="BT742" s="10" cm="1">
        <f t="array" aca="1" ref="BT742" ca="1">_xlfn.STDEV.P((E742:BP742 - OFFSET(E742:BP742,0,1)) / OFFSET(E742:BP742,0,1)) * SQRT(COUNT(E742:BQ742)-1)</f>
        <v>0.14736943652907972</v>
      </c>
      <c r="BU742" s="10" cm="1">
        <f t="array" ref="BU742">-(MAX(1 - (E742:BQ742 / _xlfn.SCAN(E742, E742:BQ742, _xlfn.LAMBDA(_xlpm.a,_xlpm.b, MAX(_xlpm.a, _xlpm.b))))))</f>
        <v>-7.8008915304606297E-2</v>
      </c>
      <c r="BV742" s="12">
        <f t="shared" ca="1" si="23"/>
        <v>0.80949814561777655</v>
      </c>
    </row>
    <row r="743" spans="1:74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14.08</v>
      </c>
      <c r="F743">
        <v>14.08</v>
      </c>
      <c r="G743">
        <v>14.08</v>
      </c>
      <c r="H743">
        <v>14.12</v>
      </c>
      <c r="I743">
        <v>14.1</v>
      </c>
      <c r="J743">
        <v>13.95</v>
      </c>
      <c r="K743">
        <v>14.27</v>
      </c>
      <c r="L743">
        <v>14.48</v>
      </c>
      <c r="M743">
        <v>14.51</v>
      </c>
      <c r="N743">
        <v>14.74</v>
      </c>
      <c r="O743">
        <v>15</v>
      </c>
      <c r="P743">
        <v>14.91</v>
      </c>
      <c r="Q743">
        <v>14.4</v>
      </c>
      <c r="R743">
        <v>14.47</v>
      </c>
      <c r="S743">
        <v>14.59</v>
      </c>
      <c r="T743">
        <v>14.98</v>
      </c>
      <c r="U743">
        <v>15.2</v>
      </c>
      <c r="V743">
        <v>15.6</v>
      </c>
      <c r="W743">
        <v>15.42</v>
      </c>
      <c r="X743">
        <v>15.66</v>
      </c>
      <c r="Y743">
        <v>15.49</v>
      </c>
      <c r="Z743">
        <v>15.49</v>
      </c>
      <c r="AA743">
        <v>15.49</v>
      </c>
      <c r="AB743">
        <v>15.49</v>
      </c>
      <c r="AC743">
        <v>15.42</v>
      </c>
      <c r="AD743">
        <v>15.42</v>
      </c>
      <c r="AE743">
        <v>15.53</v>
      </c>
      <c r="AF743">
        <v>15.73</v>
      </c>
      <c r="AG743">
        <v>15.27</v>
      </c>
      <c r="AH743">
        <v>14.9</v>
      </c>
      <c r="AI743">
        <v>14.97</v>
      </c>
      <c r="AJ743">
        <v>15.31</v>
      </c>
      <c r="AK743">
        <v>15.04</v>
      </c>
      <c r="AL743">
        <v>15</v>
      </c>
      <c r="AM743">
        <v>14.65</v>
      </c>
      <c r="AN743">
        <v>14.87</v>
      </c>
      <c r="AO743">
        <v>14.64</v>
      </c>
      <c r="AP743">
        <v>14.76</v>
      </c>
      <c r="AQ743">
        <v>14.35</v>
      </c>
      <c r="AR743">
        <v>14.9</v>
      </c>
      <c r="AS743">
        <v>15.39</v>
      </c>
      <c r="AT743">
        <v>15.23</v>
      </c>
      <c r="AU743">
        <v>15.38</v>
      </c>
      <c r="AV743">
        <v>15.45</v>
      </c>
      <c r="AW743">
        <v>15.45</v>
      </c>
      <c r="AX743">
        <v>15.18</v>
      </c>
      <c r="AY743">
        <v>15.38</v>
      </c>
      <c r="AZ743">
        <v>15.1</v>
      </c>
      <c r="BA743">
        <v>15.28</v>
      </c>
      <c r="BB743">
        <v>15.12</v>
      </c>
      <c r="BC743">
        <v>15.24</v>
      </c>
      <c r="BD743">
        <v>15.24</v>
      </c>
      <c r="BE743">
        <v>15.38</v>
      </c>
      <c r="BF743">
        <v>15.29</v>
      </c>
      <c r="BG743">
        <v>15.63</v>
      </c>
      <c r="BH743">
        <v>15.9</v>
      </c>
      <c r="BI743">
        <v>15.82</v>
      </c>
      <c r="BJ743">
        <v>15.82</v>
      </c>
      <c r="BK743">
        <v>15.5</v>
      </c>
      <c r="BL743">
        <v>15.5</v>
      </c>
      <c r="BM743">
        <v>15.21</v>
      </c>
      <c r="BN743">
        <v>15.8</v>
      </c>
      <c r="BO743">
        <v>15.35</v>
      </c>
      <c r="BP743">
        <v>15.24</v>
      </c>
      <c r="BQ743">
        <v>15.34</v>
      </c>
      <c r="BR743" s="10">
        <f t="shared" si="22"/>
        <v>8.9488636363636354E-2</v>
      </c>
      <c r="BS743" s="11" cm="1">
        <f t="array" aca="1" ref="BS743" ca="1">_xlfn.PERCENTILE.INC((OFFSET(E743,0,1,1,COLUMNS(E743:BQ743)-1) - E743:BP743) / E743:BP743, 0.05) * SQRT(COUNT(E743:BQ743) - 1)</f>
        <v>-0.21796550971403622</v>
      </c>
      <c r="BT743" s="10" cm="1">
        <f t="array" aca="1" ref="BT743" ca="1">_xlfn.STDEV.P((E743:BP743 - OFFSET(E743:BP743,0,1)) / OFFSET(E743:BP743,0,1)) * SQRT(COUNT(E743:BQ743)-1)</f>
        <v>0.13045801744130825</v>
      </c>
      <c r="BU743" s="10" cm="1">
        <f t="array" ref="BU743">-(MAX(1 - (E743:BQ743 / _xlfn.SCAN(E743, E743:BQ743, _xlfn.LAMBDA(_xlpm.a,_xlpm.b, MAX(_xlpm.a, _xlpm.b))))))</f>
        <v>-8.773045136681501E-2</v>
      </c>
      <c r="BV743" s="12">
        <f t="shared" ca="1" si="23"/>
        <v>0.72738064110415912</v>
      </c>
    </row>
    <row r="744" spans="1:74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70.180000000000007</v>
      </c>
      <c r="F744">
        <v>70.180000000000007</v>
      </c>
      <c r="G744">
        <v>70.180000000000007</v>
      </c>
      <c r="H744">
        <v>71.84</v>
      </c>
      <c r="I744">
        <v>71.5</v>
      </c>
      <c r="J744">
        <v>71.02</v>
      </c>
      <c r="K744">
        <v>70.319999999999993</v>
      </c>
      <c r="L744">
        <v>69.94</v>
      </c>
      <c r="M744">
        <v>70.34</v>
      </c>
      <c r="N744">
        <v>72.06</v>
      </c>
      <c r="O744">
        <v>72.86</v>
      </c>
      <c r="P744">
        <v>73.16</v>
      </c>
      <c r="Q744">
        <v>72.64</v>
      </c>
      <c r="R744">
        <v>70.8</v>
      </c>
      <c r="S744">
        <v>70.58</v>
      </c>
      <c r="T744">
        <v>70.44</v>
      </c>
      <c r="U744">
        <v>71.180000000000007</v>
      </c>
      <c r="V744">
        <v>74.22</v>
      </c>
      <c r="W744">
        <v>73.22</v>
      </c>
      <c r="X744">
        <v>72.98</v>
      </c>
      <c r="Y744">
        <v>72.739999999999995</v>
      </c>
      <c r="Z744">
        <v>71.540000000000006</v>
      </c>
      <c r="AA744">
        <v>73.3</v>
      </c>
      <c r="AB744">
        <v>72.12</v>
      </c>
      <c r="AC744">
        <v>76.099999999999994</v>
      </c>
      <c r="AD744">
        <v>78.64</v>
      </c>
      <c r="AE744">
        <v>77.680000000000007</v>
      </c>
      <c r="AF744">
        <v>78.78</v>
      </c>
      <c r="AG744">
        <v>78.52</v>
      </c>
      <c r="AH744">
        <v>77.3</v>
      </c>
      <c r="AI744">
        <v>75.5</v>
      </c>
      <c r="AJ744">
        <v>75.959999999999994</v>
      </c>
      <c r="AK744">
        <v>76.180000000000007</v>
      </c>
      <c r="AL744">
        <v>76.540000000000006</v>
      </c>
      <c r="AM744">
        <v>74.959999999999994</v>
      </c>
      <c r="AN744">
        <v>75.02</v>
      </c>
      <c r="AO744">
        <v>74.86</v>
      </c>
      <c r="AP744">
        <v>74.86</v>
      </c>
      <c r="AQ744">
        <v>75.64</v>
      </c>
      <c r="AR744">
        <v>75.7</v>
      </c>
      <c r="AS744">
        <v>75.599999999999994</v>
      </c>
      <c r="AT744">
        <v>76.78</v>
      </c>
      <c r="AU744">
        <v>78.2</v>
      </c>
      <c r="AV744">
        <v>79.58</v>
      </c>
      <c r="AW744">
        <v>79.760000000000005</v>
      </c>
      <c r="AX744">
        <v>78.599999999999994</v>
      </c>
      <c r="AY744">
        <v>79.14</v>
      </c>
      <c r="AZ744">
        <v>80.7</v>
      </c>
      <c r="BA744">
        <v>80.86</v>
      </c>
      <c r="BB744">
        <v>79.98</v>
      </c>
      <c r="BC744">
        <v>79.5</v>
      </c>
      <c r="BD744">
        <v>80.48</v>
      </c>
      <c r="BE744">
        <v>79.94</v>
      </c>
      <c r="BF744">
        <v>78.540000000000006</v>
      </c>
      <c r="BG744">
        <v>79</v>
      </c>
      <c r="BH744">
        <v>78.959999999999994</v>
      </c>
      <c r="BI744">
        <v>76.5</v>
      </c>
      <c r="BJ744">
        <v>76.86</v>
      </c>
      <c r="BK744">
        <v>77</v>
      </c>
      <c r="BL744">
        <v>76.739999999999995</v>
      </c>
      <c r="BM744">
        <v>77.459999999999994</v>
      </c>
      <c r="BN744">
        <v>78.52</v>
      </c>
      <c r="BO744">
        <v>77.959999999999994</v>
      </c>
      <c r="BP744">
        <v>78.099999999999994</v>
      </c>
      <c r="BQ744">
        <v>78.16</v>
      </c>
      <c r="BR744" s="10">
        <f t="shared" si="22"/>
        <v>0.11370760900541449</v>
      </c>
      <c r="BS744" s="11" cm="1">
        <f t="array" aca="1" ref="BS744" ca="1">_xlfn.PERCENTILE.INC((OFFSET(E744,0,1,1,COLUMNS(E744:BQ744)-1) - E744:BP744) / E744:BP744, 0.05) * SQRT(COUNT(E744:BQ744) - 1)</f>
        <v>-0.16138680963950131</v>
      </c>
      <c r="BT744" s="10" cm="1">
        <f t="array" aca="1" ref="BT744" ca="1">_xlfn.STDEV.P((E744:BP744 - OFFSET(E744:BP744,0,1)) / OFFSET(E744:BP744,0,1)) * SQRT(COUNT(E744:BQ744)-1)</f>
        <v>0.11985241774511091</v>
      </c>
      <c r="BU744" s="10" cm="1">
        <f t="array" ref="BU744">-(MAX(1 - (E744:BQ744 / _xlfn.SCAN(E744, E744:BQ744, _xlfn.LAMBDA(_xlpm.a,_xlpm.b, MAX(_xlpm.a, _xlpm.b))))))</f>
        <v>-5.3920356171159978E-2</v>
      </c>
      <c r="BV744" s="12">
        <f t="shared" ca="1" si="23"/>
        <v>0.99381899211018099</v>
      </c>
    </row>
    <row r="745" spans="1:74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31.02</v>
      </c>
      <c r="F745">
        <v>31.02</v>
      </c>
      <c r="G745">
        <v>31.02</v>
      </c>
      <c r="H745">
        <v>30.34</v>
      </c>
      <c r="I745">
        <v>28.16</v>
      </c>
      <c r="J745">
        <v>27.79</v>
      </c>
      <c r="K745">
        <v>26.21</v>
      </c>
      <c r="L745">
        <v>25.18</v>
      </c>
      <c r="M745">
        <v>24.95</v>
      </c>
      <c r="N745">
        <v>26.21</v>
      </c>
      <c r="O745">
        <v>27.79</v>
      </c>
      <c r="P745">
        <v>28.32</v>
      </c>
      <c r="Q745">
        <v>27.75</v>
      </c>
      <c r="R745">
        <v>27.18</v>
      </c>
      <c r="S745">
        <v>26.73</v>
      </c>
      <c r="T745">
        <v>27.14</v>
      </c>
      <c r="U745">
        <v>27.56</v>
      </c>
      <c r="V745">
        <v>27.89</v>
      </c>
      <c r="W745">
        <v>27.51</v>
      </c>
      <c r="X745">
        <v>27.35</v>
      </c>
      <c r="Y745">
        <v>26.56</v>
      </c>
      <c r="Z745">
        <v>26.32</v>
      </c>
      <c r="AA745">
        <v>26</v>
      </c>
      <c r="AB745">
        <v>26.14</v>
      </c>
      <c r="AC745">
        <v>39.43</v>
      </c>
      <c r="AD745">
        <v>30.23</v>
      </c>
      <c r="AE745">
        <v>36.4</v>
      </c>
      <c r="AF745">
        <v>33.72</v>
      </c>
      <c r="AG745">
        <v>26.35</v>
      </c>
      <c r="AH745">
        <v>25.07</v>
      </c>
      <c r="AI745">
        <v>25.07</v>
      </c>
      <c r="AJ745">
        <v>22.16</v>
      </c>
      <c r="AK745">
        <v>22.16</v>
      </c>
      <c r="AL745">
        <v>28.46</v>
      </c>
      <c r="AM745">
        <v>25.74</v>
      </c>
      <c r="AN745">
        <v>23.57</v>
      </c>
      <c r="AO745">
        <v>23.07</v>
      </c>
      <c r="AP745">
        <v>23.07</v>
      </c>
      <c r="AQ745">
        <v>18.899999999999999</v>
      </c>
      <c r="AR745">
        <v>20.68</v>
      </c>
      <c r="AS745">
        <v>10.51</v>
      </c>
      <c r="AT745">
        <v>10.15</v>
      </c>
      <c r="AU745">
        <v>11.3</v>
      </c>
      <c r="AV745">
        <v>11.91</v>
      </c>
      <c r="AW745">
        <v>11.7</v>
      </c>
      <c r="AX745">
        <v>10.72</v>
      </c>
      <c r="AY745">
        <v>11.02</v>
      </c>
      <c r="AZ745">
        <v>10.95</v>
      </c>
      <c r="BA745">
        <v>10.73</v>
      </c>
      <c r="BB745">
        <v>11.12</v>
      </c>
      <c r="BC745">
        <v>10.82</v>
      </c>
      <c r="BD745">
        <v>10.95</v>
      </c>
      <c r="BE745">
        <v>10.8</v>
      </c>
      <c r="BF745">
        <v>10.75</v>
      </c>
      <c r="BG745">
        <v>10.58</v>
      </c>
      <c r="BH745">
        <v>10.220000000000001</v>
      </c>
      <c r="BI745">
        <v>10.220000000000001</v>
      </c>
      <c r="BJ745">
        <v>10.1</v>
      </c>
      <c r="BK745">
        <v>11.19</v>
      </c>
      <c r="BL745">
        <v>12</v>
      </c>
      <c r="BM745">
        <v>11.19</v>
      </c>
      <c r="BN745">
        <v>11.38</v>
      </c>
      <c r="BO745">
        <v>11.56</v>
      </c>
      <c r="BP745">
        <v>11.11</v>
      </c>
      <c r="BQ745">
        <v>11.13</v>
      </c>
      <c r="BR745" s="10">
        <f t="shared" si="22"/>
        <v>-0.64119922630560933</v>
      </c>
      <c r="BS745" s="11" cm="1">
        <f t="array" aca="1" ref="BS745" ca="1">_xlfn.PERCENTILE.INC((OFFSET(E745,0,1,1,COLUMNS(E745:BQ745)-1) - E745:BP745) / E745:BP745, 0.05) * SQRT(COUNT(E745:BQ745) - 1)</f>
        <v>-1.3684187266550929</v>
      </c>
      <c r="BT745" s="10" cm="1">
        <f t="array" aca="1" ref="BT745" ca="1">_xlfn.STDEV.P((E745:BP745 - OFFSET(E745:BP745,0,1)) / OFFSET(E745:BP745,0,1)) * SQRT(COUNT(E745:BQ745)-1)</f>
        <v>1.1966989501066536</v>
      </c>
      <c r="BU745" s="10" cm="1">
        <f t="array" ref="BU745">-(MAX(1 - (E745:BQ745 / _xlfn.SCAN(E745, E745:BQ745, _xlfn.LAMBDA(_xlpm.a,_xlpm.b, MAX(_xlpm.a, _xlpm.b))))))</f>
        <v>-0.74384986051230029</v>
      </c>
      <c r="BV745" s="12">
        <f t="shared" ca="1" si="23"/>
        <v>-0.531290869979409</v>
      </c>
    </row>
    <row r="746" spans="1:74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2.4900000000000002</v>
      </c>
      <c r="F746">
        <v>2.4900000000000002</v>
      </c>
      <c r="G746">
        <v>2.4900000000000002</v>
      </c>
      <c r="H746">
        <v>2.4700000000000002</v>
      </c>
      <c r="I746">
        <v>2.4500000000000002</v>
      </c>
      <c r="J746">
        <v>2.46</v>
      </c>
      <c r="K746">
        <v>2.4700000000000002</v>
      </c>
      <c r="L746">
        <v>2.6</v>
      </c>
      <c r="M746">
        <v>2.63</v>
      </c>
      <c r="N746">
        <v>2.7</v>
      </c>
      <c r="O746">
        <v>2.74</v>
      </c>
      <c r="P746">
        <v>2.72</v>
      </c>
      <c r="Q746">
        <v>2.56</v>
      </c>
      <c r="R746">
        <v>2.57</v>
      </c>
      <c r="S746">
        <v>2.5</v>
      </c>
      <c r="T746">
        <v>2.59</v>
      </c>
      <c r="U746">
        <v>2.57</v>
      </c>
      <c r="V746">
        <v>2.58</v>
      </c>
      <c r="W746">
        <v>2.5099999999999998</v>
      </c>
      <c r="X746">
        <v>2.5299999999999998</v>
      </c>
      <c r="Y746">
        <v>2.59</v>
      </c>
      <c r="Z746">
        <v>2.59</v>
      </c>
      <c r="AA746">
        <v>2.59</v>
      </c>
      <c r="AB746">
        <v>2.59</v>
      </c>
      <c r="AC746">
        <v>2.5499999999999998</v>
      </c>
      <c r="AD746">
        <v>2.63</v>
      </c>
      <c r="AE746">
        <v>2.71</v>
      </c>
      <c r="AF746">
        <v>2.74</v>
      </c>
      <c r="AG746">
        <v>2.68</v>
      </c>
      <c r="AH746">
        <v>2.56</v>
      </c>
      <c r="AI746">
        <v>2.5299999999999998</v>
      </c>
      <c r="AJ746">
        <v>2.5299999999999998</v>
      </c>
      <c r="AK746">
        <v>2.4700000000000002</v>
      </c>
      <c r="AL746">
        <v>2.5099999999999998</v>
      </c>
      <c r="AM746">
        <v>2.4</v>
      </c>
      <c r="AN746">
        <v>2.44</v>
      </c>
      <c r="AO746">
        <v>2.35</v>
      </c>
      <c r="AP746">
        <v>2.4500000000000002</v>
      </c>
      <c r="AQ746">
        <v>2.35</v>
      </c>
      <c r="AR746">
        <v>2.37</v>
      </c>
      <c r="AS746">
        <v>2.4300000000000002</v>
      </c>
      <c r="AT746">
        <v>2.48</v>
      </c>
      <c r="AU746">
        <v>2.58</v>
      </c>
      <c r="AV746">
        <v>2.66</v>
      </c>
      <c r="AW746">
        <v>2.64</v>
      </c>
      <c r="AX746">
        <v>2.59</v>
      </c>
      <c r="AY746">
        <v>2.65</v>
      </c>
      <c r="AZ746">
        <v>2.66</v>
      </c>
      <c r="BA746">
        <v>2.69</v>
      </c>
      <c r="BB746">
        <v>2.68</v>
      </c>
      <c r="BC746">
        <v>2.7</v>
      </c>
      <c r="BD746">
        <v>2.72</v>
      </c>
      <c r="BE746">
        <v>2.74</v>
      </c>
      <c r="BF746">
        <v>2.66</v>
      </c>
      <c r="BG746">
        <v>2.6</v>
      </c>
      <c r="BH746">
        <v>2.63</v>
      </c>
      <c r="BI746">
        <v>2.54</v>
      </c>
      <c r="BJ746">
        <v>2.54</v>
      </c>
      <c r="BK746">
        <v>2.54</v>
      </c>
      <c r="BL746">
        <v>2.5299999999999998</v>
      </c>
      <c r="BM746">
        <v>2.5099999999999998</v>
      </c>
      <c r="BN746">
        <v>2.5299999999999998</v>
      </c>
      <c r="BO746">
        <v>2.5</v>
      </c>
      <c r="BP746">
        <v>2.46</v>
      </c>
      <c r="BQ746">
        <v>2.4</v>
      </c>
      <c r="BR746" s="10">
        <f t="shared" si="22"/>
        <v>-3.6144578313253128E-2</v>
      </c>
      <c r="BS746" s="11" cm="1">
        <f t="array" aca="1" ref="BS746" ca="1">_xlfn.PERCENTILE.INC((OFFSET(E746,0,1,1,COLUMNS(E746:BQ746)-1) - E746:BP746) / E746:BP746, 0.05) * SQRT(COUNT(E746:BQ746) - 1)</f>
        <v>-0.32181331549013059</v>
      </c>
      <c r="BT746" s="10" cm="1">
        <f t="array" aca="1" ref="BT746" ca="1">_xlfn.STDEV.P((E746:BP746 - OFFSET(E746:BP746,0,1)) / OFFSET(E746:BP746,0,1)) * SQRT(COUNT(E746:BQ746)-1)</f>
        <v>0.1815588690211149</v>
      </c>
      <c r="BU746" s="10" cm="1">
        <f t="array" ref="BU746">-(MAX(1 - (E746:BQ746 / _xlfn.SCAN(E746, E746:BQ746, _xlfn.LAMBDA(_xlpm.a,_xlpm.b, MAX(_xlpm.a, _xlpm.b))))))</f>
        <v>-0.14233576642335766</v>
      </c>
      <c r="BV746" s="12">
        <f t="shared" ca="1" si="23"/>
        <v>-0.16931466074333207</v>
      </c>
    </row>
    <row r="747" spans="1:74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147.4</v>
      </c>
      <c r="F747">
        <v>147.4</v>
      </c>
      <c r="G747">
        <v>147.4</v>
      </c>
      <c r="H747">
        <v>151.69999999999999</v>
      </c>
      <c r="I747">
        <v>153.30000000000001</v>
      </c>
      <c r="J747">
        <v>153.4</v>
      </c>
      <c r="K747">
        <v>154.1</v>
      </c>
      <c r="L747">
        <v>154.69999999999999</v>
      </c>
      <c r="M747">
        <v>153.1</v>
      </c>
      <c r="N747">
        <v>154.1</v>
      </c>
      <c r="O747">
        <v>156.5</v>
      </c>
      <c r="P747">
        <v>158.5</v>
      </c>
      <c r="Q747">
        <v>158.5</v>
      </c>
      <c r="R747">
        <v>154.69999999999999</v>
      </c>
      <c r="S747">
        <v>156.30000000000001</v>
      </c>
      <c r="T747">
        <v>158.1</v>
      </c>
      <c r="U747">
        <v>157.19999999999999</v>
      </c>
      <c r="V747">
        <v>159.1</v>
      </c>
      <c r="W747">
        <v>158.5</v>
      </c>
      <c r="X747">
        <v>158.6</v>
      </c>
      <c r="Y747">
        <v>166</v>
      </c>
      <c r="Z747">
        <v>159.9</v>
      </c>
      <c r="AA747">
        <v>164.8</v>
      </c>
      <c r="AB747">
        <v>163.1</v>
      </c>
      <c r="AC747">
        <v>163.19999999999999</v>
      </c>
      <c r="AD747">
        <v>164</v>
      </c>
      <c r="AE747">
        <v>164</v>
      </c>
      <c r="AF747">
        <v>165</v>
      </c>
      <c r="AG747">
        <v>162.6</v>
      </c>
      <c r="AH747">
        <v>162.6</v>
      </c>
      <c r="AI747">
        <v>162.6</v>
      </c>
      <c r="AJ747">
        <v>165.3</v>
      </c>
      <c r="AK747">
        <v>164.8</v>
      </c>
      <c r="AL747">
        <v>165</v>
      </c>
      <c r="AM747">
        <v>162</v>
      </c>
      <c r="AN747">
        <v>162.30000000000001</v>
      </c>
      <c r="AO747">
        <v>162.19999999999999</v>
      </c>
      <c r="AP747">
        <v>161.5</v>
      </c>
      <c r="AQ747">
        <v>159.9</v>
      </c>
      <c r="AR747">
        <v>159.69999999999999</v>
      </c>
      <c r="AS747">
        <v>158.4</v>
      </c>
      <c r="AT747">
        <v>158.69999999999999</v>
      </c>
      <c r="AU747">
        <v>159.5</v>
      </c>
      <c r="AV747">
        <v>162.19999999999999</v>
      </c>
      <c r="AW747">
        <v>161.19999999999999</v>
      </c>
      <c r="AX747">
        <v>161.5</v>
      </c>
      <c r="AY747">
        <v>160.80000000000001</v>
      </c>
      <c r="AZ747">
        <v>159.1</v>
      </c>
      <c r="BA747">
        <v>158.9</v>
      </c>
      <c r="BB747">
        <v>157.4</v>
      </c>
      <c r="BC747">
        <v>155.6</v>
      </c>
      <c r="BD747">
        <v>154.9</v>
      </c>
      <c r="BE747">
        <v>153.6</v>
      </c>
      <c r="BF747">
        <v>151</v>
      </c>
      <c r="BG747">
        <v>149.9</v>
      </c>
      <c r="BH747">
        <v>151.19999999999999</v>
      </c>
      <c r="BI747">
        <v>149.9</v>
      </c>
      <c r="BJ747">
        <v>149.6</v>
      </c>
      <c r="BK747">
        <v>147.30000000000001</v>
      </c>
      <c r="BL747">
        <v>146.9</v>
      </c>
      <c r="BM747">
        <v>146.19999999999999</v>
      </c>
      <c r="BN747">
        <v>146.19999999999999</v>
      </c>
      <c r="BO747">
        <v>144.80000000000001</v>
      </c>
      <c r="BP747">
        <v>147</v>
      </c>
      <c r="BQ747">
        <v>146.1</v>
      </c>
      <c r="BR747" s="10">
        <f t="shared" si="22"/>
        <v>-8.819538670285015E-3</v>
      </c>
      <c r="BS747" s="11" cm="1">
        <f t="array" aca="1" ref="BS747" ca="1">_xlfn.PERCENTILE.INC((OFFSET(E747,0,1,1,COLUMNS(E747:BQ747)-1) - E747:BP747) / E747:BP747, 0.05) * SQRT(COUNT(E747:BQ747) - 1)</f>
        <v>-0.13355336452762884</v>
      </c>
      <c r="BT747" s="10" cm="1">
        <f t="array" aca="1" ref="BT747" ca="1">_xlfn.STDEV.P((E747:BP747 - OFFSET(E747:BP747,0,1)) / OFFSET(E747:BP747,0,1)) * SQRT(COUNT(E747:BQ747)-1)</f>
        <v>9.9886822546040213E-2</v>
      </c>
      <c r="BU747" s="10" cm="1">
        <f t="array" ref="BU747">-(MAX(1 - (E747:BQ747 / _xlfn.SCAN(E747, E747:BQ747, _xlfn.LAMBDA(_xlpm.a,_xlpm.b, MAX(_xlpm.a, _xlpm.b))))))</f>
        <v>-0.12771084337349392</v>
      </c>
      <c r="BV747" s="12">
        <f t="shared" ca="1" si="23"/>
        <v>-3.4194086699581537E-2</v>
      </c>
    </row>
    <row r="748" spans="1:74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267.5</v>
      </c>
      <c r="F748">
        <v>267.5</v>
      </c>
      <c r="G748">
        <v>267.5</v>
      </c>
      <c r="H748">
        <v>277.5</v>
      </c>
      <c r="I748">
        <v>275</v>
      </c>
      <c r="J748">
        <v>281.5</v>
      </c>
      <c r="K748">
        <v>285.5</v>
      </c>
      <c r="L748">
        <v>272.5</v>
      </c>
      <c r="M748">
        <v>292</v>
      </c>
      <c r="N748">
        <v>280.5</v>
      </c>
      <c r="O748">
        <v>279.5</v>
      </c>
      <c r="P748">
        <v>282.5</v>
      </c>
      <c r="Q748">
        <v>291</v>
      </c>
      <c r="R748">
        <v>281.5</v>
      </c>
      <c r="S748">
        <v>277</v>
      </c>
      <c r="T748">
        <v>273</v>
      </c>
      <c r="U748">
        <v>274</v>
      </c>
      <c r="V748">
        <v>277</v>
      </c>
      <c r="W748">
        <v>275</v>
      </c>
      <c r="X748">
        <v>267</v>
      </c>
      <c r="Y748">
        <v>268</v>
      </c>
      <c r="Z748">
        <v>271.5</v>
      </c>
      <c r="AA748">
        <v>271.5</v>
      </c>
      <c r="AB748">
        <v>268.5</v>
      </c>
      <c r="AC748">
        <v>266.5</v>
      </c>
      <c r="AD748">
        <v>266</v>
      </c>
      <c r="AE748">
        <v>269.5</v>
      </c>
      <c r="AF748">
        <v>264</v>
      </c>
      <c r="AG748">
        <v>258.5</v>
      </c>
      <c r="AH748">
        <v>254</v>
      </c>
      <c r="AI748">
        <v>290</v>
      </c>
      <c r="AJ748">
        <v>294.5</v>
      </c>
      <c r="AK748">
        <v>292</v>
      </c>
      <c r="AL748">
        <v>292</v>
      </c>
      <c r="AM748">
        <v>294</v>
      </c>
      <c r="AN748">
        <v>297.5</v>
      </c>
      <c r="AO748">
        <v>297.5</v>
      </c>
      <c r="AP748">
        <v>290</v>
      </c>
      <c r="AQ748">
        <v>292</v>
      </c>
      <c r="AR748">
        <v>307.5</v>
      </c>
      <c r="AS748">
        <v>302</v>
      </c>
      <c r="AT748">
        <v>296</v>
      </c>
      <c r="AU748">
        <v>296</v>
      </c>
      <c r="AV748">
        <v>295</v>
      </c>
      <c r="AW748">
        <v>290</v>
      </c>
      <c r="AX748">
        <v>288.5</v>
      </c>
      <c r="AY748">
        <v>290</v>
      </c>
      <c r="AZ748">
        <v>306.5</v>
      </c>
      <c r="BA748">
        <v>304.5</v>
      </c>
      <c r="BB748">
        <v>296.5</v>
      </c>
      <c r="BC748">
        <v>300</v>
      </c>
      <c r="BD748">
        <v>303.5</v>
      </c>
      <c r="BE748">
        <v>298</v>
      </c>
      <c r="BF748">
        <v>290.5</v>
      </c>
      <c r="BG748">
        <v>283.5</v>
      </c>
      <c r="BH748">
        <v>287</v>
      </c>
      <c r="BI748">
        <v>282</v>
      </c>
      <c r="BJ748">
        <v>283.5</v>
      </c>
      <c r="BK748">
        <v>282</v>
      </c>
      <c r="BL748">
        <v>290</v>
      </c>
      <c r="BM748">
        <v>295</v>
      </c>
      <c r="BN748">
        <v>296</v>
      </c>
      <c r="BO748">
        <v>295</v>
      </c>
      <c r="BP748">
        <v>295.5</v>
      </c>
      <c r="BQ748">
        <v>294</v>
      </c>
      <c r="BR748" s="10">
        <f t="shared" si="22"/>
        <v>9.9065420560747658E-2</v>
      </c>
      <c r="BS748" s="11" cm="1">
        <f t="array" aca="1" ref="BS748" ca="1">_xlfn.PERCENTILE.INC((OFFSET(E748,0,1,1,COLUMNS(E748:BQ748)-1) - E748:BP748) / E748:BP748, 0.05) * SQRT(COUNT(E748:BQ748) - 1)</f>
        <v>-0.22934527541424093</v>
      </c>
      <c r="BT748" s="10" cm="1">
        <f t="array" aca="1" ref="BT748" ca="1">_xlfn.STDEV.P((E748:BP748 - OFFSET(E748:BP748,0,1)) / OFFSET(E748:BP748,0,1)) * SQRT(COUNT(E748:BQ748)-1)</f>
        <v>0.20807654482584387</v>
      </c>
      <c r="BU748" s="10" cm="1">
        <f t="array" ref="BU748">-(MAX(1 - (E748:BQ748 / _xlfn.SCAN(E748, E748:BQ748, _xlfn.LAMBDA(_xlpm.a,_xlpm.b, MAX(_xlpm.a, _xlpm.b))))))</f>
        <v>-0.13013698630136983</v>
      </c>
      <c r="BV748" s="12">
        <f t="shared" ca="1" si="23"/>
        <v>0.50207206510559177</v>
      </c>
    </row>
    <row r="749" spans="1:74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8.4670000000000005</v>
      </c>
      <c r="F749">
        <v>8.4670000000000005</v>
      </c>
      <c r="G749">
        <v>8.4670000000000005</v>
      </c>
      <c r="H749">
        <v>8.4920000000000009</v>
      </c>
      <c r="I749">
        <v>8.57</v>
      </c>
      <c r="J749">
        <v>8.5120000000000005</v>
      </c>
      <c r="K749">
        <v>8.5960000000000001</v>
      </c>
      <c r="L749">
        <v>8.5399999999999991</v>
      </c>
      <c r="M749">
        <v>8.5830000000000002</v>
      </c>
      <c r="N749">
        <v>8.6430000000000007</v>
      </c>
      <c r="O749">
        <v>8.5429999999999993</v>
      </c>
      <c r="P749">
        <v>8.6999999999999993</v>
      </c>
      <c r="Q749">
        <v>8.6419999999999995</v>
      </c>
      <c r="R749">
        <v>8.359</v>
      </c>
      <c r="S749">
        <v>8.3840000000000003</v>
      </c>
      <c r="T749">
        <v>8.3569999999999993</v>
      </c>
      <c r="U749">
        <v>8.3789999999999996</v>
      </c>
      <c r="V749">
        <v>8.4440000000000008</v>
      </c>
      <c r="W749">
        <v>8.4870000000000001</v>
      </c>
      <c r="X749">
        <v>8.4339999999999993</v>
      </c>
      <c r="Y749">
        <v>8.7230000000000008</v>
      </c>
      <c r="Z749">
        <v>8.6140000000000008</v>
      </c>
      <c r="AA749">
        <v>8.6300000000000008</v>
      </c>
      <c r="AB749">
        <v>8.4369999999999994</v>
      </c>
      <c r="AC749">
        <v>8.5640000000000001</v>
      </c>
      <c r="AD749">
        <v>8.5069999999999997</v>
      </c>
      <c r="AE749">
        <v>8.5030000000000001</v>
      </c>
      <c r="AF749">
        <v>8.5329999999999995</v>
      </c>
      <c r="AG749">
        <v>8.4450000000000003</v>
      </c>
      <c r="AH749">
        <v>8.5289999999999999</v>
      </c>
      <c r="AI749">
        <v>8.5289999999999999</v>
      </c>
      <c r="AJ749">
        <v>8.7170000000000005</v>
      </c>
      <c r="AK749">
        <v>8.5969999999999995</v>
      </c>
      <c r="AL749">
        <v>8.6379999999999999</v>
      </c>
      <c r="AM749">
        <v>8.4979999999999993</v>
      </c>
      <c r="AN749">
        <v>8.5510000000000002</v>
      </c>
      <c r="AO749">
        <v>8.7409999999999997</v>
      </c>
      <c r="AP749">
        <v>8.7370000000000001</v>
      </c>
      <c r="AQ749">
        <v>8.7829999999999995</v>
      </c>
      <c r="AR749">
        <v>8.75</v>
      </c>
      <c r="AS749">
        <v>8.7870000000000008</v>
      </c>
      <c r="AT749">
        <v>8.8879999999999999</v>
      </c>
      <c r="AU749">
        <v>8.7490000000000006</v>
      </c>
      <c r="AV749">
        <v>8.98</v>
      </c>
      <c r="AW749">
        <v>9.0630000000000006</v>
      </c>
      <c r="AX749">
        <v>9.1630000000000003</v>
      </c>
      <c r="AY749">
        <v>9.1590000000000007</v>
      </c>
      <c r="AZ749">
        <v>9.1129999999999995</v>
      </c>
      <c r="BA749">
        <v>9.1110000000000007</v>
      </c>
      <c r="BB749">
        <v>9.1039999999999992</v>
      </c>
      <c r="BC749">
        <v>9.2729999999999997</v>
      </c>
      <c r="BD749">
        <v>9.3070000000000004</v>
      </c>
      <c r="BE749">
        <v>9.3629999999999995</v>
      </c>
      <c r="BF749">
        <v>9.4120000000000008</v>
      </c>
      <c r="BG749">
        <v>9.3719999999999999</v>
      </c>
      <c r="BH749">
        <v>9.35</v>
      </c>
      <c r="BI749">
        <v>9.2390000000000008</v>
      </c>
      <c r="BJ749">
        <v>9.35</v>
      </c>
      <c r="BK749">
        <v>9.2780000000000005</v>
      </c>
      <c r="BL749">
        <v>9.3789999999999996</v>
      </c>
      <c r="BM749">
        <v>9.4760000000000009</v>
      </c>
      <c r="BN749">
        <v>9.4760000000000009</v>
      </c>
      <c r="BO749">
        <v>9.375</v>
      </c>
      <c r="BP749">
        <v>9.4410000000000007</v>
      </c>
      <c r="BQ749">
        <v>9.3979999999999997</v>
      </c>
      <c r="BR749" s="10">
        <f t="shared" si="22"/>
        <v>0.10995630093303403</v>
      </c>
      <c r="BS749" s="11" cm="1">
        <f t="array" aca="1" ref="BS749" ca="1">_xlfn.PERCENTILE.INC((OFFSET(E749,0,1,1,COLUMNS(E749:BQ749)-1) - E749:BP749) / E749:BP749, 0.05) * SQRT(COUNT(E749:BQ749) - 1)</f>
        <v>-0.12286507932656254</v>
      </c>
      <c r="BT749" s="10" cm="1">
        <f t="array" aca="1" ref="BT749" ca="1">_xlfn.STDEV.P((E749:BP749 - OFFSET(E749:BP749,0,1)) / OFFSET(E749:BP749,0,1)) * SQRT(COUNT(E749:BQ749)-1)</f>
        <v>9.0809433095541334E-2</v>
      </c>
      <c r="BU749" s="10" cm="1">
        <f t="array" ref="BU749">-(MAX(1 - (E749:BQ749 / _xlfn.SCAN(E749, E749:BQ749, _xlfn.LAMBDA(_xlpm.a,_xlpm.b, MAX(_xlpm.a, _xlpm.b))))))</f>
        <v>-3.9425287356321892E-2</v>
      </c>
      <c r="BV749" s="12">
        <f t="shared" ca="1" si="23"/>
        <v>1.2703559200910608</v>
      </c>
    </row>
    <row r="750" spans="1:74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24.645</v>
      </c>
      <c r="F750">
        <v>24.645</v>
      </c>
      <c r="G750">
        <v>24.645</v>
      </c>
      <c r="H750">
        <v>23.036000000000001</v>
      </c>
      <c r="I750">
        <v>22.739000000000001</v>
      </c>
      <c r="J750">
        <v>23.280999999999999</v>
      </c>
      <c r="K750">
        <v>23.001000000000001</v>
      </c>
      <c r="L750">
        <v>21.777000000000001</v>
      </c>
      <c r="M750">
        <v>21.567</v>
      </c>
      <c r="N750">
        <v>21.321999999999999</v>
      </c>
      <c r="O750">
        <v>21.513999999999999</v>
      </c>
      <c r="P750">
        <v>21.724</v>
      </c>
      <c r="Q750">
        <v>20.745000000000001</v>
      </c>
      <c r="R750">
        <v>19.922999999999998</v>
      </c>
      <c r="S750">
        <v>20.341999999999999</v>
      </c>
      <c r="T750">
        <v>22.091000000000001</v>
      </c>
      <c r="U750">
        <v>22.004000000000001</v>
      </c>
      <c r="V750">
        <v>22.809000000000001</v>
      </c>
      <c r="W750">
        <v>23.158000000000001</v>
      </c>
      <c r="X750">
        <v>22.213999999999999</v>
      </c>
      <c r="Y750">
        <v>21.408999999999999</v>
      </c>
      <c r="Z750">
        <v>21.042000000000002</v>
      </c>
      <c r="AA750">
        <v>20.114999999999998</v>
      </c>
      <c r="AB750">
        <v>18.277999999999999</v>
      </c>
      <c r="AC750">
        <v>18.803000000000001</v>
      </c>
      <c r="AD750">
        <v>17.579000000000001</v>
      </c>
      <c r="AE750">
        <v>18.172999999999998</v>
      </c>
      <c r="AF750">
        <v>17.596</v>
      </c>
      <c r="AG750">
        <v>16.992999999999999</v>
      </c>
      <c r="AH750">
        <v>15.943</v>
      </c>
      <c r="AI750">
        <v>15.97</v>
      </c>
      <c r="AJ750">
        <v>16.634</v>
      </c>
      <c r="AK750">
        <v>15.917</v>
      </c>
      <c r="AL750">
        <v>16.353999999999999</v>
      </c>
      <c r="AM750">
        <v>16.187999999999999</v>
      </c>
      <c r="AN750">
        <v>16.835000000000001</v>
      </c>
      <c r="AO750">
        <v>16.739000000000001</v>
      </c>
      <c r="AP750">
        <v>16.739000000000001</v>
      </c>
      <c r="AQ750">
        <v>16.617000000000001</v>
      </c>
      <c r="AR750">
        <v>16.792000000000002</v>
      </c>
      <c r="AS750">
        <v>16.486000000000001</v>
      </c>
      <c r="AT750">
        <v>16.459</v>
      </c>
      <c r="AU750">
        <v>16.608000000000001</v>
      </c>
      <c r="AV750">
        <v>16.757000000000001</v>
      </c>
      <c r="AW750">
        <v>15.750999999999999</v>
      </c>
      <c r="AX750">
        <v>15.76</v>
      </c>
      <c r="AY750">
        <v>15.776999999999999</v>
      </c>
      <c r="AZ750">
        <v>15.349</v>
      </c>
      <c r="BA750">
        <v>15.401</v>
      </c>
      <c r="BB750">
        <v>15.356999999999999</v>
      </c>
      <c r="BC750">
        <v>14.815</v>
      </c>
      <c r="BD750">
        <v>14.78</v>
      </c>
      <c r="BE750">
        <v>15.9</v>
      </c>
      <c r="BF750">
        <v>15.646000000000001</v>
      </c>
      <c r="BG750">
        <v>16.039000000000001</v>
      </c>
      <c r="BH750">
        <v>15.776999999999999</v>
      </c>
      <c r="BI750">
        <v>15.427</v>
      </c>
      <c r="BJ750">
        <v>15.48</v>
      </c>
      <c r="BK750">
        <v>15.865</v>
      </c>
      <c r="BL750">
        <v>15.76</v>
      </c>
      <c r="BM750">
        <v>16.353999999999999</v>
      </c>
      <c r="BN750">
        <v>16.643000000000001</v>
      </c>
      <c r="BO750">
        <v>17.228999999999999</v>
      </c>
      <c r="BP750">
        <v>18.068000000000001</v>
      </c>
      <c r="BQ750">
        <v>17.911000000000001</v>
      </c>
      <c r="BR750" s="10">
        <f t="shared" si="22"/>
        <v>-0.2732400081152363</v>
      </c>
      <c r="BS750" s="11" cm="1">
        <f t="array" aca="1" ref="BS750" ca="1">_xlfn.PERCENTILE.INC((OFFSET(E750,0,1,1,COLUMNS(E750:BQ750)-1) - E750:BP750) / E750:BP750, 0.05) * SQRT(COUNT(E750:BQ750) - 1)</f>
        <v>-0.49221454729782255</v>
      </c>
      <c r="BT750" s="10" cm="1">
        <f t="array" aca="1" ref="BT750" ca="1">_xlfn.STDEV.P((E750:BP750 - OFFSET(E750:BP750,0,1)) / OFFSET(E750:BP750,0,1)) * SQRT(COUNT(E750:BQ750)-1)</f>
        <v>0.27139975071170963</v>
      </c>
      <c r="BU750" s="10" cm="1">
        <f t="array" ref="BU750">-(MAX(1 - (E750:BQ750 / _xlfn.SCAN(E750, E750:BQ750, _xlfn.LAMBDA(_xlpm.a,_xlpm.b, MAX(_xlpm.a, _xlpm.b))))))</f>
        <v>-0.40028403327246909</v>
      </c>
      <c r="BV750" s="12">
        <f t="shared" ca="1" si="23"/>
        <v>-0.98686902774550123</v>
      </c>
    </row>
    <row r="751" spans="1:74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56.5</v>
      </c>
      <c r="F751">
        <v>56.5</v>
      </c>
      <c r="G751">
        <v>56.5</v>
      </c>
      <c r="H751">
        <v>56.64</v>
      </c>
      <c r="I751">
        <v>56.46</v>
      </c>
      <c r="J751">
        <v>57.52</v>
      </c>
      <c r="K751">
        <v>57.98</v>
      </c>
      <c r="L751">
        <v>57.9</v>
      </c>
      <c r="M751">
        <v>59</v>
      </c>
      <c r="N751">
        <v>58.96</v>
      </c>
      <c r="O751">
        <v>59.88</v>
      </c>
      <c r="P751">
        <v>59.64</v>
      </c>
      <c r="Q751">
        <v>59.7</v>
      </c>
      <c r="R751">
        <v>58.92</v>
      </c>
      <c r="S751">
        <v>58.9</v>
      </c>
      <c r="T751">
        <v>59.1</v>
      </c>
      <c r="U751">
        <v>59.02</v>
      </c>
      <c r="V751">
        <v>59.96</v>
      </c>
      <c r="W751">
        <v>59.82</v>
      </c>
      <c r="X751">
        <v>60</v>
      </c>
      <c r="Y751">
        <v>60.9</v>
      </c>
      <c r="Z751">
        <v>62</v>
      </c>
      <c r="AA751">
        <v>61.92</v>
      </c>
      <c r="AB751">
        <v>58.3</v>
      </c>
      <c r="AC751">
        <v>58.66</v>
      </c>
      <c r="AD751">
        <v>57.24</v>
      </c>
      <c r="AE751">
        <v>57.96</v>
      </c>
      <c r="AF751">
        <v>56.86</v>
      </c>
      <c r="AG751">
        <v>55.88</v>
      </c>
      <c r="AH751">
        <v>56.38</v>
      </c>
      <c r="AI751">
        <v>56.6</v>
      </c>
      <c r="AJ751">
        <v>57.38</v>
      </c>
      <c r="AK751">
        <v>56.66</v>
      </c>
      <c r="AL751">
        <v>56.68</v>
      </c>
      <c r="AM751">
        <v>56.24</v>
      </c>
      <c r="AN751">
        <v>57.24</v>
      </c>
      <c r="AO751">
        <v>57.02</v>
      </c>
      <c r="AP751">
        <v>57.02</v>
      </c>
      <c r="AQ751">
        <v>58.68</v>
      </c>
      <c r="AR751">
        <v>59.14</v>
      </c>
      <c r="AS751">
        <v>60.14</v>
      </c>
      <c r="AT751">
        <v>61.16</v>
      </c>
      <c r="AU751">
        <v>60.48</v>
      </c>
      <c r="AV751">
        <v>60.38</v>
      </c>
      <c r="AW751">
        <v>60.44</v>
      </c>
      <c r="AX751">
        <v>58.74</v>
      </c>
      <c r="AY751">
        <v>59.96</v>
      </c>
      <c r="AZ751">
        <v>59.96</v>
      </c>
      <c r="BA751">
        <v>59.74</v>
      </c>
      <c r="BB751">
        <v>60.12</v>
      </c>
      <c r="BC751">
        <v>59.76</v>
      </c>
      <c r="BD751">
        <v>60.44</v>
      </c>
      <c r="BE751">
        <v>61.9</v>
      </c>
      <c r="BF751">
        <v>61.72</v>
      </c>
      <c r="BG751">
        <v>61.98</v>
      </c>
      <c r="BH751">
        <v>62.7</v>
      </c>
      <c r="BI751">
        <v>63.34</v>
      </c>
      <c r="BJ751">
        <v>63.38</v>
      </c>
      <c r="BK751">
        <v>63.76</v>
      </c>
      <c r="BL751">
        <v>62.88</v>
      </c>
      <c r="BM751">
        <v>64.64</v>
      </c>
      <c r="BN751">
        <v>65.16</v>
      </c>
      <c r="BO751">
        <v>65.44</v>
      </c>
      <c r="BP751">
        <v>65.2</v>
      </c>
      <c r="BQ751">
        <v>64.52</v>
      </c>
      <c r="BR751" s="10">
        <f t="shared" si="22"/>
        <v>0.14194690265486717</v>
      </c>
      <c r="BS751" s="11" cm="1">
        <f t="array" aca="1" ref="BS751" ca="1">_xlfn.PERCENTILE.INC((OFFSET(E751,0,1,1,COLUMNS(E751:BQ751)-1) - E751:BP751) / E751:BP751, 0.05) * SQRT(COUNT(E751:BQ751) - 1)</f>
        <v>-0.14973689812882959</v>
      </c>
      <c r="BT751" s="10" cm="1">
        <f t="array" aca="1" ref="BT751" ca="1">_xlfn.STDEV.P((E751:BP751 - OFFSET(E751:BP751,0,1)) / OFFSET(E751:BP751,0,1)) * SQRT(COUNT(E751:BQ751)-1)</f>
        <v>0.1137223002224409</v>
      </c>
      <c r="BU751" s="10" cm="1">
        <f t="array" ref="BU751">-(MAX(1 - (E751:BQ751 / _xlfn.SCAN(E751, E751:BQ751, _xlfn.LAMBDA(_xlpm.a,_xlpm.b, MAX(_xlpm.a, _xlpm.b))))))</f>
        <v>-9.8709677419354769E-2</v>
      </c>
      <c r="BV751" s="12">
        <f t="shared" ca="1" si="23"/>
        <v>1.2957080745522092</v>
      </c>
    </row>
    <row r="752" spans="1:74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105.52</v>
      </c>
      <c r="F752">
        <v>105.52</v>
      </c>
      <c r="G752">
        <v>105.52</v>
      </c>
      <c r="H752">
        <v>106.28</v>
      </c>
      <c r="I752">
        <v>107</v>
      </c>
      <c r="J752">
        <v>108.26</v>
      </c>
      <c r="K752">
        <v>108.8</v>
      </c>
      <c r="L752">
        <v>108.3</v>
      </c>
      <c r="M752">
        <v>107.78</v>
      </c>
      <c r="N752">
        <v>107.32</v>
      </c>
      <c r="O752">
        <v>107.88</v>
      </c>
      <c r="P752">
        <v>108.7</v>
      </c>
      <c r="Q752">
        <v>106.48</v>
      </c>
      <c r="R752">
        <v>105.96</v>
      </c>
      <c r="S752">
        <v>106.94</v>
      </c>
      <c r="T752">
        <v>110.02</v>
      </c>
      <c r="U752">
        <v>109.64</v>
      </c>
      <c r="V752">
        <v>108.54</v>
      </c>
      <c r="W752">
        <v>108.12</v>
      </c>
      <c r="X752">
        <v>108.38</v>
      </c>
      <c r="Y752">
        <v>109.16</v>
      </c>
      <c r="Z752">
        <v>108.88</v>
      </c>
      <c r="AA752">
        <v>109.2</v>
      </c>
      <c r="AB752">
        <v>107.96</v>
      </c>
      <c r="AC752">
        <v>108.72</v>
      </c>
      <c r="AD752">
        <v>108.9</v>
      </c>
      <c r="AE752">
        <v>109.12</v>
      </c>
      <c r="AF752">
        <v>109</v>
      </c>
      <c r="AG752">
        <v>108.24</v>
      </c>
      <c r="AH752">
        <v>108.42</v>
      </c>
      <c r="AI752">
        <v>108.42</v>
      </c>
      <c r="AJ752">
        <v>108.84</v>
      </c>
      <c r="AK752">
        <v>109.62</v>
      </c>
      <c r="AL752">
        <v>109.42</v>
      </c>
      <c r="AM752">
        <v>109.34</v>
      </c>
      <c r="AN752">
        <v>110.44</v>
      </c>
      <c r="AO752">
        <v>110.54</v>
      </c>
      <c r="AP752">
        <v>110.54</v>
      </c>
      <c r="AQ752">
        <v>111.62</v>
      </c>
      <c r="AR752">
        <v>111.78</v>
      </c>
      <c r="AS752">
        <v>110.6</v>
      </c>
      <c r="AT752">
        <v>111.12</v>
      </c>
      <c r="AU752">
        <v>110.7</v>
      </c>
      <c r="AV752">
        <v>110.78</v>
      </c>
      <c r="AW752">
        <v>111.52</v>
      </c>
      <c r="AX752">
        <v>111.82</v>
      </c>
      <c r="AY752">
        <v>112.9</v>
      </c>
      <c r="AZ752">
        <v>112.82</v>
      </c>
      <c r="BA752">
        <v>113.4</v>
      </c>
      <c r="BB752">
        <v>113.92</v>
      </c>
      <c r="BC752">
        <v>113.74</v>
      </c>
      <c r="BD752">
        <v>113.82</v>
      </c>
      <c r="BE752">
        <v>113.82</v>
      </c>
      <c r="BF752">
        <v>114.6</v>
      </c>
      <c r="BG752">
        <v>114.76</v>
      </c>
      <c r="BH752">
        <v>115.46</v>
      </c>
      <c r="BI752">
        <v>115.5</v>
      </c>
      <c r="BJ752">
        <v>116.2</v>
      </c>
      <c r="BK752">
        <v>116.24</v>
      </c>
      <c r="BL752">
        <v>115.66</v>
      </c>
      <c r="BM752">
        <v>116</v>
      </c>
      <c r="BN752">
        <v>115.9</v>
      </c>
      <c r="BO752">
        <v>116.12</v>
      </c>
      <c r="BP752">
        <v>116.3</v>
      </c>
      <c r="BQ752">
        <v>115.22</v>
      </c>
      <c r="BR752" s="10">
        <f t="shared" si="22"/>
        <v>9.192570128885523E-2</v>
      </c>
      <c r="BS752" s="11" cm="1">
        <f t="array" aca="1" ref="BS752" ca="1">_xlfn.PERCENTILE.INC((OFFSET(E752,0,1,1,COLUMNS(E752:BQ752)-1) - E752:BP752) / E752:BP752, 0.05) * SQRT(COUNT(E752:BQ752) - 1)</f>
        <v>-7.9366870329629968E-2</v>
      </c>
      <c r="BT752" s="10" cm="1">
        <f t="array" aca="1" ref="BT752" ca="1">_xlfn.STDEV.P((E752:BP752 - OFFSET(E752:BP752,0,1)) / OFFSET(E752:BP752,0,1)) * SQRT(COUNT(E752:BQ752)-1)</f>
        <v>5.398712294887606E-2</v>
      </c>
      <c r="BU752" s="10" cm="1">
        <f t="array" ref="BU752">-(MAX(1 - (E752:BQ752 / _xlfn.SCAN(E752, E752:BQ752, _xlfn.LAMBDA(_xlpm.a,_xlpm.b, MAX(_xlpm.a, _xlpm.b))))))</f>
        <v>-2.6102941176470607E-2</v>
      </c>
      <c r="BV752" s="12">
        <f t="shared" ca="1" si="23"/>
        <v>1.8028317860357757</v>
      </c>
    </row>
    <row r="753" spans="1:74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46.39</v>
      </c>
      <c r="F753">
        <v>46.39</v>
      </c>
      <c r="G753">
        <v>46.39</v>
      </c>
      <c r="H753">
        <v>45.47</v>
      </c>
      <c r="I753">
        <v>45.55</v>
      </c>
      <c r="J753">
        <v>45.04</v>
      </c>
      <c r="K753">
        <v>45.59</v>
      </c>
      <c r="L753">
        <v>45.6</v>
      </c>
      <c r="M753">
        <v>47.07</v>
      </c>
      <c r="N753">
        <v>47.55</v>
      </c>
      <c r="O753">
        <v>48.78</v>
      </c>
      <c r="P753">
        <v>49.67</v>
      </c>
      <c r="Q753">
        <v>50.56</v>
      </c>
      <c r="R753">
        <v>49.96</v>
      </c>
      <c r="S753">
        <v>49.42</v>
      </c>
      <c r="T753">
        <v>50.26</v>
      </c>
      <c r="U753">
        <v>50.74</v>
      </c>
      <c r="V753">
        <v>51.14</v>
      </c>
      <c r="W753">
        <v>51.4</v>
      </c>
      <c r="X753">
        <v>51.14</v>
      </c>
      <c r="Y753">
        <v>52.04</v>
      </c>
      <c r="Z753">
        <v>50.4</v>
      </c>
      <c r="AA753">
        <v>51.36</v>
      </c>
      <c r="AB753">
        <v>50.96</v>
      </c>
      <c r="AC753">
        <v>52.46</v>
      </c>
      <c r="AD753">
        <v>50.44</v>
      </c>
      <c r="AE753">
        <v>51.72</v>
      </c>
      <c r="AF753">
        <v>50.32</v>
      </c>
      <c r="AG753">
        <v>49.06</v>
      </c>
      <c r="AH753">
        <v>49.48</v>
      </c>
      <c r="AI753">
        <v>49.48</v>
      </c>
      <c r="AJ753">
        <v>50.92</v>
      </c>
      <c r="AK753">
        <v>51</v>
      </c>
      <c r="AL753">
        <v>52.24</v>
      </c>
      <c r="AM753">
        <v>51.44</v>
      </c>
      <c r="AN753">
        <v>51.54</v>
      </c>
      <c r="AO753">
        <v>52.2</v>
      </c>
      <c r="AP753">
        <v>52.12</v>
      </c>
      <c r="AQ753">
        <v>51.8</v>
      </c>
      <c r="AR753">
        <v>53.46</v>
      </c>
      <c r="AS753">
        <v>53.28</v>
      </c>
      <c r="AT753">
        <v>54.1</v>
      </c>
      <c r="AU753">
        <v>53.9</v>
      </c>
      <c r="AV753">
        <v>54.68</v>
      </c>
      <c r="AW753">
        <v>55.1</v>
      </c>
      <c r="AX753">
        <v>55.6</v>
      </c>
      <c r="AY753">
        <v>56.14</v>
      </c>
      <c r="AZ753">
        <v>56.26</v>
      </c>
      <c r="BA753">
        <v>55.74</v>
      </c>
      <c r="BB753">
        <v>55.44</v>
      </c>
      <c r="BC753">
        <v>54.9</v>
      </c>
      <c r="BD753">
        <v>54.9</v>
      </c>
      <c r="BE753">
        <v>55.4</v>
      </c>
      <c r="BF753">
        <v>55.1</v>
      </c>
      <c r="BG753">
        <v>53.5</v>
      </c>
      <c r="BH753">
        <v>52.78</v>
      </c>
      <c r="BI753">
        <v>52.02</v>
      </c>
      <c r="BJ753">
        <v>52.26</v>
      </c>
      <c r="BK753">
        <v>52.78</v>
      </c>
      <c r="BL753">
        <v>52.32</v>
      </c>
      <c r="BM753">
        <v>54</v>
      </c>
      <c r="BN753">
        <v>54</v>
      </c>
      <c r="BO753">
        <v>52.48</v>
      </c>
      <c r="BP753">
        <v>52.74</v>
      </c>
      <c r="BQ753">
        <v>51.64</v>
      </c>
      <c r="BR753" s="10">
        <f t="shared" si="22"/>
        <v>0.11317094201336494</v>
      </c>
      <c r="BS753" s="11" cm="1">
        <f t="array" aca="1" ref="BS753" ca="1">_xlfn.PERCENTILE.INC((OFFSET(E753,0,1,1,COLUMNS(E753:BQ753)-1) - E753:BP753) / E753:BP753, 0.05) * SQRT(COUNT(E753:BQ753) - 1)</f>
        <v>-0.22389000601529641</v>
      </c>
      <c r="BT753" s="10" cm="1">
        <f t="array" aca="1" ref="BT753" ca="1">_xlfn.STDEV.P((E753:BP753 - OFFSET(E753:BP753,0,1)) / OFFSET(E753:BP753,0,1)) * SQRT(COUNT(E753:BQ753)-1)</f>
        <v>0.1322921237236161</v>
      </c>
      <c r="BU753" s="10" cm="1">
        <f t="array" ref="BU753">-(MAX(1 - (E753:BQ753 / _xlfn.SCAN(E753, E753:BQ753, _xlfn.LAMBDA(_xlpm.a,_xlpm.b, MAX(_xlpm.a, _xlpm.b))))))</f>
        <v>-8.2118734447209296E-2</v>
      </c>
      <c r="BV753" s="12">
        <f t="shared" ca="1" si="23"/>
        <v>0.89631142562266974</v>
      </c>
    </row>
    <row r="754" spans="1:74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35.65</v>
      </c>
      <c r="F754">
        <v>35.65</v>
      </c>
      <c r="G754">
        <v>35.65</v>
      </c>
      <c r="H754">
        <v>38.950000000000003</v>
      </c>
      <c r="I754">
        <v>38.049999999999997</v>
      </c>
      <c r="J754">
        <v>38</v>
      </c>
      <c r="K754">
        <v>37.85</v>
      </c>
      <c r="L754">
        <v>38.4</v>
      </c>
      <c r="M754">
        <v>38.6</v>
      </c>
      <c r="N754">
        <v>40.799999999999997</v>
      </c>
      <c r="O754">
        <v>40</v>
      </c>
      <c r="P754">
        <v>44</v>
      </c>
      <c r="Q754">
        <v>45.7</v>
      </c>
      <c r="R754">
        <v>44.65</v>
      </c>
      <c r="S754">
        <v>46.25</v>
      </c>
      <c r="T754">
        <v>47.35</v>
      </c>
      <c r="U754">
        <v>46.65</v>
      </c>
      <c r="V754">
        <v>46.4</v>
      </c>
      <c r="W754">
        <v>46.65</v>
      </c>
      <c r="X754">
        <v>45.85</v>
      </c>
      <c r="Y754">
        <v>46.8</v>
      </c>
      <c r="Z754">
        <v>45.4</v>
      </c>
      <c r="AA754">
        <v>46.35</v>
      </c>
      <c r="AB754">
        <v>45.95</v>
      </c>
      <c r="AC754">
        <v>46.7</v>
      </c>
      <c r="AD754">
        <v>46.05</v>
      </c>
      <c r="AE754">
        <v>47.5</v>
      </c>
      <c r="AF754">
        <v>47.95</v>
      </c>
      <c r="AG754">
        <v>47.55</v>
      </c>
      <c r="AH754">
        <v>46.55</v>
      </c>
      <c r="AI754">
        <v>46.55</v>
      </c>
      <c r="AJ754">
        <v>47.2</v>
      </c>
      <c r="AK754">
        <v>49</v>
      </c>
      <c r="AL754">
        <v>50.9</v>
      </c>
      <c r="AM754">
        <v>51.7</v>
      </c>
      <c r="AN754">
        <v>51</v>
      </c>
      <c r="AO754">
        <v>50.9</v>
      </c>
      <c r="AP754">
        <v>50.7</v>
      </c>
      <c r="AQ754">
        <v>50</v>
      </c>
      <c r="AR754">
        <v>50.6</v>
      </c>
      <c r="AS754">
        <v>50.9</v>
      </c>
      <c r="AT754">
        <v>50.3</v>
      </c>
      <c r="AU754">
        <v>51.7</v>
      </c>
      <c r="AV754">
        <v>52.2</v>
      </c>
      <c r="AW754">
        <v>51.1</v>
      </c>
      <c r="AX754">
        <v>50.6</v>
      </c>
      <c r="AY754">
        <v>51</v>
      </c>
      <c r="AZ754">
        <v>50.5</v>
      </c>
      <c r="BA754">
        <v>51.2</v>
      </c>
      <c r="BB754">
        <v>51.7</v>
      </c>
      <c r="BC754">
        <v>50.1</v>
      </c>
      <c r="BD754">
        <v>50.6</v>
      </c>
      <c r="BE754">
        <v>51.2</v>
      </c>
      <c r="BF754">
        <v>50.5</v>
      </c>
      <c r="BG754">
        <v>50.2</v>
      </c>
      <c r="BH754">
        <v>50</v>
      </c>
      <c r="BI754">
        <v>49.7</v>
      </c>
      <c r="BJ754">
        <v>49.05</v>
      </c>
      <c r="BK754">
        <v>49.3</v>
      </c>
      <c r="BL754">
        <v>49.9</v>
      </c>
      <c r="BM754">
        <v>50.3</v>
      </c>
      <c r="BN754">
        <v>50.3</v>
      </c>
      <c r="BO754">
        <v>52.1</v>
      </c>
      <c r="BP754">
        <v>54.4</v>
      </c>
      <c r="BQ754">
        <v>54.3</v>
      </c>
      <c r="BR754" s="10">
        <f t="shared" si="22"/>
        <v>0.52314165497896215</v>
      </c>
      <c r="BS754" s="11" cm="1">
        <f t="array" aca="1" ref="BS754" ca="1">_xlfn.PERCENTILE.INC((OFFSET(E754,0,1,1,COLUMNS(E754:BQ754)-1) - E754:BP754) / E754:BP754, 0.05) * SQRT(COUNT(E754:BQ754) - 1)</f>
        <v>-0.18152368017304321</v>
      </c>
      <c r="BT754" s="10" cm="1">
        <f t="array" aca="1" ref="BT754" ca="1">_xlfn.STDEV.P((E754:BP754 - OFFSET(E754:BP754,0,1)) / OFFSET(E754:BP754,0,1)) * SQRT(COUNT(E754:BQ754)-1)</f>
        <v>0.1892722801843294</v>
      </c>
      <c r="BU754" s="10" cm="1">
        <f t="array" ref="BU754">-(MAX(1 - (E754:BQ754 / _xlfn.SCAN(E754, E754:BQ754, _xlfn.LAMBDA(_xlpm.a,_xlpm.b, MAX(_xlpm.a, _xlpm.b))))))</f>
        <v>-6.0344827586206962E-2</v>
      </c>
      <c r="BV754" s="12">
        <f t="shared" ca="1" si="23"/>
        <v>2.7925148598844984</v>
      </c>
    </row>
    <row r="755" spans="1:74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42.72</v>
      </c>
      <c r="F755">
        <v>42.72</v>
      </c>
      <c r="G755">
        <v>42.72</v>
      </c>
      <c r="H755">
        <v>43.04</v>
      </c>
      <c r="I755">
        <v>43.9</v>
      </c>
      <c r="J755">
        <v>44.4</v>
      </c>
      <c r="K755">
        <v>44.3</v>
      </c>
      <c r="L755">
        <v>44.04</v>
      </c>
      <c r="M755">
        <v>44.28</v>
      </c>
      <c r="N755">
        <v>43.24</v>
      </c>
      <c r="O755">
        <v>43.8</v>
      </c>
      <c r="P755">
        <v>44.36</v>
      </c>
      <c r="Q755">
        <v>44.66</v>
      </c>
      <c r="R755">
        <v>44.36</v>
      </c>
      <c r="S755">
        <v>43.78</v>
      </c>
      <c r="T755">
        <v>45.12</v>
      </c>
      <c r="U755">
        <v>44.78</v>
      </c>
      <c r="V755">
        <v>45.76</v>
      </c>
      <c r="W755">
        <v>45.4</v>
      </c>
      <c r="X755">
        <v>46.04</v>
      </c>
      <c r="Y755">
        <v>46.26</v>
      </c>
      <c r="Z755">
        <v>45.08</v>
      </c>
      <c r="AA755">
        <v>45.52</v>
      </c>
      <c r="AB755">
        <v>45.32</v>
      </c>
      <c r="AC755">
        <v>45.04</v>
      </c>
      <c r="AD755">
        <v>44.86</v>
      </c>
      <c r="AE755">
        <v>45.56</v>
      </c>
      <c r="AF755">
        <v>46.4</v>
      </c>
      <c r="AG755">
        <v>46.04</v>
      </c>
      <c r="AH755">
        <v>45.84</v>
      </c>
      <c r="AI755">
        <v>45.4</v>
      </c>
      <c r="AJ755">
        <v>45.8</v>
      </c>
      <c r="AK755">
        <v>45.82</v>
      </c>
      <c r="AL755">
        <v>45.68</v>
      </c>
      <c r="AM755">
        <v>45.16</v>
      </c>
      <c r="AN755">
        <v>45</v>
      </c>
      <c r="AO755">
        <v>45.14</v>
      </c>
      <c r="AP755">
        <v>45.48</v>
      </c>
      <c r="AQ755">
        <v>43.32</v>
      </c>
      <c r="AR755">
        <v>43.02</v>
      </c>
      <c r="AS755">
        <v>43.1</v>
      </c>
      <c r="AT755">
        <v>42.72</v>
      </c>
      <c r="AU755">
        <v>42.52</v>
      </c>
      <c r="AV755">
        <v>42.8</v>
      </c>
      <c r="AW755">
        <v>42.74</v>
      </c>
      <c r="AX755">
        <v>42.36</v>
      </c>
      <c r="AY755">
        <v>42.32</v>
      </c>
      <c r="AZ755">
        <v>42.86</v>
      </c>
      <c r="BA755">
        <v>43.16</v>
      </c>
      <c r="BB755">
        <v>43.24</v>
      </c>
      <c r="BC755">
        <v>42.68</v>
      </c>
      <c r="BD755">
        <v>42.7</v>
      </c>
      <c r="BE755">
        <v>42.08</v>
      </c>
      <c r="BF755">
        <v>41.68</v>
      </c>
      <c r="BG755">
        <v>41.54</v>
      </c>
      <c r="BH755">
        <v>41.34</v>
      </c>
      <c r="BI755">
        <v>41.42</v>
      </c>
      <c r="BJ755">
        <v>41.54</v>
      </c>
      <c r="BK755">
        <v>41.78</v>
      </c>
      <c r="BL755">
        <v>42.6</v>
      </c>
      <c r="BM755">
        <v>42.1</v>
      </c>
      <c r="BN755">
        <v>42.14</v>
      </c>
      <c r="BO755">
        <v>41.4</v>
      </c>
      <c r="BP755">
        <v>41.92</v>
      </c>
      <c r="BQ755">
        <v>42.18</v>
      </c>
      <c r="BR755" s="10">
        <f t="shared" si="22"/>
        <v>-1.2640449438202228E-2</v>
      </c>
      <c r="BS755" s="11" cm="1">
        <f t="array" aca="1" ref="BS755" ca="1">_xlfn.PERCENTILE.INC((OFFSET(E755,0,1,1,COLUMNS(E755:BQ755)-1) - E755:BP755) / E755:BP755, 0.05) * SQRT(COUNT(E755:BQ755) - 1)</f>
        <v>-0.13683537311226476</v>
      </c>
      <c r="BT755" s="10" cm="1">
        <f t="array" aca="1" ref="BT755" ca="1">_xlfn.STDEV.P((E755:BP755 - OFFSET(E755:BP755,0,1)) / OFFSET(E755:BP755,0,1)) * SQRT(COUNT(E755:BQ755)-1)</f>
        <v>9.9617785605017939E-2</v>
      </c>
      <c r="BU755" s="10" cm="1">
        <f t="array" ref="BU755">-(MAX(1 - (E755:BQ755 / _xlfn.SCAN(E755, E755:BQ755, _xlfn.LAMBDA(_xlpm.a,_xlpm.b, MAX(_xlpm.a, _xlpm.b))))))</f>
        <v>-0.10905172413793096</v>
      </c>
      <c r="BV755" s="12">
        <f t="shared" ca="1" si="23"/>
        <v>-7.2642143109811444E-2</v>
      </c>
    </row>
    <row r="756" spans="1:74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77.8</v>
      </c>
      <c r="F756">
        <v>77.8</v>
      </c>
      <c r="G756">
        <v>77.8</v>
      </c>
      <c r="H756">
        <v>75.95</v>
      </c>
      <c r="I756">
        <v>75.849999999999994</v>
      </c>
      <c r="J756">
        <v>77</v>
      </c>
      <c r="K756">
        <v>75.8</v>
      </c>
      <c r="L756">
        <v>75.900000000000006</v>
      </c>
      <c r="M756">
        <v>76.650000000000006</v>
      </c>
      <c r="N756">
        <v>76.75</v>
      </c>
      <c r="O756">
        <v>74.8</v>
      </c>
      <c r="P756">
        <v>74.849999999999994</v>
      </c>
      <c r="Q756">
        <v>73.45</v>
      </c>
      <c r="R756">
        <v>71.8</v>
      </c>
      <c r="S756">
        <v>71.25</v>
      </c>
      <c r="T756">
        <v>72.8</v>
      </c>
      <c r="U756">
        <v>72.8</v>
      </c>
      <c r="V756">
        <v>72.95</v>
      </c>
      <c r="W756">
        <v>72.400000000000006</v>
      </c>
      <c r="X756">
        <v>72.349999999999994</v>
      </c>
      <c r="Y756">
        <v>70.7</v>
      </c>
      <c r="Z756">
        <v>68.349999999999994</v>
      </c>
      <c r="AA756">
        <v>68.650000000000006</v>
      </c>
      <c r="AB756">
        <v>68.3</v>
      </c>
      <c r="AC756">
        <v>69.849999999999994</v>
      </c>
      <c r="AD756">
        <v>69.55</v>
      </c>
      <c r="AE756">
        <v>69.349999999999994</v>
      </c>
      <c r="AF756">
        <v>71.599999999999994</v>
      </c>
      <c r="AG756">
        <v>70.8</v>
      </c>
      <c r="AH756">
        <v>71.3</v>
      </c>
      <c r="AI756">
        <v>72</v>
      </c>
      <c r="AJ756">
        <v>73.650000000000006</v>
      </c>
      <c r="AK756">
        <v>72.75</v>
      </c>
      <c r="AL756">
        <v>72.05</v>
      </c>
      <c r="AM756">
        <v>71</v>
      </c>
      <c r="AN756">
        <v>71.150000000000006</v>
      </c>
      <c r="AO756">
        <v>71.849999999999994</v>
      </c>
      <c r="AP756">
        <v>71.25</v>
      </c>
      <c r="AQ756">
        <v>70.8</v>
      </c>
      <c r="AR756">
        <v>70.05</v>
      </c>
      <c r="AS756">
        <v>70.8</v>
      </c>
      <c r="AT756">
        <v>72.650000000000006</v>
      </c>
      <c r="AU756">
        <v>72.7</v>
      </c>
      <c r="AV756">
        <v>73.8</v>
      </c>
      <c r="AW756">
        <v>74</v>
      </c>
      <c r="AX756">
        <v>74</v>
      </c>
      <c r="AY756">
        <v>76.400000000000006</v>
      </c>
      <c r="AZ756">
        <v>75.099999999999994</v>
      </c>
      <c r="BA756">
        <v>74.75</v>
      </c>
      <c r="BB756">
        <v>73.900000000000006</v>
      </c>
      <c r="BC756">
        <v>71.75</v>
      </c>
      <c r="BD756">
        <v>72.3</v>
      </c>
      <c r="BE756">
        <v>73.05</v>
      </c>
      <c r="BF756">
        <v>72.45</v>
      </c>
      <c r="BG756">
        <v>72.45</v>
      </c>
      <c r="BH756">
        <v>72</v>
      </c>
      <c r="BI756">
        <v>71</v>
      </c>
      <c r="BJ756">
        <v>71.650000000000006</v>
      </c>
      <c r="BK756">
        <v>71.45</v>
      </c>
      <c r="BL756">
        <v>71.900000000000006</v>
      </c>
      <c r="BM756">
        <v>72.45</v>
      </c>
      <c r="BN756">
        <v>73.55</v>
      </c>
      <c r="BO756">
        <v>74.5</v>
      </c>
      <c r="BP756">
        <v>76.45</v>
      </c>
      <c r="BQ756">
        <v>76.849999999999994</v>
      </c>
      <c r="BR756" s="10">
        <f t="shared" si="22"/>
        <v>-1.2210796915167133E-2</v>
      </c>
      <c r="BS756" s="11" cm="1">
        <f t="array" aca="1" ref="BS756" ca="1">_xlfn.PERCENTILE.INC((OFFSET(E756,0,1,1,COLUMNS(E756:BQ756)-1) - E756:BP756) / E756:BP756, 0.05) * SQRT(COUNT(E756:BQ756) - 1)</f>
        <v>-0.18906362423452056</v>
      </c>
      <c r="BT756" s="10" cm="1">
        <f t="array" aca="1" ref="BT756" ca="1">_xlfn.STDEV.P((E756:BP756 - OFFSET(E756:BP756,0,1)) / OFFSET(E756:BP756,0,1)) * SQRT(COUNT(E756:BQ756)-1)</f>
        <v>0.11490098231526077</v>
      </c>
      <c r="BU756" s="10" cm="1">
        <f t="array" ref="BU756">-(MAX(1 - (E756:BQ756 / _xlfn.SCAN(E756, E756:BQ756, _xlfn.LAMBDA(_xlpm.a,_xlpm.b, MAX(_xlpm.a, _xlpm.b))))))</f>
        <v>-0.12210796915167099</v>
      </c>
      <c r="BV756" s="12">
        <f t="shared" ca="1" si="23"/>
        <v>-5.924054588576895E-2</v>
      </c>
    </row>
    <row r="757" spans="1:74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793.65</v>
      </c>
      <c r="F757">
        <v>793.65</v>
      </c>
      <c r="G757">
        <v>793.65</v>
      </c>
      <c r="H757">
        <v>803.67</v>
      </c>
      <c r="I757">
        <v>816.17</v>
      </c>
      <c r="J757">
        <v>830.42</v>
      </c>
      <c r="K757">
        <v>827.66</v>
      </c>
      <c r="L757">
        <v>826.65</v>
      </c>
      <c r="M757">
        <v>821.04</v>
      </c>
      <c r="N757">
        <v>816.26</v>
      </c>
      <c r="O757">
        <v>825.45</v>
      </c>
      <c r="P757">
        <v>829.31</v>
      </c>
      <c r="Q757">
        <v>834.09</v>
      </c>
      <c r="R757">
        <v>837.58</v>
      </c>
      <c r="S757">
        <v>830.97</v>
      </c>
      <c r="T757">
        <v>840.99</v>
      </c>
      <c r="U757">
        <v>830.42</v>
      </c>
      <c r="V757">
        <v>827.2</v>
      </c>
      <c r="W757">
        <v>827.75</v>
      </c>
      <c r="X757">
        <v>825.09</v>
      </c>
      <c r="Y757">
        <v>819.85</v>
      </c>
      <c r="Z757">
        <v>836.94</v>
      </c>
      <c r="AA757">
        <v>836.94</v>
      </c>
      <c r="AB757">
        <v>841.26</v>
      </c>
      <c r="AC757">
        <v>836.48</v>
      </c>
      <c r="AD757">
        <v>858.27</v>
      </c>
      <c r="AE757">
        <v>856.33</v>
      </c>
      <c r="AF757">
        <v>854.77</v>
      </c>
      <c r="AG757">
        <v>840.34</v>
      </c>
      <c r="AH757">
        <v>845.31</v>
      </c>
      <c r="AI757">
        <v>849.26</v>
      </c>
      <c r="AJ757">
        <v>860.38</v>
      </c>
      <c r="AK757">
        <v>855.78</v>
      </c>
      <c r="AL757">
        <v>854.31</v>
      </c>
      <c r="AM757">
        <v>855.32</v>
      </c>
      <c r="AN757">
        <v>873.98</v>
      </c>
      <c r="AO757">
        <v>868.93</v>
      </c>
      <c r="AP757">
        <v>873.43</v>
      </c>
      <c r="AQ757">
        <v>870.4</v>
      </c>
      <c r="AR757">
        <v>878.76</v>
      </c>
      <c r="AS757">
        <v>867</v>
      </c>
      <c r="AT757">
        <v>863.23</v>
      </c>
      <c r="AU757">
        <v>863.23</v>
      </c>
      <c r="AV757">
        <v>873.25</v>
      </c>
      <c r="AW757">
        <v>882.9</v>
      </c>
      <c r="AX757">
        <v>846.78</v>
      </c>
      <c r="AY757">
        <v>840.34</v>
      </c>
      <c r="AZ757">
        <v>841.9</v>
      </c>
      <c r="BA757">
        <v>840.71</v>
      </c>
      <c r="BB757">
        <v>839.15</v>
      </c>
      <c r="BC757">
        <v>840.07</v>
      </c>
      <c r="BD757">
        <v>844.29</v>
      </c>
      <c r="BE757">
        <v>845.58</v>
      </c>
      <c r="BF757">
        <v>852.02</v>
      </c>
      <c r="BG757">
        <v>856.06</v>
      </c>
      <c r="BH757">
        <v>854.4</v>
      </c>
      <c r="BI757">
        <v>850.08</v>
      </c>
      <c r="BJ757">
        <v>851.92</v>
      </c>
      <c r="BK757">
        <v>854.96</v>
      </c>
      <c r="BL757">
        <v>844.57</v>
      </c>
      <c r="BM757">
        <v>849.17</v>
      </c>
      <c r="BN757">
        <v>848.52</v>
      </c>
      <c r="BO757">
        <v>850.64</v>
      </c>
      <c r="BP757">
        <v>849.07</v>
      </c>
      <c r="BQ757">
        <v>846.32</v>
      </c>
      <c r="BR757" s="10">
        <f t="shared" si="22"/>
        <v>6.6364266364266455E-2</v>
      </c>
      <c r="BS757" s="11" cm="1">
        <f t="array" aca="1" ref="BS757" ca="1">_xlfn.PERCENTILE.INC((OFFSET(E757,0,1,1,COLUMNS(E757:BQ757)-1) - E757:BP757) / E757:BP757, 0.05) * SQRT(COUNT(E757:BQ757) - 1)</f>
        <v>-0.10004907734534053</v>
      </c>
      <c r="BT757" s="10" cm="1">
        <f t="array" aca="1" ref="BT757" ca="1">_xlfn.STDEV.P((E757:BP757 - OFFSET(E757:BP757,0,1)) / OFFSET(E757:BP757,0,1)) * SQRT(COUNT(E757:BQ757)-1)</f>
        <v>7.9664706291954518E-2</v>
      </c>
      <c r="BU757" s="10" cm="1">
        <f t="array" ref="BU757">-(MAX(1 - (E757:BQ757 / _xlfn.SCAN(E757, E757:BQ757, _xlfn.LAMBDA(_xlpm.a,_xlpm.b, MAX(_xlpm.a, _xlpm.b))))))</f>
        <v>-4.9552610714690193E-2</v>
      </c>
      <c r="BV757" s="12">
        <f t="shared" ca="1" si="23"/>
        <v>0.90087906809385254</v>
      </c>
    </row>
    <row r="758" spans="1:74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3.7433000000000001</v>
      </c>
      <c r="F758">
        <v>3.7433000000000001</v>
      </c>
      <c r="G758">
        <v>3.7433000000000001</v>
      </c>
      <c r="H758">
        <v>3.8159999999999998</v>
      </c>
      <c r="I758">
        <v>3.9371</v>
      </c>
      <c r="J758">
        <v>3.8643999999999998</v>
      </c>
      <c r="K758">
        <v>3.7917999999999998</v>
      </c>
      <c r="L758">
        <v>3.8740999999999999</v>
      </c>
      <c r="M758">
        <v>3.7288000000000001</v>
      </c>
      <c r="N758">
        <v>3.7530000000000001</v>
      </c>
      <c r="O758">
        <v>3.6320000000000001</v>
      </c>
      <c r="P758">
        <v>3.7143000000000002</v>
      </c>
      <c r="Q758">
        <v>3.7627000000000002</v>
      </c>
      <c r="R758">
        <v>3.6320000000000001</v>
      </c>
      <c r="S758">
        <v>3.6949000000000001</v>
      </c>
      <c r="T758">
        <v>3.6949000000000001</v>
      </c>
      <c r="U758">
        <v>3.7191000000000001</v>
      </c>
      <c r="V758">
        <v>3.8062999999999998</v>
      </c>
      <c r="W758">
        <v>3.8450000000000002</v>
      </c>
      <c r="X758">
        <v>4</v>
      </c>
      <c r="Y758">
        <v>3.8788999999999998</v>
      </c>
      <c r="Z758">
        <v>3.8208000000000002</v>
      </c>
      <c r="AA758">
        <v>3.8256999999999999</v>
      </c>
      <c r="AB758">
        <v>3.7772000000000001</v>
      </c>
      <c r="AC758">
        <v>3.8111000000000002</v>
      </c>
      <c r="AD758">
        <v>3.7433000000000001</v>
      </c>
      <c r="AE758">
        <v>3.8643999999999998</v>
      </c>
      <c r="AF758">
        <v>3.9177</v>
      </c>
      <c r="AG758">
        <v>3.7869000000000002</v>
      </c>
      <c r="AH758">
        <v>3.7288000000000001</v>
      </c>
      <c r="AI758">
        <v>3.6320000000000001</v>
      </c>
      <c r="AJ758">
        <v>3.7482000000000002</v>
      </c>
      <c r="AK758">
        <v>3.8643999999999998</v>
      </c>
      <c r="AL758">
        <v>3.8256999999999999</v>
      </c>
      <c r="AM758">
        <v>3.7772000000000001</v>
      </c>
      <c r="AN758">
        <v>3.7482000000000002</v>
      </c>
      <c r="AO758">
        <v>3.7336999999999998</v>
      </c>
      <c r="AP758">
        <v>3.7482000000000002</v>
      </c>
      <c r="AQ758">
        <v>3.8693</v>
      </c>
      <c r="AR758">
        <v>3.8740999999999999</v>
      </c>
      <c r="AS758">
        <v>3.8740999999999999</v>
      </c>
      <c r="AT758">
        <v>3.7772000000000001</v>
      </c>
      <c r="AU758">
        <v>3.8643999999999998</v>
      </c>
      <c r="AV758">
        <v>3.8401999999999998</v>
      </c>
      <c r="AW758">
        <v>3.8401999999999998</v>
      </c>
      <c r="AX758">
        <v>3.8353999999999999</v>
      </c>
      <c r="AY758">
        <v>3.9127999999999998</v>
      </c>
      <c r="AZ758">
        <v>3.8256999999999999</v>
      </c>
      <c r="BA758">
        <v>3.8643999999999998</v>
      </c>
      <c r="BB758">
        <v>3.8788999999999998</v>
      </c>
      <c r="BC758">
        <v>3.8401999999999998</v>
      </c>
      <c r="BD758">
        <v>3.8498999999999999</v>
      </c>
      <c r="BE758">
        <v>3.8353999999999999</v>
      </c>
      <c r="BF758">
        <v>3.7820999999999998</v>
      </c>
      <c r="BG758">
        <v>3.7724000000000002</v>
      </c>
      <c r="BH758">
        <v>3.7433000000000001</v>
      </c>
      <c r="BI758">
        <v>3.7385000000000002</v>
      </c>
      <c r="BJ758">
        <v>3.7046000000000001</v>
      </c>
      <c r="BK758">
        <v>3.6465000000000001</v>
      </c>
      <c r="BL758">
        <v>3.7240000000000002</v>
      </c>
      <c r="BM758">
        <v>3.6804000000000001</v>
      </c>
      <c r="BN758">
        <v>3.6659000000000002</v>
      </c>
      <c r="BO758">
        <v>3.5253999999999999</v>
      </c>
      <c r="BP758">
        <v>3.3898000000000001</v>
      </c>
      <c r="BQ758">
        <v>3.3995000000000002</v>
      </c>
      <c r="BR758" s="10">
        <f t="shared" si="22"/>
        <v>-9.1844094782678354E-2</v>
      </c>
      <c r="BS758" s="11" cm="1">
        <f t="array" aca="1" ref="BS758" ca="1">_xlfn.PERCENTILE.INC((OFFSET(E758,0,1,1,COLUMNS(E758:BQ758)-1) - E758:BP758) / E758:BP758, 0.05) * SQRT(COUNT(E758:BQ758) - 1)</f>
        <v>-0.27626705022044312</v>
      </c>
      <c r="BT758" s="10" cm="1">
        <f t="array" aca="1" ref="BT758" ca="1">_xlfn.STDEV.P((E758:BP758 - OFFSET(E758:BP758,0,1)) / OFFSET(E758:BP758,0,1)) * SQRT(COUNT(E758:BQ758)-1)</f>
        <v>0.15626685082399427</v>
      </c>
      <c r="BU758" s="10" cm="1">
        <f t="array" ref="BU758">-(MAX(1 - (E758:BQ758 / _xlfn.SCAN(E758, E758:BQ758, _xlfn.LAMBDA(_xlpm.a,_xlpm.b, MAX(_xlpm.a, _xlpm.b))))))</f>
        <v>-0.15254999999999996</v>
      </c>
      <c r="BV758" s="12">
        <f t="shared" ca="1" si="23"/>
        <v>-0.55315695124641073</v>
      </c>
    </row>
    <row r="759" spans="1:74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54.76</v>
      </c>
      <c r="F759">
        <v>54.76</v>
      </c>
      <c r="G759">
        <v>54.76</v>
      </c>
      <c r="H759">
        <v>53.5</v>
      </c>
      <c r="I759">
        <v>53.5</v>
      </c>
      <c r="J759">
        <v>53.3</v>
      </c>
      <c r="K759">
        <v>53.3</v>
      </c>
      <c r="L759">
        <v>52.76</v>
      </c>
      <c r="M759">
        <v>53.64</v>
      </c>
      <c r="N759">
        <v>54.7</v>
      </c>
      <c r="O759">
        <v>55.72</v>
      </c>
      <c r="P759">
        <v>56.74</v>
      </c>
      <c r="Q759">
        <v>55.92</v>
      </c>
      <c r="R759">
        <v>55.18</v>
      </c>
      <c r="S759">
        <v>54.26</v>
      </c>
      <c r="T759">
        <v>54.26</v>
      </c>
      <c r="U759">
        <v>55.26</v>
      </c>
      <c r="V759">
        <v>56.02</v>
      </c>
      <c r="W759">
        <v>54.36</v>
      </c>
      <c r="X759">
        <v>54.1</v>
      </c>
      <c r="Y759">
        <v>54</v>
      </c>
      <c r="Z759">
        <v>53.16</v>
      </c>
      <c r="AA759">
        <v>54.26</v>
      </c>
      <c r="AB759">
        <v>53.78</v>
      </c>
      <c r="AC759">
        <v>55.16</v>
      </c>
      <c r="AD759">
        <v>55.36</v>
      </c>
      <c r="AE759">
        <v>55</v>
      </c>
      <c r="AF759">
        <v>56.44</v>
      </c>
      <c r="AG759">
        <v>55.62</v>
      </c>
      <c r="AH759">
        <v>55.38</v>
      </c>
      <c r="AI759">
        <v>55.38</v>
      </c>
      <c r="AJ759">
        <v>53.88</v>
      </c>
      <c r="AK759">
        <v>53.88</v>
      </c>
      <c r="AL759">
        <v>53.88</v>
      </c>
      <c r="AM759">
        <v>50.9</v>
      </c>
      <c r="AN759">
        <v>50.58</v>
      </c>
      <c r="AO759">
        <v>51.78</v>
      </c>
      <c r="AP759">
        <v>51.78</v>
      </c>
      <c r="AQ759">
        <v>50.22</v>
      </c>
      <c r="AR759">
        <v>50.44</v>
      </c>
      <c r="AS759">
        <v>53.56</v>
      </c>
      <c r="AT759">
        <v>54.18</v>
      </c>
      <c r="AU759">
        <v>54.74</v>
      </c>
      <c r="AV759">
        <v>56.1</v>
      </c>
      <c r="AW759">
        <v>56.3</v>
      </c>
      <c r="AX759">
        <v>54.2</v>
      </c>
      <c r="AY759">
        <v>55.24</v>
      </c>
      <c r="AZ759">
        <v>53.94</v>
      </c>
      <c r="BA759">
        <v>53.48</v>
      </c>
      <c r="BB759">
        <v>53.26</v>
      </c>
      <c r="BC759">
        <v>53.24</v>
      </c>
      <c r="BD759">
        <v>54.1</v>
      </c>
      <c r="BE759">
        <v>54.32</v>
      </c>
      <c r="BF759">
        <v>52.44</v>
      </c>
      <c r="BG759">
        <v>51.46</v>
      </c>
      <c r="BH759">
        <v>50.46</v>
      </c>
      <c r="BI759">
        <v>49.67</v>
      </c>
      <c r="BJ759">
        <v>50.96</v>
      </c>
      <c r="BK759">
        <v>51.28</v>
      </c>
      <c r="BL759">
        <v>53.18</v>
      </c>
      <c r="BM759">
        <v>54.3</v>
      </c>
      <c r="BN759">
        <v>55.24</v>
      </c>
      <c r="BO759">
        <v>54.44</v>
      </c>
      <c r="BP759">
        <v>54.78</v>
      </c>
      <c r="BQ759">
        <v>54.94</v>
      </c>
      <c r="BR759" s="10">
        <f t="shared" si="22"/>
        <v>3.2870708546384173E-3</v>
      </c>
      <c r="BS759" s="11" cm="1">
        <f t="array" aca="1" ref="BS759" ca="1">_xlfn.PERCENTILE.INC((OFFSET(E759,0,1,1,COLUMNS(E759:BQ759)-1) - E759:BP759) / E759:BP759, 0.05) * SQRT(COUNT(E759:BQ759) - 1)</f>
        <v>-0.24042547294191854</v>
      </c>
      <c r="BT759" s="10" cm="1">
        <f t="array" aca="1" ref="BT759" ca="1">_xlfn.STDEV.P((E759:BP759 - OFFSET(E759:BP759,0,1)) / OFFSET(E759:BP759,0,1)) * SQRT(COUNT(E759:BQ759)-1)</f>
        <v>0.15638082618824031</v>
      </c>
      <c r="BU759" s="10" cm="1">
        <f t="array" ref="BU759">-(MAX(1 - (E759:BQ759 / _xlfn.SCAN(E759, E759:BQ759, _xlfn.LAMBDA(_xlpm.a,_xlpm.b, MAX(_xlpm.a, _xlpm.b))))))</f>
        <v>-0.12460345435318998</v>
      </c>
      <c r="BV759" s="12">
        <f t="shared" ca="1" si="23"/>
        <v>5.5576320105744384E-2</v>
      </c>
    </row>
    <row r="760" spans="1:74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70.47</v>
      </c>
      <c r="F760">
        <v>70.47</v>
      </c>
      <c r="G760">
        <v>70.47</v>
      </c>
      <c r="H760">
        <v>70.099999999999994</v>
      </c>
      <c r="I760">
        <v>70.599999999999994</v>
      </c>
      <c r="J760">
        <v>72.13</v>
      </c>
      <c r="K760">
        <v>74.08</v>
      </c>
      <c r="L760">
        <v>73.58</v>
      </c>
      <c r="M760">
        <v>75.099999999999994</v>
      </c>
      <c r="N760">
        <v>74.099999999999994</v>
      </c>
      <c r="O760">
        <v>75.72</v>
      </c>
      <c r="P760">
        <v>76.75</v>
      </c>
      <c r="Q760">
        <v>77.75</v>
      </c>
      <c r="R760">
        <v>76.8</v>
      </c>
      <c r="S760">
        <v>77.63</v>
      </c>
      <c r="T760">
        <v>78.7</v>
      </c>
      <c r="U760">
        <v>79.45</v>
      </c>
      <c r="V760">
        <v>79.930000000000007</v>
      </c>
      <c r="W760">
        <v>80.180000000000007</v>
      </c>
      <c r="X760">
        <v>79.53</v>
      </c>
      <c r="Y760">
        <v>78.58</v>
      </c>
      <c r="Z760">
        <v>77.45</v>
      </c>
      <c r="AA760">
        <v>78.599999999999994</v>
      </c>
      <c r="AB760">
        <v>76.33</v>
      </c>
      <c r="AC760">
        <v>78.599999999999994</v>
      </c>
      <c r="AD760">
        <v>79.849999999999994</v>
      </c>
      <c r="AE760">
        <v>81.25</v>
      </c>
      <c r="AF760">
        <v>80.75</v>
      </c>
      <c r="AG760">
        <v>77.900000000000006</v>
      </c>
      <c r="AH760">
        <v>81.48</v>
      </c>
      <c r="AI760">
        <v>81.48</v>
      </c>
      <c r="AJ760">
        <v>78.5</v>
      </c>
      <c r="AK760">
        <v>78.22</v>
      </c>
      <c r="AL760">
        <v>79.849999999999994</v>
      </c>
      <c r="AM760">
        <v>79.180000000000007</v>
      </c>
      <c r="AN760">
        <v>82.13</v>
      </c>
      <c r="AO760">
        <v>85.97</v>
      </c>
      <c r="AP760">
        <v>87.4</v>
      </c>
      <c r="AQ760">
        <v>92.95</v>
      </c>
      <c r="AR760">
        <v>86.4</v>
      </c>
      <c r="AS760">
        <v>87.1</v>
      </c>
      <c r="AT760">
        <v>87.43</v>
      </c>
      <c r="AU760">
        <v>90.22</v>
      </c>
      <c r="AV760">
        <v>91.92</v>
      </c>
      <c r="AW760">
        <v>91.4</v>
      </c>
      <c r="AX760">
        <v>90.06</v>
      </c>
      <c r="AY760">
        <v>90.14</v>
      </c>
      <c r="AZ760">
        <v>89.56</v>
      </c>
      <c r="BA760">
        <v>88.7</v>
      </c>
      <c r="BB760">
        <v>88.4</v>
      </c>
      <c r="BC760">
        <v>88.14</v>
      </c>
      <c r="BD760">
        <v>88.42</v>
      </c>
      <c r="BE760">
        <v>89.64</v>
      </c>
      <c r="BF760">
        <v>89.56</v>
      </c>
      <c r="BG760">
        <v>89.88</v>
      </c>
      <c r="BH760">
        <v>88.86</v>
      </c>
      <c r="BI760">
        <v>88.9</v>
      </c>
      <c r="BJ760">
        <v>89.64</v>
      </c>
      <c r="BK760">
        <v>89.8</v>
      </c>
      <c r="BL760">
        <v>88.28</v>
      </c>
      <c r="BM760">
        <v>90.04</v>
      </c>
      <c r="BN760">
        <v>90.04</v>
      </c>
      <c r="BO760">
        <v>89.78</v>
      </c>
      <c r="BP760">
        <v>90.38</v>
      </c>
      <c r="BQ760">
        <v>90.02</v>
      </c>
      <c r="BR760" s="10">
        <f t="shared" si="22"/>
        <v>0.27742301688661836</v>
      </c>
      <c r="BS760" s="11" cm="1">
        <f t="array" aca="1" ref="BS760" ca="1">_xlfn.PERCENTILE.INC((OFFSET(E760,0,1,1,COLUMNS(E760:BQ760)-1) - E760:BP760) / E760:BP760, 0.05) * SQRT(COUNT(E760:BQ760) - 1)</f>
        <v>-0.21669857245674543</v>
      </c>
      <c r="BT760" s="10" cm="1">
        <f t="array" aca="1" ref="BT760" ca="1">_xlfn.STDEV.P((E760:BP760 - OFFSET(E760:BP760,0,1)) / OFFSET(E760:BP760,0,1)) * SQRT(COUNT(E760:BQ760)-1)</f>
        <v>0.16240655746113059</v>
      </c>
      <c r="BU760" s="10" cm="1">
        <f t="array" ref="BU760">-(MAX(1 - (E760:BQ760 / _xlfn.SCAN(E760, E760:BQ760, _xlfn.LAMBDA(_xlpm.a,_xlpm.b, MAX(_xlpm.a, _xlpm.b))))))</f>
        <v>-7.0467993544916618E-2</v>
      </c>
      <c r="BV760" s="12">
        <f t="shared" ca="1" si="23"/>
        <v>1.741475352399539</v>
      </c>
    </row>
    <row r="761" spans="1:74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30</v>
      </c>
      <c r="F761">
        <v>30</v>
      </c>
      <c r="G761">
        <v>30</v>
      </c>
      <c r="H761">
        <v>29.9</v>
      </c>
      <c r="I761">
        <v>29.7</v>
      </c>
      <c r="J761">
        <v>29.75</v>
      </c>
      <c r="K761">
        <v>29</v>
      </c>
      <c r="L761">
        <v>29</v>
      </c>
      <c r="M761">
        <v>29.23</v>
      </c>
      <c r="N761">
        <v>28.85</v>
      </c>
      <c r="O761">
        <v>30.25</v>
      </c>
      <c r="P761">
        <v>30.25</v>
      </c>
      <c r="Q761">
        <v>30.7</v>
      </c>
      <c r="R761">
        <v>28.6</v>
      </c>
      <c r="S761">
        <v>30.25</v>
      </c>
      <c r="T761">
        <v>30.55</v>
      </c>
      <c r="U761">
        <v>32.5</v>
      </c>
      <c r="V761">
        <v>35</v>
      </c>
      <c r="W761">
        <v>36.950000000000003</v>
      </c>
      <c r="X761">
        <v>36.299999999999997</v>
      </c>
      <c r="Y761">
        <v>35.9</v>
      </c>
      <c r="Z761">
        <v>34.950000000000003</v>
      </c>
      <c r="AA761">
        <v>34.950000000000003</v>
      </c>
      <c r="AB761">
        <v>34.299999999999997</v>
      </c>
      <c r="AC761">
        <v>33.85</v>
      </c>
      <c r="AD761">
        <v>32</v>
      </c>
      <c r="AE761">
        <v>31</v>
      </c>
      <c r="AF761">
        <v>30</v>
      </c>
      <c r="AG761">
        <v>30.45</v>
      </c>
      <c r="AH761">
        <v>32.75</v>
      </c>
      <c r="AI761">
        <v>33.5</v>
      </c>
      <c r="AJ761">
        <v>34.5</v>
      </c>
      <c r="AK761">
        <v>34</v>
      </c>
      <c r="AL761">
        <v>32.93</v>
      </c>
      <c r="AM761">
        <v>31.75</v>
      </c>
      <c r="AN761">
        <v>34.75</v>
      </c>
      <c r="AO761">
        <v>34.299999999999997</v>
      </c>
      <c r="AP761">
        <v>33.75</v>
      </c>
      <c r="AQ761">
        <v>33.700000000000003</v>
      </c>
      <c r="AR761">
        <v>35.6</v>
      </c>
      <c r="AS761">
        <v>35.75</v>
      </c>
      <c r="AT761">
        <v>34</v>
      </c>
      <c r="AU761">
        <v>34</v>
      </c>
      <c r="AV761">
        <v>34.799999999999997</v>
      </c>
      <c r="AW761">
        <v>34</v>
      </c>
      <c r="AX761">
        <v>34.9</v>
      </c>
      <c r="AY761">
        <v>34.450000000000003</v>
      </c>
      <c r="AZ761">
        <v>34.75</v>
      </c>
      <c r="BA761">
        <v>34.6</v>
      </c>
      <c r="BB761">
        <v>33.700000000000003</v>
      </c>
      <c r="BC761">
        <v>33</v>
      </c>
      <c r="BD761">
        <v>34</v>
      </c>
      <c r="BE761">
        <v>33.1</v>
      </c>
      <c r="BF761">
        <v>32.799999999999997</v>
      </c>
      <c r="BG761">
        <v>30</v>
      </c>
      <c r="BH761">
        <v>30.3</v>
      </c>
      <c r="BI761">
        <v>30.73</v>
      </c>
      <c r="BJ761">
        <v>30</v>
      </c>
      <c r="BK761">
        <v>28.8</v>
      </c>
      <c r="BL761">
        <v>29.5</v>
      </c>
      <c r="BM761">
        <v>28.7</v>
      </c>
      <c r="BN761">
        <v>28.2</v>
      </c>
      <c r="BO761">
        <v>28</v>
      </c>
      <c r="BP761">
        <v>29.8</v>
      </c>
      <c r="BQ761">
        <v>29.8</v>
      </c>
      <c r="BR761" s="10">
        <f t="shared" si="22"/>
        <v>-6.6666666666666428E-3</v>
      </c>
      <c r="BS761" s="11" cm="1">
        <f t="array" aca="1" ref="BS761" ca="1">_xlfn.PERCENTILE.INC((OFFSET(E761,0,1,1,COLUMNS(E761:BQ761)-1) - E761:BP761) / E761:BP761, 0.05) * SQRT(COUNT(E761:BQ761) - 1)</f>
        <v>-0.38086713286713281</v>
      </c>
      <c r="BT761" s="10" cm="1">
        <f t="array" aca="1" ref="BT761" ca="1">_xlfn.STDEV.P((E761:BP761 - OFFSET(E761:BP761,0,1)) / OFFSET(E761:BP761,0,1)) * SQRT(COUNT(E761:BQ761)-1)</f>
        <v>0.27304998584062329</v>
      </c>
      <c r="BU761" s="10" cm="1">
        <f t="array" ref="BU761">-(MAX(1 - (E761:BQ761 / _xlfn.SCAN(E761, E761:BQ761, _xlfn.LAMBDA(_xlpm.a,_xlpm.b, MAX(_xlpm.a, _xlpm.b))))))</f>
        <v>-0.24221921515561573</v>
      </c>
      <c r="BV761" s="12">
        <f t="shared" ca="1" si="23"/>
        <v>-4.624305922519438E-3</v>
      </c>
    </row>
    <row r="762" spans="1:74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253.23</v>
      </c>
      <c r="F762">
        <v>253.23</v>
      </c>
      <c r="G762">
        <v>253.23</v>
      </c>
      <c r="H762">
        <v>251.94</v>
      </c>
      <c r="I762">
        <v>253.96</v>
      </c>
      <c r="J762">
        <v>253.78</v>
      </c>
      <c r="K762">
        <v>247.72</v>
      </c>
      <c r="L762">
        <v>238.54</v>
      </c>
      <c r="M762">
        <v>239.64</v>
      </c>
      <c r="N762">
        <v>233.21</v>
      </c>
      <c r="O762">
        <v>235.6</v>
      </c>
      <c r="P762">
        <v>237.8</v>
      </c>
      <c r="Q762">
        <v>233.95</v>
      </c>
      <c r="R762">
        <v>226.6</v>
      </c>
      <c r="S762">
        <v>224.95</v>
      </c>
      <c r="T762">
        <v>231.56</v>
      </c>
      <c r="U762">
        <v>242.03</v>
      </c>
      <c r="V762">
        <v>245.88</v>
      </c>
      <c r="W762">
        <v>242.76</v>
      </c>
      <c r="X762">
        <v>243.86</v>
      </c>
      <c r="Y762">
        <v>236.15</v>
      </c>
      <c r="Z762">
        <v>236.15</v>
      </c>
      <c r="AA762">
        <v>238.54</v>
      </c>
      <c r="AB762">
        <v>228.81</v>
      </c>
      <c r="AC762">
        <v>236.34</v>
      </c>
      <c r="AD762">
        <v>234.5</v>
      </c>
      <c r="AE762">
        <v>245.7</v>
      </c>
      <c r="AF762">
        <v>247.9</v>
      </c>
      <c r="AG762">
        <v>238.91</v>
      </c>
      <c r="AH762">
        <v>239.46</v>
      </c>
      <c r="AI762">
        <v>239.46</v>
      </c>
      <c r="AJ762">
        <v>239.46</v>
      </c>
      <c r="AK762">
        <v>252.13</v>
      </c>
      <c r="AL762">
        <v>254.33</v>
      </c>
      <c r="AM762">
        <v>269.76</v>
      </c>
      <c r="AN762">
        <v>261.13</v>
      </c>
      <c r="AO762">
        <v>260.39</v>
      </c>
      <c r="AP762">
        <v>260.39</v>
      </c>
      <c r="AQ762">
        <v>250.11</v>
      </c>
      <c r="AR762">
        <v>255.8</v>
      </c>
      <c r="AS762">
        <v>252.68</v>
      </c>
      <c r="AT762">
        <v>253.96</v>
      </c>
      <c r="AU762">
        <v>251.58</v>
      </c>
      <c r="AV762">
        <v>264.43</v>
      </c>
      <c r="AW762">
        <v>262.41000000000003</v>
      </c>
      <c r="AX762">
        <v>261.86</v>
      </c>
      <c r="AY762">
        <v>264.43</v>
      </c>
      <c r="AZ762">
        <v>260.20999999999998</v>
      </c>
      <c r="BA762">
        <v>263.51</v>
      </c>
      <c r="BB762">
        <v>260.20999999999998</v>
      </c>
      <c r="BC762">
        <v>252.31</v>
      </c>
      <c r="BD762">
        <v>251.76</v>
      </c>
      <c r="BE762">
        <v>253.78</v>
      </c>
      <c r="BF762">
        <v>250.11</v>
      </c>
      <c r="BG762">
        <v>248.82</v>
      </c>
      <c r="BH762">
        <v>241.66</v>
      </c>
      <c r="BI762">
        <v>236.15</v>
      </c>
      <c r="BJ762">
        <v>239.82</v>
      </c>
      <c r="BK762">
        <v>245.88</v>
      </c>
      <c r="BL762">
        <v>241.66</v>
      </c>
      <c r="BM762">
        <v>242.58</v>
      </c>
      <c r="BN762">
        <v>249.74</v>
      </c>
      <c r="BO762">
        <v>257.45</v>
      </c>
      <c r="BP762">
        <v>265.35000000000002</v>
      </c>
      <c r="BQ762">
        <v>264.25</v>
      </c>
      <c r="BR762" s="10">
        <f t="shared" si="22"/>
        <v>4.3517750661454059E-2</v>
      </c>
      <c r="BS762" s="11" cm="1">
        <f t="array" aca="1" ref="BS762" ca="1">_xlfn.PERCENTILE.INC((OFFSET(E762,0,1,1,COLUMNS(E762:BQ762)-1) - E762:BP762) / E762:BP762, 0.05) * SQRT(COUNT(E762:BQ762) - 1)</f>
        <v>-0.28498911497145435</v>
      </c>
      <c r="BT762" s="10" cm="1">
        <f t="array" aca="1" ref="BT762" ca="1">_xlfn.STDEV.P((E762:BP762 - OFFSET(E762:BP762,0,1)) / OFFSET(E762:BP762,0,1)) * SQRT(COUNT(E762:BQ762)-1)</f>
        <v>0.18512784373889279</v>
      </c>
      <c r="BU762" s="10" cm="1">
        <f t="array" ref="BU762">-(MAX(1 - (E762:BQ762 / _xlfn.SCAN(E762, E762:BQ762, _xlfn.LAMBDA(_xlpm.a,_xlpm.b, MAX(_xlpm.a, _xlpm.b))))))</f>
        <v>-0.12459223013048626</v>
      </c>
      <c r="BV762" s="12">
        <f t="shared" ca="1" si="23"/>
        <v>0.26425927982207831</v>
      </c>
    </row>
    <row r="763" spans="1:74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193.4</v>
      </c>
      <c r="F763">
        <v>193.4</v>
      </c>
      <c r="G763">
        <v>193.4</v>
      </c>
      <c r="H763">
        <v>196.2</v>
      </c>
      <c r="I763">
        <v>194</v>
      </c>
      <c r="J763">
        <v>192.2</v>
      </c>
      <c r="K763">
        <v>193.6</v>
      </c>
      <c r="L763">
        <v>191.6</v>
      </c>
      <c r="M763">
        <v>194.2</v>
      </c>
      <c r="N763">
        <v>191.8</v>
      </c>
      <c r="O763">
        <v>191.4</v>
      </c>
      <c r="P763">
        <v>191.8</v>
      </c>
      <c r="Q763">
        <v>187.4</v>
      </c>
      <c r="R763">
        <v>183.6</v>
      </c>
      <c r="S763">
        <v>186.2</v>
      </c>
      <c r="T763">
        <v>188.2</v>
      </c>
      <c r="U763">
        <v>187.4</v>
      </c>
      <c r="V763">
        <v>183.2</v>
      </c>
      <c r="W763">
        <v>183.2</v>
      </c>
      <c r="X763">
        <v>189</v>
      </c>
      <c r="Y763">
        <v>183.4</v>
      </c>
      <c r="Z763">
        <v>183.4</v>
      </c>
      <c r="AA763">
        <v>186.6</v>
      </c>
      <c r="AB763">
        <v>184.2</v>
      </c>
      <c r="AC763">
        <v>194.6</v>
      </c>
      <c r="AD763">
        <v>192.2</v>
      </c>
      <c r="AE763">
        <v>210</v>
      </c>
      <c r="AF763">
        <v>209.5</v>
      </c>
      <c r="AG763">
        <v>194</v>
      </c>
      <c r="AH763">
        <v>188</v>
      </c>
      <c r="AI763">
        <v>188</v>
      </c>
      <c r="AJ763">
        <v>188</v>
      </c>
      <c r="AK763">
        <v>185</v>
      </c>
      <c r="AL763">
        <v>185.6</v>
      </c>
      <c r="AM763">
        <v>183</v>
      </c>
      <c r="AN763">
        <v>186.4</v>
      </c>
      <c r="AO763">
        <v>190</v>
      </c>
      <c r="AP763">
        <v>190</v>
      </c>
      <c r="AQ763">
        <v>186.2</v>
      </c>
      <c r="AR763">
        <v>186.6</v>
      </c>
      <c r="AS763">
        <v>190.4</v>
      </c>
      <c r="AT763">
        <v>200</v>
      </c>
      <c r="AU763">
        <v>214</v>
      </c>
      <c r="AV763">
        <v>230</v>
      </c>
      <c r="AW763">
        <v>232</v>
      </c>
      <c r="AX763">
        <v>225</v>
      </c>
      <c r="AY763">
        <v>223</v>
      </c>
      <c r="AZ763">
        <v>221</v>
      </c>
      <c r="BA763">
        <v>224.5</v>
      </c>
      <c r="BB763">
        <v>220.5</v>
      </c>
      <c r="BC763">
        <v>216</v>
      </c>
      <c r="BD763">
        <v>212.5</v>
      </c>
      <c r="BE763">
        <v>215.5</v>
      </c>
      <c r="BF763">
        <v>212</v>
      </c>
      <c r="BG763">
        <v>213.5</v>
      </c>
      <c r="BH763">
        <v>212.5</v>
      </c>
      <c r="BI763">
        <v>213</v>
      </c>
      <c r="BJ763">
        <v>212.5</v>
      </c>
      <c r="BK763">
        <v>220.5</v>
      </c>
      <c r="BL763">
        <v>219</v>
      </c>
      <c r="BM763">
        <v>223.5</v>
      </c>
      <c r="BN763">
        <v>227</v>
      </c>
      <c r="BO763">
        <v>221</v>
      </c>
      <c r="BP763">
        <v>221.5</v>
      </c>
      <c r="BQ763">
        <v>219.5</v>
      </c>
      <c r="BR763" s="10">
        <f t="shared" si="22"/>
        <v>0.13495346432264732</v>
      </c>
      <c r="BS763" s="11" cm="1">
        <f t="array" aca="1" ref="BS763" ca="1">_xlfn.PERCENTILE.INC((OFFSET(E763,0,1,1,COLUMNS(E763:BQ763)-1) - E763:BP763) / E763:BP763, 0.05) * SQRT(COUNT(E763:BQ763) - 1)</f>
        <v>-0.23319954315549007</v>
      </c>
      <c r="BT763" s="10" cm="1">
        <f t="array" aca="1" ref="BT763" ca="1">_xlfn.STDEV.P((E763:BP763 - OFFSET(E763:BP763,0,1)) / OFFSET(E763:BP763,0,1)) * SQRT(COUNT(E763:BQ763)-1)</f>
        <v>0.2044465969861575</v>
      </c>
      <c r="BU763" s="10" cm="1">
        <f t="array" ref="BU763">-(MAX(1 - (E763:BQ763 / _xlfn.SCAN(E763, E763:BQ763, _xlfn.LAMBDA(_xlpm.a,_xlpm.b, MAX(_xlpm.a, _xlpm.b))))))</f>
        <v>-0.12857142857142856</v>
      </c>
      <c r="BV763" s="12">
        <f t="shared" ca="1" si="23"/>
        <v>0.68652384726242477</v>
      </c>
    </row>
    <row r="764" spans="1:74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145.5</v>
      </c>
      <c r="F764">
        <v>145.5</v>
      </c>
      <c r="G764">
        <v>145.5</v>
      </c>
      <c r="H764">
        <v>146.5</v>
      </c>
      <c r="I764">
        <v>153</v>
      </c>
      <c r="J764">
        <v>152</v>
      </c>
      <c r="K764">
        <v>154.5</v>
      </c>
      <c r="L764">
        <v>162.5</v>
      </c>
      <c r="M764">
        <v>162</v>
      </c>
      <c r="N764">
        <v>167.5</v>
      </c>
      <c r="O764">
        <v>169</v>
      </c>
      <c r="P764">
        <v>167.5</v>
      </c>
      <c r="Q764">
        <v>163</v>
      </c>
      <c r="R764">
        <v>161.5</v>
      </c>
      <c r="S764">
        <v>160</v>
      </c>
      <c r="T764">
        <v>167</v>
      </c>
      <c r="U764">
        <v>163.5</v>
      </c>
      <c r="V764">
        <v>169</v>
      </c>
      <c r="W764">
        <v>171.5</v>
      </c>
      <c r="X764">
        <v>169.5</v>
      </c>
      <c r="Y764">
        <v>171</v>
      </c>
      <c r="Z764">
        <v>164</v>
      </c>
      <c r="AA764">
        <v>159.5</v>
      </c>
      <c r="AB764">
        <v>159.5</v>
      </c>
      <c r="AC764">
        <v>169.5</v>
      </c>
      <c r="AD764">
        <v>171.5</v>
      </c>
      <c r="AE764">
        <v>171.5</v>
      </c>
      <c r="AF764">
        <v>169</v>
      </c>
      <c r="AG764">
        <v>167.5</v>
      </c>
      <c r="AH764">
        <v>167.5</v>
      </c>
      <c r="AI764">
        <v>167.5</v>
      </c>
      <c r="AJ764">
        <v>166</v>
      </c>
      <c r="AK764">
        <v>164.5</v>
      </c>
      <c r="AL764">
        <v>169</v>
      </c>
      <c r="AM764">
        <v>166</v>
      </c>
      <c r="AN764">
        <v>172</v>
      </c>
      <c r="AO764">
        <v>170</v>
      </c>
      <c r="AP764">
        <v>167</v>
      </c>
      <c r="AQ764">
        <v>173.5</v>
      </c>
      <c r="AR764">
        <v>172.5</v>
      </c>
      <c r="AS764">
        <v>173</v>
      </c>
      <c r="AT764">
        <v>174</v>
      </c>
      <c r="AU764">
        <v>179.5</v>
      </c>
      <c r="AV764">
        <v>179.5</v>
      </c>
      <c r="AW764">
        <v>173.5</v>
      </c>
      <c r="AX764">
        <v>173.5</v>
      </c>
      <c r="AY764">
        <v>170</v>
      </c>
      <c r="AZ764">
        <v>164.5</v>
      </c>
      <c r="BA764">
        <v>166.5</v>
      </c>
      <c r="BB764">
        <v>160</v>
      </c>
      <c r="BC764">
        <v>161.5</v>
      </c>
      <c r="BD764">
        <v>159</v>
      </c>
      <c r="BE764">
        <v>164</v>
      </c>
      <c r="BF764">
        <v>167</v>
      </c>
      <c r="BG764">
        <v>170.5</v>
      </c>
      <c r="BH764">
        <v>170</v>
      </c>
      <c r="BI764">
        <v>165.5</v>
      </c>
      <c r="BJ764">
        <v>162</v>
      </c>
      <c r="BK764">
        <v>163</v>
      </c>
      <c r="BL764">
        <v>163</v>
      </c>
      <c r="BM764">
        <v>164</v>
      </c>
      <c r="BN764">
        <v>164</v>
      </c>
      <c r="BO764">
        <v>169</v>
      </c>
      <c r="BP764">
        <v>170.5</v>
      </c>
      <c r="BQ764">
        <v>169.5</v>
      </c>
      <c r="BR764" s="10">
        <f t="shared" si="22"/>
        <v>0.16494845360824742</v>
      </c>
      <c r="BS764" s="11" cm="1">
        <f t="array" aca="1" ref="BS764" ca="1">_xlfn.PERCENTILE.INC((OFFSET(E764,0,1,1,COLUMNS(E764:BQ764)-1) - E764:BP764) / E764:BP764, 0.05) * SQRT(COUNT(E764:BQ764) - 1)</f>
        <v>-0.25292682926829269</v>
      </c>
      <c r="BT764" s="10" cm="1">
        <f t="array" aca="1" ref="BT764" ca="1">_xlfn.STDEV.P((E764:BP764 - OFFSET(E764:BP764,0,1)) / OFFSET(E764:BP764,0,1)) * SQRT(COUNT(E764:BQ764)-1)</f>
        <v>0.17555330636875599</v>
      </c>
      <c r="BU764" s="10" cm="1">
        <f t="array" ref="BU764">-(MAX(1 - (E764:BQ764 / _xlfn.SCAN(E764, E764:BQ764, _xlfn.LAMBDA(_xlpm.a,_xlpm.b, MAX(_xlpm.a, _xlpm.b))))))</f>
        <v>-0.11420612813370479</v>
      </c>
      <c r="BV764" s="12">
        <f t="shared" ca="1" si="23"/>
        <v>0.9703745097823222</v>
      </c>
    </row>
    <row r="765" spans="1:74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41.81</v>
      </c>
      <c r="F765">
        <v>41.81</v>
      </c>
      <c r="G765">
        <v>41.81</v>
      </c>
      <c r="H765">
        <v>42.21</v>
      </c>
      <c r="I765">
        <v>42.98</v>
      </c>
      <c r="J765">
        <v>42.26</v>
      </c>
      <c r="K765">
        <v>42.22</v>
      </c>
      <c r="L765">
        <v>42.26</v>
      </c>
      <c r="M765">
        <v>42.14</v>
      </c>
      <c r="N765">
        <v>42.12</v>
      </c>
      <c r="O765">
        <v>41.92</v>
      </c>
      <c r="P765">
        <v>42.46</v>
      </c>
      <c r="Q765">
        <v>42.47</v>
      </c>
      <c r="R765">
        <v>41.69</v>
      </c>
      <c r="S765">
        <v>41.44</v>
      </c>
      <c r="T765">
        <v>41.25</v>
      </c>
      <c r="U765">
        <v>41.49</v>
      </c>
      <c r="V765">
        <v>41.83</v>
      </c>
      <c r="W765">
        <v>41.24</v>
      </c>
      <c r="X765">
        <v>41.8</v>
      </c>
      <c r="Y765">
        <v>41.55</v>
      </c>
      <c r="Z765">
        <v>41.57</v>
      </c>
      <c r="AA765">
        <v>41.71</v>
      </c>
      <c r="AB765">
        <v>41.19</v>
      </c>
      <c r="AC765">
        <v>41.97</v>
      </c>
      <c r="AD765">
        <v>42.32</v>
      </c>
      <c r="AE765">
        <v>42.65</v>
      </c>
      <c r="AF765">
        <v>43.28</v>
      </c>
      <c r="AG765">
        <v>42.56</v>
      </c>
      <c r="AH765">
        <v>42.92</v>
      </c>
      <c r="AI765">
        <v>42.89</v>
      </c>
      <c r="AJ765">
        <v>43.6</v>
      </c>
      <c r="AK765">
        <v>43.46</v>
      </c>
      <c r="AL765">
        <v>43.62</v>
      </c>
      <c r="AM765">
        <v>43.09</v>
      </c>
      <c r="AN765">
        <v>43.1</v>
      </c>
      <c r="AO765">
        <v>43.51</v>
      </c>
      <c r="AP765">
        <v>42.11</v>
      </c>
      <c r="AQ765">
        <v>41.53</v>
      </c>
      <c r="AR765">
        <v>40.72</v>
      </c>
      <c r="AS765">
        <v>41.36</v>
      </c>
      <c r="AT765">
        <v>41.7</v>
      </c>
      <c r="AU765">
        <v>41.53</v>
      </c>
      <c r="AV765">
        <v>41.76</v>
      </c>
      <c r="AW765">
        <v>41.99</v>
      </c>
      <c r="AX765">
        <v>42.23</v>
      </c>
      <c r="AY765">
        <v>41.64</v>
      </c>
      <c r="AZ765">
        <v>41.49</v>
      </c>
      <c r="BA765">
        <v>41.33</v>
      </c>
      <c r="BB765">
        <v>40.86</v>
      </c>
      <c r="BC765">
        <v>40.590000000000003</v>
      </c>
      <c r="BD765">
        <v>40.6</v>
      </c>
      <c r="BE765">
        <v>40.54</v>
      </c>
      <c r="BF765">
        <v>40.92</v>
      </c>
      <c r="BG765">
        <v>40.93</v>
      </c>
      <c r="BH765">
        <v>40.630000000000003</v>
      </c>
      <c r="BI765">
        <v>39.840000000000003</v>
      </c>
      <c r="BJ765">
        <v>40.229999999999997</v>
      </c>
      <c r="BK765">
        <v>40.090000000000003</v>
      </c>
      <c r="BL765">
        <v>40</v>
      </c>
      <c r="BM765">
        <v>40.159999999999997</v>
      </c>
      <c r="BN765">
        <v>40.35</v>
      </c>
      <c r="BO765">
        <v>40.19</v>
      </c>
      <c r="BP765">
        <v>40.119999999999997</v>
      </c>
      <c r="BQ765">
        <v>39.78</v>
      </c>
      <c r="BR765" s="10">
        <f t="shared" si="22"/>
        <v>-4.8552977756517603E-2</v>
      </c>
      <c r="BS765" s="11" cm="1">
        <f t="array" aca="1" ref="BS765" ca="1">_xlfn.PERCENTILE.INC((OFFSET(E765,0,1,1,COLUMNS(E765:BQ765)-1) - E765:BP765) / E765:BP765, 0.05) * SQRT(COUNT(E765:BQ765) - 1)</f>
        <v>-0.14499052954249164</v>
      </c>
      <c r="BT765" s="10" cm="1">
        <f t="array" aca="1" ref="BT765" ca="1">_xlfn.STDEV.P((E765:BP765 - OFFSET(E765:BP765,0,1)) / OFFSET(E765:BP765,0,1)) * SQRT(COUNT(E765:BQ765)-1)</f>
        <v>8.2558523571243492E-2</v>
      </c>
      <c r="BU765" s="10" cm="1">
        <f t="array" ref="BU765">-(MAX(1 - (E765:BQ765 / _xlfn.SCAN(E765, E765:BQ765, _xlfn.LAMBDA(_xlpm.a,_xlpm.b, MAX(_xlpm.a, _xlpm.b))))))</f>
        <v>-8.8033012379642339E-2</v>
      </c>
      <c r="BV765" s="12">
        <f t="shared" ca="1" si="23"/>
        <v>-0.52264715852485411</v>
      </c>
    </row>
    <row r="766" spans="1:74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30.24</v>
      </c>
      <c r="F766">
        <v>30.24</v>
      </c>
      <c r="G766">
        <v>30.24</v>
      </c>
      <c r="H766">
        <v>30.96</v>
      </c>
      <c r="I766">
        <v>30.94</v>
      </c>
      <c r="J766">
        <v>31.02</v>
      </c>
      <c r="K766">
        <v>31.09</v>
      </c>
      <c r="L766">
        <v>31.27</v>
      </c>
      <c r="M766">
        <v>31.38</v>
      </c>
      <c r="N766">
        <v>31.52</v>
      </c>
      <c r="O766">
        <v>32.17</v>
      </c>
      <c r="P766">
        <v>32.32</v>
      </c>
      <c r="Q766">
        <v>32.659999999999997</v>
      </c>
      <c r="R766">
        <v>32.32</v>
      </c>
      <c r="S766">
        <v>32.549999999999997</v>
      </c>
      <c r="T766">
        <v>32.5</v>
      </c>
      <c r="U766">
        <v>32.950000000000003</v>
      </c>
      <c r="V766">
        <v>33.26</v>
      </c>
      <c r="W766">
        <v>33.28</v>
      </c>
      <c r="X766">
        <v>33.57</v>
      </c>
      <c r="Y766">
        <v>33.93</v>
      </c>
      <c r="Z766">
        <v>32.93</v>
      </c>
      <c r="AA766">
        <v>32.64</v>
      </c>
      <c r="AB766">
        <v>32.5</v>
      </c>
      <c r="AC766">
        <v>33.020000000000003</v>
      </c>
      <c r="AD766">
        <v>33.26</v>
      </c>
      <c r="AE766">
        <v>33.909999999999997</v>
      </c>
      <c r="AF766">
        <v>34.43</v>
      </c>
      <c r="AG766">
        <v>34.090000000000003</v>
      </c>
      <c r="AH766">
        <v>34.54</v>
      </c>
      <c r="AI766">
        <v>34.54</v>
      </c>
      <c r="AJ766">
        <v>33.979999999999997</v>
      </c>
      <c r="AK766">
        <v>34.65</v>
      </c>
      <c r="AL766">
        <v>34.450000000000003</v>
      </c>
      <c r="AM766">
        <v>34.07</v>
      </c>
      <c r="AN766">
        <v>34.54</v>
      </c>
      <c r="AO766">
        <v>33.78</v>
      </c>
      <c r="AP766">
        <v>34.130000000000003</v>
      </c>
      <c r="AQ766">
        <v>34.04</v>
      </c>
      <c r="AR766">
        <v>33.869999999999997</v>
      </c>
      <c r="AS766">
        <v>33.6</v>
      </c>
      <c r="AT766">
        <v>34.159999999999997</v>
      </c>
      <c r="AU766">
        <v>34.18</v>
      </c>
      <c r="AV766">
        <v>34.85</v>
      </c>
      <c r="AW766">
        <v>34.89</v>
      </c>
      <c r="AX766">
        <v>34.76</v>
      </c>
      <c r="AY766">
        <v>34.979999999999997</v>
      </c>
      <c r="AZ766">
        <v>34.85</v>
      </c>
      <c r="BA766">
        <v>34.83</v>
      </c>
      <c r="BB766">
        <v>34.22</v>
      </c>
      <c r="BC766">
        <v>33.799999999999997</v>
      </c>
      <c r="BD766">
        <v>33.729999999999997</v>
      </c>
      <c r="BE766">
        <v>34.07</v>
      </c>
      <c r="BF766">
        <v>33.549999999999997</v>
      </c>
      <c r="BG766">
        <v>33.619999999999997</v>
      </c>
      <c r="BH766">
        <v>33.11</v>
      </c>
      <c r="BI766">
        <v>32.770000000000003</v>
      </c>
      <c r="BJ766">
        <v>32.61</v>
      </c>
      <c r="BK766">
        <v>32.590000000000003</v>
      </c>
      <c r="BL766">
        <v>33.24</v>
      </c>
      <c r="BM766">
        <v>33.06</v>
      </c>
      <c r="BN766">
        <v>33.06</v>
      </c>
      <c r="BO766">
        <v>32.659999999999997</v>
      </c>
      <c r="BP766">
        <v>32.72</v>
      </c>
      <c r="BQ766">
        <v>32.659999999999997</v>
      </c>
      <c r="BR766" s="10">
        <f t="shared" si="22"/>
        <v>8.0026455026454973E-2</v>
      </c>
      <c r="BS766" s="11" cm="1">
        <f t="array" aca="1" ref="BS766" ca="1">_xlfn.PERCENTILE.INC((OFFSET(E766,0,1,1,COLUMNS(E766:BQ766)-1) - E766:BP766) / E766:BP766, 0.05) * SQRT(COUNT(E766:BQ766) - 1)</f>
        <v>-0.12856422002522538</v>
      </c>
      <c r="BT766" s="10" cm="1">
        <f t="array" aca="1" ref="BT766" ca="1">_xlfn.STDEV.P((E766:BP766 - OFFSET(E766:BP766,0,1)) / OFFSET(E766:BP766,0,1)) * SQRT(COUNT(E766:BQ766)-1)</f>
        <v>8.9693997001796907E-2</v>
      </c>
      <c r="BU766" s="10" cm="1">
        <f t="array" ref="BU766">-(MAX(1 - (E766:BQ766 / _xlfn.SCAN(E766, E766:BQ766, _xlfn.LAMBDA(_xlpm.a,_xlpm.b, MAX(_xlpm.a, _xlpm.b))))))</f>
        <v>-6.832475700400209E-2</v>
      </c>
      <c r="BV766" s="12">
        <f t="shared" ca="1" si="23"/>
        <v>0.9524656931583001</v>
      </c>
    </row>
    <row r="767" spans="1:74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153.30000000000001</v>
      </c>
      <c r="F767">
        <v>153.30000000000001</v>
      </c>
      <c r="G767">
        <v>153.30000000000001</v>
      </c>
      <c r="H767">
        <v>163.30000000000001</v>
      </c>
      <c r="I767">
        <v>163.9</v>
      </c>
      <c r="J767">
        <v>165.5</v>
      </c>
      <c r="K767">
        <v>165</v>
      </c>
      <c r="L767">
        <v>160.30000000000001</v>
      </c>
      <c r="M767">
        <v>164.7</v>
      </c>
      <c r="N767">
        <v>168.1</v>
      </c>
      <c r="O767">
        <v>165.7</v>
      </c>
      <c r="P767">
        <v>174.5</v>
      </c>
      <c r="Q767">
        <v>172.2</v>
      </c>
      <c r="R767">
        <v>177.1</v>
      </c>
      <c r="S767">
        <v>170.2</v>
      </c>
      <c r="T767">
        <v>175.3</v>
      </c>
      <c r="U767">
        <v>191.5</v>
      </c>
      <c r="V767">
        <v>193.5</v>
      </c>
      <c r="W767">
        <v>197.3</v>
      </c>
      <c r="X767">
        <v>199.3</v>
      </c>
      <c r="Y767">
        <v>204.2</v>
      </c>
      <c r="Z767">
        <v>206</v>
      </c>
      <c r="AA767">
        <v>219</v>
      </c>
      <c r="AB767">
        <v>211.6</v>
      </c>
      <c r="AC767">
        <v>205.8</v>
      </c>
      <c r="AD767">
        <v>209</v>
      </c>
      <c r="AE767">
        <v>214.4</v>
      </c>
      <c r="AF767">
        <v>198</v>
      </c>
      <c r="AG767">
        <v>193.8</v>
      </c>
      <c r="AH767">
        <v>190</v>
      </c>
      <c r="AI767">
        <v>190</v>
      </c>
      <c r="AJ767">
        <v>194.8</v>
      </c>
      <c r="AK767">
        <v>194.8</v>
      </c>
      <c r="AL767">
        <v>195.7</v>
      </c>
      <c r="AM767">
        <v>194.9</v>
      </c>
      <c r="AN767">
        <v>214</v>
      </c>
      <c r="AO767">
        <v>218.4</v>
      </c>
      <c r="AP767">
        <v>218.4</v>
      </c>
      <c r="AQ767">
        <v>228.8</v>
      </c>
      <c r="AR767">
        <v>228.4</v>
      </c>
      <c r="AS767">
        <v>232.4</v>
      </c>
      <c r="AT767">
        <v>232.8</v>
      </c>
      <c r="AU767">
        <v>231.8</v>
      </c>
      <c r="AV767">
        <v>232</v>
      </c>
      <c r="AW767">
        <v>233.6</v>
      </c>
      <c r="AX767">
        <v>233.4</v>
      </c>
      <c r="AY767">
        <v>238</v>
      </c>
      <c r="AZ767">
        <v>237.2</v>
      </c>
      <c r="BA767">
        <v>241</v>
      </c>
      <c r="BB767">
        <v>236.2</v>
      </c>
      <c r="BC767">
        <v>239.4</v>
      </c>
      <c r="BD767">
        <v>235.2</v>
      </c>
      <c r="BE767">
        <v>235.8</v>
      </c>
      <c r="BF767">
        <v>234.6</v>
      </c>
      <c r="BG767">
        <v>233.6</v>
      </c>
      <c r="BH767">
        <v>230</v>
      </c>
      <c r="BI767">
        <v>228</v>
      </c>
      <c r="BJ767">
        <v>218.4</v>
      </c>
      <c r="BK767">
        <v>219.6</v>
      </c>
      <c r="BL767">
        <v>216.6</v>
      </c>
      <c r="BM767">
        <v>215</v>
      </c>
      <c r="BN767">
        <v>214</v>
      </c>
      <c r="BO767">
        <v>218</v>
      </c>
      <c r="BP767">
        <v>220</v>
      </c>
      <c r="BQ767">
        <v>218.2</v>
      </c>
      <c r="BR767" s="10">
        <f t="shared" si="22"/>
        <v>0.42335290280495741</v>
      </c>
      <c r="BS767" s="11" cm="1">
        <f t="array" aca="1" ref="BS767" ca="1">_xlfn.PERCENTILE.INC((OFFSET(E767,0,1,1,COLUMNS(E767:BQ767)-1) - E767:BP767) / E767:BP767, 0.05) * SQRT(COUNT(E767:BQ767) - 1)</f>
        <v>-0.26395350767953513</v>
      </c>
      <c r="BT767" s="10" cm="1">
        <f t="array" aca="1" ref="BT767" ca="1">_xlfn.STDEV.P((E767:BP767 - OFFSET(E767:BP767,0,1)) / OFFSET(E767:BP767,0,1)) * SQRT(COUNT(E767:BQ767)-1)</f>
        <v>0.22130786507669389</v>
      </c>
      <c r="BU767" s="10" cm="1">
        <f t="array" ref="BU767">-(MAX(1 - (E767:BQ767 / _xlfn.SCAN(E767, E767:BQ767, _xlfn.LAMBDA(_xlpm.a,_xlpm.b, MAX(_xlpm.a, _xlpm.b))))))</f>
        <v>-0.13242009132420096</v>
      </c>
      <c r="BV767" s="12">
        <f t="shared" ca="1" si="23"/>
        <v>1.9373776103997586</v>
      </c>
    </row>
    <row r="768" spans="1:74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41.52</v>
      </c>
      <c r="F768">
        <v>41.52</v>
      </c>
      <c r="G768">
        <v>41.52</v>
      </c>
      <c r="H768">
        <v>42.14</v>
      </c>
      <c r="I768">
        <v>41.28</v>
      </c>
      <c r="J768">
        <v>40.840000000000003</v>
      </c>
      <c r="K768">
        <v>41.08</v>
      </c>
      <c r="L768">
        <v>39.96</v>
      </c>
      <c r="M768">
        <v>40.04</v>
      </c>
      <c r="N768">
        <v>41</v>
      </c>
      <c r="O768">
        <v>41.5</v>
      </c>
      <c r="P768">
        <v>43.16</v>
      </c>
      <c r="Q768">
        <v>42.84</v>
      </c>
      <c r="R768">
        <v>42.84</v>
      </c>
      <c r="S768">
        <v>43.68</v>
      </c>
      <c r="T768">
        <v>44.8</v>
      </c>
      <c r="U768">
        <v>45.94</v>
      </c>
      <c r="V768">
        <v>47.02</v>
      </c>
      <c r="W768">
        <v>47.08</v>
      </c>
      <c r="X768">
        <v>47.64</v>
      </c>
      <c r="Y768">
        <v>46.6</v>
      </c>
      <c r="Z768">
        <v>46.4</v>
      </c>
      <c r="AA768">
        <v>47.1</v>
      </c>
      <c r="AB768">
        <v>45.1</v>
      </c>
      <c r="AC768">
        <v>46.66</v>
      </c>
      <c r="AD768">
        <v>44.62</v>
      </c>
      <c r="AE768">
        <v>44.52</v>
      </c>
      <c r="AF768">
        <v>45.22</v>
      </c>
      <c r="AG768">
        <v>43.96</v>
      </c>
      <c r="AH768">
        <v>43.46</v>
      </c>
      <c r="AI768">
        <v>43.5</v>
      </c>
      <c r="AJ768">
        <v>44.3</v>
      </c>
      <c r="AK768">
        <v>44.76</v>
      </c>
      <c r="AL768">
        <v>44.58</v>
      </c>
      <c r="AM768">
        <v>44.06</v>
      </c>
      <c r="AN768">
        <v>44.64</v>
      </c>
      <c r="AO768">
        <v>45.26</v>
      </c>
      <c r="AP768">
        <v>45.26</v>
      </c>
      <c r="AQ768">
        <v>46.04</v>
      </c>
      <c r="AR768">
        <v>46.1</v>
      </c>
      <c r="AS768">
        <v>47.08</v>
      </c>
      <c r="AT768">
        <v>47.2</v>
      </c>
      <c r="AU768">
        <v>47.18</v>
      </c>
      <c r="AV768">
        <v>48.8</v>
      </c>
      <c r="AW768">
        <v>48.2</v>
      </c>
      <c r="AX768">
        <v>48.08</v>
      </c>
      <c r="AY768">
        <v>47.84</v>
      </c>
      <c r="AZ768">
        <v>47.28</v>
      </c>
      <c r="BA768">
        <v>46</v>
      </c>
      <c r="BB768">
        <v>45.58</v>
      </c>
      <c r="BC768">
        <v>45.5</v>
      </c>
      <c r="BD768">
        <v>45.44</v>
      </c>
      <c r="BE768">
        <v>45.12</v>
      </c>
      <c r="BF768">
        <v>44.58</v>
      </c>
      <c r="BG768">
        <v>44.64</v>
      </c>
      <c r="BH768">
        <v>44.2</v>
      </c>
      <c r="BI768">
        <v>43.34</v>
      </c>
      <c r="BJ768">
        <v>43.94</v>
      </c>
      <c r="BK768">
        <v>43.7</v>
      </c>
      <c r="BL768">
        <v>43.42</v>
      </c>
      <c r="BM768">
        <v>43.5</v>
      </c>
      <c r="BN768">
        <v>44.36</v>
      </c>
      <c r="BO768">
        <v>44.12</v>
      </c>
      <c r="BP768">
        <v>44.88</v>
      </c>
      <c r="BQ768">
        <v>43.18</v>
      </c>
      <c r="BR768" s="10">
        <f t="shared" si="22"/>
        <v>3.9980732177263882E-2</v>
      </c>
      <c r="BS768" s="11" cm="1">
        <f t="array" aca="1" ref="BS768" ca="1">_xlfn.PERCENTILE.INC((OFFSET(E768,0,1,1,COLUMNS(E768:BQ768)-1) - E768:BP768) / E768:BP768, 0.05) * SQRT(COUNT(E768:BQ768) - 1)</f>
        <v>-0.22219033464869536</v>
      </c>
      <c r="BT768" s="10" cm="1">
        <f t="array" aca="1" ref="BT768" ca="1">_xlfn.STDEV.P((E768:BP768 - OFFSET(E768:BP768,0,1)) / OFFSET(E768:BP768,0,1)) * SQRT(COUNT(E768:BQ768)-1)</f>
        <v>0.1426734672140702</v>
      </c>
      <c r="BU768" s="10" cm="1">
        <f t="array" ref="BU768">-(MAX(1 - (E768:BQ768 / _xlfn.SCAN(E768, E768:BQ768, _xlfn.LAMBDA(_xlpm.a,_xlpm.b, MAX(_xlpm.a, _xlpm.b))))))</f>
        <v>-0.11516393442622941</v>
      </c>
      <c r="BV768" s="12">
        <f t="shared" ca="1" si="23"/>
        <v>0.31810211851911957</v>
      </c>
    </row>
    <row r="769" spans="1:74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87.1</v>
      </c>
      <c r="F769">
        <v>87.1</v>
      </c>
      <c r="G769">
        <v>87.1</v>
      </c>
      <c r="H769">
        <v>88</v>
      </c>
      <c r="I769">
        <v>87.8</v>
      </c>
      <c r="J769">
        <v>84.6</v>
      </c>
      <c r="K769">
        <v>84.5</v>
      </c>
      <c r="L769">
        <v>87</v>
      </c>
      <c r="M769">
        <v>91.5</v>
      </c>
      <c r="N769">
        <v>88.7</v>
      </c>
      <c r="O769">
        <v>87.4</v>
      </c>
      <c r="P769">
        <v>87.4</v>
      </c>
      <c r="Q769">
        <v>84.1</v>
      </c>
      <c r="R769">
        <v>87</v>
      </c>
      <c r="S769">
        <v>89.5</v>
      </c>
      <c r="T769">
        <v>89.9</v>
      </c>
      <c r="U769">
        <v>89.2</v>
      </c>
      <c r="V769">
        <v>83.2</v>
      </c>
      <c r="W769">
        <v>89.2</v>
      </c>
      <c r="X769">
        <v>85</v>
      </c>
      <c r="Y769">
        <v>86.6</v>
      </c>
      <c r="Z769">
        <v>150</v>
      </c>
      <c r="AA769">
        <v>150</v>
      </c>
      <c r="AB769">
        <v>90.4</v>
      </c>
      <c r="AC769">
        <v>130</v>
      </c>
      <c r="AD769">
        <v>115</v>
      </c>
      <c r="AE769">
        <v>120</v>
      </c>
      <c r="AF769">
        <v>121.5</v>
      </c>
      <c r="AG769">
        <v>124.25</v>
      </c>
      <c r="AH769">
        <v>131.75</v>
      </c>
      <c r="AI769">
        <v>122.5</v>
      </c>
      <c r="AJ769">
        <v>115</v>
      </c>
      <c r="AK769">
        <v>130</v>
      </c>
      <c r="AL769">
        <v>119</v>
      </c>
      <c r="AM769">
        <v>120.5</v>
      </c>
      <c r="AN769">
        <v>125</v>
      </c>
      <c r="AO769">
        <v>115</v>
      </c>
      <c r="AP769">
        <v>126</v>
      </c>
      <c r="AQ769">
        <v>118</v>
      </c>
      <c r="AR769">
        <v>120</v>
      </c>
      <c r="AS769">
        <v>110</v>
      </c>
      <c r="AT769">
        <v>124.5</v>
      </c>
      <c r="AU769">
        <v>124.5</v>
      </c>
      <c r="AV769">
        <v>122</v>
      </c>
      <c r="AW769">
        <v>123</v>
      </c>
      <c r="AX769">
        <v>120</v>
      </c>
      <c r="AY769">
        <v>125.5</v>
      </c>
      <c r="AZ769">
        <v>120</v>
      </c>
      <c r="BA769">
        <v>120</v>
      </c>
      <c r="BB769">
        <v>129</v>
      </c>
      <c r="BC769">
        <v>125.25</v>
      </c>
      <c r="BD769">
        <v>124.25</v>
      </c>
      <c r="BE769">
        <v>120</v>
      </c>
      <c r="BF769">
        <v>123.75</v>
      </c>
      <c r="BG769">
        <v>123.5</v>
      </c>
      <c r="BH769">
        <v>122.75</v>
      </c>
      <c r="BI769">
        <v>122.25</v>
      </c>
      <c r="BJ769">
        <v>120</v>
      </c>
      <c r="BK769">
        <v>119.75</v>
      </c>
      <c r="BL769">
        <v>119.75</v>
      </c>
      <c r="BM769">
        <v>119</v>
      </c>
      <c r="BN769">
        <v>122</v>
      </c>
      <c r="BO769">
        <v>121.5</v>
      </c>
      <c r="BP769">
        <v>122</v>
      </c>
      <c r="BQ769">
        <v>122.75</v>
      </c>
      <c r="BR769" s="10">
        <f t="shared" si="22"/>
        <v>0.40929965556831238</v>
      </c>
      <c r="BS769" s="11" cm="1">
        <f t="array" aca="1" ref="BS769" ca="1">_xlfn.PERCENTILE.INC((OFFSET(E769,0,1,1,COLUMNS(E769:BQ769)-1) - E769:BP769) / E769:BP769, 0.05) * SQRT(COUNT(E769:BQ769) - 1)</f>
        <v>-0.66266666666666663</v>
      </c>
      <c r="BT769" s="10" cm="1">
        <f t="array" aca="1" ref="BT769" ca="1">_xlfn.STDEV.P((E769:BP769 - OFFSET(E769:BP769,0,1)) / OFFSET(E769:BP769,0,1)) * SQRT(COUNT(E769:BQ769)-1)</f>
        <v>0.91657706627765545</v>
      </c>
      <c r="BU769" s="10" cm="1">
        <f t="array" ref="BU769">-(MAX(1 - (E769:BQ769 / _xlfn.SCAN(E769, E769:BQ769, _xlfn.LAMBDA(_xlpm.a,_xlpm.b, MAX(_xlpm.a, _xlpm.b))))))</f>
        <v>-0.39733333333333332</v>
      </c>
      <c r="BV769" s="12">
        <f t="shared" ca="1" si="23"/>
        <v>0.45244821284093495</v>
      </c>
    </row>
    <row r="770" spans="1:74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3.464</v>
      </c>
      <c r="F770">
        <v>3.464</v>
      </c>
      <c r="G770">
        <v>3.464</v>
      </c>
      <c r="H770">
        <v>3.4325000000000001</v>
      </c>
      <c r="I770">
        <v>3.43</v>
      </c>
      <c r="J770">
        <v>3.4350000000000001</v>
      </c>
      <c r="K770">
        <v>3.4834999999999998</v>
      </c>
      <c r="L770">
        <v>3.4725000000000001</v>
      </c>
      <c r="M770">
        <v>3.4935</v>
      </c>
      <c r="N770">
        <v>3.5024999999999999</v>
      </c>
      <c r="O770">
        <v>3.5</v>
      </c>
      <c r="P770">
        <v>3.5135000000000001</v>
      </c>
      <c r="Q770">
        <v>3.5185</v>
      </c>
      <c r="R770">
        <v>3.4689999999999999</v>
      </c>
      <c r="S770">
        <v>3.5295000000000001</v>
      </c>
      <c r="T770">
        <v>3.5514999999999999</v>
      </c>
      <c r="U770">
        <v>3.5085000000000002</v>
      </c>
      <c r="V770">
        <v>3.5310000000000001</v>
      </c>
      <c r="W770">
        <v>3.508</v>
      </c>
      <c r="X770">
        <v>3.5695000000000001</v>
      </c>
      <c r="Y770">
        <v>3.87</v>
      </c>
      <c r="Z770">
        <v>3.9424999999999999</v>
      </c>
      <c r="AA770">
        <v>4.0854999999999997</v>
      </c>
      <c r="AB770">
        <v>3.9264999999999999</v>
      </c>
      <c r="AC770">
        <v>4.0350000000000001</v>
      </c>
      <c r="AD770">
        <v>4.0635000000000003</v>
      </c>
      <c r="AE770">
        <v>4.2664999999999997</v>
      </c>
      <c r="AF770">
        <v>4.1814999999999998</v>
      </c>
      <c r="AG770">
        <v>4.0605000000000002</v>
      </c>
      <c r="AH770">
        <v>4.0110000000000001</v>
      </c>
      <c r="AI770">
        <v>4.0110000000000001</v>
      </c>
      <c r="AJ770">
        <v>4.0465</v>
      </c>
      <c r="AK770">
        <v>4.09</v>
      </c>
      <c r="AL770">
        <v>4.1500000000000004</v>
      </c>
      <c r="AM770">
        <v>4.109</v>
      </c>
      <c r="AN770">
        <v>4.1795</v>
      </c>
      <c r="AO770">
        <v>4.1980000000000004</v>
      </c>
      <c r="AP770">
        <v>4.16</v>
      </c>
      <c r="AQ770">
        <v>4.1100000000000003</v>
      </c>
      <c r="AR770">
        <v>4.1059999999999999</v>
      </c>
      <c r="AS770">
        <v>4.12</v>
      </c>
      <c r="AT770">
        <v>4.28</v>
      </c>
      <c r="AU770">
        <v>4.2480000000000002</v>
      </c>
      <c r="AV770">
        <v>4.2525000000000004</v>
      </c>
      <c r="AW770">
        <v>4.4400000000000004</v>
      </c>
      <c r="AX770">
        <v>4.548</v>
      </c>
      <c r="AY770">
        <v>4.5110000000000001</v>
      </c>
      <c r="AZ770">
        <v>4.53</v>
      </c>
      <c r="BA770">
        <v>4.6005000000000003</v>
      </c>
      <c r="BB770">
        <v>4.577</v>
      </c>
      <c r="BC770">
        <v>4.5010000000000003</v>
      </c>
      <c r="BD770">
        <v>4.5119999999999996</v>
      </c>
      <c r="BE770">
        <v>4.5289999999999999</v>
      </c>
      <c r="BF770">
        <v>4.444</v>
      </c>
      <c r="BG770">
        <v>4.3760000000000003</v>
      </c>
      <c r="BH770">
        <v>4.3879999999999999</v>
      </c>
      <c r="BI770">
        <v>4.3470000000000004</v>
      </c>
      <c r="BJ770">
        <v>4.3330000000000002</v>
      </c>
      <c r="BK770">
        <v>4.3339999999999996</v>
      </c>
      <c r="BL770">
        <v>4.29</v>
      </c>
      <c r="BM770">
        <v>4.3334999999999999</v>
      </c>
      <c r="BN770">
        <v>4.3334999999999999</v>
      </c>
      <c r="BO770">
        <v>4.5830000000000002</v>
      </c>
      <c r="BP770">
        <v>4.5510000000000002</v>
      </c>
      <c r="BQ770">
        <v>4.5155000000000003</v>
      </c>
      <c r="BR770" s="10">
        <f t="shared" si="22"/>
        <v>0.30355080831408787</v>
      </c>
      <c r="BS770" s="11" cm="1">
        <f t="array" aca="1" ref="BS770" ca="1">_xlfn.PERCENTILE.INC((OFFSET(E770,0,1,1,COLUMNS(E770:BQ770)-1) - E770:BP770) / E770:BP770, 0.05) * SQRT(COUNT(E770:BQ770) - 1)</f>
        <v>-0.1475477071438194</v>
      </c>
      <c r="BT770" s="10" cm="1">
        <f t="array" aca="1" ref="BT770" ca="1">_xlfn.STDEV.P((E770:BP770 - OFFSET(E770:BP770,0,1)) / OFFSET(E770:BP770,0,1)) * SQRT(COUNT(E770:BQ770)-1)</f>
        <v>0.15374911161814792</v>
      </c>
      <c r="BU770" s="10" cm="1">
        <f t="array" ref="BU770">-(MAX(1 - (E770:BQ770 / _xlfn.SCAN(E770, E770:BQ770, _xlfn.LAMBDA(_xlpm.a,_xlpm.b, MAX(_xlpm.a, _xlpm.b))))))</f>
        <v>-6.7492663840886924E-2</v>
      </c>
      <c r="BV770" s="12">
        <f t="shared" ca="1" si="23"/>
        <v>2.0094737788235788</v>
      </c>
    </row>
    <row r="771" spans="1:74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77.900000000000006</v>
      </c>
      <c r="F771">
        <v>77.900000000000006</v>
      </c>
      <c r="G771">
        <v>77.900000000000006</v>
      </c>
      <c r="H771">
        <v>82.35</v>
      </c>
      <c r="I771">
        <v>82.85</v>
      </c>
      <c r="J771">
        <v>84.25</v>
      </c>
      <c r="K771">
        <v>85.35</v>
      </c>
      <c r="L771">
        <v>85</v>
      </c>
      <c r="M771">
        <v>86</v>
      </c>
      <c r="N771">
        <v>84.55</v>
      </c>
      <c r="O771">
        <v>86.75</v>
      </c>
      <c r="P771">
        <v>87.1</v>
      </c>
      <c r="Q771">
        <v>85.4</v>
      </c>
      <c r="R771">
        <v>84.15</v>
      </c>
      <c r="S771">
        <v>84.4</v>
      </c>
      <c r="T771">
        <v>84.8</v>
      </c>
      <c r="U771">
        <v>84.1</v>
      </c>
      <c r="V771">
        <v>85.3</v>
      </c>
      <c r="W771">
        <v>86.9</v>
      </c>
      <c r="X771">
        <v>85.6</v>
      </c>
      <c r="Y771">
        <v>85.8</v>
      </c>
      <c r="Z771">
        <v>83.65</v>
      </c>
      <c r="AA771">
        <v>85.35</v>
      </c>
      <c r="AB771">
        <v>84.9</v>
      </c>
      <c r="AC771">
        <v>89.15</v>
      </c>
      <c r="AD771">
        <v>87.5</v>
      </c>
      <c r="AE771">
        <v>88.85</v>
      </c>
      <c r="AF771">
        <v>89.1</v>
      </c>
      <c r="AG771">
        <v>87.5</v>
      </c>
      <c r="AH771">
        <v>87</v>
      </c>
      <c r="AI771">
        <v>87</v>
      </c>
      <c r="AJ771">
        <v>86.95</v>
      </c>
      <c r="AK771">
        <v>85.65</v>
      </c>
      <c r="AL771">
        <v>87.2</v>
      </c>
      <c r="AM771">
        <v>86</v>
      </c>
      <c r="AN771">
        <v>86.9</v>
      </c>
      <c r="AO771">
        <v>86.85</v>
      </c>
      <c r="AP771">
        <v>86.3</v>
      </c>
      <c r="AQ771">
        <v>86</v>
      </c>
      <c r="AR771">
        <v>85.6</v>
      </c>
      <c r="AS771">
        <v>85.95</v>
      </c>
      <c r="AT771">
        <v>86.65</v>
      </c>
      <c r="AU771">
        <v>85.75</v>
      </c>
      <c r="AV771">
        <v>85.95</v>
      </c>
      <c r="AW771">
        <v>86.05</v>
      </c>
      <c r="AX771">
        <v>85.35</v>
      </c>
      <c r="AY771">
        <v>85.75</v>
      </c>
      <c r="AZ771">
        <v>85</v>
      </c>
      <c r="BA771">
        <v>87</v>
      </c>
      <c r="BB771">
        <v>87.2</v>
      </c>
      <c r="BC771">
        <v>91.55</v>
      </c>
      <c r="BD771">
        <v>90.95</v>
      </c>
      <c r="BE771">
        <v>89</v>
      </c>
      <c r="BF771">
        <v>87.35</v>
      </c>
      <c r="BG771">
        <v>87.65</v>
      </c>
      <c r="BH771">
        <v>86.2</v>
      </c>
      <c r="BI771">
        <v>85.95</v>
      </c>
      <c r="BJ771">
        <v>84.2</v>
      </c>
      <c r="BK771">
        <v>84.35</v>
      </c>
      <c r="BL771">
        <v>82.3</v>
      </c>
      <c r="BM771">
        <v>83</v>
      </c>
      <c r="BN771">
        <v>83</v>
      </c>
      <c r="BO771">
        <v>83.6</v>
      </c>
      <c r="BP771">
        <v>84.5</v>
      </c>
      <c r="BQ771">
        <v>84.2</v>
      </c>
      <c r="BR771" s="10">
        <f t="shared" si="22"/>
        <v>8.0872913992297776E-2</v>
      </c>
      <c r="BS771" s="11" cm="1">
        <f t="array" aca="1" ref="BS771" ca="1">_xlfn.PERCENTILE.INC((OFFSET(E771,0,1,1,COLUMNS(E771:BQ771)-1) - E771:BP771) / E771:BP771, 0.05) * SQRT(COUNT(E771:BQ771) - 1)</f>
        <v>-0.16187394347900702</v>
      </c>
      <c r="BT771" s="10" cm="1">
        <f t="array" aca="1" ref="BT771" ca="1">_xlfn.STDEV.P((E771:BP771 - OFFSET(E771:BP771,0,1)) / OFFSET(E771:BP771,0,1)) * SQRT(COUNT(E771:BQ771)-1)</f>
        <v>0.12964555624134422</v>
      </c>
      <c r="BU771" s="10" cm="1">
        <f t="array" ref="BU771">-(MAX(1 - (E771:BQ771 / _xlfn.SCAN(E771, E771:BQ771, _xlfn.LAMBDA(_xlpm.a,_xlpm.b, MAX(_xlpm.a, _xlpm.b))))))</f>
        <v>-0.10103768432550519</v>
      </c>
      <c r="BV771" s="12">
        <f t="shared" ca="1" si="23"/>
        <v>0.66548300222251588</v>
      </c>
    </row>
    <row r="772" spans="1:74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81.599999999999994</v>
      </c>
      <c r="F772">
        <v>81.599999999999994</v>
      </c>
      <c r="G772">
        <v>81.599999999999994</v>
      </c>
      <c r="H772">
        <v>82.3</v>
      </c>
      <c r="I772">
        <v>81.599999999999994</v>
      </c>
      <c r="J772">
        <v>81.5</v>
      </c>
      <c r="K772">
        <v>81.7</v>
      </c>
      <c r="L772">
        <v>83.3</v>
      </c>
      <c r="M772">
        <v>84.6</v>
      </c>
      <c r="N772">
        <v>82.3</v>
      </c>
      <c r="O772">
        <v>82</v>
      </c>
      <c r="P772">
        <v>83.9</v>
      </c>
      <c r="Q772">
        <v>83</v>
      </c>
      <c r="R772">
        <v>81.099999999999994</v>
      </c>
      <c r="S772">
        <v>80.3</v>
      </c>
      <c r="T772">
        <v>80.3</v>
      </c>
      <c r="U772">
        <v>81.7</v>
      </c>
      <c r="V772">
        <v>83.7</v>
      </c>
      <c r="W772">
        <v>85.2</v>
      </c>
      <c r="X772">
        <v>84.7</v>
      </c>
      <c r="Y772">
        <v>84.8</v>
      </c>
      <c r="Z772">
        <v>83.3</v>
      </c>
      <c r="AA772">
        <v>84.3</v>
      </c>
      <c r="AB772">
        <v>83.5</v>
      </c>
      <c r="AC772">
        <v>84.6</v>
      </c>
      <c r="AD772">
        <v>84.9</v>
      </c>
      <c r="AE772">
        <v>85.4</v>
      </c>
      <c r="AF772">
        <v>86.5</v>
      </c>
      <c r="AG772">
        <v>85.6</v>
      </c>
      <c r="AH772">
        <v>85.7</v>
      </c>
      <c r="AI772">
        <v>85.7</v>
      </c>
      <c r="AJ772">
        <v>85.7</v>
      </c>
      <c r="AK772">
        <v>85.7</v>
      </c>
      <c r="AL772">
        <v>85.2</v>
      </c>
      <c r="AM772">
        <v>84</v>
      </c>
      <c r="AN772">
        <v>84.4</v>
      </c>
      <c r="AO772">
        <v>85.5</v>
      </c>
      <c r="AP772">
        <v>85.5</v>
      </c>
      <c r="AQ772">
        <v>84.2</v>
      </c>
      <c r="AR772">
        <v>83.3</v>
      </c>
      <c r="AS772">
        <v>84.1</v>
      </c>
      <c r="AT772">
        <v>84.6</v>
      </c>
      <c r="AU772">
        <v>84.1</v>
      </c>
      <c r="AV772">
        <v>85.6</v>
      </c>
      <c r="AW772">
        <v>85.9</v>
      </c>
      <c r="AX772">
        <v>85.7</v>
      </c>
      <c r="AY772">
        <v>86.5</v>
      </c>
      <c r="AZ772">
        <v>85.9</v>
      </c>
      <c r="BA772">
        <v>85.8</v>
      </c>
      <c r="BB772">
        <v>84.8</v>
      </c>
      <c r="BC772">
        <v>85.7</v>
      </c>
      <c r="BD772">
        <v>86.5</v>
      </c>
      <c r="BE772">
        <v>87.5</v>
      </c>
      <c r="BF772">
        <v>86.9</v>
      </c>
      <c r="BG772">
        <v>87</v>
      </c>
      <c r="BH772">
        <v>88.1</v>
      </c>
      <c r="BI772">
        <v>86</v>
      </c>
      <c r="BJ772">
        <v>86.4</v>
      </c>
      <c r="BK772">
        <v>87.2</v>
      </c>
      <c r="BL772">
        <v>87.1</v>
      </c>
      <c r="BM772">
        <v>86.9</v>
      </c>
      <c r="BN772">
        <v>87.4</v>
      </c>
      <c r="BO772">
        <v>85.9</v>
      </c>
      <c r="BP772">
        <v>85.8</v>
      </c>
      <c r="BQ772">
        <v>85.3</v>
      </c>
      <c r="BR772" s="10">
        <f t="shared" ref="BR772:BR835" si="24">(BQ772-E772)/E772</f>
        <v>4.5343137254902001E-2</v>
      </c>
      <c r="BS772" s="11" cm="1">
        <f t="array" aca="1" ref="BS772" ca="1">_xlfn.PERCENTILE.INC((OFFSET(E772,0,1,1,COLUMNS(E772:BQ772)-1) - E772:BP772) / E772:BP772, 0.05) * SQRT(COUNT(E772:BQ772) - 1)</f>
        <v>-0.14087798454298173</v>
      </c>
      <c r="BT772" s="10" cm="1">
        <f t="array" aca="1" ref="BT772" ca="1">_xlfn.STDEV.P((E772:BP772 - OFFSET(E772:BP772,0,1)) / OFFSET(E772:BP772,0,1)) * SQRT(COUNT(E772:BQ772)-1)</f>
        <v>9.0654142771268875E-2</v>
      </c>
      <c r="BU772" s="10" cm="1">
        <f t="array" ref="BU772">-(MAX(1 - (E772:BQ772 / _xlfn.SCAN(E772, E772:BQ772, _xlfn.LAMBDA(_xlpm.a,_xlpm.b, MAX(_xlpm.a, _xlpm.b))))))</f>
        <v>-5.0827423167848718E-2</v>
      </c>
      <c r="BV772" s="12">
        <f t="shared" ref="BV772:BV835" ca="1" si="25">(BR772-$BX$3)/BT772</f>
        <v>0.55978839690694593</v>
      </c>
    </row>
    <row r="773" spans="1:74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3.1040000000000001</v>
      </c>
      <c r="F773">
        <v>3.1040000000000001</v>
      </c>
      <c r="G773">
        <v>3.1040000000000001</v>
      </c>
      <c r="H773">
        <v>3.0880000000000001</v>
      </c>
      <c r="I773">
        <v>3.0979999999999999</v>
      </c>
      <c r="J773">
        <v>3.0840000000000001</v>
      </c>
      <c r="K773">
        <v>3.048</v>
      </c>
      <c r="L773">
        <v>3.0379999999999998</v>
      </c>
      <c r="M773">
        <v>3.036</v>
      </c>
      <c r="N773">
        <v>3.0419999999999998</v>
      </c>
      <c r="O773">
        <v>3.0339999999999998</v>
      </c>
      <c r="P773">
        <v>3.03</v>
      </c>
      <c r="Q773">
        <v>3.04</v>
      </c>
      <c r="R773">
        <v>2.996</v>
      </c>
      <c r="S773">
        <v>3.024</v>
      </c>
      <c r="T773">
        <v>3.09</v>
      </c>
      <c r="U773">
        <v>3.09</v>
      </c>
      <c r="V773">
        <v>3.14</v>
      </c>
      <c r="W773">
        <v>3.1379999999999999</v>
      </c>
      <c r="X773">
        <v>3.1579999999999999</v>
      </c>
      <c r="Y773">
        <v>3.1619999999999999</v>
      </c>
      <c r="Z773">
        <v>3.1539999999999999</v>
      </c>
      <c r="AA773">
        <v>3.226</v>
      </c>
      <c r="AB773">
        <v>2.96</v>
      </c>
      <c r="AC773">
        <v>2.9119999999999999</v>
      </c>
      <c r="AD773">
        <v>2.984</v>
      </c>
      <c r="AE773">
        <v>2.964</v>
      </c>
      <c r="AF773">
        <v>2.984</v>
      </c>
      <c r="AG773">
        <v>2.9359999999999999</v>
      </c>
      <c r="AH773">
        <v>3.02</v>
      </c>
      <c r="AI773">
        <v>3.04</v>
      </c>
      <c r="AJ773">
        <v>3.0739999999999998</v>
      </c>
      <c r="AK773">
        <v>3.1920000000000002</v>
      </c>
      <c r="AL773">
        <v>3.17</v>
      </c>
      <c r="AM773">
        <v>3.13</v>
      </c>
      <c r="AN773">
        <v>3.1379999999999999</v>
      </c>
      <c r="AO773">
        <v>3.12</v>
      </c>
      <c r="AP773">
        <v>3.044</v>
      </c>
      <c r="AQ773">
        <v>2.9780000000000002</v>
      </c>
      <c r="AR773">
        <v>2.99</v>
      </c>
      <c r="AS773">
        <v>2.9940000000000002</v>
      </c>
      <c r="AT773">
        <v>2.9620000000000002</v>
      </c>
      <c r="AU773">
        <v>2.9239999999999999</v>
      </c>
      <c r="AV773">
        <v>2.9620000000000002</v>
      </c>
      <c r="AW773">
        <v>2.9340000000000002</v>
      </c>
      <c r="AX773">
        <v>2.8879999999999999</v>
      </c>
      <c r="AY773">
        <v>2.9020000000000001</v>
      </c>
      <c r="AZ773">
        <v>2.9279999999999999</v>
      </c>
      <c r="BA773">
        <v>2.9460000000000002</v>
      </c>
      <c r="BB773">
        <v>2.9540000000000002</v>
      </c>
      <c r="BC773">
        <v>2.9940000000000002</v>
      </c>
      <c r="BD773">
        <v>3.01</v>
      </c>
      <c r="BE773">
        <v>2.976</v>
      </c>
      <c r="BF773">
        <v>2.976</v>
      </c>
      <c r="BG773">
        <v>2.972</v>
      </c>
      <c r="BH773">
        <v>2.9460000000000002</v>
      </c>
      <c r="BI773">
        <v>2.9239999999999999</v>
      </c>
      <c r="BJ773">
        <v>2.92</v>
      </c>
      <c r="BK773">
        <v>2.95</v>
      </c>
      <c r="BL773">
        <v>2.9380000000000002</v>
      </c>
      <c r="BM773">
        <v>2.98</v>
      </c>
      <c r="BN773">
        <v>2.992</v>
      </c>
      <c r="BO773">
        <v>2.976</v>
      </c>
      <c r="BP773">
        <v>2.976</v>
      </c>
      <c r="BQ773">
        <v>2.956</v>
      </c>
      <c r="BR773" s="10">
        <f t="shared" si="24"/>
        <v>-4.7680412371134059E-2</v>
      </c>
      <c r="BS773" s="11" cm="1">
        <f t="array" aca="1" ref="BS773" ca="1">_xlfn.PERCENTILE.INC((OFFSET(E773,0,1,1,COLUMNS(E773:BQ773)-1) - E773:BP773) / E773:BP773, 0.05) * SQRT(COUNT(E773:BQ773) - 1)</f>
        <v>-0.12957321933193258</v>
      </c>
      <c r="BT773" s="10" cm="1">
        <f t="array" aca="1" ref="BT773" ca="1">_xlfn.STDEV.P((E773:BP773 - OFFSET(E773:BP773,0,1)) / OFFSET(E773:BP773,0,1)) * SQRT(COUNT(E773:BQ773)-1)</f>
        <v>0.12861901400791881</v>
      </c>
      <c r="BU773" s="10" cm="1">
        <f t="array" ref="BU773">-(MAX(1 - (E773:BQ773 / _xlfn.SCAN(E773, E773:BQ773, _xlfn.LAMBDA(_xlpm.a,_xlpm.b, MAX(_xlpm.a, _xlpm.b))))))</f>
        <v>-0.10477371357718535</v>
      </c>
      <c r="BV773" s="12">
        <f t="shared" ca="1" si="25"/>
        <v>-0.32869488774444489</v>
      </c>
    </row>
    <row r="774" spans="1:74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76.912999999999997</v>
      </c>
      <c r="F774">
        <v>76.912999999999997</v>
      </c>
      <c r="G774">
        <v>76.912999999999997</v>
      </c>
      <c r="H774">
        <v>77.131</v>
      </c>
      <c r="I774">
        <v>76.108000000000004</v>
      </c>
      <c r="J774">
        <v>76.438999999999993</v>
      </c>
      <c r="K774">
        <v>76.676000000000002</v>
      </c>
      <c r="L774">
        <v>76.468000000000004</v>
      </c>
      <c r="M774">
        <v>75.623999999999995</v>
      </c>
      <c r="N774">
        <v>75.709999999999994</v>
      </c>
      <c r="O774">
        <v>76.325999999999993</v>
      </c>
      <c r="P774">
        <v>76.647999999999996</v>
      </c>
      <c r="Q774">
        <v>76.713999999999999</v>
      </c>
      <c r="R774">
        <v>76.155000000000001</v>
      </c>
      <c r="S774">
        <v>76.989000000000004</v>
      </c>
      <c r="T774">
        <v>76.932000000000002</v>
      </c>
      <c r="U774">
        <v>76.438999999999993</v>
      </c>
      <c r="V774">
        <v>76.230999999999995</v>
      </c>
      <c r="W774">
        <v>74.989000000000004</v>
      </c>
      <c r="X774">
        <v>74.989000000000004</v>
      </c>
      <c r="Y774">
        <v>74.192999999999998</v>
      </c>
      <c r="Z774">
        <v>73.89</v>
      </c>
      <c r="AA774">
        <v>74.459000000000003</v>
      </c>
      <c r="AB774">
        <v>73.936999999999998</v>
      </c>
      <c r="AC774">
        <v>74.762</v>
      </c>
      <c r="AD774">
        <v>74.950999999999993</v>
      </c>
      <c r="AE774">
        <v>75.34</v>
      </c>
      <c r="AF774">
        <v>75.293000000000006</v>
      </c>
      <c r="AG774">
        <v>74.8</v>
      </c>
      <c r="AH774">
        <v>75.870999999999995</v>
      </c>
      <c r="AI774">
        <v>75.870999999999995</v>
      </c>
      <c r="AJ774">
        <v>76.287999999999997</v>
      </c>
      <c r="AK774">
        <v>75.965999999999994</v>
      </c>
      <c r="AL774">
        <v>75.558000000000007</v>
      </c>
      <c r="AM774">
        <v>74.932000000000002</v>
      </c>
      <c r="AN774">
        <v>75.037000000000006</v>
      </c>
      <c r="AO774">
        <v>75.16</v>
      </c>
      <c r="AP774">
        <v>75.16</v>
      </c>
      <c r="AQ774">
        <v>75.302000000000007</v>
      </c>
      <c r="AR774">
        <v>75.813999999999993</v>
      </c>
      <c r="AS774">
        <v>75.397000000000006</v>
      </c>
      <c r="AT774">
        <v>75.444000000000003</v>
      </c>
      <c r="AU774">
        <v>74.8</v>
      </c>
      <c r="AV774">
        <v>75.16</v>
      </c>
      <c r="AW774">
        <v>75.870999999999995</v>
      </c>
      <c r="AX774">
        <v>76.411000000000001</v>
      </c>
      <c r="AY774">
        <v>76.790000000000006</v>
      </c>
      <c r="AZ774">
        <v>76.572000000000003</v>
      </c>
      <c r="BA774">
        <v>76.183999999999997</v>
      </c>
      <c r="BB774">
        <v>77.956000000000003</v>
      </c>
      <c r="BC774">
        <v>79.197999999999993</v>
      </c>
      <c r="BD774">
        <v>78.97</v>
      </c>
      <c r="BE774">
        <v>79.462999999999994</v>
      </c>
      <c r="BF774">
        <v>79.888999999999996</v>
      </c>
      <c r="BG774">
        <v>80.733000000000004</v>
      </c>
      <c r="BH774">
        <v>81.444000000000003</v>
      </c>
      <c r="BI774">
        <v>81.245000000000005</v>
      </c>
      <c r="BJ774">
        <v>81.662000000000006</v>
      </c>
      <c r="BK774">
        <v>81.311000000000007</v>
      </c>
      <c r="BL774">
        <v>80.515000000000001</v>
      </c>
      <c r="BM774">
        <v>80.638000000000005</v>
      </c>
      <c r="BN774">
        <v>80.239999999999995</v>
      </c>
      <c r="BO774">
        <v>80.477000000000004</v>
      </c>
      <c r="BP774">
        <v>80.155000000000001</v>
      </c>
      <c r="BQ774">
        <v>79.918000000000006</v>
      </c>
      <c r="BR774" s="10">
        <f t="shared" si="24"/>
        <v>3.9070118185482429E-2</v>
      </c>
      <c r="BS774" s="11" cm="1">
        <f t="array" aca="1" ref="BS774" ca="1">_xlfn.PERCENTILE.INC((OFFSET(E774,0,1,1,COLUMNS(E774:BQ774)-1) - E774:BP774) / E774:BP774, 0.05) * SQRT(COUNT(E774:BQ774) - 1)</f>
        <v>-8.3928741290226025E-2</v>
      </c>
      <c r="BT774" s="10" cm="1">
        <f t="array" aca="1" ref="BT774" ca="1">_xlfn.STDEV.P((E774:BP774 - OFFSET(E774:BP774,0,1)) / OFFSET(E774:BP774,0,1)) * SQRT(COUNT(E774:BQ774)-1)</f>
        <v>5.7472506442364985E-2</v>
      </c>
      <c r="BU774" s="10" cm="1">
        <f t="array" ref="BU774">-(MAX(1 - (E774:BQ774 / _xlfn.SCAN(E774, E774:BQ774, _xlfn.LAMBDA(_xlpm.a,_xlpm.b, MAX(_xlpm.a, _xlpm.b))))))</f>
        <v>-4.2019421503675547E-2</v>
      </c>
      <c r="BV774" s="12">
        <f t="shared" ca="1" si="25"/>
        <v>0.77383293227488348</v>
      </c>
    </row>
    <row r="775" spans="1:74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214.88</v>
      </c>
      <c r="F775">
        <v>214.88</v>
      </c>
      <c r="G775">
        <v>214.88</v>
      </c>
      <c r="H775">
        <v>214.8</v>
      </c>
      <c r="I775">
        <v>213.15</v>
      </c>
      <c r="J775">
        <v>216.5</v>
      </c>
      <c r="K775">
        <v>219.05</v>
      </c>
      <c r="L775">
        <v>217.2</v>
      </c>
      <c r="M775">
        <v>220.22</v>
      </c>
      <c r="N775">
        <v>219.35</v>
      </c>
      <c r="O775">
        <v>223.25</v>
      </c>
      <c r="P775">
        <v>224.63</v>
      </c>
      <c r="Q775">
        <v>224.82</v>
      </c>
      <c r="R775">
        <v>225</v>
      </c>
      <c r="S775">
        <v>229.03</v>
      </c>
      <c r="T775">
        <v>229.63</v>
      </c>
      <c r="U775">
        <v>227.45</v>
      </c>
      <c r="V775">
        <v>227.1</v>
      </c>
      <c r="W775">
        <v>226.28</v>
      </c>
      <c r="X775">
        <v>227.7</v>
      </c>
      <c r="Y775">
        <v>226.53</v>
      </c>
      <c r="Z775">
        <v>226.53</v>
      </c>
      <c r="AA775">
        <v>231.7</v>
      </c>
      <c r="AB775">
        <v>228.82</v>
      </c>
      <c r="AC775">
        <v>229.63</v>
      </c>
      <c r="AD775">
        <v>227.8</v>
      </c>
      <c r="AE775">
        <v>231.8</v>
      </c>
      <c r="AF775">
        <v>233.88</v>
      </c>
      <c r="AG775">
        <v>232.63</v>
      </c>
      <c r="AH775">
        <v>239.43</v>
      </c>
      <c r="AI775">
        <v>239.43</v>
      </c>
      <c r="AJ775">
        <v>239.43</v>
      </c>
      <c r="AK775">
        <v>246.72</v>
      </c>
      <c r="AL775">
        <v>242.82</v>
      </c>
      <c r="AM775">
        <v>242.2</v>
      </c>
      <c r="AN775">
        <v>246</v>
      </c>
      <c r="AO775">
        <v>248.4</v>
      </c>
      <c r="AP775">
        <v>248.4</v>
      </c>
      <c r="AQ775">
        <v>244.65</v>
      </c>
      <c r="AR775">
        <v>244.12</v>
      </c>
      <c r="AS775">
        <v>240.55</v>
      </c>
      <c r="AT775">
        <v>241.32</v>
      </c>
      <c r="AU775">
        <v>240.65</v>
      </c>
      <c r="AV775">
        <v>240.78</v>
      </c>
      <c r="AW775">
        <v>240.6</v>
      </c>
      <c r="AX775">
        <v>243.5</v>
      </c>
      <c r="AY775">
        <v>245.78</v>
      </c>
      <c r="AZ775">
        <v>248.78</v>
      </c>
      <c r="BA775">
        <v>250.5</v>
      </c>
      <c r="BB775">
        <v>253.45</v>
      </c>
      <c r="BC775">
        <v>257.75</v>
      </c>
      <c r="BD775">
        <v>258.39999999999998</v>
      </c>
      <c r="BE775">
        <v>258.14999999999998</v>
      </c>
      <c r="BF775">
        <v>259.75</v>
      </c>
      <c r="BG775">
        <v>259.55</v>
      </c>
      <c r="BH775">
        <v>257.45</v>
      </c>
      <c r="BI775">
        <v>257.25</v>
      </c>
      <c r="BJ775">
        <v>258.14999999999998</v>
      </c>
      <c r="BK775">
        <v>256.64999999999998</v>
      </c>
      <c r="BL775">
        <v>255.2</v>
      </c>
      <c r="BM775">
        <v>256.8</v>
      </c>
      <c r="BN775">
        <v>255.5</v>
      </c>
      <c r="BO775">
        <v>259.45</v>
      </c>
      <c r="BP775">
        <v>260.89999999999998</v>
      </c>
      <c r="BQ775">
        <v>262.7</v>
      </c>
      <c r="BR775" s="10">
        <f t="shared" si="24"/>
        <v>0.22254281459419209</v>
      </c>
      <c r="BS775" s="11" cm="1">
        <f t="array" aca="1" ref="BS775" ca="1">_xlfn.PERCENTILE.INC((OFFSET(E775,0,1,1,COLUMNS(E775:BQ775)-1) - E775:BP775) / E775:BP775, 0.05) * SQRT(COUNT(E775:BQ775) - 1)</f>
        <v>-9.5915329892784396E-2</v>
      </c>
      <c r="BT775" s="10" cm="1">
        <f t="array" aca="1" ref="BT775" ca="1">_xlfn.STDEV.P((E775:BP775 - OFFSET(E775:BP775,0,1)) / OFFSET(E775:BP775,0,1)) * SQRT(COUNT(E775:BQ775)-1)</f>
        <v>7.8927937966449396E-2</v>
      </c>
      <c r="BU775" s="10" cm="1">
        <f t="array" ref="BU775">-(MAX(1 - (E775:BQ775 / _xlfn.SCAN(E775, E775:BQ775, _xlfn.LAMBDA(_xlpm.a,_xlpm.b, MAX(_xlpm.a, _xlpm.b))))))</f>
        <v>-3.1602254428341414E-2</v>
      </c>
      <c r="BV775" s="12">
        <f t="shared" ca="1" si="25"/>
        <v>2.888037119265519</v>
      </c>
    </row>
    <row r="776" spans="1:74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98.8</v>
      </c>
      <c r="F776">
        <v>98.8</v>
      </c>
      <c r="G776">
        <v>98.8</v>
      </c>
      <c r="H776">
        <v>104</v>
      </c>
      <c r="I776">
        <v>103.4</v>
      </c>
      <c r="J776">
        <v>101.6</v>
      </c>
      <c r="K776">
        <v>101.2</v>
      </c>
      <c r="L776">
        <v>101</v>
      </c>
      <c r="M776">
        <v>103.4</v>
      </c>
      <c r="N776">
        <v>106</v>
      </c>
      <c r="O776">
        <v>104.8</v>
      </c>
      <c r="P776">
        <v>102.2</v>
      </c>
      <c r="Q776">
        <v>104.2</v>
      </c>
      <c r="R776">
        <v>101.6</v>
      </c>
      <c r="S776">
        <v>102</v>
      </c>
      <c r="T776">
        <v>103.4</v>
      </c>
      <c r="U776">
        <v>101.6</v>
      </c>
      <c r="V776">
        <v>103.2</v>
      </c>
      <c r="W776">
        <v>103</v>
      </c>
      <c r="X776">
        <v>102</v>
      </c>
      <c r="Y776">
        <v>101.8</v>
      </c>
      <c r="Z776">
        <v>101.6</v>
      </c>
      <c r="AA776">
        <v>101.6</v>
      </c>
      <c r="AB776">
        <v>101.4</v>
      </c>
      <c r="AC776">
        <v>100</v>
      </c>
      <c r="AD776">
        <v>99.8</v>
      </c>
      <c r="AE776">
        <v>100.4</v>
      </c>
      <c r="AF776">
        <v>98.5</v>
      </c>
      <c r="AG776">
        <v>97</v>
      </c>
      <c r="AH776">
        <v>95.6</v>
      </c>
      <c r="AI776">
        <v>93.5</v>
      </c>
      <c r="AJ776">
        <v>95.5</v>
      </c>
      <c r="AK776">
        <v>96.3</v>
      </c>
      <c r="AL776">
        <v>98.8</v>
      </c>
      <c r="AM776">
        <v>95.3</v>
      </c>
      <c r="AN776">
        <v>94.3</v>
      </c>
      <c r="AO776">
        <v>93.7</v>
      </c>
      <c r="AP776">
        <v>94</v>
      </c>
      <c r="AQ776">
        <v>93.5</v>
      </c>
      <c r="AR776">
        <v>93.4</v>
      </c>
      <c r="AS776">
        <v>97</v>
      </c>
      <c r="AT776">
        <v>98.1</v>
      </c>
      <c r="AU776">
        <v>98.1</v>
      </c>
      <c r="AV776">
        <v>102</v>
      </c>
      <c r="AW776">
        <v>105</v>
      </c>
      <c r="AX776">
        <v>99.1</v>
      </c>
      <c r="AY776">
        <v>99.2</v>
      </c>
      <c r="AZ776">
        <v>98</v>
      </c>
      <c r="BA776">
        <v>99</v>
      </c>
      <c r="BB776">
        <v>94.6</v>
      </c>
      <c r="BC776">
        <v>91.5</v>
      </c>
      <c r="BD776">
        <v>89.5</v>
      </c>
      <c r="BE776">
        <v>89.7</v>
      </c>
      <c r="BF776">
        <v>88.7</v>
      </c>
      <c r="BG776">
        <v>88.4</v>
      </c>
      <c r="BH776">
        <v>86.4</v>
      </c>
      <c r="BI776">
        <v>85</v>
      </c>
      <c r="BJ776">
        <v>85.1</v>
      </c>
      <c r="BK776">
        <v>86.7</v>
      </c>
      <c r="BL776">
        <v>87</v>
      </c>
      <c r="BM776">
        <v>85.6</v>
      </c>
      <c r="BN776">
        <v>86.1</v>
      </c>
      <c r="BO776">
        <v>84.6</v>
      </c>
      <c r="BP776">
        <v>84.7</v>
      </c>
      <c r="BQ776">
        <v>86.5</v>
      </c>
      <c r="BR776" s="10">
        <f t="shared" si="24"/>
        <v>-0.12449392712550605</v>
      </c>
      <c r="BS776" s="11" cm="1">
        <f t="array" aca="1" ref="BS776" ca="1">_xlfn.PERCENTILE.INC((OFFSET(E776,0,1,1,COLUMNS(E776:BQ776)-1) - E776:BP776) / E776:BP776, 0.05) * SQRT(COUNT(E776:BQ776) - 1)</f>
        <v>-0.25277539939861915</v>
      </c>
      <c r="BT776" s="10" cm="1">
        <f t="array" aca="1" ref="BT776" ca="1">_xlfn.STDEV.P((E776:BP776 - OFFSET(E776:BP776,0,1)) / OFFSET(E776:BP776,0,1)) * SQRT(COUNT(E776:BQ776)-1)</f>
        <v>0.15602506773437708</v>
      </c>
      <c r="BU776" s="10" cm="1">
        <f t="array" ref="BU776">-(MAX(1 - (E776:BQ776 / _xlfn.SCAN(E776, E776:BQ776, _xlfn.LAMBDA(_xlpm.a,_xlpm.b, MAX(_xlpm.a, _xlpm.b))))))</f>
        <v>-0.20188679245283025</v>
      </c>
      <c r="BV776" s="12">
        <f t="shared" ca="1" si="25"/>
        <v>-0.76327431774135934</v>
      </c>
    </row>
    <row r="777" spans="1:74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406.3</v>
      </c>
      <c r="F777">
        <v>406.3</v>
      </c>
      <c r="G777">
        <v>406.3</v>
      </c>
      <c r="H777">
        <v>403</v>
      </c>
      <c r="I777">
        <v>393.5</v>
      </c>
      <c r="J777">
        <v>405.2</v>
      </c>
      <c r="K777">
        <v>413.6</v>
      </c>
      <c r="L777">
        <v>408.2</v>
      </c>
      <c r="M777">
        <v>409.4</v>
      </c>
      <c r="N777">
        <v>409</v>
      </c>
      <c r="O777">
        <v>408.6</v>
      </c>
      <c r="P777">
        <v>406.1</v>
      </c>
      <c r="Q777">
        <v>405.6</v>
      </c>
      <c r="R777">
        <v>408.1</v>
      </c>
      <c r="S777">
        <v>415.3</v>
      </c>
      <c r="T777">
        <v>423.2</v>
      </c>
      <c r="U777">
        <v>418.2</v>
      </c>
      <c r="V777">
        <v>421.2</v>
      </c>
      <c r="W777">
        <v>444.7</v>
      </c>
      <c r="X777">
        <v>444</v>
      </c>
      <c r="Y777">
        <v>440.3</v>
      </c>
      <c r="Z777">
        <v>440.3</v>
      </c>
      <c r="AA777">
        <v>442.1</v>
      </c>
      <c r="AB777">
        <v>437.1</v>
      </c>
      <c r="AC777">
        <v>447.2</v>
      </c>
      <c r="AD777">
        <v>443.3</v>
      </c>
      <c r="AE777">
        <v>448.3</v>
      </c>
      <c r="AF777">
        <v>450.8</v>
      </c>
      <c r="AG777">
        <v>438.2</v>
      </c>
      <c r="AH777">
        <v>441.6</v>
      </c>
      <c r="AI777">
        <v>441.6</v>
      </c>
      <c r="AJ777">
        <v>441.6</v>
      </c>
      <c r="AK777">
        <v>448.3</v>
      </c>
      <c r="AL777">
        <v>445.2</v>
      </c>
      <c r="AM777">
        <v>444.8</v>
      </c>
      <c r="AN777">
        <v>448.3</v>
      </c>
      <c r="AO777">
        <v>449.6</v>
      </c>
      <c r="AP777">
        <v>449.6</v>
      </c>
      <c r="AQ777">
        <v>459</v>
      </c>
      <c r="AR777">
        <v>454.3</v>
      </c>
      <c r="AS777">
        <v>440</v>
      </c>
      <c r="AT777">
        <v>445.7</v>
      </c>
      <c r="AU777">
        <v>443.8</v>
      </c>
      <c r="AV777">
        <v>445.9</v>
      </c>
      <c r="AW777">
        <v>443.6</v>
      </c>
      <c r="AX777">
        <v>447.9</v>
      </c>
      <c r="AY777">
        <v>449.1</v>
      </c>
      <c r="AZ777">
        <v>452.2</v>
      </c>
      <c r="BA777">
        <v>455.2</v>
      </c>
      <c r="BB777">
        <v>455.4</v>
      </c>
      <c r="BC777">
        <v>452.8</v>
      </c>
      <c r="BD777">
        <v>453.4</v>
      </c>
      <c r="BE777">
        <v>453.3</v>
      </c>
      <c r="BF777">
        <v>453.8</v>
      </c>
      <c r="BG777">
        <v>462.3</v>
      </c>
      <c r="BH777">
        <v>459.5</v>
      </c>
      <c r="BI777">
        <v>460.4</v>
      </c>
      <c r="BJ777">
        <v>466.4</v>
      </c>
      <c r="BK777">
        <v>469.6</v>
      </c>
      <c r="BL777">
        <v>471.1</v>
      </c>
      <c r="BM777">
        <v>470.9</v>
      </c>
      <c r="BN777">
        <v>469</v>
      </c>
      <c r="BO777">
        <v>473.7</v>
      </c>
      <c r="BP777">
        <v>472.1</v>
      </c>
      <c r="BQ777">
        <v>472.7</v>
      </c>
      <c r="BR777" s="10">
        <f t="shared" si="24"/>
        <v>0.1634260398720157</v>
      </c>
      <c r="BS777" s="11" cm="1">
        <f t="array" aca="1" ref="BS777" ca="1">_xlfn.PERCENTILE.INC((OFFSET(E777,0,1,1,COLUMNS(E777:BQ777)-1) - E777:BP777) / E777:BP777, 0.05) * SQRT(COUNT(E777:BQ777) - 1)</f>
        <v>-0.10295912509643812</v>
      </c>
      <c r="BT777" s="10" cm="1">
        <f t="array" aca="1" ref="BT777" ca="1">_xlfn.STDEV.P((E777:BP777 - OFFSET(E777:BP777,0,1)) / OFFSET(E777:BP777,0,1)) * SQRT(COUNT(E777:BQ777)-1)</f>
        <v>0.10208336799820941</v>
      </c>
      <c r="BU777" s="10" cm="1">
        <f t="array" ref="BU777">-(MAX(1 - (E777:BQ777 / _xlfn.SCAN(E777, E777:BQ777, _xlfn.LAMBDA(_xlpm.a,_xlpm.b, MAX(_xlpm.a, _xlpm.b))))))</f>
        <v>-4.1394335511982572E-2</v>
      </c>
      <c r="BV777" s="12">
        <f t="shared" ca="1" si="25"/>
        <v>1.6538447269390353</v>
      </c>
    </row>
    <row r="778" spans="1:74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20.79</v>
      </c>
      <c r="F778">
        <v>20.79</v>
      </c>
      <c r="G778">
        <v>20.79</v>
      </c>
      <c r="H778">
        <v>20.89</v>
      </c>
      <c r="I778">
        <v>20.74</v>
      </c>
      <c r="J778">
        <v>21.02</v>
      </c>
      <c r="K778">
        <v>20.9</v>
      </c>
      <c r="L778">
        <v>20.87</v>
      </c>
      <c r="M778">
        <v>20.72</v>
      </c>
      <c r="N778">
        <v>20.86</v>
      </c>
      <c r="O778">
        <v>20.8</v>
      </c>
      <c r="P778">
        <v>20.92</v>
      </c>
      <c r="Q778">
        <v>21.02</v>
      </c>
      <c r="R778">
        <v>20.82</v>
      </c>
      <c r="S778">
        <v>20.97</v>
      </c>
      <c r="T778">
        <v>20.93</v>
      </c>
      <c r="U778">
        <v>20.92</v>
      </c>
      <c r="V778">
        <v>21</v>
      </c>
      <c r="W778">
        <v>21.03</v>
      </c>
      <c r="X778">
        <v>21.4</v>
      </c>
      <c r="Y778">
        <v>21.3</v>
      </c>
      <c r="Z778">
        <v>21.33</v>
      </c>
      <c r="AA778">
        <v>21.41</v>
      </c>
      <c r="AB778">
        <v>21.15</v>
      </c>
      <c r="AC778">
        <v>21.33</v>
      </c>
      <c r="AD778">
        <v>21.31</v>
      </c>
      <c r="AE778">
        <v>21.48</v>
      </c>
      <c r="AF778">
        <v>21.55</v>
      </c>
      <c r="AG778">
        <v>21.52</v>
      </c>
      <c r="AH778">
        <v>21.6</v>
      </c>
      <c r="AI778">
        <v>21.5</v>
      </c>
      <c r="AJ778">
        <v>21.8</v>
      </c>
      <c r="AK778">
        <v>21.81</v>
      </c>
      <c r="AL778">
        <v>21.58</v>
      </c>
      <c r="AM778">
        <v>21.47</v>
      </c>
      <c r="AN778">
        <v>21.56</v>
      </c>
      <c r="AO778">
        <v>21.58</v>
      </c>
      <c r="AP778">
        <v>21.55</v>
      </c>
      <c r="AQ778">
        <v>21.54</v>
      </c>
      <c r="AR778">
        <v>21.62</v>
      </c>
      <c r="AS778">
        <v>21.5</v>
      </c>
      <c r="AT778">
        <v>21.47</v>
      </c>
      <c r="AU778">
        <v>21.43</v>
      </c>
      <c r="AV778">
        <v>21.34</v>
      </c>
      <c r="AW778">
        <v>21.4</v>
      </c>
      <c r="AX778">
        <v>21.5</v>
      </c>
      <c r="AY778">
        <v>21.45</v>
      </c>
      <c r="AZ778">
        <v>21.62</v>
      </c>
      <c r="BA778">
        <v>21.69</v>
      </c>
      <c r="BB778">
        <v>21.78</v>
      </c>
      <c r="BC778">
        <v>21.78</v>
      </c>
      <c r="BD778">
        <v>21.9</v>
      </c>
      <c r="BE778">
        <v>21.86</v>
      </c>
      <c r="BF778">
        <v>21.93</v>
      </c>
      <c r="BG778">
        <v>21.98</v>
      </c>
      <c r="BH778">
        <v>22</v>
      </c>
      <c r="BI778">
        <v>21.9</v>
      </c>
      <c r="BJ778">
        <v>21.85</v>
      </c>
      <c r="BK778">
        <v>21.77</v>
      </c>
      <c r="BL778">
        <v>21.64</v>
      </c>
      <c r="BM778">
        <v>21.97</v>
      </c>
      <c r="BN778">
        <v>21.96</v>
      </c>
      <c r="BO778">
        <v>21.9</v>
      </c>
      <c r="BP778">
        <v>21.93</v>
      </c>
      <c r="BQ778">
        <v>21.68</v>
      </c>
      <c r="BR778" s="10">
        <f t="shared" si="24"/>
        <v>4.2809042809042838E-2</v>
      </c>
      <c r="BS778" s="11" cm="1">
        <f t="array" aca="1" ref="BS778" ca="1">_xlfn.PERCENTILE.INC((OFFSET(E778,0,1,1,COLUMNS(E778:BQ778)-1) - E778:BP778) / E778:BP778, 0.05) * SQRT(COUNT(E778:BQ778) - 1)</f>
        <v>-7.3325105758679079E-2</v>
      </c>
      <c r="BT778" s="10" cm="1">
        <f t="array" aca="1" ref="BT778" ca="1">_xlfn.STDEV.P((E778:BP778 - OFFSET(E778:BP778,0,1)) / OFFSET(E778:BP778,0,1)) * SQRT(COUNT(E778:BQ778)-1)</f>
        <v>4.7886685956765977E-2</v>
      </c>
      <c r="BU778" s="10" cm="1">
        <f t="array" ref="BU778">-(MAX(1 - (E778:BQ778 / _xlfn.SCAN(E778, E778:BQ778, _xlfn.LAMBDA(_xlpm.a,_xlpm.b, MAX(_xlpm.a, _xlpm.b))))))</f>
        <v>-2.1549747822099952E-2</v>
      </c>
      <c r="BV778" s="12">
        <f t="shared" ca="1" si="25"/>
        <v>1.0068151897705242</v>
      </c>
    </row>
    <row r="779" spans="1:74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2.79</v>
      </c>
      <c r="F779">
        <v>2.79</v>
      </c>
      <c r="G779">
        <v>2.79</v>
      </c>
      <c r="H779">
        <v>2.8239999999999998</v>
      </c>
      <c r="I779">
        <v>2.8380000000000001</v>
      </c>
      <c r="J779">
        <v>2.8420000000000001</v>
      </c>
      <c r="K779">
        <v>2.8460000000000001</v>
      </c>
      <c r="L779">
        <v>2.8079999999999998</v>
      </c>
      <c r="M779">
        <v>2.806</v>
      </c>
      <c r="N779">
        <v>2.8079999999999998</v>
      </c>
      <c r="O779">
        <v>2.8140000000000001</v>
      </c>
      <c r="P779">
        <v>2.83</v>
      </c>
      <c r="Q779">
        <v>2.8340000000000001</v>
      </c>
      <c r="R779">
        <v>2.7839999999999998</v>
      </c>
      <c r="S779">
        <v>2.798</v>
      </c>
      <c r="T779">
        <v>2.8</v>
      </c>
      <c r="U779">
        <v>2.8420000000000001</v>
      </c>
      <c r="V779">
        <v>2.8719999999999999</v>
      </c>
      <c r="W779">
        <v>2.8660000000000001</v>
      </c>
      <c r="X779">
        <v>2.8719999999999999</v>
      </c>
      <c r="Y779">
        <v>2.86</v>
      </c>
      <c r="Z779">
        <v>2.806</v>
      </c>
      <c r="AA779">
        <v>2.85</v>
      </c>
      <c r="AB779">
        <v>2.8759999999999999</v>
      </c>
      <c r="AC779">
        <v>2.9580000000000002</v>
      </c>
      <c r="AD779">
        <v>2.96</v>
      </c>
      <c r="AE779">
        <v>3.0960000000000001</v>
      </c>
      <c r="AF779">
        <v>3.1720000000000002</v>
      </c>
      <c r="AG779">
        <v>3.1520000000000001</v>
      </c>
      <c r="AH779">
        <v>3.1579999999999999</v>
      </c>
      <c r="AI779">
        <v>3.1880000000000002</v>
      </c>
      <c r="AJ779">
        <v>3.1539999999999999</v>
      </c>
      <c r="AK779">
        <v>3.22</v>
      </c>
      <c r="AL779">
        <v>3.222</v>
      </c>
      <c r="AM779">
        <v>3.1880000000000002</v>
      </c>
      <c r="AN779">
        <v>3.2080000000000002</v>
      </c>
      <c r="AO779">
        <v>3.0720000000000001</v>
      </c>
      <c r="AP779">
        <v>3.044</v>
      </c>
      <c r="AQ779">
        <v>3.012</v>
      </c>
      <c r="AR779">
        <v>2.9460000000000002</v>
      </c>
      <c r="AS779">
        <v>3.024</v>
      </c>
      <c r="AT779">
        <v>3.0219999999999998</v>
      </c>
      <c r="AU779">
        <v>2.82</v>
      </c>
      <c r="AV779">
        <v>2.85</v>
      </c>
      <c r="AW779">
        <v>2.8540000000000001</v>
      </c>
      <c r="AX779">
        <v>2.8340000000000001</v>
      </c>
      <c r="AY779">
        <v>2.8879999999999999</v>
      </c>
      <c r="AZ779">
        <v>2.8740000000000001</v>
      </c>
      <c r="BA779">
        <v>2.8759999999999999</v>
      </c>
      <c r="BB779">
        <v>2.8639999999999999</v>
      </c>
      <c r="BC779">
        <v>2.8780000000000001</v>
      </c>
      <c r="BD779">
        <v>2.96</v>
      </c>
      <c r="BE779">
        <v>3.004</v>
      </c>
      <c r="BF779">
        <v>2.97</v>
      </c>
      <c r="BG779">
        <v>2.976</v>
      </c>
      <c r="BH779">
        <v>2.9359999999999999</v>
      </c>
      <c r="BI779">
        <v>2.8660000000000001</v>
      </c>
      <c r="BJ779">
        <v>2.8740000000000001</v>
      </c>
      <c r="BK779">
        <v>2.8519999999999999</v>
      </c>
      <c r="BL779">
        <v>2.8580000000000001</v>
      </c>
      <c r="BM779">
        <v>2.8740000000000001</v>
      </c>
      <c r="BN779">
        <v>2.9060000000000001</v>
      </c>
      <c r="BO779">
        <v>2.9140000000000001</v>
      </c>
      <c r="BP779">
        <v>2.9020000000000001</v>
      </c>
      <c r="BQ779">
        <v>2.8820000000000001</v>
      </c>
      <c r="BR779" s="10">
        <f t="shared" si="24"/>
        <v>3.2974910394265262E-2</v>
      </c>
      <c r="BS779" s="11" cm="1">
        <f t="array" aca="1" ref="BS779" ca="1">_xlfn.PERCENTILE.INC((OFFSET(E779,0,1,1,COLUMNS(E779:BQ779)-1) - E779:BP779) / E779:BP779, 0.05) * SQRT(COUNT(E779:BQ779) - 1)</f>
        <v>-0.17166132672108722</v>
      </c>
      <c r="BT779" s="10" cm="1">
        <f t="array" aca="1" ref="BT779" ca="1">_xlfn.STDEV.P((E779:BP779 - OFFSET(E779:BP779,0,1)) / OFFSET(E779:BP779,0,1)) * SQRT(COUNT(E779:BQ779)-1)</f>
        <v>0.13077975872120814</v>
      </c>
      <c r="BU779" s="10" cm="1">
        <f t="array" ref="BU779">-(MAX(1 - (E779:BQ779 / _xlfn.SCAN(E779, E779:BQ779, _xlfn.LAMBDA(_xlpm.a,_xlpm.b, MAX(_xlpm.a, _xlpm.b))))))</f>
        <v>-0.12476722532588458</v>
      </c>
      <c r="BV779" s="12">
        <f t="shared" ca="1" si="25"/>
        <v>0.29346215935510417</v>
      </c>
    </row>
    <row r="780" spans="1:74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197.65</v>
      </c>
      <c r="F780">
        <v>197.65</v>
      </c>
      <c r="G780">
        <v>197.65</v>
      </c>
      <c r="H780">
        <v>197.35</v>
      </c>
      <c r="I780">
        <v>199.1</v>
      </c>
      <c r="J780">
        <v>198.9</v>
      </c>
      <c r="K780">
        <v>197.6</v>
      </c>
      <c r="L780">
        <v>199.76</v>
      </c>
      <c r="M780">
        <v>199.15</v>
      </c>
      <c r="N780">
        <v>198.3</v>
      </c>
      <c r="O780">
        <v>195.18</v>
      </c>
      <c r="P780">
        <v>200.51</v>
      </c>
      <c r="Q780">
        <v>199.76</v>
      </c>
      <c r="R780">
        <v>193.93</v>
      </c>
      <c r="S780">
        <v>193.73</v>
      </c>
      <c r="T780">
        <v>193.23</v>
      </c>
      <c r="U780">
        <v>195.89</v>
      </c>
      <c r="V780">
        <v>199.66</v>
      </c>
      <c r="W780">
        <v>202.07</v>
      </c>
      <c r="X780">
        <v>204.48</v>
      </c>
      <c r="Y780">
        <v>197.6</v>
      </c>
      <c r="Z780">
        <v>197.55</v>
      </c>
      <c r="AA780">
        <v>197.55</v>
      </c>
      <c r="AB780">
        <v>193.93</v>
      </c>
      <c r="AC780">
        <v>200.21</v>
      </c>
      <c r="AD780">
        <v>197.65</v>
      </c>
      <c r="AE780">
        <v>200.96</v>
      </c>
      <c r="AF780">
        <v>198</v>
      </c>
      <c r="AG780">
        <v>191.92</v>
      </c>
      <c r="AH780">
        <v>190.51</v>
      </c>
      <c r="AI780">
        <v>190.21</v>
      </c>
      <c r="AJ780">
        <v>193.98</v>
      </c>
      <c r="AK780">
        <v>194.33</v>
      </c>
      <c r="AL780">
        <v>199.51</v>
      </c>
      <c r="AM780">
        <v>198.95</v>
      </c>
      <c r="AN780">
        <v>203.78</v>
      </c>
      <c r="AO780">
        <v>203.47</v>
      </c>
      <c r="AP780">
        <v>203.88</v>
      </c>
      <c r="AQ780">
        <v>203.88</v>
      </c>
      <c r="AR780">
        <v>202.57</v>
      </c>
      <c r="AS780">
        <v>206.89</v>
      </c>
      <c r="AT780">
        <v>208</v>
      </c>
      <c r="AU780">
        <v>208</v>
      </c>
      <c r="AV780">
        <v>209.7</v>
      </c>
      <c r="AW780">
        <v>210.61</v>
      </c>
      <c r="AX780">
        <v>211.11</v>
      </c>
      <c r="AY780">
        <v>208.6</v>
      </c>
      <c r="AZ780">
        <v>210.91</v>
      </c>
      <c r="BA780">
        <v>209.2</v>
      </c>
      <c r="BB780">
        <v>205.08</v>
      </c>
      <c r="BC780">
        <v>204.28</v>
      </c>
      <c r="BD780">
        <v>205.99</v>
      </c>
      <c r="BE780">
        <v>206.09</v>
      </c>
      <c r="BF780">
        <v>206.99</v>
      </c>
      <c r="BG780">
        <v>206.19</v>
      </c>
      <c r="BH780">
        <v>206.49</v>
      </c>
      <c r="BI780">
        <v>202.97</v>
      </c>
      <c r="BJ780">
        <v>203.37</v>
      </c>
      <c r="BK780">
        <v>204.78</v>
      </c>
      <c r="BL780">
        <v>206.19</v>
      </c>
      <c r="BM780">
        <v>210.01</v>
      </c>
      <c r="BN780">
        <v>208.7</v>
      </c>
      <c r="BO780">
        <v>204.78</v>
      </c>
      <c r="BP780">
        <v>205.08</v>
      </c>
      <c r="BQ780">
        <v>204.18</v>
      </c>
      <c r="BR780" s="10">
        <f t="shared" si="24"/>
        <v>3.3038198836326846E-2</v>
      </c>
      <c r="BS780" s="11" cm="1">
        <f t="array" aca="1" ref="BS780" ca="1">_xlfn.PERCENTILE.INC((OFFSET(E780,0,1,1,COLUMNS(E780:BQ780)-1) - E780:BP780) / E780:BP780, 0.05) * SQRT(COUNT(E780:BQ780) - 1)</f>
        <v>-0.15645922449910635</v>
      </c>
      <c r="BT780" s="10" cm="1">
        <f t="array" aca="1" ref="BT780" ca="1">_xlfn.STDEV.P((E780:BP780 - OFFSET(E780:BP780,0,1)) / OFFSET(E780:BP780,0,1)) * SQRT(COUNT(E780:BQ780)-1)</f>
        <v>0.10712368915110286</v>
      </c>
      <c r="BU780" s="10" cm="1">
        <f t="array" ref="BU780">-(MAX(1 - (E780:BQ780 / _xlfn.SCAN(E780, E780:BQ780, _xlfn.LAMBDA(_xlpm.a,_xlpm.b, MAX(_xlpm.a, _xlpm.b))))))</f>
        <v>-6.9786776212832469E-2</v>
      </c>
      <c r="BV780" s="12">
        <f t="shared" ca="1" si="25"/>
        <v>0.35885805596278864</v>
      </c>
    </row>
    <row r="781" spans="1:74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234.5</v>
      </c>
      <c r="F781">
        <v>234.5</v>
      </c>
      <c r="G781">
        <v>234.5</v>
      </c>
      <c r="H781">
        <v>233</v>
      </c>
      <c r="I781">
        <v>239</v>
      </c>
      <c r="J781">
        <v>245</v>
      </c>
      <c r="K781">
        <v>244</v>
      </c>
      <c r="L781">
        <v>245.5</v>
      </c>
      <c r="M781">
        <v>246</v>
      </c>
      <c r="N781">
        <v>248.5</v>
      </c>
      <c r="O781">
        <v>247</v>
      </c>
      <c r="P781">
        <v>249.5</v>
      </c>
      <c r="Q781">
        <v>251</v>
      </c>
      <c r="R781">
        <v>250</v>
      </c>
      <c r="S781">
        <v>246</v>
      </c>
      <c r="T781">
        <v>248</v>
      </c>
      <c r="U781">
        <v>249</v>
      </c>
      <c r="V781">
        <v>249</v>
      </c>
      <c r="W781">
        <v>251</v>
      </c>
      <c r="X781">
        <v>254.5</v>
      </c>
      <c r="Y781">
        <v>252.5</v>
      </c>
      <c r="Z781">
        <v>253</v>
      </c>
      <c r="AA781">
        <v>250.5</v>
      </c>
      <c r="AB781">
        <v>251.5</v>
      </c>
      <c r="AC781">
        <v>247.5</v>
      </c>
      <c r="AD781">
        <v>276</v>
      </c>
      <c r="AE781">
        <v>272.5</v>
      </c>
      <c r="AF781">
        <v>253</v>
      </c>
      <c r="AG781">
        <v>253</v>
      </c>
      <c r="AH781">
        <v>243.5</v>
      </c>
      <c r="AI781">
        <v>233.5</v>
      </c>
      <c r="AJ781">
        <v>239</v>
      </c>
      <c r="AK781">
        <v>243</v>
      </c>
      <c r="AL781">
        <v>239.5</v>
      </c>
      <c r="AM781">
        <v>242</v>
      </c>
      <c r="AN781">
        <v>232.5</v>
      </c>
      <c r="AO781">
        <v>234.5</v>
      </c>
      <c r="AP781">
        <v>234.5</v>
      </c>
      <c r="AQ781">
        <v>242.5</v>
      </c>
      <c r="AR781">
        <v>244.5</v>
      </c>
      <c r="AS781">
        <v>239</v>
      </c>
      <c r="AT781">
        <v>235.5</v>
      </c>
      <c r="AU781">
        <v>234.5</v>
      </c>
      <c r="AV781">
        <v>232.5</v>
      </c>
      <c r="AW781">
        <v>236.5</v>
      </c>
      <c r="AX781">
        <v>234.5</v>
      </c>
      <c r="AY781">
        <v>239.5</v>
      </c>
      <c r="AZ781">
        <v>239</v>
      </c>
      <c r="BA781">
        <v>241</v>
      </c>
      <c r="BB781">
        <v>239.5</v>
      </c>
      <c r="BC781">
        <v>241</v>
      </c>
      <c r="BD781">
        <v>246.5</v>
      </c>
      <c r="BE781">
        <v>249.5</v>
      </c>
      <c r="BF781">
        <v>259</v>
      </c>
      <c r="BG781">
        <v>262</v>
      </c>
      <c r="BH781">
        <v>262</v>
      </c>
      <c r="BI781">
        <v>270</v>
      </c>
      <c r="BJ781">
        <v>269</v>
      </c>
      <c r="BK781">
        <v>269</v>
      </c>
      <c r="BL781">
        <v>272</v>
      </c>
      <c r="BM781">
        <v>270.5</v>
      </c>
      <c r="BN781">
        <v>268</v>
      </c>
      <c r="BO781">
        <v>266</v>
      </c>
      <c r="BP781">
        <v>264.5</v>
      </c>
      <c r="BQ781">
        <v>264</v>
      </c>
      <c r="BR781" s="10">
        <f t="shared" si="24"/>
        <v>0.1257995735607676</v>
      </c>
      <c r="BS781" s="11" cm="1">
        <f t="array" aca="1" ref="BS781" ca="1">_xlfn.PERCENTILE.INC((OFFSET(E781,0,1,1,COLUMNS(E781:BQ781)-1) - E781:BP781) / E781:BP781, 0.05) * SQRT(COUNT(E781:BQ781) - 1)</f>
        <v>-0.28232983341012141</v>
      </c>
      <c r="BT781" s="10" cm="1">
        <f t="array" aca="1" ref="BT781" ca="1">_xlfn.STDEV.P((E781:BP781 - OFFSET(E781:BP781,0,1)) / OFFSET(E781:BP781,0,1)) * SQRT(COUNT(E781:BQ781)-1)</f>
        <v>0.1782460196084856</v>
      </c>
      <c r="BU781" s="10" cm="1">
        <f t="array" ref="BU781">-(MAX(1 - (E781:BQ781 / _xlfn.SCAN(E781, E781:BQ781, _xlfn.LAMBDA(_xlpm.a,_xlpm.b, MAX(_xlpm.a, _xlpm.b))))))</f>
        <v>-0.15760869565217395</v>
      </c>
      <c r="BV781" s="12">
        <f t="shared" ca="1" si="25"/>
        <v>0.7360813657940527</v>
      </c>
    </row>
    <row r="782" spans="1:74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8114</v>
      </c>
      <c r="F782">
        <v>8114</v>
      </c>
      <c r="G782">
        <v>8114</v>
      </c>
      <c r="H782">
        <v>7920</v>
      </c>
      <c r="I782">
        <v>8064</v>
      </c>
      <c r="J782">
        <v>8206</v>
      </c>
      <c r="K782">
        <v>8296</v>
      </c>
      <c r="L782">
        <v>8100</v>
      </c>
      <c r="M782">
        <v>8098</v>
      </c>
      <c r="N782">
        <v>8066</v>
      </c>
      <c r="O782">
        <v>7980</v>
      </c>
      <c r="P782">
        <v>8204</v>
      </c>
      <c r="Q782">
        <v>8112</v>
      </c>
      <c r="R782">
        <v>7794</v>
      </c>
      <c r="S782">
        <v>7910</v>
      </c>
      <c r="T782">
        <v>8050</v>
      </c>
      <c r="U782">
        <v>8012</v>
      </c>
      <c r="V782">
        <v>8090</v>
      </c>
      <c r="W782">
        <v>7954</v>
      </c>
      <c r="X782">
        <v>7812</v>
      </c>
      <c r="Y782">
        <v>7858</v>
      </c>
      <c r="Z782">
        <v>7802</v>
      </c>
      <c r="AA782">
        <v>7802</v>
      </c>
      <c r="AB782">
        <v>7934</v>
      </c>
      <c r="AC782">
        <v>8126</v>
      </c>
      <c r="AD782">
        <v>8274</v>
      </c>
      <c r="AE782">
        <v>8264</v>
      </c>
      <c r="AF782">
        <v>8320</v>
      </c>
      <c r="AG782">
        <v>7932</v>
      </c>
      <c r="AH782">
        <v>7878</v>
      </c>
      <c r="AI782">
        <v>7912</v>
      </c>
      <c r="AJ782">
        <v>8086</v>
      </c>
      <c r="AK782">
        <v>8082</v>
      </c>
      <c r="AL782">
        <v>8142</v>
      </c>
      <c r="AM782">
        <v>8122</v>
      </c>
      <c r="AN782">
        <v>8098</v>
      </c>
      <c r="AO782">
        <v>8000</v>
      </c>
      <c r="AP782">
        <v>8086</v>
      </c>
      <c r="AQ782">
        <v>8134</v>
      </c>
      <c r="AR782">
        <v>8236</v>
      </c>
      <c r="AS782">
        <v>8166</v>
      </c>
      <c r="AT782">
        <v>8158</v>
      </c>
      <c r="AU782">
        <v>8158</v>
      </c>
      <c r="AV782">
        <v>8226</v>
      </c>
      <c r="AW782">
        <v>8194</v>
      </c>
      <c r="AX782">
        <v>8064</v>
      </c>
      <c r="AY782">
        <v>8196</v>
      </c>
      <c r="AZ782">
        <v>8304</v>
      </c>
      <c r="BA782">
        <v>8316</v>
      </c>
      <c r="BB782">
        <v>8174</v>
      </c>
      <c r="BC782">
        <v>8000</v>
      </c>
      <c r="BD782">
        <v>8054</v>
      </c>
      <c r="BE782">
        <v>8068</v>
      </c>
      <c r="BF782">
        <v>8036</v>
      </c>
      <c r="BG782">
        <v>8008</v>
      </c>
      <c r="BH782">
        <v>7954</v>
      </c>
      <c r="BI782">
        <v>7792</v>
      </c>
      <c r="BJ782">
        <v>7782</v>
      </c>
      <c r="BK782">
        <v>7838</v>
      </c>
      <c r="BL782">
        <v>7784</v>
      </c>
      <c r="BM782">
        <v>7890</v>
      </c>
      <c r="BN782">
        <v>7900</v>
      </c>
      <c r="BO782">
        <v>7880</v>
      </c>
      <c r="BP782">
        <v>7822</v>
      </c>
      <c r="BQ782">
        <v>7856</v>
      </c>
      <c r="BR782" s="10">
        <f t="shared" si="24"/>
        <v>-3.1796894256840028E-2</v>
      </c>
      <c r="BS782" s="11" cm="1">
        <f t="array" aca="1" ref="BS782" ca="1">_xlfn.PERCENTILE.INC((OFFSET(E782,0,1,1,COLUMNS(E782:BQ782)-1) - E782:BP782) / E782:BP782, 0.05) * SQRT(COUNT(E782:BQ782) - 1)</f>
        <v>-0.18620014680694885</v>
      </c>
      <c r="BT782" s="10" cm="1">
        <f t="array" aca="1" ref="BT782" ca="1">_xlfn.STDEV.P((E782:BP782 - OFFSET(E782:BP782,0,1)) / OFFSET(E782:BP782,0,1)) * SQRT(COUNT(E782:BQ782)-1)</f>
        <v>0.11443315731716448</v>
      </c>
      <c r="BU782" s="10" cm="1">
        <f t="array" ref="BU782">-(MAX(1 - (E782:BQ782 / _xlfn.SCAN(E782, E782:BQ782, _xlfn.LAMBDA(_xlpm.a,_xlpm.b, MAX(_xlpm.a, _xlpm.b))))))</f>
        <v>-6.4663461538461586E-2</v>
      </c>
      <c r="BV782" s="12">
        <f t="shared" ca="1" si="25"/>
        <v>-0.23064026961773962</v>
      </c>
    </row>
    <row r="783" spans="1:74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92.5</v>
      </c>
      <c r="F783">
        <v>92.5</v>
      </c>
      <c r="G783">
        <v>92.5</v>
      </c>
      <c r="H783">
        <v>93.1</v>
      </c>
      <c r="I783">
        <v>94.25</v>
      </c>
      <c r="J783">
        <v>94.6</v>
      </c>
      <c r="K783">
        <v>93.65</v>
      </c>
      <c r="L783">
        <v>96</v>
      </c>
      <c r="M783">
        <v>98.35</v>
      </c>
      <c r="N783">
        <v>99.05</v>
      </c>
      <c r="O783">
        <v>101.4</v>
      </c>
      <c r="P783">
        <v>103.8</v>
      </c>
      <c r="Q783">
        <v>104.8</v>
      </c>
      <c r="R783">
        <v>105.5</v>
      </c>
      <c r="S783">
        <v>103.6</v>
      </c>
      <c r="T783">
        <v>102</v>
      </c>
      <c r="U783">
        <v>101.8</v>
      </c>
      <c r="V783">
        <v>101.3</v>
      </c>
      <c r="W783">
        <v>101.2</v>
      </c>
      <c r="X783">
        <v>101</v>
      </c>
      <c r="Y783">
        <v>101.8</v>
      </c>
      <c r="Z783">
        <v>101.9</v>
      </c>
      <c r="AA783">
        <v>102.8</v>
      </c>
      <c r="AB783">
        <v>102.6</v>
      </c>
      <c r="AC783">
        <v>102.8</v>
      </c>
      <c r="AD783">
        <v>103.2</v>
      </c>
      <c r="AE783">
        <v>105.6</v>
      </c>
      <c r="AF783">
        <v>106.4</v>
      </c>
      <c r="AG783">
        <v>103.7</v>
      </c>
      <c r="AH783">
        <v>105.4</v>
      </c>
      <c r="AI783">
        <v>105.4</v>
      </c>
      <c r="AJ783">
        <v>105.8</v>
      </c>
      <c r="AK783">
        <v>106.8</v>
      </c>
      <c r="AL783">
        <v>109.4</v>
      </c>
      <c r="AM783">
        <v>107.3</v>
      </c>
      <c r="AN783">
        <v>108.4</v>
      </c>
      <c r="AO783">
        <v>108</v>
      </c>
      <c r="AP783">
        <v>108.6</v>
      </c>
      <c r="AQ783">
        <v>109.4</v>
      </c>
      <c r="AR783">
        <v>110.1</v>
      </c>
      <c r="AS783">
        <v>109.5</v>
      </c>
      <c r="AT783">
        <v>110.4</v>
      </c>
      <c r="AU783">
        <v>112.1</v>
      </c>
      <c r="AV783">
        <v>113.3</v>
      </c>
      <c r="AW783">
        <v>114.5</v>
      </c>
      <c r="AX783">
        <v>114.3</v>
      </c>
      <c r="AY783">
        <v>114.7</v>
      </c>
      <c r="AZ783">
        <v>114.8</v>
      </c>
      <c r="BA783">
        <v>119.5</v>
      </c>
      <c r="BB783">
        <v>120.3</v>
      </c>
      <c r="BC783">
        <v>118.5</v>
      </c>
      <c r="BD783">
        <v>117.9</v>
      </c>
      <c r="BE783">
        <v>118.9</v>
      </c>
      <c r="BF783">
        <v>118</v>
      </c>
      <c r="BG783">
        <v>118</v>
      </c>
      <c r="BH783">
        <v>116.1</v>
      </c>
      <c r="BI783">
        <v>116</v>
      </c>
      <c r="BJ783">
        <v>115.5</v>
      </c>
      <c r="BK783">
        <v>115.7</v>
      </c>
      <c r="BL783">
        <v>115.2</v>
      </c>
      <c r="BM783">
        <v>117.6</v>
      </c>
      <c r="BN783">
        <v>117.6</v>
      </c>
      <c r="BO783">
        <v>117.1</v>
      </c>
      <c r="BP783">
        <v>116.3</v>
      </c>
      <c r="BQ783">
        <v>115.7</v>
      </c>
      <c r="BR783" s="10">
        <f t="shared" si="24"/>
        <v>0.25081081081081086</v>
      </c>
      <c r="BS783" s="11" cm="1">
        <f t="array" aca="1" ref="BS783" ca="1">_xlfn.PERCENTILE.INC((OFFSET(E783,0,1,1,COLUMNS(E783:BQ783)-1) - E783:BP783) / E783:BP783, 0.05) * SQRT(COUNT(E783:BQ783) - 1)</f>
        <v>-0.1280243439565476</v>
      </c>
      <c r="BT783" s="10" cm="1">
        <f t="array" aca="1" ref="BT783" ca="1">_xlfn.STDEV.P((E783:BP783 - OFFSET(E783:BP783,0,1)) / OFFSET(E783:BP783,0,1)) * SQRT(COUNT(E783:BQ783)-1)</f>
        <v>9.4465960394083767E-2</v>
      </c>
      <c r="BU783" s="10" cm="1">
        <f t="array" ref="BU783">-(MAX(1 - (E783:BQ783 / _xlfn.SCAN(E783, E783:BQ783, _xlfn.LAMBDA(_xlpm.a,_xlpm.b, MAX(_xlpm.a, _xlpm.b))))))</f>
        <v>-4.2654028436018954E-2</v>
      </c>
      <c r="BV783" s="12">
        <f t="shared" ca="1" si="25"/>
        <v>2.7122448101089454</v>
      </c>
    </row>
    <row r="784" spans="1:74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0.36699999999999999</v>
      </c>
      <c r="F784">
        <v>0.36699999999999999</v>
      </c>
      <c r="G784">
        <v>0.36699999999999999</v>
      </c>
      <c r="H784">
        <v>0.36649999999999999</v>
      </c>
      <c r="I784">
        <v>0.36899999999999999</v>
      </c>
      <c r="J784">
        <v>0.36499999999999999</v>
      </c>
      <c r="K784">
        <v>0.36899999999999999</v>
      </c>
      <c r="L784">
        <v>0.42</v>
      </c>
      <c r="M784">
        <v>0.42149999999999999</v>
      </c>
      <c r="N784">
        <v>0.41</v>
      </c>
      <c r="O784">
        <v>0.42499999999999999</v>
      </c>
      <c r="P784">
        <v>0.4385</v>
      </c>
      <c r="Q784">
        <v>0.44</v>
      </c>
      <c r="R784">
        <v>0.43</v>
      </c>
      <c r="S784">
        <v>0.42499999999999999</v>
      </c>
      <c r="T784">
        <v>0.43</v>
      </c>
      <c r="U784">
        <v>0.42799999999999999</v>
      </c>
      <c r="V784">
        <v>0.43</v>
      </c>
      <c r="W784">
        <v>0.44</v>
      </c>
      <c r="X784">
        <v>0.432</v>
      </c>
      <c r="Y784">
        <v>0.42399999999999999</v>
      </c>
      <c r="Z784">
        <v>0.42</v>
      </c>
      <c r="AA784">
        <v>0.42349999999999999</v>
      </c>
      <c r="AB784">
        <v>0.43</v>
      </c>
      <c r="AC784">
        <v>0.42499999999999999</v>
      </c>
      <c r="AD784">
        <v>0.43</v>
      </c>
      <c r="AE784">
        <v>0.42199999999999999</v>
      </c>
      <c r="AF784">
        <v>0.42049999999999998</v>
      </c>
      <c r="AG784">
        <v>0.42299999999999999</v>
      </c>
      <c r="AH784">
        <v>0.41799999999999998</v>
      </c>
      <c r="AI784">
        <v>0.42449999999999999</v>
      </c>
      <c r="AJ784">
        <v>0.42</v>
      </c>
      <c r="AK784">
        <v>0.42299999999999999</v>
      </c>
      <c r="AL784">
        <v>0.42599999999999999</v>
      </c>
      <c r="AM784">
        <v>0.42899999999999999</v>
      </c>
      <c r="AN784">
        <v>0.42549999999999999</v>
      </c>
      <c r="AO784">
        <v>0.41949999999999998</v>
      </c>
      <c r="AP784">
        <v>0.42499999999999999</v>
      </c>
      <c r="AQ784">
        <v>0.44700000000000001</v>
      </c>
      <c r="AR784">
        <v>0.438</v>
      </c>
      <c r="AS784">
        <v>0.44</v>
      </c>
      <c r="AT784">
        <v>0.435</v>
      </c>
      <c r="AU784">
        <v>0.432</v>
      </c>
      <c r="AV784">
        <v>0.43</v>
      </c>
      <c r="AW784">
        <v>0.41549999999999998</v>
      </c>
      <c r="AX784">
        <v>0.435</v>
      </c>
      <c r="AY784">
        <v>0.43</v>
      </c>
      <c r="AZ784">
        <v>0.42</v>
      </c>
      <c r="BA784">
        <v>0.41699999999999998</v>
      </c>
      <c r="BB784">
        <v>0.43</v>
      </c>
      <c r="BC784">
        <v>0.42</v>
      </c>
      <c r="BD784">
        <v>0.42499999999999999</v>
      </c>
      <c r="BE784">
        <v>0.42299999999999999</v>
      </c>
      <c r="BF784">
        <v>0.41599999999999998</v>
      </c>
      <c r="BG784">
        <v>0.41649999999999998</v>
      </c>
      <c r="BH784">
        <v>0.41749999999999998</v>
      </c>
      <c r="BI784">
        <v>0.41</v>
      </c>
      <c r="BJ784">
        <v>0.40799999999999997</v>
      </c>
      <c r="BK784">
        <v>0.40500000000000003</v>
      </c>
      <c r="BL784">
        <v>0.38500000000000001</v>
      </c>
      <c r="BM784">
        <v>0.39800000000000002</v>
      </c>
      <c r="BN784">
        <v>0.39500000000000002</v>
      </c>
      <c r="BO784">
        <v>0.4</v>
      </c>
      <c r="BP784">
        <v>0.39500000000000002</v>
      </c>
      <c r="BQ784">
        <v>0.39</v>
      </c>
      <c r="BR784" s="10">
        <f t="shared" si="24"/>
        <v>6.2670299727520487E-2</v>
      </c>
      <c r="BS784" s="11" cm="1">
        <f t="array" aca="1" ref="BS784" ca="1">_xlfn.PERCENTILE.INC((OFFSET(E784,0,1,1,COLUMNS(E784:BQ784)-1) - E784:BP784) / E784:BP784, 0.05) * SQRT(COUNT(E784:BQ784) - 1)</f>
        <v>-0.18604651162790714</v>
      </c>
      <c r="BT784" s="10" cm="1">
        <f t="array" aca="1" ref="BT784" ca="1">_xlfn.STDEV.P((E784:BP784 - OFFSET(E784:BP784,0,1)) / OFFSET(E784:BP784,0,1)) * SQRT(COUNT(E784:BQ784)-1)</f>
        <v>0.18954515729410099</v>
      </c>
      <c r="BU784" s="10" cm="1">
        <f t="array" ref="BU784">-(MAX(1 - (E784:BQ784 / _xlfn.SCAN(E784, E784:BQ784, _xlfn.LAMBDA(_xlpm.a,_xlpm.b, MAX(_xlpm.a, _xlpm.b))))))</f>
        <v>-0.13870246085011184</v>
      </c>
      <c r="BV784" s="12">
        <f t="shared" ca="1" si="25"/>
        <v>0.35914554979579583</v>
      </c>
    </row>
    <row r="785" spans="1:74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2.5</v>
      </c>
      <c r="F785">
        <v>2.5</v>
      </c>
      <c r="G785">
        <v>2.5</v>
      </c>
      <c r="H785">
        <v>2.5190000000000001</v>
      </c>
      <c r="I785">
        <v>2.532</v>
      </c>
      <c r="J785">
        <v>2.4980000000000002</v>
      </c>
      <c r="K785">
        <v>2.46</v>
      </c>
      <c r="L785">
        <v>2.464</v>
      </c>
      <c r="M785">
        <v>2.452</v>
      </c>
      <c r="N785">
        <v>2.391</v>
      </c>
      <c r="O785">
        <v>2.3610000000000002</v>
      </c>
      <c r="P785">
        <v>2.35</v>
      </c>
      <c r="Q785">
        <v>2.3380000000000001</v>
      </c>
      <c r="R785">
        <v>2.3220000000000001</v>
      </c>
      <c r="S785">
        <v>2.3180000000000001</v>
      </c>
      <c r="T785">
        <v>2.35</v>
      </c>
      <c r="U785">
        <v>2.347</v>
      </c>
      <c r="V785">
        <v>2.3660000000000001</v>
      </c>
      <c r="W785">
        <v>2.4</v>
      </c>
      <c r="X785">
        <v>2.4159999999999999</v>
      </c>
      <c r="Y785">
        <v>2.42</v>
      </c>
      <c r="Z785">
        <v>2.4359999999999999</v>
      </c>
      <c r="AA785">
        <v>2.4220000000000002</v>
      </c>
      <c r="AB785">
        <v>2.4380000000000002</v>
      </c>
      <c r="AC785">
        <v>2.4289999999999998</v>
      </c>
      <c r="AD785">
        <v>2.4359999999999999</v>
      </c>
      <c r="AE785">
        <v>2.464</v>
      </c>
      <c r="AF785">
        <v>2.48</v>
      </c>
      <c r="AG785">
        <v>2.4769999999999999</v>
      </c>
      <c r="AH785">
        <v>2.4540000000000002</v>
      </c>
      <c r="AI785">
        <v>2.468</v>
      </c>
      <c r="AJ785">
        <v>2.5670000000000002</v>
      </c>
      <c r="AK785">
        <v>2.6240000000000001</v>
      </c>
      <c r="AL785">
        <v>2.556</v>
      </c>
      <c r="AM785">
        <v>2.4940000000000002</v>
      </c>
      <c r="AN785">
        <v>2.4620000000000002</v>
      </c>
      <c r="AO785">
        <v>2.323</v>
      </c>
      <c r="AP785">
        <v>2.323</v>
      </c>
      <c r="AQ785">
        <v>2.282</v>
      </c>
      <c r="AR785">
        <v>2.2290000000000001</v>
      </c>
      <c r="AS785">
        <v>2.2410000000000001</v>
      </c>
      <c r="AT785">
        <v>2.2559999999999998</v>
      </c>
      <c r="AU785">
        <v>2.2599999999999998</v>
      </c>
      <c r="AV785">
        <v>2.2389999999999999</v>
      </c>
      <c r="AW785">
        <v>2.2309999999999999</v>
      </c>
      <c r="AX785">
        <v>2.242</v>
      </c>
      <c r="AY785">
        <v>2.2450000000000001</v>
      </c>
      <c r="AZ785">
        <v>2.2589999999999999</v>
      </c>
      <c r="BA785">
        <v>2.2509999999999999</v>
      </c>
      <c r="BB785">
        <v>2.246</v>
      </c>
      <c r="BC785">
        <v>2.2519999999999998</v>
      </c>
      <c r="BD785">
        <v>2.2719999999999998</v>
      </c>
      <c r="BE785">
        <v>2.27</v>
      </c>
      <c r="BF785">
        <v>2.2730000000000001</v>
      </c>
      <c r="BG785">
        <v>2.2679999999999998</v>
      </c>
      <c r="BH785">
        <v>2.2469999999999999</v>
      </c>
      <c r="BI785">
        <v>2.2229999999999999</v>
      </c>
      <c r="BJ785">
        <v>2.2200000000000002</v>
      </c>
      <c r="BK785">
        <v>2.254</v>
      </c>
      <c r="BL785">
        <v>2.2690000000000001</v>
      </c>
      <c r="BM785">
        <v>2.2309999999999999</v>
      </c>
      <c r="BN785">
        <v>2.23</v>
      </c>
      <c r="BO785">
        <v>2.226</v>
      </c>
      <c r="BP785">
        <v>2.2269999999999999</v>
      </c>
      <c r="BQ785">
        <v>2.2320000000000002</v>
      </c>
      <c r="BR785" s="10">
        <f t="shared" si="24"/>
        <v>-0.10719999999999992</v>
      </c>
      <c r="BS785" s="11" cm="1">
        <f t="array" aca="1" ref="BS785" ca="1">_xlfn.PERCENTILE.INC((OFFSET(E785,0,1,1,COLUMNS(E785:BQ785)-1) - E785:BP785) / E785:BP785, 0.05) * SQRT(COUNT(E785:BQ785) - 1)</f>
        <v>-0.1928155161370399</v>
      </c>
      <c r="BT785" s="10" cm="1">
        <f t="array" aca="1" ref="BT785" ca="1">_xlfn.STDEV.P((E785:BP785 - OFFSET(E785:BP785,0,1)) / OFFSET(E785:BP785,0,1)) * SQRT(COUNT(E785:BQ785)-1)</f>
        <v>0.10585344773481138</v>
      </c>
      <c r="BU785" s="10" cm="1">
        <f t="array" ref="BU785">-(MAX(1 - (E785:BQ785 / _xlfn.SCAN(E785, E785:BQ785, _xlfn.LAMBDA(_xlpm.a,_xlpm.b, MAX(_xlpm.a, _xlpm.b))))))</f>
        <v>-0.15396341463414631</v>
      </c>
      <c r="BV785" s="12">
        <f t="shared" ca="1" si="25"/>
        <v>-0.96166919621762004</v>
      </c>
    </row>
    <row r="786" spans="1:74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23.15</v>
      </c>
      <c r="F786">
        <v>23.15</v>
      </c>
      <c r="G786">
        <v>23.15</v>
      </c>
      <c r="H786">
        <v>22.8</v>
      </c>
      <c r="I786">
        <v>22.85</v>
      </c>
      <c r="J786">
        <v>22.75</v>
      </c>
      <c r="K786">
        <v>22.8</v>
      </c>
      <c r="L786">
        <v>23.35</v>
      </c>
      <c r="M786">
        <v>22.15</v>
      </c>
      <c r="N786">
        <v>22.1</v>
      </c>
      <c r="O786">
        <v>22.05</v>
      </c>
      <c r="P786">
        <v>22.1</v>
      </c>
      <c r="Q786">
        <v>22.05</v>
      </c>
      <c r="R786">
        <v>22</v>
      </c>
      <c r="S786">
        <v>22</v>
      </c>
      <c r="T786">
        <v>21.85</v>
      </c>
      <c r="U786">
        <v>21.85</v>
      </c>
      <c r="V786">
        <v>21.85</v>
      </c>
      <c r="W786">
        <v>22.25</v>
      </c>
      <c r="X786">
        <v>22.1</v>
      </c>
      <c r="Y786">
        <v>22</v>
      </c>
      <c r="Z786">
        <v>21.95</v>
      </c>
      <c r="AA786">
        <v>22</v>
      </c>
      <c r="AB786">
        <v>21.85</v>
      </c>
      <c r="AC786">
        <v>21.8</v>
      </c>
      <c r="AD786">
        <v>21.55</v>
      </c>
      <c r="AE786">
        <v>21.8</v>
      </c>
      <c r="AF786">
        <v>21.7</v>
      </c>
      <c r="AG786">
        <v>21.55</v>
      </c>
      <c r="AH786">
        <v>20.149999999999999</v>
      </c>
      <c r="AI786">
        <v>19.899999999999999</v>
      </c>
      <c r="AJ786">
        <v>19.3</v>
      </c>
      <c r="AK786">
        <v>19.3</v>
      </c>
      <c r="AL786">
        <v>19.239999999999998</v>
      </c>
      <c r="AM786">
        <v>19.28</v>
      </c>
      <c r="AN786">
        <v>18.899999999999999</v>
      </c>
      <c r="AO786">
        <v>19.36</v>
      </c>
      <c r="AP786">
        <v>19.5</v>
      </c>
      <c r="AQ786">
        <v>18.96</v>
      </c>
      <c r="AR786">
        <v>19.14</v>
      </c>
      <c r="AS786">
        <v>18.8</v>
      </c>
      <c r="AT786">
        <v>19.260000000000002</v>
      </c>
      <c r="AU786">
        <v>19.5</v>
      </c>
      <c r="AV786">
        <v>19.7</v>
      </c>
      <c r="AW786">
        <v>19.7</v>
      </c>
      <c r="AX786">
        <v>19.8</v>
      </c>
      <c r="AY786">
        <v>19.899999999999999</v>
      </c>
      <c r="AZ786">
        <v>20</v>
      </c>
      <c r="BA786">
        <v>19.920000000000002</v>
      </c>
      <c r="BB786">
        <v>19.899999999999999</v>
      </c>
      <c r="BC786">
        <v>19.899999999999999</v>
      </c>
      <c r="BD786">
        <v>19.920000000000002</v>
      </c>
      <c r="BE786">
        <v>20</v>
      </c>
      <c r="BF786">
        <v>19.86</v>
      </c>
      <c r="BG786">
        <v>19.66</v>
      </c>
      <c r="BH786">
        <v>19.68</v>
      </c>
      <c r="BI786">
        <v>19.14</v>
      </c>
      <c r="BJ786">
        <v>19.440000000000001</v>
      </c>
      <c r="BK786">
        <v>19.32</v>
      </c>
      <c r="BL786">
        <v>19.399999999999999</v>
      </c>
      <c r="BM786">
        <v>19.36</v>
      </c>
      <c r="BN786">
        <v>19.3</v>
      </c>
      <c r="BO786">
        <v>19.02</v>
      </c>
      <c r="BP786">
        <v>19.18</v>
      </c>
      <c r="BQ786">
        <v>18.920000000000002</v>
      </c>
      <c r="BR786" s="10">
        <f t="shared" si="24"/>
        <v>-0.18272138228941673</v>
      </c>
      <c r="BS786" s="11" cm="1">
        <f t="array" aca="1" ref="BS786" ca="1">_xlfn.PERCENTILE.INC((OFFSET(E786,0,1,1,COLUMNS(E786:BQ786)-1) - E786:BP786) / E786:BP786, 0.05) * SQRT(COUNT(E786:BQ786) - 1)</f>
        <v>-0.22123452157598464</v>
      </c>
      <c r="BT786" s="10" cm="1">
        <f t="array" aca="1" ref="BT786" ca="1">_xlfn.STDEV.P((E786:BP786 - OFFSET(E786:BP786,0,1)) / OFFSET(E786:BP786,0,1)) * SQRT(COUNT(E786:BQ786)-1)</f>
        <v>0.12170230845130547</v>
      </c>
      <c r="BU786" s="10" cm="1">
        <f t="array" ref="BU786">-(MAX(1 - (E786:BQ786 / _xlfn.SCAN(E786, E786:BQ786, _xlfn.LAMBDA(_xlpm.a,_xlpm.b, MAX(_xlpm.a, _xlpm.b))))))</f>
        <v>-0.19486081370449682</v>
      </c>
      <c r="BV786" s="12">
        <f t="shared" ca="1" si="25"/>
        <v>-1.4569763264627269</v>
      </c>
    </row>
    <row r="787" spans="1:74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2092</v>
      </c>
      <c r="F787">
        <v>2092</v>
      </c>
      <c r="G787">
        <v>2092</v>
      </c>
      <c r="H787">
        <v>2077</v>
      </c>
      <c r="I787">
        <v>2114</v>
      </c>
      <c r="J787">
        <v>2137</v>
      </c>
      <c r="K787">
        <v>2150</v>
      </c>
      <c r="L787">
        <v>2100</v>
      </c>
      <c r="M787">
        <v>2151</v>
      </c>
      <c r="N787">
        <v>2121</v>
      </c>
      <c r="O787">
        <v>2141</v>
      </c>
      <c r="P787">
        <v>2181</v>
      </c>
      <c r="Q787">
        <v>2226</v>
      </c>
      <c r="R787">
        <v>2178</v>
      </c>
      <c r="S787">
        <v>2171</v>
      </c>
      <c r="T787">
        <v>2217</v>
      </c>
      <c r="U787">
        <v>2236</v>
      </c>
      <c r="V787">
        <v>2195</v>
      </c>
      <c r="W787">
        <v>2195</v>
      </c>
      <c r="X787">
        <v>2177</v>
      </c>
      <c r="Y787">
        <v>2185</v>
      </c>
      <c r="Z787">
        <v>2097</v>
      </c>
      <c r="AA787">
        <v>2097</v>
      </c>
      <c r="AB787">
        <v>2004</v>
      </c>
      <c r="AC787">
        <v>1962</v>
      </c>
      <c r="AD787">
        <v>1900</v>
      </c>
      <c r="AE787">
        <v>1975</v>
      </c>
      <c r="AF787">
        <v>1971.5</v>
      </c>
      <c r="AG787">
        <v>1928</v>
      </c>
      <c r="AH787">
        <v>1940</v>
      </c>
      <c r="AI787">
        <v>1967</v>
      </c>
      <c r="AJ787">
        <v>1986.5</v>
      </c>
      <c r="AK787">
        <v>1966</v>
      </c>
      <c r="AL787">
        <v>1972</v>
      </c>
      <c r="AM787">
        <v>1960</v>
      </c>
      <c r="AN787">
        <v>1981.5</v>
      </c>
      <c r="AO787">
        <v>1958</v>
      </c>
      <c r="AP787">
        <v>1962.5</v>
      </c>
      <c r="AQ787">
        <v>2006</v>
      </c>
      <c r="AR787">
        <v>1929.5</v>
      </c>
      <c r="AS787">
        <v>1925.5</v>
      </c>
      <c r="AT787">
        <v>1889</v>
      </c>
      <c r="AU787">
        <v>1889</v>
      </c>
      <c r="AV787">
        <v>1875.5</v>
      </c>
      <c r="AW787">
        <v>1847</v>
      </c>
      <c r="AX787">
        <v>1828.5</v>
      </c>
      <c r="AY787">
        <v>1884</v>
      </c>
      <c r="AZ787">
        <v>1876</v>
      </c>
      <c r="BA787">
        <v>1915.5</v>
      </c>
      <c r="BB787">
        <v>1915</v>
      </c>
      <c r="BC787">
        <v>1899</v>
      </c>
      <c r="BD787">
        <v>1921.5</v>
      </c>
      <c r="BE787">
        <v>1893.5</v>
      </c>
      <c r="BF787">
        <v>1889.5</v>
      </c>
      <c r="BG787">
        <v>1913.5</v>
      </c>
      <c r="BH787">
        <v>1913</v>
      </c>
      <c r="BI787">
        <v>1881</v>
      </c>
      <c r="BJ787">
        <v>1957</v>
      </c>
      <c r="BK787">
        <v>1979</v>
      </c>
      <c r="BL787">
        <v>1950</v>
      </c>
      <c r="BM787">
        <v>1982.5</v>
      </c>
      <c r="BN787">
        <v>1985</v>
      </c>
      <c r="BO787">
        <v>2019</v>
      </c>
      <c r="BP787">
        <v>2062</v>
      </c>
      <c r="BQ787">
        <v>2003</v>
      </c>
      <c r="BR787" s="10">
        <f t="shared" si="24"/>
        <v>-4.2543021032504777E-2</v>
      </c>
      <c r="BS787" s="11" cm="1">
        <f t="array" aca="1" ref="BS787" ca="1">_xlfn.PERCENTILE.INC((OFFSET(E787,0,1,1,COLUMNS(E787:BQ787)-1) - E787:BP787) / E787:BP787, 0.05) * SQRT(COUNT(E787:BQ787) - 1)</f>
        <v>-0.24921836918918225</v>
      </c>
      <c r="BT787" s="10" cm="1">
        <f t="array" aca="1" ref="BT787" ca="1">_xlfn.STDEV.P((E787:BP787 - OFFSET(E787:BP787,0,1)) / OFFSET(E787:BP787,0,1)) * SQRT(COUNT(E787:BQ787)-1)</f>
        <v>0.14458468562225671</v>
      </c>
      <c r="BU787" s="10" cm="1">
        <f t="array" ref="BU787">-(MAX(1 - (E787:BQ787 / _xlfn.SCAN(E787, E787:BQ787, _xlfn.LAMBDA(_xlpm.a,_xlpm.b, MAX(_xlpm.a, _xlpm.b))))))</f>
        <v>-0.1822450805008945</v>
      </c>
      <c r="BV787" s="12">
        <f t="shared" ca="1" si="25"/>
        <v>-0.25686690725693129</v>
      </c>
    </row>
    <row r="788" spans="1:74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8.0997000000000003</v>
      </c>
      <c r="F788">
        <v>8.0997000000000003</v>
      </c>
      <c r="G788">
        <v>8.0997000000000003</v>
      </c>
      <c r="H788">
        <v>8.0732999999999997</v>
      </c>
      <c r="I788">
        <v>7.9105999999999996</v>
      </c>
      <c r="J788">
        <v>7.8886000000000003</v>
      </c>
      <c r="K788">
        <v>7.915</v>
      </c>
      <c r="L788">
        <v>8.0777000000000001</v>
      </c>
      <c r="M788">
        <v>7.9984999999999999</v>
      </c>
      <c r="N788">
        <v>8.1611999999999991</v>
      </c>
      <c r="O788">
        <v>8.2623999999999995</v>
      </c>
      <c r="P788">
        <v>8.3546999999999993</v>
      </c>
      <c r="Q788">
        <v>8.17</v>
      </c>
      <c r="R788">
        <v>7.9458000000000002</v>
      </c>
      <c r="S788">
        <v>7.9852999999999996</v>
      </c>
      <c r="T788">
        <v>7.9458000000000002</v>
      </c>
      <c r="U788">
        <v>7.915</v>
      </c>
      <c r="V788">
        <v>8.1479999999999997</v>
      </c>
      <c r="W788">
        <v>8.0688999999999993</v>
      </c>
      <c r="X788">
        <v>8.3459000000000003</v>
      </c>
      <c r="Y788">
        <v>8.4558</v>
      </c>
      <c r="Z788">
        <v>8.5350000000000001</v>
      </c>
      <c r="AA788">
        <v>8.5657999999999994</v>
      </c>
      <c r="AB788">
        <v>8.4558</v>
      </c>
      <c r="AC788">
        <v>9.3045000000000009</v>
      </c>
      <c r="AD788">
        <v>9.8409999999999993</v>
      </c>
      <c r="AE788">
        <v>9.7706</v>
      </c>
      <c r="AF788">
        <v>9.9641000000000002</v>
      </c>
      <c r="AG788">
        <v>9.8057999999999996</v>
      </c>
      <c r="AH788">
        <v>9.7002000000000006</v>
      </c>
      <c r="AI788">
        <v>9.4540000000000006</v>
      </c>
      <c r="AJ788">
        <v>9.4716000000000005</v>
      </c>
      <c r="AK788">
        <v>9.3660999999999994</v>
      </c>
      <c r="AL788">
        <v>9.4451999999999998</v>
      </c>
      <c r="AM788">
        <v>9.3484999999999996</v>
      </c>
      <c r="AN788">
        <v>9.1286000000000005</v>
      </c>
      <c r="AO788">
        <v>9.1549999999999994</v>
      </c>
      <c r="AP788">
        <v>9.2516999999999996</v>
      </c>
      <c r="AQ788">
        <v>9.1638000000000002</v>
      </c>
      <c r="AR788">
        <v>9.1462000000000003</v>
      </c>
      <c r="AS788">
        <v>9.1638000000000002</v>
      </c>
      <c r="AT788">
        <v>9.3045000000000009</v>
      </c>
      <c r="AU788">
        <v>9.1725999999999992</v>
      </c>
      <c r="AV788">
        <v>9.3660999999999994</v>
      </c>
      <c r="AW788">
        <v>9.5683000000000007</v>
      </c>
      <c r="AX788">
        <v>9.6475000000000009</v>
      </c>
      <c r="AY788">
        <v>9.6738999999999997</v>
      </c>
      <c r="AZ788">
        <v>9.9552999999999994</v>
      </c>
      <c r="BA788">
        <v>9.8760999999999992</v>
      </c>
      <c r="BB788">
        <v>9.7881999999999998</v>
      </c>
      <c r="BC788">
        <v>9.7617999999999991</v>
      </c>
      <c r="BD788">
        <v>9.9641000000000002</v>
      </c>
      <c r="BE788">
        <v>9.8673000000000002</v>
      </c>
      <c r="BF788">
        <v>9.7794000000000008</v>
      </c>
      <c r="BG788">
        <v>9.9376999999999995</v>
      </c>
      <c r="BH788">
        <v>9.7265999999999995</v>
      </c>
      <c r="BI788">
        <v>9.2692999999999994</v>
      </c>
      <c r="BJ788">
        <v>9.5683000000000007</v>
      </c>
      <c r="BK788">
        <v>9.5946999999999996</v>
      </c>
      <c r="BL788">
        <v>9.5155999999999992</v>
      </c>
      <c r="BM788">
        <v>9.4540000000000006</v>
      </c>
      <c r="BN788">
        <v>9.3749000000000002</v>
      </c>
      <c r="BO788">
        <v>9.0757999999999992</v>
      </c>
      <c r="BP788">
        <v>9.0230999999999995</v>
      </c>
      <c r="BQ788">
        <v>9.0230999999999995</v>
      </c>
      <c r="BR788" s="10">
        <f t="shared" si="24"/>
        <v>0.1140042223786065</v>
      </c>
      <c r="BS788" s="11" cm="1">
        <f t="array" aca="1" ref="BS788" ca="1">_xlfn.PERCENTILE.INC((OFFSET(E788,0,1,1,COLUMNS(E788:BQ788)-1) - E788:BP788) / E788:BP788, 0.05) * SQRT(COUNT(E788:BQ788) - 1)</f>
        <v>-0.20081724415790375</v>
      </c>
      <c r="BT788" s="10" cm="1">
        <f t="array" aca="1" ref="BT788" ca="1">_xlfn.STDEV.P((E788:BP788 - OFFSET(E788:BP788,0,1)) / OFFSET(E788:BP788,0,1)) * SQRT(COUNT(E788:BQ788)-1)</f>
        <v>0.16602870206627138</v>
      </c>
      <c r="BU788" s="10" cm="1">
        <f t="array" ref="BU788">-(MAX(1 - (E788:BQ788 / _xlfn.SCAN(E788, E788:BQ788, _xlfn.LAMBDA(_xlpm.a,_xlpm.b, MAX(_xlpm.a, _xlpm.b))))))</f>
        <v>-9.4439036139741694E-2</v>
      </c>
      <c r="BV788" s="12">
        <f t="shared" ca="1" si="25"/>
        <v>0.71920228787275575</v>
      </c>
    </row>
    <row r="789" spans="1:74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10.7</v>
      </c>
      <c r="F789">
        <v>10.7</v>
      </c>
      <c r="G789">
        <v>10.7</v>
      </c>
      <c r="H789">
        <v>10.48</v>
      </c>
      <c r="I789">
        <v>10.46</v>
      </c>
      <c r="J789">
        <v>10.46</v>
      </c>
      <c r="K789">
        <v>10.46</v>
      </c>
      <c r="L789">
        <v>10.3</v>
      </c>
      <c r="M789">
        <v>10.199999999999999</v>
      </c>
      <c r="N789">
        <v>10.199999999999999</v>
      </c>
      <c r="O789">
        <v>10.199999999999999</v>
      </c>
      <c r="P789">
        <v>10.199999999999999</v>
      </c>
      <c r="Q789">
        <v>10.3</v>
      </c>
      <c r="R789">
        <v>10.24</v>
      </c>
      <c r="S789">
        <v>10.220000000000001</v>
      </c>
      <c r="T789">
        <v>10.1</v>
      </c>
      <c r="U789">
        <v>10.119999999999999</v>
      </c>
      <c r="V789">
        <v>10.199999999999999</v>
      </c>
      <c r="W789">
        <v>10.3</v>
      </c>
      <c r="X789">
        <v>10.14</v>
      </c>
      <c r="Y789">
        <v>10.08</v>
      </c>
      <c r="Z789">
        <v>10.199999999999999</v>
      </c>
      <c r="AA789">
        <v>10.199999999999999</v>
      </c>
      <c r="AB789">
        <v>10.199999999999999</v>
      </c>
      <c r="AC789">
        <v>10.1</v>
      </c>
      <c r="AD789">
        <v>10</v>
      </c>
      <c r="AE789">
        <v>10.199999999999999</v>
      </c>
      <c r="AF789">
        <v>10.38</v>
      </c>
      <c r="AG789">
        <v>10.4</v>
      </c>
      <c r="AH789">
        <v>10.5</v>
      </c>
      <c r="AI789">
        <v>10.5</v>
      </c>
      <c r="AJ789">
        <v>10.7</v>
      </c>
      <c r="AK789">
        <v>11.2</v>
      </c>
      <c r="AL789">
        <v>11.6</v>
      </c>
      <c r="AM789">
        <v>11.8</v>
      </c>
      <c r="AN789">
        <v>11.8</v>
      </c>
      <c r="AO789">
        <v>11.6</v>
      </c>
      <c r="AP789">
        <v>11.6</v>
      </c>
      <c r="AQ789">
        <v>11.82</v>
      </c>
      <c r="AR789">
        <v>11.68</v>
      </c>
      <c r="AS789">
        <v>11.76</v>
      </c>
      <c r="AT789">
        <v>11.8</v>
      </c>
      <c r="AU789">
        <v>11.8</v>
      </c>
      <c r="AV789">
        <v>11.62</v>
      </c>
      <c r="AW789">
        <v>11.7</v>
      </c>
      <c r="AX789">
        <v>11.8</v>
      </c>
      <c r="AY789">
        <v>11.74</v>
      </c>
      <c r="AZ789">
        <v>11.8</v>
      </c>
      <c r="BA789">
        <v>12.3</v>
      </c>
      <c r="BB789">
        <v>12.24</v>
      </c>
      <c r="BC789">
        <v>12.3</v>
      </c>
      <c r="BD789">
        <v>12.3</v>
      </c>
      <c r="BE789">
        <v>12.3</v>
      </c>
      <c r="BF789">
        <v>12.3</v>
      </c>
      <c r="BG789">
        <v>12.38</v>
      </c>
      <c r="BH789">
        <v>12.64</v>
      </c>
      <c r="BI789">
        <v>12.5</v>
      </c>
      <c r="BJ789">
        <v>12.9</v>
      </c>
      <c r="BK789">
        <v>12.98</v>
      </c>
      <c r="BL789">
        <v>13</v>
      </c>
      <c r="BM789">
        <v>12.9</v>
      </c>
      <c r="BN789">
        <v>12.9</v>
      </c>
      <c r="BO789">
        <v>12.4</v>
      </c>
      <c r="BP789">
        <v>12.78</v>
      </c>
      <c r="BQ789">
        <v>12.3</v>
      </c>
      <c r="BR789" s="10">
        <f t="shared" si="24"/>
        <v>0.14953271028037399</v>
      </c>
      <c r="BS789" s="11" cm="1">
        <f t="array" aca="1" ref="BS789" ca="1">_xlfn.PERCENTILE.INC((OFFSET(E789,0,1,1,COLUMNS(E789:BQ789)-1) - E789:BP789) / E789:BP789, 0.05) * SQRT(COUNT(E789:BQ789) - 1)</f>
        <v>-0.13389501398716536</v>
      </c>
      <c r="BT789" s="10" cm="1">
        <f t="array" aca="1" ref="BT789" ca="1">_xlfn.STDEV.P((E789:BP789 - OFFSET(E789:BP789,0,1)) / OFFSET(E789:BP789,0,1)) * SQRT(COUNT(E789:BQ789)-1)</f>
        <v>0.12167137030932053</v>
      </c>
      <c r="BU789" s="10" cm="1">
        <f t="array" ref="BU789">-(MAX(1 - (E789:BQ789 / _xlfn.SCAN(E789, E789:BQ789, _xlfn.LAMBDA(_xlpm.a,_xlpm.b, MAX(_xlpm.a, _xlpm.b))))))</f>
        <v>-6.5420560747663448E-2</v>
      </c>
      <c r="BV789" s="12">
        <f t="shared" ca="1" si="25"/>
        <v>1.2734031833987258</v>
      </c>
    </row>
    <row r="790" spans="1:74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17.7</v>
      </c>
      <c r="F790">
        <v>17.7</v>
      </c>
      <c r="G790">
        <v>17.7</v>
      </c>
      <c r="H790">
        <v>18.48</v>
      </c>
      <c r="I790">
        <v>18.48</v>
      </c>
      <c r="J790">
        <v>18.420000000000002</v>
      </c>
      <c r="K790">
        <v>17.899999999999999</v>
      </c>
      <c r="L790">
        <v>17.54</v>
      </c>
      <c r="M790">
        <v>16.989999999999998</v>
      </c>
      <c r="N790">
        <v>17.239999999999998</v>
      </c>
      <c r="O790">
        <v>17.61</v>
      </c>
      <c r="P790">
        <v>17.32</v>
      </c>
      <c r="Q790">
        <v>17.23</v>
      </c>
      <c r="R790">
        <v>16.53</v>
      </c>
      <c r="S790">
        <v>16.71</v>
      </c>
      <c r="T790">
        <v>16.73</v>
      </c>
      <c r="U790">
        <v>16.850000000000001</v>
      </c>
      <c r="V790">
        <v>17.12</v>
      </c>
      <c r="W790">
        <v>17.239999999999998</v>
      </c>
      <c r="X790">
        <v>17.59</v>
      </c>
      <c r="Y790">
        <v>17.68</v>
      </c>
      <c r="Z790">
        <v>17.399999999999999</v>
      </c>
      <c r="AA790">
        <v>17.149999999999999</v>
      </c>
      <c r="AB790">
        <v>17.18</v>
      </c>
      <c r="AC790">
        <v>18.079999999999998</v>
      </c>
      <c r="AD790">
        <v>17.78</v>
      </c>
      <c r="AE790">
        <v>17.989999999999998</v>
      </c>
      <c r="AF790">
        <v>18.39</v>
      </c>
      <c r="AG790">
        <v>18.3</v>
      </c>
      <c r="AH790">
        <v>18.18</v>
      </c>
      <c r="AI790">
        <v>18.18</v>
      </c>
      <c r="AJ790">
        <v>18.34</v>
      </c>
      <c r="AK790">
        <v>18.34</v>
      </c>
      <c r="AL790">
        <v>19.190000000000001</v>
      </c>
      <c r="AM790">
        <v>18.27</v>
      </c>
      <c r="AN790">
        <v>18.11</v>
      </c>
      <c r="AO790">
        <v>18.809999999999999</v>
      </c>
      <c r="AP790">
        <v>18.809999999999999</v>
      </c>
      <c r="AQ790">
        <v>19.71</v>
      </c>
      <c r="AR790">
        <v>19.55</v>
      </c>
      <c r="AS790">
        <v>19.260000000000002</v>
      </c>
      <c r="AT790">
        <v>18.809999999999999</v>
      </c>
      <c r="AU790">
        <v>19.14</v>
      </c>
      <c r="AV790">
        <v>19.36</v>
      </c>
      <c r="AW790">
        <v>19.78</v>
      </c>
      <c r="AX790">
        <v>19.79</v>
      </c>
      <c r="AY790">
        <v>19.760000000000002</v>
      </c>
      <c r="AZ790">
        <v>19.760000000000002</v>
      </c>
      <c r="BA790">
        <v>19.52</v>
      </c>
      <c r="BB790">
        <v>19.78</v>
      </c>
      <c r="BC790">
        <v>19.809999999999999</v>
      </c>
      <c r="BD790">
        <v>19.41</v>
      </c>
      <c r="BE790">
        <v>20.38</v>
      </c>
      <c r="BF790">
        <v>20</v>
      </c>
      <c r="BG790">
        <v>20.190000000000001</v>
      </c>
      <c r="BH790">
        <v>21.04</v>
      </c>
      <c r="BI790">
        <v>21.01</v>
      </c>
      <c r="BJ790">
        <v>20.37</v>
      </c>
      <c r="BK790">
        <v>20.3</v>
      </c>
      <c r="BL790">
        <v>20.92</v>
      </c>
      <c r="BM790">
        <v>20.92</v>
      </c>
      <c r="BN790">
        <v>21.62</v>
      </c>
      <c r="BO790">
        <v>21.39</v>
      </c>
      <c r="BP790">
        <v>20.92</v>
      </c>
      <c r="BQ790">
        <v>20.77</v>
      </c>
      <c r="BR790" s="10">
        <f t="shared" si="24"/>
        <v>0.17344632768361584</v>
      </c>
      <c r="BS790" s="11" cm="1">
        <f t="array" aca="1" ref="BS790" ca="1">_xlfn.PERCENTILE.INC((OFFSET(E790,0,1,1,COLUMNS(E790:BQ790)-1) - E790:BP790) / E790:BP790, 0.05) * SQRT(COUNT(E790:BQ790) - 1)</f>
        <v>-0.2410156788996092</v>
      </c>
      <c r="BT790" s="10" cm="1">
        <f t="array" aca="1" ref="BT790" ca="1">_xlfn.STDEV.P((E790:BP790 - OFFSET(E790:BP790,0,1)) / OFFSET(E790:BP790,0,1)) * SQRT(COUNT(E790:BQ790)-1)</f>
        <v>0.17291009562211251</v>
      </c>
      <c r="BU790" s="10" cm="1">
        <f t="array" ref="BU790">-(MAX(1 - (E790:BQ790 / _xlfn.SCAN(E790, E790:BQ790, _xlfn.LAMBDA(_xlpm.a,_xlpm.b, MAX(_xlpm.a, _xlpm.b))))))</f>
        <v>-0.10551948051948046</v>
      </c>
      <c r="BV790" s="12">
        <f t="shared" ca="1" si="25"/>
        <v>1.0343544547825909</v>
      </c>
    </row>
    <row r="791" spans="1:74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11.12</v>
      </c>
      <c r="F791">
        <v>11.12</v>
      </c>
      <c r="G791">
        <v>11.12</v>
      </c>
      <c r="H791">
        <v>11.12</v>
      </c>
      <c r="I791">
        <v>11.21</v>
      </c>
      <c r="J791">
        <v>11.03</v>
      </c>
      <c r="K791">
        <v>11.1</v>
      </c>
      <c r="L791">
        <v>10.87</v>
      </c>
      <c r="M791">
        <v>10.85</v>
      </c>
      <c r="N791">
        <v>10.87</v>
      </c>
      <c r="O791">
        <v>10.7</v>
      </c>
      <c r="P791">
        <v>10.69</v>
      </c>
      <c r="Q791">
        <v>10.62</v>
      </c>
      <c r="R791">
        <v>10.4</v>
      </c>
      <c r="S791">
        <v>10.41</v>
      </c>
      <c r="T791">
        <v>10.37</v>
      </c>
      <c r="U791">
        <v>10.76</v>
      </c>
      <c r="V791">
        <v>10.78</v>
      </c>
      <c r="W791">
        <v>10.7</v>
      </c>
      <c r="X791">
        <v>10.69</v>
      </c>
      <c r="Y791">
        <v>10.63</v>
      </c>
      <c r="Z791">
        <v>10.67</v>
      </c>
      <c r="AA791">
        <v>11</v>
      </c>
      <c r="AB791">
        <v>10.24</v>
      </c>
      <c r="AC791">
        <v>10.37</v>
      </c>
      <c r="AD791">
        <v>10.4</v>
      </c>
      <c r="AE791">
        <v>10.49</v>
      </c>
      <c r="AF791">
        <v>10.39</v>
      </c>
      <c r="AG791">
        <v>10.220000000000001</v>
      </c>
      <c r="AH791">
        <v>10.1</v>
      </c>
      <c r="AI791">
        <v>10.1</v>
      </c>
      <c r="AJ791">
        <v>10.32</v>
      </c>
      <c r="AK791">
        <v>10.17</v>
      </c>
      <c r="AL791">
        <v>10.220000000000001</v>
      </c>
      <c r="AM791">
        <v>9.9649999999999999</v>
      </c>
      <c r="AN791">
        <v>10.01</v>
      </c>
      <c r="AO791">
        <v>9.9749999999999996</v>
      </c>
      <c r="AP791">
        <v>9.9749999999999996</v>
      </c>
      <c r="AQ791">
        <v>10.02</v>
      </c>
      <c r="AR791">
        <v>10.14</v>
      </c>
      <c r="AS791">
        <v>10.36</v>
      </c>
      <c r="AT791">
        <v>10.33</v>
      </c>
      <c r="AU791">
        <v>10.3</v>
      </c>
      <c r="AV791">
        <v>10.5</v>
      </c>
      <c r="AW791">
        <v>10.7</v>
      </c>
      <c r="AX791">
        <v>10.64</v>
      </c>
      <c r="AY791">
        <v>10.6</v>
      </c>
      <c r="AZ791">
        <v>10.36</v>
      </c>
      <c r="BA791">
        <v>10.23</v>
      </c>
      <c r="BB791">
        <v>10.18</v>
      </c>
      <c r="BC791">
        <v>10.07</v>
      </c>
      <c r="BD791">
        <v>10.7</v>
      </c>
      <c r="BE791">
        <v>10.65</v>
      </c>
      <c r="BF791">
        <v>10.51</v>
      </c>
      <c r="BG791">
        <v>10.46</v>
      </c>
      <c r="BH791">
        <v>10.24</v>
      </c>
      <c r="BI791">
        <v>10.210000000000001</v>
      </c>
      <c r="BJ791">
        <v>10.29</v>
      </c>
      <c r="BK791">
        <v>10.51</v>
      </c>
      <c r="BL791">
        <v>10.3</v>
      </c>
      <c r="BM791">
        <v>10.26</v>
      </c>
      <c r="BN791">
        <v>10.3</v>
      </c>
      <c r="BO791">
        <v>10.16</v>
      </c>
      <c r="BP791">
        <v>10.199999999999999</v>
      </c>
      <c r="BQ791">
        <v>10.26</v>
      </c>
      <c r="BR791" s="10">
        <f t="shared" si="24"/>
        <v>-7.7338129496402827E-2</v>
      </c>
      <c r="BS791" s="11" cm="1">
        <f t="array" aca="1" ref="BS791" ca="1">_xlfn.PERCENTILE.INC((OFFSET(E791,0,1,1,COLUMNS(E791:BQ791)-1) - E791:BP791) / E791:BP791, 0.05) * SQRT(COUNT(E791:BQ791) - 1)</f>
        <v>-0.16788589736964543</v>
      </c>
      <c r="BT791" s="10" cm="1">
        <f t="array" aca="1" ref="BT791" ca="1">_xlfn.STDEV.P((E791:BP791 - OFFSET(E791:BP791,0,1)) / OFFSET(E791:BP791,0,1)) * SQRT(COUNT(E791:BQ791)-1)</f>
        <v>0.137807029984474</v>
      </c>
      <c r="BU791" s="10" cm="1">
        <f t="array" ref="BU791">-(MAX(1 - (E791:BQ791 / _xlfn.SCAN(E791, E791:BQ791, _xlfn.LAMBDA(_xlpm.a,_xlpm.b, MAX(_xlpm.a, _xlpm.b))))))</f>
        <v>-0.1110615521855487</v>
      </c>
      <c r="BV791" s="12">
        <f t="shared" ca="1" si="25"/>
        <v>-0.52199172643447334</v>
      </c>
    </row>
    <row r="792" spans="1:74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35.5</v>
      </c>
      <c r="F792">
        <v>35.5</v>
      </c>
      <c r="G792">
        <v>35.5</v>
      </c>
      <c r="H792">
        <v>35.5</v>
      </c>
      <c r="I792">
        <v>35.25</v>
      </c>
      <c r="J792">
        <v>35.35</v>
      </c>
      <c r="K792">
        <v>35.25</v>
      </c>
      <c r="L792">
        <v>34.700000000000003</v>
      </c>
      <c r="M792">
        <v>34.450000000000003</v>
      </c>
      <c r="N792">
        <v>34.799999999999997</v>
      </c>
      <c r="O792">
        <v>35.75</v>
      </c>
      <c r="P792">
        <v>36.15</v>
      </c>
      <c r="Q792">
        <v>36.549999999999997</v>
      </c>
      <c r="R792">
        <v>36.25</v>
      </c>
      <c r="S792">
        <v>35.4</v>
      </c>
      <c r="T792">
        <v>35.75</v>
      </c>
      <c r="U792">
        <v>35.5</v>
      </c>
      <c r="V792">
        <v>36.1</v>
      </c>
      <c r="W792">
        <v>36</v>
      </c>
      <c r="X792">
        <v>35.85</v>
      </c>
      <c r="Y792">
        <v>35.299999999999997</v>
      </c>
      <c r="Z792">
        <v>35.5</v>
      </c>
      <c r="AA792">
        <v>35.75</v>
      </c>
      <c r="AB792">
        <v>34.85</v>
      </c>
      <c r="AC792">
        <v>35.299999999999997</v>
      </c>
      <c r="AD792">
        <v>34.450000000000003</v>
      </c>
      <c r="AE792">
        <v>35.299999999999997</v>
      </c>
      <c r="AF792">
        <v>34.85</v>
      </c>
      <c r="AG792">
        <v>34.5</v>
      </c>
      <c r="AH792">
        <v>34.9</v>
      </c>
      <c r="AI792">
        <v>34.200000000000003</v>
      </c>
      <c r="AJ792">
        <v>35.1</v>
      </c>
      <c r="AK792">
        <v>35</v>
      </c>
      <c r="AL792">
        <v>35.4</v>
      </c>
      <c r="AM792">
        <v>35.25</v>
      </c>
      <c r="AN792">
        <v>35.049999999999997</v>
      </c>
      <c r="AO792">
        <v>34.85</v>
      </c>
      <c r="AP792">
        <v>34.85</v>
      </c>
      <c r="AQ792">
        <v>35.049999999999997</v>
      </c>
      <c r="AR792">
        <v>36.6</v>
      </c>
      <c r="AS792">
        <v>35.799999999999997</v>
      </c>
      <c r="AT792">
        <v>36.299999999999997</v>
      </c>
      <c r="AU792">
        <v>36.35</v>
      </c>
      <c r="AV792">
        <v>36.200000000000003</v>
      </c>
      <c r="AW792">
        <v>35.950000000000003</v>
      </c>
      <c r="AX792">
        <v>35.85</v>
      </c>
      <c r="AY792">
        <v>36.1</v>
      </c>
      <c r="AZ792">
        <v>36.200000000000003</v>
      </c>
      <c r="BA792">
        <v>35.85</v>
      </c>
      <c r="BB792">
        <v>35.35</v>
      </c>
      <c r="BC792">
        <v>34.6</v>
      </c>
      <c r="BD792">
        <v>34.6</v>
      </c>
      <c r="BE792">
        <v>35.700000000000003</v>
      </c>
      <c r="BF792">
        <v>35.450000000000003</v>
      </c>
      <c r="BG792">
        <v>35.700000000000003</v>
      </c>
      <c r="BH792">
        <v>36</v>
      </c>
      <c r="BI792">
        <v>35.950000000000003</v>
      </c>
      <c r="BJ792">
        <v>35.85</v>
      </c>
      <c r="BK792">
        <v>36.25</v>
      </c>
      <c r="BL792">
        <v>36.299999999999997</v>
      </c>
      <c r="BM792">
        <v>36.4</v>
      </c>
      <c r="BN792">
        <v>36.799999999999997</v>
      </c>
      <c r="BO792">
        <v>36.1</v>
      </c>
      <c r="BP792">
        <v>36.9</v>
      </c>
      <c r="BQ792">
        <v>36.950000000000003</v>
      </c>
      <c r="BR792" s="10">
        <f t="shared" si="24"/>
        <v>4.0845070422535289E-2</v>
      </c>
      <c r="BS792" s="11" cm="1">
        <f t="array" aca="1" ref="BS792" ca="1">_xlfn.PERCENTILE.INC((OFFSET(E792,0,1,1,COLUMNS(E792:BQ792)-1) - E792:BP792) / E792:BP792, 0.05) * SQRT(COUNT(E792:BQ792) - 1)</f>
        <v>-0.17409356860744701</v>
      </c>
      <c r="BT792" s="10" cm="1">
        <f t="array" aca="1" ref="BT792" ca="1">_xlfn.STDEV.P((E792:BP792 - OFFSET(E792:BP792,0,1)) / OFFSET(E792:BP792,0,1)) * SQRT(COUNT(E792:BQ792)-1)</f>
        <v>0.11030734340604856</v>
      </c>
      <c r="BU792" s="10" cm="1">
        <f t="array" ref="BU792">-(MAX(1 - (E792:BQ792 / _xlfn.SCAN(E792, E792:BQ792, _xlfn.LAMBDA(_xlpm.a,_xlpm.b, MAX(_xlpm.a, _xlpm.b))))))</f>
        <v>-6.4295485636114758E-2</v>
      </c>
      <c r="BV792" s="12">
        <f t="shared" ca="1" si="25"/>
        <v>0.41927462845596264</v>
      </c>
    </row>
    <row r="793" spans="1:74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0.51249999999999996</v>
      </c>
      <c r="F793">
        <v>0.51249999999999996</v>
      </c>
      <c r="G793">
        <v>0.51249999999999996</v>
      </c>
      <c r="H793">
        <v>0.51770000000000005</v>
      </c>
      <c r="I793">
        <v>0.51370000000000005</v>
      </c>
      <c r="J793">
        <v>0.52239999999999998</v>
      </c>
      <c r="K793">
        <v>0.5292</v>
      </c>
      <c r="L793">
        <v>0.51449999999999996</v>
      </c>
      <c r="M793">
        <v>0.51490000000000002</v>
      </c>
      <c r="N793">
        <v>0.53200000000000003</v>
      </c>
      <c r="O793">
        <v>0.52129999999999999</v>
      </c>
      <c r="P793">
        <v>0.5181</v>
      </c>
      <c r="Q793">
        <v>0.52680000000000005</v>
      </c>
      <c r="R793">
        <v>0.51449999999999996</v>
      </c>
      <c r="S793">
        <v>0.50890000000000002</v>
      </c>
      <c r="T793">
        <v>0.51770000000000005</v>
      </c>
      <c r="U793">
        <v>0.52170000000000005</v>
      </c>
      <c r="V793">
        <v>0.52480000000000004</v>
      </c>
      <c r="W793">
        <v>0.52480000000000004</v>
      </c>
      <c r="X793">
        <v>0.52359999999999995</v>
      </c>
      <c r="Y793">
        <v>0.51890000000000003</v>
      </c>
      <c r="Z793">
        <v>0.51929999999999998</v>
      </c>
      <c r="AA793">
        <v>0.51690000000000003</v>
      </c>
      <c r="AB793">
        <v>0.50419999999999998</v>
      </c>
      <c r="AC793">
        <v>0.50970000000000004</v>
      </c>
      <c r="AD793">
        <v>0.50219999999999998</v>
      </c>
      <c r="AE793">
        <v>0.49940000000000001</v>
      </c>
      <c r="AF793">
        <v>0.50609999999999999</v>
      </c>
      <c r="AG793">
        <v>0.50260000000000005</v>
      </c>
      <c r="AH793">
        <v>0.49380000000000002</v>
      </c>
      <c r="AI793">
        <v>0.505</v>
      </c>
      <c r="AJ793">
        <v>0.50970000000000004</v>
      </c>
      <c r="AK793">
        <v>0.51249999999999996</v>
      </c>
      <c r="AL793">
        <v>0.50570000000000004</v>
      </c>
      <c r="AM793">
        <v>0.49540000000000001</v>
      </c>
      <c r="AN793">
        <v>0.48670000000000002</v>
      </c>
      <c r="AO793">
        <v>0.48670000000000002</v>
      </c>
      <c r="AP793">
        <v>0.48509999999999998</v>
      </c>
      <c r="AQ793">
        <v>0.48309999999999997</v>
      </c>
      <c r="AR793">
        <v>0.48549999999999999</v>
      </c>
      <c r="AS793">
        <v>0.48549999999999999</v>
      </c>
      <c r="AT793">
        <v>0.48830000000000001</v>
      </c>
      <c r="AU793">
        <v>0.49220000000000003</v>
      </c>
      <c r="AV793">
        <v>0.49819999999999998</v>
      </c>
      <c r="AW793">
        <v>0.50890000000000002</v>
      </c>
      <c r="AX793">
        <v>0.52480000000000004</v>
      </c>
      <c r="AY793">
        <v>0.51090000000000002</v>
      </c>
      <c r="AZ793">
        <v>0.48149999999999998</v>
      </c>
      <c r="BA793">
        <v>0.4869</v>
      </c>
      <c r="BB793">
        <v>0.49409999999999998</v>
      </c>
      <c r="BC793">
        <v>0.4985</v>
      </c>
      <c r="BD793">
        <v>0.51910000000000001</v>
      </c>
      <c r="BE793">
        <v>0.54420000000000002</v>
      </c>
      <c r="BF793">
        <v>0.59160000000000001</v>
      </c>
      <c r="BG793">
        <v>0.5746</v>
      </c>
      <c r="BH793">
        <v>0.54020000000000001</v>
      </c>
      <c r="BI793">
        <v>0.56299999999999994</v>
      </c>
      <c r="BJ793">
        <v>0.58540000000000003</v>
      </c>
      <c r="BK793">
        <v>0.6512</v>
      </c>
      <c r="BL793">
        <v>0.65069999999999995</v>
      </c>
      <c r="BM793">
        <v>0.58179999999999998</v>
      </c>
      <c r="BN793">
        <v>0.55089999999999995</v>
      </c>
      <c r="BO793">
        <v>0.55489999999999995</v>
      </c>
      <c r="BP793">
        <v>0.56930000000000003</v>
      </c>
      <c r="BQ793">
        <v>0.58809999999999996</v>
      </c>
      <c r="BR793" s="10">
        <f t="shared" si="24"/>
        <v>0.14751219512195124</v>
      </c>
      <c r="BS793" s="11" cm="1">
        <f t="array" aca="1" ref="BS793" ca="1">_xlfn.PERCENTILE.INC((OFFSET(E793,0,1,1,COLUMNS(E793:BQ793)-1) - E793:BP793) / E793:BP793, 0.05) * SQRT(COUNT(E793:BQ793) - 1)</f>
        <v>-0.39563779471556804</v>
      </c>
      <c r="BT793" s="10" cm="1">
        <f t="array" aca="1" ref="BT793" ca="1">_xlfn.STDEV.P((E793:BP793 - OFFSET(E793:BP793,0,1)) / OFFSET(E793:BP793,0,1)) * SQRT(COUNT(E793:BQ793)-1)</f>
        <v>0.24711149765853882</v>
      </c>
      <c r="BU793" s="10" cm="1">
        <f t="array" ref="BU793">-(MAX(1 - (E793:BQ793 / _xlfn.SCAN(E793, E793:BQ793, _xlfn.LAMBDA(_xlpm.a,_xlpm.b, MAX(_xlpm.a, _xlpm.b))))))</f>
        <v>-0.15402334152334163</v>
      </c>
      <c r="BV793" s="12">
        <f t="shared" ca="1" si="25"/>
        <v>0.6188145698232641</v>
      </c>
    </row>
    <row r="794" spans="1:74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2.0499999999999998</v>
      </c>
      <c r="F794">
        <v>2.0499999999999998</v>
      </c>
      <c r="G794">
        <v>2.0499999999999998</v>
      </c>
      <c r="H794">
        <v>2.06</v>
      </c>
      <c r="I794">
        <v>2.0649999999999999</v>
      </c>
      <c r="J794">
        <v>2.1949999999999998</v>
      </c>
      <c r="K794">
        <v>2.12</v>
      </c>
      <c r="L794">
        <v>2.0950000000000002</v>
      </c>
      <c r="M794">
        <v>2.08</v>
      </c>
      <c r="N794">
        <v>2.06</v>
      </c>
      <c r="O794">
        <v>2.0550000000000002</v>
      </c>
      <c r="P794">
        <v>2.085</v>
      </c>
      <c r="Q794">
        <v>2.0950000000000002</v>
      </c>
      <c r="R794">
        <v>2.06</v>
      </c>
      <c r="S794">
        <v>2.0950000000000002</v>
      </c>
      <c r="T794">
        <v>2.125</v>
      </c>
      <c r="U794">
        <v>2.1349999999999998</v>
      </c>
      <c r="V794">
        <v>2.1549999999999998</v>
      </c>
      <c r="W794">
        <v>2.0049999999999999</v>
      </c>
      <c r="X794">
        <v>1.958</v>
      </c>
      <c r="Y794">
        <v>1.88</v>
      </c>
      <c r="Z794">
        <v>1.9039999999999999</v>
      </c>
      <c r="AA794">
        <v>1.9239999999999999</v>
      </c>
      <c r="AB794">
        <v>1.89</v>
      </c>
      <c r="AC794">
        <v>1.8819999999999999</v>
      </c>
      <c r="AD794">
        <v>1.8720000000000001</v>
      </c>
      <c r="AE794">
        <v>1.87</v>
      </c>
      <c r="AF794">
        <v>1.88</v>
      </c>
      <c r="AG794">
        <v>1.8819999999999999</v>
      </c>
      <c r="AH794">
        <v>1.8540000000000001</v>
      </c>
      <c r="AI794">
        <v>1.8540000000000001</v>
      </c>
      <c r="AJ794">
        <v>1.8420000000000001</v>
      </c>
      <c r="AK794">
        <v>1.8440000000000001</v>
      </c>
      <c r="AL794">
        <v>1.8560000000000001</v>
      </c>
      <c r="AM794">
        <v>1.8420000000000001</v>
      </c>
      <c r="AN794">
        <v>1.8480000000000001</v>
      </c>
      <c r="AO794">
        <v>1.85</v>
      </c>
      <c r="AP794">
        <v>1.85</v>
      </c>
      <c r="AQ794">
        <v>1.8120000000000001</v>
      </c>
      <c r="AR794">
        <v>1.804</v>
      </c>
      <c r="AS794">
        <v>1.8120000000000001</v>
      </c>
      <c r="AT794">
        <v>1.8260000000000001</v>
      </c>
      <c r="AU794">
        <v>1.8859999999999999</v>
      </c>
      <c r="AV794">
        <v>1.8440000000000001</v>
      </c>
      <c r="AW794">
        <v>1.8360000000000001</v>
      </c>
      <c r="AX794">
        <v>1.8420000000000001</v>
      </c>
      <c r="AY794">
        <v>1.8360000000000001</v>
      </c>
      <c r="AZ794">
        <v>1.8280000000000001</v>
      </c>
      <c r="BA794">
        <v>1.83</v>
      </c>
      <c r="BB794">
        <v>1.82</v>
      </c>
      <c r="BC794">
        <v>1.8220000000000001</v>
      </c>
      <c r="BD794">
        <v>1.8420000000000001</v>
      </c>
      <c r="BE794">
        <v>1.9159999999999999</v>
      </c>
      <c r="BF794">
        <v>1.87</v>
      </c>
      <c r="BG794">
        <v>1.89</v>
      </c>
      <c r="BH794">
        <v>1.8859999999999999</v>
      </c>
      <c r="BI794">
        <v>1.8779999999999999</v>
      </c>
      <c r="BJ794">
        <v>1.8660000000000001</v>
      </c>
      <c r="BK794">
        <v>1.8680000000000001</v>
      </c>
      <c r="BL794">
        <v>1.8480000000000001</v>
      </c>
      <c r="BM794">
        <v>1.84</v>
      </c>
      <c r="BN794">
        <v>1.84</v>
      </c>
      <c r="BO794">
        <v>1.84</v>
      </c>
      <c r="BP794">
        <v>1.8380000000000001</v>
      </c>
      <c r="BQ794">
        <v>1.8420000000000001</v>
      </c>
      <c r="BR794" s="10">
        <f t="shared" si="24"/>
        <v>-0.10146341463414622</v>
      </c>
      <c r="BS794" s="11" cm="1">
        <f t="array" aca="1" ref="BS794" ca="1">_xlfn.PERCENTILE.INC((OFFSET(E794,0,1,1,COLUMNS(E794:BQ794)-1) - E794:BP794) / E794:BP794, 0.05) * SQRT(COUNT(E794:BQ794) - 1)</f>
        <v>-0.19138646077915789</v>
      </c>
      <c r="BT794" s="10" cm="1">
        <f t="array" aca="1" ref="BT794" ca="1">_xlfn.STDEV.P((E794:BP794 - OFFSET(E794:BP794,0,1)) / OFFSET(E794:BP794,0,1)) * SQRT(COUNT(E794:BQ794)-1)</f>
        <v>0.14005202816262877</v>
      </c>
      <c r="BU794" s="10" cm="1">
        <f t="array" ref="BU794">-(MAX(1 - (E794:BQ794 / _xlfn.SCAN(E794, E794:BQ794, _xlfn.LAMBDA(_xlpm.a,_xlpm.b, MAX(_xlpm.a, _xlpm.b))))))</f>
        <v>-0.17813211845102495</v>
      </c>
      <c r="BV794" s="12">
        <f t="shared" ca="1" si="25"/>
        <v>-0.68588378115168591</v>
      </c>
    </row>
    <row r="795" spans="1:74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8500</v>
      </c>
      <c r="F795">
        <v>8500</v>
      </c>
      <c r="G795">
        <v>8500</v>
      </c>
      <c r="H795">
        <v>9300</v>
      </c>
      <c r="I795">
        <v>9550</v>
      </c>
      <c r="J795">
        <v>11200</v>
      </c>
      <c r="K795">
        <v>13300</v>
      </c>
      <c r="L795">
        <v>16800</v>
      </c>
      <c r="M795">
        <v>13600</v>
      </c>
      <c r="N795">
        <v>14500</v>
      </c>
      <c r="O795">
        <v>14600</v>
      </c>
      <c r="P795">
        <v>12600</v>
      </c>
      <c r="Q795">
        <v>12300</v>
      </c>
      <c r="R795">
        <v>12800</v>
      </c>
      <c r="S795">
        <v>12600</v>
      </c>
      <c r="T795">
        <v>12200</v>
      </c>
      <c r="U795">
        <v>12400</v>
      </c>
      <c r="V795">
        <v>12000</v>
      </c>
      <c r="W795">
        <v>12800</v>
      </c>
      <c r="X795">
        <v>12500</v>
      </c>
      <c r="Y795">
        <v>12500</v>
      </c>
      <c r="Z795">
        <v>12500</v>
      </c>
      <c r="AA795">
        <v>12500</v>
      </c>
      <c r="AB795">
        <v>12500</v>
      </c>
      <c r="AC795">
        <v>12300</v>
      </c>
      <c r="AD795">
        <v>12100</v>
      </c>
      <c r="AE795">
        <v>12100</v>
      </c>
      <c r="AF795">
        <v>12000</v>
      </c>
      <c r="AG795">
        <v>11000</v>
      </c>
      <c r="AH795">
        <v>10500</v>
      </c>
      <c r="AI795">
        <v>10500</v>
      </c>
      <c r="AJ795">
        <v>10500</v>
      </c>
      <c r="AK795">
        <v>10200</v>
      </c>
      <c r="AL795">
        <v>12100</v>
      </c>
      <c r="AM795">
        <v>11500</v>
      </c>
      <c r="AN795">
        <v>11600</v>
      </c>
      <c r="AO795">
        <v>11500</v>
      </c>
      <c r="AP795">
        <v>11500</v>
      </c>
      <c r="AQ795">
        <v>12000</v>
      </c>
      <c r="AR795">
        <v>12300</v>
      </c>
      <c r="AS795">
        <v>12000</v>
      </c>
      <c r="AT795">
        <v>12000</v>
      </c>
      <c r="AU795">
        <v>12000</v>
      </c>
      <c r="AV795">
        <v>12300</v>
      </c>
      <c r="AW795">
        <v>12300</v>
      </c>
      <c r="AX795">
        <v>12300</v>
      </c>
      <c r="AY795">
        <v>12100</v>
      </c>
      <c r="AZ795">
        <v>12100</v>
      </c>
      <c r="BA795">
        <v>12400</v>
      </c>
      <c r="BB795">
        <v>11900</v>
      </c>
      <c r="BC795">
        <v>12100</v>
      </c>
      <c r="BD795">
        <v>12100</v>
      </c>
      <c r="BE795">
        <v>12000</v>
      </c>
      <c r="BF795">
        <v>11600</v>
      </c>
      <c r="BG795">
        <v>12000</v>
      </c>
      <c r="BH795">
        <v>12000</v>
      </c>
      <c r="BI795">
        <v>11100</v>
      </c>
      <c r="BJ795">
        <v>10600</v>
      </c>
      <c r="BK795">
        <v>11400</v>
      </c>
      <c r="BL795">
        <v>11400</v>
      </c>
      <c r="BM795">
        <v>11500</v>
      </c>
      <c r="BN795">
        <v>11600</v>
      </c>
      <c r="BO795">
        <v>11200</v>
      </c>
      <c r="BP795">
        <v>11300</v>
      </c>
      <c r="BQ795">
        <v>11300</v>
      </c>
      <c r="BR795" s="10">
        <f t="shared" si="24"/>
        <v>0.32941176470588235</v>
      </c>
      <c r="BS795" s="11" cm="1">
        <f t="array" aca="1" ref="BS795" ca="1">_xlfn.PERCENTILE.INC((OFFSET(E795,0,1,1,COLUMNS(E795:BQ795)-1) - E795:BP795) / E795:BP795, 0.05) * SQRT(COUNT(E795:BQ795) - 1)</f>
        <v>-0.56950413223140484</v>
      </c>
      <c r="BT795" s="10" cm="1">
        <f t="array" aca="1" ref="BT795" ca="1">_xlfn.STDEV.P((E795:BP795 - OFFSET(E795:BP795,0,1)) / OFFSET(E795:BP795,0,1)) * SQRT(COUNT(E795:BQ795)-1)</f>
        <v>0.50506239804917552</v>
      </c>
      <c r="BU795" s="10" cm="1">
        <f t="array" ref="BU795">-(MAX(1 - (E795:BQ795 / _xlfn.SCAN(E795, E795:BQ795, _xlfn.LAMBDA(_xlpm.a,_xlpm.b, MAX(_xlpm.a, _xlpm.b))))))</f>
        <v>-0.3928571428571429</v>
      </c>
      <c r="BV795" s="12">
        <f t="shared" ca="1" si="25"/>
        <v>0.66291960359575797</v>
      </c>
    </row>
    <row r="796" spans="1:74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21.8</v>
      </c>
      <c r="F796">
        <v>21.8</v>
      </c>
      <c r="G796">
        <v>21.8</v>
      </c>
      <c r="H796">
        <v>22.1</v>
      </c>
      <c r="I796">
        <v>21.8</v>
      </c>
      <c r="J796">
        <v>21.9</v>
      </c>
      <c r="K796">
        <v>22.05</v>
      </c>
      <c r="L796">
        <v>21.95</v>
      </c>
      <c r="M796">
        <v>21.85</v>
      </c>
      <c r="N796">
        <v>21.7</v>
      </c>
      <c r="O796">
        <v>21.6</v>
      </c>
      <c r="P796">
        <v>21.65</v>
      </c>
      <c r="Q796">
        <v>20.85</v>
      </c>
      <c r="R796">
        <v>20.95</v>
      </c>
      <c r="S796">
        <v>20.9</v>
      </c>
      <c r="T796">
        <v>21.2</v>
      </c>
      <c r="U796">
        <v>21.4</v>
      </c>
      <c r="V796">
        <v>21.5</v>
      </c>
      <c r="W796">
        <v>21.15</v>
      </c>
      <c r="X796">
        <v>20.9</v>
      </c>
      <c r="Y796">
        <v>20.7</v>
      </c>
      <c r="Z796">
        <v>20.7</v>
      </c>
      <c r="AA796">
        <v>20.7</v>
      </c>
      <c r="AB796">
        <v>20.7</v>
      </c>
      <c r="AC796">
        <v>20.85</v>
      </c>
      <c r="AD796">
        <v>20.75</v>
      </c>
      <c r="AE796">
        <v>20.45</v>
      </c>
      <c r="AF796">
        <v>20.45</v>
      </c>
      <c r="AG796">
        <v>20.6</v>
      </c>
      <c r="AH796">
        <v>20.65</v>
      </c>
      <c r="AI796">
        <v>20.75</v>
      </c>
      <c r="AJ796">
        <v>20.9</v>
      </c>
      <c r="AK796">
        <v>20.55</v>
      </c>
      <c r="AL796">
        <v>20.45</v>
      </c>
      <c r="AM796">
        <v>20.45</v>
      </c>
      <c r="AN796">
        <v>20.55</v>
      </c>
      <c r="AO796">
        <v>20.3</v>
      </c>
      <c r="AP796">
        <v>20.100000000000001</v>
      </c>
      <c r="AQ796">
        <v>20.350000000000001</v>
      </c>
      <c r="AR796">
        <v>20.399999999999999</v>
      </c>
      <c r="AS796">
        <v>20.5</v>
      </c>
      <c r="AT796">
        <v>20.2</v>
      </c>
      <c r="AU796">
        <v>20.55</v>
      </c>
      <c r="AV796">
        <v>20.399999999999999</v>
      </c>
      <c r="AW796">
        <v>20.149999999999999</v>
      </c>
      <c r="AX796">
        <v>20</v>
      </c>
      <c r="AY796">
        <v>20</v>
      </c>
      <c r="AZ796">
        <v>19.899999999999999</v>
      </c>
      <c r="BA796">
        <v>20.149999999999999</v>
      </c>
      <c r="BB796">
        <v>20.05</v>
      </c>
      <c r="BC796">
        <v>19.920000000000002</v>
      </c>
      <c r="BD796">
        <v>19.88</v>
      </c>
      <c r="BE796">
        <v>20</v>
      </c>
      <c r="BF796">
        <v>20</v>
      </c>
      <c r="BG796">
        <v>20</v>
      </c>
      <c r="BH796">
        <v>19.88</v>
      </c>
      <c r="BI796">
        <v>19.88</v>
      </c>
      <c r="BJ796">
        <v>19.88</v>
      </c>
      <c r="BK796">
        <v>20.05</v>
      </c>
      <c r="BL796">
        <v>19.82</v>
      </c>
      <c r="BM796">
        <v>19.940000000000001</v>
      </c>
      <c r="BN796">
        <v>19.8</v>
      </c>
      <c r="BO796">
        <v>19.78</v>
      </c>
      <c r="BP796">
        <v>19.64</v>
      </c>
      <c r="BQ796">
        <v>19.739999999999998</v>
      </c>
      <c r="BR796" s="10">
        <f t="shared" si="24"/>
        <v>-9.44954128440368E-2</v>
      </c>
      <c r="BS796" s="11" cm="1">
        <f t="array" aca="1" ref="BS796" ca="1">_xlfn.PERCENTILE.INC((OFFSET(E796,0,1,1,COLUMNS(E796:BQ796)-1) - E796:BP796) / E796:BP796, 0.05) * SQRT(COUNT(E796:BQ796) - 1)</f>
        <v>-0.11686159271231293</v>
      </c>
      <c r="BT796" s="10" cm="1">
        <f t="array" aca="1" ref="BT796" ca="1">_xlfn.STDEV.P((E796:BP796 - OFFSET(E796:BP796,0,1)) / OFFSET(E796:BP796,0,1)) * SQRT(COUNT(E796:BQ796)-1)</f>
        <v>7.3319969927878759E-2</v>
      </c>
      <c r="BU796" s="10" cm="1">
        <f t="array" ref="BU796">-(MAX(1 - (E796:BQ796 / _xlfn.SCAN(E796, E796:BQ796, _xlfn.LAMBDA(_xlpm.a,_xlpm.b, MAX(_xlpm.a, _xlpm.b))))))</f>
        <v>-0.11131221719457018</v>
      </c>
      <c r="BV796" s="12">
        <f t="shared" ca="1" si="25"/>
        <v>-1.2151043287616132</v>
      </c>
    </row>
    <row r="797" spans="1:74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1.64</v>
      </c>
      <c r="F797">
        <v>1.64</v>
      </c>
      <c r="G797">
        <v>1.64</v>
      </c>
      <c r="H797">
        <v>1.63</v>
      </c>
      <c r="I797">
        <v>1.53</v>
      </c>
      <c r="J797">
        <v>1.51</v>
      </c>
      <c r="K797">
        <v>1.53</v>
      </c>
      <c r="L797">
        <v>1.56</v>
      </c>
      <c r="M797">
        <v>1.55</v>
      </c>
      <c r="N797">
        <v>1.56</v>
      </c>
      <c r="O797">
        <v>1.51</v>
      </c>
      <c r="P797">
        <v>1.51</v>
      </c>
      <c r="Q797">
        <v>1.42</v>
      </c>
      <c r="R797">
        <v>1.45</v>
      </c>
      <c r="S797">
        <v>1.42</v>
      </c>
      <c r="T797">
        <v>1.44</v>
      </c>
      <c r="U797">
        <v>1.45</v>
      </c>
      <c r="V797">
        <v>1.5</v>
      </c>
      <c r="W797">
        <v>1.5</v>
      </c>
      <c r="X797">
        <v>1.51</v>
      </c>
      <c r="Y797">
        <v>1.47</v>
      </c>
      <c r="Z797">
        <v>1.47</v>
      </c>
      <c r="AA797">
        <v>1.47</v>
      </c>
      <c r="AB797">
        <v>1.47</v>
      </c>
      <c r="AC797">
        <v>1.47</v>
      </c>
      <c r="AD797">
        <v>1.47</v>
      </c>
      <c r="AE797">
        <v>1.47</v>
      </c>
      <c r="AF797">
        <v>1.48</v>
      </c>
      <c r="AG797">
        <v>1.47</v>
      </c>
      <c r="AH797">
        <v>1.5</v>
      </c>
      <c r="AI797">
        <v>1.5</v>
      </c>
      <c r="AJ797">
        <v>1.48</v>
      </c>
      <c r="AK797">
        <v>1.51</v>
      </c>
      <c r="AL797">
        <v>1.5</v>
      </c>
      <c r="AM797">
        <v>1.46</v>
      </c>
      <c r="AN797">
        <v>1.5</v>
      </c>
      <c r="AO797">
        <v>1.47</v>
      </c>
      <c r="AP797">
        <v>1.45</v>
      </c>
      <c r="AQ797">
        <v>1.46</v>
      </c>
      <c r="AR797">
        <v>1.49</v>
      </c>
      <c r="AS797">
        <v>1.5</v>
      </c>
      <c r="AT797">
        <v>1.51</v>
      </c>
      <c r="AU797">
        <v>1.5</v>
      </c>
      <c r="AV797">
        <v>1.48</v>
      </c>
      <c r="AW797">
        <v>1.56</v>
      </c>
      <c r="AX797">
        <v>1.54</v>
      </c>
      <c r="AY797">
        <v>1.51</v>
      </c>
      <c r="AZ797">
        <v>1.55</v>
      </c>
      <c r="BA797">
        <v>1.65</v>
      </c>
      <c r="BB797">
        <v>1.65</v>
      </c>
      <c r="BC797">
        <v>1.62</v>
      </c>
      <c r="BD797">
        <v>1.59</v>
      </c>
      <c r="BE797">
        <v>1.59</v>
      </c>
      <c r="BF797">
        <v>1.57</v>
      </c>
      <c r="BG797">
        <v>1.58</v>
      </c>
      <c r="BH797">
        <v>1.59</v>
      </c>
      <c r="BI797">
        <v>1.63</v>
      </c>
      <c r="BJ797">
        <v>1.63</v>
      </c>
      <c r="BK797">
        <v>1.66</v>
      </c>
      <c r="BL797">
        <v>1.65</v>
      </c>
      <c r="BM797">
        <v>1.71</v>
      </c>
      <c r="BN797">
        <v>1.68</v>
      </c>
      <c r="BO797">
        <v>1.72</v>
      </c>
      <c r="BP797">
        <v>1.71</v>
      </c>
      <c r="BQ797">
        <v>1.66</v>
      </c>
      <c r="BR797" s="10">
        <f t="shared" si="24"/>
        <v>1.2195121951219523E-2</v>
      </c>
      <c r="BS797" s="11" cm="1">
        <f t="array" aca="1" ref="BS797" ca="1">_xlfn.PERCENTILE.INC((OFFSET(E797,0,1,1,COLUMNS(E797:BQ797)-1) - E797:BP797) / E797:BP797, 0.05) * SQRT(COUNT(E797:BQ797) - 1)</f>
        <v>-0.23083040935672533</v>
      </c>
      <c r="BT797" s="10" cm="1">
        <f t="array" aca="1" ref="BT797" ca="1">_xlfn.STDEV.P((E797:BP797 - OFFSET(E797:BP797,0,1)) / OFFSET(E797:BP797,0,1)) * SQRT(COUNT(E797:BQ797)-1)</f>
        <v>0.17219989513850362</v>
      </c>
      <c r="BU797" s="10" cm="1">
        <f t="array" ref="BU797">-(MAX(1 - (E797:BQ797 / _xlfn.SCAN(E797, E797:BQ797, _xlfn.LAMBDA(_xlpm.a,_xlpm.b, MAX(_xlpm.a, _xlpm.b))))))</f>
        <v>-0.13414634146341464</v>
      </c>
      <c r="BV797" s="12">
        <f t="shared" ca="1" si="25"/>
        <v>0.10220169958329078</v>
      </c>
    </row>
    <row r="798" spans="1:74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43.44</v>
      </c>
      <c r="F798">
        <v>43.44</v>
      </c>
      <c r="G798">
        <v>43.44</v>
      </c>
      <c r="H798">
        <v>43.64</v>
      </c>
      <c r="I798">
        <v>43.24</v>
      </c>
      <c r="J798">
        <v>42.56</v>
      </c>
      <c r="K798">
        <v>41.87</v>
      </c>
      <c r="L798">
        <v>42.18</v>
      </c>
      <c r="M798">
        <v>42.39</v>
      </c>
      <c r="N798">
        <v>43.43</v>
      </c>
      <c r="O798">
        <v>43.18</v>
      </c>
      <c r="P798">
        <v>42.83</v>
      </c>
      <c r="Q798">
        <v>42.67</v>
      </c>
      <c r="R798">
        <v>41.33</v>
      </c>
      <c r="S798">
        <v>41.87</v>
      </c>
      <c r="T798">
        <v>42.09</v>
      </c>
      <c r="U798">
        <v>42.51</v>
      </c>
      <c r="V798">
        <v>41.83</v>
      </c>
      <c r="W798">
        <v>42.15</v>
      </c>
      <c r="X798">
        <v>41.99</v>
      </c>
      <c r="Y798">
        <v>42</v>
      </c>
      <c r="Z798">
        <v>41.01</v>
      </c>
      <c r="AA798">
        <v>41.98</v>
      </c>
      <c r="AB798">
        <v>43.24</v>
      </c>
      <c r="AC798">
        <v>44.6</v>
      </c>
      <c r="AD798">
        <v>44.43</v>
      </c>
      <c r="AE798">
        <v>44.16</v>
      </c>
      <c r="AF798">
        <v>44.92</v>
      </c>
      <c r="AG798">
        <v>44.25</v>
      </c>
      <c r="AH798">
        <v>45.32</v>
      </c>
      <c r="AI798">
        <v>44.93</v>
      </c>
      <c r="AJ798">
        <v>45.98</v>
      </c>
      <c r="AK798">
        <v>46.19</v>
      </c>
      <c r="AL798">
        <v>46.67</v>
      </c>
      <c r="AM798">
        <v>45.51</v>
      </c>
      <c r="AN798">
        <v>45.56</v>
      </c>
      <c r="AO798">
        <v>46.7</v>
      </c>
      <c r="AP798">
        <v>46.7</v>
      </c>
      <c r="AQ798">
        <v>46.24</v>
      </c>
      <c r="AR798">
        <v>47.14</v>
      </c>
      <c r="AS798">
        <v>47.42</v>
      </c>
      <c r="AT798">
        <v>47.62</v>
      </c>
      <c r="AU798">
        <v>46.82</v>
      </c>
      <c r="AV798">
        <v>48.3</v>
      </c>
      <c r="AW798">
        <v>49.53</v>
      </c>
      <c r="AX798">
        <v>50.46</v>
      </c>
      <c r="AY798">
        <v>50.92</v>
      </c>
      <c r="AZ798">
        <v>51.76</v>
      </c>
      <c r="BA798">
        <v>51.74</v>
      </c>
      <c r="BB798">
        <v>50.32</v>
      </c>
      <c r="BC798">
        <v>49.95</v>
      </c>
      <c r="BD798">
        <v>50.26</v>
      </c>
      <c r="BE798">
        <v>50.74</v>
      </c>
      <c r="BF798">
        <v>50.48</v>
      </c>
      <c r="BG798">
        <v>50.1</v>
      </c>
      <c r="BH798">
        <v>49.72</v>
      </c>
      <c r="BI798">
        <v>47.56</v>
      </c>
      <c r="BJ798">
        <v>48.47</v>
      </c>
      <c r="BK798">
        <v>48.75</v>
      </c>
      <c r="BL798">
        <v>48.45</v>
      </c>
      <c r="BM798">
        <v>49.76</v>
      </c>
      <c r="BN798">
        <v>49.43</v>
      </c>
      <c r="BO798">
        <v>48.71</v>
      </c>
      <c r="BP798">
        <v>48.79</v>
      </c>
      <c r="BQ798">
        <v>47.97</v>
      </c>
      <c r="BR798" s="10">
        <f t="shared" si="24"/>
        <v>0.10428176795580113</v>
      </c>
      <c r="BS798" s="11" cm="1">
        <f t="array" aca="1" ref="BS798" ca="1">_xlfn.PERCENTILE.INC((OFFSET(E798,0,1,1,COLUMNS(E798:BQ798)-1) - E798:BP798) / E798:BP798, 0.05) * SQRT(COUNT(E798:BQ798) - 1)</f>
        <v>-0.19730221310722762</v>
      </c>
      <c r="BT798" s="10" cm="1">
        <f t="array" aca="1" ref="BT798" ca="1">_xlfn.STDEV.P((E798:BP798 - OFFSET(E798:BP798,0,1)) / OFFSET(E798:BP798,0,1)) * SQRT(COUNT(E798:BQ798)-1)</f>
        <v>0.12979939652033129</v>
      </c>
      <c r="BU798" s="10" cm="1">
        <f t="array" ref="BU798">-(MAX(1 - (E798:BQ798 / _xlfn.SCAN(E798, E798:BQ798, _xlfn.LAMBDA(_xlpm.a,_xlpm.b, MAX(_xlpm.a, _xlpm.b))))))</f>
        <v>-8.1143740340030801E-2</v>
      </c>
      <c r="BV798" s="12">
        <f t="shared" ca="1" si="25"/>
        <v>0.84504066194653205</v>
      </c>
    </row>
    <row r="799" spans="1:74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107.89</v>
      </c>
      <c r="F799">
        <v>107.89</v>
      </c>
      <c r="G799">
        <v>107.89</v>
      </c>
      <c r="H799">
        <v>102.62</v>
      </c>
      <c r="I799">
        <v>97.85</v>
      </c>
      <c r="J799">
        <v>98.35</v>
      </c>
      <c r="K799">
        <v>97.42</v>
      </c>
      <c r="L799">
        <v>93.43</v>
      </c>
      <c r="M799">
        <v>96.21</v>
      </c>
      <c r="N799">
        <v>93.78</v>
      </c>
      <c r="O799">
        <v>94.21</v>
      </c>
      <c r="P799">
        <v>97.63</v>
      </c>
      <c r="Q799">
        <v>92.5</v>
      </c>
      <c r="R799">
        <v>90.79</v>
      </c>
      <c r="S799">
        <v>93.07</v>
      </c>
      <c r="T799">
        <v>95.92</v>
      </c>
      <c r="U799">
        <v>94.07</v>
      </c>
      <c r="V799">
        <v>96.06</v>
      </c>
      <c r="W799">
        <v>97.28</v>
      </c>
      <c r="X799">
        <v>94.92</v>
      </c>
      <c r="Y799">
        <v>94.5</v>
      </c>
      <c r="Z799">
        <v>93.43</v>
      </c>
      <c r="AA799">
        <v>93.86</v>
      </c>
      <c r="AB799">
        <v>90.43</v>
      </c>
      <c r="AC799">
        <v>90.79</v>
      </c>
      <c r="AD799">
        <v>86.02</v>
      </c>
      <c r="AE799">
        <v>88.01</v>
      </c>
      <c r="AF799">
        <v>85.87</v>
      </c>
      <c r="AG799">
        <v>85.66</v>
      </c>
      <c r="AH799">
        <v>85.09</v>
      </c>
      <c r="AI799">
        <v>85.09</v>
      </c>
      <c r="AJ799">
        <v>87.44</v>
      </c>
      <c r="AK799">
        <v>88.44</v>
      </c>
      <c r="AL799">
        <v>90.51</v>
      </c>
      <c r="AM799">
        <v>86.16</v>
      </c>
      <c r="AN799">
        <v>88.51</v>
      </c>
      <c r="AO799">
        <v>88.44</v>
      </c>
      <c r="AP799">
        <v>86.66</v>
      </c>
      <c r="AQ799">
        <v>78.75</v>
      </c>
      <c r="AR799">
        <v>79.099999999999994</v>
      </c>
      <c r="AS799">
        <v>71.260000000000005</v>
      </c>
      <c r="AT799">
        <v>69.91</v>
      </c>
      <c r="AU799">
        <v>68.95</v>
      </c>
      <c r="AV799">
        <v>69.7</v>
      </c>
      <c r="AW799">
        <v>66.53</v>
      </c>
      <c r="AX799">
        <v>68.98</v>
      </c>
      <c r="AY799">
        <v>68.84</v>
      </c>
      <c r="AZ799">
        <v>63.78</v>
      </c>
      <c r="BA799">
        <v>66.81</v>
      </c>
      <c r="BB799">
        <v>66.38</v>
      </c>
      <c r="BC799">
        <v>66.56</v>
      </c>
      <c r="BD799">
        <v>67.2</v>
      </c>
      <c r="BE799">
        <v>65.709999999999994</v>
      </c>
      <c r="BF799">
        <v>63.25</v>
      </c>
      <c r="BG799">
        <v>64.03</v>
      </c>
      <c r="BH799">
        <v>64</v>
      </c>
      <c r="BI799">
        <v>64.069999999999993</v>
      </c>
      <c r="BJ799">
        <v>61.86</v>
      </c>
      <c r="BK799">
        <v>62.96</v>
      </c>
      <c r="BL799">
        <v>63.43</v>
      </c>
      <c r="BM799">
        <v>63</v>
      </c>
      <c r="BN799">
        <v>63</v>
      </c>
      <c r="BO799">
        <v>66.739999999999995</v>
      </c>
      <c r="BP799">
        <v>68.06</v>
      </c>
      <c r="BQ799">
        <v>66.53</v>
      </c>
      <c r="BR799" s="10">
        <f t="shared" si="24"/>
        <v>-0.38335341551580315</v>
      </c>
      <c r="BS799" s="11" cm="1">
        <f t="array" aca="1" ref="BS799" ca="1">_xlfn.PERCENTILE.INC((OFFSET(E799,0,1,1,COLUMNS(E799:BQ799)-1) - E799:BP799) / E799:BP799, 0.05) * SQRT(COUNT(E799:BQ799) - 1)</f>
        <v>-0.42035479547960958</v>
      </c>
      <c r="BT799" s="10" cm="1">
        <f t="array" aca="1" ref="BT799" ca="1">_xlfn.STDEV.P((E799:BP799 - OFFSET(E799:BP799,0,1)) / OFFSET(E799:BP799,0,1)) * SQRT(COUNT(E799:BQ799)-1)</f>
        <v>0.25650109243431973</v>
      </c>
      <c r="BU799" s="10" cm="1">
        <f t="array" ref="BU799">-(MAX(1 - (E799:BQ799 / _xlfn.SCAN(E799, E799:BQ799, _xlfn.LAMBDA(_xlpm.a,_xlpm.b, MAX(_xlpm.a, _xlpm.b))))))</f>
        <v>-0.42663824265455552</v>
      </c>
      <c r="BV799" s="12">
        <f t="shared" ca="1" si="25"/>
        <v>-1.4734807245024959</v>
      </c>
    </row>
    <row r="800" spans="1:74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9.0250000000000004</v>
      </c>
      <c r="F800">
        <v>9.0250000000000004</v>
      </c>
      <c r="G800">
        <v>9.0250000000000004</v>
      </c>
      <c r="H800">
        <v>9.2650000000000006</v>
      </c>
      <c r="I800">
        <v>9.23</v>
      </c>
      <c r="J800">
        <v>9.2249999999999996</v>
      </c>
      <c r="K800">
        <v>9.1449999999999996</v>
      </c>
      <c r="L800">
        <v>9.2200000000000006</v>
      </c>
      <c r="M800">
        <v>9.24</v>
      </c>
      <c r="N800">
        <v>9.1549999999999994</v>
      </c>
      <c r="O800">
        <v>9.15</v>
      </c>
      <c r="P800">
        <v>9.18</v>
      </c>
      <c r="Q800">
        <v>9.9</v>
      </c>
      <c r="R800">
        <v>10.119999999999999</v>
      </c>
      <c r="S800">
        <v>10.44</v>
      </c>
      <c r="T800">
        <v>10.33</v>
      </c>
      <c r="U800">
        <v>10.37</v>
      </c>
      <c r="V800">
        <v>10.45</v>
      </c>
      <c r="W800">
        <v>10.28</v>
      </c>
      <c r="X800">
        <v>10.54</v>
      </c>
      <c r="Y800">
        <v>10.74</v>
      </c>
      <c r="Z800">
        <v>10.85</v>
      </c>
      <c r="AA800">
        <v>10.79</v>
      </c>
      <c r="AB800">
        <v>10.85</v>
      </c>
      <c r="AC800">
        <v>11.03</v>
      </c>
      <c r="AD800">
        <v>10.91</v>
      </c>
      <c r="AE800">
        <v>10.96</v>
      </c>
      <c r="AF800">
        <v>11.32</v>
      </c>
      <c r="AG800">
        <v>10.95</v>
      </c>
      <c r="AH800">
        <v>10.92</v>
      </c>
      <c r="AI800">
        <v>10.98</v>
      </c>
      <c r="AJ800">
        <v>11.24</v>
      </c>
      <c r="AK800">
        <v>11.17</v>
      </c>
      <c r="AL800">
        <v>11.13</v>
      </c>
      <c r="AM800">
        <v>11.06</v>
      </c>
      <c r="AN800">
        <v>11.14</v>
      </c>
      <c r="AO800">
        <v>11.09</v>
      </c>
      <c r="AP800">
        <v>10.98</v>
      </c>
      <c r="AQ800">
        <v>10.93</v>
      </c>
      <c r="AR800">
        <v>10.9</v>
      </c>
      <c r="AS800">
        <v>10.89</v>
      </c>
      <c r="AT800">
        <v>11.05</v>
      </c>
      <c r="AU800">
        <v>10.98</v>
      </c>
      <c r="AV800">
        <v>10.88</v>
      </c>
      <c r="AW800">
        <v>10.98</v>
      </c>
      <c r="AX800">
        <v>10.89</v>
      </c>
      <c r="AY800">
        <v>10.84</v>
      </c>
      <c r="AZ800">
        <v>11.05</v>
      </c>
      <c r="BA800">
        <v>11.12</v>
      </c>
      <c r="BB800">
        <v>11.1</v>
      </c>
      <c r="BC800">
        <v>11.01</v>
      </c>
      <c r="BD800">
        <v>10.98</v>
      </c>
      <c r="BE800">
        <v>11.03</v>
      </c>
      <c r="BF800">
        <v>11.05</v>
      </c>
      <c r="BG800">
        <v>11.01</v>
      </c>
      <c r="BH800">
        <v>10.45</v>
      </c>
      <c r="BI800">
        <v>10.33</v>
      </c>
      <c r="BJ800">
        <v>10.85</v>
      </c>
      <c r="BK800">
        <v>10.8</v>
      </c>
      <c r="BL800">
        <v>10.32</v>
      </c>
      <c r="BM800">
        <v>10.41</v>
      </c>
      <c r="BN800">
        <v>10.5</v>
      </c>
      <c r="BO800">
        <v>10.5</v>
      </c>
      <c r="BP800">
        <v>10.43</v>
      </c>
      <c r="BQ800">
        <v>10.5</v>
      </c>
      <c r="BR800" s="10">
        <f t="shared" si="24"/>
        <v>0.16343490304709138</v>
      </c>
      <c r="BS800" s="11" cm="1">
        <f t="array" aca="1" ref="BS800" ca="1">_xlfn.PERCENTILE.INC((OFFSET(E800,0,1,1,COLUMNS(E800:BQ800)-1) - E800:BP800) / E800:BP800, 0.05) * SQRT(COUNT(E800:BQ800) - 1)</f>
        <v>-0.12440191387559796</v>
      </c>
      <c r="BT800" s="10" cm="1">
        <f t="array" aca="1" ref="BT800" ca="1">_xlfn.STDEV.P((E800:BP800 - OFFSET(E800:BP800,0,1)) / OFFSET(E800:BP800,0,1)) * SQRT(COUNT(E800:BQ800)-1)</f>
        <v>0.14518651126359636</v>
      </c>
      <c r="BU800" s="10" cm="1">
        <f t="array" ref="BU800">-(MAX(1 - (E800:BQ800 / _xlfn.SCAN(E800, E800:BQ800, _xlfn.LAMBDA(_xlpm.a,_xlpm.b, MAX(_xlpm.a, _xlpm.b))))))</f>
        <v>-8.8339222614840951E-2</v>
      </c>
      <c r="BV800" s="12">
        <f t="shared" ca="1" si="25"/>
        <v>1.162910394207024</v>
      </c>
    </row>
    <row r="801" spans="1:74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11.93</v>
      </c>
      <c r="F801">
        <v>11.93</v>
      </c>
      <c r="G801">
        <v>11.93</v>
      </c>
      <c r="H801">
        <v>11.95</v>
      </c>
      <c r="I801">
        <v>12</v>
      </c>
      <c r="J801">
        <v>12.05</v>
      </c>
      <c r="K801">
        <v>12.05</v>
      </c>
      <c r="L801">
        <v>12.1</v>
      </c>
      <c r="M801">
        <v>12.03</v>
      </c>
      <c r="N801">
        <v>12.1</v>
      </c>
      <c r="O801">
        <v>12.5</v>
      </c>
      <c r="P801">
        <v>12.36</v>
      </c>
      <c r="Q801">
        <v>12.05</v>
      </c>
      <c r="R801">
        <v>11.93</v>
      </c>
      <c r="S801">
        <v>11.67</v>
      </c>
      <c r="T801">
        <v>11.91</v>
      </c>
      <c r="U801">
        <v>12.2</v>
      </c>
      <c r="V801">
        <v>12.5</v>
      </c>
      <c r="W801">
        <v>12.51</v>
      </c>
      <c r="X801">
        <v>12.69</v>
      </c>
      <c r="Y801">
        <v>12.75</v>
      </c>
      <c r="Z801">
        <v>12.75</v>
      </c>
      <c r="AA801">
        <v>12.75</v>
      </c>
      <c r="AB801">
        <v>12.75</v>
      </c>
      <c r="AC801">
        <v>12.7</v>
      </c>
      <c r="AD801">
        <v>12.43</v>
      </c>
      <c r="AE801">
        <v>12.38</v>
      </c>
      <c r="AF801">
        <v>12.49</v>
      </c>
      <c r="AG801">
        <v>12.22</v>
      </c>
      <c r="AH801">
        <v>12.15</v>
      </c>
      <c r="AI801">
        <v>12.21</v>
      </c>
      <c r="AJ801">
        <v>12.45</v>
      </c>
      <c r="AK801">
        <v>12.18</v>
      </c>
      <c r="AL801">
        <v>12.06</v>
      </c>
      <c r="AM801">
        <v>12.06</v>
      </c>
      <c r="AN801">
        <v>12.3</v>
      </c>
      <c r="AO801">
        <v>12.22</v>
      </c>
      <c r="AP801">
        <v>12.33</v>
      </c>
      <c r="AQ801">
        <v>12.15</v>
      </c>
      <c r="AR801">
        <v>12.31</v>
      </c>
      <c r="AS801">
        <v>12.95</v>
      </c>
      <c r="AT801">
        <v>12.9</v>
      </c>
      <c r="AU801">
        <v>12.9</v>
      </c>
      <c r="AV801">
        <v>13.04</v>
      </c>
      <c r="AW801">
        <v>13.44</v>
      </c>
      <c r="AX801">
        <v>13.5</v>
      </c>
      <c r="AY801">
        <v>13.52</v>
      </c>
      <c r="AZ801">
        <v>13.47</v>
      </c>
      <c r="BA801">
        <v>13.67</v>
      </c>
      <c r="BB801">
        <v>13.42</v>
      </c>
      <c r="BC801">
        <v>13.7</v>
      </c>
      <c r="BD801">
        <v>13.66</v>
      </c>
      <c r="BE801">
        <v>13.57</v>
      </c>
      <c r="BF801">
        <v>13.3</v>
      </c>
      <c r="BG801">
        <v>13.07</v>
      </c>
      <c r="BH801">
        <v>13</v>
      </c>
      <c r="BI801">
        <v>12.98</v>
      </c>
      <c r="BJ801">
        <v>12.98</v>
      </c>
      <c r="BK801">
        <v>12.8</v>
      </c>
      <c r="BL801">
        <v>12.88</v>
      </c>
      <c r="BM801">
        <v>12.92</v>
      </c>
      <c r="BN801">
        <v>12.99</v>
      </c>
      <c r="BO801">
        <v>13.07</v>
      </c>
      <c r="BP801">
        <v>12.99</v>
      </c>
      <c r="BQ801">
        <v>12.71</v>
      </c>
      <c r="BR801" s="10">
        <f t="shared" si="24"/>
        <v>6.5381391450125836E-2</v>
      </c>
      <c r="BS801" s="11" cm="1">
        <f t="array" aca="1" ref="BS801" ca="1">_xlfn.PERCENTILE.INC((OFFSET(E801,0,1,1,COLUMNS(E801:BQ801)-1) - E801:BP801) / E801:BP801, 0.05) * SQRT(COUNT(E801:BQ801) - 1)</f>
        <v>-0.17286364888677658</v>
      </c>
      <c r="BT801" s="10" cm="1">
        <f t="array" aca="1" ref="BT801" ca="1">_xlfn.STDEV.P((E801:BP801 - OFFSET(E801:BP801,0,1)) / OFFSET(E801:BP801,0,1)) * SQRT(COUNT(E801:BQ801)-1)</f>
        <v>0.11553894516681663</v>
      </c>
      <c r="BU801" s="10" cm="1">
        <f t="array" ref="BU801">-(MAX(1 - (E801:BQ801 / _xlfn.SCAN(E801, E801:BQ801, _xlfn.LAMBDA(_xlpm.a,_xlpm.b, MAX(_xlpm.a, _xlpm.b))))))</f>
        <v>-7.2262773722627682E-2</v>
      </c>
      <c r="BV801" s="12">
        <f t="shared" ca="1" si="25"/>
        <v>0.6126539527249879</v>
      </c>
    </row>
    <row r="802" spans="1:74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6.56</v>
      </c>
      <c r="F802">
        <v>6.56</v>
      </c>
      <c r="G802">
        <v>6.56</v>
      </c>
      <c r="H802">
        <v>6.73</v>
      </c>
      <c r="I802">
        <v>6.82</v>
      </c>
      <c r="J802">
        <v>6.81</v>
      </c>
      <c r="K802">
        <v>6.94</v>
      </c>
      <c r="L802">
        <v>7.17</v>
      </c>
      <c r="M802">
        <v>7.05</v>
      </c>
      <c r="N802">
        <v>7.06</v>
      </c>
      <c r="O802">
        <v>6.98</v>
      </c>
      <c r="P802">
        <v>7.18</v>
      </c>
      <c r="Q802">
        <v>7.31</v>
      </c>
      <c r="R802">
        <v>7.3</v>
      </c>
      <c r="S802">
        <v>7.42</v>
      </c>
      <c r="T802">
        <v>7.23</v>
      </c>
      <c r="U802">
        <v>7.07</v>
      </c>
      <c r="V802">
        <v>7.03</v>
      </c>
      <c r="W802">
        <v>7</v>
      </c>
      <c r="X802">
        <v>7.05</v>
      </c>
      <c r="Y802">
        <v>6.86</v>
      </c>
      <c r="Z802">
        <v>6.81</v>
      </c>
      <c r="AA802">
        <v>6.81</v>
      </c>
      <c r="AB802">
        <v>6.73</v>
      </c>
      <c r="AC802">
        <v>6.57</v>
      </c>
      <c r="AD802">
        <v>6.73</v>
      </c>
      <c r="AE802">
        <v>6.73</v>
      </c>
      <c r="AF802">
        <v>6.77</v>
      </c>
      <c r="AG802">
        <v>6.86</v>
      </c>
      <c r="AH802">
        <v>6.71</v>
      </c>
      <c r="AI802">
        <v>6.6</v>
      </c>
      <c r="AJ802">
        <v>6.72</v>
      </c>
      <c r="AK802">
        <v>6.78</v>
      </c>
      <c r="AL802">
        <v>6.76</v>
      </c>
      <c r="AM802">
        <v>6.77</v>
      </c>
      <c r="AN802">
        <v>6.78</v>
      </c>
      <c r="AO802">
        <v>6.7</v>
      </c>
      <c r="AP802">
        <v>6.58</v>
      </c>
      <c r="AQ802">
        <v>6.69</v>
      </c>
      <c r="AR802">
        <v>6.59</v>
      </c>
      <c r="AS802">
        <v>6.69</v>
      </c>
      <c r="AT802">
        <v>6.71</v>
      </c>
      <c r="AU802">
        <v>6.65</v>
      </c>
      <c r="AV802">
        <v>6.68</v>
      </c>
      <c r="AW802">
        <v>6.7</v>
      </c>
      <c r="AX802">
        <v>6.7</v>
      </c>
      <c r="AY802">
        <v>6.82</v>
      </c>
      <c r="AZ802">
        <v>7.11</v>
      </c>
      <c r="BA802">
        <v>6.88</v>
      </c>
      <c r="BB802">
        <v>6.73</v>
      </c>
      <c r="BC802">
        <v>6.76</v>
      </c>
      <c r="BD802">
        <v>6.72</v>
      </c>
      <c r="BE802">
        <v>6.76</v>
      </c>
      <c r="BF802">
        <v>6.78</v>
      </c>
      <c r="BG802">
        <v>6.65</v>
      </c>
      <c r="BH802">
        <v>6.65</v>
      </c>
      <c r="BI802">
        <v>6.55</v>
      </c>
      <c r="BJ802">
        <v>6.63</v>
      </c>
      <c r="BK802">
        <v>6.64</v>
      </c>
      <c r="BL802">
        <v>6.64</v>
      </c>
      <c r="BM802">
        <v>6.65</v>
      </c>
      <c r="BN802">
        <v>6.6</v>
      </c>
      <c r="BO802">
        <v>6.73</v>
      </c>
      <c r="BP802">
        <v>6.69</v>
      </c>
      <c r="BQ802">
        <v>6.72</v>
      </c>
      <c r="BR802" s="10">
        <f t="shared" si="24"/>
        <v>2.4390243902439046E-2</v>
      </c>
      <c r="BS802" s="11" cm="1">
        <f t="array" aca="1" ref="BS802" ca="1">_xlfn.PERCENTILE.INC((OFFSET(E802,0,1,1,COLUMNS(E802:BQ802)-1) - E802:BP802) / E802:BP802, 0.05) * SQRT(COUNT(E802:BQ802) - 1)</f>
        <v>-0.18822020679067547</v>
      </c>
      <c r="BT802" s="10" cm="1">
        <f t="array" aca="1" ref="BT802" ca="1">_xlfn.STDEV.P((E802:BP802 - OFFSET(E802:BP802,0,1)) / OFFSET(E802:BP802,0,1)) * SQRT(COUNT(E802:BQ802)-1)</f>
        <v>0.12265600514021474</v>
      </c>
      <c r="BU802" s="10" cm="1">
        <f t="array" ref="BU802">-(MAX(1 - (E802:BQ802 / _xlfn.SCAN(E802, E802:BQ802, _xlfn.LAMBDA(_xlpm.a,_xlpm.b, MAX(_xlpm.a, _xlpm.b))))))</f>
        <v>-0.11725067385444743</v>
      </c>
      <c r="BV802" s="12">
        <f t="shared" ca="1" si="25"/>
        <v>0.24290897024063052</v>
      </c>
    </row>
    <row r="803" spans="1:74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31.3</v>
      </c>
      <c r="F803">
        <v>31.3</v>
      </c>
      <c r="G803">
        <v>31.3</v>
      </c>
      <c r="H803">
        <v>31.9</v>
      </c>
      <c r="I803">
        <v>31.3</v>
      </c>
      <c r="J803">
        <v>31.34</v>
      </c>
      <c r="K803">
        <v>30.36</v>
      </c>
      <c r="L803">
        <v>30.12</v>
      </c>
      <c r="M803">
        <v>30.5</v>
      </c>
      <c r="N803">
        <v>29.96</v>
      </c>
      <c r="O803">
        <v>29.44</v>
      </c>
      <c r="P803">
        <v>29.98</v>
      </c>
      <c r="Q803">
        <v>29.04</v>
      </c>
      <c r="R803">
        <v>28.94</v>
      </c>
      <c r="S803">
        <v>29.2</v>
      </c>
      <c r="T803">
        <v>29.68</v>
      </c>
      <c r="U803">
        <v>29.88</v>
      </c>
      <c r="V803">
        <v>30.26</v>
      </c>
      <c r="W803">
        <v>30.1</v>
      </c>
      <c r="X803">
        <v>29.52</v>
      </c>
      <c r="Y803">
        <v>28.36</v>
      </c>
      <c r="Z803">
        <v>27.96</v>
      </c>
      <c r="AA803">
        <v>28.2</v>
      </c>
      <c r="AB803">
        <v>27.2</v>
      </c>
      <c r="AC803">
        <v>27.66</v>
      </c>
      <c r="AD803">
        <v>27.86</v>
      </c>
      <c r="AE803">
        <v>28.1</v>
      </c>
      <c r="AF803">
        <v>28.28</v>
      </c>
      <c r="AG803">
        <v>28.04</v>
      </c>
      <c r="AH803">
        <v>27.22</v>
      </c>
      <c r="AI803">
        <v>27.2</v>
      </c>
      <c r="AJ803">
        <v>27.58</v>
      </c>
      <c r="AK803">
        <v>27.62</v>
      </c>
      <c r="AL803">
        <v>27.92</v>
      </c>
      <c r="AM803">
        <v>27.18</v>
      </c>
      <c r="AN803">
        <v>27.38</v>
      </c>
      <c r="AO803">
        <v>27.52</v>
      </c>
      <c r="AP803">
        <v>27.64</v>
      </c>
      <c r="AQ803">
        <v>27.52</v>
      </c>
      <c r="AR803">
        <v>27.72</v>
      </c>
      <c r="AS803">
        <v>28.24</v>
      </c>
      <c r="AT803">
        <v>28.22</v>
      </c>
      <c r="AU803">
        <v>28.04</v>
      </c>
      <c r="AV803">
        <v>28.6</v>
      </c>
      <c r="AW803">
        <v>28.44</v>
      </c>
      <c r="AX803">
        <v>29.36</v>
      </c>
      <c r="AY803">
        <v>29.36</v>
      </c>
      <c r="AZ803">
        <v>29.26</v>
      </c>
      <c r="BA803">
        <v>28.68</v>
      </c>
      <c r="BB803">
        <v>28.46</v>
      </c>
      <c r="BC803">
        <v>27.96</v>
      </c>
      <c r="BD803">
        <v>28.5</v>
      </c>
      <c r="BE803">
        <v>28.24</v>
      </c>
      <c r="BF803">
        <v>27.66</v>
      </c>
      <c r="BG803">
        <v>27.16</v>
      </c>
      <c r="BH803">
        <v>26.86</v>
      </c>
      <c r="BI803">
        <v>26.68</v>
      </c>
      <c r="BJ803">
        <v>27.12</v>
      </c>
      <c r="BK803">
        <v>27.26</v>
      </c>
      <c r="BL803">
        <v>27.26</v>
      </c>
      <c r="BM803">
        <v>27.2</v>
      </c>
      <c r="BN803">
        <v>27.16</v>
      </c>
      <c r="BO803">
        <v>26.7</v>
      </c>
      <c r="BP803">
        <v>27.26</v>
      </c>
      <c r="BQ803">
        <v>26.34</v>
      </c>
      <c r="BR803" s="10">
        <f t="shared" si="24"/>
        <v>-0.15846645367412143</v>
      </c>
      <c r="BS803" s="11" cm="1">
        <f t="array" aca="1" ref="BS803" ca="1">_xlfn.PERCENTILE.INC((OFFSET(E803,0,1,1,COLUMNS(E803:BQ803)-1) - E803:BP803) / E803:BP803, 0.05) * SQRT(COUNT(E803:BQ803) - 1)</f>
        <v>-0.25073273694907461</v>
      </c>
      <c r="BT803" s="10" cm="1">
        <f t="array" aca="1" ref="BT803" ca="1">_xlfn.STDEV.P((E803:BP803 - OFFSET(E803:BP803,0,1)) / OFFSET(E803:BP803,0,1)) * SQRT(COUNT(E803:BQ803)-1)</f>
        <v>0.12883564815871634</v>
      </c>
      <c r="BU803" s="10" cm="1">
        <f t="array" ref="BU803">-(MAX(1 - (E803:BQ803 / _xlfn.SCAN(E803, E803:BQ803, _xlfn.LAMBDA(_xlpm.a,_xlpm.b, MAX(_xlpm.a, _xlpm.b))))))</f>
        <v>-0.17429467084639494</v>
      </c>
      <c r="BV803" s="12">
        <f t="shared" ca="1" si="25"/>
        <v>-1.1880442708337944</v>
      </c>
    </row>
    <row r="804" spans="1:74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262</v>
      </c>
      <c r="F804">
        <v>262</v>
      </c>
      <c r="G804">
        <v>262</v>
      </c>
      <c r="H804">
        <v>265</v>
      </c>
      <c r="I804">
        <v>265</v>
      </c>
      <c r="J804">
        <v>264.5</v>
      </c>
      <c r="K804">
        <v>262</v>
      </c>
      <c r="L804">
        <v>259.5</v>
      </c>
      <c r="M804">
        <v>253.5</v>
      </c>
      <c r="N804">
        <v>253</v>
      </c>
      <c r="O804">
        <v>250.5</v>
      </c>
      <c r="P804">
        <v>250</v>
      </c>
      <c r="Q804">
        <v>249.5</v>
      </c>
      <c r="R804">
        <v>244</v>
      </c>
      <c r="S804">
        <v>243.5</v>
      </c>
      <c r="T804">
        <v>251</v>
      </c>
      <c r="U804">
        <v>246.5</v>
      </c>
      <c r="V804">
        <v>245</v>
      </c>
      <c r="W804">
        <v>249</v>
      </c>
      <c r="X804">
        <v>253</v>
      </c>
      <c r="Y804">
        <v>252</v>
      </c>
      <c r="Z804">
        <v>249.5</v>
      </c>
      <c r="AA804">
        <v>247.5</v>
      </c>
      <c r="AB804">
        <v>246</v>
      </c>
      <c r="AC804">
        <v>246</v>
      </c>
      <c r="AD804">
        <v>245.5</v>
      </c>
      <c r="AE804">
        <v>246</v>
      </c>
      <c r="AF804">
        <v>244</v>
      </c>
      <c r="AG804">
        <v>241.5</v>
      </c>
      <c r="AH804">
        <v>242.5</v>
      </c>
      <c r="AI804">
        <v>240.5</v>
      </c>
      <c r="AJ804">
        <v>243.5</v>
      </c>
      <c r="AK804">
        <v>239.5</v>
      </c>
      <c r="AL804">
        <v>240</v>
      </c>
      <c r="AM804">
        <v>236.5</v>
      </c>
      <c r="AN804">
        <v>236</v>
      </c>
      <c r="AO804">
        <v>233.5</v>
      </c>
      <c r="AP804">
        <v>233.5</v>
      </c>
      <c r="AQ804">
        <v>232</v>
      </c>
      <c r="AR804">
        <v>238</v>
      </c>
      <c r="AS804">
        <v>233.5</v>
      </c>
      <c r="AT804">
        <v>235.5</v>
      </c>
      <c r="AU804">
        <v>238</v>
      </c>
      <c r="AV804">
        <v>240</v>
      </c>
      <c r="AW804">
        <v>243.5</v>
      </c>
      <c r="AX804">
        <v>242</v>
      </c>
      <c r="AY804">
        <v>239</v>
      </c>
      <c r="AZ804">
        <v>235.5</v>
      </c>
      <c r="BA804">
        <v>232.5</v>
      </c>
      <c r="BB804">
        <v>230</v>
      </c>
      <c r="BC804">
        <v>228</v>
      </c>
      <c r="BD804">
        <v>245</v>
      </c>
      <c r="BE804">
        <v>264</v>
      </c>
      <c r="BF804">
        <v>264</v>
      </c>
      <c r="BG804">
        <v>251</v>
      </c>
      <c r="BH804">
        <v>252</v>
      </c>
      <c r="BI804">
        <v>255</v>
      </c>
      <c r="BJ804">
        <v>250.5</v>
      </c>
      <c r="BK804">
        <v>247</v>
      </c>
      <c r="BL804">
        <v>243.5</v>
      </c>
      <c r="BM804">
        <v>249</v>
      </c>
      <c r="BN804">
        <v>245.5</v>
      </c>
      <c r="BO804">
        <v>241</v>
      </c>
      <c r="BP804">
        <v>238</v>
      </c>
      <c r="BQ804">
        <v>234</v>
      </c>
      <c r="BR804" s="10">
        <f t="shared" si="24"/>
        <v>-0.10687022900763359</v>
      </c>
      <c r="BS804" s="11" cm="1">
        <f t="array" aca="1" ref="BS804" ca="1">_xlfn.PERCENTILE.INC((OFFSET(E804,0,1,1,COLUMNS(E804:BQ804)-1) - E804:BP804) / E804:BP804, 0.05) * SQRT(COUNT(E804:BQ804) - 1)</f>
        <v>-0.15056735525167295</v>
      </c>
      <c r="BT804" s="10" cm="1">
        <f t="array" aca="1" ref="BT804" ca="1">_xlfn.STDEV.P((E804:BP804 - OFFSET(E804:BP804,0,1)) / OFFSET(E804:BP804,0,1)) * SQRT(COUNT(E804:BQ804)-1)</f>
        <v>0.14706691120749746</v>
      </c>
      <c r="BU804" s="10" cm="1">
        <f t="array" ref="BU804">-(MAX(1 - (E804:BQ804 / _xlfn.SCAN(E804, E804:BQ804, _xlfn.LAMBDA(_xlpm.a,_xlpm.b, MAX(_xlpm.a, _xlpm.b))))))</f>
        <v>-0.13962264150943393</v>
      </c>
      <c r="BV804" s="12">
        <f t="shared" ca="1" si="25"/>
        <v>-0.68993241358332713</v>
      </c>
    </row>
    <row r="805" spans="1:74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10.468</v>
      </c>
      <c r="F805">
        <v>10.468</v>
      </c>
      <c r="G805">
        <v>10.468</v>
      </c>
      <c r="H805">
        <v>10.454000000000001</v>
      </c>
      <c r="I805">
        <v>10.504</v>
      </c>
      <c r="J805">
        <v>10.56</v>
      </c>
      <c r="K805">
        <v>10.474</v>
      </c>
      <c r="L805">
        <v>10.343999999999999</v>
      </c>
      <c r="M805">
        <v>10.234</v>
      </c>
      <c r="N805">
        <v>10.228</v>
      </c>
      <c r="O805">
        <v>10.228</v>
      </c>
      <c r="P805">
        <v>10.35</v>
      </c>
      <c r="Q805">
        <v>10.45</v>
      </c>
      <c r="R805">
        <v>10.486000000000001</v>
      </c>
      <c r="S805">
        <v>10.481999999999999</v>
      </c>
      <c r="T805">
        <v>10.311999999999999</v>
      </c>
      <c r="U805">
        <v>10.305999999999999</v>
      </c>
      <c r="V805">
        <v>10.31</v>
      </c>
      <c r="W805">
        <v>10.334</v>
      </c>
      <c r="X805">
        <v>10.422000000000001</v>
      </c>
      <c r="Y805">
        <v>10.384</v>
      </c>
      <c r="Z805">
        <v>10.35</v>
      </c>
      <c r="AA805">
        <v>10.38</v>
      </c>
      <c r="AB805">
        <v>10.442</v>
      </c>
      <c r="AC805">
        <v>10.446</v>
      </c>
      <c r="AD805">
        <v>10.494</v>
      </c>
      <c r="AE805">
        <v>10.481999999999999</v>
      </c>
      <c r="AF805">
        <v>10.6</v>
      </c>
      <c r="AG805">
        <v>10.353999999999999</v>
      </c>
      <c r="AH805">
        <v>10.484</v>
      </c>
      <c r="AI805">
        <v>10.478</v>
      </c>
      <c r="AJ805">
        <v>10.558</v>
      </c>
      <c r="AK805">
        <v>10.683999999999999</v>
      </c>
      <c r="AL805">
        <v>10.528</v>
      </c>
      <c r="AM805">
        <v>10.378</v>
      </c>
      <c r="AN805">
        <v>10.417999999999999</v>
      </c>
      <c r="AO805">
        <v>10.532</v>
      </c>
      <c r="AP805">
        <v>10.536</v>
      </c>
      <c r="AQ805">
        <v>10.44</v>
      </c>
      <c r="AR805">
        <v>10.426</v>
      </c>
      <c r="AS805">
        <v>10.401999999999999</v>
      </c>
      <c r="AT805">
        <v>10.476000000000001</v>
      </c>
      <c r="AU805">
        <v>10.41</v>
      </c>
      <c r="AV805">
        <v>10.448</v>
      </c>
      <c r="AW805">
        <v>10.56</v>
      </c>
      <c r="AX805">
        <v>10.55</v>
      </c>
      <c r="AY805">
        <v>10.513999999999999</v>
      </c>
      <c r="AZ805">
        <v>10.52</v>
      </c>
      <c r="BA805">
        <v>10.502000000000001</v>
      </c>
      <c r="BB805">
        <v>10.587999999999999</v>
      </c>
      <c r="BC805">
        <v>10.45</v>
      </c>
      <c r="BD805">
        <v>10.412000000000001</v>
      </c>
      <c r="BE805">
        <v>10.45</v>
      </c>
      <c r="BF805">
        <v>10.112</v>
      </c>
      <c r="BG805">
        <v>10.045999999999999</v>
      </c>
      <c r="BH805">
        <v>10.018000000000001</v>
      </c>
      <c r="BI805">
        <v>9.89</v>
      </c>
      <c r="BJ805">
        <v>9.9039999999999999</v>
      </c>
      <c r="BK805">
        <v>9.9160000000000004</v>
      </c>
      <c r="BL805">
        <v>9.657</v>
      </c>
      <c r="BM805">
        <v>9.6199999999999992</v>
      </c>
      <c r="BN805">
        <v>9.6080000000000005</v>
      </c>
      <c r="BO805">
        <v>9.5690000000000008</v>
      </c>
      <c r="BP805">
        <v>9.5630000000000006</v>
      </c>
      <c r="BQ805">
        <v>9.6150000000000002</v>
      </c>
      <c r="BR805" s="10">
        <f t="shared" si="24"/>
        <v>-8.1486434849063788E-2</v>
      </c>
      <c r="BS805" s="11" cm="1">
        <f t="array" aca="1" ref="BS805" ca="1">_xlfn.PERCENTILE.INC((OFFSET(E805,0,1,1,COLUMNS(E805:BQ805)-1) - E805:BP805) / E805:BP805, 0.05) * SQRT(COUNT(E805:BQ805) - 1)</f>
        <v>-0.12780582440768995</v>
      </c>
      <c r="BT805" s="10" cm="1">
        <f t="array" aca="1" ref="BT805" ca="1">_xlfn.STDEV.P((E805:BP805 - OFFSET(E805:BP805,0,1)) / OFFSET(E805:BP805,0,1)) * SQRT(COUNT(E805:BQ805)-1)</f>
        <v>7.2568759765550703E-2</v>
      </c>
      <c r="BU805" s="10" cm="1">
        <f t="array" ref="BU805">-(MAX(1 - (E805:BQ805 / _xlfn.SCAN(E805, E805:BQ805, _xlfn.LAMBDA(_xlpm.a,_xlpm.b, MAX(_xlpm.a, _xlpm.b))))))</f>
        <v>-0.10492324971920619</v>
      </c>
      <c r="BV805" s="12">
        <f t="shared" ca="1" si="25"/>
        <v>-1.0484185632338872</v>
      </c>
    </row>
    <row r="806" spans="1:74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323.8501</v>
      </c>
      <c r="F806">
        <v>323.8501</v>
      </c>
      <c r="G806">
        <v>323.8501</v>
      </c>
      <c r="H806">
        <v>331.1499</v>
      </c>
      <c r="I806">
        <v>330.7</v>
      </c>
      <c r="J806">
        <v>339.6001</v>
      </c>
      <c r="K806">
        <v>338.45</v>
      </c>
      <c r="L806">
        <v>337.1001</v>
      </c>
      <c r="M806">
        <v>340.05</v>
      </c>
      <c r="N806">
        <v>339.1499</v>
      </c>
      <c r="O806">
        <v>342.8</v>
      </c>
      <c r="P806">
        <v>336.55</v>
      </c>
      <c r="Q806">
        <v>338.8501</v>
      </c>
      <c r="R806">
        <v>337.6001</v>
      </c>
      <c r="S806">
        <v>342.6001</v>
      </c>
      <c r="T806">
        <v>347.7</v>
      </c>
      <c r="U806">
        <v>345.45</v>
      </c>
      <c r="V806">
        <v>342.75</v>
      </c>
      <c r="W806">
        <v>336.2</v>
      </c>
      <c r="X806">
        <v>339</v>
      </c>
      <c r="Y806">
        <v>343.1001</v>
      </c>
      <c r="Z806">
        <v>341.6499</v>
      </c>
      <c r="AA806">
        <v>345.6001</v>
      </c>
      <c r="AB806">
        <v>341.3501</v>
      </c>
      <c r="AC806">
        <v>346</v>
      </c>
      <c r="AD806">
        <v>347.6499</v>
      </c>
      <c r="AE806">
        <v>349.8999</v>
      </c>
      <c r="AF806">
        <v>352.3999</v>
      </c>
      <c r="AG806">
        <v>346.3999</v>
      </c>
      <c r="AH806">
        <v>346.3</v>
      </c>
      <c r="AI806">
        <v>350.1499</v>
      </c>
      <c r="AJ806">
        <v>352.3501</v>
      </c>
      <c r="AK806">
        <v>355.45</v>
      </c>
      <c r="AL806">
        <v>351.95</v>
      </c>
      <c r="AM806">
        <v>350.1499</v>
      </c>
      <c r="AN806">
        <v>358.8501</v>
      </c>
      <c r="AO806">
        <v>361.3</v>
      </c>
      <c r="AP806">
        <v>364.7</v>
      </c>
      <c r="AQ806">
        <v>367.2</v>
      </c>
      <c r="AR806">
        <v>366.45</v>
      </c>
      <c r="AS806">
        <v>365.8999</v>
      </c>
      <c r="AT806">
        <v>371.55</v>
      </c>
      <c r="AU806">
        <v>368.3</v>
      </c>
      <c r="AV806">
        <v>370</v>
      </c>
      <c r="AW806">
        <v>371.6001</v>
      </c>
      <c r="AX806">
        <v>372.8501</v>
      </c>
      <c r="AY806">
        <v>376.3999</v>
      </c>
      <c r="AZ806">
        <v>378.75</v>
      </c>
      <c r="BA806">
        <v>380.8</v>
      </c>
      <c r="BB806">
        <v>382</v>
      </c>
      <c r="BC806">
        <v>382</v>
      </c>
      <c r="BD806">
        <v>384.05</v>
      </c>
      <c r="BE806">
        <v>384.55</v>
      </c>
      <c r="BF806">
        <v>387.45</v>
      </c>
      <c r="BG806">
        <v>389.2</v>
      </c>
      <c r="BH806">
        <v>391.3999</v>
      </c>
      <c r="BI806">
        <v>390.3</v>
      </c>
      <c r="BJ806">
        <v>389.25</v>
      </c>
      <c r="BK806">
        <v>387.5</v>
      </c>
      <c r="BL806">
        <v>381.45</v>
      </c>
      <c r="BM806">
        <v>390.1499</v>
      </c>
      <c r="BN806">
        <v>385.3999</v>
      </c>
      <c r="BO806">
        <v>385.6499</v>
      </c>
      <c r="BP806">
        <v>383.25</v>
      </c>
      <c r="BQ806">
        <v>375.8</v>
      </c>
      <c r="BR806" s="10">
        <f t="shared" si="24"/>
        <v>0.16041341348975965</v>
      </c>
      <c r="BS806" s="11" cm="1">
        <f t="array" aca="1" ref="BS806" ca="1">_xlfn.PERCENTILE.INC((OFFSET(E806,0,1,1,COLUMNS(E806:BQ806)-1) - E806:BP806) / E806:BP806, 0.05) * SQRT(COUNT(E806:BQ806) - 1)</f>
        <v>-0.13451304226414554</v>
      </c>
      <c r="BT806" s="10" cm="1">
        <f t="array" aca="1" ref="BT806" ca="1">_xlfn.STDEV.P((E806:BP806 - OFFSET(E806:BP806,0,1)) / OFFSET(E806:BP806,0,1)) * SQRT(COUNT(E806:BQ806)-1)</f>
        <v>8.1624913892923853E-2</v>
      </c>
      <c r="BU806" s="10" cm="1">
        <f t="array" ref="BU806">-(MAX(1 - (E806:BQ806 / _xlfn.SCAN(E806, E806:BQ806, _xlfn.LAMBDA(_xlpm.a,_xlpm.b, MAX(_xlpm.a, _xlpm.b))))))</f>
        <v>-3.985667855306041E-2</v>
      </c>
      <c r="BV806" s="12">
        <f t="shared" ca="1" si="25"/>
        <v>2.0314559070442648</v>
      </c>
    </row>
    <row r="807" spans="1:74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83.84</v>
      </c>
      <c r="F807">
        <v>83.84</v>
      </c>
      <c r="G807">
        <v>83.84</v>
      </c>
      <c r="H807">
        <v>86.72</v>
      </c>
      <c r="I807">
        <v>85.72</v>
      </c>
      <c r="J807">
        <v>86.46</v>
      </c>
      <c r="K807">
        <v>86.56</v>
      </c>
      <c r="L807">
        <v>85.5</v>
      </c>
      <c r="M807">
        <v>85.32</v>
      </c>
      <c r="N807">
        <v>84.4</v>
      </c>
      <c r="O807">
        <v>84.2</v>
      </c>
      <c r="P807">
        <v>82.06</v>
      </c>
      <c r="Q807">
        <v>82.6</v>
      </c>
      <c r="R807">
        <v>82.2</v>
      </c>
      <c r="S807">
        <v>82.88</v>
      </c>
      <c r="T807">
        <v>82.54</v>
      </c>
      <c r="U807">
        <v>82.36</v>
      </c>
      <c r="V807">
        <v>82.8</v>
      </c>
      <c r="W807">
        <v>83.26</v>
      </c>
      <c r="X807">
        <v>82.6</v>
      </c>
      <c r="Y807">
        <v>84.02</v>
      </c>
      <c r="Z807">
        <v>84.96</v>
      </c>
      <c r="AA807">
        <v>85.48</v>
      </c>
      <c r="AB807">
        <v>84.4</v>
      </c>
      <c r="AC807">
        <v>84.26</v>
      </c>
      <c r="AD807">
        <v>84.28</v>
      </c>
      <c r="AE807">
        <v>84.74</v>
      </c>
      <c r="AF807">
        <v>84.5</v>
      </c>
      <c r="AG807">
        <v>84.2</v>
      </c>
      <c r="AH807">
        <v>83.56</v>
      </c>
      <c r="AI807">
        <v>83.56</v>
      </c>
      <c r="AJ807">
        <v>83.8</v>
      </c>
      <c r="AK807">
        <v>83.8</v>
      </c>
      <c r="AL807">
        <v>83.38</v>
      </c>
      <c r="AM807">
        <v>83.5</v>
      </c>
      <c r="AN807">
        <v>84.3</v>
      </c>
      <c r="AO807">
        <v>85.42</v>
      </c>
      <c r="AP807">
        <v>85.42</v>
      </c>
      <c r="AQ807">
        <v>85.2</v>
      </c>
      <c r="AR807">
        <v>85.82</v>
      </c>
      <c r="AS807">
        <v>87.82</v>
      </c>
      <c r="AT807">
        <v>87.24</v>
      </c>
      <c r="AU807">
        <v>86.78</v>
      </c>
      <c r="AV807">
        <v>86.62</v>
      </c>
      <c r="AW807">
        <v>86.2</v>
      </c>
      <c r="AX807">
        <v>86.66</v>
      </c>
      <c r="AY807">
        <v>87.3</v>
      </c>
      <c r="AZ807">
        <v>87.94</v>
      </c>
      <c r="BA807">
        <v>88.38</v>
      </c>
      <c r="BB807">
        <v>88.38</v>
      </c>
      <c r="BC807">
        <v>88.74</v>
      </c>
      <c r="BD807">
        <v>88.42</v>
      </c>
      <c r="BE807">
        <v>87.96</v>
      </c>
      <c r="BF807">
        <v>88.68</v>
      </c>
      <c r="BG807">
        <v>88.72</v>
      </c>
      <c r="BH807">
        <v>87.78</v>
      </c>
      <c r="BI807">
        <v>87.6</v>
      </c>
      <c r="BJ807">
        <v>87</v>
      </c>
      <c r="BK807">
        <v>88.68</v>
      </c>
      <c r="BL807">
        <v>88.08</v>
      </c>
      <c r="BM807">
        <v>87.9</v>
      </c>
      <c r="BN807">
        <v>87.52</v>
      </c>
      <c r="BO807">
        <v>88.2</v>
      </c>
      <c r="BP807">
        <v>87.8</v>
      </c>
      <c r="BQ807">
        <v>87.7</v>
      </c>
      <c r="BR807" s="10">
        <f t="shared" si="24"/>
        <v>4.6040076335877853E-2</v>
      </c>
      <c r="BS807" s="11" cm="1">
        <f t="array" aca="1" ref="BS807" ca="1">_xlfn.PERCENTILE.INC((OFFSET(E807,0,1,1,COLUMNS(E807:BQ807)-1) - E807:BP807) / E807:BP807, 0.05) * SQRT(COUNT(E807:BQ807) - 1)</f>
        <v>-9.135280593312245E-2</v>
      </c>
      <c r="BT807" s="10" cm="1">
        <f t="array" aca="1" ref="BT807" ca="1">_xlfn.STDEV.P((E807:BP807 - OFFSET(E807:BP807,0,1)) / OFFSET(E807:BP807,0,1)) * SQRT(COUNT(E807:BQ807)-1)</f>
        <v>7.1974938374625846E-2</v>
      </c>
      <c r="BU807" s="10" cm="1">
        <f t="array" ref="BU807">-(MAX(1 - (E807:BQ807 / _xlfn.SCAN(E807, E807:BQ807, _xlfn.LAMBDA(_xlpm.a,_xlpm.b, MAX(_xlpm.a, _xlpm.b))))))</f>
        <v>-5.3736162361623596E-2</v>
      </c>
      <c r="BV807" s="12">
        <f t="shared" ca="1" si="25"/>
        <v>0.71474984901152794</v>
      </c>
    </row>
    <row r="808" spans="1:74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34.46</v>
      </c>
      <c r="F808">
        <v>34.46</v>
      </c>
      <c r="G808">
        <v>34.46</v>
      </c>
      <c r="H808">
        <v>34.520000000000003</v>
      </c>
      <c r="I808">
        <v>34.659999999999997</v>
      </c>
      <c r="J808">
        <v>34.81</v>
      </c>
      <c r="K808">
        <v>35.19</v>
      </c>
      <c r="L808">
        <v>34.869999999999997</v>
      </c>
      <c r="M808">
        <v>34.9</v>
      </c>
      <c r="N808">
        <v>35.03</v>
      </c>
      <c r="O808">
        <v>35.11</v>
      </c>
      <c r="P808">
        <v>35.340000000000003</v>
      </c>
      <c r="Q808">
        <v>35.79</v>
      </c>
      <c r="R808">
        <v>35.85</v>
      </c>
      <c r="S808">
        <v>36.06</v>
      </c>
      <c r="T808">
        <v>36.42</v>
      </c>
      <c r="U808">
        <v>36.200000000000003</v>
      </c>
      <c r="V808">
        <v>36.21</v>
      </c>
      <c r="W808">
        <v>36.130000000000003</v>
      </c>
      <c r="X808">
        <v>36.340000000000003</v>
      </c>
      <c r="Y808">
        <v>36.409999999999997</v>
      </c>
      <c r="Z808">
        <v>36.83</v>
      </c>
      <c r="AA808">
        <v>36.840000000000003</v>
      </c>
      <c r="AB808">
        <v>36.01</v>
      </c>
      <c r="AC808">
        <v>36.049999999999997</v>
      </c>
      <c r="AD808">
        <v>35.99</v>
      </c>
      <c r="AE808">
        <v>36.520000000000003</v>
      </c>
      <c r="AF808">
        <v>36.61</v>
      </c>
      <c r="AG808">
        <v>35.700000000000003</v>
      </c>
      <c r="AH808">
        <v>35.96</v>
      </c>
      <c r="AI808">
        <v>35.96</v>
      </c>
      <c r="AJ808">
        <v>36.64</v>
      </c>
      <c r="AK808">
        <v>36.96</v>
      </c>
      <c r="AL808">
        <v>37.03</v>
      </c>
      <c r="AM808">
        <v>36.61</v>
      </c>
      <c r="AN808">
        <v>36.729999999999997</v>
      </c>
      <c r="AO808">
        <v>36.92</v>
      </c>
      <c r="AP808">
        <v>37.1</v>
      </c>
      <c r="AQ808">
        <v>36.869999999999997</v>
      </c>
      <c r="AR808">
        <v>36.33</v>
      </c>
      <c r="AS808">
        <v>36.549999999999997</v>
      </c>
      <c r="AT808">
        <v>36.229999999999997</v>
      </c>
      <c r="AU808">
        <v>35.200000000000003</v>
      </c>
      <c r="AV808">
        <v>35.01</v>
      </c>
      <c r="AW808">
        <v>34.86</v>
      </c>
      <c r="AX808">
        <v>35.14</v>
      </c>
      <c r="AY808">
        <v>35.270000000000003</v>
      </c>
      <c r="AZ808">
        <v>36.4</v>
      </c>
      <c r="BA808">
        <v>36.68</v>
      </c>
      <c r="BB808">
        <v>37.57</v>
      </c>
      <c r="BC808">
        <v>37.92</v>
      </c>
      <c r="BD808">
        <v>37.880000000000003</v>
      </c>
      <c r="BE808">
        <v>37.93</v>
      </c>
      <c r="BF808">
        <v>37.89</v>
      </c>
      <c r="BG808">
        <v>37.99</v>
      </c>
      <c r="BH808">
        <v>37.76</v>
      </c>
      <c r="BI808">
        <v>37.24</v>
      </c>
      <c r="BJ808">
        <v>37.11</v>
      </c>
      <c r="BK808">
        <v>37.130000000000003</v>
      </c>
      <c r="BL808">
        <v>36.450000000000003</v>
      </c>
      <c r="BM808">
        <v>36.630000000000003</v>
      </c>
      <c r="BN808">
        <v>36.630000000000003</v>
      </c>
      <c r="BO808">
        <v>36.51</v>
      </c>
      <c r="BP808">
        <v>36.67</v>
      </c>
      <c r="BQ808">
        <v>36.25</v>
      </c>
      <c r="BR808" s="10">
        <f t="shared" si="24"/>
        <v>5.1944283226929747E-2</v>
      </c>
      <c r="BS808" s="11" cm="1">
        <f t="array" aca="1" ref="BS808" ca="1">_xlfn.PERCENTILE.INC((OFFSET(E808,0,1,1,COLUMNS(E808:BQ808)-1) - E808:BP808) / E808:BP808, 0.05) * SQRT(COUNT(E808:BQ808) - 1)</f>
        <v>-0.14211068054821119</v>
      </c>
      <c r="BT808" s="10" cm="1">
        <f t="array" aca="1" ref="BT808" ca="1">_xlfn.STDEV.P((E808:BP808 - OFFSET(E808:BP808,0,1)) / OFFSET(E808:BP808,0,1)) * SQRT(COUNT(E808:BQ808)-1)</f>
        <v>8.1561220401317733E-2</v>
      </c>
      <c r="BU808" s="10" cm="1">
        <f t="array" ref="BU808">-(MAX(1 - (E808:BQ808 / _xlfn.SCAN(E808, E808:BQ808, _xlfn.LAMBDA(_xlpm.a,_xlpm.b, MAX(_xlpm.a, _xlpm.b))))))</f>
        <v>-6.0377358490566135E-2</v>
      </c>
      <c r="BV808" s="12">
        <f t="shared" ca="1" si="25"/>
        <v>0.70313174502233422</v>
      </c>
    </row>
    <row r="809" spans="1:74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84</v>
      </c>
      <c r="F809">
        <v>84</v>
      </c>
      <c r="G809">
        <v>84</v>
      </c>
      <c r="H809">
        <v>84.7</v>
      </c>
      <c r="I809">
        <v>86.2</v>
      </c>
      <c r="J809">
        <v>85.7</v>
      </c>
      <c r="K809">
        <v>85.8</v>
      </c>
      <c r="L809">
        <v>85.6</v>
      </c>
      <c r="M809">
        <v>84.9</v>
      </c>
      <c r="N809">
        <v>83.9</v>
      </c>
      <c r="O809">
        <v>85</v>
      </c>
      <c r="P809">
        <v>85.3</v>
      </c>
      <c r="Q809">
        <v>86</v>
      </c>
      <c r="R809">
        <v>85.3</v>
      </c>
      <c r="S809">
        <v>85.9</v>
      </c>
      <c r="T809">
        <v>85.8</v>
      </c>
      <c r="U809">
        <v>86.2</v>
      </c>
      <c r="V809">
        <v>85.3</v>
      </c>
      <c r="W809">
        <v>85.1</v>
      </c>
      <c r="X809">
        <v>84.6</v>
      </c>
      <c r="Y809">
        <v>85.6</v>
      </c>
      <c r="Z809">
        <v>83.6</v>
      </c>
      <c r="AA809">
        <v>83.8</v>
      </c>
      <c r="AB809">
        <v>83.9</v>
      </c>
      <c r="AC809">
        <v>84.9</v>
      </c>
      <c r="AD809">
        <v>84.7</v>
      </c>
      <c r="AE809">
        <v>84.9</v>
      </c>
      <c r="AF809">
        <v>84.8</v>
      </c>
      <c r="AG809">
        <v>86.8</v>
      </c>
      <c r="AH809">
        <v>85.3</v>
      </c>
      <c r="AI809">
        <v>85.3</v>
      </c>
      <c r="AJ809">
        <v>83.8</v>
      </c>
      <c r="AK809">
        <v>84.4</v>
      </c>
      <c r="AL809">
        <v>84.9</v>
      </c>
      <c r="AM809">
        <v>84.8</v>
      </c>
      <c r="AN809">
        <v>84</v>
      </c>
      <c r="AO809">
        <v>82.9</v>
      </c>
      <c r="AP809">
        <v>82.9</v>
      </c>
      <c r="AQ809">
        <v>83.4</v>
      </c>
      <c r="AR809">
        <v>82.2</v>
      </c>
      <c r="AS809">
        <v>81.2</v>
      </c>
      <c r="AT809">
        <v>82.9</v>
      </c>
      <c r="AU809">
        <v>82.6</v>
      </c>
      <c r="AV809">
        <v>84.1</v>
      </c>
      <c r="AW809">
        <v>83.3</v>
      </c>
      <c r="AX809">
        <v>83.6</v>
      </c>
      <c r="AY809">
        <v>84</v>
      </c>
      <c r="AZ809">
        <v>85</v>
      </c>
      <c r="BA809">
        <v>85.2</v>
      </c>
      <c r="BB809">
        <v>85.2</v>
      </c>
      <c r="BC809">
        <v>85</v>
      </c>
      <c r="BD809">
        <v>84.1</v>
      </c>
      <c r="BE809">
        <v>84.1</v>
      </c>
      <c r="BF809">
        <v>85</v>
      </c>
      <c r="BG809">
        <v>85.2</v>
      </c>
      <c r="BH809">
        <v>85.3</v>
      </c>
      <c r="BI809">
        <v>85</v>
      </c>
      <c r="BJ809">
        <v>83</v>
      </c>
      <c r="BK809">
        <v>83.1</v>
      </c>
      <c r="BL809">
        <v>83.7</v>
      </c>
      <c r="BM809">
        <v>84</v>
      </c>
      <c r="BN809">
        <v>84.5</v>
      </c>
      <c r="BO809">
        <v>83</v>
      </c>
      <c r="BP809">
        <v>83.9</v>
      </c>
      <c r="BQ809">
        <v>83.6</v>
      </c>
      <c r="BR809" s="10">
        <f t="shared" si="24"/>
        <v>-4.76190476190483E-3</v>
      </c>
      <c r="BS809" s="11" cm="1">
        <f t="array" aca="1" ref="BS809" ca="1">_xlfn.PERCENTILE.INC((OFFSET(E809,0,1,1,COLUMNS(E809:BQ809)-1) - E809:BP809) / E809:BP809, 0.05) * SQRT(COUNT(E809:BQ809) - 1)</f>
        <v>-0.14031528732962004</v>
      </c>
      <c r="BT809" s="10" cm="1">
        <f t="array" aca="1" ref="BT809" ca="1">_xlfn.STDEV.P((E809:BP809 - OFFSET(E809:BP809,0,1)) / OFFSET(E809:BP809,0,1)) * SQRT(COUNT(E809:BQ809)-1)</f>
        <v>7.9690551445105298E-2</v>
      </c>
      <c r="BU809" s="10" cm="1">
        <f t="array" ref="BU809">-(MAX(1 - (E809:BQ809 / _xlfn.SCAN(E809, E809:BQ809, _xlfn.LAMBDA(_xlpm.a,_xlpm.b, MAX(_xlpm.a, _xlpm.b))))))</f>
        <v>-6.4516129032258007E-2</v>
      </c>
      <c r="BV809" s="12">
        <f t="shared" ca="1" si="25"/>
        <v>8.0573571954446338E-3</v>
      </c>
    </row>
    <row r="810" spans="1:74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273.60000000000002</v>
      </c>
      <c r="F810">
        <v>273.60000000000002</v>
      </c>
      <c r="G810">
        <v>273.60000000000002</v>
      </c>
      <c r="H810">
        <v>274.8</v>
      </c>
      <c r="I810">
        <v>274.2</v>
      </c>
      <c r="J810">
        <v>267.60000000000002</v>
      </c>
      <c r="K810">
        <v>267.60000000000002</v>
      </c>
      <c r="L810">
        <v>266.2</v>
      </c>
      <c r="M810">
        <v>267.3</v>
      </c>
      <c r="N810">
        <v>274.89999999999998</v>
      </c>
      <c r="O810">
        <v>273.60000000000002</v>
      </c>
      <c r="P810">
        <v>272.60000000000002</v>
      </c>
      <c r="Q810">
        <v>269.3</v>
      </c>
      <c r="R810">
        <v>262</v>
      </c>
      <c r="S810">
        <v>265</v>
      </c>
      <c r="T810">
        <v>265.5</v>
      </c>
      <c r="U810">
        <v>267.60000000000002</v>
      </c>
      <c r="V810">
        <v>271</v>
      </c>
      <c r="W810">
        <v>269.3</v>
      </c>
      <c r="X810">
        <v>273.2</v>
      </c>
      <c r="Y810">
        <v>280.5</v>
      </c>
      <c r="Z810">
        <v>271.2</v>
      </c>
      <c r="AA810">
        <v>269.8</v>
      </c>
      <c r="AB810">
        <v>269.7</v>
      </c>
      <c r="AC810">
        <v>280.39999999999998</v>
      </c>
      <c r="AD810">
        <v>274</v>
      </c>
      <c r="AE810">
        <v>275.10000000000002</v>
      </c>
      <c r="AF810">
        <v>278</v>
      </c>
      <c r="AG810">
        <v>271.2</v>
      </c>
      <c r="AH810">
        <v>272.7</v>
      </c>
      <c r="AI810">
        <v>272.7</v>
      </c>
      <c r="AJ810">
        <v>278.8</v>
      </c>
      <c r="AK810">
        <v>282.5</v>
      </c>
      <c r="AL810">
        <v>283.10000000000002</v>
      </c>
      <c r="AM810">
        <v>273.2</v>
      </c>
      <c r="AN810">
        <v>273.2</v>
      </c>
      <c r="AO810">
        <v>277.89999999999998</v>
      </c>
      <c r="AP810">
        <v>277.60000000000002</v>
      </c>
      <c r="AQ810">
        <v>274.60000000000002</v>
      </c>
      <c r="AR810">
        <v>277.39999999999998</v>
      </c>
      <c r="AS810">
        <v>282.2</v>
      </c>
      <c r="AT810">
        <v>284.89999999999998</v>
      </c>
      <c r="AU810">
        <v>285.10000000000002</v>
      </c>
      <c r="AV810">
        <v>295.7</v>
      </c>
      <c r="AW810">
        <v>295.10000000000002</v>
      </c>
      <c r="AX810">
        <v>297.2</v>
      </c>
      <c r="AY810">
        <v>296.39999999999998</v>
      </c>
      <c r="AZ810">
        <v>300</v>
      </c>
      <c r="BA810">
        <v>297.2</v>
      </c>
      <c r="BB810">
        <v>298.10000000000002</v>
      </c>
      <c r="BC810">
        <v>299.7</v>
      </c>
      <c r="BD810">
        <v>304</v>
      </c>
      <c r="BE810">
        <v>307.89999999999998</v>
      </c>
      <c r="BF810">
        <v>306.2</v>
      </c>
      <c r="BG810">
        <v>304.10000000000002</v>
      </c>
      <c r="BH810">
        <v>301.2</v>
      </c>
      <c r="BI810">
        <v>295.39999999999998</v>
      </c>
      <c r="BJ810">
        <v>304</v>
      </c>
      <c r="BK810">
        <v>308</v>
      </c>
      <c r="BL810">
        <v>307.39999999999998</v>
      </c>
      <c r="BM810">
        <v>311</v>
      </c>
      <c r="BN810">
        <v>311</v>
      </c>
      <c r="BO810">
        <v>300.89999999999998</v>
      </c>
      <c r="BP810">
        <v>300.8</v>
      </c>
      <c r="BQ810">
        <v>302.8</v>
      </c>
      <c r="BR810" s="10">
        <f t="shared" si="24"/>
        <v>0.10672514619883036</v>
      </c>
      <c r="BS810" s="11" cm="1">
        <f t="array" aca="1" ref="BS810" ca="1">_xlfn.PERCENTILE.INC((OFFSET(E810,0,1,1,COLUMNS(E810:BQ810)-1) - E810:BP810) / E810:BP810, 0.05) * SQRT(COUNT(E810:BQ810) - 1)</f>
        <v>-0.21368226176578264</v>
      </c>
      <c r="BT810" s="10" cm="1">
        <f t="array" aca="1" ref="BT810" ca="1">_xlfn.STDEV.P((E810:BP810 - OFFSET(E810:BP810,0,1)) / OFFSET(E810:BP810,0,1)) * SQRT(COUNT(E810:BQ810)-1)</f>
        <v>0.12326202255777595</v>
      </c>
      <c r="BU810" s="10" cm="1">
        <f t="array" ref="BU810">-(MAX(1 - (E810:BQ810 / _xlfn.SCAN(E810, E810:BQ810, _xlfn.LAMBDA(_xlpm.a,_xlpm.b, MAX(_xlpm.a, _xlpm.b))))))</f>
        <v>-4.6926154965441946E-2</v>
      </c>
      <c r="BV810" s="12">
        <f t="shared" ca="1" si="25"/>
        <v>0.90968121301329996</v>
      </c>
    </row>
    <row r="811" spans="1:74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1024.5</v>
      </c>
      <c r="F811">
        <v>1024.5</v>
      </c>
      <c r="G811">
        <v>1024.5</v>
      </c>
      <c r="H811">
        <v>1021.5</v>
      </c>
      <c r="I811">
        <v>1022</v>
      </c>
      <c r="J811">
        <v>1049.5</v>
      </c>
      <c r="K811">
        <v>1050</v>
      </c>
      <c r="L811">
        <v>1046</v>
      </c>
      <c r="M811">
        <v>1034</v>
      </c>
      <c r="N811">
        <v>1012</v>
      </c>
      <c r="O811">
        <v>1001</v>
      </c>
      <c r="P811">
        <v>987.6</v>
      </c>
      <c r="Q811">
        <v>952.4</v>
      </c>
      <c r="R811">
        <v>925.6</v>
      </c>
      <c r="S811">
        <v>919.4</v>
      </c>
      <c r="T811">
        <v>975.4</v>
      </c>
      <c r="U811">
        <v>990.2</v>
      </c>
      <c r="V811">
        <v>991.8</v>
      </c>
      <c r="W811">
        <v>976</v>
      </c>
      <c r="X811">
        <v>967</v>
      </c>
      <c r="Y811">
        <v>902.2</v>
      </c>
      <c r="Z811">
        <v>902.2</v>
      </c>
      <c r="AA811">
        <v>918</v>
      </c>
      <c r="AB811">
        <v>872</v>
      </c>
      <c r="AC811">
        <v>879</v>
      </c>
      <c r="AD811">
        <v>855.8</v>
      </c>
      <c r="AE811">
        <v>892.4</v>
      </c>
      <c r="AF811">
        <v>864.6</v>
      </c>
      <c r="AG811">
        <v>839.6</v>
      </c>
      <c r="AH811">
        <v>848</v>
      </c>
      <c r="AI811">
        <v>848</v>
      </c>
      <c r="AJ811">
        <v>848</v>
      </c>
      <c r="AK811">
        <v>855.8</v>
      </c>
      <c r="AL811">
        <v>897</v>
      </c>
      <c r="AM811">
        <v>883.2</v>
      </c>
      <c r="AN811">
        <v>906</v>
      </c>
      <c r="AO811">
        <v>924</v>
      </c>
      <c r="AP811">
        <v>924</v>
      </c>
      <c r="AQ811">
        <v>934</v>
      </c>
      <c r="AR811">
        <v>937</v>
      </c>
      <c r="AS811">
        <v>909.8</v>
      </c>
      <c r="AT811">
        <v>933.6</v>
      </c>
      <c r="AU811">
        <v>922.8</v>
      </c>
      <c r="AV811">
        <v>925.8</v>
      </c>
      <c r="AW811">
        <v>872.8</v>
      </c>
      <c r="AX811">
        <v>853</v>
      </c>
      <c r="AY811">
        <v>874.6</v>
      </c>
      <c r="AZ811">
        <v>862</v>
      </c>
      <c r="BA811">
        <v>866.8</v>
      </c>
      <c r="BB811">
        <v>857.6</v>
      </c>
      <c r="BC811">
        <v>835.4</v>
      </c>
      <c r="BD811">
        <v>841</v>
      </c>
      <c r="BE811">
        <v>868.2</v>
      </c>
      <c r="BF811">
        <v>871.8</v>
      </c>
      <c r="BG811">
        <v>905.6</v>
      </c>
      <c r="BH811">
        <v>892.6</v>
      </c>
      <c r="BI811">
        <v>873</v>
      </c>
      <c r="BJ811">
        <v>873.8</v>
      </c>
      <c r="BK811">
        <v>868</v>
      </c>
      <c r="BL811">
        <v>857.8</v>
      </c>
      <c r="BM811">
        <v>867</v>
      </c>
      <c r="BN811">
        <v>870.6</v>
      </c>
      <c r="BO811">
        <v>885.6</v>
      </c>
      <c r="BP811">
        <v>895.6</v>
      </c>
      <c r="BQ811">
        <v>880</v>
      </c>
      <c r="BR811" s="10">
        <f t="shared" si="24"/>
        <v>-0.14104441190824793</v>
      </c>
      <c r="BS811" s="11" cm="1">
        <f t="array" aca="1" ref="BS811" ca="1">_xlfn.PERCENTILE.INC((OFFSET(E811,0,1,1,COLUMNS(E811:BQ811)-1) - E811:BP811) / E811:BP811, 0.05) * SQRT(COUNT(E811:BQ811) - 1)</f>
        <v>-0.27974766985111144</v>
      </c>
      <c r="BT811" s="10" cm="1">
        <f t="array" aca="1" ref="BT811" ca="1">_xlfn.STDEV.P((E811:BP811 - OFFSET(E811:BP811,0,1)) / OFFSET(E811:BP811,0,1)) * SQRT(COUNT(E811:BQ811)-1)</f>
        <v>0.18812559418934019</v>
      </c>
      <c r="BU811" s="10" cm="1">
        <f t="array" ref="BU811">-(MAX(1 - (E811:BQ811 / _xlfn.SCAN(E811, E811:BQ811, _xlfn.LAMBDA(_xlpm.a,_xlpm.b, MAX(_xlpm.a, _xlpm.b))))))</f>
        <v>-0.20438095238095244</v>
      </c>
      <c r="BV811" s="12">
        <f t="shared" ca="1" si="25"/>
        <v>-0.7210098790265177</v>
      </c>
    </row>
    <row r="812" spans="1:74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3.6</v>
      </c>
      <c r="F812">
        <v>3.6</v>
      </c>
      <c r="G812">
        <v>3.6</v>
      </c>
      <c r="H812">
        <v>3.5750000000000002</v>
      </c>
      <c r="I812">
        <v>3.49</v>
      </c>
      <c r="J812">
        <v>3.52</v>
      </c>
      <c r="K812">
        <v>3.47</v>
      </c>
      <c r="L812">
        <v>3.4849999999999999</v>
      </c>
      <c r="M812">
        <v>3.64</v>
      </c>
      <c r="N812">
        <v>3.5950000000000002</v>
      </c>
      <c r="O812">
        <v>3.55</v>
      </c>
      <c r="P812">
        <v>3.56</v>
      </c>
      <c r="Q812">
        <v>3.57</v>
      </c>
      <c r="R812">
        <v>3.48</v>
      </c>
      <c r="S812">
        <v>3.5049999999999999</v>
      </c>
      <c r="T812">
        <v>3.5750000000000002</v>
      </c>
      <c r="U812">
        <v>3.585</v>
      </c>
      <c r="V812">
        <v>3.5750000000000002</v>
      </c>
      <c r="W812">
        <v>3.54</v>
      </c>
      <c r="X812">
        <v>3.5249999999999999</v>
      </c>
      <c r="Y812">
        <v>3.55</v>
      </c>
      <c r="Z812">
        <v>3.5449999999999999</v>
      </c>
      <c r="AA812">
        <v>3.5150000000000001</v>
      </c>
      <c r="AB812">
        <v>3.415</v>
      </c>
      <c r="AC812">
        <v>3.43</v>
      </c>
      <c r="AD812">
        <v>3.42</v>
      </c>
      <c r="AE812">
        <v>3.54</v>
      </c>
      <c r="AF812">
        <v>3.52</v>
      </c>
      <c r="AG812">
        <v>3.5</v>
      </c>
      <c r="AH812">
        <v>3.5249999999999999</v>
      </c>
      <c r="AI812">
        <v>3.48</v>
      </c>
      <c r="AJ812">
        <v>3.41</v>
      </c>
      <c r="AK812">
        <v>3.4550000000000001</v>
      </c>
      <c r="AL812">
        <v>3.5150000000000001</v>
      </c>
      <c r="AM812">
        <v>3.4950000000000001</v>
      </c>
      <c r="AN812">
        <v>3.4649999999999999</v>
      </c>
      <c r="AO812">
        <v>3.4750000000000001</v>
      </c>
      <c r="AP812">
        <v>3.45</v>
      </c>
      <c r="AQ812">
        <v>3.4649999999999999</v>
      </c>
      <c r="AR812">
        <v>3.84</v>
      </c>
      <c r="AS812">
        <v>3.76</v>
      </c>
      <c r="AT812">
        <v>3.72</v>
      </c>
      <c r="AU812">
        <v>3.7949999999999999</v>
      </c>
      <c r="AV812">
        <v>3.7549999999999999</v>
      </c>
      <c r="AW812">
        <v>3.6749999999999998</v>
      </c>
      <c r="AX812">
        <v>3.7050000000000001</v>
      </c>
      <c r="AY812">
        <v>3.66</v>
      </c>
      <c r="AZ812">
        <v>3.85</v>
      </c>
      <c r="BA812">
        <v>3.87</v>
      </c>
      <c r="BB812">
        <v>3.92</v>
      </c>
      <c r="BC812">
        <v>3.9449999999999998</v>
      </c>
      <c r="BD812">
        <v>3.8149999999999999</v>
      </c>
      <c r="BE812">
        <v>3.8</v>
      </c>
      <c r="BF812">
        <v>3.82</v>
      </c>
      <c r="BG812">
        <v>3.8450000000000002</v>
      </c>
      <c r="BH812">
        <v>4</v>
      </c>
      <c r="BI812">
        <v>4.0350000000000001</v>
      </c>
      <c r="BJ812">
        <v>3.9</v>
      </c>
      <c r="BK812">
        <v>3.8149999999999999</v>
      </c>
      <c r="BL812">
        <v>3.88</v>
      </c>
      <c r="BM812">
        <v>3.85</v>
      </c>
      <c r="BN812">
        <v>3.93</v>
      </c>
      <c r="BO812">
        <v>3.89</v>
      </c>
      <c r="BP812">
        <v>3.915</v>
      </c>
      <c r="BQ812">
        <v>3.88</v>
      </c>
      <c r="BR812" s="10">
        <f t="shared" si="24"/>
        <v>7.7777777777777724E-2</v>
      </c>
      <c r="BS812" s="11" cm="1">
        <f t="array" aca="1" ref="BS812" ca="1">_xlfn.PERCENTILE.INC((OFFSET(E812,0,1,1,COLUMNS(E812:BQ812)-1) - E812:BP812) / E812:BP812, 0.05) * SQRT(COUNT(E812:BQ812) - 1)</f>
        <v>-0.19996003996003969</v>
      </c>
      <c r="BT812" s="10" cm="1">
        <f t="array" aca="1" ref="BT812" ca="1">_xlfn.STDEV.P((E812:BP812 - OFFSET(E812:BP812,0,1)) / OFFSET(E812:BP812,0,1)) * SQRT(COUNT(E812:BQ812)-1)</f>
        <v>0.16504838213282</v>
      </c>
      <c r="BU812" s="10" cm="1">
        <f t="array" ref="BU812">-(MAX(1 - (E812:BQ812 / _xlfn.SCAN(E812, E812:BQ812, _xlfn.LAMBDA(_xlpm.a,_xlpm.b, MAX(_xlpm.a, _xlpm.b))))))</f>
        <v>-6.3186813186813184E-2</v>
      </c>
      <c r="BV812" s="12">
        <f t="shared" ca="1" si="25"/>
        <v>0.50398420573937253</v>
      </c>
    </row>
    <row r="813" spans="1:74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436.2</v>
      </c>
      <c r="F813">
        <v>436.2</v>
      </c>
      <c r="G813">
        <v>436.2</v>
      </c>
      <c r="H813">
        <v>448.2</v>
      </c>
      <c r="I813">
        <v>456.4</v>
      </c>
      <c r="J813">
        <v>468.4</v>
      </c>
      <c r="K813">
        <v>477.6</v>
      </c>
      <c r="L813">
        <v>483.2</v>
      </c>
      <c r="M813">
        <v>491</v>
      </c>
      <c r="N813">
        <v>494.2</v>
      </c>
      <c r="O813">
        <v>471.8</v>
      </c>
      <c r="P813">
        <v>479</v>
      </c>
      <c r="Q813">
        <v>477.4</v>
      </c>
      <c r="R813">
        <v>468.4</v>
      </c>
      <c r="S813">
        <v>453</v>
      </c>
      <c r="T813">
        <v>465</v>
      </c>
      <c r="U813">
        <v>472.4</v>
      </c>
      <c r="V813">
        <v>480</v>
      </c>
      <c r="W813">
        <v>477.6</v>
      </c>
      <c r="X813">
        <v>481</v>
      </c>
      <c r="Y813">
        <v>482.2</v>
      </c>
      <c r="Z813">
        <v>479.2</v>
      </c>
      <c r="AA813">
        <v>479.2</v>
      </c>
      <c r="AB813">
        <v>472</v>
      </c>
      <c r="AC813">
        <v>480.6</v>
      </c>
      <c r="AD813">
        <v>482.4</v>
      </c>
      <c r="AE813">
        <v>490.4</v>
      </c>
      <c r="AF813">
        <v>487.2</v>
      </c>
      <c r="AG813">
        <v>480.2</v>
      </c>
      <c r="AH813">
        <v>481.4</v>
      </c>
      <c r="AI813">
        <v>477</v>
      </c>
      <c r="AJ813">
        <v>473.6</v>
      </c>
      <c r="AK813">
        <v>472.2</v>
      </c>
      <c r="AL813">
        <v>474</v>
      </c>
      <c r="AM813">
        <v>465.4</v>
      </c>
      <c r="AN813">
        <v>472.6</v>
      </c>
      <c r="AO813">
        <v>470</v>
      </c>
      <c r="AP813">
        <v>468.2</v>
      </c>
      <c r="AQ813">
        <v>468.6</v>
      </c>
      <c r="AR813">
        <v>470.2</v>
      </c>
      <c r="AS813">
        <v>468.2</v>
      </c>
      <c r="AT813">
        <v>468</v>
      </c>
      <c r="AU813">
        <v>468</v>
      </c>
      <c r="AV813">
        <v>476.4</v>
      </c>
      <c r="AW813">
        <v>470</v>
      </c>
      <c r="AX813">
        <v>467.4</v>
      </c>
      <c r="AY813">
        <v>468.2</v>
      </c>
      <c r="AZ813">
        <v>468.4</v>
      </c>
      <c r="BA813">
        <v>481.6</v>
      </c>
      <c r="BB813">
        <v>474.8</v>
      </c>
      <c r="BC813">
        <v>472.4</v>
      </c>
      <c r="BD813">
        <v>474.4</v>
      </c>
      <c r="BE813">
        <v>477</v>
      </c>
      <c r="BF813">
        <v>477.8</v>
      </c>
      <c r="BG813">
        <v>481.2</v>
      </c>
      <c r="BH813">
        <v>468.4</v>
      </c>
      <c r="BI813">
        <v>461.4</v>
      </c>
      <c r="BJ813">
        <v>461.6</v>
      </c>
      <c r="BK813">
        <v>457.6</v>
      </c>
      <c r="BL813">
        <v>464.4</v>
      </c>
      <c r="BM813">
        <v>459</v>
      </c>
      <c r="BN813">
        <v>464.8</v>
      </c>
      <c r="BO813">
        <v>462.6</v>
      </c>
      <c r="BP813">
        <v>460.6</v>
      </c>
      <c r="BQ813">
        <v>464</v>
      </c>
      <c r="BR813" s="10">
        <f t="shared" si="24"/>
        <v>6.3732232920678616E-2</v>
      </c>
      <c r="BS813" s="11" cm="1">
        <f t="array" aca="1" ref="BS813" ca="1">_xlfn.PERCENTILE.INC((OFFSET(E813,0,1,1,COLUMNS(E813:BQ813)-1) - E813:BP813) / E813:BP813, 0.05) * SQRT(COUNT(E813:BQ813) - 1)</f>
        <v>-0.14996653815763664</v>
      </c>
      <c r="BT813" s="10" cm="1">
        <f t="array" aca="1" ref="BT813" ca="1">_xlfn.STDEV.P((E813:BP813 - OFFSET(E813:BP813,0,1)) / OFFSET(E813:BP813,0,1)) * SQRT(COUNT(E813:BQ813)-1)</f>
        <v>0.11367035561992851</v>
      </c>
      <c r="BU813" s="10" cm="1">
        <f t="array" ref="BU813">-(MAX(1 - (E813:BQ813 / _xlfn.SCAN(E813, E813:BQ813, _xlfn.LAMBDA(_xlpm.a,_xlpm.b, MAX(_xlpm.a, _xlpm.b))))))</f>
        <v>-8.336705787130716E-2</v>
      </c>
      <c r="BV813" s="12">
        <f t="shared" ca="1" si="25"/>
        <v>0.60821691410770751</v>
      </c>
    </row>
    <row r="814" spans="1:74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52.95</v>
      </c>
      <c r="F814">
        <v>52.95</v>
      </c>
      <c r="G814">
        <v>52.95</v>
      </c>
      <c r="H814">
        <v>53.1</v>
      </c>
      <c r="I814">
        <v>53</v>
      </c>
      <c r="J814">
        <v>53.05</v>
      </c>
      <c r="K814">
        <v>52.9</v>
      </c>
      <c r="L814">
        <v>53.15</v>
      </c>
      <c r="M814">
        <v>52.8</v>
      </c>
      <c r="N814">
        <v>52.25</v>
      </c>
      <c r="O814">
        <v>52.3</v>
      </c>
      <c r="P814">
        <v>51.95</v>
      </c>
      <c r="Q814">
        <v>52.25</v>
      </c>
      <c r="R814">
        <v>52.15</v>
      </c>
      <c r="S814">
        <v>52.15</v>
      </c>
      <c r="T814">
        <v>52.3</v>
      </c>
      <c r="U814">
        <v>52.05</v>
      </c>
      <c r="V814">
        <v>52.3</v>
      </c>
      <c r="W814">
        <v>52.35</v>
      </c>
      <c r="X814">
        <v>52.35</v>
      </c>
      <c r="Y814">
        <v>52.05</v>
      </c>
      <c r="Z814">
        <v>52.1</v>
      </c>
      <c r="AA814">
        <v>51.95</v>
      </c>
      <c r="AB814">
        <v>52.75</v>
      </c>
      <c r="AC814">
        <v>52.8</v>
      </c>
      <c r="AD814">
        <v>52.7</v>
      </c>
      <c r="AE814">
        <v>52.8</v>
      </c>
      <c r="AF814">
        <v>52.7</v>
      </c>
      <c r="AG814">
        <v>52.7</v>
      </c>
      <c r="AH814">
        <v>52.55</v>
      </c>
      <c r="AI814">
        <v>52.45</v>
      </c>
      <c r="AJ814">
        <v>52.6</v>
      </c>
      <c r="AK814">
        <v>52.5</v>
      </c>
      <c r="AL814">
        <v>52.4</v>
      </c>
      <c r="AM814">
        <v>52.25</v>
      </c>
      <c r="AN814">
        <v>52.25</v>
      </c>
      <c r="AO814">
        <v>52.45</v>
      </c>
      <c r="AP814">
        <v>52.45</v>
      </c>
      <c r="AQ814">
        <v>52.25</v>
      </c>
      <c r="AR814">
        <v>52.3</v>
      </c>
      <c r="AS814">
        <v>52.3</v>
      </c>
      <c r="AT814">
        <v>52.3</v>
      </c>
      <c r="AU814">
        <v>52.3</v>
      </c>
      <c r="AV814">
        <v>52.3</v>
      </c>
      <c r="AW814">
        <v>52.3</v>
      </c>
      <c r="AX814">
        <v>52.35</v>
      </c>
      <c r="AY814">
        <v>52.4</v>
      </c>
      <c r="AZ814">
        <v>52.35</v>
      </c>
      <c r="BA814">
        <v>52.3</v>
      </c>
      <c r="BB814">
        <v>52.35</v>
      </c>
      <c r="BC814">
        <v>52.4</v>
      </c>
      <c r="BD814">
        <v>52.35</v>
      </c>
      <c r="BE814">
        <v>52.3</v>
      </c>
      <c r="BF814">
        <v>52.3</v>
      </c>
      <c r="BG814">
        <v>52.3</v>
      </c>
      <c r="BH814">
        <v>52.35</v>
      </c>
      <c r="BI814">
        <v>52.2</v>
      </c>
      <c r="BJ814">
        <v>53.3</v>
      </c>
      <c r="BK814">
        <v>53.25</v>
      </c>
      <c r="BL814">
        <v>53.7</v>
      </c>
      <c r="BM814">
        <v>53.15</v>
      </c>
      <c r="BN814">
        <v>53.3</v>
      </c>
      <c r="BO814">
        <v>53.75</v>
      </c>
      <c r="BP814">
        <v>53</v>
      </c>
      <c r="BQ814">
        <v>53.25</v>
      </c>
      <c r="BR814" s="10">
        <f t="shared" si="24"/>
        <v>5.6657223796033451E-3</v>
      </c>
      <c r="BS814" s="11" cm="1">
        <f t="array" aca="1" ref="BS814" ca="1">_xlfn.PERCENTILE.INC((OFFSET(E814,0,1,1,COLUMNS(E814:BQ814)-1) - E814:BP814) / E814:BP814, 0.05) * SQRT(COUNT(E814:BQ814) - 1)</f>
        <v>-5.3408855848287543E-2</v>
      </c>
      <c r="BT814" s="10" cm="1">
        <f t="array" aca="1" ref="BT814" ca="1">_xlfn.STDEV.P((E814:BP814 - OFFSET(E814:BP814,0,1)) / OFFSET(E814:BP814,0,1)) * SQRT(COUNT(E814:BQ814)-1)</f>
        <v>4.0069371558438004E-2</v>
      </c>
      <c r="BU814" s="10" cm="1">
        <f t="array" ref="BU814">-(MAX(1 - (E814:BQ814 / _xlfn.SCAN(E814, E814:BQ814, _xlfn.LAMBDA(_xlpm.a,_xlpm.b, MAX(_xlpm.a, _xlpm.b))))))</f>
        <v>-2.2577610536218207E-2</v>
      </c>
      <c r="BV814" s="12">
        <f t="shared" ca="1" si="25"/>
        <v>0.27626393799211529</v>
      </c>
    </row>
    <row r="815" spans="1:74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421</v>
      </c>
      <c r="F815">
        <v>421</v>
      </c>
      <c r="G815">
        <v>421</v>
      </c>
      <c r="H815">
        <v>437.5</v>
      </c>
      <c r="I815">
        <v>440</v>
      </c>
      <c r="J815">
        <v>425</v>
      </c>
      <c r="K815">
        <v>393</v>
      </c>
      <c r="L815">
        <v>389.5</v>
      </c>
      <c r="M815">
        <v>398</v>
      </c>
      <c r="N815">
        <v>400</v>
      </c>
      <c r="O815">
        <v>399.5</v>
      </c>
      <c r="P815">
        <v>402</v>
      </c>
      <c r="Q815">
        <v>400</v>
      </c>
      <c r="R815">
        <v>390</v>
      </c>
      <c r="S815">
        <v>387.5</v>
      </c>
      <c r="T815">
        <v>402.5</v>
      </c>
      <c r="U815">
        <v>397.5</v>
      </c>
      <c r="V815">
        <v>413</v>
      </c>
      <c r="W815">
        <v>431.5</v>
      </c>
      <c r="X815">
        <v>427.5</v>
      </c>
      <c r="Y815">
        <v>413.5</v>
      </c>
      <c r="Z815">
        <v>415</v>
      </c>
      <c r="AA815">
        <v>415</v>
      </c>
      <c r="AB815">
        <v>399.5</v>
      </c>
      <c r="AC815">
        <v>401</v>
      </c>
      <c r="AD815">
        <v>390</v>
      </c>
      <c r="AE815">
        <v>411</v>
      </c>
      <c r="AF815">
        <v>394</v>
      </c>
      <c r="AG815">
        <v>415</v>
      </c>
      <c r="AH815">
        <v>432</v>
      </c>
      <c r="AI815">
        <v>381</v>
      </c>
      <c r="AJ815">
        <v>369.5</v>
      </c>
      <c r="AK815">
        <v>360</v>
      </c>
      <c r="AL815">
        <v>371.5</v>
      </c>
      <c r="AM815">
        <v>372.5</v>
      </c>
      <c r="AN815">
        <v>377</v>
      </c>
      <c r="AO815">
        <v>382</v>
      </c>
      <c r="AP815">
        <v>391.5</v>
      </c>
      <c r="AQ815">
        <v>392</v>
      </c>
      <c r="AR815">
        <v>411.5</v>
      </c>
      <c r="AS815">
        <v>419.5</v>
      </c>
      <c r="AT815">
        <v>408</v>
      </c>
      <c r="AU815">
        <v>408</v>
      </c>
      <c r="AV815">
        <v>421.5</v>
      </c>
      <c r="AW815">
        <v>427.5</v>
      </c>
      <c r="AX815">
        <v>428</v>
      </c>
      <c r="AY815">
        <v>418</v>
      </c>
      <c r="AZ815">
        <v>404.5</v>
      </c>
      <c r="BA815">
        <v>384</v>
      </c>
      <c r="BB815">
        <v>374</v>
      </c>
      <c r="BC815">
        <v>379</v>
      </c>
      <c r="BD815">
        <v>374</v>
      </c>
      <c r="BE815">
        <v>359</v>
      </c>
      <c r="BF815">
        <v>348.5</v>
      </c>
      <c r="BG815">
        <v>345</v>
      </c>
      <c r="BH815">
        <v>350</v>
      </c>
      <c r="BI815">
        <v>347</v>
      </c>
      <c r="BJ815">
        <v>353.5</v>
      </c>
      <c r="BK815">
        <v>350</v>
      </c>
      <c r="BL815">
        <v>355</v>
      </c>
      <c r="BM815">
        <v>349</v>
      </c>
      <c r="BN815">
        <v>346.5</v>
      </c>
      <c r="BO815">
        <v>339</v>
      </c>
      <c r="BP815">
        <v>325</v>
      </c>
      <c r="BQ815">
        <v>320</v>
      </c>
      <c r="BR815" s="10">
        <f t="shared" si="24"/>
        <v>-0.23990498812351543</v>
      </c>
      <c r="BS815" s="11" cm="1">
        <f t="array" aca="1" ref="BS815" ca="1">_xlfn.PERCENTILE.INC((OFFSET(E815,0,1,1,COLUMNS(E815:BQ815)-1) - E815:BP815) / E815:BP815, 0.05) * SQRT(COUNT(E815:BQ815) - 1)</f>
        <v>-0.33082272893654585</v>
      </c>
      <c r="BT815" s="10" cm="1">
        <f t="array" aca="1" ref="BT815" ca="1">_xlfn.STDEV.P((E815:BP815 - OFFSET(E815:BP815,0,1)) / OFFSET(E815:BP815,0,1)) * SQRT(COUNT(E815:BQ815)-1)</f>
        <v>0.25381105629632833</v>
      </c>
      <c r="BU815" s="10" cm="1">
        <f t="array" ref="BU815">-(MAX(1 - (E815:BQ815 / _xlfn.SCAN(E815, E815:BQ815, _xlfn.LAMBDA(_xlpm.a,_xlpm.b, MAX(_xlpm.a, _xlpm.b))))))</f>
        <v>-0.27272727272727271</v>
      </c>
      <c r="BV815" s="12">
        <f t="shared" ca="1" si="25"/>
        <v>-0.92391951534897643</v>
      </c>
    </row>
    <row r="816" spans="1:74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13.6</v>
      </c>
      <c r="F816">
        <v>13.6</v>
      </c>
      <c r="G816">
        <v>13.6</v>
      </c>
      <c r="H816">
        <v>13.6</v>
      </c>
      <c r="I816">
        <v>13.6</v>
      </c>
      <c r="J816">
        <v>13.8</v>
      </c>
      <c r="K816">
        <v>14</v>
      </c>
      <c r="L816">
        <v>13.95</v>
      </c>
      <c r="M816">
        <v>14.09</v>
      </c>
      <c r="N816">
        <v>14</v>
      </c>
      <c r="O816">
        <v>14.02</v>
      </c>
      <c r="P816">
        <v>14.2</v>
      </c>
      <c r="Q816">
        <v>13.84</v>
      </c>
      <c r="R816">
        <v>13.69</v>
      </c>
      <c r="S816">
        <v>13.66</v>
      </c>
      <c r="T816">
        <v>13.8</v>
      </c>
      <c r="U816">
        <v>14.02</v>
      </c>
      <c r="V816">
        <v>14.1</v>
      </c>
      <c r="W816">
        <v>14.16</v>
      </c>
      <c r="X816">
        <v>14.3</v>
      </c>
      <c r="Y816">
        <v>14.11</v>
      </c>
      <c r="Z816">
        <v>14.11</v>
      </c>
      <c r="AA816">
        <v>14.11</v>
      </c>
      <c r="AB816">
        <v>14.11</v>
      </c>
      <c r="AC816">
        <v>14.02</v>
      </c>
      <c r="AD816">
        <v>14.22</v>
      </c>
      <c r="AE816">
        <v>14.05</v>
      </c>
      <c r="AF816">
        <v>14.5</v>
      </c>
      <c r="AG816">
        <v>14.46</v>
      </c>
      <c r="AH816">
        <v>14.41</v>
      </c>
      <c r="AI816">
        <v>14.45</v>
      </c>
      <c r="AJ816">
        <v>14.7</v>
      </c>
      <c r="AK816">
        <v>14.88</v>
      </c>
      <c r="AL816">
        <v>14.6</v>
      </c>
      <c r="AM816">
        <v>14.2</v>
      </c>
      <c r="AN816">
        <v>14.8</v>
      </c>
      <c r="AO816">
        <v>14.61</v>
      </c>
      <c r="AP816">
        <v>14.77</v>
      </c>
      <c r="AQ816">
        <v>14.45</v>
      </c>
      <c r="AR816">
        <v>14.56</v>
      </c>
      <c r="AS816">
        <v>14.49</v>
      </c>
      <c r="AT816">
        <v>14.65</v>
      </c>
      <c r="AU816">
        <v>14.81</v>
      </c>
      <c r="AV816">
        <v>14.9</v>
      </c>
      <c r="AW816">
        <v>14.73</v>
      </c>
      <c r="AX816">
        <v>14.57</v>
      </c>
      <c r="AY816">
        <v>14.9</v>
      </c>
      <c r="AZ816">
        <v>14.7</v>
      </c>
      <c r="BA816">
        <v>14.99</v>
      </c>
      <c r="BB816">
        <v>14.98</v>
      </c>
      <c r="BC816">
        <v>15.12</v>
      </c>
      <c r="BD816">
        <v>15.18</v>
      </c>
      <c r="BE816">
        <v>15.02</v>
      </c>
      <c r="BF816">
        <v>15.2</v>
      </c>
      <c r="BG816">
        <v>15.17</v>
      </c>
      <c r="BH816">
        <v>15.32</v>
      </c>
      <c r="BI816">
        <v>15.06</v>
      </c>
      <c r="BJ816">
        <v>15.06</v>
      </c>
      <c r="BK816">
        <v>15.27</v>
      </c>
      <c r="BL816">
        <v>15.54</v>
      </c>
      <c r="BM816">
        <v>15.51</v>
      </c>
      <c r="BN816">
        <v>14.76</v>
      </c>
      <c r="BO816">
        <v>14.85</v>
      </c>
      <c r="BP816">
        <v>14.5</v>
      </c>
      <c r="BQ816">
        <v>14.15</v>
      </c>
      <c r="BR816" s="10">
        <f t="shared" si="24"/>
        <v>4.0441176470588286E-2</v>
      </c>
      <c r="BS816" s="11" cm="1">
        <f t="array" aca="1" ref="BS816" ca="1">_xlfn.PERCENTILE.INC((OFFSET(E816,0,1,1,COLUMNS(E816:BQ816)-1) - E816:BP816) / E816:BP816, 0.05) * SQRT(COUNT(E816:BQ816) - 1)</f>
        <v>-0.19242075931731084</v>
      </c>
      <c r="BT816" s="10" cm="1">
        <f t="array" aca="1" ref="BT816" ca="1">_xlfn.STDEV.P((E816:BP816 - OFFSET(E816:BP816,0,1)) / OFFSET(E816:BP816,0,1)) * SQRT(COUNT(E816:BQ816)-1)</f>
        <v>0.1195918190548257</v>
      </c>
      <c r="BU816" s="10" cm="1">
        <f t="array" ref="BU816">-(MAX(1 - (E816:BQ816 / _xlfn.SCAN(E816, E816:BQ816, _xlfn.LAMBDA(_xlpm.a,_xlpm.b, MAX(_xlpm.a, _xlpm.b))))))</f>
        <v>-8.9446589446589342E-2</v>
      </c>
      <c r="BV816" s="12">
        <f t="shared" ca="1" si="25"/>
        <v>0.38334709541938661</v>
      </c>
    </row>
    <row r="817" spans="1:74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13560</v>
      </c>
      <c r="F817">
        <v>13560</v>
      </c>
      <c r="G817">
        <v>13560</v>
      </c>
      <c r="H817">
        <v>13595</v>
      </c>
      <c r="I817">
        <v>13590</v>
      </c>
      <c r="J817">
        <v>13565</v>
      </c>
      <c r="K817">
        <v>13300</v>
      </c>
      <c r="L817">
        <v>13100</v>
      </c>
      <c r="M817">
        <v>12960</v>
      </c>
      <c r="N817">
        <v>12935</v>
      </c>
      <c r="O817">
        <v>13115</v>
      </c>
      <c r="P817">
        <v>13195</v>
      </c>
      <c r="Q817">
        <v>13135</v>
      </c>
      <c r="R817">
        <v>13165</v>
      </c>
      <c r="S817">
        <v>13120</v>
      </c>
      <c r="T817">
        <v>13125</v>
      </c>
      <c r="U817">
        <v>13200</v>
      </c>
      <c r="V817">
        <v>13375</v>
      </c>
      <c r="W817">
        <v>13390</v>
      </c>
      <c r="X817">
        <v>13400</v>
      </c>
      <c r="Y817">
        <v>13510</v>
      </c>
      <c r="Z817">
        <v>13470</v>
      </c>
      <c r="AA817">
        <v>13505</v>
      </c>
      <c r="AB817">
        <v>13880</v>
      </c>
      <c r="AC817">
        <v>14115</v>
      </c>
      <c r="AD817">
        <v>14230</v>
      </c>
      <c r="AE817">
        <v>13875</v>
      </c>
      <c r="AF817">
        <v>13925</v>
      </c>
      <c r="AG817">
        <v>14130</v>
      </c>
      <c r="AH817">
        <v>13980</v>
      </c>
      <c r="AI817">
        <v>14400</v>
      </c>
      <c r="AJ817">
        <v>14600</v>
      </c>
      <c r="AK817">
        <v>15045</v>
      </c>
      <c r="AL817">
        <v>15065</v>
      </c>
      <c r="AM817">
        <v>14805</v>
      </c>
      <c r="AN817">
        <v>15490</v>
      </c>
      <c r="AO817">
        <v>15610</v>
      </c>
      <c r="AP817">
        <v>15610</v>
      </c>
      <c r="AQ817">
        <v>15475</v>
      </c>
      <c r="AR817">
        <v>15735</v>
      </c>
      <c r="AS817">
        <v>15520</v>
      </c>
      <c r="AT817">
        <v>15690</v>
      </c>
      <c r="AU817">
        <v>15615</v>
      </c>
      <c r="AV817">
        <v>15865</v>
      </c>
      <c r="AW817">
        <v>15720</v>
      </c>
      <c r="AX817">
        <v>16025</v>
      </c>
      <c r="AY817">
        <v>16290</v>
      </c>
      <c r="AZ817">
        <v>16605</v>
      </c>
      <c r="BA817">
        <v>16955</v>
      </c>
      <c r="BB817">
        <v>16705</v>
      </c>
      <c r="BC817">
        <v>16680</v>
      </c>
      <c r="BD817">
        <v>16560</v>
      </c>
      <c r="BE817">
        <v>16630</v>
      </c>
      <c r="BF817">
        <v>16800</v>
      </c>
      <c r="BG817">
        <v>16500</v>
      </c>
      <c r="BH817">
        <v>16765</v>
      </c>
      <c r="BI817">
        <v>16385</v>
      </c>
      <c r="BJ817">
        <v>16500</v>
      </c>
      <c r="BK817">
        <v>16315</v>
      </c>
      <c r="BL817">
        <v>16580</v>
      </c>
      <c r="BM817">
        <v>16670</v>
      </c>
      <c r="BN817">
        <v>16750</v>
      </c>
      <c r="BO817">
        <v>16500</v>
      </c>
      <c r="BP817">
        <v>16275</v>
      </c>
      <c r="BQ817">
        <v>15955</v>
      </c>
      <c r="BR817" s="10">
        <f t="shared" si="24"/>
        <v>0.17662241887905605</v>
      </c>
      <c r="BS817" s="11" cm="1">
        <f t="array" aca="1" ref="BS817" ca="1">_xlfn.PERCENTILE.INC((OFFSET(E817,0,1,1,COLUMNS(E817:BQ817)-1) - E817:BP817) / E817:BP817, 0.05) * SQRT(COUNT(E817:BQ817) - 1)</f>
        <v>-0.15427044389447633</v>
      </c>
      <c r="BT817" s="10" cm="1">
        <f t="array" aca="1" ref="BT817" ca="1">_xlfn.STDEV.P((E817:BP817 - OFFSET(E817:BP817,0,1)) / OFFSET(E817:BP817,0,1)) * SQRT(COUNT(E817:BQ817)-1)</f>
        <v>0.11174032606498578</v>
      </c>
      <c r="BU817" s="10" cm="1">
        <f t="array" ref="BU817">-(MAX(1 - (E817:BQ817 / _xlfn.SCAN(E817, E817:BQ817, _xlfn.LAMBDA(_xlpm.a,_xlpm.b, MAX(_xlpm.a, _xlpm.b))))))</f>
        <v>-5.8979652020053064E-2</v>
      </c>
      <c r="BV817" s="12">
        <f t="shared" ca="1" si="25"/>
        <v>1.6290127771167715</v>
      </c>
    </row>
    <row r="818" spans="1:74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5.05</v>
      </c>
      <c r="F818">
        <v>5.05</v>
      </c>
      <c r="G818">
        <v>5.05</v>
      </c>
      <c r="H818">
        <v>5.1459999999999999</v>
      </c>
      <c r="I818">
        <v>5.1340000000000003</v>
      </c>
      <c r="J818">
        <v>5.0999999999999996</v>
      </c>
      <c r="K818">
        <v>5.1840000000000002</v>
      </c>
      <c r="L818">
        <v>5.1260000000000003</v>
      </c>
      <c r="M818">
        <v>5.31</v>
      </c>
      <c r="N818">
        <v>5.36</v>
      </c>
      <c r="O818">
        <v>5.36</v>
      </c>
      <c r="P818">
        <v>5.41</v>
      </c>
      <c r="Q818">
        <v>5.4640000000000004</v>
      </c>
      <c r="R818">
        <v>5.2759999999999998</v>
      </c>
      <c r="S818">
        <v>5.3460000000000001</v>
      </c>
      <c r="T818">
        <v>5.42</v>
      </c>
      <c r="U818">
        <v>5.484</v>
      </c>
      <c r="V818">
        <v>5.5919999999999996</v>
      </c>
      <c r="W818">
        <v>5.4219999999999997</v>
      </c>
      <c r="X818">
        <v>5.4820000000000002</v>
      </c>
      <c r="Y818">
        <v>5.39</v>
      </c>
      <c r="Z818">
        <v>5.41</v>
      </c>
      <c r="AA818">
        <v>5.4279999999999999</v>
      </c>
      <c r="AB818">
        <v>5.2480000000000002</v>
      </c>
      <c r="AC818">
        <v>5.5620000000000003</v>
      </c>
      <c r="AD818">
        <v>5.4539999999999997</v>
      </c>
      <c r="AE818">
        <v>5.3860000000000001</v>
      </c>
      <c r="AF818">
        <v>5.46</v>
      </c>
      <c r="AG818">
        <v>5.0880000000000001</v>
      </c>
      <c r="AH818">
        <v>4.9640000000000004</v>
      </c>
      <c r="AI818">
        <v>4.9640000000000004</v>
      </c>
      <c r="AJ818">
        <v>4.625</v>
      </c>
      <c r="AK818">
        <v>4.6959999999999997</v>
      </c>
      <c r="AL818">
        <v>4.7549999999999999</v>
      </c>
      <c r="AM818">
        <v>4.6740000000000004</v>
      </c>
      <c r="AN818">
        <v>4.68</v>
      </c>
      <c r="AO818">
        <v>4.6390000000000002</v>
      </c>
      <c r="AP818">
        <v>4.6180000000000003</v>
      </c>
      <c r="AQ818">
        <v>4.556</v>
      </c>
      <c r="AR818">
        <v>4.5209999999999999</v>
      </c>
      <c r="AS818">
        <v>4.6189999999999998</v>
      </c>
      <c r="AT818">
        <v>4.5780000000000003</v>
      </c>
      <c r="AU818">
        <v>4.5730000000000004</v>
      </c>
      <c r="AV818">
        <v>4.774</v>
      </c>
      <c r="AW818">
        <v>4.8</v>
      </c>
      <c r="AX818">
        <v>4.8600000000000003</v>
      </c>
      <c r="AY818">
        <v>4.9729999999999999</v>
      </c>
      <c r="AZ818">
        <v>5.024</v>
      </c>
      <c r="BA818">
        <v>5.1260000000000003</v>
      </c>
      <c r="BB818">
        <v>5.1580000000000004</v>
      </c>
      <c r="BC818">
        <v>5.2439999999999998</v>
      </c>
      <c r="BD818">
        <v>5.28</v>
      </c>
      <c r="BE818">
        <v>5.2060000000000004</v>
      </c>
      <c r="BF818">
        <v>4.9850000000000003</v>
      </c>
      <c r="BG818">
        <v>5.0060000000000002</v>
      </c>
      <c r="BH818">
        <v>4.8419999999999996</v>
      </c>
      <c r="BI818">
        <v>4.7359999999999998</v>
      </c>
      <c r="BJ818">
        <v>4.7270000000000003</v>
      </c>
      <c r="BK818">
        <v>4.7779999999999996</v>
      </c>
      <c r="BL818">
        <v>4.9580000000000002</v>
      </c>
      <c r="BM818">
        <v>4.9139999999999997</v>
      </c>
      <c r="BN818">
        <v>4.9139999999999997</v>
      </c>
      <c r="BO818">
        <v>4.883</v>
      </c>
      <c r="BP818">
        <v>5.048</v>
      </c>
      <c r="BQ818">
        <v>5.0519999999999996</v>
      </c>
      <c r="BR818" s="10">
        <f t="shared" si="24"/>
        <v>3.9603960396035243E-4</v>
      </c>
      <c r="BS818" s="11" cm="1">
        <f t="array" aca="1" ref="BS818" ca="1">_xlfn.PERCENTILE.INC((OFFSET(E818,0,1,1,COLUMNS(E818:BQ818)-1) - E818:BP818) / E818:BP818, 0.05) * SQRT(COUNT(E818:BQ818) - 1)</f>
        <v>-0.27376145165623578</v>
      </c>
      <c r="BT818" s="10" cm="1">
        <f t="array" aca="1" ref="BT818" ca="1">_xlfn.STDEV.P((E818:BP818 - OFFSET(E818:BP818,0,1)) / OFFSET(E818:BP818,0,1)) * SQRT(COUNT(E818:BQ818)-1)</f>
        <v>0.1832855146809875</v>
      </c>
      <c r="BU818" s="10" cm="1">
        <f t="array" ref="BU818">-(MAX(1 - (E818:BQ818 / _xlfn.SCAN(E818, E818:BQ818, _xlfn.LAMBDA(_xlpm.a,_xlpm.b, MAX(_xlpm.a, _xlpm.b))))))</f>
        <v>-0.1915236051502146</v>
      </c>
      <c r="BV818" s="12">
        <f t="shared" ca="1" si="25"/>
        <v>3.1644833548660128E-2</v>
      </c>
    </row>
    <row r="819" spans="1:74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2005</v>
      </c>
      <c r="F819">
        <v>2005</v>
      </c>
      <c r="G819">
        <v>2005</v>
      </c>
      <c r="H819">
        <v>2050</v>
      </c>
      <c r="I819">
        <v>2055</v>
      </c>
      <c r="J819">
        <v>2105</v>
      </c>
      <c r="K819">
        <v>2145</v>
      </c>
      <c r="L819">
        <v>2150</v>
      </c>
      <c r="M819">
        <v>2175</v>
      </c>
      <c r="N819">
        <v>2200</v>
      </c>
      <c r="O819">
        <v>2205</v>
      </c>
      <c r="P819">
        <v>2175</v>
      </c>
      <c r="Q819">
        <v>2145</v>
      </c>
      <c r="R819">
        <v>2090</v>
      </c>
      <c r="S819">
        <v>2040</v>
      </c>
      <c r="T819">
        <v>2050</v>
      </c>
      <c r="U819">
        <v>2085</v>
      </c>
      <c r="V819">
        <v>2070</v>
      </c>
      <c r="W819">
        <v>2020</v>
      </c>
      <c r="X819">
        <v>2020</v>
      </c>
      <c r="Y819">
        <v>2105</v>
      </c>
      <c r="Z819">
        <v>2180</v>
      </c>
      <c r="AA819">
        <v>2180</v>
      </c>
      <c r="AB819">
        <v>2090</v>
      </c>
      <c r="AC819">
        <v>2115</v>
      </c>
      <c r="AD819">
        <v>2135</v>
      </c>
      <c r="AE819">
        <v>2195</v>
      </c>
      <c r="AF819">
        <v>2140</v>
      </c>
      <c r="AG819">
        <v>2075</v>
      </c>
      <c r="AH819">
        <v>2050</v>
      </c>
      <c r="AI819">
        <v>2065</v>
      </c>
      <c r="AJ819">
        <v>2065</v>
      </c>
      <c r="AK819">
        <v>2030</v>
      </c>
      <c r="AL819">
        <v>2015</v>
      </c>
      <c r="AM819">
        <v>2045</v>
      </c>
      <c r="AN819">
        <v>2040</v>
      </c>
      <c r="AO819">
        <v>2040</v>
      </c>
      <c r="AP819">
        <v>2040</v>
      </c>
      <c r="AQ819">
        <v>2055</v>
      </c>
      <c r="AR819">
        <v>2060</v>
      </c>
      <c r="AS819">
        <v>2085</v>
      </c>
      <c r="AT819">
        <v>2070</v>
      </c>
      <c r="AU819">
        <v>2070</v>
      </c>
      <c r="AV819">
        <v>2110</v>
      </c>
      <c r="AW819">
        <v>2170</v>
      </c>
      <c r="AX819">
        <v>2130</v>
      </c>
      <c r="AY819">
        <v>2070</v>
      </c>
      <c r="AZ819">
        <v>2145</v>
      </c>
      <c r="BA819">
        <v>2095</v>
      </c>
      <c r="BB819">
        <v>2085</v>
      </c>
      <c r="BC819">
        <v>2110</v>
      </c>
      <c r="BD819">
        <v>2160</v>
      </c>
      <c r="BE819">
        <v>2170</v>
      </c>
      <c r="BF819">
        <v>2245</v>
      </c>
      <c r="BG819">
        <v>2265</v>
      </c>
      <c r="BH819">
        <v>2260</v>
      </c>
      <c r="BI819">
        <v>2310</v>
      </c>
      <c r="BJ819">
        <v>2275</v>
      </c>
      <c r="BK819">
        <v>2345</v>
      </c>
      <c r="BL819">
        <v>2345</v>
      </c>
      <c r="BM819">
        <v>2310</v>
      </c>
      <c r="BN819">
        <v>2335</v>
      </c>
      <c r="BO819">
        <v>2330</v>
      </c>
      <c r="BP819">
        <v>2355</v>
      </c>
      <c r="BQ819">
        <v>2310</v>
      </c>
      <c r="BR819" s="10">
        <f t="shared" si="24"/>
        <v>0.15211970074812967</v>
      </c>
      <c r="BS819" s="11" cm="1">
        <f t="array" aca="1" ref="BS819" ca="1">_xlfn.PERCENTILE.INC((OFFSET(E819,0,1,1,COLUMNS(E819:BQ819)-1) - E819:BP819) / E819:BP819, 0.05) * SQRT(COUNT(E819:BQ819) - 1)</f>
        <v>-0.20442731148881491</v>
      </c>
      <c r="BT819" s="10" cm="1">
        <f t="array" aca="1" ref="BT819" ca="1">_xlfn.STDEV.P((E819:BP819 - OFFSET(E819:BP819,0,1)) / OFFSET(E819:BP819,0,1)) * SQRT(COUNT(E819:BQ819)-1)</f>
        <v>0.1443417311330201</v>
      </c>
      <c r="BU819" s="10" cm="1">
        <f t="array" ref="BU819">-(MAX(1 - (E819:BQ819 / _xlfn.SCAN(E819, E819:BQ819, _xlfn.LAMBDA(_xlpm.a,_xlpm.b, MAX(_xlpm.a, _xlpm.b))))))</f>
        <v>-8.6167800453514687E-2</v>
      </c>
      <c r="BV819" s="12">
        <f t="shared" ca="1" si="25"/>
        <v>1.0913247299421782</v>
      </c>
    </row>
    <row r="820" spans="1:74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24750</v>
      </c>
      <c r="F820">
        <v>24750</v>
      </c>
      <c r="G820">
        <v>24750</v>
      </c>
      <c r="H820">
        <v>27150</v>
      </c>
      <c r="I820">
        <v>27650</v>
      </c>
      <c r="J820">
        <v>27049.99</v>
      </c>
      <c r="K820">
        <v>26999.99</v>
      </c>
      <c r="L820">
        <v>27500</v>
      </c>
      <c r="M820">
        <v>28000</v>
      </c>
      <c r="N820">
        <v>27349.99</v>
      </c>
      <c r="O820">
        <v>26250</v>
      </c>
      <c r="P820">
        <v>26049.99</v>
      </c>
      <c r="Q820">
        <v>26149.99</v>
      </c>
      <c r="R820">
        <v>26450</v>
      </c>
      <c r="S820">
        <v>26199.99</v>
      </c>
      <c r="T820">
        <v>26499.99</v>
      </c>
      <c r="U820">
        <v>26300</v>
      </c>
      <c r="V820">
        <v>26400</v>
      </c>
      <c r="W820">
        <v>26000</v>
      </c>
      <c r="X820">
        <v>26000</v>
      </c>
      <c r="Y820">
        <v>26350</v>
      </c>
      <c r="Z820">
        <v>26350</v>
      </c>
      <c r="AA820">
        <v>25600</v>
      </c>
      <c r="AB820">
        <v>25500</v>
      </c>
      <c r="AC820">
        <v>25500</v>
      </c>
      <c r="AD820">
        <v>25349.99</v>
      </c>
      <c r="AE820">
        <v>25000</v>
      </c>
      <c r="AF820">
        <v>24499.99</v>
      </c>
      <c r="AG820">
        <v>24499.99</v>
      </c>
      <c r="AH820">
        <v>24600</v>
      </c>
      <c r="AI820">
        <v>24849.99</v>
      </c>
      <c r="AJ820">
        <v>25100</v>
      </c>
      <c r="AK820">
        <v>25200</v>
      </c>
      <c r="AL820">
        <v>25349.99</v>
      </c>
      <c r="AM820">
        <v>25500</v>
      </c>
      <c r="AN820">
        <v>25699.99</v>
      </c>
      <c r="AO820">
        <v>25450</v>
      </c>
      <c r="AP820">
        <v>25399.99</v>
      </c>
      <c r="AQ820">
        <v>25299.99</v>
      </c>
      <c r="AR820">
        <v>25299.99</v>
      </c>
      <c r="AS820">
        <v>25050</v>
      </c>
      <c r="AT820">
        <v>24899.99</v>
      </c>
      <c r="AU820">
        <v>25050</v>
      </c>
      <c r="AV820">
        <v>24949.99</v>
      </c>
      <c r="AW820">
        <v>25299.99</v>
      </c>
      <c r="AX820">
        <v>24949.99</v>
      </c>
      <c r="AY820">
        <v>24799.99</v>
      </c>
      <c r="AZ820">
        <v>24899.99</v>
      </c>
      <c r="BA820">
        <v>24799.99</v>
      </c>
      <c r="BB820">
        <v>24849.99</v>
      </c>
      <c r="BC820">
        <v>25850</v>
      </c>
      <c r="BD820">
        <v>25900</v>
      </c>
      <c r="BE820">
        <v>25799.99</v>
      </c>
      <c r="BF820">
        <v>26000</v>
      </c>
      <c r="BG820">
        <v>26000</v>
      </c>
      <c r="BH820">
        <v>26149.99</v>
      </c>
      <c r="BI820">
        <v>26149.99</v>
      </c>
      <c r="BJ820">
        <v>25649.99</v>
      </c>
      <c r="BK820">
        <v>25050</v>
      </c>
      <c r="BL820">
        <v>25000</v>
      </c>
      <c r="BM820">
        <v>25150</v>
      </c>
      <c r="BN820">
        <v>25200</v>
      </c>
      <c r="BO820">
        <v>25050</v>
      </c>
      <c r="BP820">
        <v>25150</v>
      </c>
      <c r="BQ820">
        <v>25000</v>
      </c>
      <c r="BR820" s="10">
        <f t="shared" si="24"/>
        <v>1.0101010101010102E-2</v>
      </c>
      <c r="BS820" s="11" cm="1">
        <f t="array" aca="1" ref="BS820" ca="1">_xlfn.PERCENTILE.INC((OFFSET(E820,0,1,1,COLUMNS(E820:BQ820)-1) - E820:BP820) / E820:BP820, 0.05) * SQRT(COUNT(E820:BQ820) - 1)</f>
        <v>-0.18389978842676263</v>
      </c>
      <c r="BT820" s="10" cm="1">
        <f t="array" aca="1" ref="BT820" ca="1">_xlfn.STDEV.P((E820:BP820 - OFFSET(E820:BP820,0,1)) / OFFSET(E820:BP820,0,1)) * SQRT(COUNT(E820:BQ820)-1)</f>
        <v>0.13362218186707733</v>
      </c>
      <c r="BU820" s="10" cm="1">
        <f t="array" ref="BU820">-(MAX(1 - (E820:BQ820 / _xlfn.SCAN(E820, E820:BQ820, _xlfn.LAMBDA(_xlpm.a,_xlpm.b, MAX(_xlpm.a, _xlpm.b))))))</f>
        <v>-0.12500035714285707</v>
      </c>
      <c r="BV820" s="12">
        <f t="shared" ca="1" si="25"/>
        <v>0.11603619911276365</v>
      </c>
    </row>
    <row r="821" spans="1:74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275.5</v>
      </c>
      <c r="F821">
        <v>275.5</v>
      </c>
      <c r="G821">
        <v>275.5</v>
      </c>
      <c r="H821">
        <v>275.5</v>
      </c>
      <c r="I821">
        <v>278.5</v>
      </c>
      <c r="J821">
        <v>295.5</v>
      </c>
      <c r="K821">
        <v>300</v>
      </c>
      <c r="L821">
        <v>295</v>
      </c>
      <c r="M821">
        <v>293.5</v>
      </c>
      <c r="N821">
        <v>294</v>
      </c>
      <c r="O821">
        <v>289</v>
      </c>
      <c r="P821">
        <v>288</v>
      </c>
      <c r="Q821">
        <v>284</v>
      </c>
      <c r="R821">
        <v>282</v>
      </c>
      <c r="S821">
        <v>281</v>
      </c>
      <c r="T821">
        <v>287.5</v>
      </c>
      <c r="U821">
        <v>290</v>
      </c>
      <c r="V821">
        <v>299</v>
      </c>
      <c r="W821">
        <v>298.5</v>
      </c>
      <c r="X821">
        <v>300</v>
      </c>
      <c r="Y821">
        <v>302.5</v>
      </c>
      <c r="Z821">
        <v>302.5</v>
      </c>
      <c r="AA821">
        <v>300</v>
      </c>
      <c r="AB821">
        <v>293.5</v>
      </c>
      <c r="AC821">
        <v>297.5</v>
      </c>
      <c r="AD821">
        <v>297</v>
      </c>
      <c r="AE821">
        <v>301</v>
      </c>
      <c r="AF821">
        <v>305.5</v>
      </c>
      <c r="AG821">
        <v>294.5</v>
      </c>
      <c r="AH821">
        <v>293</v>
      </c>
      <c r="AI821">
        <v>293</v>
      </c>
      <c r="AJ821">
        <v>293</v>
      </c>
      <c r="AK821">
        <v>290</v>
      </c>
      <c r="AL821">
        <v>294.5</v>
      </c>
      <c r="AM821">
        <v>290</v>
      </c>
      <c r="AN821">
        <v>291.5</v>
      </c>
      <c r="AO821">
        <v>295.5</v>
      </c>
      <c r="AP821">
        <v>295.5</v>
      </c>
      <c r="AQ821">
        <v>298</v>
      </c>
      <c r="AR821">
        <v>297</v>
      </c>
      <c r="AS821">
        <v>294.5</v>
      </c>
      <c r="AT821">
        <v>293</v>
      </c>
      <c r="AU821">
        <v>295</v>
      </c>
      <c r="AV821">
        <v>300.5</v>
      </c>
      <c r="AW821">
        <v>294</v>
      </c>
      <c r="AX821">
        <v>288.5</v>
      </c>
      <c r="AY821">
        <v>286</v>
      </c>
      <c r="AZ821">
        <v>283</v>
      </c>
      <c r="BA821">
        <v>282.5</v>
      </c>
      <c r="BB821">
        <v>288</v>
      </c>
      <c r="BC821">
        <v>284.5</v>
      </c>
      <c r="BD821">
        <v>278</v>
      </c>
      <c r="BE821">
        <v>278</v>
      </c>
      <c r="BF821">
        <v>277.5</v>
      </c>
      <c r="BG821">
        <v>276.5</v>
      </c>
      <c r="BH821">
        <v>280</v>
      </c>
      <c r="BI821">
        <v>282</v>
      </c>
      <c r="BJ821">
        <v>281.5</v>
      </c>
      <c r="BK821">
        <v>279.5</v>
      </c>
      <c r="BL821">
        <v>277</v>
      </c>
      <c r="BM821">
        <v>278</v>
      </c>
      <c r="BN821">
        <v>275.5</v>
      </c>
      <c r="BO821">
        <v>269</v>
      </c>
      <c r="BP821">
        <v>279</v>
      </c>
      <c r="BQ821">
        <v>282</v>
      </c>
      <c r="BR821" s="10">
        <f t="shared" si="24"/>
        <v>2.3593466424682397E-2</v>
      </c>
      <c r="BS821" s="11" cm="1">
        <f t="array" aca="1" ref="BS821" ca="1">_xlfn.PERCENTILE.INC((OFFSET(E821,0,1,1,COLUMNS(E821:BQ821)-1) - E821:BP821) / E821:BP821, 0.05) * SQRT(COUNT(E821:BQ821) - 1)</f>
        <v>-0.17329007210205213</v>
      </c>
      <c r="BT821" s="10" cm="1">
        <f t="array" aca="1" ref="BT821" ca="1">_xlfn.STDEV.P((E821:BP821 - OFFSET(E821:BP821,0,1)) / OFFSET(E821:BP821,0,1)) * SQRT(COUNT(E821:BQ821)-1)</f>
        <v>0.12073228499627285</v>
      </c>
      <c r="BU821" s="10" cm="1">
        <f t="array" ref="BU821">-(MAX(1 - (E821:BQ821 / _xlfn.SCAN(E821, E821:BQ821, _xlfn.LAMBDA(_xlpm.a,_xlpm.b, MAX(_xlpm.a, _xlpm.b))))))</f>
        <v>-0.11947626841243864</v>
      </c>
      <c r="BV821" s="12">
        <f t="shared" ca="1" si="25"/>
        <v>0.24017988581577482</v>
      </c>
    </row>
    <row r="822" spans="1:74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16.36</v>
      </c>
      <c r="F822">
        <v>16.36</v>
      </c>
      <c r="G822">
        <v>16.36</v>
      </c>
      <c r="H822">
        <v>17.38</v>
      </c>
      <c r="I822">
        <v>17.16</v>
      </c>
      <c r="J822">
        <v>18.14</v>
      </c>
      <c r="K822">
        <v>17.46</v>
      </c>
      <c r="L822">
        <v>16.98</v>
      </c>
      <c r="M822">
        <v>17.04</v>
      </c>
      <c r="N822">
        <v>16.8</v>
      </c>
      <c r="O822">
        <v>17.54</v>
      </c>
      <c r="P822">
        <v>17.899999999999999</v>
      </c>
      <c r="Q822">
        <v>17.579999999999998</v>
      </c>
      <c r="R822">
        <v>17.84</v>
      </c>
      <c r="S822">
        <v>18</v>
      </c>
      <c r="T822">
        <v>17.940000000000001</v>
      </c>
      <c r="U822">
        <v>17.72</v>
      </c>
      <c r="V822">
        <v>17.7</v>
      </c>
      <c r="W822">
        <v>17.8</v>
      </c>
      <c r="X822">
        <v>17.7</v>
      </c>
      <c r="Y822">
        <v>17.48</v>
      </c>
      <c r="Z822">
        <v>18.28</v>
      </c>
      <c r="AA822">
        <v>18.28</v>
      </c>
      <c r="AB822">
        <v>17.579999999999998</v>
      </c>
      <c r="AC822">
        <v>17.600000000000001</v>
      </c>
      <c r="AD822">
        <v>18.68</v>
      </c>
      <c r="AE822">
        <v>18.899999999999999</v>
      </c>
      <c r="AF822">
        <v>19.5</v>
      </c>
      <c r="AG822">
        <v>19.079999999999998</v>
      </c>
      <c r="AH822">
        <v>19</v>
      </c>
      <c r="AI822">
        <v>18.78</v>
      </c>
      <c r="AJ822">
        <v>19.34</v>
      </c>
      <c r="AK822">
        <v>19.920000000000002</v>
      </c>
      <c r="AL822">
        <v>19.7</v>
      </c>
      <c r="AM822">
        <v>19.899999999999999</v>
      </c>
      <c r="AN822">
        <v>19.86</v>
      </c>
      <c r="AO822">
        <v>20.100000000000001</v>
      </c>
      <c r="AP822">
        <v>19.64</v>
      </c>
      <c r="AQ822">
        <v>20</v>
      </c>
      <c r="AR822">
        <v>20.75</v>
      </c>
      <c r="AS822">
        <v>21.5</v>
      </c>
      <c r="AT822">
        <v>23.2</v>
      </c>
      <c r="AU822">
        <v>23.2</v>
      </c>
      <c r="AV822">
        <v>22.2</v>
      </c>
      <c r="AW822">
        <v>21.7</v>
      </c>
      <c r="AX822">
        <v>20.55</v>
      </c>
      <c r="AY822">
        <v>20.95</v>
      </c>
      <c r="AZ822">
        <v>21.45</v>
      </c>
      <c r="BA822">
        <v>20.65</v>
      </c>
      <c r="BB822">
        <v>20.3</v>
      </c>
      <c r="BC822">
        <v>19.940000000000001</v>
      </c>
      <c r="BD822">
        <v>19.32</v>
      </c>
      <c r="BE822">
        <v>19</v>
      </c>
      <c r="BF822">
        <v>19.04</v>
      </c>
      <c r="BG822">
        <v>18.78</v>
      </c>
      <c r="BH822">
        <v>17.760000000000002</v>
      </c>
      <c r="BI822">
        <v>17.62</v>
      </c>
      <c r="BJ822">
        <v>17.5</v>
      </c>
      <c r="BK822">
        <v>17</v>
      </c>
      <c r="BL822">
        <v>17.38</v>
      </c>
      <c r="BM822">
        <v>17.5</v>
      </c>
      <c r="BN822">
        <v>17.760000000000002</v>
      </c>
      <c r="BO822">
        <v>17.899999999999999</v>
      </c>
      <c r="BP822">
        <v>17.600000000000001</v>
      </c>
      <c r="BQ822">
        <v>17.239999999999998</v>
      </c>
      <c r="BR822" s="10">
        <f t="shared" si="24"/>
        <v>5.3789731051344686E-2</v>
      </c>
      <c r="BS822" s="11" cm="1">
        <f t="array" aca="1" ref="BS822" ca="1">_xlfn.PERCENTILE.INC((OFFSET(E822,0,1,1,COLUMNS(E822:BQ822)-1) - E822:BP822) / E822:BP822, 0.05) * SQRT(COUNT(E822:BQ822) - 1)</f>
        <v>-0.30537733504785397</v>
      </c>
      <c r="BT822" s="10" cm="1">
        <f t="array" aca="1" ref="BT822" ca="1">_xlfn.STDEV.P((E822:BP822 - OFFSET(E822:BP822,0,1)) / OFFSET(E822:BP822,0,1)) * SQRT(COUNT(E822:BQ822)-1)</f>
        <v>0.21832769932318472</v>
      </c>
      <c r="BU822" s="10" cm="1">
        <f t="array" ref="BU822">-(MAX(1 - (E822:BQ822 / _xlfn.SCAN(E822, E822:BQ822, _xlfn.LAMBDA(_xlpm.a,_xlpm.b, MAX(_xlpm.a, _xlpm.b))))))</f>
        <v>-0.26724137931034475</v>
      </c>
      <c r="BV822" s="12">
        <f t="shared" ca="1" si="25"/>
        <v>0.27112332166209369</v>
      </c>
    </row>
    <row r="823" spans="1:74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478.4</v>
      </c>
      <c r="F823">
        <v>478.4</v>
      </c>
      <c r="G823">
        <v>478.4</v>
      </c>
      <c r="H823">
        <v>484</v>
      </c>
      <c r="I823">
        <v>485.6</v>
      </c>
      <c r="J823">
        <v>500.5</v>
      </c>
      <c r="K823">
        <v>555</v>
      </c>
      <c r="L823">
        <v>540</v>
      </c>
      <c r="M823">
        <v>540.5</v>
      </c>
      <c r="N823">
        <v>544.5</v>
      </c>
      <c r="O823">
        <v>548</v>
      </c>
      <c r="P823">
        <v>549.5</v>
      </c>
      <c r="Q823">
        <v>544</v>
      </c>
      <c r="R823">
        <v>534.5</v>
      </c>
      <c r="S823">
        <v>537.5</v>
      </c>
      <c r="T823">
        <v>550</v>
      </c>
      <c r="U823">
        <v>554.5</v>
      </c>
      <c r="V823">
        <v>559</v>
      </c>
      <c r="W823">
        <v>557.5</v>
      </c>
      <c r="X823">
        <v>557</v>
      </c>
      <c r="Y823">
        <v>554.5</v>
      </c>
      <c r="Z823">
        <v>560.5</v>
      </c>
      <c r="AA823">
        <v>560.5</v>
      </c>
      <c r="AB823">
        <v>565</v>
      </c>
      <c r="AC823">
        <v>565</v>
      </c>
      <c r="AD823">
        <v>565.5</v>
      </c>
      <c r="AE823">
        <v>596.5</v>
      </c>
      <c r="AF823">
        <v>600</v>
      </c>
      <c r="AG823">
        <v>589</v>
      </c>
      <c r="AH823">
        <v>597.5</v>
      </c>
      <c r="AI823">
        <v>591</v>
      </c>
      <c r="AJ823">
        <v>591.5</v>
      </c>
      <c r="AK823">
        <v>594</v>
      </c>
      <c r="AL823">
        <v>592</v>
      </c>
      <c r="AM823">
        <v>593</v>
      </c>
      <c r="AN823">
        <v>604.5</v>
      </c>
      <c r="AO823">
        <v>591.5</v>
      </c>
      <c r="AP823">
        <v>575.5</v>
      </c>
      <c r="AQ823">
        <v>586</v>
      </c>
      <c r="AR823">
        <v>584</v>
      </c>
      <c r="AS823">
        <v>583.5</v>
      </c>
      <c r="AT823">
        <v>599</v>
      </c>
      <c r="AU823">
        <v>599</v>
      </c>
      <c r="AV823">
        <v>600.5</v>
      </c>
      <c r="AW823">
        <v>601.5</v>
      </c>
      <c r="AX823">
        <v>603.5</v>
      </c>
      <c r="AY823">
        <v>595.5</v>
      </c>
      <c r="AZ823">
        <v>609</v>
      </c>
      <c r="BA823">
        <v>611.5</v>
      </c>
      <c r="BB823">
        <v>614.5</v>
      </c>
      <c r="BC823">
        <v>598.5</v>
      </c>
      <c r="BD823">
        <v>601</v>
      </c>
      <c r="BE823">
        <v>605</v>
      </c>
      <c r="BF823">
        <v>589</v>
      </c>
      <c r="BG823">
        <v>594.5</v>
      </c>
      <c r="BH823">
        <v>585.5</v>
      </c>
      <c r="BI823">
        <v>575.5</v>
      </c>
      <c r="BJ823">
        <v>579</v>
      </c>
      <c r="BK823">
        <v>587</v>
      </c>
      <c r="BL823">
        <v>591</v>
      </c>
      <c r="BM823">
        <v>593.5</v>
      </c>
      <c r="BN823">
        <v>590</v>
      </c>
      <c r="BO823">
        <v>592.5</v>
      </c>
      <c r="BP823">
        <v>575</v>
      </c>
      <c r="BQ823">
        <v>559</v>
      </c>
      <c r="BR823" s="10">
        <f t="shared" si="24"/>
        <v>0.16847826086956527</v>
      </c>
      <c r="BS823" s="11" cm="1">
        <f t="array" aca="1" ref="BS823" ca="1">_xlfn.PERCENTILE.INC((OFFSET(E823,0,1,1,COLUMNS(E823:BQ823)-1) - E823:BP823) / E823:BP823, 0.05) * SQRT(COUNT(E823:BQ823) - 1)</f>
        <v>-0.21551932097386645</v>
      </c>
      <c r="BT823" s="10" cm="1">
        <f t="array" aca="1" ref="BT823" ca="1">_xlfn.STDEV.P((E823:BP823 - OFFSET(E823:BP823,0,1)) / OFFSET(E823:BP823,0,1)) * SQRT(COUNT(E823:BQ823)-1)</f>
        <v>0.15344625857730423</v>
      </c>
      <c r="BU823" s="10" cm="1">
        <f t="array" ref="BU823">-(MAX(1 - (E823:BQ823 / _xlfn.SCAN(E823, E823:BQ823, _xlfn.LAMBDA(_xlpm.a,_xlpm.b, MAX(_xlpm.a, _xlpm.b))))))</f>
        <v>-9.0317331163547565E-2</v>
      </c>
      <c r="BV823" s="12">
        <f t="shared" ca="1" si="25"/>
        <v>1.1331801927380696</v>
      </c>
    </row>
    <row r="824" spans="1:74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464</v>
      </c>
      <c r="F824">
        <v>464</v>
      </c>
      <c r="G824">
        <v>464</v>
      </c>
      <c r="H824">
        <v>468</v>
      </c>
      <c r="I824">
        <v>468.6</v>
      </c>
      <c r="J824">
        <v>477</v>
      </c>
      <c r="K824">
        <v>475.6</v>
      </c>
      <c r="L824">
        <v>475.8</v>
      </c>
      <c r="M824">
        <v>487.6</v>
      </c>
      <c r="N824">
        <v>478</v>
      </c>
      <c r="O824">
        <v>479.6</v>
      </c>
      <c r="P824">
        <v>472.2</v>
      </c>
      <c r="Q824">
        <v>470.2</v>
      </c>
      <c r="R824">
        <v>454</v>
      </c>
      <c r="S824">
        <v>447</v>
      </c>
      <c r="T824">
        <v>452.2</v>
      </c>
      <c r="U824">
        <v>453.6</v>
      </c>
      <c r="V824">
        <v>461.6</v>
      </c>
      <c r="W824">
        <v>455.8</v>
      </c>
      <c r="X824">
        <v>458.6</v>
      </c>
      <c r="Y824">
        <v>459.4</v>
      </c>
      <c r="Z824">
        <v>470.4</v>
      </c>
      <c r="AA824">
        <v>470.4</v>
      </c>
      <c r="AB824">
        <v>471.8</v>
      </c>
      <c r="AC824">
        <v>481</v>
      </c>
      <c r="AD824">
        <v>484.8</v>
      </c>
      <c r="AE824">
        <v>489.2</v>
      </c>
      <c r="AF824">
        <v>495.2</v>
      </c>
      <c r="AG824">
        <v>485</v>
      </c>
      <c r="AH824">
        <v>487.2</v>
      </c>
      <c r="AI824">
        <v>485</v>
      </c>
      <c r="AJ824">
        <v>493.2</v>
      </c>
      <c r="AK824">
        <v>488</v>
      </c>
      <c r="AL824">
        <v>483.4</v>
      </c>
      <c r="AM824">
        <v>480</v>
      </c>
      <c r="AN824">
        <v>486.8</v>
      </c>
      <c r="AO824">
        <v>481.8</v>
      </c>
      <c r="AP824">
        <v>479.4</v>
      </c>
      <c r="AQ824">
        <v>482</v>
      </c>
      <c r="AR824">
        <v>489.8</v>
      </c>
      <c r="AS824">
        <v>485</v>
      </c>
      <c r="AT824">
        <v>485.6</v>
      </c>
      <c r="AU824">
        <v>485.6</v>
      </c>
      <c r="AV824">
        <v>502</v>
      </c>
      <c r="AW824">
        <v>509</v>
      </c>
      <c r="AX824">
        <v>508.5</v>
      </c>
      <c r="AY824">
        <v>507</v>
      </c>
      <c r="AZ824">
        <v>512</v>
      </c>
      <c r="BA824">
        <v>569.5</v>
      </c>
      <c r="BB824">
        <v>539.5</v>
      </c>
      <c r="BC824">
        <v>545</v>
      </c>
      <c r="BD824">
        <v>555.5</v>
      </c>
      <c r="BE824">
        <v>545</v>
      </c>
      <c r="BF824">
        <v>541.5</v>
      </c>
      <c r="BG824">
        <v>534.5</v>
      </c>
      <c r="BH824">
        <v>535</v>
      </c>
      <c r="BI824">
        <v>527</v>
      </c>
      <c r="BJ824">
        <v>538.5</v>
      </c>
      <c r="BK824">
        <v>544.5</v>
      </c>
      <c r="BL824">
        <v>543</v>
      </c>
      <c r="BM824">
        <v>524.5</v>
      </c>
      <c r="BN824">
        <v>529</v>
      </c>
      <c r="BO824">
        <v>516</v>
      </c>
      <c r="BP824">
        <v>514</v>
      </c>
      <c r="BQ824">
        <v>509.5</v>
      </c>
      <c r="BR824" s="10">
        <f t="shared" si="24"/>
        <v>9.8060344827586202E-2</v>
      </c>
      <c r="BS824" s="11" cm="1">
        <f t="array" aca="1" ref="BS824" ca="1">_xlfn.PERCENTILE.INC((OFFSET(E824,0,1,1,COLUMNS(E824:BQ824)-1) - E824:BP824) / E824:BP824, 0.05) * SQRT(COUNT(E824:BQ824) - 1)</f>
        <v>-0.19182503641766244</v>
      </c>
      <c r="BT824" s="10" cm="1">
        <f t="array" aca="1" ref="BT824" ca="1">_xlfn.STDEV.P((E824:BP824 - OFFSET(E824:BP824,0,1)) / OFFSET(E824:BP824,0,1)) * SQRT(COUNT(E824:BQ824)-1)</f>
        <v>0.15876264052081793</v>
      </c>
      <c r="BU824" s="10" cm="1">
        <f t="array" ref="BU824">-(MAX(1 - (E824:BQ824 / _xlfn.SCAN(E824, E824:BQ824, _xlfn.LAMBDA(_xlpm.a,_xlpm.b, MAX(_xlpm.a, _xlpm.b))))))</f>
        <v>-0.10535557506584725</v>
      </c>
      <c r="BV824" s="12">
        <f t="shared" ca="1" si="25"/>
        <v>0.65169201323543957</v>
      </c>
    </row>
    <row r="825" spans="1:74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34.65</v>
      </c>
      <c r="F825">
        <v>34.65</v>
      </c>
      <c r="G825">
        <v>34.65</v>
      </c>
      <c r="H825">
        <v>34.5</v>
      </c>
      <c r="I825">
        <v>33.799999999999997</v>
      </c>
      <c r="J825">
        <v>34.700000000000003</v>
      </c>
      <c r="K825">
        <v>34.450000000000003</v>
      </c>
      <c r="L825">
        <v>34.549999999999997</v>
      </c>
      <c r="M825">
        <v>35.200000000000003</v>
      </c>
      <c r="N825">
        <v>35.65</v>
      </c>
      <c r="O825">
        <v>36.950000000000003</v>
      </c>
      <c r="P825">
        <v>37.25</v>
      </c>
      <c r="Q825">
        <v>37.75</v>
      </c>
      <c r="R825">
        <v>36.4</v>
      </c>
      <c r="S825">
        <v>36.4</v>
      </c>
      <c r="T825">
        <v>37</v>
      </c>
      <c r="U825">
        <v>36.9</v>
      </c>
      <c r="V825">
        <v>38</v>
      </c>
      <c r="W825">
        <v>38</v>
      </c>
      <c r="X825">
        <v>37.700000000000003</v>
      </c>
      <c r="Y825">
        <v>38.4</v>
      </c>
      <c r="Z825">
        <v>37.5</v>
      </c>
      <c r="AA825">
        <v>38</v>
      </c>
      <c r="AB825">
        <v>37.299999999999997</v>
      </c>
      <c r="AC825">
        <v>37.65</v>
      </c>
      <c r="AD825">
        <v>36.9</v>
      </c>
      <c r="AE825">
        <v>37.299999999999997</v>
      </c>
      <c r="AF825">
        <v>38.200000000000003</v>
      </c>
      <c r="AG825">
        <v>37.75</v>
      </c>
      <c r="AH825">
        <v>38.299999999999997</v>
      </c>
      <c r="AI825">
        <v>38.299999999999997</v>
      </c>
      <c r="AJ825">
        <v>38.75</v>
      </c>
      <c r="AK825">
        <v>38.4</v>
      </c>
      <c r="AL825">
        <v>38.9</v>
      </c>
      <c r="AM825">
        <v>38</v>
      </c>
      <c r="AN825">
        <v>37.9</v>
      </c>
      <c r="AO825">
        <v>37.5</v>
      </c>
      <c r="AP825">
        <v>37.5</v>
      </c>
      <c r="AQ825">
        <v>36.299999999999997</v>
      </c>
      <c r="AR825">
        <v>36.700000000000003</v>
      </c>
      <c r="AS825">
        <v>36.799999999999997</v>
      </c>
      <c r="AT825">
        <v>37.299999999999997</v>
      </c>
      <c r="AU825">
        <v>38</v>
      </c>
      <c r="AV825">
        <v>37.75</v>
      </c>
      <c r="AW825">
        <v>38.799999999999997</v>
      </c>
      <c r="AX825">
        <v>38.25</v>
      </c>
      <c r="AY825">
        <v>38.799999999999997</v>
      </c>
      <c r="AZ825">
        <v>37.9</v>
      </c>
      <c r="BA825">
        <v>37.700000000000003</v>
      </c>
      <c r="BB825">
        <v>37</v>
      </c>
      <c r="BC825">
        <v>36.65</v>
      </c>
      <c r="BD825">
        <v>36.65</v>
      </c>
      <c r="BE825">
        <v>36.65</v>
      </c>
      <c r="BF825">
        <v>36</v>
      </c>
      <c r="BG825">
        <v>37.1</v>
      </c>
      <c r="BH825">
        <v>36.25</v>
      </c>
      <c r="BI825">
        <v>35.6</v>
      </c>
      <c r="BJ825">
        <v>36.200000000000003</v>
      </c>
      <c r="BK825">
        <v>36</v>
      </c>
      <c r="BL825">
        <v>35.950000000000003</v>
      </c>
      <c r="BM825">
        <v>35.85</v>
      </c>
      <c r="BN825">
        <v>36.1</v>
      </c>
      <c r="BO825">
        <v>35.5</v>
      </c>
      <c r="BP825">
        <v>36</v>
      </c>
      <c r="BQ825">
        <v>35.35</v>
      </c>
      <c r="BR825" s="10">
        <f t="shared" si="24"/>
        <v>2.0202020202020284E-2</v>
      </c>
      <c r="BS825" s="11" cm="1">
        <f t="array" aca="1" ref="BS825" ca="1">_xlfn.PERCENTILE.INC((OFFSET(E825,0,1,1,COLUMNS(E825:BQ825)-1) - E825:BP825) / E825:BP825, 0.05) * SQRT(COUNT(E825:BQ825) - 1)</f>
        <v>-0.18549545490684519</v>
      </c>
      <c r="BT825" s="10" cm="1">
        <f t="array" aca="1" ref="BT825" ca="1">_xlfn.STDEV.P((E825:BP825 - OFFSET(E825:BP825,0,1)) / OFFSET(E825:BP825,0,1)) * SQRT(COUNT(E825:BQ825)-1)</f>
        <v>0.13020255215338952</v>
      </c>
      <c r="BU825" s="10" cm="1">
        <f t="array" ref="BU825">-(MAX(1 - (E825:BQ825 / _xlfn.SCAN(E825, E825:BQ825, _xlfn.LAMBDA(_xlpm.a,_xlpm.b, MAX(_xlpm.a, _xlpm.b))))))</f>
        <v>-9.1259640102827722E-2</v>
      </c>
      <c r="BV825" s="12">
        <f t="shared" ca="1" si="25"/>
        <v>0.19666296688143442</v>
      </c>
    </row>
    <row r="826" spans="1:74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151.69999999999999</v>
      </c>
      <c r="F826">
        <v>151.69999999999999</v>
      </c>
      <c r="G826">
        <v>151.69999999999999</v>
      </c>
      <c r="H826">
        <v>158</v>
      </c>
      <c r="I826">
        <v>159</v>
      </c>
      <c r="J826">
        <v>160.1</v>
      </c>
      <c r="K826">
        <v>159.6</v>
      </c>
      <c r="L826">
        <v>159.6</v>
      </c>
      <c r="M826">
        <v>157.19999999999999</v>
      </c>
      <c r="N826">
        <v>157.9</v>
      </c>
      <c r="O826">
        <v>159.19999999999999</v>
      </c>
      <c r="P826">
        <v>159.6</v>
      </c>
      <c r="Q826">
        <v>159.30000000000001</v>
      </c>
      <c r="R826">
        <v>158.5</v>
      </c>
      <c r="S826">
        <v>153.5</v>
      </c>
      <c r="T826">
        <v>159</v>
      </c>
      <c r="U826">
        <v>157.69999999999999</v>
      </c>
      <c r="V826">
        <v>159</v>
      </c>
      <c r="W826">
        <v>150</v>
      </c>
      <c r="X826">
        <v>148.80000000000001</v>
      </c>
      <c r="Y826">
        <v>150.69999999999999</v>
      </c>
      <c r="Z826">
        <v>148.19999999999999</v>
      </c>
      <c r="AA826">
        <v>150.80000000000001</v>
      </c>
      <c r="AB826">
        <v>150</v>
      </c>
      <c r="AC826">
        <v>152.6</v>
      </c>
      <c r="AD826">
        <v>150.9</v>
      </c>
      <c r="AE826">
        <v>153</v>
      </c>
      <c r="AF826">
        <v>152.4</v>
      </c>
      <c r="AG826">
        <v>147.30000000000001</v>
      </c>
      <c r="AH826">
        <v>146.1</v>
      </c>
      <c r="AI826">
        <v>146.1</v>
      </c>
      <c r="AJ826">
        <v>151.19999999999999</v>
      </c>
      <c r="AK826">
        <v>151.19999999999999</v>
      </c>
      <c r="AL826">
        <v>151.9</v>
      </c>
      <c r="AM826">
        <v>150.69999999999999</v>
      </c>
      <c r="AN826">
        <v>148.80000000000001</v>
      </c>
      <c r="AO826">
        <v>147.69999999999999</v>
      </c>
      <c r="AP826">
        <v>150</v>
      </c>
      <c r="AQ826">
        <v>148.4</v>
      </c>
      <c r="AR826">
        <v>147.1</v>
      </c>
      <c r="AS826">
        <v>147</v>
      </c>
      <c r="AT826">
        <v>146.69999999999999</v>
      </c>
      <c r="AU826">
        <v>148.30000000000001</v>
      </c>
      <c r="AV826">
        <v>151.19999999999999</v>
      </c>
      <c r="AW826">
        <v>155.5</v>
      </c>
      <c r="AX826">
        <v>157.6</v>
      </c>
      <c r="AY826">
        <v>159.19999999999999</v>
      </c>
      <c r="AZ826">
        <v>163.1</v>
      </c>
      <c r="BA826">
        <v>164.8</v>
      </c>
      <c r="BB826">
        <v>167.4</v>
      </c>
      <c r="BC826">
        <v>167.2</v>
      </c>
      <c r="BD826">
        <v>165.1</v>
      </c>
      <c r="BE826">
        <v>166.5</v>
      </c>
      <c r="BF826">
        <v>160</v>
      </c>
      <c r="BG826">
        <v>158</v>
      </c>
      <c r="BH826">
        <v>155.19999999999999</v>
      </c>
      <c r="BI826">
        <v>152.19999999999999</v>
      </c>
      <c r="BJ826">
        <v>149.69999999999999</v>
      </c>
      <c r="BK826">
        <v>148.80000000000001</v>
      </c>
      <c r="BL826">
        <v>146.9</v>
      </c>
      <c r="BM826">
        <v>147</v>
      </c>
      <c r="BN826">
        <v>147</v>
      </c>
      <c r="BO826">
        <v>144.4</v>
      </c>
      <c r="BP826">
        <v>144.6</v>
      </c>
      <c r="BQ826">
        <v>142.4</v>
      </c>
      <c r="BR826" s="10">
        <f t="shared" si="24"/>
        <v>-6.1305207646670953E-2</v>
      </c>
      <c r="BS826" s="11" cm="1">
        <f t="array" aca="1" ref="BS826" ca="1">_xlfn.PERCENTILE.INC((OFFSET(E826,0,1,1,COLUMNS(E826:BQ826)-1) - E826:BP826) / E826:BP826, 0.05) * SQRT(COUNT(E826:BQ826) - 1)</f>
        <v>-0.23770691729812346</v>
      </c>
      <c r="BT826" s="10" cm="1">
        <f t="array" aca="1" ref="BT826" ca="1">_xlfn.STDEV.P((E826:BP826 - OFFSET(E826:BP826,0,1)) / OFFSET(E826:BP826,0,1)) * SQRT(COUNT(E826:BQ826)-1)</f>
        <v>0.13711732736034599</v>
      </c>
      <c r="BU826" s="10" cm="1">
        <f t="array" ref="BU826">-(MAX(1 - (E826:BQ826 / _xlfn.SCAN(E826, E826:BQ826, _xlfn.LAMBDA(_xlpm.a,_xlpm.b, MAX(_xlpm.a, _xlpm.b))))))</f>
        <v>-0.14934289127837519</v>
      </c>
      <c r="BV826" s="12">
        <f t="shared" ca="1" si="25"/>
        <v>-0.40768886560749473</v>
      </c>
    </row>
    <row r="827" spans="1:74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590</v>
      </c>
      <c r="F827">
        <v>590</v>
      </c>
      <c r="G827">
        <v>590</v>
      </c>
      <c r="H827">
        <v>600</v>
      </c>
      <c r="I827">
        <v>605</v>
      </c>
      <c r="J827">
        <v>606</v>
      </c>
      <c r="K827">
        <v>610</v>
      </c>
      <c r="L827">
        <v>618</v>
      </c>
      <c r="M827">
        <v>628</v>
      </c>
      <c r="N827">
        <v>638</v>
      </c>
      <c r="O827">
        <v>638</v>
      </c>
      <c r="P827">
        <v>631</v>
      </c>
      <c r="Q827">
        <v>618</v>
      </c>
      <c r="R827">
        <v>607</v>
      </c>
      <c r="S827">
        <v>607</v>
      </c>
      <c r="T827">
        <v>628</v>
      </c>
      <c r="U827">
        <v>629</v>
      </c>
      <c r="V827">
        <v>611</v>
      </c>
      <c r="W827">
        <v>610</v>
      </c>
      <c r="X827">
        <v>606</v>
      </c>
      <c r="Y827">
        <v>599</v>
      </c>
      <c r="Z827">
        <v>600</v>
      </c>
      <c r="AA827">
        <v>600</v>
      </c>
      <c r="AB827">
        <v>595</v>
      </c>
      <c r="AC827">
        <v>582</v>
      </c>
      <c r="AD827">
        <v>581</v>
      </c>
      <c r="AE827">
        <v>585</v>
      </c>
      <c r="AF827">
        <v>614</v>
      </c>
      <c r="AG827">
        <v>592</v>
      </c>
      <c r="AH827">
        <v>587</v>
      </c>
      <c r="AI827">
        <v>579</v>
      </c>
      <c r="AJ827">
        <v>583</v>
      </c>
      <c r="AK827">
        <v>573</v>
      </c>
      <c r="AL827">
        <v>587</v>
      </c>
      <c r="AM827">
        <v>579</v>
      </c>
      <c r="AN827">
        <v>591</v>
      </c>
      <c r="AO827">
        <v>587</v>
      </c>
      <c r="AP827">
        <v>597</v>
      </c>
      <c r="AQ827">
        <v>587</v>
      </c>
      <c r="AR827">
        <v>589</v>
      </c>
      <c r="AS827">
        <v>588</v>
      </c>
      <c r="AT827">
        <v>591</v>
      </c>
      <c r="AU827">
        <v>591</v>
      </c>
      <c r="AV827">
        <v>592</v>
      </c>
      <c r="AW827">
        <v>600</v>
      </c>
      <c r="AX827">
        <v>604</v>
      </c>
      <c r="AY827">
        <v>607</v>
      </c>
      <c r="AZ827">
        <v>610</v>
      </c>
      <c r="BA827">
        <v>601</v>
      </c>
      <c r="BB827">
        <v>600</v>
      </c>
      <c r="BC827">
        <v>599</v>
      </c>
      <c r="BD827">
        <v>597</v>
      </c>
      <c r="BE827">
        <v>594</v>
      </c>
      <c r="BF827">
        <v>590</v>
      </c>
      <c r="BG827">
        <v>597</v>
      </c>
      <c r="BH827">
        <v>599</v>
      </c>
      <c r="BI827">
        <v>601</v>
      </c>
      <c r="BJ827">
        <v>594</v>
      </c>
      <c r="BK827">
        <v>587</v>
      </c>
      <c r="BL827">
        <v>585</v>
      </c>
      <c r="BM827">
        <v>580</v>
      </c>
      <c r="BN827">
        <v>576</v>
      </c>
      <c r="BO827">
        <v>572</v>
      </c>
      <c r="BP827">
        <v>579</v>
      </c>
      <c r="BQ827">
        <v>566</v>
      </c>
      <c r="BR827" s="10">
        <f t="shared" si="24"/>
        <v>-4.0677966101694912E-2</v>
      </c>
      <c r="BS827" s="11" cm="1">
        <f t="array" aca="1" ref="BS827" ca="1">_xlfn.PERCENTILE.INC((OFFSET(E827,0,1,1,COLUMNS(E827:BQ827)-1) - E827:BP827) / E827:BP827, 0.05) * SQRT(COUNT(E827:BQ827) - 1)</f>
        <v>-0.17329409101199908</v>
      </c>
      <c r="BT827" s="10" cm="1">
        <f t="array" aca="1" ref="BT827" ca="1">_xlfn.STDEV.P((E827:BP827 - OFFSET(E827:BP827,0,1)) / OFFSET(E827:BP827,0,1)) * SQRT(COUNT(E827:BQ827)-1)</f>
        <v>0.11247134558795249</v>
      </c>
      <c r="BU827" s="10" cm="1">
        <f t="array" ref="BU827">-(MAX(1 - (E827:BQ827 / _xlfn.SCAN(E827, E827:BQ827, _xlfn.LAMBDA(_xlpm.a,_xlpm.b, MAX(_xlpm.a, _xlpm.b))))))</f>
        <v>-0.11285266457680254</v>
      </c>
      <c r="BV827" s="12">
        <f t="shared" ca="1" si="25"/>
        <v>-0.31362624779936238</v>
      </c>
    </row>
    <row r="828" spans="1:74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10.23</v>
      </c>
      <c r="F828">
        <v>10.23</v>
      </c>
      <c r="G828">
        <v>10.23</v>
      </c>
      <c r="H828">
        <v>10.244999999999999</v>
      </c>
      <c r="I828">
        <v>10.18</v>
      </c>
      <c r="J828">
        <v>10.175000000000001</v>
      </c>
      <c r="K828">
        <v>10.01</v>
      </c>
      <c r="L828">
        <v>9.9220000000000006</v>
      </c>
      <c r="M828">
        <v>9.8260000000000005</v>
      </c>
      <c r="N828">
        <v>9.8000000000000007</v>
      </c>
      <c r="O828">
        <v>9.6980000000000004</v>
      </c>
      <c r="P828">
        <v>9.7059999999999995</v>
      </c>
      <c r="Q828">
        <v>9.61</v>
      </c>
      <c r="R828">
        <v>9.3719999999999999</v>
      </c>
      <c r="S828">
        <v>9.2959999999999994</v>
      </c>
      <c r="T828">
        <v>9.2940000000000005</v>
      </c>
      <c r="U828">
        <v>9.3740000000000006</v>
      </c>
      <c r="V828">
        <v>9.6460000000000008</v>
      </c>
      <c r="W828">
        <v>9.5419999999999998</v>
      </c>
      <c r="X828">
        <v>9.7539999999999996</v>
      </c>
      <c r="Y828">
        <v>9.6440000000000001</v>
      </c>
      <c r="Z828">
        <v>9.5839999999999996</v>
      </c>
      <c r="AA828">
        <v>9.6479999999999997</v>
      </c>
      <c r="AB828">
        <v>9.41</v>
      </c>
      <c r="AC828">
        <v>9.5440000000000005</v>
      </c>
      <c r="AD828">
        <v>9.5020000000000007</v>
      </c>
      <c r="AE828">
        <v>9.7799999999999994</v>
      </c>
      <c r="AF828">
        <v>10</v>
      </c>
      <c r="AG828">
        <v>9.5760000000000005</v>
      </c>
      <c r="AH828">
        <v>9.6300000000000008</v>
      </c>
      <c r="AI828">
        <v>9.39</v>
      </c>
      <c r="AJ828">
        <v>9.8079999999999998</v>
      </c>
      <c r="AK828">
        <v>9.7520000000000007</v>
      </c>
      <c r="AL828">
        <v>9.718</v>
      </c>
      <c r="AM828">
        <v>9.5980000000000008</v>
      </c>
      <c r="AN828">
        <v>9.8979999999999997</v>
      </c>
      <c r="AO828">
        <v>10.125</v>
      </c>
      <c r="AP828">
        <v>10.125</v>
      </c>
      <c r="AQ828">
        <v>9.7639999999999993</v>
      </c>
      <c r="AR828">
        <v>9.6739999999999995</v>
      </c>
      <c r="AS828">
        <v>9.7119999999999997</v>
      </c>
      <c r="AT828">
        <v>9.7100000000000009</v>
      </c>
      <c r="AU828">
        <v>9.75</v>
      </c>
      <c r="AV828">
        <v>9.83</v>
      </c>
      <c r="AW828">
        <v>9.6519999999999992</v>
      </c>
      <c r="AX828">
        <v>9.516</v>
      </c>
      <c r="AY828">
        <v>9.4179999999999993</v>
      </c>
      <c r="AZ828">
        <v>9.5779999999999994</v>
      </c>
      <c r="BA828">
        <v>9.6059999999999999</v>
      </c>
      <c r="BB828">
        <v>9.4480000000000004</v>
      </c>
      <c r="BC828">
        <v>9.4</v>
      </c>
      <c r="BD828">
        <v>9.3580000000000005</v>
      </c>
      <c r="BE828">
        <v>9.2520000000000007</v>
      </c>
      <c r="BF828">
        <v>9.2100000000000009</v>
      </c>
      <c r="BG828">
        <v>9.1620000000000008</v>
      </c>
      <c r="BH828">
        <v>9.0180000000000007</v>
      </c>
      <c r="BI828">
        <v>8.8000000000000007</v>
      </c>
      <c r="BJ828">
        <v>8.81</v>
      </c>
      <c r="BK828">
        <v>8.7140000000000004</v>
      </c>
      <c r="BL828">
        <v>8.6519999999999992</v>
      </c>
      <c r="BM828">
        <v>8.58</v>
      </c>
      <c r="BN828">
        <v>8.5879999999999992</v>
      </c>
      <c r="BO828">
        <v>8.35</v>
      </c>
      <c r="BP828">
        <v>8.4380000000000006</v>
      </c>
      <c r="BQ828">
        <v>8.3379999999999992</v>
      </c>
      <c r="BR828" s="10">
        <f t="shared" si="24"/>
        <v>-0.18494623655913989</v>
      </c>
      <c r="BS828" s="11" cm="1">
        <f t="array" aca="1" ref="BS828" ca="1">_xlfn.PERCENTILE.INC((OFFSET(E828,0,1,1,COLUMNS(E828:BQ828)-1) - E828:BP828) / E828:BP828, 0.05) * SQRT(COUNT(E828:BQ828) - 1)</f>
        <v>-0.19918944764831553</v>
      </c>
      <c r="BT828" s="10" cm="1">
        <f t="array" aca="1" ref="BT828" ca="1">_xlfn.STDEV.P((E828:BP828 - OFFSET(E828:BP828,0,1)) / OFFSET(E828:BP828,0,1)) * SQRT(COUNT(E828:BQ828)-1)</f>
        <v>0.12567191265338676</v>
      </c>
      <c r="BU828" s="10" cm="1">
        <f t="array" ref="BU828">-(MAX(1 - (E828:BQ828 / _xlfn.SCAN(E828, E828:BQ828, _xlfn.LAMBDA(_xlpm.a,_xlpm.b, MAX(_xlpm.a, _xlpm.b))))))</f>
        <v>-0.18613958028306488</v>
      </c>
      <c r="BV828" s="12">
        <f t="shared" ca="1" si="25"/>
        <v>-1.4286584230983403</v>
      </c>
    </row>
    <row r="829" spans="1:74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74</v>
      </c>
      <c r="F829">
        <v>74</v>
      </c>
      <c r="G829">
        <v>74</v>
      </c>
      <c r="H829">
        <v>76</v>
      </c>
      <c r="I829">
        <v>77</v>
      </c>
      <c r="J829">
        <v>78.25</v>
      </c>
      <c r="K829">
        <v>78.5</v>
      </c>
      <c r="L829">
        <v>73</v>
      </c>
      <c r="M829">
        <v>76</v>
      </c>
      <c r="N829">
        <v>77.5</v>
      </c>
      <c r="O829">
        <v>75.5</v>
      </c>
      <c r="P829">
        <v>75.5</v>
      </c>
      <c r="Q829">
        <v>75</v>
      </c>
      <c r="R829">
        <v>79</v>
      </c>
      <c r="S829">
        <v>78</v>
      </c>
      <c r="T829">
        <v>81.5</v>
      </c>
      <c r="U829">
        <v>79.599999999999994</v>
      </c>
      <c r="V829">
        <v>77.5</v>
      </c>
      <c r="W829">
        <v>79</v>
      </c>
      <c r="X829">
        <v>76.5</v>
      </c>
      <c r="Y829">
        <v>76.849999999999994</v>
      </c>
      <c r="Z829">
        <v>77.650000000000006</v>
      </c>
      <c r="AA829">
        <v>77.650000000000006</v>
      </c>
      <c r="AB829">
        <v>71.5</v>
      </c>
      <c r="AC829">
        <v>73.349999999999994</v>
      </c>
      <c r="AD829">
        <v>72.5</v>
      </c>
      <c r="AE829">
        <v>73.5</v>
      </c>
      <c r="AF829">
        <v>73.2</v>
      </c>
      <c r="AG829">
        <v>74</v>
      </c>
      <c r="AH829">
        <v>75</v>
      </c>
      <c r="AI829">
        <v>75</v>
      </c>
      <c r="AJ829">
        <v>72.599999999999994</v>
      </c>
      <c r="AK829">
        <v>71.25</v>
      </c>
      <c r="AL829">
        <v>72.599999999999994</v>
      </c>
      <c r="AM829">
        <v>72.099999999999994</v>
      </c>
      <c r="AN829">
        <v>72</v>
      </c>
      <c r="AO829">
        <v>71.8</v>
      </c>
      <c r="AP829">
        <v>72.349999999999994</v>
      </c>
      <c r="AQ829">
        <v>72.5</v>
      </c>
      <c r="AR829">
        <v>71.099999999999994</v>
      </c>
      <c r="AS829">
        <v>71.75</v>
      </c>
      <c r="AT829">
        <v>71.8</v>
      </c>
      <c r="AU829">
        <v>71.8</v>
      </c>
      <c r="AV829">
        <v>72.2</v>
      </c>
      <c r="AW829">
        <v>72</v>
      </c>
      <c r="AX829">
        <v>71.7</v>
      </c>
      <c r="AY829">
        <v>71.3</v>
      </c>
      <c r="AZ829">
        <v>71</v>
      </c>
      <c r="BA829">
        <v>70.900000000000006</v>
      </c>
      <c r="BB829">
        <v>71.25</v>
      </c>
      <c r="BC829">
        <v>71.900000000000006</v>
      </c>
      <c r="BD829">
        <v>71.7</v>
      </c>
      <c r="BE829">
        <v>71.650000000000006</v>
      </c>
      <c r="BF829">
        <v>71.3</v>
      </c>
      <c r="BG829">
        <v>71.5</v>
      </c>
      <c r="BH829">
        <v>71.55</v>
      </c>
      <c r="BI829">
        <v>71.400000000000006</v>
      </c>
      <c r="BJ829">
        <v>71.5</v>
      </c>
      <c r="BK829">
        <v>72.3</v>
      </c>
      <c r="BL829">
        <v>76.5</v>
      </c>
      <c r="BM829">
        <v>77.099999999999994</v>
      </c>
      <c r="BN829">
        <v>76</v>
      </c>
      <c r="BO829">
        <v>76.8</v>
      </c>
      <c r="BP829">
        <v>74.400000000000006</v>
      </c>
      <c r="BQ829">
        <v>73.5</v>
      </c>
      <c r="BR829" s="10">
        <f t="shared" si="24"/>
        <v>-6.7567567567567571E-3</v>
      </c>
      <c r="BS829" s="11" cm="1">
        <f t="array" aca="1" ref="BS829" ca="1">_xlfn.PERCENTILE.INC((OFFSET(E829,0,1,1,COLUMNS(E829:BQ829)-1) - E829:BP829) / E829:BP829, 0.05) * SQRT(COUNT(E829:BQ829) - 1)</f>
        <v>-0.25268987341772142</v>
      </c>
      <c r="BT829" s="10" cm="1">
        <f t="array" aca="1" ref="BT829" ca="1">_xlfn.STDEV.P((E829:BP829 - OFFSET(E829:BP829,0,1)) / OFFSET(E829:BP829,0,1)) * SQRT(COUNT(E829:BQ829)-1)</f>
        <v>0.1814592529026994</v>
      </c>
      <c r="BU829" s="10" cm="1">
        <f t="array" ref="BU829">-(MAX(1 - (E829:BQ829 / _xlfn.SCAN(E829, E829:BQ829, _xlfn.LAMBDA(_xlpm.a,_xlpm.b, MAX(_xlpm.a, _xlpm.b))))))</f>
        <v>-0.13006134969325145</v>
      </c>
      <c r="BV829" s="12">
        <f t="shared" ca="1" si="25"/>
        <v>-7.4548789059664068E-3</v>
      </c>
    </row>
    <row r="830" spans="1:74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204.6</v>
      </c>
      <c r="F830">
        <v>204.6</v>
      </c>
      <c r="G830">
        <v>204.6</v>
      </c>
      <c r="H830">
        <v>209</v>
      </c>
      <c r="I830">
        <v>208.6</v>
      </c>
      <c r="J830">
        <v>208.2</v>
      </c>
      <c r="K830">
        <v>207.2</v>
      </c>
      <c r="L830">
        <v>206</v>
      </c>
      <c r="M830">
        <v>213</v>
      </c>
      <c r="N830">
        <v>213.8</v>
      </c>
      <c r="O830">
        <v>213.2</v>
      </c>
      <c r="P830">
        <v>215.8</v>
      </c>
      <c r="Q830">
        <v>215.2</v>
      </c>
      <c r="R830">
        <v>210.2</v>
      </c>
      <c r="S830">
        <v>210.6</v>
      </c>
      <c r="T830">
        <v>211</v>
      </c>
      <c r="U830">
        <v>207.8</v>
      </c>
      <c r="V830">
        <v>206.2</v>
      </c>
      <c r="W830">
        <v>209</v>
      </c>
      <c r="X830">
        <v>201.2</v>
      </c>
      <c r="Y830">
        <v>200</v>
      </c>
      <c r="Z830">
        <v>198.2</v>
      </c>
      <c r="AA830">
        <v>197.7</v>
      </c>
      <c r="AB830">
        <v>186.9</v>
      </c>
      <c r="AC830">
        <v>188.3</v>
      </c>
      <c r="AD830">
        <v>174.5</v>
      </c>
      <c r="AE830">
        <v>182.1</v>
      </c>
      <c r="AF830">
        <v>178.2</v>
      </c>
      <c r="AG830">
        <v>179</v>
      </c>
      <c r="AH830">
        <v>181.5</v>
      </c>
      <c r="AI830">
        <v>181.5</v>
      </c>
      <c r="AJ830">
        <v>176.5</v>
      </c>
      <c r="AK830">
        <v>179.2</v>
      </c>
      <c r="AL830">
        <v>183</v>
      </c>
      <c r="AM830">
        <v>178.3</v>
      </c>
      <c r="AN830">
        <v>183.4</v>
      </c>
      <c r="AO830">
        <v>187.5</v>
      </c>
      <c r="AP830">
        <v>182.9</v>
      </c>
      <c r="AQ830">
        <v>182</v>
      </c>
      <c r="AR830">
        <v>180.2</v>
      </c>
      <c r="AS830">
        <v>174.6</v>
      </c>
      <c r="AT830">
        <v>179.9</v>
      </c>
      <c r="AU830">
        <v>174</v>
      </c>
      <c r="AV830">
        <v>174.4</v>
      </c>
      <c r="AW830">
        <v>169.3</v>
      </c>
      <c r="AX830">
        <v>169.8</v>
      </c>
      <c r="AY830">
        <v>178.6</v>
      </c>
      <c r="AZ830">
        <v>175.9</v>
      </c>
      <c r="BA830">
        <v>173.1</v>
      </c>
      <c r="BB830">
        <v>172.3</v>
      </c>
      <c r="BC830">
        <v>170.9</v>
      </c>
      <c r="BD830">
        <v>169.8</v>
      </c>
      <c r="BE830">
        <v>171.1</v>
      </c>
      <c r="BF830">
        <v>175.6</v>
      </c>
      <c r="BG830">
        <v>172.8</v>
      </c>
      <c r="BH830">
        <v>169.4</v>
      </c>
      <c r="BI830">
        <v>172.9</v>
      </c>
      <c r="BJ830">
        <v>165.3</v>
      </c>
      <c r="BK830">
        <v>165.7</v>
      </c>
      <c r="BL830">
        <v>166.4</v>
      </c>
      <c r="BM830">
        <v>173</v>
      </c>
      <c r="BN830">
        <v>173</v>
      </c>
      <c r="BO830">
        <v>176.7</v>
      </c>
      <c r="BP830">
        <v>178</v>
      </c>
      <c r="BQ830">
        <v>180</v>
      </c>
      <c r="BR830" s="10">
        <f t="shared" si="24"/>
        <v>-0.12023460410557182</v>
      </c>
      <c r="BS830" s="11" cm="1">
        <f t="array" aca="1" ref="BS830" ca="1">_xlfn.PERCENTILE.INC((OFFSET(E830,0,1,1,COLUMNS(E830:BQ830)-1) - E830:BP830) / E830:BP830, 0.05) * SQRT(COUNT(E830:BQ830) - 1)</f>
        <v>-0.29313510163807155</v>
      </c>
      <c r="BT830" s="10" cm="1">
        <f t="array" aca="1" ref="BT830" ca="1">_xlfn.STDEV.P((E830:BP830 - OFFSET(E830:BP830,0,1)) / OFFSET(E830:BP830,0,1)) * SQRT(COUNT(E830:BQ830)-1)</f>
        <v>0.18269335046928017</v>
      </c>
      <c r="BU830" s="10" cm="1">
        <f t="array" ref="BU830">-(MAX(1 - (E830:BQ830 / _xlfn.SCAN(E830, E830:BQ830, _xlfn.LAMBDA(_xlpm.a,_xlpm.b, MAX(_xlpm.a, _xlpm.b))))))</f>
        <v>-0.23401297497683038</v>
      </c>
      <c r="BV830" s="12">
        <f t="shared" ca="1" si="25"/>
        <v>-0.62854287696081501</v>
      </c>
    </row>
    <row r="831" spans="1:74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107.3</v>
      </c>
      <c r="F831">
        <v>107.3</v>
      </c>
      <c r="G831">
        <v>107.3</v>
      </c>
      <c r="H831">
        <v>110.4</v>
      </c>
      <c r="I831">
        <v>112.7</v>
      </c>
      <c r="J831">
        <v>113.8</v>
      </c>
      <c r="K831">
        <v>115</v>
      </c>
      <c r="L831">
        <v>114.7</v>
      </c>
      <c r="M831">
        <v>117.4</v>
      </c>
      <c r="N831">
        <v>118.4</v>
      </c>
      <c r="O831">
        <v>119.8</v>
      </c>
      <c r="P831">
        <v>120.9</v>
      </c>
      <c r="Q831">
        <v>117.5</v>
      </c>
      <c r="R831">
        <v>118.2</v>
      </c>
      <c r="S831">
        <v>119.4</v>
      </c>
      <c r="T831">
        <v>120.4</v>
      </c>
      <c r="U831">
        <v>120.7</v>
      </c>
      <c r="V831">
        <v>123.3</v>
      </c>
      <c r="W831">
        <v>121.8</v>
      </c>
      <c r="X831">
        <v>122.5</v>
      </c>
      <c r="Y831">
        <v>124.3</v>
      </c>
      <c r="Z831">
        <v>122.3</v>
      </c>
      <c r="AA831">
        <v>124.1</v>
      </c>
      <c r="AB831">
        <v>122.7</v>
      </c>
      <c r="AC831">
        <v>124.7</v>
      </c>
      <c r="AD831">
        <v>124.8</v>
      </c>
      <c r="AE831">
        <v>116.8</v>
      </c>
      <c r="AF831">
        <v>116</v>
      </c>
      <c r="AG831">
        <v>112.8</v>
      </c>
      <c r="AH831">
        <v>114.4</v>
      </c>
      <c r="AI831">
        <v>114.4</v>
      </c>
      <c r="AJ831">
        <v>114.5</v>
      </c>
      <c r="AK831">
        <v>115.3</v>
      </c>
      <c r="AL831">
        <v>115.8</v>
      </c>
      <c r="AM831">
        <v>114</v>
      </c>
      <c r="AN831">
        <v>115.7</v>
      </c>
      <c r="AO831">
        <v>114.6</v>
      </c>
      <c r="AP831">
        <v>114.9</v>
      </c>
      <c r="AQ831">
        <v>113.8</v>
      </c>
      <c r="AR831">
        <v>113.7</v>
      </c>
      <c r="AS831">
        <v>114.5</v>
      </c>
      <c r="AT831">
        <v>114.3</v>
      </c>
      <c r="AU831">
        <v>114.3</v>
      </c>
      <c r="AV831">
        <v>116.3</v>
      </c>
      <c r="AW831">
        <v>115.4</v>
      </c>
      <c r="AX831">
        <v>116.9</v>
      </c>
      <c r="AY831">
        <v>116.7</v>
      </c>
      <c r="AZ831">
        <v>116.8</v>
      </c>
      <c r="BA831">
        <v>117</v>
      </c>
      <c r="BB831">
        <v>116.1</v>
      </c>
      <c r="BC831">
        <v>115.8</v>
      </c>
      <c r="BD831">
        <v>114.7</v>
      </c>
      <c r="BE831">
        <v>114.6</v>
      </c>
      <c r="BF831">
        <v>113.3</v>
      </c>
      <c r="BG831">
        <v>112.1</v>
      </c>
      <c r="BH831">
        <v>111.7</v>
      </c>
      <c r="BI831">
        <v>110.6</v>
      </c>
      <c r="BJ831">
        <v>109</v>
      </c>
      <c r="BK831">
        <v>108</v>
      </c>
      <c r="BL831">
        <v>105.7</v>
      </c>
      <c r="BM831">
        <v>106.6</v>
      </c>
      <c r="BN831">
        <v>106.6</v>
      </c>
      <c r="BO831">
        <v>105.2</v>
      </c>
      <c r="BP831">
        <v>107.8</v>
      </c>
      <c r="BQ831">
        <v>105.7</v>
      </c>
      <c r="BR831" s="10">
        <f t="shared" si="24"/>
        <v>-1.4911463187325204E-2</v>
      </c>
      <c r="BS831" s="11" cm="1">
        <f t="array" aca="1" ref="BS831" ca="1">_xlfn.PERCENTILE.INC((OFFSET(E831,0,1,1,COLUMNS(E831:BQ831)-1) - E831:BP831) / E831:BP831, 0.05) * SQRT(COUNT(E831:BQ831) - 1)</f>
        <v>-0.16819143819143795</v>
      </c>
      <c r="BT831" s="10" cm="1">
        <f t="array" aca="1" ref="BT831" ca="1">_xlfn.STDEV.P((E831:BP831 - OFFSET(E831:BP831,0,1)) / OFFSET(E831:BP831,0,1)) * SQRT(COUNT(E831:BQ831)-1)</f>
        <v>0.1205860052413454</v>
      </c>
      <c r="BU831" s="10" cm="1">
        <f t="array" ref="BU831">-(MAX(1 - (E831:BQ831 / _xlfn.SCAN(E831, E831:BQ831, _xlfn.LAMBDA(_xlpm.a,_xlpm.b, MAX(_xlpm.a, _xlpm.b))))))</f>
        <v>-0.15705128205128205</v>
      </c>
      <c r="BV831" s="12">
        <f t="shared" ca="1" si="25"/>
        <v>-7.8843835719548117E-2</v>
      </c>
    </row>
    <row r="832" spans="1:74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71.459999999999994</v>
      </c>
      <c r="F832">
        <v>71.459999999999994</v>
      </c>
      <c r="G832">
        <v>71.459999999999994</v>
      </c>
      <c r="H832">
        <v>72.66</v>
      </c>
      <c r="I832">
        <v>73.5</v>
      </c>
      <c r="J832">
        <v>72.760000000000005</v>
      </c>
      <c r="K832">
        <v>72.98</v>
      </c>
      <c r="L832">
        <v>74.48</v>
      </c>
      <c r="M832">
        <v>74.48</v>
      </c>
      <c r="N832">
        <v>75.2</v>
      </c>
      <c r="O832">
        <v>76</v>
      </c>
      <c r="P832">
        <v>76.239999999999995</v>
      </c>
      <c r="Q832">
        <v>75.98</v>
      </c>
      <c r="R832">
        <v>76</v>
      </c>
      <c r="S832">
        <v>76.28</v>
      </c>
      <c r="T832">
        <v>76.680000000000007</v>
      </c>
      <c r="U832">
        <v>75.98</v>
      </c>
      <c r="V832">
        <v>76.56</v>
      </c>
      <c r="W832">
        <v>77.14</v>
      </c>
      <c r="X832">
        <v>79.72</v>
      </c>
      <c r="Y832">
        <v>81.14</v>
      </c>
      <c r="Z832">
        <v>80.040000000000006</v>
      </c>
      <c r="AA832">
        <v>80.040000000000006</v>
      </c>
      <c r="AB832">
        <v>79.86</v>
      </c>
      <c r="AC832">
        <v>80.900000000000006</v>
      </c>
      <c r="AD832">
        <v>81.900000000000006</v>
      </c>
      <c r="AE832">
        <v>83.7</v>
      </c>
      <c r="AF832">
        <v>85.52</v>
      </c>
      <c r="AG832">
        <v>84.54</v>
      </c>
      <c r="AH832">
        <v>84.16</v>
      </c>
      <c r="AI832">
        <v>84.62</v>
      </c>
      <c r="AJ832">
        <v>85.22</v>
      </c>
      <c r="AK832">
        <v>88.8</v>
      </c>
      <c r="AL832">
        <v>90.8</v>
      </c>
      <c r="AM832">
        <v>90</v>
      </c>
      <c r="AN832">
        <v>90.8</v>
      </c>
      <c r="AO832">
        <v>91.7</v>
      </c>
      <c r="AP832">
        <v>91</v>
      </c>
      <c r="AQ832">
        <v>92</v>
      </c>
      <c r="AR832">
        <v>91.04</v>
      </c>
      <c r="AS832">
        <v>93.76</v>
      </c>
      <c r="AT832">
        <v>95.5</v>
      </c>
      <c r="AU832">
        <v>95.96</v>
      </c>
      <c r="AV832">
        <v>96.7</v>
      </c>
      <c r="AW832">
        <v>97.26</v>
      </c>
      <c r="AX832">
        <v>97.26</v>
      </c>
      <c r="AY832">
        <v>97.4</v>
      </c>
      <c r="AZ832">
        <v>98.04</v>
      </c>
      <c r="BA832">
        <v>97.14</v>
      </c>
      <c r="BB832">
        <v>95.8</v>
      </c>
      <c r="BC832">
        <v>99.08</v>
      </c>
      <c r="BD832">
        <v>98.12</v>
      </c>
      <c r="BE832">
        <v>100.55</v>
      </c>
      <c r="BF832">
        <v>99.1</v>
      </c>
      <c r="BG832">
        <v>98.5</v>
      </c>
      <c r="BH832">
        <v>98.9</v>
      </c>
      <c r="BI832">
        <v>99.36</v>
      </c>
      <c r="BJ832">
        <v>98.5</v>
      </c>
      <c r="BK832">
        <v>98.96</v>
      </c>
      <c r="BL832">
        <v>98.94</v>
      </c>
      <c r="BM832">
        <v>102.75</v>
      </c>
      <c r="BN832">
        <v>102.7</v>
      </c>
      <c r="BO832">
        <v>102.75</v>
      </c>
      <c r="BP832">
        <v>99.1</v>
      </c>
      <c r="BQ832">
        <v>93</v>
      </c>
      <c r="BR832" s="10">
        <f t="shared" si="24"/>
        <v>0.30142737195633934</v>
      </c>
      <c r="BS832" s="11" cm="1">
        <f t="array" aca="1" ref="BS832" ca="1">_xlfn.PERCENTILE.INC((OFFSET(E832,0,1,1,COLUMNS(E832:BQ832)-1) - E832:BP832) / E832:BP832, 0.05) * SQRT(COUNT(E832:BQ832) - 1)</f>
        <v>-0.11007093736166174</v>
      </c>
      <c r="BT832" s="10" cm="1">
        <f t="array" aca="1" ref="BT832" ca="1">_xlfn.STDEV.P((E832:BP832 - OFFSET(E832:BP832,0,1)) / OFFSET(E832:BP832,0,1)) * SQRT(COUNT(E832:BQ832)-1)</f>
        <v>0.12979650994393938</v>
      </c>
      <c r="BU832" s="10" cm="1">
        <f t="array" ref="BU832">-(MAX(1 - (E832:BQ832 / _xlfn.SCAN(E832, E832:BQ832, _xlfn.LAMBDA(_xlpm.a,_xlpm.b, MAX(_xlpm.a, _xlpm.b))))))</f>
        <v>-9.4890510948905105E-2</v>
      </c>
      <c r="BV832" s="12">
        <f t="shared" ca="1" si="25"/>
        <v>2.3639416197620675</v>
      </c>
    </row>
    <row r="833" spans="1:74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161.4</v>
      </c>
      <c r="F833">
        <v>161.4</v>
      </c>
      <c r="G833">
        <v>161.4</v>
      </c>
      <c r="H833">
        <v>166.6</v>
      </c>
      <c r="I833">
        <v>166.3</v>
      </c>
      <c r="J833">
        <v>168.6</v>
      </c>
      <c r="K833">
        <v>168.55</v>
      </c>
      <c r="L833">
        <v>168.25</v>
      </c>
      <c r="M833">
        <v>169</v>
      </c>
      <c r="N833">
        <v>169.55</v>
      </c>
      <c r="O833">
        <v>170.5</v>
      </c>
      <c r="P833">
        <v>170.85</v>
      </c>
      <c r="Q833">
        <v>171.8</v>
      </c>
      <c r="R833">
        <v>171.75</v>
      </c>
      <c r="S833">
        <v>173.1</v>
      </c>
      <c r="T833">
        <v>175.3</v>
      </c>
      <c r="U833">
        <v>173.45</v>
      </c>
      <c r="V833">
        <v>170.95</v>
      </c>
      <c r="W833">
        <v>170.8</v>
      </c>
      <c r="X833">
        <v>171.55</v>
      </c>
      <c r="Y833">
        <v>173.85</v>
      </c>
      <c r="Z833">
        <v>170.7</v>
      </c>
      <c r="AA833">
        <v>172.5</v>
      </c>
      <c r="AB833">
        <v>172.55</v>
      </c>
      <c r="AC833">
        <v>173.55</v>
      </c>
      <c r="AD833">
        <v>174.35</v>
      </c>
      <c r="AE833">
        <v>174.15</v>
      </c>
      <c r="AF833">
        <v>174.1</v>
      </c>
      <c r="AG833">
        <v>170.9</v>
      </c>
      <c r="AH833">
        <v>172.9</v>
      </c>
      <c r="AI833">
        <v>173.65</v>
      </c>
      <c r="AJ833">
        <v>175.35</v>
      </c>
      <c r="AK833">
        <v>176.75</v>
      </c>
      <c r="AL833">
        <v>176.35</v>
      </c>
      <c r="AM833">
        <v>175</v>
      </c>
      <c r="AN833">
        <v>177.4</v>
      </c>
      <c r="AO833">
        <v>178.8</v>
      </c>
      <c r="AP833">
        <v>180.25</v>
      </c>
      <c r="AQ833">
        <v>180.1</v>
      </c>
      <c r="AR833">
        <v>180</v>
      </c>
      <c r="AS833">
        <v>179.6</v>
      </c>
      <c r="AT833">
        <v>181.2</v>
      </c>
      <c r="AU833">
        <v>180.15</v>
      </c>
      <c r="AV833">
        <v>181.05</v>
      </c>
      <c r="AW833">
        <v>180.65</v>
      </c>
      <c r="AX833">
        <v>178.85</v>
      </c>
      <c r="AY833">
        <v>179.65</v>
      </c>
      <c r="AZ833">
        <v>180.7</v>
      </c>
      <c r="BA833">
        <v>180.1</v>
      </c>
      <c r="BB833">
        <v>180.8</v>
      </c>
      <c r="BC833">
        <v>179.75</v>
      </c>
      <c r="BD833">
        <v>178.5</v>
      </c>
      <c r="BE833">
        <v>177.35</v>
      </c>
      <c r="BF833">
        <v>178.95</v>
      </c>
      <c r="BG833">
        <v>181.05</v>
      </c>
      <c r="BH833">
        <v>180.6</v>
      </c>
      <c r="BI833">
        <v>179.1</v>
      </c>
      <c r="BJ833">
        <v>179.6</v>
      </c>
      <c r="BK833">
        <v>179.95</v>
      </c>
      <c r="BL833">
        <v>183.5</v>
      </c>
      <c r="BM833">
        <v>187.4</v>
      </c>
      <c r="BN833">
        <v>187</v>
      </c>
      <c r="BO833">
        <v>188.65</v>
      </c>
      <c r="BP833">
        <v>187.55</v>
      </c>
      <c r="BQ833">
        <v>187.2</v>
      </c>
      <c r="BR833" s="10">
        <f t="shared" si="24"/>
        <v>0.15985130111524151</v>
      </c>
      <c r="BS833" s="11" cm="1">
        <f t="array" aca="1" ref="BS833" ca="1">_xlfn.PERCENTILE.INC((OFFSET(E833,0,1,1,COLUMNS(E833:BQ833)-1) - E833:BP833) / E833:BP833, 0.05) * SQRT(COUNT(E833:BQ833) - 1)</f>
        <v>-8.3719515112206683E-2</v>
      </c>
      <c r="BT833" s="10" cm="1">
        <f t="array" aca="1" ref="BT833" ca="1">_xlfn.STDEV.P((E833:BP833 - OFFSET(E833:BP833,0,1)) / OFFSET(E833:BP833,0,1)) * SQRT(COUNT(E833:BQ833)-1)</f>
        <v>6.9952467636951676E-2</v>
      </c>
      <c r="BU833" s="10" cm="1">
        <f t="array" ref="BU833">-(MAX(1 - (E833:BQ833 / _xlfn.SCAN(E833, E833:BQ833, _xlfn.LAMBDA(_xlpm.a,_xlpm.b, MAX(_xlpm.a, _xlpm.b))))))</f>
        <v>-2.624073017683981E-2</v>
      </c>
      <c r="BV833" s="12">
        <f t="shared" ca="1" si="25"/>
        <v>2.3623941613168635</v>
      </c>
    </row>
    <row r="834" spans="1:74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420</v>
      </c>
      <c r="F834">
        <v>420</v>
      </c>
      <c r="G834">
        <v>420</v>
      </c>
      <c r="H834">
        <v>433</v>
      </c>
      <c r="I834">
        <v>429.2</v>
      </c>
      <c r="J834">
        <v>432.4</v>
      </c>
      <c r="K834">
        <v>432.8</v>
      </c>
      <c r="L834">
        <v>435.2</v>
      </c>
      <c r="M834">
        <v>435.8</v>
      </c>
      <c r="N834">
        <v>442.6</v>
      </c>
      <c r="O834">
        <v>450</v>
      </c>
      <c r="P834">
        <v>451.4</v>
      </c>
      <c r="Q834">
        <v>449</v>
      </c>
      <c r="R834">
        <v>442.6</v>
      </c>
      <c r="S834">
        <v>439.8</v>
      </c>
      <c r="T834">
        <v>448.4</v>
      </c>
      <c r="U834">
        <v>440</v>
      </c>
      <c r="V834">
        <v>439.2</v>
      </c>
      <c r="W834">
        <v>441</v>
      </c>
      <c r="X834">
        <v>436.6</v>
      </c>
      <c r="Y834">
        <v>439</v>
      </c>
      <c r="Z834">
        <v>444.2</v>
      </c>
      <c r="AA834">
        <v>444.2</v>
      </c>
      <c r="AB834">
        <v>441</v>
      </c>
      <c r="AC834">
        <v>446.2</v>
      </c>
      <c r="AD834">
        <v>433</v>
      </c>
      <c r="AE834">
        <v>433.2</v>
      </c>
      <c r="AF834">
        <v>426.6</v>
      </c>
      <c r="AG834">
        <v>419.4</v>
      </c>
      <c r="AH834">
        <v>415</v>
      </c>
      <c r="AI834">
        <v>423</v>
      </c>
      <c r="AJ834">
        <v>431.2</v>
      </c>
      <c r="AK834">
        <v>430.8</v>
      </c>
      <c r="AL834">
        <v>442.2</v>
      </c>
      <c r="AM834">
        <v>449.8</v>
      </c>
      <c r="AN834">
        <v>459.8</v>
      </c>
      <c r="AO834">
        <v>463</v>
      </c>
      <c r="AP834">
        <v>461.4</v>
      </c>
      <c r="AQ834">
        <v>464.2</v>
      </c>
      <c r="AR834">
        <v>463.4</v>
      </c>
      <c r="AS834">
        <v>463.6</v>
      </c>
      <c r="AT834">
        <v>449</v>
      </c>
      <c r="AU834">
        <v>449</v>
      </c>
      <c r="AV834">
        <v>442.8</v>
      </c>
      <c r="AW834">
        <v>443.4</v>
      </c>
      <c r="AX834">
        <v>432.2</v>
      </c>
      <c r="AY834">
        <v>434.4</v>
      </c>
      <c r="AZ834">
        <v>443.4</v>
      </c>
      <c r="BA834">
        <v>442.8</v>
      </c>
      <c r="BB834">
        <v>446.4</v>
      </c>
      <c r="BC834">
        <v>448.4</v>
      </c>
      <c r="BD834">
        <v>450</v>
      </c>
      <c r="BE834">
        <v>454.2</v>
      </c>
      <c r="BF834">
        <v>456.8</v>
      </c>
      <c r="BG834">
        <v>465.2</v>
      </c>
      <c r="BH834">
        <v>461.6</v>
      </c>
      <c r="BI834">
        <v>442.8</v>
      </c>
      <c r="BJ834">
        <v>461.4</v>
      </c>
      <c r="BK834">
        <v>459.6</v>
      </c>
      <c r="BL834">
        <v>456</v>
      </c>
      <c r="BM834">
        <v>454.8</v>
      </c>
      <c r="BN834">
        <v>455.8</v>
      </c>
      <c r="BO834">
        <v>464.8</v>
      </c>
      <c r="BP834">
        <v>461</v>
      </c>
      <c r="BQ834">
        <v>456</v>
      </c>
      <c r="BR834" s="10">
        <f t="shared" si="24"/>
        <v>8.5714285714285715E-2</v>
      </c>
      <c r="BS834" s="11" cm="1">
        <f t="array" aca="1" ref="BS834" ca="1">_xlfn.PERCENTILE.INC((OFFSET(E834,0,1,1,COLUMNS(E834:BQ834)-1) - E834:BP834) / E834:BP834, 0.05) * SQRT(COUNT(E834:BQ834) - 1)</f>
        <v>-0.19424357319987406</v>
      </c>
      <c r="BT834" s="10" cm="1">
        <f t="array" aca="1" ref="BT834" ca="1">_xlfn.STDEV.P((E834:BP834 - OFFSET(E834:BP834,0,1)) / OFFSET(E834:BP834,0,1)) * SQRT(COUNT(E834:BQ834)-1)</f>
        <v>0.11768675867024507</v>
      </c>
      <c r="BU834" s="10" cm="1">
        <f t="array" ref="BU834">-(MAX(1 - (E834:BQ834 / _xlfn.SCAN(E834, E834:BQ834, _xlfn.LAMBDA(_xlpm.a,_xlpm.b, MAX(_xlpm.a, _xlpm.b))))))</f>
        <v>-8.0638015064244506E-2</v>
      </c>
      <c r="BV834" s="12">
        <f t="shared" ca="1" si="25"/>
        <v>0.77424416088811276</v>
      </c>
    </row>
    <row r="835" spans="1:74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112.4</v>
      </c>
      <c r="F835">
        <v>112.4</v>
      </c>
      <c r="G835">
        <v>112.4</v>
      </c>
      <c r="H835">
        <v>113</v>
      </c>
      <c r="I835">
        <v>110.8</v>
      </c>
      <c r="J835">
        <v>110.8</v>
      </c>
      <c r="K835">
        <v>109.2</v>
      </c>
      <c r="L835">
        <v>109</v>
      </c>
      <c r="M835">
        <v>110.4</v>
      </c>
      <c r="N835">
        <v>110</v>
      </c>
      <c r="O835">
        <v>110.2</v>
      </c>
      <c r="P835">
        <v>113.4</v>
      </c>
      <c r="Q835">
        <v>114</v>
      </c>
      <c r="R835">
        <v>111.8</v>
      </c>
      <c r="S835">
        <v>111.2</v>
      </c>
      <c r="T835">
        <v>111</v>
      </c>
      <c r="U835">
        <v>113.4</v>
      </c>
      <c r="V835">
        <v>115.8</v>
      </c>
      <c r="W835">
        <v>115</v>
      </c>
      <c r="X835">
        <v>114.8</v>
      </c>
      <c r="Y835">
        <v>114.2</v>
      </c>
      <c r="Z835">
        <v>112.2</v>
      </c>
      <c r="AA835">
        <v>113.4</v>
      </c>
      <c r="AB835">
        <v>112</v>
      </c>
      <c r="AC835">
        <v>116.4</v>
      </c>
      <c r="AD835">
        <v>117</v>
      </c>
      <c r="AE835">
        <v>116.4</v>
      </c>
      <c r="AF835">
        <v>115.2</v>
      </c>
      <c r="AG835">
        <v>111.6</v>
      </c>
      <c r="AH835">
        <v>111.4</v>
      </c>
      <c r="AI835">
        <v>111</v>
      </c>
      <c r="AJ835">
        <v>113.4</v>
      </c>
      <c r="AK835">
        <v>110.6</v>
      </c>
      <c r="AL835">
        <v>110.6</v>
      </c>
      <c r="AM835">
        <v>110.4</v>
      </c>
      <c r="AN835">
        <v>110.4</v>
      </c>
      <c r="AO835">
        <v>109.8</v>
      </c>
      <c r="AP835">
        <v>111.2</v>
      </c>
      <c r="AQ835">
        <v>110.2</v>
      </c>
      <c r="AR835">
        <v>111.4</v>
      </c>
      <c r="AS835">
        <v>112</v>
      </c>
      <c r="AT835">
        <v>113.8</v>
      </c>
      <c r="AU835">
        <v>114.4</v>
      </c>
      <c r="AV835">
        <v>115</v>
      </c>
      <c r="AW835">
        <v>115</v>
      </c>
      <c r="AX835">
        <v>114.4</v>
      </c>
      <c r="AY835">
        <v>116.2</v>
      </c>
      <c r="AZ835">
        <v>117.2</v>
      </c>
      <c r="BA835">
        <v>118.4</v>
      </c>
      <c r="BB835">
        <v>118</v>
      </c>
      <c r="BC835">
        <v>119</v>
      </c>
      <c r="BD835">
        <v>117.8</v>
      </c>
      <c r="BE835">
        <v>117.6</v>
      </c>
      <c r="BF835">
        <v>118.4</v>
      </c>
      <c r="BG835">
        <v>118</v>
      </c>
      <c r="BH835">
        <v>118.4</v>
      </c>
      <c r="BI835">
        <v>117</v>
      </c>
      <c r="BJ835">
        <v>117.6</v>
      </c>
      <c r="BK835">
        <v>117.2</v>
      </c>
      <c r="BL835">
        <v>114.4</v>
      </c>
      <c r="BM835">
        <v>116.4</v>
      </c>
      <c r="BN835">
        <v>117</v>
      </c>
      <c r="BO835">
        <v>116</v>
      </c>
      <c r="BP835">
        <v>115.8</v>
      </c>
      <c r="BQ835">
        <v>113.4</v>
      </c>
      <c r="BR835" s="10">
        <f t="shared" si="24"/>
        <v>8.8967971530249101E-3</v>
      </c>
      <c r="BS835" s="11" cm="1">
        <f t="array" aca="1" ref="BS835" ca="1">_xlfn.PERCENTILE.INC((OFFSET(E835,0,1,1,COLUMNS(E835:BQ835)-1) - E835:BP835) / E835:BP835, 0.05) * SQRT(COUNT(E835:BQ835) - 1)</f>
        <v>-0.16429547434545325</v>
      </c>
      <c r="BT835" s="10" cm="1">
        <f t="array" aca="1" ref="BT835" ca="1">_xlfn.STDEV.P((E835:BP835 - OFFSET(E835:BP835,0,1)) / OFFSET(E835:BP835,0,1)) * SQRT(COUNT(E835:BQ835)-1)</f>
        <v>0.10193209104200777</v>
      </c>
      <c r="BU835" s="10" cm="1">
        <f t="array" ref="BU835">-(MAX(1 - (E835:BQ835 / _xlfn.SCAN(E835, E835:BQ835, _xlfn.LAMBDA(_xlpm.a,_xlpm.b, MAX(_xlpm.a, _xlpm.b))))))</f>
        <v>-6.1538461538461542E-2</v>
      </c>
      <c r="BV835" s="12">
        <f t="shared" ca="1" si="25"/>
        <v>0.14029729996543808</v>
      </c>
    </row>
    <row r="836" spans="1:74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92.61</v>
      </c>
      <c r="F836">
        <v>92.61</v>
      </c>
      <c r="G836">
        <v>92.61</v>
      </c>
      <c r="H836">
        <v>93.57</v>
      </c>
      <c r="I836">
        <v>103.52</v>
      </c>
      <c r="J836">
        <v>106.69</v>
      </c>
      <c r="K836">
        <v>107.65</v>
      </c>
      <c r="L836">
        <v>121.88</v>
      </c>
      <c r="M836">
        <v>118.51</v>
      </c>
      <c r="N836">
        <v>121.01</v>
      </c>
      <c r="O836">
        <v>127.74</v>
      </c>
      <c r="P836">
        <v>122.84</v>
      </c>
      <c r="Q836">
        <v>126.11</v>
      </c>
      <c r="R836">
        <v>116.01</v>
      </c>
      <c r="S836">
        <v>108.13</v>
      </c>
      <c r="T836">
        <v>113.9</v>
      </c>
      <c r="U836">
        <v>111.4</v>
      </c>
      <c r="V836">
        <v>121.3</v>
      </c>
      <c r="W836">
        <v>116.88</v>
      </c>
      <c r="X836">
        <v>119.19</v>
      </c>
      <c r="Y836">
        <v>122.65</v>
      </c>
      <c r="Z836">
        <v>126.49</v>
      </c>
      <c r="AA836">
        <v>126.49</v>
      </c>
      <c r="AB836">
        <v>123.22</v>
      </c>
      <c r="AC836">
        <v>123.7</v>
      </c>
      <c r="AD836">
        <v>123.32</v>
      </c>
      <c r="AE836">
        <v>124.28</v>
      </c>
      <c r="AF836">
        <v>132.44999999999999</v>
      </c>
      <c r="AG836">
        <v>131.38999999999999</v>
      </c>
      <c r="AH836">
        <v>134.85</v>
      </c>
      <c r="AI836">
        <v>133.12</v>
      </c>
      <c r="AJ836">
        <v>139.37</v>
      </c>
      <c r="AK836">
        <v>141.49</v>
      </c>
      <c r="AL836">
        <v>138.88999999999999</v>
      </c>
      <c r="AM836">
        <v>133.80000000000001</v>
      </c>
      <c r="AN836">
        <v>127.84</v>
      </c>
      <c r="AO836">
        <v>126.3</v>
      </c>
      <c r="AP836">
        <v>126.88</v>
      </c>
      <c r="AQ836">
        <v>129.28</v>
      </c>
      <c r="AR836">
        <v>130.05000000000001</v>
      </c>
      <c r="AS836">
        <v>131.1</v>
      </c>
      <c r="AT836">
        <v>127.93</v>
      </c>
      <c r="AU836">
        <v>127.93</v>
      </c>
      <c r="AV836">
        <v>133.6</v>
      </c>
      <c r="AW836">
        <v>134.37</v>
      </c>
      <c r="AX836">
        <v>133.03</v>
      </c>
      <c r="AY836">
        <v>130.72</v>
      </c>
      <c r="AZ836">
        <v>129.47</v>
      </c>
      <c r="BA836">
        <v>129.09</v>
      </c>
      <c r="BB836">
        <v>127.93</v>
      </c>
      <c r="BC836">
        <v>127.16</v>
      </c>
      <c r="BD836">
        <v>126.68</v>
      </c>
      <c r="BE836">
        <v>127.36</v>
      </c>
      <c r="BF836">
        <v>128.88999999999999</v>
      </c>
      <c r="BG836">
        <v>127.36</v>
      </c>
      <c r="BH836">
        <v>122.65</v>
      </c>
      <c r="BI836">
        <v>119.86</v>
      </c>
      <c r="BJ836">
        <v>115.34</v>
      </c>
      <c r="BK836">
        <v>113.03</v>
      </c>
      <c r="BL836">
        <v>115.44</v>
      </c>
      <c r="BM836">
        <v>111.69</v>
      </c>
      <c r="BN836">
        <v>112.27</v>
      </c>
      <c r="BO836">
        <v>106.79</v>
      </c>
      <c r="BP836">
        <v>103.9</v>
      </c>
      <c r="BQ836">
        <v>105.92</v>
      </c>
      <c r="BR836" s="10">
        <f t="shared" ref="BR836:BR899" si="26">(BQ836-E836)/E836</f>
        <v>0.14372098045567436</v>
      </c>
      <c r="BS836" s="11" cm="1">
        <f t="array" aca="1" ref="BS836" ca="1">_xlfn.PERCENTILE.INC((OFFSET(E836,0,1,1,COLUMNS(E836:BQ836)-1) - E836:BP836) / E836:BP836, 0.05) * SQRT(COUNT(E836:BQ836) - 1)</f>
        <v>-0.34893085099287324</v>
      </c>
      <c r="BT836" s="10" cm="1">
        <f t="array" aca="1" ref="BT836" ca="1">_xlfn.STDEV.P((E836:BP836 - OFFSET(E836:BP836,0,1)) / OFFSET(E836:BP836,0,1)) * SQRT(COUNT(E836:BQ836)-1)</f>
        <v>0.2850776894542203</v>
      </c>
      <c r="BU836" s="10" cm="1">
        <f t="array" ref="BU836">-(MAX(1 - (E836:BQ836 / _xlfn.SCAN(E836, E836:BQ836, _xlfn.LAMBDA(_xlpm.a,_xlpm.b, MAX(_xlpm.a, _xlpm.b))))))</f>
        <v>-0.26567248568803448</v>
      </c>
      <c r="BV836" s="12">
        <f t="shared" ref="BV836:BV899" ca="1" si="27">(BR836-$BX$3)/BT836</f>
        <v>0.52310295043141863</v>
      </c>
    </row>
    <row r="837" spans="1:74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94.6</v>
      </c>
      <c r="F837">
        <v>94.6</v>
      </c>
      <c r="G837">
        <v>94.6</v>
      </c>
      <c r="H837">
        <v>99.6</v>
      </c>
      <c r="I837">
        <v>98.5</v>
      </c>
      <c r="J837">
        <v>99.1</v>
      </c>
      <c r="K837">
        <v>98.2</v>
      </c>
      <c r="L837">
        <v>96.1</v>
      </c>
      <c r="M837">
        <v>97.1</v>
      </c>
      <c r="N837">
        <v>96.6</v>
      </c>
      <c r="O837">
        <v>96.9</v>
      </c>
      <c r="P837">
        <v>96.9</v>
      </c>
      <c r="Q837">
        <v>97.6</v>
      </c>
      <c r="R837">
        <v>95.4</v>
      </c>
      <c r="S837">
        <v>96.9</v>
      </c>
      <c r="T837">
        <v>96.2</v>
      </c>
      <c r="U837">
        <v>95</v>
      </c>
      <c r="V837">
        <v>95.5</v>
      </c>
      <c r="W837">
        <v>92.6</v>
      </c>
      <c r="X837">
        <v>93.5</v>
      </c>
      <c r="Y837">
        <v>95.7</v>
      </c>
      <c r="Z837">
        <v>97.5</v>
      </c>
      <c r="AA837">
        <v>97.5</v>
      </c>
      <c r="AB837">
        <v>97.2</v>
      </c>
      <c r="AC837">
        <v>95.6</v>
      </c>
      <c r="AD837">
        <v>96.9</v>
      </c>
      <c r="AE837">
        <v>97.8</v>
      </c>
      <c r="AF837">
        <v>98</v>
      </c>
      <c r="AG837">
        <v>99.8</v>
      </c>
      <c r="AH837">
        <v>100.6</v>
      </c>
      <c r="AI837">
        <v>101.6</v>
      </c>
      <c r="AJ837">
        <v>104.6</v>
      </c>
      <c r="AK837">
        <v>103.4</v>
      </c>
      <c r="AL837">
        <v>102.4</v>
      </c>
      <c r="AM837">
        <v>102.4</v>
      </c>
      <c r="AN837">
        <v>101</v>
      </c>
      <c r="AO837">
        <v>101.6</v>
      </c>
      <c r="AP837">
        <v>107.6</v>
      </c>
      <c r="AQ837">
        <v>110</v>
      </c>
      <c r="AR837">
        <v>109.8</v>
      </c>
      <c r="AS837">
        <v>110.2</v>
      </c>
      <c r="AT837">
        <v>106</v>
      </c>
      <c r="AU837">
        <v>106</v>
      </c>
      <c r="AV837">
        <v>106</v>
      </c>
      <c r="AW837">
        <v>104.4</v>
      </c>
      <c r="AX837">
        <v>106.6</v>
      </c>
      <c r="AY837">
        <v>110.6</v>
      </c>
      <c r="AZ837">
        <v>110</v>
      </c>
      <c r="BA837">
        <v>109</v>
      </c>
      <c r="BB837">
        <v>108.8</v>
      </c>
      <c r="BC837">
        <v>108.6</v>
      </c>
      <c r="BD837">
        <v>109</v>
      </c>
      <c r="BE837">
        <v>108.4</v>
      </c>
      <c r="BF837">
        <v>107.4</v>
      </c>
      <c r="BG837">
        <v>107.6</v>
      </c>
      <c r="BH837">
        <v>107</v>
      </c>
      <c r="BI837">
        <v>106</v>
      </c>
      <c r="BJ837">
        <v>103.4</v>
      </c>
      <c r="BK837">
        <v>104.6</v>
      </c>
      <c r="BL837">
        <v>106.8</v>
      </c>
      <c r="BM837">
        <v>104</v>
      </c>
      <c r="BN837">
        <v>106.2</v>
      </c>
      <c r="BO837">
        <v>109</v>
      </c>
      <c r="BP837">
        <v>110</v>
      </c>
      <c r="BQ837">
        <v>109.6</v>
      </c>
      <c r="BR837" s="10">
        <f t="shared" si="26"/>
        <v>0.15856236786469347</v>
      </c>
      <c r="BS837" s="11" cm="1">
        <f t="array" aca="1" ref="BS837" ca="1">_xlfn.PERCENTILE.INC((OFFSET(E837,0,1,1,COLUMNS(E837:BQ837)-1) - E837:BP837) / E837:BP837, 0.05) * SQRT(COUNT(E837:BQ837) - 1)</f>
        <v>-0.19384163315805703</v>
      </c>
      <c r="BT837" s="10" cm="1">
        <f t="array" aca="1" ref="BT837" ca="1">_xlfn.STDEV.P((E837:BP837 - OFFSET(E837:BP837,0,1)) / OFFSET(E837:BP837,0,1)) * SQRT(COUNT(E837:BQ837)-1)</f>
        <v>0.13796229450337646</v>
      </c>
      <c r="BU837" s="10" cm="1">
        <f t="array" ref="BU837">-(MAX(1 - (E837:BQ837 / _xlfn.SCAN(E837, E837:BQ837, _xlfn.LAMBDA(_xlpm.a,_xlpm.b, MAX(_xlpm.a, _xlpm.b))))))</f>
        <v>-7.0281124497991954E-2</v>
      </c>
      <c r="BV837" s="12">
        <f t="shared" ca="1" si="27"/>
        <v>1.1884868141322524</v>
      </c>
    </row>
    <row r="838" spans="1:74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6.85</v>
      </c>
      <c r="F838">
        <v>6.85</v>
      </c>
      <c r="G838">
        <v>6.85</v>
      </c>
      <c r="H838">
        <v>7.29</v>
      </c>
      <c r="I838">
        <v>7.38</v>
      </c>
      <c r="J838">
        <v>7.25</v>
      </c>
      <c r="K838">
        <v>7.33</v>
      </c>
      <c r="L838">
        <v>8.33</v>
      </c>
      <c r="M838">
        <v>8.25</v>
      </c>
      <c r="N838">
        <v>8.43</v>
      </c>
      <c r="O838">
        <v>8.44</v>
      </c>
      <c r="P838">
        <v>8.5</v>
      </c>
      <c r="Q838">
        <v>8.66</v>
      </c>
      <c r="R838">
        <v>8.4</v>
      </c>
      <c r="S838">
        <v>8.36</v>
      </c>
      <c r="T838">
        <v>8.5500000000000007</v>
      </c>
      <c r="U838">
        <v>8.5399999999999991</v>
      </c>
      <c r="V838">
        <v>8.57</v>
      </c>
      <c r="W838">
        <v>8.73</v>
      </c>
      <c r="X838">
        <v>9.5299999999999994</v>
      </c>
      <c r="Y838">
        <v>10.119999999999999</v>
      </c>
      <c r="Z838">
        <v>10.1</v>
      </c>
      <c r="AA838">
        <v>10.1</v>
      </c>
      <c r="AB838">
        <v>10.220000000000001</v>
      </c>
      <c r="AC838">
        <v>10.14</v>
      </c>
      <c r="AD838">
        <v>10.1</v>
      </c>
      <c r="AE838">
        <v>9.9600000000000009</v>
      </c>
      <c r="AF838">
        <v>9.6199999999999992</v>
      </c>
      <c r="AG838">
        <v>9.73</v>
      </c>
      <c r="AH838">
        <v>9.6300000000000008</v>
      </c>
      <c r="AI838">
        <v>9.64</v>
      </c>
      <c r="AJ838">
        <v>9.61</v>
      </c>
      <c r="AK838">
        <v>9.7100000000000009</v>
      </c>
      <c r="AL838">
        <v>9.83</v>
      </c>
      <c r="AM838">
        <v>9.86</v>
      </c>
      <c r="AN838">
        <v>9.8000000000000007</v>
      </c>
      <c r="AO838">
        <v>9.15</v>
      </c>
      <c r="AP838">
        <v>9.3699999999999992</v>
      </c>
      <c r="AQ838">
        <v>9.69</v>
      </c>
      <c r="AR838">
        <v>10.24</v>
      </c>
      <c r="AS838">
        <v>10.02</v>
      </c>
      <c r="AT838">
        <v>10.16</v>
      </c>
      <c r="AU838">
        <v>9.99</v>
      </c>
      <c r="AV838">
        <v>9.94</v>
      </c>
      <c r="AW838">
        <v>10.24</v>
      </c>
      <c r="AX838">
        <v>10.24</v>
      </c>
      <c r="AY838">
        <v>10.68</v>
      </c>
      <c r="AZ838">
        <v>10.75</v>
      </c>
      <c r="BA838">
        <v>10.69</v>
      </c>
      <c r="BB838">
        <v>10.23</v>
      </c>
      <c r="BC838">
        <v>10.4</v>
      </c>
      <c r="BD838">
        <v>10.15</v>
      </c>
      <c r="BE838">
        <v>10.24</v>
      </c>
      <c r="BF838">
        <v>9.99</v>
      </c>
      <c r="BG838">
        <v>9.9600000000000009</v>
      </c>
      <c r="BH838">
        <v>10.26</v>
      </c>
      <c r="BI838">
        <v>10.26</v>
      </c>
      <c r="BJ838">
        <v>10.06</v>
      </c>
      <c r="BK838">
        <v>10.36</v>
      </c>
      <c r="BL838">
        <v>10.38</v>
      </c>
      <c r="BM838">
        <v>10.15</v>
      </c>
      <c r="BN838">
        <v>10.09</v>
      </c>
      <c r="BO838">
        <v>9.9499999999999993</v>
      </c>
      <c r="BP838">
        <v>9.6300000000000008</v>
      </c>
      <c r="BQ838">
        <v>9.41</v>
      </c>
      <c r="BR838" s="10">
        <f t="shared" si="26"/>
        <v>0.37372262773722636</v>
      </c>
      <c r="BS838" s="11" cm="1">
        <f t="array" aca="1" ref="BS838" ca="1">_xlfn.PERCENTILE.INC((OFFSET(E838,0,1,1,COLUMNS(E838:BQ838)-1) - E838:BP838) / E838:BP838, 0.05) * SQRT(COUNT(E838:BQ838) - 1)</f>
        <v>-0.25472118096254842</v>
      </c>
      <c r="BT838" s="10" cm="1">
        <f t="array" aca="1" ref="BT838" ca="1">_xlfn.STDEV.P((E838:BP838 - OFFSET(E838:BP838,0,1)) / OFFSET(E838:BP838,0,1)) * SQRT(COUNT(E838:BQ838)-1)</f>
        <v>0.23249665492981719</v>
      </c>
      <c r="BU838" s="10" cm="1">
        <f t="array" ref="BU838">-(MAX(1 - (E838:BQ838 / _xlfn.SCAN(E838, E838:BQ838, _xlfn.LAMBDA(_xlpm.a,_xlpm.b, MAX(_xlpm.a, _xlpm.b))))))</f>
        <v>-0.12465116279069766</v>
      </c>
      <c r="BV838" s="12">
        <f t="shared" ca="1" si="27"/>
        <v>1.6306756234908919</v>
      </c>
    </row>
    <row r="839" spans="1:74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1230</v>
      </c>
      <c r="F839">
        <v>1230</v>
      </c>
      <c r="G839">
        <v>1230</v>
      </c>
      <c r="H839">
        <v>1262</v>
      </c>
      <c r="I839">
        <v>1265.5</v>
      </c>
      <c r="J839">
        <v>1290</v>
      </c>
      <c r="K839">
        <v>1301</v>
      </c>
      <c r="L839">
        <v>1317.5</v>
      </c>
      <c r="M839">
        <v>1343</v>
      </c>
      <c r="N839">
        <v>1322.5</v>
      </c>
      <c r="O839">
        <v>1301.5</v>
      </c>
      <c r="P839">
        <v>1321</v>
      </c>
      <c r="Q839">
        <v>1306.5</v>
      </c>
      <c r="R839">
        <v>1290</v>
      </c>
      <c r="S839">
        <v>1287</v>
      </c>
      <c r="T839">
        <v>1286.5</v>
      </c>
      <c r="U839">
        <v>1287.5</v>
      </c>
      <c r="V839">
        <v>1299</v>
      </c>
      <c r="W839">
        <v>1303</v>
      </c>
      <c r="X839">
        <v>1301.5</v>
      </c>
      <c r="Y839">
        <v>1318</v>
      </c>
      <c r="Z839">
        <v>1300</v>
      </c>
      <c r="AA839">
        <v>1318</v>
      </c>
      <c r="AB839">
        <v>1300.5</v>
      </c>
      <c r="AC839">
        <v>1327.5</v>
      </c>
      <c r="AD839">
        <v>1322.5</v>
      </c>
      <c r="AE839">
        <v>1340.5</v>
      </c>
      <c r="AF839">
        <v>1323</v>
      </c>
      <c r="AG839">
        <v>1311</v>
      </c>
      <c r="AH839">
        <v>1286.5</v>
      </c>
      <c r="AI839">
        <v>1286.5</v>
      </c>
      <c r="AJ839">
        <v>1300</v>
      </c>
      <c r="AK839">
        <v>1278.5</v>
      </c>
      <c r="AL839">
        <v>1289.5</v>
      </c>
      <c r="AM839">
        <v>1267</v>
      </c>
      <c r="AN839">
        <v>1303</v>
      </c>
      <c r="AO839">
        <v>1316.5</v>
      </c>
      <c r="AP839">
        <v>1316.5</v>
      </c>
      <c r="AQ839">
        <v>1335.5</v>
      </c>
      <c r="AR839">
        <v>1336</v>
      </c>
      <c r="AS839">
        <v>1339</v>
      </c>
      <c r="AT839">
        <v>1360</v>
      </c>
      <c r="AU839">
        <v>1367</v>
      </c>
      <c r="AV839">
        <v>1355.5</v>
      </c>
      <c r="AW839">
        <v>1345</v>
      </c>
      <c r="AX839">
        <v>1356</v>
      </c>
      <c r="AY839">
        <v>1365</v>
      </c>
      <c r="AZ839">
        <v>1363.5</v>
      </c>
      <c r="BA839">
        <v>1379</v>
      </c>
      <c r="BB839">
        <v>1372.5</v>
      </c>
      <c r="BC839">
        <v>1370</v>
      </c>
      <c r="BD839">
        <v>1387.5</v>
      </c>
      <c r="BE839">
        <v>1395</v>
      </c>
      <c r="BF839">
        <v>1394.5</v>
      </c>
      <c r="BG839">
        <v>1394</v>
      </c>
      <c r="BH839">
        <v>1399</v>
      </c>
      <c r="BI839">
        <v>1367.5</v>
      </c>
      <c r="BJ839">
        <v>1374.5</v>
      </c>
      <c r="BK839">
        <v>1381</v>
      </c>
      <c r="BL839">
        <v>1376.5</v>
      </c>
      <c r="BM839">
        <v>1401.5</v>
      </c>
      <c r="BN839">
        <v>1409.5</v>
      </c>
      <c r="BO839">
        <v>1402</v>
      </c>
      <c r="BP839">
        <v>1418.5</v>
      </c>
      <c r="BQ839">
        <v>1401.5</v>
      </c>
      <c r="BR839" s="10">
        <f t="shared" si="26"/>
        <v>0.13943089430894309</v>
      </c>
      <c r="BS839" s="11" cm="1">
        <f t="array" aca="1" ref="BS839" ca="1">_xlfn.PERCENTILE.INC((OFFSET(E839,0,1,1,COLUMNS(E839:BQ839)-1) - E839:BP839) / E839:BP839, 0.05) * SQRT(COUNT(E839:BQ839) - 1)</f>
        <v>-0.1315163588774175</v>
      </c>
      <c r="BT839" s="10" cm="1">
        <f t="array" aca="1" ref="BT839" ca="1">_xlfn.STDEV.P((E839:BP839 - OFFSET(E839:BP839,0,1)) / OFFSET(E839:BP839,0,1)) * SQRT(COUNT(E839:BQ839)-1)</f>
        <v>9.1457434281453642E-2</v>
      </c>
      <c r="BU839" s="10" cm="1">
        <f t="array" ref="BU839">-(MAX(1 - (E839:BQ839 / _xlfn.SCAN(E839, E839:BQ839, _xlfn.LAMBDA(_xlpm.a,_xlpm.b, MAX(_xlpm.a, _xlpm.b))))))</f>
        <v>-5.6589724497393856E-2</v>
      </c>
      <c r="BV839" s="12">
        <f t="shared" ca="1" si="27"/>
        <v>1.5836317238380444</v>
      </c>
    </row>
    <row r="840" spans="1:74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23</v>
      </c>
      <c r="F840">
        <v>23</v>
      </c>
      <c r="G840">
        <v>23</v>
      </c>
      <c r="H840">
        <v>24.45</v>
      </c>
      <c r="I840">
        <v>23.75</v>
      </c>
      <c r="J840">
        <v>23.9</v>
      </c>
      <c r="K840">
        <v>25.5</v>
      </c>
      <c r="L840">
        <v>27.5</v>
      </c>
      <c r="M840">
        <v>27</v>
      </c>
      <c r="N840">
        <v>27.5</v>
      </c>
      <c r="O840">
        <v>27.73</v>
      </c>
      <c r="P840">
        <v>26.9</v>
      </c>
      <c r="Q840">
        <v>26.3</v>
      </c>
      <c r="R840">
        <v>25</v>
      </c>
      <c r="S840">
        <v>26.2</v>
      </c>
      <c r="T840">
        <v>25.6</v>
      </c>
      <c r="U840">
        <v>25.1</v>
      </c>
      <c r="V840">
        <v>26</v>
      </c>
      <c r="W840">
        <v>25.4</v>
      </c>
      <c r="X840">
        <v>26</v>
      </c>
      <c r="Y840">
        <v>26.5</v>
      </c>
      <c r="Z840">
        <v>26.5</v>
      </c>
      <c r="AA840">
        <v>26.5</v>
      </c>
      <c r="AB840">
        <v>26.9</v>
      </c>
      <c r="AC840">
        <v>26.9</v>
      </c>
      <c r="AD840">
        <v>27.25</v>
      </c>
      <c r="AE840">
        <v>26.5</v>
      </c>
      <c r="AF840">
        <v>26.7</v>
      </c>
      <c r="AG840">
        <v>26</v>
      </c>
      <c r="AH840">
        <v>25.65</v>
      </c>
      <c r="AI840">
        <v>25.3</v>
      </c>
      <c r="AJ840">
        <v>26.2</v>
      </c>
      <c r="AK840">
        <v>25.2</v>
      </c>
      <c r="AL840">
        <v>25.7</v>
      </c>
      <c r="AM840">
        <v>24.8</v>
      </c>
      <c r="AN840">
        <v>24</v>
      </c>
      <c r="AO840">
        <v>24.45</v>
      </c>
      <c r="AP840">
        <v>24.7</v>
      </c>
      <c r="AQ840">
        <v>24.9</v>
      </c>
      <c r="AR840">
        <v>25.1</v>
      </c>
      <c r="AS840">
        <v>24.9</v>
      </c>
      <c r="AT840">
        <v>24.7</v>
      </c>
      <c r="AU840">
        <v>24.7</v>
      </c>
      <c r="AV840">
        <v>25.1</v>
      </c>
      <c r="AW840">
        <v>25.85</v>
      </c>
      <c r="AX840">
        <v>26.48</v>
      </c>
      <c r="AY840">
        <v>26.25</v>
      </c>
      <c r="AZ840">
        <v>25.7</v>
      </c>
      <c r="BA840">
        <v>25.1</v>
      </c>
      <c r="BB840">
        <v>25.5</v>
      </c>
      <c r="BC840">
        <v>25.6</v>
      </c>
      <c r="BD840">
        <v>25.7</v>
      </c>
      <c r="BE840">
        <v>25.5</v>
      </c>
      <c r="BF840">
        <v>25.35</v>
      </c>
      <c r="BG840">
        <v>26.15</v>
      </c>
      <c r="BH840">
        <v>25.6</v>
      </c>
      <c r="BI840">
        <v>25.35</v>
      </c>
      <c r="BJ840">
        <v>25.3</v>
      </c>
      <c r="BK840">
        <v>25.7</v>
      </c>
      <c r="BL840">
        <v>25.6</v>
      </c>
      <c r="BM840">
        <v>25.75</v>
      </c>
      <c r="BN840">
        <v>26</v>
      </c>
      <c r="BO840">
        <v>25.75</v>
      </c>
      <c r="BP840">
        <v>26</v>
      </c>
      <c r="BQ840">
        <v>25.55</v>
      </c>
      <c r="BR840" s="10">
        <f t="shared" si="26"/>
        <v>0.11086956521739133</v>
      </c>
      <c r="BS840" s="11" cm="1">
        <f t="array" aca="1" ref="BS840" ca="1">_xlfn.PERCENTILE.INC((OFFSET(E840,0,1,1,COLUMNS(E840:BQ840)-1) - E840:BP840) / E840:BP840, 0.05) * SQRT(COUNT(E840:BQ840) - 1)</f>
        <v>-0.25527261728883383</v>
      </c>
      <c r="BT840" s="10" cm="1">
        <f t="array" aca="1" ref="BT840" ca="1">_xlfn.STDEV.P((E840:BP840 - OFFSET(E840:BP840,0,1)) / OFFSET(E840:BP840,0,1)) * SQRT(COUNT(E840:BQ840)-1)</f>
        <v>0.19562889431577932</v>
      </c>
      <c r="BU840" s="10" cm="1">
        <f t="array" ref="BU840">-(MAX(1 - (E840:BQ840 / _xlfn.SCAN(E840, E840:BQ840, _xlfn.LAMBDA(_xlpm.a,_xlpm.b, MAX(_xlpm.a, _xlpm.b))))))</f>
        <v>-0.13451135953840609</v>
      </c>
      <c r="BV840" s="12">
        <f t="shared" ca="1" si="27"/>
        <v>0.59435783054473246</v>
      </c>
    </row>
    <row r="841" spans="1:74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45.503500000000003</v>
      </c>
      <c r="F841">
        <v>45.503500000000003</v>
      </c>
      <c r="G841">
        <v>45.503500000000003</v>
      </c>
      <c r="H841">
        <v>45.7256</v>
      </c>
      <c r="I841">
        <v>45.642299999999999</v>
      </c>
      <c r="J841">
        <v>46.799399999999999</v>
      </c>
      <c r="K841">
        <v>47.049300000000002</v>
      </c>
      <c r="L841">
        <v>46.688299999999998</v>
      </c>
      <c r="M841">
        <v>46.679000000000002</v>
      </c>
      <c r="N841">
        <v>46.146799999999999</v>
      </c>
      <c r="O841">
        <v>46.7624</v>
      </c>
      <c r="P841">
        <v>46.780900000000003</v>
      </c>
      <c r="Q841">
        <v>46.753100000000003</v>
      </c>
      <c r="R841">
        <v>45.818199999999997</v>
      </c>
      <c r="S841">
        <v>46.345799999999997</v>
      </c>
      <c r="T841">
        <v>46.530900000000003</v>
      </c>
      <c r="U841">
        <v>46.6143</v>
      </c>
      <c r="V841">
        <v>44.9574</v>
      </c>
      <c r="W841">
        <v>44.022500000000001</v>
      </c>
      <c r="X841">
        <v>43.6708</v>
      </c>
      <c r="Y841">
        <v>43.481000000000002</v>
      </c>
      <c r="Z841">
        <v>43.393099999999997</v>
      </c>
      <c r="AA841">
        <v>44.115099999999998</v>
      </c>
      <c r="AB841">
        <v>43.3977</v>
      </c>
      <c r="AC841">
        <v>44.198399999999999</v>
      </c>
      <c r="AD841">
        <v>44.272399999999998</v>
      </c>
      <c r="AE841">
        <v>44.494599999999998</v>
      </c>
      <c r="AF841">
        <v>43.170999999999999</v>
      </c>
      <c r="AG841">
        <v>42.1389</v>
      </c>
      <c r="AH841">
        <v>41.912100000000002</v>
      </c>
      <c r="AI841">
        <v>42.458199999999998</v>
      </c>
      <c r="AJ841">
        <v>42.823900000000002</v>
      </c>
      <c r="AK841">
        <v>43.147799999999997</v>
      </c>
      <c r="AL841">
        <v>42.884</v>
      </c>
      <c r="AM841">
        <v>42.185200000000002</v>
      </c>
      <c r="AN841">
        <v>43.022799999999997</v>
      </c>
      <c r="AO841">
        <v>43.379199999999997</v>
      </c>
      <c r="AP841">
        <v>43.388500000000001</v>
      </c>
      <c r="AQ841">
        <v>43.244999999999997</v>
      </c>
      <c r="AR841">
        <v>43.184800000000003</v>
      </c>
      <c r="AS841">
        <v>42.152799999999999</v>
      </c>
      <c r="AT841">
        <v>42.8979</v>
      </c>
      <c r="AU841">
        <v>42.601700000000001</v>
      </c>
      <c r="AV841">
        <v>42.722000000000001</v>
      </c>
      <c r="AW841">
        <v>42.305500000000002</v>
      </c>
      <c r="AX841">
        <v>42.444299999999998</v>
      </c>
      <c r="AY841">
        <v>42.7498</v>
      </c>
      <c r="AZ841">
        <v>42.6248</v>
      </c>
      <c r="BA841">
        <v>42.606299999999997</v>
      </c>
      <c r="BB841">
        <v>43.0182</v>
      </c>
      <c r="BC841">
        <v>43.1571</v>
      </c>
      <c r="BD841">
        <v>42.930300000000003</v>
      </c>
      <c r="BE841">
        <v>41.143799999999999</v>
      </c>
      <c r="BF841">
        <v>41.324300000000001</v>
      </c>
      <c r="BG841">
        <v>41.3521</v>
      </c>
      <c r="BH841">
        <v>41.199399999999997</v>
      </c>
      <c r="BI841">
        <v>39.908099999999997</v>
      </c>
      <c r="BJ841">
        <v>39.514699999999998</v>
      </c>
      <c r="BK841">
        <v>39.3157</v>
      </c>
      <c r="BL841">
        <v>38.718699999999998</v>
      </c>
      <c r="BM841">
        <v>38.991799999999998</v>
      </c>
      <c r="BN841">
        <v>39.241700000000002</v>
      </c>
      <c r="BO841">
        <v>38.834400000000002</v>
      </c>
      <c r="BP841">
        <v>38.7881</v>
      </c>
      <c r="BQ841">
        <v>38.681699999999999</v>
      </c>
      <c r="BR841" s="10">
        <f t="shared" si="26"/>
        <v>-0.14991813816519614</v>
      </c>
      <c r="BS841" s="11" cm="1">
        <f t="array" aca="1" ref="BS841" ca="1">_xlfn.PERCENTILE.INC((OFFSET(E841,0,1,1,COLUMNS(E841:BQ841)-1) - E841:BP841) / E841:BP841, 0.05) * SQRT(COUNT(E841:BQ841) - 1)</f>
        <v>-0.23097122723602956</v>
      </c>
      <c r="BT841" s="10" cm="1">
        <f t="array" aca="1" ref="BT841" ca="1">_xlfn.STDEV.P((E841:BP841 - OFFSET(E841:BP841,0,1)) / OFFSET(E841:BP841,0,1)) * SQRT(COUNT(E841:BQ841)-1)</f>
        <v>0.10666369307992542</v>
      </c>
      <c r="BU841" s="10" cm="1">
        <f t="array" ref="BU841">-(MAX(1 - (E841:BQ841 / _xlfn.SCAN(E841, E841:BQ841, _xlfn.LAMBDA(_xlpm.a,_xlpm.b, MAX(_xlpm.a, _xlpm.b))))))</f>
        <v>-0.17784749188617055</v>
      </c>
      <c r="BV841" s="12">
        <f t="shared" ca="1" si="27"/>
        <v>-1.3548578151790467</v>
      </c>
    </row>
    <row r="842" spans="1:74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97.6</v>
      </c>
      <c r="F842">
        <v>97.6</v>
      </c>
      <c r="G842">
        <v>97.6</v>
      </c>
      <c r="H842">
        <v>99.44</v>
      </c>
      <c r="I842">
        <v>96.7</v>
      </c>
      <c r="J842">
        <v>97.2</v>
      </c>
      <c r="K842">
        <v>94.22</v>
      </c>
      <c r="L842">
        <v>92.02</v>
      </c>
      <c r="M842">
        <v>94.06</v>
      </c>
      <c r="N842">
        <v>94</v>
      </c>
      <c r="O842">
        <v>94.32</v>
      </c>
      <c r="P842">
        <v>93.14</v>
      </c>
      <c r="Q842">
        <v>92.88</v>
      </c>
      <c r="R842">
        <v>91.14</v>
      </c>
      <c r="S842">
        <v>95.26</v>
      </c>
      <c r="T842">
        <v>94.3</v>
      </c>
      <c r="U842">
        <v>93.2</v>
      </c>
      <c r="V842">
        <v>92.74</v>
      </c>
      <c r="W842">
        <v>92.82</v>
      </c>
      <c r="X842">
        <v>91.36</v>
      </c>
      <c r="Y842">
        <v>98.7</v>
      </c>
      <c r="Z842">
        <v>95</v>
      </c>
      <c r="AA842">
        <v>91.6</v>
      </c>
      <c r="AB842">
        <v>88.42</v>
      </c>
      <c r="AC842">
        <v>87.02</v>
      </c>
      <c r="AD842">
        <v>81.88</v>
      </c>
      <c r="AE842">
        <v>85.16</v>
      </c>
      <c r="AF842">
        <v>82.2</v>
      </c>
      <c r="AG842">
        <v>83.42</v>
      </c>
      <c r="AH842">
        <v>82.16</v>
      </c>
      <c r="AI842">
        <v>82.3</v>
      </c>
      <c r="AJ842">
        <v>83.96</v>
      </c>
      <c r="AK842">
        <v>83.62</v>
      </c>
      <c r="AL842">
        <v>84.64</v>
      </c>
      <c r="AM842">
        <v>82.9</v>
      </c>
      <c r="AN842">
        <v>84.4</v>
      </c>
      <c r="AO842">
        <v>80.900000000000006</v>
      </c>
      <c r="AP842">
        <v>80.599999999999994</v>
      </c>
      <c r="AQ842">
        <v>79.900000000000006</v>
      </c>
      <c r="AR842">
        <v>79.2</v>
      </c>
      <c r="AS842">
        <v>76.52</v>
      </c>
      <c r="AT842">
        <v>76.540000000000006</v>
      </c>
      <c r="AU842">
        <v>76.88</v>
      </c>
      <c r="AV842">
        <v>74.5</v>
      </c>
      <c r="AW842">
        <v>73.28</v>
      </c>
      <c r="AX842">
        <v>73.8</v>
      </c>
      <c r="AY842">
        <v>75.680000000000007</v>
      </c>
      <c r="AZ842">
        <v>74</v>
      </c>
      <c r="BA842">
        <v>73.22</v>
      </c>
      <c r="BB842">
        <v>75.34</v>
      </c>
      <c r="BC842">
        <v>76.78</v>
      </c>
      <c r="BD842">
        <v>77.28</v>
      </c>
      <c r="BE842">
        <v>77.5</v>
      </c>
      <c r="BF842">
        <v>78.14</v>
      </c>
      <c r="BG842">
        <v>76.8</v>
      </c>
      <c r="BH842">
        <v>76.62</v>
      </c>
      <c r="BI842">
        <v>77.36</v>
      </c>
      <c r="BJ842">
        <v>73.14</v>
      </c>
      <c r="BK842">
        <v>74.319999999999993</v>
      </c>
      <c r="BL842">
        <v>74.72</v>
      </c>
      <c r="BM842">
        <v>76.459999999999994</v>
      </c>
      <c r="BN842">
        <v>78.5</v>
      </c>
      <c r="BO842">
        <v>78.92</v>
      </c>
      <c r="BP842">
        <v>80.98</v>
      </c>
      <c r="BQ842">
        <v>75.86</v>
      </c>
      <c r="BR842" s="10">
        <f t="shared" si="26"/>
        <v>-0.22274590163934421</v>
      </c>
      <c r="BS842" s="11" cm="1">
        <f t="array" aca="1" ref="BS842" ca="1">_xlfn.PERCENTILE.INC((OFFSET(E842,0,1,1,COLUMNS(E842:BQ842)-1) - E842:BP842) / E842:BP842, 0.05) * SQRT(COUNT(E842:BQ842) - 1)</f>
        <v>-0.32697532375862515</v>
      </c>
      <c r="BT842" s="10" cm="1">
        <f t="array" aca="1" ref="BT842" ca="1">_xlfn.STDEV.P((E842:BP842 - OFFSET(E842:BP842,0,1)) / OFFSET(E842:BP842,0,1)) * SQRT(COUNT(E842:BQ842)-1)</f>
        <v>0.20254416112727841</v>
      </c>
      <c r="BU842" s="10" cm="1">
        <f t="array" ref="BU842">-(MAX(1 - (E842:BQ842 / _xlfn.SCAN(E842, E842:BQ842, _xlfn.LAMBDA(_xlpm.a,_xlpm.b, MAX(_xlpm.a, _xlpm.b))))))</f>
        <v>-0.26448109412711185</v>
      </c>
      <c r="BV842" s="12">
        <f t="shared" ca="1" si="27"/>
        <v>-1.0730593290357402</v>
      </c>
    </row>
    <row r="843" spans="1:74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712.8</v>
      </c>
      <c r="F843">
        <v>712.8</v>
      </c>
      <c r="G843">
        <v>712.8</v>
      </c>
      <c r="H843">
        <v>727</v>
      </c>
      <c r="I843">
        <v>742.2</v>
      </c>
      <c r="J843">
        <v>747.6</v>
      </c>
      <c r="K843">
        <v>748.6</v>
      </c>
      <c r="L843">
        <v>736.8</v>
      </c>
      <c r="M843">
        <v>739.8</v>
      </c>
      <c r="N843">
        <v>740</v>
      </c>
      <c r="O843">
        <v>747.2</v>
      </c>
      <c r="P843">
        <v>759.8</v>
      </c>
      <c r="Q843">
        <v>749</v>
      </c>
      <c r="R843">
        <v>733.4</v>
      </c>
      <c r="S843">
        <v>731</v>
      </c>
      <c r="T843">
        <v>722.2</v>
      </c>
      <c r="U843">
        <v>722.4</v>
      </c>
      <c r="V843">
        <v>725.4</v>
      </c>
      <c r="W843">
        <v>715</v>
      </c>
      <c r="X843">
        <v>717.2</v>
      </c>
      <c r="Y843">
        <v>714.8</v>
      </c>
      <c r="Z843">
        <v>711.4</v>
      </c>
      <c r="AA843">
        <v>711.4</v>
      </c>
      <c r="AB843">
        <v>706.4</v>
      </c>
      <c r="AC843">
        <v>720.8</v>
      </c>
      <c r="AD843">
        <v>731.4</v>
      </c>
      <c r="AE843">
        <v>735.2</v>
      </c>
      <c r="AF843">
        <v>732</v>
      </c>
      <c r="AG843">
        <v>714.4</v>
      </c>
      <c r="AH843">
        <v>724.6</v>
      </c>
      <c r="AI843">
        <v>726.6</v>
      </c>
      <c r="AJ843">
        <v>735.6</v>
      </c>
      <c r="AK843">
        <v>729.6</v>
      </c>
      <c r="AL843">
        <v>723.6</v>
      </c>
      <c r="AM843">
        <v>718.8</v>
      </c>
      <c r="AN843">
        <v>731</v>
      </c>
      <c r="AO843">
        <v>734</v>
      </c>
      <c r="AP843">
        <v>735.6</v>
      </c>
      <c r="AQ843">
        <v>740.6</v>
      </c>
      <c r="AR843">
        <v>732.8</v>
      </c>
      <c r="AS843">
        <v>733.6</v>
      </c>
      <c r="AT843">
        <v>735.6</v>
      </c>
      <c r="AU843">
        <v>735.6</v>
      </c>
      <c r="AV843">
        <v>740.6</v>
      </c>
      <c r="AW843">
        <v>744</v>
      </c>
      <c r="AX843">
        <v>752</v>
      </c>
      <c r="AY843">
        <v>741.4</v>
      </c>
      <c r="AZ843">
        <v>733.4</v>
      </c>
      <c r="BA843">
        <v>733</v>
      </c>
      <c r="BB843">
        <v>715.6</v>
      </c>
      <c r="BC843">
        <v>714.4</v>
      </c>
      <c r="BD843">
        <v>724.6</v>
      </c>
      <c r="BE843">
        <v>721.6</v>
      </c>
      <c r="BF843">
        <v>723.4</v>
      </c>
      <c r="BG843">
        <v>728.2</v>
      </c>
      <c r="BH843">
        <v>720.2</v>
      </c>
      <c r="BI843">
        <v>699.8</v>
      </c>
      <c r="BJ843">
        <v>700.8</v>
      </c>
      <c r="BK843">
        <v>693.6</v>
      </c>
      <c r="BL843">
        <v>676</v>
      </c>
      <c r="BM843">
        <v>665.8</v>
      </c>
      <c r="BN843">
        <v>672.4</v>
      </c>
      <c r="BO843">
        <v>671.2</v>
      </c>
      <c r="BP843">
        <v>673.8</v>
      </c>
      <c r="BQ843">
        <v>676.4</v>
      </c>
      <c r="BR843" s="10">
        <f t="shared" si="26"/>
        <v>-5.1066217732884368E-2</v>
      </c>
      <c r="BS843" s="11" cm="1">
        <f t="array" aca="1" ref="BS843" ca="1">_xlfn.PERCENTILE.INC((OFFSET(E843,0,1,1,COLUMNS(E843:BQ843)-1) - E843:BP843) / E843:BP843, 0.05) * SQRT(COUNT(E843:BQ843) - 1)</f>
        <v>-0.1864121511720036</v>
      </c>
      <c r="BT843" s="10" cm="1">
        <f t="array" aca="1" ref="BT843" ca="1">_xlfn.STDEV.P((E843:BP843 - OFFSET(E843:BP843,0,1)) / OFFSET(E843:BP843,0,1)) * SQRT(COUNT(E843:BQ843)-1)</f>
        <v>9.1327078494334621E-2</v>
      </c>
      <c r="BU843" s="10" cm="1">
        <f t="array" ref="BU843">-(MAX(1 - (E843:BQ843 / _xlfn.SCAN(E843, E843:BQ843, _xlfn.LAMBDA(_xlpm.a,_xlpm.b, MAX(_xlpm.a, _xlpm.b))))))</f>
        <v>-0.12371676757041328</v>
      </c>
      <c r="BV843" s="12">
        <f t="shared" ca="1" si="27"/>
        <v>-0.49998552987454842</v>
      </c>
    </row>
    <row r="844" spans="1:74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147.80000000000001</v>
      </c>
      <c r="F844">
        <v>147.80000000000001</v>
      </c>
      <c r="G844">
        <v>147.80000000000001</v>
      </c>
      <c r="H844">
        <v>148.69999999999999</v>
      </c>
      <c r="I844">
        <v>148.69999999999999</v>
      </c>
      <c r="J844">
        <v>150</v>
      </c>
      <c r="K844">
        <v>149.69999999999999</v>
      </c>
      <c r="L844">
        <v>148</v>
      </c>
      <c r="M844">
        <v>149.4</v>
      </c>
      <c r="N844">
        <v>149.19999999999999</v>
      </c>
      <c r="O844">
        <v>149.5</v>
      </c>
      <c r="P844">
        <v>149.1</v>
      </c>
      <c r="Q844">
        <v>151.19999999999999</v>
      </c>
      <c r="R844">
        <v>154</v>
      </c>
      <c r="S844">
        <v>150.6</v>
      </c>
      <c r="T844">
        <v>152</v>
      </c>
      <c r="U844">
        <v>150.19999999999999</v>
      </c>
      <c r="V844">
        <v>150.9</v>
      </c>
      <c r="W844">
        <v>149.80000000000001</v>
      </c>
      <c r="X844">
        <v>149.9</v>
      </c>
      <c r="Y844">
        <v>150.5</v>
      </c>
      <c r="Z844">
        <v>151.19999999999999</v>
      </c>
      <c r="AA844">
        <v>151.19999999999999</v>
      </c>
      <c r="AB844">
        <v>151</v>
      </c>
      <c r="AC844">
        <v>148.80000000000001</v>
      </c>
      <c r="AD844">
        <v>150.19999999999999</v>
      </c>
      <c r="AE844">
        <v>150.9</v>
      </c>
      <c r="AF844">
        <v>151.9</v>
      </c>
      <c r="AG844">
        <v>146.80000000000001</v>
      </c>
      <c r="AH844">
        <v>149.19999999999999</v>
      </c>
      <c r="AI844">
        <v>149.9</v>
      </c>
      <c r="AJ844">
        <v>150.19999999999999</v>
      </c>
      <c r="AK844">
        <v>151.30000000000001</v>
      </c>
      <c r="AL844">
        <v>152.5</v>
      </c>
      <c r="AM844">
        <v>151.6</v>
      </c>
      <c r="AN844">
        <v>151.80000000000001</v>
      </c>
      <c r="AO844">
        <v>151.69999999999999</v>
      </c>
      <c r="AP844">
        <v>153</v>
      </c>
      <c r="AQ844">
        <v>150.19999999999999</v>
      </c>
      <c r="AR844">
        <v>152.80000000000001</v>
      </c>
      <c r="AS844">
        <v>153.19999999999999</v>
      </c>
      <c r="AT844">
        <v>153.80000000000001</v>
      </c>
      <c r="AU844">
        <v>153.80000000000001</v>
      </c>
      <c r="AV844">
        <v>153.5</v>
      </c>
      <c r="AW844">
        <v>154.6</v>
      </c>
      <c r="AX844">
        <v>153.6</v>
      </c>
      <c r="AY844">
        <v>155.4</v>
      </c>
      <c r="AZ844">
        <v>155.80000000000001</v>
      </c>
      <c r="BA844">
        <v>155.6</v>
      </c>
      <c r="BB844">
        <v>155.69999999999999</v>
      </c>
      <c r="BC844">
        <v>155</v>
      </c>
      <c r="BD844">
        <v>155.69999999999999</v>
      </c>
      <c r="BE844">
        <v>158</v>
      </c>
      <c r="BF844">
        <v>157.30000000000001</v>
      </c>
      <c r="BG844">
        <v>157.6</v>
      </c>
      <c r="BH844">
        <v>157.4</v>
      </c>
      <c r="BI844">
        <v>156.80000000000001</v>
      </c>
      <c r="BJ844">
        <v>155.4</v>
      </c>
      <c r="BK844">
        <v>157</v>
      </c>
      <c r="BL844">
        <v>156.30000000000001</v>
      </c>
      <c r="BM844">
        <v>154.5</v>
      </c>
      <c r="BN844">
        <v>155.4</v>
      </c>
      <c r="BO844">
        <v>156</v>
      </c>
      <c r="BP844">
        <v>155</v>
      </c>
      <c r="BQ844">
        <v>153.9</v>
      </c>
      <c r="BR844" s="10">
        <f t="shared" si="26"/>
        <v>4.1271989174560174E-2</v>
      </c>
      <c r="BS844" s="11" cm="1">
        <f t="array" aca="1" ref="BS844" ca="1">_xlfn.PERCENTILE.INC((OFFSET(E844,0,1,1,COLUMNS(E844:BQ844)-1) - E844:BP844) / E844:BP844, 0.05) * SQRT(COUNT(E844:BQ844) - 1)</f>
        <v>-0.11328337399790825</v>
      </c>
      <c r="BT844" s="10" cm="1">
        <f t="array" aca="1" ref="BT844" ca="1">_xlfn.STDEV.P((E844:BP844 - OFFSET(E844:BP844,0,1)) / OFFSET(E844:BP844,0,1)) * SQRT(COUNT(E844:BQ844)-1)</f>
        <v>7.390469566571653E-2</v>
      </c>
      <c r="BU844" s="10" cm="1">
        <f t="array" ref="BU844">-(MAX(1 - (E844:BQ844 / _xlfn.SCAN(E844, E844:BQ844, _xlfn.LAMBDA(_xlpm.a,_xlpm.b, MAX(_xlpm.a, _xlpm.b))))))</f>
        <v>-4.6753246753246658E-2</v>
      </c>
      <c r="BV844" s="12">
        <f t="shared" ca="1" si="27"/>
        <v>0.63157000721149825</v>
      </c>
    </row>
    <row r="845" spans="1:74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0.1174</v>
      </c>
      <c r="F845">
        <v>0.1174</v>
      </c>
      <c r="G845">
        <v>0.1174</v>
      </c>
      <c r="H845">
        <v>0.1178</v>
      </c>
      <c r="I845">
        <v>0.1162</v>
      </c>
      <c r="J845">
        <v>0.11600000000000001</v>
      </c>
      <c r="K845">
        <v>0.1158</v>
      </c>
      <c r="L845">
        <v>0.115</v>
      </c>
      <c r="M845">
        <v>0.1144</v>
      </c>
      <c r="N845">
        <v>0.113</v>
      </c>
      <c r="O845">
        <v>0.1106</v>
      </c>
      <c r="P845">
        <v>0.11020000000000001</v>
      </c>
      <c r="Q845">
        <v>0.1084</v>
      </c>
      <c r="R845">
        <v>0.1048</v>
      </c>
      <c r="S845">
        <v>0.1032</v>
      </c>
      <c r="T845">
        <v>0.1042</v>
      </c>
      <c r="U845">
        <v>0.10440000000000001</v>
      </c>
      <c r="V845">
        <v>0.1048</v>
      </c>
      <c r="W845">
        <v>0.1038</v>
      </c>
      <c r="X845">
        <v>0.10199999999999999</v>
      </c>
      <c r="Y845">
        <v>0.10340000000000001</v>
      </c>
      <c r="Z845">
        <v>0.1028</v>
      </c>
      <c r="AA845">
        <v>0.1028</v>
      </c>
      <c r="AB845">
        <v>0.1012</v>
      </c>
      <c r="AC845">
        <v>0.1022</v>
      </c>
      <c r="AD845">
        <v>0.10059999999999999</v>
      </c>
      <c r="AE845">
        <v>0.1014</v>
      </c>
      <c r="AF845">
        <v>0.107</v>
      </c>
      <c r="AG845">
        <v>0.10440000000000001</v>
      </c>
      <c r="AH845">
        <v>0.104</v>
      </c>
      <c r="AI845">
        <v>0.1036</v>
      </c>
      <c r="AJ845">
        <v>0.1038</v>
      </c>
      <c r="AK845">
        <v>0.1038</v>
      </c>
      <c r="AL845">
        <v>0.1052</v>
      </c>
      <c r="AM845">
        <v>0.105</v>
      </c>
      <c r="AN845">
        <v>0.10440000000000001</v>
      </c>
      <c r="AO845">
        <v>0.1038</v>
      </c>
      <c r="AP845">
        <v>0.10440000000000001</v>
      </c>
      <c r="AQ845">
        <v>0.10440000000000001</v>
      </c>
      <c r="AR845">
        <v>0.104</v>
      </c>
      <c r="AS845">
        <v>0.104</v>
      </c>
      <c r="AT845">
        <v>0.1036</v>
      </c>
      <c r="AU845">
        <v>0.1048</v>
      </c>
      <c r="AV845">
        <v>0.1038</v>
      </c>
      <c r="AW845">
        <v>0.1038</v>
      </c>
      <c r="AX845">
        <v>0.1036</v>
      </c>
      <c r="AY845">
        <v>0.1036</v>
      </c>
      <c r="AZ845">
        <v>0.104</v>
      </c>
      <c r="BA845">
        <v>0.1038</v>
      </c>
      <c r="BB845">
        <v>0.1042</v>
      </c>
      <c r="BC845">
        <v>0.1046</v>
      </c>
      <c r="BD845">
        <v>0.104</v>
      </c>
      <c r="BE845">
        <v>0.104</v>
      </c>
      <c r="BF845">
        <v>0.1032</v>
      </c>
      <c r="BG845">
        <v>0.1036</v>
      </c>
      <c r="BH845">
        <v>0.1036</v>
      </c>
      <c r="BI845">
        <v>0.1028</v>
      </c>
      <c r="BJ845">
        <v>0.1022</v>
      </c>
      <c r="BK845">
        <v>0.1012</v>
      </c>
      <c r="BL845">
        <v>0.1014</v>
      </c>
      <c r="BM845">
        <v>0.1016</v>
      </c>
      <c r="BN845">
        <v>0.1004</v>
      </c>
      <c r="BO845">
        <v>0.1014</v>
      </c>
      <c r="BP845">
        <v>0.10059999999999999</v>
      </c>
      <c r="BQ845">
        <v>0.10100000000000001</v>
      </c>
      <c r="BR845" s="10">
        <f t="shared" si="26"/>
        <v>-0.13969335604770014</v>
      </c>
      <c r="BS845" s="11" cm="1">
        <f t="array" aca="1" ref="BS845" ca="1">_xlfn.PERCENTILE.INC((OFFSET(E845,0,1,1,COLUMNS(E845:BQ845)-1) - E845:BP845) / E845:BP845, 0.05) * SQRT(COUNT(E845:BQ845) - 1)</f>
        <v>-0.13751980109732248</v>
      </c>
      <c r="BT845" s="10" cm="1">
        <f t="array" aca="1" ref="BT845" ca="1">_xlfn.STDEV.P((E845:BP845 - OFFSET(E845:BP845,0,1)) / OFFSET(E845:BP845,0,1)) * SQRT(COUNT(E845:BQ845)-1)</f>
        <v>9.0780045276469989E-2</v>
      </c>
      <c r="BU845" s="10" cm="1">
        <f t="array" ref="BU845">-(MAX(1 - (E845:BQ845 / _xlfn.SCAN(E845, E845:BQ845, _xlfn.LAMBDA(_xlpm.a,_xlpm.b, MAX(_xlpm.a, _xlpm.b))))))</f>
        <v>-0.14770797962648552</v>
      </c>
      <c r="BV845" s="12">
        <f t="shared" ca="1" si="27"/>
        <v>-1.4792827613020334</v>
      </c>
    </row>
    <row r="846" spans="1:74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3.32</v>
      </c>
      <c r="F846">
        <v>3.32</v>
      </c>
      <c r="G846">
        <v>3.32</v>
      </c>
      <c r="H846">
        <v>3.28</v>
      </c>
      <c r="I846">
        <v>3.2959999999999998</v>
      </c>
      <c r="J846">
        <v>3.2719999999999998</v>
      </c>
      <c r="K846">
        <v>3.23</v>
      </c>
      <c r="L846">
        <v>3.36</v>
      </c>
      <c r="M846">
        <v>3.4159999999999999</v>
      </c>
      <c r="N846">
        <v>3.3860000000000001</v>
      </c>
      <c r="O846">
        <v>3.4860000000000002</v>
      </c>
      <c r="P846">
        <v>3.5</v>
      </c>
      <c r="Q846">
        <v>3.4220000000000002</v>
      </c>
      <c r="R846">
        <v>3.3</v>
      </c>
      <c r="S846">
        <v>3.274</v>
      </c>
      <c r="T846">
        <v>3.294</v>
      </c>
      <c r="U846">
        <v>3.2919999999999998</v>
      </c>
      <c r="V846">
        <v>3.2719999999999998</v>
      </c>
      <c r="W846">
        <v>3.3039999999999998</v>
      </c>
      <c r="X846">
        <v>3.3180000000000001</v>
      </c>
      <c r="Y846">
        <v>3.4079999999999999</v>
      </c>
      <c r="Z846">
        <v>3.226</v>
      </c>
      <c r="AA846">
        <v>3.226</v>
      </c>
      <c r="AB846">
        <v>3.17</v>
      </c>
      <c r="AC846">
        <v>3.202</v>
      </c>
      <c r="AD846">
        <v>3.194</v>
      </c>
      <c r="AE846">
        <v>3.2440000000000002</v>
      </c>
      <c r="AF846">
        <v>3.2480000000000002</v>
      </c>
      <c r="AG846">
        <v>3.1579999999999999</v>
      </c>
      <c r="AH846">
        <v>3.17</v>
      </c>
      <c r="AI846">
        <v>3.1219999999999999</v>
      </c>
      <c r="AJ846">
        <v>3.1720000000000002</v>
      </c>
      <c r="AK846">
        <v>3.23</v>
      </c>
      <c r="AL846">
        <v>3.218</v>
      </c>
      <c r="AM846">
        <v>3.1720000000000002</v>
      </c>
      <c r="AN846">
        <v>3.1819999999999999</v>
      </c>
      <c r="AO846">
        <v>3.17</v>
      </c>
      <c r="AP846">
        <v>3.22</v>
      </c>
      <c r="AQ846">
        <v>3.2040000000000002</v>
      </c>
      <c r="AR846">
        <v>3.1720000000000002</v>
      </c>
      <c r="AS846">
        <v>3.1859999999999999</v>
      </c>
      <c r="AT846">
        <v>3.2160000000000002</v>
      </c>
      <c r="AU846">
        <v>3.2519999999999998</v>
      </c>
      <c r="AV846">
        <v>3.2839999999999998</v>
      </c>
      <c r="AW846">
        <v>3.3260000000000001</v>
      </c>
      <c r="AX846">
        <v>3.4820000000000002</v>
      </c>
      <c r="AY846">
        <v>3.468</v>
      </c>
      <c r="AZ846">
        <v>3.4540000000000002</v>
      </c>
      <c r="BA846">
        <v>3.504</v>
      </c>
      <c r="BB846">
        <v>3.4279999999999999</v>
      </c>
      <c r="BC846">
        <v>3.41</v>
      </c>
      <c r="BD846">
        <v>3.4780000000000002</v>
      </c>
      <c r="BE846">
        <v>3.5139999999999998</v>
      </c>
      <c r="BF846">
        <v>3.5819999999999999</v>
      </c>
      <c r="BG846">
        <v>3.52</v>
      </c>
      <c r="BH846">
        <v>3.456</v>
      </c>
      <c r="BI846">
        <v>3.43</v>
      </c>
      <c r="BJ846">
        <v>3.456</v>
      </c>
      <c r="BK846">
        <v>3.3959999999999999</v>
      </c>
      <c r="BL846">
        <v>3.3180000000000001</v>
      </c>
      <c r="BM846">
        <v>3.3340000000000001</v>
      </c>
      <c r="BN846">
        <v>3.32</v>
      </c>
      <c r="BO846">
        <v>3.298</v>
      </c>
      <c r="BP846">
        <v>3.3319999999999999</v>
      </c>
      <c r="BQ846">
        <v>3.3159999999999998</v>
      </c>
      <c r="BR846" s="10">
        <f t="shared" si="26"/>
        <v>-1.2048192771084349E-3</v>
      </c>
      <c r="BS846" s="11" cm="1">
        <f t="array" aca="1" ref="BS846" ca="1">_xlfn.PERCENTILE.INC((OFFSET(E846,0,1,1,COLUMNS(E846:BQ846)-1) - E846:BP846) / E846:BP846, 0.05) * SQRT(COUNT(E846:BQ846) - 1)</f>
        <v>-0.18292660272589564</v>
      </c>
      <c r="BT846" s="10" cm="1">
        <f t="array" aca="1" ref="BT846" ca="1">_xlfn.STDEV.P((E846:BP846 - OFFSET(E846:BP846,0,1)) / OFFSET(E846:BP846,0,1)) * SQRT(COUNT(E846:BQ846)-1)</f>
        <v>0.13393428414583131</v>
      </c>
      <c r="BU846" s="10" cm="1">
        <f t="array" ref="BU846">-(MAX(1 - (E846:BQ846 / _xlfn.SCAN(E846, E846:BQ846, _xlfn.LAMBDA(_xlpm.a,_xlpm.b, MAX(_xlpm.a, _xlpm.b))))))</f>
        <v>-0.10799999999999998</v>
      </c>
      <c r="BV846" s="12">
        <f t="shared" ca="1" si="27"/>
        <v>3.1352545389494016E-2</v>
      </c>
    </row>
    <row r="847" spans="1:74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124.65</v>
      </c>
      <c r="F847">
        <v>124.65</v>
      </c>
      <c r="G847">
        <v>124.65</v>
      </c>
      <c r="H847">
        <v>135.57</v>
      </c>
      <c r="I847">
        <v>132.56</v>
      </c>
      <c r="J847">
        <v>144.61000000000001</v>
      </c>
      <c r="K847">
        <v>154.4</v>
      </c>
      <c r="L847">
        <v>148.38</v>
      </c>
      <c r="M847">
        <v>152.9</v>
      </c>
      <c r="N847">
        <v>152.13999999999999</v>
      </c>
      <c r="O847">
        <v>150.63999999999999</v>
      </c>
      <c r="P847">
        <v>150.26</v>
      </c>
      <c r="Q847">
        <v>146.87</v>
      </c>
      <c r="R847">
        <v>146.12</v>
      </c>
      <c r="S847">
        <v>149.88</v>
      </c>
      <c r="T847">
        <v>148.75</v>
      </c>
      <c r="U847">
        <v>147.62</v>
      </c>
      <c r="V847">
        <v>147.62</v>
      </c>
      <c r="W847">
        <v>145.74</v>
      </c>
      <c r="X847">
        <v>144.99</v>
      </c>
      <c r="Y847">
        <v>143.1</v>
      </c>
      <c r="Z847">
        <v>136.33000000000001</v>
      </c>
      <c r="AA847">
        <v>136.33000000000001</v>
      </c>
      <c r="AB847">
        <v>141.22</v>
      </c>
      <c r="AC847">
        <v>146.12</v>
      </c>
      <c r="AD847">
        <v>145.36000000000001</v>
      </c>
      <c r="AE847">
        <v>141.22</v>
      </c>
      <c r="AF847">
        <v>143.1</v>
      </c>
      <c r="AG847">
        <v>142.35</v>
      </c>
      <c r="AH847">
        <v>143.1</v>
      </c>
      <c r="AI847">
        <v>142.35</v>
      </c>
      <c r="AJ847">
        <v>141.03</v>
      </c>
      <c r="AK847">
        <v>138.21</v>
      </c>
      <c r="AL847">
        <v>140.09</v>
      </c>
      <c r="AM847">
        <v>140.84</v>
      </c>
      <c r="AN847">
        <v>140.84</v>
      </c>
      <c r="AO847">
        <v>140.09</v>
      </c>
      <c r="AP847">
        <v>139.34</v>
      </c>
      <c r="AQ847">
        <v>139.34</v>
      </c>
      <c r="AR847">
        <v>139.34</v>
      </c>
      <c r="AS847">
        <v>143.1</v>
      </c>
      <c r="AT847">
        <v>139.34</v>
      </c>
      <c r="AU847">
        <v>139.34</v>
      </c>
      <c r="AV847">
        <v>139.72</v>
      </c>
      <c r="AW847">
        <v>139.34</v>
      </c>
      <c r="AX847">
        <v>139.34</v>
      </c>
      <c r="AY847">
        <v>139.34</v>
      </c>
      <c r="AZ847">
        <v>142.35</v>
      </c>
      <c r="BA847">
        <v>136.33000000000001</v>
      </c>
      <c r="BB847">
        <v>139.34</v>
      </c>
      <c r="BC847">
        <v>138.21</v>
      </c>
      <c r="BD847">
        <v>139.34</v>
      </c>
      <c r="BE847">
        <v>138.59</v>
      </c>
      <c r="BF847">
        <v>140.84</v>
      </c>
      <c r="BG847">
        <v>135.57</v>
      </c>
      <c r="BH847">
        <v>135.57</v>
      </c>
      <c r="BI847">
        <v>139.34</v>
      </c>
      <c r="BJ847">
        <v>137.08000000000001</v>
      </c>
      <c r="BK847">
        <v>137.27000000000001</v>
      </c>
      <c r="BL847">
        <v>139.34</v>
      </c>
      <c r="BM847">
        <v>137.83000000000001</v>
      </c>
      <c r="BN847">
        <v>142.35</v>
      </c>
      <c r="BO847">
        <v>140.09</v>
      </c>
      <c r="BP847">
        <v>138.77000000000001</v>
      </c>
      <c r="BQ847">
        <v>139.34</v>
      </c>
      <c r="BR847" s="10">
        <f t="shared" si="26"/>
        <v>0.11784997994384273</v>
      </c>
      <c r="BS847" s="11" cm="1">
        <f t="array" aca="1" ref="BS847" ca="1">_xlfn.PERCENTILE.INC((OFFSET(E847,0,1,1,COLUMNS(E847:BQ847)-1) - E847:BP847) / E847:BP847, 0.05) * SQRT(COUNT(E847:BQ847) - 1)</f>
        <v>-0.28862197520123439</v>
      </c>
      <c r="BT847" s="10" cm="1">
        <f t="array" aca="1" ref="BT847" ca="1">_xlfn.STDEV.P((E847:BP847 - OFFSET(E847:BP847,0,1)) / OFFSET(E847:BP847,0,1)) * SQRT(COUNT(E847:BQ847)-1)</f>
        <v>0.19444134844664135</v>
      </c>
      <c r="BU847" s="10" cm="1">
        <f t="array" ref="BU847">-(MAX(1 - (E847:BQ847 / _xlfn.SCAN(E847, E847:BQ847, _xlfn.LAMBDA(_xlpm.a,_xlpm.b, MAX(_xlpm.a, _xlpm.b))))))</f>
        <v>-0.12195595854922292</v>
      </c>
      <c r="BV847" s="12">
        <f t="shared" ca="1" si="27"/>
        <v>0.63388770407373585</v>
      </c>
    </row>
    <row r="848" spans="1:74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4.9939999999999998</v>
      </c>
      <c r="F848">
        <v>4.9939999999999998</v>
      </c>
      <c r="G848">
        <v>4.9939999999999998</v>
      </c>
      <c r="H848">
        <v>5.0279999999999996</v>
      </c>
      <c r="I848">
        <v>5.0519999999999996</v>
      </c>
      <c r="J848">
        <v>4.9980000000000002</v>
      </c>
      <c r="K848">
        <v>4.9059999999999997</v>
      </c>
      <c r="L848">
        <v>4.944</v>
      </c>
      <c r="M848">
        <v>4.92</v>
      </c>
      <c r="N848">
        <v>4.9210000000000003</v>
      </c>
      <c r="O848">
        <v>4.9180000000000001</v>
      </c>
      <c r="P848">
        <v>5.01</v>
      </c>
      <c r="Q848">
        <v>4.9569999999999999</v>
      </c>
      <c r="R848">
        <v>4.82</v>
      </c>
      <c r="S848">
        <v>4.9009999999999998</v>
      </c>
      <c r="T848">
        <v>4.9630000000000001</v>
      </c>
      <c r="U848">
        <v>5.0019999999999998</v>
      </c>
      <c r="V848">
        <v>5.0259999999999998</v>
      </c>
      <c r="W848">
        <v>4.9420000000000002</v>
      </c>
      <c r="X848">
        <v>4.7969999999999997</v>
      </c>
      <c r="Y848">
        <v>4.7060000000000004</v>
      </c>
      <c r="Z848">
        <v>4.6769999999999996</v>
      </c>
      <c r="AA848">
        <v>4.7329999999999997</v>
      </c>
      <c r="AB848">
        <v>4.6050000000000004</v>
      </c>
      <c r="AC848">
        <v>4.6150000000000002</v>
      </c>
      <c r="AD848">
        <v>4.6239999999999997</v>
      </c>
      <c r="AE848">
        <v>4.6609999999999996</v>
      </c>
      <c r="AF848">
        <v>4.6550000000000002</v>
      </c>
      <c r="AG848">
        <v>4.5810000000000004</v>
      </c>
      <c r="AH848">
        <v>4.5949999999999998</v>
      </c>
      <c r="AI848">
        <v>4.7130000000000001</v>
      </c>
      <c r="AJ848">
        <v>4.6840000000000002</v>
      </c>
      <c r="AK848">
        <v>4.7</v>
      </c>
      <c r="AL848">
        <v>4.7539999999999996</v>
      </c>
      <c r="AM848">
        <v>4.66</v>
      </c>
      <c r="AN848">
        <v>4.6769999999999996</v>
      </c>
      <c r="AO848">
        <v>4.6950000000000003</v>
      </c>
      <c r="AP848">
        <v>4.7160000000000002</v>
      </c>
      <c r="AQ848">
        <v>4.7480000000000002</v>
      </c>
      <c r="AR848">
        <v>4.7290000000000001</v>
      </c>
      <c r="AS848">
        <v>4.8520000000000003</v>
      </c>
      <c r="AT848">
        <v>4.84</v>
      </c>
      <c r="AU848">
        <v>4.8570000000000002</v>
      </c>
      <c r="AV848">
        <v>4.9249999999999998</v>
      </c>
      <c r="AW848">
        <v>4.9740000000000002</v>
      </c>
      <c r="AX848">
        <v>5.0919999999999996</v>
      </c>
      <c r="AY848">
        <v>5.1059999999999999</v>
      </c>
      <c r="AZ848">
        <v>5.2060000000000004</v>
      </c>
      <c r="BA848">
        <v>5.1779999999999999</v>
      </c>
      <c r="BB848">
        <v>5.14</v>
      </c>
      <c r="BC848">
        <v>5.1619999999999999</v>
      </c>
      <c r="BD848">
        <v>5.1619999999999999</v>
      </c>
      <c r="BE848">
        <v>5.1219999999999999</v>
      </c>
      <c r="BF848">
        <v>5.14</v>
      </c>
      <c r="BG848">
        <v>5.1660000000000004</v>
      </c>
      <c r="BH848">
        <v>5.17</v>
      </c>
      <c r="BI848">
        <v>5.04</v>
      </c>
      <c r="BJ848">
        <v>5.12</v>
      </c>
      <c r="BK848">
        <v>5.0960000000000001</v>
      </c>
      <c r="BL848">
        <v>5.024</v>
      </c>
      <c r="BM848">
        <v>5.0339999999999998</v>
      </c>
      <c r="BN848">
        <v>5.008</v>
      </c>
      <c r="BO848">
        <v>4.952</v>
      </c>
      <c r="BP848">
        <v>4.9829999999999997</v>
      </c>
      <c r="BQ848">
        <v>4.8959999999999999</v>
      </c>
      <c r="BR848" s="10">
        <f t="shared" si="26"/>
        <v>-1.9623548257909466E-2</v>
      </c>
      <c r="BS848" s="11" cm="1">
        <f t="array" aca="1" ref="BS848" ca="1">_xlfn.PERCENTILE.INC((OFFSET(E848,0,1,1,COLUMNS(E848:BQ848)-1) - E848:BP848) / E848:BP848, 0.05) * SQRT(COUNT(E848:BQ848) - 1)</f>
        <v>-0.19471384781135107</v>
      </c>
      <c r="BT848" s="10" cm="1">
        <f t="array" aca="1" ref="BT848" ca="1">_xlfn.STDEV.P((E848:BP848 - OFFSET(E848:BP848,0,1)) / OFFSET(E848:BP848,0,1)) * SQRT(COUNT(E848:BQ848)-1)</f>
        <v>0.10143535917337994</v>
      </c>
      <c r="BU848" s="10" cm="1">
        <f t="array" ref="BU848">-(MAX(1 - (E848:BQ848 / _xlfn.SCAN(E848, E848:BQ848, _xlfn.LAMBDA(_xlpm.a,_xlpm.b, MAX(_xlpm.a, _xlpm.b))))))</f>
        <v>-9.323040380047487E-2</v>
      </c>
      <c r="BV848" s="12">
        <f t="shared" ca="1" si="27"/>
        <v>-0.14018334803354407</v>
      </c>
    </row>
    <row r="849" spans="1:74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64.2</v>
      </c>
      <c r="F849">
        <v>64.2</v>
      </c>
      <c r="G849">
        <v>64.2</v>
      </c>
      <c r="H849">
        <v>66.2</v>
      </c>
      <c r="I849">
        <v>66.400000000000006</v>
      </c>
      <c r="J849">
        <v>64.599999999999994</v>
      </c>
      <c r="K849">
        <v>64.62</v>
      </c>
      <c r="L849">
        <v>64.8</v>
      </c>
      <c r="M849">
        <v>63.56</v>
      </c>
      <c r="N849">
        <v>65.599999999999994</v>
      </c>
      <c r="O849">
        <v>67.38</v>
      </c>
      <c r="P849">
        <v>67.16</v>
      </c>
      <c r="Q849">
        <v>66.260000000000005</v>
      </c>
      <c r="R849">
        <v>66.2</v>
      </c>
      <c r="S849">
        <v>66.42</v>
      </c>
      <c r="T849">
        <v>66.94</v>
      </c>
      <c r="U849">
        <v>66.5</v>
      </c>
      <c r="V849">
        <v>66.760000000000005</v>
      </c>
      <c r="W849">
        <v>66.92</v>
      </c>
      <c r="X849">
        <v>67.16</v>
      </c>
      <c r="Y849">
        <v>67.5</v>
      </c>
      <c r="Z849">
        <v>66.72</v>
      </c>
      <c r="AA849">
        <v>66.72</v>
      </c>
      <c r="AB849">
        <v>67.12</v>
      </c>
      <c r="AC849">
        <v>69.06</v>
      </c>
      <c r="AD849">
        <v>68.900000000000006</v>
      </c>
      <c r="AE849">
        <v>70.02</v>
      </c>
      <c r="AF849">
        <v>71.78</v>
      </c>
      <c r="AG849">
        <v>72.2</v>
      </c>
      <c r="AH849">
        <v>73.2</v>
      </c>
      <c r="AI849">
        <v>74</v>
      </c>
      <c r="AJ849">
        <v>76.459999999999994</v>
      </c>
      <c r="AK849">
        <v>76.459999999999994</v>
      </c>
      <c r="AL849">
        <v>76.8</v>
      </c>
      <c r="AM849">
        <v>75.2</v>
      </c>
      <c r="AN849">
        <v>76.900000000000006</v>
      </c>
      <c r="AO849">
        <v>76</v>
      </c>
      <c r="AP849">
        <v>75.7</v>
      </c>
      <c r="AQ849">
        <v>76.08</v>
      </c>
      <c r="AR849">
        <v>76.760000000000005</v>
      </c>
      <c r="AS849">
        <v>78.28</v>
      </c>
      <c r="AT849">
        <v>79.94</v>
      </c>
      <c r="AU849">
        <v>81.8</v>
      </c>
      <c r="AV849">
        <v>81.680000000000007</v>
      </c>
      <c r="AW849">
        <v>81.180000000000007</v>
      </c>
      <c r="AX849">
        <v>81.180000000000007</v>
      </c>
      <c r="AY849">
        <v>81.540000000000006</v>
      </c>
      <c r="AZ849">
        <v>81.540000000000006</v>
      </c>
      <c r="BA849">
        <v>81</v>
      </c>
      <c r="BB849">
        <v>80.28</v>
      </c>
      <c r="BC849">
        <v>82.78</v>
      </c>
      <c r="BD849">
        <v>81.34</v>
      </c>
      <c r="BE849">
        <v>83.1</v>
      </c>
      <c r="BF849">
        <v>82.38</v>
      </c>
      <c r="BG849">
        <v>80.900000000000006</v>
      </c>
      <c r="BH849">
        <v>81.400000000000006</v>
      </c>
      <c r="BI849">
        <v>78.52</v>
      </c>
      <c r="BJ849">
        <v>79.08</v>
      </c>
      <c r="BK849">
        <v>79.48</v>
      </c>
      <c r="BL849">
        <v>79.7</v>
      </c>
      <c r="BM849">
        <v>79.84</v>
      </c>
      <c r="BN849">
        <v>79.38</v>
      </c>
      <c r="BO849">
        <v>79</v>
      </c>
      <c r="BP849">
        <v>77</v>
      </c>
      <c r="BQ849">
        <v>76.78</v>
      </c>
      <c r="BR849" s="10">
        <f t="shared" si="26"/>
        <v>0.19595015576323985</v>
      </c>
      <c r="BS849" s="11" cm="1">
        <f t="array" aca="1" ref="BS849" ca="1">_xlfn.PERCENTILE.INC((OFFSET(E849,0,1,1,COLUMNS(E849:BQ849)-1) - E849:BP849) / E849:BP849, 0.05) * SQRT(COUNT(E849:BQ849) - 1)</f>
        <v>-0.16462962962962902</v>
      </c>
      <c r="BT849" s="10" cm="1">
        <f t="array" aca="1" ref="BT849" ca="1">_xlfn.STDEV.P((E849:BP849 - OFFSET(E849:BP849,0,1)) / OFFSET(E849:BP849,0,1)) * SQRT(COUNT(E849:BQ849)-1)</f>
        <v>0.11781839584457951</v>
      </c>
      <c r="BU849" s="10" cm="1">
        <f t="array" ref="BU849">-(MAX(1 - (E849:BQ849 / _xlfn.SCAN(E849, E849:BQ849, _xlfn.LAMBDA(_xlpm.a,_xlpm.b, MAX(_xlpm.a, _xlpm.b))))))</f>
        <v>-7.6052948255114217E-2</v>
      </c>
      <c r="BV849" s="12">
        <f t="shared" ca="1" si="27"/>
        <v>1.7090213656350981</v>
      </c>
    </row>
    <row r="850" spans="1:74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32.590000000000003</v>
      </c>
      <c r="F850">
        <v>32.590000000000003</v>
      </c>
      <c r="G850">
        <v>32.590000000000003</v>
      </c>
      <c r="H850">
        <v>33.19</v>
      </c>
      <c r="I850">
        <v>32.83</v>
      </c>
      <c r="J850">
        <v>32.51</v>
      </c>
      <c r="K850">
        <v>32.22</v>
      </c>
      <c r="L850">
        <v>32.5</v>
      </c>
      <c r="M850">
        <v>32.17</v>
      </c>
      <c r="N850">
        <v>32.83</v>
      </c>
      <c r="O850">
        <v>33.090000000000003</v>
      </c>
      <c r="P850">
        <v>33.15</v>
      </c>
      <c r="Q850">
        <v>32.869999999999997</v>
      </c>
      <c r="R850">
        <v>33.03</v>
      </c>
      <c r="S850">
        <v>33.29</v>
      </c>
      <c r="T850">
        <v>32.909999999999997</v>
      </c>
      <c r="U850">
        <v>32.700000000000003</v>
      </c>
      <c r="V850">
        <v>32.76</v>
      </c>
      <c r="W850">
        <v>32.85</v>
      </c>
      <c r="X850">
        <v>33.51</v>
      </c>
      <c r="Y850">
        <v>35.54</v>
      </c>
      <c r="Z850">
        <v>35.270000000000003</v>
      </c>
      <c r="AA850">
        <v>35.270000000000003</v>
      </c>
      <c r="AB850">
        <v>34.020000000000003</v>
      </c>
      <c r="AC850">
        <v>34.659999999999997</v>
      </c>
      <c r="AD850">
        <v>34.64</v>
      </c>
      <c r="AE850">
        <v>35.82</v>
      </c>
      <c r="AF850">
        <v>37.17</v>
      </c>
      <c r="AG850">
        <v>34.5</v>
      </c>
      <c r="AH850">
        <v>33.75</v>
      </c>
      <c r="AI850">
        <v>34.11</v>
      </c>
      <c r="AJ850">
        <v>34.44</v>
      </c>
      <c r="AK850">
        <v>35.33</v>
      </c>
      <c r="AL850">
        <v>35.25</v>
      </c>
      <c r="AM850">
        <v>35.31</v>
      </c>
      <c r="AN850">
        <v>35.61</v>
      </c>
      <c r="AO850">
        <v>37</v>
      </c>
      <c r="AP850">
        <v>37.04</v>
      </c>
      <c r="AQ850">
        <v>38.119999999999997</v>
      </c>
      <c r="AR850">
        <v>38.1</v>
      </c>
      <c r="AS850">
        <v>39.29</v>
      </c>
      <c r="AT850">
        <v>39.799999999999997</v>
      </c>
      <c r="AU850">
        <v>40.67</v>
      </c>
      <c r="AV850">
        <v>39.950000000000003</v>
      </c>
      <c r="AW850">
        <v>40.090000000000003</v>
      </c>
      <c r="AX850">
        <v>40.090000000000003</v>
      </c>
      <c r="AY850">
        <v>40.4</v>
      </c>
      <c r="AZ850">
        <v>39.700000000000003</v>
      </c>
      <c r="BA850">
        <v>39.64</v>
      </c>
      <c r="BB850">
        <v>39.14</v>
      </c>
      <c r="BC850">
        <v>40.130000000000003</v>
      </c>
      <c r="BD850">
        <v>39.86</v>
      </c>
      <c r="BE850">
        <v>40.5</v>
      </c>
      <c r="BF850">
        <v>40.299999999999997</v>
      </c>
      <c r="BG850">
        <v>40.46</v>
      </c>
      <c r="BH850">
        <v>40.35</v>
      </c>
      <c r="BI850">
        <v>40.5</v>
      </c>
      <c r="BJ850">
        <v>40.479999999999997</v>
      </c>
      <c r="BK850">
        <v>40.36</v>
      </c>
      <c r="BL850">
        <v>40.130000000000003</v>
      </c>
      <c r="BM850">
        <v>41.26</v>
      </c>
      <c r="BN850">
        <v>40.78</v>
      </c>
      <c r="BO850">
        <v>40.92</v>
      </c>
      <c r="BP850">
        <v>39.96</v>
      </c>
      <c r="BQ850">
        <v>37.83</v>
      </c>
      <c r="BR850" s="10">
        <f t="shared" si="26"/>
        <v>0.16078551702976357</v>
      </c>
      <c r="BS850" s="11" cm="1">
        <f t="array" aca="1" ref="BS850" ca="1">_xlfn.PERCENTILE.INC((OFFSET(E850,0,1,1,COLUMNS(E850:BQ850)-1) - E850:BP850) / E850:BP850, 0.05) * SQRT(COUNT(E850:BQ850) - 1)</f>
        <v>-0.18561774831059558</v>
      </c>
      <c r="BT850" s="10" cm="1">
        <f t="array" aca="1" ref="BT850" ca="1">_xlfn.STDEV.P((E850:BP850 - OFFSET(E850:BP850,0,1)) / OFFSET(E850:BP850,0,1)) * SQRT(COUNT(E850:BQ850)-1)</f>
        <v>0.16375437538522353</v>
      </c>
      <c r="BU850" s="10" cm="1">
        <f t="array" ref="BU850">-(MAX(1 - (E850:BQ850 / _xlfn.SCAN(E850, E850:BQ850, _xlfn.LAMBDA(_xlpm.a,_xlpm.b, MAX(_xlpm.a, _xlpm.b))))))</f>
        <v>-9.2009685230024285E-2</v>
      </c>
      <c r="BV850" s="12">
        <f t="shared" ca="1" si="27"/>
        <v>1.014870696668785</v>
      </c>
    </row>
    <row r="851" spans="1:74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1411.5</v>
      </c>
      <c r="F851">
        <v>1411.5</v>
      </c>
      <c r="G851">
        <v>1411.5</v>
      </c>
      <c r="H851">
        <v>1440</v>
      </c>
      <c r="I851">
        <v>1440</v>
      </c>
      <c r="J851">
        <v>1483.5</v>
      </c>
      <c r="K851">
        <v>1509</v>
      </c>
      <c r="L851">
        <v>1523</v>
      </c>
      <c r="M851">
        <v>1512</v>
      </c>
      <c r="N851">
        <v>1527</v>
      </c>
      <c r="O851">
        <v>1536</v>
      </c>
      <c r="P851">
        <v>1537.5</v>
      </c>
      <c r="Q851">
        <v>1525</v>
      </c>
      <c r="R851">
        <v>1496</v>
      </c>
      <c r="S851">
        <v>1505.5</v>
      </c>
      <c r="T851">
        <v>1522</v>
      </c>
      <c r="U851">
        <v>1510</v>
      </c>
      <c r="V851">
        <v>1494</v>
      </c>
      <c r="W851">
        <v>1478</v>
      </c>
      <c r="X851">
        <v>1434</v>
      </c>
      <c r="Y851">
        <v>1401.5</v>
      </c>
      <c r="Z851">
        <v>1420</v>
      </c>
      <c r="AA851">
        <v>1420</v>
      </c>
      <c r="AB851">
        <v>1404</v>
      </c>
      <c r="AC851">
        <v>1424</v>
      </c>
      <c r="AD851">
        <v>1420</v>
      </c>
      <c r="AE851">
        <v>1462</v>
      </c>
      <c r="AF851">
        <v>1461.5</v>
      </c>
      <c r="AG851">
        <v>1431</v>
      </c>
      <c r="AH851">
        <v>1412</v>
      </c>
      <c r="AI851">
        <v>1437</v>
      </c>
      <c r="AJ851">
        <v>1463.5</v>
      </c>
      <c r="AK851">
        <v>1475</v>
      </c>
      <c r="AL851">
        <v>1463</v>
      </c>
      <c r="AM851">
        <v>1481.5</v>
      </c>
      <c r="AN851">
        <v>1537</v>
      </c>
      <c r="AO851">
        <v>1546</v>
      </c>
      <c r="AP851">
        <v>1559</v>
      </c>
      <c r="AQ851">
        <v>1573</v>
      </c>
      <c r="AR851">
        <v>1573.5</v>
      </c>
      <c r="AS851">
        <v>1515.5</v>
      </c>
      <c r="AT851">
        <v>1511</v>
      </c>
      <c r="AU851">
        <v>1511</v>
      </c>
      <c r="AV851">
        <v>1504</v>
      </c>
      <c r="AW851">
        <v>1499.5</v>
      </c>
      <c r="AX851">
        <v>1480.5</v>
      </c>
      <c r="AY851">
        <v>1470.5</v>
      </c>
      <c r="AZ851">
        <v>1476</v>
      </c>
      <c r="BA851">
        <v>1450.5</v>
      </c>
      <c r="BB851">
        <v>1438.5</v>
      </c>
      <c r="BC851">
        <v>1434.5</v>
      </c>
      <c r="BD851">
        <v>1429.5</v>
      </c>
      <c r="BE851">
        <v>1433.5</v>
      </c>
      <c r="BF851">
        <v>1421.5</v>
      </c>
      <c r="BG851">
        <v>1404</v>
      </c>
      <c r="BH851">
        <v>1404.5</v>
      </c>
      <c r="BI851">
        <v>1387</v>
      </c>
      <c r="BJ851">
        <v>1391.5</v>
      </c>
      <c r="BK851">
        <v>1391.5</v>
      </c>
      <c r="BL851">
        <v>1376</v>
      </c>
      <c r="BM851">
        <v>1367</v>
      </c>
      <c r="BN851">
        <v>1377</v>
      </c>
      <c r="BO851">
        <v>1349</v>
      </c>
      <c r="BP851">
        <v>1373</v>
      </c>
      <c r="BQ851">
        <v>1335</v>
      </c>
      <c r="BR851" s="10">
        <f t="shared" si="26"/>
        <v>-5.4197662061636558E-2</v>
      </c>
      <c r="BS851" s="11" cm="1">
        <f t="array" aca="1" ref="BS851" ca="1">_xlfn.PERCENTILE.INC((OFFSET(E851,0,1,1,COLUMNS(E851:BQ851)-1) - E851:BP851) / E851:BP851, 0.05) * SQRT(COUNT(E851:BQ851) - 1)</f>
        <v>-0.17915712969470715</v>
      </c>
      <c r="BT851" s="10" cm="1">
        <f t="array" aca="1" ref="BT851" ca="1">_xlfn.STDEV.P((E851:BP851 - OFFSET(E851:BP851,0,1)) / OFFSET(E851:BP851,0,1)) * SQRT(COUNT(E851:BQ851)-1)</f>
        <v>0.11308713202477579</v>
      </c>
      <c r="BU851" s="10" cm="1">
        <f t="array" ref="BU851">-(MAX(1 - (E851:BQ851 / _xlfn.SCAN(E851, E851:BQ851, _xlfn.LAMBDA(_xlpm.a,_xlpm.b, MAX(_xlpm.a, _xlpm.b))))))</f>
        <v>-0.15157292659675881</v>
      </c>
      <c r="BV851" s="12">
        <f t="shared" ca="1" si="27"/>
        <v>-0.43146962159184088</v>
      </c>
    </row>
    <row r="852" spans="1:74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679.6</v>
      </c>
      <c r="F852">
        <v>679.6</v>
      </c>
      <c r="G852">
        <v>679.6</v>
      </c>
      <c r="H852">
        <v>713.8</v>
      </c>
      <c r="I852">
        <v>708.6</v>
      </c>
      <c r="J852">
        <v>714.8</v>
      </c>
      <c r="K852">
        <v>688</v>
      </c>
      <c r="L852">
        <v>681.8</v>
      </c>
      <c r="M852">
        <v>687.6</v>
      </c>
      <c r="N852">
        <v>684.8</v>
      </c>
      <c r="O852">
        <v>699.8</v>
      </c>
      <c r="P852">
        <v>713.8</v>
      </c>
      <c r="Q852">
        <v>706</v>
      </c>
      <c r="R852">
        <v>697.8</v>
      </c>
      <c r="S852">
        <v>690</v>
      </c>
      <c r="T852">
        <v>703.6</v>
      </c>
      <c r="U852">
        <v>698.8</v>
      </c>
      <c r="V852">
        <v>702.4</v>
      </c>
      <c r="W852">
        <v>701.2</v>
      </c>
      <c r="X852">
        <v>702</v>
      </c>
      <c r="Y852">
        <v>702</v>
      </c>
      <c r="Z852">
        <v>702</v>
      </c>
      <c r="AA852">
        <v>709.6</v>
      </c>
      <c r="AB852">
        <v>751.8</v>
      </c>
      <c r="AC852">
        <v>743</v>
      </c>
      <c r="AD852">
        <v>757.2</v>
      </c>
      <c r="AE852">
        <v>780.2</v>
      </c>
      <c r="AF852">
        <v>776.2</v>
      </c>
      <c r="AG852">
        <v>746</v>
      </c>
      <c r="AH852">
        <v>743.4</v>
      </c>
      <c r="AI852">
        <v>743.4</v>
      </c>
      <c r="AJ852">
        <v>743.4</v>
      </c>
      <c r="AK852">
        <v>757.6</v>
      </c>
      <c r="AL852">
        <v>757.8</v>
      </c>
      <c r="AM852">
        <v>769.2</v>
      </c>
      <c r="AN852">
        <v>776.8</v>
      </c>
      <c r="AO852">
        <v>794.8</v>
      </c>
      <c r="AP852">
        <v>794.8</v>
      </c>
      <c r="AQ852">
        <v>795.8</v>
      </c>
      <c r="AR852">
        <v>815.8</v>
      </c>
      <c r="AS852">
        <v>805.8</v>
      </c>
      <c r="AT852">
        <v>826.2</v>
      </c>
      <c r="AU852">
        <v>823.6</v>
      </c>
      <c r="AV852">
        <v>831.6</v>
      </c>
      <c r="AW852">
        <v>834</v>
      </c>
      <c r="AX852">
        <v>821.6</v>
      </c>
      <c r="AY852">
        <v>818.8</v>
      </c>
      <c r="AZ852">
        <v>825</v>
      </c>
      <c r="BA852">
        <v>824.2</v>
      </c>
      <c r="BB852">
        <v>819.2</v>
      </c>
      <c r="BC852">
        <v>823.2</v>
      </c>
      <c r="BD852">
        <v>837.6</v>
      </c>
      <c r="BE852">
        <v>847.2</v>
      </c>
      <c r="BF852">
        <v>841.8</v>
      </c>
      <c r="BG852">
        <v>845.8</v>
      </c>
      <c r="BH852">
        <v>837.6</v>
      </c>
      <c r="BI852">
        <v>812.6</v>
      </c>
      <c r="BJ852">
        <v>817.6</v>
      </c>
      <c r="BK852">
        <v>842.8</v>
      </c>
      <c r="BL852">
        <v>855.6</v>
      </c>
      <c r="BM852">
        <v>866.2</v>
      </c>
      <c r="BN852">
        <v>870</v>
      </c>
      <c r="BO852">
        <v>853.4</v>
      </c>
      <c r="BP852">
        <v>850.4</v>
      </c>
      <c r="BQ852">
        <v>843</v>
      </c>
      <c r="BR852" s="10">
        <f t="shared" si="26"/>
        <v>0.2404355503237198</v>
      </c>
      <c r="BS852" s="11" cm="1">
        <f t="array" aca="1" ref="BS852" ca="1">_xlfn.PERCENTILE.INC((OFFSET(E852,0,1,1,COLUMNS(E852:BQ852)-1) - E852:BP852) / E852:BP852, 0.05) * SQRT(COUNT(E852:BQ852) - 1)</f>
        <v>-0.14758885305548677</v>
      </c>
      <c r="BT852" s="10" cm="1">
        <f t="array" aca="1" ref="BT852" ca="1">_xlfn.STDEV.P((E852:BP852 - OFFSET(E852:BP852,0,1)) / OFFSET(E852:BP852,0,1)) * SQRT(COUNT(E852:BQ852)-1)</f>
        <v>0.13331303812369488</v>
      </c>
      <c r="BU852" s="10" cm="1">
        <f t="array" ref="BU852">-(MAX(1 - (E852:BQ852 / _xlfn.SCAN(E852, E852:BQ852, _xlfn.LAMBDA(_xlpm.a,_xlpm.b, MAX(_xlpm.a, _xlpm.b))))))</f>
        <v>-4.7167392976160016E-2</v>
      </c>
      <c r="BV852" s="12">
        <f t="shared" ca="1" si="27"/>
        <v>1.8440773219466866</v>
      </c>
    </row>
    <row r="853" spans="1:74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1011.25</v>
      </c>
      <c r="F853">
        <v>1011.25</v>
      </c>
      <c r="G853">
        <v>1011.25</v>
      </c>
      <c r="H853">
        <v>1021.97</v>
      </c>
      <c r="I853">
        <v>1026.51</v>
      </c>
      <c r="J853">
        <v>1035.78</v>
      </c>
      <c r="K853">
        <v>1046.6099999999999</v>
      </c>
      <c r="L853">
        <v>1057.43</v>
      </c>
      <c r="M853">
        <v>1046.0899999999999</v>
      </c>
      <c r="N853">
        <v>1045.06</v>
      </c>
      <c r="O853">
        <v>1060</v>
      </c>
      <c r="P853">
        <v>1056.9100000000001</v>
      </c>
      <c r="Q853">
        <v>1075.98</v>
      </c>
      <c r="R853">
        <v>1076.49</v>
      </c>
      <c r="S853">
        <v>1055.8800000000001</v>
      </c>
      <c r="T853">
        <v>1061.03</v>
      </c>
      <c r="U853">
        <v>1061.03</v>
      </c>
      <c r="V853">
        <v>1041.97</v>
      </c>
      <c r="W853">
        <v>1047.1199999999999</v>
      </c>
      <c r="X853">
        <v>1048.1500000000001</v>
      </c>
      <c r="Y853">
        <v>1041.97</v>
      </c>
      <c r="Z853">
        <v>1065.67</v>
      </c>
      <c r="AA853">
        <v>1065.67</v>
      </c>
      <c r="AB853">
        <v>1062.58</v>
      </c>
      <c r="AC853">
        <v>1065.67</v>
      </c>
      <c r="AD853">
        <v>1081.1300000000001</v>
      </c>
      <c r="AE853">
        <v>1085.77</v>
      </c>
      <c r="AF853">
        <v>1080.0999999999999</v>
      </c>
      <c r="AG853">
        <v>1052.79</v>
      </c>
      <c r="AH853">
        <v>1057.94</v>
      </c>
      <c r="AI853">
        <v>1064.6400000000001</v>
      </c>
      <c r="AJ853">
        <v>1077.52</v>
      </c>
      <c r="AK853">
        <v>1068.76</v>
      </c>
      <c r="AL853">
        <v>1077.01</v>
      </c>
      <c r="AM853">
        <v>1081.1300000000001</v>
      </c>
      <c r="AN853">
        <v>1095.04</v>
      </c>
      <c r="AO853">
        <v>1090.92</v>
      </c>
      <c r="AP853">
        <v>1088.3499999999999</v>
      </c>
      <c r="AQ853">
        <v>1095.04</v>
      </c>
      <c r="AR853">
        <v>1101.23</v>
      </c>
      <c r="AS853">
        <v>1094.01</v>
      </c>
      <c r="AT853">
        <v>1089.3800000000001</v>
      </c>
      <c r="AU853">
        <v>1089.3800000000001</v>
      </c>
      <c r="AV853">
        <v>1106.9000000000001</v>
      </c>
      <c r="AW853">
        <v>1101.23</v>
      </c>
      <c r="AX853">
        <v>1123.3900000000001</v>
      </c>
      <c r="AY853">
        <v>1115.6600000000001</v>
      </c>
      <c r="AZ853">
        <v>1123.9000000000001</v>
      </c>
      <c r="BA853">
        <v>1133.69</v>
      </c>
      <c r="BB853">
        <v>1138.8499999999999</v>
      </c>
      <c r="BC853">
        <v>1153.79</v>
      </c>
      <c r="BD853">
        <v>1180.5899999999999</v>
      </c>
      <c r="BE853">
        <v>1181.0999999999999</v>
      </c>
      <c r="BF853">
        <v>1171.83</v>
      </c>
      <c r="BG853">
        <v>1165.6400000000001</v>
      </c>
      <c r="BH853">
        <v>1172.3399999999999</v>
      </c>
      <c r="BI853">
        <v>1150.7</v>
      </c>
      <c r="BJ853">
        <v>1157.4000000000001</v>
      </c>
      <c r="BK853">
        <v>1168.74</v>
      </c>
      <c r="BL853">
        <v>1159.97</v>
      </c>
      <c r="BM853">
        <v>1170.28</v>
      </c>
      <c r="BN853">
        <v>1170.28</v>
      </c>
      <c r="BO853">
        <v>1184.71</v>
      </c>
      <c r="BP853">
        <v>1183.1600000000001</v>
      </c>
      <c r="BQ853">
        <v>1170.28</v>
      </c>
      <c r="BR853" s="10">
        <f t="shared" si="26"/>
        <v>0.15726081582200244</v>
      </c>
      <c r="BS853" s="11" cm="1">
        <f t="array" aca="1" ref="BS853" ca="1">_xlfn.PERCENTILE.INC((OFFSET(E853,0,1,1,COLUMNS(E853:BQ853)-1) - E853:BP853) / E853:BP853, 0.05) * SQRT(COUNT(E853:BQ853) - 1)</f>
        <v>-0.135216324222762</v>
      </c>
      <c r="BT853" s="10" cm="1">
        <f t="array" aca="1" ref="BT853" ca="1">_xlfn.STDEV.P((E853:BP853 - OFFSET(E853:BP853,0,1)) / OFFSET(E853:BP853,0,1)) * SQRT(COUNT(E853:BQ853)-1)</f>
        <v>7.8691139182894096E-2</v>
      </c>
      <c r="BU853" s="10" cm="1">
        <f t="array" ref="BU853">-(MAX(1 - (E853:BQ853 / _xlfn.SCAN(E853, E853:BQ853, _xlfn.LAMBDA(_xlpm.a,_xlpm.b, MAX(_xlpm.a, _xlpm.b))))))</f>
        <v>-3.2067181302195102E-2</v>
      </c>
      <c r="BV853" s="12">
        <f t="shared" ca="1" si="27"/>
        <v>2.0671300163025541</v>
      </c>
    </row>
    <row r="854" spans="1:74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38.299999999999997</v>
      </c>
      <c r="F854">
        <v>38.299999999999997</v>
      </c>
      <c r="G854">
        <v>38.299999999999997</v>
      </c>
      <c r="H854">
        <v>38.65</v>
      </c>
      <c r="I854">
        <v>38.1</v>
      </c>
      <c r="J854">
        <v>37.65</v>
      </c>
      <c r="K854">
        <v>37.65</v>
      </c>
      <c r="L854">
        <v>37.299999999999997</v>
      </c>
      <c r="M854">
        <v>37.200000000000003</v>
      </c>
      <c r="N854">
        <v>37.15</v>
      </c>
      <c r="O854">
        <v>37.700000000000003</v>
      </c>
      <c r="P854">
        <v>40.200000000000003</v>
      </c>
      <c r="Q854">
        <v>42</v>
      </c>
      <c r="R854">
        <v>42.85</v>
      </c>
      <c r="S854">
        <v>43.85</v>
      </c>
      <c r="T854">
        <v>45</v>
      </c>
      <c r="U854">
        <v>43.85</v>
      </c>
      <c r="V854">
        <v>43.6</v>
      </c>
      <c r="W854">
        <v>42.05</v>
      </c>
      <c r="X854">
        <v>41.95</v>
      </c>
      <c r="Y854">
        <v>42.8</v>
      </c>
      <c r="Z854">
        <v>44.2</v>
      </c>
      <c r="AA854">
        <v>45.6</v>
      </c>
      <c r="AB854">
        <v>44.4</v>
      </c>
      <c r="AC854">
        <v>43.75</v>
      </c>
      <c r="AD854">
        <v>43.3</v>
      </c>
      <c r="AE854">
        <v>44</v>
      </c>
      <c r="AF854">
        <v>44.1</v>
      </c>
      <c r="AG854">
        <v>43.05</v>
      </c>
      <c r="AH854">
        <v>42.8</v>
      </c>
      <c r="AI854">
        <v>42.8</v>
      </c>
      <c r="AJ854">
        <v>43</v>
      </c>
      <c r="AK854">
        <v>42.95</v>
      </c>
      <c r="AL854">
        <v>43.25</v>
      </c>
      <c r="AM854">
        <v>43.3</v>
      </c>
      <c r="AN854">
        <v>43.8</v>
      </c>
      <c r="AO854">
        <v>43.85</v>
      </c>
      <c r="AP854">
        <v>43.3</v>
      </c>
      <c r="AQ854">
        <v>42.7</v>
      </c>
      <c r="AR854">
        <v>42.1</v>
      </c>
      <c r="AS854">
        <v>42.5</v>
      </c>
      <c r="AT854">
        <v>43.4</v>
      </c>
      <c r="AU854">
        <v>43.1</v>
      </c>
      <c r="AV854">
        <v>42.95</v>
      </c>
      <c r="AW854">
        <v>42.65</v>
      </c>
      <c r="AX854">
        <v>42.65</v>
      </c>
      <c r="AY854">
        <v>42.65</v>
      </c>
      <c r="AZ854">
        <v>42.75</v>
      </c>
      <c r="BA854">
        <v>42.3</v>
      </c>
      <c r="BB854">
        <v>41.8</v>
      </c>
      <c r="BC854">
        <v>41.75</v>
      </c>
      <c r="BD854">
        <v>42</v>
      </c>
      <c r="BE854">
        <v>42</v>
      </c>
      <c r="BF854">
        <v>42.2</v>
      </c>
      <c r="BG854">
        <v>42</v>
      </c>
      <c r="BH854">
        <v>43.15</v>
      </c>
      <c r="BI854">
        <v>42.5</v>
      </c>
      <c r="BJ854">
        <v>42.6</v>
      </c>
      <c r="BK854">
        <v>43.85</v>
      </c>
      <c r="BL854">
        <v>44.25</v>
      </c>
      <c r="BM854">
        <v>43.7</v>
      </c>
      <c r="BN854">
        <v>43.7</v>
      </c>
      <c r="BO854">
        <v>43.35</v>
      </c>
      <c r="BP854">
        <v>43.2</v>
      </c>
      <c r="BQ854">
        <v>42.4</v>
      </c>
      <c r="BR854" s="10">
        <f t="shared" si="26"/>
        <v>0.10704960835509143</v>
      </c>
      <c r="BS854" s="11" cm="1">
        <f t="array" aca="1" ref="BS854" ca="1">_xlfn.PERCENTILE.INC((OFFSET(E854,0,1,1,COLUMNS(E854:BQ854)-1) - E854:BP854) / E854:BP854, 0.05) * SQRT(COUNT(E854:BQ854) - 1)</f>
        <v>-0.18412698412698489</v>
      </c>
      <c r="BT854" s="10" cm="1">
        <f t="array" aca="1" ref="BT854" ca="1">_xlfn.STDEV.P((E854:BP854 - OFFSET(E854:BP854,0,1)) / OFFSET(E854:BP854,0,1)) * SQRT(COUNT(E854:BQ854)-1)</f>
        <v>0.13574539536944233</v>
      </c>
      <c r="BU854" s="10" cm="1">
        <f t="array" ref="BU854">-(MAX(1 - (E854:BQ854 / _xlfn.SCAN(E854, E854:BQ854, _xlfn.LAMBDA(_xlpm.a,_xlpm.b, MAX(_xlpm.a, _xlpm.b))))))</f>
        <v>-8.4429824561403577E-2</v>
      </c>
      <c r="BV854" s="12">
        <f t="shared" ca="1" si="27"/>
        <v>0.8284156383282073</v>
      </c>
    </row>
    <row r="855" spans="1:74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37.75</v>
      </c>
      <c r="F855">
        <v>37.75</v>
      </c>
      <c r="G855">
        <v>37.75</v>
      </c>
      <c r="H855">
        <v>37.9</v>
      </c>
      <c r="I855">
        <v>37.799999999999997</v>
      </c>
      <c r="J855">
        <v>37.799999999999997</v>
      </c>
      <c r="K855">
        <v>38.25</v>
      </c>
      <c r="L855">
        <v>38</v>
      </c>
      <c r="M855">
        <v>38.35</v>
      </c>
      <c r="N855">
        <v>37.950000000000003</v>
      </c>
      <c r="O855">
        <v>37.950000000000003</v>
      </c>
      <c r="P855">
        <v>37.85</v>
      </c>
      <c r="Q855">
        <v>37.85</v>
      </c>
      <c r="R855">
        <v>37.85</v>
      </c>
      <c r="S855">
        <v>37.75</v>
      </c>
      <c r="T855">
        <v>37.799999999999997</v>
      </c>
      <c r="U855">
        <v>37.9</v>
      </c>
      <c r="V855">
        <v>38.25</v>
      </c>
      <c r="W855">
        <v>37.200000000000003</v>
      </c>
      <c r="X855">
        <v>36.700000000000003</v>
      </c>
      <c r="Y855">
        <v>36.700000000000003</v>
      </c>
      <c r="Z855">
        <v>36.85</v>
      </c>
      <c r="AA855">
        <v>37.5</v>
      </c>
      <c r="AB855">
        <v>37.299999999999997</v>
      </c>
      <c r="AC855">
        <v>37.700000000000003</v>
      </c>
      <c r="AD855">
        <v>38.700000000000003</v>
      </c>
      <c r="AE855">
        <v>38.799999999999997</v>
      </c>
      <c r="AF855">
        <v>38.950000000000003</v>
      </c>
      <c r="AG855">
        <v>38.9</v>
      </c>
      <c r="AH855">
        <v>39.950000000000003</v>
      </c>
      <c r="AI855">
        <v>39.6</v>
      </c>
      <c r="AJ855">
        <v>40.4</v>
      </c>
      <c r="AK855">
        <v>40.200000000000003</v>
      </c>
      <c r="AL855">
        <v>40.65</v>
      </c>
      <c r="AM855">
        <v>40.200000000000003</v>
      </c>
      <c r="AN855">
        <v>40.5</v>
      </c>
      <c r="AO855">
        <v>40.6</v>
      </c>
      <c r="AP855">
        <v>40.6</v>
      </c>
      <c r="AQ855">
        <v>42</v>
      </c>
      <c r="AR855">
        <v>42.1</v>
      </c>
      <c r="AS855">
        <v>42.2</v>
      </c>
      <c r="AT855">
        <v>42.5</v>
      </c>
      <c r="AU855">
        <v>42.45</v>
      </c>
      <c r="AV855">
        <v>42.6</v>
      </c>
      <c r="AW855">
        <v>42.6</v>
      </c>
      <c r="AX855">
        <v>42.3</v>
      </c>
      <c r="AY855">
        <v>43</v>
      </c>
      <c r="AZ855">
        <v>42.95</v>
      </c>
      <c r="BA855">
        <v>43.15</v>
      </c>
      <c r="BB855">
        <v>44</v>
      </c>
      <c r="BC855">
        <v>44.05</v>
      </c>
      <c r="BD855">
        <v>44.75</v>
      </c>
      <c r="BE855">
        <v>45.3</v>
      </c>
      <c r="BF855">
        <v>45.4</v>
      </c>
      <c r="BG855">
        <v>44.9</v>
      </c>
      <c r="BH855">
        <v>43.85</v>
      </c>
      <c r="BI855">
        <v>43.45</v>
      </c>
      <c r="BJ855">
        <v>43.55</v>
      </c>
      <c r="BK855">
        <v>43.9</v>
      </c>
      <c r="BL855">
        <v>44</v>
      </c>
      <c r="BM855">
        <v>45</v>
      </c>
      <c r="BN855">
        <v>44.6</v>
      </c>
      <c r="BO855">
        <v>45</v>
      </c>
      <c r="BP855">
        <v>45.4</v>
      </c>
      <c r="BQ855">
        <v>44.85</v>
      </c>
      <c r="BR855" s="10">
        <f t="shared" si="26"/>
        <v>0.18807947019867555</v>
      </c>
      <c r="BS855" s="11" cm="1">
        <f t="array" aca="1" ref="BS855" ca="1">_xlfn.PERCENTILE.INC((OFFSET(E855,0,1,1,COLUMNS(E855:BQ855)-1) - E855:BP855) / E855:BP855, 0.05) * SQRT(COUNT(E855:BQ855) - 1)</f>
        <v>-9.5662987466878527E-2</v>
      </c>
      <c r="BT855" s="10" cm="1">
        <f t="array" aca="1" ref="BT855" ca="1">_xlfn.STDEV.P((E855:BP855 - OFFSET(E855:BP855,0,1)) / OFFSET(E855:BP855,0,1)) * SQRT(COUNT(E855:BQ855)-1)</f>
        <v>8.7874792787339173E-2</v>
      </c>
      <c r="BU855" s="10" cm="1">
        <f t="array" ref="BU855">-(MAX(1 - (E855:BQ855 / _xlfn.SCAN(E855, E855:BQ855, _xlfn.LAMBDA(_xlpm.a,_xlpm.b, MAX(_xlpm.a, _xlpm.b))))))</f>
        <v>-4.3024771838331088E-2</v>
      </c>
      <c r="BV855" s="12">
        <f t="shared" ca="1" si="27"/>
        <v>2.2018085512521659</v>
      </c>
    </row>
    <row r="856" spans="1:74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447</v>
      </c>
      <c r="F856">
        <v>447</v>
      </c>
      <c r="G856">
        <v>447</v>
      </c>
      <c r="H856">
        <v>440</v>
      </c>
      <c r="I856">
        <v>445</v>
      </c>
      <c r="J856">
        <v>445</v>
      </c>
      <c r="K856">
        <v>460</v>
      </c>
      <c r="L856">
        <v>479</v>
      </c>
      <c r="M856">
        <v>493</v>
      </c>
      <c r="N856">
        <v>502</v>
      </c>
      <c r="O856">
        <v>498.5</v>
      </c>
      <c r="P856">
        <v>498.5</v>
      </c>
      <c r="Q856">
        <v>495</v>
      </c>
      <c r="R856">
        <v>492.5</v>
      </c>
      <c r="S856">
        <v>493</v>
      </c>
      <c r="T856">
        <v>485</v>
      </c>
      <c r="U856">
        <v>499</v>
      </c>
      <c r="V856">
        <v>514</v>
      </c>
      <c r="W856">
        <v>509</v>
      </c>
      <c r="X856">
        <v>503</v>
      </c>
      <c r="Y856">
        <v>497</v>
      </c>
      <c r="Z856">
        <v>493</v>
      </c>
      <c r="AA856">
        <v>476</v>
      </c>
      <c r="AB856">
        <v>473.5</v>
      </c>
      <c r="AC856">
        <v>487</v>
      </c>
      <c r="AD856">
        <v>465.5</v>
      </c>
      <c r="AE856">
        <v>466</v>
      </c>
      <c r="AF856">
        <v>460</v>
      </c>
      <c r="AG856">
        <v>459.5</v>
      </c>
      <c r="AH856">
        <v>466.5</v>
      </c>
      <c r="AI856">
        <v>466.5</v>
      </c>
      <c r="AJ856">
        <v>483</v>
      </c>
      <c r="AK856">
        <v>476</v>
      </c>
      <c r="AL856">
        <v>483.5</v>
      </c>
      <c r="AM856">
        <v>488.5</v>
      </c>
      <c r="AN856">
        <v>480</v>
      </c>
      <c r="AO856">
        <v>478.5</v>
      </c>
      <c r="AP856">
        <v>491</v>
      </c>
      <c r="AQ856">
        <v>484</v>
      </c>
      <c r="AR856">
        <v>484.5</v>
      </c>
      <c r="AS856">
        <v>487.5</v>
      </c>
      <c r="AT856">
        <v>490.5</v>
      </c>
      <c r="AU856">
        <v>488</v>
      </c>
      <c r="AV856">
        <v>492</v>
      </c>
      <c r="AW856">
        <v>494</v>
      </c>
      <c r="AX856">
        <v>497</v>
      </c>
      <c r="AY856">
        <v>486.5</v>
      </c>
      <c r="AZ856">
        <v>486</v>
      </c>
      <c r="BA856">
        <v>488.5</v>
      </c>
      <c r="BB856">
        <v>478.5</v>
      </c>
      <c r="BC856">
        <v>485</v>
      </c>
      <c r="BD856">
        <v>497</v>
      </c>
      <c r="BE856">
        <v>496</v>
      </c>
      <c r="BF856">
        <v>529</v>
      </c>
      <c r="BG856">
        <v>580</v>
      </c>
      <c r="BH856">
        <v>571</v>
      </c>
      <c r="BI856">
        <v>582</v>
      </c>
      <c r="BJ856">
        <v>592</v>
      </c>
      <c r="BK856">
        <v>597</v>
      </c>
      <c r="BL856">
        <v>557</v>
      </c>
      <c r="BM856">
        <v>605</v>
      </c>
      <c r="BN856">
        <v>605</v>
      </c>
      <c r="BO856">
        <v>610</v>
      </c>
      <c r="BP856">
        <v>625</v>
      </c>
      <c r="BQ856">
        <v>623</v>
      </c>
      <c r="BR856" s="10">
        <f t="shared" si="26"/>
        <v>0.39373601789709173</v>
      </c>
      <c r="BS856" s="11" cm="1">
        <f t="array" aca="1" ref="BS856" ca="1">_xlfn.PERCENTILE.INC((OFFSET(E856,0,1,1,COLUMNS(E856:BQ856)-1) - E856:BP856) / E856:BP856, 0.05) * SQRT(COUNT(E856:BQ856) - 1)</f>
        <v>-0.16822696671327864</v>
      </c>
      <c r="BT856" s="10" cm="1">
        <f t="array" aca="1" ref="BT856" ca="1">_xlfn.STDEV.P((E856:BP856 - OFFSET(E856:BP856,0,1)) / OFFSET(E856:BP856,0,1)) * SQRT(COUNT(E856:BQ856)-1)</f>
        <v>0.19808577925748391</v>
      </c>
      <c r="BU856" s="10" cm="1">
        <f t="array" ref="BU856">-(MAX(1 - (E856:BQ856 / _xlfn.SCAN(E856, E856:BQ856, _xlfn.LAMBDA(_xlpm.a,_xlpm.b, MAX(_xlpm.a, _xlpm.b))))))</f>
        <v>-0.10603112840466922</v>
      </c>
      <c r="BV856" s="12">
        <f t="shared" ca="1" si="27"/>
        <v>2.0149857268565721</v>
      </c>
    </row>
    <row r="857" spans="1:74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89.9</v>
      </c>
      <c r="F857">
        <v>89.9</v>
      </c>
      <c r="G857">
        <v>89.9</v>
      </c>
      <c r="H857">
        <v>89.7</v>
      </c>
      <c r="I857">
        <v>91</v>
      </c>
      <c r="J857">
        <v>91</v>
      </c>
      <c r="K857">
        <v>88.9</v>
      </c>
      <c r="L857">
        <v>90</v>
      </c>
      <c r="M857">
        <v>90.5</v>
      </c>
      <c r="N857">
        <v>90.6</v>
      </c>
      <c r="O857">
        <v>93.8</v>
      </c>
      <c r="P857">
        <v>96.3</v>
      </c>
      <c r="Q857">
        <v>96.4</v>
      </c>
      <c r="R857">
        <v>92</v>
      </c>
      <c r="S857">
        <v>91.6</v>
      </c>
      <c r="T857">
        <v>92.7</v>
      </c>
      <c r="U857">
        <v>92.5</v>
      </c>
      <c r="V857">
        <v>91.7</v>
      </c>
      <c r="W857">
        <v>91.9</v>
      </c>
      <c r="X857">
        <v>92.5</v>
      </c>
      <c r="Y857">
        <v>95</v>
      </c>
      <c r="Z857">
        <v>95</v>
      </c>
      <c r="AA857">
        <v>95.3</v>
      </c>
      <c r="AB857">
        <v>90.8</v>
      </c>
      <c r="AC857">
        <v>91.2</v>
      </c>
      <c r="AD857">
        <v>88.5</v>
      </c>
      <c r="AE857">
        <v>87.1</v>
      </c>
      <c r="AF857">
        <v>88</v>
      </c>
      <c r="AG857">
        <v>85.4</v>
      </c>
      <c r="AH857">
        <v>84.1</v>
      </c>
      <c r="AI857">
        <v>84.1</v>
      </c>
      <c r="AJ857">
        <v>85.3</v>
      </c>
      <c r="AK857">
        <v>85.3</v>
      </c>
      <c r="AL857">
        <v>86</v>
      </c>
      <c r="AM857">
        <v>86</v>
      </c>
      <c r="AN857">
        <v>87.3</v>
      </c>
      <c r="AO857">
        <v>88</v>
      </c>
      <c r="AP857">
        <v>88</v>
      </c>
      <c r="AQ857">
        <v>88.5</v>
      </c>
      <c r="AR857">
        <v>85.7</v>
      </c>
      <c r="AS857">
        <v>86.4</v>
      </c>
      <c r="AT857">
        <v>90</v>
      </c>
      <c r="AU857">
        <v>90</v>
      </c>
      <c r="AV857">
        <v>89.4</v>
      </c>
      <c r="AW857">
        <v>90.4</v>
      </c>
      <c r="AX857">
        <v>91.2</v>
      </c>
      <c r="AY857">
        <v>90</v>
      </c>
      <c r="AZ857">
        <v>89.6</v>
      </c>
      <c r="BA857">
        <v>87.4</v>
      </c>
      <c r="BB857">
        <v>89</v>
      </c>
      <c r="BC857">
        <v>87.1</v>
      </c>
      <c r="BD857">
        <v>86.5</v>
      </c>
      <c r="BE857">
        <v>87.9</v>
      </c>
      <c r="BF857">
        <v>87.2</v>
      </c>
      <c r="BG857">
        <v>87.8</v>
      </c>
      <c r="BH857">
        <v>86.5</v>
      </c>
      <c r="BI857">
        <v>87</v>
      </c>
      <c r="BJ857">
        <v>87.1</v>
      </c>
      <c r="BK857">
        <v>87</v>
      </c>
      <c r="BL857">
        <v>86.2</v>
      </c>
      <c r="BM857">
        <v>85.5</v>
      </c>
      <c r="BN857">
        <v>86</v>
      </c>
      <c r="BO857">
        <v>84.4</v>
      </c>
      <c r="BP857">
        <v>81.5</v>
      </c>
      <c r="BQ857">
        <v>82.7</v>
      </c>
      <c r="BR857" s="10">
        <f t="shared" si="26"/>
        <v>-8.0088987764182454E-2</v>
      </c>
      <c r="BS857" s="11" cm="1">
        <f t="array" aca="1" ref="BS857" ca="1">_xlfn.PERCENTILE.INC((OFFSET(E857,0,1,1,COLUMNS(E857:BQ857)-1) - E857:BP857) / E857:BP857, 0.05) * SQRT(COUNT(E857:BQ857) - 1)</f>
        <v>-0.2506675587273266</v>
      </c>
      <c r="BT857" s="10" cm="1">
        <f t="array" aca="1" ref="BT857" ca="1">_xlfn.STDEV.P((E857:BP857 - OFFSET(E857:BP857,0,1)) / OFFSET(E857:BP857,0,1)) * SQRT(COUNT(E857:BQ857)-1)</f>
        <v>0.13693417766892307</v>
      </c>
      <c r="BU857" s="10" cm="1">
        <f t="array" ref="BU857">-(MAX(1 - (E857:BQ857 / _xlfn.SCAN(E857, E857:BQ857, _xlfn.LAMBDA(_xlpm.a,_xlpm.b, MAX(_xlpm.a, _xlpm.b))))))</f>
        <v>-0.1545643153526971</v>
      </c>
      <c r="BV857" s="12">
        <f t="shared" ca="1" si="27"/>
        <v>-0.54540794004513926</v>
      </c>
    </row>
    <row r="858" spans="1:74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18.8</v>
      </c>
      <c r="F858">
        <v>18.8</v>
      </c>
      <c r="G858">
        <v>18.8</v>
      </c>
      <c r="H858">
        <v>18.734999999999999</v>
      </c>
      <c r="I858">
        <v>18.795000000000002</v>
      </c>
      <c r="J858">
        <v>18.86</v>
      </c>
      <c r="K858">
        <v>18.774999999999999</v>
      </c>
      <c r="L858">
        <v>18.78</v>
      </c>
      <c r="M858">
        <v>18.614999999999998</v>
      </c>
      <c r="N858">
        <v>18.614999999999998</v>
      </c>
      <c r="O858">
        <v>18.46</v>
      </c>
      <c r="P858">
        <v>18.55</v>
      </c>
      <c r="Q858">
        <v>18.739999999999998</v>
      </c>
      <c r="R858">
        <v>18.625</v>
      </c>
      <c r="S858">
        <v>18.61</v>
      </c>
      <c r="T858">
        <v>18.559999999999999</v>
      </c>
      <c r="U858">
        <v>18.309999999999999</v>
      </c>
      <c r="V858">
        <v>18.45</v>
      </c>
      <c r="W858">
        <v>18.565000000000001</v>
      </c>
      <c r="X858">
        <v>17.72</v>
      </c>
      <c r="Y858">
        <v>17.875</v>
      </c>
      <c r="Z858">
        <v>17.73</v>
      </c>
      <c r="AA858">
        <v>17.72</v>
      </c>
      <c r="AB858">
        <v>17.82</v>
      </c>
      <c r="AC858">
        <v>17.535</v>
      </c>
      <c r="AD858">
        <v>17.545000000000002</v>
      </c>
      <c r="AE858">
        <v>17.425000000000001</v>
      </c>
      <c r="AF858">
        <v>17.504999999999999</v>
      </c>
      <c r="AG858">
        <v>17.04</v>
      </c>
      <c r="AH858">
        <v>17.04</v>
      </c>
      <c r="AI858">
        <v>16.899999999999999</v>
      </c>
      <c r="AJ858">
        <v>16.984999999999999</v>
      </c>
      <c r="AK858">
        <v>17.234999999999999</v>
      </c>
      <c r="AL858">
        <v>17.22</v>
      </c>
      <c r="AM858">
        <v>17.059999999999999</v>
      </c>
      <c r="AN858">
        <v>16.93</v>
      </c>
      <c r="AO858">
        <v>16.975000000000001</v>
      </c>
      <c r="AP858">
        <v>17.14</v>
      </c>
      <c r="AQ858">
        <v>16.945</v>
      </c>
      <c r="AR858">
        <v>16.905000000000001</v>
      </c>
      <c r="AS858">
        <v>16.824999999999999</v>
      </c>
      <c r="AT858">
        <v>16.725000000000001</v>
      </c>
      <c r="AU858">
        <v>16.605</v>
      </c>
      <c r="AV858">
        <v>16.684999999999999</v>
      </c>
      <c r="AW858">
        <v>16.934999999999999</v>
      </c>
      <c r="AX858">
        <v>16.815000000000001</v>
      </c>
      <c r="AY858">
        <v>16.93</v>
      </c>
      <c r="AZ858">
        <v>17.074999999999999</v>
      </c>
      <c r="BA858">
        <v>17.14</v>
      </c>
      <c r="BB858">
        <v>17.32</v>
      </c>
      <c r="BC858">
        <v>17.315000000000001</v>
      </c>
      <c r="BD858">
        <v>17.414999999999999</v>
      </c>
      <c r="BE858">
        <v>17.37</v>
      </c>
      <c r="BF858">
        <v>17.559999999999999</v>
      </c>
      <c r="BG858">
        <v>17.62</v>
      </c>
      <c r="BH858">
        <v>17.27</v>
      </c>
      <c r="BI858">
        <v>16.954999999999998</v>
      </c>
      <c r="BJ858">
        <v>16.984999999999999</v>
      </c>
      <c r="BK858">
        <v>17.024999999999999</v>
      </c>
      <c r="BL858">
        <v>16.71</v>
      </c>
      <c r="BM858">
        <v>16.36</v>
      </c>
      <c r="BN858">
        <v>16.34</v>
      </c>
      <c r="BO858">
        <v>16.305</v>
      </c>
      <c r="BP858">
        <v>16.34</v>
      </c>
      <c r="BQ858">
        <v>16.29</v>
      </c>
      <c r="BR858" s="10">
        <f t="shared" si="26"/>
        <v>-0.13351063829787241</v>
      </c>
      <c r="BS858" s="11" cm="1">
        <f t="array" aca="1" ref="BS858" ca="1">_xlfn.PERCENTILE.INC((OFFSET(E858,0,1,1,COLUMNS(E858:BQ858)-1) - E858:BP858) / E858:BP858, 0.05) * SQRT(COUNT(E858:BQ858) - 1)</f>
        <v>-0.15727642296749325</v>
      </c>
      <c r="BT858" s="10" cm="1">
        <f t="array" aca="1" ref="BT858" ca="1">_xlfn.STDEV.P((E858:BP858 - OFFSET(E858:BP858,0,1)) / OFFSET(E858:BP858,0,1)) * SQRT(COUNT(E858:BQ858)-1)</f>
        <v>8.3338736278607203E-2</v>
      </c>
      <c r="BU858" s="10" cm="1">
        <f t="array" ref="BU858">-(MAX(1 - (E858:BQ858 / _xlfn.SCAN(E858, E858:BQ858, _xlfn.LAMBDA(_xlpm.a,_xlpm.b, MAX(_xlpm.a, _xlpm.b))))))</f>
        <v>-0.13626723223753978</v>
      </c>
      <c r="BV858" s="12">
        <f t="shared" ca="1" si="27"/>
        <v>-1.5371799959817365</v>
      </c>
    </row>
    <row r="859" spans="1:74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0.98399999999999999</v>
      </c>
      <c r="F859">
        <v>0.98399999999999999</v>
      </c>
      <c r="G859">
        <v>0.98399999999999999</v>
      </c>
      <c r="H859">
        <v>0.97</v>
      </c>
      <c r="I859">
        <v>0.97499999999999998</v>
      </c>
      <c r="J859">
        <v>0.97899999999999998</v>
      </c>
      <c r="K859">
        <v>0.95099999999999996</v>
      </c>
      <c r="L859">
        <v>0.97199999999999998</v>
      </c>
      <c r="M859">
        <v>0.96699999999999997</v>
      </c>
      <c r="N859">
        <v>0.97299999999999998</v>
      </c>
      <c r="O859">
        <v>0.96599999999999997</v>
      </c>
      <c r="P859">
        <v>0.96399999999999997</v>
      </c>
      <c r="Q859">
        <v>0.96</v>
      </c>
      <c r="R859">
        <v>0.94</v>
      </c>
      <c r="S859">
        <v>0.94</v>
      </c>
      <c r="T859">
        <v>0.94099999999999995</v>
      </c>
      <c r="U859">
        <v>0.94799999999999995</v>
      </c>
      <c r="V859">
        <v>0.92800000000000005</v>
      </c>
      <c r="W859">
        <v>0.91900000000000004</v>
      </c>
      <c r="X859">
        <v>0.93</v>
      </c>
      <c r="Y859">
        <v>0.94</v>
      </c>
      <c r="Z859">
        <v>0.91900000000000004</v>
      </c>
      <c r="AA859">
        <v>0.89900000000000002</v>
      </c>
      <c r="AB859">
        <v>0.89</v>
      </c>
      <c r="AC859">
        <v>0.86099999999999999</v>
      </c>
      <c r="AD859">
        <v>0.84599999999999997</v>
      </c>
      <c r="AE859">
        <v>0.88</v>
      </c>
      <c r="AF859">
        <v>0.88400000000000001</v>
      </c>
      <c r="AG859">
        <v>0.85499999999999998</v>
      </c>
      <c r="AH859">
        <v>0.82</v>
      </c>
      <c r="AI859">
        <v>0.83799999999999997</v>
      </c>
      <c r="AJ859">
        <v>0.85399999999999998</v>
      </c>
      <c r="AK859">
        <v>0.89100000000000001</v>
      </c>
      <c r="AL859">
        <v>0.91700000000000004</v>
      </c>
      <c r="AM859">
        <v>0.86299999999999999</v>
      </c>
      <c r="AN859">
        <v>0.876</v>
      </c>
      <c r="AO859">
        <v>0.88600000000000001</v>
      </c>
      <c r="AP859">
        <v>0.88600000000000001</v>
      </c>
      <c r="AQ859">
        <v>0.91100000000000003</v>
      </c>
      <c r="AR859">
        <v>0.89900000000000002</v>
      </c>
      <c r="AS859">
        <v>0.89</v>
      </c>
      <c r="AT859">
        <v>0.88200000000000001</v>
      </c>
      <c r="AU859">
        <v>0.90800000000000003</v>
      </c>
      <c r="AV859">
        <v>0.90800000000000003</v>
      </c>
      <c r="AW859">
        <v>0.91100000000000003</v>
      </c>
      <c r="AX859">
        <v>0.91400000000000003</v>
      </c>
      <c r="AY859">
        <v>0.91200000000000003</v>
      </c>
      <c r="AZ859">
        <v>0.92700000000000005</v>
      </c>
      <c r="BA859">
        <v>0.92</v>
      </c>
      <c r="BB859">
        <v>0.92</v>
      </c>
      <c r="BC859">
        <v>0.94099999999999995</v>
      </c>
      <c r="BD859">
        <v>0.92500000000000004</v>
      </c>
      <c r="BE859">
        <v>0.94299999999999995</v>
      </c>
      <c r="BF859">
        <v>0.97</v>
      </c>
      <c r="BG859">
        <v>0.96399999999999997</v>
      </c>
      <c r="BH859">
        <v>0.95</v>
      </c>
      <c r="BI859">
        <v>0.91200000000000003</v>
      </c>
      <c r="BJ859">
        <v>0.90400000000000003</v>
      </c>
      <c r="BK859">
        <v>0.91</v>
      </c>
      <c r="BL859">
        <v>0.87</v>
      </c>
      <c r="BM859">
        <v>0.85</v>
      </c>
      <c r="BN859">
        <v>0.83599999999999997</v>
      </c>
      <c r="BO859">
        <v>0.82299999999999995</v>
      </c>
      <c r="BP859">
        <v>0.80200000000000005</v>
      </c>
      <c r="BQ859">
        <v>0.77</v>
      </c>
      <c r="BR859" s="10">
        <f t="shared" si="26"/>
        <v>-0.21747967479674793</v>
      </c>
      <c r="BS859" s="11" cm="1">
        <f t="array" aca="1" ref="BS859" ca="1">_xlfn.PERCENTILE.INC((OFFSET(E859,0,1,1,COLUMNS(E859:BQ859)-1) - E859:BP859) / E859:BP859, 0.05) * SQRT(COUNT(E859:BQ859) - 1)</f>
        <v>-0.31988029925186978</v>
      </c>
      <c r="BT859" s="10" cm="1">
        <f t="array" aca="1" ref="BT859" ca="1">_xlfn.STDEV.P((E859:BP859 - OFFSET(E859:BP859,0,1)) / OFFSET(E859:BP859,0,1)) * SQRT(COUNT(E859:BQ859)-1)</f>
        <v>0.16908535290819338</v>
      </c>
      <c r="BU859" s="10" cm="1">
        <f t="array" ref="BU859">-(MAX(1 - (E859:BQ859 / _xlfn.SCAN(E859, E859:BQ859, _xlfn.LAMBDA(_xlpm.a,_xlpm.b, MAX(_xlpm.a, _xlpm.b))))))</f>
        <v>-0.2174796747967479</v>
      </c>
      <c r="BV859" s="12">
        <f t="shared" ca="1" si="27"/>
        <v>-1.2542521936355813</v>
      </c>
    </row>
    <row r="860" spans="1:74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1528.72</v>
      </c>
      <c r="F860">
        <v>1528.72</v>
      </c>
      <c r="G860">
        <v>1528.72</v>
      </c>
      <c r="H860">
        <v>1512.04</v>
      </c>
      <c r="I860">
        <v>1565.78</v>
      </c>
      <c r="J860">
        <v>1630.64</v>
      </c>
      <c r="K860">
        <v>1667.7</v>
      </c>
      <c r="L860">
        <v>1558.37</v>
      </c>
      <c r="M860">
        <v>1628.78</v>
      </c>
      <c r="N860">
        <v>1628.78</v>
      </c>
      <c r="O860">
        <v>1226.68</v>
      </c>
      <c r="P860">
        <v>1096.97</v>
      </c>
      <c r="Q860">
        <v>1074.74</v>
      </c>
      <c r="R860">
        <v>1037.68</v>
      </c>
      <c r="S860">
        <v>1046.94</v>
      </c>
      <c r="T860">
        <v>1087.71</v>
      </c>
      <c r="U860">
        <v>1019.15</v>
      </c>
      <c r="V860">
        <v>1082.1500000000001</v>
      </c>
      <c r="W860">
        <v>1104.3800000000001</v>
      </c>
      <c r="X860">
        <v>1056.21</v>
      </c>
      <c r="Y860">
        <v>1039.53</v>
      </c>
      <c r="Z860">
        <v>1013.59</v>
      </c>
      <c r="AA860">
        <v>1074.74</v>
      </c>
      <c r="AB860">
        <v>1148.8599999999999</v>
      </c>
      <c r="AC860">
        <v>1084</v>
      </c>
      <c r="AD860">
        <v>1096.97</v>
      </c>
      <c r="AE860">
        <v>1111.8</v>
      </c>
      <c r="AF860">
        <v>1091.4100000000001</v>
      </c>
      <c r="AG860">
        <v>1082.1500000000001</v>
      </c>
      <c r="AH860">
        <v>1039.53</v>
      </c>
      <c r="AI860">
        <v>1039.53</v>
      </c>
      <c r="AJ860">
        <v>1065.47</v>
      </c>
      <c r="AK860">
        <v>1065.47</v>
      </c>
      <c r="AL860">
        <v>1084</v>
      </c>
      <c r="AM860">
        <v>1084</v>
      </c>
      <c r="AN860">
        <v>1071.03</v>
      </c>
      <c r="AO860">
        <v>1084</v>
      </c>
      <c r="AP860">
        <v>1084</v>
      </c>
      <c r="AQ860">
        <v>1037.68</v>
      </c>
      <c r="AR860">
        <v>1046.94</v>
      </c>
      <c r="AS860">
        <v>1019.15</v>
      </c>
      <c r="AT860">
        <v>1019.15</v>
      </c>
      <c r="AU860">
        <v>1030.27</v>
      </c>
      <c r="AV860">
        <v>1035.82</v>
      </c>
      <c r="AW860">
        <v>1028.4100000000001</v>
      </c>
      <c r="AX860">
        <v>1019.15</v>
      </c>
      <c r="AY860">
        <v>1315.63</v>
      </c>
      <c r="AZ860">
        <v>1185.92</v>
      </c>
      <c r="BA860">
        <v>1117.3599999999999</v>
      </c>
      <c r="BB860">
        <v>1089.56</v>
      </c>
      <c r="BC860">
        <v>1102.53</v>
      </c>
      <c r="BD860">
        <v>1093.27</v>
      </c>
      <c r="BE860">
        <v>1065.47</v>
      </c>
      <c r="BF860">
        <v>1065.47</v>
      </c>
      <c r="BG860">
        <v>1058.06</v>
      </c>
      <c r="BH860">
        <v>1061.77</v>
      </c>
      <c r="BI860">
        <v>1065.47</v>
      </c>
      <c r="BJ860">
        <v>1091.4100000000001</v>
      </c>
      <c r="BK860">
        <v>1037.68</v>
      </c>
      <c r="BL860">
        <v>1013.59</v>
      </c>
      <c r="BM860">
        <v>1002.47</v>
      </c>
      <c r="BN860">
        <v>1019.15</v>
      </c>
      <c r="BO860">
        <v>1019.15</v>
      </c>
      <c r="BP860">
        <v>1019.15</v>
      </c>
      <c r="BQ860">
        <v>1006.18</v>
      </c>
      <c r="BR860" s="10">
        <f t="shared" si="26"/>
        <v>-0.3418153749542101</v>
      </c>
      <c r="BS860" s="11" cm="1">
        <f t="array" aca="1" ref="BS860" ca="1">_xlfn.PERCENTILE.INC((OFFSET(E860,0,1,1,COLUMNS(E860:BQ860)-1) - E860:BP860) / E860:BP860, 0.05) * SQRT(COUNT(E860:BQ860) - 1)</f>
        <v>-0.52142781806526406</v>
      </c>
      <c r="BT860" s="10" cm="1">
        <f t="array" aca="1" ref="BT860" ca="1">_xlfn.STDEV.P((E860:BP860 - OFFSET(E860:BP860,0,1)) / OFFSET(E860:BP860,0,1)) * SQRT(COUNT(E860:BQ860)-1)</f>
        <v>0.48152250043299283</v>
      </c>
      <c r="BU860" s="10" cm="1">
        <f t="array" ref="BU860">-(MAX(1 - (E860:BQ860 / _xlfn.SCAN(E860, E860:BQ860, _xlfn.LAMBDA(_xlpm.a,_xlpm.b, MAX(_xlpm.a, _xlpm.b))))))</f>
        <v>-0.39889068777358039</v>
      </c>
      <c r="BV860" s="12">
        <f t="shared" ca="1" si="27"/>
        <v>-0.69864102851207066</v>
      </c>
    </row>
    <row r="861" spans="1:74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599.3999</v>
      </c>
      <c r="F861">
        <v>599.3999</v>
      </c>
      <c r="G861">
        <v>599.3999</v>
      </c>
      <c r="H861">
        <v>596</v>
      </c>
      <c r="I861">
        <v>593</v>
      </c>
      <c r="J861">
        <v>605</v>
      </c>
      <c r="K861">
        <v>611.8999</v>
      </c>
      <c r="L861">
        <v>616.3999</v>
      </c>
      <c r="M861">
        <v>626.79999999999995</v>
      </c>
      <c r="N861">
        <v>632.8999</v>
      </c>
      <c r="O861">
        <v>630</v>
      </c>
      <c r="P861">
        <v>635</v>
      </c>
      <c r="Q861">
        <v>640.20000000000005</v>
      </c>
      <c r="R861">
        <v>626.1001</v>
      </c>
      <c r="S861">
        <v>652.20000000000005</v>
      </c>
      <c r="T861">
        <v>645.3999</v>
      </c>
      <c r="U861">
        <v>648.79999999999995</v>
      </c>
      <c r="V861">
        <v>646.3999</v>
      </c>
      <c r="W861">
        <v>648.5</v>
      </c>
      <c r="X861">
        <v>651</v>
      </c>
      <c r="Y861">
        <v>656.6001</v>
      </c>
      <c r="Z861">
        <v>666.5</v>
      </c>
      <c r="AA861">
        <v>675.3</v>
      </c>
      <c r="AB861">
        <v>673.6001</v>
      </c>
      <c r="AC861">
        <v>686</v>
      </c>
      <c r="AD861">
        <v>690.3</v>
      </c>
      <c r="AE861">
        <v>695.1001</v>
      </c>
      <c r="AF861">
        <v>704.3999</v>
      </c>
      <c r="AG861">
        <v>693.6001</v>
      </c>
      <c r="AH861">
        <v>693.5</v>
      </c>
      <c r="AI861">
        <v>696</v>
      </c>
      <c r="AJ861">
        <v>706.8999</v>
      </c>
      <c r="AK861">
        <v>706.8999</v>
      </c>
      <c r="AL861">
        <v>709.8999</v>
      </c>
      <c r="AM861">
        <v>704.8</v>
      </c>
      <c r="AN861">
        <v>713.3</v>
      </c>
      <c r="AO861">
        <v>719.8</v>
      </c>
      <c r="AP861">
        <v>721.7</v>
      </c>
      <c r="AQ861">
        <v>724.5</v>
      </c>
      <c r="AR861">
        <v>735.8</v>
      </c>
      <c r="AS861">
        <v>736.6001</v>
      </c>
      <c r="AT861">
        <v>748.8</v>
      </c>
      <c r="AU861">
        <v>748.3</v>
      </c>
      <c r="AV861">
        <v>742</v>
      </c>
      <c r="AW861">
        <v>746.8</v>
      </c>
      <c r="AX861">
        <v>741.2</v>
      </c>
      <c r="AY861">
        <v>735.7</v>
      </c>
      <c r="AZ861">
        <v>733</v>
      </c>
      <c r="BA861">
        <v>742</v>
      </c>
      <c r="BB861">
        <v>744.6001</v>
      </c>
      <c r="BC861">
        <v>739.2</v>
      </c>
      <c r="BD861">
        <v>742.8999</v>
      </c>
      <c r="BE861">
        <v>744</v>
      </c>
      <c r="BF861">
        <v>749.2</v>
      </c>
      <c r="BG861">
        <v>749.8</v>
      </c>
      <c r="BH861">
        <v>758.7</v>
      </c>
      <c r="BI861">
        <v>750</v>
      </c>
      <c r="BJ861">
        <v>759.2</v>
      </c>
      <c r="BK861">
        <v>761.8999</v>
      </c>
      <c r="BL861">
        <v>739.3999</v>
      </c>
      <c r="BM861">
        <v>750.8999</v>
      </c>
      <c r="BN861">
        <v>759.2</v>
      </c>
      <c r="BO861">
        <v>747.7</v>
      </c>
      <c r="BP861">
        <v>754.3999</v>
      </c>
      <c r="BQ861">
        <v>737</v>
      </c>
      <c r="BR861" s="10">
        <f t="shared" si="26"/>
        <v>0.22956310136187877</v>
      </c>
      <c r="BS861" s="11" cm="1">
        <f t="array" aca="1" ref="BS861" ca="1">_xlfn.PERCENTILE.INC((OFFSET(E861,0,1,1,COLUMNS(E861:BQ861)-1) - E861:BP861) / E861:BP861, 0.05) * SQRT(COUNT(E861:BQ861) - 1)</f>
        <v>-0.12243405631258938</v>
      </c>
      <c r="BT861" s="10" cm="1">
        <f t="array" aca="1" ref="BT861" ca="1">_xlfn.STDEV.P((E861:BP861 - OFFSET(E861:BP861,0,1)) / OFFSET(E861:BP861,0,1)) * SQRT(COUNT(E861:BQ861)-1)</f>
        <v>9.0985808247600206E-2</v>
      </c>
      <c r="BU861" s="10" cm="1">
        <f t="array" ref="BU861">-(MAX(1 - (E861:BQ861 / _xlfn.SCAN(E861, E861:BQ861, _xlfn.LAMBDA(_xlpm.a,_xlpm.b, MAX(_xlpm.a, _xlpm.b))))))</f>
        <v>-3.2681327297719776E-2</v>
      </c>
      <c r="BV861" s="12">
        <f t="shared" ca="1" si="27"/>
        <v>2.5824588019536128</v>
      </c>
    </row>
    <row r="862" spans="1:74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1500.23</v>
      </c>
      <c r="F862">
        <v>1500.23</v>
      </c>
      <c r="G862">
        <v>1500.23</v>
      </c>
      <c r="H862">
        <v>1498.3</v>
      </c>
      <c r="I862">
        <v>1515.22</v>
      </c>
      <c r="J862">
        <v>1498.3</v>
      </c>
      <c r="K862">
        <v>1506.03</v>
      </c>
      <c r="L862">
        <v>1501.2</v>
      </c>
      <c r="M862">
        <v>1508.45</v>
      </c>
      <c r="N862">
        <v>1507.97</v>
      </c>
      <c r="O862">
        <v>1518.6</v>
      </c>
      <c r="P862">
        <v>1501.2</v>
      </c>
      <c r="Q862">
        <v>1502.65</v>
      </c>
      <c r="R862">
        <v>1448.98</v>
      </c>
      <c r="S862">
        <v>1443.18</v>
      </c>
      <c r="T862">
        <v>1442.22</v>
      </c>
      <c r="U862">
        <v>1460.1</v>
      </c>
      <c r="V862">
        <v>1474.61</v>
      </c>
      <c r="W862">
        <v>1471.22</v>
      </c>
      <c r="X862">
        <v>1487.18</v>
      </c>
      <c r="Y862">
        <v>1475.09</v>
      </c>
      <c r="Z862">
        <v>1483.79</v>
      </c>
      <c r="AA862">
        <v>1483.79</v>
      </c>
      <c r="AB862">
        <v>1465.42</v>
      </c>
      <c r="AC862">
        <v>1481.86</v>
      </c>
      <c r="AD862">
        <v>1508.45</v>
      </c>
      <c r="AE862">
        <v>1526.82</v>
      </c>
      <c r="AF862">
        <v>1533.11</v>
      </c>
      <c r="AG862">
        <v>1469.29</v>
      </c>
      <c r="AH862">
        <v>1474.61</v>
      </c>
      <c r="AI862">
        <v>1426.74</v>
      </c>
      <c r="AJ862">
        <v>1464.46</v>
      </c>
      <c r="AK862">
        <v>1446.08</v>
      </c>
      <c r="AL862">
        <v>1450.43</v>
      </c>
      <c r="AM862">
        <v>1427.23</v>
      </c>
      <c r="AN862">
        <v>1444.15</v>
      </c>
      <c r="AO862">
        <v>1448.02</v>
      </c>
      <c r="AP862">
        <v>1456.24</v>
      </c>
      <c r="AQ862">
        <v>1465.42</v>
      </c>
      <c r="AR862">
        <v>1444.15</v>
      </c>
      <c r="AS862">
        <v>1450.43</v>
      </c>
      <c r="AT862">
        <v>1451.4</v>
      </c>
      <c r="AU862">
        <v>1451.4</v>
      </c>
      <c r="AV862">
        <v>1446.57</v>
      </c>
      <c r="AW862">
        <v>1463</v>
      </c>
      <c r="AX862">
        <v>1438.83</v>
      </c>
      <c r="AY862">
        <v>1424.81</v>
      </c>
      <c r="AZ862">
        <v>1426.26</v>
      </c>
      <c r="BA862">
        <v>1421.43</v>
      </c>
      <c r="BB862">
        <v>1403.54</v>
      </c>
      <c r="BC862">
        <v>1424.33</v>
      </c>
      <c r="BD862">
        <v>1439.8</v>
      </c>
      <c r="BE862">
        <v>1435.93</v>
      </c>
      <c r="BF862">
        <v>1451.88</v>
      </c>
      <c r="BG862">
        <v>1454.3</v>
      </c>
      <c r="BH862">
        <v>1437.86</v>
      </c>
      <c r="BI862">
        <v>1397.25</v>
      </c>
      <c r="BJ862">
        <v>1408.37</v>
      </c>
      <c r="BK862">
        <v>1387.58</v>
      </c>
      <c r="BL862">
        <v>1380.33</v>
      </c>
      <c r="BM862">
        <v>1395.32</v>
      </c>
      <c r="BN862">
        <v>1402.09</v>
      </c>
      <c r="BO862">
        <v>1368.24</v>
      </c>
      <c r="BP862">
        <v>1377.91</v>
      </c>
      <c r="BQ862">
        <v>1328.11</v>
      </c>
      <c r="BR862" s="10">
        <f t="shared" si="26"/>
        <v>-0.11472907487518588</v>
      </c>
      <c r="BS862" s="11" cm="1">
        <f t="array" aca="1" ref="BS862" ca="1">_xlfn.PERCENTILE.INC((OFFSET(E862,0,1,1,COLUMNS(E862:BQ862)-1) - E862:BP862) / E862:BP862, 0.05) * SQRT(COUNT(E862:BQ862) - 1)</f>
        <v>-0.25463921460543065</v>
      </c>
      <c r="BT862" s="10" cm="1">
        <f t="array" aca="1" ref="BT862" ca="1">_xlfn.STDEV.P((E862:BP862 - OFFSET(E862:BP862,0,1)) / OFFSET(E862:BP862,0,1)) * SQRT(COUNT(E862:BQ862)-1)</f>
        <v>0.10988134316325958</v>
      </c>
      <c r="BU862" s="10" cm="1">
        <f t="array" ref="BU862">-(MAX(1 - (E862:BQ862 / _xlfn.SCAN(E862, E862:BQ862, _xlfn.LAMBDA(_xlpm.a,_xlpm.b, MAX(_xlpm.a, _xlpm.b))))))</f>
        <v>-0.1337151280730019</v>
      </c>
      <c r="BV862" s="12">
        <f t="shared" ca="1" si="27"/>
        <v>-0.99493755471074641</v>
      </c>
    </row>
    <row r="863" spans="1:74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28.02</v>
      </c>
      <c r="F863">
        <v>28.02</v>
      </c>
      <c r="G863">
        <v>28.02</v>
      </c>
      <c r="H863">
        <v>27.88</v>
      </c>
      <c r="I863">
        <v>27.52</v>
      </c>
      <c r="J863">
        <v>27.01</v>
      </c>
      <c r="K863">
        <v>26.7</v>
      </c>
      <c r="L863">
        <v>26.52</v>
      </c>
      <c r="M863">
        <v>26.85</v>
      </c>
      <c r="N863">
        <v>27.3</v>
      </c>
      <c r="O863">
        <v>27.13</v>
      </c>
      <c r="P863">
        <v>27.55</v>
      </c>
      <c r="Q863">
        <v>26.63</v>
      </c>
      <c r="R863">
        <v>26.14</v>
      </c>
      <c r="S863">
        <v>26.4</v>
      </c>
      <c r="T863">
        <v>26.74</v>
      </c>
      <c r="U863">
        <v>27.13</v>
      </c>
      <c r="V863">
        <v>26.27</v>
      </c>
      <c r="W863">
        <v>26.68</v>
      </c>
      <c r="X863">
        <v>26.57</v>
      </c>
      <c r="Y863">
        <v>26.08</v>
      </c>
      <c r="Z863">
        <v>26.05</v>
      </c>
      <c r="AA863">
        <v>26.53</v>
      </c>
      <c r="AB863">
        <v>26.04</v>
      </c>
      <c r="AC863">
        <v>26.42</v>
      </c>
      <c r="AD863">
        <v>26.1</v>
      </c>
      <c r="AE863">
        <v>26.45</v>
      </c>
      <c r="AF863">
        <v>26.96</v>
      </c>
      <c r="AG863">
        <v>26.34</v>
      </c>
      <c r="AH863">
        <v>26.79</v>
      </c>
      <c r="AI863">
        <v>27.53</v>
      </c>
      <c r="AJ863">
        <v>28.78</v>
      </c>
      <c r="AK863">
        <v>28.74</v>
      </c>
      <c r="AL863">
        <v>28.39</v>
      </c>
      <c r="AM863">
        <v>28.1</v>
      </c>
      <c r="AN863">
        <v>28.32</v>
      </c>
      <c r="AO863">
        <v>28.57</v>
      </c>
      <c r="AP863">
        <v>28.13</v>
      </c>
      <c r="AQ863">
        <v>28.36</v>
      </c>
      <c r="AR863">
        <v>27.97</v>
      </c>
      <c r="AS863">
        <v>27.98</v>
      </c>
      <c r="AT863">
        <v>28.33</v>
      </c>
      <c r="AU863">
        <v>28.23</v>
      </c>
      <c r="AV863">
        <v>28.49</v>
      </c>
      <c r="AW863">
        <v>28.71</v>
      </c>
      <c r="AX863">
        <v>29.26</v>
      </c>
      <c r="AY863">
        <v>29.47</v>
      </c>
      <c r="AZ863">
        <v>29.69</v>
      </c>
      <c r="BA863">
        <v>29.6</v>
      </c>
      <c r="BB863">
        <v>29.78</v>
      </c>
      <c r="BC863">
        <v>29.2</v>
      </c>
      <c r="BD863">
        <v>29.15</v>
      </c>
      <c r="BE863">
        <v>29.26</v>
      </c>
      <c r="BF863">
        <v>29.25</v>
      </c>
      <c r="BG863">
        <v>29.59</v>
      </c>
      <c r="BH863">
        <v>29.05</v>
      </c>
      <c r="BI863">
        <v>29.02</v>
      </c>
      <c r="BJ863">
        <v>29.83</v>
      </c>
      <c r="BK863">
        <v>29.74</v>
      </c>
      <c r="BL863">
        <v>29.7</v>
      </c>
      <c r="BM863">
        <v>30.34</v>
      </c>
      <c r="BN863">
        <v>30.51</v>
      </c>
      <c r="BO863">
        <v>30.24</v>
      </c>
      <c r="BP863">
        <v>30.64</v>
      </c>
      <c r="BQ863">
        <v>30.23</v>
      </c>
      <c r="BR863" s="10">
        <f t="shared" si="26"/>
        <v>7.8872234118486831E-2</v>
      </c>
      <c r="BS863" s="11" cm="1">
        <f t="array" aca="1" ref="BS863" ca="1">_xlfn.PERCENTILE.INC((OFFSET(E863,0,1,1,COLUMNS(E863:BQ863)-1) - E863:BP863) / E863:BP863, 0.05) * SQRT(COUNT(E863:BQ863) - 1)</f>
        <v>-0.15467624986333922</v>
      </c>
      <c r="BT863" s="10" cm="1">
        <f t="array" aca="1" ref="BT863" ca="1">_xlfn.STDEV.P((E863:BP863 - OFFSET(E863:BP863,0,1)) / OFFSET(E863:BP863,0,1)) * SQRT(COUNT(E863:BQ863)-1)</f>
        <v>0.11968202442542203</v>
      </c>
      <c r="BU863" s="10" cm="1">
        <f t="array" ref="BU863">-(MAX(1 - (E863:BQ863 / _xlfn.SCAN(E863, E863:BQ863, _xlfn.LAMBDA(_xlpm.a,_xlpm.b, MAX(_xlpm.a, _xlpm.b))))))</f>
        <v>-7.0663811563169143E-2</v>
      </c>
      <c r="BV863" s="12">
        <f t="shared" ca="1" si="27"/>
        <v>0.70416785246645164</v>
      </c>
    </row>
    <row r="864" spans="1:74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2.7480000000000002</v>
      </c>
      <c r="F864">
        <v>2.7480000000000002</v>
      </c>
      <c r="G864">
        <v>2.7480000000000002</v>
      </c>
      <c r="H864">
        <v>2.82</v>
      </c>
      <c r="I864">
        <v>2.82</v>
      </c>
      <c r="J864">
        <v>2.84</v>
      </c>
      <c r="K864">
        <v>2.84</v>
      </c>
      <c r="L864">
        <v>2.8319999999999999</v>
      </c>
      <c r="M864">
        <v>2.8279999999999998</v>
      </c>
      <c r="N864">
        <v>2.806</v>
      </c>
      <c r="O864">
        <v>2.8380000000000001</v>
      </c>
      <c r="P864">
        <v>2.8340000000000001</v>
      </c>
      <c r="Q864">
        <v>2.8</v>
      </c>
      <c r="R864">
        <v>2.754</v>
      </c>
      <c r="S864">
        <v>2.722</v>
      </c>
      <c r="T864">
        <v>2.76</v>
      </c>
      <c r="U864">
        <v>2.738</v>
      </c>
      <c r="V864">
        <v>2.7440000000000002</v>
      </c>
      <c r="W864">
        <v>2.6819999999999999</v>
      </c>
      <c r="X864">
        <v>2.6819999999999999</v>
      </c>
      <c r="Y864">
        <v>2.714</v>
      </c>
      <c r="Z864">
        <v>2.5859999999999999</v>
      </c>
      <c r="AA864">
        <v>2.6339999999999999</v>
      </c>
      <c r="AB864">
        <v>2.5979999999999999</v>
      </c>
      <c r="AC864">
        <v>2.66</v>
      </c>
      <c r="AD864">
        <v>2.67</v>
      </c>
      <c r="AE864">
        <v>2.734</v>
      </c>
      <c r="AF864">
        <v>2.77</v>
      </c>
      <c r="AG864">
        <v>2.726</v>
      </c>
      <c r="AH864">
        <v>2.77</v>
      </c>
      <c r="AI864">
        <v>2.73</v>
      </c>
      <c r="AJ864">
        <v>2.7679999999999998</v>
      </c>
      <c r="AK864">
        <v>2.76</v>
      </c>
      <c r="AL864">
        <v>2.738</v>
      </c>
      <c r="AM864">
        <v>2.6459999999999999</v>
      </c>
      <c r="AN864">
        <v>2.6419999999999999</v>
      </c>
      <c r="AO864">
        <v>2.6120000000000001</v>
      </c>
      <c r="AP864">
        <v>2.58</v>
      </c>
      <c r="AQ864">
        <v>2.56</v>
      </c>
      <c r="AR864">
        <v>2.5760000000000001</v>
      </c>
      <c r="AS864">
        <v>2.5659999999999998</v>
      </c>
      <c r="AT864">
        <v>2.5459999999999998</v>
      </c>
      <c r="AU864">
        <v>2.528</v>
      </c>
      <c r="AV864">
        <v>2.5659999999999998</v>
      </c>
      <c r="AW864">
        <v>2.5299999999999998</v>
      </c>
      <c r="AX864">
        <v>2.65</v>
      </c>
      <c r="AY864">
        <v>2.6339999999999999</v>
      </c>
      <c r="AZ864">
        <v>2.64</v>
      </c>
      <c r="BA864">
        <v>2.6760000000000002</v>
      </c>
      <c r="BB864">
        <v>2.6659999999999999</v>
      </c>
      <c r="BC864">
        <v>2.6619999999999999</v>
      </c>
      <c r="BD864">
        <v>2.702</v>
      </c>
      <c r="BE864">
        <v>2.75</v>
      </c>
      <c r="BF864">
        <v>2.714</v>
      </c>
      <c r="BG864">
        <v>2.6560000000000001</v>
      </c>
      <c r="BH864">
        <v>2.6659999999999999</v>
      </c>
      <c r="BI864">
        <v>2.5960000000000001</v>
      </c>
      <c r="BJ864">
        <v>2.5640000000000001</v>
      </c>
      <c r="BK864">
        <v>2.56</v>
      </c>
      <c r="BL864">
        <v>2.54</v>
      </c>
      <c r="BM864">
        <v>2.61</v>
      </c>
      <c r="BN864">
        <v>2.6259999999999999</v>
      </c>
      <c r="BO864">
        <v>2.62</v>
      </c>
      <c r="BP864">
        <v>2.7080000000000002</v>
      </c>
      <c r="BQ864">
        <v>2.76</v>
      </c>
      <c r="BR864" s="10">
        <f t="shared" si="26"/>
        <v>4.3668122270740777E-3</v>
      </c>
      <c r="BS864" s="11" cm="1">
        <f t="array" aca="1" ref="BS864" ca="1">_xlfn.PERCENTILE.INC((OFFSET(E864,0,1,1,COLUMNS(E864:BQ864)-1) - E864:BP864) / E864:BP864, 0.05) * SQRT(COUNT(E864:BQ864) - 1)</f>
        <v>-0.17928911958509119</v>
      </c>
      <c r="BT864" s="10" cm="1">
        <f t="array" aca="1" ref="BT864" ca="1">_xlfn.STDEV.P((E864:BP864 - OFFSET(E864:BP864,0,1)) / OFFSET(E864:BP864,0,1)) * SQRT(COUNT(E864:BQ864)-1)</f>
        <v>0.1279942736092046</v>
      </c>
      <c r="BU864" s="10" cm="1">
        <f t="array" ref="BU864">-(MAX(1 - (E864:BQ864 / _xlfn.SCAN(E864, E864:BQ864, _xlfn.LAMBDA(_xlpm.a,_xlpm.b, MAX(_xlpm.a, _xlpm.b))))))</f>
        <v>-0.10985915492957743</v>
      </c>
      <c r="BV864" s="12">
        <f t="shared" ca="1" si="27"/>
        <v>7.6337885684687537E-2</v>
      </c>
    </row>
    <row r="865" spans="1:74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93.74</v>
      </c>
      <c r="F865">
        <v>93.74</v>
      </c>
      <c r="G865">
        <v>93.74</v>
      </c>
      <c r="H865">
        <v>96.48</v>
      </c>
      <c r="I865">
        <v>95.98</v>
      </c>
      <c r="J865">
        <v>96.14</v>
      </c>
      <c r="K865">
        <v>95.42</v>
      </c>
      <c r="L865">
        <v>94.98</v>
      </c>
      <c r="M865">
        <v>95.2</v>
      </c>
      <c r="N865">
        <v>94.88</v>
      </c>
      <c r="O865">
        <v>95.54</v>
      </c>
      <c r="P865">
        <v>98.56</v>
      </c>
      <c r="Q865">
        <v>95.98</v>
      </c>
      <c r="R865">
        <v>92.5</v>
      </c>
      <c r="S865">
        <v>91.98</v>
      </c>
      <c r="T865">
        <v>92.96</v>
      </c>
      <c r="U865">
        <v>92.6</v>
      </c>
      <c r="V865">
        <v>92.06</v>
      </c>
      <c r="W865">
        <v>91.12</v>
      </c>
      <c r="X865">
        <v>89.48</v>
      </c>
      <c r="Y865">
        <v>87.08</v>
      </c>
      <c r="Z865">
        <v>87.58</v>
      </c>
      <c r="AA865">
        <v>89.14</v>
      </c>
      <c r="AB865">
        <v>85.02</v>
      </c>
      <c r="AC865">
        <v>87.9</v>
      </c>
      <c r="AD865">
        <v>87.1</v>
      </c>
      <c r="AE865">
        <v>87.5</v>
      </c>
      <c r="AF865">
        <v>87.72</v>
      </c>
      <c r="AG865">
        <v>84.46</v>
      </c>
      <c r="AH865">
        <v>83.92</v>
      </c>
      <c r="AI865">
        <v>83.72</v>
      </c>
      <c r="AJ865">
        <v>85.58</v>
      </c>
      <c r="AK865">
        <v>85.74</v>
      </c>
      <c r="AL865">
        <v>85.7</v>
      </c>
      <c r="AM865">
        <v>83.38</v>
      </c>
      <c r="AN865">
        <v>84.78</v>
      </c>
      <c r="AO865">
        <v>85.98</v>
      </c>
      <c r="AP865">
        <v>85.98</v>
      </c>
      <c r="AQ865">
        <v>87</v>
      </c>
      <c r="AR865">
        <v>87.74</v>
      </c>
      <c r="AS865">
        <v>90.44</v>
      </c>
      <c r="AT865">
        <v>91.36</v>
      </c>
      <c r="AU865">
        <v>92.5</v>
      </c>
      <c r="AV865">
        <v>97.08</v>
      </c>
      <c r="AW865">
        <v>98.36</v>
      </c>
      <c r="AX865">
        <v>99.12</v>
      </c>
      <c r="AY865">
        <v>99.74</v>
      </c>
      <c r="AZ865">
        <v>101.2</v>
      </c>
      <c r="BA865">
        <v>97.36</v>
      </c>
      <c r="BB865">
        <v>97.18</v>
      </c>
      <c r="BC865">
        <v>96.88</v>
      </c>
      <c r="BD865">
        <v>98.42</v>
      </c>
      <c r="BE865">
        <v>97.2</v>
      </c>
      <c r="BF865">
        <v>95.52</v>
      </c>
      <c r="BG865">
        <v>94.56</v>
      </c>
      <c r="BH865">
        <v>95</v>
      </c>
      <c r="BI865">
        <v>92.14</v>
      </c>
      <c r="BJ865">
        <v>95.46</v>
      </c>
      <c r="BK865">
        <v>94.18</v>
      </c>
      <c r="BL865">
        <v>94.3</v>
      </c>
      <c r="BM865">
        <v>96.68</v>
      </c>
      <c r="BN865">
        <v>95.26</v>
      </c>
      <c r="BO865">
        <v>94</v>
      </c>
      <c r="BP865">
        <v>94.32</v>
      </c>
      <c r="BQ865">
        <v>90.36</v>
      </c>
      <c r="BR865" s="10">
        <f t="shared" si="26"/>
        <v>-3.6057179432472754E-2</v>
      </c>
      <c r="BS865" s="11" cm="1">
        <f t="array" aca="1" ref="BS865" ca="1">_xlfn.PERCENTILE.INC((OFFSET(E865,0,1,1,COLUMNS(E865:BQ865)-1) - E865:BP865) / E865:BP865, 0.05) * SQRT(COUNT(E865:BQ865) - 1)</f>
        <v>-0.29622224268298836</v>
      </c>
      <c r="BT865" s="10" cm="1">
        <f t="array" aca="1" ref="BT865" ca="1">_xlfn.STDEV.P((E865:BP865 - OFFSET(E865:BP865,0,1)) / OFFSET(E865:BP865,0,1)) * SQRT(COUNT(E865:BQ865)-1)</f>
        <v>0.15587923350848987</v>
      </c>
      <c r="BU865" s="10" cm="1">
        <f t="array" ref="BU865">-(MAX(1 - (E865:BQ865 / _xlfn.SCAN(E865, E865:BQ865, _xlfn.LAMBDA(_xlpm.a,_xlpm.b, MAX(_xlpm.a, _xlpm.b))))))</f>
        <v>-0.15401785714285721</v>
      </c>
      <c r="BV865" s="12">
        <f t="shared" ca="1" si="27"/>
        <v>-0.19664697306073967</v>
      </c>
    </row>
    <row r="866" spans="1:74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17.7</v>
      </c>
      <c r="F866">
        <v>17.7</v>
      </c>
      <c r="G866">
        <v>17.7</v>
      </c>
      <c r="H866">
        <v>17.774999999999999</v>
      </c>
      <c r="I866">
        <v>17.61</v>
      </c>
      <c r="J866">
        <v>17.454999999999998</v>
      </c>
      <c r="K866">
        <v>17.55</v>
      </c>
      <c r="L866">
        <v>17.649999999999999</v>
      </c>
      <c r="M866">
        <v>17.84</v>
      </c>
      <c r="N866">
        <v>17.984999999999999</v>
      </c>
      <c r="O866">
        <v>18.074999999999999</v>
      </c>
      <c r="P866">
        <v>18.18</v>
      </c>
      <c r="Q866">
        <v>17.89</v>
      </c>
      <c r="R866">
        <v>17.920000000000002</v>
      </c>
      <c r="S866">
        <v>17.625</v>
      </c>
      <c r="T866">
        <v>17.765000000000001</v>
      </c>
      <c r="U866">
        <v>17.895</v>
      </c>
      <c r="V866">
        <v>17.95</v>
      </c>
      <c r="W866">
        <v>17.785</v>
      </c>
      <c r="X866">
        <v>17.984999999999999</v>
      </c>
      <c r="Y866">
        <v>18.239999999999998</v>
      </c>
      <c r="Z866">
        <v>18.045000000000002</v>
      </c>
      <c r="AA866">
        <v>18.445</v>
      </c>
      <c r="AB866">
        <v>18.399999999999999</v>
      </c>
      <c r="AC866">
        <v>18.68</v>
      </c>
      <c r="AD866">
        <v>18.32</v>
      </c>
      <c r="AE866">
        <v>17.785</v>
      </c>
      <c r="AF866">
        <v>17.785</v>
      </c>
      <c r="AG866">
        <v>17.135000000000002</v>
      </c>
      <c r="AH866">
        <v>16.75</v>
      </c>
      <c r="AI866">
        <v>17.094999999999999</v>
      </c>
      <c r="AJ866">
        <v>17.559999999999999</v>
      </c>
      <c r="AK866">
        <v>17.524999999999999</v>
      </c>
      <c r="AL866">
        <v>17.84</v>
      </c>
      <c r="AM866">
        <v>17.690000000000001</v>
      </c>
      <c r="AN866">
        <v>17.864999999999998</v>
      </c>
      <c r="AO866">
        <v>17.760000000000002</v>
      </c>
      <c r="AP866">
        <v>17.760000000000002</v>
      </c>
      <c r="AQ866">
        <v>17.815000000000001</v>
      </c>
      <c r="AR866">
        <v>17.765000000000001</v>
      </c>
      <c r="AS866">
        <v>18.05</v>
      </c>
      <c r="AT866">
        <v>18.445</v>
      </c>
      <c r="AU866">
        <v>18.52</v>
      </c>
      <c r="AV866">
        <v>18.914999999999999</v>
      </c>
      <c r="AW866">
        <v>18.125</v>
      </c>
      <c r="AX866">
        <v>17.945</v>
      </c>
      <c r="AY866">
        <v>17.739999999999998</v>
      </c>
      <c r="AZ866">
        <v>17.829999999999998</v>
      </c>
      <c r="BA866">
        <v>17.8</v>
      </c>
      <c r="BB866">
        <v>17.745000000000001</v>
      </c>
      <c r="BC866">
        <v>17.745000000000001</v>
      </c>
      <c r="BD866">
        <v>17.905000000000001</v>
      </c>
      <c r="BE866">
        <v>17.66</v>
      </c>
      <c r="BF866">
        <v>17.329999999999998</v>
      </c>
      <c r="BG866">
        <v>17.065000000000001</v>
      </c>
      <c r="BH866">
        <v>16.855</v>
      </c>
      <c r="BI866">
        <v>16.559999999999999</v>
      </c>
      <c r="BJ866">
        <v>16.745000000000001</v>
      </c>
      <c r="BK866">
        <v>16.535</v>
      </c>
      <c r="BL866">
        <v>16.445</v>
      </c>
      <c r="BM866">
        <v>16.649999999999999</v>
      </c>
      <c r="BN866">
        <v>16.829999999999998</v>
      </c>
      <c r="BO866">
        <v>16.635000000000002</v>
      </c>
      <c r="BP866">
        <v>16.875</v>
      </c>
      <c r="BQ866">
        <v>16.774999999999999</v>
      </c>
      <c r="BR866" s="10">
        <f t="shared" si="26"/>
        <v>-5.2259887005649756E-2</v>
      </c>
      <c r="BS866" s="11" cm="1">
        <f t="array" aca="1" ref="BS866" ca="1">_xlfn.PERCENTILE.INC((OFFSET(E866,0,1,1,COLUMNS(E866:BQ866)-1) - E866:BP866) / E866:BP866, 0.05) * SQRT(COUNT(E866:BQ866) - 1)</f>
        <v>-0.17591303223113647</v>
      </c>
      <c r="BT866" s="10" cm="1">
        <f t="array" aca="1" ref="BT866" ca="1">_xlfn.STDEV.P((E866:BP866 - OFFSET(E866:BP866,0,1)) / OFFSET(E866:BP866,0,1)) * SQRT(COUNT(E866:BQ866)-1)</f>
        <v>0.11338948068441509</v>
      </c>
      <c r="BU866" s="10" cm="1">
        <f t="array" ref="BU866">-(MAX(1 - (E866:BQ866 / _xlfn.SCAN(E866, E866:BQ866, _xlfn.LAMBDA(_xlpm.a,_xlpm.b, MAX(_xlpm.a, _xlpm.b))))))</f>
        <v>-0.13058419243986252</v>
      </c>
      <c r="BV866" s="12">
        <f t="shared" ca="1" si="27"/>
        <v>-0.41322957581981323</v>
      </c>
    </row>
    <row r="867" spans="1:74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3024</v>
      </c>
      <c r="F867">
        <v>3024</v>
      </c>
      <c r="G867">
        <v>3024</v>
      </c>
      <c r="H867">
        <v>3092</v>
      </c>
      <c r="I867">
        <v>3173</v>
      </c>
      <c r="J867">
        <v>3165</v>
      </c>
      <c r="K867">
        <v>3210</v>
      </c>
      <c r="L867">
        <v>3137</v>
      </c>
      <c r="M867">
        <v>3176</v>
      </c>
      <c r="N867">
        <v>3161</v>
      </c>
      <c r="O867">
        <v>3209</v>
      </c>
      <c r="P867">
        <v>3201</v>
      </c>
      <c r="Q867">
        <v>3185</v>
      </c>
      <c r="R867">
        <v>3139</v>
      </c>
      <c r="S867">
        <v>3130</v>
      </c>
      <c r="T867">
        <v>3156</v>
      </c>
      <c r="U867">
        <v>3178</v>
      </c>
      <c r="V867">
        <v>3152</v>
      </c>
      <c r="W867">
        <v>3147</v>
      </c>
      <c r="X867">
        <v>3144</v>
      </c>
      <c r="Y867">
        <v>3132</v>
      </c>
      <c r="Z867">
        <v>3132</v>
      </c>
      <c r="AA867">
        <v>3132</v>
      </c>
      <c r="AB867">
        <v>3074</v>
      </c>
      <c r="AC867">
        <v>3131</v>
      </c>
      <c r="AD867">
        <v>3166</v>
      </c>
      <c r="AE867">
        <v>3199</v>
      </c>
      <c r="AF867">
        <v>3181</v>
      </c>
      <c r="AG867">
        <v>3103</v>
      </c>
      <c r="AH867">
        <v>3092</v>
      </c>
      <c r="AI867">
        <v>3075</v>
      </c>
      <c r="AJ867">
        <v>3147</v>
      </c>
      <c r="AK867">
        <v>3108</v>
      </c>
      <c r="AL867">
        <v>3109</v>
      </c>
      <c r="AM867">
        <v>3046</v>
      </c>
      <c r="AN867">
        <v>3064</v>
      </c>
      <c r="AO867">
        <v>3066</v>
      </c>
      <c r="AP867">
        <v>3070</v>
      </c>
      <c r="AQ867">
        <v>3065</v>
      </c>
      <c r="AR867">
        <v>3127</v>
      </c>
      <c r="AS867">
        <v>3085</v>
      </c>
      <c r="AT867">
        <v>3160</v>
      </c>
      <c r="AU867">
        <v>3160</v>
      </c>
      <c r="AV867">
        <v>3238</v>
      </c>
      <c r="AW867">
        <v>3228</v>
      </c>
      <c r="AX867">
        <v>3170</v>
      </c>
      <c r="AY867">
        <v>3151</v>
      </c>
      <c r="AZ867">
        <v>3236</v>
      </c>
      <c r="BA867">
        <v>3224</v>
      </c>
      <c r="BB867">
        <v>3113</v>
      </c>
      <c r="BC867">
        <v>3058</v>
      </c>
      <c r="BD867">
        <v>3071</v>
      </c>
      <c r="BE867">
        <v>3105</v>
      </c>
      <c r="BF867">
        <v>3091</v>
      </c>
      <c r="BG867">
        <v>3085</v>
      </c>
      <c r="BH867">
        <v>3089</v>
      </c>
      <c r="BI867">
        <v>3007</v>
      </c>
      <c r="BJ867">
        <v>3038</v>
      </c>
      <c r="BK867">
        <v>3027</v>
      </c>
      <c r="BL867">
        <v>2975</v>
      </c>
      <c r="BM867">
        <v>2956</v>
      </c>
      <c r="BN867">
        <v>2958</v>
      </c>
      <c r="BO867">
        <v>2935</v>
      </c>
      <c r="BP867">
        <v>2981</v>
      </c>
      <c r="BQ867">
        <v>2958</v>
      </c>
      <c r="BR867" s="10">
        <f t="shared" si="26"/>
        <v>-2.1825396825396824E-2</v>
      </c>
      <c r="BS867" s="11" cm="1">
        <f t="array" aca="1" ref="BS867" ca="1">_xlfn.PERCENTILE.INC((OFFSET(E867,0,1,1,COLUMNS(E867:BQ867)-1) - E867:BP867) / E867:BP867, 0.05) * SQRT(COUNT(E867:BQ867) - 1)</f>
        <v>-0.17895824503075686</v>
      </c>
      <c r="BT867" s="10" cm="1">
        <f t="array" aca="1" ref="BT867" ca="1">_xlfn.STDEV.P((E867:BP867 - OFFSET(E867:BP867,0,1)) / OFFSET(E867:BP867,0,1)) * SQRT(COUNT(E867:BQ867)-1)</f>
        <v>0.10782336011518157</v>
      </c>
      <c r="BU867" s="10" cm="1">
        <f t="array" ref="BU867">-(MAX(1 - (E867:BQ867 / _xlfn.SCAN(E867, E867:BQ867, _xlfn.LAMBDA(_xlpm.a,_xlpm.b, MAX(_xlpm.a, _xlpm.b))))))</f>
        <v>-9.3576281655342819E-2</v>
      </c>
      <c r="BV867" s="12">
        <f t="shared" ca="1" si="27"/>
        <v>-0.15229906402336915</v>
      </c>
    </row>
    <row r="868" spans="1:74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771</v>
      </c>
      <c r="F868">
        <v>771</v>
      </c>
      <c r="G868">
        <v>771</v>
      </c>
      <c r="H868">
        <v>787.6</v>
      </c>
      <c r="I868">
        <v>793.6</v>
      </c>
      <c r="J868">
        <v>797.4</v>
      </c>
      <c r="K868">
        <v>805.8</v>
      </c>
      <c r="L868">
        <v>796.8</v>
      </c>
      <c r="M868">
        <v>792.6</v>
      </c>
      <c r="N868">
        <v>800.8</v>
      </c>
      <c r="O868">
        <v>816.8</v>
      </c>
      <c r="P868">
        <v>816.8</v>
      </c>
      <c r="Q868">
        <v>813.8</v>
      </c>
      <c r="R868">
        <v>789</v>
      </c>
      <c r="S868">
        <v>790</v>
      </c>
      <c r="T868">
        <v>794</v>
      </c>
      <c r="U868">
        <v>801</v>
      </c>
      <c r="V868">
        <v>823</v>
      </c>
      <c r="W868">
        <v>817.4</v>
      </c>
      <c r="X868">
        <v>827.8</v>
      </c>
      <c r="Y868">
        <v>835.4</v>
      </c>
      <c r="Z868">
        <v>830</v>
      </c>
      <c r="AA868">
        <v>830</v>
      </c>
      <c r="AB868">
        <v>793.4</v>
      </c>
      <c r="AC868">
        <v>807.4</v>
      </c>
      <c r="AD868">
        <v>826.4</v>
      </c>
      <c r="AE868">
        <v>846.2</v>
      </c>
      <c r="AF868">
        <v>842.2</v>
      </c>
      <c r="AG868">
        <v>836.4</v>
      </c>
      <c r="AH868">
        <v>855</v>
      </c>
      <c r="AI868">
        <v>848</v>
      </c>
      <c r="AJ868">
        <v>859.8</v>
      </c>
      <c r="AK868">
        <v>863</v>
      </c>
      <c r="AL868">
        <v>852</v>
      </c>
      <c r="AM868">
        <v>845.4</v>
      </c>
      <c r="AN868">
        <v>845</v>
      </c>
      <c r="AO868">
        <v>837.4</v>
      </c>
      <c r="AP868">
        <v>846.2</v>
      </c>
      <c r="AQ868">
        <v>843.4</v>
      </c>
      <c r="AR868">
        <v>842.8</v>
      </c>
      <c r="AS868">
        <v>826.2</v>
      </c>
      <c r="AT868">
        <v>818.2</v>
      </c>
      <c r="AU868">
        <v>818.2</v>
      </c>
      <c r="AV868">
        <v>843</v>
      </c>
      <c r="AW868">
        <v>830.6</v>
      </c>
      <c r="AX868">
        <v>839.2</v>
      </c>
      <c r="AY868">
        <v>842.6</v>
      </c>
      <c r="AZ868">
        <v>849.8</v>
      </c>
      <c r="BA868">
        <v>851.4</v>
      </c>
      <c r="BB868">
        <v>852.2</v>
      </c>
      <c r="BC868">
        <v>851.4</v>
      </c>
      <c r="BD868">
        <v>852</v>
      </c>
      <c r="BE868">
        <v>851</v>
      </c>
      <c r="BF868">
        <v>861.8</v>
      </c>
      <c r="BG868">
        <v>863.4</v>
      </c>
      <c r="BH868">
        <v>863.6</v>
      </c>
      <c r="BI868">
        <v>843</v>
      </c>
      <c r="BJ868">
        <v>852.8</v>
      </c>
      <c r="BK868">
        <v>853.4</v>
      </c>
      <c r="BL868">
        <v>845.4</v>
      </c>
      <c r="BM868">
        <v>835</v>
      </c>
      <c r="BN868">
        <v>838</v>
      </c>
      <c r="BO868">
        <v>833.4</v>
      </c>
      <c r="BP868">
        <v>830.8</v>
      </c>
      <c r="BQ868">
        <v>830</v>
      </c>
      <c r="BR868" s="10">
        <f t="shared" si="26"/>
        <v>7.6523994811932561E-2</v>
      </c>
      <c r="BS868" s="11" cm="1">
        <f t="array" aca="1" ref="BS868" ca="1">_xlfn.PERCENTILE.INC((OFFSET(E868,0,1,1,COLUMNS(E868:BQ868)-1) - E868:BP868) / E868:BP868, 0.05) * SQRT(COUNT(E868:BQ868) - 1)</f>
        <v>-0.15158574958577245</v>
      </c>
      <c r="BT868" s="10" cm="1">
        <f t="array" aca="1" ref="BT868" ca="1">_xlfn.STDEV.P((E868:BP868 - OFFSET(E868:BP868,0,1)) / OFFSET(E868:BP868,0,1)) * SQRT(COUNT(E868:BQ868)-1)</f>
        <v>0.10525857884157869</v>
      </c>
      <c r="BU868" s="10" cm="1">
        <f t="array" ref="BU868">-(MAX(1 - (E868:BQ868 / _xlfn.SCAN(E868, E868:BQ868, _xlfn.LAMBDA(_xlpm.a,_xlpm.b, MAX(_xlpm.a, _xlpm.b))))))</f>
        <v>-5.1911935110081076E-2</v>
      </c>
      <c r="BV868" s="12">
        <f t="shared" ca="1" si="27"/>
        <v>0.77834980971232537</v>
      </c>
    </row>
    <row r="869" spans="1:74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116.8</v>
      </c>
      <c r="F869">
        <v>116.8</v>
      </c>
      <c r="G869">
        <v>116.8</v>
      </c>
      <c r="H869">
        <v>113.4</v>
      </c>
      <c r="I869">
        <v>114</v>
      </c>
      <c r="J869">
        <v>113.2</v>
      </c>
      <c r="K869">
        <v>114</v>
      </c>
      <c r="L869">
        <v>113.1</v>
      </c>
      <c r="M869">
        <v>113.8</v>
      </c>
      <c r="N869">
        <v>113.4</v>
      </c>
      <c r="O869">
        <v>113.7</v>
      </c>
      <c r="P869">
        <v>114.2</v>
      </c>
      <c r="Q869">
        <v>114.9</v>
      </c>
      <c r="R869">
        <v>115.4</v>
      </c>
      <c r="S869">
        <v>114.8</v>
      </c>
      <c r="T869">
        <v>115</v>
      </c>
      <c r="U869">
        <v>114.5</v>
      </c>
      <c r="V869">
        <v>114.7</v>
      </c>
      <c r="W869">
        <v>114.1</v>
      </c>
      <c r="X869">
        <v>113.7</v>
      </c>
      <c r="Y869">
        <v>113.8</v>
      </c>
      <c r="Z869">
        <v>112.6</v>
      </c>
      <c r="AA869">
        <v>113.7</v>
      </c>
      <c r="AB869">
        <v>114.2</v>
      </c>
      <c r="AC869">
        <v>114</v>
      </c>
      <c r="AD869">
        <v>114.3</v>
      </c>
      <c r="AE869">
        <v>114.3</v>
      </c>
      <c r="AF869">
        <v>115.4</v>
      </c>
      <c r="AG869">
        <v>113.8</v>
      </c>
      <c r="AH869">
        <v>114.2</v>
      </c>
      <c r="AI869">
        <v>114.2</v>
      </c>
      <c r="AJ869">
        <v>115</v>
      </c>
      <c r="AK869">
        <v>114.8</v>
      </c>
      <c r="AL869">
        <v>116.2</v>
      </c>
      <c r="AM869">
        <v>116</v>
      </c>
      <c r="AN869">
        <v>115.9</v>
      </c>
      <c r="AO869">
        <v>115.3</v>
      </c>
      <c r="AP869">
        <v>115.3</v>
      </c>
      <c r="AQ869">
        <v>116.5</v>
      </c>
      <c r="AR869">
        <v>116.9</v>
      </c>
      <c r="AS869">
        <v>118.1</v>
      </c>
      <c r="AT869">
        <v>117.8</v>
      </c>
      <c r="AU869">
        <v>117.2</v>
      </c>
      <c r="AV869">
        <v>117.4</v>
      </c>
      <c r="AW869">
        <v>118.6</v>
      </c>
      <c r="AX869">
        <v>117.9</v>
      </c>
      <c r="AY869">
        <v>118.2</v>
      </c>
      <c r="AZ869">
        <v>118.9</v>
      </c>
      <c r="BA869">
        <v>119.5</v>
      </c>
      <c r="BB869">
        <v>120.8</v>
      </c>
      <c r="BC869">
        <v>120.8</v>
      </c>
      <c r="BD869">
        <v>120.1</v>
      </c>
      <c r="BE869">
        <v>119.9</v>
      </c>
      <c r="BF869">
        <v>118.9</v>
      </c>
      <c r="BG869">
        <v>118.9</v>
      </c>
      <c r="BH869">
        <v>118.2</v>
      </c>
      <c r="BI869">
        <v>118.3</v>
      </c>
      <c r="BJ869">
        <v>119</v>
      </c>
      <c r="BK869">
        <v>119.5</v>
      </c>
      <c r="BL869">
        <v>119</v>
      </c>
      <c r="BM869">
        <v>119.2</v>
      </c>
      <c r="BN869">
        <v>119</v>
      </c>
      <c r="BO869">
        <v>117.9</v>
      </c>
      <c r="BP869">
        <v>117.9</v>
      </c>
      <c r="BQ869">
        <v>117.5</v>
      </c>
      <c r="BR869" s="10">
        <f t="shared" si="26"/>
        <v>5.9931506849315317E-3</v>
      </c>
      <c r="BS869" s="11" cm="1">
        <f t="array" aca="1" ref="BS869" ca="1">_xlfn.PERCENTILE.INC((OFFSET(E869,0,1,1,COLUMNS(E869:BQ869)-1) - E869:BP869) / E869:BP869, 0.05) * SQRT(COUNT(E869:BQ869) - 1)</f>
        <v>-7.2865483140712173E-2</v>
      </c>
      <c r="BT869" s="10" cm="1">
        <f t="array" aca="1" ref="BT869" ca="1">_xlfn.STDEV.P((E869:BP869 - OFFSET(E869:BP869,0,1)) / OFFSET(E869:BP869,0,1)) * SQRT(COUNT(E869:BQ869)-1)</f>
        <v>5.4521550556264585E-2</v>
      </c>
      <c r="BU869" s="10" cm="1">
        <f t="array" ref="BU869">-(MAX(1 - (E869:BQ869 / _xlfn.SCAN(E869, E869:BQ869, _xlfn.LAMBDA(_xlpm.a,_xlpm.b, MAX(_xlpm.a, _xlpm.b))))))</f>
        <v>-3.5958904109589018E-2</v>
      </c>
      <c r="BV869" s="12">
        <f t="shared" ca="1" si="27"/>
        <v>0.20903937193000441</v>
      </c>
    </row>
    <row r="870" spans="1:74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10.91</v>
      </c>
      <c r="F870">
        <v>10.91</v>
      </c>
      <c r="G870">
        <v>10.91</v>
      </c>
      <c r="H870">
        <v>10.94</v>
      </c>
      <c r="I870">
        <v>10.925000000000001</v>
      </c>
      <c r="J870">
        <v>10.77</v>
      </c>
      <c r="K870">
        <v>10.795</v>
      </c>
      <c r="L870">
        <v>10.785</v>
      </c>
      <c r="M870">
        <v>10.78</v>
      </c>
      <c r="N870">
        <v>10.664999999999999</v>
      </c>
      <c r="O870">
        <v>10.654999999999999</v>
      </c>
      <c r="P870">
        <v>10.775</v>
      </c>
      <c r="Q870">
        <v>10.76</v>
      </c>
      <c r="R870">
        <v>10.615</v>
      </c>
      <c r="S870">
        <v>10.615</v>
      </c>
      <c r="T870">
        <v>10.61</v>
      </c>
      <c r="U870">
        <v>10.85</v>
      </c>
      <c r="V870">
        <v>10.81</v>
      </c>
      <c r="W870">
        <v>10.824999999999999</v>
      </c>
      <c r="X870">
        <v>10.92</v>
      </c>
      <c r="Y870">
        <v>10.914999999999999</v>
      </c>
      <c r="Z870">
        <v>10.9</v>
      </c>
      <c r="AA870">
        <v>11.05</v>
      </c>
      <c r="AB870">
        <v>10.77</v>
      </c>
      <c r="AC870">
        <v>10.97</v>
      </c>
      <c r="AD870">
        <v>10.93</v>
      </c>
      <c r="AE870">
        <v>11</v>
      </c>
      <c r="AF870">
        <v>11.225</v>
      </c>
      <c r="AG870">
        <v>11.175000000000001</v>
      </c>
      <c r="AH870">
        <v>11.035</v>
      </c>
      <c r="AI870">
        <v>11.04</v>
      </c>
      <c r="AJ870">
        <v>11.12</v>
      </c>
      <c r="AK870">
        <v>11.29</v>
      </c>
      <c r="AL870">
        <v>11.275</v>
      </c>
      <c r="AM870">
        <v>11.23</v>
      </c>
      <c r="AN870">
        <v>11.324999999999999</v>
      </c>
      <c r="AO870">
        <v>11.5</v>
      </c>
      <c r="AP870">
        <v>11.7</v>
      </c>
      <c r="AQ870">
        <v>11.545</v>
      </c>
      <c r="AR870">
        <v>11.42</v>
      </c>
      <c r="AS870">
        <v>11.49</v>
      </c>
      <c r="AT870">
        <v>11.505000000000001</v>
      </c>
      <c r="AU870">
        <v>11.565</v>
      </c>
      <c r="AV870">
        <v>11.8</v>
      </c>
      <c r="AW870">
        <v>11.8</v>
      </c>
      <c r="AX870">
        <v>11.91</v>
      </c>
      <c r="AY870">
        <v>11.8</v>
      </c>
      <c r="AZ870">
        <v>12.06</v>
      </c>
      <c r="BA870">
        <v>12.08</v>
      </c>
      <c r="BB870">
        <v>12.08</v>
      </c>
      <c r="BC870">
        <v>11.984999999999999</v>
      </c>
      <c r="BD870">
        <v>11.984999999999999</v>
      </c>
      <c r="BE870">
        <v>12.015000000000001</v>
      </c>
      <c r="BF870">
        <v>11.98</v>
      </c>
      <c r="BG870">
        <v>12.07</v>
      </c>
      <c r="BH870">
        <v>11.994999999999999</v>
      </c>
      <c r="BI870">
        <v>11.695</v>
      </c>
      <c r="BJ870">
        <v>11.515000000000001</v>
      </c>
      <c r="BK870">
        <v>11.36</v>
      </c>
      <c r="BL870">
        <v>11.225</v>
      </c>
      <c r="BM870">
        <v>11.425000000000001</v>
      </c>
      <c r="BN870">
        <v>11.39</v>
      </c>
      <c r="BO870">
        <v>11.205</v>
      </c>
      <c r="BP870">
        <v>11.154999999999999</v>
      </c>
      <c r="BQ870">
        <v>11.15</v>
      </c>
      <c r="BR870" s="10">
        <f t="shared" si="26"/>
        <v>2.1998166819431734E-2</v>
      </c>
      <c r="BS870" s="11" cm="1">
        <f t="array" aca="1" ref="BS870" ca="1">_xlfn.PERCENTILE.INC((OFFSET(E870,0,1,1,COLUMNS(E870:BQ870)-1) - E870:BP870) / E870:BP870, 0.05) * SQRT(COUNT(E870:BQ870) - 1)</f>
        <v>-0.12168528278332871</v>
      </c>
      <c r="BT870" s="10" cm="1">
        <f t="array" aca="1" ref="BT870" ca="1">_xlfn.STDEV.P((E870:BP870 - OFFSET(E870:BP870,0,1)) / OFFSET(E870:BP870,0,1)) * SQRT(COUNT(E870:BQ870)-1)</f>
        <v>8.5829824513736608E-2</v>
      </c>
      <c r="BU870" s="10" cm="1">
        <f t="array" ref="BU870">-(MAX(1 - (E870:BQ870 / _xlfn.SCAN(E870, E870:BQ870, _xlfn.LAMBDA(_xlpm.a,_xlpm.b, MAX(_xlpm.a, _xlpm.b))))))</f>
        <v>-7.6986754966887339E-2</v>
      </c>
      <c r="BV870" s="12">
        <f t="shared" ca="1" si="27"/>
        <v>0.31926159670810189</v>
      </c>
    </row>
    <row r="871" spans="1:74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444.8</v>
      </c>
      <c r="F871">
        <v>444.8</v>
      </c>
      <c r="G871">
        <v>444.8</v>
      </c>
      <c r="H871">
        <v>456.6</v>
      </c>
      <c r="I871">
        <v>466.4</v>
      </c>
      <c r="J871">
        <v>475</v>
      </c>
      <c r="K871">
        <v>468.4</v>
      </c>
      <c r="L871">
        <v>459.4</v>
      </c>
      <c r="M871">
        <v>464</v>
      </c>
      <c r="N871">
        <v>470</v>
      </c>
      <c r="O871">
        <v>474.4</v>
      </c>
      <c r="P871">
        <v>468</v>
      </c>
      <c r="Q871">
        <v>467.6</v>
      </c>
      <c r="R871">
        <v>449</v>
      </c>
      <c r="S871">
        <v>453.6</v>
      </c>
      <c r="T871">
        <v>455.6</v>
      </c>
      <c r="U871">
        <v>464.6</v>
      </c>
      <c r="V871">
        <v>462.8</v>
      </c>
      <c r="W871">
        <v>459.4</v>
      </c>
      <c r="X871">
        <v>463</v>
      </c>
      <c r="Y871">
        <v>464.4</v>
      </c>
      <c r="Z871">
        <v>465.4</v>
      </c>
      <c r="AA871">
        <v>465.4</v>
      </c>
      <c r="AB871">
        <v>471</v>
      </c>
      <c r="AC871">
        <v>486</v>
      </c>
      <c r="AD871">
        <v>491.8</v>
      </c>
      <c r="AE871">
        <v>494.8</v>
      </c>
      <c r="AF871">
        <v>476</v>
      </c>
      <c r="AG871">
        <v>442.2</v>
      </c>
      <c r="AH871">
        <v>436.4</v>
      </c>
      <c r="AI871">
        <v>432.8</v>
      </c>
      <c r="AJ871">
        <v>440.2</v>
      </c>
      <c r="AK871">
        <v>440.4</v>
      </c>
      <c r="AL871">
        <v>447.4</v>
      </c>
      <c r="AM871">
        <v>450.8</v>
      </c>
      <c r="AN871">
        <v>451.6</v>
      </c>
      <c r="AO871">
        <v>450</v>
      </c>
      <c r="AP871">
        <v>456.4</v>
      </c>
      <c r="AQ871">
        <v>455.2</v>
      </c>
      <c r="AR871">
        <v>463.4</v>
      </c>
      <c r="AS871">
        <v>464.6</v>
      </c>
      <c r="AT871">
        <v>460</v>
      </c>
      <c r="AU871">
        <v>460</v>
      </c>
      <c r="AV871">
        <v>458.8</v>
      </c>
      <c r="AW871">
        <v>461.2</v>
      </c>
      <c r="AX871">
        <v>462</v>
      </c>
      <c r="AY871">
        <v>469.8</v>
      </c>
      <c r="AZ871">
        <v>468.2</v>
      </c>
      <c r="BA871">
        <v>467.6</v>
      </c>
      <c r="BB871">
        <v>462.4</v>
      </c>
      <c r="BC871">
        <v>456.8</v>
      </c>
      <c r="BD871">
        <v>456.2</v>
      </c>
      <c r="BE871">
        <v>454.2</v>
      </c>
      <c r="BF871">
        <v>452.2</v>
      </c>
      <c r="BG871">
        <v>453.8</v>
      </c>
      <c r="BH871">
        <v>449.8</v>
      </c>
      <c r="BI871">
        <v>453.2</v>
      </c>
      <c r="BJ871">
        <v>460.2</v>
      </c>
      <c r="BK871">
        <v>475</v>
      </c>
      <c r="BL871">
        <v>475.2</v>
      </c>
      <c r="BM871">
        <v>478</v>
      </c>
      <c r="BN871">
        <v>468.4</v>
      </c>
      <c r="BO871">
        <v>441.6</v>
      </c>
      <c r="BP871">
        <v>432.2</v>
      </c>
      <c r="BQ871">
        <v>425.2</v>
      </c>
      <c r="BR871" s="10">
        <f t="shared" si="26"/>
        <v>-4.4064748201438901E-2</v>
      </c>
      <c r="BS871" s="11" cm="1">
        <f t="array" aca="1" ref="BS871" ca="1">_xlfn.PERCENTILE.INC((OFFSET(E871,0,1,1,COLUMNS(E871:BQ871)-1) - E871:BP871) / E871:BP871, 0.05) * SQRT(COUNT(E871:BQ871) - 1)</f>
        <v>-0.28391049523742595</v>
      </c>
      <c r="BT871" s="10" cm="1">
        <f t="array" aca="1" ref="BT871" ca="1">_xlfn.STDEV.P((E871:BP871 - OFFSET(E871:BP871,0,1)) / OFFSET(E871:BP871,0,1)) * SQRT(COUNT(E871:BQ871)-1)</f>
        <v>0.14791895963014967</v>
      </c>
      <c r="BU871" s="10" cm="1">
        <f t="array" ref="BU871">-(MAX(1 - (E871:BQ871 / _xlfn.SCAN(E871, E871:BQ871, _xlfn.LAMBDA(_xlpm.a,_xlpm.b, MAX(_xlpm.a, _xlpm.b))))))</f>
        <v>-0.14066289409862576</v>
      </c>
      <c r="BV871" s="12">
        <f t="shared" ca="1" si="27"/>
        <v>-0.26136438694609943</v>
      </c>
    </row>
    <row r="872" spans="1:74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4.1289999999999996</v>
      </c>
      <c r="F872">
        <v>4.1289999999999996</v>
      </c>
      <c r="G872">
        <v>4.1289999999999996</v>
      </c>
      <c r="H872">
        <v>4.24</v>
      </c>
      <c r="I872">
        <v>4.2960000000000003</v>
      </c>
      <c r="J872">
        <v>4.2039999999999997</v>
      </c>
      <c r="K872">
        <v>4.2450000000000001</v>
      </c>
      <c r="L872">
        <v>4.2629999999999999</v>
      </c>
      <c r="M872">
        <v>4.335</v>
      </c>
      <c r="N872">
        <v>4.29</v>
      </c>
      <c r="O872">
        <v>4.2380000000000004</v>
      </c>
      <c r="P872">
        <v>4.274</v>
      </c>
      <c r="Q872">
        <v>4.2119999999999997</v>
      </c>
      <c r="R872">
        <v>4.1609999999999996</v>
      </c>
      <c r="S872">
        <v>4.1680000000000001</v>
      </c>
      <c r="T872">
        <v>3.95</v>
      </c>
      <c r="U872">
        <v>3.8439999999999999</v>
      </c>
      <c r="V872">
        <v>4.1399999999999997</v>
      </c>
      <c r="W872">
        <v>4.383</v>
      </c>
      <c r="X872">
        <v>4.4000000000000004</v>
      </c>
      <c r="Y872">
        <v>4.3630000000000004</v>
      </c>
      <c r="Z872">
        <v>4.3490000000000002</v>
      </c>
      <c r="AA872">
        <v>4.4359999999999999</v>
      </c>
      <c r="AB872">
        <v>4.3739999999999997</v>
      </c>
      <c r="AC872">
        <v>4.468</v>
      </c>
      <c r="AD872">
        <v>4.53</v>
      </c>
      <c r="AE872">
        <v>4.5869999999999997</v>
      </c>
      <c r="AF872">
        <v>4.3310000000000004</v>
      </c>
      <c r="AG872">
        <v>4.2050000000000001</v>
      </c>
      <c r="AH872">
        <v>4.2149999999999999</v>
      </c>
      <c r="AI872">
        <v>4.3010000000000002</v>
      </c>
      <c r="AJ872">
        <v>4.375</v>
      </c>
      <c r="AK872">
        <v>4.3410000000000002</v>
      </c>
      <c r="AL872">
        <v>4.5510000000000002</v>
      </c>
      <c r="AM872">
        <v>4.524</v>
      </c>
      <c r="AN872">
        <v>4.63</v>
      </c>
      <c r="AO872">
        <v>4.67</v>
      </c>
      <c r="AP872">
        <v>4.7629999999999999</v>
      </c>
      <c r="AQ872">
        <v>4.8330000000000002</v>
      </c>
      <c r="AR872">
        <v>4.8899999999999997</v>
      </c>
      <c r="AS872">
        <v>4.9470000000000001</v>
      </c>
      <c r="AT872">
        <v>4.8179999999999996</v>
      </c>
      <c r="AU872">
        <v>4.8099999999999996</v>
      </c>
      <c r="AV872">
        <v>4.7530000000000001</v>
      </c>
      <c r="AW872">
        <v>4.7530000000000001</v>
      </c>
      <c r="AX872">
        <v>4.7789999999999999</v>
      </c>
      <c r="AY872">
        <v>4.7370000000000001</v>
      </c>
      <c r="AZ872">
        <v>4.5949999999999998</v>
      </c>
      <c r="BA872">
        <v>4.556</v>
      </c>
      <c r="BB872">
        <v>4.5659999999999998</v>
      </c>
      <c r="BC872">
        <v>4.6189999999999998</v>
      </c>
      <c r="BD872">
        <v>4.6440000000000001</v>
      </c>
      <c r="BE872">
        <v>4.5739999999999998</v>
      </c>
      <c r="BF872">
        <v>4.5410000000000004</v>
      </c>
      <c r="BG872">
        <v>4.5739999999999998</v>
      </c>
      <c r="BH872">
        <v>4.57</v>
      </c>
      <c r="BI872">
        <v>4.5629999999999997</v>
      </c>
      <c r="BJ872">
        <v>4.6390000000000002</v>
      </c>
      <c r="BK872">
        <v>4.6050000000000004</v>
      </c>
      <c r="BL872">
        <v>4.6280000000000001</v>
      </c>
      <c r="BM872">
        <v>4.7210000000000001</v>
      </c>
      <c r="BN872">
        <v>4.5960000000000001</v>
      </c>
      <c r="BO872">
        <v>4.5860000000000003</v>
      </c>
      <c r="BP872">
        <v>4.6580000000000004</v>
      </c>
      <c r="BQ872">
        <v>4.5720000000000001</v>
      </c>
      <c r="BR872" s="10">
        <f t="shared" si="26"/>
        <v>0.10728990070234937</v>
      </c>
      <c r="BS872" s="11" cm="1">
        <f t="array" aca="1" ref="BS872" ca="1">_xlfn.PERCENTILE.INC((OFFSET(E872,0,1,1,COLUMNS(E872:BQ872)-1) - E872:BP872) / E872:BP872, 0.05) * SQRT(COUNT(E872:BQ872) - 1)</f>
        <v>-0.23003213219971477</v>
      </c>
      <c r="BT872" s="10" cm="1">
        <f t="array" aca="1" ref="BT872" ca="1">_xlfn.STDEV.P((E872:BP872 - OFFSET(E872:BP872,0,1)) / OFFSET(E872:BP872,0,1)) * SQRT(COUNT(E872:BQ872)-1)</f>
        <v>0.17061577575640216</v>
      </c>
      <c r="BU872" s="10" cm="1">
        <f t="array" ref="BU872">-(MAX(1 - (E872:BQ872 / _xlfn.SCAN(E872, E872:BQ872, _xlfn.LAMBDA(_xlpm.a,_xlpm.b, MAX(_xlpm.a, _xlpm.b))))))</f>
        <v>-0.11326412918108419</v>
      </c>
      <c r="BV872" s="12">
        <f t="shared" ca="1" si="27"/>
        <v>0.66051278202578911</v>
      </c>
    </row>
    <row r="873" spans="1:74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1.08</v>
      </c>
      <c r="F873">
        <v>1.08</v>
      </c>
      <c r="G873">
        <v>1.08</v>
      </c>
      <c r="H873">
        <v>1.05</v>
      </c>
      <c r="I873">
        <v>1.08</v>
      </c>
      <c r="J873">
        <v>1.08</v>
      </c>
      <c r="K873">
        <v>1.1000000000000001</v>
      </c>
      <c r="L873">
        <v>1.08</v>
      </c>
      <c r="M873">
        <v>1.08</v>
      </c>
      <c r="N873">
        <v>1.08</v>
      </c>
      <c r="O873">
        <v>1.08</v>
      </c>
      <c r="P873">
        <v>1.1299999999999999</v>
      </c>
      <c r="Q873">
        <v>1.19</v>
      </c>
      <c r="R873">
        <v>1.1499999999999999</v>
      </c>
      <c r="S873">
        <v>1.22</v>
      </c>
      <c r="T873">
        <v>1.1850000000000001</v>
      </c>
      <c r="U873">
        <v>1.19</v>
      </c>
      <c r="V873">
        <v>1.26</v>
      </c>
      <c r="W873">
        <v>1.28</v>
      </c>
      <c r="X873">
        <v>1.31</v>
      </c>
      <c r="Y873">
        <v>1.35</v>
      </c>
      <c r="Z873">
        <v>1.36</v>
      </c>
      <c r="AA873">
        <v>1.36</v>
      </c>
      <c r="AB873">
        <v>1.38</v>
      </c>
      <c r="AC873">
        <v>1.395</v>
      </c>
      <c r="AD873">
        <v>1.405</v>
      </c>
      <c r="AE873">
        <v>1.52</v>
      </c>
      <c r="AF873">
        <v>1.5</v>
      </c>
      <c r="AG873">
        <v>1.48</v>
      </c>
      <c r="AH873">
        <v>1.49</v>
      </c>
      <c r="AI873">
        <v>1.49</v>
      </c>
      <c r="AJ873">
        <v>1.53</v>
      </c>
      <c r="AK873">
        <v>1.49</v>
      </c>
      <c r="AL873">
        <v>1.51</v>
      </c>
      <c r="AM873">
        <v>1.48</v>
      </c>
      <c r="AN873">
        <v>1.5</v>
      </c>
      <c r="AO873">
        <v>1.47</v>
      </c>
      <c r="AP873">
        <v>1.47</v>
      </c>
      <c r="AQ873">
        <v>1.49</v>
      </c>
      <c r="AR873">
        <v>1.4750000000000001</v>
      </c>
      <c r="AS873">
        <v>1.5049999999999999</v>
      </c>
      <c r="AT873">
        <v>1.46</v>
      </c>
      <c r="AU873">
        <v>1.4850000000000001</v>
      </c>
      <c r="AV873">
        <v>1.4750000000000001</v>
      </c>
      <c r="AW873">
        <v>1.4550000000000001</v>
      </c>
      <c r="AX873">
        <v>1.4550000000000001</v>
      </c>
      <c r="AY873">
        <v>1.425</v>
      </c>
      <c r="AZ873">
        <v>1.405</v>
      </c>
      <c r="BA873">
        <v>1.34</v>
      </c>
      <c r="BB873">
        <v>1.33</v>
      </c>
      <c r="BC873">
        <v>1.32</v>
      </c>
      <c r="BD873">
        <v>1.32</v>
      </c>
      <c r="BE873">
        <v>1.28</v>
      </c>
      <c r="BF873">
        <v>1.28</v>
      </c>
      <c r="BG873">
        <v>1.28</v>
      </c>
      <c r="BH873">
        <v>1.2350000000000001</v>
      </c>
      <c r="BI873">
        <v>1.17</v>
      </c>
      <c r="BJ873">
        <v>1.1299999999999999</v>
      </c>
      <c r="BK873">
        <v>1.1200000000000001</v>
      </c>
      <c r="BL873">
        <v>1.155</v>
      </c>
      <c r="BM873">
        <v>1.19</v>
      </c>
      <c r="BN873">
        <v>1.2849999999999999</v>
      </c>
      <c r="BO873">
        <v>1.2050000000000001</v>
      </c>
      <c r="BP873">
        <v>1.29</v>
      </c>
      <c r="BQ873">
        <v>1.28</v>
      </c>
      <c r="BR873" s="10">
        <f t="shared" si="26"/>
        <v>0.18518518518518512</v>
      </c>
      <c r="BS873" s="11" cm="1">
        <f t="array" aca="1" ref="BS873" ca="1">_xlfn.PERCENTILE.INC((OFFSET(E873,0,1,1,COLUMNS(E873:BQ873)-1) - E873:BP873) / E873:BP873, 0.05) * SQRT(COUNT(E873:BQ873) - 1)</f>
        <v>-0.28008814102564067</v>
      </c>
      <c r="BT873" s="10" cm="1">
        <f t="array" aca="1" ref="BT873" ca="1">_xlfn.STDEV.P((E873:BP873 - OFFSET(E873:BP873,0,1)) / OFFSET(E873:BP873,0,1)) * SQRT(COUNT(E873:BQ873)-1)</f>
        <v>0.23185896907146528</v>
      </c>
      <c r="BU873" s="10" cm="1">
        <f t="array" ref="BU873">-(MAX(1 - (E873:BQ873 / _xlfn.SCAN(E873, E873:BQ873, _xlfn.LAMBDA(_xlpm.a,_xlpm.b, MAX(_xlpm.a, _xlpm.b))))))</f>
        <v>-0.26797385620915026</v>
      </c>
      <c r="BV873" s="12">
        <f t="shared" ca="1" si="27"/>
        <v>0.82200479864309373</v>
      </c>
    </row>
    <row r="874" spans="1:74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51.94</v>
      </c>
      <c r="F874">
        <v>51.94</v>
      </c>
      <c r="G874">
        <v>51.94</v>
      </c>
      <c r="H874">
        <v>52.84</v>
      </c>
      <c r="I874">
        <v>52.46</v>
      </c>
      <c r="J874">
        <v>52.04</v>
      </c>
      <c r="K874">
        <v>51.6</v>
      </c>
      <c r="L874">
        <v>51.04</v>
      </c>
      <c r="M874">
        <v>52.08</v>
      </c>
      <c r="N874">
        <v>52.62</v>
      </c>
      <c r="O874">
        <v>54.38</v>
      </c>
      <c r="P874">
        <v>55.32</v>
      </c>
      <c r="Q874">
        <v>54.12</v>
      </c>
      <c r="R874">
        <v>53.62</v>
      </c>
      <c r="S874">
        <v>53.3</v>
      </c>
      <c r="T874">
        <v>53.74</v>
      </c>
      <c r="U874">
        <v>54.8</v>
      </c>
      <c r="V874">
        <v>54.36</v>
      </c>
      <c r="W874">
        <v>53.86</v>
      </c>
      <c r="X874">
        <v>54.76</v>
      </c>
      <c r="Y874">
        <v>54.24</v>
      </c>
      <c r="Z874">
        <v>53.86</v>
      </c>
      <c r="AA874">
        <v>54.26</v>
      </c>
      <c r="AB874">
        <v>55.14</v>
      </c>
      <c r="AC874">
        <v>56.1</v>
      </c>
      <c r="AD874">
        <v>56.12</v>
      </c>
      <c r="AE874">
        <v>55.84</v>
      </c>
      <c r="AF874">
        <v>56.28</v>
      </c>
      <c r="AG874">
        <v>55.12</v>
      </c>
      <c r="AH874">
        <v>54.94</v>
      </c>
      <c r="AI874">
        <v>54.7</v>
      </c>
      <c r="AJ874">
        <v>55.46</v>
      </c>
      <c r="AK874">
        <v>55.04</v>
      </c>
      <c r="AL874">
        <v>55.58</v>
      </c>
      <c r="AM874">
        <v>53.8</v>
      </c>
      <c r="AN874">
        <v>54.64</v>
      </c>
      <c r="AO874">
        <v>54.96</v>
      </c>
      <c r="AP874">
        <v>55.14</v>
      </c>
      <c r="AQ874">
        <v>54.96</v>
      </c>
      <c r="AR874">
        <v>54.86</v>
      </c>
      <c r="AS874">
        <v>55.24</v>
      </c>
      <c r="AT874">
        <v>55.5</v>
      </c>
      <c r="AU874">
        <v>55.5</v>
      </c>
      <c r="AV874">
        <v>56.8</v>
      </c>
      <c r="AW874">
        <v>56.72</v>
      </c>
      <c r="AX874">
        <v>56.06</v>
      </c>
      <c r="AY874">
        <v>55.74</v>
      </c>
      <c r="AZ874">
        <v>56.58</v>
      </c>
      <c r="BA874">
        <v>56.58</v>
      </c>
      <c r="BB874">
        <v>55.96</v>
      </c>
      <c r="BC874">
        <v>55.54</v>
      </c>
      <c r="BD874">
        <v>55.9</v>
      </c>
      <c r="BE874">
        <v>56.48</v>
      </c>
      <c r="BF874">
        <v>54.68</v>
      </c>
      <c r="BG874">
        <v>54.7</v>
      </c>
      <c r="BH874">
        <v>54.92</v>
      </c>
      <c r="BI874">
        <v>53.88</v>
      </c>
      <c r="BJ874">
        <v>54.7</v>
      </c>
      <c r="BK874">
        <v>54.28</v>
      </c>
      <c r="BL874">
        <v>54.12</v>
      </c>
      <c r="BM874">
        <v>54.36</v>
      </c>
      <c r="BN874">
        <v>55.08</v>
      </c>
      <c r="BO874">
        <v>53.86</v>
      </c>
      <c r="BP874">
        <v>54.14</v>
      </c>
      <c r="BQ874">
        <v>53.94</v>
      </c>
      <c r="BR874" s="10">
        <f t="shared" si="26"/>
        <v>3.8505968425105896E-2</v>
      </c>
      <c r="BS874" s="11" cm="1">
        <f t="array" aca="1" ref="BS874" ca="1">_xlfn.PERCENTILE.INC((OFFSET(E874,0,1,1,COLUMNS(E874:BQ874)-1) - E874:BP874) / E874:BP874, 0.05) * SQRT(COUNT(E874:BQ874) - 1)</f>
        <v>-0.17223889847323698</v>
      </c>
      <c r="BT874" s="10" cm="1">
        <f t="array" aca="1" ref="BT874" ca="1">_xlfn.STDEV.P((E874:BP874 - OFFSET(E874:BP874,0,1)) / OFFSET(E874:BP874,0,1)) * SQRT(COUNT(E874:BQ874)-1)</f>
        <v>0.10372465123036345</v>
      </c>
      <c r="BU874" s="10" cm="1">
        <f t="array" ref="BU874">-(MAX(1 - (E874:BQ874 / _xlfn.SCAN(E874, E874:BQ874, _xlfn.LAMBDA(_xlpm.a,_xlpm.b, MAX(_xlpm.a, _xlpm.b))))))</f>
        <v>-5.1760563380281677E-2</v>
      </c>
      <c r="BV874" s="12">
        <f t="shared" ca="1" si="27"/>
        <v>0.42333204213514941</v>
      </c>
    </row>
    <row r="875" spans="1:74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84.92</v>
      </c>
      <c r="F875">
        <v>84.92</v>
      </c>
      <c r="G875">
        <v>84.92</v>
      </c>
      <c r="H875">
        <v>86.78</v>
      </c>
      <c r="I875">
        <v>86.46</v>
      </c>
      <c r="J875">
        <v>90.18</v>
      </c>
      <c r="K875">
        <v>92.3</v>
      </c>
      <c r="L875">
        <v>91.72</v>
      </c>
      <c r="M875">
        <v>92</v>
      </c>
      <c r="N875">
        <v>91.3</v>
      </c>
      <c r="O875">
        <v>92.56</v>
      </c>
      <c r="P875">
        <v>91.76</v>
      </c>
      <c r="Q875">
        <v>91.12</v>
      </c>
      <c r="R875">
        <v>89</v>
      </c>
      <c r="S875">
        <v>90.34</v>
      </c>
      <c r="T875">
        <v>90.62</v>
      </c>
      <c r="U875">
        <v>89.86</v>
      </c>
      <c r="V875">
        <v>91.18</v>
      </c>
      <c r="W875">
        <v>91.8</v>
      </c>
      <c r="X875">
        <v>88.5</v>
      </c>
      <c r="Y875">
        <v>88.62</v>
      </c>
      <c r="Z875">
        <v>87.72</v>
      </c>
      <c r="AA875">
        <v>88.84</v>
      </c>
      <c r="AB875">
        <v>86.52</v>
      </c>
      <c r="AC875">
        <v>87.9</v>
      </c>
      <c r="AD875">
        <v>86.68</v>
      </c>
      <c r="AE875">
        <v>89.82</v>
      </c>
      <c r="AF875">
        <v>88.98</v>
      </c>
      <c r="AG875">
        <v>88.5</v>
      </c>
      <c r="AH875">
        <v>89.18</v>
      </c>
      <c r="AI875">
        <v>89.98</v>
      </c>
      <c r="AJ875">
        <v>90.2</v>
      </c>
      <c r="AK875">
        <v>90.7</v>
      </c>
      <c r="AL875">
        <v>91.24</v>
      </c>
      <c r="AM875">
        <v>90.94</v>
      </c>
      <c r="AN875">
        <v>91.02</v>
      </c>
      <c r="AO875">
        <v>92.32</v>
      </c>
      <c r="AP875">
        <v>92.32</v>
      </c>
      <c r="AQ875">
        <v>93.26</v>
      </c>
      <c r="AR875">
        <v>93.6</v>
      </c>
      <c r="AS875">
        <v>93</v>
      </c>
      <c r="AT875">
        <v>93.82</v>
      </c>
      <c r="AU875">
        <v>93.82</v>
      </c>
      <c r="AV875">
        <v>92.32</v>
      </c>
      <c r="AW875">
        <v>92.82</v>
      </c>
      <c r="AX875">
        <v>92.8</v>
      </c>
      <c r="AY875">
        <v>92.56</v>
      </c>
      <c r="AZ875">
        <v>93.5</v>
      </c>
      <c r="BA875">
        <v>93.2</v>
      </c>
      <c r="BB875">
        <v>92.7</v>
      </c>
      <c r="BC875">
        <v>91.74</v>
      </c>
      <c r="BD875">
        <v>93.28</v>
      </c>
      <c r="BE875">
        <v>93.26</v>
      </c>
      <c r="BF875">
        <v>93.04</v>
      </c>
      <c r="BG875">
        <v>95.22</v>
      </c>
      <c r="BH875">
        <v>96.08</v>
      </c>
      <c r="BI875">
        <v>94.88</v>
      </c>
      <c r="BJ875">
        <v>96.12</v>
      </c>
      <c r="BK875">
        <v>96.36</v>
      </c>
      <c r="BL875">
        <v>96.3</v>
      </c>
      <c r="BM875">
        <v>96.68</v>
      </c>
      <c r="BN875">
        <v>98.64</v>
      </c>
      <c r="BO875">
        <v>99</v>
      </c>
      <c r="BP875">
        <v>101.1</v>
      </c>
      <c r="BQ875">
        <v>100.55</v>
      </c>
      <c r="BR875" s="10">
        <f t="shared" si="26"/>
        <v>0.18405558172397546</v>
      </c>
      <c r="BS875" s="11" cm="1">
        <f t="array" aca="1" ref="BS875" ca="1">_xlfn.PERCENTILE.INC((OFFSET(E875,0,1,1,COLUMNS(E875:BQ875)-1) - E875:BP875) / E875:BP875, 0.05) * SQRT(COUNT(E875:BQ875) - 1)</f>
        <v>-0.12537411338100771</v>
      </c>
      <c r="BT875" s="10" cm="1">
        <f t="array" aca="1" ref="BT875" ca="1">_xlfn.STDEV.P((E875:BP875 - OFFSET(E875:BP875,0,1)) / OFFSET(E875:BP875,0,1)) * SQRT(COUNT(E875:BQ875)-1)</f>
        <v>0.10626069069547718</v>
      </c>
      <c r="BU875" s="10" cm="1">
        <f t="array" ref="BU875">-(MAX(1 - (E875:BQ875 / _xlfn.SCAN(E875, E875:BQ875, _xlfn.LAMBDA(_xlpm.a,_xlpm.b, MAX(_xlpm.a, _xlpm.b))))))</f>
        <v>-6.5254969749351854E-2</v>
      </c>
      <c r="BV875" s="12">
        <f t="shared" ca="1" si="27"/>
        <v>1.7829696050718358</v>
      </c>
    </row>
    <row r="876" spans="1:74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5.65</v>
      </c>
      <c r="F876">
        <v>5.65</v>
      </c>
      <c r="G876">
        <v>5.65</v>
      </c>
      <c r="H876">
        <v>5.94</v>
      </c>
      <c r="I876">
        <v>5.78</v>
      </c>
      <c r="J876">
        <v>5.68</v>
      </c>
      <c r="K876">
        <v>5.73</v>
      </c>
      <c r="L876">
        <v>6.15</v>
      </c>
      <c r="M876">
        <v>5.92</v>
      </c>
      <c r="N876">
        <v>5.95</v>
      </c>
      <c r="O876">
        <v>6.03</v>
      </c>
      <c r="P876">
        <v>5.98</v>
      </c>
      <c r="Q876">
        <v>6.04</v>
      </c>
      <c r="R876">
        <v>5.77</v>
      </c>
      <c r="S876">
        <v>5.66</v>
      </c>
      <c r="T876">
        <v>5.77</v>
      </c>
      <c r="U876">
        <v>5.71</v>
      </c>
      <c r="V876">
        <v>5.98</v>
      </c>
      <c r="W876">
        <v>5.83</v>
      </c>
      <c r="X876">
        <v>5.88</v>
      </c>
      <c r="Y876">
        <v>5.7</v>
      </c>
      <c r="Z876">
        <v>5.54</v>
      </c>
      <c r="AA876">
        <v>5.54</v>
      </c>
      <c r="AB876">
        <v>5.42</v>
      </c>
      <c r="AC876">
        <v>5.47</v>
      </c>
      <c r="AD876">
        <v>5.26</v>
      </c>
      <c r="AE876">
        <v>5.4</v>
      </c>
      <c r="AF876">
        <v>5.4</v>
      </c>
      <c r="AG876">
        <v>5.34</v>
      </c>
      <c r="AH876">
        <v>5.24</v>
      </c>
      <c r="AI876">
        <v>5.34</v>
      </c>
      <c r="AJ876">
        <v>5.34</v>
      </c>
      <c r="AK876">
        <v>5.35</v>
      </c>
      <c r="AL876">
        <v>5.38</v>
      </c>
      <c r="AM876">
        <v>5.26</v>
      </c>
      <c r="AN876">
        <v>5.33</v>
      </c>
      <c r="AO876">
        <v>5.27</v>
      </c>
      <c r="AP876">
        <v>5.05</v>
      </c>
      <c r="AQ876">
        <v>4.6399999999999997</v>
      </c>
      <c r="AR876">
        <v>4.6500000000000004</v>
      </c>
      <c r="AS876">
        <v>4.6900000000000004</v>
      </c>
      <c r="AT876">
        <v>4.75</v>
      </c>
      <c r="AU876">
        <v>4.8</v>
      </c>
      <c r="AV876">
        <v>4.8099999999999996</v>
      </c>
      <c r="AW876">
        <v>4.9400000000000004</v>
      </c>
      <c r="AX876">
        <v>4.9400000000000004</v>
      </c>
      <c r="AY876">
        <v>4.87</v>
      </c>
      <c r="AZ876">
        <v>4.83</v>
      </c>
      <c r="BA876">
        <v>4.74</v>
      </c>
      <c r="BB876">
        <v>4.74</v>
      </c>
      <c r="BC876">
        <v>4.6900000000000004</v>
      </c>
      <c r="BD876">
        <v>4.68</v>
      </c>
      <c r="BE876">
        <v>4.78</v>
      </c>
      <c r="BF876">
        <v>4.7</v>
      </c>
      <c r="BG876">
        <v>4.7</v>
      </c>
      <c r="BH876">
        <v>4.6100000000000003</v>
      </c>
      <c r="BI876">
        <v>4.3600000000000003</v>
      </c>
      <c r="BJ876">
        <v>4.4800000000000004</v>
      </c>
      <c r="BK876">
        <v>4.5199999999999996</v>
      </c>
      <c r="BL876">
        <v>4.72</v>
      </c>
      <c r="BM876">
        <v>4.7300000000000004</v>
      </c>
      <c r="BN876">
        <v>4.6500000000000004</v>
      </c>
      <c r="BO876">
        <v>4.63</v>
      </c>
      <c r="BP876">
        <v>4.49</v>
      </c>
      <c r="BQ876">
        <v>4.3899999999999997</v>
      </c>
      <c r="BR876" s="10">
        <f t="shared" si="26"/>
        <v>-0.22300884955752223</v>
      </c>
      <c r="BS876" s="11" cm="1">
        <f t="array" aca="1" ref="BS876" ca="1">_xlfn.PERCENTILE.INC((OFFSET(E876,0,1,1,COLUMNS(E876:BQ876)-1) - E876:BP876) / E876:BP876, 0.05) * SQRT(COUNT(E876:BQ876) - 1)</f>
        <v>-0.32994043757740132</v>
      </c>
      <c r="BT876" s="10" cm="1">
        <f t="array" aca="1" ref="BT876" ca="1">_xlfn.STDEV.P((E876:BP876 - OFFSET(E876:BP876,0,1)) / OFFSET(E876:BP876,0,1)) * SQRT(COUNT(E876:BQ876)-1)</f>
        <v>0.20345647272739434</v>
      </c>
      <c r="BU876" s="10" cm="1">
        <f t="array" ref="BU876">-(MAX(1 - (E876:BQ876 / _xlfn.SCAN(E876, E876:BQ876, _xlfn.LAMBDA(_xlpm.a,_xlpm.b, MAX(_xlpm.a, _xlpm.b))))))</f>
        <v>-0.29105691056910565</v>
      </c>
      <c r="BV876" s="12">
        <f t="shared" ca="1" si="27"/>
        <v>-1.069540067418179</v>
      </c>
    </row>
    <row r="877" spans="1:74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267</v>
      </c>
      <c r="F877">
        <v>267</v>
      </c>
      <c r="G877">
        <v>267</v>
      </c>
      <c r="H877">
        <v>268</v>
      </c>
      <c r="I877">
        <v>271</v>
      </c>
      <c r="J877">
        <v>272.5</v>
      </c>
      <c r="K877">
        <v>268</v>
      </c>
      <c r="L877">
        <v>270.5</v>
      </c>
      <c r="M877">
        <v>274.5</v>
      </c>
      <c r="N877">
        <v>274</v>
      </c>
      <c r="O877">
        <v>274.5</v>
      </c>
      <c r="P877">
        <v>272.5</v>
      </c>
      <c r="Q877">
        <v>273</v>
      </c>
      <c r="R877">
        <v>267.5</v>
      </c>
      <c r="S877">
        <v>264</v>
      </c>
      <c r="T877">
        <v>267</v>
      </c>
      <c r="U877">
        <v>267.5</v>
      </c>
      <c r="V877">
        <v>268.5</v>
      </c>
      <c r="W877">
        <v>266.5</v>
      </c>
      <c r="X877">
        <v>261</v>
      </c>
      <c r="Y877">
        <v>260</v>
      </c>
      <c r="Z877">
        <v>264</v>
      </c>
      <c r="AA877">
        <v>264</v>
      </c>
      <c r="AB877">
        <v>266</v>
      </c>
      <c r="AC877">
        <v>257</v>
      </c>
      <c r="AD877">
        <v>258</v>
      </c>
      <c r="AE877">
        <v>258</v>
      </c>
      <c r="AF877">
        <v>255</v>
      </c>
      <c r="AG877">
        <v>244.5</v>
      </c>
      <c r="AH877">
        <v>248.5</v>
      </c>
      <c r="AI877">
        <v>246</v>
      </c>
      <c r="AJ877">
        <v>250.5</v>
      </c>
      <c r="AK877">
        <v>251</v>
      </c>
      <c r="AL877">
        <v>255</v>
      </c>
      <c r="AM877">
        <v>255</v>
      </c>
      <c r="AN877">
        <v>260</v>
      </c>
      <c r="AO877">
        <v>259</v>
      </c>
      <c r="AP877">
        <v>258</v>
      </c>
      <c r="AQ877">
        <v>256.5</v>
      </c>
      <c r="AR877">
        <v>260</v>
      </c>
      <c r="AS877">
        <v>255.5</v>
      </c>
      <c r="AT877">
        <v>255</v>
      </c>
      <c r="AU877">
        <v>255</v>
      </c>
      <c r="AV877">
        <v>255</v>
      </c>
      <c r="AW877">
        <v>253.5</v>
      </c>
      <c r="AX877">
        <v>244.5</v>
      </c>
      <c r="AY877">
        <v>249</v>
      </c>
      <c r="AZ877">
        <v>245</v>
      </c>
      <c r="BA877">
        <v>249.5</v>
      </c>
      <c r="BB877">
        <v>247</v>
      </c>
      <c r="BC877">
        <v>245</v>
      </c>
      <c r="BD877">
        <v>245</v>
      </c>
      <c r="BE877">
        <v>246.5</v>
      </c>
      <c r="BF877">
        <v>249</v>
      </c>
      <c r="BG877">
        <v>247</v>
      </c>
      <c r="BH877">
        <v>248.5</v>
      </c>
      <c r="BI877">
        <v>243.5</v>
      </c>
      <c r="BJ877">
        <v>244.5</v>
      </c>
      <c r="BK877">
        <v>244</v>
      </c>
      <c r="BL877">
        <v>243.5</v>
      </c>
      <c r="BM877">
        <v>241</v>
      </c>
      <c r="BN877">
        <v>243</v>
      </c>
      <c r="BO877">
        <v>246</v>
      </c>
      <c r="BP877">
        <v>245</v>
      </c>
      <c r="BQ877">
        <v>244.5</v>
      </c>
      <c r="BR877" s="10">
        <f t="shared" si="26"/>
        <v>-8.4269662921348312E-2</v>
      </c>
      <c r="BS877" s="11" cm="1">
        <f t="array" aca="1" ref="BS877" ca="1">_xlfn.PERCENTILE.INC((OFFSET(E877,0,1,1,COLUMNS(E877:BQ877)-1) - E877:BP877) / E877:BP877, 0.05) * SQRT(COUNT(E877:BQ877) - 1)</f>
        <v>-0.16451353524524256</v>
      </c>
      <c r="BT877" s="10" cm="1">
        <f t="array" aca="1" ref="BT877" ca="1">_xlfn.STDEV.P((E877:BP877 - OFFSET(E877:BP877,0,1)) / OFFSET(E877:BP877,0,1)) * SQRT(COUNT(E877:BQ877)-1)</f>
        <v>0.10399373191235266</v>
      </c>
      <c r="BU877" s="10" cm="1">
        <f t="array" ref="BU877">-(MAX(1 - (E877:BQ877 / _xlfn.SCAN(E877, E877:BQ877, _xlfn.LAMBDA(_xlpm.a,_xlpm.b, MAX(_xlpm.a, _xlpm.b))))))</f>
        <v>-0.12204007285974494</v>
      </c>
      <c r="BV877" s="12">
        <f t="shared" ca="1" si="27"/>
        <v>-0.75836938891487582</v>
      </c>
    </row>
    <row r="878" spans="1:74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34.1</v>
      </c>
      <c r="F878">
        <v>34.1</v>
      </c>
      <c r="G878">
        <v>34.1</v>
      </c>
      <c r="H878">
        <v>34.549999999999997</v>
      </c>
      <c r="I878">
        <v>34.03</v>
      </c>
      <c r="J878">
        <v>34.090000000000003</v>
      </c>
      <c r="K878">
        <v>33.22</v>
      </c>
      <c r="L878">
        <v>33.26</v>
      </c>
      <c r="M878">
        <v>32.85</v>
      </c>
      <c r="N878">
        <v>33.04</v>
      </c>
      <c r="O878">
        <v>32.549999999999997</v>
      </c>
      <c r="P878">
        <v>32.450000000000003</v>
      </c>
      <c r="Q878">
        <v>32.340000000000003</v>
      </c>
      <c r="R878">
        <v>32.119999999999997</v>
      </c>
      <c r="S878">
        <v>32.1</v>
      </c>
      <c r="T878">
        <v>32.200000000000003</v>
      </c>
      <c r="U878">
        <v>32.5</v>
      </c>
      <c r="V878">
        <v>32.79</v>
      </c>
      <c r="W878">
        <v>32.46</v>
      </c>
      <c r="X878">
        <v>32.840000000000003</v>
      </c>
      <c r="Y878">
        <v>32.82</v>
      </c>
      <c r="Z878">
        <v>32.67</v>
      </c>
      <c r="AA878">
        <v>32.67</v>
      </c>
      <c r="AB878">
        <v>32.1</v>
      </c>
      <c r="AC878">
        <v>32.68</v>
      </c>
      <c r="AD878">
        <v>33.15</v>
      </c>
      <c r="AE878">
        <v>33.5</v>
      </c>
      <c r="AF878">
        <v>33.76</v>
      </c>
      <c r="AG878">
        <v>35.19</v>
      </c>
      <c r="AH878">
        <v>34.42</v>
      </c>
      <c r="AI878">
        <v>34.25</v>
      </c>
      <c r="AJ878">
        <v>34.4</v>
      </c>
      <c r="AK878">
        <v>34.75</v>
      </c>
      <c r="AL878">
        <v>35.020000000000003</v>
      </c>
      <c r="AM878">
        <v>35.130000000000003</v>
      </c>
      <c r="AN878">
        <v>35.32</v>
      </c>
      <c r="AO878">
        <v>35.44</v>
      </c>
      <c r="AP878">
        <v>34.97</v>
      </c>
      <c r="AQ878">
        <v>35.020000000000003</v>
      </c>
      <c r="AR878">
        <v>35.200000000000003</v>
      </c>
      <c r="AS878">
        <v>36.17</v>
      </c>
      <c r="AT878">
        <v>36.9</v>
      </c>
      <c r="AU878">
        <v>37.06</v>
      </c>
      <c r="AV878">
        <v>37.29</v>
      </c>
      <c r="AW878">
        <v>37.9</v>
      </c>
      <c r="AX878">
        <v>37.9</v>
      </c>
      <c r="AY878">
        <v>38.21</v>
      </c>
      <c r="AZ878">
        <v>37.65</v>
      </c>
      <c r="BA878">
        <v>37.36</v>
      </c>
      <c r="BB878">
        <v>37.549999999999997</v>
      </c>
      <c r="BC878">
        <v>38.590000000000003</v>
      </c>
      <c r="BD878">
        <v>38.270000000000003</v>
      </c>
      <c r="BE878">
        <v>38.590000000000003</v>
      </c>
      <c r="BF878">
        <v>38.729999999999997</v>
      </c>
      <c r="BG878">
        <v>38.67</v>
      </c>
      <c r="BH878">
        <v>38.729999999999997</v>
      </c>
      <c r="BI878">
        <v>38.520000000000003</v>
      </c>
      <c r="BJ878">
        <v>38.619999999999997</v>
      </c>
      <c r="BK878">
        <v>38.380000000000003</v>
      </c>
      <c r="BL878">
        <v>38.200000000000003</v>
      </c>
      <c r="BM878">
        <v>38.840000000000003</v>
      </c>
      <c r="BN878">
        <v>38.700000000000003</v>
      </c>
      <c r="BO878">
        <v>38.450000000000003</v>
      </c>
      <c r="BP878">
        <v>38.08</v>
      </c>
      <c r="BQ878">
        <v>36.700000000000003</v>
      </c>
      <c r="BR878" s="10">
        <f t="shared" si="26"/>
        <v>7.6246334310850483E-2</v>
      </c>
      <c r="BS878" s="11" cm="1">
        <f t="array" aca="1" ref="BS878" ca="1">_xlfn.PERCENTILE.INC((OFFSET(E878,0,1,1,COLUMNS(E878:BQ878)-1) - E878:BP878) / E878:BP878, 0.05) * SQRT(COUNT(E878:BQ878) - 1)</f>
        <v>-0.13670173648071285</v>
      </c>
      <c r="BT878" s="10" cm="1">
        <f t="array" aca="1" ref="BT878" ca="1">_xlfn.STDEV.P((E878:BP878 - OFFSET(E878:BP878,0,1)) / OFFSET(E878:BP878,0,1)) * SQRT(COUNT(E878:BQ878)-1)</f>
        <v>0.10082804932434933</v>
      </c>
      <c r="BU878" s="10" cm="1">
        <f t="array" ref="BU878">-(MAX(1 - (E878:BQ878 / _xlfn.SCAN(E878, E878:BQ878, _xlfn.LAMBDA(_xlpm.a,_xlpm.b, MAX(_xlpm.a, _xlpm.b))))))</f>
        <v>-7.0911722141823286E-2</v>
      </c>
      <c r="BV878" s="12">
        <f t="shared" ca="1" si="27"/>
        <v>0.80979781775003012</v>
      </c>
    </row>
    <row r="879" spans="1:74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7.0000000000000001E-3</v>
      </c>
      <c r="F879">
        <v>7.0000000000000001E-3</v>
      </c>
      <c r="G879">
        <v>7.0000000000000001E-3</v>
      </c>
      <c r="H879">
        <v>7.0000000000000001E-3</v>
      </c>
      <c r="I879">
        <v>7.0000000000000001E-3</v>
      </c>
      <c r="J879">
        <v>7.0000000000000001E-3</v>
      </c>
      <c r="K879">
        <v>7.0000000000000001E-3</v>
      </c>
      <c r="L879">
        <v>7.0000000000000001E-3</v>
      </c>
      <c r="M879">
        <v>7.0000000000000001E-3</v>
      </c>
      <c r="N879">
        <v>7.0000000000000001E-3</v>
      </c>
      <c r="O879">
        <v>7.0000000000000001E-3</v>
      </c>
      <c r="P879">
        <v>7.0000000000000001E-3</v>
      </c>
      <c r="Q879">
        <v>7.0000000000000001E-3</v>
      </c>
      <c r="R879">
        <v>8.0000000000000002E-3</v>
      </c>
      <c r="S879">
        <v>7.0000000000000001E-3</v>
      </c>
      <c r="T879">
        <v>7.0000000000000001E-3</v>
      </c>
      <c r="U879">
        <v>8.0000000000000002E-3</v>
      </c>
      <c r="V879">
        <v>8.0000000000000002E-3</v>
      </c>
      <c r="W879">
        <v>8.0000000000000002E-3</v>
      </c>
      <c r="X879">
        <v>7.0000000000000001E-3</v>
      </c>
      <c r="Y879">
        <v>6.0000000000000001E-3</v>
      </c>
      <c r="Z879">
        <v>7.0000000000000001E-3</v>
      </c>
      <c r="AA879">
        <v>6.0000000000000001E-3</v>
      </c>
      <c r="AB879">
        <v>6.0000000000000001E-3</v>
      </c>
      <c r="AC879">
        <v>6.0000000000000001E-3</v>
      </c>
      <c r="AD879">
        <v>6.0000000000000001E-3</v>
      </c>
      <c r="AE879">
        <v>6.0000000000000001E-3</v>
      </c>
      <c r="AF879">
        <v>6.0000000000000001E-3</v>
      </c>
      <c r="AG879">
        <v>6.0000000000000001E-3</v>
      </c>
      <c r="AH879">
        <v>6.0000000000000001E-3</v>
      </c>
      <c r="AI879">
        <v>6.0000000000000001E-3</v>
      </c>
      <c r="AJ879">
        <v>6.0000000000000001E-3</v>
      </c>
      <c r="AK879">
        <v>8.0000000000000002E-3</v>
      </c>
      <c r="AL879">
        <v>8.0000000000000002E-3</v>
      </c>
      <c r="AM879">
        <v>8.0000000000000002E-3</v>
      </c>
      <c r="AN879">
        <v>7.0000000000000001E-3</v>
      </c>
      <c r="AO879">
        <v>7.0000000000000001E-3</v>
      </c>
      <c r="AP879">
        <v>7.0000000000000001E-3</v>
      </c>
      <c r="AQ879">
        <v>6.0000000000000001E-3</v>
      </c>
      <c r="AR879">
        <v>6.0000000000000001E-3</v>
      </c>
      <c r="AS879">
        <v>6.0000000000000001E-3</v>
      </c>
      <c r="AT879">
        <v>6.0000000000000001E-3</v>
      </c>
      <c r="AU879">
        <v>6.0000000000000001E-3</v>
      </c>
      <c r="AV879">
        <v>7.0000000000000001E-3</v>
      </c>
      <c r="AW879">
        <v>7.0000000000000001E-3</v>
      </c>
      <c r="AX879">
        <v>7.0000000000000001E-3</v>
      </c>
      <c r="AY879">
        <v>7.0000000000000001E-3</v>
      </c>
      <c r="AZ879">
        <v>6.0000000000000001E-3</v>
      </c>
      <c r="BA879">
        <v>7.0000000000000001E-3</v>
      </c>
      <c r="BB879">
        <v>6.0000000000000001E-3</v>
      </c>
      <c r="BC879">
        <v>7.0000000000000001E-3</v>
      </c>
      <c r="BD879">
        <v>7.0000000000000001E-3</v>
      </c>
      <c r="BE879">
        <v>6.0000000000000001E-3</v>
      </c>
      <c r="BF879">
        <v>8.0000000000000002E-3</v>
      </c>
      <c r="BG879">
        <v>0.01</v>
      </c>
      <c r="BH879">
        <v>1.4E-2</v>
      </c>
      <c r="BI879">
        <v>2.1000000000000001E-2</v>
      </c>
      <c r="BJ879">
        <v>0.02</v>
      </c>
      <c r="BK879">
        <v>1.4999999999999999E-2</v>
      </c>
      <c r="BL879">
        <v>1.2E-2</v>
      </c>
      <c r="BM879">
        <v>1.6E-2</v>
      </c>
      <c r="BN879">
        <v>2.1000000000000001E-2</v>
      </c>
      <c r="BO879">
        <v>1.7000000000000001E-2</v>
      </c>
      <c r="BP879">
        <v>2.5999999999999999E-2</v>
      </c>
      <c r="BQ879">
        <v>2.7E-2</v>
      </c>
      <c r="BR879" s="10">
        <f t="shared" si="26"/>
        <v>2.8571428571428572</v>
      </c>
      <c r="BS879" s="11" cm="1">
        <f t="array" aca="1" ref="BS879" ca="1">_xlfn.PERCENTILE.INC((OFFSET(E879,0,1,1,COLUMNS(E879:BQ879)-1) - E879:BP879) / E879:BP879, 0.05) * SQRT(COUNT(E879:BQ879) - 1)</f>
        <v>-1.1428571428571428</v>
      </c>
      <c r="BT879" s="10" cm="1">
        <f t="array" aca="1" ref="BT879" ca="1">_xlfn.STDEV.P((E879:BP879 - OFFSET(E879:BP879,0,1)) / OFFSET(E879:BP879,0,1)) * SQRT(COUNT(E879:BQ879)-1)</f>
        <v>1.0781453692746314</v>
      </c>
      <c r="BU879" s="10" cm="1">
        <f t="array" ref="BU879">-(MAX(1 - (E879:BQ879 / _xlfn.SCAN(E879, E879:BQ879, _xlfn.LAMBDA(_xlpm.a,_xlpm.b, MAX(_xlpm.a, _xlpm.b))))))</f>
        <v>-0.4285714285714286</v>
      </c>
      <c r="BV879" s="12">
        <f t="shared" ca="1" si="27"/>
        <v>2.655065762670537</v>
      </c>
    </row>
    <row r="880" spans="1:74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21.84</v>
      </c>
      <c r="F880">
        <v>21.84</v>
      </c>
      <c r="G880">
        <v>21.84</v>
      </c>
      <c r="H880">
        <v>22.24</v>
      </c>
      <c r="I880">
        <v>22.36</v>
      </c>
      <c r="J880">
        <v>21.58</v>
      </c>
      <c r="K880">
        <v>21.12</v>
      </c>
      <c r="L880">
        <v>21.36</v>
      </c>
      <c r="M880">
        <v>21.8</v>
      </c>
      <c r="N880">
        <v>21.54</v>
      </c>
      <c r="O880">
        <v>21.04</v>
      </c>
      <c r="P880">
        <v>21.28</v>
      </c>
      <c r="Q880">
        <v>20.76</v>
      </c>
      <c r="R880">
        <v>19.98</v>
      </c>
      <c r="S880">
        <v>20.7</v>
      </c>
      <c r="T880">
        <v>21.24</v>
      </c>
      <c r="U880">
        <v>21.22</v>
      </c>
      <c r="V880">
        <v>21.82</v>
      </c>
      <c r="W880">
        <v>21.92</v>
      </c>
      <c r="X880">
        <v>22.54</v>
      </c>
      <c r="Y880">
        <v>23.04</v>
      </c>
      <c r="Z880">
        <v>22.74</v>
      </c>
      <c r="AA880">
        <v>23.12</v>
      </c>
      <c r="AB880">
        <v>22.74</v>
      </c>
      <c r="AC880">
        <v>22.92</v>
      </c>
      <c r="AD880">
        <v>22.64</v>
      </c>
      <c r="AE880">
        <v>22.8</v>
      </c>
      <c r="AF880">
        <v>21.52</v>
      </c>
      <c r="AG880">
        <v>21.04</v>
      </c>
      <c r="AH880">
        <v>20.16</v>
      </c>
      <c r="AI880">
        <v>20.56</v>
      </c>
      <c r="AJ880">
        <v>20.74</v>
      </c>
      <c r="AK880">
        <v>20.66</v>
      </c>
      <c r="AL880">
        <v>20.5</v>
      </c>
      <c r="AM880">
        <v>20.18</v>
      </c>
      <c r="AN880">
        <v>20.04</v>
      </c>
      <c r="AO880">
        <v>20.14</v>
      </c>
      <c r="AP880">
        <v>19.93</v>
      </c>
      <c r="AQ880">
        <v>20.100000000000001</v>
      </c>
      <c r="AR880">
        <v>20.399999999999999</v>
      </c>
      <c r="AS880">
        <v>23.96</v>
      </c>
      <c r="AT880">
        <v>24.04</v>
      </c>
      <c r="AU880">
        <v>25.54</v>
      </c>
      <c r="AV880">
        <v>25.08</v>
      </c>
      <c r="AW880">
        <v>25.22</v>
      </c>
      <c r="AX880">
        <v>24.7</v>
      </c>
      <c r="AY880">
        <v>24.78</v>
      </c>
      <c r="AZ880">
        <v>24.6</v>
      </c>
      <c r="BA880">
        <v>25.5</v>
      </c>
      <c r="BB880">
        <v>26.34</v>
      </c>
      <c r="BC880">
        <v>25.76</v>
      </c>
      <c r="BD880">
        <v>25.92</v>
      </c>
      <c r="BE880">
        <v>25.3</v>
      </c>
      <c r="BF880">
        <v>25.38</v>
      </c>
      <c r="BG880">
        <v>25.08</v>
      </c>
      <c r="BH880">
        <v>24.68</v>
      </c>
      <c r="BI880">
        <v>24.12</v>
      </c>
      <c r="BJ880">
        <v>24.46</v>
      </c>
      <c r="BK880">
        <v>23.96</v>
      </c>
      <c r="BL880">
        <v>24.08</v>
      </c>
      <c r="BM880">
        <v>24.42</v>
      </c>
      <c r="BN880">
        <v>24.52</v>
      </c>
      <c r="BO880">
        <v>24.68</v>
      </c>
      <c r="BP880">
        <v>25.36</v>
      </c>
      <c r="BQ880">
        <v>25.34</v>
      </c>
      <c r="BR880" s="10">
        <f t="shared" si="26"/>
        <v>0.16025641025641027</v>
      </c>
      <c r="BS880" s="11" cm="1">
        <f t="array" aca="1" ref="BS880" ca="1">_xlfn.PERCENTILE.INC((OFFSET(E880,0,1,1,COLUMNS(E880:BQ880)-1) - E880:BP880) / E880:BP880, 0.05) * SQRT(COUNT(E880:BQ880) - 1)</f>
        <v>-0.26653261059625838</v>
      </c>
      <c r="BT880" s="10" cm="1">
        <f t="array" aca="1" ref="BT880" ca="1">_xlfn.STDEV.P((E880:BP880 - OFFSET(E880:BP880,0,1)) / OFFSET(E880:BP880,0,1)) * SQRT(COUNT(E880:BQ880)-1)</f>
        <v>0.22335556383879718</v>
      </c>
      <c r="BU880" s="10" cm="1">
        <f t="array" ref="BU880">-(MAX(1 - (E880:BQ880 / _xlfn.SCAN(E880, E880:BQ880, _xlfn.LAMBDA(_xlpm.a,_xlpm.b, MAX(_xlpm.a, _xlpm.b))))))</f>
        <v>-0.13797577854671284</v>
      </c>
      <c r="BV880" s="12">
        <f t="shared" ca="1" si="27"/>
        <v>0.74168920356948287</v>
      </c>
    </row>
    <row r="881" spans="1:74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162.53</v>
      </c>
      <c r="F881">
        <v>162.53</v>
      </c>
      <c r="G881">
        <v>162.53</v>
      </c>
      <c r="H881">
        <v>162.43</v>
      </c>
      <c r="I881">
        <v>163.65</v>
      </c>
      <c r="J881">
        <v>159.94</v>
      </c>
      <c r="K881">
        <v>158.58000000000001</v>
      </c>
      <c r="L881">
        <v>157.99</v>
      </c>
      <c r="M881">
        <v>158.63</v>
      </c>
      <c r="N881">
        <v>159.94</v>
      </c>
      <c r="O881">
        <v>160.53</v>
      </c>
      <c r="P881">
        <v>161.4</v>
      </c>
      <c r="Q881">
        <v>159.84</v>
      </c>
      <c r="R881">
        <v>161.16</v>
      </c>
      <c r="S881">
        <v>158.33000000000001</v>
      </c>
      <c r="T881">
        <v>159.21</v>
      </c>
      <c r="U881">
        <v>158.87</v>
      </c>
      <c r="V881">
        <v>159.41</v>
      </c>
      <c r="W881">
        <v>156.13999999999999</v>
      </c>
      <c r="X881">
        <v>157.41</v>
      </c>
      <c r="Y881">
        <v>158.58000000000001</v>
      </c>
      <c r="Z881">
        <v>159.44999999999999</v>
      </c>
      <c r="AA881">
        <v>159.44999999999999</v>
      </c>
      <c r="AB881">
        <v>157.69999999999999</v>
      </c>
      <c r="AC881">
        <v>157.41</v>
      </c>
      <c r="AD881">
        <v>159.88999999999999</v>
      </c>
      <c r="AE881">
        <v>160.09</v>
      </c>
      <c r="AF881">
        <v>158.33000000000001</v>
      </c>
      <c r="AG881">
        <v>152.58000000000001</v>
      </c>
      <c r="AH881">
        <v>152.68</v>
      </c>
      <c r="AI881">
        <v>151.99</v>
      </c>
      <c r="AJ881">
        <v>156.91999999999999</v>
      </c>
      <c r="AK881">
        <v>155.31</v>
      </c>
      <c r="AL881">
        <v>155.6</v>
      </c>
      <c r="AM881">
        <v>153.69999999999999</v>
      </c>
      <c r="AN881">
        <v>155.55000000000001</v>
      </c>
      <c r="AO881">
        <v>154.38</v>
      </c>
      <c r="AP881">
        <v>154.43</v>
      </c>
      <c r="AQ881">
        <v>153.65</v>
      </c>
      <c r="AR881">
        <v>152.09</v>
      </c>
      <c r="AS881">
        <v>150.53</v>
      </c>
      <c r="AT881">
        <v>149.9</v>
      </c>
      <c r="AU881">
        <v>149.9</v>
      </c>
      <c r="AV881">
        <v>152.24</v>
      </c>
      <c r="AW881">
        <v>153.6</v>
      </c>
      <c r="AX881">
        <v>151.26</v>
      </c>
      <c r="AY881">
        <v>151.99</v>
      </c>
      <c r="AZ881">
        <v>153.31</v>
      </c>
      <c r="BA881">
        <v>154.13999999999999</v>
      </c>
      <c r="BB881">
        <v>150.77000000000001</v>
      </c>
      <c r="BC881">
        <v>150.68</v>
      </c>
      <c r="BD881">
        <v>153.69999999999999</v>
      </c>
      <c r="BE881">
        <v>151.6</v>
      </c>
      <c r="BF881">
        <v>151.12</v>
      </c>
      <c r="BG881">
        <v>152.09</v>
      </c>
      <c r="BH881">
        <v>151.41</v>
      </c>
      <c r="BI881">
        <v>148.13999999999999</v>
      </c>
      <c r="BJ881">
        <v>149.6</v>
      </c>
      <c r="BK881">
        <v>148.43</v>
      </c>
      <c r="BL881">
        <v>147.69999999999999</v>
      </c>
      <c r="BM881">
        <v>147.16999999999999</v>
      </c>
      <c r="BN881">
        <v>148.34</v>
      </c>
      <c r="BO881">
        <v>146.97</v>
      </c>
      <c r="BP881">
        <v>146.68</v>
      </c>
      <c r="BQ881">
        <v>145.07</v>
      </c>
      <c r="BR881" s="10">
        <f t="shared" si="26"/>
        <v>-0.10742632129453029</v>
      </c>
      <c r="BS881" s="11" cm="1">
        <f t="array" aca="1" ref="BS881" ca="1">_xlfn.PERCENTILE.INC((OFFSET(E881,0,1,1,COLUMNS(E881:BQ881)-1) - E881:BP881) / E881:BP881, 0.05) * SQRT(COUNT(E881:BQ881) - 1)</f>
        <v>-0.17147529116152024</v>
      </c>
      <c r="BT881" s="10" cm="1">
        <f t="array" aca="1" ref="BT881" ca="1">_xlfn.STDEV.P((E881:BP881 - OFFSET(E881:BP881,0,1)) / OFFSET(E881:BP881,0,1)) * SQRT(COUNT(E881:BQ881)-1)</f>
        <v>9.0185628103402263E-2</v>
      </c>
      <c r="BU881" s="10" cm="1">
        <f t="array" ref="BU881">-(MAX(1 - (E881:BQ881 / _xlfn.SCAN(E881, E881:BQ881, _xlfn.LAMBDA(_xlpm.a,_xlpm.b, MAX(_xlpm.a, _xlpm.b))))))</f>
        <v>-0.11353498319584487</v>
      </c>
      <c r="BV881" s="12">
        <f t="shared" ca="1" si="27"/>
        <v>-1.131248109483217</v>
      </c>
    </row>
    <row r="882" spans="1:74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318.60000000000002</v>
      </c>
      <c r="F882">
        <v>318.60000000000002</v>
      </c>
      <c r="G882">
        <v>318.60000000000002</v>
      </c>
      <c r="H882">
        <v>322.39999999999998</v>
      </c>
      <c r="I882">
        <v>325.2</v>
      </c>
      <c r="J882">
        <v>326.8</v>
      </c>
      <c r="K882">
        <v>328</v>
      </c>
      <c r="L882">
        <v>320.60000000000002</v>
      </c>
      <c r="M882">
        <v>321</v>
      </c>
      <c r="N882">
        <v>349.6</v>
      </c>
      <c r="O882">
        <v>347.8</v>
      </c>
      <c r="P882">
        <v>350.6</v>
      </c>
      <c r="Q882">
        <v>348</v>
      </c>
      <c r="R882">
        <v>342</v>
      </c>
      <c r="S882">
        <v>340.8</v>
      </c>
      <c r="T882">
        <v>335.2</v>
      </c>
      <c r="U882">
        <v>335.6</v>
      </c>
      <c r="V882">
        <v>336.4</v>
      </c>
      <c r="W882">
        <v>331.4</v>
      </c>
      <c r="X882">
        <v>331.6</v>
      </c>
      <c r="Y882">
        <v>332</v>
      </c>
      <c r="Z882">
        <v>332</v>
      </c>
      <c r="AA882">
        <v>332</v>
      </c>
      <c r="AB882">
        <v>330.2</v>
      </c>
      <c r="AC882">
        <v>328.8</v>
      </c>
      <c r="AD882">
        <v>330</v>
      </c>
      <c r="AE882">
        <v>333.8</v>
      </c>
      <c r="AF882">
        <v>336</v>
      </c>
      <c r="AG882">
        <v>328.4</v>
      </c>
      <c r="AH882">
        <v>326.39999999999998</v>
      </c>
      <c r="AI882">
        <v>328.2</v>
      </c>
      <c r="AJ882">
        <v>333.2</v>
      </c>
      <c r="AK882">
        <v>325.39999999999998</v>
      </c>
      <c r="AL882">
        <v>325.39999999999998</v>
      </c>
      <c r="AM882">
        <v>326.2</v>
      </c>
      <c r="AN882">
        <v>326.39999999999998</v>
      </c>
      <c r="AO882">
        <v>336</v>
      </c>
      <c r="AP882">
        <v>338</v>
      </c>
      <c r="AQ882">
        <v>343.8</v>
      </c>
      <c r="AR882">
        <v>349.2</v>
      </c>
      <c r="AS882">
        <v>351.2</v>
      </c>
      <c r="AT882">
        <v>355.6</v>
      </c>
      <c r="AU882">
        <v>355.6</v>
      </c>
      <c r="AV882">
        <v>353.8</v>
      </c>
      <c r="AW882">
        <v>355</v>
      </c>
      <c r="AX882">
        <v>356</v>
      </c>
      <c r="AY882">
        <v>354.4</v>
      </c>
      <c r="AZ882">
        <v>353.6</v>
      </c>
      <c r="BA882">
        <v>348.4</v>
      </c>
      <c r="BB882">
        <v>350.8</v>
      </c>
      <c r="BC882">
        <v>347.6</v>
      </c>
      <c r="BD882">
        <v>349</v>
      </c>
      <c r="BE882">
        <v>350</v>
      </c>
      <c r="BF882">
        <v>346.2</v>
      </c>
      <c r="BG882">
        <v>344.6</v>
      </c>
      <c r="BH882">
        <v>349.2</v>
      </c>
      <c r="BI882">
        <v>340.4</v>
      </c>
      <c r="BJ882">
        <v>348.6</v>
      </c>
      <c r="BK882">
        <v>349.4</v>
      </c>
      <c r="BL882">
        <v>347.2</v>
      </c>
      <c r="BM882">
        <v>340.2</v>
      </c>
      <c r="BN882">
        <v>343.8</v>
      </c>
      <c r="BO882">
        <v>341.4</v>
      </c>
      <c r="BP882">
        <v>334.6</v>
      </c>
      <c r="BQ882">
        <v>343.6</v>
      </c>
      <c r="BR882" s="10">
        <f t="shared" si="26"/>
        <v>7.8468298807281858E-2</v>
      </c>
      <c r="BS882" s="11" cm="1">
        <f t="array" aca="1" ref="BS882" ca="1">_xlfn.PERCENTILE.INC((OFFSET(E882,0,1,1,COLUMNS(E882:BQ882)-1) - E882:BP882) / E882:BP882, 0.05) * SQRT(COUNT(E882:BQ882) - 1)</f>
        <v>-0.17760818253343774</v>
      </c>
      <c r="BT882" s="10" cm="1">
        <f t="array" aca="1" ref="BT882" ca="1">_xlfn.STDEV.P((E882:BP882 - OFFSET(E882:BP882,0,1)) / OFFSET(E882:BP882,0,1)) * SQRT(COUNT(E882:BQ882)-1)</f>
        <v>0.12371269352365825</v>
      </c>
      <c r="BU882" s="10" cm="1">
        <f t="array" ref="BU882">-(MAX(1 - (E882:BQ882 / _xlfn.SCAN(E882, E882:BQ882, _xlfn.LAMBDA(_xlpm.a,_xlpm.b, MAX(_xlpm.a, _xlpm.b))))))</f>
        <v>-7.187678265830022E-2</v>
      </c>
      <c r="BV882" s="12">
        <f t="shared" ca="1" si="27"/>
        <v>0.67796033226972385</v>
      </c>
    </row>
    <row r="883" spans="1:74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689.6</v>
      </c>
      <c r="F883">
        <v>689.6</v>
      </c>
      <c r="G883">
        <v>689.6</v>
      </c>
      <c r="H883">
        <v>679</v>
      </c>
      <c r="I883">
        <v>678.4</v>
      </c>
      <c r="J883">
        <v>663.6</v>
      </c>
      <c r="K883">
        <v>672.2</v>
      </c>
      <c r="L883">
        <v>657</v>
      </c>
      <c r="M883">
        <v>671.2</v>
      </c>
      <c r="N883">
        <v>664.6</v>
      </c>
      <c r="O883">
        <v>677.8</v>
      </c>
      <c r="P883">
        <v>680.4</v>
      </c>
      <c r="Q883">
        <v>676.6</v>
      </c>
      <c r="R883">
        <v>668.2</v>
      </c>
      <c r="S883">
        <v>682.2</v>
      </c>
      <c r="T883">
        <v>702</v>
      </c>
      <c r="U883">
        <v>713</v>
      </c>
      <c r="V883">
        <v>716</v>
      </c>
      <c r="W883">
        <v>732</v>
      </c>
      <c r="X883">
        <v>707.8</v>
      </c>
      <c r="Y883">
        <v>694</v>
      </c>
      <c r="Z883">
        <v>693.6</v>
      </c>
      <c r="AA883">
        <v>704.8</v>
      </c>
      <c r="AB883">
        <v>683.4</v>
      </c>
      <c r="AC883">
        <v>770.4</v>
      </c>
      <c r="AD883">
        <v>774.8</v>
      </c>
      <c r="AE883">
        <v>774.4</v>
      </c>
      <c r="AF883">
        <v>770</v>
      </c>
      <c r="AG883">
        <v>775</v>
      </c>
      <c r="AH883">
        <v>776.8</v>
      </c>
      <c r="AI883">
        <v>756</v>
      </c>
      <c r="AJ883">
        <v>768</v>
      </c>
      <c r="AK883">
        <v>775.8</v>
      </c>
      <c r="AL883">
        <v>769</v>
      </c>
      <c r="AM883">
        <v>750.6</v>
      </c>
      <c r="AN883">
        <v>748</v>
      </c>
      <c r="AO883">
        <v>750.2</v>
      </c>
      <c r="AP883">
        <v>750.2</v>
      </c>
      <c r="AQ883">
        <v>753</v>
      </c>
      <c r="AR883">
        <v>752.8</v>
      </c>
      <c r="AS883">
        <v>739.2</v>
      </c>
      <c r="AT883">
        <v>744.8</v>
      </c>
      <c r="AU883">
        <v>735</v>
      </c>
      <c r="AV883">
        <v>735</v>
      </c>
      <c r="AW883">
        <v>724.8</v>
      </c>
      <c r="AX883">
        <v>716</v>
      </c>
      <c r="AY883">
        <v>721.8</v>
      </c>
      <c r="AZ883">
        <v>735.2</v>
      </c>
      <c r="BA883">
        <v>716.6</v>
      </c>
      <c r="BB883">
        <v>714.6</v>
      </c>
      <c r="BC883">
        <v>707</v>
      </c>
      <c r="BD883">
        <v>713.4</v>
      </c>
      <c r="BE883">
        <v>705.4</v>
      </c>
      <c r="BF883">
        <v>699</v>
      </c>
      <c r="BG883">
        <v>714.2</v>
      </c>
      <c r="BH883">
        <v>711.2</v>
      </c>
      <c r="BI883">
        <v>733.2</v>
      </c>
      <c r="BJ883">
        <v>751.4</v>
      </c>
      <c r="BK883">
        <v>761</v>
      </c>
      <c r="BL883">
        <v>750.8</v>
      </c>
      <c r="BM883">
        <v>758.2</v>
      </c>
      <c r="BN883">
        <v>771.2</v>
      </c>
      <c r="BO883">
        <v>774.2</v>
      </c>
      <c r="BP883">
        <v>772.8</v>
      </c>
      <c r="BQ883">
        <v>764</v>
      </c>
      <c r="BR883" s="10">
        <f t="shared" si="26"/>
        <v>0.1078886310904872</v>
      </c>
      <c r="BS883" s="11" cm="1">
        <f t="array" aca="1" ref="BS883" ca="1">_xlfn.PERCENTILE.INC((OFFSET(E883,0,1,1,COLUMNS(E883:BQ883)-1) - E883:BP883) / E883:BP883, 0.05) * SQRT(COUNT(E883:BQ883) - 1)</f>
        <v>-0.2007474342411539</v>
      </c>
      <c r="BT883" s="10" cm="1">
        <f t="array" aca="1" ref="BT883" ca="1">_xlfn.STDEV.P((E883:BP883 - OFFSET(E883:BP883,0,1)) / OFFSET(E883:BP883,0,1)) * SQRT(COUNT(E883:BQ883)-1)</f>
        <v>0.16467489275170458</v>
      </c>
      <c r="BU883" s="10" cm="1">
        <f t="array" ref="BU883">-(MAX(1 - (E883:BQ883 / _xlfn.SCAN(E883, E883:BQ883, _xlfn.LAMBDA(_xlpm.a,_xlpm.b, MAX(_xlpm.a, _xlpm.b))))))</f>
        <v>-0.10015447991761062</v>
      </c>
      <c r="BV883" s="12">
        <f t="shared" ca="1" si="27"/>
        <v>0.68797756110464814</v>
      </c>
    </row>
    <row r="884" spans="1:74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178.05</v>
      </c>
      <c r="F884">
        <v>178.05</v>
      </c>
      <c r="G884">
        <v>178.05</v>
      </c>
      <c r="H884">
        <v>176.3</v>
      </c>
      <c r="I884">
        <v>175.4</v>
      </c>
      <c r="J884">
        <v>175.2</v>
      </c>
      <c r="K884">
        <v>174</v>
      </c>
      <c r="L884">
        <v>176.1</v>
      </c>
      <c r="M884">
        <v>176.35</v>
      </c>
      <c r="N884">
        <v>174.15</v>
      </c>
      <c r="O884">
        <v>175.8</v>
      </c>
      <c r="P884">
        <v>176.9</v>
      </c>
      <c r="Q884">
        <v>175.15</v>
      </c>
      <c r="R884">
        <v>172.85</v>
      </c>
      <c r="S884">
        <v>177.05</v>
      </c>
      <c r="T884">
        <v>177.9</v>
      </c>
      <c r="U884">
        <v>178</v>
      </c>
      <c r="V884">
        <v>179.35</v>
      </c>
      <c r="W884">
        <v>180.7</v>
      </c>
      <c r="X884">
        <v>179.8</v>
      </c>
      <c r="Y884">
        <v>178.6</v>
      </c>
      <c r="Z884">
        <v>178.15</v>
      </c>
      <c r="AA884">
        <v>182.7</v>
      </c>
      <c r="AB884">
        <v>168.05</v>
      </c>
      <c r="AC884">
        <v>170.65</v>
      </c>
      <c r="AD884">
        <v>165.85</v>
      </c>
      <c r="AE884">
        <v>165.5</v>
      </c>
      <c r="AF884">
        <v>165.25</v>
      </c>
      <c r="AG884">
        <v>162.5</v>
      </c>
      <c r="AH884">
        <v>163.69999999999999</v>
      </c>
      <c r="AI884">
        <v>162.75</v>
      </c>
      <c r="AJ884">
        <v>163.25</v>
      </c>
      <c r="AK884">
        <v>165.25</v>
      </c>
      <c r="AL884">
        <v>167.7</v>
      </c>
      <c r="AM884">
        <v>166</v>
      </c>
      <c r="AN884">
        <v>169.75</v>
      </c>
      <c r="AO884">
        <v>173.15</v>
      </c>
      <c r="AP884">
        <v>174.05</v>
      </c>
      <c r="AQ884">
        <v>174.2</v>
      </c>
      <c r="AR884">
        <v>174.15</v>
      </c>
      <c r="AS884">
        <v>173.2</v>
      </c>
      <c r="AT884">
        <v>173.1</v>
      </c>
      <c r="AU884">
        <v>172.95</v>
      </c>
      <c r="AV884">
        <v>173.4</v>
      </c>
      <c r="AW884">
        <v>174.35</v>
      </c>
      <c r="AX884">
        <v>177.9</v>
      </c>
      <c r="AY884">
        <v>178.95</v>
      </c>
      <c r="AZ884">
        <v>180.3</v>
      </c>
      <c r="BA884">
        <v>179.55</v>
      </c>
      <c r="BB884">
        <v>174.8</v>
      </c>
      <c r="BC884">
        <v>173.9</v>
      </c>
      <c r="BD884">
        <v>174</v>
      </c>
      <c r="BE884">
        <v>168.25</v>
      </c>
      <c r="BF884">
        <v>167.85</v>
      </c>
      <c r="BG884">
        <v>166.4</v>
      </c>
      <c r="BH884">
        <v>169.6</v>
      </c>
      <c r="BI884">
        <v>169.1</v>
      </c>
      <c r="BJ884">
        <v>170.55</v>
      </c>
      <c r="BK884">
        <v>168.7</v>
      </c>
      <c r="BL884">
        <v>167.3</v>
      </c>
      <c r="BM884">
        <v>169.75</v>
      </c>
      <c r="BN884">
        <v>170.45</v>
      </c>
      <c r="BO884">
        <v>171.6</v>
      </c>
      <c r="BP884">
        <v>173.5</v>
      </c>
      <c r="BQ884">
        <v>174</v>
      </c>
      <c r="BR884" s="10">
        <f t="shared" si="26"/>
        <v>-2.2746419545071672E-2</v>
      </c>
      <c r="BS884" s="11" cm="1">
        <f t="array" aca="1" ref="BS884" ca="1">_xlfn.PERCENTILE.INC((OFFSET(E884,0,1,1,COLUMNS(E884:BQ884)-1) - E884:BP884) / E884:BP884, 0.05) * SQRT(COUNT(E884:BQ884) - 1)</f>
        <v>-0.19986392270809816</v>
      </c>
      <c r="BT884" s="10" cm="1">
        <f t="array" aca="1" ref="BT884" ca="1">_xlfn.STDEV.P((E884:BP884 - OFFSET(E884:BP884,0,1)) / OFFSET(E884:BP884,0,1)) * SQRT(COUNT(E884:BQ884)-1)</f>
        <v>0.12767759253434904</v>
      </c>
      <c r="BU884" s="10" cm="1">
        <f t="array" ref="BU884">-(MAX(1 - (E884:BQ884 / _xlfn.SCAN(E884, E884:BQ884, _xlfn.LAMBDA(_xlpm.a,_xlpm.b, MAX(_xlpm.a, _xlpm.b))))))</f>
        <v>-0.11056376573617943</v>
      </c>
      <c r="BV884" s="12">
        <f t="shared" ca="1" si="27"/>
        <v>-0.13582978188131209</v>
      </c>
    </row>
    <row r="885" spans="1:74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61</v>
      </c>
      <c r="F885">
        <v>61</v>
      </c>
      <c r="G885">
        <v>61</v>
      </c>
      <c r="H885">
        <v>61.4</v>
      </c>
      <c r="I885">
        <v>61.84</v>
      </c>
      <c r="J885">
        <v>62.48</v>
      </c>
      <c r="K885">
        <v>63.5</v>
      </c>
      <c r="L885">
        <v>62.14</v>
      </c>
      <c r="M885">
        <v>62.64</v>
      </c>
      <c r="N885">
        <v>63.18</v>
      </c>
      <c r="O885">
        <v>62.94</v>
      </c>
      <c r="P885">
        <v>64.099999999999994</v>
      </c>
      <c r="Q885">
        <v>63.16</v>
      </c>
      <c r="R885">
        <v>62.62</v>
      </c>
      <c r="S885">
        <v>61.66</v>
      </c>
      <c r="T885">
        <v>62.3</v>
      </c>
      <c r="U885">
        <v>61.36</v>
      </c>
      <c r="V885">
        <v>61.24</v>
      </c>
      <c r="W885">
        <v>61.44</v>
      </c>
      <c r="X885">
        <v>61.12</v>
      </c>
      <c r="Y885">
        <v>60.46</v>
      </c>
      <c r="Z885">
        <v>60.08</v>
      </c>
      <c r="AA885">
        <v>60.82</v>
      </c>
      <c r="AB885">
        <v>59.6</v>
      </c>
      <c r="AC885">
        <v>61</v>
      </c>
      <c r="AD885">
        <v>61.8</v>
      </c>
      <c r="AE885">
        <v>61.8</v>
      </c>
      <c r="AF885">
        <v>62.84</v>
      </c>
      <c r="AG885">
        <v>61.24</v>
      </c>
      <c r="AH885">
        <v>61.12</v>
      </c>
      <c r="AI885">
        <v>60.96</v>
      </c>
      <c r="AJ885">
        <v>61.98</v>
      </c>
      <c r="AK885">
        <v>61.74</v>
      </c>
      <c r="AL885">
        <v>62.4</v>
      </c>
      <c r="AM885">
        <v>60.88</v>
      </c>
      <c r="AN885">
        <v>61.44</v>
      </c>
      <c r="AO885">
        <v>62.02</v>
      </c>
      <c r="AP885">
        <v>61.98</v>
      </c>
      <c r="AQ885">
        <v>62.48</v>
      </c>
      <c r="AR885">
        <v>62.48</v>
      </c>
      <c r="AS885">
        <v>64.22</v>
      </c>
      <c r="AT885">
        <v>63.9</v>
      </c>
      <c r="AU885">
        <v>63.74</v>
      </c>
      <c r="AV885">
        <v>64.7</v>
      </c>
      <c r="AW885">
        <v>64.56</v>
      </c>
      <c r="AX885">
        <v>64.28</v>
      </c>
      <c r="AY885">
        <v>64.28</v>
      </c>
      <c r="AZ885">
        <v>64.12</v>
      </c>
      <c r="BA885">
        <v>64.16</v>
      </c>
      <c r="BB885">
        <v>64.08</v>
      </c>
      <c r="BC885">
        <v>64.06</v>
      </c>
      <c r="BD885">
        <v>64.7</v>
      </c>
      <c r="BE885">
        <v>64.599999999999994</v>
      </c>
      <c r="BF885">
        <v>64.44</v>
      </c>
      <c r="BG885">
        <v>64.72</v>
      </c>
      <c r="BH885">
        <v>64.58</v>
      </c>
      <c r="BI885">
        <v>63.1</v>
      </c>
      <c r="BJ885">
        <v>63.94</v>
      </c>
      <c r="BK885">
        <v>64.36</v>
      </c>
      <c r="BL885">
        <v>63.88</v>
      </c>
      <c r="BM885">
        <v>64.739999999999995</v>
      </c>
      <c r="BN885">
        <v>64.56</v>
      </c>
      <c r="BO885">
        <v>64.599999999999994</v>
      </c>
      <c r="BP885">
        <v>65.319999999999993</v>
      </c>
      <c r="BQ885">
        <v>64.5</v>
      </c>
      <c r="BR885" s="10">
        <f t="shared" si="26"/>
        <v>5.737704918032787E-2</v>
      </c>
      <c r="BS885" s="11" cm="1">
        <f t="array" aca="1" ref="BS885" ca="1">_xlfn.PERCENTILE.INC((OFFSET(E885,0,1,1,COLUMNS(E885:BQ885)-1) - E885:BP885) / E885:BP885, 0.05) * SQRT(COUNT(E885:BQ885) - 1)</f>
        <v>-0.16970882454227906</v>
      </c>
      <c r="BT885" s="10" cm="1">
        <f t="array" aca="1" ref="BT885" ca="1">_xlfn.STDEV.P((E885:BP885 - OFFSET(E885:BP885,0,1)) / OFFSET(E885:BP885,0,1)) * SQRT(COUNT(E885:BQ885)-1)</f>
        <v>9.1506414577093104E-2</v>
      </c>
      <c r="BU885" s="10" cm="1">
        <f t="array" ref="BU885">-(MAX(1 - (E885:BQ885 / _xlfn.SCAN(E885, E885:BQ885, _xlfn.LAMBDA(_xlpm.a,_xlpm.b, MAX(_xlpm.a, _xlpm.b))))))</f>
        <v>-7.0202808112324377E-2</v>
      </c>
      <c r="BV885" s="12">
        <f t="shared" ca="1" si="27"/>
        <v>0.68608358736900954</v>
      </c>
    </row>
    <row r="886" spans="1:74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1770</v>
      </c>
      <c r="F886">
        <v>1770</v>
      </c>
      <c r="G886">
        <v>1770</v>
      </c>
      <c r="H886">
        <v>1800</v>
      </c>
      <c r="I886">
        <v>1816</v>
      </c>
      <c r="J886">
        <v>1836</v>
      </c>
      <c r="K886">
        <v>1854</v>
      </c>
      <c r="L886">
        <v>1864</v>
      </c>
      <c r="M886">
        <v>1850</v>
      </c>
      <c r="N886">
        <v>1834</v>
      </c>
      <c r="O886">
        <v>1850</v>
      </c>
      <c r="P886">
        <v>1820</v>
      </c>
      <c r="Q886">
        <v>1836</v>
      </c>
      <c r="R886">
        <v>1812</v>
      </c>
      <c r="S886">
        <v>1792</v>
      </c>
      <c r="T886">
        <v>1734</v>
      </c>
      <c r="U886">
        <v>1720</v>
      </c>
      <c r="V886">
        <v>1740</v>
      </c>
      <c r="W886">
        <v>1730</v>
      </c>
      <c r="X886">
        <v>1700</v>
      </c>
      <c r="Y886">
        <v>1682</v>
      </c>
      <c r="Z886">
        <v>1692</v>
      </c>
      <c r="AA886">
        <v>1692</v>
      </c>
      <c r="AB886">
        <v>1682</v>
      </c>
      <c r="AC886">
        <v>1700</v>
      </c>
      <c r="AD886">
        <v>1792</v>
      </c>
      <c r="AE886">
        <v>1808</v>
      </c>
      <c r="AF886">
        <v>1818</v>
      </c>
      <c r="AG886">
        <v>1776</v>
      </c>
      <c r="AH886">
        <v>1790</v>
      </c>
      <c r="AI886">
        <v>1784</v>
      </c>
      <c r="AJ886">
        <v>1804</v>
      </c>
      <c r="AK886">
        <v>1802</v>
      </c>
      <c r="AL886">
        <v>1776</v>
      </c>
      <c r="AM886">
        <v>1784</v>
      </c>
      <c r="AN886">
        <v>1784</v>
      </c>
      <c r="AO886">
        <v>1790</v>
      </c>
      <c r="AP886">
        <v>1792</v>
      </c>
      <c r="AQ886">
        <v>1780</v>
      </c>
      <c r="AR886">
        <v>1790</v>
      </c>
      <c r="AS886">
        <v>1816</v>
      </c>
      <c r="AT886">
        <v>1794</v>
      </c>
      <c r="AU886">
        <v>1794</v>
      </c>
      <c r="AV886">
        <v>1820</v>
      </c>
      <c r="AW886">
        <v>1826</v>
      </c>
      <c r="AX886">
        <v>1858</v>
      </c>
      <c r="AY886">
        <v>1864</v>
      </c>
      <c r="AZ886">
        <v>1882</v>
      </c>
      <c r="BA886">
        <v>1916</v>
      </c>
      <c r="BB886">
        <v>1900</v>
      </c>
      <c r="BC886">
        <v>1892</v>
      </c>
      <c r="BD886">
        <v>1900</v>
      </c>
      <c r="BE886">
        <v>1922</v>
      </c>
      <c r="BF886">
        <v>1916</v>
      </c>
      <c r="BG886">
        <v>1916</v>
      </c>
      <c r="BH886">
        <v>1922</v>
      </c>
      <c r="BI886">
        <v>1922</v>
      </c>
      <c r="BJ886">
        <v>1928</v>
      </c>
      <c r="BK886">
        <v>1930</v>
      </c>
      <c r="BL886">
        <v>1910</v>
      </c>
      <c r="BM886">
        <v>1880</v>
      </c>
      <c r="BN886">
        <v>1892</v>
      </c>
      <c r="BO886">
        <v>1860</v>
      </c>
      <c r="BP886">
        <v>1856</v>
      </c>
      <c r="BQ886">
        <v>1812</v>
      </c>
      <c r="BR886" s="10">
        <f t="shared" si="26"/>
        <v>2.3728813559322035E-2</v>
      </c>
      <c r="BS886" s="11" cm="1">
        <f t="array" aca="1" ref="BS886" ca="1">_xlfn.PERCENTILE.INC((OFFSET(E886,0,1,1,COLUMNS(E886:BQ886)-1) - E886:BP886) / E886:BP886, 0.05) * SQRT(COUNT(E886:BQ886) - 1)</f>
        <v>-0.13821505823118943</v>
      </c>
      <c r="BT886" s="10" cm="1">
        <f t="array" aca="1" ref="BT886" ca="1">_xlfn.STDEV.P((E886:BP886 - OFFSET(E886:BP886,0,1)) / OFFSET(E886:BP886,0,1)) * SQRT(COUNT(E886:BQ886)-1)</f>
        <v>0.10038206626680872</v>
      </c>
      <c r="BU886" s="10" cm="1">
        <f t="array" ref="BU886">-(MAX(1 - (E886:BQ886 / _xlfn.SCAN(E886, E886:BQ886, _xlfn.LAMBDA(_xlpm.a,_xlpm.b, MAX(_xlpm.a, _xlpm.b))))))</f>
        <v>-9.7639484978540803E-2</v>
      </c>
      <c r="BV886" s="12">
        <f t="shared" ca="1" si="27"/>
        <v>0.29021930552703501</v>
      </c>
    </row>
    <row r="887" spans="1:74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47.8</v>
      </c>
      <c r="F887">
        <v>47.8</v>
      </c>
      <c r="G887">
        <v>47.8</v>
      </c>
      <c r="H887">
        <v>48.9</v>
      </c>
      <c r="I887">
        <v>49.58</v>
      </c>
      <c r="J887">
        <v>50.9</v>
      </c>
      <c r="K887">
        <v>50.65</v>
      </c>
      <c r="L887">
        <v>50.7</v>
      </c>
      <c r="M887">
        <v>51.65</v>
      </c>
      <c r="N887">
        <v>51.6</v>
      </c>
      <c r="O887">
        <v>51.8</v>
      </c>
      <c r="P887">
        <v>52.65</v>
      </c>
      <c r="Q887">
        <v>51.65</v>
      </c>
      <c r="R887">
        <v>51</v>
      </c>
      <c r="S887">
        <v>51</v>
      </c>
      <c r="T887">
        <v>51.5</v>
      </c>
      <c r="U887">
        <v>52.5</v>
      </c>
      <c r="V887">
        <v>53.2</v>
      </c>
      <c r="W887">
        <v>53.4</v>
      </c>
      <c r="X887">
        <v>53.35</v>
      </c>
      <c r="Y887">
        <v>54.25</v>
      </c>
      <c r="Z887">
        <v>49.86</v>
      </c>
      <c r="AA887">
        <v>51.15</v>
      </c>
      <c r="AB887">
        <v>50.65</v>
      </c>
      <c r="AC887">
        <v>51.85</v>
      </c>
      <c r="AD887">
        <v>51.05</v>
      </c>
      <c r="AE887">
        <v>51.45</v>
      </c>
      <c r="AF887">
        <v>51.4</v>
      </c>
      <c r="AG887">
        <v>49.98</v>
      </c>
      <c r="AH887">
        <v>49</v>
      </c>
      <c r="AI887">
        <v>49</v>
      </c>
      <c r="AJ887">
        <v>50.5</v>
      </c>
      <c r="AK887">
        <v>50.5</v>
      </c>
      <c r="AL887">
        <v>51.15</v>
      </c>
      <c r="AM887">
        <v>50.45</v>
      </c>
      <c r="AN887">
        <v>51.35</v>
      </c>
      <c r="AO887">
        <v>51.55</v>
      </c>
      <c r="AP887">
        <v>51.8</v>
      </c>
      <c r="AQ887">
        <v>52.1</v>
      </c>
      <c r="AR887">
        <v>51.65</v>
      </c>
      <c r="AS887">
        <v>52.75</v>
      </c>
      <c r="AT887">
        <v>53.15</v>
      </c>
      <c r="AU887">
        <v>54.25</v>
      </c>
      <c r="AV887">
        <v>54.95</v>
      </c>
      <c r="AW887">
        <v>55.25</v>
      </c>
      <c r="AX887">
        <v>55.7</v>
      </c>
      <c r="AY887">
        <v>55.65</v>
      </c>
      <c r="AZ887">
        <v>55.45</v>
      </c>
      <c r="BA887">
        <v>54.65</v>
      </c>
      <c r="BB887">
        <v>54.25</v>
      </c>
      <c r="BC887">
        <v>54.15</v>
      </c>
      <c r="BD887">
        <v>54.3</v>
      </c>
      <c r="BE887">
        <v>54.4</v>
      </c>
      <c r="BF887">
        <v>53.75</v>
      </c>
      <c r="BG887">
        <v>53.75</v>
      </c>
      <c r="BH887">
        <v>52.75</v>
      </c>
      <c r="BI887">
        <v>51.45</v>
      </c>
      <c r="BJ887">
        <v>51.25</v>
      </c>
      <c r="BK887">
        <v>51.5</v>
      </c>
      <c r="BL887">
        <v>50.65</v>
      </c>
      <c r="BM887">
        <v>51.3</v>
      </c>
      <c r="BN887">
        <v>51.3</v>
      </c>
      <c r="BO887">
        <v>51.4</v>
      </c>
      <c r="BP887">
        <v>52.3</v>
      </c>
      <c r="BQ887">
        <v>51.9</v>
      </c>
      <c r="BR887" s="10">
        <f t="shared" si="26"/>
        <v>8.5774058577405887E-2</v>
      </c>
      <c r="BS887" s="11" cm="1">
        <f t="array" aca="1" ref="BS887" ca="1">_xlfn.PERCENTILE.INC((OFFSET(E887,0,1,1,COLUMNS(E887:BQ887)-1) - E887:BP887) / E887:BP887, 0.05) * SQRT(COUNT(E887:BQ887) - 1)</f>
        <v>-0.15612535612535569</v>
      </c>
      <c r="BT887" s="10" cm="1">
        <f t="array" aca="1" ref="BT887" ca="1">_xlfn.STDEV.P((E887:BP887 - OFFSET(E887:BP887,0,1)) / OFFSET(E887:BP887,0,1)) * SQRT(COUNT(E887:BQ887)-1)</f>
        <v>0.13801655554524417</v>
      </c>
      <c r="BU887" s="10" cm="1">
        <f t="array" ref="BU887">-(MAX(1 - (E887:BQ887 / _xlfn.SCAN(E887, E887:BQ887, _xlfn.LAMBDA(_xlpm.a,_xlpm.b, MAX(_xlpm.a, _xlpm.b))))))</f>
        <v>-9.6774193548387122E-2</v>
      </c>
      <c r="BV887" s="12">
        <f t="shared" ca="1" si="27"/>
        <v>0.66063131496942895</v>
      </c>
    </row>
    <row r="888" spans="1:74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90.1</v>
      </c>
      <c r="F888">
        <v>90.1</v>
      </c>
      <c r="G888">
        <v>90.1</v>
      </c>
      <c r="H888">
        <v>91.3</v>
      </c>
      <c r="I888">
        <v>92.6</v>
      </c>
      <c r="J888">
        <v>92.1</v>
      </c>
      <c r="K888">
        <v>91</v>
      </c>
      <c r="L888">
        <v>91</v>
      </c>
      <c r="M888">
        <v>91</v>
      </c>
      <c r="N888">
        <v>91.5</v>
      </c>
      <c r="O888">
        <v>91</v>
      </c>
      <c r="P888">
        <v>91.5</v>
      </c>
      <c r="Q888">
        <v>90</v>
      </c>
      <c r="R888">
        <v>89.5</v>
      </c>
      <c r="S888">
        <v>89.9</v>
      </c>
      <c r="T888">
        <v>89.8</v>
      </c>
      <c r="U888">
        <v>90.9</v>
      </c>
      <c r="V888">
        <v>91.6</v>
      </c>
      <c r="W888">
        <v>90.1</v>
      </c>
      <c r="X888">
        <v>89.6</v>
      </c>
      <c r="Y888">
        <v>84.5</v>
      </c>
      <c r="Z888">
        <v>83.4</v>
      </c>
      <c r="AA888">
        <v>85</v>
      </c>
      <c r="AB888">
        <v>84</v>
      </c>
      <c r="AC888">
        <v>82.1</v>
      </c>
      <c r="AD888">
        <v>84.8</v>
      </c>
      <c r="AE888">
        <v>83.7</v>
      </c>
      <c r="AF888">
        <v>83.2</v>
      </c>
      <c r="AG888">
        <v>81.3</v>
      </c>
      <c r="AH888">
        <v>82.5</v>
      </c>
      <c r="AI888">
        <v>82.5</v>
      </c>
      <c r="AJ888">
        <v>83.8</v>
      </c>
      <c r="AK888">
        <v>85.2</v>
      </c>
      <c r="AL888">
        <v>85.7</v>
      </c>
      <c r="AM888">
        <v>84</v>
      </c>
      <c r="AN888">
        <v>85.6</v>
      </c>
      <c r="AO888">
        <v>84.5</v>
      </c>
      <c r="AP888">
        <v>85.6</v>
      </c>
      <c r="AQ888">
        <v>84</v>
      </c>
      <c r="AR888">
        <v>84.5</v>
      </c>
      <c r="AS888">
        <v>89</v>
      </c>
      <c r="AT888">
        <v>90.7</v>
      </c>
      <c r="AU888">
        <v>93</v>
      </c>
      <c r="AV888">
        <v>90.1</v>
      </c>
      <c r="AW888">
        <v>88.5</v>
      </c>
      <c r="AX888">
        <v>90.7</v>
      </c>
      <c r="AY888">
        <v>90.3</v>
      </c>
      <c r="AZ888">
        <v>91</v>
      </c>
      <c r="BA888">
        <v>93</v>
      </c>
      <c r="BB888">
        <v>93.9</v>
      </c>
      <c r="BC888">
        <v>94.7</v>
      </c>
      <c r="BD888">
        <v>94.1</v>
      </c>
      <c r="BE888">
        <v>94</v>
      </c>
      <c r="BF888">
        <v>92.7</v>
      </c>
      <c r="BG888">
        <v>90.9</v>
      </c>
      <c r="BH888">
        <v>92</v>
      </c>
      <c r="BI888">
        <v>92.2</v>
      </c>
      <c r="BJ888">
        <v>90.3</v>
      </c>
      <c r="BK888">
        <v>87.6</v>
      </c>
      <c r="BL888">
        <v>87.8</v>
      </c>
      <c r="BM888">
        <v>86.6</v>
      </c>
      <c r="BN888">
        <v>86.6</v>
      </c>
      <c r="BO888">
        <v>88.2</v>
      </c>
      <c r="BP888">
        <v>88</v>
      </c>
      <c r="BQ888">
        <v>87.4</v>
      </c>
      <c r="BR888" s="10">
        <f t="shared" si="26"/>
        <v>-2.9966703662596988E-2</v>
      </c>
      <c r="BS888" s="11" cm="1">
        <f t="array" aca="1" ref="BS888" ca="1">_xlfn.PERCENTILE.INC((OFFSET(E888,0,1,1,COLUMNS(E888:BQ888)-1) - E888:BP888) / E888:BP888, 0.05) * SQRT(COUNT(E888:BQ888) - 1)</f>
        <v>-0.18243131868131923</v>
      </c>
      <c r="BT888" s="10" cm="1">
        <f t="array" aca="1" ref="BT888" ca="1">_xlfn.STDEV.P((E888:BP888 - OFFSET(E888:BP888,0,1)) / OFFSET(E888:BP888,0,1)) * SQRT(COUNT(E888:BQ888)-1)</f>
        <v>0.13871852113042935</v>
      </c>
      <c r="BU888" s="10" cm="1">
        <f t="array" ref="BU888">-(MAX(1 - (E888:BQ888 / _xlfn.SCAN(E888, E888:BQ888, _xlfn.LAMBDA(_xlpm.a,_xlpm.b, MAX(_xlpm.a, _xlpm.b))))))</f>
        <v>-0.12203023758099352</v>
      </c>
      <c r="BV888" s="12">
        <f t="shared" ca="1" si="27"/>
        <v>-0.17706866727264226</v>
      </c>
    </row>
    <row r="889" spans="1:74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18.7</v>
      </c>
      <c r="F889">
        <v>18.7</v>
      </c>
      <c r="G889">
        <v>18.7</v>
      </c>
      <c r="H889">
        <v>18.670000000000002</v>
      </c>
      <c r="I889">
        <v>18.64</v>
      </c>
      <c r="J889">
        <v>18.52</v>
      </c>
      <c r="K889">
        <v>18.47</v>
      </c>
      <c r="L889">
        <v>18.29</v>
      </c>
      <c r="M889">
        <v>18.13</v>
      </c>
      <c r="N889">
        <v>18.2</v>
      </c>
      <c r="O889">
        <v>17.940000000000001</v>
      </c>
      <c r="P889">
        <v>18.100000000000001</v>
      </c>
      <c r="Q889">
        <v>18.25</v>
      </c>
      <c r="R889">
        <v>17.86</v>
      </c>
      <c r="S889">
        <v>17.739999999999998</v>
      </c>
      <c r="T889">
        <v>17.63</v>
      </c>
      <c r="U889">
        <v>17.850000000000001</v>
      </c>
      <c r="V889">
        <v>18.25</v>
      </c>
      <c r="W889">
        <v>18.36</v>
      </c>
      <c r="X889">
        <v>18.079999999999998</v>
      </c>
      <c r="Y889">
        <v>18.14</v>
      </c>
      <c r="Z889">
        <v>18.190000000000001</v>
      </c>
      <c r="AA889">
        <v>18.23</v>
      </c>
      <c r="AB889">
        <v>18.13</v>
      </c>
      <c r="AC889">
        <v>18.399999999999999</v>
      </c>
      <c r="AD889">
        <v>18.39</v>
      </c>
      <c r="AE889">
        <v>18.7</v>
      </c>
      <c r="AF889">
        <v>19.329999999999998</v>
      </c>
      <c r="AG889">
        <v>19.13</v>
      </c>
      <c r="AH889">
        <v>19.600000000000001</v>
      </c>
      <c r="AI889">
        <v>19.38</v>
      </c>
      <c r="AJ889">
        <v>19.670000000000002</v>
      </c>
      <c r="AK889">
        <v>19.72</v>
      </c>
      <c r="AL889">
        <v>19.739999999999998</v>
      </c>
      <c r="AM889">
        <v>19.39</v>
      </c>
      <c r="AN889">
        <v>19.38</v>
      </c>
      <c r="AO889">
        <v>19.5</v>
      </c>
      <c r="AP889">
        <v>19.5</v>
      </c>
      <c r="AQ889">
        <v>19.54</v>
      </c>
      <c r="AR889">
        <v>19.309999999999999</v>
      </c>
      <c r="AS889">
        <v>19.510000000000002</v>
      </c>
      <c r="AT889">
        <v>19.57</v>
      </c>
      <c r="AU889">
        <v>19.47</v>
      </c>
      <c r="AV889">
        <v>19.88</v>
      </c>
      <c r="AW889">
        <v>20.34</v>
      </c>
      <c r="AX889">
        <v>20.36</v>
      </c>
      <c r="AY889">
        <v>20.260000000000002</v>
      </c>
      <c r="AZ889">
        <v>20.74</v>
      </c>
      <c r="BA889">
        <v>20.72</v>
      </c>
      <c r="BB889">
        <v>20.72</v>
      </c>
      <c r="BC889">
        <v>20.52</v>
      </c>
      <c r="BD889">
        <v>20.420000000000002</v>
      </c>
      <c r="BE889">
        <v>20.66</v>
      </c>
      <c r="BF889">
        <v>20.64</v>
      </c>
      <c r="BG889">
        <v>20.440000000000001</v>
      </c>
      <c r="BH889">
        <v>20.38</v>
      </c>
      <c r="BI889">
        <v>19.850000000000001</v>
      </c>
      <c r="BJ889">
        <v>19.79</v>
      </c>
      <c r="BK889">
        <v>19.77</v>
      </c>
      <c r="BL889">
        <v>19.7</v>
      </c>
      <c r="BM889">
        <v>19.850000000000001</v>
      </c>
      <c r="BN889">
        <v>20.02</v>
      </c>
      <c r="BO889">
        <v>19.510000000000002</v>
      </c>
      <c r="BP889">
        <v>19.440000000000001</v>
      </c>
      <c r="BQ889">
        <v>19.100000000000001</v>
      </c>
      <c r="BR889" s="10">
        <f t="shared" si="26"/>
        <v>2.1390374331550915E-2</v>
      </c>
      <c r="BS889" s="11" cm="1">
        <f t="array" aca="1" ref="BS889" ca="1">_xlfn.PERCENTILE.INC((OFFSET(E889,0,1,1,COLUMNS(E889:BQ889)-1) - E889:BP889) / E889:BP889, 0.05) * SQRT(COUNT(E889:BQ889) - 1)</f>
        <v>-0.14155503020751176</v>
      </c>
      <c r="BT889" s="10" cm="1">
        <f t="array" aca="1" ref="BT889" ca="1">_xlfn.STDEV.P((E889:BP889 - OFFSET(E889:BP889,0,1)) / OFFSET(E889:BP889,0,1)) * SQRT(COUNT(E889:BQ889)-1)</f>
        <v>9.5374851848153516E-2</v>
      </c>
      <c r="BU889" s="10" cm="1">
        <f t="array" ref="BU889">-(MAX(1 - (E889:BQ889 / _xlfn.SCAN(E889, E889:BQ889, _xlfn.LAMBDA(_xlpm.a,_xlpm.b, MAX(_xlpm.a, _xlpm.b))))))</f>
        <v>-7.9074252651880284E-2</v>
      </c>
      <c r="BV889" s="12">
        <f t="shared" ca="1" si="27"/>
        <v>0.28093751982137061</v>
      </c>
    </row>
    <row r="890" spans="1:74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663.4</v>
      </c>
      <c r="F890">
        <v>663.4</v>
      </c>
      <c r="G890">
        <v>663.4</v>
      </c>
      <c r="H890">
        <v>677</v>
      </c>
      <c r="I890">
        <v>684.2</v>
      </c>
      <c r="J890">
        <v>699.4</v>
      </c>
      <c r="K890">
        <v>699</v>
      </c>
      <c r="L890">
        <v>694</v>
      </c>
      <c r="M890">
        <v>700</v>
      </c>
      <c r="N890">
        <v>700</v>
      </c>
      <c r="O890">
        <v>715.2</v>
      </c>
      <c r="P890">
        <v>720</v>
      </c>
      <c r="Q890">
        <v>725.4</v>
      </c>
      <c r="R890">
        <v>721.2</v>
      </c>
      <c r="S890">
        <v>733.4</v>
      </c>
      <c r="T890">
        <v>748.4</v>
      </c>
      <c r="U890">
        <v>741</v>
      </c>
      <c r="V890">
        <v>740.2</v>
      </c>
      <c r="W890">
        <v>739.2</v>
      </c>
      <c r="X890">
        <v>772.2</v>
      </c>
      <c r="Y890">
        <v>755</v>
      </c>
      <c r="Z890">
        <v>755</v>
      </c>
      <c r="AA890">
        <v>769.2</v>
      </c>
      <c r="AB890">
        <v>768.4</v>
      </c>
      <c r="AC890">
        <v>770.8</v>
      </c>
      <c r="AD890">
        <v>776</v>
      </c>
      <c r="AE890">
        <v>778.2</v>
      </c>
      <c r="AF890">
        <v>792.2</v>
      </c>
      <c r="AG890">
        <v>772.2</v>
      </c>
      <c r="AH890">
        <v>780.6</v>
      </c>
      <c r="AI890">
        <v>780.6</v>
      </c>
      <c r="AJ890">
        <v>780.6</v>
      </c>
      <c r="AK890">
        <v>772.8</v>
      </c>
      <c r="AL890">
        <v>775.4</v>
      </c>
      <c r="AM890">
        <v>787</v>
      </c>
      <c r="AN890">
        <v>795</v>
      </c>
      <c r="AO890">
        <v>799.6</v>
      </c>
      <c r="AP890">
        <v>799.6</v>
      </c>
      <c r="AQ890">
        <v>792.6</v>
      </c>
      <c r="AR890">
        <v>794.6</v>
      </c>
      <c r="AS890">
        <v>790.4</v>
      </c>
      <c r="AT890">
        <v>788.6</v>
      </c>
      <c r="AU890">
        <v>787.6</v>
      </c>
      <c r="AV890">
        <v>788</v>
      </c>
      <c r="AW890">
        <v>789.2</v>
      </c>
      <c r="AX890">
        <v>781.6</v>
      </c>
      <c r="AY890">
        <v>785.4</v>
      </c>
      <c r="AZ890">
        <v>784.4</v>
      </c>
      <c r="BA890">
        <v>798.2</v>
      </c>
      <c r="BB890">
        <v>801</v>
      </c>
      <c r="BC890">
        <v>801.2</v>
      </c>
      <c r="BD890">
        <v>795.2</v>
      </c>
      <c r="BE890">
        <v>798</v>
      </c>
      <c r="BF890">
        <v>802</v>
      </c>
      <c r="BG890">
        <v>808.2</v>
      </c>
      <c r="BH890">
        <v>789.2</v>
      </c>
      <c r="BI890">
        <v>791.6</v>
      </c>
      <c r="BJ890">
        <v>788</v>
      </c>
      <c r="BK890">
        <v>796.2</v>
      </c>
      <c r="BL890">
        <v>795</v>
      </c>
      <c r="BM890">
        <v>800</v>
      </c>
      <c r="BN890">
        <v>805.2</v>
      </c>
      <c r="BO890">
        <v>803.8</v>
      </c>
      <c r="BP890">
        <v>802</v>
      </c>
      <c r="BQ890">
        <v>798.8</v>
      </c>
      <c r="BR890" s="10">
        <f t="shared" si="26"/>
        <v>0.20410009044317151</v>
      </c>
      <c r="BS890" s="11" cm="1">
        <f t="array" aca="1" ref="BS890" ca="1">_xlfn.PERCENTILE.INC((OFFSET(E890,0,1,1,COLUMNS(E890:BQ890)-1) - E890:BP890) / E890:BP890, 0.05) * SQRT(COUNT(E890:BQ890) - 1)</f>
        <v>-7.9813045180474732E-2</v>
      </c>
      <c r="BT890" s="10" cm="1">
        <f t="array" aca="1" ref="BT890" ca="1">_xlfn.STDEV.P((E890:BP890 - OFFSET(E890:BP890,0,1)) / OFFSET(E890:BP890,0,1)) * SQRT(COUNT(E890:BQ890)-1)</f>
        <v>8.8351544683329841E-2</v>
      </c>
      <c r="BU890" s="10" cm="1">
        <f t="array" ref="BU890">-(MAX(1 - (E890:BQ890 / _xlfn.SCAN(E890, E890:BQ890, _xlfn.LAMBDA(_xlpm.a,_xlpm.b, MAX(_xlpm.a, _xlpm.b))))))</f>
        <v>-2.5246149962130815E-2</v>
      </c>
      <c r="BV890" s="12">
        <f t="shared" ca="1" si="27"/>
        <v>2.371255547303416</v>
      </c>
    </row>
    <row r="891" spans="1:74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215</v>
      </c>
      <c r="F891">
        <v>215</v>
      </c>
      <c r="G891">
        <v>215</v>
      </c>
      <c r="H891">
        <v>218</v>
      </c>
      <c r="I891">
        <v>218.5</v>
      </c>
      <c r="J891">
        <v>219</v>
      </c>
      <c r="K891">
        <v>220</v>
      </c>
      <c r="L891">
        <v>218</v>
      </c>
      <c r="M891">
        <v>218.5</v>
      </c>
      <c r="N891">
        <v>218</v>
      </c>
      <c r="O891">
        <v>220.5</v>
      </c>
      <c r="P891">
        <v>219</v>
      </c>
      <c r="Q891">
        <v>214</v>
      </c>
      <c r="R891">
        <v>216</v>
      </c>
      <c r="S891">
        <v>212.5</v>
      </c>
      <c r="T891">
        <v>215.5</v>
      </c>
      <c r="U891">
        <v>215.5</v>
      </c>
      <c r="V891">
        <v>215.5</v>
      </c>
      <c r="W891">
        <v>216.5</v>
      </c>
      <c r="X891">
        <v>219.5</v>
      </c>
      <c r="Y891">
        <v>220</v>
      </c>
      <c r="Z891">
        <v>220</v>
      </c>
      <c r="AA891">
        <v>220</v>
      </c>
      <c r="AB891">
        <v>219</v>
      </c>
      <c r="AC891">
        <v>220</v>
      </c>
      <c r="AD891">
        <v>234.5</v>
      </c>
      <c r="AE891">
        <v>244</v>
      </c>
      <c r="AF891">
        <v>227</v>
      </c>
      <c r="AG891">
        <v>228</v>
      </c>
      <c r="AH891">
        <v>232.5</v>
      </c>
      <c r="AI891">
        <v>222.5</v>
      </c>
      <c r="AJ891">
        <v>224.5</v>
      </c>
      <c r="AK891">
        <v>225.5</v>
      </c>
      <c r="AL891">
        <v>232.5</v>
      </c>
      <c r="AM891">
        <v>229.5</v>
      </c>
      <c r="AN891">
        <v>234.5</v>
      </c>
      <c r="AO891">
        <v>239.5</v>
      </c>
      <c r="AP891">
        <v>237.5</v>
      </c>
      <c r="AQ891">
        <v>231.5</v>
      </c>
      <c r="AR891">
        <v>235</v>
      </c>
      <c r="AS891">
        <v>239</v>
      </c>
      <c r="AT891">
        <v>237.5</v>
      </c>
      <c r="AU891">
        <v>237.5</v>
      </c>
      <c r="AV891">
        <v>240</v>
      </c>
      <c r="AW891">
        <v>238.5</v>
      </c>
      <c r="AX891">
        <v>236</v>
      </c>
      <c r="AY891">
        <v>236</v>
      </c>
      <c r="AZ891">
        <v>241.5</v>
      </c>
      <c r="BA891">
        <v>259.5</v>
      </c>
      <c r="BB891">
        <v>258</v>
      </c>
      <c r="BC891">
        <v>255</v>
      </c>
      <c r="BD891">
        <v>260</v>
      </c>
      <c r="BE891">
        <v>267.5</v>
      </c>
      <c r="BF891">
        <v>273.5</v>
      </c>
      <c r="BG891">
        <v>280</v>
      </c>
      <c r="BH891">
        <v>269.5</v>
      </c>
      <c r="BI891">
        <v>262</v>
      </c>
      <c r="BJ891">
        <v>269</v>
      </c>
      <c r="BK891">
        <v>277</v>
      </c>
      <c r="BL891">
        <v>279</v>
      </c>
      <c r="BM891">
        <v>278</v>
      </c>
      <c r="BN891">
        <v>277</v>
      </c>
      <c r="BO891">
        <v>280.5</v>
      </c>
      <c r="BP891">
        <v>283.5</v>
      </c>
      <c r="BQ891">
        <v>275</v>
      </c>
      <c r="BR891" s="10">
        <f t="shared" si="26"/>
        <v>0.27906976744186046</v>
      </c>
      <c r="BS891" s="11" cm="1">
        <f t="array" aca="1" ref="BS891" ca="1">_xlfn.PERCENTILE.INC((OFFSET(E891,0,1,1,COLUMNS(E891:BQ891)-1) - E891:BP891) / E891:BP891, 0.05) * SQRT(COUNT(E891:BQ891) - 1)</f>
        <v>-0.23727524679905632</v>
      </c>
      <c r="BT891" s="10" cm="1">
        <f t="array" aca="1" ref="BT891" ca="1">_xlfn.STDEV.P((E891:BP891 - OFFSET(E891:BP891,0,1)) / OFFSET(E891:BP891,0,1)) * SQRT(COUNT(E891:BQ891)-1)</f>
        <v>0.17554039944123911</v>
      </c>
      <c r="BU891" s="10" cm="1">
        <f t="array" ref="BU891">-(MAX(1 - (E891:BQ891 / _xlfn.SCAN(E891, E891:BQ891, _xlfn.LAMBDA(_xlpm.a,_xlpm.b, MAX(_xlpm.a, _xlpm.b))))))</f>
        <v>-8.811475409836067E-2</v>
      </c>
      <c r="BV891" s="12">
        <f t="shared" ca="1" si="27"/>
        <v>1.6205601009645989</v>
      </c>
    </row>
    <row r="892" spans="1:74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158.6</v>
      </c>
      <c r="F892">
        <v>158.6</v>
      </c>
      <c r="G892">
        <v>158.6</v>
      </c>
      <c r="H892">
        <v>163.80000000000001</v>
      </c>
      <c r="I892">
        <v>163.1</v>
      </c>
      <c r="J892">
        <v>163.9</v>
      </c>
      <c r="K892">
        <v>163.9</v>
      </c>
      <c r="L892">
        <v>163.4</v>
      </c>
      <c r="M892">
        <v>166.3</v>
      </c>
      <c r="N892">
        <v>165.5</v>
      </c>
      <c r="O892">
        <v>168.2</v>
      </c>
      <c r="P892">
        <v>168.5</v>
      </c>
      <c r="Q892">
        <v>169.6</v>
      </c>
      <c r="R892">
        <v>169.3</v>
      </c>
      <c r="S892">
        <v>171.5</v>
      </c>
      <c r="T892">
        <v>172.2</v>
      </c>
      <c r="U892">
        <v>170.1</v>
      </c>
      <c r="V892">
        <v>168.9</v>
      </c>
      <c r="W892">
        <v>168.9</v>
      </c>
      <c r="X892">
        <v>169.1</v>
      </c>
      <c r="Y892">
        <v>169.1</v>
      </c>
      <c r="Z892">
        <v>166.2</v>
      </c>
      <c r="AA892">
        <v>167.5</v>
      </c>
      <c r="AB892">
        <v>166.5</v>
      </c>
      <c r="AC892">
        <v>167.4</v>
      </c>
      <c r="AD892">
        <v>167</v>
      </c>
      <c r="AE892">
        <v>166</v>
      </c>
      <c r="AF892">
        <v>167.9</v>
      </c>
      <c r="AG892">
        <v>164.5</v>
      </c>
      <c r="AH892">
        <v>165.6</v>
      </c>
      <c r="AI892">
        <v>165.2</v>
      </c>
      <c r="AJ892">
        <v>166.3</v>
      </c>
      <c r="AK892">
        <v>167.6</v>
      </c>
      <c r="AL892">
        <v>166.3</v>
      </c>
      <c r="AM892">
        <v>164.8</v>
      </c>
      <c r="AN892">
        <v>167.1</v>
      </c>
      <c r="AO892">
        <v>167.8</v>
      </c>
      <c r="AP892">
        <v>170.2</v>
      </c>
      <c r="AQ892">
        <v>171.6</v>
      </c>
      <c r="AR892">
        <v>171.4</v>
      </c>
      <c r="AS892">
        <v>169.2</v>
      </c>
      <c r="AT892">
        <v>171.1</v>
      </c>
      <c r="AU892">
        <v>170.9</v>
      </c>
      <c r="AV892">
        <v>168.8</v>
      </c>
      <c r="AW892">
        <v>169.8</v>
      </c>
      <c r="AX892">
        <v>164.2</v>
      </c>
      <c r="AY892">
        <v>162.69999999999999</v>
      </c>
      <c r="AZ892">
        <v>160</v>
      </c>
      <c r="BA892">
        <v>162.4</v>
      </c>
      <c r="BB892">
        <v>166.7</v>
      </c>
      <c r="BC892">
        <v>170.2</v>
      </c>
      <c r="BD892">
        <v>168.8</v>
      </c>
      <c r="BE892">
        <v>165.9</v>
      </c>
      <c r="BF892">
        <v>165.6</v>
      </c>
      <c r="BG892">
        <v>168.8</v>
      </c>
      <c r="BH892">
        <v>167.3</v>
      </c>
      <c r="BI892">
        <v>167.1</v>
      </c>
      <c r="BJ892">
        <v>167.5</v>
      </c>
      <c r="BK892">
        <v>167.8</v>
      </c>
      <c r="BL892">
        <v>167.6</v>
      </c>
      <c r="BM892">
        <v>169.2</v>
      </c>
      <c r="BN892">
        <v>168.8</v>
      </c>
      <c r="BO892">
        <v>170.4</v>
      </c>
      <c r="BP892">
        <v>173</v>
      </c>
      <c r="BQ892">
        <v>174.1</v>
      </c>
      <c r="BR892" s="10">
        <f t="shared" si="26"/>
        <v>9.7730138713745279E-2</v>
      </c>
      <c r="BS892" s="11" cm="1">
        <f t="array" aca="1" ref="BS892" ca="1">_xlfn.PERCENTILE.INC((OFFSET(E892,0,1,1,COLUMNS(E892:BQ892)-1) - E892:BP892) / E892:BP892, 0.05) * SQRT(COUNT(E892:BQ892) - 1)</f>
        <v>-0.13653133822103877</v>
      </c>
      <c r="BT892" s="10" cm="1">
        <f t="array" aca="1" ref="BT892" ca="1">_xlfn.STDEV.P((E892:BP892 - OFFSET(E892:BP892,0,1)) / OFFSET(E892:BP892,0,1)) * SQRT(COUNT(E892:BQ892)-1)</f>
        <v>9.139955402857329E-2</v>
      </c>
      <c r="BU892" s="10" cm="1">
        <f t="array" ref="BU892">-(MAX(1 - (E892:BQ892 / _xlfn.SCAN(E892, E892:BQ892, _xlfn.LAMBDA(_xlpm.a,_xlpm.b, MAX(_xlpm.a, _xlpm.b))))))</f>
        <v>-7.0847851335656187E-2</v>
      </c>
      <c r="BV892" s="12">
        <f t="shared" ca="1" si="27"/>
        <v>1.1283877674228424</v>
      </c>
    </row>
    <row r="893" spans="1:74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186.9</v>
      </c>
      <c r="F893">
        <v>186.9</v>
      </c>
      <c r="G893">
        <v>186.9</v>
      </c>
      <c r="H893">
        <v>186.4</v>
      </c>
      <c r="I893">
        <v>184.4</v>
      </c>
      <c r="J893">
        <v>191.5</v>
      </c>
      <c r="K893">
        <v>197.4</v>
      </c>
      <c r="L893">
        <v>190</v>
      </c>
      <c r="M893">
        <v>201.8</v>
      </c>
      <c r="N893">
        <v>196.8</v>
      </c>
      <c r="O893">
        <v>200.4</v>
      </c>
      <c r="P893">
        <v>197.5</v>
      </c>
      <c r="Q893">
        <v>191.9</v>
      </c>
      <c r="R893">
        <v>184.1</v>
      </c>
      <c r="S893">
        <v>184.6</v>
      </c>
      <c r="T893">
        <v>182.7</v>
      </c>
      <c r="U893">
        <v>182.4</v>
      </c>
      <c r="V893">
        <v>181</v>
      </c>
      <c r="W893">
        <v>183</v>
      </c>
      <c r="X893">
        <v>185.2</v>
      </c>
      <c r="Y893">
        <v>175.6</v>
      </c>
      <c r="Z893">
        <v>171.7</v>
      </c>
      <c r="AA893">
        <v>173.4</v>
      </c>
      <c r="AB893">
        <v>160.6</v>
      </c>
      <c r="AC893">
        <v>167.6</v>
      </c>
      <c r="AD893">
        <v>152.9</v>
      </c>
      <c r="AE893">
        <v>161.30000000000001</v>
      </c>
      <c r="AF893">
        <v>153.6</v>
      </c>
      <c r="AG893">
        <v>152.30000000000001</v>
      </c>
      <c r="AH893">
        <v>150.80000000000001</v>
      </c>
      <c r="AI893">
        <v>153.1</v>
      </c>
      <c r="AJ893">
        <v>155</v>
      </c>
      <c r="AK893">
        <v>156.19999999999999</v>
      </c>
      <c r="AL893">
        <v>162</v>
      </c>
      <c r="AM893">
        <v>157.4</v>
      </c>
      <c r="AN893">
        <v>158.9</v>
      </c>
      <c r="AO893">
        <v>156.9</v>
      </c>
      <c r="AP893">
        <v>156.9</v>
      </c>
      <c r="AQ893">
        <v>162.4</v>
      </c>
      <c r="AR893">
        <v>157.9</v>
      </c>
      <c r="AS893">
        <v>153</v>
      </c>
      <c r="AT893">
        <v>154.1</v>
      </c>
      <c r="AU893">
        <v>152.9</v>
      </c>
      <c r="AV893">
        <v>155.19999999999999</v>
      </c>
      <c r="AW893">
        <v>150.5</v>
      </c>
      <c r="AX893">
        <v>151.1</v>
      </c>
      <c r="AY893">
        <v>153.4</v>
      </c>
      <c r="AZ893">
        <v>152.4</v>
      </c>
      <c r="BA893">
        <v>152.80000000000001</v>
      </c>
      <c r="BB893">
        <v>154.30000000000001</v>
      </c>
      <c r="BC893">
        <v>154.19999999999999</v>
      </c>
      <c r="BD893">
        <v>152.6</v>
      </c>
      <c r="BE893">
        <v>157.19999999999999</v>
      </c>
      <c r="BF893">
        <v>160.5</v>
      </c>
      <c r="BG893">
        <v>163</v>
      </c>
      <c r="BH893">
        <v>161.1</v>
      </c>
      <c r="BI893">
        <v>169.3</v>
      </c>
      <c r="BJ893">
        <v>175.5</v>
      </c>
      <c r="BK893">
        <v>164.5</v>
      </c>
      <c r="BL893">
        <v>156.80000000000001</v>
      </c>
      <c r="BM893">
        <v>157.5</v>
      </c>
      <c r="BN893">
        <v>160.19999999999999</v>
      </c>
      <c r="BO893">
        <v>165.3</v>
      </c>
      <c r="BP893">
        <v>165.8</v>
      </c>
      <c r="BQ893">
        <v>158.4</v>
      </c>
      <c r="BR893" s="10">
        <f t="shared" si="26"/>
        <v>-0.15248796147672553</v>
      </c>
      <c r="BS893" s="11" cm="1">
        <f t="array" aca="1" ref="BS893" ca="1">_xlfn.PERCENTILE.INC((OFFSET(E893,0,1,1,COLUMNS(E893:BQ893)-1) - E893:BP893) / E893:BP893, 0.05) * SQRT(COUNT(E893:BQ893) - 1)</f>
        <v>-0.40976836422212065</v>
      </c>
      <c r="BT893" s="10" cm="1">
        <f t="array" aca="1" ref="BT893" ca="1">_xlfn.STDEV.P((E893:BP893 - OFFSET(E893:BP893,0,1)) / OFFSET(E893:BP893,0,1)) * SQRT(COUNT(E893:BQ893)-1)</f>
        <v>0.24602006368464513</v>
      </c>
      <c r="BU893" s="10" cm="1">
        <f t="array" ref="BU893">-(MAX(1 - (E893:BQ893 / _xlfn.SCAN(E893, E893:BQ893, _xlfn.LAMBDA(_xlpm.a,_xlpm.b, MAX(_xlpm.a, _xlpm.b))))))</f>
        <v>-0.25421209117938559</v>
      </c>
      <c r="BV893" s="12">
        <f t="shared" ca="1" si="27"/>
        <v>-0.59785352167562056</v>
      </c>
    </row>
    <row r="894" spans="1:74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46.88</v>
      </c>
      <c r="F894">
        <v>46.88</v>
      </c>
      <c r="G894">
        <v>46.88</v>
      </c>
      <c r="H894">
        <v>46.16</v>
      </c>
      <c r="I894">
        <v>45.92</v>
      </c>
      <c r="J894">
        <v>45.46</v>
      </c>
      <c r="K894">
        <v>45.46</v>
      </c>
      <c r="L894">
        <v>45.37</v>
      </c>
      <c r="M894">
        <v>45.56</v>
      </c>
      <c r="N894">
        <v>45.54</v>
      </c>
      <c r="O894">
        <v>45.46</v>
      </c>
      <c r="P894">
        <v>45.72</v>
      </c>
      <c r="Q894">
        <v>45.89</v>
      </c>
      <c r="R894">
        <v>45.95</v>
      </c>
      <c r="S894">
        <v>47.13</v>
      </c>
      <c r="T894">
        <v>47.02</v>
      </c>
      <c r="U894">
        <v>46.54</v>
      </c>
      <c r="V894">
        <v>46.46</v>
      </c>
      <c r="W894">
        <v>46.17</v>
      </c>
      <c r="X894">
        <v>46.05</v>
      </c>
      <c r="Y894">
        <v>45.73</v>
      </c>
      <c r="Z894">
        <v>45.84</v>
      </c>
      <c r="AA894">
        <v>46.46</v>
      </c>
      <c r="AB894">
        <v>45.8</v>
      </c>
      <c r="AC894">
        <v>45.86</v>
      </c>
      <c r="AD894">
        <v>44.47</v>
      </c>
      <c r="AE894">
        <v>45.02</v>
      </c>
      <c r="AF894">
        <v>44.8</v>
      </c>
      <c r="AG894">
        <v>43.78</v>
      </c>
      <c r="AH894">
        <v>43.69</v>
      </c>
      <c r="AI894">
        <v>44.06</v>
      </c>
      <c r="AJ894">
        <v>44.2</v>
      </c>
      <c r="AK894">
        <v>44.97</v>
      </c>
      <c r="AL894">
        <v>45.21</v>
      </c>
      <c r="AM894">
        <v>45.32</v>
      </c>
      <c r="AN894">
        <v>45.69</v>
      </c>
      <c r="AO894">
        <v>46.49</v>
      </c>
      <c r="AP894">
        <v>46.04</v>
      </c>
      <c r="AQ894">
        <v>46.32</v>
      </c>
      <c r="AR894">
        <v>45.94</v>
      </c>
      <c r="AS894">
        <v>45.32</v>
      </c>
      <c r="AT894">
        <v>45.79</v>
      </c>
      <c r="AU894">
        <v>45.49</v>
      </c>
      <c r="AV894">
        <v>45.45</v>
      </c>
      <c r="AW894">
        <v>45.23</v>
      </c>
      <c r="AX894">
        <v>45.74</v>
      </c>
      <c r="AY894">
        <v>46.12</v>
      </c>
      <c r="AZ894">
        <v>46.96</v>
      </c>
      <c r="BA894">
        <v>47.34</v>
      </c>
      <c r="BB894">
        <v>47.8</v>
      </c>
      <c r="BC894">
        <v>47.37</v>
      </c>
      <c r="BD894">
        <v>47.61</v>
      </c>
      <c r="BE894">
        <v>47.71</v>
      </c>
      <c r="BF894">
        <v>47.97</v>
      </c>
      <c r="BG894">
        <v>48.41</v>
      </c>
      <c r="BH894">
        <v>48.5</v>
      </c>
      <c r="BI894">
        <v>48.17</v>
      </c>
      <c r="BJ894">
        <v>48.17</v>
      </c>
      <c r="BK894">
        <v>48.08</v>
      </c>
      <c r="BL894">
        <v>47.56</v>
      </c>
      <c r="BM894">
        <v>48.25</v>
      </c>
      <c r="BN894">
        <v>48.27</v>
      </c>
      <c r="BO894">
        <v>48.43</v>
      </c>
      <c r="BP894">
        <v>48.42</v>
      </c>
      <c r="BQ894">
        <v>48.2</v>
      </c>
      <c r="BR894" s="10">
        <f t="shared" si="26"/>
        <v>2.8156996587030723E-2</v>
      </c>
      <c r="BS894" s="11" cm="1">
        <f t="array" aca="1" ref="BS894" ca="1">_xlfn.PERCENTILE.INC((OFFSET(E894,0,1,1,COLUMNS(E894:BQ894)-1) - E894:BP894) / E894:BP894, 0.05) * SQRT(COUNT(E894:BQ894) - 1)</f>
        <v>-0.11279426214469462</v>
      </c>
      <c r="BT894" s="10" cm="1">
        <f t="array" aca="1" ref="BT894" ca="1">_xlfn.STDEV.P((E894:BP894 - OFFSET(E894:BP894,0,1)) / OFFSET(E894:BP894,0,1)) * SQRT(COUNT(E894:BQ894)-1)</f>
        <v>7.7440593738971775E-2</v>
      </c>
      <c r="BU894" s="10" cm="1">
        <f t="array" ref="BU894">-(MAX(1 - (E894:BQ894 / _xlfn.SCAN(E894, E894:BQ894, _xlfn.LAMBDA(_xlpm.a,_xlpm.b, MAX(_xlpm.a, _xlpm.b))))))</f>
        <v>-7.2989603225122046E-2</v>
      </c>
      <c r="BV894" s="12">
        <f t="shared" ca="1" si="27"/>
        <v>0.43337731500554394</v>
      </c>
    </row>
    <row r="895" spans="1:74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19.2</v>
      </c>
      <c r="F895">
        <v>19.2</v>
      </c>
      <c r="G895">
        <v>19.2</v>
      </c>
      <c r="H895">
        <v>18.5</v>
      </c>
      <c r="I895">
        <v>17.13</v>
      </c>
      <c r="J895">
        <v>16.84</v>
      </c>
      <c r="K895">
        <v>17.59</v>
      </c>
      <c r="L895">
        <v>16.5</v>
      </c>
      <c r="M895">
        <v>18.190000000000001</v>
      </c>
      <c r="N895">
        <v>17.5</v>
      </c>
      <c r="O895">
        <v>18.37</v>
      </c>
      <c r="P895">
        <v>18.16</v>
      </c>
      <c r="Q895">
        <v>17.809999999999999</v>
      </c>
      <c r="R895">
        <v>17.53</v>
      </c>
      <c r="S895">
        <v>16.78</v>
      </c>
      <c r="T895">
        <v>17.55</v>
      </c>
      <c r="U895">
        <v>17.7</v>
      </c>
      <c r="V895">
        <v>18.3</v>
      </c>
      <c r="W895">
        <v>18.75</v>
      </c>
      <c r="X895">
        <v>19.27</v>
      </c>
      <c r="Y895">
        <v>18.899999999999999</v>
      </c>
      <c r="Z895">
        <v>18.3</v>
      </c>
      <c r="AA895">
        <v>17.82</v>
      </c>
      <c r="AB895">
        <v>16.78</v>
      </c>
      <c r="AC895">
        <v>16.829999999999998</v>
      </c>
      <c r="AD895">
        <v>15.21</v>
      </c>
      <c r="AE895">
        <v>15.95</v>
      </c>
      <c r="AF895">
        <v>15.94</v>
      </c>
      <c r="AG895">
        <v>13.86</v>
      </c>
      <c r="AH895">
        <v>14.02</v>
      </c>
      <c r="AI895">
        <v>14.02</v>
      </c>
      <c r="AJ895">
        <v>15.66</v>
      </c>
      <c r="AK895">
        <v>15.66</v>
      </c>
      <c r="AL895">
        <v>14.88</v>
      </c>
      <c r="AM895">
        <v>14.98</v>
      </c>
      <c r="AN895">
        <v>15.9</v>
      </c>
      <c r="AO895">
        <v>15.96</v>
      </c>
      <c r="AP895">
        <v>15.96</v>
      </c>
      <c r="AQ895">
        <v>15.76</v>
      </c>
      <c r="AR895">
        <v>16.2</v>
      </c>
      <c r="AS895">
        <v>17.46</v>
      </c>
      <c r="AT895">
        <v>16.95</v>
      </c>
      <c r="AU895">
        <v>17.5</v>
      </c>
      <c r="AV895">
        <v>17.190000000000001</v>
      </c>
      <c r="AW895">
        <v>17.149999999999999</v>
      </c>
      <c r="AX895">
        <v>16.75</v>
      </c>
      <c r="AY895">
        <v>17.100000000000001</v>
      </c>
      <c r="AZ895">
        <v>17.39</v>
      </c>
      <c r="BA895">
        <v>17.78</v>
      </c>
      <c r="BB895">
        <v>17.920000000000002</v>
      </c>
      <c r="BC895">
        <v>17.82</v>
      </c>
      <c r="BD895">
        <v>18.18</v>
      </c>
      <c r="BE895">
        <v>18.7</v>
      </c>
      <c r="BF895">
        <v>17.489999999999998</v>
      </c>
      <c r="BG895">
        <v>17.2</v>
      </c>
      <c r="BH895">
        <v>17.68</v>
      </c>
      <c r="BI895">
        <v>18.32</v>
      </c>
      <c r="BJ895">
        <v>17.8</v>
      </c>
      <c r="BK895">
        <v>18.18</v>
      </c>
      <c r="BL895">
        <v>18.05</v>
      </c>
      <c r="BM895">
        <v>18.05</v>
      </c>
      <c r="BN895">
        <v>18.97</v>
      </c>
      <c r="BO895">
        <v>20.16</v>
      </c>
      <c r="BP895">
        <v>19.87</v>
      </c>
      <c r="BQ895">
        <v>18.79</v>
      </c>
      <c r="BR895" s="10">
        <f t="shared" si="26"/>
        <v>-2.1354166666666674E-2</v>
      </c>
      <c r="BS895" s="11" cm="1">
        <f t="array" aca="1" ref="BS895" ca="1">_xlfn.PERCENTILE.INC((OFFSET(E895,0,1,1,COLUMNS(E895:BQ895)-1) - E895:BP895) / E895:BP895, 0.05) * SQRT(COUNT(E895:BQ895) - 1)</f>
        <v>-0.51436043206367288</v>
      </c>
      <c r="BT895" s="10" cm="1">
        <f t="array" aca="1" ref="BT895" ca="1">_xlfn.STDEV.P((E895:BP895 - OFFSET(E895:BP895,0,1)) / OFFSET(E895:BP895,0,1)) * SQRT(COUNT(E895:BQ895)-1)</f>
        <v>0.34949169737130303</v>
      </c>
      <c r="BU895" s="10" cm="1">
        <f t="array" ref="BU895">-(MAX(1 - (E895:BQ895 / _xlfn.SCAN(E895, E895:BQ895, _xlfn.LAMBDA(_xlpm.a,_xlpm.b, MAX(_xlpm.a, _xlpm.b))))))</f>
        <v>-0.28074727555786194</v>
      </c>
      <c r="BV895" s="12">
        <f t="shared" ca="1" si="27"/>
        <v>-4.5638184788467456E-2</v>
      </c>
    </row>
    <row r="896" spans="1:74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12.72</v>
      </c>
      <c r="F896">
        <v>12.72</v>
      </c>
      <c r="G896">
        <v>12.72</v>
      </c>
      <c r="H896">
        <v>12.78</v>
      </c>
      <c r="I896">
        <v>12.76</v>
      </c>
      <c r="J896">
        <v>12.78</v>
      </c>
      <c r="K896">
        <v>12.92</v>
      </c>
      <c r="L896">
        <v>13.18</v>
      </c>
      <c r="M896">
        <v>13.04</v>
      </c>
      <c r="N896">
        <v>13.18</v>
      </c>
      <c r="O896">
        <v>13.24</v>
      </c>
      <c r="P896">
        <v>13.32</v>
      </c>
      <c r="Q896">
        <v>13.06</v>
      </c>
      <c r="R896">
        <v>13.12</v>
      </c>
      <c r="S896">
        <v>12.82</v>
      </c>
      <c r="T896">
        <v>12.88</v>
      </c>
      <c r="U896">
        <v>13.04</v>
      </c>
      <c r="V896">
        <v>13.36</v>
      </c>
      <c r="W896">
        <v>12.96</v>
      </c>
      <c r="X896">
        <v>13.04</v>
      </c>
      <c r="Y896">
        <v>12.96</v>
      </c>
      <c r="Z896">
        <v>12.7</v>
      </c>
      <c r="AA896">
        <v>12.74</v>
      </c>
      <c r="AB896">
        <v>12.72</v>
      </c>
      <c r="AC896">
        <v>12.72</v>
      </c>
      <c r="AD896">
        <v>12.6</v>
      </c>
      <c r="AE896">
        <v>12.64</v>
      </c>
      <c r="AF896">
        <v>12.7</v>
      </c>
      <c r="AG896">
        <v>12.44</v>
      </c>
      <c r="AH896">
        <v>13.24</v>
      </c>
      <c r="AI896">
        <v>15.12</v>
      </c>
      <c r="AJ896">
        <v>15.12</v>
      </c>
      <c r="AK896">
        <v>14</v>
      </c>
      <c r="AL896">
        <v>14.08</v>
      </c>
      <c r="AM896">
        <v>14.9</v>
      </c>
      <c r="AN896">
        <v>14.44</v>
      </c>
      <c r="AO896">
        <v>14.66</v>
      </c>
      <c r="AP896">
        <v>14.66</v>
      </c>
      <c r="AQ896">
        <v>14.5</v>
      </c>
      <c r="AR896">
        <v>14.42</v>
      </c>
      <c r="AS896">
        <v>14.42</v>
      </c>
      <c r="AT896">
        <v>15.72</v>
      </c>
      <c r="AU896">
        <v>14.72</v>
      </c>
      <c r="AV896">
        <v>15</v>
      </c>
      <c r="AW896">
        <v>14.96</v>
      </c>
      <c r="AX896">
        <v>14.82</v>
      </c>
      <c r="AY896">
        <v>14.74</v>
      </c>
      <c r="AZ896">
        <v>14.62</v>
      </c>
      <c r="BA896">
        <v>14.78</v>
      </c>
      <c r="BB896">
        <v>14.56</v>
      </c>
      <c r="BC896">
        <v>14.38</v>
      </c>
      <c r="BD896">
        <v>14.58</v>
      </c>
      <c r="BE896">
        <v>14.46</v>
      </c>
      <c r="BF896">
        <v>14.56</v>
      </c>
      <c r="BG896">
        <v>14.52</v>
      </c>
      <c r="BH896">
        <v>14.24</v>
      </c>
      <c r="BI896">
        <v>14.28</v>
      </c>
      <c r="BJ896">
        <v>14.5</v>
      </c>
      <c r="BK896">
        <v>14.42</v>
      </c>
      <c r="BL896">
        <v>14.2</v>
      </c>
      <c r="BM896">
        <v>14.2</v>
      </c>
      <c r="BN896">
        <v>14.36</v>
      </c>
      <c r="BO896">
        <v>14.24</v>
      </c>
      <c r="BP896">
        <v>14.22</v>
      </c>
      <c r="BQ896">
        <v>14.2</v>
      </c>
      <c r="BR896" s="10">
        <f t="shared" si="26"/>
        <v>0.11635220125786153</v>
      </c>
      <c r="BS896" s="11" cm="1">
        <f t="array" aca="1" ref="BS896" ca="1">_xlfn.PERCENTILE.INC((OFFSET(E896,0,1,1,COLUMNS(E896:BQ896)-1) - E896:BP896) / E896:BP896, 0.05) * SQRT(COUNT(E896:BQ896) - 1)</f>
        <v>-0.23103183876150057</v>
      </c>
      <c r="BT896" s="10" cm="1">
        <f t="array" aca="1" ref="BT896" ca="1">_xlfn.STDEV.P((E896:BP896 - OFFSET(E896:BP896,0,1)) / OFFSET(E896:BP896,0,1)) * SQRT(COUNT(E896:BQ896)-1)</f>
        <v>0.21978235052348818</v>
      </c>
      <c r="BU896" s="10" cm="1">
        <f t="array" ref="BU896">-(MAX(1 - (E896:BQ896 / _xlfn.SCAN(E896, E896:BQ896, _xlfn.LAMBDA(_xlpm.a,_xlpm.b, MAX(_xlpm.a, _xlpm.b))))))</f>
        <v>-9.6692111959287619E-2</v>
      </c>
      <c r="BV896" s="12">
        <f t="shared" ca="1" si="27"/>
        <v>0.55398534490079276</v>
      </c>
    </row>
    <row r="897" spans="1:74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14.994999999999999</v>
      </c>
      <c r="F897">
        <v>14.994999999999999</v>
      </c>
      <c r="G897">
        <v>14.994999999999999</v>
      </c>
      <c r="H897">
        <v>14.795</v>
      </c>
      <c r="I897">
        <v>14.99</v>
      </c>
      <c r="J897">
        <v>15.25</v>
      </c>
      <c r="K897">
        <v>15.085000000000001</v>
      </c>
      <c r="L897">
        <v>15.025</v>
      </c>
      <c r="M897">
        <v>14.925000000000001</v>
      </c>
      <c r="N897">
        <v>14.99</v>
      </c>
      <c r="O897">
        <v>14.975</v>
      </c>
      <c r="P897">
        <v>15.02</v>
      </c>
      <c r="Q897">
        <v>15.305</v>
      </c>
      <c r="R897">
        <v>15.115</v>
      </c>
      <c r="S897">
        <v>15.04</v>
      </c>
      <c r="T897">
        <v>15.255000000000001</v>
      </c>
      <c r="U897">
        <v>15.07</v>
      </c>
      <c r="V897">
        <v>15.1</v>
      </c>
      <c r="W897">
        <v>15.13</v>
      </c>
      <c r="X897">
        <v>15.175000000000001</v>
      </c>
      <c r="Y897">
        <v>15.01</v>
      </c>
      <c r="Z897">
        <v>15.275</v>
      </c>
      <c r="AA897">
        <v>15.3</v>
      </c>
      <c r="AB897">
        <v>15.32</v>
      </c>
      <c r="AC897">
        <v>15.42</v>
      </c>
      <c r="AD897">
        <v>15.725</v>
      </c>
      <c r="AE897">
        <v>15.755000000000001</v>
      </c>
      <c r="AF897">
        <v>16.015000000000001</v>
      </c>
      <c r="AG897">
        <v>15.97</v>
      </c>
      <c r="AH897">
        <v>15.97</v>
      </c>
      <c r="AI897">
        <v>16.074999999999999</v>
      </c>
      <c r="AJ897">
        <v>16.21</v>
      </c>
      <c r="AK897">
        <v>15.994999999999999</v>
      </c>
      <c r="AL897">
        <v>16.195</v>
      </c>
      <c r="AM897">
        <v>16.21</v>
      </c>
      <c r="AN897">
        <v>16.305</v>
      </c>
      <c r="AO897">
        <v>16.239999999999998</v>
      </c>
      <c r="AP897">
        <v>16.265000000000001</v>
      </c>
      <c r="AQ897">
        <v>16.43</v>
      </c>
      <c r="AR897">
        <v>16.420000000000002</v>
      </c>
      <c r="AS897">
        <v>16.405000000000001</v>
      </c>
      <c r="AT897">
        <v>16.420000000000002</v>
      </c>
      <c r="AU897">
        <v>16.420000000000002</v>
      </c>
      <c r="AV897">
        <v>16.420000000000002</v>
      </c>
      <c r="AW897">
        <v>16.585000000000001</v>
      </c>
      <c r="AX897">
        <v>16.54</v>
      </c>
      <c r="AY897">
        <v>16.59</v>
      </c>
      <c r="AZ897">
        <v>16.675000000000001</v>
      </c>
      <c r="BA897">
        <v>16.77</v>
      </c>
      <c r="BB897">
        <v>16.899999999999999</v>
      </c>
      <c r="BC897">
        <v>16.93</v>
      </c>
      <c r="BD897">
        <v>16.89</v>
      </c>
      <c r="BE897">
        <v>17.09</v>
      </c>
      <c r="BF897">
        <v>17.25</v>
      </c>
      <c r="BG897">
        <v>17.344999999999999</v>
      </c>
      <c r="BH897">
        <v>17.265000000000001</v>
      </c>
      <c r="BI897">
        <v>17.2</v>
      </c>
      <c r="BJ897">
        <v>17.055</v>
      </c>
      <c r="BK897">
        <v>16.53</v>
      </c>
      <c r="BL897">
        <v>16.3</v>
      </c>
      <c r="BM897">
        <v>16.47</v>
      </c>
      <c r="BN897">
        <v>16.440000000000001</v>
      </c>
      <c r="BO897">
        <v>16.515000000000001</v>
      </c>
      <c r="BP897">
        <v>16.405000000000001</v>
      </c>
      <c r="BQ897">
        <v>15.654999999999999</v>
      </c>
      <c r="BR897" s="10">
        <f t="shared" si="26"/>
        <v>4.401467155718574E-2</v>
      </c>
      <c r="BS897" s="11" cm="1">
        <f t="array" aca="1" ref="BS897" ca="1">_xlfn.PERCENTILE.INC((OFFSET(E897,0,1,1,COLUMNS(E897:BQ897)-1) - E897:BP897) / E897:BP897, 0.05) * SQRT(COUNT(E897:BQ897) - 1)</f>
        <v>-0.10661300013843789</v>
      </c>
      <c r="BT897" s="10" cm="1">
        <f t="array" aca="1" ref="BT897" ca="1">_xlfn.STDEV.P((E897:BP897 - OFFSET(E897:BP897,0,1)) / OFFSET(E897:BP897,0,1)) * SQRT(COUNT(E897:BQ897)-1)</f>
        <v>8.7893683116222407E-2</v>
      </c>
      <c r="BU897" s="10" cm="1">
        <f t="array" ref="BU897">-(MAX(1 - (E897:BQ897 / _xlfn.SCAN(E897, E897:BQ897, _xlfn.LAMBDA(_xlpm.a,_xlpm.b, MAX(_xlpm.a, _xlpm.b))))))</f>
        <v>-9.7434419140962736E-2</v>
      </c>
      <c r="BV897" s="12">
        <f t="shared" ca="1" si="27"/>
        <v>0.56225509962802556</v>
      </c>
    </row>
    <row r="898" spans="1:74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16.5</v>
      </c>
      <c r="F898">
        <v>16.5</v>
      </c>
      <c r="G898">
        <v>16.5</v>
      </c>
      <c r="H898">
        <v>16.7</v>
      </c>
      <c r="I898">
        <v>16.600000000000001</v>
      </c>
      <c r="J898">
        <v>16.399999999999999</v>
      </c>
      <c r="K898">
        <v>16.7</v>
      </c>
      <c r="L898">
        <v>16.399999999999999</v>
      </c>
      <c r="M898">
        <v>16.600000000000001</v>
      </c>
      <c r="N898">
        <v>16.8</v>
      </c>
      <c r="O898">
        <v>16.399999999999999</v>
      </c>
      <c r="P898">
        <v>16.8</v>
      </c>
      <c r="Q898">
        <v>16</v>
      </c>
      <c r="R898">
        <v>16.5</v>
      </c>
      <c r="S898">
        <v>16.2</v>
      </c>
      <c r="T898">
        <v>15.6</v>
      </c>
      <c r="U898">
        <v>16</v>
      </c>
      <c r="V898">
        <v>15.5</v>
      </c>
      <c r="W898">
        <v>17.100000000000001</v>
      </c>
      <c r="X898">
        <v>16.100000000000001</v>
      </c>
      <c r="Y898">
        <v>16.3</v>
      </c>
      <c r="Z898">
        <v>16.100000000000001</v>
      </c>
      <c r="AA898">
        <v>15.3</v>
      </c>
      <c r="AB898">
        <v>15.4</v>
      </c>
      <c r="AC898">
        <v>15.5</v>
      </c>
      <c r="AD898">
        <v>16.2</v>
      </c>
      <c r="AE898">
        <v>15.4</v>
      </c>
      <c r="AF898">
        <v>16</v>
      </c>
      <c r="AG898">
        <v>16.100000000000001</v>
      </c>
      <c r="AH898">
        <v>15.8</v>
      </c>
      <c r="AI898">
        <v>15.8</v>
      </c>
      <c r="AJ898">
        <v>15.9</v>
      </c>
      <c r="AK898">
        <v>15.2</v>
      </c>
      <c r="AL898">
        <v>16</v>
      </c>
      <c r="AM898">
        <v>15.2</v>
      </c>
      <c r="AN898">
        <v>16</v>
      </c>
      <c r="AO898">
        <v>15.8</v>
      </c>
      <c r="AP898">
        <v>15.9</v>
      </c>
      <c r="AQ898">
        <v>16.399999999999999</v>
      </c>
      <c r="AR898">
        <v>16.399999999999999</v>
      </c>
      <c r="AS898">
        <v>16.899999999999999</v>
      </c>
      <c r="AT898">
        <v>17.600000000000001</v>
      </c>
      <c r="AU898">
        <v>17.2</v>
      </c>
      <c r="AV898">
        <v>17</v>
      </c>
      <c r="AW898">
        <v>17</v>
      </c>
      <c r="AX898">
        <v>16.899999999999999</v>
      </c>
      <c r="AY898">
        <v>17.2</v>
      </c>
      <c r="AZ898">
        <v>15.4</v>
      </c>
      <c r="BA898">
        <v>16</v>
      </c>
      <c r="BB898">
        <v>16.5</v>
      </c>
      <c r="BC898">
        <v>16.8</v>
      </c>
      <c r="BD898">
        <v>16.899999999999999</v>
      </c>
      <c r="BE898">
        <v>17</v>
      </c>
      <c r="BF898">
        <v>17.100000000000001</v>
      </c>
      <c r="BG898">
        <v>16.8</v>
      </c>
      <c r="BH898">
        <v>17</v>
      </c>
      <c r="BI898">
        <v>17.3</v>
      </c>
      <c r="BJ898">
        <v>17</v>
      </c>
      <c r="BK898">
        <v>16.8</v>
      </c>
      <c r="BL898">
        <v>16.7</v>
      </c>
      <c r="BM898">
        <v>16.399999999999999</v>
      </c>
      <c r="BN898">
        <v>15.6</v>
      </c>
      <c r="BO898">
        <v>16.5</v>
      </c>
      <c r="BP898">
        <v>16.5</v>
      </c>
      <c r="BQ898">
        <v>16.600000000000001</v>
      </c>
      <c r="BR898" s="10">
        <f t="shared" si="26"/>
        <v>6.0606060606061465E-3</v>
      </c>
      <c r="BS898" s="11" cm="1">
        <f t="array" aca="1" ref="BS898" ca="1">_xlfn.PERCENTILE.INC((OFFSET(E898,0,1,1,COLUMNS(E898:BQ898)-1) - E898:BP898) / E898:BP898, 0.05) * SQRT(COUNT(E898:BQ898) - 1)</f>
        <v>-0.39714745801702339</v>
      </c>
      <c r="BT898" s="10" cm="1">
        <f t="array" aca="1" ref="BT898" ca="1">_xlfn.STDEV.P((E898:BP898 - OFFSET(E898:BP898,0,1)) / OFFSET(E898:BP898,0,1)) * SQRT(COUNT(E898:BQ898)-1)</f>
        <v>0.26382098701126044</v>
      </c>
      <c r="BU898" s="10" cm="1">
        <f t="array" ref="BU898">-(MAX(1 - (E898:BQ898 / _xlfn.SCAN(E898, E898:BQ898, _xlfn.LAMBDA(_xlpm.a,_xlpm.b, MAX(_xlpm.a, _xlpm.b))))))</f>
        <v>-0.125</v>
      </c>
      <c r="BV898" s="12">
        <f t="shared" ca="1" si="27"/>
        <v>4.3456004734440681E-2</v>
      </c>
    </row>
    <row r="899" spans="1:74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1835</v>
      </c>
      <c r="F899">
        <v>1835</v>
      </c>
      <c r="G899">
        <v>1835</v>
      </c>
      <c r="H899">
        <v>1861.5</v>
      </c>
      <c r="I899">
        <v>1880</v>
      </c>
      <c r="J899">
        <v>1904.5</v>
      </c>
      <c r="K899">
        <v>1910.5</v>
      </c>
      <c r="L899">
        <v>1911</v>
      </c>
      <c r="M899">
        <v>1908.5</v>
      </c>
      <c r="N899">
        <v>1921.5</v>
      </c>
      <c r="O899">
        <v>1930.5</v>
      </c>
      <c r="P899">
        <v>1935.5</v>
      </c>
      <c r="Q899">
        <v>1925</v>
      </c>
      <c r="R899">
        <v>1917.5</v>
      </c>
      <c r="S899">
        <v>1919.5</v>
      </c>
      <c r="T899">
        <v>1943.5</v>
      </c>
      <c r="U899">
        <v>1940</v>
      </c>
      <c r="V899">
        <v>1930</v>
      </c>
      <c r="W899">
        <v>1929</v>
      </c>
      <c r="X899">
        <v>1927.5</v>
      </c>
      <c r="Y899">
        <v>1874</v>
      </c>
      <c r="Z899">
        <v>1879.5</v>
      </c>
      <c r="AA899">
        <v>1879.5</v>
      </c>
      <c r="AB899">
        <v>1858</v>
      </c>
      <c r="AC899">
        <v>1885.5</v>
      </c>
      <c r="AD899">
        <v>1899</v>
      </c>
      <c r="AE899">
        <v>1913</v>
      </c>
      <c r="AF899">
        <v>1872.5</v>
      </c>
      <c r="AG899">
        <v>1813</v>
      </c>
      <c r="AH899">
        <v>1816.5</v>
      </c>
      <c r="AI899">
        <v>1824.5</v>
      </c>
      <c r="AJ899">
        <v>1858.5</v>
      </c>
      <c r="AK899">
        <v>1849.5</v>
      </c>
      <c r="AL899">
        <v>1845.5</v>
      </c>
      <c r="AM899">
        <v>1839</v>
      </c>
      <c r="AN899">
        <v>1873.5</v>
      </c>
      <c r="AO899">
        <v>1872.5</v>
      </c>
      <c r="AP899">
        <v>1884</v>
      </c>
      <c r="AQ899">
        <v>1883.5</v>
      </c>
      <c r="AR899">
        <v>1870.5</v>
      </c>
      <c r="AS899">
        <v>1838.5</v>
      </c>
      <c r="AT899">
        <v>1839</v>
      </c>
      <c r="AU899">
        <v>1839</v>
      </c>
      <c r="AV899">
        <v>1847</v>
      </c>
      <c r="AW899">
        <v>1850</v>
      </c>
      <c r="AX899">
        <v>1850.5</v>
      </c>
      <c r="AY899">
        <v>1847</v>
      </c>
      <c r="AZ899">
        <v>1841</v>
      </c>
      <c r="BA899">
        <v>1864.5</v>
      </c>
      <c r="BB899">
        <v>1886</v>
      </c>
      <c r="BC899">
        <v>1886</v>
      </c>
      <c r="BD899">
        <v>1899</v>
      </c>
      <c r="BE899">
        <v>1909.5</v>
      </c>
      <c r="BF899">
        <v>1928.5</v>
      </c>
      <c r="BG899">
        <v>1944</v>
      </c>
      <c r="BH899">
        <v>1947.5</v>
      </c>
      <c r="BI899">
        <v>1919</v>
      </c>
      <c r="BJ899">
        <v>1933</v>
      </c>
      <c r="BK899">
        <v>1935.5</v>
      </c>
      <c r="BL899">
        <v>1930.5</v>
      </c>
      <c r="BM899">
        <v>1952.5</v>
      </c>
      <c r="BN899">
        <v>1937.5</v>
      </c>
      <c r="BO899">
        <v>1929</v>
      </c>
      <c r="BP899">
        <v>1915.5</v>
      </c>
      <c r="BQ899">
        <v>1919</v>
      </c>
      <c r="BR899" s="10">
        <f t="shared" si="26"/>
        <v>4.5776566757493191E-2</v>
      </c>
      <c r="BS899" s="11" cm="1">
        <f t="array" aca="1" ref="BS899" ca="1">_xlfn.PERCENTILE.INC((OFFSET(E899,0,1,1,COLUMNS(E899:BQ899)-1) - E899:BP899) / E899:BP899, 0.05) * SQRT(COUNT(E899:BQ899) - 1)</f>
        <v>-0.13389350701847033</v>
      </c>
      <c r="BT899" s="10" cm="1">
        <f t="array" aca="1" ref="BT899" ca="1">_xlfn.STDEV.P((E899:BP899 - OFFSET(E899:BP899,0,1)) / OFFSET(E899:BP899,0,1)) * SQRT(COUNT(E899:BQ899)-1)</f>
        <v>7.6189954577348645E-2</v>
      </c>
      <c r="BU899" s="10" cm="1">
        <f t="array" ref="BU899">-(MAX(1 - (E899:BQ899 / _xlfn.SCAN(E899, E899:BQ899, _xlfn.LAMBDA(_xlpm.a,_xlpm.b, MAX(_xlpm.a, _xlpm.b))))))</f>
        <v>-6.7146899922819636E-2</v>
      </c>
      <c r="BV899" s="12">
        <f t="shared" ca="1" si="27"/>
        <v>0.67174953760517431</v>
      </c>
    </row>
    <row r="900" spans="1:74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37.96</v>
      </c>
      <c r="F900">
        <v>37.96</v>
      </c>
      <c r="G900">
        <v>37.96</v>
      </c>
      <c r="H900">
        <v>38.19</v>
      </c>
      <c r="I900">
        <v>37.704999999999998</v>
      </c>
      <c r="J900">
        <v>36.395000000000003</v>
      </c>
      <c r="K900">
        <v>35.814999999999998</v>
      </c>
      <c r="L900">
        <v>35.755000000000003</v>
      </c>
      <c r="M900">
        <v>35.1</v>
      </c>
      <c r="N900">
        <v>35.54</v>
      </c>
      <c r="O900">
        <v>35.32</v>
      </c>
      <c r="P900">
        <v>36.130000000000003</v>
      </c>
      <c r="Q900">
        <v>36.130000000000003</v>
      </c>
      <c r="R900">
        <v>34.5</v>
      </c>
      <c r="S900">
        <v>34.534999999999997</v>
      </c>
      <c r="T900">
        <v>34.075000000000003</v>
      </c>
      <c r="U900">
        <v>33.725000000000001</v>
      </c>
      <c r="V900">
        <v>34.314999999999998</v>
      </c>
      <c r="W900">
        <v>34.479999999999997</v>
      </c>
      <c r="X900">
        <v>35.104999999999997</v>
      </c>
      <c r="Y900">
        <v>33.634999999999998</v>
      </c>
      <c r="Z900">
        <v>33.524999999999999</v>
      </c>
      <c r="AA900">
        <v>34.119999999999997</v>
      </c>
      <c r="AB900">
        <v>33.43</v>
      </c>
      <c r="AC900">
        <v>34.475000000000001</v>
      </c>
      <c r="AD900">
        <v>34.39</v>
      </c>
      <c r="AE900">
        <v>34.15</v>
      </c>
      <c r="AF900">
        <v>35.344999999999999</v>
      </c>
      <c r="AG900">
        <v>33.07</v>
      </c>
      <c r="AH900">
        <v>32.655000000000001</v>
      </c>
      <c r="AI900">
        <v>32.35</v>
      </c>
      <c r="AJ900">
        <v>33.405000000000001</v>
      </c>
      <c r="AK900">
        <v>33.685000000000002</v>
      </c>
      <c r="AL900">
        <v>33.74</v>
      </c>
      <c r="AM900">
        <v>32.314999999999998</v>
      </c>
      <c r="AN900">
        <v>32.36</v>
      </c>
      <c r="AO900">
        <v>32.549999999999997</v>
      </c>
      <c r="AP900">
        <v>33.01</v>
      </c>
      <c r="AQ900">
        <v>33.07</v>
      </c>
      <c r="AR900">
        <v>33.284999999999997</v>
      </c>
      <c r="AS900">
        <v>34.21</v>
      </c>
      <c r="AT900">
        <v>34.125</v>
      </c>
      <c r="AU900">
        <v>33.835000000000001</v>
      </c>
      <c r="AV900">
        <v>34.020000000000003</v>
      </c>
      <c r="AW900">
        <v>34.58</v>
      </c>
      <c r="AX900">
        <v>34.86</v>
      </c>
      <c r="AY900">
        <v>34.18</v>
      </c>
      <c r="AZ900">
        <v>34.51</v>
      </c>
      <c r="BA900">
        <v>34.475000000000001</v>
      </c>
      <c r="BB900">
        <v>34.615000000000002</v>
      </c>
      <c r="BC900">
        <v>34.47</v>
      </c>
      <c r="BD900">
        <v>36.9</v>
      </c>
      <c r="BE900">
        <v>36.835000000000001</v>
      </c>
      <c r="BF900">
        <v>36.22</v>
      </c>
      <c r="BG900">
        <v>36.695</v>
      </c>
      <c r="BH900">
        <v>36.744999999999997</v>
      </c>
      <c r="BI900">
        <v>35.28</v>
      </c>
      <c r="BJ900">
        <v>35.909999999999997</v>
      </c>
      <c r="BK900">
        <v>35.055</v>
      </c>
      <c r="BL900">
        <v>35.200000000000003</v>
      </c>
      <c r="BM900">
        <v>35.365000000000002</v>
      </c>
      <c r="BN900">
        <v>35.26</v>
      </c>
      <c r="BO900">
        <v>34.695</v>
      </c>
      <c r="BP900">
        <v>35.085000000000001</v>
      </c>
      <c r="BQ900">
        <v>34.085000000000001</v>
      </c>
      <c r="BR900" s="10">
        <f t="shared" ref="BR900:BR963" si="28">(BQ900-E900)/E900</f>
        <v>-0.10208113804004215</v>
      </c>
      <c r="BS900" s="11" cm="1">
        <f t="array" aca="1" ref="BS900" ca="1">_xlfn.PERCENTILE.INC((OFFSET(E900,0,1,1,COLUMNS(E900:BQ900)-1) - E900:BP900) / E900:BP900, 0.05) * SQRT(COUNT(E900:BQ900) - 1)</f>
        <v>-0.33258900669063668</v>
      </c>
      <c r="BT900" s="10" cm="1">
        <f t="array" aca="1" ref="BT900" ca="1">_xlfn.STDEV.P((E900:BP900 - OFFSET(E900:BP900,0,1)) / OFFSET(E900:BP900,0,1)) * SQRT(COUNT(E900:BQ900)-1)</f>
        <v>0.1708263558172117</v>
      </c>
      <c r="BU900" s="10" cm="1">
        <f t="array" ref="BU900">-(MAX(1 - (E900:BQ900 / _xlfn.SCAN(E900, E900:BQ900, _xlfn.LAMBDA(_xlpm.a,_xlpm.b, MAX(_xlpm.a, _xlpm.b))))))</f>
        <v>-0.15383608274417393</v>
      </c>
      <c r="BV900" s="12">
        <f t="shared" ref="BV900:BV963" ca="1" si="29">(BR900-$BX$3)/BT900</f>
        <v>-0.56593806955344172</v>
      </c>
    </row>
    <row r="901" spans="1:74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2.415</v>
      </c>
      <c r="F901">
        <v>2.415</v>
      </c>
      <c r="G901">
        <v>2.415</v>
      </c>
      <c r="H901">
        <v>2.415</v>
      </c>
      <c r="I901">
        <v>2.4300000000000002</v>
      </c>
      <c r="J901">
        <v>2.44</v>
      </c>
      <c r="K901">
        <v>2.4449999999999998</v>
      </c>
      <c r="L901">
        <v>2.4500000000000002</v>
      </c>
      <c r="M901">
        <v>2.4500000000000002</v>
      </c>
      <c r="N901">
        <v>2.44</v>
      </c>
      <c r="O901">
        <v>2.41</v>
      </c>
      <c r="P901">
        <v>2.41</v>
      </c>
      <c r="Q901">
        <v>2.42</v>
      </c>
      <c r="R901">
        <v>2.4049999999999998</v>
      </c>
      <c r="S901">
        <v>2.42</v>
      </c>
      <c r="T901">
        <v>2.4350000000000001</v>
      </c>
      <c r="U901">
        <v>2.4350000000000001</v>
      </c>
      <c r="V901">
        <v>2.44</v>
      </c>
      <c r="W901">
        <v>2.4300000000000002</v>
      </c>
      <c r="X901">
        <v>2.44</v>
      </c>
      <c r="Y901">
        <v>2.44</v>
      </c>
      <c r="Z901">
        <v>2.4350000000000001</v>
      </c>
      <c r="AA901">
        <v>2.4750000000000001</v>
      </c>
      <c r="AB901">
        <v>2.4849999999999999</v>
      </c>
      <c r="AC901">
        <v>2.4750000000000001</v>
      </c>
      <c r="AD901">
        <v>2.4849999999999999</v>
      </c>
      <c r="AE901">
        <v>2.3450000000000002</v>
      </c>
      <c r="AF901">
        <v>2.3250000000000002</v>
      </c>
      <c r="AG901">
        <v>2.3050000000000002</v>
      </c>
      <c r="AH901">
        <v>2.31</v>
      </c>
      <c r="AI901">
        <v>2.3250000000000002</v>
      </c>
      <c r="AJ901">
        <v>2.37</v>
      </c>
      <c r="AK901">
        <v>2.38</v>
      </c>
      <c r="AL901">
        <v>2.38</v>
      </c>
      <c r="AM901">
        <v>2.3149999999999999</v>
      </c>
      <c r="AN901">
        <v>2.33</v>
      </c>
      <c r="AO901">
        <v>2.3199999999999998</v>
      </c>
      <c r="AP901">
        <v>2.31</v>
      </c>
      <c r="AQ901">
        <v>2.31</v>
      </c>
      <c r="AR901">
        <v>2.3250000000000002</v>
      </c>
      <c r="AS901">
        <v>2.335</v>
      </c>
      <c r="AT901">
        <v>2.31</v>
      </c>
      <c r="AU901">
        <v>2.2850000000000001</v>
      </c>
      <c r="AV901">
        <v>2.2850000000000001</v>
      </c>
      <c r="AW901">
        <v>2.29</v>
      </c>
      <c r="AX901">
        <v>2.2799999999999998</v>
      </c>
      <c r="AY901">
        <v>2.2850000000000001</v>
      </c>
      <c r="AZ901">
        <v>2.27</v>
      </c>
      <c r="BA901">
        <v>2.27</v>
      </c>
      <c r="BB901">
        <v>2.2749999999999999</v>
      </c>
      <c r="BC901">
        <v>2.2749999999999999</v>
      </c>
      <c r="BD901">
        <v>2.2799999999999998</v>
      </c>
      <c r="BE901">
        <v>2.2999999999999998</v>
      </c>
      <c r="BF901">
        <v>2.3250000000000002</v>
      </c>
      <c r="BG901">
        <v>2.35</v>
      </c>
      <c r="BH901">
        <v>2.3250000000000002</v>
      </c>
      <c r="BI901">
        <v>2.3050000000000002</v>
      </c>
      <c r="BJ901">
        <v>2.3050000000000002</v>
      </c>
      <c r="BK901">
        <v>2.2999999999999998</v>
      </c>
      <c r="BL901">
        <v>2.2850000000000001</v>
      </c>
      <c r="BM901">
        <v>2.3149999999999999</v>
      </c>
      <c r="BN901">
        <v>2.33</v>
      </c>
      <c r="BO901">
        <v>2.355</v>
      </c>
      <c r="BP901">
        <v>2.355</v>
      </c>
      <c r="BQ901">
        <v>2.34</v>
      </c>
      <c r="BR901" s="10">
        <f t="shared" si="28"/>
        <v>-3.1055900621118085E-2</v>
      </c>
      <c r="BS901" s="11" cm="1">
        <f t="array" aca="1" ref="BS901" ca="1">_xlfn.PERCENTILE.INC((OFFSET(E901,0,1,1,COLUMNS(E901:BQ901)-1) - E901:BP901) / E901:BP901, 0.05) * SQRT(COUNT(E901:BQ901) - 1)</f>
        <v>-8.644103933183131E-2</v>
      </c>
      <c r="BT901" s="10" cm="1">
        <f t="array" aca="1" ref="BT901" ca="1">_xlfn.STDEV.P((E901:BP901 - OFFSET(E901:BP901,0,1)) / OFFSET(E901:BP901,0,1)) * SQRT(COUNT(E901:BQ901)-1)</f>
        <v>8.360997074867757E-2</v>
      </c>
      <c r="BU901" s="10" cm="1">
        <f t="array" ref="BU901">-(MAX(1 - (E901:BQ901 / _xlfn.SCAN(E901, E901:BQ901, _xlfn.LAMBDA(_xlpm.a,_xlpm.b, MAX(_xlpm.a, _xlpm.b))))))</f>
        <v>-8.6519114688128673E-2</v>
      </c>
      <c r="BV901" s="12">
        <f t="shared" ca="1" si="29"/>
        <v>-0.3068043247883066</v>
      </c>
    </row>
    <row r="902" spans="1:74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10.438000000000001</v>
      </c>
      <c r="F902">
        <v>10.438000000000001</v>
      </c>
      <c r="G902">
        <v>10.438000000000001</v>
      </c>
      <c r="H902">
        <v>10.414</v>
      </c>
      <c r="I902">
        <v>10.476000000000001</v>
      </c>
      <c r="J902">
        <v>10.206</v>
      </c>
      <c r="K902">
        <v>10.134</v>
      </c>
      <c r="L902">
        <v>10.210000000000001</v>
      </c>
      <c r="M902">
        <v>10.119999999999999</v>
      </c>
      <c r="N902">
        <v>10.566000000000001</v>
      </c>
      <c r="O902">
        <v>10.394</v>
      </c>
      <c r="P902">
        <v>10.352</v>
      </c>
      <c r="Q902">
        <v>10.252000000000001</v>
      </c>
      <c r="R902">
        <v>9.85</v>
      </c>
      <c r="S902">
        <v>10.08</v>
      </c>
      <c r="T902">
        <v>10.084</v>
      </c>
      <c r="U902">
        <v>10.01</v>
      </c>
      <c r="V902">
        <v>10.128</v>
      </c>
      <c r="W902">
        <v>10.029999999999999</v>
      </c>
      <c r="X902">
        <v>10.26</v>
      </c>
      <c r="Y902">
        <v>10.151999999999999</v>
      </c>
      <c r="Z902">
        <v>9.9380000000000006</v>
      </c>
      <c r="AA902">
        <v>10.238</v>
      </c>
      <c r="AB902">
        <v>10.497999999999999</v>
      </c>
      <c r="AC902">
        <v>10.824</v>
      </c>
      <c r="AD902">
        <v>10.8</v>
      </c>
      <c r="AE902">
        <v>10.802</v>
      </c>
      <c r="AF902">
        <v>10.916</v>
      </c>
      <c r="AG902">
        <v>10.715999999999999</v>
      </c>
      <c r="AH902">
        <v>11.022</v>
      </c>
      <c r="AI902">
        <v>10.846</v>
      </c>
      <c r="AJ902">
        <v>11.102</v>
      </c>
      <c r="AK902">
        <v>11.188000000000001</v>
      </c>
      <c r="AL902">
        <v>11.178000000000001</v>
      </c>
      <c r="AM902">
        <v>10.89</v>
      </c>
      <c r="AN902">
        <v>10.842000000000001</v>
      </c>
      <c r="AO902">
        <v>10.933999999999999</v>
      </c>
      <c r="AP902">
        <v>11.042</v>
      </c>
      <c r="AQ902">
        <v>10.858000000000001</v>
      </c>
      <c r="AR902">
        <v>11.07</v>
      </c>
      <c r="AS902">
        <v>11.006</v>
      </c>
      <c r="AT902">
        <v>10.964</v>
      </c>
      <c r="AU902">
        <v>10.923999999999999</v>
      </c>
      <c r="AV902">
        <v>11.24</v>
      </c>
      <c r="AW902">
        <v>11.31</v>
      </c>
      <c r="AX902">
        <v>11.39</v>
      </c>
      <c r="AY902">
        <v>11.25</v>
      </c>
      <c r="AZ902">
        <v>11.348000000000001</v>
      </c>
      <c r="BA902">
        <v>11.29</v>
      </c>
      <c r="BB902">
        <v>11.256</v>
      </c>
      <c r="BC902">
        <v>11.222</v>
      </c>
      <c r="BD902">
        <v>11.214</v>
      </c>
      <c r="BE902">
        <v>11.472</v>
      </c>
      <c r="BF902">
        <v>11.472</v>
      </c>
      <c r="BG902">
        <v>11.273999999999999</v>
      </c>
      <c r="BH902">
        <v>11.164</v>
      </c>
      <c r="BI902">
        <v>10.74</v>
      </c>
      <c r="BJ902">
        <v>10.768000000000001</v>
      </c>
      <c r="BK902">
        <v>10.824</v>
      </c>
      <c r="BL902">
        <v>10.852</v>
      </c>
      <c r="BM902">
        <v>11.098000000000001</v>
      </c>
      <c r="BN902">
        <v>11.058</v>
      </c>
      <c r="BO902">
        <v>10.682</v>
      </c>
      <c r="BP902">
        <v>10.683999999999999</v>
      </c>
      <c r="BQ902">
        <v>10.554</v>
      </c>
      <c r="BR902" s="10">
        <f t="shared" si="28"/>
        <v>1.1113240084307306E-2</v>
      </c>
      <c r="BS902" s="11" cm="1">
        <f t="array" aca="1" ref="BS902" ca="1">_xlfn.PERCENTILE.INC((OFFSET(E902,0,1,1,COLUMNS(E902:BQ902)-1) - E902:BP902) / E902:BP902, 0.05) * SQRT(COUNT(E902:BQ902) - 1)</f>
        <v>-0.20617560635489904</v>
      </c>
      <c r="BT902" s="10" cm="1">
        <f t="array" aca="1" ref="BT902" ca="1">_xlfn.STDEV.P((E902:BP902 - OFFSET(E902:BP902,0,1)) / OFFSET(E902:BP902,0,1)) * SQRT(COUNT(E902:BQ902)-1)</f>
        <v>0.13516802140920567</v>
      </c>
      <c r="BU902" s="10" cm="1">
        <f t="array" ref="BU902">-(MAX(1 - (E902:BQ902 / _xlfn.SCAN(E902, E902:BQ902, _xlfn.LAMBDA(_xlpm.a,_xlpm.b, MAX(_xlpm.a, _xlpm.b))))))</f>
        <v>-8.0020920502091974E-2</v>
      </c>
      <c r="BV902" s="12">
        <f t="shared" ca="1" si="29"/>
        <v>0.12219783874991599</v>
      </c>
    </row>
    <row r="903" spans="1:74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39.79</v>
      </c>
      <c r="F903">
        <v>39.79</v>
      </c>
      <c r="G903">
        <v>39.79</v>
      </c>
      <c r="H903">
        <v>40.75</v>
      </c>
      <c r="I903">
        <v>41.84</v>
      </c>
      <c r="J903">
        <v>41.86</v>
      </c>
      <c r="K903">
        <v>42.39</v>
      </c>
      <c r="L903">
        <v>42.41</v>
      </c>
      <c r="M903">
        <v>42.64</v>
      </c>
      <c r="N903">
        <v>42.28</v>
      </c>
      <c r="O903">
        <v>42.65</v>
      </c>
      <c r="P903">
        <v>43.24</v>
      </c>
      <c r="Q903">
        <v>42.86</v>
      </c>
      <c r="R903">
        <v>41.43</v>
      </c>
      <c r="S903">
        <v>40.83</v>
      </c>
      <c r="T903">
        <v>41.11</v>
      </c>
      <c r="U903">
        <v>41.21</v>
      </c>
      <c r="V903">
        <v>41.14</v>
      </c>
      <c r="W903">
        <v>37.049999999999997</v>
      </c>
      <c r="X903">
        <v>36.61</v>
      </c>
      <c r="Y903">
        <v>35.69</v>
      </c>
      <c r="Z903">
        <v>35.53</v>
      </c>
      <c r="AA903">
        <v>35.270000000000003</v>
      </c>
      <c r="AB903">
        <v>34.65</v>
      </c>
      <c r="AC903">
        <v>35.22</v>
      </c>
      <c r="AD903">
        <v>35.47</v>
      </c>
      <c r="AE903">
        <v>35.64</v>
      </c>
      <c r="AF903">
        <v>35.67</v>
      </c>
      <c r="AG903">
        <v>34.85</v>
      </c>
      <c r="AH903">
        <v>34.869999999999997</v>
      </c>
      <c r="AI903">
        <v>34.869999999999997</v>
      </c>
      <c r="AJ903">
        <v>35.33</v>
      </c>
      <c r="AK903">
        <v>35.119999999999997</v>
      </c>
      <c r="AL903">
        <v>35.799999999999997</v>
      </c>
      <c r="AM903">
        <v>34.9</v>
      </c>
      <c r="AN903">
        <v>35.520000000000003</v>
      </c>
      <c r="AO903">
        <v>35.74</v>
      </c>
      <c r="AP903">
        <v>35.92</v>
      </c>
      <c r="AQ903">
        <v>35.54</v>
      </c>
      <c r="AR903">
        <v>34.86</v>
      </c>
      <c r="AS903">
        <v>34.869999999999997</v>
      </c>
      <c r="AT903">
        <v>36.44</v>
      </c>
      <c r="AU903">
        <v>35.44</v>
      </c>
      <c r="AV903">
        <v>35.799999999999997</v>
      </c>
      <c r="AW903">
        <v>35.6</v>
      </c>
      <c r="AX903">
        <v>35.43</v>
      </c>
      <c r="AY903">
        <v>35.17</v>
      </c>
      <c r="AZ903">
        <v>35.33</v>
      </c>
      <c r="BA903">
        <v>35.21</v>
      </c>
      <c r="BB903">
        <v>35.020000000000003</v>
      </c>
      <c r="BC903">
        <v>35.33</v>
      </c>
      <c r="BD903">
        <v>35.68</v>
      </c>
      <c r="BE903">
        <v>35.58</v>
      </c>
      <c r="BF903">
        <v>35.450000000000003</v>
      </c>
      <c r="BG903">
        <v>35.369999999999997</v>
      </c>
      <c r="BH903">
        <v>34.89</v>
      </c>
      <c r="BI903">
        <v>34.57</v>
      </c>
      <c r="BJ903">
        <v>34.43</v>
      </c>
      <c r="BK903">
        <v>34.549999999999997</v>
      </c>
      <c r="BL903">
        <v>33.83</v>
      </c>
      <c r="BM903">
        <v>34.25</v>
      </c>
      <c r="BN903">
        <v>34.25</v>
      </c>
      <c r="BO903">
        <v>34.5</v>
      </c>
      <c r="BP903">
        <v>34.89</v>
      </c>
      <c r="BQ903">
        <v>34.31</v>
      </c>
      <c r="BR903" s="10">
        <f t="shared" si="28"/>
        <v>-0.13772304599145507</v>
      </c>
      <c r="BS903" s="11" cm="1">
        <f t="array" aca="1" ref="BS903" ca="1">_xlfn.PERCENTILE.INC((OFFSET(E903,0,1,1,COLUMNS(E903:BQ903)-1) - E903:BP903) / E903:BP903, 0.05) * SQRT(COUNT(E903:BQ903) - 1)</f>
        <v>-0.20110541583564626</v>
      </c>
      <c r="BT903" s="10" cm="1">
        <f t="array" aca="1" ref="BT903" ca="1">_xlfn.STDEV.P((E903:BP903 - OFFSET(E903:BP903,0,1)) / OFFSET(E903:BP903,0,1)) * SQRT(COUNT(E903:BQ903)-1)</f>
        <v>0.15414986466691624</v>
      </c>
      <c r="BU903" s="10" cm="1">
        <f t="array" ref="BU903">-(MAX(1 - (E903:BQ903 / _xlfn.SCAN(E903, E903:BQ903, _xlfn.LAMBDA(_xlpm.a,_xlpm.b, MAX(_xlpm.a, _xlpm.b))))))</f>
        <v>-0.21762257169287702</v>
      </c>
      <c r="BV903" s="12">
        <f t="shared" ca="1" si="29"/>
        <v>-0.85837925500205448</v>
      </c>
    </row>
    <row r="904" spans="1:74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112</v>
      </c>
      <c r="F904">
        <v>112</v>
      </c>
      <c r="G904">
        <v>112</v>
      </c>
      <c r="H904">
        <v>114.2</v>
      </c>
      <c r="I904">
        <v>112.7</v>
      </c>
      <c r="J904">
        <v>110.2</v>
      </c>
      <c r="K904">
        <v>111.4</v>
      </c>
      <c r="L904">
        <v>110.3</v>
      </c>
      <c r="M904">
        <v>112.9</v>
      </c>
      <c r="N904">
        <v>111.8</v>
      </c>
      <c r="O904">
        <v>112.7</v>
      </c>
      <c r="P904">
        <v>112.8</v>
      </c>
      <c r="Q904">
        <v>113.1</v>
      </c>
      <c r="R904">
        <v>111</v>
      </c>
      <c r="S904">
        <v>111.3</v>
      </c>
      <c r="T904">
        <v>111.8</v>
      </c>
      <c r="U904">
        <v>112</v>
      </c>
      <c r="V904">
        <v>113.6</v>
      </c>
      <c r="W904">
        <v>113.1</v>
      </c>
      <c r="X904">
        <v>112.5</v>
      </c>
      <c r="Y904">
        <v>112.5</v>
      </c>
      <c r="Z904">
        <v>113.1</v>
      </c>
      <c r="AA904">
        <v>113</v>
      </c>
      <c r="AB904">
        <v>111.2</v>
      </c>
      <c r="AC904">
        <v>112.2</v>
      </c>
      <c r="AD904">
        <v>112.5</v>
      </c>
      <c r="AE904">
        <v>113.4</v>
      </c>
      <c r="AF904">
        <v>114</v>
      </c>
      <c r="AG904">
        <v>113.3</v>
      </c>
      <c r="AH904">
        <v>114.4</v>
      </c>
      <c r="AI904">
        <v>115.2</v>
      </c>
      <c r="AJ904">
        <v>116.7</v>
      </c>
      <c r="AK904">
        <v>119.5</v>
      </c>
      <c r="AL904">
        <v>117.4</v>
      </c>
      <c r="AM904">
        <v>118.4</v>
      </c>
      <c r="AN904">
        <v>118.3</v>
      </c>
      <c r="AO904">
        <v>117.9</v>
      </c>
      <c r="AP904">
        <v>118.1</v>
      </c>
      <c r="AQ904">
        <v>120.2</v>
      </c>
      <c r="AR904">
        <v>125.3</v>
      </c>
      <c r="AS904">
        <v>130.6</v>
      </c>
      <c r="AT904">
        <v>132.9</v>
      </c>
      <c r="AU904">
        <v>131.4</v>
      </c>
      <c r="AV904">
        <v>131.4</v>
      </c>
      <c r="AW904">
        <v>131.30000000000001</v>
      </c>
      <c r="AX904">
        <v>131.4</v>
      </c>
      <c r="AY904">
        <v>132.5</v>
      </c>
      <c r="AZ904">
        <v>137.4</v>
      </c>
      <c r="BA904">
        <v>134.6</v>
      </c>
      <c r="BB904">
        <v>134.4</v>
      </c>
      <c r="BC904">
        <v>133</v>
      </c>
      <c r="BD904">
        <v>138.9</v>
      </c>
      <c r="BE904">
        <v>140</v>
      </c>
      <c r="BF904">
        <v>138.69999999999999</v>
      </c>
      <c r="BG904">
        <v>137.6</v>
      </c>
      <c r="BH904">
        <v>140.1</v>
      </c>
      <c r="BI904">
        <v>139.6</v>
      </c>
      <c r="BJ904">
        <v>140.9</v>
      </c>
      <c r="BK904">
        <v>138.9</v>
      </c>
      <c r="BL904">
        <v>136.4</v>
      </c>
      <c r="BM904">
        <v>139.30000000000001</v>
      </c>
      <c r="BN904">
        <v>138</v>
      </c>
      <c r="BO904">
        <v>141.80000000000001</v>
      </c>
      <c r="BP904">
        <v>140.19999999999999</v>
      </c>
      <c r="BQ904">
        <v>138.6</v>
      </c>
      <c r="BR904" s="10">
        <f t="shared" si="28"/>
        <v>0.23749999999999996</v>
      </c>
      <c r="BS904" s="11" cm="1">
        <f t="array" aca="1" ref="BS904" ca="1">_xlfn.PERCENTILE.INC((OFFSET(E904,0,1,1,COLUMNS(E904:BQ904)-1) - E904:BP904) / E904:BP904, 0.05) * SQRT(COUNT(E904:BQ904) - 1)</f>
        <v>-0.14347807489208389</v>
      </c>
      <c r="BT904" s="10" cm="1">
        <f t="array" aca="1" ref="BT904" ca="1">_xlfn.STDEV.P((E904:BP904 - OFFSET(E904:BP904,0,1)) / OFFSET(E904:BP904,0,1)) * SQRT(COUNT(E904:BQ904)-1)</f>
        <v>0.11885496626846397</v>
      </c>
      <c r="BU904" s="10" cm="1">
        <f t="array" ref="BU904">-(MAX(1 - (E904:BQ904 / _xlfn.SCAN(E904, E904:BQ904, _xlfn.LAMBDA(_xlpm.a,_xlpm.b, MAX(_xlpm.a, _xlpm.b))))))</f>
        <v>-3.5026269702276736E-2</v>
      </c>
      <c r="BV904" s="12">
        <f t="shared" ca="1" si="29"/>
        <v>2.0437008871075686</v>
      </c>
    </row>
    <row r="905" spans="1:74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4220</v>
      </c>
      <c r="F905">
        <v>4220</v>
      </c>
      <c r="G905">
        <v>4220</v>
      </c>
      <c r="H905">
        <v>4322</v>
      </c>
      <c r="I905">
        <v>4406</v>
      </c>
      <c r="J905">
        <v>4484</v>
      </c>
      <c r="K905">
        <v>4560</v>
      </c>
      <c r="L905">
        <v>4622</v>
      </c>
      <c r="M905">
        <v>4488</v>
      </c>
      <c r="N905">
        <v>4440</v>
      </c>
      <c r="O905">
        <v>4530</v>
      </c>
      <c r="P905">
        <v>4482</v>
      </c>
      <c r="Q905">
        <v>4508</v>
      </c>
      <c r="R905">
        <v>4436</v>
      </c>
      <c r="S905">
        <v>4480</v>
      </c>
      <c r="T905">
        <v>4572</v>
      </c>
      <c r="U905">
        <v>4632</v>
      </c>
      <c r="V905">
        <v>4678</v>
      </c>
      <c r="W905">
        <v>4704</v>
      </c>
      <c r="X905">
        <v>4700</v>
      </c>
      <c r="Y905">
        <v>4584</v>
      </c>
      <c r="Z905">
        <v>4540</v>
      </c>
      <c r="AA905">
        <v>4540</v>
      </c>
      <c r="AB905">
        <v>4466</v>
      </c>
      <c r="AC905">
        <v>4542</v>
      </c>
      <c r="AD905">
        <v>4496</v>
      </c>
      <c r="AE905">
        <v>4620</v>
      </c>
      <c r="AF905">
        <v>4638</v>
      </c>
      <c r="AG905">
        <v>4532</v>
      </c>
      <c r="AH905">
        <v>4476</v>
      </c>
      <c r="AI905">
        <v>4394</v>
      </c>
      <c r="AJ905">
        <v>4416</v>
      </c>
      <c r="AK905">
        <v>4378</v>
      </c>
      <c r="AL905">
        <v>4390</v>
      </c>
      <c r="AM905">
        <v>4400</v>
      </c>
      <c r="AN905">
        <v>4416</v>
      </c>
      <c r="AO905">
        <v>4422</v>
      </c>
      <c r="AP905">
        <v>4436</v>
      </c>
      <c r="AQ905">
        <v>4416</v>
      </c>
      <c r="AR905">
        <v>4456</v>
      </c>
      <c r="AS905">
        <v>4508</v>
      </c>
      <c r="AT905">
        <v>4450</v>
      </c>
      <c r="AU905">
        <v>4450</v>
      </c>
      <c r="AV905">
        <v>4494</v>
      </c>
      <c r="AW905">
        <v>4560</v>
      </c>
      <c r="AX905">
        <v>4614</v>
      </c>
      <c r="AY905">
        <v>4628</v>
      </c>
      <c r="AZ905">
        <v>4576</v>
      </c>
      <c r="BA905">
        <v>4520</v>
      </c>
      <c r="BB905">
        <v>4494</v>
      </c>
      <c r="BC905">
        <v>4310</v>
      </c>
      <c r="BD905">
        <v>4386</v>
      </c>
      <c r="BE905">
        <v>4460</v>
      </c>
      <c r="BF905">
        <v>4370</v>
      </c>
      <c r="BG905">
        <v>4324</v>
      </c>
      <c r="BH905">
        <v>4288</v>
      </c>
      <c r="BI905">
        <v>4226</v>
      </c>
      <c r="BJ905">
        <v>4234</v>
      </c>
      <c r="BK905">
        <v>4248</v>
      </c>
      <c r="BL905">
        <v>4116</v>
      </c>
      <c r="BM905">
        <v>4190</v>
      </c>
      <c r="BN905">
        <v>4174</v>
      </c>
      <c r="BO905">
        <v>4062</v>
      </c>
      <c r="BP905">
        <v>4108</v>
      </c>
      <c r="BQ905">
        <v>4050</v>
      </c>
      <c r="BR905" s="10">
        <f t="shared" si="28"/>
        <v>-4.0284360189573459E-2</v>
      </c>
      <c r="BS905" s="11" cm="1">
        <f t="array" aca="1" ref="BS905" ca="1">_xlfn.PERCENTILE.INC((OFFSET(E905,0,1,1,COLUMNS(E905:BQ905)-1) - E905:BP905) / E905:BP905, 0.05) * SQRT(COUNT(E905:BQ905) - 1)</f>
        <v>-0.21207988663356747</v>
      </c>
      <c r="BT905" s="10" cm="1">
        <f t="array" aca="1" ref="BT905" ca="1">_xlfn.STDEV.P((E905:BP905 - OFFSET(E905:BP905,0,1)) / OFFSET(E905:BP905,0,1)) * SQRT(COUNT(E905:BQ905)-1)</f>
        <v>0.12011408826534241</v>
      </c>
      <c r="BU905" s="10" cm="1">
        <f t="array" ref="BU905">-(MAX(1 - (E905:BQ905 / _xlfn.SCAN(E905, E905:BQ905, _xlfn.LAMBDA(_xlpm.a,_xlpm.b, MAX(_xlpm.a, _xlpm.b))))))</f>
        <v>-0.13903061224489799</v>
      </c>
      <c r="BV905" s="12">
        <f t="shared" ca="1" si="29"/>
        <v>-0.29039358074732857</v>
      </c>
    </row>
    <row r="906" spans="1:74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15.84</v>
      </c>
      <c r="F906">
        <v>15.84</v>
      </c>
      <c r="G906">
        <v>15.84</v>
      </c>
      <c r="H906">
        <v>15.72</v>
      </c>
      <c r="I906">
        <v>15.8</v>
      </c>
      <c r="J906">
        <v>15.46</v>
      </c>
      <c r="K906">
        <v>15.48</v>
      </c>
      <c r="L906">
        <v>15.4</v>
      </c>
      <c r="M906">
        <v>15.5</v>
      </c>
      <c r="N906">
        <v>15.5</v>
      </c>
      <c r="O906">
        <v>15.5</v>
      </c>
      <c r="P906">
        <v>15.68</v>
      </c>
      <c r="Q906">
        <v>15.42</v>
      </c>
      <c r="R906">
        <v>15.64</v>
      </c>
      <c r="S906">
        <v>15.5</v>
      </c>
      <c r="T906">
        <v>15.66</v>
      </c>
      <c r="U906">
        <v>15.52</v>
      </c>
      <c r="V906">
        <v>15.44</v>
      </c>
      <c r="W906">
        <v>15.68</v>
      </c>
      <c r="X906">
        <v>15.44</v>
      </c>
      <c r="Y906">
        <v>15.5</v>
      </c>
      <c r="Z906">
        <v>15.58</v>
      </c>
      <c r="AA906">
        <v>15.64</v>
      </c>
      <c r="AB906">
        <v>15.54</v>
      </c>
      <c r="AC906">
        <v>15.74</v>
      </c>
      <c r="AD906">
        <v>15.7</v>
      </c>
      <c r="AE906">
        <v>16</v>
      </c>
      <c r="AF906">
        <v>15.92</v>
      </c>
      <c r="AG906">
        <v>15.5</v>
      </c>
      <c r="AH906">
        <v>15.5</v>
      </c>
      <c r="AI906">
        <v>15.5</v>
      </c>
      <c r="AJ906">
        <v>15.6</v>
      </c>
      <c r="AK906">
        <v>15.6</v>
      </c>
      <c r="AL906">
        <v>15.22</v>
      </c>
      <c r="AM906">
        <v>15.32</v>
      </c>
      <c r="AN906">
        <v>15.32</v>
      </c>
      <c r="AO906">
        <v>15.4</v>
      </c>
      <c r="AP906">
        <v>15.4</v>
      </c>
      <c r="AQ906">
        <v>15.4</v>
      </c>
      <c r="AR906">
        <v>15.4</v>
      </c>
      <c r="AS906">
        <v>15.4</v>
      </c>
      <c r="AT906">
        <v>15.48</v>
      </c>
      <c r="AU906">
        <v>15.48</v>
      </c>
      <c r="AV906">
        <v>15.58</v>
      </c>
      <c r="AW906">
        <v>15.44</v>
      </c>
      <c r="AX906">
        <v>15.82</v>
      </c>
      <c r="AY906">
        <v>15.54</v>
      </c>
      <c r="AZ906">
        <v>15.76</v>
      </c>
      <c r="BA906">
        <v>15.86</v>
      </c>
      <c r="BB906">
        <v>15.84</v>
      </c>
      <c r="BC906">
        <v>15.9</v>
      </c>
      <c r="BD906">
        <v>15.64</v>
      </c>
      <c r="BE906">
        <v>15.56</v>
      </c>
      <c r="BF906">
        <v>15.5</v>
      </c>
      <c r="BG906">
        <v>15.56</v>
      </c>
      <c r="BH906">
        <v>15.66</v>
      </c>
      <c r="BI906">
        <v>15.72</v>
      </c>
      <c r="BJ906">
        <v>15.7</v>
      </c>
      <c r="BK906">
        <v>15.72</v>
      </c>
      <c r="BL906">
        <v>15.8</v>
      </c>
      <c r="BM906">
        <v>15.8</v>
      </c>
      <c r="BN906">
        <v>15.8</v>
      </c>
      <c r="BO906">
        <v>15.82</v>
      </c>
      <c r="BP906">
        <v>15.98</v>
      </c>
      <c r="BQ906">
        <v>16.02</v>
      </c>
      <c r="BR906" s="10">
        <f t="shared" si="28"/>
        <v>1.1363636363636347E-2</v>
      </c>
      <c r="BS906" s="11" cm="1">
        <f t="array" aca="1" ref="BS906" ca="1">_xlfn.PERCENTILE.INC((OFFSET(E906,0,1,1,COLUMNS(E906:BQ906)-1) - E906:BP906) / E906:BP906, 0.05) * SQRT(COUNT(E906:BQ906) - 1)</f>
        <v>-0.14025194148455891</v>
      </c>
      <c r="BT906" s="10" cm="1">
        <f t="array" aca="1" ref="BT906" ca="1">_xlfn.STDEV.P((E906:BP906 - OFFSET(E906:BP906,0,1)) / OFFSET(E906:BP906,0,1)) * SQRT(COUNT(E906:BQ906)-1)</f>
        <v>7.7191043820677402E-2</v>
      </c>
      <c r="BU906" s="10" cm="1">
        <f t="array" ref="BU906">-(MAX(1 - (E906:BQ906 / _xlfn.SCAN(E906, E906:BQ906, _xlfn.LAMBDA(_xlpm.a,_xlpm.b, MAX(_xlpm.a, _xlpm.b))))))</f>
        <v>-4.874999999999996E-2</v>
      </c>
      <c r="BV906" s="12">
        <f t="shared" ca="1" si="29"/>
        <v>0.21722256279613553</v>
      </c>
    </row>
    <row r="907" spans="1:74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89.54</v>
      </c>
      <c r="F907">
        <v>89.54</v>
      </c>
      <c r="G907">
        <v>89.54</v>
      </c>
      <c r="H907">
        <v>89.24</v>
      </c>
      <c r="I907">
        <v>89.88</v>
      </c>
      <c r="J907">
        <v>89.34</v>
      </c>
      <c r="K907">
        <v>87.72</v>
      </c>
      <c r="L907">
        <v>87.1</v>
      </c>
      <c r="M907">
        <v>86.78</v>
      </c>
      <c r="N907">
        <v>88.4</v>
      </c>
      <c r="O907">
        <v>90.62</v>
      </c>
      <c r="P907">
        <v>91.82</v>
      </c>
      <c r="Q907">
        <v>91.98</v>
      </c>
      <c r="R907">
        <v>87.76</v>
      </c>
      <c r="S907">
        <v>89.5</v>
      </c>
      <c r="T907">
        <v>85</v>
      </c>
      <c r="U907">
        <v>85.04</v>
      </c>
      <c r="V907">
        <v>84.6</v>
      </c>
      <c r="W907">
        <v>84.28</v>
      </c>
      <c r="X907">
        <v>86.04</v>
      </c>
      <c r="Y907">
        <v>86</v>
      </c>
      <c r="Z907">
        <v>86.7</v>
      </c>
      <c r="AA907">
        <v>88.38</v>
      </c>
      <c r="AB907">
        <v>85.8</v>
      </c>
      <c r="AC907">
        <v>86.44</v>
      </c>
      <c r="AD907">
        <v>86.82</v>
      </c>
      <c r="AE907">
        <v>88.04</v>
      </c>
      <c r="AF907">
        <v>87.94</v>
      </c>
      <c r="AG907">
        <v>85.56</v>
      </c>
      <c r="AH907">
        <v>84.1</v>
      </c>
      <c r="AI907">
        <v>84.08</v>
      </c>
      <c r="AJ907">
        <v>86.06</v>
      </c>
      <c r="AK907">
        <v>86</v>
      </c>
      <c r="AL907">
        <v>85.3</v>
      </c>
      <c r="AM907">
        <v>82.32</v>
      </c>
      <c r="AN907">
        <v>82.64</v>
      </c>
      <c r="AO907">
        <v>83.94</v>
      </c>
      <c r="AP907">
        <v>83.94</v>
      </c>
      <c r="AQ907">
        <v>83.7</v>
      </c>
      <c r="AR907">
        <v>84.7</v>
      </c>
      <c r="AS907">
        <v>85.08</v>
      </c>
      <c r="AT907">
        <v>85.6</v>
      </c>
      <c r="AU907">
        <v>84.9</v>
      </c>
      <c r="AV907">
        <v>85.88</v>
      </c>
      <c r="AW907">
        <v>85.66</v>
      </c>
      <c r="AX907">
        <v>86.66</v>
      </c>
      <c r="AY907">
        <v>86.92</v>
      </c>
      <c r="AZ907">
        <v>87.22</v>
      </c>
      <c r="BA907">
        <v>85.28</v>
      </c>
      <c r="BB907">
        <v>84.94</v>
      </c>
      <c r="BC907">
        <v>84.72</v>
      </c>
      <c r="BD907">
        <v>85.9</v>
      </c>
      <c r="BE907">
        <v>85.88</v>
      </c>
      <c r="BF907">
        <v>85.66</v>
      </c>
      <c r="BG907">
        <v>86.18</v>
      </c>
      <c r="BH907">
        <v>85.22</v>
      </c>
      <c r="BI907">
        <v>84.14</v>
      </c>
      <c r="BJ907">
        <v>85.14</v>
      </c>
      <c r="BK907">
        <v>85.02</v>
      </c>
      <c r="BL907">
        <v>82.84</v>
      </c>
      <c r="BM907">
        <v>83.28</v>
      </c>
      <c r="BN907">
        <v>83.84</v>
      </c>
      <c r="BO907">
        <v>82.4</v>
      </c>
      <c r="BP907">
        <v>84.4</v>
      </c>
      <c r="BQ907">
        <v>83.3</v>
      </c>
      <c r="BR907" s="10">
        <f t="shared" si="28"/>
        <v>-6.9689524234978872E-2</v>
      </c>
      <c r="BS907" s="11" cm="1">
        <f t="array" aca="1" ref="BS907" ca="1">_xlfn.PERCENTILE.INC((OFFSET(E907,0,1,1,COLUMNS(E907:BQ907)-1) - E907:BP907) / E907:BP907, 0.05) * SQRT(COUNT(E907:BQ907) - 1)</f>
        <v>-0.23098313807429938</v>
      </c>
      <c r="BT907" s="10" cm="1">
        <f t="array" aca="1" ref="BT907" ca="1">_xlfn.STDEV.P((E907:BP907 - OFFSET(E907:BP907,0,1)) / OFFSET(E907:BP907,0,1)) * SQRT(COUNT(E907:BQ907)-1)</f>
        <v>0.12599818030451859</v>
      </c>
      <c r="BU907" s="10" cm="1">
        <f t="array" ref="BU907">-(MAX(1 - (E907:BQ907 / _xlfn.SCAN(E907, E907:BQ907, _xlfn.LAMBDA(_xlpm.a,_xlpm.b, MAX(_xlpm.a, _xlpm.b))))))</f>
        <v>-0.10502283105022847</v>
      </c>
      <c r="BV907" s="12">
        <f t="shared" ca="1" si="29"/>
        <v>-0.51020994175955914</v>
      </c>
    </row>
    <row r="908" spans="1:74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128.19999999999999</v>
      </c>
      <c r="F908">
        <v>128.19999999999999</v>
      </c>
      <c r="G908">
        <v>128.19999999999999</v>
      </c>
      <c r="H908">
        <v>131</v>
      </c>
      <c r="I908">
        <v>129.6</v>
      </c>
      <c r="J908">
        <v>129.80000000000001</v>
      </c>
      <c r="K908">
        <v>130</v>
      </c>
      <c r="L908">
        <v>129.6</v>
      </c>
      <c r="M908">
        <v>131.4</v>
      </c>
      <c r="N908">
        <v>131.4</v>
      </c>
      <c r="O908">
        <v>132.6</v>
      </c>
      <c r="P908">
        <v>136.6</v>
      </c>
      <c r="Q908">
        <v>137.80000000000001</v>
      </c>
      <c r="R908">
        <v>137.19999999999999</v>
      </c>
      <c r="S908">
        <v>138.4</v>
      </c>
      <c r="T908">
        <v>142.19999999999999</v>
      </c>
      <c r="U908">
        <v>142.19999999999999</v>
      </c>
      <c r="V908">
        <v>148.6</v>
      </c>
      <c r="W908">
        <v>150</v>
      </c>
      <c r="X908">
        <v>150</v>
      </c>
      <c r="Y908">
        <v>144.19999999999999</v>
      </c>
      <c r="Z908">
        <v>140.4</v>
      </c>
      <c r="AA908">
        <v>142.19999999999999</v>
      </c>
      <c r="AB908">
        <v>140.19999999999999</v>
      </c>
      <c r="AC908">
        <v>143</v>
      </c>
      <c r="AD908">
        <v>142.6</v>
      </c>
      <c r="AE908">
        <v>143.80000000000001</v>
      </c>
      <c r="AF908">
        <v>144.19999999999999</v>
      </c>
      <c r="AG908">
        <v>141.19999999999999</v>
      </c>
      <c r="AH908">
        <v>142</v>
      </c>
      <c r="AI908">
        <v>142</v>
      </c>
      <c r="AJ908">
        <v>150.4</v>
      </c>
      <c r="AK908">
        <v>161</v>
      </c>
      <c r="AL908">
        <v>164</v>
      </c>
      <c r="AM908">
        <v>164</v>
      </c>
      <c r="AN908">
        <v>163.6</v>
      </c>
      <c r="AO908">
        <v>173.6</v>
      </c>
      <c r="AP908">
        <v>173.6</v>
      </c>
      <c r="AQ908">
        <v>171.2</v>
      </c>
      <c r="AR908">
        <v>175.6</v>
      </c>
      <c r="AS908">
        <v>172</v>
      </c>
      <c r="AT908">
        <v>172.4</v>
      </c>
      <c r="AU908">
        <v>172.2</v>
      </c>
      <c r="AV908">
        <v>171.6</v>
      </c>
      <c r="AW908">
        <v>172.4</v>
      </c>
      <c r="AX908">
        <v>172.2</v>
      </c>
      <c r="AY908">
        <v>172.4</v>
      </c>
      <c r="AZ908">
        <v>170.4</v>
      </c>
      <c r="BA908">
        <v>166.4</v>
      </c>
      <c r="BB908">
        <v>163.19999999999999</v>
      </c>
      <c r="BC908">
        <v>160.19999999999999</v>
      </c>
      <c r="BD908">
        <v>160.80000000000001</v>
      </c>
      <c r="BE908">
        <v>160.19999999999999</v>
      </c>
      <c r="BF908">
        <v>158.19999999999999</v>
      </c>
      <c r="BG908">
        <v>157.4</v>
      </c>
      <c r="BH908">
        <v>156.80000000000001</v>
      </c>
      <c r="BI908">
        <v>153.6</v>
      </c>
      <c r="BJ908">
        <v>161</v>
      </c>
      <c r="BK908">
        <v>160.4</v>
      </c>
      <c r="BL908">
        <v>163</v>
      </c>
      <c r="BM908">
        <v>166.2</v>
      </c>
      <c r="BN908">
        <v>173</v>
      </c>
      <c r="BO908">
        <v>176.8</v>
      </c>
      <c r="BP908">
        <v>181.8</v>
      </c>
      <c r="BQ908">
        <v>180.8</v>
      </c>
      <c r="BR908" s="10">
        <f t="shared" si="28"/>
        <v>0.41029641185647447</v>
      </c>
      <c r="BS908" s="11" cm="1">
        <f t="array" aca="1" ref="BS908" ca="1">_xlfn.PERCENTILE.INC((OFFSET(E908,0,1,1,COLUMNS(E908:BQ908)-1) - E908:BP908) / E908:BP908, 0.05) * SQRT(COUNT(E908:BQ908) - 1)</f>
        <v>-0.16607154704772853</v>
      </c>
      <c r="BT908" s="10" cm="1">
        <f t="array" aca="1" ref="BT908" ca="1">_xlfn.STDEV.P((E908:BP908 - OFFSET(E908:BP908,0,1)) / OFFSET(E908:BP908,0,1)) * SQRT(COUNT(E908:BQ908)-1)</f>
        <v>0.16306190986110414</v>
      </c>
      <c r="BU908" s="10" cm="1">
        <f t="array" ref="BU908">-(MAX(1 - (E908:BQ908 / _xlfn.SCAN(E908, E908:BQ908, _xlfn.LAMBDA(_xlpm.a,_xlpm.b, MAX(_xlpm.a, _xlpm.b))))))</f>
        <v>-0.12528473804100226</v>
      </c>
      <c r="BV908" s="12">
        <f t="shared" ca="1" si="29"/>
        <v>2.5493409969904524</v>
      </c>
    </row>
    <row r="909" spans="1:74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5480</v>
      </c>
      <c r="F909">
        <v>5480</v>
      </c>
      <c r="G909">
        <v>5480</v>
      </c>
      <c r="H909">
        <v>5627</v>
      </c>
      <c r="I909">
        <v>5743</v>
      </c>
      <c r="J909">
        <v>5755</v>
      </c>
      <c r="K909">
        <v>5663</v>
      </c>
      <c r="L909">
        <v>5645</v>
      </c>
      <c r="M909">
        <v>5701</v>
      </c>
      <c r="N909">
        <v>5849</v>
      </c>
      <c r="O909">
        <v>5984</v>
      </c>
      <c r="P909">
        <v>6054</v>
      </c>
      <c r="Q909">
        <v>6089</v>
      </c>
      <c r="R909">
        <v>5955</v>
      </c>
      <c r="S909">
        <v>5974</v>
      </c>
      <c r="T909">
        <v>6005</v>
      </c>
      <c r="U909">
        <v>6119</v>
      </c>
      <c r="V909">
        <v>6220</v>
      </c>
      <c r="W909">
        <v>6155</v>
      </c>
      <c r="X909">
        <v>6167</v>
      </c>
      <c r="Y909">
        <v>6156</v>
      </c>
      <c r="Z909">
        <v>6076</v>
      </c>
      <c r="AA909">
        <v>6076</v>
      </c>
      <c r="AB909">
        <v>6118</v>
      </c>
      <c r="AC909">
        <v>6408</v>
      </c>
      <c r="AD909">
        <v>6477</v>
      </c>
      <c r="AE909">
        <v>6535</v>
      </c>
      <c r="AF909">
        <v>6658</v>
      </c>
      <c r="AG909">
        <v>6541</v>
      </c>
      <c r="AH909">
        <v>6575</v>
      </c>
      <c r="AI909">
        <v>6304</v>
      </c>
      <c r="AJ909">
        <v>6135</v>
      </c>
      <c r="AK909">
        <v>6275</v>
      </c>
      <c r="AL909">
        <v>6250</v>
      </c>
      <c r="AM909">
        <v>6039</v>
      </c>
      <c r="AN909">
        <v>6028</v>
      </c>
      <c r="AO909">
        <v>5994</v>
      </c>
      <c r="AP909">
        <v>5992</v>
      </c>
      <c r="AQ909">
        <v>5905</v>
      </c>
      <c r="AR909">
        <v>5914</v>
      </c>
      <c r="AS909">
        <v>6074</v>
      </c>
      <c r="AT909">
        <v>6064</v>
      </c>
      <c r="AU909">
        <v>6064</v>
      </c>
      <c r="AV909">
        <v>6305</v>
      </c>
      <c r="AW909">
        <v>6305</v>
      </c>
      <c r="AX909">
        <v>6172</v>
      </c>
      <c r="AY909">
        <v>6219</v>
      </c>
      <c r="AZ909">
        <v>6141</v>
      </c>
      <c r="BA909">
        <v>6192</v>
      </c>
      <c r="BB909">
        <v>6068</v>
      </c>
      <c r="BC909">
        <v>6033</v>
      </c>
      <c r="BD909">
        <v>6119</v>
      </c>
      <c r="BE909">
        <v>6092</v>
      </c>
      <c r="BF909">
        <v>6014</v>
      </c>
      <c r="BG909">
        <v>6020</v>
      </c>
      <c r="BH909">
        <v>5882</v>
      </c>
      <c r="BI909">
        <v>5809</v>
      </c>
      <c r="BJ909">
        <v>5792</v>
      </c>
      <c r="BK909">
        <v>5881</v>
      </c>
      <c r="BL909">
        <v>5926</v>
      </c>
      <c r="BM909">
        <v>6000</v>
      </c>
      <c r="BN909">
        <v>6062</v>
      </c>
      <c r="BO909">
        <v>6002</v>
      </c>
      <c r="BP909">
        <v>6028</v>
      </c>
      <c r="BQ909">
        <v>5949</v>
      </c>
      <c r="BR909" s="10">
        <f t="shared" si="28"/>
        <v>8.5583941605839417E-2</v>
      </c>
      <c r="BS909" s="11" cm="1">
        <f t="array" aca="1" ref="BS909" ca="1">_xlfn.PERCENTILE.INC((OFFSET(E909,0,1,1,COLUMNS(E909:BQ909)-1) - E909:BP909) / E909:BP909, 0.05) * SQRT(COUNT(E909:BQ909) - 1)</f>
        <v>-0.18228867589231496</v>
      </c>
      <c r="BT909" s="10" cm="1">
        <f t="array" aca="1" ref="BT909" ca="1">_xlfn.STDEV.P((E909:BP909 - OFFSET(E909:BP909,0,1)) / OFFSET(E909:BP909,0,1)) * SQRT(COUNT(E909:BQ909)-1)</f>
        <v>0.13044385506523595</v>
      </c>
      <c r="BU909" s="10" cm="1">
        <f t="array" ref="BU909">-(MAX(1 - (E909:BQ909 / _xlfn.SCAN(E909, E909:BQ909, _xlfn.LAMBDA(_xlpm.a,_xlpm.b, MAX(_xlpm.a, _xlpm.b))))))</f>
        <v>-0.1300690898167618</v>
      </c>
      <c r="BV909" s="12">
        <f t="shared" ca="1" si="29"/>
        <v>0.69752570222902155</v>
      </c>
    </row>
    <row r="910" spans="1:74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23.64</v>
      </c>
      <c r="F910">
        <v>23.64</v>
      </c>
      <c r="G910">
        <v>23.64</v>
      </c>
      <c r="H910">
        <v>23.66</v>
      </c>
      <c r="I910">
        <v>23.68</v>
      </c>
      <c r="J910">
        <v>23.72</v>
      </c>
      <c r="K910">
        <v>23.7</v>
      </c>
      <c r="L910">
        <v>23.88</v>
      </c>
      <c r="M910">
        <v>24.34</v>
      </c>
      <c r="N910">
        <v>24.22</v>
      </c>
      <c r="O910">
        <v>24.02</v>
      </c>
      <c r="P910">
        <v>24.1</v>
      </c>
      <c r="Q910">
        <v>23.82</v>
      </c>
      <c r="R910">
        <v>23.92</v>
      </c>
      <c r="S910">
        <v>23.98</v>
      </c>
      <c r="T910">
        <v>23.9</v>
      </c>
      <c r="U910">
        <v>24</v>
      </c>
      <c r="V910">
        <v>23.92</v>
      </c>
      <c r="W910">
        <v>23.92</v>
      </c>
      <c r="X910">
        <v>24</v>
      </c>
      <c r="Y910">
        <v>23.94</v>
      </c>
      <c r="Z910">
        <v>23.96</v>
      </c>
      <c r="AA910">
        <v>24.02</v>
      </c>
      <c r="AB910">
        <v>24</v>
      </c>
      <c r="AC910">
        <v>24.02</v>
      </c>
      <c r="AD910">
        <v>24</v>
      </c>
      <c r="AE910">
        <v>24.2</v>
      </c>
      <c r="AF910">
        <v>24</v>
      </c>
      <c r="AG910">
        <v>24.1</v>
      </c>
      <c r="AH910">
        <v>24</v>
      </c>
      <c r="AI910">
        <v>24.02</v>
      </c>
      <c r="AJ910">
        <v>23.98</v>
      </c>
      <c r="AK910">
        <v>24.34</v>
      </c>
      <c r="AL910">
        <v>24.78</v>
      </c>
      <c r="AM910">
        <v>24.12</v>
      </c>
      <c r="AN910">
        <v>24.22</v>
      </c>
      <c r="AO910">
        <v>24.16</v>
      </c>
      <c r="AP910">
        <v>24.16</v>
      </c>
      <c r="AQ910">
        <v>24.72</v>
      </c>
      <c r="AR910">
        <v>24.5</v>
      </c>
      <c r="AS910">
        <v>25.2</v>
      </c>
      <c r="AT910">
        <v>25.12</v>
      </c>
      <c r="AU910">
        <v>25.8</v>
      </c>
      <c r="AV910">
        <v>26.38</v>
      </c>
      <c r="AW910">
        <v>26.32</v>
      </c>
      <c r="AX910">
        <v>26.62</v>
      </c>
      <c r="AY910">
        <v>26.8</v>
      </c>
      <c r="AZ910">
        <v>26.7</v>
      </c>
      <c r="BA910">
        <v>26.62</v>
      </c>
      <c r="BB910">
        <v>26.02</v>
      </c>
      <c r="BC910">
        <v>26.02</v>
      </c>
      <c r="BD910">
        <v>26.3</v>
      </c>
      <c r="BE910">
        <v>26.4</v>
      </c>
      <c r="BF910">
        <v>26.6</v>
      </c>
      <c r="BG910">
        <v>26.88</v>
      </c>
      <c r="BH910">
        <v>26.6</v>
      </c>
      <c r="BI910">
        <v>26.6</v>
      </c>
      <c r="BJ910">
        <v>26.62</v>
      </c>
      <c r="BK910">
        <v>26.2</v>
      </c>
      <c r="BL910">
        <v>26.8</v>
      </c>
      <c r="BM910">
        <v>26.7</v>
      </c>
      <c r="BN910">
        <v>26.64</v>
      </c>
      <c r="BO910">
        <v>27.22</v>
      </c>
      <c r="BP910">
        <v>27.5</v>
      </c>
      <c r="BQ910">
        <v>27.6</v>
      </c>
      <c r="BR910" s="10">
        <f t="shared" si="28"/>
        <v>0.16751269035532998</v>
      </c>
      <c r="BS910" s="11" cm="1">
        <f t="array" aca="1" ref="BS910" ca="1">_xlfn.PERCENTILE.INC((OFFSET(E910,0,1,1,COLUMNS(E910:BQ910)-1) - E910:BP910) / E910:BP910, 0.05) * SQRT(COUNT(E910:BQ910) - 1)</f>
        <v>-9.1504149377593574E-2</v>
      </c>
      <c r="BT910" s="10" cm="1">
        <f t="array" aca="1" ref="BT910" ca="1">_xlfn.STDEV.P((E910:BP910 - OFFSET(E910:BP910,0,1)) / OFFSET(E910:BP910,0,1)) * SQRT(COUNT(E910:BQ910)-1)</f>
        <v>8.3152958715589503E-2</v>
      </c>
      <c r="BU910" s="10" cm="1">
        <f t="array" ref="BU910">-(MAX(1 - (E910:BQ910 / _xlfn.SCAN(E910, E910:BQ910, _xlfn.LAMBDA(_xlpm.a,_xlpm.b, MAX(_xlpm.a, _xlpm.b))))))</f>
        <v>-2.9104477611940349E-2</v>
      </c>
      <c r="BV910" s="12">
        <f t="shared" ca="1" si="29"/>
        <v>2.0795013554089157</v>
      </c>
    </row>
    <row r="911" spans="1:74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6497</v>
      </c>
      <c r="F911">
        <v>6497</v>
      </c>
      <c r="G911">
        <v>6497</v>
      </c>
      <c r="H911">
        <v>6438</v>
      </c>
      <c r="I911">
        <v>6466</v>
      </c>
      <c r="J911">
        <v>6641</v>
      </c>
      <c r="K911">
        <v>6611</v>
      </c>
      <c r="L911">
        <v>6634</v>
      </c>
      <c r="M911">
        <v>6616</v>
      </c>
      <c r="N911">
        <v>6547</v>
      </c>
      <c r="O911">
        <v>6641</v>
      </c>
      <c r="P911">
        <v>6661</v>
      </c>
      <c r="Q911">
        <v>6705</v>
      </c>
      <c r="R911">
        <v>6676</v>
      </c>
      <c r="S911">
        <v>6783</v>
      </c>
      <c r="T911">
        <v>6801</v>
      </c>
      <c r="U911">
        <v>6654</v>
      </c>
      <c r="V911">
        <v>6620</v>
      </c>
      <c r="W911">
        <v>6586</v>
      </c>
      <c r="X911">
        <v>6328</v>
      </c>
      <c r="Y911">
        <v>6390</v>
      </c>
      <c r="Z911">
        <v>6451</v>
      </c>
      <c r="AA911">
        <v>6451</v>
      </c>
      <c r="AB911">
        <v>6442</v>
      </c>
      <c r="AC911">
        <v>6462</v>
      </c>
      <c r="AD911">
        <v>6351</v>
      </c>
      <c r="AE911">
        <v>6355</v>
      </c>
      <c r="AF911">
        <v>6350</v>
      </c>
      <c r="AG911">
        <v>6250</v>
      </c>
      <c r="AH911">
        <v>6255</v>
      </c>
      <c r="AI911">
        <v>6327</v>
      </c>
      <c r="AJ911">
        <v>6366</v>
      </c>
      <c r="AK911">
        <v>6362</v>
      </c>
      <c r="AL911">
        <v>6332</v>
      </c>
      <c r="AM911">
        <v>6344</v>
      </c>
      <c r="AN911">
        <v>6500</v>
      </c>
      <c r="AO911">
        <v>6483</v>
      </c>
      <c r="AP911">
        <v>6486</v>
      </c>
      <c r="AQ911">
        <v>6470</v>
      </c>
      <c r="AR911">
        <v>6526</v>
      </c>
      <c r="AS911">
        <v>6371</v>
      </c>
      <c r="AT911">
        <v>6368</v>
      </c>
      <c r="AU911">
        <v>6368</v>
      </c>
      <c r="AV911">
        <v>6406</v>
      </c>
      <c r="AW911">
        <v>6361</v>
      </c>
      <c r="AX911">
        <v>6405</v>
      </c>
      <c r="AY911">
        <v>6487</v>
      </c>
      <c r="AZ911">
        <v>6440</v>
      </c>
      <c r="BA911">
        <v>6426</v>
      </c>
      <c r="BB911">
        <v>6455</v>
      </c>
      <c r="BC911">
        <v>6490</v>
      </c>
      <c r="BD911">
        <v>6488</v>
      </c>
      <c r="BE911">
        <v>6566</v>
      </c>
      <c r="BF911">
        <v>6604</v>
      </c>
      <c r="BG911">
        <v>6624</v>
      </c>
      <c r="BH911">
        <v>6615</v>
      </c>
      <c r="BI911">
        <v>6415</v>
      </c>
      <c r="BJ911">
        <v>6450</v>
      </c>
      <c r="BK911">
        <v>6483</v>
      </c>
      <c r="BL911">
        <v>6465</v>
      </c>
      <c r="BM911">
        <v>6443</v>
      </c>
      <c r="BN911">
        <v>6410</v>
      </c>
      <c r="BO911">
        <v>6445</v>
      </c>
      <c r="BP911">
        <v>6425</v>
      </c>
      <c r="BQ911">
        <v>6397</v>
      </c>
      <c r="BR911" s="10">
        <f t="shared" si="28"/>
        <v>-1.5391719255040789E-2</v>
      </c>
      <c r="BS911" s="11" cm="1">
        <f t="array" aca="1" ref="BS911" ca="1">_xlfn.PERCENTILE.INC((OFFSET(E911,0,1,1,COLUMNS(E911:BQ911)-1) - E911:BP911) / E911:BP911, 0.05) * SQRT(COUNT(E911:BQ911) - 1)</f>
        <v>-0.16759119890201302</v>
      </c>
      <c r="BT911" s="10" cm="1">
        <f t="array" aca="1" ref="BT911" ca="1">_xlfn.STDEV.P((E911:BP911 - OFFSET(E911:BP911,0,1)) / OFFSET(E911:BP911,0,1)) * SQRT(COUNT(E911:BQ911)-1)</f>
        <v>8.7154719854086196E-2</v>
      </c>
      <c r="BU911" s="10" cm="1">
        <f t="array" ref="BU911">-(MAX(1 - (E911:BQ911 / _xlfn.SCAN(E911, E911:BQ911, _xlfn.LAMBDA(_xlpm.a,_xlpm.b, MAX(_xlpm.a, _xlpm.b))))))</f>
        <v>-8.1017497426848939E-2</v>
      </c>
      <c r="BV911" s="12">
        <f t="shared" ca="1" si="29"/>
        <v>-0.11459757167210402</v>
      </c>
    </row>
    <row r="912" spans="1:74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595.6</v>
      </c>
      <c r="F912">
        <v>595.6</v>
      </c>
      <c r="G912">
        <v>595.6</v>
      </c>
      <c r="H912">
        <v>601.6</v>
      </c>
      <c r="I912">
        <v>602.79999999999995</v>
      </c>
      <c r="J912">
        <v>613.4</v>
      </c>
      <c r="K912">
        <v>618.4</v>
      </c>
      <c r="L912">
        <v>600.6</v>
      </c>
      <c r="M912">
        <v>616.79999999999995</v>
      </c>
      <c r="N912">
        <v>607.4</v>
      </c>
      <c r="O912">
        <v>618</v>
      </c>
      <c r="P912">
        <v>610.4</v>
      </c>
      <c r="Q912">
        <v>610.79999999999995</v>
      </c>
      <c r="R912">
        <v>602.6</v>
      </c>
      <c r="S912">
        <v>599.79999999999995</v>
      </c>
      <c r="T912">
        <v>619</v>
      </c>
      <c r="U912">
        <v>619</v>
      </c>
      <c r="V912">
        <v>619.4</v>
      </c>
      <c r="W912">
        <v>622.79999999999995</v>
      </c>
      <c r="X912">
        <v>611.79999999999995</v>
      </c>
      <c r="Y912">
        <v>614.4</v>
      </c>
      <c r="Z912">
        <v>614</v>
      </c>
      <c r="AA912">
        <v>614</v>
      </c>
      <c r="AB912">
        <v>600.6</v>
      </c>
      <c r="AC912">
        <v>601.6</v>
      </c>
      <c r="AD912">
        <v>595.79999999999995</v>
      </c>
      <c r="AE912">
        <v>607</v>
      </c>
      <c r="AF912">
        <v>588.20000000000005</v>
      </c>
      <c r="AG912">
        <v>570.20000000000005</v>
      </c>
      <c r="AH912">
        <v>569.4</v>
      </c>
      <c r="AI912">
        <v>569.79999999999995</v>
      </c>
      <c r="AJ912">
        <v>578</v>
      </c>
      <c r="AK912">
        <v>569.20000000000005</v>
      </c>
      <c r="AL912">
        <v>577.79999999999995</v>
      </c>
      <c r="AM912">
        <v>578.79999999999995</v>
      </c>
      <c r="AN912">
        <v>601</v>
      </c>
      <c r="AO912">
        <v>589</v>
      </c>
      <c r="AP912">
        <v>592</v>
      </c>
      <c r="AQ912">
        <v>600.4</v>
      </c>
      <c r="AR912">
        <v>603.79999999999995</v>
      </c>
      <c r="AS912">
        <v>599.6</v>
      </c>
      <c r="AT912">
        <v>603</v>
      </c>
      <c r="AU912">
        <v>603</v>
      </c>
      <c r="AV912">
        <v>605.6</v>
      </c>
      <c r="AW912">
        <v>603.6</v>
      </c>
      <c r="AX912">
        <v>606.6</v>
      </c>
      <c r="AY912">
        <v>613.6</v>
      </c>
      <c r="AZ912">
        <v>619</v>
      </c>
      <c r="BA912">
        <v>620.4</v>
      </c>
      <c r="BB912">
        <v>622.6</v>
      </c>
      <c r="BC912">
        <v>634.20000000000005</v>
      </c>
      <c r="BD912">
        <v>646.4</v>
      </c>
      <c r="BE912">
        <v>653</v>
      </c>
      <c r="BF912">
        <v>645.4</v>
      </c>
      <c r="BG912">
        <v>655.8</v>
      </c>
      <c r="BH912">
        <v>656.6</v>
      </c>
      <c r="BI912">
        <v>649.6</v>
      </c>
      <c r="BJ912">
        <v>652.79999999999995</v>
      </c>
      <c r="BK912">
        <v>653.6</v>
      </c>
      <c r="BL912">
        <v>654.20000000000005</v>
      </c>
      <c r="BM912">
        <v>664.6</v>
      </c>
      <c r="BN912">
        <v>662.8</v>
      </c>
      <c r="BO912">
        <v>664.8</v>
      </c>
      <c r="BP912">
        <v>660</v>
      </c>
      <c r="BQ912">
        <v>649.4</v>
      </c>
      <c r="BR912" s="10">
        <f t="shared" si="28"/>
        <v>9.0329079919408917E-2</v>
      </c>
      <c r="BS912" s="11" cm="1">
        <f t="array" aca="1" ref="BS912" ca="1">_xlfn.PERCENTILE.INC((OFFSET(E912,0,1,1,COLUMNS(E912:BQ912)-1) - E912:BP912) / E912:BP912, 0.05) * SQRT(COUNT(E912:BQ912) - 1)</f>
        <v>-0.17236397535052844</v>
      </c>
      <c r="BT912" s="10" cm="1">
        <f t="array" aca="1" ref="BT912" ca="1">_xlfn.STDEV.P((E912:BP912 - OFFSET(E912:BP912,0,1)) / OFFSET(E912:BP912,0,1)) * SQRT(COUNT(E912:BQ912)-1)</f>
        <v>0.10993052268203973</v>
      </c>
      <c r="BU912" s="10" cm="1">
        <f t="array" ref="BU912">-(MAX(1 - (E912:BQ912 / _xlfn.SCAN(E912, E912:BQ912, _xlfn.LAMBDA(_xlpm.a,_xlpm.b, MAX(_xlpm.a, _xlpm.b))))))</f>
        <v>-8.6062941554270855E-2</v>
      </c>
      <c r="BV912" s="12">
        <f t="shared" ca="1" si="29"/>
        <v>0.87085076631814862</v>
      </c>
    </row>
    <row r="913" spans="1:74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194</v>
      </c>
      <c r="F913">
        <v>194</v>
      </c>
      <c r="G913">
        <v>194</v>
      </c>
      <c r="H913">
        <v>197.4</v>
      </c>
      <c r="I913">
        <v>207</v>
      </c>
      <c r="J913">
        <v>203</v>
      </c>
      <c r="K913">
        <v>195.2</v>
      </c>
      <c r="L913">
        <v>195.6</v>
      </c>
      <c r="M913">
        <v>195.4</v>
      </c>
      <c r="N913">
        <v>197.6</v>
      </c>
      <c r="O913">
        <v>196.8</v>
      </c>
      <c r="P913">
        <v>195.8</v>
      </c>
      <c r="Q913">
        <v>192.6</v>
      </c>
      <c r="R913">
        <v>190</v>
      </c>
      <c r="S913">
        <v>190</v>
      </c>
      <c r="T913">
        <v>188.8</v>
      </c>
      <c r="U913">
        <v>186.2</v>
      </c>
      <c r="V913">
        <v>187.2</v>
      </c>
      <c r="W913">
        <v>193</v>
      </c>
      <c r="X913">
        <v>193.6</v>
      </c>
      <c r="Y913">
        <v>193.6</v>
      </c>
      <c r="Z913">
        <v>195</v>
      </c>
      <c r="AA913">
        <v>195</v>
      </c>
      <c r="AB913">
        <v>196.2</v>
      </c>
      <c r="AC913">
        <v>195</v>
      </c>
      <c r="AD913">
        <v>191.4</v>
      </c>
      <c r="AE913">
        <v>188.4</v>
      </c>
      <c r="AF913">
        <v>188.6</v>
      </c>
      <c r="AG913">
        <v>181.6</v>
      </c>
      <c r="AH913">
        <v>186.4</v>
      </c>
      <c r="AI913">
        <v>180.4</v>
      </c>
      <c r="AJ913">
        <v>182</v>
      </c>
      <c r="AK913">
        <v>178.2</v>
      </c>
      <c r="AL913">
        <v>180</v>
      </c>
      <c r="AM913">
        <v>181.6</v>
      </c>
      <c r="AN913">
        <v>177.2</v>
      </c>
      <c r="AO913">
        <v>182</v>
      </c>
      <c r="AP913">
        <v>196.2</v>
      </c>
      <c r="AQ913">
        <v>203</v>
      </c>
      <c r="AR913">
        <v>202</v>
      </c>
      <c r="AS913">
        <v>198</v>
      </c>
      <c r="AT913">
        <v>201.5</v>
      </c>
      <c r="AU913">
        <v>201.5</v>
      </c>
      <c r="AV913">
        <v>201.5</v>
      </c>
      <c r="AW913">
        <v>202.5</v>
      </c>
      <c r="AX913">
        <v>196.8</v>
      </c>
      <c r="AY913">
        <v>197.4</v>
      </c>
      <c r="AZ913">
        <v>189.6</v>
      </c>
      <c r="BA913">
        <v>189</v>
      </c>
      <c r="BB913">
        <v>182.6</v>
      </c>
      <c r="BC913">
        <v>179</v>
      </c>
      <c r="BD913">
        <v>178.2</v>
      </c>
      <c r="BE913">
        <v>177.6</v>
      </c>
      <c r="BF913">
        <v>175</v>
      </c>
      <c r="BG913">
        <v>172</v>
      </c>
      <c r="BH913">
        <v>171.4</v>
      </c>
      <c r="BI913">
        <v>170</v>
      </c>
      <c r="BJ913">
        <v>169</v>
      </c>
      <c r="BK913">
        <v>171</v>
      </c>
      <c r="BL913">
        <v>173.2</v>
      </c>
      <c r="BM913">
        <v>169</v>
      </c>
      <c r="BN913">
        <v>169.4</v>
      </c>
      <c r="BO913">
        <v>167</v>
      </c>
      <c r="BP913">
        <v>169.2</v>
      </c>
      <c r="BQ913">
        <v>167.8</v>
      </c>
      <c r="BR913" s="10">
        <f t="shared" si="28"/>
        <v>-0.13505154639175251</v>
      </c>
      <c r="BS913" s="11" cm="1">
        <f t="array" aca="1" ref="BS913" ca="1">_xlfn.PERCENTILE.INC((OFFSET(E913,0,1,1,COLUMNS(E913:BQ913)-1) - E913:BP913) / E913:BP913, 0.05) * SQRT(COUNT(E913:BQ913) - 1)</f>
        <v>-0.26889115970661054</v>
      </c>
      <c r="BT913" s="10" cm="1">
        <f t="array" aca="1" ref="BT913" ca="1">_xlfn.STDEV.P((E913:BP913 - OFFSET(E913:BP913,0,1)) / OFFSET(E913:BP913,0,1)) * SQRT(COUNT(E913:BQ913)-1)</f>
        <v>0.1587676143787021</v>
      </c>
      <c r="BU913" s="10" cm="1">
        <f t="array" ref="BU913">-(MAX(1 - (E913:BQ913 / _xlfn.SCAN(E913, E913:BQ913, _xlfn.LAMBDA(_xlpm.a,_xlpm.b, MAX(_xlpm.a, _xlpm.b))))))</f>
        <v>-0.19323671497584538</v>
      </c>
      <c r="BV913" s="12">
        <f t="shared" ca="1" si="29"/>
        <v>-0.81658685179024837</v>
      </c>
    </row>
    <row r="914" spans="1:74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16.02</v>
      </c>
      <c r="F914">
        <v>15.9</v>
      </c>
      <c r="G914">
        <v>15.82</v>
      </c>
      <c r="H914">
        <v>15.82</v>
      </c>
      <c r="I914">
        <v>15.84</v>
      </c>
      <c r="J914">
        <v>15.58</v>
      </c>
      <c r="K914">
        <v>15.8</v>
      </c>
      <c r="L914">
        <v>15.96</v>
      </c>
      <c r="M914">
        <v>15.6</v>
      </c>
      <c r="N914">
        <v>15.56</v>
      </c>
      <c r="O914">
        <v>15.48</v>
      </c>
      <c r="P914">
        <v>15.38</v>
      </c>
      <c r="Q914">
        <v>15.4</v>
      </c>
      <c r="R914">
        <v>15.56</v>
      </c>
      <c r="S914">
        <v>15.44</v>
      </c>
      <c r="T914">
        <v>15.5</v>
      </c>
      <c r="U914">
        <v>15.5</v>
      </c>
      <c r="V914">
        <v>15.68</v>
      </c>
      <c r="W914">
        <v>15.82</v>
      </c>
      <c r="X914">
        <v>15.86</v>
      </c>
      <c r="Y914">
        <v>15.8</v>
      </c>
      <c r="Z914">
        <v>15.8</v>
      </c>
      <c r="AA914">
        <v>15.8</v>
      </c>
      <c r="AB914">
        <v>16.079999999999998</v>
      </c>
      <c r="AC914">
        <v>16.22</v>
      </c>
      <c r="AD914">
        <v>15.92</v>
      </c>
      <c r="AE914">
        <v>16.02</v>
      </c>
      <c r="AF914">
        <v>16.02</v>
      </c>
      <c r="AG914">
        <v>16</v>
      </c>
      <c r="AH914">
        <v>15.9</v>
      </c>
      <c r="AI914">
        <v>15.88</v>
      </c>
      <c r="AJ914">
        <v>15.94</v>
      </c>
      <c r="AK914">
        <v>15.92</v>
      </c>
      <c r="AL914">
        <v>15.74</v>
      </c>
      <c r="AM914">
        <v>15.72</v>
      </c>
      <c r="AN914">
        <v>15.7</v>
      </c>
      <c r="AO914">
        <v>15.9</v>
      </c>
      <c r="AP914">
        <v>16.100000000000001</v>
      </c>
      <c r="AQ914">
        <v>15.9</v>
      </c>
      <c r="AR914">
        <v>15.86</v>
      </c>
      <c r="AS914">
        <v>15.7</v>
      </c>
      <c r="AT914">
        <v>16.16</v>
      </c>
      <c r="AU914">
        <v>15.9</v>
      </c>
      <c r="AV914">
        <v>15.9</v>
      </c>
      <c r="AW914">
        <v>16.2</v>
      </c>
      <c r="AX914">
        <v>16</v>
      </c>
      <c r="AY914">
        <v>16</v>
      </c>
      <c r="AZ914">
        <v>15.9</v>
      </c>
      <c r="BA914">
        <v>15.9</v>
      </c>
      <c r="BB914">
        <v>16</v>
      </c>
      <c r="BC914">
        <v>16.02</v>
      </c>
      <c r="BD914">
        <v>16.14</v>
      </c>
      <c r="BE914">
        <v>16.3</v>
      </c>
      <c r="BF914">
        <v>16.440000000000001</v>
      </c>
      <c r="BG914">
        <v>16.399999999999999</v>
      </c>
      <c r="BH914">
        <v>16.82</v>
      </c>
      <c r="BI914">
        <v>16.600000000000001</v>
      </c>
      <c r="BJ914">
        <v>16.600000000000001</v>
      </c>
      <c r="BK914">
        <v>16.399999999999999</v>
      </c>
      <c r="BL914">
        <v>16.72</v>
      </c>
      <c r="BM914">
        <v>16.86</v>
      </c>
      <c r="BN914">
        <v>17.399999999999999</v>
      </c>
      <c r="BO914">
        <v>17.7</v>
      </c>
      <c r="BP914">
        <v>17.5</v>
      </c>
      <c r="BQ914">
        <v>17.5</v>
      </c>
      <c r="BR914" s="10">
        <f t="shared" si="28"/>
        <v>9.2384519350811517E-2</v>
      </c>
      <c r="BS914" s="11" cm="1">
        <f t="array" aca="1" ref="BS914" ca="1">_xlfn.PERCENTILE.INC((OFFSET(E914,0,1,1,COLUMNS(E914:BQ914)-1) - E914:BP914) / E914:BP914, 0.05) * SQRT(COUNT(E914:BQ914) - 1)</f>
        <v>-0.12510154106968349</v>
      </c>
      <c r="BT914" s="10" cm="1">
        <f t="array" aca="1" ref="BT914" ca="1">_xlfn.STDEV.P((E914:BP914 - OFFSET(E914:BP914,0,1)) / OFFSET(E914:BP914,0,1)) * SQRT(COUNT(E914:BQ914)-1)</f>
        <v>8.8113663928678157E-2</v>
      </c>
      <c r="BU914" s="10" cm="1">
        <f t="array" ref="BU914">-(MAX(1 - (E914:BQ914 / _xlfn.SCAN(E914, E914:BQ914, _xlfn.LAMBDA(_xlpm.a,_xlpm.b, MAX(_xlpm.a, _xlpm.b))))))</f>
        <v>-3.995006242197241E-2</v>
      </c>
      <c r="BV914" s="12">
        <f t="shared" ca="1" si="29"/>
        <v>1.109799717668811</v>
      </c>
    </row>
    <row r="915" spans="1:74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2674</v>
      </c>
      <c r="F915">
        <v>2674</v>
      </c>
      <c r="G915">
        <v>2674</v>
      </c>
      <c r="H915">
        <v>2662</v>
      </c>
      <c r="I915">
        <v>2631</v>
      </c>
      <c r="J915">
        <v>2617</v>
      </c>
      <c r="K915">
        <v>2653</v>
      </c>
      <c r="L915">
        <v>2600</v>
      </c>
      <c r="M915">
        <v>2625</v>
      </c>
      <c r="N915">
        <v>2616</v>
      </c>
      <c r="O915">
        <v>2608</v>
      </c>
      <c r="P915">
        <v>2622</v>
      </c>
      <c r="Q915">
        <v>2701</v>
      </c>
      <c r="R915">
        <v>2660</v>
      </c>
      <c r="S915">
        <v>2713</v>
      </c>
      <c r="T915">
        <v>2787</v>
      </c>
      <c r="U915">
        <v>2803</v>
      </c>
      <c r="V915">
        <v>2812</v>
      </c>
      <c r="W915">
        <v>2801</v>
      </c>
      <c r="X915">
        <v>2801</v>
      </c>
      <c r="Y915">
        <v>2777</v>
      </c>
      <c r="Z915">
        <v>2777</v>
      </c>
      <c r="AA915">
        <v>2800</v>
      </c>
      <c r="AB915">
        <v>2709</v>
      </c>
      <c r="AC915">
        <v>2780</v>
      </c>
      <c r="AD915">
        <v>2904</v>
      </c>
      <c r="AE915">
        <v>2989</v>
      </c>
      <c r="AF915">
        <v>2964</v>
      </c>
      <c r="AG915">
        <v>2860</v>
      </c>
      <c r="AH915">
        <v>2888</v>
      </c>
      <c r="AI915">
        <v>2888</v>
      </c>
      <c r="AJ915">
        <v>2888</v>
      </c>
      <c r="AK915">
        <v>2865</v>
      </c>
      <c r="AL915">
        <v>2873</v>
      </c>
      <c r="AM915">
        <v>2874</v>
      </c>
      <c r="AN915">
        <v>2899</v>
      </c>
      <c r="AO915">
        <v>2929</v>
      </c>
      <c r="AP915">
        <v>2929</v>
      </c>
      <c r="AQ915">
        <v>2979</v>
      </c>
      <c r="AR915">
        <v>2971</v>
      </c>
      <c r="AS915">
        <v>2982</v>
      </c>
      <c r="AT915">
        <v>3030</v>
      </c>
      <c r="AU915">
        <v>3027</v>
      </c>
      <c r="AV915">
        <v>3050</v>
      </c>
      <c r="AW915">
        <v>3026</v>
      </c>
      <c r="AX915">
        <v>3070</v>
      </c>
      <c r="AY915">
        <v>3129</v>
      </c>
      <c r="AZ915">
        <v>3091</v>
      </c>
      <c r="BA915">
        <v>3089</v>
      </c>
      <c r="BB915">
        <v>3058</v>
      </c>
      <c r="BC915">
        <v>3008</v>
      </c>
      <c r="BD915">
        <v>2999</v>
      </c>
      <c r="BE915">
        <v>2995</v>
      </c>
      <c r="BF915">
        <v>3017</v>
      </c>
      <c r="BG915">
        <v>3023</v>
      </c>
      <c r="BH915">
        <v>3007</v>
      </c>
      <c r="BI915">
        <v>2975</v>
      </c>
      <c r="BJ915">
        <v>3031</v>
      </c>
      <c r="BK915">
        <v>3103</v>
      </c>
      <c r="BL915">
        <v>3080</v>
      </c>
      <c r="BM915">
        <v>3063</v>
      </c>
      <c r="BN915">
        <v>3041</v>
      </c>
      <c r="BO915">
        <v>3002</v>
      </c>
      <c r="BP915">
        <v>3062</v>
      </c>
      <c r="BQ915">
        <v>3053</v>
      </c>
      <c r="BR915" s="10">
        <f t="shared" si="28"/>
        <v>0.14173522812266268</v>
      </c>
      <c r="BS915" s="11" cm="1">
        <f t="array" aca="1" ref="BS915" ca="1">_xlfn.PERCENTILE.INC((OFFSET(E915,0,1,1,COLUMNS(E915:BQ915)-1) - E915:BP915) / E915:BP915, 0.05) * SQRT(COUNT(E915:BQ915) - 1)</f>
        <v>-0.12939925599825078</v>
      </c>
      <c r="BT915" s="10" cm="1">
        <f t="array" aca="1" ref="BT915" ca="1">_xlfn.STDEV.P((E915:BP915 - OFFSET(E915:BP915,0,1)) / OFFSET(E915:BP915,0,1)) * SQRT(COUNT(E915:BQ915)-1)</f>
        <v>0.11300205536325347</v>
      </c>
      <c r="BU915" s="10" cm="1">
        <f t="array" ref="BU915">-(MAX(1 - (E915:BQ915 / _xlfn.SCAN(E915, E915:BQ915, _xlfn.LAMBDA(_xlpm.a,_xlpm.b, MAX(_xlpm.a, _xlpm.b))))))</f>
        <v>-4.9217002237136431E-2</v>
      </c>
      <c r="BV915" s="12">
        <f t="shared" ca="1" si="29"/>
        <v>1.3020933791838805</v>
      </c>
    </row>
    <row r="916" spans="1:74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305.39999999999998</v>
      </c>
      <c r="F916">
        <v>305.39999999999998</v>
      </c>
      <c r="G916">
        <v>305.39999999999998</v>
      </c>
      <c r="H916">
        <v>305.3</v>
      </c>
      <c r="I916">
        <v>302.2</v>
      </c>
      <c r="J916">
        <v>307.14999999999998</v>
      </c>
      <c r="K916">
        <v>309.64999999999998</v>
      </c>
      <c r="L916">
        <v>306.8</v>
      </c>
      <c r="M916">
        <v>306.05</v>
      </c>
      <c r="N916">
        <v>308.95</v>
      </c>
      <c r="O916">
        <v>309.5</v>
      </c>
      <c r="P916">
        <v>309.2</v>
      </c>
      <c r="Q916">
        <v>310.3</v>
      </c>
      <c r="R916">
        <v>308.05</v>
      </c>
      <c r="S916">
        <v>317.14999999999998</v>
      </c>
      <c r="T916">
        <v>312.85000000000002</v>
      </c>
      <c r="U916">
        <v>309.45</v>
      </c>
      <c r="V916">
        <v>306.45</v>
      </c>
      <c r="W916">
        <v>305.25</v>
      </c>
      <c r="X916">
        <v>302.3</v>
      </c>
      <c r="Y916">
        <v>299.85000000000002</v>
      </c>
      <c r="Z916">
        <v>297.60000000000002</v>
      </c>
      <c r="AA916">
        <v>301.7</v>
      </c>
      <c r="AB916">
        <v>297.14999999999998</v>
      </c>
      <c r="AC916">
        <v>299.8</v>
      </c>
      <c r="AD916">
        <v>299.55</v>
      </c>
      <c r="AE916">
        <v>303.2</v>
      </c>
      <c r="AF916">
        <v>301.75</v>
      </c>
      <c r="AG916">
        <v>298.75</v>
      </c>
      <c r="AH916">
        <v>301.05</v>
      </c>
      <c r="AI916">
        <v>301.05</v>
      </c>
      <c r="AJ916">
        <v>303.45</v>
      </c>
      <c r="AK916">
        <v>304.7</v>
      </c>
      <c r="AL916">
        <v>306.45</v>
      </c>
      <c r="AM916">
        <v>304.45</v>
      </c>
      <c r="AN916">
        <v>308</v>
      </c>
      <c r="AO916">
        <v>310.8</v>
      </c>
      <c r="AP916">
        <v>310.8</v>
      </c>
      <c r="AQ916">
        <v>312.3</v>
      </c>
      <c r="AR916">
        <v>313.2</v>
      </c>
      <c r="AS916">
        <v>313.14999999999998</v>
      </c>
      <c r="AT916">
        <v>315.60000000000002</v>
      </c>
      <c r="AU916">
        <v>312.7</v>
      </c>
      <c r="AV916">
        <v>312.60000000000002</v>
      </c>
      <c r="AW916">
        <v>312.45</v>
      </c>
      <c r="AX916">
        <v>315.95</v>
      </c>
      <c r="AY916">
        <v>319.89999999999998</v>
      </c>
      <c r="AZ916">
        <v>327.60000000000002</v>
      </c>
      <c r="BA916">
        <v>330</v>
      </c>
      <c r="BB916">
        <v>340.15</v>
      </c>
      <c r="BC916">
        <v>340.75</v>
      </c>
      <c r="BD916">
        <v>342</v>
      </c>
      <c r="BE916">
        <v>341.7</v>
      </c>
      <c r="BF916">
        <v>343.65</v>
      </c>
      <c r="BG916">
        <v>347.1</v>
      </c>
      <c r="BH916">
        <v>348.4</v>
      </c>
      <c r="BI916">
        <v>348.25</v>
      </c>
      <c r="BJ916">
        <v>349.15</v>
      </c>
      <c r="BK916">
        <v>345.3</v>
      </c>
      <c r="BL916">
        <v>340.5</v>
      </c>
      <c r="BM916">
        <v>343.05</v>
      </c>
      <c r="BN916">
        <v>344.8</v>
      </c>
      <c r="BO916">
        <v>348.05</v>
      </c>
      <c r="BP916">
        <v>348.8</v>
      </c>
      <c r="BQ916">
        <v>348.55</v>
      </c>
      <c r="BR916" s="10">
        <f t="shared" si="28"/>
        <v>0.14129011132940419</v>
      </c>
      <c r="BS916" s="11" cm="1">
        <f t="array" aca="1" ref="BS916" ca="1">_xlfn.PERCENTILE.INC((OFFSET(E916,0,1,1,COLUMNS(E916:BQ916)-1) - E916:BP916) / E916:BP916, 0.05) * SQRT(COUNT(E916:BQ916) - 1)</f>
        <v>-8.8023493023342475E-2</v>
      </c>
      <c r="BT916" s="10" cm="1">
        <f t="array" aca="1" ref="BT916" ca="1">_xlfn.STDEV.P((E916:BP916 - OFFSET(E916:BP916,0,1)) / OFFSET(E916:BP916,0,1)) * SQRT(COUNT(E916:BQ916)-1)</f>
        <v>7.5445087801270974E-2</v>
      </c>
      <c r="BU916" s="10" cm="1">
        <f t="array" ref="BU916">-(MAX(1 - (E916:BQ916 / _xlfn.SCAN(E916, E916:BQ916, _xlfn.LAMBDA(_xlpm.a,_xlpm.b, MAX(_xlpm.a, _xlpm.b))))))</f>
        <v>-6.3061642755793845E-2</v>
      </c>
      <c r="BV916" s="12">
        <f t="shared" ca="1" si="29"/>
        <v>1.9443825384073969</v>
      </c>
    </row>
    <row r="917" spans="1:74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364.2</v>
      </c>
      <c r="F917">
        <v>364.2</v>
      </c>
      <c r="G917">
        <v>364.2</v>
      </c>
      <c r="H917">
        <v>365.6</v>
      </c>
      <c r="I917">
        <v>364.8</v>
      </c>
      <c r="J917">
        <v>364.4</v>
      </c>
      <c r="K917">
        <v>362.4</v>
      </c>
      <c r="L917">
        <v>357.4</v>
      </c>
      <c r="M917">
        <v>357</v>
      </c>
      <c r="N917">
        <v>355</v>
      </c>
      <c r="O917">
        <v>356.4</v>
      </c>
      <c r="P917">
        <v>360</v>
      </c>
      <c r="Q917">
        <v>361</v>
      </c>
      <c r="R917">
        <v>353.2</v>
      </c>
      <c r="S917">
        <v>352.2</v>
      </c>
      <c r="T917">
        <v>358</v>
      </c>
      <c r="U917">
        <v>360.6</v>
      </c>
      <c r="V917">
        <v>365</v>
      </c>
      <c r="W917">
        <v>361.4</v>
      </c>
      <c r="X917">
        <v>358.2</v>
      </c>
      <c r="Y917">
        <v>356.2</v>
      </c>
      <c r="Z917">
        <v>344.6</v>
      </c>
      <c r="AA917">
        <v>344.6</v>
      </c>
      <c r="AB917">
        <v>349.4</v>
      </c>
      <c r="AC917">
        <v>353.6</v>
      </c>
      <c r="AD917">
        <v>351</v>
      </c>
      <c r="AE917">
        <v>354.2</v>
      </c>
      <c r="AF917">
        <v>348.6</v>
      </c>
      <c r="AG917">
        <v>335.4</v>
      </c>
      <c r="AH917">
        <v>334.2</v>
      </c>
      <c r="AI917">
        <v>337.6</v>
      </c>
      <c r="AJ917">
        <v>342.4</v>
      </c>
      <c r="AK917">
        <v>339.4</v>
      </c>
      <c r="AL917">
        <v>344.4</v>
      </c>
      <c r="AM917">
        <v>336</v>
      </c>
      <c r="AN917">
        <v>338.2</v>
      </c>
      <c r="AO917">
        <v>341.8</v>
      </c>
      <c r="AP917">
        <v>340.6</v>
      </c>
      <c r="AQ917">
        <v>340</v>
      </c>
      <c r="AR917">
        <v>338.8</v>
      </c>
      <c r="AS917">
        <v>336.8</v>
      </c>
      <c r="AT917">
        <v>337.6</v>
      </c>
      <c r="AU917">
        <v>337.6</v>
      </c>
      <c r="AV917">
        <v>345</v>
      </c>
      <c r="AW917">
        <v>347</v>
      </c>
      <c r="AX917">
        <v>342.6</v>
      </c>
      <c r="AY917">
        <v>346.8</v>
      </c>
      <c r="AZ917">
        <v>348.2</v>
      </c>
      <c r="BA917">
        <v>339.2</v>
      </c>
      <c r="BB917">
        <v>339.8</v>
      </c>
      <c r="BC917">
        <v>335.6</v>
      </c>
      <c r="BD917">
        <v>341</v>
      </c>
      <c r="BE917">
        <v>337.2</v>
      </c>
      <c r="BF917">
        <v>335.8</v>
      </c>
      <c r="BG917">
        <v>343.2</v>
      </c>
      <c r="BH917">
        <v>337.4</v>
      </c>
      <c r="BI917">
        <v>338</v>
      </c>
      <c r="BJ917">
        <v>343.6</v>
      </c>
      <c r="BK917">
        <v>348.2</v>
      </c>
      <c r="BL917">
        <v>352.4</v>
      </c>
      <c r="BM917">
        <v>346.2</v>
      </c>
      <c r="BN917">
        <v>349.6</v>
      </c>
      <c r="BO917">
        <v>347.6</v>
      </c>
      <c r="BP917">
        <v>348.6</v>
      </c>
      <c r="BQ917">
        <v>340.4</v>
      </c>
      <c r="BR917" s="10">
        <f t="shared" si="28"/>
        <v>-6.5348709500274604E-2</v>
      </c>
      <c r="BS917" s="11" cm="1">
        <f t="array" aca="1" ref="BS917" ca="1">_xlfn.PERCENTILE.INC((OFFSET(E917,0,1,1,COLUMNS(E917:BQ917)-1) - E917:BP917) / E917:BP917, 0.05) * SQRT(COUNT(E917:BQ917) - 1)</f>
        <v>-0.19408085302883982</v>
      </c>
      <c r="BT917" s="10" cm="1">
        <f t="array" aca="1" ref="BT917" ca="1">_xlfn.STDEV.P((E917:BP917 - OFFSET(E917:BP917,0,1)) / OFFSET(E917:BP917,0,1)) * SQRT(COUNT(E917:BQ917)-1)</f>
        <v>0.10393184525769281</v>
      </c>
      <c r="BU917" s="10" cm="1">
        <f t="array" ref="BU917">-(MAX(1 - (E917:BQ917 / _xlfn.SCAN(E917, E917:BQ917, _xlfn.LAMBDA(_xlpm.a,_xlpm.b, MAX(_xlpm.a, _xlpm.b))))))</f>
        <v>-8.5886214442013165E-2</v>
      </c>
      <c r="BV917" s="12">
        <f t="shared" ca="1" si="29"/>
        <v>-0.57676941414486849</v>
      </c>
    </row>
    <row r="918" spans="1:74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15.2379</v>
      </c>
      <c r="F918">
        <v>15.144</v>
      </c>
      <c r="G918">
        <v>15.0502</v>
      </c>
      <c r="H918">
        <v>15.0502</v>
      </c>
      <c r="I918">
        <v>15.144</v>
      </c>
      <c r="J918">
        <v>15.1753</v>
      </c>
      <c r="K918">
        <v>15.0815</v>
      </c>
      <c r="L918">
        <v>15.1127</v>
      </c>
      <c r="M918">
        <v>15.144</v>
      </c>
      <c r="N918">
        <v>15.0815</v>
      </c>
      <c r="O918">
        <v>15.0815</v>
      </c>
      <c r="P918">
        <v>15.0815</v>
      </c>
      <c r="Q918">
        <v>15.0189</v>
      </c>
      <c r="R918">
        <v>15.1753</v>
      </c>
      <c r="S918">
        <v>15.1753</v>
      </c>
      <c r="T918">
        <v>15.1127</v>
      </c>
      <c r="U918">
        <v>15.2066</v>
      </c>
      <c r="V918">
        <v>15.2379</v>
      </c>
      <c r="W918">
        <v>15.425599999999999</v>
      </c>
      <c r="X918">
        <v>15.582100000000001</v>
      </c>
      <c r="Y918">
        <v>15.582100000000001</v>
      </c>
      <c r="Z918">
        <v>15.582100000000001</v>
      </c>
      <c r="AA918">
        <v>15.582100000000001</v>
      </c>
      <c r="AB918">
        <v>15.957599999999999</v>
      </c>
      <c r="AC918">
        <v>16.114000000000001</v>
      </c>
      <c r="AD918">
        <v>16.145299999999999</v>
      </c>
      <c r="AE918">
        <v>16.270399999999999</v>
      </c>
      <c r="AF918">
        <v>16.3643</v>
      </c>
      <c r="AG918">
        <v>16.332999999999998</v>
      </c>
      <c r="AH918">
        <v>16.332999999999998</v>
      </c>
      <c r="AI918">
        <v>16.332999999999998</v>
      </c>
      <c r="AJ918">
        <v>16.3017</v>
      </c>
      <c r="AK918">
        <v>16.332999999999998</v>
      </c>
      <c r="AL918">
        <v>16.4269</v>
      </c>
      <c r="AM918">
        <v>16.332999999999998</v>
      </c>
      <c r="AN918">
        <v>16.4895</v>
      </c>
      <c r="AO918">
        <v>16.708500000000001</v>
      </c>
      <c r="AP918">
        <v>17.084</v>
      </c>
      <c r="AQ918">
        <v>17.271699999999999</v>
      </c>
      <c r="AR918">
        <v>17.240400000000001</v>
      </c>
      <c r="AS918">
        <v>16.677199999999999</v>
      </c>
      <c r="AT918">
        <v>16.9588</v>
      </c>
      <c r="AU918">
        <v>16.927499999999998</v>
      </c>
      <c r="AV918">
        <v>16.927499999999998</v>
      </c>
      <c r="AW918">
        <v>17.334299999999999</v>
      </c>
      <c r="AX918">
        <v>17.334299999999999</v>
      </c>
      <c r="AY918">
        <v>17.209099999999999</v>
      </c>
      <c r="AZ918">
        <v>16.708500000000001</v>
      </c>
      <c r="BA918">
        <v>16.8962</v>
      </c>
      <c r="BB918">
        <v>16.8962</v>
      </c>
      <c r="BC918">
        <v>16.927499999999998</v>
      </c>
      <c r="BD918">
        <v>17.334299999999999</v>
      </c>
      <c r="BE918">
        <v>17.428100000000001</v>
      </c>
      <c r="BF918">
        <v>17.396899999999999</v>
      </c>
      <c r="BG918">
        <v>17.209099999999999</v>
      </c>
      <c r="BH918">
        <v>17.303000000000001</v>
      </c>
      <c r="BI918">
        <v>17.459399999999999</v>
      </c>
      <c r="BJ918">
        <v>17.459399999999999</v>
      </c>
      <c r="BK918">
        <v>16.771100000000001</v>
      </c>
      <c r="BL918">
        <v>17.115200000000002</v>
      </c>
      <c r="BM918">
        <v>17.240400000000001</v>
      </c>
      <c r="BN918">
        <v>17.271699999999999</v>
      </c>
      <c r="BO918">
        <v>17.459399999999999</v>
      </c>
      <c r="BP918">
        <v>17.303000000000001</v>
      </c>
      <c r="BQ918">
        <v>17.052700000000002</v>
      </c>
      <c r="BR918" s="10">
        <f t="shared" si="28"/>
        <v>0.11909777594025435</v>
      </c>
      <c r="BS918" s="11" cm="1">
        <f t="array" aca="1" ref="BS918" ca="1">_xlfn.PERCENTILE.INC((OFFSET(E918,0,1,1,COLUMNS(E918:BQ918)-1) - E918:BP918) / E918:BP918, 0.05) * SQRT(COUNT(E918:BQ918) - 1)</f>
        <v>-0.11132078924992315</v>
      </c>
      <c r="BT918" s="10" cm="1">
        <f t="array" aca="1" ref="BT918" ca="1">_xlfn.STDEV.P((E918:BP918 - OFFSET(E918:BP918,0,1)) / OFFSET(E918:BP918,0,1)) * SQRT(COUNT(E918:BQ918)-1)</f>
        <v>9.239633818100039E-2</v>
      </c>
      <c r="BU918" s="10" cm="1">
        <f t="array" ref="BU918">-(MAX(1 - (E918:BQ918 / _xlfn.SCAN(E918, E918:BQ918, _xlfn.LAMBDA(_xlpm.a,_xlpm.b, MAX(_xlpm.a, _xlpm.b))))))</f>
        <v>-3.9422889675475581E-2</v>
      </c>
      <c r="BV918" s="12">
        <f t="shared" ca="1" si="29"/>
        <v>1.3474752180801886</v>
      </c>
    </row>
    <row r="919" spans="1:74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46.55</v>
      </c>
      <c r="F919">
        <v>46.55</v>
      </c>
      <c r="G919">
        <v>46.55</v>
      </c>
      <c r="H919">
        <v>46.4</v>
      </c>
      <c r="I919">
        <v>46.05</v>
      </c>
      <c r="J919">
        <v>46.85</v>
      </c>
      <c r="K919">
        <v>46.15</v>
      </c>
      <c r="L919">
        <v>48.1</v>
      </c>
      <c r="M919">
        <v>47.7</v>
      </c>
      <c r="N919">
        <v>47.1</v>
      </c>
      <c r="O919">
        <v>47.55</v>
      </c>
      <c r="P919">
        <v>47.8</v>
      </c>
      <c r="Q919">
        <v>47.2</v>
      </c>
      <c r="R919">
        <v>47</v>
      </c>
      <c r="S919">
        <v>47.1</v>
      </c>
      <c r="T919">
        <v>46.3</v>
      </c>
      <c r="U919">
        <v>46.1</v>
      </c>
      <c r="V919">
        <v>46.6</v>
      </c>
      <c r="W919">
        <v>46.7</v>
      </c>
      <c r="X919">
        <v>47.15</v>
      </c>
      <c r="Y919">
        <v>48.65</v>
      </c>
      <c r="Z919">
        <v>48.2</v>
      </c>
      <c r="AA919">
        <v>49.2</v>
      </c>
      <c r="AB919">
        <v>48.3</v>
      </c>
      <c r="AC919">
        <v>49.35</v>
      </c>
      <c r="AD919">
        <v>47.05</v>
      </c>
      <c r="AE919">
        <v>48.55</v>
      </c>
      <c r="AF919">
        <v>48.25</v>
      </c>
      <c r="AG919">
        <v>48.15</v>
      </c>
      <c r="AH919">
        <v>47.9</v>
      </c>
      <c r="AI919">
        <v>48.7</v>
      </c>
      <c r="AJ919">
        <v>49.8</v>
      </c>
      <c r="AK919">
        <v>51.1</v>
      </c>
      <c r="AL919">
        <v>52.5</v>
      </c>
      <c r="AM919">
        <v>52.9</v>
      </c>
      <c r="AN919">
        <v>52.8</v>
      </c>
      <c r="AO919">
        <v>53.6</v>
      </c>
      <c r="AP919">
        <v>54.6</v>
      </c>
      <c r="AQ919">
        <v>55.4</v>
      </c>
      <c r="AR919">
        <v>56</v>
      </c>
      <c r="AS919">
        <v>55.8</v>
      </c>
      <c r="AT919">
        <v>56.2</v>
      </c>
      <c r="AU919">
        <v>57</v>
      </c>
      <c r="AV919">
        <v>57.8</v>
      </c>
      <c r="AW919">
        <v>57.2</v>
      </c>
      <c r="AX919">
        <v>58.2</v>
      </c>
      <c r="AY919">
        <v>59.2</v>
      </c>
      <c r="AZ919">
        <v>58.7</v>
      </c>
      <c r="BA919">
        <v>58.9</v>
      </c>
      <c r="BB919">
        <v>58.8</v>
      </c>
      <c r="BC919">
        <v>58.2</v>
      </c>
      <c r="BD919">
        <v>57.8</v>
      </c>
      <c r="BE919">
        <v>57.7</v>
      </c>
      <c r="BF919">
        <v>58</v>
      </c>
      <c r="BG919">
        <v>57.6</v>
      </c>
      <c r="BH919">
        <v>56.8</v>
      </c>
      <c r="BI919">
        <v>56.8</v>
      </c>
      <c r="BJ919">
        <v>55.4</v>
      </c>
      <c r="BK919">
        <v>55</v>
      </c>
      <c r="BL919">
        <v>56.6</v>
      </c>
      <c r="BM919">
        <v>56.1</v>
      </c>
      <c r="BN919">
        <v>55.4</v>
      </c>
      <c r="BO919">
        <v>56.4</v>
      </c>
      <c r="BP919">
        <v>58</v>
      </c>
      <c r="BQ919">
        <v>58.4</v>
      </c>
      <c r="BR919" s="10">
        <f t="shared" si="28"/>
        <v>0.25456498388829218</v>
      </c>
      <c r="BS919" s="11" cm="1">
        <f t="array" aca="1" ref="BS919" ca="1">_xlfn.PERCENTILE.INC((OFFSET(E919,0,1,1,COLUMNS(E919:BQ919)-1) - E919:BP919) / E919:BP919, 0.05) * SQRT(COUNT(E919:BQ919) - 1)</f>
        <v>-0.13342850086217317</v>
      </c>
      <c r="BT919" s="10" cm="1">
        <f t="array" aca="1" ref="BT919" ca="1">_xlfn.STDEV.P((E919:BP919 - OFFSET(E919:BP919,0,1)) / OFFSET(E919:BP919,0,1)) * SQRT(COUNT(E919:BQ919)-1)</f>
        <v>0.12563919294425707</v>
      </c>
      <c r="BU919" s="10" cm="1">
        <f t="array" ref="BU919">-(MAX(1 - (E919:BQ919 / _xlfn.SCAN(E919, E919:BQ919, _xlfn.LAMBDA(_xlpm.a,_xlpm.b, MAX(_xlpm.a, _xlpm.b))))))</f>
        <v>-7.0945945945945943E-2</v>
      </c>
      <c r="BV919" s="12">
        <f t="shared" ca="1" si="29"/>
        <v>2.0691710746950904</v>
      </c>
    </row>
    <row r="920" spans="1:74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108.92</v>
      </c>
      <c r="F920">
        <v>108.92</v>
      </c>
      <c r="G920">
        <v>108.92</v>
      </c>
      <c r="H920">
        <v>111.76</v>
      </c>
      <c r="I920">
        <v>111.88</v>
      </c>
      <c r="J920">
        <v>111.12</v>
      </c>
      <c r="K920">
        <v>111.88</v>
      </c>
      <c r="L920">
        <v>108.22</v>
      </c>
      <c r="M920">
        <v>107.7</v>
      </c>
      <c r="N920">
        <v>107.74</v>
      </c>
      <c r="O920">
        <v>107</v>
      </c>
      <c r="P920">
        <v>104.56</v>
      </c>
      <c r="Q920">
        <v>105.18</v>
      </c>
      <c r="R920">
        <v>99.28</v>
      </c>
      <c r="S920">
        <v>99.87</v>
      </c>
      <c r="T920">
        <v>102.82</v>
      </c>
      <c r="U920">
        <v>101.76</v>
      </c>
      <c r="V920">
        <v>107.82</v>
      </c>
      <c r="W920">
        <v>102.94</v>
      </c>
      <c r="X920">
        <v>102.76</v>
      </c>
      <c r="Y920">
        <v>102.02</v>
      </c>
      <c r="Z920">
        <v>104.62</v>
      </c>
      <c r="AA920">
        <v>104.62</v>
      </c>
      <c r="AB920">
        <v>101.22</v>
      </c>
      <c r="AC920">
        <v>101.76</v>
      </c>
      <c r="AD920">
        <v>103.4</v>
      </c>
      <c r="AE920">
        <v>106.74</v>
      </c>
      <c r="AF920">
        <v>109.68</v>
      </c>
      <c r="AG920">
        <v>104.34</v>
      </c>
      <c r="AH920">
        <v>104.86</v>
      </c>
      <c r="AI920">
        <v>104.3</v>
      </c>
      <c r="AJ920">
        <v>107.64</v>
      </c>
      <c r="AK920">
        <v>102.98</v>
      </c>
      <c r="AL920">
        <v>102.94</v>
      </c>
      <c r="AM920">
        <v>103.36</v>
      </c>
      <c r="AN920">
        <v>103.26</v>
      </c>
      <c r="AO920">
        <v>105.2</v>
      </c>
      <c r="AP920">
        <v>105.72</v>
      </c>
      <c r="AQ920">
        <v>105.42</v>
      </c>
      <c r="AR920">
        <v>103.04</v>
      </c>
      <c r="AS920">
        <v>107.06</v>
      </c>
      <c r="AT920">
        <v>107.02</v>
      </c>
      <c r="AU920">
        <v>107.02</v>
      </c>
      <c r="AV920">
        <v>108.94</v>
      </c>
      <c r="AW920">
        <v>112.3</v>
      </c>
      <c r="AX920">
        <v>109.68</v>
      </c>
      <c r="AY920">
        <v>107.32</v>
      </c>
      <c r="AZ920">
        <v>110.12</v>
      </c>
      <c r="BA920">
        <v>111.4</v>
      </c>
      <c r="BB920">
        <v>112.56</v>
      </c>
      <c r="BC920">
        <v>111.04</v>
      </c>
      <c r="BD920">
        <v>111.94</v>
      </c>
      <c r="BE920">
        <v>107.36</v>
      </c>
      <c r="BF920">
        <v>108</v>
      </c>
      <c r="BG920">
        <v>110</v>
      </c>
      <c r="BH920">
        <v>111.92</v>
      </c>
      <c r="BI920">
        <v>107.52</v>
      </c>
      <c r="BJ920">
        <v>109.26</v>
      </c>
      <c r="BK920">
        <v>108.2</v>
      </c>
      <c r="BL920">
        <v>109.44</v>
      </c>
      <c r="BM920">
        <v>107.78</v>
      </c>
      <c r="BN920">
        <v>106.5</v>
      </c>
      <c r="BO920">
        <v>100.5</v>
      </c>
      <c r="BP920">
        <v>98.58</v>
      </c>
      <c r="BQ920">
        <v>98.92</v>
      </c>
      <c r="BR920" s="10">
        <f t="shared" si="28"/>
        <v>-9.1810503121557099E-2</v>
      </c>
      <c r="BS920" s="11" cm="1">
        <f t="array" aca="1" ref="BS920" ca="1">_xlfn.PERCENTILE.INC((OFFSET(E920,0,1,1,COLUMNS(E920:BQ920)-1) - E920:BP920) / E920:BP920, 0.05) * SQRT(COUNT(E920:BQ920) - 1)</f>
        <v>-0.35972316055062631</v>
      </c>
      <c r="BT920" s="10" cm="1">
        <f t="array" aca="1" ref="BT920" ca="1">_xlfn.STDEV.P((E920:BP920 - OFFSET(E920:BP920,0,1)) / OFFSET(E920:BP920,0,1)) * SQRT(COUNT(E920:BQ920)-1)</f>
        <v>0.19077823703779404</v>
      </c>
      <c r="BU920" s="10" cm="1">
        <f t="array" ref="BU920">-(MAX(1 - (E920:BQ920 / _xlfn.SCAN(E920, E920:BQ920, _xlfn.LAMBDA(_xlpm.a,_xlpm.b, MAX(_xlpm.a, _xlpm.b))))))</f>
        <v>-0.12420042643923246</v>
      </c>
      <c r="BV920" s="12">
        <f t="shared" ca="1" si="29"/>
        <v>-0.4529159324626717</v>
      </c>
    </row>
    <row r="921" spans="1:74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1012</v>
      </c>
      <c r="F921">
        <v>1012</v>
      </c>
      <c r="G921">
        <v>1012</v>
      </c>
      <c r="H921">
        <v>1017</v>
      </c>
      <c r="I921">
        <v>1010</v>
      </c>
      <c r="J921">
        <v>1009</v>
      </c>
      <c r="K921">
        <v>1015</v>
      </c>
      <c r="L921">
        <v>1020</v>
      </c>
      <c r="M921">
        <v>1035</v>
      </c>
      <c r="N921">
        <v>1051</v>
      </c>
      <c r="O921">
        <v>1081</v>
      </c>
      <c r="P921">
        <v>1099</v>
      </c>
      <c r="Q921">
        <v>1086</v>
      </c>
      <c r="R921">
        <v>1069</v>
      </c>
      <c r="S921">
        <v>1060</v>
      </c>
      <c r="T921">
        <v>1072</v>
      </c>
      <c r="U921">
        <v>1082</v>
      </c>
      <c r="V921">
        <v>1081</v>
      </c>
      <c r="W921">
        <v>1069</v>
      </c>
      <c r="X921">
        <v>1070</v>
      </c>
      <c r="Y921">
        <v>1069</v>
      </c>
      <c r="Z921">
        <v>1066</v>
      </c>
      <c r="AA921">
        <v>1066</v>
      </c>
      <c r="AB921">
        <v>1059</v>
      </c>
      <c r="AC921">
        <v>1063</v>
      </c>
      <c r="AD921">
        <v>1063</v>
      </c>
      <c r="AE921">
        <v>1063</v>
      </c>
      <c r="AF921">
        <v>1041</v>
      </c>
      <c r="AG921">
        <v>1005</v>
      </c>
      <c r="AH921">
        <v>1002</v>
      </c>
      <c r="AI921">
        <v>1011</v>
      </c>
      <c r="AJ921">
        <v>1021</v>
      </c>
      <c r="AK921">
        <v>1007</v>
      </c>
      <c r="AL921">
        <v>1016</v>
      </c>
      <c r="AM921">
        <v>999</v>
      </c>
      <c r="AN921">
        <v>1026</v>
      </c>
      <c r="AO921">
        <v>1030</v>
      </c>
      <c r="AP921">
        <v>1041</v>
      </c>
      <c r="AQ921">
        <v>1040</v>
      </c>
      <c r="AR921">
        <v>1033</v>
      </c>
      <c r="AS921">
        <v>996</v>
      </c>
      <c r="AT921">
        <v>990</v>
      </c>
      <c r="AU921">
        <v>990</v>
      </c>
      <c r="AV921">
        <v>1017</v>
      </c>
      <c r="AW921">
        <v>1020</v>
      </c>
      <c r="AX921">
        <v>1030</v>
      </c>
      <c r="AY921">
        <v>1027</v>
      </c>
      <c r="AZ921">
        <v>1030</v>
      </c>
      <c r="BA921">
        <v>1034</v>
      </c>
      <c r="BB921">
        <v>1011</v>
      </c>
      <c r="BC921">
        <v>1002</v>
      </c>
      <c r="BD921">
        <v>1012</v>
      </c>
      <c r="BE921">
        <v>1029</v>
      </c>
      <c r="BF921">
        <v>1032</v>
      </c>
      <c r="BG921">
        <v>1036</v>
      </c>
      <c r="BH921">
        <v>1014</v>
      </c>
      <c r="BI921">
        <v>986.5</v>
      </c>
      <c r="BJ921">
        <v>994</v>
      </c>
      <c r="BK921">
        <v>1009</v>
      </c>
      <c r="BL921">
        <v>1017</v>
      </c>
      <c r="BM921">
        <v>1029</v>
      </c>
      <c r="BN921">
        <v>1032</v>
      </c>
      <c r="BO921">
        <v>1037</v>
      </c>
      <c r="BP921">
        <v>1038</v>
      </c>
      <c r="BQ921">
        <v>1029</v>
      </c>
      <c r="BR921" s="10">
        <f t="shared" si="28"/>
        <v>1.6798418972332016E-2</v>
      </c>
      <c r="BS921" s="11" cm="1">
        <f t="array" aca="1" ref="BS921" ca="1">_xlfn.PERCENTILE.INC((OFFSET(E921,0,1,1,COLUMNS(E921:BQ921)-1) - E921:BP921) / E921:BP921, 0.05) * SQRT(COUNT(E921:BQ921) - 1)</f>
        <v>-0.17673987886753845</v>
      </c>
      <c r="BT921" s="10" cm="1">
        <f t="array" aca="1" ref="BT921" ca="1">_xlfn.STDEV.P((E921:BP921 - OFFSET(E921:BP921,0,1)) / OFFSET(E921:BP921,0,1)) * SQRT(COUNT(E921:BQ921)-1)</f>
        <v>0.1044344024957664</v>
      </c>
      <c r="BU921" s="10" cm="1">
        <f t="array" ref="BU921">-(MAX(1 - (E921:BQ921 / _xlfn.SCAN(E921, E921:BQ921, _xlfn.LAMBDA(_xlpm.a,_xlpm.b, MAX(_xlpm.a, _xlpm.b))))))</f>
        <v>-0.10236578707916288</v>
      </c>
      <c r="BV921" s="12">
        <f t="shared" ca="1" si="29"/>
        <v>0.21259679226136297</v>
      </c>
    </row>
    <row r="922" spans="1:74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349</v>
      </c>
      <c r="F922">
        <v>349</v>
      </c>
      <c r="G922">
        <v>349</v>
      </c>
      <c r="H922">
        <v>352.5</v>
      </c>
      <c r="I922">
        <v>370</v>
      </c>
      <c r="J922">
        <v>384</v>
      </c>
      <c r="K922">
        <v>375</v>
      </c>
      <c r="L922">
        <v>387.5</v>
      </c>
      <c r="M922">
        <v>400</v>
      </c>
      <c r="N922">
        <v>398</v>
      </c>
      <c r="O922">
        <v>390</v>
      </c>
      <c r="P922">
        <v>389</v>
      </c>
      <c r="Q922">
        <v>382.5</v>
      </c>
      <c r="R922">
        <v>388</v>
      </c>
      <c r="S922">
        <v>388</v>
      </c>
      <c r="T922">
        <v>389</v>
      </c>
      <c r="U922">
        <v>385</v>
      </c>
      <c r="V922">
        <v>380</v>
      </c>
      <c r="W922">
        <v>380</v>
      </c>
      <c r="X922">
        <v>390</v>
      </c>
      <c r="Y922">
        <v>385</v>
      </c>
      <c r="Z922">
        <v>400</v>
      </c>
      <c r="AA922">
        <v>400</v>
      </c>
      <c r="AB922">
        <v>390</v>
      </c>
      <c r="AC922">
        <v>390</v>
      </c>
      <c r="AD922">
        <v>405</v>
      </c>
      <c r="AE922">
        <v>405</v>
      </c>
      <c r="AF922">
        <v>402</v>
      </c>
      <c r="AG922">
        <v>415</v>
      </c>
      <c r="AH922">
        <v>430</v>
      </c>
      <c r="AI922">
        <v>410</v>
      </c>
      <c r="AJ922">
        <v>408.5</v>
      </c>
      <c r="AK922">
        <v>417.5</v>
      </c>
      <c r="AL922">
        <v>410</v>
      </c>
      <c r="AM922">
        <v>420</v>
      </c>
      <c r="AN922">
        <v>410</v>
      </c>
      <c r="AO922">
        <v>415</v>
      </c>
      <c r="AP922">
        <v>420</v>
      </c>
      <c r="AQ922">
        <v>408</v>
      </c>
      <c r="AR922">
        <v>429</v>
      </c>
      <c r="AS922">
        <v>413</v>
      </c>
      <c r="AT922">
        <v>415</v>
      </c>
      <c r="AU922">
        <v>415</v>
      </c>
      <c r="AV922">
        <v>412.5</v>
      </c>
      <c r="AW922">
        <v>405</v>
      </c>
      <c r="AX922">
        <v>400</v>
      </c>
      <c r="AY922">
        <v>399</v>
      </c>
      <c r="AZ922">
        <v>392</v>
      </c>
      <c r="BA922">
        <v>400</v>
      </c>
      <c r="BB922">
        <v>390</v>
      </c>
      <c r="BC922">
        <v>388</v>
      </c>
      <c r="BD922">
        <v>400</v>
      </c>
      <c r="BE922">
        <v>400</v>
      </c>
      <c r="BF922">
        <v>400</v>
      </c>
      <c r="BG922">
        <v>381</v>
      </c>
      <c r="BH922">
        <v>390</v>
      </c>
      <c r="BI922">
        <v>394</v>
      </c>
      <c r="BJ922">
        <v>382.5</v>
      </c>
      <c r="BK922">
        <v>380</v>
      </c>
      <c r="BL922">
        <v>390</v>
      </c>
      <c r="BM922">
        <v>390</v>
      </c>
      <c r="BN922">
        <v>390</v>
      </c>
      <c r="BO922">
        <v>392.5</v>
      </c>
      <c r="BP922">
        <v>381</v>
      </c>
      <c r="BQ922">
        <v>390</v>
      </c>
      <c r="BR922" s="10">
        <f t="shared" si="28"/>
        <v>0.1174785100286533</v>
      </c>
      <c r="BS922" s="11" cm="1">
        <f t="array" aca="1" ref="BS922" ca="1">_xlfn.PERCENTILE.INC((OFFSET(E922,0,1,1,COLUMNS(E922:BQ922)-1) - E922:BP922) / E922:BP922, 0.05) * SQRT(COUNT(E922:BQ922) - 1)</f>
        <v>-0.23426104950046883</v>
      </c>
      <c r="BT922" s="10" cm="1">
        <f t="array" aca="1" ref="BT922" ca="1">_xlfn.STDEV.P((E922:BP922 - OFFSET(E922:BP922,0,1)) / OFFSET(E922:BP922,0,1)) * SQRT(COUNT(E922:BQ922)-1)</f>
        <v>0.17984965747512607</v>
      </c>
      <c r="BU922" s="10" cm="1">
        <f t="array" ref="BU922">-(MAX(1 - (E922:BQ922 / _xlfn.SCAN(E922, E922:BQ922, _xlfn.LAMBDA(_xlpm.a,_xlpm.b, MAX(_xlpm.a, _xlpm.b))))))</f>
        <v>-0.11627906976744184</v>
      </c>
      <c r="BV922" s="12">
        <f t="shared" ca="1" si="29"/>
        <v>0.68325128751300757</v>
      </c>
    </row>
    <row r="923" spans="1:74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6470</v>
      </c>
      <c r="F923">
        <v>6470</v>
      </c>
      <c r="G923">
        <v>6470</v>
      </c>
      <c r="H923">
        <v>6525</v>
      </c>
      <c r="I923">
        <v>6445</v>
      </c>
      <c r="J923">
        <v>6435</v>
      </c>
      <c r="K923">
        <v>6475</v>
      </c>
      <c r="L923">
        <v>6350</v>
      </c>
      <c r="M923">
        <v>6365</v>
      </c>
      <c r="N923">
        <v>6345</v>
      </c>
      <c r="O923">
        <v>6435</v>
      </c>
      <c r="P923">
        <v>6425</v>
      </c>
      <c r="Q923">
        <v>6450</v>
      </c>
      <c r="R923">
        <v>6355</v>
      </c>
      <c r="S923">
        <v>6435</v>
      </c>
      <c r="T923">
        <v>6525</v>
      </c>
      <c r="U923">
        <v>6500</v>
      </c>
      <c r="V923">
        <v>6565</v>
      </c>
      <c r="W923">
        <v>6425</v>
      </c>
      <c r="X923">
        <v>6385</v>
      </c>
      <c r="Y923">
        <v>6245</v>
      </c>
      <c r="Z923">
        <v>6265</v>
      </c>
      <c r="AA923">
        <v>6265</v>
      </c>
      <c r="AB923">
        <v>6115</v>
      </c>
      <c r="AC923">
        <v>6260</v>
      </c>
      <c r="AD923">
        <v>6115</v>
      </c>
      <c r="AE923">
        <v>6220</v>
      </c>
      <c r="AF923">
        <v>6030</v>
      </c>
      <c r="AG923">
        <v>5625</v>
      </c>
      <c r="AH923">
        <v>5430</v>
      </c>
      <c r="AI923">
        <v>5400</v>
      </c>
      <c r="AJ923">
        <v>5480</v>
      </c>
      <c r="AK923">
        <v>5375</v>
      </c>
      <c r="AL923">
        <v>5445</v>
      </c>
      <c r="AM923">
        <v>5295</v>
      </c>
      <c r="AN923">
        <v>5415</v>
      </c>
      <c r="AO923">
        <v>5365</v>
      </c>
      <c r="AP923">
        <v>5375</v>
      </c>
      <c r="AQ923">
        <v>5435</v>
      </c>
      <c r="AR923">
        <v>5480</v>
      </c>
      <c r="AS923">
        <v>5525</v>
      </c>
      <c r="AT923">
        <v>5535</v>
      </c>
      <c r="AU923">
        <v>5535</v>
      </c>
      <c r="AV923">
        <v>5520</v>
      </c>
      <c r="AW923">
        <v>5470</v>
      </c>
      <c r="AX923">
        <v>5440</v>
      </c>
      <c r="AY923">
        <v>5580</v>
      </c>
      <c r="AZ923">
        <v>5535</v>
      </c>
      <c r="BA923">
        <v>5550</v>
      </c>
      <c r="BB923">
        <v>5380</v>
      </c>
      <c r="BC923">
        <v>5365</v>
      </c>
      <c r="BD923">
        <v>5380</v>
      </c>
      <c r="BE923">
        <v>5375</v>
      </c>
      <c r="BF923">
        <v>5380</v>
      </c>
      <c r="BG923">
        <v>5550</v>
      </c>
      <c r="BH923">
        <v>5330</v>
      </c>
      <c r="BI923">
        <v>5225</v>
      </c>
      <c r="BJ923">
        <v>5315</v>
      </c>
      <c r="BK923">
        <v>5310</v>
      </c>
      <c r="BL923">
        <v>5190</v>
      </c>
      <c r="BM923">
        <v>5000</v>
      </c>
      <c r="BN923">
        <v>5145</v>
      </c>
      <c r="BO923">
        <v>5015</v>
      </c>
      <c r="BP923">
        <v>5095</v>
      </c>
      <c r="BQ923">
        <v>4926</v>
      </c>
      <c r="BR923" s="10">
        <f t="shared" si="28"/>
        <v>-0.23863987635239567</v>
      </c>
      <c r="BS923" s="11" cm="1">
        <f t="array" aca="1" ref="BS923" ca="1">_xlfn.PERCENTILE.INC((OFFSET(E923,0,1,1,COLUMNS(E923:BQ923)-1) - E923:BP923) / E923:BP923, 0.05) * SQRT(COUNT(E923:BQ923) - 1)</f>
        <v>-0.27553706247955512</v>
      </c>
      <c r="BT923" s="10" cm="1">
        <f t="array" aca="1" ref="BT923" ca="1">_xlfn.STDEV.P((E923:BP923 - OFFSET(E923:BP923,0,1)) / OFFSET(E923:BP923,0,1)) * SQRT(COUNT(E923:BQ923)-1)</f>
        <v>0.15248157499403212</v>
      </c>
      <c r="BU923" s="10" cm="1">
        <f t="array" ref="BU923">-(MAX(1 - (E923:BQ923 / _xlfn.SCAN(E923, E923:BQ923, _xlfn.LAMBDA(_xlpm.a,_xlpm.b, MAX(_xlpm.a, _xlpm.b))))))</f>
        <v>-0.24965727341964961</v>
      </c>
      <c r="BV923" s="12">
        <f t="shared" ca="1" si="29"/>
        <v>-1.5296003885159513</v>
      </c>
    </row>
    <row r="924" spans="1:74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500</v>
      </c>
      <c r="F924">
        <v>500</v>
      </c>
      <c r="G924">
        <v>500</v>
      </c>
      <c r="H924">
        <v>497.6</v>
      </c>
      <c r="I924">
        <v>501.4</v>
      </c>
      <c r="J924">
        <v>510.2</v>
      </c>
      <c r="K924">
        <v>514.20000000000005</v>
      </c>
      <c r="L924">
        <v>513</v>
      </c>
      <c r="M924">
        <v>510.6</v>
      </c>
      <c r="N924">
        <v>509.6</v>
      </c>
      <c r="O924">
        <v>518.79999999999995</v>
      </c>
      <c r="P924">
        <v>520.4</v>
      </c>
      <c r="Q924">
        <v>519.20000000000005</v>
      </c>
      <c r="R924">
        <v>516.4</v>
      </c>
      <c r="S924">
        <v>512</v>
      </c>
      <c r="T924">
        <v>507.6</v>
      </c>
      <c r="U924">
        <v>511.4</v>
      </c>
      <c r="V924">
        <v>506.2</v>
      </c>
      <c r="W924">
        <v>505.6</v>
      </c>
      <c r="X924">
        <v>509.6</v>
      </c>
      <c r="Y924">
        <v>501.6</v>
      </c>
      <c r="Z924">
        <v>500.4</v>
      </c>
      <c r="AA924">
        <v>500.4</v>
      </c>
      <c r="AB924">
        <v>487.7</v>
      </c>
      <c r="AC924">
        <v>486</v>
      </c>
      <c r="AD924">
        <v>480.7</v>
      </c>
      <c r="AE924">
        <v>490.2</v>
      </c>
      <c r="AF924">
        <v>475.6</v>
      </c>
      <c r="AG924">
        <v>471</v>
      </c>
      <c r="AH924">
        <v>467.7</v>
      </c>
      <c r="AI924">
        <v>467.5</v>
      </c>
      <c r="AJ924">
        <v>471</v>
      </c>
      <c r="AK924">
        <v>468.5</v>
      </c>
      <c r="AL924">
        <v>469.9</v>
      </c>
      <c r="AM924">
        <v>472.3</v>
      </c>
      <c r="AN924">
        <v>481.6</v>
      </c>
      <c r="AO924">
        <v>481.8</v>
      </c>
      <c r="AP924">
        <v>485.5</v>
      </c>
      <c r="AQ924">
        <v>486.8</v>
      </c>
      <c r="AR924">
        <v>481.1</v>
      </c>
      <c r="AS924">
        <v>474.9</v>
      </c>
      <c r="AT924">
        <v>473.8</v>
      </c>
      <c r="AU924">
        <v>473.8</v>
      </c>
      <c r="AV924">
        <v>479</v>
      </c>
      <c r="AW924">
        <v>482.7</v>
      </c>
      <c r="AX924">
        <v>476</v>
      </c>
      <c r="AY924">
        <v>479.1</v>
      </c>
      <c r="AZ924">
        <v>474.3</v>
      </c>
      <c r="BA924">
        <v>478.1</v>
      </c>
      <c r="BB924">
        <v>476.9</v>
      </c>
      <c r="BC924">
        <v>480.9</v>
      </c>
      <c r="BD924">
        <v>485.1</v>
      </c>
      <c r="BE924">
        <v>490.1</v>
      </c>
      <c r="BF924">
        <v>492.9</v>
      </c>
      <c r="BG924">
        <v>498.3</v>
      </c>
      <c r="BH924">
        <v>501.4</v>
      </c>
      <c r="BI924">
        <v>486.7</v>
      </c>
      <c r="BJ924">
        <v>489.2</v>
      </c>
      <c r="BK924">
        <v>495</v>
      </c>
      <c r="BL924">
        <v>490.7</v>
      </c>
      <c r="BM924">
        <v>494.8</v>
      </c>
      <c r="BN924">
        <v>494.4</v>
      </c>
      <c r="BO924">
        <v>500.4</v>
      </c>
      <c r="BP924">
        <v>500.6</v>
      </c>
      <c r="BQ924">
        <v>495</v>
      </c>
      <c r="BR924" s="10">
        <f t="shared" si="28"/>
        <v>-0.01</v>
      </c>
      <c r="BS924" s="11" cm="1">
        <f t="array" aca="1" ref="BS924" ca="1">_xlfn.PERCENTILE.INC((OFFSET(E924,0,1,1,COLUMNS(E924:BQ924)-1) - E924:BP924) / E924:BP924, 0.05) * SQRT(COUNT(E924:BQ924) - 1)</f>
        <v>-0.12340670073068187</v>
      </c>
      <c r="BT924" s="10" cm="1">
        <f t="array" aca="1" ref="BT924" ca="1">_xlfn.STDEV.P((E924:BP924 - OFFSET(E924:BP924,0,1)) / OFFSET(E924:BP924,0,1)) * SQRT(COUNT(E924:BQ924)-1)</f>
        <v>8.4411033723337581E-2</v>
      </c>
      <c r="BU924" s="10" cm="1">
        <f t="array" ref="BU924">-(MAX(1 - (E924:BQ924 / _xlfn.SCAN(E924, E924:BQ924, _xlfn.LAMBDA(_xlpm.a,_xlpm.b, MAX(_xlpm.a, _xlpm.b))))))</f>
        <v>-0.10165257494235203</v>
      </c>
      <c r="BV924" s="12">
        <f t="shared" ca="1" si="29"/>
        <v>-5.4447858262981076E-2</v>
      </c>
    </row>
    <row r="925" spans="1:74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41.13</v>
      </c>
      <c r="F925">
        <v>41.13</v>
      </c>
      <c r="G925">
        <v>41.13</v>
      </c>
      <c r="H925">
        <v>41.34</v>
      </c>
      <c r="I925">
        <v>41.85</v>
      </c>
      <c r="J925">
        <v>41.75</v>
      </c>
      <c r="K925">
        <v>40.200000000000003</v>
      </c>
      <c r="L925">
        <v>40.01</v>
      </c>
      <c r="M925">
        <v>39.96</v>
      </c>
      <c r="N925">
        <v>39.799999999999997</v>
      </c>
      <c r="O925">
        <v>39.36</v>
      </c>
      <c r="P925">
        <v>39.450000000000003</v>
      </c>
      <c r="Q925">
        <v>39.65</v>
      </c>
      <c r="R925">
        <v>39.46</v>
      </c>
      <c r="S925">
        <v>38.93</v>
      </c>
      <c r="T925">
        <v>39.020000000000003</v>
      </c>
      <c r="U925">
        <v>38.47</v>
      </c>
      <c r="V925">
        <v>38.85</v>
      </c>
      <c r="W925">
        <v>39</v>
      </c>
      <c r="X925">
        <v>39.25</v>
      </c>
      <c r="Y925">
        <v>39.42</v>
      </c>
      <c r="Z925">
        <v>39.049999999999997</v>
      </c>
      <c r="AA925">
        <v>39.25</v>
      </c>
      <c r="AB925">
        <v>39.21</v>
      </c>
      <c r="AC925">
        <v>39.72</v>
      </c>
      <c r="AD925">
        <v>39.92</v>
      </c>
      <c r="AE925">
        <v>37.479999999999997</v>
      </c>
      <c r="AF925">
        <v>37.81</v>
      </c>
      <c r="AG925">
        <v>37.090000000000003</v>
      </c>
      <c r="AH925">
        <v>38.520000000000003</v>
      </c>
      <c r="AI925">
        <v>38.39</v>
      </c>
      <c r="AJ925">
        <v>38.81</v>
      </c>
      <c r="AK925">
        <v>39.06</v>
      </c>
      <c r="AL925">
        <v>39.17</v>
      </c>
      <c r="AM925">
        <v>38.880000000000003</v>
      </c>
      <c r="AN925">
        <v>38.79</v>
      </c>
      <c r="AO925">
        <v>39.03</v>
      </c>
      <c r="AP925">
        <v>39</v>
      </c>
      <c r="AQ925">
        <v>38.549999999999997</v>
      </c>
      <c r="AR925">
        <v>38.659999999999997</v>
      </c>
      <c r="AS925">
        <v>38.979999999999997</v>
      </c>
      <c r="AT925">
        <v>39.46</v>
      </c>
      <c r="AU925">
        <v>39.549999999999997</v>
      </c>
      <c r="AV925">
        <v>40.270000000000003</v>
      </c>
      <c r="AW925">
        <v>40.74</v>
      </c>
      <c r="AX925">
        <v>41.02</v>
      </c>
      <c r="AY925">
        <v>41.47</v>
      </c>
      <c r="AZ925">
        <v>41.38</v>
      </c>
      <c r="BA925">
        <v>41.3</v>
      </c>
      <c r="BB925">
        <v>41.2</v>
      </c>
      <c r="BC925">
        <v>41.69</v>
      </c>
      <c r="BD925">
        <v>42.12</v>
      </c>
      <c r="BE925">
        <v>42.22</v>
      </c>
      <c r="BF925">
        <v>41.38</v>
      </c>
      <c r="BG925">
        <v>39.46</v>
      </c>
      <c r="BH925">
        <v>39.15</v>
      </c>
      <c r="BI925">
        <v>38.64</v>
      </c>
      <c r="BJ925">
        <v>38.29</v>
      </c>
      <c r="BK925">
        <v>38.049999999999997</v>
      </c>
      <c r="BL925">
        <v>37.86</v>
      </c>
      <c r="BM925">
        <v>38.17</v>
      </c>
      <c r="BN925">
        <v>38.479999999999997</v>
      </c>
      <c r="BO925">
        <v>38.119999999999997</v>
      </c>
      <c r="BP925">
        <v>37.5</v>
      </c>
      <c r="BQ925">
        <v>37.49</v>
      </c>
      <c r="BR925" s="10">
        <f t="shared" si="28"/>
        <v>-8.8499878434232931E-2</v>
      </c>
      <c r="BS925" s="11" cm="1">
        <f t="array" aca="1" ref="BS925" ca="1">_xlfn.PERCENTILE.INC((OFFSET(E925,0,1,1,COLUMNS(E925:BQ925)-1) - E925:BP925) / E925:BP925, 0.05) * SQRT(COUNT(E925:BQ925) - 1)</f>
        <v>-0.15814242871591933</v>
      </c>
      <c r="BT925" s="10" cm="1">
        <f t="array" aca="1" ref="BT925" ca="1">_xlfn.STDEV.P((E925:BP925 - OFFSET(E925:BP925,0,1)) / OFFSET(E925:BP925,0,1)) * SQRT(COUNT(E925:BQ925)-1)</f>
        <v>0.11769220090856415</v>
      </c>
      <c r="BU925" s="10" cm="1">
        <f t="array" ref="BU925">-(MAX(1 - (E925:BQ925 / _xlfn.SCAN(E925, E925:BQ925, _xlfn.LAMBDA(_xlpm.a,_xlpm.b, MAX(_xlpm.a, _xlpm.b))))))</f>
        <v>-0.11373954599761049</v>
      </c>
      <c r="BV925" s="12">
        <f t="shared" ca="1" si="29"/>
        <v>-0.70604405213554178</v>
      </c>
    </row>
    <row r="926" spans="1:74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4.8049999999999997</v>
      </c>
      <c r="F926">
        <v>4.8049999999999997</v>
      </c>
      <c r="G926">
        <v>4.8049999999999997</v>
      </c>
      <c r="H926">
        <v>4.82</v>
      </c>
      <c r="I926">
        <v>4.8499999999999996</v>
      </c>
      <c r="J926">
        <v>4.91</v>
      </c>
      <c r="K926">
        <v>4.83</v>
      </c>
      <c r="L926">
        <v>4.75</v>
      </c>
      <c r="M926">
        <v>4.8</v>
      </c>
      <c r="N926">
        <v>4.79</v>
      </c>
      <c r="O926">
        <v>4.84</v>
      </c>
      <c r="P926">
        <v>4.8099999999999996</v>
      </c>
      <c r="Q926">
        <v>4.8099999999999996</v>
      </c>
      <c r="R926">
        <v>4.75</v>
      </c>
      <c r="S926">
        <v>5.0199999999999996</v>
      </c>
      <c r="T926">
        <v>4.9649999999999999</v>
      </c>
      <c r="U926">
        <v>5.05</v>
      </c>
      <c r="V926">
        <v>4.9749999999999996</v>
      </c>
      <c r="W926">
        <v>4.9400000000000004</v>
      </c>
      <c r="X926">
        <v>4.9400000000000004</v>
      </c>
      <c r="Y926">
        <v>4.8949999999999996</v>
      </c>
      <c r="Z926">
        <v>4.8849999999999998</v>
      </c>
      <c r="AA926">
        <v>4.9400000000000004</v>
      </c>
      <c r="AB926">
        <v>4.915</v>
      </c>
      <c r="AC926">
        <v>4.8899999999999997</v>
      </c>
      <c r="AD926">
        <v>4.8899999999999997</v>
      </c>
      <c r="AE926">
        <v>4.91</v>
      </c>
      <c r="AF926">
        <v>4.9749999999999996</v>
      </c>
      <c r="AG926">
        <v>4.9450000000000003</v>
      </c>
      <c r="AH926">
        <v>5.04</v>
      </c>
      <c r="AI926">
        <v>5.09</v>
      </c>
      <c r="AJ926">
        <v>5.05</v>
      </c>
      <c r="AK926">
        <v>5.0999999999999996</v>
      </c>
      <c r="AL926">
        <v>5.09</v>
      </c>
      <c r="AM926">
        <v>4.99</v>
      </c>
      <c r="AN926">
        <v>5.03</v>
      </c>
      <c r="AO926">
        <v>5.05</v>
      </c>
      <c r="AP926">
        <v>4.9050000000000002</v>
      </c>
      <c r="AQ926">
        <v>4.8650000000000002</v>
      </c>
      <c r="AR926">
        <v>4.8899999999999997</v>
      </c>
      <c r="AS926">
        <v>4.9349999999999996</v>
      </c>
      <c r="AT926">
        <v>4.95</v>
      </c>
      <c r="AU926">
        <v>4.92</v>
      </c>
      <c r="AV926">
        <v>4.99</v>
      </c>
      <c r="AW926">
        <v>4.9649999999999999</v>
      </c>
      <c r="AX926">
        <v>4.95</v>
      </c>
      <c r="AY926">
        <v>4.97</v>
      </c>
      <c r="AZ926">
        <v>5.28</v>
      </c>
      <c r="BA926">
        <v>5.2</v>
      </c>
      <c r="BB926">
        <v>5.18</v>
      </c>
      <c r="BC926">
        <v>5.2</v>
      </c>
      <c r="BD926">
        <v>5.21</v>
      </c>
      <c r="BE926">
        <v>5.17</v>
      </c>
      <c r="BF926">
        <v>5.12</v>
      </c>
      <c r="BG926">
        <v>5.2</v>
      </c>
      <c r="BH926">
        <v>5.24</v>
      </c>
      <c r="BI926">
        <v>5.17</v>
      </c>
      <c r="BJ926">
        <v>5.21</v>
      </c>
      <c r="BK926">
        <v>5.23</v>
      </c>
      <c r="BL926">
        <v>5.09</v>
      </c>
      <c r="BM926">
        <v>5.0999999999999996</v>
      </c>
      <c r="BN926">
        <v>5.04</v>
      </c>
      <c r="BO926">
        <v>5.08</v>
      </c>
      <c r="BP926">
        <v>5.0999999999999996</v>
      </c>
      <c r="BQ926">
        <v>5.08</v>
      </c>
      <c r="BR926" s="10">
        <f t="shared" si="28"/>
        <v>5.7232049947970938E-2</v>
      </c>
      <c r="BS926" s="11" cm="1">
        <f t="array" aca="1" ref="BS926" ca="1">_xlfn.PERCENTILE.INC((OFFSET(E926,0,1,1,COLUMNS(E926:BQ926)-1) - E926:BP926) / E926:BP926, 0.05) * SQRT(COUNT(E926:BQ926) - 1)</f>
        <v>-0.13218133441280536</v>
      </c>
      <c r="BT926" s="10" cm="1">
        <f t="array" aca="1" ref="BT926" ca="1">_xlfn.STDEV.P((E926:BP926 - OFFSET(E926:BP926,0,1)) / OFFSET(E926:BP926,0,1)) * SQRT(COUNT(E926:BQ926)-1)</f>
        <v>0.11427938723456753</v>
      </c>
      <c r="BU926" s="10" cm="1">
        <f t="array" ref="BU926">-(MAX(1 - (E926:BQ926 / _xlfn.SCAN(E926, E926:BQ926, _xlfn.LAMBDA(_xlpm.a,_xlpm.b, MAX(_xlpm.a, _xlpm.b))))))</f>
        <v>-4.6078431372548856E-2</v>
      </c>
      <c r="BV926" s="12">
        <f t="shared" ca="1" si="29"/>
        <v>0.54809578055756869</v>
      </c>
    </row>
    <row r="927" spans="1:74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34.29</v>
      </c>
      <c r="F927">
        <v>34.29</v>
      </c>
      <c r="G927">
        <v>34.29</v>
      </c>
      <c r="H927">
        <v>33.89</v>
      </c>
      <c r="I927">
        <v>33.89</v>
      </c>
      <c r="J927">
        <v>34.61</v>
      </c>
      <c r="K927">
        <v>34.520000000000003</v>
      </c>
      <c r="L927">
        <v>34.53</v>
      </c>
      <c r="M927">
        <v>34.22</v>
      </c>
      <c r="N927">
        <v>33.99</v>
      </c>
      <c r="O927">
        <v>34.049999999999997</v>
      </c>
      <c r="P927">
        <v>34.22</v>
      </c>
      <c r="Q927">
        <v>33.83</v>
      </c>
      <c r="R927">
        <v>33.06</v>
      </c>
      <c r="S927">
        <v>32.57</v>
      </c>
      <c r="T927">
        <v>34.04</v>
      </c>
      <c r="U927">
        <v>33.880000000000003</v>
      </c>
      <c r="V927">
        <v>33.71</v>
      </c>
      <c r="W927">
        <v>33.56</v>
      </c>
      <c r="X927">
        <v>32.93</v>
      </c>
      <c r="Y927">
        <v>31.68</v>
      </c>
      <c r="Z927">
        <v>31.54</v>
      </c>
      <c r="AA927">
        <v>31.81</v>
      </c>
      <c r="AB927">
        <v>30.94</v>
      </c>
      <c r="AC927">
        <v>31.59</v>
      </c>
      <c r="AD927">
        <v>31.3</v>
      </c>
      <c r="AE927">
        <v>32.159999999999997</v>
      </c>
      <c r="AF927">
        <v>31.58</v>
      </c>
      <c r="AG927">
        <v>30.8</v>
      </c>
      <c r="AH927">
        <v>30.68</v>
      </c>
      <c r="AI927">
        <v>31.41</v>
      </c>
      <c r="AJ927">
        <v>32.090000000000003</v>
      </c>
      <c r="AK927">
        <v>31.94</v>
      </c>
      <c r="AL927">
        <v>32.119999999999997</v>
      </c>
      <c r="AM927">
        <v>31.78</v>
      </c>
      <c r="AN927">
        <v>32.450000000000003</v>
      </c>
      <c r="AO927">
        <v>32.619999999999997</v>
      </c>
      <c r="AP927">
        <v>32.619999999999997</v>
      </c>
      <c r="AQ927">
        <v>32.28</v>
      </c>
      <c r="AR927">
        <v>32.01</v>
      </c>
      <c r="AS927">
        <v>31.12</v>
      </c>
      <c r="AT927">
        <v>31.19</v>
      </c>
      <c r="AU927">
        <v>30.85</v>
      </c>
      <c r="AV927">
        <v>31.1</v>
      </c>
      <c r="AW927">
        <v>30.69</v>
      </c>
      <c r="AX927">
        <v>30.6</v>
      </c>
      <c r="AY927">
        <v>30.89</v>
      </c>
      <c r="AZ927">
        <v>30.78</v>
      </c>
      <c r="BA927">
        <v>31.13</v>
      </c>
      <c r="BB927">
        <v>30.88</v>
      </c>
      <c r="BC927">
        <v>30.45</v>
      </c>
      <c r="BD927">
        <v>30.83</v>
      </c>
      <c r="BE927">
        <v>31.09</v>
      </c>
      <c r="BF927">
        <v>31.05</v>
      </c>
      <c r="BG927">
        <v>31.55</v>
      </c>
      <c r="BH927">
        <v>31</v>
      </c>
      <c r="BI927">
        <v>30.25</v>
      </c>
      <c r="BJ927">
        <v>30.27</v>
      </c>
      <c r="BK927">
        <v>30.24</v>
      </c>
      <c r="BL927">
        <v>30.02</v>
      </c>
      <c r="BM927">
        <v>30.46</v>
      </c>
      <c r="BN927">
        <v>30.38</v>
      </c>
      <c r="BO927">
        <v>30.82</v>
      </c>
      <c r="BP927">
        <v>30.95</v>
      </c>
      <c r="BQ927">
        <v>30.56</v>
      </c>
      <c r="BR927" s="10">
        <f t="shared" si="28"/>
        <v>-0.10877806940799069</v>
      </c>
      <c r="BS927" s="11" cm="1">
        <f t="array" aca="1" ref="BS927" ca="1">_xlfn.PERCENTILE.INC((OFFSET(E927,0,1,1,COLUMNS(E927:BQ927)-1) - E927:BP927) / E927:BP927, 0.05) * SQRT(COUNT(E927:BQ927) - 1)</f>
        <v>-0.19698665958446493</v>
      </c>
      <c r="BT927" s="10" cm="1">
        <f t="array" aca="1" ref="BT927" ca="1">_xlfn.STDEV.P((E927:BP927 - OFFSET(E927:BP927,0,1)) / OFFSET(E927:BP927,0,1)) * SQRT(COUNT(E927:BQ927)-1)</f>
        <v>0.11789553540478358</v>
      </c>
      <c r="BU927" s="10" cm="1">
        <f t="array" ref="BU927">-(MAX(1 - (E927:BQ927 / _xlfn.SCAN(E927, E927:BQ927, _xlfn.LAMBDA(_xlpm.a,_xlpm.b, MAX(_xlpm.a, _xlpm.b))))))</f>
        <v>-0.1326206298757584</v>
      </c>
      <c r="BV927" s="12">
        <f t="shared" ca="1" si="29"/>
        <v>-0.87682768523053256</v>
      </c>
    </row>
    <row r="928" spans="1:74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489</v>
      </c>
      <c r="F928">
        <v>489</v>
      </c>
      <c r="G928">
        <v>489</v>
      </c>
      <c r="H928">
        <v>498</v>
      </c>
      <c r="I928">
        <v>494</v>
      </c>
      <c r="J928">
        <v>530</v>
      </c>
      <c r="K928">
        <v>530</v>
      </c>
      <c r="L928">
        <v>545</v>
      </c>
      <c r="M928">
        <v>544</v>
      </c>
      <c r="N928">
        <v>524</v>
      </c>
      <c r="O928">
        <v>522</v>
      </c>
      <c r="P928">
        <v>529</v>
      </c>
      <c r="Q928">
        <v>515</v>
      </c>
      <c r="R928">
        <v>493</v>
      </c>
      <c r="S928">
        <v>499.5</v>
      </c>
      <c r="T928">
        <v>499.5</v>
      </c>
      <c r="U928">
        <v>503</v>
      </c>
      <c r="V928">
        <v>506</v>
      </c>
      <c r="W928">
        <v>496</v>
      </c>
      <c r="X928">
        <v>499.5</v>
      </c>
      <c r="Y928">
        <v>506</v>
      </c>
      <c r="Z928">
        <v>510</v>
      </c>
      <c r="AA928">
        <v>510</v>
      </c>
      <c r="AB928">
        <v>495</v>
      </c>
      <c r="AC928">
        <v>502</v>
      </c>
      <c r="AD928">
        <v>505</v>
      </c>
      <c r="AE928">
        <v>519</v>
      </c>
      <c r="AF928">
        <v>520</v>
      </c>
      <c r="AG928">
        <v>515</v>
      </c>
      <c r="AH928">
        <v>490</v>
      </c>
      <c r="AI928">
        <v>481.5</v>
      </c>
      <c r="AJ928">
        <v>486</v>
      </c>
      <c r="AK928">
        <v>488</v>
      </c>
      <c r="AL928">
        <v>498</v>
      </c>
      <c r="AM928">
        <v>495</v>
      </c>
      <c r="AN928">
        <v>496.5</v>
      </c>
      <c r="AO928">
        <v>495</v>
      </c>
      <c r="AP928">
        <v>520</v>
      </c>
      <c r="AQ928">
        <v>521</v>
      </c>
      <c r="AR928">
        <v>530</v>
      </c>
      <c r="AS928">
        <v>550</v>
      </c>
      <c r="AT928">
        <v>543</v>
      </c>
      <c r="AU928">
        <v>543</v>
      </c>
      <c r="AV928">
        <v>550</v>
      </c>
      <c r="AW928">
        <v>568</v>
      </c>
      <c r="AX928">
        <v>574</v>
      </c>
      <c r="AY928">
        <v>573</v>
      </c>
      <c r="AZ928">
        <v>573</v>
      </c>
      <c r="BA928">
        <v>560</v>
      </c>
      <c r="BB928">
        <v>550</v>
      </c>
      <c r="BC928">
        <v>550</v>
      </c>
      <c r="BD928">
        <v>552</v>
      </c>
      <c r="BE928">
        <v>550</v>
      </c>
      <c r="BF928">
        <v>545</v>
      </c>
      <c r="BG928">
        <v>541</v>
      </c>
      <c r="BH928">
        <v>532</v>
      </c>
      <c r="BI928">
        <v>517</v>
      </c>
      <c r="BJ928">
        <v>516</v>
      </c>
      <c r="BK928">
        <v>528</v>
      </c>
      <c r="BL928">
        <v>544</v>
      </c>
      <c r="BM928">
        <v>540</v>
      </c>
      <c r="BN928">
        <v>536</v>
      </c>
      <c r="BO928">
        <v>532</v>
      </c>
      <c r="BP928">
        <v>556</v>
      </c>
      <c r="BQ928">
        <v>550</v>
      </c>
      <c r="BR928" s="10">
        <f t="shared" si="28"/>
        <v>0.12474437627811862</v>
      </c>
      <c r="BS928" s="11" cm="1">
        <f t="array" aca="1" ref="BS928" ca="1">_xlfn.PERCENTILE.INC((OFFSET(E928,0,1,1,COLUMNS(E928:BQ928)-1) - E928:BP928) / E928:BP928, 0.05) * SQRT(COUNT(E928:BQ928) - 1)</f>
        <v>-0.2338345864661654</v>
      </c>
      <c r="BT928" s="10" cm="1">
        <f t="array" aca="1" ref="BT928" ca="1">_xlfn.STDEV.P((E928:BP928 - OFFSET(E928:BP928,0,1)) / OFFSET(E928:BP928,0,1)) * SQRT(COUNT(E928:BQ928)-1)</f>
        <v>0.16561359142803328</v>
      </c>
      <c r="BU928" s="10" cm="1">
        <f t="array" ref="BU928">-(MAX(1 - (E928:BQ928 / _xlfn.SCAN(E928, E928:BQ928, _xlfn.LAMBDA(_xlpm.a,_xlpm.b, MAX(_xlpm.a, _xlpm.b))))))</f>
        <v>-0.11651376146788994</v>
      </c>
      <c r="BV928" s="12">
        <f t="shared" ca="1" si="29"/>
        <v>0.78585564841563182</v>
      </c>
    </row>
    <row r="929" spans="1:74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622</v>
      </c>
      <c r="F929">
        <v>622</v>
      </c>
      <c r="G929">
        <v>622</v>
      </c>
      <c r="H929">
        <v>624</v>
      </c>
      <c r="I929">
        <v>650</v>
      </c>
      <c r="J929">
        <v>674</v>
      </c>
      <c r="K929">
        <v>666</v>
      </c>
      <c r="L929">
        <v>679</v>
      </c>
      <c r="M929">
        <v>687</v>
      </c>
      <c r="N929">
        <v>685</v>
      </c>
      <c r="O929">
        <v>692.5</v>
      </c>
      <c r="P929">
        <v>686</v>
      </c>
      <c r="Q929">
        <v>687</v>
      </c>
      <c r="R929">
        <v>684</v>
      </c>
      <c r="S929">
        <v>682</v>
      </c>
      <c r="T929">
        <v>691.5</v>
      </c>
      <c r="U929">
        <v>696</v>
      </c>
      <c r="V929">
        <v>696.5</v>
      </c>
      <c r="W929">
        <v>680.5</v>
      </c>
      <c r="X929">
        <v>680</v>
      </c>
      <c r="Y929">
        <v>674.5</v>
      </c>
      <c r="Z929">
        <v>687</v>
      </c>
      <c r="AA929">
        <v>687</v>
      </c>
      <c r="AB929">
        <v>663</v>
      </c>
      <c r="AC929">
        <v>663</v>
      </c>
      <c r="AD929">
        <v>660.5</v>
      </c>
      <c r="AE929">
        <v>665</v>
      </c>
      <c r="AF929">
        <v>659.5</v>
      </c>
      <c r="AG929">
        <v>645.5</v>
      </c>
      <c r="AH929">
        <v>633</v>
      </c>
      <c r="AI929">
        <v>636</v>
      </c>
      <c r="AJ929">
        <v>638.5</v>
      </c>
      <c r="AK929">
        <v>642</v>
      </c>
      <c r="AL929">
        <v>640.5</v>
      </c>
      <c r="AM929">
        <v>639</v>
      </c>
      <c r="AN929">
        <v>649.5</v>
      </c>
      <c r="AO929">
        <v>647</v>
      </c>
      <c r="AP929">
        <v>642.5</v>
      </c>
      <c r="AQ929">
        <v>642</v>
      </c>
      <c r="AR929">
        <v>643.5</v>
      </c>
      <c r="AS929">
        <v>638</v>
      </c>
      <c r="AT929">
        <v>639</v>
      </c>
      <c r="AU929">
        <v>639</v>
      </c>
      <c r="AV929">
        <v>639</v>
      </c>
      <c r="AW929">
        <v>640</v>
      </c>
      <c r="AX929">
        <v>635</v>
      </c>
      <c r="AY929">
        <v>640</v>
      </c>
      <c r="AZ929">
        <v>644.5</v>
      </c>
      <c r="BA929">
        <v>613</v>
      </c>
      <c r="BB929">
        <v>610</v>
      </c>
      <c r="BC929">
        <v>593.5</v>
      </c>
      <c r="BD929">
        <v>575</v>
      </c>
      <c r="BE929">
        <v>580</v>
      </c>
      <c r="BF929">
        <v>571.5</v>
      </c>
      <c r="BG929">
        <v>569.5</v>
      </c>
      <c r="BH929">
        <v>556.5</v>
      </c>
      <c r="BI929">
        <v>562</v>
      </c>
      <c r="BJ929">
        <v>553</v>
      </c>
      <c r="BK929">
        <v>565</v>
      </c>
      <c r="BL929">
        <v>571</v>
      </c>
      <c r="BM929">
        <v>572.5</v>
      </c>
      <c r="BN929">
        <v>570</v>
      </c>
      <c r="BO929">
        <v>566.5</v>
      </c>
      <c r="BP929">
        <v>567</v>
      </c>
      <c r="BQ929">
        <v>563.5</v>
      </c>
      <c r="BR929" s="10">
        <f t="shared" si="28"/>
        <v>-9.4051446945337625E-2</v>
      </c>
      <c r="BS929" s="11" cm="1">
        <f t="array" aca="1" ref="BS929" ca="1">_xlfn.PERCENTILE.INC((OFFSET(E929,0,1,1,COLUMNS(E929:BQ929)-1) - E929:BP929) / E929:BP929, 0.05) * SQRT(COUNT(E929:BQ929) - 1)</f>
        <v>-0.21150082967530862</v>
      </c>
      <c r="BT929" s="10" cm="1">
        <f t="array" aca="1" ref="BT929" ca="1">_xlfn.STDEV.P((E929:BP929 - OFFSET(E929:BP929,0,1)) / OFFSET(E929:BP929,0,1)) * SQRT(COUNT(E929:BQ929)-1)</f>
        <v>0.11870274642752034</v>
      </c>
      <c r="BU929" s="10" cm="1">
        <f t="array" ref="BU929">-(MAX(1 - (E929:BQ929 / _xlfn.SCAN(E929, E929:BQ929, _xlfn.LAMBDA(_xlpm.a,_xlpm.b, MAX(_xlpm.a, _xlpm.b))))))</f>
        <v>-0.20603015075376885</v>
      </c>
      <c r="BV929" s="12">
        <f t="shared" ca="1" si="29"/>
        <v>-0.74680198742887194</v>
      </c>
    </row>
    <row r="930" spans="1:74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17.34</v>
      </c>
      <c r="F930">
        <v>17.34</v>
      </c>
      <c r="G930">
        <v>17.34</v>
      </c>
      <c r="H930">
        <v>17.495000000000001</v>
      </c>
      <c r="I930">
        <v>17.515000000000001</v>
      </c>
      <c r="J930">
        <v>17.454999999999998</v>
      </c>
      <c r="K930">
        <v>17.28</v>
      </c>
      <c r="L930">
        <v>17.05</v>
      </c>
      <c r="M930">
        <v>17.215</v>
      </c>
      <c r="N930">
        <v>17.094999999999999</v>
      </c>
      <c r="O930">
        <v>17.315000000000001</v>
      </c>
      <c r="P930">
        <v>17.454999999999998</v>
      </c>
      <c r="Q930">
        <v>17.329999999999998</v>
      </c>
      <c r="R930">
        <v>17.09</v>
      </c>
      <c r="S930">
        <v>17.170000000000002</v>
      </c>
      <c r="T930">
        <v>17.5</v>
      </c>
      <c r="U930">
        <v>17.594999999999999</v>
      </c>
      <c r="V930">
        <v>17.515000000000001</v>
      </c>
      <c r="W930">
        <v>17.184999999999999</v>
      </c>
      <c r="X930">
        <v>17.21</v>
      </c>
      <c r="Y930">
        <v>16.774999999999999</v>
      </c>
      <c r="Z930">
        <v>16.37</v>
      </c>
      <c r="AA930">
        <v>16.7</v>
      </c>
      <c r="AB930">
        <v>16.274999999999999</v>
      </c>
      <c r="AC930">
        <v>16.84</v>
      </c>
      <c r="AD930">
        <v>17.010000000000002</v>
      </c>
      <c r="AE930">
        <v>17.225000000000001</v>
      </c>
      <c r="AF930">
        <v>17.54</v>
      </c>
      <c r="AG930">
        <v>17.204999999999998</v>
      </c>
      <c r="AH930">
        <v>17.164999999999999</v>
      </c>
      <c r="AI930">
        <v>17.265000000000001</v>
      </c>
      <c r="AJ930">
        <v>17.510000000000002</v>
      </c>
      <c r="AK930">
        <v>17.170000000000002</v>
      </c>
      <c r="AL930">
        <v>17.04</v>
      </c>
      <c r="AM930">
        <v>16.649999999999999</v>
      </c>
      <c r="AN930">
        <v>16.664999999999999</v>
      </c>
      <c r="AO930">
        <v>16.87</v>
      </c>
      <c r="AP930">
        <v>16.864999999999998</v>
      </c>
      <c r="AQ930">
        <v>16.625</v>
      </c>
      <c r="AR930">
        <v>16.38</v>
      </c>
      <c r="AS930">
        <v>16.53</v>
      </c>
      <c r="AT930">
        <v>16.690000000000001</v>
      </c>
      <c r="AU930">
        <v>16.684999999999999</v>
      </c>
      <c r="AV930">
        <v>16.914999999999999</v>
      </c>
      <c r="AW930">
        <v>16.815000000000001</v>
      </c>
      <c r="AX930">
        <v>17.14</v>
      </c>
      <c r="AY930">
        <v>17.135000000000002</v>
      </c>
      <c r="AZ930">
        <v>17.21</v>
      </c>
      <c r="BA930">
        <v>17.274999999999999</v>
      </c>
      <c r="BB930">
        <v>17.145</v>
      </c>
      <c r="BC930">
        <v>17.18</v>
      </c>
      <c r="BD930">
        <v>17.355</v>
      </c>
      <c r="BE930">
        <v>17.695</v>
      </c>
      <c r="BF930">
        <v>18.074999999999999</v>
      </c>
      <c r="BG930">
        <v>17.715</v>
      </c>
      <c r="BH930">
        <v>17.21</v>
      </c>
      <c r="BI930">
        <v>16.5</v>
      </c>
      <c r="BJ930">
        <v>16.895</v>
      </c>
      <c r="BK930">
        <v>17.055</v>
      </c>
      <c r="BL930">
        <v>16.920000000000002</v>
      </c>
      <c r="BM930">
        <v>17.09</v>
      </c>
      <c r="BN930">
        <v>17.215</v>
      </c>
      <c r="BO930">
        <v>17</v>
      </c>
      <c r="BP930">
        <v>17.73</v>
      </c>
      <c r="BQ930">
        <v>17.64</v>
      </c>
      <c r="BR930" s="10">
        <f t="shared" si="28"/>
        <v>1.7301038062283777E-2</v>
      </c>
      <c r="BS930" s="11" cm="1">
        <f t="array" aca="1" ref="BS930" ca="1">_xlfn.PERCENTILE.INC((OFFSET(E930,0,1,1,COLUMNS(E930:BQ930)-1) - E930:BP930) / E930:BP930, 0.05) * SQRT(COUNT(E930:BQ930) - 1)</f>
        <v>-0.20084849985841666</v>
      </c>
      <c r="BT930" s="10" cm="1">
        <f t="array" aca="1" ref="BT930" ca="1">_xlfn.STDEV.P((E930:BP930 - OFFSET(E930:BP930,0,1)) / OFFSET(E930:BP930,0,1)) * SQRT(COUNT(E930:BQ930)-1)</f>
        <v>0.12514832194522152</v>
      </c>
      <c r="BU930" s="10" cm="1">
        <f t="array" ref="BU930">-(MAX(1 - (E930:BQ930 / _xlfn.SCAN(E930, E930:BQ930, _xlfn.LAMBDA(_xlpm.a,_xlpm.b, MAX(_xlpm.a, _xlpm.b))))))</f>
        <v>-8.7136929460580825E-2</v>
      </c>
      <c r="BV930" s="12">
        <f t="shared" ca="1" si="29"/>
        <v>0.18142502999138865</v>
      </c>
    </row>
    <row r="931" spans="1:74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16.88</v>
      </c>
      <c r="F931">
        <v>16.88</v>
      </c>
      <c r="G931">
        <v>16.88</v>
      </c>
      <c r="H931">
        <v>16.95</v>
      </c>
      <c r="I931">
        <v>16.89</v>
      </c>
      <c r="J931">
        <v>16.515000000000001</v>
      </c>
      <c r="K931">
        <v>16.34</v>
      </c>
      <c r="L931">
        <v>15.845000000000001</v>
      </c>
      <c r="M931">
        <v>15.83</v>
      </c>
      <c r="N931">
        <v>16.07</v>
      </c>
      <c r="O931">
        <v>15.875</v>
      </c>
      <c r="P931">
        <v>16</v>
      </c>
      <c r="Q931">
        <v>16.074999999999999</v>
      </c>
      <c r="R931">
        <v>15.4</v>
      </c>
      <c r="S931">
        <v>15.29</v>
      </c>
      <c r="T931">
        <v>15.85</v>
      </c>
      <c r="U931">
        <v>15.904999999999999</v>
      </c>
      <c r="V931">
        <v>16.344999999999999</v>
      </c>
      <c r="W931">
        <v>16.57</v>
      </c>
      <c r="X931">
        <v>16.649999999999999</v>
      </c>
      <c r="Y931">
        <v>16.574999999999999</v>
      </c>
      <c r="Z931">
        <v>16.899999999999999</v>
      </c>
      <c r="AA931">
        <v>16.899999999999999</v>
      </c>
      <c r="AB931">
        <v>16.5</v>
      </c>
      <c r="AC931">
        <v>16.704999999999998</v>
      </c>
      <c r="AD931">
        <v>17.04</v>
      </c>
      <c r="AE931">
        <v>17.5</v>
      </c>
      <c r="AF931">
        <v>17.309999999999999</v>
      </c>
      <c r="AG931">
        <v>16.754999999999999</v>
      </c>
      <c r="AH931">
        <v>16.635000000000002</v>
      </c>
      <c r="AI931">
        <v>16.5</v>
      </c>
      <c r="AJ931">
        <v>16.91</v>
      </c>
      <c r="AK931">
        <v>16.434999999999999</v>
      </c>
      <c r="AL931">
        <v>16.43</v>
      </c>
      <c r="AM931">
        <v>16.13</v>
      </c>
      <c r="AN931">
        <v>16.05</v>
      </c>
      <c r="AO931">
        <v>16.495000000000001</v>
      </c>
      <c r="AP931">
        <v>16.46</v>
      </c>
      <c r="AQ931">
        <v>16.675000000000001</v>
      </c>
      <c r="AR931">
        <v>16.53</v>
      </c>
      <c r="AS931">
        <v>16.79</v>
      </c>
      <c r="AT931">
        <v>16.850000000000001</v>
      </c>
      <c r="AU931">
        <v>16.87</v>
      </c>
      <c r="AV931">
        <v>17.094999999999999</v>
      </c>
      <c r="AW931">
        <v>17.149999999999999</v>
      </c>
      <c r="AX931">
        <v>16.364999999999998</v>
      </c>
      <c r="AY931">
        <v>16.23</v>
      </c>
      <c r="AZ931">
        <v>16.454999999999998</v>
      </c>
      <c r="BA931">
        <v>16.574999999999999</v>
      </c>
      <c r="BB931">
        <v>16.885000000000002</v>
      </c>
      <c r="BC931">
        <v>16.399999999999999</v>
      </c>
      <c r="BD931">
        <v>16.594999999999999</v>
      </c>
      <c r="BE931">
        <v>16.164999999999999</v>
      </c>
      <c r="BF931">
        <v>16.170000000000002</v>
      </c>
      <c r="BG931">
        <v>16.274999999999999</v>
      </c>
      <c r="BH931">
        <v>16.8</v>
      </c>
      <c r="BI931">
        <v>16.574999999999999</v>
      </c>
      <c r="BJ931">
        <v>16.690000000000001</v>
      </c>
      <c r="BK931">
        <v>16.5</v>
      </c>
      <c r="BL931">
        <v>16.425000000000001</v>
      </c>
      <c r="BM931">
        <v>16.605</v>
      </c>
      <c r="BN931">
        <v>16.445</v>
      </c>
      <c r="BO931">
        <v>15.744999999999999</v>
      </c>
      <c r="BP931">
        <v>15.565</v>
      </c>
      <c r="BQ931">
        <v>15.96</v>
      </c>
      <c r="BR931" s="10">
        <f t="shared" si="28"/>
        <v>-5.4502369668246342E-2</v>
      </c>
      <c r="BS931" s="11" cm="1">
        <f t="array" aca="1" ref="BS931" ca="1">_xlfn.PERCENTILE.INC((OFFSET(E931,0,1,1,COLUMNS(E931:BQ931)-1) - E931:BP931) / E931:BP931, 0.05) * SQRT(COUNT(E931:BQ931) - 1)</f>
        <v>-0.25437677261146885</v>
      </c>
      <c r="BT931" s="10" cm="1">
        <f t="array" aca="1" ref="BT931" ca="1">_xlfn.STDEV.P((E931:BP931 - OFFSET(E931:BP931,0,1)) / OFFSET(E931:BP931,0,1)) * SQRT(COUNT(E931:BQ931)-1)</f>
        <v>0.1481342652077231</v>
      </c>
      <c r="BU931" s="10" cm="1">
        <f t="array" ref="BU931">-(MAX(1 - (E931:BQ931 / _xlfn.SCAN(E931, E931:BQ931, _xlfn.LAMBDA(_xlpm.a,_xlpm.b, MAX(_xlpm.a, _xlpm.b))))))</f>
        <v>-0.11057142857142865</v>
      </c>
      <c r="BV931" s="12">
        <f t="shared" ca="1" si="29"/>
        <v>-0.33144505492633691</v>
      </c>
    </row>
    <row r="932" spans="1:74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13.83</v>
      </c>
      <c r="F932">
        <v>13.83</v>
      </c>
      <c r="G932">
        <v>13.83</v>
      </c>
      <c r="H932">
        <v>14.05</v>
      </c>
      <c r="I932">
        <v>12.06</v>
      </c>
      <c r="J932">
        <v>11.71</v>
      </c>
      <c r="K932">
        <v>11.13</v>
      </c>
      <c r="L932">
        <v>10.93</v>
      </c>
      <c r="M932">
        <v>10.91</v>
      </c>
      <c r="N932">
        <v>10.8</v>
      </c>
      <c r="O932">
        <v>11.16</v>
      </c>
      <c r="P932">
        <v>11.23</v>
      </c>
      <c r="Q932">
        <v>11.29</v>
      </c>
      <c r="R932">
        <v>11</v>
      </c>
      <c r="S932">
        <v>10.97</v>
      </c>
      <c r="T932">
        <v>11.18</v>
      </c>
      <c r="U932">
        <v>10.84</v>
      </c>
      <c r="V932">
        <v>11.45</v>
      </c>
      <c r="W932">
        <v>12</v>
      </c>
      <c r="X932">
        <v>12.01</v>
      </c>
      <c r="Y932">
        <v>11.32</v>
      </c>
      <c r="Z932">
        <v>11.44</v>
      </c>
      <c r="AA932">
        <v>11.21</v>
      </c>
      <c r="AB932">
        <v>11.05</v>
      </c>
      <c r="AC932">
        <v>10.95</v>
      </c>
      <c r="AD932">
        <v>10.55</v>
      </c>
      <c r="AE932">
        <v>10.38</v>
      </c>
      <c r="AF932">
        <v>10.38</v>
      </c>
      <c r="AG932">
        <v>10.38</v>
      </c>
      <c r="AH932">
        <v>10.38</v>
      </c>
      <c r="AI932">
        <v>10.38</v>
      </c>
      <c r="AJ932">
        <v>10.38</v>
      </c>
      <c r="AK932">
        <v>10.38</v>
      </c>
      <c r="AL932">
        <v>10.38</v>
      </c>
      <c r="AM932">
        <v>10.38</v>
      </c>
      <c r="AN932">
        <v>10.38</v>
      </c>
      <c r="AO932">
        <v>10.38</v>
      </c>
      <c r="AP932">
        <v>3.05</v>
      </c>
      <c r="AQ932">
        <v>2.7959999999999998</v>
      </c>
      <c r="AR932">
        <v>3.54</v>
      </c>
      <c r="AS932">
        <v>4.9000000000000004</v>
      </c>
      <c r="AT932">
        <v>5.68</v>
      </c>
      <c r="AU932">
        <v>5.375</v>
      </c>
      <c r="AV932">
        <v>4.62</v>
      </c>
      <c r="AW932">
        <v>4.8860000000000001</v>
      </c>
      <c r="AX932">
        <v>4.99</v>
      </c>
      <c r="AY932">
        <v>4.9539999999999997</v>
      </c>
      <c r="AZ932">
        <v>5.3150000000000004</v>
      </c>
      <c r="BA932">
        <v>5.3550000000000004</v>
      </c>
      <c r="BB932">
        <v>5.26</v>
      </c>
      <c r="BC932">
        <v>5.2</v>
      </c>
      <c r="BD932">
        <v>5</v>
      </c>
      <c r="BE932">
        <v>5.0250000000000004</v>
      </c>
      <c r="BF932">
        <v>4.78</v>
      </c>
      <c r="BG932">
        <v>4.63</v>
      </c>
      <c r="BH932">
        <v>4.6020000000000003</v>
      </c>
      <c r="BI932">
        <v>4.47</v>
      </c>
      <c r="BJ932">
        <v>4.67</v>
      </c>
      <c r="BK932">
        <v>4.5519999999999996</v>
      </c>
      <c r="BL932">
        <v>4.6559999999999997</v>
      </c>
      <c r="BM932">
        <v>4.96</v>
      </c>
      <c r="BN932">
        <v>4.9020000000000001</v>
      </c>
      <c r="BO932">
        <v>5.27</v>
      </c>
      <c r="BP932">
        <v>5.1150000000000002</v>
      </c>
      <c r="BQ932">
        <v>5.83</v>
      </c>
      <c r="BR932" s="10">
        <f t="shared" si="28"/>
        <v>-0.57845263919016632</v>
      </c>
      <c r="BS932" s="11" cm="1">
        <f t="array" aca="1" ref="BS932" ca="1">_xlfn.PERCENTILE.INC((OFFSET(E932,0,1,1,COLUMNS(E932:BQ932)-1) - E932:BP932) / E932:BP932, 0.05) * SQRT(COUNT(E932:BQ932) - 1)</f>
        <v>-0.63523762984398235</v>
      </c>
      <c r="BT932" s="10" cm="1">
        <f t="array" aca="1" ref="BT932" ca="1">_xlfn.STDEV.P((E932:BP932 - OFFSET(E932:BP932,0,1)) / OFFSET(E932:BP932,0,1)) * SQRT(COUNT(E932:BQ932)-1)</f>
        <v>2.4428703054659127</v>
      </c>
      <c r="BU932" s="10" cm="1">
        <f t="array" ref="BU932">-(MAX(1 - (E932:BQ932 / _xlfn.SCAN(E932, E932:BQ932, _xlfn.LAMBDA(_xlpm.a,_xlpm.b, MAX(_xlpm.a, _xlpm.b))))))</f>
        <v>-0.80099644128113878</v>
      </c>
      <c r="BV932" s="12">
        <f t="shared" ca="1" si="29"/>
        <v>-0.23458005032357726</v>
      </c>
    </row>
    <row r="933" spans="1:74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60.15</v>
      </c>
      <c r="F933">
        <v>60.15</v>
      </c>
      <c r="G933">
        <v>60.15</v>
      </c>
      <c r="H933">
        <v>59.6</v>
      </c>
      <c r="I933">
        <v>59.55</v>
      </c>
      <c r="J933">
        <v>59.97</v>
      </c>
      <c r="K933">
        <v>60.35</v>
      </c>
      <c r="L933">
        <v>59.82</v>
      </c>
      <c r="M933">
        <v>59.92</v>
      </c>
      <c r="N933">
        <v>59.82</v>
      </c>
      <c r="O933">
        <v>60</v>
      </c>
      <c r="P933">
        <v>60.5</v>
      </c>
      <c r="Q933">
        <v>59.67</v>
      </c>
      <c r="R933">
        <v>57.82</v>
      </c>
      <c r="S933">
        <v>57.82</v>
      </c>
      <c r="T933">
        <v>58.2</v>
      </c>
      <c r="U933">
        <v>61.92</v>
      </c>
      <c r="V933">
        <v>63.8</v>
      </c>
      <c r="W933">
        <v>62.82</v>
      </c>
      <c r="X933">
        <v>62.52</v>
      </c>
      <c r="Y933">
        <v>62.75</v>
      </c>
      <c r="Z933">
        <v>62.75</v>
      </c>
      <c r="AA933">
        <v>63</v>
      </c>
      <c r="AB933">
        <v>62.07</v>
      </c>
      <c r="AC933">
        <v>63.52</v>
      </c>
      <c r="AD933">
        <v>64.069999999999993</v>
      </c>
      <c r="AE933">
        <v>65.069999999999993</v>
      </c>
      <c r="AF933">
        <v>64.95</v>
      </c>
      <c r="AG933">
        <v>63.5</v>
      </c>
      <c r="AH933">
        <v>64.5</v>
      </c>
      <c r="AI933">
        <v>64.5</v>
      </c>
      <c r="AJ933">
        <v>64.27</v>
      </c>
      <c r="AK933">
        <v>63.37</v>
      </c>
      <c r="AL933">
        <v>63.25</v>
      </c>
      <c r="AM933">
        <v>60.87</v>
      </c>
      <c r="AN933">
        <v>60.92</v>
      </c>
      <c r="AO933">
        <v>61.62</v>
      </c>
      <c r="AP933">
        <v>61.47</v>
      </c>
      <c r="AQ933">
        <v>60.72</v>
      </c>
      <c r="AR933">
        <v>60.67</v>
      </c>
      <c r="AS933">
        <v>60.92</v>
      </c>
      <c r="AT933">
        <v>61.15</v>
      </c>
      <c r="AU933">
        <v>59.97</v>
      </c>
      <c r="AV933">
        <v>60.8</v>
      </c>
      <c r="AW933">
        <v>60.57</v>
      </c>
      <c r="AX933">
        <v>61.32</v>
      </c>
      <c r="AY933">
        <v>61.5</v>
      </c>
      <c r="AZ933">
        <v>61.57</v>
      </c>
      <c r="BA933">
        <v>61.5</v>
      </c>
      <c r="BB933">
        <v>60.82</v>
      </c>
      <c r="BC933">
        <v>60.55</v>
      </c>
      <c r="BD933">
        <v>60.75</v>
      </c>
      <c r="BE933">
        <v>60.3</v>
      </c>
      <c r="BF933">
        <v>59.52</v>
      </c>
      <c r="BG933">
        <v>60</v>
      </c>
      <c r="BH933">
        <v>59.6</v>
      </c>
      <c r="BI933">
        <v>58.52</v>
      </c>
      <c r="BJ933">
        <v>58.02</v>
      </c>
      <c r="BK933">
        <v>57.65</v>
      </c>
      <c r="BL933">
        <v>56</v>
      </c>
      <c r="BM933">
        <v>56</v>
      </c>
      <c r="BN933">
        <v>56</v>
      </c>
      <c r="BO933">
        <v>56.3</v>
      </c>
      <c r="BP933">
        <v>56.82</v>
      </c>
      <c r="BQ933">
        <v>56.77</v>
      </c>
      <c r="BR933" s="10">
        <f t="shared" si="28"/>
        <v>-5.6192851205319957E-2</v>
      </c>
      <c r="BS933" s="11" cm="1">
        <f t="array" aca="1" ref="BS933" ca="1">_xlfn.PERCENTILE.INC((OFFSET(E933,0,1,1,COLUMNS(E933:BQ933)-1) - E933:BP933) / E933:BP933, 0.05) * SQRT(COUNT(E933:BQ933) - 1)</f>
        <v>-0.17496525725493631</v>
      </c>
      <c r="BT933" s="10" cm="1">
        <f t="array" aca="1" ref="BT933" ca="1">_xlfn.STDEV.P((E933:BP933 - OFFSET(E933:BP933,0,1)) / OFFSET(E933:BP933,0,1)) * SQRT(COUNT(E933:BQ933)-1)</f>
        <v>0.11344501600474938</v>
      </c>
      <c r="BU933" s="10" cm="1">
        <f t="array" ref="BU933">-(MAX(1 - (E933:BQ933 / _xlfn.SCAN(E933, E933:BQ933, _xlfn.LAMBDA(_xlpm.a,_xlpm.b, MAX(_xlpm.a, _xlpm.b))))))</f>
        <v>-0.13938835100660818</v>
      </c>
      <c r="BV933" s="12">
        <f t="shared" ca="1" si="29"/>
        <v>-0.44769574719081251</v>
      </c>
    </row>
    <row r="934" spans="1:74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0.45529999999999998</v>
      </c>
      <c r="F934">
        <v>0.45529999999999998</v>
      </c>
      <c r="G934">
        <v>0.45529999999999998</v>
      </c>
      <c r="H934">
        <v>0.46560000000000001</v>
      </c>
      <c r="I934">
        <v>0.46729999999999999</v>
      </c>
      <c r="J934">
        <v>0.4607</v>
      </c>
      <c r="K934">
        <v>0.46</v>
      </c>
      <c r="L934">
        <v>0.47</v>
      </c>
      <c r="M934">
        <v>0.46970000000000001</v>
      </c>
      <c r="N934">
        <v>0.47189999999999999</v>
      </c>
      <c r="O934">
        <v>0.4582</v>
      </c>
      <c r="P934">
        <v>0.46529999999999999</v>
      </c>
      <c r="Q934">
        <v>0.47670000000000001</v>
      </c>
      <c r="R934">
        <v>0.45700000000000002</v>
      </c>
      <c r="S934">
        <v>0.45779999999999998</v>
      </c>
      <c r="T934">
        <v>0.45800000000000002</v>
      </c>
      <c r="U934">
        <v>0.4592</v>
      </c>
      <c r="V934">
        <v>0.47160000000000002</v>
      </c>
      <c r="W934">
        <v>0.47570000000000001</v>
      </c>
      <c r="X934">
        <v>0.49199999999999999</v>
      </c>
      <c r="Y934">
        <v>0.48499999999999999</v>
      </c>
      <c r="Z934">
        <v>0.52739999999999998</v>
      </c>
      <c r="AA934">
        <v>0.55100000000000005</v>
      </c>
      <c r="AB934">
        <v>0.56820000000000004</v>
      </c>
      <c r="AC934">
        <v>0.58179999999999998</v>
      </c>
      <c r="AD934">
        <v>0.6008</v>
      </c>
      <c r="AE934">
        <v>0.61160000000000003</v>
      </c>
      <c r="AF934">
        <v>0.66300000000000003</v>
      </c>
      <c r="AG934">
        <v>0.66180000000000005</v>
      </c>
      <c r="AH934">
        <v>0.66739999999999999</v>
      </c>
      <c r="AI934">
        <v>0.66759999999999997</v>
      </c>
      <c r="AJ934">
        <v>0.68100000000000005</v>
      </c>
      <c r="AK934">
        <v>0.65600000000000003</v>
      </c>
      <c r="AL934">
        <v>0.63919999999999999</v>
      </c>
      <c r="AM934">
        <v>0.63180000000000003</v>
      </c>
      <c r="AN934">
        <v>0.63719999999999999</v>
      </c>
      <c r="AO934">
        <v>0.65239999999999998</v>
      </c>
      <c r="AP934">
        <v>0.63419999999999999</v>
      </c>
      <c r="AQ934">
        <v>0.65100000000000002</v>
      </c>
      <c r="AR934">
        <v>0.65339999999999998</v>
      </c>
      <c r="AS934">
        <v>0.6754</v>
      </c>
      <c r="AT934">
        <v>0.63119999999999998</v>
      </c>
      <c r="AU934">
        <v>0.62680000000000002</v>
      </c>
      <c r="AV934">
        <v>0.64280000000000004</v>
      </c>
      <c r="AW934">
        <v>0.64080000000000004</v>
      </c>
      <c r="AX934">
        <v>0.65700000000000003</v>
      </c>
      <c r="AY934">
        <v>0.63480000000000003</v>
      </c>
      <c r="AZ934">
        <v>0.64959999999999996</v>
      </c>
      <c r="BA934">
        <v>0.64500000000000002</v>
      </c>
      <c r="BB934">
        <v>0.63560000000000005</v>
      </c>
      <c r="BC934">
        <v>0.64359999999999995</v>
      </c>
      <c r="BD934">
        <v>0.64</v>
      </c>
      <c r="BE934">
        <v>0.64039999999999997</v>
      </c>
      <c r="BF934">
        <v>0.63719999999999999</v>
      </c>
      <c r="BG934">
        <v>0.60960000000000003</v>
      </c>
      <c r="BH934">
        <v>0.60219999999999996</v>
      </c>
      <c r="BI934">
        <v>0.58860000000000001</v>
      </c>
      <c r="BJ934">
        <v>0.59099999999999997</v>
      </c>
      <c r="BK934">
        <v>0.59460000000000002</v>
      </c>
      <c r="BL934">
        <v>0.59219999999999995</v>
      </c>
      <c r="BM934">
        <v>0.59719999999999995</v>
      </c>
      <c r="BN934">
        <v>0.60119999999999996</v>
      </c>
      <c r="BO934">
        <v>0.57699999999999996</v>
      </c>
      <c r="BP934">
        <v>0.57420000000000004</v>
      </c>
      <c r="BQ934">
        <v>0.57420000000000004</v>
      </c>
      <c r="BR934" s="10">
        <f t="shared" si="28"/>
        <v>0.26114649681528679</v>
      </c>
      <c r="BS934" s="11" cm="1">
        <f t="array" aca="1" ref="BS934" ca="1">_xlfn.PERCENTILE.INC((OFFSET(E934,0,1,1,COLUMNS(E934:BQ934)-1) - E934:BP934) / E934:BP934, 0.05) * SQRT(COUNT(E934:BQ934) - 1)</f>
        <v>-0.31777209164636955</v>
      </c>
      <c r="BT934" s="10" cm="1">
        <f t="array" aca="1" ref="BT934" ca="1">_xlfn.STDEV.P((E934:BP934 - OFFSET(E934:BP934,0,1)) / OFFSET(E934:BP934,0,1)) * SQRT(COUNT(E934:BQ934)-1)</f>
        <v>0.20554859790515143</v>
      </c>
      <c r="BU934" s="10" cm="1">
        <f t="array" ref="BU934">-(MAX(1 - (E934:BQ934 / _xlfn.SCAN(E934, E934:BQ934, _xlfn.LAMBDA(_xlpm.a,_xlpm.b, MAX(_xlpm.a, _xlpm.b))))))</f>
        <v>-0.15682819383259916</v>
      </c>
      <c r="BV934" s="12">
        <f t="shared" ca="1" si="29"/>
        <v>1.2967760399819617</v>
      </c>
    </row>
    <row r="935" spans="1:74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11.16</v>
      </c>
      <c r="F935">
        <v>11.16</v>
      </c>
      <c r="G935">
        <v>11.16</v>
      </c>
      <c r="H935">
        <v>11.12</v>
      </c>
      <c r="I935">
        <v>11.18</v>
      </c>
      <c r="J935">
        <v>11.02</v>
      </c>
      <c r="K935">
        <v>10.98</v>
      </c>
      <c r="L935">
        <v>10.98</v>
      </c>
      <c r="M935">
        <v>10.9</v>
      </c>
      <c r="N935">
        <v>11.06</v>
      </c>
      <c r="O935">
        <v>11.02</v>
      </c>
      <c r="P935">
        <v>10.98</v>
      </c>
      <c r="Q935">
        <v>11.2</v>
      </c>
      <c r="R935">
        <v>11.12</v>
      </c>
      <c r="S935">
        <v>11.2</v>
      </c>
      <c r="T935">
        <v>11.2</v>
      </c>
      <c r="U935">
        <v>11.12</v>
      </c>
      <c r="V935">
        <v>11</v>
      </c>
      <c r="W935">
        <v>10.96</v>
      </c>
      <c r="X935">
        <v>10.92</v>
      </c>
      <c r="Y935">
        <v>10.88</v>
      </c>
      <c r="Z935">
        <v>10.8</v>
      </c>
      <c r="AA935">
        <v>11</v>
      </c>
      <c r="AB935">
        <v>10.9</v>
      </c>
      <c r="AC935">
        <v>11.22</v>
      </c>
      <c r="AD935">
        <v>11.14</v>
      </c>
      <c r="AE935">
        <v>11.14</v>
      </c>
      <c r="AF935">
        <v>11.24</v>
      </c>
      <c r="AG935">
        <v>11.24</v>
      </c>
      <c r="AH935">
        <v>11.32</v>
      </c>
      <c r="AI935">
        <v>11.58</v>
      </c>
      <c r="AJ935">
        <v>11.9</v>
      </c>
      <c r="AK935">
        <v>12.22</v>
      </c>
      <c r="AL935">
        <v>12.2</v>
      </c>
      <c r="AM935">
        <v>12.24</v>
      </c>
      <c r="AN935">
        <v>12.32</v>
      </c>
      <c r="AO935">
        <v>12.34</v>
      </c>
      <c r="AP935">
        <v>12.3</v>
      </c>
      <c r="AQ935">
        <v>12.4</v>
      </c>
      <c r="AR935">
        <v>12.38</v>
      </c>
      <c r="AS935">
        <v>12.1</v>
      </c>
      <c r="AT935">
        <v>12.16</v>
      </c>
      <c r="AU935">
        <v>12.14</v>
      </c>
      <c r="AV935">
        <v>12.1</v>
      </c>
      <c r="AW935">
        <v>12.06</v>
      </c>
      <c r="AX935">
        <v>12.08</v>
      </c>
      <c r="AY935">
        <v>12.14</v>
      </c>
      <c r="AZ935">
        <v>11.98</v>
      </c>
      <c r="BA935">
        <v>11.98</v>
      </c>
      <c r="BB935">
        <v>11.92</v>
      </c>
      <c r="BC935">
        <v>11.88</v>
      </c>
      <c r="BD935">
        <v>11.92</v>
      </c>
      <c r="BE935">
        <v>11.92</v>
      </c>
      <c r="BF935">
        <v>11.8</v>
      </c>
      <c r="BG935">
        <v>11.82</v>
      </c>
      <c r="BH935">
        <v>11.86</v>
      </c>
      <c r="BI935">
        <v>11.88</v>
      </c>
      <c r="BJ935">
        <v>11.8</v>
      </c>
      <c r="BK935">
        <v>11.84</v>
      </c>
      <c r="BL935">
        <v>11.86</v>
      </c>
      <c r="BM935">
        <v>12.04</v>
      </c>
      <c r="BN935">
        <v>12.3</v>
      </c>
      <c r="BO935">
        <v>12.66</v>
      </c>
      <c r="BP935">
        <v>12.62</v>
      </c>
      <c r="BQ935">
        <v>12.7</v>
      </c>
      <c r="BR935" s="10">
        <f t="shared" si="28"/>
        <v>0.13799283154121855</v>
      </c>
      <c r="BS935" s="11" cm="1">
        <f t="array" aca="1" ref="BS935" ca="1">_xlfn.PERCENTILE.INC((OFFSET(E935,0,1,1,COLUMNS(E935:BQ935)-1) - E935:BP935) / E935:BP935, 0.05) * SQRT(COUNT(E935:BQ935) - 1)</f>
        <v>-8.5461831876779901E-2</v>
      </c>
      <c r="BT935" s="10" cm="1">
        <f t="array" aca="1" ref="BT935" ca="1">_xlfn.STDEV.P((E935:BP935 - OFFSET(E935:BP935,0,1)) / OFFSET(E935:BP935,0,1)) * SQRT(COUNT(E935:BQ935)-1)</f>
        <v>8.4077572169062281E-2</v>
      </c>
      <c r="BU935" s="10" cm="1">
        <f t="array" ref="BU935">-(MAX(1 - (E935:BQ935 / _xlfn.SCAN(E935, E935:BQ935, _xlfn.LAMBDA(_xlpm.a,_xlpm.b, MAX(_xlpm.a, _xlpm.b))))))</f>
        <v>-4.8387096774193505E-2</v>
      </c>
      <c r="BV935" s="12">
        <f t="shared" ca="1" si="29"/>
        <v>1.7055301175071722</v>
      </c>
    </row>
    <row r="936" spans="1:74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119.66</v>
      </c>
      <c r="F936">
        <v>119.66</v>
      </c>
      <c r="G936">
        <v>119.66</v>
      </c>
      <c r="H936">
        <v>119.66</v>
      </c>
      <c r="I936">
        <v>119.48</v>
      </c>
      <c r="J936">
        <v>120.72</v>
      </c>
      <c r="K936">
        <v>119.12</v>
      </c>
      <c r="L936">
        <v>117.78</v>
      </c>
      <c r="M936">
        <v>116.46</v>
      </c>
      <c r="N936">
        <v>117.42</v>
      </c>
      <c r="O936">
        <v>119.64</v>
      </c>
      <c r="P936">
        <v>122.9</v>
      </c>
      <c r="Q936">
        <v>122.4</v>
      </c>
      <c r="R936">
        <v>117.2</v>
      </c>
      <c r="S936">
        <v>117.04</v>
      </c>
      <c r="T936">
        <v>121.04</v>
      </c>
      <c r="U936">
        <v>121.24</v>
      </c>
      <c r="V936">
        <v>123.92</v>
      </c>
      <c r="W936">
        <v>122.06</v>
      </c>
      <c r="X936">
        <v>121</v>
      </c>
      <c r="Y936">
        <v>120.54</v>
      </c>
      <c r="Z936">
        <v>124.18</v>
      </c>
      <c r="AA936">
        <v>124.76</v>
      </c>
      <c r="AB936">
        <v>122.82</v>
      </c>
      <c r="AC936">
        <v>122.54</v>
      </c>
      <c r="AD936">
        <v>123.3</v>
      </c>
      <c r="AE936">
        <v>125.2</v>
      </c>
      <c r="AF936">
        <v>125.76</v>
      </c>
      <c r="AG936">
        <v>122.5</v>
      </c>
      <c r="AH936">
        <v>121.42</v>
      </c>
      <c r="AI936">
        <v>119.96</v>
      </c>
      <c r="AJ936">
        <v>124.54</v>
      </c>
      <c r="AK936">
        <v>121.88</v>
      </c>
      <c r="AL936">
        <v>121</v>
      </c>
      <c r="AM936">
        <v>117.2</v>
      </c>
      <c r="AN936">
        <v>118.76</v>
      </c>
      <c r="AO936">
        <v>119.92</v>
      </c>
      <c r="AP936">
        <v>121.74</v>
      </c>
      <c r="AQ936">
        <v>119.54</v>
      </c>
      <c r="AR936">
        <v>118.2</v>
      </c>
      <c r="AS936">
        <v>122.56</v>
      </c>
      <c r="AT936">
        <v>124.12</v>
      </c>
      <c r="AU936">
        <v>122.36</v>
      </c>
      <c r="AV936">
        <v>124.44</v>
      </c>
      <c r="AW936">
        <v>125.68</v>
      </c>
      <c r="AX936">
        <v>123.86</v>
      </c>
      <c r="AY936">
        <v>122.52</v>
      </c>
      <c r="AZ936">
        <v>123.56</v>
      </c>
      <c r="BA936">
        <v>123.9</v>
      </c>
      <c r="BB936">
        <v>124.66</v>
      </c>
      <c r="BC936">
        <v>123.12</v>
      </c>
      <c r="BD936">
        <v>123.64</v>
      </c>
      <c r="BE936">
        <v>123.1</v>
      </c>
      <c r="BF936">
        <v>123.14</v>
      </c>
      <c r="BG936">
        <v>125.34</v>
      </c>
      <c r="BH936">
        <v>126.24</v>
      </c>
      <c r="BI936">
        <v>124.78</v>
      </c>
      <c r="BJ936">
        <v>125.94</v>
      </c>
      <c r="BK936">
        <v>126.54</v>
      </c>
      <c r="BL936">
        <v>123.9</v>
      </c>
      <c r="BM936">
        <v>126.36</v>
      </c>
      <c r="BN936">
        <v>124.48</v>
      </c>
      <c r="BO936">
        <v>118.94</v>
      </c>
      <c r="BP936">
        <v>117.4</v>
      </c>
      <c r="BQ936">
        <v>116.92</v>
      </c>
      <c r="BR936" s="10">
        <f t="shared" si="28"/>
        <v>-2.2898211599531964E-2</v>
      </c>
      <c r="BS936" s="11" cm="1">
        <f t="array" aca="1" ref="BS936" ca="1">_xlfn.PERCENTILE.INC((OFFSET(E936,0,1,1,COLUMNS(E936:BQ936)-1) - E936:BP936) / E936:BP936, 0.05) * SQRT(COUNT(E936:BQ936) - 1)</f>
        <v>-0.20190258420708346</v>
      </c>
      <c r="BT936" s="10" cm="1">
        <f t="array" aca="1" ref="BT936" ca="1">_xlfn.STDEV.P((E936:BP936 - OFFSET(E936:BP936,0,1)) / OFFSET(E936:BP936,0,1)) * SQRT(COUNT(E936:BQ936)-1)</f>
        <v>0.13579736613894117</v>
      </c>
      <c r="BU936" s="10" cm="1">
        <f t="array" ref="BU936">-(MAX(1 - (E936:BQ936 / _xlfn.SCAN(E936, E936:BQ936, _xlfn.LAMBDA(_xlpm.a,_xlpm.b, MAX(_xlpm.a, _xlpm.b))))))</f>
        <v>-7.6023391812865548E-2</v>
      </c>
      <c r="BV936" s="12">
        <f t="shared" ca="1" si="29"/>
        <v>-0.12882585352673739</v>
      </c>
    </row>
    <row r="937" spans="1:74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803.5</v>
      </c>
      <c r="F937">
        <v>803.5</v>
      </c>
      <c r="G937">
        <v>803.5</v>
      </c>
      <c r="H937">
        <v>801.5</v>
      </c>
      <c r="I937">
        <v>811</v>
      </c>
      <c r="J937">
        <v>818</v>
      </c>
      <c r="K937">
        <v>821</v>
      </c>
      <c r="L937">
        <v>800.5</v>
      </c>
      <c r="M937">
        <v>815.5</v>
      </c>
      <c r="N937">
        <v>818.5</v>
      </c>
      <c r="O937">
        <v>816.5</v>
      </c>
      <c r="P937">
        <v>820</v>
      </c>
      <c r="Q937">
        <v>832</v>
      </c>
      <c r="R937">
        <v>839.5</v>
      </c>
      <c r="S937">
        <v>828</v>
      </c>
      <c r="T937">
        <v>837</v>
      </c>
      <c r="U937">
        <v>849</v>
      </c>
      <c r="V937">
        <v>851</v>
      </c>
      <c r="W937">
        <v>850</v>
      </c>
      <c r="X937">
        <v>843</v>
      </c>
      <c r="Y937">
        <v>847</v>
      </c>
      <c r="Z937">
        <v>851.5</v>
      </c>
      <c r="AA937">
        <v>851.5</v>
      </c>
      <c r="AB937">
        <v>852</v>
      </c>
      <c r="AC937">
        <v>842.5</v>
      </c>
      <c r="AD937">
        <v>854.5</v>
      </c>
      <c r="AE937">
        <v>870</v>
      </c>
      <c r="AF937">
        <v>941</v>
      </c>
      <c r="AG937">
        <v>909.5</v>
      </c>
      <c r="AH937">
        <v>882.5</v>
      </c>
      <c r="AI937">
        <v>898.5</v>
      </c>
      <c r="AJ937">
        <v>914</v>
      </c>
      <c r="AK937">
        <v>914</v>
      </c>
      <c r="AL937">
        <v>940.5</v>
      </c>
      <c r="AM937">
        <v>944.5</v>
      </c>
      <c r="AN937">
        <v>955.5</v>
      </c>
      <c r="AO937">
        <v>934.5</v>
      </c>
      <c r="AP937">
        <v>935</v>
      </c>
      <c r="AQ937">
        <v>927.5</v>
      </c>
      <c r="AR937">
        <v>939</v>
      </c>
      <c r="AS937">
        <v>931</v>
      </c>
      <c r="AT937">
        <v>943.5</v>
      </c>
      <c r="AU937">
        <v>943.5</v>
      </c>
      <c r="AV937">
        <v>946</v>
      </c>
      <c r="AW937">
        <v>947.5</v>
      </c>
      <c r="AX937">
        <v>944.5</v>
      </c>
      <c r="AY937">
        <v>961</v>
      </c>
      <c r="AZ937">
        <v>958.5</v>
      </c>
      <c r="BA937">
        <v>965</v>
      </c>
      <c r="BB937">
        <v>953.5</v>
      </c>
      <c r="BC937">
        <v>948.5</v>
      </c>
      <c r="BD937">
        <v>944.5</v>
      </c>
      <c r="BE937">
        <v>966</v>
      </c>
      <c r="BF937">
        <v>956</v>
      </c>
      <c r="BG937">
        <v>960.5</v>
      </c>
      <c r="BH937">
        <v>961</v>
      </c>
      <c r="BI937">
        <v>941.5</v>
      </c>
      <c r="BJ937">
        <v>945</v>
      </c>
      <c r="BK937">
        <v>956</v>
      </c>
      <c r="BL937">
        <v>952.5</v>
      </c>
      <c r="BM937">
        <v>939.5</v>
      </c>
      <c r="BN937">
        <v>954</v>
      </c>
      <c r="BO937">
        <v>959</v>
      </c>
      <c r="BP937">
        <v>955.5</v>
      </c>
      <c r="BQ937">
        <v>947</v>
      </c>
      <c r="BR937" s="10">
        <f t="shared" si="28"/>
        <v>0.17859365276913503</v>
      </c>
      <c r="BS937" s="11" cm="1">
        <f t="array" aca="1" ref="BS937" ca="1">_xlfn.PERCENTILE.INC((OFFSET(E937,0,1,1,COLUMNS(E937:BQ937)-1) - E937:BP937) / E937:BP937, 0.05) * SQRT(COUNT(E937:BQ937) - 1)</f>
        <v>-0.17380018524659524</v>
      </c>
      <c r="BT937" s="10" cm="1">
        <f t="array" aca="1" ref="BT937" ca="1">_xlfn.STDEV.P((E937:BP937 - OFFSET(E937:BP937,0,1)) / OFFSET(E937:BP937,0,1)) * SQRT(COUNT(E937:BQ937)-1)</f>
        <v>0.12291621822202189</v>
      </c>
      <c r="BU937" s="10" cm="1">
        <f t="array" ref="BU937">-(MAX(1 - (E937:BQ937 / _xlfn.SCAN(E937, E937:BQ937, _xlfn.LAMBDA(_xlpm.a,_xlpm.b, MAX(_xlpm.a, _xlpm.b))))))</f>
        <v>-6.2167906482465507E-2</v>
      </c>
      <c r="BV937" s="12">
        <f t="shared" ca="1" si="29"/>
        <v>1.4969355177913346</v>
      </c>
    </row>
    <row r="938" spans="1:74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338.6</v>
      </c>
      <c r="F938">
        <v>338.6</v>
      </c>
      <c r="G938">
        <v>338.6</v>
      </c>
      <c r="H938">
        <v>348.6</v>
      </c>
      <c r="I938">
        <v>388.2</v>
      </c>
      <c r="J938">
        <v>385.6</v>
      </c>
      <c r="K938">
        <v>377</v>
      </c>
      <c r="L938">
        <v>389</v>
      </c>
      <c r="M938">
        <v>380.8</v>
      </c>
      <c r="N938">
        <v>393.4</v>
      </c>
      <c r="O938">
        <v>380</v>
      </c>
      <c r="P938">
        <v>376.6</v>
      </c>
      <c r="Q938">
        <v>376</v>
      </c>
      <c r="R938">
        <v>357.4</v>
      </c>
      <c r="S938">
        <v>360</v>
      </c>
      <c r="T938">
        <v>375.6</v>
      </c>
      <c r="U938">
        <v>369.8</v>
      </c>
      <c r="V938">
        <v>384.8</v>
      </c>
      <c r="W938">
        <v>384.4</v>
      </c>
      <c r="X938">
        <v>389.2</v>
      </c>
      <c r="Y938">
        <v>379.4</v>
      </c>
      <c r="Z938">
        <v>380</v>
      </c>
      <c r="AA938">
        <v>380</v>
      </c>
      <c r="AB938">
        <v>382.4</v>
      </c>
      <c r="AC938">
        <v>387.4</v>
      </c>
      <c r="AD938">
        <v>386</v>
      </c>
      <c r="AE938">
        <v>382.8</v>
      </c>
      <c r="AF938">
        <v>393</v>
      </c>
      <c r="AG938">
        <v>394.4</v>
      </c>
      <c r="AH938">
        <v>407.6</v>
      </c>
      <c r="AI938">
        <v>392.6</v>
      </c>
      <c r="AJ938">
        <v>399.4</v>
      </c>
      <c r="AK938">
        <v>392</v>
      </c>
      <c r="AL938">
        <v>385.4</v>
      </c>
      <c r="AM938">
        <v>377.6</v>
      </c>
      <c r="AN938">
        <v>378</v>
      </c>
      <c r="AO938">
        <v>373.6</v>
      </c>
      <c r="AP938">
        <v>378.4</v>
      </c>
      <c r="AQ938">
        <v>379.2</v>
      </c>
      <c r="AR938">
        <v>374</v>
      </c>
      <c r="AS938">
        <v>382.8</v>
      </c>
      <c r="AT938">
        <v>379.6</v>
      </c>
      <c r="AU938">
        <v>379.6</v>
      </c>
      <c r="AV938">
        <v>389.8</v>
      </c>
      <c r="AW938">
        <v>399.6</v>
      </c>
      <c r="AX938">
        <v>392</v>
      </c>
      <c r="AY938">
        <v>396.2</v>
      </c>
      <c r="AZ938">
        <v>412.8</v>
      </c>
      <c r="BA938">
        <v>419.8</v>
      </c>
      <c r="BB938">
        <v>413.2</v>
      </c>
      <c r="BC938">
        <v>399</v>
      </c>
      <c r="BD938">
        <v>410.4</v>
      </c>
      <c r="BE938">
        <v>401</v>
      </c>
      <c r="BF938">
        <v>400</v>
      </c>
      <c r="BG938">
        <v>408.4</v>
      </c>
      <c r="BH938">
        <v>424</v>
      </c>
      <c r="BI938">
        <v>420.4</v>
      </c>
      <c r="BJ938">
        <v>422</v>
      </c>
      <c r="BK938">
        <v>440</v>
      </c>
      <c r="BL938">
        <v>456</v>
      </c>
      <c r="BM938">
        <v>442.4</v>
      </c>
      <c r="BN938">
        <v>439.4</v>
      </c>
      <c r="BO938">
        <v>419.2</v>
      </c>
      <c r="BP938">
        <v>407.2</v>
      </c>
      <c r="BQ938">
        <v>397.8</v>
      </c>
      <c r="BR938" s="10">
        <f t="shared" si="28"/>
        <v>0.17483756645008855</v>
      </c>
      <c r="BS938" s="11" cm="1">
        <f t="array" aca="1" ref="BS938" ca="1">_xlfn.PERCENTILE.INC((OFFSET(E938,0,1,1,COLUMNS(E938:BQ938)-1) - E938:BP938) / E938:BP938, 0.05) * SQRT(COUNT(E938:BQ938) - 1)</f>
        <v>-0.27456271460708637</v>
      </c>
      <c r="BT938" s="10" cm="1">
        <f t="array" aca="1" ref="BT938" ca="1">_xlfn.STDEV.P((E938:BP938 - OFFSET(E938:BP938,0,1)) / OFFSET(E938:BP938,0,1)) * SQRT(COUNT(E938:BQ938)-1)</f>
        <v>0.2105093870711372</v>
      </c>
      <c r="BU938" s="10" cm="1">
        <f t="array" ref="BU938">-(MAX(1 - (E938:BQ938 / _xlfn.SCAN(E938, E938:BQ938, _xlfn.LAMBDA(_xlpm.a,_xlpm.b, MAX(_xlpm.a, _xlpm.b))))))</f>
        <v>-0.12763157894736843</v>
      </c>
      <c r="BV938" s="12">
        <f t="shared" ca="1" si="29"/>
        <v>0.85621629019887702</v>
      </c>
    </row>
    <row r="939" spans="1:74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590</v>
      </c>
      <c r="F939">
        <v>590</v>
      </c>
      <c r="G939">
        <v>590</v>
      </c>
      <c r="H939">
        <v>592</v>
      </c>
      <c r="I939">
        <v>589.6</v>
      </c>
      <c r="J939">
        <v>590</v>
      </c>
      <c r="K939">
        <v>592.79999999999995</v>
      </c>
      <c r="L939">
        <v>581.20000000000005</v>
      </c>
      <c r="M939">
        <v>589</v>
      </c>
      <c r="N939">
        <v>571.20000000000005</v>
      </c>
      <c r="O939">
        <v>563.6</v>
      </c>
      <c r="P939">
        <v>567.20000000000005</v>
      </c>
      <c r="Q939">
        <v>567.4</v>
      </c>
      <c r="R939">
        <v>569.79999999999995</v>
      </c>
      <c r="S939">
        <v>567.6</v>
      </c>
      <c r="T939">
        <v>572</v>
      </c>
      <c r="U939">
        <v>575.6</v>
      </c>
      <c r="V939">
        <v>582.79999999999995</v>
      </c>
      <c r="W939">
        <v>588</v>
      </c>
      <c r="X939">
        <v>599</v>
      </c>
      <c r="Y939">
        <v>580</v>
      </c>
      <c r="Z939">
        <v>577.79999999999995</v>
      </c>
      <c r="AA939">
        <v>587.79999999999995</v>
      </c>
      <c r="AB939">
        <v>599.6</v>
      </c>
      <c r="AC939">
        <v>603.20000000000005</v>
      </c>
      <c r="AD939">
        <v>599.4</v>
      </c>
      <c r="AE939">
        <v>607.6</v>
      </c>
      <c r="AF939">
        <v>605.4</v>
      </c>
      <c r="AG939">
        <v>598.79999999999995</v>
      </c>
      <c r="AH939">
        <v>593</v>
      </c>
      <c r="AI939">
        <v>593</v>
      </c>
      <c r="AJ939">
        <v>576.20000000000005</v>
      </c>
      <c r="AK939">
        <v>576.20000000000005</v>
      </c>
      <c r="AL939">
        <v>581.4</v>
      </c>
      <c r="AM939">
        <v>580.4</v>
      </c>
      <c r="AN939">
        <v>597.6</v>
      </c>
      <c r="AO939">
        <v>615</v>
      </c>
      <c r="AP939">
        <v>615</v>
      </c>
      <c r="AQ939">
        <v>603</v>
      </c>
      <c r="AR939">
        <v>613</v>
      </c>
      <c r="AS939">
        <v>611.20000000000005</v>
      </c>
      <c r="AT939">
        <v>617.6</v>
      </c>
      <c r="AU939">
        <v>614.20000000000005</v>
      </c>
      <c r="AV939">
        <v>612.4</v>
      </c>
      <c r="AW939">
        <v>629.6</v>
      </c>
      <c r="AX939">
        <v>643.6</v>
      </c>
      <c r="AY939">
        <v>650</v>
      </c>
      <c r="AZ939">
        <v>642.20000000000005</v>
      </c>
      <c r="BA939">
        <v>651</v>
      </c>
      <c r="BB939">
        <v>597.79999999999995</v>
      </c>
      <c r="BC939">
        <v>605</v>
      </c>
      <c r="BD939">
        <v>601.6</v>
      </c>
      <c r="BE939">
        <v>601</v>
      </c>
      <c r="BF939">
        <v>598</v>
      </c>
      <c r="BG939">
        <v>605.6</v>
      </c>
      <c r="BH939">
        <v>606.6</v>
      </c>
      <c r="BI939">
        <v>609</v>
      </c>
      <c r="BJ939">
        <v>610.20000000000005</v>
      </c>
      <c r="BK939">
        <v>616.20000000000005</v>
      </c>
      <c r="BL939">
        <v>595</v>
      </c>
      <c r="BM939">
        <v>581.79999999999995</v>
      </c>
      <c r="BN939">
        <v>583.6</v>
      </c>
      <c r="BO939">
        <v>576.20000000000005</v>
      </c>
      <c r="BP939">
        <v>570</v>
      </c>
      <c r="BQ939">
        <v>571.20000000000005</v>
      </c>
      <c r="BR939" s="10">
        <f t="shared" si="28"/>
        <v>-3.1864406779660938E-2</v>
      </c>
      <c r="BS939" s="11" cm="1">
        <f t="array" aca="1" ref="BS939" ca="1">_xlfn.PERCENTILE.INC((OFFSET(E939,0,1,1,COLUMNS(E939:BQ939)-1) - E939:BP939) / E939:BP939, 0.05) * SQRT(COUNT(E939:BQ939) - 1)</f>
        <v>-0.23949747621515238</v>
      </c>
      <c r="BT939" s="10" cm="1">
        <f t="array" aca="1" ref="BT939" ca="1">_xlfn.STDEV.P((E939:BP939 - OFFSET(E939:BP939,0,1)) / OFFSET(E939:BP939,0,1)) * SQRT(COUNT(E939:BQ939)-1)</f>
        <v>0.14227832044192501</v>
      </c>
      <c r="BU939" s="10" cm="1">
        <f t="array" ref="BU939">-(MAX(1 - (E939:BQ939 / _xlfn.SCAN(E939, E939:BQ939, _xlfn.LAMBDA(_xlpm.a,_xlpm.b, MAX(_xlpm.a, _xlpm.b))))))</f>
        <v>-0.12442396313364057</v>
      </c>
      <c r="BV939" s="12">
        <f t="shared" ca="1" si="29"/>
        <v>-0.18597637853380139</v>
      </c>
    </row>
    <row r="940" spans="1:74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35.142200000000003</v>
      </c>
      <c r="F940">
        <v>35.142200000000003</v>
      </c>
      <c r="G940">
        <v>35.142200000000003</v>
      </c>
      <c r="H940">
        <v>35.688000000000002</v>
      </c>
      <c r="I940">
        <v>36.288400000000003</v>
      </c>
      <c r="J940">
        <v>36.470399999999998</v>
      </c>
      <c r="K940">
        <v>36.725099999999998</v>
      </c>
      <c r="L940">
        <v>36.6432</v>
      </c>
      <c r="M940">
        <v>36.697800000000001</v>
      </c>
      <c r="N940">
        <v>36.752299999999998</v>
      </c>
      <c r="O940">
        <v>36.470399999999998</v>
      </c>
      <c r="P940">
        <v>37.016199999999998</v>
      </c>
      <c r="Q940">
        <v>36.952500000000001</v>
      </c>
      <c r="R940">
        <v>36.343000000000004</v>
      </c>
      <c r="S940">
        <v>35.960900000000002</v>
      </c>
      <c r="T940">
        <v>36.252000000000002</v>
      </c>
      <c r="U940">
        <v>36.115600000000001</v>
      </c>
      <c r="V940">
        <v>36.206499999999998</v>
      </c>
      <c r="W940">
        <v>35.860799999999998</v>
      </c>
      <c r="X940">
        <v>36.306600000000003</v>
      </c>
      <c r="Y940">
        <v>36.142899999999997</v>
      </c>
      <c r="Z940">
        <v>35.942700000000002</v>
      </c>
      <c r="AA940">
        <v>35.915399999999998</v>
      </c>
      <c r="AB940">
        <v>35.597000000000001</v>
      </c>
      <c r="AC940">
        <v>36.252000000000002</v>
      </c>
      <c r="AD940">
        <v>36.543100000000003</v>
      </c>
      <c r="AE940">
        <v>36.834200000000003</v>
      </c>
      <c r="AF940">
        <v>36.788699999999999</v>
      </c>
      <c r="AG940">
        <v>36.215600000000002</v>
      </c>
      <c r="AH940">
        <v>36.634099999999997</v>
      </c>
      <c r="AI940">
        <v>36.634099999999997</v>
      </c>
      <c r="AJ940">
        <v>37.107100000000003</v>
      </c>
      <c r="AK940">
        <v>37.125300000000003</v>
      </c>
      <c r="AL940">
        <v>37.598399999999998</v>
      </c>
      <c r="AM940">
        <v>37.416499999999999</v>
      </c>
      <c r="AN940">
        <v>35.742600000000003</v>
      </c>
      <c r="AO940">
        <v>35.742600000000003</v>
      </c>
      <c r="AP940">
        <v>35.842599999999997</v>
      </c>
      <c r="AQ940">
        <v>35.815399999999997</v>
      </c>
      <c r="AR940">
        <v>35.360500000000002</v>
      </c>
      <c r="AS940">
        <v>35.487900000000003</v>
      </c>
      <c r="AT940">
        <v>35.515099999999997</v>
      </c>
      <c r="AU940">
        <v>34.659999999999997</v>
      </c>
      <c r="AV940">
        <v>35.033000000000001</v>
      </c>
      <c r="AW940">
        <v>35.187600000000003</v>
      </c>
      <c r="AX940">
        <v>35.287700000000001</v>
      </c>
      <c r="AY940">
        <v>35.242199999999997</v>
      </c>
      <c r="AZ940">
        <v>35.033000000000001</v>
      </c>
      <c r="BA940">
        <v>34.914700000000003</v>
      </c>
      <c r="BB940">
        <v>34.978400000000001</v>
      </c>
      <c r="BC940">
        <v>34.741900000000001</v>
      </c>
      <c r="BD940">
        <v>34.996600000000001</v>
      </c>
      <c r="BE940">
        <v>35.351399999999998</v>
      </c>
      <c r="BF940">
        <v>35.715299999999999</v>
      </c>
      <c r="BG940">
        <v>35.933599999999998</v>
      </c>
      <c r="BH940">
        <v>35.760800000000003</v>
      </c>
      <c r="BI940">
        <v>35.396900000000002</v>
      </c>
      <c r="BJ940">
        <v>35.424199999999999</v>
      </c>
      <c r="BK940">
        <v>35.615200000000002</v>
      </c>
      <c r="BL940">
        <v>35.269500000000001</v>
      </c>
      <c r="BM940">
        <v>35.724400000000003</v>
      </c>
      <c r="BN940">
        <v>35.724400000000003</v>
      </c>
      <c r="BO940">
        <v>35.669800000000002</v>
      </c>
      <c r="BP940">
        <v>35.542400000000001</v>
      </c>
      <c r="BQ940">
        <v>35.260399999999997</v>
      </c>
      <c r="BR940" s="10">
        <f t="shared" si="28"/>
        <v>3.3634775284414331E-3</v>
      </c>
      <c r="BS940" s="11" cm="1">
        <f t="array" aca="1" ref="BS940" ca="1">_xlfn.PERCENTILE.INC((OFFSET(E940,0,1,1,COLUMNS(E940:BQ940)-1) - E940:BP940) / E940:BP940, 0.05) * SQRT(COUNT(E940:BQ940) - 1)</f>
        <v>-0.12117292920273712</v>
      </c>
      <c r="BT940" s="10" cm="1">
        <f t="array" aca="1" ref="BT940" ca="1">_xlfn.STDEV.P((E940:BP940 - OFFSET(E940:BP940,0,1)) / OFFSET(E940:BP940,0,1)) * SQRT(COUNT(E940:BQ940)-1)</f>
        <v>8.3206408066016563E-2</v>
      </c>
      <c r="BU940" s="10" cm="1">
        <f t="array" ref="BU940">-(MAX(1 - (E940:BQ940 / _xlfn.SCAN(E940, E940:BQ940, _xlfn.LAMBDA(_xlpm.a,_xlpm.b, MAX(_xlpm.a, _xlpm.b))))))</f>
        <v>-7.8152261798374423E-2</v>
      </c>
      <c r="BV940" s="12">
        <f t="shared" ca="1" si="29"/>
        <v>0.10537022006147954</v>
      </c>
    </row>
    <row r="941" spans="1:74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2.883</v>
      </c>
      <c r="F941">
        <v>2.883</v>
      </c>
      <c r="G941">
        <v>2.883</v>
      </c>
      <c r="H941">
        <v>2.9245000000000001</v>
      </c>
      <c r="I941">
        <v>2.95</v>
      </c>
      <c r="J941">
        <v>2.9220000000000002</v>
      </c>
      <c r="K941">
        <v>2.903</v>
      </c>
      <c r="L941">
        <v>2.9075000000000002</v>
      </c>
      <c r="M941">
        <v>2.88</v>
      </c>
      <c r="N941">
        <v>2.9085000000000001</v>
      </c>
      <c r="O941">
        <v>2.8395000000000001</v>
      </c>
      <c r="P941">
        <v>2.8740000000000001</v>
      </c>
      <c r="Q941">
        <v>2.9649999999999999</v>
      </c>
      <c r="R941">
        <v>2.8515000000000001</v>
      </c>
      <c r="S941">
        <v>2.8170000000000002</v>
      </c>
      <c r="T941">
        <v>2.8454999999999999</v>
      </c>
      <c r="U941">
        <v>2.847</v>
      </c>
      <c r="V941">
        <v>2.9140000000000001</v>
      </c>
      <c r="W941">
        <v>3.06</v>
      </c>
      <c r="X941">
        <v>3.1425000000000001</v>
      </c>
      <c r="Y941">
        <v>3.198</v>
      </c>
      <c r="Z941">
        <v>3.2149999999999999</v>
      </c>
      <c r="AA941">
        <v>3.1970000000000001</v>
      </c>
      <c r="AB941">
        <v>3.1589999999999998</v>
      </c>
      <c r="AC941">
        <v>3.2250000000000001</v>
      </c>
      <c r="AD941">
        <v>3.2185000000000001</v>
      </c>
      <c r="AE941">
        <v>3.2160000000000002</v>
      </c>
      <c r="AF941">
        <v>3.306</v>
      </c>
      <c r="AG941">
        <v>3.25</v>
      </c>
      <c r="AH941">
        <v>3.2875000000000001</v>
      </c>
      <c r="AI941">
        <v>3.2639999999999998</v>
      </c>
      <c r="AJ941">
        <v>3.3530000000000002</v>
      </c>
      <c r="AK941">
        <v>3.331</v>
      </c>
      <c r="AL941">
        <v>3.3704999999999998</v>
      </c>
      <c r="AM941">
        <v>3.2925</v>
      </c>
      <c r="AN941">
        <v>3.3180000000000001</v>
      </c>
      <c r="AO941">
        <v>3.3694999999999999</v>
      </c>
      <c r="AP941">
        <v>3.3584999999999998</v>
      </c>
      <c r="AQ941">
        <v>3.3744999999999998</v>
      </c>
      <c r="AR941">
        <v>3.3544999999999998</v>
      </c>
      <c r="AS941">
        <v>3.4474999999999998</v>
      </c>
      <c r="AT941">
        <v>3.4504999999999999</v>
      </c>
      <c r="AU941">
        <v>3.4239999999999999</v>
      </c>
      <c r="AV941">
        <v>3.4780000000000002</v>
      </c>
      <c r="AW941">
        <v>3.4750000000000001</v>
      </c>
      <c r="AX941">
        <v>3.5059999999999998</v>
      </c>
      <c r="AY941">
        <v>3.4424999999999999</v>
      </c>
      <c r="AZ941">
        <v>3.4609999999999999</v>
      </c>
      <c r="BA941">
        <v>3.3984999999999999</v>
      </c>
      <c r="BB941">
        <v>3.3809999999999998</v>
      </c>
      <c r="BC941">
        <v>3.4460000000000002</v>
      </c>
      <c r="BD941">
        <v>3.4344999999999999</v>
      </c>
      <c r="BE941">
        <v>3.4375</v>
      </c>
      <c r="BF941">
        <v>3.4260000000000002</v>
      </c>
      <c r="BG941">
        <v>3.3639999999999999</v>
      </c>
      <c r="BH941">
        <v>3.3620000000000001</v>
      </c>
      <c r="BI941">
        <v>3.2885</v>
      </c>
      <c r="BJ941">
        <v>3.28</v>
      </c>
      <c r="BK941">
        <v>3.2875000000000001</v>
      </c>
      <c r="BL941">
        <v>3.2755000000000001</v>
      </c>
      <c r="BM941">
        <v>3.3180000000000001</v>
      </c>
      <c r="BN941">
        <v>3.3555000000000001</v>
      </c>
      <c r="BO941">
        <v>3.2625000000000002</v>
      </c>
      <c r="BP941">
        <v>3.274</v>
      </c>
      <c r="BQ941">
        <v>3.2195</v>
      </c>
      <c r="BR941" s="10">
        <f t="shared" si="28"/>
        <v>0.11671869580298301</v>
      </c>
      <c r="BS941" s="11" cm="1">
        <f t="array" aca="1" ref="BS941" ca="1">_xlfn.PERCENTILE.INC((OFFSET(E941,0,1,1,COLUMNS(E941:BQ941)-1) - E941:BP941) / E941:BP941, 0.05) * SQRT(COUNT(E941:BQ941) - 1)</f>
        <v>-0.18359976035202705</v>
      </c>
      <c r="BT941" s="10" cm="1">
        <f t="array" aca="1" ref="BT941" ca="1">_xlfn.STDEV.P((E941:BP941 - OFFSET(E941:BP941,0,1)) / OFFSET(E941:BP941,0,1)) * SQRT(COUNT(E941:BQ941)-1)</f>
        <v>0.12604078771553662</v>
      </c>
      <c r="BU941" s="10" cm="1">
        <f t="array" ref="BU941">-(MAX(1 - (E941:BQ941 / _xlfn.SCAN(E941, E941:BQ941, _xlfn.LAMBDA(_xlpm.a,_xlpm.b, MAX(_xlpm.a, _xlpm.b))))))</f>
        <v>-8.1717056474614913E-2</v>
      </c>
      <c r="BV941" s="12">
        <f t="shared" ca="1" si="29"/>
        <v>0.96891409532129869</v>
      </c>
    </row>
    <row r="942" spans="1:74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235.57</v>
      </c>
      <c r="F942">
        <v>235.57</v>
      </c>
      <c r="G942">
        <v>235.57</v>
      </c>
      <c r="H942">
        <v>237.13</v>
      </c>
      <c r="I942">
        <v>233.82</v>
      </c>
      <c r="J942">
        <v>234.21</v>
      </c>
      <c r="K942">
        <v>236.74</v>
      </c>
      <c r="L942">
        <v>233.43</v>
      </c>
      <c r="M942">
        <v>233.72</v>
      </c>
      <c r="N942">
        <v>229.72</v>
      </c>
      <c r="O942">
        <v>231.67</v>
      </c>
      <c r="P942">
        <v>237.33</v>
      </c>
      <c r="Q942">
        <v>232.65</v>
      </c>
      <c r="R942">
        <v>220.26</v>
      </c>
      <c r="S942">
        <v>221.53</v>
      </c>
      <c r="T942">
        <v>218.9</v>
      </c>
      <c r="U942">
        <v>223.48</v>
      </c>
      <c r="V942">
        <v>222.31</v>
      </c>
      <c r="W942">
        <v>220.56</v>
      </c>
      <c r="X942">
        <v>212.56</v>
      </c>
      <c r="Y942">
        <v>208.66</v>
      </c>
      <c r="Z942">
        <v>204.08</v>
      </c>
      <c r="AA942">
        <v>209.93</v>
      </c>
      <c r="AB942">
        <v>210.51</v>
      </c>
      <c r="AC942">
        <v>220.36</v>
      </c>
      <c r="AD942">
        <v>223.38</v>
      </c>
      <c r="AE942">
        <v>222.9</v>
      </c>
      <c r="AF942">
        <v>228.36</v>
      </c>
      <c r="AG942">
        <v>223.19</v>
      </c>
      <c r="AH942">
        <v>224.07</v>
      </c>
      <c r="AI942">
        <v>224.07</v>
      </c>
      <c r="AJ942">
        <v>227.28</v>
      </c>
      <c r="AK942">
        <v>222.6</v>
      </c>
      <c r="AL942">
        <v>225.24</v>
      </c>
      <c r="AM942">
        <v>211.88</v>
      </c>
      <c r="AN942">
        <v>214.12</v>
      </c>
      <c r="AO942">
        <v>213.93</v>
      </c>
      <c r="AP942">
        <v>213.05</v>
      </c>
      <c r="AQ942">
        <v>212.95</v>
      </c>
      <c r="AR942">
        <v>209.83</v>
      </c>
      <c r="AS942">
        <v>214.71</v>
      </c>
      <c r="AT942">
        <v>215.58</v>
      </c>
      <c r="AU942">
        <v>213.15</v>
      </c>
      <c r="AV942">
        <v>218.7</v>
      </c>
      <c r="AW942">
        <v>218.8</v>
      </c>
      <c r="AX942">
        <v>221.34</v>
      </c>
      <c r="AY942">
        <v>219.58</v>
      </c>
      <c r="AZ942">
        <v>220.36</v>
      </c>
      <c r="BA942">
        <v>221.82</v>
      </c>
      <c r="BB942">
        <v>222.02</v>
      </c>
      <c r="BC942">
        <v>219.48</v>
      </c>
      <c r="BD942">
        <v>218.7</v>
      </c>
      <c r="BE942">
        <v>215.58</v>
      </c>
      <c r="BF942">
        <v>216.46</v>
      </c>
      <c r="BG942">
        <v>216.07</v>
      </c>
      <c r="BH942">
        <v>215.49</v>
      </c>
      <c r="BI942">
        <v>209.64</v>
      </c>
      <c r="BJ942">
        <v>212.17</v>
      </c>
      <c r="BK942">
        <v>211.59</v>
      </c>
      <c r="BL942">
        <v>210.71</v>
      </c>
      <c r="BM942">
        <v>210.81</v>
      </c>
      <c r="BN942">
        <v>210.81</v>
      </c>
      <c r="BO942">
        <v>213.24</v>
      </c>
      <c r="BP942">
        <v>216.36</v>
      </c>
      <c r="BQ942">
        <v>213.15</v>
      </c>
      <c r="BR942" s="10">
        <f t="shared" si="28"/>
        <v>-9.5173409177739046E-2</v>
      </c>
      <c r="BS942" s="11" cm="1">
        <f t="array" aca="1" ref="BS942" ca="1">_xlfn.PERCENTILE.INC((OFFSET(E942,0,1,1,COLUMNS(E942:BQ942)-1) - E942:BP942) / E942:BP942, 0.05) * SQRT(COUNT(E942:BQ942) - 1)</f>
        <v>-0.21177016381807154</v>
      </c>
      <c r="BT942" s="10" cm="1">
        <f t="array" aca="1" ref="BT942" ca="1">_xlfn.STDEV.P((E942:BP942 - OFFSET(E942:BP942,0,1)) / OFFSET(E942:BP942,0,1)) * SQRT(COUNT(E942:BQ942)-1)</f>
        <v>0.14315216518029511</v>
      </c>
      <c r="BU942" s="10" cm="1">
        <f t="array" ref="BU942">-(MAX(1 - (E942:BQ942 / _xlfn.SCAN(E942, E942:BQ942, _xlfn.LAMBDA(_xlpm.a,_xlpm.b, MAX(_xlpm.a, _xlpm.b))))))</f>
        <v>-0.14010028230733573</v>
      </c>
      <c r="BV942" s="12">
        <f t="shared" ca="1" si="29"/>
        <v>-0.62709082370271962</v>
      </c>
    </row>
    <row r="943" spans="1:74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14.66</v>
      </c>
      <c r="F943">
        <v>14.66</v>
      </c>
      <c r="G943">
        <v>14.66</v>
      </c>
      <c r="H943">
        <v>14.84</v>
      </c>
      <c r="I943">
        <v>14.76</v>
      </c>
      <c r="J943">
        <v>14.68</v>
      </c>
      <c r="K943">
        <v>14.56</v>
      </c>
      <c r="L943">
        <v>14.7</v>
      </c>
      <c r="M943">
        <v>14.98</v>
      </c>
      <c r="N943">
        <v>14.44</v>
      </c>
      <c r="O943">
        <v>14.32</v>
      </c>
      <c r="P943">
        <v>14.4</v>
      </c>
      <c r="Q943">
        <v>14.66</v>
      </c>
      <c r="R943">
        <v>14.3</v>
      </c>
      <c r="S943">
        <v>14.54</v>
      </c>
      <c r="T943">
        <v>14.9</v>
      </c>
      <c r="U943">
        <v>14.9</v>
      </c>
      <c r="V943">
        <v>15.16</v>
      </c>
      <c r="W943">
        <v>15</v>
      </c>
      <c r="X943">
        <v>14.7</v>
      </c>
      <c r="Y943">
        <v>14.6</v>
      </c>
      <c r="Z943">
        <v>14.44</v>
      </c>
      <c r="AA943">
        <v>13.84</v>
      </c>
      <c r="AB943">
        <v>13.82</v>
      </c>
      <c r="AC943">
        <v>13.66</v>
      </c>
      <c r="AD943">
        <v>13.28</v>
      </c>
      <c r="AE943">
        <v>13.54</v>
      </c>
      <c r="AF943">
        <v>13.94</v>
      </c>
      <c r="AG943">
        <v>13.72</v>
      </c>
      <c r="AH943">
        <v>13.46</v>
      </c>
      <c r="AI943">
        <v>13.46</v>
      </c>
      <c r="AJ943">
        <v>13.34</v>
      </c>
      <c r="AK943">
        <v>13.48</v>
      </c>
      <c r="AL943">
        <v>13.6</v>
      </c>
      <c r="AM943">
        <v>13.36</v>
      </c>
      <c r="AN943">
        <v>13.64</v>
      </c>
      <c r="AO943">
        <v>13.84</v>
      </c>
      <c r="AP943">
        <v>13.74</v>
      </c>
      <c r="AQ943">
        <v>13.74</v>
      </c>
      <c r="AR943">
        <v>13.52</v>
      </c>
      <c r="AS943">
        <v>13.48</v>
      </c>
      <c r="AT943">
        <v>13.86</v>
      </c>
      <c r="AU943">
        <v>13.88</v>
      </c>
      <c r="AV943">
        <v>13.88</v>
      </c>
      <c r="AW943">
        <v>13.72</v>
      </c>
      <c r="AX943">
        <v>13.82</v>
      </c>
      <c r="AY943">
        <v>13.84</v>
      </c>
      <c r="AZ943">
        <v>14.2</v>
      </c>
      <c r="BA943">
        <v>14.24</v>
      </c>
      <c r="BB943">
        <v>14.28</v>
      </c>
      <c r="BC943">
        <v>14.32</v>
      </c>
      <c r="BD943">
        <v>14.34</v>
      </c>
      <c r="BE943">
        <v>14.38</v>
      </c>
      <c r="BF943">
        <v>14.26</v>
      </c>
      <c r="BG943">
        <v>14.22</v>
      </c>
      <c r="BH943">
        <v>14.06</v>
      </c>
      <c r="BI943">
        <v>14.1</v>
      </c>
      <c r="BJ943">
        <v>14.04</v>
      </c>
      <c r="BK943">
        <v>14.24</v>
      </c>
      <c r="BL943">
        <v>14.24</v>
      </c>
      <c r="BM943">
        <v>14.16</v>
      </c>
      <c r="BN943">
        <v>14.16</v>
      </c>
      <c r="BO943">
        <v>14.24</v>
      </c>
      <c r="BP943">
        <v>14.54</v>
      </c>
      <c r="BQ943">
        <v>13.98</v>
      </c>
      <c r="BR943" s="10">
        <f t="shared" si="28"/>
        <v>-4.6384720327421539E-2</v>
      </c>
      <c r="BS943" s="11" cm="1">
        <f t="array" aca="1" ref="BS943" ca="1">_xlfn.PERCENTILE.INC((OFFSET(E943,0,1,1,COLUMNS(E943:BQ943)-1) - E943:BP943) / E943:BP943, 0.05) * SQRT(COUNT(E943:BQ943) - 1)</f>
        <v>-0.21863338653201242</v>
      </c>
      <c r="BT943" s="10" cm="1">
        <f t="array" aca="1" ref="BT943" ca="1">_xlfn.STDEV.P((E943:BP943 - OFFSET(E943:BP943,0,1)) / OFFSET(E943:BP943,0,1)) * SQRT(COUNT(E943:BQ943)-1)</f>
        <v>0.12376032996220131</v>
      </c>
      <c r="BU943" s="10" cm="1">
        <f t="array" ref="BU943">-(MAX(1 - (E943:BQ943 / _xlfn.SCAN(E943, E943:BQ943, _xlfn.LAMBDA(_xlpm.a,_xlpm.b, MAX(_xlpm.a, _xlpm.b))))))</f>
        <v>-0.12401055408970985</v>
      </c>
      <c r="BV943" s="12">
        <f t="shared" ca="1" si="29"/>
        <v>-0.33112969511262463</v>
      </c>
    </row>
    <row r="944" spans="1:74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106.78</v>
      </c>
      <c r="F944">
        <v>106.78</v>
      </c>
      <c r="G944">
        <v>106.78</v>
      </c>
      <c r="H944">
        <v>108.9</v>
      </c>
      <c r="I944">
        <v>109.36</v>
      </c>
      <c r="J944">
        <v>111.1</v>
      </c>
      <c r="K944">
        <v>112.3</v>
      </c>
      <c r="L944">
        <v>111.24</v>
      </c>
      <c r="M944">
        <v>112.16</v>
      </c>
      <c r="N944">
        <v>113.4</v>
      </c>
      <c r="O944">
        <v>115.68</v>
      </c>
      <c r="P944">
        <v>116.22</v>
      </c>
      <c r="Q944">
        <v>116.04</v>
      </c>
      <c r="R944">
        <v>115.34</v>
      </c>
      <c r="S944">
        <v>116.7</v>
      </c>
      <c r="T944">
        <v>120.7</v>
      </c>
      <c r="U944">
        <v>119.42</v>
      </c>
      <c r="V944">
        <v>118.52</v>
      </c>
      <c r="W944">
        <v>118.04</v>
      </c>
      <c r="X944">
        <v>118.76</v>
      </c>
      <c r="Y944">
        <v>118.04</v>
      </c>
      <c r="Z944">
        <v>116.76</v>
      </c>
      <c r="AA944">
        <v>116.62</v>
      </c>
      <c r="AB944">
        <v>112.74</v>
      </c>
      <c r="AC944">
        <v>115.84</v>
      </c>
      <c r="AD944">
        <v>116.42</v>
      </c>
      <c r="AE944">
        <v>117.36</v>
      </c>
      <c r="AF944">
        <v>115.6</v>
      </c>
      <c r="AG944">
        <v>113.26</v>
      </c>
      <c r="AH944">
        <v>112.56</v>
      </c>
      <c r="AI944">
        <v>112.16</v>
      </c>
      <c r="AJ944">
        <v>114.04</v>
      </c>
      <c r="AK944">
        <v>112.98</v>
      </c>
      <c r="AL944">
        <v>113.44</v>
      </c>
      <c r="AM944">
        <v>112.1</v>
      </c>
      <c r="AN944">
        <v>115</v>
      </c>
      <c r="AO944">
        <v>114.88</v>
      </c>
      <c r="AP944">
        <v>114.88</v>
      </c>
      <c r="AQ944">
        <v>115.08</v>
      </c>
      <c r="AR944">
        <v>116.02</v>
      </c>
      <c r="AS944">
        <v>113.92</v>
      </c>
      <c r="AT944">
        <v>115.12</v>
      </c>
      <c r="AU944">
        <v>113.52</v>
      </c>
      <c r="AV944">
        <v>113.92</v>
      </c>
      <c r="AW944">
        <v>114.12</v>
      </c>
      <c r="AX944">
        <v>113.5</v>
      </c>
      <c r="AY944">
        <v>114.8</v>
      </c>
      <c r="AZ944">
        <v>115.6</v>
      </c>
      <c r="BA944">
        <v>116</v>
      </c>
      <c r="BB944">
        <v>115.06</v>
      </c>
      <c r="BC944">
        <v>116.04</v>
      </c>
      <c r="BD944">
        <v>118.34</v>
      </c>
      <c r="BE944">
        <v>119.92</v>
      </c>
      <c r="BF944">
        <v>120.26</v>
      </c>
      <c r="BG944">
        <v>118.82</v>
      </c>
      <c r="BH944">
        <v>119.36</v>
      </c>
      <c r="BI944">
        <v>118.2</v>
      </c>
      <c r="BJ944">
        <v>118.06</v>
      </c>
      <c r="BK944">
        <v>118.08</v>
      </c>
      <c r="BL944">
        <v>116.58</v>
      </c>
      <c r="BM944">
        <v>118.66</v>
      </c>
      <c r="BN944">
        <v>117.68</v>
      </c>
      <c r="BO944">
        <v>118.5</v>
      </c>
      <c r="BP944">
        <v>119.74</v>
      </c>
      <c r="BQ944">
        <v>118.84</v>
      </c>
      <c r="BR944" s="10">
        <f t="shared" si="28"/>
        <v>0.11294249859524258</v>
      </c>
      <c r="BS944" s="11" cm="1">
        <f t="array" aca="1" ref="BS944" ca="1">_xlfn.PERCENTILE.INC((OFFSET(E944,0,1,1,COLUMNS(E944:BQ944)-1) - E944:BP944) / E944:BP944, 0.05) * SQRT(COUNT(E944:BQ944) - 1)</f>
        <v>-0.11865507223309416</v>
      </c>
      <c r="BT944" s="10" cm="1">
        <f t="array" aca="1" ref="BT944" ca="1">_xlfn.STDEV.P((E944:BP944 - OFFSET(E944:BP944,0,1)) / OFFSET(E944:BP944,0,1)) * SQRT(COUNT(E944:BQ944)-1)</f>
        <v>9.7265599383408938E-2</v>
      </c>
      <c r="BU944" s="10" cm="1">
        <f t="array" ref="BU944">-(MAX(1 - (E944:BQ944 / _xlfn.SCAN(E944, E944:BQ944, _xlfn.LAMBDA(_xlpm.a,_xlpm.b, MAX(_xlpm.a, _xlpm.b))))))</f>
        <v>-7.1251035625517933E-2</v>
      </c>
      <c r="BV944" s="12">
        <f t="shared" ca="1" si="29"/>
        <v>1.2167354064075147</v>
      </c>
    </row>
    <row r="945" spans="1:74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83.760800000000003</v>
      </c>
      <c r="F945">
        <v>83.760800000000003</v>
      </c>
      <c r="G945">
        <v>83.760800000000003</v>
      </c>
      <c r="H945">
        <v>83.91</v>
      </c>
      <c r="I945">
        <v>83.681200000000004</v>
      </c>
      <c r="J945">
        <v>84.268199999999993</v>
      </c>
      <c r="K945">
        <v>84.616299999999995</v>
      </c>
      <c r="L945">
        <v>84.2483</v>
      </c>
      <c r="M945">
        <v>83.631500000000003</v>
      </c>
      <c r="N945">
        <v>83.561899999999994</v>
      </c>
      <c r="O945">
        <v>84.168700000000001</v>
      </c>
      <c r="P945">
        <v>84.566599999999994</v>
      </c>
      <c r="Q945">
        <v>85.760300000000001</v>
      </c>
      <c r="R945">
        <v>85.611099999999993</v>
      </c>
      <c r="S945">
        <v>86.387100000000004</v>
      </c>
      <c r="T945">
        <v>86.098600000000005</v>
      </c>
      <c r="U945">
        <v>84.894900000000007</v>
      </c>
      <c r="V945">
        <v>84.934700000000007</v>
      </c>
      <c r="W945">
        <v>84.954599999999999</v>
      </c>
      <c r="X945">
        <v>87.013800000000003</v>
      </c>
      <c r="Y945">
        <v>86.387100000000004</v>
      </c>
      <c r="Z945">
        <v>86.814800000000005</v>
      </c>
      <c r="AA945">
        <v>86.237899999999996</v>
      </c>
      <c r="AB945">
        <v>86.397000000000006</v>
      </c>
      <c r="AC945">
        <v>84.148799999999994</v>
      </c>
      <c r="AD945">
        <v>83.860299999999995</v>
      </c>
      <c r="AE945">
        <v>84.994399999999999</v>
      </c>
      <c r="AF945">
        <v>85.919499999999999</v>
      </c>
      <c r="AG945">
        <v>84.7059</v>
      </c>
      <c r="AH945">
        <v>85.551400000000001</v>
      </c>
      <c r="AI945">
        <v>86.148300000000006</v>
      </c>
      <c r="AJ945">
        <v>86.267700000000005</v>
      </c>
      <c r="AK945">
        <v>87.182900000000004</v>
      </c>
      <c r="AL945">
        <v>86.775000000000006</v>
      </c>
      <c r="AM945">
        <v>86.347300000000004</v>
      </c>
      <c r="AN945">
        <v>87.640500000000003</v>
      </c>
      <c r="AO945">
        <v>87.769800000000004</v>
      </c>
      <c r="AP945">
        <v>87.720100000000002</v>
      </c>
      <c r="AQ945">
        <v>87.481300000000005</v>
      </c>
      <c r="AR945">
        <v>88.197599999999994</v>
      </c>
      <c r="AS945">
        <v>86.416899999999998</v>
      </c>
      <c r="AT945">
        <v>87.501199999999997</v>
      </c>
      <c r="AU945">
        <v>86.516400000000004</v>
      </c>
      <c r="AV945">
        <v>85.412199999999999</v>
      </c>
      <c r="AW945">
        <v>85.063999999999993</v>
      </c>
      <c r="AX945">
        <v>85.034099999999995</v>
      </c>
      <c r="AY945">
        <v>85.631</v>
      </c>
      <c r="AZ945">
        <v>85.730500000000006</v>
      </c>
      <c r="BA945">
        <v>84.884900000000002</v>
      </c>
      <c r="BB945">
        <v>86.0488</v>
      </c>
      <c r="BC945">
        <v>87.749899999999997</v>
      </c>
      <c r="BD945">
        <v>88.436300000000003</v>
      </c>
      <c r="BE945">
        <v>88.426400000000001</v>
      </c>
      <c r="BF945">
        <v>88.396500000000003</v>
      </c>
      <c r="BG945">
        <v>88.506</v>
      </c>
      <c r="BH945">
        <v>88.426400000000001</v>
      </c>
      <c r="BI945">
        <v>87.521100000000004</v>
      </c>
      <c r="BJ945">
        <v>87.759900000000002</v>
      </c>
      <c r="BK945">
        <v>87.272400000000005</v>
      </c>
      <c r="BL945">
        <v>86.665599999999998</v>
      </c>
      <c r="BM945">
        <v>87.143100000000004</v>
      </c>
      <c r="BN945">
        <v>87.789699999999996</v>
      </c>
      <c r="BO945">
        <v>88.645200000000003</v>
      </c>
      <c r="BP945">
        <v>87.869299999999996</v>
      </c>
      <c r="BQ945">
        <v>87.899100000000004</v>
      </c>
      <c r="BR945" s="10">
        <f t="shared" si="28"/>
        <v>4.9406166130218442E-2</v>
      </c>
      <c r="BS945" s="11" cm="1">
        <f t="array" aca="1" ref="BS945" ca="1">_xlfn.PERCENTILE.INC((OFFSET(E945,0,1,1,COLUMNS(E945:BQ945)-1) - E945:BP945) / E945:BP945, 0.05) * SQRT(COUNT(E945:BQ945) - 1)</f>
        <v>-0.11038276108313291</v>
      </c>
      <c r="BT945" s="10" cm="1">
        <f t="array" aca="1" ref="BT945" ca="1">_xlfn.STDEV.P((E945:BP945 - OFFSET(E945:BP945,0,1)) / OFFSET(E945:BP945,0,1)) * SQRT(COUNT(E945:BQ945)-1)</f>
        <v>7.28179998681876E-2</v>
      </c>
      <c r="BU945" s="10" cm="1">
        <f t="array" ref="BU945">-(MAX(1 - (E945:BQ945 / _xlfn.SCAN(E945, E945:BQ945, _xlfn.LAMBDA(_xlpm.a,_xlpm.b, MAX(_xlpm.a, _xlpm.b))))))</f>
        <v>-3.7559978956343443E-2</v>
      </c>
      <c r="BV945" s="12">
        <f t="shared" ca="1" si="29"/>
        <v>0.75270079141742063</v>
      </c>
    </row>
    <row r="946" spans="1:74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378</v>
      </c>
      <c r="F946">
        <v>378</v>
      </c>
      <c r="G946">
        <v>378</v>
      </c>
      <c r="H946">
        <v>380</v>
      </c>
      <c r="I946">
        <v>375</v>
      </c>
      <c r="J946">
        <v>389.5</v>
      </c>
      <c r="K946">
        <v>397</v>
      </c>
      <c r="L946">
        <v>393.5</v>
      </c>
      <c r="M946">
        <v>400</v>
      </c>
      <c r="N946">
        <v>400</v>
      </c>
      <c r="O946">
        <v>410</v>
      </c>
      <c r="P946">
        <v>416</v>
      </c>
      <c r="Q946">
        <v>419</v>
      </c>
      <c r="R946">
        <v>420</v>
      </c>
      <c r="S946">
        <v>408.5</v>
      </c>
      <c r="T946">
        <v>408.5</v>
      </c>
      <c r="U946">
        <v>409</v>
      </c>
      <c r="V946">
        <v>416</v>
      </c>
      <c r="W946">
        <v>413</v>
      </c>
      <c r="X946">
        <v>413</v>
      </c>
      <c r="Y946">
        <v>405</v>
      </c>
      <c r="Z946">
        <v>404.5</v>
      </c>
      <c r="AA946">
        <v>407.5</v>
      </c>
      <c r="AB946">
        <v>400</v>
      </c>
      <c r="AC946">
        <v>403</v>
      </c>
      <c r="AD946">
        <v>395.5</v>
      </c>
      <c r="AE946">
        <v>392</v>
      </c>
      <c r="AF946">
        <v>377</v>
      </c>
      <c r="AG946">
        <v>363</v>
      </c>
      <c r="AH946">
        <v>364.5</v>
      </c>
      <c r="AI946">
        <v>362.5</v>
      </c>
      <c r="AJ946">
        <v>370.5</v>
      </c>
      <c r="AK946">
        <v>368</v>
      </c>
      <c r="AL946">
        <v>364.5</v>
      </c>
      <c r="AM946">
        <v>360.5</v>
      </c>
      <c r="AN946">
        <v>368</v>
      </c>
      <c r="AO946">
        <v>370</v>
      </c>
      <c r="AP946">
        <v>370</v>
      </c>
      <c r="AQ946">
        <v>370.5</v>
      </c>
      <c r="AR946">
        <v>371.5</v>
      </c>
      <c r="AS946">
        <v>364</v>
      </c>
      <c r="AT946">
        <v>374.5</v>
      </c>
      <c r="AU946">
        <v>390</v>
      </c>
      <c r="AV946">
        <v>384</v>
      </c>
      <c r="AW946">
        <v>377</v>
      </c>
      <c r="AX946">
        <v>375</v>
      </c>
      <c r="AY946">
        <v>384.5</v>
      </c>
      <c r="AZ946">
        <v>380</v>
      </c>
      <c r="BA946">
        <v>386.5</v>
      </c>
      <c r="BB946">
        <v>392</v>
      </c>
      <c r="BC946">
        <v>395</v>
      </c>
      <c r="BD946">
        <v>395</v>
      </c>
      <c r="BE946">
        <v>403</v>
      </c>
      <c r="BF946">
        <v>390.5</v>
      </c>
      <c r="BG946">
        <v>385.5</v>
      </c>
      <c r="BH946">
        <v>392</v>
      </c>
      <c r="BI946">
        <v>398</v>
      </c>
      <c r="BJ946">
        <v>387.5</v>
      </c>
      <c r="BK946">
        <v>391</v>
      </c>
      <c r="BL946">
        <v>394.5</v>
      </c>
      <c r="BM946">
        <v>398.5</v>
      </c>
      <c r="BN946">
        <v>404</v>
      </c>
      <c r="BO946">
        <v>415</v>
      </c>
      <c r="BP946">
        <v>425</v>
      </c>
      <c r="BQ946">
        <v>422.5</v>
      </c>
      <c r="BR946" s="10">
        <f t="shared" si="28"/>
        <v>0.11772486772486772</v>
      </c>
      <c r="BS946" s="11" cm="1">
        <f t="array" aca="1" ref="BS946" ca="1">_xlfn.PERCENTILE.INC((OFFSET(E946,0,1,1,COLUMNS(E946:BQ946)-1) - E946:BP946) / E946:BP946, 0.05) * SQRT(COUNT(E946:BQ946) - 1)</f>
        <v>-0.21784876764776262</v>
      </c>
      <c r="BT946" s="10" cm="1">
        <f t="array" aca="1" ref="BT946" ca="1">_xlfn.STDEV.P((E946:BP946 - OFFSET(E946:BP946,0,1)) / OFFSET(E946:BP946,0,1)) * SQRT(COUNT(E946:BQ946)-1)</f>
        <v>0.13771751173968513</v>
      </c>
      <c r="BU946" s="10" cm="1">
        <f t="array" ref="BU946">-(MAX(1 - (E946:BQ946 / _xlfn.SCAN(E946, E946:BQ946, _xlfn.LAMBDA(_xlpm.a,_xlpm.b, MAX(_xlpm.a, _xlpm.b))))))</f>
        <v>-0.14166666666666672</v>
      </c>
      <c r="BV946" s="12">
        <f t="shared" ca="1" si="29"/>
        <v>0.89406834446447891</v>
      </c>
    </row>
    <row r="947" spans="1:74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70.25</v>
      </c>
      <c r="F947">
        <v>70.25</v>
      </c>
      <c r="G947">
        <v>70.25</v>
      </c>
      <c r="H947">
        <v>71.3</v>
      </c>
      <c r="I947">
        <v>70.150000000000006</v>
      </c>
      <c r="J947">
        <v>69.95</v>
      </c>
      <c r="K947">
        <v>69.599999999999994</v>
      </c>
      <c r="L947">
        <v>69.400000000000006</v>
      </c>
      <c r="M947">
        <v>69.75</v>
      </c>
      <c r="N947">
        <v>70</v>
      </c>
      <c r="O947">
        <v>70.25</v>
      </c>
      <c r="P947">
        <v>70.95</v>
      </c>
      <c r="Q947">
        <v>70</v>
      </c>
      <c r="R947">
        <v>69.45</v>
      </c>
      <c r="S947">
        <v>69.3</v>
      </c>
      <c r="T947">
        <v>70</v>
      </c>
      <c r="U947">
        <v>70.75</v>
      </c>
      <c r="V947">
        <v>70.349999999999994</v>
      </c>
      <c r="W947">
        <v>71</v>
      </c>
      <c r="X947">
        <v>70.8</v>
      </c>
      <c r="Y947">
        <v>70.099999999999994</v>
      </c>
      <c r="Z947">
        <v>70.95</v>
      </c>
      <c r="AA947">
        <v>70.650000000000006</v>
      </c>
      <c r="AB947">
        <v>70.150000000000006</v>
      </c>
      <c r="AC947">
        <v>70.650000000000006</v>
      </c>
      <c r="AD947">
        <v>70.8</v>
      </c>
      <c r="AE947">
        <v>70.3</v>
      </c>
      <c r="AF947">
        <v>71.400000000000006</v>
      </c>
      <c r="AG947">
        <v>69.5</v>
      </c>
      <c r="AH947">
        <v>65.900000000000006</v>
      </c>
      <c r="AI947">
        <v>65.95</v>
      </c>
      <c r="AJ947">
        <v>67.8</v>
      </c>
      <c r="AK947">
        <v>66.8</v>
      </c>
      <c r="AL947">
        <v>68.45</v>
      </c>
      <c r="AM947">
        <v>68.45</v>
      </c>
      <c r="AN947">
        <v>68.7</v>
      </c>
      <c r="AO947">
        <v>67.599999999999994</v>
      </c>
      <c r="AP947">
        <v>67.599999999999994</v>
      </c>
      <c r="AQ947">
        <v>67.650000000000006</v>
      </c>
      <c r="AR947">
        <v>67.900000000000006</v>
      </c>
      <c r="AS947">
        <v>67</v>
      </c>
      <c r="AT947">
        <v>68.2</v>
      </c>
      <c r="AU947">
        <v>67</v>
      </c>
      <c r="AV947">
        <v>68.25</v>
      </c>
      <c r="AW947">
        <v>67.45</v>
      </c>
      <c r="AX947">
        <v>66.2</v>
      </c>
      <c r="AY947">
        <v>66.5</v>
      </c>
      <c r="AZ947">
        <v>67.599999999999994</v>
      </c>
      <c r="BA947">
        <v>66.7</v>
      </c>
      <c r="BB947">
        <v>67.7</v>
      </c>
      <c r="BC947">
        <v>70.7</v>
      </c>
      <c r="BD947">
        <v>70.3</v>
      </c>
      <c r="BE947">
        <v>70.5</v>
      </c>
      <c r="BF947">
        <v>69.95</v>
      </c>
      <c r="BG947">
        <v>70.2</v>
      </c>
      <c r="BH947">
        <v>69.7</v>
      </c>
      <c r="BI947">
        <v>68.849999999999994</v>
      </c>
      <c r="BJ947">
        <v>70</v>
      </c>
      <c r="BK947">
        <v>69.150000000000006</v>
      </c>
      <c r="BL947">
        <v>68.650000000000006</v>
      </c>
      <c r="BM947">
        <v>69.5</v>
      </c>
      <c r="BN947">
        <v>68.8</v>
      </c>
      <c r="BO947">
        <v>68.25</v>
      </c>
      <c r="BP947">
        <v>68.099999999999994</v>
      </c>
      <c r="BQ947">
        <v>67.55</v>
      </c>
      <c r="BR947" s="10">
        <f t="shared" si="28"/>
        <v>-3.8434163701067656E-2</v>
      </c>
      <c r="BS947" s="11" cm="1">
        <f t="array" aca="1" ref="BS947" ca="1">_xlfn.PERCENTILE.INC((OFFSET(E947,0,1,1,COLUMNS(E947:BQ947)-1) - E947:BP947) / E947:BP947, 0.05) * SQRT(COUNT(E947:BQ947) - 1)</f>
        <v>-0.13900293255131976</v>
      </c>
      <c r="BT947" s="10" cm="1">
        <f t="array" aca="1" ref="BT947" ca="1">_xlfn.STDEV.P((E947:BP947 - OFFSET(E947:BP947,0,1)) / OFFSET(E947:BP947,0,1)) * SQRT(COUNT(E947:BQ947)-1)</f>
        <v>0.1130087940239264</v>
      </c>
      <c r="BU947" s="10" cm="1">
        <f t="array" ref="BU947">-(MAX(1 - (E947:BQ947 / _xlfn.SCAN(E947, E947:BQ947, _xlfn.LAMBDA(_xlpm.a,_xlpm.b, MAX(_xlpm.a, _xlpm.b))))))</f>
        <v>-7.703081232492992E-2</v>
      </c>
      <c r="BV947" s="12">
        <f t="shared" ca="1" si="29"/>
        <v>-0.29227958749895572</v>
      </c>
    </row>
    <row r="948" spans="1:74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105</v>
      </c>
      <c r="F948">
        <v>105</v>
      </c>
      <c r="G948">
        <v>105</v>
      </c>
      <c r="H948">
        <v>106.4</v>
      </c>
      <c r="I948">
        <v>106.4</v>
      </c>
      <c r="J948">
        <v>105.3</v>
      </c>
      <c r="K948">
        <v>107</v>
      </c>
      <c r="L948">
        <v>109.5</v>
      </c>
      <c r="M948">
        <v>111.3</v>
      </c>
      <c r="N948">
        <v>107.3</v>
      </c>
      <c r="O948">
        <v>108.6</v>
      </c>
      <c r="P948">
        <v>108.9</v>
      </c>
      <c r="Q948">
        <v>108.4</v>
      </c>
      <c r="R948">
        <v>106.4</v>
      </c>
      <c r="S948">
        <v>104.6</v>
      </c>
      <c r="T948">
        <v>105.8</v>
      </c>
      <c r="U948">
        <v>107.1</v>
      </c>
      <c r="V948">
        <v>108.5</v>
      </c>
      <c r="W948">
        <v>108.4</v>
      </c>
      <c r="X948">
        <v>108.6</v>
      </c>
      <c r="Y948">
        <v>110.3</v>
      </c>
      <c r="Z948">
        <v>107.8</v>
      </c>
      <c r="AA948">
        <v>108</v>
      </c>
      <c r="AB948">
        <v>108.4</v>
      </c>
      <c r="AC948">
        <v>110</v>
      </c>
      <c r="AD948">
        <v>111.6</v>
      </c>
      <c r="AE948">
        <v>113.2</v>
      </c>
      <c r="AF948">
        <v>114.2</v>
      </c>
      <c r="AG948">
        <v>112.3</v>
      </c>
      <c r="AH948">
        <v>113.1</v>
      </c>
      <c r="AI948">
        <v>113.1</v>
      </c>
      <c r="AJ948">
        <v>112.8</v>
      </c>
      <c r="AK948">
        <v>112.8</v>
      </c>
      <c r="AL948">
        <v>112.7</v>
      </c>
      <c r="AM948">
        <v>111.5</v>
      </c>
      <c r="AN948">
        <v>114.4</v>
      </c>
      <c r="AO948">
        <v>116.8</v>
      </c>
      <c r="AP948">
        <v>116.8</v>
      </c>
      <c r="AQ948">
        <v>115.2</v>
      </c>
      <c r="AR948">
        <v>113.9</v>
      </c>
      <c r="AS948">
        <v>115</v>
      </c>
      <c r="AT948">
        <v>115.4</v>
      </c>
      <c r="AU948">
        <v>114</v>
      </c>
      <c r="AV948">
        <v>116.3</v>
      </c>
      <c r="AW948">
        <v>114.6</v>
      </c>
      <c r="AX948">
        <v>114.5</v>
      </c>
      <c r="AY948">
        <v>114.4</v>
      </c>
      <c r="AZ948">
        <v>114</v>
      </c>
      <c r="BA948">
        <v>112.7</v>
      </c>
      <c r="BB948">
        <v>112.2</v>
      </c>
      <c r="BC948">
        <v>113.6</v>
      </c>
      <c r="BD948">
        <v>112.8</v>
      </c>
      <c r="BE948">
        <v>115</v>
      </c>
      <c r="BF948">
        <v>114.1</v>
      </c>
      <c r="BG948">
        <v>114.2</v>
      </c>
      <c r="BH948">
        <v>116.4</v>
      </c>
      <c r="BI948">
        <v>114.3</v>
      </c>
      <c r="BJ948">
        <v>117</v>
      </c>
      <c r="BK948">
        <v>119.1</v>
      </c>
      <c r="BL948">
        <v>119.5</v>
      </c>
      <c r="BM948">
        <v>118.5</v>
      </c>
      <c r="BN948">
        <v>118.9</v>
      </c>
      <c r="BO948">
        <v>117</v>
      </c>
      <c r="BP948">
        <v>115.6</v>
      </c>
      <c r="BQ948">
        <v>113.7</v>
      </c>
      <c r="BR948" s="10">
        <f t="shared" si="28"/>
        <v>8.2857142857142879E-2</v>
      </c>
      <c r="BS948" s="11" cm="1">
        <f t="array" aca="1" ref="BS948" ca="1">_xlfn.PERCENTILE.INC((OFFSET(E948,0,1,1,COLUMNS(E948:BQ948)-1) - E948:BP948) / E948:BP948, 0.05) * SQRT(COUNT(E948:BQ948) - 1)</f>
        <v>-0.14298116425083388</v>
      </c>
      <c r="BT948" s="10" cm="1">
        <f t="array" aca="1" ref="BT948" ca="1">_xlfn.STDEV.P((E948:BP948 - OFFSET(E948:BP948,0,1)) / OFFSET(E948:BP948,0,1)) * SQRT(COUNT(E948:BQ948)-1)</f>
        <v>0.10587244471555717</v>
      </c>
      <c r="BU948" s="10" cm="1">
        <f t="array" ref="BU948">-(MAX(1 - (E948:BQ948 / _xlfn.SCAN(E948, E948:BQ948, _xlfn.LAMBDA(_xlpm.a,_xlpm.b, MAX(_xlpm.a, _xlpm.b))))))</f>
        <v>-6.0197663971248927E-2</v>
      </c>
      <c r="BV948" s="12">
        <f t="shared" ca="1" si="29"/>
        <v>0.83365547186777644</v>
      </c>
    </row>
    <row r="949" spans="1:74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15.79</v>
      </c>
      <c r="F949">
        <v>15.79</v>
      </c>
      <c r="G949">
        <v>15.79</v>
      </c>
      <c r="H949">
        <v>15.615</v>
      </c>
      <c r="I949">
        <v>15.6</v>
      </c>
      <c r="J949">
        <v>15.29</v>
      </c>
      <c r="K949">
        <v>14.375</v>
      </c>
      <c r="L949">
        <v>14.26</v>
      </c>
      <c r="M949">
        <v>14.2</v>
      </c>
      <c r="N949">
        <v>14.51</v>
      </c>
      <c r="O949">
        <v>14.315</v>
      </c>
      <c r="P949">
        <v>14.1</v>
      </c>
      <c r="Q949">
        <v>14.115</v>
      </c>
      <c r="R949">
        <v>13.75</v>
      </c>
      <c r="S949">
        <v>13.84</v>
      </c>
      <c r="T949">
        <v>13.81</v>
      </c>
      <c r="U949">
        <v>13.805</v>
      </c>
      <c r="V949">
        <v>14.12</v>
      </c>
      <c r="W949">
        <v>13.945</v>
      </c>
      <c r="X949">
        <v>14.33</v>
      </c>
      <c r="Y949">
        <v>14.445</v>
      </c>
      <c r="Z949">
        <v>14.475</v>
      </c>
      <c r="AA949">
        <v>14.38</v>
      </c>
      <c r="AB949">
        <v>14.44</v>
      </c>
      <c r="AC949">
        <v>14.744999999999999</v>
      </c>
      <c r="AD949">
        <v>14.7</v>
      </c>
      <c r="AE949">
        <v>14.68</v>
      </c>
      <c r="AF949">
        <v>14.97</v>
      </c>
      <c r="AG949">
        <v>14.73</v>
      </c>
      <c r="AH949">
        <v>14.615</v>
      </c>
      <c r="AI949">
        <v>14.484999999999999</v>
      </c>
      <c r="AJ949">
        <v>14.56</v>
      </c>
      <c r="AK949">
        <v>14.615</v>
      </c>
      <c r="AL949">
        <v>14.7</v>
      </c>
      <c r="AM949">
        <v>14.335000000000001</v>
      </c>
      <c r="AN949">
        <v>14.31</v>
      </c>
      <c r="AO949">
        <v>14.28</v>
      </c>
      <c r="AP949">
        <v>14.25</v>
      </c>
      <c r="AQ949">
        <v>14.105</v>
      </c>
      <c r="AR949">
        <v>14.2</v>
      </c>
      <c r="AS949">
        <v>14.15</v>
      </c>
      <c r="AT949">
        <v>14.14</v>
      </c>
      <c r="AU949">
        <v>14.135</v>
      </c>
      <c r="AV949">
        <v>14.25</v>
      </c>
      <c r="AW949">
        <v>14.185</v>
      </c>
      <c r="AX949">
        <v>14.095000000000001</v>
      </c>
      <c r="AY949">
        <v>14.06</v>
      </c>
      <c r="AZ949">
        <v>13.78</v>
      </c>
      <c r="BA949">
        <v>13.84</v>
      </c>
      <c r="BB949">
        <v>13.805</v>
      </c>
      <c r="BC949">
        <v>13.865</v>
      </c>
      <c r="BD949">
        <v>13.895</v>
      </c>
      <c r="BE949">
        <v>14.055</v>
      </c>
      <c r="BF949">
        <v>13.914999999999999</v>
      </c>
      <c r="BG949">
        <v>13.82</v>
      </c>
      <c r="BH949">
        <v>13.535</v>
      </c>
      <c r="BI949">
        <v>13.05</v>
      </c>
      <c r="BJ949">
        <v>13.22</v>
      </c>
      <c r="BK949">
        <v>12.92</v>
      </c>
      <c r="BL949">
        <v>13.035</v>
      </c>
      <c r="BM949">
        <v>13.22</v>
      </c>
      <c r="BN949">
        <v>13.25</v>
      </c>
      <c r="BO949">
        <v>12.9</v>
      </c>
      <c r="BP949">
        <v>12.91</v>
      </c>
      <c r="BQ949">
        <v>12.815</v>
      </c>
      <c r="BR949" s="10">
        <f t="shared" si="28"/>
        <v>-0.18841038632045598</v>
      </c>
      <c r="BS949" s="11" cm="1">
        <f t="array" aca="1" ref="BS949" ca="1">_xlfn.PERCENTILE.INC((OFFSET(E949,0,1,1,COLUMNS(E949:BQ949)-1) - E949:BP949) / E949:BP949, 0.05) * SQRT(COUNT(E949:BQ949) - 1)</f>
        <v>-0.20563722194510106</v>
      </c>
      <c r="BT949" s="10" cm="1">
        <f t="array" aca="1" ref="BT949" ca="1">_xlfn.STDEV.P((E949:BP949 - OFFSET(E949:BP949,0,1)) / OFFSET(E949:BP949,0,1)) * SQRT(COUNT(E949:BQ949)-1)</f>
        <v>0.11691700515427396</v>
      </c>
      <c r="BU949" s="10" cm="1">
        <f t="array" ref="BU949">-(MAX(1 - (E949:BQ949 / _xlfn.SCAN(E949, E949:BQ949, _xlfn.LAMBDA(_xlpm.a,_xlpm.b, MAX(_xlpm.a, _xlpm.b))))))</f>
        <v>-0.18841038632045592</v>
      </c>
      <c r="BV949" s="12">
        <f t="shared" ca="1" si="29"/>
        <v>-1.5652674825101445</v>
      </c>
    </row>
    <row r="950" spans="1:74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39.25</v>
      </c>
      <c r="F950">
        <v>39.25</v>
      </c>
      <c r="G950">
        <v>39.25</v>
      </c>
      <c r="H950">
        <v>39.299999999999997</v>
      </c>
      <c r="I950">
        <v>39</v>
      </c>
      <c r="J950">
        <v>38.65</v>
      </c>
      <c r="K950">
        <v>38.1</v>
      </c>
      <c r="L950">
        <v>37.450000000000003</v>
      </c>
      <c r="M950">
        <v>37.5</v>
      </c>
      <c r="N950">
        <v>38.65</v>
      </c>
      <c r="O950">
        <v>38.450000000000003</v>
      </c>
      <c r="P950">
        <v>37.799999999999997</v>
      </c>
      <c r="Q950">
        <v>37.4</v>
      </c>
      <c r="R950">
        <v>35.6</v>
      </c>
      <c r="S950">
        <v>35.5</v>
      </c>
      <c r="T950">
        <v>35.25</v>
      </c>
      <c r="U950">
        <v>35.4</v>
      </c>
      <c r="V950">
        <v>35.75</v>
      </c>
      <c r="W950">
        <v>34.75</v>
      </c>
      <c r="X950">
        <v>35.1</v>
      </c>
      <c r="Y950">
        <v>35.700000000000003</v>
      </c>
      <c r="Z950">
        <v>35.6</v>
      </c>
      <c r="AA950">
        <v>36.15</v>
      </c>
      <c r="AB950">
        <v>36.549999999999997</v>
      </c>
      <c r="AC950">
        <v>37.450000000000003</v>
      </c>
      <c r="AD950">
        <v>37.049999999999997</v>
      </c>
      <c r="AE950">
        <v>37</v>
      </c>
      <c r="AF950">
        <v>38.1</v>
      </c>
      <c r="AG950">
        <v>37.15</v>
      </c>
      <c r="AH950">
        <v>37.25</v>
      </c>
      <c r="AI950">
        <v>36.200000000000003</v>
      </c>
      <c r="AJ950">
        <v>37.25</v>
      </c>
      <c r="AK950">
        <v>37.299999999999997</v>
      </c>
      <c r="AL950">
        <v>36.9</v>
      </c>
      <c r="AM950">
        <v>35.799999999999997</v>
      </c>
      <c r="AN950">
        <v>36.200000000000003</v>
      </c>
      <c r="AO950">
        <v>36.85</v>
      </c>
      <c r="AP950">
        <v>36.85</v>
      </c>
      <c r="AQ950">
        <v>36.35</v>
      </c>
      <c r="AR950">
        <v>36.700000000000003</v>
      </c>
      <c r="AS950">
        <v>37.200000000000003</v>
      </c>
      <c r="AT950">
        <v>36.700000000000003</v>
      </c>
      <c r="AU950">
        <v>36.4</v>
      </c>
      <c r="AV950">
        <v>38.299999999999997</v>
      </c>
      <c r="AW950">
        <v>38.450000000000003</v>
      </c>
      <c r="AX950">
        <v>39</v>
      </c>
      <c r="AY950">
        <v>38.5</v>
      </c>
      <c r="AZ950">
        <v>38.700000000000003</v>
      </c>
      <c r="BA950">
        <v>37.15</v>
      </c>
      <c r="BB950">
        <v>37.049999999999997</v>
      </c>
      <c r="BC950">
        <v>37.35</v>
      </c>
      <c r="BD950">
        <v>37.75</v>
      </c>
      <c r="BE950">
        <v>39</v>
      </c>
      <c r="BF950">
        <v>38.4</v>
      </c>
      <c r="BG950">
        <v>38.65</v>
      </c>
      <c r="BH950">
        <v>38.6</v>
      </c>
      <c r="BI950">
        <v>37.200000000000003</v>
      </c>
      <c r="BJ950">
        <v>37.5</v>
      </c>
      <c r="BK950">
        <v>37.85</v>
      </c>
      <c r="BL950">
        <v>37.25</v>
      </c>
      <c r="BM950">
        <v>37.200000000000003</v>
      </c>
      <c r="BN950">
        <v>37</v>
      </c>
      <c r="BO950">
        <v>36.1</v>
      </c>
      <c r="BP950">
        <v>36.1</v>
      </c>
      <c r="BQ950">
        <v>35.450000000000003</v>
      </c>
      <c r="BR950" s="10">
        <f t="shared" si="28"/>
        <v>-9.6815286624203745E-2</v>
      </c>
      <c r="BS950" s="11" cm="1">
        <f t="array" aca="1" ref="BS950" ca="1">_xlfn.PERCENTILE.INC((OFFSET(E950,0,1,1,COLUMNS(E950:BQ950)-1) - E950:BP950) / E950:BP950, 0.05) * SQRT(COUNT(E950:BQ950) - 1)</f>
        <v>-0.23653553045597589</v>
      </c>
      <c r="BT950" s="10" cm="1">
        <f t="array" aca="1" ref="BT950" ca="1">_xlfn.STDEV.P((E950:BP950 - OFFSET(E950:BP950,0,1)) / OFFSET(E950:BP950,0,1)) * SQRT(COUNT(E950:BQ950)-1)</f>
        <v>0.14504734863541516</v>
      </c>
      <c r="BU950" s="10" cm="1">
        <f t="array" ref="BU950">-(MAX(1 - (E950:BQ950 / _xlfn.SCAN(E950, E950:BQ950, _xlfn.LAMBDA(_xlpm.a,_xlpm.b, MAX(_xlpm.a, _xlpm.b))))))</f>
        <v>-0.11577608142493634</v>
      </c>
      <c r="BV950" s="12">
        <f t="shared" ca="1" si="29"/>
        <v>-0.63021687389799352</v>
      </c>
    </row>
    <row r="951" spans="1:74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63.1</v>
      </c>
      <c r="F951">
        <v>63.1</v>
      </c>
      <c r="G951">
        <v>63.1</v>
      </c>
      <c r="H951">
        <v>66.5</v>
      </c>
      <c r="I951">
        <v>67.599999999999994</v>
      </c>
      <c r="J951">
        <v>67.8</v>
      </c>
      <c r="K951">
        <v>66.3</v>
      </c>
      <c r="L951">
        <v>63.5</v>
      </c>
      <c r="M951">
        <v>66.3</v>
      </c>
      <c r="N951">
        <v>65.099999999999994</v>
      </c>
      <c r="O951">
        <v>65.099999999999994</v>
      </c>
      <c r="P951">
        <v>65.400000000000006</v>
      </c>
      <c r="Q951">
        <v>65.099999999999994</v>
      </c>
      <c r="R951">
        <v>65.2</v>
      </c>
      <c r="S951">
        <v>64.400000000000006</v>
      </c>
      <c r="T951">
        <v>64.099999999999994</v>
      </c>
      <c r="U951">
        <v>64.2</v>
      </c>
      <c r="V951">
        <v>66.3</v>
      </c>
      <c r="W951">
        <v>65.8</v>
      </c>
      <c r="X951">
        <v>65.8</v>
      </c>
      <c r="Y951">
        <v>66</v>
      </c>
      <c r="Z951">
        <v>61.1</v>
      </c>
      <c r="AA951">
        <v>60</v>
      </c>
      <c r="AB951">
        <v>59.9</v>
      </c>
      <c r="AC951">
        <v>60.1</v>
      </c>
      <c r="AD951">
        <v>59.4</v>
      </c>
      <c r="AE951">
        <v>59.9</v>
      </c>
      <c r="AF951">
        <v>60.2</v>
      </c>
      <c r="AG951">
        <v>58.7</v>
      </c>
      <c r="AH951">
        <v>59.6</v>
      </c>
      <c r="AI951">
        <v>59.6</v>
      </c>
      <c r="AJ951">
        <v>58.7</v>
      </c>
      <c r="AK951">
        <v>58.7</v>
      </c>
      <c r="AL951">
        <v>60.5</v>
      </c>
      <c r="AM951">
        <v>59</v>
      </c>
      <c r="AN951">
        <v>59</v>
      </c>
      <c r="AO951">
        <v>59.2</v>
      </c>
      <c r="AP951">
        <v>59.2</v>
      </c>
      <c r="AQ951">
        <v>59.6</v>
      </c>
      <c r="AR951">
        <v>60.5</v>
      </c>
      <c r="AS951">
        <v>61.7</v>
      </c>
      <c r="AT951">
        <v>60.9</v>
      </c>
      <c r="AU951">
        <v>63</v>
      </c>
      <c r="AV951">
        <v>61</v>
      </c>
      <c r="AW951">
        <v>59.6</v>
      </c>
      <c r="AX951">
        <v>59</v>
      </c>
      <c r="AY951">
        <v>60.4</v>
      </c>
      <c r="AZ951">
        <v>60</v>
      </c>
      <c r="BA951">
        <v>59.3</v>
      </c>
      <c r="BB951">
        <v>59.3</v>
      </c>
      <c r="BC951">
        <v>59.7</v>
      </c>
      <c r="BD951">
        <v>59.9</v>
      </c>
      <c r="BE951">
        <v>59</v>
      </c>
      <c r="BF951">
        <v>58.7</v>
      </c>
      <c r="BG951">
        <v>58.8</v>
      </c>
      <c r="BH951">
        <v>58.6</v>
      </c>
      <c r="BI951">
        <v>57.6</v>
      </c>
      <c r="BJ951">
        <v>58.1</v>
      </c>
      <c r="BK951">
        <v>58.2</v>
      </c>
      <c r="BL951">
        <v>57.6</v>
      </c>
      <c r="BM951">
        <v>57.5</v>
      </c>
      <c r="BN951">
        <v>57.5</v>
      </c>
      <c r="BO951">
        <v>57.7</v>
      </c>
      <c r="BP951">
        <v>58</v>
      </c>
      <c r="BQ951">
        <v>59.5</v>
      </c>
      <c r="BR951" s="10">
        <f t="shared" si="28"/>
        <v>-5.7052297939778153E-2</v>
      </c>
      <c r="BS951" s="11" cm="1">
        <f t="array" aca="1" ref="BS951" ca="1">_xlfn.PERCENTILE.INC((OFFSET(E951,0,1,1,COLUMNS(E951:BQ951)-1) - E951:BP951) / E951:BP951, 0.05) * SQRT(COUNT(E951:BQ951) - 1)</f>
        <v>-0.19918728206254632</v>
      </c>
      <c r="BT951" s="10" cm="1">
        <f t="array" aca="1" ref="BT951" ca="1">_xlfn.STDEV.P((E951:BP951 - OFFSET(E951:BP951,0,1)) / OFFSET(E951:BP951,0,1)) * SQRT(COUNT(E951:BQ951)-1)</f>
        <v>0.15565755430440933</v>
      </c>
      <c r="BU951" s="10" cm="1">
        <f t="array" ref="BU951">-(MAX(1 - (E951:BQ951 / _xlfn.SCAN(E951, E951:BQ951, _xlfn.LAMBDA(_xlpm.a,_xlpm.b, MAX(_xlpm.a, _xlpm.b))))))</f>
        <v>-0.15191740412979349</v>
      </c>
      <c r="BV951" s="12">
        <f t="shared" ca="1" si="29"/>
        <v>-0.33180720441471762</v>
      </c>
    </row>
    <row r="952" spans="1:74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252.5</v>
      </c>
      <c r="F952">
        <v>252.5</v>
      </c>
      <c r="G952">
        <v>252.5</v>
      </c>
      <c r="H952">
        <v>254</v>
      </c>
      <c r="I952">
        <v>260.5</v>
      </c>
      <c r="J952">
        <v>259.5</v>
      </c>
      <c r="K952">
        <v>257.5</v>
      </c>
      <c r="L952">
        <v>259</v>
      </c>
      <c r="M952">
        <v>260.5</v>
      </c>
      <c r="N952">
        <v>259</v>
      </c>
      <c r="O952">
        <v>262</v>
      </c>
      <c r="P952">
        <v>263.5</v>
      </c>
      <c r="Q952">
        <v>265</v>
      </c>
      <c r="R952">
        <v>263</v>
      </c>
      <c r="S952">
        <v>269</v>
      </c>
      <c r="T952">
        <v>259</v>
      </c>
      <c r="U952">
        <v>261.5</v>
      </c>
      <c r="V952">
        <v>260</v>
      </c>
      <c r="W952">
        <v>256</v>
      </c>
      <c r="X952">
        <v>256</v>
      </c>
      <c r="Y952">
        <v>256.5</v>
      </c>
      <c r="Z952">
        <v>260.5</v>
      </c>
      <c r="AA952">
        <v>260.5</v>
      </c>
      <c r="AB952">
        <v>260</v>
      </c>
      <c r="AC952">
        <v>256.5</v>
      </c>
      <c r="AD952">
        <v>262</v>
      </c>
      <c r="AE952">
        <v>261</v>
      </c>
      <c r="AF952">
        <v>259.5</v>
      </c>
      <c r="AG952">
        <v>257</v>
      </c>
      <c r="AH952">
        <v>254.5</v>
      </c>
      <c r="AI952">
        <v>256.5</v>
      </c>
      <c r="AJ952">
        <v>263</v>
      </c>
      <c r="AK952">
        <v>259</v>
      </c>
      <c r="AL952">
        <v>262</v>
      </c>
      <c r="AM952">
        <v>261</v>
      </c>
      <c r="AN952">
        <v>261.5</v>
      </c>
      <c r="AO952">
        <v>265</v>
      </c>
      <c r="AP952">
        <v>264.5</v>
      </c>
      <c r="AQ952">
        <v>262.5</v>
      </c>
      <c r="AR952">
        <v>263.5</v>
      </c>
      <c r="AS952">
        <v>260</v>
      </c>
      <c r="AT952">
        <v>262</v>
      </c>
      <c r="AU952">
        <v>262</v>
      </c>
      <c r="AV952">
        <v>266</v>
      </c>
      <c r="AW952">
        <v>263.5</v>
      </c>
      <c r="AX952">
        <v>266</v>
      </c>
      <c r="AY952">
        <v>264.5</v>
      </c>
      <c r="AZ952">
        <v>261.5</v>
      </c>
      <c r="BA952">
        <v>261.5</v>
      </c>
      <c r="BB952">
        <v>261</v>
      </c>
      <c r="BC952">
        <v>262</v>
      </c>
      <c r="BD952">
        <v>267</v>
      </c>
      <c r="BE952">
        <v>265</v>
      </c>
      <c r="BF952">
        <v>265.5</v>
      </c>
      <c r="BG952">
        <v>262.5</v>
      </c>
      <c r="BH952">
        <v>260</v>
      </c>
      <c r="BI952">
        <v>255.5</v>
      </c>
      <c r="BJ952">
        <v>260.5</v>
      </c>
      <c r="BK952">
        <v>261</v>
      </c>
      <c r="BL952">
        <v>260.5</v>
      </c>
      <c r="BM952">
        <v>257.5</v>
      </c>
      <c r="BN952">
        <v>258.5</v>
      </c>
      <c r="BO952">
        <v>259.5</v>
      </c>
      <c r="BP952">
        <v>258.5</v>
      </c>
      <c r="BQ952">
        <v>255</v>
      </c>
      <c r="BR952" s="10">
        <f t="shared" si="28"/>
        <v>9.9009900990099011E-3</v>
      </c>
      <c r="BS952" s="11" cm="1">
        <f t="array" aca="1" ref="BS952" ca="1">_xlfn.PERCENTILE.INC((OFFSET(E952,0,1,1,COLUMNS(E952:BQ952)-1) - E952:BP952) / E952:BP952, 0.05) * SQRT(COUNT(E952:BQ952) - 1)</f>
        <v>-0.11966963543696817</v>
      </c>
      <c r="BT952" s="10" cm="1">
        <f t="array" aca="1" ref="BT952" ca="1">_xlfn.STDEV.P((E952:BP952 - OFFSET(E952:BP952,0,1)) / OFFSET(E952:BP952,0,1)) * SQRT(COUNT(E952:BQ952)-1)</f>
        <v>9.1527858750458907E-2</v>
      </c>
      <c r="BU952" s="10" cm="1">
        <f t="array" ref="BU952">-(MAX(1 - (E952:BQ952 / _xlfn.SCAN(E952, E952:BQ952, _xlfn.LAMBDA(_xlpm.a,_xlpm.b, MAX(_xlpm.a, _xlpm.b))))))</f>
        <v>-5.390334572490707E-2</v>
      </c>
      <c r="BV952" s="12">
        <f t="shared" ca="1" si="29"/>
        <v>0.16721673933984788</v>
      </c>
    </row>
    <row r="953" spans="1:74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238.6</v>
      </c>
      <c r="F953">
        <v>238.6</v>
      </c>
      <c r="G953">
        <v>238.6</v>
      </c>
      <c r="H953">
        <v>242</v>
      </c>
      <c r="I953">
        <v>244.1</v>
      </c>
      <c r="J953">
        <v>244.7</v>
      </c>
      <c r="K953">
        <v>245.6</v>
      </c>
      <c r="L953">
        <v>245.1</v>
      </c>
      <c r="M953">
        <v>242.8</v>
      </c>
      <c r="N953">
        <v>240.8</v>
      </c>
      <c r="O953">
        <v>244.5</v>
      </c>
      <c r="P953">
        <v>248.7</v>
      </c>
      <c r="Q953">
        <v>254.7</v>
      </c>
      <c r="R953">
        <v>248.5</v>
      </c>
      <c r="S953">
        <v>249.6</v>
      </c>
      <c r="T953">
        <v>248.7</v>
      </c>
      <c r="U953">
        <v>242.2</v>
      </c>
      <c r="V953">
        <v>243.1</v>
      </c>
      <c r="W953">
        <v>242.1</v>
      </c>
      <c r="X953">
        <v>235</v>
      </c>
      <c r="Y953">
        <v>235.4</v>
      </c>
      <c r="Z953">
        <v>237.7</v>
      </c>
      <c r="AA953">
        <v>237.7</v>
      </c>
      <c r="AB953">
        <v>238.6</v>
      </c>
      <c r="AC953">
        <v>246</v>
      </c>
      <c r="AD953">
        <v>246.3</v>
      </c>
      <c r="AE953">
        <v>251.2</v>
      </c>
      <c r="AF953">
        <v>256.10000000000002</v>
      </c>
      <c r="AG953">
        <v>253.9</v>
      </c>
      <c r="AH953">
        <v>259.3</v>
      </c>
      <c r="AI953">
        <v>259.2</v>
      </c>
      <c r="AJ953">
        <v>259</v>
      </c>
      <c r="AK953">
        <v>264.5</v>
      </c>
      <c r="AL953">
        <v>264</v>
      </c>
      <c r="AM953">
        <v>262.8</v>
      </c>
      <c r="AN953">
        <v>262.8</v>
      </c>
      <c r="AO953">
        <v>264.60000000000002</v>
      </c>
      <c r="AP953">
        <v>264.2</v>
      </c>
      <c r="AQ953">
        <v>265.39999999999998</v>
      </c>
      <c r="AR953">
        <v>263.2</v>
      </c>
      <c r="AS953">
        <v>266</v>
      </c>
      <c r="AT953">
        <v>265.60000000000002</v>
      </c>
      <c r="AU953">
        <v>265.60000000000002</v>
      </c>
      <c r="AV953">
        <v>267.89999999999998</v>
      </c>
      <c r="AW953">
        <v>267.89999999999998</v>
      </c>
      <c r="AX953">
        <v>269.8</v>
      </c>
      <c r="AY953">
        <v>265.39999999999998</v>
      </c>
      <c r="AZ953">
        <v>263.39999999999998</v>
      </c>
      <c r="BA953">
        <v>263.60000000000002</v>
      </c>
      <c r="BB953">
        <v>262.10000000000002</v>
      </c>
      <c r="BC953">
        <v>254.3</v>
      </c>
      <c r="BD953">
        <v>252.3</v>
      </c>
      <c r="BE953">
        <v>253.8</v>
      </c>
      <c r="BF953">
        <v>253.8</v>
      </c>
      <c r="BG953">
        <v>256.8</v>
      </c>
      <c r="BH953">
        <v>259.3</v>
      </c>
      <c r="BI953">
        <v>260.10000000000002</v>
      </c>
      <c r="BJ953">
        <v>270.10000000000002</v>
      </c>
      <c r="BK953">
        <v>269.89999999999998</v>
      </c>
      <c r="BL953">
        <v>269.7</v>
      </c>
      <c r="BM953">
        <v>272.5</v>
      </c>
      <c r="BN953">
        <v>271.7</v>
      </c>
      <c r="BO953">
        <v>270</v>
      </c>
      <c r="BP953">
        <v>268.8</v>
      </c>
      <c r="BQ953">
        <v>271.8</v>
      </c>
      <c r="BR953" s="10">
        <f t="shared" si="28"/>
        <v>0.13914501257334458</v>
      </c>
      <c r="BS953" s="11" cm="1">
        <f t="array" aca="1" ref="BS953" ca="1">_xlfn.PERCENTILE.INC((OFFSET(E953,0,1,1,COLUMNS(E953:BQ953)-1) - E953:BP953) / E953:BP953, 0.05) * SQRT(COUNT(E953:BQ953) - 1)</f>
        <v>-0.18509812413214208</v>
      </c>
      <c r="BT953" s="10" cm="1">
        <f t="array" aca="1" ref="BT953" ca="1">_xlfn.STDEV.P((E953:BP953 - OFFSET(E953:BP953,0,1)) / OFFSET(E953:BP953,0,1)) * SQRT(COUNT(E953:BQ953)-1)</f>
        <v>0.10006539274078596</v>
      </c>
      <c r="BU953" s="10" cm="1">
        <f t="array" ref="BU953">-(MAX(1 - (E953:BQ953 / _xlfn.SCAN(E953, E953:BQ953, _xlfn.LAMBDA(_xlpm.a,_xlpm.b, MAX(_xlpm.a, _xlpm.b))))))</f>
        <v>-7.7345897133882957E-2</v>
      </c>
      <c r="BV953" s="12">
        <f t="shared" ca="1" si="29"/>
        <v>1.4445454978405075</v>
      </c>
    </row>
    <row r="954" spans="1:74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112.6</v>
      </c>
      <c r="F954">
        <v>112.6</v>
      </c>
      <c r="G954">
        <v>112.6</v>
      </c>
      <c r="H954">
        <v>116</v>
      </c>
      <c r="I954">
        <v>110.4</v>
      </c>
      <c r="J954">
        <v>113.6</v>
      </c>
      <c r="K954">
        <v>113.4</v>
      </c>
      <c r="L954">
        <v>111.6</v>
      </c>
      <c r="M954">
        <v>113</v>
      </c>
      <c r="N954">
        <v>112.2</v>
      </c>
      <c r="O954">
        <v>113.6</v>
      </c>
      <c r="P954">
        <v>112.8</v>
      </c>
      <c r="Q954">
        <v>109.8</v>
      </c>
      <c r="R954">
        <v>109.6</v>
      </c>
      <c r="S954">
        <v>109</v>
      </c>
      <c r="T954">
        <v>112.8</v>
      </c>
      <c r="U954">
        <v>112.6</v>
      </c>
      <c r="V954">
        <v>113.8</v>
      </c>
      <c r="W954">
        <v>118.8</v>
      </c>
      <c r="X954">
        <v>113.8</v>
      </c>
      <c r="Y954">
        <v>114.8</v>
      </c>
      <c r="Z954">
        <v>117.8</v>
      </c>
      <c r="AA954">
        <v>117.4</v>
      </c>
      <c r="AB954">
        <v>111.6</v>
      </c>
      <c r="AC954">
        <v>113.8</v>
      </c>
      <c r="AD954">
        <v>108.6</v>
      </c>
      <c r="AE954">
        <v>114</v>
      </c>
      <c r="AF954">
        <v>112</v>
      </c>
      <c r="AG954">
        <v>108</v>
      </c>
      <c r="AH954">
        <v>107</v>
      </c>
      <c r="AI954">
        <v>109.4</v>
      </c>
      <c r="AJ954">
        <v>110.4</v>
      </c>
      <c r="AK954">
        <v>111.8</v>
      </c>
      <c r="AL954">
        <v>113.8</v>
      </c>
      <c r="AM954">
        <v>113.2</v>
      </c>
      <c r="AN954">
        <v>116.4</v>
      </c>
      <c r="AO954">
        <v>114.6</v>
      </c>
      <c r="AP954">
        <v>114.6</v>
      </c>
      <c r="AQ954">
        <v>115.4</v>
      </c>
      <c r="AR954">
        <v>116</v>
      </c>
      <c r="AS954">
        <v>114.8</v>
      </c>
      <c r="AT954">
        <v>119.2</v>
      </c>
      <c r="AU954">
        <v>118</v>
      </c>
      <c r="AV954">
        <v>116</v>
      </c>
      <c r="AW954">
        <v>105.2</v>
      </c>
      <c r="AX954">
        <v>104.6</v>
      </c>
      <c r="AY954">
        <v>105.8</v>
      </c>
      <c r="AZ954">
        <v>107.6</v>
      </c>
      <c r="BA954">
        <v>105.2</v>
      </c>
      <c r="BB954">
        <v>105.2</v>
      </c>
      <c r="BC954">
        <v>106</v>
      </c>
      <c r="BD954">
        <v>109</v>
      </c>
      <c r="BE954">
        <v>110.2</v>
      </c>
      <c r="BF954">
        <v>110.6</v>
      </c>
      <c r="BG954">
        <v>111.6</v>
      </c>
      <c r="BH954">
        <v>112.6</v>
      </c>
      <c r="BI954">
        <v>113.6</v>
      </c>
      <c r="BJ954">
        <v>113</v>
      </c>
      <c r="BK954">
        <v>114</v>
      </c>
      <c r="BL954">
        <v>110.6</v>
      </c>
      <c r="BM954">
        <v>111.4</v>
      </c>
      <c r="BN954">
        <v>113</v>
      </c>
      <c r="BO954">
        <v>114.2</v>
      </c>
      <c r="BP954">
        <v>119</v>
      </c>
      <c r="BQ954">
        <v>117.8</v>
      </c>
      <c r="BR954" s="10">
        <f t="shared" si="28"/>
        <v>4.6181172291296653E-2</v>
      </c>
      <c r="BS954" s="11" cm="1">
        <f t="array" aca="1" ref="BS954" ca="1">_xlfn.PERCENTILE.INC((OFFSET(E954,0,1,1,COLUMNS(E954:BQ954)-1) - E954:BP954) / E954:BP954, 0.05) * SQRT(COUNT(E954:BQ954) - 1)</f>
        <v>-0.36122561289520883</v>
      </c>
      <c r="BT954" s="10" cm="1">
        <f t="array" aca="1" ref="BT954" ca="1">_xlfn.STDEV.P((E954:BP954 - OFFSET(E954:BP954,0,1)) / OFFSET(E954:BP954,0,1)) * SQRT(COUNT(E954:BQ954)-1)</f>
        <v>0.20143524765338261</v>
      </c>
      <c r="BU954" s="10" cm="1">
        <f t="array" ref="BU954">-(MAX(1 - (E954:BQ954 / _xlfn.SCAN(E954, E954:BQ954, _xlfn.LAMBDA(_xlpm.a,_xlpm.b, MAX(_xlpm.a, _xlpm.b))))))</f>
        <v>-0.12248322147651014</v>
      </c>
      <c r="BV954" s="12">
        <f t="shared" ca="1" si="29"/>
        <v>0.25608811214639676</v>
      </c>
    </row>
    <row r="955" spans="1:74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156.35</v>
      </c>
      <c r="F955">
        <v>156.35</v>
      </c>
      <c r="G955">
        <v>156.35</v>
      </c>
      <c r="H955">
        <v>157.55000000000001</v>
      </c>
      <c r="I955">
        <v>158</v>
      </c>
      <c r="J955">
        <v>156.55000000000001</v>
      </c>
      <c r="K955">
        <v>157.85</v>
      </c>
      <c r="L955">
        <v>156.80000000000001</v>
      </c>
      <c r="M955">
        <v>155.30000000000001</v>
      </c>
      <c r="N955">
        <v>152.94999999999999</v>
      </c>
      <c r="O955">
        <v>156.9</v>
      </c>
      <c r="P955">
        <v>155.55000000000001</v>
      </c>
      <c r="Q955">
        <v>157.4</v>
      </c>
      <c r="R955">
        <v>154.85</v>
      </c>
      <c r="S955">
        <v>155.5</v>
      </c>
      <c r="T955">
        <v>156.30000000000001</v>
      </c>
      <c r="U955">
        <v>158</v>
      </c>
      <c r="V955">
        <v>159.80000000000001</v>
      </c>
      <c r="W955">
        <v>158.25</v>
      </c>
      <c r="X955">
        <v>155.94999999999999</v>
      </c>
      <c r="Y955">
        <v>157.55000000000001</v>
      </c>
      <c r="Z955">
        <v>148.5</v>
      </c>
      <c r="AA955">
        <v>150.85</v>
      </c>
      <c r="AB955">
        <v>150.35</v>
      </c>
      <c r="AC955">
        <v>152.15</v>
      </c>
      <c r="AD955">
        <v>151</v>
      </c>
      <c r="AE955">
        <v>150.19999999999999</v>
      </c>
      <c r="AF955">
        <v>151.65</v>
      </c>
      <c r="AG955">
        <v>146.94999999999999</v>
      </c>
      <c r="AH955">
        <v>149.1</v>
      </c>
      <c r="AI955">
        <v>149.1</v>
      </c>
      <c r="AJ955">
        <v>149.15</v>
      </c>
      <c r="AK955">
        <v>147.75</v>
      </c>
      <c r="AL955">
        <v>147.69999999999999</v>
      </c>
      <c r="AM955">
        <v>145.05000000000001</v>
      </c>
      <c r="AN955">
        <v>147.15</v>
      </c>
      <c r="AO955">
        <v>144.1</v>
      </c>
      <c r="AP955">
        <v>143.85</v>
      </c>
      <c r="AQ955">
        <v>140.85</v>
      </c>
      <c r="AR955">
        <v>139.5</v>
      </c>
      <c r="AS955">
        <v>137.44999999999999</v>
      </c>
      <c r="AT955">
        <v>139</v>
      </c>
      <c r="AU955">
        <v>137.69999999999999</v>
      </c>
      <c r="AV955">
        <v>139.35</v>
      </c>
      <c r="AW955">
        <v>139.44999999999999</v>
      </c>
      <c r="AX955">
        <v>137.75</v>
      </c>
      <c r="AY955">
        <v>137.15</v>
      </c>
      <c r="AZ955">
        <v>135.75</v>
      </c>
      <c r="BA955">
        <v>137.25</v>
      </c>
      <c r="BB955">
        <v>134.80000000000001</v>
      </c>
      <c r="BC955">
        <v>135.1</v>
      </c>
      <c r="BD955">
        <v>138.4</v>
      </c>
      <c r="BE955">
        <v>139.55000000000001</v>
      </c>
      <c r="BF955">
        <v>137.19999999999999</v>
      </c>
      <c r="BG955">
        <v>141</v>
      </c>
      <c r="BH955">
        <v>138.94999999999999</v>
      </c>
      <c r="BI955">
        <v>136.55000000000001</v>
      </c>
      <c r="BJ955">
        <v>138.19999999999999</v>
      </c>
      <c r="BK955">
        <v>138.35</v>
      </c>
      <c r="BL955">
        <v>136.85</v>
      </c>
      <c r="BM955">
        <v>137.6</v>
      </c>
      <c r="BN955">
        <v>137.6</v>
      </c>
      <c r="BO955">
        <v>138</v>
      </c>
      <c r="BP955">
        <v>139.1</v>
      </c>
      <c r="BQ955">
        <v>140.25</v>
      </c>
      <c r="BR955" s="10">
        <f t="shared" si="28"/>
        <v>-0.10297409657818993</v>
      </c>
      <c r="BS955" s="11" cm="1">
        <f t="array" aca="1" ref="BS955" ca="1">_xlfn.PERCENTILE.INC((OFFSET(E955,0,1,1,COLUMNS(E955:BQ955)-1) - E955:BP955) / E955:BP955, 0.05) * SQRT(COUNT(E955:BQ955) - 1)</f>
        <v>-0.16247474297824346</v>
      </c>
      <c r="BT955" s="10" cm="1">
        <f t="array" aca="1" ref="BT955" ca="1">_xlfn.STDEV.P((E955:BP955 - OFFSET(E955:BP955,0,1)) / OFFSET(E955:BP955,0,1)) * SQRT(COUNT(E955:BQ955)-1)</f>
        <v>0.11520956974134801</v>
      </c>
      <c r="BU955" s="10" cm="1">
        <f t="array" ref="BU955">-(MAX(1 - (E955:BQ955 / _xlfn.SCAN(E955, E955:BQ955, _xlfn.LAMBDA(_xlpm.a,_xlpm.b, MAX(_xlpm.a, _xlpm.b))))))</f>
        <v>-0.15644555694618267</v>
      </c>
      <c r="BV955" s="12">
        <f t="shared" ca="1" si="29"/>
        <v>-0.84689229199657889</v>
      </c>
    </row>
    <row r="956" spans="1:74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359</v>
      </c>
      <c r="F956">
        <v>359</v>
      </c>
      <c r="G956">
        <v>359</v>
      </c>
      <c r="H956">
        <v>367.5</v>
      </c>
      <c r="I956">
        <v>366.8</v>
      </c>
      <c r="J956">
        <v>371.1</v>
      </c>
      <c r="K956">
        <v>383.6</v>
      </c>
      <c r="L956">
        <v>381.2</v>
      </c>
      <c r="M956">
        <v>397.6</v>
      </c>
      <c r="N956">
        <v>401.6</v>
      </c>
      <c r="O956">
        <v>407.4</v>
      </c>
      <c r="P956">
        <v>424.7</v>
      </c>
      <c r="Q956">
        <v>415.8</v>
      </c>
      <c r="R956">
        <v>409.5</v>
      </c>
      <c r="S956">
        <v>400.9</v>
      </c>
      <c r="T956">
        <v>411.5</v>
      </c>
      <c r="U956">
        <v>417.5</v>
      </c>
      <c r="V956">
        <v>417.7</v>
      </c>
      <c r="W956">
        <v>426.5</v>
      </c>
      <c r="X956">
        <v>428.9</v>
      </c>
      <c r="Y956">
        <v>423.3</v>
      </c>
      <c r="Z956">
        <v>419.4</v>
      </c>
      <c r="AA956">
        <v>423.5</v>
      </c>
      <c r="AB956">
        <v>412.6</v>
      </c>
      <c r="AC956">
        <v>410.3</v>
      </c>
      <c r="AD956">
        <v>412.9</v>
      </c>
      <c r="AE956">
        <v>414.5</v>
      </c>
      <c r="AF956">
        <v>401.8</v>
      </c>
      <c r="AG956">
        <v>386.4</v>
      </c>
      <c r="AH956">
        <v>383.7</v>
      </c>
      <c r="AI956">
        <v>383.7</v>
      </c>
      <c r="AJ956">
        <v>383</v>
      </c>
      <c r="AK956">
        <v>383</v>
      </c>
      <c r="AL956">
        <v>387.1</v>
      </c>
      <c r="AM956">
        <v>378.8</v>
      </c>
      <c r="AN956">
        <v>388.5</v>
      </c>
      <c r="AO956">
        <v>393.2</v>
      </c>
      <c r="AP956">
        <v>393.2</v>
      </c>
      <c r="AQ956">
        <v>392.5</v>
      </c>
      <c r="AR956">
        <v>388.2</v>
      </c>
      <c r="AS956">
        <v>397.8</v>
      </c>
      <c r="AT956">
        <v>408</v>
      </c>
      <c r="AU956">
        <v>408</v>
      </c>
      <c r="AV956">
        <v>407.7</v>
      </c>
      <c r="AW956">
        <v>403</v>
      </c>
      <c r="AX956">
        <v>403</v>
      </c>
      <c r="AY956">
        <v>412.3</v>
      </c>
      <c r="AZ956">
        <v>413.7</v>
      </c>
      <c r="BA956">
        <v>420.4</v>
      </c>
      <c r="BB956">
        <v>420</v>
      </c>
      <c r="BC956">
        <v>418.2</v>
      </c>
      <c r="BD956">
        <v>405.9</v>
      </c>
      <c r="BE956">
        <v>402.1</v>
      </c>
      <c r="BF956">
        <v>401.7</v>
      </c>
      <c r="BG956">
        <v>403.5</v>
      </c>
      <c r="BH956">
        <v>403.1</v>
      </c>
      <c r="BI956">
        <v>401.8</v>
      </c>
      <c r="BJ956">
        <v>399.4</v>
      </c>
      <c r="BK956">
        <v>409.6</v>
      </c>
      <c r="BL956">
        <v>421.3</v>
      </c>
      <c r="BM956">
        <v>420</v>
      </c>
      <c r="BN956">
        <v>423.1</v>
      </c>
      <c r="BO956">
        <v>423.6</v>
      </c>
      <c r="BP956">
        <v>420.6</v>
      </c>
      <c r="BQ956">
        <v>415.6</v>
      </c>
      <c r="BR956" s="10">
        <f t="shared" si="28"/>
        <v>0.15766016713091929</v>
      </c>
      <c r="BS956" s="11" cm="1">
        <f t="array" aca="1" ref="BS956" ca="1">_xlfn.PERCENTILE.INC((OFFSET(E956,0,1,1,COLUMNS(E956:BQ956)-1) - E956:BP956) / E956:BP956, 0.05) * SQRT(COUNT(E956:BQ956) - 1)</f>
        <v>-0.20074749514828388</v>
      </c>
      <c r="BT956" s="10" cm="1">
        <f t="array" aca="1" ref="BT956" ca="1">_xlfn.STDEV.P((E956:BP956 - OFFSET(E956:BP956,0,1)) / OFFSET(E956:BP956,0,1)) * SQRT(COUNT(E956:BQ956)-1)</f>
        <v>0.13324318582068825</v>
      </c>
      <c r="BU956" s="10" cm="1">
        <f t="array" ref="BU956">-(MAX(1 - (E956:BQ956 / _xlfn.SCAN(E956, E956:BQ956, _xlfn.LAMBDA(_xlpm.a,_xlpm.b, MAX(_xlpm.a, _xlpm.b))))))</f>
        <v>-0.11681044532525053</v>
      </c>
      <c r="BV956" s="12">
        <f t="shared" ca="1" si="29"/>
        <v>1.2238086782941573</v>
      </c>
    </row>
    <row r="957" spans="1:74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131.4</v>
      </c>
      <c r="F957">
        <v>131.4</v>
      </c>
      <c r="G957">
        <v>131.4</v>
      </c>
      <c r="H957">
        <v>132.68</v>
      </c>
      <c r="I957">
        <v>131.96</v>
      </c>
      <c r="J957">
        <v>134.19999999999999</v>
      </c>
      <c r="K957">
        <v>135.46</v>
      </c>
      <c r="L957">
        <v>133.46</v>
      </c>
      <c r="M957">
        <v>133.74</v>
      </c>
      <c r="N957">
        <v>132.82</v>
      </c>
      <c r="O957">
        <v>135.04</v>
      </c>
      <c r="P957">
        <v>137.5</v>
      </c>
      <c r="Q957">
        <v>137.52000000000001</v>
      </c>
      <c r="R957">
        <v>136.13999999999999</v>
      </c>
      <c r="S957">
        <v>135.32</v>
      </c>
      <c r="T957">
        <v>137.12</v>
      </c>
      <c r="U957">
        <v>137.24</v>
      </c>
      <c r="V957">
        <v>136.52000000000001</v>
      </c>
      <c r="W957">
        <v>137.52000000000001</v>
      </c>
      <c r="X957">
        <v>136.54</v>
      </c>
      <c r="Y957">
        <v>134.38</v>
      </c>
      <c r="Z957">
        <v>133.02000000000001</v>
      </c>
      <c r="AA957">
        <v>134.69999999999999</v>
      </c>
      <c r="AB957">
        <v>131.69999999999999</v>
      </c>
      <c r="AC957">
        <v>134.54</v>
      </c>
      <c r="AD957">
        <v>134.18</v>
      </c>
      <c r="AE957">
        <v>134.96</v>
      </c>
      <c r="AF957">
        <v>130.91999999999999</v>
      </c>
      <c r="AG957">
        <v>129.02000000000001</v>
      </c>
      <c r="AH957">
        <v>127.86</v>
      </c>
      <c r="AI957">
        <v>127.88</v>
      </c>
      <c r="AJ957">
        <v>131.44</v>
      </c>
      <c r="AK957">
        <v>130.36000000000001</v>
      </c>
      <c r="AL957">
        <v>130.06</v>
      </c>
      <c r="AM957">
        <v>126.22</v>
      </c>
      <c r="AN957">
        <v>128.46</v>
      </c>
      <c r="AO957">
        <v>129.47999999999999</v>
      </c>
      <c r="AP957">
        <v>129.26</v>
      </c>
      <c r="AQ957">
        <v>129</v>
      </c>
      <c r="AR957">
        <v>129.04</v>
      </c>
      <c r="AS957">
        <v>129.4</v>
      </c>
      <c r="AT957">
        <v>130.62</v>
      </c>
      <c r="AU957">
        <v>129.4</v>
      </c>
      <c r="AV957">
        <v>130.44</v>
      </c>
      <c r="AW957">
        <v>131.5</v>
      </c>
      <c r="AX957">
        <v>130.1</v>
      </c>
      <c r="AY957">
        <v>130.63999999999999</v>
      </c>
      <c r="AZ957">
        <v>130.5</v>
      </c>
      <c r="BA957">
        <v>131.96</v>
      </c>
      <c r="BB957">
        <v>131.76</v>
      </c>
      <c r="BC957">
        <v>130.69999999999999</v>
      </c>
      <c r="BD957">
        <v>130.13999999999999</v>
      </c>
      <c r="BE957">
        <v>130.1</v>
      </c>
      <c r="BF957">
        <v>132.68</v>
      </c>
      <c r="BG957">
        <v>132.74</v>
      </c>
      <c r="BH957">
        <v>132.68</v>
      </c>
      <c r="BI957">
        <v>131.68</v>
      </c>
      <c r="BJ957">
        <v>134.38</v>
      </c>
      <c r="BK957">
        <v>135.5</v>
      </c>
      <c r="BL957">
        <v>134.46</v>
      </c>
      <c r="BM957">
        <v>137.1</v>
      </c>
      <c r="BN957">
        <v>136.63999999999999</v>
      </c>
      <c r="BO957">
        <v>135.78</v>
      </c>
      <c r="BP957">
        <v>135.06</v>
      </c>
      <c r="BQ957">
        <v>132.68</v>
      </c>
      <c r="BR957" s="10">
        <f t="shared" si="28"/>
        <v>9.7412480974124888E-3</v>
      </c>
      <c r="BS957" s="11" cm="1">
        <f t="array" aca="1" ref="BS957" ca="1">_xlfn.PERCENTILE.INC((OFFSET(E957,0,1,1,COLUMNS(E957:BQ957)-1) - E957:BP957) / E957:BP957, 0.05) * SQRT(COUNT(E957:BQ957) - 1)</f>
        <v>-0.13881167256664226</v>
      </c>
      <c r="BT957" s="10" cm="1">
        <f t="array" aca="1" ref="BT957" ca="1">_xlfn.STDEV.P((E957:BP957 - OFFSET(E957:BP957,0,1)) / OFFSET(E957:BP957,0,1)) * SQRT(COUNT(E957:BQ957)-1)</f>
        <v>9.5272705226191204E-2</v>
      </c>
      <c r="BU957" s="10" cm="1">
        <f t="array" ref="BU957">-(MAX(1 - (E957:BQ957 / _xlfn.SCAN(E957, E957:BQ957, _xlfn.LAMBDA(_xlpm.a,_xlpm.b, MAX(_xlpm.a, _xlpm.b))))))</f>
        <v>-8.2169866201279862E-2</v>
      </c>
      <c r="BV957" s="12">
        <f t="shared" ca="1" si="29"/>
        <v>0.15896733551813685</v>
      </c>
    </row>
    <row r="958" spans="1:74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664</v>
      </c>
      <c r="F958">
        <v>664</v>
      </c>
      <c r="G958">
        <v>664</v>
      </c>
      <c r="H958">
        <v>672</v>
      </c>
      <c r="I958">
        <v>669</v>
      </c>
      <c r="J958">
        <v>678</v>
      </c>
      <c r="K958">
        <v>678</v>
      </c>
      <c r="L958">
        <v>669</v>
      </c>
      <c r="M958">
        <v>676</v>
      </c>
      <c r="N958">
        <v>665</v>
      </c>
      <c r="O958">
        <v>653</v>
      </c>
      <c r="P958">
        <v>641</v>
      </c>
      <c r="Q958">
        <v>638</v>
      </c>
      <c r="R958">
        <v>627</v>
      </c>
      <c r="S958">
        <v>635</v>
      </c>
      <c r="T958">
        <v>653</v>
      </c>
      <c r="U958">
        <v>660</v>
      </c>
      <c r="V958">
        <v>661</v>
      </c>
      <c r="W958">
        <v>657</v>
      </c>
      <c r="X958">
        <v>665</v>
      </c>
      <c r="Y958">
        <v>662</v>
      </c>
      <c r="Z958">
        <v>662</v>
      </c>
      <c r="AA958">
        <v>674</v>
      </c>
      <c r="AB958">
        <v>656</v>
      </c>
      <c r="AC958">
        <v>659</v>
      </c>
      <c r="AD958">
        <v>683</v>
      </c>
      <c r="AE958">
        <v>695</v>
      </c>
      <c r="AF958">
        <v>707</v>
      </c>
      <c r="AG958">
        <v>683</v>
      </c>
      <c r="AH958">
        <v>693</v>
      </c>
      <c r="AI958">
        <v>693</v>
      </c>
      <c r="AJ958">
        <v>693</v>
      </c>
      <c r="AK958">
        <v>673</v>
      </c>
      <c r="AL958">
        <v>678</v>
      </c>
      <c r="AM958">
        <v>675</v>
      </c>
      <c r="AN958">
        <v>674</v>
      </c>
      <c r="AO958">
        <v>681</v>
      </c>
      <c r="AP958">
        <v>681</v>
      </c>
      <c r="AQ958">
        <v>687</v>
      </c>
      <c r="AR958">
        <v>678</v>
      </c>
      <c r="AS958">
        <v>683</v>
      </c>
      <c r="AT958">
        <v>680</v>
      </c>
      <c r="AU958">
        <v>676</v>
      </c>
      <c r="AV958">
        <v>680</v>
      </c>
      <c r="AW958">
        <v>680</v>
      </c>
      <c r="AX958">
        <v>683</v>
      </c>
      <c r="AY958">
        <v>688</v>
      </c>
      <c r="AZ958">
        <v>684</v>
      </c>
      <c r="BA958">
        <v>676</v>
      </c>
      <c r="BB958">
        <v>674</v>
      </c>
      <c r="BC958">
        <v>663</v>
      </c>
      <c r="BD958">
        <v>661</v>
      </c>
      <c r="BE958">
        <v>665</v>
      </c>
      <c r="BF958">
        <v>669</v>
      </c>
      <c r="BG958">
        <v>663</v>
      </c>
      <c r="BH958">
        <v>658</v>
      </c>
      <c r="BI958">
        <v>659</v>
      </c>
      <c r="BJ958">
        <v>658</v>
      </c>
      <c r="BK958">
        <v>668</v>
      </c>
      <c r="BL958">
        <v>667</v>
      </c>
      <c r="BM958">
        <v>666</v>
      </c>
      <c r="BN958">
        <v>671</v>
      </c>
      <c r="BO958">
        <v>670</v>
      </c>
      <c r="BP958">
        <v>684</v>
      </c>
      <c r="BQ958">
        <v>688</v>
      </c>
      <c r="BR958" s="10">
        <f t="shared" si="28"/>
        <v>3.614457831325301E-2</v>
      </c>
      <c r="BS958" s="11" cm="1">
        <f t="array" aca="1" ref="BS958" ca="1">_xlfn.PERCENTILE.INC((OFFSET(E958,0,1,1,COLUMNS(E958:BQ958)-1) - E958:BP958) / E958:BP958, 0.05) * SQRT(COUNT(E958:BQ958) - 1)</f>
        <v>-0.14661585049914219</v>
      </c>
      <c r="BT958" s="10" cm="1">
        <f t="array" aca="1" ref="BT958" ca="1">_xlfn.STDEV.P((E958:BP958 - OFFSET(E958:BP958,0,1)) / OFFSET(E958:BP958,0,1)) * SQRT(COUNT(E958:BQ958)-1)</f>
        <v>0.10222024112845265</v>
      </c>
      <c r="BU958" s="10" cm="1">
        <f t="array" ref="BU958">-(MAX(1 - (E958:BQ958 / _xlfn.SCAN(E958, E958:BQ958, _xlfn.LAMBDA(_xlpm.a,_xlpm.b, MAX(_xlpm.a, _xlpm.b))))))</f>
        <v>-7.5221238938053103E-2</v>
      </c>
      <c r="BV958" s="12">
        <f t="shared" ca="1" si="29"/>
        <v>0.40646136082815504</v>
      </c>
    </row>
    <row r="959" spans="1:74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277.60000000000002</v>
      </c>
      <c r="F959">
        <v>277.60000000000002</v>
      </c>
      <c r="G959">
        <v>277.60000000000002</v>
      </c>
      <c r="H959">
        <v>277.60000000000002</v>
      </c>
      <c r="I959">
        <v>276.3</v>
      </c>
      <c r="J959">
        <v>278.39999999999998</v>
      </c>
      <c r="K959">
        <v>279.10000000000002</v>
      </c>
      <c r="L959">
        <v>277</v>
      </c>
      <c r="M959">
        <v>276.8</v>
      </c>
      <c r="N959">
        <v>275.8</v>
      </c>
      <c r="O959">
        <v>278.10000000000002</v>
      </c>
      <c r="P959">
        <v>285.7</v>
      </c>
      <c r="Q959">
        <v>285.8</v>
      </c>
      <c r="R959">
        <v>285.89999999999998</v>
      </c>
      <c r="S959">
        <v>283.7</v>
      </c>
      <c r="T959">
        <v>284.39999999999998</v>
      </c>
      <c r="U959">
        <v>285.5</v>
      </c>
      <c r="V959">
        <v>288.3</v>
      </c>
      <c r="W959">
        <v>287.5</v>
      </c>
      <c r="X959">
        <v>277.60000000000002</v>
      </c>
      <c r="Y959">
        <v>273.5</v>
      </c>
      <c r="Z959">
        <v>259.8</v>
      </c>
      <c r="AA959">
        <v>259.7</v>
      </c>
      <c r="AB959">
        <v>257.60000000000002</v>
      </c>
      <c r="AC959">
        <v>259.8</v>
      </c>
      <c r="AD959">
        <v>260.7</v>
      </c>
      <c r="AE959">
        <v>261.60000000000002</v>
      </c>
      <c r="AF959">
        <v>260.3</v>
      </c>
      <c r="AG959">
        <v>257.60000000000002</v>
      </c>
      <c r="AH959">
        <v>257.8</v>
      </c>
      <c r="AI959">
        <v>257.8</v>
      </c>
      <c r="AJ959">
        <v>260.5</v>
      </c>
      <c r="AK959">
        <v>259</v>
      </c>
      <c r="AL959">
        <v>261.89999999999998</v>
      </c>
      <c r="AM959">
        <v>259.7</v>
      </c>
      <c r="AN959">
        <v>261</v>
      </c>
      <c r="AO959">
        <v>261.60000000000002</v>
      </c>
      <c r="AP959">
        <v>261.60000000000002</v>
      </c>
      <c r="AQ959">
        <v>263.10000000000002</v>
      </c>
      <c r="AR959">
        <v>263.10000000000002</v>
      </c>
      <c r="AS959">
        <v>267.10000000000002</v>
      </c>
      <c r="AT959">
        <v>267.8</v>
      </c>
      <c r="AU959">
        <v>265.7</v>
      </c>
      <c r="AV959">
        <v>268.5</v>
      </c>
      <c r="AW959">
        <v>271.7</v>
      </c>
      <c r="AX959">
        <v>271.39999999999998</v>
      </c>
      <c r="AY959">
        <v>271.60000000000002</v>
      </c>
      <c r="AZ959">
        <v>269.3</v>
      </c>
      <c r="BA959">
        <v>268.89999999999998</v>
      </c>
      <c r="BB959">
        <v>270.39999999999998</v>
      </c>
      <c r="BC959">
        <v>267</v>
      </c>
      <c r="BD959">
        <v>268.39999999999998</v>
      </c>
      <c r="BE959">
        <v>266.5</v>
      </c>
      <c r="BF959">
        <v>264.7</v>
      </c>
      <c r="BG959">
        <v>266.10000000000002</v>
      </c>
      <c r="BH959">
        <v>266.8</v>
      </c>
      <c r="BI959">
        <v>268.8</v>
      </c>
      <c r="BJ959">
        <v>272.7</v>
      </c>
      <c r="BK959">
        <v>277.2</v>
      </c>
      <c r="BL959">
        <v>279.3</v>
      </c>
      <c r="BM959">
        <v>279</v>
      </c>
      <c r="BN959">
        <v>278.89999999999998</v>
      </c>
      <c r="BO959">
        <v>280.3</v>
      </c>
      <c r="BP959">
        <v>283.60000000000002</v>
      </c>
      <c r="BQ959">
        <v>283</v>
      </c>
      <c r="BR959" s="10">
        <f t="shared" si="28"/>
        <v>1.9452449567723261E-2</v>
      </c>
      <c r="BS959" s="11" cm="1">
        <f t="array" aca="1" ref="BS959" ca="1">_xlfn.PERCENTILE.INC((OFFSET(E959,0,1,1,COLUMNS(E959:BQ959)-1) - E959:BP959) / E959:BP959, 0.05) * SQRT(COUNT(E959:BQ959) - 1)</f>
        <v>-9.7950134914879111E-2</v>
      </c>
      <c r="BT959" s="10" cm="1">
        <f t="array" aca="1" ref="BT959" ca="1">_xlfn.STDEV.P((E959:BP959 - OFFSET(E959:BP959,0,1)) / OFFSET(E959:BP959,0,1)) * SQRT(COUNT(E959:BQ959)-1)</f>
        <v>8.8321307475784899E-2</v>
      </c>
      <c r="BU959" s="10" cm="1">
        <f t="array" ref="BU959">-(MAX(1 - (E959:BQ959 / _xlfn.SCAN(E959, E959:BQ959, _xlfn.LAMBDA(_xlpm.a,_xlpm.b, MAX(_xlpm.a, _xlpm.b))))))</f>
        <v>-0.10648629899410333</v>
      </c>
      <c r="BV959" s="12">
        <f t="shared" ca="1" si="29"/>
        <v>0.28143208335698794</v>
      </c>
    </row>
    <row r="960" spans="1:74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510.8</v>
      </c>
      <c r="F960">
        <v>510.8</v>
      </c>
      <c r="G960">
        <v>510.8</v>
      </c>
      <c r="H960">
        <v>484.7</v>
      </c>
      <c r="I960">
        <v>486.4</v>
      </c>
      <c r="J960">
        <v>486.8</v>
      </c>
      <c r="K960">
        <v>485</v>
      </c>
      <c r="L960">
        <v>482.8</v>
      </c>
      <c r="M960">
        <v>474.4</v>
      </c>
      <c r="N960">
        <v>473.8</v>
      </c>
      <c r="O960">
        <v>475.5</v>
      </c>
      <c r="P960">
        <v>479.3</v>
      </c>
      <c r="Q960">
        <v>482.9</v>
      </c>
      <c r="R960">
        <v>481.5</v>
      </c>
      <c r="S960">
        <v>483.4</v>
      </c>
      <c r="T960">
        <v>480.3</v>
      </c>
      <c r="U960">
        <v>477.5</v>
      </c>
      <c r="V960">
        <v>475.6</v>
      </c>
      <c r="W960">
        <v>476.9</v>
      </c>
      <c r="X960">
        <v>475.3</v>
      </c>
      <c r="Y960">
        <v>496</v>
      </c>
      <c r="Z960">
        <v>495.3</v>
      </c>
      <c r="AA960">
        <v>497</v>
      </c>
      <c r="AB960">
        <v>496</v>
      </c>
      <c r="AC960">
        <v>498.7</v>
      </c>
      <c r="AD960">
        <v>497.4</v>
      </c>
      <c r="AE960">
        <v>494.8</v>
      </c>
      <c r="AF960">
        <v>494.8</v>
      </c>
      <c r="AG960">
        <v>495.8</v>
      </c>
      <c r="AH960">
        <v>501.8</v>
      </c>
      <c r="AI960">
        <v>501.8</v>
      </c>
      <c r="AJ960">
        <v>503.8</v>
      </c>
      <c r="AK960">
        <v>505.8</v>
      </c>
      <c r="AL960">
        <v>508</v>
      </c>
      <c r="AM960">
        <v>508</v>
      </c>
      <c r="AN960">
        <v>509.8</v>
      </c>
      <c r="AO960">
        <v>510</v>
      </c>
      <c r="AP960">
        <v>510</v>
      </c>
      <c r="AQ960">
        <v>510</v>
      </c>
      <c r="AR960">
        <v>509.8</v>
      </c>
      <c r="AS960">
        <v>507.8</v>
      </c>
      <c r="AT960">
        <v>508.8</v>
      </c>
      <c r="AU960">
        <v>506</v>
      </c>
      <c r="AV960">
        <v>508.6</v>
      </c>
      <c r="AW960">
        <v>512</v>
      </c>
      <c r="AX960">
        <v>517</v>
      </c>
      <c r="AY960">
        <v>515.6</v>
      </c>
      <c r="AZ960">
        <v>515.20000000000005</v>
      </c>
      <c r="BA960">
        <v>520</v>
      </c>
      <c r="BB960">
        <v>522.6</v>
      </c>
      <c r="BC960">
        <v>527.20000000000005</v>
      </c>
      <c r="BD960">
        <v>523</v>
      </c>
      <c r="BE960">
        <v>525</v>
      </c>
      <c r="BF960">
        <v>526</v>
      </c>
      <c r="BG960">
        <v>530</v>
      </c>
      <c r="BH960">
        <v>531.20000000000005</v>
      </c>
      <c r="BI960">
        <v>528.6</v>
      </c>
      <c r="BJ960">
        <v>532.79999999999995</v>
      </c>
      <c r="BK960">
        <v>533.20000000000005</v>
      </c>
      <c r="BL960">
        <v>526.4</v>
      </c>
      <c r="BM960">
        <v>527.4</v>
      </c>
      <c r="BN960">
        <v>527.79999999999995</v>
      </c>
      <c r="BO960">
        <v>529.6</v>
      </c>
      <c r="BP960">
        <v>528</v>
      </c>
      <c r="BQ960">
        <v>528.20000000000005</v>
      </c>
      <c r="BR960" s="10">
        <f t="shared" si="28"/>
        <v>3.4064212999216983E-2</v>
      </c>
      <c r="BS960" s="11" cm="1">
        <f t="array" aca="1" ref="BS960" ca="1">_xlfn.PERCENTILE.INC((OFFSET(E960,0,1,1,COLUMNS(E960:BQ960)-1) - E960:BP960) / E960:BP960, 0.05) * SQRT(COUNT(E960:BQ960) - 1)</f>
        <v>-6.1868479655048852E-2</v>
      </c>
      <c r="BT960" s="10" cm="1">
        <f t="array" aca="1" ref="BT960" ca="1">_xlfn.STDEV.P((E960:BP960 - OFFSET(E960:BP960,0,1)) / OFFSET(E960:BP960,0,1)) * SQRT(COUNT(E960:BQ960)-1)</f>
        <v>7.9863396653513746E-2</v>
      </c>
      <c r="BU960" s="10" cm="1">
        <f t="array" ref="BU960">-(MAX(1 - (E960:BQ960 / _xlfn.SCAN(E960, E960:BQ960, _xlfn.LAMBDA(_xlpm.a,_xlpm.b, MAX(_xlpm.a, _xlpm.b))))))</f>
        <v>-7.2435395458104956E-2</v>
      </c>
      <c r="BV960" s="12">
        <f t="shared" ca="1" si="29"/>
        <v>0.49419652372724998</v>
      </c>
    </row>
    <row r="961" spans="1:74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29.32</v>
      </c>
      <c r="F961">
        <v>29.32</v>
      </c>
      <c r="G961">
        <v>29.32</v>
      </c>
      <c r="H961">
        <v>29.32</v>
      </c>
      <c r="I961">
        <v>29.42</v>
      </c>
      <c r="J961">
        <v>28.84</v>
      </c>
      <c r="K961">
        <v>29.18</v>
      </c>
      <c r="L961">
        <v>29.39</v>
      </c>
      <c r="M961">
        <v>29.36</v>
      </c>
      <c r="N961">
        <v>29.45</v>
      </c>
      <c r="O961">
        <v>29.19</v>
      </c>
      <c r="P961">
        <v>29.09</v>
      </c>
      <c r="Q961">
        <v>28.93</v>
      </c>
      <c r="R961">
        <v>28.17</v>
      </c>
      <c r="S961">
        <v>28.12</v>
      </c>
      <c r="T961">
        <v>27.92</v>
      </c>
      <c r="U961">
        <v>27.86</v>
      </c>
      <c r="V961">
        <v>28.03</v>
      </c>
      <c r="W961">
        <v>27.74</v>
      </c>
      <c r="X961">
        <v>27.92</v>
      </c>
      <c r="Y961">
        <v>27.09</v>
      </c>
      <c r="Z961">
        <v>26.91</v>
      </c>
      <c r="AA961">
        <v>26.9</v>
      </c>
      <c r="AB961">
        <v>26.46</v>
      </c>
      <c r="AC961">
        <v>27.07</v>
      </c>
      <c r="AD961">
        <v>27.58</v>
      </c>
      <c r="AE961">
        <v>28.16</v>
      </c>
      <c r="AF961">
        <v>27.87</v>
      </c>
      <c r="AG961">
        <v>27.53</v>
      </c>
      <c r="AH961">
        <v>27.51</v>
      </c>
      <c r="AI961">
        <v>27.41</v>
      </c>
      <c r="AJ961">
        <v>27.59</v>
      </c>
      <c r="AK961">
        <v>27.44</v>
      </c>
      <c r="AL961">
        <v>28.4</v>
      </c>
      <c r="AM961">
        <v>27.18</v>
      </c>
      <c r="AN961">
        <v>26.95</v>
      </c>
      <c r="AO961">
        <v>27.31</v>
      </c>
      <c r="AP961">
        <v>27.15</v>
      </c>
      <c r="AQ961">
        <v>26.67</v>
      </c>
      <c r="AR961">
        <v>26.37</v>
      </c>
      <c r="AS961">
        <v>26.48</v>
      </c>
      <c r="AT961">
        <v>26.69</v>
      </c>
      <c r="AU961">
        <v>26.6</v>
      </c>
      <c r="AV961">
        <v>26.8</v>
      </c>
      <c r="AW961">
        <v>26.73</v>
      </c>
      <c r="AX961">
        <v>26.42</v>
      </c>
      <c r="AY961">
        <v>26.83</v>
      </c>
      <c r="AZ961">
        <v>26.66</v>
      </c>
      <c r="BA961">
        <v>26.26</v>
      </c>
      <c r="BB961">
        <v>25.95</v>
      </c>
      <c r="BC961">
        <v>26.1</v>
      </c>
      <c r="BD961">
        <v>28.3</v>
      </c>
      <c r="BE961">
        <v>27.98</v>
      </c>
      <c r="BF961">
        <v>27.91</v>
      </c>
      <c r="BG961">
        <v>27.8</v>
      </c>
      <c r="BH961">
        <v>27.35</v>
      </c>
      <c r="BI961">
        <v>26.35</v>
      </c>
      <c r="BJ961">
        <v>26.8</v>
      </c>
      <c r="BK961">
        <v>26.83</v>
      </c>
      <c r="BL961">
        <v>26.62</v>
      </c>
      <c r="BM961">
        <v>26.68</v>
      </c>
      <c r="BN961">
        <v>26.79</v>
      </c>
      <c r="BO961">
        <v>26.76</v>
      </c>
      <c r="BP961">
        <v>26.72</v>
      </c>
      <c r="BQ961">
        <v>26.82</v>
      </c>
      <c r="BR961" s="10">
        <f t="shared" si="28"/>
        <v>-8.5266030013642566E-2</v>
      </c>
      <c r="BS961" s="11" cm="1">
        <f t="array" aca="1" ref="BS961" ca="1">_xlfn.PERCENTILE.INC((OFFSET(E961,0,1,1,COLUMNS(E961:BQ961)-1) - E961:BP961) / E961:BP961, 0.05) * SQRT(COUNT(E961:BQ961) - 1)</f>
        <v>-0.20229546788081459</v>
      </c>
      <c r="BT961" s="10" cm="1">
        <f t="array" aca="1" ref="BT961" ca="1">_xlfn.STDEV.P((E961:BP961 - OFFSET(E961:BP961,0,1)) / OFFSET(E961:BP961,0,1)) * SQRT(COUNT(E961:BQ961)-1)</f>
        <v>0.13265323615177502</v>
      </c>
      <c r="BU961" s="10" cm="1">
        <f t="array" ref="BU961">-(MAX(1 - (E961:BQ961 / _xlfn.SCAN(E961, E961:BQ961, _xlfn.LAMBDA(_xlpm.a,_xlpm.b, MAX(_xlpm.a, _xlpm.b))))))</f>
        <v>-0.11884550084889645</v>
      </c>
      <c r="BV961" s="12">
        <f t="shared" ca="1" si="29"/>
        <v>-0.60203604774683772</v>
      </c>
    </row>
    <row r="962" spans="1:74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62.8</v>
      </c>
      <c r="F962">
        <v>62.8</v>
      </c>
      <c r="G962">
        <v>62.8</v>
      </c>
      <c r="H962">
        <v>63.7</v>
      </c>
      <c r="I962">
        <v>65.8</v>
      </c>
      <c r="J962">
        <v>66.2</v>
      </c>
      <c r="K962">
        <v>65.7</v>
      </c>
      <c r="L962">
        <v>65.8</v>
      </c>
      <c r="M962">
        <v>66.7</v>
      </c>
      <c r="N962">
        <v>66.2</v>
      </c>
      <c r="O962">
        <v>66.900000000000006</v>
      </c>
      <c r="P962">
        <v>66.900000000000006</v>
      </c>
      <c r="Q962">
        <v>66.8</v>
      </c>
      <c r="R962">
        <v>65.7</v>
      </c>
      <c r="S962">
        <v>65.900000000000006</v>
      </c>
      <c r="T962">
        <v>66.900000000000006</v>
      </c>
      <c r="U962">
        <v>66.5</v>
      </c>
      <c r="V962">
        <v>66.599999999999994</v>
      </c>
      <c r="W962">
        <v>66.8</v>
      </c>
      <c r="X962">
        <v>67</v>
      </c>
      <c r="Y962">
        <v>67</v>
      </c>
      <c r="Z962">
        <v>66.400000000000006</v>
      </c>
      <c r="AA962">
        <v>65.900000000000006</v>
      </c>
      <c r="AB962">
        <v>65.400000000000006</v>
      </c>
      <c r="AC962">
        <v>65.3</v>
      </c>
      <c r="AD962">
        <v>64.7</v>
      </c>
      <c r="AE962">
        <v>67.3</v>
      </c>
      <c r="AF962">
        <v>65.8</v>
      </c>
      <c r="AG962">
        <v>64.599999999999994</v>
      </c>
      <c r="AH962">
        <v>63.8</v>
      </c>
      <c r="AI962">
        <v>63.8</v>
      </c>
      <c r="AJ962">
        <v>63.5</v>
      </c>
      <c r="AK962">
        <v>65.8</v>
      </c>
      <c r="AL962">
        <v>66</v>
      </c>
      <c r="AM962">
        <v>65</v>
      </c>
      <c r="AN962">
        <v>66.3</v>
      </c>
      <c r="AO962">
        <v>66</v>
      </c>
      <c r="AP962">
        <v>64.3</v>
      </c>
      <c r="AQ962">
        <v>63.2</v>
      </c>
      <c r="AR962">
        <v>62</v>
      </c>
      <c r="AS962">
        <v>61</v>
      </c>
      <c r="AT962">
        <v>61.1</v>
      </c>
      <c r="AU962">
        <v>61.2</v>
      </c>
      <c r="AV962">
        <v>61.6</v>
      </c>
      <c r="AW962">
        <v>61.2</v>
      </c>
      <c r="AX962">
        <v>62.3</v>
      </c>
      <c r="AY962">
        <v>62</v>
      </c>
      <c r="AZ962">
        <v>59</v>
      </c>
      <c r="BA962">
        <v>58.5</v>
      </c>
      <c r="BB962">
        <v>58.4</v>
      </c>
      <c r="BC962">
        <v>57.3</v>
      </c>
      <c r="BD962">
        <v>58.5</v>
      </c>
      <c r="BE962">
        <v>58.6</v>
      </c>
      <c r="BF962">
        <v>57.3</v>
      </c>
      <c r="BG962">
        <v>57.6</v>
      </c>
      <c r="BH962">
        <v>57</v>
      </c>
      <c r="BI962">
        <v>57.2</v>
      </c>
      <c r="BJ962">
        <v>57.2</v>
      </c>
      <c r="BK962">
        <v>58</v>
      </c>
      <c r="BL962">
        <v>57.1</v>
      </c>
      <c r="BM962">
        <v>56.5</v>
      </c>
      <c r="BN962">
        <v>56.5</v>
      </c>
      <c r="BO962">
        <v>57.3</v>
      </c>
      <c r="BP962">
        <v>57.5</v>
      </c>
      <c r="BQ962">
        <v>57.3</v>
      </c>
      <c r="BR962" s="10">
        <f t="shared" si="28"/>
        <v>-8.7579617834394913E-2</v>
      </c>
      <c r="BS962" s="11" cm="1">
        <f t="array" aca="1" ref="BS962" ca="1">_xlfn.PERCENTILE.INC((OFFSET(E962,0,1,1,COLUMNS(E962:BQ962)-1) - E962:BP962) / E962:BP962, 0.05) * SQRT(COUNT(E962:BQ962) - 1)</f>
        <v>-0.17363805244740194</v>
      </c>
      <c r="BT962" s="10" cm="1">
        <f t="array" aca="1" ref="BT962" ca="1">_xlfn.STDEV.P((E962:BP962 - OFFSET(E962:BP962,0,1)) / OFFSET(E962:BP962,0,1)) * SQRT(COUNT(E962:BQ962)-1)</f>
        <v>0.1172121547619107</v>
      </c>
      <c r="BU962" s="10" cm="1">
        <f t="array" ref="BU962">-(MAX(1 - (E962:BQ962 / _xlfn.SCAN(E962, E962:BQ962, _xlfn.LAMBDA(_xlpm.a,_xlpm.b, MAX(_xlpm.a, _xlpm.b))))))</f>
        <v>-0.16047548291233282</v>
      </c>
      <c r="BV962" s="12">
        <f t="shared" ca="1" si="29"/>
        <v>-0.70108443959003752</v>
      </c>
    </row>
    <row r="963" spans="1:74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1823</v>
      </c>
      <c r="F963">
        <v>1823</v>
      </c>
      <c r="G963">
        <v>1823</v>
      </c>
      <c r="H963">
        <v>1882</v>
      </c>
      <c r="I963">
        <v>1871</v>
      </c>
      <c r="J963">
        <v>1891</v>
      </c>
      <c r="K963">
        <v>1945</v>
      </c>
      <c r="L963">
        <v>1950</v>
      </c>
      <c r="M963">
        <v>1969</v>
      </c>
      <c r="N963">
        <v>1900</v>
      </c>
      <c r="O963">
        <v>1899</v>
      </c>
      <c r="P963">
        <v>1913</v>
      </c>
      <c r="Q963">
        <v>1903</v>
      </c>
      <c r="R963">
        <v>1889</v>
      </c>
      <c r="S963">
        <v>1892</v>
      </c>
      <c r="T963">
        <v>1897</v>
      </c>
      <c r="U963">
        <v>1926</v>
      </c>
      <c r="V963">
        <v>1913</v>
      </c>
      <c r="W963">
        <v>1894</v>
      </c>
      <c r="X963">
        <v>1880</v>
      </c>
      <c r="Y963">
        <v>1896</v>
      </c>
      <c r="Z963">
        <v>1917</v>
      </c>
      <c r="AA963">
        <v>1917</v>
      </c>
      <c r="AB963">
        <v>1874</v>
      </c>
      <c r="AC963">
        <v>1884</v>
      </c>
      <c r="AD963">
        <v>1851</v>
      </c>
      <c r="AE963">
        <v>1870</v>
      </c>
      <c r="AF963">
        <v>1823</v>
      </c>
      <c r="AG963">
        <v>1787</v>
      </c>
      <c r="AH963">
        <v>1754</v>
      </c>
      <c r="AI963">
        <v>1757</v>
      </c>
      <c r="AJ963">
        <v>1757</v>
      </c>
      <c r="AK963">
        <v>1741</v>
      </c>
      <c r="AL963">
        <v>1755</v>
      </c>
      <c r="AM963">
        <v>1744</v>
      </c>
      <c r="AN963">
        <v>1776</v>
      </c>
      <c r="AO963">
        <v>1770</v>
      </c>
      <c r="AP963">
        <v>1781</v>
      </c>
      <c r="AQ963">
        <v>1804</v>
      </c>
      <c r="AR963">
        <v>1929</v>
      </c>
      <c r="AS963">
        <v>1838</v>
      </c>
      <c r="AT963">
        <v>1829</v>
      </c>
      <c r="AU963">
        <v>1829</v>
      </c>
      <c r="AV963">
        <v>1816</v>
      </c>
      <c r="AW963">
        <v>1817</v>
      </c>
      <c r="AX963">
        <v>1808</v>
      </c>
      <c r="AY963">
        <v>1819</v>
      </c>
      <c r="AZ963">
        <v>1833</v>
      </c>
      <c r="BA963">
        <v>1828</v>
      </c>
      <c r="BB963">
        <v>1810</v>
      </c>
      <c r="BC963">
        <v>1819</v>
      </c>
      <c r="BD963">
        <v>1832</v>
      </c>
      <c r="BE963">
        <v>1815</v>
      </c>
      <c r="BF963">
        <v>1780</v>
      </c>
      <c r="BG963">
        <v>1783</v>
      </c>
      <c r="BH963">
        <v>1774</v>
      </c>
      <c r="BI963">
        <v>1743</v>
      </c>
      <c r="BJ963">
        <v>1724</v>
      </c>
      <c r="BK963">
        <v>1760</v>
      </c>
      <c r="BL963">
        <v>1783</v>
      </c>
      <c r="BM963">
        <v>1794</v>
      </c>
      <c r="BN963">
        <v>1792</v>
      </c>
      <c r="BO963">
        <v>1806</v>
      </c>
      <c r="BP963">
        <v>1790</v>
      </c>
      <c r="BQ963">
        <v>1776</v>
      </c>
      <c r="BR963" s="10">
        <f t="shared" si="28"/>
        <v>-2.578167855183763E-2</v>
      </c>
      <c r="BS963" s="11" cm="1">
        <f t="array" aca="1" ref="BS963" ca="1">_xlfn.PERCENTILE.INC((OFFSET(E963,0,1,1,COLUMNS(E963:BQ963)-1) - E963:BP963) / E963:BP963, 0.05) * SQRT(COUNT(E963:BQ963) - 1)</f>
        <v>-0.17622719719711985</v>
      </c>
      <c r="BT963" s="10" cm="1">
        <f t="array" aca="1" ref="BT963" ca="1">_xlfn.STDEV.P((E963:BP963 - OFFSET(E963:BP963,0,1)) / OFFSET(E963:BP963,0,1)) * SQRT(COUNT(E963:BQ963)-1)</f>
        <v>0.12644265980300934</v>
      </c>
      <c r="BU963" s="10" cm="1">
        <f t="array" ref="BU963">-(MAX(1 - (E963:BQ963 / _xlfn.SCAN(E963, E963:BQ963, _xlfn.LAMBDA(_xlpm.a,_xlpm.b, MAX(_xlpm.a, _xlpm.b))))))</f>
        <v>-0.1244286439817166</v>
      </c>
      <c r="BV963" s="12">
        <f t="shared" ca="1" si="29"/>
        <v>-0.1611614195998797</v>
      </c>
    </row>
    <row r="964" spans="1:74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1.8004</v>
      </c>
      <c r="F964">
        <v>1.8004</v>
      </c>
      <c r="G964">
        <v>1.8004</v>
      </c>
      <c r="H964">
        <v>1.8187</v>
      </c>
      <c r="I964">
        <v>1.8335999999999999</v>
      </c>
      <c r="J964">
        <v>1.8152999999999999</v>
      </c>
      <c r="K964">
        <v>1.7854000000000001</v>
      </c>
      <c r="L964">
        <v>1.7721</v>
      </c>
      <c r="M964">
        <v>1.7572000000000001</v>
      </c>
      <c r="N964">
        <v>1.7770999999999999</v>
      </c>
      <c r="O964">
        <v>1.7456</v>
      </c>
      <c r="P964">
        <v>1.7687999999999999</v>
      </c>
      <c r="Q964">
        <v>1.7970999999999999</v>
      </c>
      <c r="R964">
        <v>1.7388999999999999</v>
      </c>
      <c r="S964">
        <v>1.7488999999999999</v>
      </c>
      <c r="T964">
        <v>1.7838000000000001</v>
      </c>
      <c r="U964">
        <v>1.7870999999999999</v>
      </c>
      <c r="V964">
        <v>1.8203</v>
      </c>
      <c r="W964">
        <v>1.8319000000000001</v>
      </c>
      <c r="X964">
        <v>1.8984000000000001</v>
      </c>
      <c r="Y964">
        <v>1.8951</v>
      </c>
      <c r="Z964">
        <v>1.915</v>
      </c>
      <c r="AA964">
        <v>1.9316</v>
      </c>
      <c r="AB964">
        <v>1.9</v>
      </c>
      <c r="AC964">
        <v>1.9216</v>
      </c>
      <c r="AD964">
        <v>1.9266000000000001</v>
      </c>
      <c r="AE964">
        <v>1.9598</v>
      </c>
      <c r="AF964">
        <v>1.9731000000000001</v>
      </c>
      <c r="AG964">
        <v>1.9083000000000001</v>
      </c>
      <c r="AH964">
        <v>1.9</v>
      </c>
      <c r="AI964">
        <v>1.8834</v>
      </c>
      <c r="AJ964">
        <v>1.8967000000000001</v>
      </c>
      <c r="AK964">
        <v>1.8884000000000001</v>
      </c>
      <c r="AL964">
        <v>1.8768</v>
      </c>
      <c r="AM964">
        <v>1.8386</v>
      </c>
      <c r="AN964">
        <v>1.8485</v>
      </c>
      <c r="AO964">
        <v>1.8402000000000001</v>
      </c>
      <c r="AP964">
        <v>1.8519000000000001</v>
      </c>
      <c r="AQ964">
        <v>1.8087</v>
      </c>
      <c r="AR964">
        <v>1.8120000000000001</v>
      </c>
      <c r="AS964">
        <v>1.8004</v>
      </c>
      <c r="AT964">
        <v>1.8319000000000001</v>
      </c>
      <c r="AU964">
        <v>1.8335999999999999</v>
      </c>
      <c r="AV964">
        <v>1.8485</v>
      </c>
      <c r="AW964">
        <v>1.8617999999999999</v>
      </c>
      <c r="AX964">
        <v>1.8585</v>
      </c>
      <c r="AY964">
        <v>1.8617999999999999</v>
      </c>
      <c r="AZ964">
        <v>1.8519000000000001</v>
      </c>
      <c r="BA964">
        <v>1.8369</v>
      </c>
      <c r="BB964">
        <v>1.8602000000000001</v>
      </c>
      <c r="BC964">
        <v>1.8419000000000001</v>
      </c>
      <c r="BD964">
        <v>1.8453999999999999</v>
      </c>
      <c r="BE964">
        <v>1.8759999999999999</v>
      </c>
      <c r="BF964">
        <v>1.859</v>
      </c>
      <c r="BG964">
        <v>1.8386</v>
      </c>
      <c r="BH964">
        <v>1.8318000000000001</v>
      </c>
      <c r="BI964">
        <v>1.8079000000000001</v>
      </c>
      <c r="BJ964">
        <v>1.8028</v>
      </c>
      <c r="BK964">
        <v>1.825</v>
      </c>
      <c r="BL964">
        <v>1.8267</v>
      </c>
      <c r="BM964">
        <v>1.8674999999999999</v>
      </c>
      <c r="BN964">
        <v>1.8726</v>
      </c>
      <c r="BO964">
        <v>1.8436999999999999</v>
      </c>
      <c r="BP964">
        <v>1.8403</v>
      </c>
      <c r="BQ964">
        <v>1.8232999999999999</v>
      </c>
      <c r="BR964" s="10">
        <f t="shared" ref="BR964:BR1027" si="30">(BQ964-E964)/E964</f>
        <v>1.2719395689846657E-2</v>
      </c>
      <c r="BS964" s="11" cm="1">
        <f t="array" aca="1" ref="BS964" ca="1">_xlfn.PERCENTILE.INC((OFFSET(E964,0,1,1,COLUMNS(E964:BQ964)-1) - E964:BP964) / E964:BP964, 0.05) * SQRT(COUNT(E964:BQ964) - 1)</f>
        <v>-0.15967640652129053</v>
      </c>
      <c r="BT964" s="10" cm="1">
        <f t="array" aca="1" ref="BT964" ca="1">_xlfn.STDEV.P((E964:BP964 - OFFSET(E964:BP964,0,1)) / OFFSET(E964:BP964,0,1)) * SQRT(COUNT(E964:BQ964)-1)</f>
        <v>0.10255917348704439</v>
      </c>
      <c r="BU964" s="10" cm="1">
        <f t="array" ref="BU964">-(MAX(1 - (E964:BQ964 / _xlfn.SCAN(E964, E964:BQ964, _xlfn.LAMBDA(_xlpm.a,_xlpm.b, MAX(_xlpm.a, _xlpm.b))))))</f>
        <v>-8.7527241396786803E-2</v>
      </c>
      <c r="BV964" s="12">
        <f t="shared" ref="BV964:BV1027" ca="1" si="31">(BR964-$BX$3)/BT964</f>
        <v>0.17671160047068887</v>
      </c>
    </row>
    <row r="965" spans="1:74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8.51</v>
      </c>
      <c r="F965">
        <v>8.51</v>
      </c>
      <c r="G965">
        <v>8.51</v>
      </c>
      <c r="H965">
        <v>8.6519999999999992</v>
      </c>
      <c r="I965">
        <v>8.7579999999999991</v>
      </c>
      <c r="J965">
        <v>8.5</v>
      </c>
      <c r="K965">
        <v>8.234</v>
      </c>
      <c r="L965">
        <v>8.3520000000000003</v>
      </c>
      <c r="M965">
        <v>8.3040000000000003</v>
      </c>
      <c r="N965">
        <v>8.3740000000000006</v>
      </c>
      <c r="O965">
        <v>8.4239999999999995</v>
      </c>
      <c r="P965">
        <v>8.5220000000000002</v>
      </c>
      <c r="Q965">
        <v>8.4</v>
      </c>
      <c r="R965">
        <v>8.3119999999999994</v>
      </c>
      <c r="S965">
        <v>8.4580000000000002</v>
      </c>
      <c r="T965">
        <v>8.4740000000000002</v>
      </c>
      <c r="U965">
        <v>8.4160000000000004</v>
      </c>
      <c r="V965">
        <v>8.8840000000000003</v>
      </c>
      <c r="W965">
        <v>8.91</v>
      </c>
      <c r="X965">
        <v>9.218</v>
      </c>
      <c r="Y965">
        <v>9.1920000000000002</v>
      </c>
      <c r="Z965">
        <v>9.2260000000000009</v>
      </c>
      <c r="AA965">
        <v>9.3840000000000003</v>
      </c>
      <c r="AB965">
        <v>9.1359999999999992</v>
      </c>
      <c r="AC965">
        <v>9.8620000000000001</v>
      </c>
      <c r="AD965">
        <v>10.085000000000001</v>
      </c>
      <c r="AE965">
        <v>10.23</v>
      </c>
      <c r="AF965">
        <v>10.62</v>
      </c>
      <c r="AG965">
        <v>10.335000000000001</v>
      </c>
      <c r="AH965">
        <v>10.66</v>
      </c>
      <c r="AI965">
        <v>10.095000000000001</v>
      </c>
      <c r="AJ965">
        <v>9.9120000000000008</v>
      </c>
      <c r="AK965">
        <v>9.9039999999999999</v>
      </c>
      <c r="AL965">
        <v>9.7919999999999998</v>
      </c>
      <c r="AM965">
        <v>9.5719999999999992</v>
      </c>
      <c r="AN965">
        <v>9.6259999999999994</v>
      </c>
      <c r="AO965">
        <v>9.8640000000000008</v>
      </c>
      <c r="AP965">
        <v>9.8640000000000008</v>
      </c>
      <c r="AQ965">
        <v>10.215</v>
      </c>
      <c r="AR965">
        <v>10.78</v>
      </c>
      <c r="AS965">
        <v>11.345000000000001</v>
      </c>
      <c r="AT965">
        <v>11.35</v>
      </c>
      <c r="AU965">
        <v>11.35</v>
      </c>
      <c r="AV965">
        <v>11.37</v>
      </c>
      <c r="AW965">
        <v>11.475</v>
      </c>
      <c r="AX965">
        <v>11.37</v>
      </c>
      <c r="AY965">
        <v>11.805</v>
      </c>
      <c r="AZ965">
        <v>12.065</v>
      </c>
      <c r="BA965">
        <v>11.695</v>
      </c>
      <c r="BB965">
        <v>11.52</v>
      </c>
      <c r="BC965">
        <v>11.275</v>
      </c>
      <c r="BD965">
        <v>12.06</v>
      </c>
      <c r="BE965">
        <v>11.984999999999999</v>
      </c>
      <c r="BF965">
        <v>11.835000000000001</v>
      </c>
      <c r="BG965">
        <v>11.9</v>
      </c>
      <c r="BH965">
        <v>11.57</v>
      </c>
      <c r="BI965">
        <v>11.125</v>
      </c>
      <c r="BJ965">
        <v>11.75</v>
      </c>
      <c r="BK965">
        <v>11.81</v>
      </c>
      <c r="BL965">
        <v>11.63</v>
      </c>
      <c r="BM965">
        <v>12.035</v>
      </c>
      <c r="BN965">
        <v>11.465</v>
      </c>
      <c r="BO965">
        <v>11.28</v>
      </c>
      <c r="BP965">
        <v>11.065</v>
      </c>
      <c r="BQ965">
        <v>11.48</v>
      </c>
      <c r="BR965" s="10">
        <f t="shared" si="30"/>
        <v>0.34900117508813172</v>
      </c>
      <c r="BS965" s="11" cm="1">
        <f t="array" aca="1" ref="BS965" ca="1">_xlfn.PERCENTILE.INC((OFFSET(E965,0,1,1,COLUMNS(E965:BQ965)-1) - E965:BP965) / E965:BP965, 0.05) * SQRT(COUNT(E965:BQ965) - 1)</f>
        <v>-0.2496006630750103</v>
      </c>
      <c r="BT965" s="10" cm="1">
        <f t="array" aca="1" ref="BT965" ca="1">_xlfn.STDEV.P((E965:BP965 - OFFSET(E965:BP965,0,1)) / OFFSET(E965:BP965,0,1)) * SQRT(COUNT(E965:BQ965)-1)</f>
        <v>0.21637100811742391</v>
      </c>
      <c r="BU965" s="10" cm="1">
        <f t="array" ref="BU965">-(MAX(1 - (E965:BQ965 / _xlfn.SCAN(E965, E965:BQ965, _xlfn.LAMBDA(_xlpm.a,_xlpm.b, MAX(_xlpm.a, _xlpm.b))))))</f>
        <v>-0.10206378986866804</v>
      </c>
      <c r="BV965" s="12">
        <f t="shared" ca="1" si="31"/>
        <v>1.6379513048984691</v>
      </c>
    </row>
    <row r="966" spans="1:74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602.99</v>
      </c>
      <c r="F966">
        <v>602.99</v>
      </c>
      <c r="G966">
        <v>602.99</v>
      </c>
      <c r="H966">
        <v>607.24</v>
      </c>
      <c r="I966">
        <v>612.85</v>
      </c>
      <c r="J966">
        <v>623.04999999999995</v>
      </c>
      <c r="K966">
        <v>616.41999999999996</v>
      </c>
      <c r="L966">
        <v>619.30999999999995</v>
      </c>
      <c r="M966">
        <v>612.51</v>
      </c>
      <c r="N966">
        <v>609.11</v>
      </c>
      <c r="O966">
        <v>610.80999999999995</v>
      </c>
      <c r="P966">
        <v>615.57000000000005</v>
      </c>
      <c r="Q966">
        <v>619.14</v>
      </c>
      <c r="R966">
        <v>606.39</v>
      </c>
      <c r="S966">
        <v>599.92999999999995</v>
      </c>
      <c r="T966">
        <v>600.1</v>
      </c>
      <c r="U966">
        <v>601.63</v>
      </c>
      <c r="V966">
        <v>603.84</v>
      </c>
      <c r="W966">
        <v>604.17999999999995</v>
      </c>
      <c r="X966">
        <v>605.37</v>
      </c>
      <c r="Y966">
        <v>607.75</v>
      </c>
      <c r="Z966">
        <v>613.36</v>
      </c>
      <c r="AA966">
        <v>613.36</v>
      </c>
      <c r="AB966">
        <v>601.29</v>
      </c>
      <c r="AC966">
        <v>608.6</v>
      </c>
      <c r="AD966">
        <v>614.89</v>
      </c>
      <c r="AE966">
        <v>613.87</v>
      </c>
      <c r="AF966">
        <v>611.66</v>
      </c>
      <c r="AG966">
        <v>596.53</v>
      </c>
      <c r="AH966">
        <v>597.21</v>
      </c>
      <c r="AI966">
        <v>591.94000000000005</v>
      </c>
      <c r="AJ966">
        <v>601.97</v>
      </c>
      <c r="AK966">
        <v>600.95000000000005</v>
      </c>
      <c r="AL966">
        <v>603.84</v>
      </c>
      <c r="AM966">
        <v>595.34</v>
      </c>
      <c r="AN966">
        <v>605.20000000000005</v>
      </c>
      <c r="AO966">
        <v>604.52</v>
      </c>
      <c r="AP966">
        <v>606.04999999999995</v>
      </c>
      <c r="AQ966">
        <v>607.75</v>
      </c>
      <c r="AR966">
        <v>601.63</v>
      </c>
      <c r="AS966">
        <v>602.30999999999995</v>
      </c>
      <c r="AT966">
        <v>604.69000000000005</v>
      </c>
      <c r="AU966">
        <v>604.69000000000005</v>
      </c>
      <c r="AV966">
        <v>607.24</v>
      </c>
      <c r="AW966">
        <v>607.91999999999996</v>
      </c>
      <c r="AX966">
        <v>610.13</v>
      </c>
      <c r="AY966">
        <v>609.11</v>
      </c>
      <c r="AZ966">
        <v>607.24</v>
      </c>
      <c r="BA966">
        <v>621.01</v>
      </c>
      <c r="BB966">
        <v>604.86</v>
      </c>
      <c r="BC966">
        <v>600.78</v>
      </c>
      <c r="BD966">
        <v>603.5</v>
      </c>
      <c r="BE966">
        <v>607.07000000000005</v>
      </c>
      <c r="BF966">
        <v>612.67999999999995</v>
      </c>
      <c r="BG966">
        <v>619.82000000000005</v>
      </c>
      <c r="BH966">
        <v>615.4</v>
      </c>
      <c r="BI966">
        <v>605.20000000000005</v>
      </c>
      <c r="BJ966">
        <v>603.33000000000004</v>
      </c>
      <c r="BK966">
        <v>602.65</v>
      </c>
      <c r="BL966">
        <v>600.1</v>
      </c>
      <c r="BM966">
        <v>600.61</v>
      </c>
      <c r="BN966">
        <v>609.45000000000005</v>
      </c>
      <c r="BO966">
        <v>602.14</v>
      </c>
      <c r="BP966">
        <v>603.5</v>
      </c>
      <c r="BQ966">
        <v>597.21</v>
      </c>
      <c r="BR966" s="10">
        <f t="shared" si="30"/>
        <v>-9.5855652664222826E-3</v>
      </c>
      <c r="BS966" s="11" cm="1">
        <f t="array" aca="1" ref="BS966" ca="1">_xlfn.PERCENTILE.INC((OFFSET(E966,0,1,1,COLUMNS(E966:BQ966)-1) - E966:BP966) / E966:BP966, 0.05) * SQRT(COUNT(E966:BQ966) - 1)</f>
        <v>-0.15370324999081272</v>
      </c>
      <c r="BT966" s="10" cm="1">
        <f t="array" aca="1" ref="BT966" ca="1">_xlfn.STDEV.P((E966:BP966 - OFFSET(E966:BP966,0,1)) / OFFSET(E966:BP966,0,1)) * SQRT(COUNT(E966:BQ966)-1)</f>
        <v>7.859715642780471E-2</v>
      </c>
      <c r="BU966" s="10" cm="1">
        <f t="array" ref="BU966">-(MAX(1 - (E966:BQ966 / _xlfn.SCAN(E966, E966:BQ966, _xlfn.LAMBDA(_xlpm.a,_xlpm.b, MAX(_xlpm.a, _xlpm.b))))))</f>
        <v>-4.9931787175988895E-2</v>
      </c>
      <c r="BV966" s="12">
        <f t="shared" ca="1" si="31"/>
        <v>-5.3202500656156088E-2</v>
      </c>
    </row>
    <row r="967" spans="1:74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66</v>
      </c>
      <c r="F967">
        <v>66</v>
      </c>
      <c r="G967">
        <v>66</v>
      </c>
      <c r="H967">
        <v>67.599999999999994</v>
      </c>
      <c r="I967">
        <v>68.400000000000006</v>
      </c>
      <c r="J967">
        <v>71.7</v>
      </c>
      <c r="K967">
        <v>71</v>
      </c>
      <c r="L967">
        <v>71</v>
      </c>
      <c r="M967">
        <v>71.400000000000006</v>
      </c>
      <c r="N967">
        <v>71</v>
      </c>
      <c r="O967">
        <v>73.5</v>
      </c>
      <c r="P967">
        <v>73.900000000000006</v>
      </c>
      <c r="Q967">
        <v>75.599999999999994</v>
      </c>
      <c r="R967">
        <v>76.7</v>
      </c>
      <c r="S967">
        <v>75.3</v>
      </c>
      <c r="T967">
        <v>76.5</v>
      </c>
      <c r="U967">
        <v>77.3</v>
      </c>
      <c r="V967">
        <v>77.599999999999994</v>
      </c>
      <c r="W967">
        <v>76</v>
      </c>
      <c r="X967">
        <v>75.599999999999994</v>
      </c>
      <c r="Y967">
        <v>75.8</v>
      </c>
      <c r="Z967">
        <v>76.3</v>
      </c>
      <c r="AA967">
        <v>76.3</v>
      </c>
      <c r="AB967">
        <v>74.8</v>
      </c>
      <c r="AC967">
        <v>76</v>
      </c>
      <c r="AD967">
        <v>76.3</v>
      </c>
      <c r="AE967">
        <v>75.099999999999994</v>
      </c>
      <c r="AF967">
        <v>74.599999999999994</v>
      </c>
      <c r="AG967">
        <v>74.900000000000006</v>
      </c>
      <c r="AH967">
        <v>74</v>
      </c>
      <c r="AI967">
        <v>74.099999999999994</v>
      </c>
      <c r="AJ967">
        <v>74.7</v>
      </c>
      <c r="AK967">
        <v>74.5</v>
      </c>
      <c r="AL967">
        <v>75</v>
      </c>
      <c r="AM967">
        <v>75</v>
      </c>
      <c r="AN967">
        <v>75.3</v>
      </c>
      <c r="AO967">
        <v>76</v>
      </c>
      <c r="AP967">
        <v>81</v>
      </c>
      <c r="AQ967">
        <v>77</v>
      </c>
      <c r="AR967">
        <v>75.599999999999994</v>
      </c>
      <c r="AS967">
        <v>74.8</v>
      </c>
      <c r="AT967">
        <v>74.900000000000006</v>
      </c>
      <c r="AU967">
        <v>74.900000000000006</v>
      </c>
      <c r="AV967">
        <v>73.900000000000006</v>
      </c>
      <c r="AW967">
        <v>74</v>
      </c>
      <c r="AX967">
        <v>73</v>
      </c>
      <c r="AY967">
        <v>72</v>
      </c>
      <c r="AZ967">
        <v>72</v>
      </c>
      <c r="BA967">
        <v>72</v>
      </c>
      <c r="BB967">
        <v>71.7</v>
      </c>
      <c r="BC967">
        <v>71.7</v>
      </c>
      <c r="BD967">
        <v>71.2</v>
      </c>
      <c r="BE967">
        <v>71.2</v>
      </c>
      <c r="BF967">
        <v>70.8</v>
      </c>
      <c r="BG967">
        <v>71</v>
      </c>
      <c r="BH967">
        <v>71</v>
      </c>
      <c r="BI967">
        <v>69</v>
      </c>
      <c r="BJ967">
        <v>70.8</v>
      </c>
      <c r="BK967">
        <v>71.7</v>
      </c>
      <c r="BL967">
        <v>70.2</v>
      </c>
      <c r="BM967">
        <v>69.2</v>
      </c>
      <c r="BN967">
        <v>69</v>
      </c>
      <c r="BO967">
        <v>68.2</v>
      </c>
      <c r="BP967">
        <v>70</v>
      </c>
      <c r="BQ967">
        <v>72</v>
      </c>
      <c r="BR967" s="10">
        <f t="shared" si="30"/>
        <v>9.0909090909090912E-2</v>
      </c>
      <c r="BS967" s="11" cm="1">
        <f t="array" aca="1" ref="BS967" ca="1">_xlfn.PERCENTILE.INC((OFFSET(E967,0,1,1,COLUMNS(E967:BQ967)-1) - E967:BP967) / E967:BP967, 0.05) * SQRT(COUNT(E967:BQ967) - 1)</f>
        <v>-0.16379727337828109</v>
      </c>
      <c r="BT967" s="10" cm="1">
        <f t="array" aca="1" ref="BT967" ca="1">_xlfn.STDEV.P((E967:BP967 - OFFSET(E967:BP967,0,1)) / OFFSET(E967:BP967,0,1)) * SQRT(COUNT(E967:BQ967)-1)</f>
        <v>0.13745109213522874</v>
      </c>
      <c r="BU967" s="10" cm="1">
        <f t="array" ref="BU967">-(MAX(1 - (E967:BQ967 / _xlfn.SCAN(E967, E967:BQ967, _xlfn.LAMBDA(_xlpm.a,_xlpm.b, MAX(_xlpm.a, _xlpm.b))))))</f>
        <v>-0.15802469135802466</v>
      </c>
      <c r="BV967" s="12">
        <f t="shared" ca="1" si="31"/>
        <v>0.70070808032820175</v>
      </c>
    </row>
    <row r="968" spans="1:74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107</v>
      </c>
      <c r="F968">
        <v>107</v>
      </c>
      <c r="G968">
        <v>107</v>
      </c>
      <c r="H968">
        <v>107</v>
      </c>
      <c r="I968">
        <v>108.4</v>
      </c>
      <c r="J968">
        <v>108</v>
      </c>
      <c r="K968">
        <v>108.45</v>
      </c>
      <c r="L968">
        <v>108.6</v>
      </c>
      <c r="M968">
        <v>108.65</v>
      </c>
      <c r="N968">
        <v>107.5</v>
      </c>
      <c r="O968">
        <v>106.15</v>
      </c>
      <c r="P968">
        <v>108.35</v>
      </c>
      <c r="Q968">
        <v>106.9</v>
      </c>
      <c r="R968">
        <v>103.6</v>
      </c>
      <c r="S968">
        <v>103.7</v>
      </c>
      <c r="T968">
        <v>103.45</v>
      </c>
      <c r="U968">
        <v>104.35</v>
      </c>
      <c r="V968">
        <v>105.65</v>
      </c>
      <c r="W968">
        <v>106.15</v>
      </c>
      <c r="X968">
        <v>107.35</v>
      </c>
      <c r="Y968">
        <v>108.8</v>
      </c>
      <c r="Z968">
        <v>108.65</v>
      </c>
      <c r="AA968">
        <v>108.25</v>
      </c>
      <c r="AB968">
        <v>106.9</v>
      </c>
      <c r="AC968">
        <v>109.7</v>
      </c>
      <c r="AD968">
        <v>110.35</v>
      </c>
      <c r="AE968">
        <v>109.35</v>
      </c>
      <c r="AF968">
        <v>110.15</v>
      </c>
      <c r="AG968">
        <v>107.4</v>
      </c>
      <c r="AH968">
        <v>107.2</v>
      </c>
      <c r="AI968">
        <v>107.2</v>
      </c>
      <c r="AJ968">
        <v>110.15</v>
      </c>
      <c r="AK968">
        <v>109</v>
      </c>
      <c r="AL968">
        <v>109.2</v>
      </c>
      <c r="AM968">
        <v>108</v>
      </c>
      <c r="AN968">
        <v>109.1</v>
      </c>
      <c r="AO968">
        <v>109.9</v>
      </c>
      <c r="AP968">
        <v>109.55</v>
      </c>
      <c r="AQ968">
        <v>109.6</v>
      </c>
      <c r="AR968">
        <v>106.9</v>
      </c>
      <c r="AS968">
        <v>106.2</v>
      </c>
      <c r="AT968">
        <v>107.35</v>
      </c>
      <c r="AU968">
        <v>106.05</v>
      </c>
      <c r="AV968">
        <v>107.5</v>
      </c>
      <c r="AW968">
        <v>108.45</v>
      </c>
      <c r="AX968">
        <v>108.95</v>
      </c>
      <c r="AY968">
        <v>108.4</v>
      </c>
      <c r="AZ968">
        <v>108.7</v>
      </c>
      <c r="BA968">
        <v>108.6</v>
      </c>
      <c r="BB968">
        <v>108.15</v>
      </c>
      <c r="BC968">
        <v>108.3</v>
      </c>
      <c r="BD968">
        <v>108.8</v>
      </c>
      <c r="BE968">
        <v>108.85</v>
      </c>
      <c r="BF968">
        <v>109.35</v>
      </c>
      <c r="BG968">
        <v>109</v>
      </c>
      <c r="BH968">
        <v>109.8</v>
      </c>
      <c r="BI968">
        <v>108.1</v>
      </c>
      <c r="BJ968">
        <v>109.85</v>
      </c>
      <c r="BK968">
        <v>110.85</v>
      </c>
      <c r="BL968">
        <v>111.05</v>
      </c>
      <c r="BM968">
        <v>113.5</v>
      </c>
      <c r="BN968">
        <v>113.5</v>
      </c>
      <c r="BO968">
        <v>111.6</v>
      </c>
      <c r="BP968">
        <v>111.5</v>
      </c>
      <c r="BQ968">
        <v>110.55</v>
      </c>
      <c r="BR968" s="10">
        <f t="shared" si="30"/>
        <v>3.3177570093457918E-2</v>
      </c>
      <c r="BS968" s="11" cm="1">
        <f t="array" aca="1" ref="BS968" ca="1">_xlfn.PERCENTILE.INC((OFFSET(E968,0,1,1,COLUMNS(E968:BQ968)-1) - E968:BP968) / E968:BP968, 0.05) * SQRT(COUNT(E968:BQ968) - 1)</f>
        <v>-0.13241183409162072</v>
      </c>
      <c r="BT968" s="10" cm="1">
        <f t="array" aca="1" ref="BT968" ca="1">_xlfn.STDEV.P((E968:BP968 - OFFSET(E968:BP968,0,1)) / OFFSET(E968:BP968,0,1)) * SQRT(COUNT(E968:BQ968)-1)</f>
        <v>9.0609466360035917E-2</v>
      </c>
      <c r="BU968" s="10" cm="1">
        <f t="array" ref="BU968">-(MAX(1 - (E968:BQ968 / _xlfn.SCAN(E968, E968:BQ968, _xlfn.LAMBDA(_xlpm.a,_xlpm.b, MAX(_xlpm.a, _xlpm.b))))))</f>
        <v>-4.7860101242521935E-2</v>
      </c>
      <c r="BV968" s="12">
        <f t="shared" ca="1" si="31"/>
        <v>0.42580065464853739</v>
      </c>
    </row>
    <row r="969" spans="1:74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151.1</v>
      </c>
      <c r="F969">
        <v>151.1</v>
      </c>
      <c r="G969">
        <v>151.1</v>
      </c>
      <c r="H969">
        <v>151.4</v>
      </c>
      <c r="I969">
        <v>149.80000000000001</v>
      </c>
      <c r="J969">
        <v>151.19999999999999</v>
      </c>
      <c r="K969">
        <v>150.6</v>
      </c>
      <c r="L969">
        <v>144.5</v>
      </c>
      <c r="M969">
        <v>144.80000000000001</v>
      </c>
      <c r="N969">
        <v>141.30000000000001</v>
      </c>
      <c r="O969">
        <v>143.1</v>
      </c>
      <c r="P969">
        <v>142.6</v>
      </c>
      <c r="Q969">
        <v>143</v>
      </c>
      <c r="R969">
        <v>143.1</v>
      </c>
      <c r="S969">
        <v>145.30000000000001</v>
      </c>
      <c r="T969">
        <v>144.4</v>
      </c>
      <c r="U969">
        <v>151.1</v>
      </c>
      <c r="V969">
        <v>153</v>
      </c>
      <c r="W969">
        <v>153.9</v>
      </c>
      <c r="X969">
        <v>153.6</v>
      </c>
      <c r="Y969">
        <v>151</v>
      </c>
      <c r="Z969">
        <v>151.5</v>
      </c>
      <c r="AA969">
        <v>152.6</v>
      </c>
      <c r="AB969">
        <v>151.80000000000001</v>
      </c>
      <c r="AC969">
        <v>153.30000000000001</v>
      </c>
      <c r="AD969">
        <v>152.9</v>
      </c>
      <c r="AE969">
        <v>154.4</v>
      </c>
      <c r="AF969">
        <v>155.30000000000001</v>
      </c>
      <c r="AG969">
        <v>154.19999999999999</v>
      </c>
      <c r="AH969">
        <v>156.19999999999999</v>
      </c>
      <c r="AI969">
        <v>156</v>
      </c>
      <c r="AJ969">
        <v>157.4</v>
      </c>
      <c r="AK969">
        <v>155.30000000000001</v>
      </c>
      <c r="AL969">
        <v>152.5</v>
      </c>
      <c r="AM969">
        <v>150.5</v>
      </c>
      <c r="AN969">
        <v>151.5</v>
      </c>
      <c r="AO969">
        <v>151.69999999999999</v>
      </c>
      <c r="AP969">
        <v>153.5</v>
      </c>
      <c r="AQ969">
        <v>150.6</v>
      </c>
      <c r="AR969">
        <v>150.80000000000001</v>
      </c>
      <c r="AS969">
        <v>152.9</v>
      </c>
      <c r="AT969">
        <v>154</v>
      </c>
      <c r="AU969">
        <v>152.30000000000001</v>
      </c>
      <c r="AV969">
        <v>152.1</v>
      </c>
      <c r="AW969">
        <v>150.80000000000001</v>
      </c>
      <c r="AX969">
        <v>151.30000000000001</v>
      </c>
      <c r="AY969">
        <v>152.5</v>
      </c>
      <c r="AZ969">
        <v>152.69999999999999</v>
      </c>
      <c r="BA969">
        <v>152.5</v>
      </c>
      <c r="BB969">
        <v>153.19999999999999</v>
      </c>
      <c r="BC969">
        <v>154.30000000000001</v>
      </c>
      <c r="BD969">
        <v>153.9</v>
      </c>
      <c r="BE969">
        <v>153.69999999999999</v>
      </c>
      <c r="BF969">
        <v>156.19999999999999</v>
      </c>
      <c r="BG969">
        <v>156.19999999999999</v>
      </c>
      <c r="BH969">
        <v>155.19999999999999</v>
      </c>
      <c r="BI969">
        <v>154.1</v>
      </c>
      <c r="BJ969">
        <v>154.5</v>
      </c>
      <c r="BK969">
        <v>154.5</v>
      </c>
      <c r="BL969">
        <v>152.19999999999999</v>
      </c>
      <c r="BM969">
        <v>152.1</v>
      </c>
      <c r="BN969">
        <v>152.6</v>
      </c>
      <c r="BO969">
        <v>152.69999999999999</v>
      </c>
      <c r="BP969">
        <v>154.6</v>
      </c>
      <c r="BQ969">
        <v>152.4</v>
      </c>
      <c r="BR969" s="10">
        <f t="shared" si="30"/>
        <v>8.6035737921906774E-3</v>
      </c>
      <c r="BS969" s="11" cm="1">
        <f t="array" aca="1" ref="BS969" ca="1">_xlfn.PERCENTILE.INC((OFFSET(E969,0,1,1,COLUMNS(E969:BQ969)-1) - E969:BP969) / E969:BP969, 0.05) * SQRT(COUNT(E969:BQ969) - 1)</f>
        <v>-0.14291391661300754</v>
      </c>
      <c r="BT969" s="10" cm="1">
        <f t="array" aca="1" ref="BT969" ca="1">_xlfn.STDEV.P((E969:BP969 - OFFSET(E969:BP969,0,1)) / OFFSET(E969:BP969,0,1)) * SQRT(COUNT(E969:BQ969)-1)</f>
        <v>9.4558021757104593E-2</v>
      </c>
      <c r="BU969" s="10" cm="1">
        <f t="array" ref="BU969">-(MAX(1 - (E969:BQ969 / _xlfn.SCAN(E969, E969:BQ969, _xlfn.LAMBDA(_xlpm.a,_xlpm.b, MAX(_xlpm.a, _xlpm.b))))))</f>
        <v>-6.6710700132100342E-2</v>
      </c>
      <c r="BV969" s="12">
        <f t="shared" ca="1" si="31"/>
        <v>0.14813733971901988</v>
      </c>
    </row>
    <row r="970" spans="1:74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110.41</v>
      </c>
      <c r="F970">
        <v>110.41</v>
      </c>
      <c r="G970">
        <v>110.41</v>
      </c>
      <c r="H970">
        <v>112.46</v>
      </c>
      <c r="I970">
        <v>110.71</v>
      </c>
      <c r="J970">
        <v>115.09</v>
      </c>
      <c r="K970">
        <v>114.61</v>
      </c>
      <c r="L970">
        <v>110.02</v>
      </c>
      <c r="M970">
        <v>112.95</v>
      </c>
      <c r="N970">
        <v>111.58</v>
      </c>
      <c r="O970">
        <v>113.24</v>
      </c>
      <c r="P970">
        <v>114.41</v>
      </c>
      <c r="Q970">
        <v>114.7</v>
      </c>
      <c r="R970">
        <v>112.56</v>
      </c>
      <c r="S970">
        <v>111.29</v>
      </c>
      <c r="T970">
        <v>114.51</v>
      </c>
      <c r="U970">
        <v>115.29</v>
      </c>
      <c r="V970">
        <v>116.56</v>
      </c>
      <c r="W970">
        <v>115.39</v>
      </c>
      <c r="X970">
        <v>114.41</v>
      </c>
      <c r="Y970">
        <v>116.85</v>
      </c>
      <c r="Z970">
        <v>118.02</v>
      </c>
      <c r="AA970">
        <v>120.26</v>
      </c>
      <c r="AB970">
        <v>112.27</v>
      </c>
      <c r="AC970">
        <v>111.88</v>
      </c>
      <c r="AD970">
        <v>109.05</v>
      </c>
      <c r="AE970">
        <v>110.22</v>
      </c>
      <c r="AF970">
        <v>107.39</v>
      </c>
      <c r="AG970">
        <v>106.9</v>
      </c>
      <c r="AH970">
        <v>107</v>
      </c>
      <c r="AI970">
        <v>107</v>
      </c>
      <c r="AJ970">
        <v>107.1</v>
      </c>
      <c r="AK970">
        <v>109.92</v>
      </c>
      <c r="AL970">
        <v>110.8</v>
      </c>
      <c r="AM970">
        <v>109.44</v>
      </c>
      <c r="AN970">
        <v>113.24</v>
      </c>
      <c r="AO970">
        <v>112.27</v>
      </c>
      <c r="AP970">
        <v>112.85</v>
      </c>
      <c r="AQ970">
        <v>112.27</v>
      </c>
      <c r="AR970">
        <v>112.75</v>
      </c>
      <c r="AS970">
        <v>113.83</v>
      </c>
      <c r="AT970">
        <v>116.95</v>
      </c>
      <c r="AU970">
        <v>110.02</v>
      </c>
      <c r="AV970">
        <v>112.07</v>
      </c>
      <c r="AW970">
        <v>120.36</v>
      </c>
      <c r="AX970">
        <v>120.17</v>
      </c>
      <c r="AY970">
        <v>113.53</v>
      </c>
      <c r="AZ970">
        <v>120.17</v>
      </c>
      <c r="BA970">
        <v>123.68</v>
      </c>
      <c r="BB970">
        <v>126.8</v>
      </c>
      <c r="BC970">
        <v>128.26</v>
      </c>
      <c r="BD970">
        <v>130.69999999999999</v>
      </c>
      <c r="BE970">
        <v>125.24</v>
      </c>
      <c r="BF970">
        <v>126.02</v>
      </c>
      <c r="BG970">
        <v>124.95</v>
      </c>
      <c r="BH970">
        <v>125.24</v>
      </c>
      <c r="BI970">
        <v>125.43</v>
      </c>
      <c r="BJ970">
        <v>123.29</v>
      </c>
      <c r="BK970">
        <v>122.9</v>
      </c>
      <c r="BL970">
        <v>123.87</v>
      </c>
      <c r="BM970">
        <v>126.8</v>
      </c>
      <c r="BN970">
        <v>126.8</v>
      </c>
      <c r="BO970">
        <v>127.09</v>
      </c>
      <c r="BP970">
        <v>129.24</v>
      </c>
      <c r="BQ970">
        <v>129.24</v>
      </c>
      <c r="BR970" s="10">
        <f t="shared" si="30"/>
        <v>0.17054614618241112</v>
      </c>
      <c r="BS970" s="11" cm="1">
        <f t="array" aca="1" ref="BS970" ca="1">_xlfn.PERCENTILE.INC((OFFSET(E970,0,1,1,COLUMNS(E970:BQ970)-1) - E970:BP970) / E970:BP970, 0.05) * SQRT(COUNT(E970:BQ970) - 1)</f>
        <v>-0.33212902383366283</v>
      </c>
      <c r="BT970" s="10" cm="1">
        <f t="array" aca="1" ref="BT970" ca="1">_xlfn.STDEV.P((E970:BP970 - OFFSET(E970:BP970,0,1)) / OFFSET(E970:BP970,0,1)) * SQRT(COUNT(E970:BQ970)-1)</f>
        <v>0.19310970403538194</v>
      </c>
      <c r="BU970" s="10" cm="1">
        <f t="array" ref="BU970">-(MAX(1 - (E970:BQ970 / _xlfn.SCAN(E970, E970:BQ970, _xlfn.LAMBDA(_xlpm.a,_xlpm.b, MAX(_xlpm.a, _xlpm.b))))))</f>
        <v>-0.11109263262930313</v>
      </c>
      <c r="BV970" s="12">
        <f t="shared" ca="1" si="31"/>
        <v>0.91114088264654569</v>
      </c>
    </row>
    <row r="971" spans="1:74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122.94</v>
      </c>
      <c r="F971">
        <v>122.94</v>
      </c>
      <c r="G971">
        <v>122.94</v>
      </c>
      <c r="H971">
        <v>123.44</v>
      </c>
      <c r="I971">
        <v>124.31</v>
      </c>
      <c r="J971">
        <v>123.94</v>
      </c>
      <c r="K971">
        <v>124.73</v>
      </c>
      <c r="L971">
        <v>123.73</v>
      </c>
      <c r="M971">
        <v>123.44</v>
      </c>
      <c r="N971">
        <v>122.85</v>
      </c>
      <c r="O971">
        <v>123.15</v>
      </c>
      <c r="P971">
        <v>124.31</v>
      </c>
      <c r="Q971">
        <v>124.02</v>
      </c>
      <c r="R971">
        <v>123.19</v>
      </c>
      <c r="S971">
        <v>122.06</v>
      </c>
      <c r="T971">
        <v>122.65</v>
      </c>
      <c r="U971">
        <v>121.9</v>
      </c>
      <c r="V971">
        <v>122.06</v>
      </c>
      <c r="W971">
        <v>121.11</v>
      </c>
      <c r="X971">
        <v>121.36</v>
      </c>
      <c r="Y971">
        <v>120.19</v>
      </c>
      <c r="Z971">
        <v>120.11</v>
      </c>
      <c r="AA971">
        <v>121.61</v>
      </c>
      <c r="AB971">
        <v>120.48</v>
      </c>
      <c r="AC971">
        <v>119.24</v>
      </c>
      <c r="AD971">
        <v>116.41</v>
      </c>
      <c r="AE971">
        <v>117.95</v>
      </c>
      <c r="AF971">
        <v>119.53</v>
      </c>
      <c r="AG971">
        <v>117.24</v>
      </c>
      <c r="AH971">
        <v>118.61</v>
      </c>
      <c r="AI971">
        <v>118.61</v>
      </c>
      <c r="AJ971">
        <v>120.36</v>
      </c>
      <c r="AK971">
        <v>118.66</v>
      </c>
      <c r="AL971">
        <v>119.65</v>
      </c>
      <c r="AM971">
        <v>113.25</v>
      </c>
      <c r="AN971">
        <v>114.62</v>
      </c>
      <c r="AO971">
        <v>113.46</v>
      </c>
      <c r="AP971">
        <v>113.58</v>
      </c>
      <c r="AQ971">
        <v>112.67</v>
      </c>
      <c r="AR971">
        <v>112.09</v>
      </c>
      <c r="AS971">
        <v>113.46</v>
      </c>
      <c r="AT971">
        <v>113.17</v>
      </c>
      <c r="AU971">
        <v>110.38</v>
      </c>
      <c r="AV971">
        <v>111.21</v>
      </c>
      <c r="AW971">
        <v>110.63</v>
      </c>
      <c r="AX971">
        <v>112.09</v>
      </c>
      <c r="AY971">
        <v>111.92</v>
      </c>
      <c r="AZ971">
        <v>112.09</v>
      </c>
      <c r="BA971">
        <v>111.84</v>
      </c>
      <c r="BB971">
        <v>110.34</v>
      </c>
      <c r="BC971">
        <v>110.26</v>
      </c>
      <c r="BD971">
        <v>110.09</v>
      </c>
      <c r="BE971">
        <v>110.67</v>
      </c>
      <c r="BF971">
        <v>109.8</v>
      </c>
      <c r="BG971">
        <v>109.38</v>
      </c>
      <c r="BH971">
        <v>107.93</v>
      </c>
      <c r="BI971">
        <v>107.1</v>
      </c>
      <c r="BJ971">
        <v>106.39</v>
      </c>
      <c r="BK971">
        <v>107.22</v>
      </c>
      <c r="BL971">
        <v>106.43</v>
      </c>
      <c r="BM971">
        <v>109.34</v>
      </c>
      <c r="BN971">
        <v>109.34</v>
      </c>
      <c r="BO971">
        <v>110.51</v>
      </c>
      <c r="BP971">
        <v>110.76</v>
      </c>
      <c r="BQ971">
        <v>112.34</v>
      </c>
      <c r="BR971" s="10">
        <f t="shared" si="30"/>
        <v>-8.6220920774361429E-2</v>
      </c>
      <c r="BS971" s="11" cm="1">
        <f t="array" aca="1" ref="BS971" ca="1">_xlfn.PERCENTILE.INC((OFFSET(E971,0,1,1,COLUMNS(E971:BQ971)-1) - E971:BP971) / E971:BP971, 0.05) * SQRT(COUNT(E971:BQ971) - 1)</f>
        <v>-0.14722607047092676</v>
      </c>
      <c r="BT971" s="10" cm="1">
        <f t="array" aca="1" ref="BT971" ca="1">_xlfn.STDEV.P((E971:BP971 - OFFSET(E971:BP971,0,1)) / OFFSET(E971:BP971,0,1)) * SQRT(COUNT(E971:BQ971)-1)</f>
        <v>9.5445550080601918E-2</v>
      </c>
      <c r="BU971" s="10" cm="1">
        <f t="array" ref="BU971">-(MAX(1 - (E971:BQ971 / _xlfn.SCAN(E971, E971:BQ971, _xlfn.LAMBDA(_xlpm.a,_xlpm.b, MAX(_xlpm.a, _xlpm.b))))))</f>
        <v>-0.1470376012186323</v>
      </c>
      <c r="BV971" s="12">
        <f t="shared" ca="1" si="31"/>
        <v>-0.84673324954503482</v>
      </c>
    </row>
    <row r="972" spans="1:74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64.900000000000006</v>
      </c>
      <c r="F972">
        <v>64.900000000000006</v>
      </c>
      <c r="G972">
        <v>64.900000000000006</v>
      </c>
      <c r="H972">
        <v>65.400000000000006</v>
      </c>
      <c r="I972">
        <v>64.099999999999994</v>
      </c>
      <c r="J972">
        <v>63.8</v>
      </c>
      <c r="K972">
        <v>62.7</v>
      </c>
      <c r="L972">
        <v>62.4</v>
      </c>
      <c r="M972">
        <v>62.7</v>
      </c>
      <c r="N972">
        <v>62.7</v>
      </c>
      <c r="O972">
        <v>64.5</v>
      </c>
      <c r="P972">
        <v>63.6</v>
      </c>
      <c r="Q972">
        <v>63.1</v>
      </c>
      <c r="R972">
        <v>62.8</v>
      </c>
      <c r="S972">
        <v>62.9</v>
      </c>
      <c r="T972">
        <v>63.7</v>
      </c>
      <c r="U972">
        <v>63.6</v>
      </c>
      <c r="V972">
        <v>63.7</v>
      </c>
      <c r="W972">
        <v>64.2</v>
      </c>
      <c r="X972">
        <v>63</v>
      </c>
      <c r="Y972">
        <v>62.5</v>
      </c>
      <c r="Z972">
        <v>62.2</v>
      </c>
      <c r="AA972">
        <v>63.7</v>
      </c>
      <c r="AB972">
        <v>60.4</v>
      </c>
      <c r="AC972">
        <v>63</v>
      </c>
      <c r="AD972">
        <v>62.4</v>
      </c>
      <c r="AE972">
        <v>63</v>
      </c>
      <c r="AF972">
        <v>61</v>
      </c>
      <c r="AG972">
        <v>59</v>
      </c>
      <c r="AH972">
        <v>58.3</v>
      </c>
      <c r="AI972">
        <v>58.3</v>
      </c>
      <c r="AJ972">
        <v>60.5</v>
      </c>
      <c r="AK972">
        <v>59.5</v>
      </c>
      <c r="AL972">
        <v>61.4</v>
      </c>
      <c r="AM972">
        <v>60.8</v>
      </c>
      <c r="AN972">
        <v>61.2</v>
      </c>
      <c r="AO972">
        <v>61.6</v>
      </c>
      <c r="AP972">
        <v>61.6</v>
      </c>
      <c r="AQ972">
        <v>63.6</v>
      </c>
      <c r="AR972">
        <v>63.8</v>
      </c>
      <c r="AS972">
        <v>63.6</v>
      </c>
      <c r="AT972">
        <v>64.2</v>
      </c>
      <c r="AU972">
        <v>63.2</v>
      </c>
      <c r="AV972">
        <v>65.5</v>
      </c>
      <c r="AW972">
        <v>66.400000000000006</v>
      </c>
      <c r="AX972">
        <v>65.3</v>
      </c>
      <c r="AY972">
        <v>65.8</v>
      </c>
      <c r="AZ972">
        <v>65.099999999999994</v>
      </c>
      <c r="BA972">
        <v>65.7</v>
      </c>
      <c r="BB972">
        <v>65.400000000000006</v>
      </c>
      <c r="BC972">
        <v>65.8</v>
      </c>
      <c r="BD972">
        <v>67</v>
      </c>
      <c r="BE972">
        <v>65.7</v>
      </c>
      <c r="BF972">
        <v>66.3</v>
      </c>
      <c r="BG972">
        <v>65.8</v>
      </c>
      <c r="BH972">
        <v>65</v>
      </c>
      <c r="BI972">
        <v>64.2</v>
      </c>
      <c r="BJ972">
        <v>64.099999999999994</v>
      </c>
      <c r="BK972">
        <v>63.1</v>
      </c>
      <c r="BL972">
        <v>64.2</v>
      </c>
      <c r="BM972">
        <v>70.400000000000006</v>
      </c>
      <c r="BN972">
        <v>72</v>
      </c>
      <c r="BO972">
        <v>72</v>
      </c>
      <c r="BP972">
        <v>72.900000000000006</v>
      </c>
      <c r="BQ972">
        <v>74.2</v>
      </c>
      <c r="BR972" s="10">
        <f t="shared" si="30"/>
        <v>0.14329738058551611</v>
      </c>
      <c r="BS972" s="11" cm="1">
        <f t="array" aca="1" ref="BS972" ca="1">_xlfn.PERCENTILE.INC((OFFSET(E972,0,1,1,COLUMNS(E972:BQ972)-1) - E972:BP972) / E972:BP972, 0.05) * SQRT(COUNT(E972:BQ972) - 1)</f>
        <v>-0.15845177780820779</v>
      </c>
      <c r="BT972" s="10" cm="1">
        <f t="array" aca="1" ref="BT972" ca="1">_xlfn.STDEV.P((E972:BP972 - OFFSET(E972:BP972,0,1)) / OFFSET(E972:BP972,0,1)) * SQRT(COUNT(E972:BQ972)-1)</f>
        <v>0.16332746852744082</v>
      </c>
      <c r="BU972" s="10" cm="1">
        <f t="array" ref="BU972">-(MAX(1 - (E972:BQ972 / _xlfn.SCAN(E972, E972:BQ972, _xlfn.LAMBDA(_xlpm.a,_xlpm.b, MAX(_xlpm.a, _xlpm.b))))))</f>
        <v>-0.10856269113149863</v>
      </c>
      <c r="BV972" s="12">
        <f t="shared" ca="1" si="31"/>
        <v>0.91044930731007212</v>
      </c>
    </row>
    <row r="973" spans="1:74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6.9</v>
      </c>
      <c r="F973">
        <v>6.9</v>
      </c>
      <c r="G973">
        <v>6.9</v>
      </c>
      <c r="H973">
        <v>6.944</v>
      </c>
      <c r="I973">
        <v>6.9939999999999998</v>
      </c>
      <c r="J973">
        <v>6.9359999999999999</v>
      </c>
      <c r="K973">
        <v>6.8540000000000001</v>
      </c>
      <c r="L973">
        <v>6.81</v>
      </c>
      <c r="M973">
        <v>6.8680000000000003</v>
      </c>
      <c r="N973">
        <v>6.7939999999999996</v>
      </c>
      <c r="O973">
        <v>6.8040000000000003</v>
      </c>
      <c r="P973">
        <v>6.8680000000000003</v>
      </c>
      <c r="Q973">
        <v>6.9580000000000002</v>
      </c>
      <c r="R973">
        <v>6.3680000000000003</v>
      </c>
      <c r="S973">
        <v>6.3959999999999999</v>
      </c>
      <c r="T973">
        <v>6.3040000000000003</v>
      </c>
      <c r="U973">
        <v>6.2119999999999997</v>
      </c>
      <c r="V973">
        <v>6.3259999999999996</v>
      </c>
      <c r="W973">
        <v>6.3179999999999996</v>
      </c>
      <c r="X973">
        <v>6.2640000000000002</v>
      </c>
      <c r="Y973">
        <v>6.2779999999999996</v>
      </c>
      <c r="Z973">
        <v>6.3040000000000003</v>
      </c>
      <c r="AA973">
        <v>6.23</v>
      </c>
      <c r="AB973">
        <v>6.1440000000000001</v>
      </c>
      <c r="AC973">
        <v>6.0860000000000003</v>
      </c>
      <c r="AD973">
        <v>6.6520000000000001</v>
      </c>
      <c r="AE973">
        <v>6.7140000000000004</v>
      </c>
      <c r="AF973">
        <v>6.34</v>
      </c>
      <c r="AG973">
        <v>6.4480000000000004</v>
      </c>
      <c r="AH973">
        <v>6.5720000000000001</v>
      </c>
      <c r="AI973">
        <v>6.4</v>
      </c>
      <c r="AJ973">
        <v>6.4640000000000004</v>
      </c>
      <c r="AK973">
        <v>6.56</v>
      </c>
      <c r="AL973">
        <v>6.516</v>
      </c>
      <c r="AM973">
        <v>6.234</v>
      </c>
      <c r="AN973">
        <v>6.258</v>
      </c>
      <c r="AO973">
        <v>6.2</v>
      </c>
      <c r="AP973">
        <v>6.1280000000000001</v>
      </c>
      <c r="AQ973">
        <v>6.242</v>
      </c>
      <c r="AR973">
        <v>6.22</v>
      </c>
      <c r="AS973">
        <v>6.48</v>
      </c>
      <c r="AT973">
        <v>6.8319999999999999</v>
      </c>
      <c r="AU973">
        <v>7.06</v>
      </c>
      <c r="AV973">
        <v>6.6559999999999997</v>
      </c>
      <c r="AW973">
        <v>6.5640000000000001</v>
      </c>
      <c r="AX973">
        <v>6.6120000000000001</v>
      </c>
      <c r="AY973">
        <v>6.5579999999999998</v>
      </c>
      <c r="AZ973">
        <v>6.8019999999999996</v>
      </c>
      <c r="BA973">
        <v>6.7720000000000002</v>
      </c>
      <c r="BB973">
        <v>6.7939999999999996</v>
      </c>
      <c r="BC973">
        <v>6.7160000000000002</v>
      </c>
      <c r="BD973">
        <v>6.78</v>
      </c>
      <c r="BE973">
        <v>6.7839999999999998</v>
      </c>
      <c r="BF973">
        <v>6.8540000000000001</v>
      </c>
      <c r="BG973">
        <v>6.66</v>
      </c>
      <c r="BH973">
        <v>6.452</v>
      </c>
      <c r="BI973">
        <v>6.3940000000000001</v>
      </c>
      <c r="BJ973">
        <v>6.2759999999999998</v>
      </c>
      <c r="BK973">
        <v>6.3620000000000001</v>
      </c>
      <c r="BL973">
        <v>6.2679999999999998</v>
      </c>
      <c r="BM973">
        <v>6.4020000000000001</v>
      </c>
      <c r="BN973">
        <v>6.4320000000000004</v>
      </c>
      <c r="BO973">
        <v>6.4779999999999998</v>
      </c>
      <c r="BP973">
        <v>6.3659999999999997</v>
      </c>
      <c r="BQ973">
        <v>6.4420000000000002</v>
      </c>
      <c r="BR973" s="10">
        <f t="shared" si="30"/>
        <v>-6.6376811594202917E-2</v>
      </c>
      <c r="BS973" s="11" cm="1">
        <f t="array" aca="1" ref="BS973" ca="1">_xlfn.PERCENTILE.INC((OFFSET(E973,0,1,1,COLUMNS(E973:BQ973)-1) - E973:BP973) / E973:BP973, 0.05) * SQRT(COUNT(E973:BQ973) - 1)</f>
        <v>-0.33176845353640938</v>
      </c>
      <c r="BT973" s="10" cm="1">
        <f t="array" aca="1" ref="BT973" ca="1">_xlfn.STDEV.P((E973:BP973 - OFFSET(E973:BP973,0,1)) / OFFSET(E973:BP973,0,1)) * SQRT(COUNT(E973:BQ973)-1)</f>
        <v>0.20088219253266321</v>
      </c>
      <c r="BU973" s="10" cm="1">
        <f t="array" ref="BU973">-(MAX(1 - (E973:BQ973 / _xlfn.SCAN(E973, E973:BQ973, _xlfn.LAMBDA(_xlpm.a,_xlpm.b, MAX(_xlpm.a, _xlpm.b))))))</f>
        <v>-0.12982556476980267</v>
      </c>
      <c r="BV973" s="12">
        <f t="shared" ca="1" si="31"/>
        <v>-0.30352521956015993</v>
      </c>
    </row>
    <row r="974" spans="1:74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16.515000000000001</v>
      </c>
      <c r="F974">
        <v>16.515000000000001</v>
      </c>
      <c r="G974">
        <v>16.515000000000001</v>
      </c>
      <c r="H974">
        <v>16.805</v>
      </c>
      <c r="I974">
        <v>16.445</v>
      </c>
      <c r="J974">
        <v>16.245000000000001</v>
      </c>
      <c r="K974">
        <v>16.465</v>
      </c>
      <c r="L974">
        <v>16.684999999999999</v>
      </c>
      <c r="M974">
        <v>17.145</v>
      </c>
      <c r="N974">
        <v>17.579999999999998</v>
      </c>
      <c r="O974">
        <v>17.625</v>
      </c>
      <c r="P974">
        <v>17.760000000000002</v>
      </c>
      <c r="Q974">
        <v>17.765000000000001</v>
      </c>
      <c r="R974">
        <v>17.350000000000001</v>
      </c>
      <c r="S974">
        <v>17.934999999999999</v>
      </c>
      <c r="T974">
        <v>18.440000000000001</v>
      </c>
      <c r="U974">
        <v>18.38</v>
      </c>
      <c r="V974">
        <v>18.305</v>
      </c>
      <c r="W974">
        <v>17.940000000000001</v>
      </c>
      <c r="X974">
        <v>18.204999999999998</v>
      </c>
      <c r="Y974">
        <v>17.984999999999999</v>
      </c>
      <c r="Z974">
        <v>17.82</v>
      </c>
      <c r="AA974">
        <v>17.925000000000001</v>
      </c>
      <c r="AB974">
        <v>17.875</v>
      </c>
      <c r="AC974">
        <v>18.47</v>
      </c>
      <c r="AD974">
        <v>18.170000000000002</v>
      </c>
      <c r="AE974">
        <v>18.385000000000002</v>
      </c>
      <c r="AF974">
        <v>18.745000000000001</v>
      </c>
      <c r="AG974">
        <v>18.34</v>
      </c>
      <c r="AH974">
        <v>19.175000000000001</v>
      </c>
      <c r="AI974">
        <v>19.329999999999998</v>
      </c>
      <c r="AJ974">
        <v>19.16</v>
      </c>
      <c r="AK974">
        <v>19.11</v>
      </c>
      <c r="AL974">
        <v>19.195</v>
      </c>
      <c r="AM974">
        <v>18.88</v>
      </c>
      <c r="AN974">
        <v>18.989999999999998</v>
      </c>
      <c r="AO974">
        <v>18.86</v>
      </c>
      <c r="AP974">
        <v>18.905000000000001</v>
      </c>
      <c r="AQ974">
        <v>18.62</v>
      </c>
      <c r="AR974">
        <v>18.86</v>
      </c>
      <c r="AS974">
        <v>18.995000000000001</v>
      </c>
      <c r="AT974">
        <v>19.3</v>
      </c>
      <c r="AU974">
        <v>19.3</v>
      </c>
      <c r="AV974">
        <v>19.29</v>
      </c>
      <c r="AW974">
        <v>19.34</v>
      </c>
      <c r="AX974">
        <v>19.27</v>
      </c>
      <c r="AY974">
        <v>19.324999999999999</v>
      </c>
      <c r="AZ974">
        <v>19.37</v>
      </c>
      <c r="BA974">
        <v>19.510000000000002</v>
      </c>
      <c r="BB974">
        <v>19.37</v>
      </c>
      <c r="BC974">
        <v>19.324999999999999</v>
      </c>
      <c r="BD974">
        <v>19.265000000000001</v>
      </c>
      <c r="BE974">
        <v>19.29</v>
      </c>
      <c r="BF974">
        <v>19.13</v>
      </c>
      <c r="BG974">
        <v>19.13</v>
      </c>
      <c r="BH974">
        <v>19.13</v>
      </c>
      <c r="BI974">
        <v>19.145</v>
      </c>
      <c r="BJ974">
        <v>19.420000000000002</v>
      </c>
      <c r="BK974">
        <v>19.895</v>
      </c>
      <c r="BL974">
        <v>19.684999999999999</v>
      </c>
      <c r="BM974">
        <v>19.54</v>
      </c>
      <c r="BN974">
        <v>19.305</v>
      </c>
      <c r="BO974">
        <v>18.79</v>
      </c>
      <c r="BP974">
        <v>18.3</v>
      </c>
      <c r="BQ974">
        <v>18.045000000000002</v>
      </c>
      <c r="BR974" s="10">
        <f t="shared" si="30"/>
        <v>9.264305177111723E-2</v>
      </c>
      <c r="BS974" s="11" cm="1">
        <f t="array" aca="1" ref="BS974" ca="1">_xlfn.PERCENTILE.INC((OFFSET(E974,0,1,1,COLUMNS(E974:BQ974)-1) - E974:BP974) / E974:BP974, 0.05) * SQRT(COUNT(E974:BQ974) - 1)</f>
        <v>-0.17262581337766672</v>
      </c>
      <c r="BT974" s="10" cm="1">
        <f t="array" aca="1" ref="BT974" ca="1">_xlfn.STDEV.P((E974:BP974 - OFFSET(E974:BP974,0,1)) / OFFSET(E974:BP974,0,1)) * SQRT(COUNT(E974:BQ974)-1)</f>
        <v>0.11959123296097582</v>
      </c>
      <c r="BU974" s="10" cm="1">
        <f t="array" ref="BU974">-(MAX(1 - (E974:BQ974 / _xlfn.SCAN(E974, E974:BQ974, _xlfn.LAMBDA(_xlpm.a,_xlpm.b, MAX(_xlpm.a, _xlpm.b))))))</f>
        <v>-9.2988187986931314E-2</v>
      </c>
      <c r="BV974" s="12">
        <f t="shared" ca="1" si="31"/>
        <v>0.8198515003446053</v>
      </c>
    </row>
    <row r="975" spans="1:74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12.75</v>
      </c>
      <c r="F975">
        <v>12.75</v>
      </c>
      <c r="G975">
        <v>12.75</v>
      </c>
      <c r="H975">
        <v>12.91</v>
      </c>
      <c r="I975">
        <v>13</v>
      </c>
      <c r="J975">
        <v>12.77</v>
      </c>
      <c r="K975">
        <v>12.63</v>
      </c>
      <c r="L975">
        <v>12.5</v>
      </c>
      <c r="M975">
        <v>12.57</v>
      </c>
      <c r="N975">
        <v>12.67</v>
      </c>
      <c r="O975">
        <v>13.85</v>
      </c>
      <c r="P975">
        <v>13.63</v>
      </c>
      <c r="Q975">
        <v>13.03</v>
      </c>
      <c r="R975">
        <v>12.71</v>
      </c>
      <c r="S975">
        <v>12.84</v>
      </c>
      <c r="T975">
        <v>13.22</v>
      </c>
      <c r="U975">
        <v>13.49</v>
      </c>
      <c r="V975">
        <v>13.44</v>
      </c>
      <c r="W975">
        <v>13.29</v>
      </c>
      <c r="X975">
        <v>13.32</v>
      </c>
      <c r="Y975">
        <v>13.22</v>
      </c>
      <c r="Z975">
        <v>13.66</v>
      </c>
      <c r="AA975">
        <v>13.99</v>
      </c>
      <c r="AB975">
        <v>14.12</v>
      </c>
      <c r="AC975">
        <v>14.39</v>
      </c>
      <c r="AD975">
        <v>14.15</v>
      </c>
      <c r="AE975">
        <v>14.16</v>
      </c>
      <c r="AF975">
        <v>14.28</v>
      </c>
      <c r="AG975">
        <v>14.26</v>
      </c>
      <c r="AH975">
        <v>13.94</v>
      </c>
      <c r="AI975">
        <v>13.31</v>
      </c>
      <c r="AJ975">
        <v>13.33</v>
      </c>
      <c r="AK975">
        <v>13</v>
      </c>
      <c r="AL975">
        <v>13</v>
      </c>
      <c r="AM975">
        <v>12.63</v>
      </c>
      <c r="AN975">
        <v>12.59</v>
      </c>
      <c r="AO975">
        <v>12.99</v>
      </c>
      <c r="AP975">
        <v>12.99</v>
      </c>
      <c r="AQ975">
        <v>12.84</v>
      </c>
      <c r="AR975">
        <v>12.91</v>
      </c>
      <c r="AS975">
        <v>13.31</v>
      </c>
      <c r="AT975">
        <v>13.21</v>
      </c>
      <c r="AU975">
        <v>13.5</v>
      </c>
      <c r="AV975">
        <v>13.89</v>
      </c>
      <c r="AW975">
        <v>14.12</v>
      </c>
      <c r="AX975">
        <v>13.78</v>
      </c>
      <c r="AY975">
        <v>14.05</v>
      </c>
      <c r="AZ975">
        <v>13.81</v>
      </c>
      <c r="BA975">
        <v>13.66</v>
      </c>
      <c r="BB975">
        <v>13.45</v>
      </c>
      <c r="BC975">
        <v>13.4</v>
      </c>
      <c r="BD975">
        <v>13.42</v>
      </c>
      <c r="BE975">
        <v>13.28</v>
      </c>
      <c r="BF975">
        <v>13.32</v>
      </c>
      <c r="BG975">
        <v>13</v>
      </c>
      <c r="BH975">
        <v>12.7</v>
      </c>
      <c r="BI975">
        <v>12.44</v>
      </c>
      <c r="BJ975">
        <v>12.67</v>
      </c>
      <c r="BK975">
        <v>12.46</v>
      </c>
      <c r="BL975">
        <v>12.1</v>
      </c>
      <c r="BM975">
        <v>11.94</v>
      </c>
      <c r="BN975">
        <v>12.04</v>
      </c>
      <c r="BO975">
        <v>11.77</v>
      </c>
      <c r="BP975">
        <v>11.89</v>
      </c>
      <c r="BQ975">
        <v>11.73</v>
      </c>
      <c r="BR975" s="10">
        <f t="shared" si="30"/>
        <v>-7.999999999999996E-2</v>
      </c>
      <c r="BS975" s="11" cm="1">
        <f t="array" aca="1" ref="BS975" ca="1">_xlfn.PERCENTILE.INC((OFFSET(E975,0,1,1,COLUMNS(E975:BQ975)-1) - E975:BP975) / E975:BP975, 0.05) * SQRT(COUNT(E975:BQ975) - 1)</f>
        <v>-0.22324588839517531</v>
      </c>
      <c r="BT975" s="10" cm="1">
        <f t="array" aca="1" ref="BT975" ca="1">_xlfn.STDEV.P((E975:BP975 - OFFSET(E975:BP975,0,1)) / OFFSET(E975:BP975,0,1)) * SQRT(COUNT(E975:BQ975)-1)</f>
        <v>0.16944971161841632</v>
      </c>
      <c r="BU975" s="10" cm="1">
        <f t="array" ref="BU975">-(MAX(1 - (E975:BQ975 / _xlfn.SCAN(E975, E975:BQ975, _xlfn.LAMBDA(_xlpm.a,_xlpm.b, MAX(_xlpm.a, _xlpm.b))))))</f>
        <v>-0.18485059068797771</v>
      </c>
      <c r="BV975" s="12">
        <f t="shared" ca="1" si="31"/>
        <v>-0.4402250041474407</v>
      </c>
    </row>
    <row r="976" spans="1:74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78.8</v>
      </c>
      <c r="F976">
        <v>78.8</v>
      </c>
      <c r="G976">
        <v>78.8</v>
      </c>
      <c r="H976">
        <v>77.8</v>
      </c>
      <c r="I976">
        <v>77.2</v>
      </c>
      <c r="J976">
        <v>79.8</v>
      </c>
      <c r="K976">
        <v>80</v>
      </c>
      <c r="L976">
        <v>78</v>
      </c>
      <c r="M976">
        <v>78.400000000000006</v>
      </c>
      <c r="N976">
        <v>79.400000000000006</v>
      </c>
      <c r="O976">
        <v>77.2</v>
      </c>
      <c r="P976">
        <v>78.400000000000006</v>
      </c>
      <c r="Q976">
        <v>79</v>
      </c>
      <c r="R976">
        <v>77</v>
      </c>
      <c r="S976">
        <v>75.8</v>
      </c>
      <c r="T976">
        <v>80</v>
      </c>
      <c r="U976">
        <v>79.599999999999994</v>
      </c>
      <c r="V976">
        <v>80</v>
      </c>
      <c r="W976">
        <v>80.2</v>
      </c>
      <c r="X976">
        <v>80</v>
      </c>
      <c r="Y976">
        <v>78</v>
      </c>
      <c r="Z976">
        <v>78.400000000000006</v>
      </c>
      <c r="AA976">
        <v>78.400000000000006</v>
      </c>
      <c r="AB976">
        <v>78</v>
      </c>
      <c r="AC976">
        <v>78.8</v>
      </c>
      <c r="AD976">
        <v>78.2</v>
      </c>
      <c r="AE976">
        <v>78</v>
      </c>
      <c r="AF976">
        <v>79.599999999999994</v>
      </c>
      <c r="AG976">
        <v>79.2</v>
      </c>
      <c r="AH976">
        <v>78.2</v>
      </c>
      <c r="AI976">
        <v>78</v>
      </c>
      <c r="AJ976">
        <v>78.900000000000006</v>
      </c>
      <c r="AK976">
        <v>77.8</v>
      </c>
      <c r="AL976">
        <v>79</v>
      </c>
      <c r="AM976">
        <v>77.900000000000006</v>
      </c>
      <c r="AN976">
        <v>76</v>
      </c>
      <c r="AO976">
        <v>77.7</v>
      </c>
      <c r="AP976">
        <v>76.400000000000006</v>
      </c>
      <c r="AQ976">
        <v>78</v>
      </c>
      <c r="AR976">
        <v>78.599999999999994</v>
      </c>
      <c r="AS976">
        <v>79</v>
      </c>
      <c r="AT976">
        <v>79</v>
      </c>
      <c r="AU976">
        <v>79</v>
      </c>
      <c r="AV976">
        <v>79.400000000000006</v>
      </c>
      <c r="AW976">
        <v>79.2</v>
      </c>
      <c r="AX976">
        <v>78</v>
      </c>
      <c r="AY976">
        <v>79</v>
      </c>
      <c r="AZ976">
        <v>79.599999999999994</v>
      </c>
      <c r="BA976">
        <v>78.2</v>
      </c>
      <c r="BB976">
        <v>77.900000000000006</v>
      </c>
      <c r="BC976">
        <v>79.8</v>
      </c>
      <c r="BD976">
        <v>78</v>
      </c>
      <c r="BE976">
        <v>79</v>
      </c>
      <c r="BF976">
        <v>79.8</v>
      </c>
      <c r="BG976">
        <v>81</v>
      </c>
      <c r="BH976">
        <v>81</v>
      </c>
      <c r="BI976">
        <v>79</v>
      </c>
      <c r="BJ976">
        <v>79</v>
      </c>
      <c r="BK976">
        <v>79.2</v>
      </c>
      <c r="BL976">
        <v>79</v>
      </c>
      <c r="BM976">
        <v>78</v>
      </c>
      <c r="BN976">
        <v>79.400000000000006</v>
      </c>
      <c r="BO976">
        <v>78</v>
      </c>
      <c r="BP976">
        <v>80.400000000000006</v>
      </c>
      <c r="BQ976">
        <v>80</v>
      </c>
      <c r="BR976" s="10">
        <f t="shared" si="30"/>
        <v>1.5228426395939123E-2</v>
      </c>
      <c r="BS976" s="11" cm="1">
        <f t="array" aca="1" ref="BS976" ca="1">_xlfn.PERCENTILE.INC((OFFSET(E976,0,1,1,COLUMNS(E976:BQ976)-1) - E976:BP976) / E976:BP976, 0.05) * SQRT(COUNT(E976:BQ976) - 1)</f>
        <v>-0.19962962962962963</v>
      </c>
      <c r="BT976" s="10" cm="1">
        <f t="array" aca="1" ref="BT976" ca="1">_xlfn.STDEV.P((E976:BP976 - OFFSET(E976:BP976,0,1)) / OFFSET(E976:BP976,0,1)) * SQRT(COUNT(E976:BQ976)-1)</f>
        <v>0.12604253578582955</v>
      </c>
      <c r="BU976" s="10" cm="1">
        <f t="array" ref="BU976">-(MAX(1 - (E976:BQ976 / _xlfn.SCAN(E976, E976:BQ976, _xlfn.LAMBDA(_xlpm.a,_xlpm.b, MAX(_xlpm.a, _xlpm.b))))))</f>
        <v>-5.2499999999999991E-2</v>
      </c>
      <c r="BV976" s="12">
        <f t="shared" ca="1" si="31"/>
        <v>0.16369415505093912</v>
      </c>
    </row>
    <row r="977" spans="1:74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76.88</v>
      </c>
      <c r="F977">
        <v>76.88</v>
      </c>
      <c r="G977">
        <v>76.88</v>
      </c>
      <c r="H977">
        <v>77.599999999999994</v>
      </c>
      <c r="I977">
        <v>76.569999999999993</v>
      </c>
      <c r="J977">
        <v>77.33</v>
      </c>
      <c r="K977">
        <v>78.22</v>
      </c>
      <c r="L977">
        <v>77.37</v>
      </c>
      <c r="M977">
        <v>80</v>
      </c>
      <c r="N977">
        <v>83.42</v>
      </c>
      <c r="O977">
        <v>83.33</v>
      </c>
      <c r="P977">
        <v>82.62</v>
      </c>
      <c r="Q977">
        <v>82.57</v>
      </c>
      <c r="R977">
        <v>79.510000000000005</v>
      </c>
      <c r="S977">
        <v>77.64</v>
      </c>
      <c r="T977">
        <v>78.349999999999994</v>
      </c>
      <c r="U977">
        <v>78.709999999999994</v>
      </c>
      <c r="V977">
        <v>76</v>
      </c>
      <c r="W977">
        <v>76.569999999999993</v>
      </c>
      <c r="X977">
        <v>76.22</v>
      </c>
      <c r="Y977">
        <v>77.680000000000007</v>
      </c>
      <c r="Z977">
        <v>76.930000000000007</v>
      </c>
      <c r="AA977">
        <v>75.55</v>
      </c>
      <c r="AB977">
        <v>72.13</v>
      </c>
      <c r="AC977">
        <v>76.17</v>
      </c>
      <c r="AD977">
        <v>69.599999999999994</v>
      </c>
      <c r="AE977">
        <v>69.77</v>
      </c>
      <c r="AF977">
        <v>65.290000000000006</v>
      </c>
      <c r="AG977">
        <v>64.89</v>
      </c>
      <c r="AH977">
        <v>67.06</v>
      </c>
      <c r="AI977">
        <v>67.06</v>
      </c>
      <c r="AJ977">
        <v>66.66</v>
      </c>
      <c r="AK977">
        <v>65.2</v>
      </c>
      <c r="AL977">
        <v>67.73</v>
      </c>
      <c r="AM977">
        <v>65.77</v>
      </c>
      <c r="AN977">
        <v>69.150000000000006</v>
      </c>
      <c r="AO977">
        <v>67.599999999999994</v>
      </c>
      <c r="AP977">
        <v>71.77</v>
      </c>
      <c r="AQ977">
        <v>76.17</v>
      </c>
      <c r="AR977">
        <v>75.239999999999995</v>
      </c>
      <c r="AS977">
        <v>77.64</v>
      </c>
      <c r="AT977">
        <v>77.459999999999994</v>
      </c>
      <c r="AU977">
        <v>78.22</v>
      </c>
      <c r="AV977">
        <v>74.75</v>
      </c>
      <c r="AW977">
        <v>71.64</v>
      </c>
      <c r="AX977">
        <v>72.31</v>
      </c>
      <c r="AY977">
        <v>74.88</v>
      </c>
      <c r="AZ977">
        <v>74.13</v>
      </c>
      <c r="BA977">
        <v>73.64</v>
      </c>
      <c r="BB977">
        <v>74.97</v>
      </c>
      <c r="BC977">
        <v>76.62</v>
      </c>
      <c r="BD977">
        <v>75.73</v>
      </c>
      <c r="BE977">
        <v>77.42</v>
      </c>
      <c r="BF977">
        <v>76.97</v>
      </c>
      <c r="BG977">
        <v>75.510000000000005</v>
      </c>
      <c r="BH977">
        <v>74.66</v>
      </c>
      <c r="BI977">
        <v>75.95</v>
      </c>
      <c r="BJ977">
        <v>73.55</v>
      </c>
      <c r="BK977">
        <v>73.28</v>
      </c>
      <c r="BL977">
        <v>71.680000000000007</v>
      </c>
      <c r="BM977">
        <v>71.86</v>
      </c>
      <c r="BN977">
        <v>71.86</v>
      </c>
      <c r="BO977">
        <v>73.64</v>
      </c>
      <c r="BP977">
        <v>74.97</v>
      </c>
      <c r="BQ977">
        <v>73.11</v>
      </c>
      <c r="BR977" s="10">
        <f t="shared" si="30"/>
        <v>-4.9037460978147714E-2</v>
      </c>
      <c r="BS977" s="11" cm="1">
        <f t="array" aca="1" ref="BS977" ca="1">_xlfn.PERCENTILE.INC((OFFSET(E977,0,1,1,COLUMNS(E977:BQ977)-1) - E977:BP977) / E977:BP977, 0.05) * SQRT(COUNT(E977:BQ977) - 1)</f>
        <v>-0.35158840043817741</v>
      </c>
      <c r="BT977" s="10" cm="1">
        <f t="array" aca="1" ref="BT977" ca="1">_xlfn.STDEV.P((E977:BP977 - OFFSET(E977:BP977,0,1)) / OFFSET(E977:BP977,0,1)) * SQRT(COUNT(E977:BQ977)-1)</f>
        <v>0.22777361708623087</v>
      </c>
      <c r="BU977" s="10" cm="1">
        <f t="array" ref="BU977">-(MAX(1 - (E977:BQ977 / _xlfn.SCAN(E977, E977:BQ977, _xlfn.LAMBDA(_xlpm.a,_xlpm.b, MAX(_xlpm.a, _xlpm.b))))))</f>
        <v>-0.22212898585471108</v>
      </c>
      <c r="BV977" s="12">
        <f t="shared" ca="1" si="31"/>
        <v>-0.19156503521489451</v>
      </c>
    </row>
    <row r="978" spans="1:74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119.5</v>
      </c>
      <c r="F978">
        <v>119.5</v>
      </c>
      <c r="G978">
        <v>119.5</v>
      </c>
      <c r="H978">
        <v>122.6</v>
      </c>
      <c r="I978">
        <v>121.7</v>
      </c>
      <c r="J978">
        <v>122</v>
      </c>
      <c r="K978">
        <v>122.9</v>
      </c>
      <c r="L978">
        <v>122.5</v>
      </c>
      <c r="M978">
        <v>122.9</v>
      </c>
      <c r="N978">
        <v>122.6</v>
      </c>
      <c r="O978">
        <v>122.9</v>
      </c>
      <c r="P978">
        <v>124</v>
      </c>
      <c r="Q978">
        <v>123.6</v>
      </c>
      <c r="R978">
        <v>122.7</v>
      </c>
      <c r="S978">
        <v>124.1</v>
      </c>
      <c r="T978">
        <v>124.7</v>
      </c>
      <c r="U978">
        <v>126.8</v>
      </c>
      <c r="V978">
        <v>125.5</v>
      </c>
      <c r="W978">
        <v>123.2</v>
      </c>
      <c r="X978">
        <v>122.1</v>
      </c>
      <c r="Y978">
        <v>120.6</v>
      </c>
      <c r="Z978">
        <v>117.6</v>
      </c>
      <c r="AA978">
        <v>118</v>
      </c>
      <c r="AB978">
        <v>115.7</v>
      </c>
      <c r="AC978">
        <v>117.4</v>
      </c>
      <c r="AD978">
        <v>118.4</v>
      </c>
      <c r="AE978">
        <v>121</v>
      </c>
      <c r="AF978">
        <v>120.7</v>
      </c>
      <c r="AG978">
        <v>120.2</v>
      </c>
      <c r="AH978">
        <v>119.5</v>
      </c>
      <c r="AI978">
        <v>119.5</v>
      </c>
      <c r="AJ978">
        <v>122.5</v>
      </c>
      <c r="AK978">
        <v>122.4</v>
      </c>
      <c r="AL978">
        <v>123.6</v>
      </c>
      <c r="AM978">
        <v>122.1</v>
      </c>
      <c r="AN978">
        <v>123.4</v>
      </c>
      <c r="AO978">
        <v>124.3</v>
      </c>
      <c r="AP978">
        <v>124.3</v>
      </c>
      <c r="AQ978">
        <v>124.6</v>
      </c>
      <c r="AR978">
        <v>125.5</v>
      </c>
      <c r="AS978">
        <v>126.3</v>
      </c>
      <c r="AT978">
        <v>126.6</v>
      </c>
      <c r="AU978">
        <v>126.5</v>
      </c>
      <c r="AV978">
        <v>127.4</v>
      </c>
      <c r="AW978">
        <v>128.19999999999999</v>
      </c>
      <c r="AX978">
        <v>128</v>
      </c>
      <c r="AY978">
        <v>129.1</v>
      </c>
      <c r="AZ978">
        <v>127.5</v>
      </c>
      <c r="BA978">
        <v>128.19999999999999</v>
      </c>
      <c r="BB978">
        <v>127.4</v>
      </c>
      <c r="BC978">
        <v>127.5</v>
      </c>
      <c r="BD978">
        <v>139.69999999999999</v>
      </c>
      <c r="BE978">
        <v>141.19999999999999</v>
      </c>
      <c r="BF978">
        <v>141.19999999999999</v>
      </c>
      <c r="BG978">
        <v>139.80000000000001</v>
      </c>
      <c r="BH978">
        <v>132.6</v>
      </c>
      <c r="BI978">
        <v>129.1</v>
      </c>
      <c r="BJ978">
        <v>131.19999999999999</v>
      </c>
      <c r="BK978">
        <v>131.6</v>
      </c>
      <c r="BL978">
        <v>131.19999999999999</v>
      </c>
      <c r="BM978">
        <v>131.80000000000001</v>
      </c>
      <c r="BN978">
        <v>134.4</v>
      </c>
      <c r="BO978">
        <v>133.4</v>
      </c>
      <c r="BP978">
        <v>134</v>
      </c>
      <c r="BQ978">
        <v>133.1</v>
      </c>
      <c r="BR978" s="10">
        <f t="shared" si="30"/>
        <v>0.11380753138075309</v>
      </c>
      <c r="BS978" s="11" cm="1">
        <f t="array" aca="1" ref="BS978" ca="1">_xlfn.PERCENTILE.INC((OFFSET(E978,0,1,1,COLUMNS(E978:BQ978)-1) - E978:BP978) / E978:BP978, 0.05) * SQRT(COUNT(E978:BQ978) - 1)</f>
        <v>-0.15453440475386571</v>
      </c>
      <c r="BT978" s="10" cm="1">
        <f t="array" aca="1" ref="BT978" ca="1">_xlfn.STDEV.P((E978:BP978 - OFFSET(E978:BP978,0,1)) / OFFSET(E978:BP978,0,1)) * SQRT(COUNT(E978:BQ978)-1)</f>
        <v>0.1325533870566836</v>
      </c>
      <c r="BU978" s="10" cm="1">
        <f t="array" ref="BU978">-(MAX(1 - (E978:BQ978 / _xlfn.SCAN(E978, E978:BQ978, _xlfn.LAMBDA(_xlpm.a,_xlpm.b, MAX(_xlpm.a, _xlpm.b))))))</f>
        <v>-8.7539432176656162E-2</v>
      </c>
      <c r="BV978" s="12">
        <f t="shared" ca="1" si="31"/>
        <v>0.89934730471862523</v>
      </c>
    </row>
    <row r="979" spans="1:74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771.99800000000005</v>
      </c>
      <c r="F979">
        <v>771.99800000000005</v>
      </c>
      <c r="G979">
        <v>771.99800000000005</v>
      </c>
      <c r="H979">
        <v>772.98099999999999</v>
      </c>
      <c r="I979">
        <v>751.851</v>
      </c>
      <c r="J979">
        <v>764.13599999999997</v>
      </c>
      <c r="K979">
        <v>767.57600000000002</v>
      </c>
      <c r="L979">
        <v>765.61</v>
      </c>
      <c r="M979">
        <v>762.17</v>
      </c>
      <c r="N979">
        <v>766.59299999999996</v>
      </c>
      <c r="O979">
        <v>779.36900000000003</v>
      </c>
      <c r="P979">
        <v>787.72299999999996</v>
      </c>
      <c r="Q979">
        <v>792.14599999999996</v>
      </c>
      <c r="R979">
        <v>798.53399999999999</v>
      </c>
      <c r="S979">
        <v>809.83699999999999</v>
      </c>
      <c r="T979">
        <v>814.75099999999998</v>
      </c>
      <c r="U979">
        <v>821.63</v>
      </c>
      <c r="V979">
        <v>833.42399999999998</v>
      </c>
      <c r="W979">
        <v>832.44100000000003</v>
      </c>
      <c r="X979">
        <v>830.96699999999998</v>
      </c>
      <c r="Y979">
        <v>827.52700000000004</v>
      </c>
      <c r="Z979">
        <v>825.07</v>
      </c>
      <c r="AA979">
        <v>819.66499999999996</v>
      </c>
      <c r="AB979">
        <v>793.62</v>
      </c>
      <c r="AC979">
        <v>797.55200000000002</v>
      </c>
      <c r="AD979">
        <v>785.26599999999996</v>
      </c>
      <c r="AE979">
        <v>808.36300000000006</v>
      </c>
      <c r="AF979">
        <v>807.87099999999998</v>
      </c>
      <c r="AG979">
        <v>797.55200000000002</v>
      </c>
      <c r="AH979">
        <v>789.19799999999998</v>
      </c>
      <c r="AI979">
        <v>789.19799999999998</v>
      </c>
      <c r="AJ979">
        <v>806.88800000000003</v>
      </c>
      <c r="AK979">
        <v>802.95699999999999</v>
      </c>
      <c r="AL979">
        <v>807.87099999999998</v>
      </c>
      <c r="AM979">
        <v>799.51700000000005</v>
      </c>
      <c r="AN979">
        <v>812.29399999999998</v>
      </c>
      <c r="AO979">
        <v>810.81899999999996</v>
      </c>
      <c r="AP979">
        <v>810.81899999999996</v>
      </c>
      <c r="AQ979">
        <v>818.19</v>
      </c>
      <c r="AR979">
        <v>815.24199999999996</v>
      </c>
      <c r="AS979">
        <v>797.06</v>
      </c>
      <c r="AT979">
        <v>793.12900000000002</v>
      </c>
      <c r="AU979">
        <v>801.97400000000005</v>
      </c>
      <c r="AV979">
        <v>796.077</v>
      </c>
      <c r="AW979">
        <v>789.19799999999998</v>
      </c>
      <c r="AX979">
        <v>783.30100000000004</v>
      </c>
      <c r="AY979">
        <v>791.16300000000001</v>
      </c>
      <c r="AZ979">
        <v>801.48299999999995</v>
      </c>
      <c r="BA979">
        <v>802.46600000000001</v>
      </c>
      <c r="BB979">
        <v>818.68200000000002</v>
      </c>
      <c r="BC979">
        <v>804.43100000000004</v>
      </c>
      <c r="BD979">
        <v>811.31100000000004</v>
      </c>
      <c r="BE979">
        <v>818.68200000000002</v>
      </c>
      <c r="BF979">
        <v>815.24199999999996</v>
      </c>
      <c r="BG979">
        <v>823.10500000000002</v>
      </c>
      <c r="BH979">
        <v>826.54399999999998</v>
      </c>
      <c r="BI979">
        <v>820.64800000000002</v>
      </c>
      <c r="BJ979">
        <v>817.69899999999996</v>
      </c>
      <c r="BK979">
        <v>828.01900000000001</v>
      </c>
      <c r="BL979">
        <v>823.596</v>
      </c>
      <c r="BM979">
        <v>846.69200000000001</v>
      </c>
      <c r="BN979">
        <v>850.62300000000005</v>
      </c>
      <c r="BO979">
        <v>852.09799999999996</v>
      </c>
      <c r="BP979">
        <v>868.80499999999995</v>
      </c>
      <c r="BQ979">
        <v>852.58900000000006</v>
      </c>
      <c r="BR979" s="10">
        <f t="shared" si="30"/>
        <v>0.1043927574941904</v>
      </c>
      <c r="BS979" s="11" cm="1">
        <f t="array" aca="1" ref="BS979" ca="1">_xlfn.PERCENTILE.INC((OFFSET(E979,0,1,1,COLUMNS(E979:BQ979)-1) - E979:BP979) / E979:BP979, 0.05) * SQRT(COUNT(E979:BQ979) - 1)</f>
        <v>-0.14780877658991201</v>
      </c>
      <c r="BT979" s="10" cm="1">
        <f t="array" aca="1" ref="BT979" ca="1">_xlfn.STDEV.P((E979:BP979 - OFFSET(E979:BP979,0,1)) / OFFSET(E979:BP979,0,1)) * SQRT(COUNT(E979:BQ979)-1)</f>
        <v>9.6618593258618324E-2</v>
      </c>
      <c r="BU979" s="10" cm="1">
        <f t="array" ref="BU979">-(MAX(1 - (E979:BQ979 / _xlfn.SCAN(E979, E979:BQ979, _xlfn.LAMBDA(_xlpm.a,_xlpm.b, MAX(_xlpm.a, _xlpm.b))))))</f>
        <v>-6.014105665303604E-2</v>
      </c>
      <c r="BV979" s="12">
        <f t="shared" ca="1" si="31"/>
        <v>1.1363936670067032</v>
      </c>
    </row>
    <row r="980" spans="1:74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6.16</v>
      </c>
      <c r="F980">
        <v>6.16</v>
      </c>
      <c r="G980">
        <v>6.16</v>
      </c>
      <c r="H980">
        <v>6.3</v>
      </c>
      <c r="I980">
        <v>6.18</v>
      </c>
      <c r="J980">
        <v>6.18</v>
      </c>
      <c r="K980">
        <v>6.06</v>
      </c>
      <c r="L980">
        <v>5.97</v>
      </c>
      <c r="M980">
        <v>6.16</v>
      </c>
      <c r="N980">
        <v>6.11</v>
      </c>
      <c r="O980">
        <v>6.29</v>
      </c>
      <c r="P980">
        <v>6.25</v>
      </c>
      <c r="Q980">
        <v>6.06</v>
      </c>
      <c r="R980">
        <v>5.82</v>
      </c>
      <c r="S980">
        <v>5.85</v>
      </c>
      <c r="T980">
        <v>5.95</v>
      </c>
      <c r="U980">
        <v>5.97</v>
      </c>
      <c r="V980">
        <v>6.16</v>
      </c>
      <c r="W980">
        <v>6.11</v>
      </c>
      <c r="X980">
        <v>6.36</v>
      </c>
      <c r="Y980">
        <v>6.27</v>
      </c>
      <c r="Z980">
        <v>6.19</v>
      </c>
      <c r="AA980">
        <v>6.35</v>
      </c>
      <c r="AB980">
        <v>6.13</v>
      </c>
      <c r="AC980">
        <v>6.32</v>
      </c>
      <c r="AD980">
        <v>6.51</v>
      </c>
      <c r="AE980">
        <v>6.52</v>
      </c>
      <c r="AF980">
        <v>6.51</v>
      </c>
      <c r="AG980">
        <v>6.23</v>
      </c>
      <c r="AH980">
        <v>6.25</v>
      </c>
      <c r="AI980">
        <v>6.09</v>
      </c>
      <c r="AJ980">
        <v>6.16</v>
      </c>
      <c r="AK980">
        <v>6.05</v>
      </c>
      <c r="AL980">
        <v>6.05</v>
      </c>
      <c r="AM980">
        <v>6.05</v>
      </c>
      <c r="AN980">
        <v>6.06</v>
      </c>
      <c r="AO980">
        <v>6.45</v>
      </c>
      <c r="AP980">
        <v>6.45</v>
      </c>
      <c r="AQ980">
        <v>6.06</v>
      </c>
      <c r="AR980">
        <v>6.1</v>
      </c>
      <c r="AS980">
        <v>6.17</v>
      </c>
      <c r="AT980">
        <v>6.52</v>
      </c>
      <c r="AU980">
        <v>6.63</v>
      </c>
      <c r="AV980">
        <v>7</v>
      </c>
      <c r="AW980">
        <v>7.03</v>
      </c>
      <c r="AX980">
        <v>7.04</v>
      </c>
      <c r="AY980">
        <v>7.36</v>
      </c>
      <c r="AZ980">
        <v>7.32</v>
      </c>
      <c r="BA980">
        <v>7.25</v>
      </c>
      <c r="BB980">
        <v>7.17</v>
      </c>
      <c r="BC980">
        <v>7.04</v>
      </c>
      <c r="BD980">
        <v>7.11</v>
      </c>
      <c r="BE980">
        <v>7.18</v>
      </c>
      <c r="BF980">
        <v>7.1</v>
      </c>
      <c r="BG980">
        <v>6.98</v>
      </c>
      <c r="BH980">
        <v>6.79</v>
      </c>
      <c r="BI980">
        <v>6.57</v>
      </c>
      <c r="BJ980">
        <v>6.68</v>
      </c>
      <c r="BK980">
        <v>6.86</v>
      </c>
      <c r="BL980">
        <v>7.92</v>
      </c>
      <c r="BM980">
        <v>8.15</v>
      </c>
      <c r="BN980">
        <v>8.1</v>
      </c>
      <c r="BO980">
        <v>8.3000000000000007</v>
      </c>
      <c r="BP980">
        <v>8.24</v>
      </c>
      <c r="BQ980">
        <v>8.09</v>
      </c>
      <c r="BR980" s="10">
        <f t="shared" si="30"/>
        <v>0.31331168831168826</v>
      </c>
      <c r="BS980" s="11" cm="1">
        <f t="array" aca="1" ref="BS980" ca="1">_xlfn.PERCENTILE.INC((OFFSET(E980,0,1,1,COLUMNS(E980:BQ980)-1) - E980:BP980) / E980:BP980, 0.05) * SQRT(COUNT(E980:BQ980) - 1)</f>
        <v>-0.27447125810304612</v>
      </c>
      <c r="BT980" s="10" cm="1">
        <f t="array" aca="1" ref="BT980" ca="1">_xlfn.STDEV.P((E980:BP980 - OFFSET(E980:BP980,0,1)) / OFFSET(E980:BP980,0,1)) * SQRT(COUNT(E980:BQ980)-1)</f>
        <v>0.23424245404219562</v>
      </c>
      <c r="BU980" s="10" cm="1">
        <f t="array" ref="BU980">-(MAX(1 - (E980:BQ980 / _xlfn.SCAN(E980, E980:BQ980, _xlfn.LAMBDA(_xlpm.a,_xlpm.b, MAX(_xlpm.a, _xlpm.b))))))</f>
        <v>-0.10733695652173914</v>
      </c>
      <c r="BV980" s="12">
        <f t="shared" ca="1" si="31"/>
        <v>1.3606230758420759</v>
      </c>
    </row>
    <row r="981" spans="1:74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625</v>
      </c>
      <c r="F981">
        <v>625</v>
      </c>
      <c r="G981">
        <v>625</v>
      </c>
      <c r="H981">
        <v>628</v>
      </c>
      <c r="I981">
        <v>629.20000000000005</v>
      </c>
      <c r="J981">
        <v>655</v>
      </c>
      <c r="K981">
        <v>652.20000000000005</v>
      </c>
      <c r="L981">
        <v>647</v>
      </c>
      <c r="M981">
        <v>652.6</v>
      </c>
      <c r="N981">
        <v>641.79999999999995</v>
      </c>
      <c r="O981">
        <v>645.20000000000005</v>
      </c>
      <c r="P981">
        <v>644</v>
      </c>
      <c r="Q981">
        <v>644</v>
      </c>
      <c r="R981">
        <v>641</v>
      </c>
      <c r="S981">
        <v>643</v>
      </c>
      <c r="T981">
        <v>646.4</v>
      </c>
      <c r="U981">
        <v>645</v>
      </c>
      <c r="V981">
        <v>643.79999999999995</v>
      </c>
      <c r="W981">
        <v>637</v>
      </c>
      <c r="X981">
        <v>638</v>
      </c>
      <c r="Y981">
        <v>640.79999999999995</v>
      </c>
      <c r="Z981">
        <v>638</v>
      </c>
      <c r="AA981">
        <v>638</v>
      </c>
      <c r="AB981">
        <v>626</v>
      </c>
      <c r="AC981">
        <v>634</v>
      </c>
      <c r="AD981">
        <v>630</v>
      </c>
      <c r="AE981">
        <v>635.79999999999995</v>
      </c>
      <c r="AF981">
        <v>631.6</v>
      </c>
      <c r="AG981">
        <v>622.4</v>
      </c>
      <c r="AH981">
        <v>625.4</v>
      </c>
      <c r="AI981">
        <v>623.6</v>
      </c>
      <c r="AJ981">
        <v>647.4</v>
      </c>
      <c r="AK981">
        <v>643.20000000000005</v>
      </c>
      <c r="AL981">
        <v>663.4</v>
      </c>
      <c r="AM981">
        <v>656.4</v>
      </c>
      <c r="AN981">
        <v>673.6</v>
      </c>
      <c r="AO981">
        <v>670</v>
      </c>
      <c r="AP981">
        <v>671.2</v>
      </c>
      <c r="AQ981">
        <v>673</v>
      </c>
      <c r="AR981">
        <v>673.4</v>
      </c>
      <c r="AS981">
        <v>667</v>
      </c>
      <c r="AT981">
        <v>656.6</v>
      </c>
      <c r="AU981">
        <v>656.6</v>
      </c>
      <c r="AV981">
        <v>654.20000000000005</v>
      </c>
      <c r="AW981">
        <v>655</v>
      </c>
      <c r="AX981">
        <v>655</v>
      </c>
      <c r="AY981">
        <v>656.2</v>
      </c>
      <c r="AZ981">
        <v>650.6</v>
      </c>
      <c r="BA981">
        <v>650.4</v>
      </c>
      <c r="BB981">
        <v>652.4</v>
      </c>
      <c r="BC981">
        <v>657</v>
      </c>
      <c r="BD981">
        <v>658.4</v>
      </c>
      <c r="BE981">
        <v>668.4</v>
      </c>
      <c r="BF981">
        <v>672</v>
      </c>
      <c r="BG981">
        <v>681</v>
      </c>
      <c r="BH981">
        <v>684.8</v>
      </c>
      <c r="BI981">
        <v>677</v>
      </c>
      <c r="BJ981">
        <v>678</v>
      </c>
      <c r="BK981">
        <v>682.2</v>
      </c>
      <c r="BL981">
        <v>678.6</v>
      </c>
      <c r="BM981">
        <v>688</v>
      </c>
      <c r="BN981">
        <v>686.8</v>
      </c>
      <c r="BO981">
        <v>690</v>
      </c>
      <c r="BP981">
        <v>689.2</v>
      </c>
      <c r="BQ981">
        <v>684.2</v>
      </c>
      <c r="BR981" s="10">
        <f t="shared" si="30"/>
        <v>9.4720000000000068E-2</v>
      </c>
      <c r="BS981" s="11" cm="1">
        <f t="array" aca="1" ref="BS981" ca="1">_xlfn.PERCENTILE.INC((OFFSET(E981,0,1,1,COLUMNS(E981:BQ981)-1) - E981:BP981) / E981:BP981, 0.05) * SQRT(COUNT(E981:BQ981) - 1)</f>
        <v>-0.11271825596467697</v>
      </c>
      <c r="BT981" s="10" cm="1">
        <f t="array" aca="1" ref="BT981" ca="1">_xlfn.STDEV.P((E981:BP981 - OFFSET(E981:BP981,0,1)) / OFFSET(E981:BP981,0,1)) * SQRT(COUNT(E981:BQ981)-1)</f>
        <v>8.7454553410488245E-2</v>
      </c>
      <c r="BU981" s="10" cm="1">
        <f t="array" ref="BU981">-(MAX(1 - (E981:BQ981 / _xlfn.SCAN(E981, E981:BQ981, _xlfn.LAMBDA(_xlpm.a,_xlpm.b, MAX(_xlpm.a, _xlpm.b))))))</f>
        <v>-4.9770992366412248E-2</v>
      </c>
      <c r="BV981" s="12">
        <f t="shared" ca="1" si="31"/>
        <v>1.1448689187176435</v>
      </c>
    </row>
    <row r="982" spans="1:74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89.92</v>
      </c>
      <c r="F982">
        <v>89.92</v>
      </c>
      <c r="G982">
        <v>89.92</v>
      </c>
      <c r="H982">
        <v>89.32</v>
      </c>
      <c r="I982">
        <v>89.14</v>
      </c>
      <c r="J982">
        <v>90.7</v>
      </c>
      <c r="K982">
        <v>90.25</v>
      </c>
      <c r="L982">
        <v>90.67</v>
      </c>
      <c r="M982">
        <v>90.88</v>
      </c>
      <c r="N982">
        <v>90.59</v>
      </c>
      <c r="O982">
        <v>89.82</v>
      </c>
      <c r="P982">
        <v>90.65</v>
      </c>
      <c r="Q982">
        <v>92.08</v>
      </c>
      <c r="R982">
        <v>87.95</v>
      </c>
      <c r="S982">
        <v>87.42</v>
      </c>
      <c r="T982">
        <v>86.96</v>
      </c>
      <c r="U982">
        <v>87.47</v>
      </c>
      <c r="V982">
        <v>89.3</v>
      </c>
      <c r="W982">
        <v>89.89</v>
      </c>
      <c r="X982">
        <v>90.13</v>
      </c>
      <c r="Y982">
        <v>90.74</v>
      </c>
      <c r="Z982">
        <v>91.4</v>
      </c>
      <c r="AA982">
        <v>92.34</v>
      </c>
      <c r="AB982">
        <v>93.67</v>
      </c>
      <c r="AC982">
        <v>94.38</v>
      </c>
      <c r="AD982">
        <v>95.08</v>
      </c>
      <c r="AE982">
        <v>95.69</v>
      </c>
      <c r="AF982">
        <v>94.8</v>
      </c>
      <c r="AG982">
        <v>92.74</v>
      </c>
      <c r="AH982">
        <v>94.17</v>
      </c>
      <c r="AI982">
        <v>93.44</v>
      </c>
      <c r="AJ982">
        <v>95.41</v>
      </c>
      <c r="AK982">
        <v>93.68</v>
      </c>
      <c r="AL982">
        <v>93.35</v>
      </c>
      <c r="AM982">
        <v>91.83</v>
      </c>
      <c r="AN982">
        <v>92.84</v>
      </c>
      <c r="AO982">
        <v>93.42</v>
      </c>
      <c r="AP982">
        <v>93.83</v>
      </c>
      <c r="AQ982">
        <v>93.3</v>
      </c>
      <c r="AR982">
        <v>93.67</v>
      </c>
      <c r="AS982">
        <v>93.74</v>
      </c>
      <c r="AT982">
        <v>93.4</v>
      </c>
      <c r="AU982">
        <v>92.92</v>
      </c>
      <c r="AV982">
        <v>93.96</v>
      </c>
      <c r="AW982">
        <v>93.87</v>
      </c>
      <c r="AX982">
        <v>93.45</v>
      </c>
      <c r="AY982">
        <v>93.45</v>
      </c>
      <c r="AZ982">
        <v>93.91</v>
      </c>
      <c r="BA982">
        <v>94.17</v>
      </c>
      <c r="BB982">
        <v>95.64</v>
      </c>
      <c r="BC982">
        <v>94.1</v>
      </c>
      <c r="BD982">
        <v>95.01</v>
      </c>
      <c r="BE982">
        <v>96.01</v>
      </c>
      <c r="BF982">
        <v>95.73</v>
      </c>
      <c r="BG982">
        <v>95.81</v>
      </c>
      <c r="BH982">
        <v>96.24</v>
      </c>
      <c r="BI982">
        <v>94.13</v>
      </c>
      <c r="BJ982">
        <v>94.02</v>
      </c>
      <c r="BK982">
        <v>94.29</v>
      </c>
      <c r="BL982">
        <v>92.75</v>
      </c>
      <c r="BM982">
        <v>93.91</v>
      </c>
      <c r="BN982">
        <v>93.26</v>
      </c>
      <c r="BO982">
        <v>90.77</v>
      </c>
      <c r="BP982">
        <v>90.53</v>
      </c>
      <c r="BQ982">
        <v>89.99</v>
      </c>
      <c r="BR982" s="10">
        <f t="shared" si="30"/>
        <v>7.7846975088960381E-4</v>
      </c>
      <c r="BS982" s="11" cm="1">
        <f t="array" aca="1" ref="BS982" ca="1">_xlfn.PERCENTILE.INC((OFFSET(E982,0,1,1,COLUMNS(E982:BQ982)-1) - E982:BP982) / E982:BP982, 0.05) * SQRT(COUNT(E982:BQ982) - 1)</f>
        <v>-0.16952243858064045</v>
      </c>
      <c r="BT982" s="10" cm="1">
        <f t="array" aca="1" ref="BT982" ca="1">_xlfn.STDEV.P((E982:BP982 - OFFSET(E982:BP982,0,1)) / OFFSET(E982:BP982,0,1)) * SQRT(COUNT(E982:BQ982)-1)</f>
        <v>9.4961728210536708E-2</v>
      </c>
      <c r="BU982" s="10" cm="1">
        <f t="array" ref="BU982">-(MAX(1 - (E982:BQ982 / _xlfn.SCAN(E982, E982:BQ982, _xlfn.LAMBDA(_xlpm.a,_xlpm.b, MAX(_xlpm.a, _xlpm.b))))))</f>
        <v>-6.4941812136325883E-2</v>
      </c>
      <c r="BV982" s="12">
        <f t="shared" ca="1" si="31"/>
        <v>6.5104857160798946E-2</v>
      </c>
    </row>
    <row r="983" spans="1:74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50.59</v>
      </c>
      <c r="F983">
        <v>50.59</v>
      </c>
      <c r="G983">
        <v>50.59</v>
      </c>
      <c r="H983">
        <v>51.04</v>
      </c>
      <c r="I983">
        <v>51.1</v>
      </c>
      <c r="J983">
        <v>51.22</v>
      </c>
      <c r="K983">
        <v>51.86</v>
      </c>
      <c r="L983">
        <v>51.85</v>
      </c>
      <c r="M983">
        <v>52.71</v>
      </c>
      <c r="N983">
        <v>52.59</v>
      </c>
      <c r="O983">
        <v>52.46</v>
      </c>
      <c r="P983">
        <v>53.22</v>
      </c>
      <c r="Q983">
        <v>53.08</v>
      </c>
      <c r="R983">
        <v>52.36</v>
      </c>
      <c r="S983">
        <v>52.18</v>
      </c>
      <c r="T983">
        <v>52.87</v>
      </c>
      <c r="U983">
        <v>52.97</v>
      </c>
      <c r="V983">
        <v>52.74</v>
      </c>
      <c r="W983">
        <v>52.68</v>
      </c>
      <c r="X983">
        <v>52.73</v>
      </c>
      <c r="Y983">
        <v>51.85</v>
      </c>
      <c r="Z983">
        <v>52.5</v>
      </c>
      <c r="AA983">
        <v>52.77</v>
      </c>
      <c r="AB983">
        <v>53.08</v>
      </c>
      <c r="AC983">
        <v>55.7</v>
      </c>
      <c r="AD983">
        <v>56.19</v>
      </c>
      <c r="AE983">
        <v>56.38</v>
      </c>
      <c r="AF983">
        <v>56.02</v>
      </c>
      <c r="AG983">
        <v>54.88</v>
      </c>
      <c r="AH983">
        <v>54.98</v>
      </c>
      <c r="AI983">
        <v>54.74</v>
      </c>
      <c r="AJ983">
        <v>55.61</v>
      </c>
      <c r="AK983">
        <v>54.7</v>
      </c>
      <c r="AL983">
        <v>54.56</v>
      </c>
      <c r="AM983">
        <v>53.5</v>
      </c>
      <c r="AN983">
        <v>54.47</v>
      </c>
      <c r="AO983">
        <v>55.08</v>
      </c>
      <c r="AP983">
        <v>55.14</v>
      </c>
      <c r="AQ983">
        <v>55.03</v>
      </c>
      <c r="AR983">
        <v>54.94</v>
      </c>
      <c r="AS983">
        <v>54.6</v>
      </c>
      <c r="AT983">
        <v>55.14</v>
      </c>
      <c r="AU983">
        <v>54.82</v>
      </c>
      <c r="AV983">
        <v>55.81</v>
      </c>
      <c r="AW983">
        <v>55.38</v>
      </c>
      <c r="AX983">
        <v>57.7</v>
      </c>
      <c r="AY983">
        <v>58.26</v>
      </c>
      <c r="AZ983">
        <v>57.47</v>
      </c>
      <c r="BA983">
        <v>57.7</v>
      </c>
      <c r="BB983">
        <v>56.96</v>
      </c>
      <c r="BC983">
        <v>56.64</v>
      </c>
      <c r="BD983">
        <v>56.76</v>
      </c>
      <c r="BE983">
        <v>56.74</v>
      </c>
      <c r="BF983">
        <v>56.63</v>
      </c>
      <c r="BG983">
        <v>56.41</v>
      </c>
      <c r="BH983">
        <v>56.38</v>
      </c>
      <c r="BI983">
        <v>55.49</v>
      </c>
      <c r="BJ983">
        <v>56.31</v>
      </c>
      <c r="BK983">
        <v>56.77</v>
      </c>
      <c r="BL983">
        <v>55.93</v>
      </c>
      <c r="BM983">
        <v>56.19</v>
      </c>
      <c r="BN983">
        <v>56.06</v>
      </c>
      <c r="BO983">
        <v>55.29</v>
      </c>
      <c r="BP983">
        <v>56.54</v>
      </c>
      <c r="BQ983">
        <v>55.54</v>
      </c>
      <c r="BR983" s="10">
        <f t="shared" si="30"/>
        <v>9.7845423996837225E-2</v>
      </c>
      <c r="BS983" s="11" cm="1">
        <f t="array" aca="1" ref="BS983" ca="1">_xlfn.PERCENTILE.INC((OFFSET(E983,0,1,1,COLUMNS(E983:BQ983)-1) - E983:BP983) / E983:BP983, 0.05) * SQRT(COUNT(E983:BQ983) - 1)</f>
        <v>-0.13312054130058867</v>
      </c>
      <c r="BT983" s="10" cm="1">
        <f t="array" aca="1" ref="BT983" ca="1">_xlfn.STDEV.P((E983:BP983 - OFFSET(E983:BP983,0,1)) / OFFSET(E983:BP983,0,1)) * SQRT(COUNT(E983:BQ983)-1)</f>
        <v>0.10070568680339176</v>
      </c>
      <c r="BU983" s="10" cm="1">
        <f t="array" ref="BU983">-(MAX(1 - (E983:BQ983 / _xlfn.SCAN(E983, E983:BQ983, _xlfn.LAMBDA(_xlpm.a,_xlpm.b, MAX(_xlpm.a, _xlpm.b))))))</f>
        <v>-5.1081943951756026E-2</v>
      </c>
      <c r="BV983" s="12">
        <f t="shared" ca="1" si="31"/>
        <v>1.0252591216463438</v>
      </c>
    </row>
    <row r="984" spans="1:74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948.6</v>
      </c>
      <c r="F984">
        <v>948.6</v>
      </c>
      <c r="G984">
        <v>948.6</v>
      </c>
      <c r="H984">
        <v>954.6</v>
      </c>
      <c r="I984">
        <v>959.8</v>
      </c>
      <c r="J984">
        <v>981.4</v>
      </c>
      <c r="K984">
        <v>972.6</v>
      </c>
      <c r="L984">
        <v>966</v>
      </c>
      <c r="M984">
        <v>980</v>
      </c>
      <c r="N984">
        <v>973.8</v>
      </c>
      <c r="O984">
        <v>982.8</v>
      </c>
      <c r="P984">
        <v>986</v>
      </c>
      <c r="Q984">
        <v>988.6</v>
      </c>
      <c r="R984">
        <v>1004.5</v>
      </c>
      <c r="S984">
        <v>993.8</v>
      </c>
      <c r="T984">
        <v>1010</v>
      </c>
      <c r="U984">
        <v>996</v>
      </c>
      <c r="V984">
        <v>999.8</v>
      </c>
      <c r="W984">
        <v>1003</v>
      </c>
      <c r="X984">
        <v>998.8</v>
      </c>
      <c r="Y984">
        <v>1003</v>
      </c>
      <c r="Z984">
        <v>1005.5</v>
      </c>
      <c r="AA984">
        <v>1005.5</v>
      </c>
      <c r="AB984">
        <v>1008.5</v>
      </c>
      <c r="AC984">
        <v>999.8</v>
      </c>
      <c r="AD984">
        <v>1002.5</v>
      </c>
      <c r="AE984">
        <v>1011.5</v>
      </c>
      <c r="AF984">
        <v>1018.5</v>
      </c>
      <c r="AG984">
        <v>989.4</v>
      </c>
      <c r="AH984">
        <v>993</v>
      </c>
      <c r="AI984">
        <v>993.6</v>
      </c>
      <c r="AJ984">
        <v>999</v>
      </c>
      <c r="AK984">
        <v>999</v>
      </c>
      <c r="AL984">
        <v>1006.5</v>
      </c>
      <c r="AM984">
        <v>1014</v>
      </c>
      <c r="AN984">
        <v>1032</v>
      </c>
      <c r="AO984">
        <v>1027</v>
      </c>
      <c r="AP984">
        <v>1032.5</v>
      </c>
      <c r="AQ984">
        <v>1025.5</v>
      </c>
      <c r="AR984">
        <v>1041.5</v>
      </c>
      <c r="AS984">
        <v>1032.5</v>
      </c>
      <c r="AT984">
        <v>1043.5</v>
      </c>
      <c r="AU984">
        <v>1043.5</v>
      </c>
      <c r="AV984">
        <v>1050.5</v>
      </c>
      <c r="AW984">
        <v>1057.5</v>
      </c>
      <c r="AX984">
        <v>1050.5</v>
      </c>
      <c r="AY984">
        <v>1060.5</v>
      </c>
      <c r="AZ984">
        <v>1066</v>
      </c>
      <c r="BA984">
        <v>1086.5</v>
      </c>
      <c r="BB984">
        <v>1079.5</v>
      </c>
      <c r="BC984">
        <v>1077</v>
      </c>
      <c r="BD984">
        <v>1081.5</v>
      </c>
      <c r="BE984">
        <v>1096</v>
      </c>
      <c r="BF984">
        <v>1098.5</v>
      </c>
      <c r="BG984">
        <v>1087.5</v>
      </c>
      <c r="BH984">
        <v>1094.5</v>
      </c>
      <c r="BI984">
        <v>1089.5</v>
      </c>
      <c r="BJ984">
        <v>1093</v>
      </c>
      <c r="BK984">
        <v>1106</v>
      </c>
      <c r="BL984">
        <v>1101</v>
      </c>
      <c r="BM984">
        <v>1112</v>
      </c>
      <c r="BN984">
        <v>1110.5</v>
      </c>
      <c r="BO984">
        <v>1111.5</v>
      </c>
      <c r="BP984">
        <v>1105.5</v>
      </c>
      <c r="BQ984">
        <v>1094.5</v>
      </c>
      <c r="BR984" s="10">
        <f t="shared" si="30"/>
        <v>0.15380560826481127</v>
      </c>
      <c r="BS984" s="11" cm="1">
        <f t="array" aca="1" ref="BS984" ca="1">_xlfn.PERCENTILE.INC((OFFSET(E984,0,1,1,COLUMNS(E984:BQ984)-1) - E984:BP984) / E984:BP984, 0.05) * SQRT(COUNT(E984:BQ984) - 1)</f>
        <v>-8.0033152399133153E-2</v>
      </c>
      <c r="BT984" s="10" cm="1">
        <f t="array" aca="1" ref="BT984" ca="1">_xlfn.STDEV.P((E984:BP984 - OFFSET(E984:BP984,0,1)) / OFFSET(E984:BP984,0,1)) * SQRT(COUNT(E984:BQ984)-1)</f>
        <v>7.1294128542885596E-2</v>
      </c>
      <c r="BU984" s="10" cm="1">
        <f t="array" ref="BU984">-(MAX(1 - (E984:BQ984 / _xlfn.SCAN(E984, E984:BQ984, _xlfn.LAMBDA(_xlpm.a,_xlpm.b, MAX(_xlpm.a, _xlpm.b))))))</f>
        <v>-2.8571428571428581E-2</v>
      </c>
      <c r="BV984" s="12">
        <f t="shared" ca="1" si="31"/>
        <v>2.2331377284321783</v>
      </c>
    </row>
    <row r="985" spans="1:74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108.56</v>
      </c>
      <c r="F985">
        <v>108.56</v>
      </c>
      <c r="G985">
        <v>108.56</v>
      </c>
      <c r="H985">
        <v>109.24</v>
      </c>
      <c r="I985">
        <v>108.48</v>
      </c>
      <c r="J985">
        <v>109.64</v>
      </c>
      <c r="K985">
        <v>110.24</v>
      </c>
      <c r="L985">
        <v>109.36</v>
      </c>
      <c r="M985">
        <v>108.68</v>
      </c>
      <c r="N985">
        <v>107.8</v>
      </c>
      <c r="O985">
        <v>107.28</v>
      </c>
      <c r="P985">
        <v>108.2</v>
      </c>
      <c r="Q985">
        <v>109.24</v>
      </c>
      <c r="R985">
        <v>109.2</v>
      </c>
      <c r="S985">
        <v>109.64</v>
      </c>
      <c r="T985">
        <v>109</v>
      </c>
      <c r="U985">
        <v>109.32</v>
      </c>
      <c r="V985">
        <v>108.24</v>
      </c>
      <c r="W985">
        <v>108.24</v>
      </c>
      <c r="X985">
        <v>108.44</v>
      </c>
      <c r="Y985">
        <v>108.08</v>
      </c>
      <c r="Z985">
        <v>108</v>
      </c>
      <c r="AA985">
        <v>108.64</v>
      </c>
      <c r="AB985">
        <v>107.8</v>
      </c>
      <c r="AC985">
        <v>109.12</v>
      </c>
      <c r="AD985">
        <v>109.16</v>
      </c>
      <c r="AE985">
        <v>110.04</v>
      </c>
      <c r="AF985">
        <v>110</v>
      </c>
      <c r="AG985">
        <v>108.96</v>
      </c>
      <c r="AH985">
        <v>108.56</v>
      </c>
      <c r="AI985">
        <v>108.56</v>
      </c>
      <c r="AJ985">
        <v>109.36</v>
      </c>
      <c r="AK985">
        <v>109.24</v>
      </c>
      <c r="AL985">
        <v>109.08</v>
      </c>
      <c r="AM985">
        <v>107.2</v>
      </c>
      <c r="AN985">
        <v>108.32</v>
      </c>
      <c r="AO985">
        <v>108.08</v>
      </c>
      <c r="AP985">
        <v>108.08</v>
      </c>
      <c r="AQ985">
        <v>109.48</v>
      </c>
      <c r="AR985">
        <v>111.72</v>
      </c>
      <c r="AS985">
        <v>112.6</v>
      </c>
      <c r="AT985">
        <v>112.6</v>
      </c>
      <c r="AU985">
        <v>112.12</v>
      </c>
      <c r="AV985">
        <v>111.72</v>
      </c>
      <c r="AW985">
        <v>111.32</v>
      </c>
      <c r="AX985">
        <v>110.96</v>
      </c>
      <c r="AY985">
        <v>110.76</v>
      </c>
      <c r="AZ985">
        <v>110.92</v>
      </c>
      <c r="BA985">
        <v>112</v>
      </c>
      <c r="BB985">
        <v>112.24</v>
      </c>
      <c r="BC985">
        <v>111.48</v>
      </c>
      <c r="BD985">
        <v>112.2</v>
      </c>
      <c r="BE985">
        <v>112.68</v>
      </c>
      <c r="BF985">
        <v>113.12</v>
      </c>
      <c r="BG985">
        <v>113.6</v>
      </c>
      <c r="BH985">
        <v>113.52</v>
      </c>
      <c r="BI985">
        <v>112.92</v>
      </c>
      <c r="BJ985">
        <v>114.28</v>
      </c>
      <c r="BK985">
        <v>114.64</v>
      </c>
      <c r="BL985">
        <v>114.08</v>
      </c>
      <c r="BM985">
        <v>114.96</v>
      </c>
      <c r="BN985">
        <v>114.48</v>
      </c>
      <c r="BO985">
        <v>114.48</v>
      </c>
      <c r="BP985">
        <v>114.68</v>
      </c>
      <c r="BQ985">
        <v>114.16</v>
      </c>
      <c r="BR985" s="10">
        <f t="shared" si="30"/>
        <v>5.1584377302873935E-2</v>
      </c>
      <c r="BS985" s="11" cm="1">
        <f t="array" aca="1" ref="BS985" ca="1">_xlfn.PERCENTILE.INC((OFFSET(E985,0,1,1,COLUMNS(E985:BQ985)-1) - E985:BP985) / E985:BP985, 0.05) * SQRT(COUNT(E985:BQ985) - 1)</f>
        <v>-6.4639828890077702E-2</v>
      </c>
      <c r="BT985" s="10" cm="1">
        <f t="array" aca="1" ref="BT985" ca="1">_xlfn.STDEV.P((E985:BP985 - OFFSET(E985:BP985,0,1)) / OFFSET(E985:BP985,0,1)) * SQRT(COUNT(E985:BQ985)-1)</f>
        <v>5.3263771705486282E-2</v>
      </c>
      <c r="BU985" s="10" cm="1">
        <f t="array" ref="BU985">-(MAX(1 - (E985:BQ985 / _xlfn.SCAN(E985, E985:BQ985, _xlfn.LAMBDA(_xlpm.a,_xlpm.b, MAX(_xlpm.a, _xlpm.b))))))</f>
        <v>-2.7576197387518042E-2</v>
      </c>
      <c r="BV985" s="12">
        <f t="shared" ca="1" si="31"/>
        <v>1.0699275601056244</v>
      </c>
    </row>
    <row r="986" spans="1:74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7.83</v>
      </c>
      <c r="F986">
        <v>7.83</v>
      </c>
      <c r="G986">
        <v>7.83</v>
      </c>
      <c r="H986">
        <v>8.1549999999999994</v>
      </c>
      <c r="I986">
        <v>8.1950000000000003</v>
      </c>
      <c r="J986">
        <v>8.0050000000000008</v>
      </c>
      <c r="K986">
        <v>7.9</v>
      </c>
      <c r="L986">
        <v>7.9749999999999996</v>
      </c>
      <c r="M986">
        <v>8.0549999999999997</v>
      </c>
      <c r="N986">
        <v>8.0500000000000007</v>
      </c>
      <c r="O986">
        <v>8.11</v>
      </c>
      <c r="P986">
        <v>8.2200000000000006</v>
      </c>
      <c r="Q986">
        <v>8.27</v>
      </c>
      <c r="R986">
        <v>7.8449999999999998</v>
      </c>
      <c r="S986">
        <v>7.8650000000000002</v>
      </c>
      <c r="T986">
        <v>8</v>
      </c>
      <c r="U986">
        <v>7.99</v>
      </c>
      <c r="V986">
        <v>7.7750000000000004</v>
      </c>
      <c r="W986">
        <v>7.75</v>
      </c>
      <c r="X986">
        <v>7.7649999999999997</v>
      </c>
      <c r="Y986">
        <v>7.62</v>
      </c>
      <c r="Z986">
        <v>7.4950000000000001</v>
      </c>
      <c r="AA986">
        <v>7.54</v>
      </c>
      <c r="AB986">
        <v>7.3849999999999998</v>
      </c>
      <c r="AC986">
        <v>7.52</v>
      </c>
      <c r="AD986">
        <v>7.62</v>
      </c>
      <c r="AE986">
        <v>7.7</v>
      </c>
      <c r="AF986">
        <v>7.88</v>
      </c>
      <c r="AG986">
        <v>7.6150000000000002</v>
      </c>
      <c r="AH986">
        <v>7.7450000000000001</v>
      </c>
      <c r="AI986">
        <v>7.45</v>
      </c>
      <c r="AJ986">
        <v>7.3949999999999996</v>
      </c>
      <c r="AK986">
        <v>7.42</v>
      </c>
      <c r="AL986">
        <v>7.4550000000000001</v>
      </c>
      <c r="AM986">
        <v>7.3250000000000002</v>
      </c>
      <c r="AN986">
        <v>7.31</v>
      </c>
      <c r="AO986">
        <v>7.31</v>
      </c>
      <c r="AP986">
        <v>7.31</v>
      </c>
      <c r="AQ986">
        <v>7.5</v>
      </c>
      <c r="AR986">
        <v>7.58</v>
      </c>
      <c r="AS986">
        <v>7.67</v>
      </c>
      <c r="AT986">
        <v>7.6150000000000002</v>
      </c>
      <c r="AU986">
        <v>7.6749999999999998</v>
      </c>
      <c r="AV986">
        <v>7.86</v>
      </c>
      <c r="AW986">
        <v>7.875</v>
      </c>
      <c r="AX986">
        <v>8.0649999999999995</v>
      </c>
      <c r="AY986">
        <v>8.0850000000000009</v>
      </c>
      <c r="AZ986">
        <v>8.0549999999999997</v>
      </c>
      <c r="BA986">
        <v>8.0299999999999994</v>
      </c>
      <c r="BB986">
        <v>7.8650000000000002</v>
      </c>
      <c r="BC986">
        <v>7.9349999999999996</v>
      </c>
      <c r="BD986">
        <v>8.0399999999999991</v>
      </c>
      <c r="BE986">
        <v>7.9050000000000002</v>
      </c>
      <c r="BF986">
        <v>7.8250000000000002</v>
      </c>
      <c r="BG986">
        <v>7.6849999999999996</v>
      </c>
      <c r="BH986">
        <v>7.73</v>
      </c>
      <c r="BI986">
        <v>7.7</v>
      </c>
      <c r="BJ986">
        <v>7.9550000000000001</v>
      </c>
      <c r="BK986">
        <v>8.02</v>
      </c>
      <c r="BL986">
        <v>7.89</v>
      </c>
      <c r="BM986">
        <v>7.83</v>
      </c>
      <c r="BN986">
        <v>7.9050000000000002</v>
      </c>
      <c r="BO986">
        <v>7.81</v>
      </c>
      <c r="BP986">
        <v>7.89</v>
      </c>
      <c r="BQ986">
        <v>7.78</v>
      </c>
      <c r="BR986" s="10">
        <f t="shared" si="30"/>
        <v>-6.3856960408684316E-3</v>
      </c>
      <c r="BS986" s="11" cm="1">
        <f t="array" aca="1" ref="BS986" ca="1">_xlfn.PERCENTILE.INC((OFFSET(E986,0,1,1,COLUMNS(E986:BQ986)-1) - E986:BP986) / E986:BP986, 0.05) * SQRT(COUNT(E986:BQ986) - 1)</f>
        <v>-0.21080056599119837</v>
      </c>
      <c r="BT986" s="10" cm="1">
        <f t="array" aca="1" ref="BT986" ca="1">_xlfn.STDEV.P((E986:BP986 - OFFSET(E986:BP986,0,1)) / OFFSET(E986:BP986,0,1)) * SQRT(COUNT(E986:BQ986)-1)</f>
        <v>0.13452913727813015</v>
      </c>
      <c r="BU986" s="10" cm="1">
        <f t="array" ref="BU986">-(MAX(1 - (E986:BQ986 / _xlfn.SCAN(E986, E986:BQ986, _xlfn.LAMBDA(_xlpm.a,_xlpm.b, MAX(_xlpm.a, _xlpm.b))))))</f>
        <v>-0.11608222490931075</v>
      </c>
      <c r="BV986" s="12">
        <f t="shared" ca="1" si="31"/>
        <v>-7.2972744844028818E-3</v>
      </c>
    </row>
    <row r="987" spans="1:74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91.68</v>
      </c>
      <c r="F987">
        <v>91.68</v>
      </c>
      <c r="G987">
        <v>91.68</v>
      </c>
      <c r="H987">
        <v>91.62</v>
      </c>
      <c r="I987">
        <v>92.87</v>
      </c>
      <c r="J987">
        <v>92.03</v>
      </c>
      <c r="K987">
        <v>92.41</v>
      </c>
      <c r="L987">
        <v>92.87</v>
      </c>
      <c r="M987">
        <v>92.54</v>
      </c>
      <c r="N987">
        <v>92.06</v>
      </c>
      <c r="O987">
        <v>91.47</v>
      </c>
      <c r="P987">
        <v>92.96</v>
      </c>
      <c r="Q987">
        <v>92.54</v>
      </c>
      <c r="R987">
        <v>89.77</v>
      </c>
      <c r="S987">
        <v>89.73</v>
      </c>
      <c r="T987">
        <v>89.31</v>
      </c>
      <c r="U987">
        <v>90.24</v>
      </c>
      <c r="V987">
        <v>91.03</v>
      </c>
      <c r="W987">
        <v>91.39</v>
      </c>
      <c r="X987">
        <v>91.97</v>
      </c>
      <c r="Y987">
        <v>93.62</v>
      </c>
      <c r="Z987">
        <v>94.06</v>
      </c>
      <c r="AA987">
        <v>94.27</v>
      </c>
      <c r="AB987">
        <v>92.64</v>
      </c>
      <c r="AC987">
        <v>94.25</v>
      </c>
      <c r="AD987">
        <v>94.42</v>
      </c>
      <c r="AE987">
        <v>94.29</v>
      </c>
      <c r="AF987">
        <v>95.17</v>
      </c>
      <c r="AG987">
        <v>93.46</v>
      </c>
      <c r="AH987">
        <v>92.7</v>
      </c>
      <c r="AI987">
        <v>92.7</v>
      </c>
      <c r="AJ987">
        <v>95.51</v>
      </c>
      <c r="AK987">
        <v>94.61</v>
      </c>
      <c r="AL987">
        <v>94.75</v>
      </c>
      <c r="AM987">
        <v>93.54</v>
      </c>
      <c r="AN987">
        <v>94.13</v>
      </c>
      <c r="AO987">
        <v>94.48</v>
      </c>
      <c r="AP987">
        <v>94.08</v>
      </c>
      <c r="AQ987">
        <v>93.71</v>
      </c>
      <c r="AR987">
        <v>90.88</v>
      </c>
      <c r="AS987">
        <v>90.86</v>
      </c>
      <c r="AT987">
        <v>91.05</v>
      </c>
      <c r="AU987">
        <v>89.08</v>
      </c>
      <c r="AV987">
        <v>90.26</v>
      </c>
      <c r="AW987">
        <v>90.55</v>
      </c>
      <c r="AX987">
        <v>90.76</v>
      </c>
      <c r="AY987">
        <v>89.77</v>
      </c>
      <c r="AZ987">
        <v>89.55</v>
      </c>
      <c r="BA987">
        <v>89.11</v>
      </c>
      <c r="BB987">
        <v>88.71</v>
      </c>
      <c r="BC987">
        <v>89.29</v>
      </c>
      <c r="BD987">
        <v>90</v>
      </c>
      <c r="BE987">
        <v>90.55</v>
      </c>
      <c r="BF987">
        <v>90.91</v>
      </c>
      <c r="BG987">
        <v>90.53</v>
      </c>
      <c r="BH987">
        <v>91.87</v>
      </c>
      <c r="BI987">
        <v>91.55</v>
      </c>
      <c r="BJ987">
        <v>92.45</v>
      </c>
      <c r="BK987">
        <v>92.49</v>
      </c>
      <c r="BL987">
        <v>92.68</v>
      </c>
      <c r="BM987">
        <v>94.19</v>
      </c>
      <c r="BN987">
        <v>94.19</v>
      </c>
      <c r="BO987">
        <v>93.5</v>
      </c>
      <c r="BP987">
        <v>93.6</v>
      </c>
      <c r="BQ987">
        <v>92.51</v>
      </c>
      <c r="BR987" s="10">
        <f t="shared" si="30"/>
        <v>9.0532286212914297E-3</v>
      </c>
      <c r="BS987" s="11" cm="1">
        <f t="array" aca="1" ref="BS987" ca="1">_xlfn.PERCENTILE.INC((OFFSET(E987,0,1,1,COLUMNS(E987:BQ987)-1) - E987:BP987) / E987:BP987, 0.05) * SQRT(COUNT(E987:BQ987) - 1)</f>
        <v>-0.14293027236973693</v>
      </c>
      <c r="BT987" s="10" cm="1">
        <f t="array" aca="1" ref="BT987" ca="1">_xlfn.STDEV.P((E987:BP987 - OFFSET(E987:BP987,0,1)) / OFFSET(E987:BP987,0,1)) * SQRT(COUNT(E987:BQ987)-1)</f>
        <v>8.5394189702349507E-2</v>
      </c>
      <c r="BU987" s="10" cm="1">
        <f t="array" ref="BU987">-(MAX(1 - (E987:BQ987 / _xlfn.SCAN(E987, E987:BQ987, _xlfn.LAMBDA(_xlpm.a,_xlpm.b, MAX(_xlpm.a, _xlpm.b))))))</f>
        <v>-7.1196733326353345E-2</v>
      </c>
      <c r="BV987" s="12">
        <f t="shared" ca="1" si="31"/>
        <v>0.16929990988477825</v>
      </c>
    </row>
    <row r="988" spans="1:74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173.1</v>
      </c>
      <c r="F988">
        <v>173.1</v>
      </c>
      <c r="G988">
        <v>173.1</v>
      </c>
      <c r="H988">
        <v>174.2</v>
      </c>
      <c r="I988">
        <v>179.5</v>
      </c>
      <c r="J988">
        <v>180.5</v>
      </c>
      <c r="K988">
        <v>178.2</v>
      </c>
      <c r="L988">
        <v>178.1</v>
      </c>
      <c r="M988">
        <v>179.5</v>
      </c>
      <c r="N988">
        <v>180.4</v>
      </c>
      <c r="O988">
        <v>180.5</v>
      </c>
      <c r="P988">
        <v>180.4</v>
      </c>
      <c r="Q988">
        <v>181.3</v>
      </c>
      <c r="R988">
        <v>179.7</v>
      </c>
      <c r="S988">
        <v>176.4</v>
      </c>
      <c r="T988">
        <v>180.6</v>
      </c>
      <c r="U988">
        <v>179.5</v>
      </c>
      <c r="V988">
        <v>184.8</v>
      </c>
      <c r="W988">
        <v>182.9</v>
      </c>
      <c r="X988">
        <v>183</v>
      </c>
      <c r="Y988">
        <v>182</v>
      </c>
      <c r="Z988">
        <v>181.8</v>
      </c>
      <c r="AA988">
        <v>181.8</v>
      </c>
      <c r="AB988">
        <v>183.3</v>
      </c>
      <c r="AC988">
        <v>180.3</v>
      </c>
      <c r="AD988">
        <v>181.9</v>
      </c>
      <c r="AE988">
        <v>185.1</v>
      </c>
      <c r="AF988">
        <v>186.3</v>
      </c>
      <c r="AG988">
        <v>177.9</v>
      </c>
      <c r="AH988">
        <v>173.4</v>
      </c>
      <c r="AI988">
        <v>171.7</v>
      </c>
      <c r="AJ988">
        <v>175</v>
      </c>
      <c r="AK988">
        <v>170.1</v>
      </c>
      <c r="AL988">
        <v>169.5</v>
      </c>
      <c r="AM988">
        <v>169.1</v>
      </c>
      <c r="AN988">
        <v>171</v>
      </c>
      <c r="AO988">
        <v>169.2</v>
      </c>
      <c r="AP988">
        <v>171.3</v>
      </c>
      <c r="AQ988">
        <v>167.5</v>
      </c>
      <c r="AR988">
        <v>169.3</v>
      </c>
      <c r="AS988">
        <v>172.3</v>
      </c>
      <c r="AT988">
        <v>172.9</v>
      </c>
      <c r="AU988">
        <v>172.9</v>
      </c>
      <c r="AV988">
        <v>173.3</v>
      </c>
      <c r="AW988">
        <v>177.3</v>
      </c>
      <c r="AX988">
        <v>172.9</v>
      </c>
      <c r="AY988">
        <v>174.6</v>
      </c>
      <c r="AZ988">
        <v>177.5</v>
      </c>
      <c r="BA988">
        <v>178.8</v>
      </c>
      <c r="BB988">
        <v>177.4</v>
      </c>
      <c r="BC988">
        <v>171.7</v>
      </c>
      <c r="BD988">
        <v>171.6</v>
      </c>
      <c r="BE988">
        <v>175.7</v>
      </c>
      <c r="BF988">
        <v>170.8</v>
      </c>
      <c r="BG988">
        <v>168.6</v>
      </c>
      <c r="BH988">
        <v>165</v>
      </c>
      <c r="BI988">
        <v>166.5</v>
      </c>
      <c r="BJ988">
        <v>169.3</v>
      </c>
      <c r="BK988">
        <v>172.4</v>
      </c>
      <c r="BL988">
        <v>170</v>
      </c>
      <c r="BM988">
        <v>164.9</v>
      </c>
      <c r="BN988">
        <v>166.8</v>
      </c>
      <c r="BO988">
        <v>160.69999999999999</v>
      </c>
      <c r="BP988">
        <v>163.19999999999999</v>
      </c>
      <c r="BQ988">
        <v>161.30000000000001</v>
      </c>
      <c r="BR988" s="10">
        <f t="shared" si="30"/>
        <v>-6.8168688619295106E-2</v>
      </c>
      <c r="BS988" s="11" cm="1">
        <f t="array" aca="1" ref="BS988" ca="1">_xlfn.PERCENTILE.INC((OFFSET(E988,0,1,1,COLUMNS(E988:BQ988)-1) - E988:BP988) / E988:BP988, 0.05) * SQRT(COUNT(E988:BQ988) - 1)</f>
        <v>-0.23759999999999981</v>
      </c>
      <c r="BT988" s="10" cm="1">
        <f t="array" aca="1" ref="BT988" ca="1">_xlfn.STDEV.P((E988:BP988 - OFFSET(E988:BP988,0,1)) / OFFSET(E988:BP988,0,1)) * SQRT(COUNT(E988:BQ988)-1)</f>
        <v>0.13386592020429519</v>
      </c>
      <c r="BU988" s="10" cm="1">
        <f t="array" ref="BU988">-(MAX(1 - (E988:BQ988 / _xlfn.SCAN(E988, E988:BQ988, _xlfn.LAMBDA(_xlpm.a,_xlpm.b, MAX(_xlpm.a, _xlpm.b))))))</f>
        <v>-0.13741277509393468</v>
      </c>
      <c r="BV988" s="12">
        <f t="shared" ca="1" si="31"/>
        <v>-0.46886234019464235</v>
      </c>
    </row>
    <row r="989" spans="1:74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1412.2</v>
      </c>
      <c r="F989">
        <v>1412.2</v>
      </c>
      <c r="G989">
        <v>1412.2</v>
      </c>
      <c r="H989">
        <v>1425.6</v>
      </c>
      <c r="I989">
        <v>1440.4</v>
      </c>
      <c r="J989">
        <v>1409.4</v>
      </c>
      <c r="K989">
        <v>1395.8</v>
      </c>
      <c r="L989">
        <v>1402.6</v>
      </c>
      <c r="M989">
        <v>1395.2</v>
      </c>
      <c r="N989">
        <v>1438.4</v>
      </c>
      <c r="O989">
        <v>1428.6</v>
      </c>
      <c r="P989">
        <v>1412.8</v>
      </c>
      <c r="Q989">
        <v>1396.8</v>
      </c>
      <c r="R989">
        <v>1350.2</v>
      </c>
      <c r="S989">
        <v>1366.2</v>
      </c>
      <c r="T989">
        <v>1363.2</v>
      </c>
      <c r="U989">
        <v>1356.2</v>
      </c>
      <c r="V989">
        <v>1368.6</v>
      </c>
      <c r="W989">
        <v>1355.2</v>
      </c>
      <c r="X989">
        <v>1382.2</v>
      </c>
      <c r="Y989">
        <v>1365</v>
      </c>
      <c r="Z989">
        <v>1365</v>
      </c>
      <c r="AA989">
        <v>1365</v>
      </c>
      <c r="AB989">
        <v>1381.6</v>
      </c>
      <c r="AC989">
        <v>1407.4</v>
      </c>
      <c r="AD989">
        <v>1421.6</v>
      </c>
      <c r="AE989">
        <v>1430.2</v>
      </c>
      <c r="AF989">
        <v>1421.6</v>
      </c>
      <c r="AG989">
        <v>1367.6</v>
      </c>
      <c r="AH989">
        <v>1413</v>
      </c>
      <c r="AI989">
        <v>1382.4</v>
      </c>
      <c r="AJ989">
        <v>1419</v>
      </c>
      <c r="AK989">
        <v>1426.4</v>
      </c>
      <c r="AL989">
        <v>1420.2</v>
      </c>
      <c r="AM989">
        <v>1380.6</v>
      </c>
      <c r="AN989">
        <v>1385</v>
      </c>
      <c r="AO989">
        <v>1398.8</v>
      </c>
      <c r="AP989">
        <v>1408.6</v>
      </c>
      <c r="AQ989">
        <v>1374</v>
      </c>
      <c r="AR989">
        <v>1378.4</v>
      </c>
      <c r="AS989">
        <v>1351.6</v>
      </c>
      <c r="AT989">
        <v>1345.6</v>
      </c>
      <c r="AU989">
        <v>1345.6</v>
      </c>
      <c r="AV989">
        <v>1374.6</v>
      </c>
      <c r="AW989">
        <v>1401.8</v>
      </c>
      <c r="AX989">
        <v>1401.2</v>
      </c>
      <c r="AY989">
        <v>1393.6</v>
      </c>
      <c r="AZ989">
        <v>1392.6</v>
      </c>
      <c r="BA989">
        <v>1383.8</v>
      </c>
      <c r="BB989">
        <v>1402.2</v>
      </c>
      <c r="BC989">
        <v>1409.8</v>
      </c>
      <c r="BD989">
        <v>1420.4</v>
      </c>
      <c r="BE989">
        <v>1458.4</v>
      </c>
      <c r="BF989">
        <v>1484.6</v>
      </c>
      <c r="BG989">
        <v>1474.2</v>
      </c>
      <c r="BH989">
        <v>1464</v>
      </c>
      <c r="BI989">
        <v>1418.2</v>
      </c>
      <c r="BJ989">
        <v>1424</v>
      </c>
      <c r="BK989">
        <v>1452.6</v>
      </c>
      <c r="BL989">
        <v>1472.6</v>
      </c>
      <c r="BM989">
        <v>1482.6</v>
      </c>
      <c r="BN989">
        <v>1494.4</v>
      </c>
      <c r="BO989">
        <v>1444.4</v>
      </c>
      <c r="BP989">
        <v>1448.8</v>
      </c>
      <c r="BQ989">
        <v>1446.8</v>
      </c>
      <c r="BR989" s="10">
        <f t="shared" si="30"/>
        <v>2.4500778926497598E-2</v>
      </c>
      <c r="BS989" s="11" cm="1">
        <f t="array" aca="1" ref="BS989" ca="1">_xlfn.PERCENTILE.INC((OFFSET(E989,0,1,1,COLUMNS(E989:BQ989)-1) - E989:BP989) / E989:BP989, 0.05) * SQRT(COUNT(E989:BQ989) - 1)</f>
        <v>-0.24619231648278575</v>
      </c>
      <c r="BT989" s="10" cm="1">
        <f t="array" aca="1" ref="BT989" ca="1">_xlfn.STDEV.P((E989:BP989 - OFFSET(E989:BP989,0,1)) / OFFSET(E989:BP989,0,1)) * SQRT(COUNT(E989:BQ989)-1)</f>
        <v>0.12559450628551938</v>
      </c>
      <c r="BU989" s="10" cm="1">
        <f t="array" ref="BU989">-(MAX(1 - (E989:BQ989 / _xlfn.SCAN(E989, E989:BQ989, _xlfn.LAMBDA(_xlpm.a,_xlpm.b, MAX(_xlpm.a, _xlpm.b))))))</f>
        <v>-6.5815051374618294E-2</v>
      </c>
      <c r="BV989" s="12">
        <f t="shared" ca="1" si="31"/>
        <v>0.23810578830983084</v>
      </c>
    </row>
    <row r="990" spans="1:74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39.06</v>
      </c>
      <c r="F990">
        <v>39.06</v>
      </c>
      <c r="G990">
        <v>39.06</v>
      </c>
      <c r="H990">
        <v>39.9</v>
      </c>
      <c r="I990">
        <v>39.74</v>
      </c>
      <c r="J990">
        <v>40.020000000000003</v>
      </c>
      <c r="K990">
        <v>40.479999999999997</v>
      </c>
      <c r="L990">
        <v>40.200000000000003</v>
      </c>
      <c r="M990">
        <v>41.96</v>
      </c>
      <c r="N990">
        <v>42.62</v>
      </c>
      <c r="O990">
        <v>42.8</v>
      </c>
      <c r="P990">
        <v>42.84</v>
      </c>
      <c r="Q990">
        <v>42.98</v>
      </c>
      <c r="R990">
        <v>43.82</v>
      </c>
      <c r="S990">
        <v>44.94</v>
      </c>
      <c r="T990">
        <v>47.5</v>
      </c>
      <c r="U990">
        <v>48.56</v>
      </c>
      <c r="V990">
        <v>48.66</v>
      </c>
      <c r="W990">
        <v>49.58</v>
      </c>
      <c r="X990">
        <v>49.02</v>
      </c>
      <c r="Y990">
        <v>49.12</v>
      </c>
      <c r="Z990">
        <v>49.46</v>
      </c>
      <c r="AA990">
        <v>49.46</v>
      </c>
      <c r="AB990">
        <v>47.2</v>
      </c>
      <c r="AC990">
        <v>50.35</v>
      </c>
      <c r="AD990">
        <v>52.35</v>
      </c>
      <c r="AE990">
        <v>53</v>
      </c>
      <c r="AF990">
        <v>55</v>
      </c>
      <c r="AG990">
        <v>53.65</v>
      </c>
      <c r="AH990">
        <v>53.25</v>
      </c>
      <c r="AI990">
        <v>52.35</v>
      </c>
      <c r="AJ990">
        <v>53.5</v>
      </c>
      <c r="AK990">
        <v>55.15</v>
      </c>
      <c r="AL990">
        <v>58.1</v>
      </c>
      <c r="AM990">
        <v>57</v>
      </c>
      <c r="AN990">
        <v>58.8</v>
      </c>
      <c r="AO990">
        <v>57.75</v>
      </c>
      <c r="AP990">
        <v>58.2</v>
      </c>
      <c r="AQ990">
        <v>59.3</v>
      </c>
      <c r="AR990">
        <v>59.3</v>
      </c>
      <c r="AS990">
        <v>60.3</v>
      </c>
      <c r="AT990">
        <v>62</v>
      </c>
      <c r="AU990">
        <v>62</v>
      </c>
      <c r="AV990">
        <v>63.55</v>
      </c>
      <c r="AW990">
        <v>62.7</v>
      </c>
      <c r="AX990">
        <v>61.75</v>
      </c>
      <c r="AY990">
        <v>62.35</v>
      </c>
      <c r="AZ990">
        <v>60.75</v>
      </c>
      <c r="BA990">
        <v>61</v>
      </c>
      <c r="BB990">
        <v>59.6</v>
      </c>
      <c r="BC990">
        <v>55.1</v>
      </c>
      <c r="BD990">
        <v>55.35</v>
      </c>
      <c r="BE990">
        <v>54.65</v>
      </c>
      <c r="BF990">
        <v>55.05</v>
      </c>
      <c r="BG990">
        <v>53.6</v>
      </c>
      <c r="BH990">
        <v>54.5</v>
      </c>
      <c r="BI990">
        <v>51.15</v>
      </c>
      <c r="BJ990">
        <v>50.9</v>
      </c>
      <c r="BK990">
        <v>52.15</v>
      </c>
      <c r="BL990">
        <v>54.35</v>
      </c>
      <c r="BM990">
        <v>55.3</v>
      </c>
      <c r="BN990">
        <v>56.05</v>
      </c>
      <c r="BO990">
        <v>55.25</v>
      </c>
      <c r="BP990">
        <v>53.8</v>
      </c>
      <c r="BQ990">
        <v>52.75</v>
      </c>
      <c r="BR990" s="10">
        <f t="shared" si="30"/>
        <v>0.35048643113159234</v>
      </c>
      <c r="BS990" s="11" cm="1">
        <f t="array" aca="1" ref="BS990" ca="1">_xlfn.PERCENTILE.INC((OFFSET(E990,0,1,1,COLUMNS(E990:BQ990)-1) - E990:BP990) / E990:BP990, 0.05) * SQRT(COUNT(E990:BQ990) - 1)</f>
        <v>-0.21060311276050933</v>
      </c>
      <c r="BT990" s="10" cm="1">
        <f t="array" aca="1" ref="BT990" ca="1">_xlfn.STDEV.P((E990:BP990 - OFFSET(E990:BP990,0,1)) / OFFSET(E990:BP990,0,1)) * SQRT(COUNT(E990:BQ990)-1)</f>
        <v>0.20529291416287812</v>
      </c>
      <c r="BU990" s="10" cm="1">
        <f t="array" ref="BU990">-(MAX(1 - (E990:BQ990 / _xlfn.SCAN(E990, E990:BQ990, _xlfn.LAMBDA(_xlpm.a,_xlpm.b, MAX(_xlpm.a, _xlpm.b))))))</f>
        <v>-0.19905586152635724</v>
      </c>
      <c r="BV990" s="12">
        <f t="shared" ca="1" si="31"/>
        <v>1.7335738672852152</v>
      </c>
    </row>
    <row r="991" spans="1:74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46.33</v>
      </c>
      <c r="F991">
        <v>46.33</v>
      </c>
      <c r="G991">
        <v>46.33</v>
      </c>
      <c r="H991">
        <v>46.91</v>
      </c>
      <c r="I991">
        <v>46.62</v>
      </c>
      <c r="J991">
        <v>46.94</v>
      </c>
      <c r="K991">
        <v>47.25</v>
      </c>
      <c r="L991">
        <v>46.98</v>
      </c>
      <c r="M991">
        <v>47.24</v>
      </c>
      <c r="N991">
        <v>46.7</v>
      </c>
      <c r="O991">
        <v>46.8</v>
      </c>
      <c r="P991">
        <v>46.77</v>
      </c>
      <c r="Q991">
        <v>47.17</v>
      </c>
      <c r="R991">
        <v>46.95</v>
      </c>
      <c r="S991">
        <v>48.55</v>
      </c>
      <c r="T991">
        <v>48.85</v>
      </c>
      <c r="U991">
        <v>48.14</v>
      </c>
      <c r="V991">
        <v>47.95</v>
      </c>
      <c r="W991">
        <v>47.07</v>
      </c>
      <c r="X991">
        <v>46.94</v>
      </c>
      <c r="Y991">
        <v>47.3</v>
      </c>
      <c r="Z991">
        <v>47.48</v>
      </c>
      <c r="AA991">
        <v>48.42</v>
      </c>
      <c r="AB991">
        <v>48.41</v>
      </c>
      <c r="AC991">
        <v>49.09</v>
      </c>
      <c r="AD991">
        <v>48.31</v>
      </c>
      <c r="AE991">
        <v>48.79</v>
      </c>
      <c r="AF991">
        <v>47.28</v>
      </c>
      <c r="AG991">
        <v>46.08</v>
      </c>
      <c r="AH991">
        <v>45.87</v>
      </c>
      <c r="AI991">
        <v>46.62</v>
      </c>
      <c r="AJ991">
        <v>46.55</v>
      </c>
      <c r="AK991">
        <v>47</v>
      </c>
      <c r="AL991">
        <v>46.46</v>
      </c>
      <c r="AM991">
        <v>46.05</v>
      </c>
      <c r="AN991">
        <v>46.5</v>
      </c>
      <c r="AO991">
        <v>46.4</v>
      </c>
      <c r="AP991">
        <v>46.4</v>
      </c>
      <c r="AQ991">
        <v>46.31</v>
      </c>
      <c r="AR991">
        <v>46.2</v>
      </c>
      <c r="AS991">
        <v>45.66</v>
      </c>
      <c r="AT991">
        <v>46.3</v>
      </c>
      <c r="AU991">
        <v>45.98</v>
      </c>
      <c r="AV991">
        <v>46</v>
      </c>
      <c r="AW991">
        <v>45.18</v>
      </c>
      <c r="AX991">
        <v>46</v>
      </c>
      <c r="AY991">
        <v>46.87</v>
      </c>
      <c r="AZ991">
        <v>47.21</v>
      </c>
      <c r="BA991">
        <v>46.9</v>
      </c>
      <c r="BB991">
        <v>47.43</v>
      </c>
      <c r="BC991">
        <v>47.58</v>
      </c>
      <c r="BD991">
        <v>48.31</v>
      </c>
      <c r="BE991">
        <v>48.72</v>
      </c>
      <c r="BF991">
        <v>49.55</v>
      </c>
      <c r="BG991">
        <v>48.93</v>
      </c>
      <c r="BH991">
        <v>49.99</v>
      </c>
      <c r="BI991">
        <v>49.99</v>
      </c>
      <c r="BJ991">
        <v>49.44</v>
      </c>
      <c r="BK991">
        <v>49.81</v>
      </c>
      <c r="BL991">
        <v>49.41</v>
      </c>
      <c r="BM991">
        <v>50.9</v>
      </c>
      <c r="BN991">
        <v>52.18</v>
      </c>
      <c r="BO991">
        <v>52.16</v>
      </c>
      <c r="BP991">
        <v>51.88</v>
      </c>
      <c r="BQ991">
        <v>51.68</v>
      </c>
      <c r="BR991" s="10">
        <f t="shared" si="30"/>
        <v>0.11547593352039719</v>
      </c>
      <c r="BS991" s="11" cm="1">
        <f t="array" aca="1" ref="BS991" ca="1">_xlfn.PERCENTILE.INC((OFFSET(E991,0,1,1,COLUMNS(E991:BQ991)-1) - E991:BP991) / E991:BP991, 0.05) * SQRT(COUNT(E991:BQ991) - 1)</f>
        <v>-0.14028441106397307</v>
      </c>
      <c r="BT991" s="10" cm="1">
        <f t="array" aca="1" ref="BT991" ca="1">_xlfn.STDEV.P((E991:BP991 - OFFSET(E991:BP991,0,1)) / OFFSET(E991:BP991,0,1)) * SQRT(COUNT(E991:BQ991)-1)</f>
        <v>0.10026553101509658</v>
      </c>
      <c r="BU991" s="10" cm="1">
        <f t="array" ref="BU991">-(MAX(1 - (E991:BQ991 / _xlfn.SCAN(E991, E991:BQ991, _xlfn.LAMBDA(_xlpm.a,_xlpm.b, MAX(_xlpm.a, _xlpm.b))))))</f>
        <v>-7.9649623141169301E-2</v>
      </c>
      <c r="BV991" s="12">
        <f t="shared" ca="1" si="31"/>
        <v>1.2055980983354766</v>
      </c>
    </row>
    <row r="992" spans="1:74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37.76</v>
      </c>
      <c r="F992">
        <v>37.76</v>
      </c>
      <c r="G992">
        <v>37.76</v>
      </c>
      <c r="H992">
        <v>39.380000000000003</v>
      </c>
      <c r="I992">
        <v>38.01</v>
      </c>
      <c r="J992">
        <v>37.299999999999997</v>
      </c>
      <c r="K992">
        <v>37.47</v>
      </c>
      <c r="L992">
        <v>36.86</v>
      </c>
      <c r="M992">
        <v>37.92</v>
      </c>
      <c r="N992">
        <v>37.58</v>
      </c>
      <c r="O992">
        <v>38.020000000000003</v>
      </c>
      <c r="P992">
        <v>38.520000000000003</v>
      </c>
      <c r="Q992">
        <v>38.119999999999997</v>
      </c>
      <c r="R992">
        <v>38.450000000000003</v>
      </c>
      <c r="S992">
        <v>37.619999999999997</v>
      </c>
      <c r="T992">
        <v>37.69</v>
      </c>
      <c r="U992">
        <v>38.14</v>
      </c>
      <c r="V992">
        <v>38.869999999999997</v>
      </c>
      <c r="W992">
        <v>37.78</v>
      </c>
      <c r="X992">
        <v>40.5</v>
      </c>
      <c r="Y992">
        <v>38.9</v>
      </c>
      <c r="Z992">
        <v>38.26</v>
      </c>
      <c r="AA992">
        <v>38.28</v>
      </c>
      <c r="AB992">
        <v>37.47</v>
      </c>
      <c r="AC992">
        <v>38.630000000000003</v>
      </c>
      <c r="AD992">
        <v>37.86</v>
      </c>
      <c r="AE992">
        <v>38.65</v>
      </c>
      <c r="AF992">
        <v>37.76</v>
      </c>
      <c r="AG992">
        <v>36.630000000000003</v>
      </c>
      <c r="AH992">
        <v>36.65</v>
      </c>
      <c r="AI992">
        <v>36.65</v>
      </c>
      <c r="AJ992">
        <v>37.549999999999997</v>
      </c>
      <c r="AK992">
        <v>37.159999999999997</v>
      </c>
      <c r="AL992">
        <v>37.68</v>
      </c>
      <c r="AM992">
        <v>37.11</v>
      </c>
      <c r="AN992">
        <v>36.57</v>
      </c>
      <c r="AO992">
        <v>36.15</v>
      </c>
      <c r="AP992">
        <v>36.67</v>
      </c>
      <c r="AQ992">
        <v>35.46</v>
      </c>
      <c r="AR992">
        <v>35.340000000000003</v>
      </c>
      <c r="AS992">
        <v>36</v>
      </c>
      <c r="AT992">
        <v>36.28</v>
      </c>
      <c r="AU992">
        <v>36.79</v>
      </c>
      <c r="AV992">
        <v>36.96</v>
      </c>
      <c r="AW992">
        <v>37.1</v>
      </c>
      <c r="AX992">
        <v>36.85</v>
      </c>
      <c r="AY992">
        <v>37.18</v>
      </c>
      <c r="AZ992">
        <v>36.61</v>
      </c>
      <c r="BA992">
        <v>37.29</v>
      </c>
      <c r="BB992">
        <v>37.94</v>
      </c>
      <c r="BC992">
        <v>37.71</v>
      </c>
      <c r="BD992">
        <v>38.1</v>
      </c>
      <c r="BE992">
        <v>38.659999999999997</v>
      </c>
      <c r="BF992">
        <v>36.72</v>
      </c>
      <c r="BG992">
        <v>36.549999999999997</v>
      </c>
      <c r="BH992">
        <v>35.5</v>
      </c>
      <c r="BI992">
        <v>34.99</v>
      </c>
      <c r="BJ992">
        <v>34.61</v>
      </c>
      <c r="BK992">
        <v>34.11</v>
      </c>
      <c r="BL992">
        <v>34.44</v>
      </c>
      <c r="BM992">
        <v>34.15</v>
      </c>
      <c r="BN992">
        <v>34.15</v>
      </c>
      <c r="BO992">
        <v>33.19</v>
      </c>
      <c r="BP992">
        <v>33.409999999999997</v>
      </c>
      <c r="BQ992">
        <v>33.43</v>
      </c>
      <c r="BR992" s="10">
        <f t="shared" si="30"/>
        <v>-0.11467161016949148</v>
      </c>
      <c r="BS992" s="11" cm="1">
        <f t="array" aca="1" ref="BS992" ca="1">_xlfn.PERCENTILE.INC((OFFSET(E992,0,1,1,COLUMNS(E992:BQ992)-1) - E992:BP992) / E992:BP992, 0.05) * SQRT(COUNT(E992:BQ992) - 1)</f>
        <v>-0.26029061880352944</v>
      </c>
      <c r="BT992" s="10" cm="1">
        <f t="array" aca="1" ref="BT992" ca="1">_xlfn.STDEV.P((E992:BP992 - OFFSET(E992:BP992,0,1)) / OFFSET(E992:BP992,0,1)) * SQRT(COUNT(E992:BQ992)-1)</f>
        <v>0.16372349817368895</v>
      </c>
      <c r="BU992" s="10" cm="1">
        <f t="array" ref="BU992">-(MAX(1 - (E992:BQ992 / _xlfn.SCAN(E992, E992:BQ992, _xlfn.LAMBDA(_xlpm.a,_xlpm.b, MAX(_xlpm.a, _xlpm.b))))))</f>
        <v>-0.18049382716049389</v>
      </c>
      <c r="BV992" s="12">
        <f t="shared" ca="1" si="31"/>
        <v>-0.66739112826414826</v>
      </c>
    </row>
    <row r="993" spans="1:74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140.80000000000001</v>
      </c>
      <c r="F993">
        <v>140.80000000000001</v>
      </c>
      <c r="G993">
        <v>140.80000000000001</v>
      </c>
      <c r="H993">
        <v>141.24</v>
      </c>
      <c r="I993">
        <v>140.04</v>
      </c>
      <c r="J993">
        <v>140.44</v>
      </c>
      <c r="K993">
        <v>140.4</v>
      </c>
      <c r="L993">
        <v>139.28</v>
      </c>
      <c r="M993">
        <v>139.4</v>
      </c>
      <c r="N993">
        <v>138.76</v>
      </c>
      <c r="O993">
        <v>140</v>
      </c>
      <c r="P993">
        <v>145.96</v>
      </c>
      <c r="Q993">
        <v>143.80000000000001</v>
      </c>
      <c r="R993">
        <v>140.28</v>
      </c>
      <c r="S993">
        <v>141.19999999999999</v>
      </c>
      <c r="T993">
        <v>142.46</v>
      </c>
      <c r="U993">
        <v>142.94</v>
      </c>
      <c r="V993">
        <v>142.47999999999999</v>
      </c>
      <c r="W993">
        <v>142.16</v>
      </c>
      <c r="X993">
        <v>141.36000000000001</v>
      </c>
      <c r="Y993">
        <v>139.4</v>
      </c>
      <c r="Z993">
        <v>138.82</v>
      </c>
      <c r="AA993">
        <v>140.84</v>
      </c>
      <c r="AB993">
        <v>136.1</v>
      </c>
      <c r="AC993">
        <v>140</v>
      </c>
      <c r="AD993">
        <v>140.13999999999999</v>
      </c>
      <c r="AE993">
        <v>144.28</v>
      </c>
      <c r="AF993">
        <v>143.80000000000001</v>
      </c>
      <c r="AG993">
        <v>139.74</v>
      </c>
      <c r="AH993">
        <v>139.26</v>
      </c>
      <c r="AI993">
        <v>140.32</v>
      </c>
      <c r="AJ993">
        <v>144.47999999999999</v>
      </c>
      <c r="AK993">
        <v>141.41999999999999</v>
      </c>
      <c r="AL993">
        <v>139.02000000000001</v>
      </c>
      <c r="AM993">
        <v>133.68</v>
      </c>
      <c r="AN993">
        <v>134.86000000000001</v>
      </c>
      <c r="AO993">
        <v>135.86000000000001</v>
      </c>
      <c r="AP993">
        <v>135.86000000000001</v>
      </c>
      <c r="AQ993">
        <v>135.38</v>
      </c>
      <c r="AR993">
        <v>134.69999999999999</v>
      </c>
      <c r="AS993">
        <v>130.02000000000001</v>
      </c>
      <c r="AT993">
        <v>134.9</v>
      </c>
      <c r="AU993">
        <v>132.63999999999999</v>
      </c>
      <c r="AV993">
        <v>135.04</v>
      </c>
      <c r="AW993">
        <v>136.38</v>
      </c>
      <c r="AX993">
        <v>135.76</v>
      </c>
      <c r="AY993">
        <v>136</v>
      </c>
      <c r="AZ993">
        <v>136.04</v>
      </c>
      <c r="BA993">
        <v>135.94</v>
      </c>
      <c r="BB993">
        <v>136</v>
      </c>
      <c r="BC993">
        <v>135.1</v>
      </c>
      <c r="BD993">
        <v>136.72</v>
      </c>
      <c r="BE993">
        <v>135.74</v>
      </c>
      <c r="BF993">
        <v>138.6</v>
      </c>
      <c r="BG993">
        <v>136.78</v>
      </c>
      <c r="BH993">
        <v>137.4</v>
      </c>
      <c r="BI993">
        <v>133.69999999999999</v>
      </c>
      <c r="BJ993">
        <v>136.5</v>
      </c>
      <c r="BK993">
        <v>136.69999999999999</v>
      </c>
      <c r="BL993">
        <v>136.86000000000001</v>
      </c>
      <c r="BM993">
        <v>135.24</v>
      </c>
      <c r="BN993">
        <v>136.91999999999999</v>
      </c>
      <c r="BO993">
        <v>134.19999999999999</v>
      </c>
      <c r="BP993">
        <v>134.6</v>
      </c>
      <c r="BQ993">
        <v>133.62</v>
      </c>
      <c r="BR993" s="10">
        <f t="shared" si="30"/>
        <v>-5.0994318181818224E-2</v>
      </c>
      <c r="BS993" s="11" cm="1">
        <f t="array" aca="1" ref="BS993" ca="1">_xlfn.PERCENTILE.INC((OFFSET(E993,0,1,1,COLUMNS(E993:BQ993)-1) - E993:BP993) / E993:BP993, 0.05) * SQRT(COUNT(E993:BQ993) - 1)</f>
        <v>-0.22430328391567642</v>
      </c>
      <c r="BT993" s="10" cm="1">
        <f t="array" aca="1" ref="BT993" ca="1">_xlfn.STDEV.P((E993:BP993 - OFFSET(E993:BP993,0,1)) / OFFSET(E993:BP993,0,1)) * SQRT(COUNT(E993:BQ993)-1)</f>
        <v>0.12871927951699819</v>
      </c>
      <c r="BU993" s="10" cm="1">
        <f t="array" ref="BU993">-(MAX(1 - (E993:BQ993 / _xlfn.SCAN(E993, E993:BQ993, _xlfn.LAMBDA(_xlpm.a,_xlpm.b, MAX(_xlpm.a, _xlpm.b))))))</f>
        <v>-0.10920800219238147</v>
      </c>
      <c r="BV993" s="12">
        <f t="shared" ca="1" si="31"/>
        <v>-0.3541840690290512</v>
      </c>
    </row>
    <row r="994" spans="1:74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272.5</v>
      </c>
      <c r="F994">
        <v>272.5</v>
      </c>
      <c r="G994">
        <v>272.5</v>
      </c>
      <c r="H994">
        <v>275.39999999999998</v>
      </c>
      <c r="I994">
        <v>272.3</v>
      </c>
      <c r="J994">
        <v>273.7</v>
      </c>
      <c r="K994">
        <v>275.5</v>
      </c>
      <c r="L994">
        <v>272.5</v>
      </c>
      <c r="M994">
        <v>265.10000000000002</v>
      </c>
      <c r="N994">
        <v>263.2</v>
      </c>
      <c r="O994">
        <v>266.10000000000002</v>
      </c>
      <c r="P994">
        <v>270.7</v>
      </c>
      <c r="Q994">
        <v>269.7</v>
      </c>
      <c r="R994">
        <v>271.8</v>
      </c>
      <c r="S994">
        <v>277.60000000000002</v>
      </c>
      <c r="T994">
        <v>272.89999999999998</v>
      </c>
      <c r="U994">
        <v>276.10000000000002</v>
      </c>
      <c r="V994">
        <v>276</v>
      </c>
      <c r="W994">
        <v>278.89999999999998</v>
      </c>
      <c r="X994">
        <v>278.3</v>
      </c>
      <c r="Y994">
        <v>277.5</v>
      </c>
      <c r="Z994">
        <v>272.39999999999998</v>
      </c>
      <c r="AA994">
        <v>274.5</v>
      </c>
      <c r="AB994">
        <v>271.39999999999998</v>
      </c>
      <c r="AC994">
        <v>280.10000000000002</v>
      </c>
      <c r="AD994">
        <v>280.10000000000002</v>
      </c>
      <c r="AE994">
        <v>282.3</v>
      </c>
      <c r="AF994">
        <v>278.5</v>
      </c>
      <c r="AG994">
        <v>272.5</v>
      </c>
      <c r="AH994">
        <v>271.5</v>
      </c>
      <c r="AI994">
        <v>271.5</v>
      </c>
      <c r="AJ994">
        <v>273.8</v>
      </c>
      <c r="AK994">
        <v>275.10000000000002</v>
      </c>
      <c r="AL994">
        <v>275.8</v>
      </c>
      <c r="AM994">
        <v>276</v>
      </c>
      <c r="AN994">
        <v>281</v>
      </c>
      <c r="AO994">
        <v>283</v>
      </c>
      <c r="AP994">
        <v>283</v>
      </c>
      <c r="AQ994">
        <v>286.7</v>
      </c>
      <c r="AR994">
        <v>288.39999999999998</v>
      </c>
      <c r="AS994">
        <v>288.60000000000002</v>
      </c>
      <c r="AT994">
        <v>290.10000000000002</v>
      </c>
      <c r="AU994">
        <v>289.3</v>
      </c>
      <c r="AV994">
        <v>291.8</v>
      </c>
      <c r="AW994">
        <v>291.10000000000002</v>
      </c>
      <c r="AX994">
        <v>288.89999999999998</v>
      </c>
      <c r="AY994">
        <v>292.10000000000002</v>
      </c>
      <c r="AZ994">
        <v>291.8</v>
      </c>
      <c r="BA994">
        <v>292.60000000000002</v>
      </c>
      <c r="BB994">
        <v>291.8</v>
      </c>
      <c r="BC994">
        <v>292.10000000000002</v>
      </c>
      <c r="BD994">
        <v>294.10000000000002</v>
      </c>
      <c r="BE994">
        <v>293.8</v>
      </c>
      <c r="BF994">
        <v>295</v>
      </c>
      <c r="BG994">
        <v>297</v>
      </c>
      <c r="BH994">
        <v>294.5</v>
      </c>
      <c r="BI994">
        <v>294.2</v>
      </c>
      <c r="BJ994">
        <v>296.39999999999998</v>
      </c>
      <c r="BK994">
        <v>300</v>
      </c>
      <c r="BL994">
        <v>301.3</v>
      </c>
      <c r="BM994">
        <v>303.60000000000002</v>
      </c>
      <c r="BN994">
        <v>304.2</v>
      </c>
      <c r="BO994">
        <v>305.3</v>
      </c>
      <c r="BP994">
        <v>308</v>
      </c>
      <c r="BQ994">
        <v>302.5</v>
      </c>
      <c r="BR994" s="10">
        <f t="shared" si="30"/>
        <v>0.11009174311926606</v>
      </c>
      <c r="BS994" s="11" cm="1">
        <f t="array" aca="1" ref="BS994" ca="1">_xlfn.PERCENTILE.INC((OFFSET(E994,0,1,1,COLUMNS(E994:BQ994)-1) - E994:BP994) / E994:BP994, 0.05) * SQRT(COUNT(E994:BQ994) - 1)</f>
        <v>-0.14174557431041598</v>
      </c>
      <c r="BT994" s="10" cm="1">
        <f t="array" aca="1" ref="BT994" ca="1">_xlfn.STDEV.P((E994:BP994 - OFFSET(E994:BP994,0,1)) / OFFSET(E994:BP994,0,1)) * SQRT(COUNT(E994:BQ994)-1)</f>
        <v>8.1732213840782664E-2</v>
      </c>
      <c r="BU994" s="10" cm="1">
        <f t="array" ref="BU994">-(MAX(1 - (E994:BQ994 / _xlfn.SCAN(E994, E994:BQ994, _xlfn.LAMBDA(_xlpm.a,_xlpm.b, MAX(_xlpm.a, _xlpm.b))))))</f>
        <v>-4.4646098003629842E-2</v>
      </c>
      <c r="BV994" s="12">
        <f t="shared" ca="1" si="31"/>
        <v>1.4130994095456169</v>
      </c>
    </row>
    <row r="995" spans="1:74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114.9</v>
      </c>
      <c r="F995">
        <v>114.9</v>
      </c>
      <c r="G995">
        <v>114.9</v>
      </c>
      <c r="H995">
        <v>116.8</v>
      </c>
      <c r="I995">
        <v>113.5</v>
      </c>
      <c r="J995">
        <v>112.3</v>
      </c>
      <c r="K995">
        <v>110</v>
      </c>
      <c r="L995">
        <v>109.6</v>
      </c>
      <c r="M995">
        <v>108.8</v>
      </c>
      <c r="N995">
        <v>111.4</v>
      </c>
      <c r="O995">
        <v>112</v>
      </c>
      <c r="P995">
        <v>113.6</v>
      </c>
      <c r="Q995">
        <v>110</v>
      </c>
      <c r="R995">
        <v>106.3</v>
      </c>
      <c r="S995">
        <v>107.4</v>
      </c>
      <c r="T995">
        <v>111.2</v>
      </c>
      <c r="U995">
        <v>111.8</v>
      </c>
      <c r="V995">
        <v>113.4</v>
      </c>
      <c r="W995">
        <v>115.3</v>
      </c>
      <c r="X995">
        <v>115.7</v>
      </c>
      <c r="Y995">
        <v>115.4</v>
      </c>
      <c r="Z995">
        <v>115.4</v>
      </c>
      <c r="AA995">
        <v>118.5</v>
      </c>
      <c r="AB995">
        <v>118</v>
      </c>
      <c r="AC995">
        <v>117.2</v>
      </c>
      <c r="AD995">
        <v>116.2</v>
      </c>
      <c r="AE995">
        <v>119.6</v>
      </c>
      <c r="AF995">
        <v>118.9</v>
      </c>
      <c r="AG995">
        <v>116.5</v>
      </c>
      <c r="AH995">
        <v>120.8</v>
      </c>
      <c r="AI995">
        <v>118.3</v>
      </c>
      <c r="AJ995">
        <v>120.3</v>
      </c>
      <c r="AK995">
        <v>124.7</v>
      </c>
      <c r="AL995">
        <v>126.4</v>
      </c>
      <c r="AM995">
        <v>125.8</v>
      </c>
      <c r="AN995">
        <v>128.80000000000001</v>
      </c>
      <c r="AO995">
        <v>129.69999999999999</v>
      </c>
      <c r="AP995">
        <v>129.69999999999999</v>
      </c>
      <c r="AQ995">
        <v>130.6</v>
      </c>
      <c r="AR995">
        <v>131.1</v>
      </c>
      <c r="AS995">
        <v>130.80000000000001</v>
      </c>
      <c r="AT995">
        <v>130.6</v>
      </c>
      <c r="AU995">
        <v>129.9</v>
      </c>
      <c r="AV995">
        <v>121.1</v>
      </c>
      <c r="AW995">
        <v>119.7</v>
      </c>
      <c r="AX995">
        <v>119.6</v>
      </c>
      <c r="AY995">
        <v>120.5</v>
      </c>
      <c r="AZ995">
        <v>120.6</v>
      </c>
      <c r="BA995">
        <v>118</v>
      </c>
      <c r="BB995">
        <v>118.3</v>
      </c>
      <c r="BC995">
        <v>117.9</v>
      </c>
      <c r="BD995">
        <v>118.4</v>
      </c>
      <c r="BE995">
        <v>119.3</v>
      </c>
      <c r="BF995">
        <v>120.2</v>
      </c>
      <c r="BG995">
        <v>120.5</v>
      </c>
      <c r="BH995">
        <v>120.8</v>
      </c>
      <c r="BI995">
        <v>118.8</v>
      </c>
      <c r="BJ995">
        <v>118.8</v>
      </c>
      <c r="BK995">
        <v>118.1</v>
      </c>
      <c r="BL995">
        <v>116.4</v>
      </c>
      <c r="BM995">
        <v>120.2</v>
      </c>
      <c r="BN995">
        <v>121.8</v>
      </c>
      <c r="BO995">
        <v>117.1</v>
      </c>
      <c r="BP995">
        <v>116.3</v>
      </c>
      <c r="BQ995">
        <v>113.6</v>
      </c>
      <c r="BR995" s="10">
        <f t="shared" si="30"/>
        <v>-1.1314186248912195E-2</v>
      </c>
      <c r="BS995" s="11" cm="1">
        <f t="array" aca="1" ref="BS995" ca="1">_xlfn.PERCENTILE.INC((OFFSET(E995,0,1,1,COLUMNS(E995:BQ995)-1) - E995:BP995) / E995:BP995, 0.05) * SQRT(COUNT(E995:BQ995) - 1)</f>
        <v>-0.24939706733551958</v>
      </c>
      <c r="BT995" s="10" cm="1">
        <f t="array" aca="1" ref="BT995" ca="1">_xlfn.STDEV.P((E995:BP995 - OFFSET(E995:BP995,0,1)) / OFFSET(E995:BP995,0,1)) * SQRT(COUNT(E995:BQ995)-1)</f>
        <v>0.15110344580222621</v>
      </c>
      <c r="BU995" s="10" cm="1">
        <f t="array" ref="BU995">-(MAX(1 - (E995:BQ995 / _xlfn.SCAN(E995, E995:BQ995, _xlfn.LAMBDA(_xlpm.a,_xlpm.b, MAX(_xlpm.a, _xlpm.b))))))</f>
        <v>-0.13348588863463007</v>
      </c>
      <c r="BV995" s="12">
        <f t="shared" ca="1" si="31"/>
        <v>-3.9113510731236548E-2</v>
      </c>
    </row>
    <row r="996" spans="1:74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1289.5</v>
      </c>
      <c r="F996">
        <v>1289.5</v>
      </c>
      <c r="G996">
        <v>1289.5</v>
      </c>
      <c r="H996">
        <v>1306</v>
      </c>
      <c r="I996">
        <v>1318.5</v>
      </c>
      <c r="J996">
        <v>1325.5</v>
      </c>
      <c r="K996">
        <v>1343</v>
      </c>
      <c r="L996">
        <v>1334</v>
      </c>
      <c r="M996">
        <v>1353</v>
      </c>
      <c r="N996">
        <v>1358.5</v>
      </c>
      <c r="O996">
        <v>1336</v>
      </c>
      <c r="P996">
        <v>1343</v>
      </c>
      <c r="Q996">
        <v>1330</v>
      </c>
      <c r="R996">
        <v>1305.5</v>
      </c>
      <c r="S996">
        <v>1301.5</v>
      </c>
      <c r="T996">
        <v>1309.5</v>
      </c>
      <c r="U996">
        <v>1320.5</v>
      </c>
      <c r="V996">
        <v>1322.5</v>
      </c>
      <c r="W996">
        <v>1319</v>
      </c>
      <c r="X996">
        <v>1323.5</v>
      </c>
      <c r="Y996">
        <v>1345</v>
      </c>
      <c r="Z996">
        <v>1361.5</v>
      </c>
      <c r="AA996">
        <v>1361.5</v>
      </c>
      <c r="AB996">
        <v>1360.5</v>
      </c>
      <c r="AC996">
        <v>1380</v>
      </c>
      <c r="AD996">
        <v>1394</v>
      </c>
      <c r="AE996">
        <v>1385</v>
      </c>
      <c r="AF996">
        <v>1383.5</v>
      </c>
      <c r="AG996">
        <v>1333.5</v>
      </c>
      <c r="AH996">
        <v>1343.5</v>
      </c>
      <c r="AI996">
        <v>1346</v>
      </c>
      <c r="AJ996">
        <v>1376.5</v>
      </c>
      <c r="AK996">
        <v>1358.5</v>
      </c>
      <c r="AL996">
        <v>1356.5</v>
      </c>
      <c r="AM996">
        <v>1337.5</v>
      </c>
      <c r="AN996">
        <v>1366</v>
      </c>
      <c r="AO996">
        <v>1373.5</v>
      </c>
      <c r="AP996">
        <v>1379.5</v>
      </c>
      <c r="AQ996">
        <v>1374.5</v>
      </c>
      <c r="AR996">
        <v>1372.5</v>
      </c>
      <c r="AS996">
        <v>1390</v>
      </c>
      <c r="AT996">
        <v>1397.5</v>
      </c>
      <c r="AU996">
        <v>1397.5</v>
      </c>
      <c r="AV996">
        <v>1424</v>
      </c>
      <c r="AW996">
        <v>1427.5</v>
      </c>
      <c r="AX996">
        <v>1433</v>
      </c>
      <c r="AY996">
        <v>1429.5</v>
      </c>
      <c r="AZ996">
        <v>1444</v>
      </c>
      <c r="BA996">
        <v>1455.5</v>
      </c>
      <c r="BB996">
        <v>1426</v>
      </c>
      <c r="BC996">
        <v>1426.5</v>
      </c>
      <c r="BD996">
        <v>1446.5</v>
      </c>
      <c r="BE996">
        <v>1448</v>
      </c>
      <c r="BF996">
        <v>1450.5</v>
      </c>
      <c r="BG996">
        <v>1460</v>
      </c>
      <c r="BH996">
        <v>1462.5</v>
      </c>
      <c r="BI996">
        <v>1453</v>
      </c>
      <c r="BJ996">
        <v>1484.5</v>
      </c>
      <c r="BK996">
        <v>1499</v>
      </c>
      <c r="BL996">
        <v>1493</v>
      </c>
      <c r="BM996">
        <v>1497</v>
      </c>
      <c r="BN996">
        <v>1503</v>
      </c>
      <c r="BO996">
        <v>1478.5</v>
      </c>
      <c r="BP996">
        <v>1482</v>
      </c>
      <c r="BQ996">
        <v>1477</v>
      </c>
      <c r="BR996" s="10">
        <f t="shared" si="30"/>
        <v>0.14540519581233036</v>
      </c>
      <c r="BS996" s="11" cm="1">
        <f t="array" aca="1" ref="BS996" ca="1">_xlfn.PERCENTILE.INC((OFFSET(E996,0,1,1,COLUMNS(E996:BQ996)-1) - E996:BP996) / E996:BP996, 0.05) * SQRT(COUNT(E996:BQ996) - 1)</f>
        <v>-0.13218509613088875</v>
      </c>
      <c r="BT996" s="10" cm="1">
        <f t="array" aca="1" ref="BT996" ca="1">_xlfn.STDEV.P((E996:BP996 - OFFSET(E996:BP996,0,1)) / OFFSET(E996:BP996,0,1)) * SQRT(COUNT(E996:BQ996)-1)</f>
        <v>8.497445276848771E-2</v>
      </c>
      <c r="BU996" s="10" cm="1">
        <f t="array" ref="BU996">-(MAX(1 - (E996:BQ996 / _xlfn.SCAN(E996, E996:BQ996, _xlfn.LAMBDA(_xlpm.a,_xlpm.b, MAX(_xlpm.a, _xlpm.b))))))</f>
        <v>-4.3400286944045963E-2</v>
      </c>
      <c r="BV996" s="12">
        <f t="shared" ca="1" si="31"/>
        <v>1.7747592470316804</v>
      </c>
    </row>
    <row r="997" spans="1:74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221.4</v>
      </c>
      <c r="F997">
        <v>221.4</v>
      </c>
      <c r="G997">
        <v>221.4</v>
      </c>
      <c r="H997">
        <v>226.7</v>
      </c>
      <c r="I997">
        <v>228.3</v>
      </c>
      <c r="J997">
        <v>227</v>
      </c>
      <c r="K997">
        <v>227.3</v>
      </c>
      <c r="L997">
        <v>227.2</v>
      </c>
      <c r="M997">
        <v>229.2</v>
      </c>
      <c r="N997">
        <v>227.9</v>
      </c>
      <c r="O997">
        <v>227</v>
      </c>
      <c r="P997">
        <v>232.1</v>
      </c>
      <c r="Q997">
        <v>228</v>
      </c>
      <c r="R997">
        <v>224.7</v>
      </c>
      <c r="S997">
        <v>227.2</v>
      </c>
      <c r="T997">
        <v>227.3</v>
      </c>
      <c r="U997">
        <v>227.2</v>
      </c>
      <c r="V997">
        <v>229</v>
      </c>
      <c r="W997">
        <v>229.3</v>
      </c>
      <c r="X997">
        <v>229.7</v>
      </c>
      <c r="Y997">
        <v>231.7</v>
      </c>
      <c r="Z997">
        <v>229.6</v>
      </c>
      <c r="AA997">
        <v>235</v>
      </c>
      <c r="AB997">
        <v>230.9</v>
      </c>
      <c r="AC997">
        <v>234.7</v>
      </c>
      <c r="AD997">
        <v>236.5</v>
      </c>
      <c r="AE997">
        <v>236.1</v>
      </c>
      <c r="AF997">
        <v>239</v>
      </c>
      <c r="AG997">
        <v>235.2</v>
      </c>
      <c r="AH997">
        <v>237.4</v>
      </c>
      <c r="AI997">
        <v>237.4</v>
      </c>
      <c r="AJ997">
        <v>237.8</v>
      </c>
      <c r="AK997">
        <v>237.8</v>
      </c>
      <c r="AL997">
        <v>237.8</v>
      </c>
      <c r="AM997">
        <v>233.5</v>
      </c>
      <c r="AN997">
        <v>237.3</v>
      </c>
      <c r="AO997">
        <v>237.7</v>
      </c>
      <c r="AP997">
        <v>237.5</v>
      </c>
      <c r="AQ997">
        <v>235.9</v>
      </c>
      <c r="AR997">
        <v>233.6</v>
      </c>
      <c r="AS997">
        <v>234.8</v>
      </c>
      <c r="AT997">
        <v>234.8</v>
      </c>
      <c r="AU997">
        <v>233.2</v>
      </c>
      <c r="AV997">
        <v>238</v>
      </c>
      <c r="AW997">
        <v>237.5</v>
      </c>
      <c r="AX997">
        <v>239.1</v>
      </c>
      <c r="AY997">
        <v>238.5</v>
      </c>
      <c r="AZ997">
        <v>240</v>
      </c>
      <c r="BA997">
        <v>242.3</v>
      </c>
      <c r="BB997">
        <v>243.1</v>
      </c>
      <c r="BC997">
        <v>242.2</v>
      </c>
      <c r="BD997">
        <v>241.8</v>
      </c>
      <c r="BE997">
        <v>244.4</v>
      </c>
      <c r="BF997">
        <v>242.9</v>
      </c>
      <c r="BG997">
        <v>241.4</v>
      </c>
      <c r="BH997">
        <v>240.7</v>
      </c>
      <c r="BI997">
        <v>234.3</v>
      </c>
      <c r="BJ997">
        <v>232</v>
      </c>
      <c r="BK997">
        <v>229.1</v>
      </c>
      <c r="BL997">
        <v>227</v>
      </c>
      <c r="BM997">
        <v>228</v>
      </c>
      <c r="BN997">
        <v>228</v>
      </c>
      <c r="BO997">
        <v>225.9</v>
      </c>
      <c r="BP997">
        <v>228.3</v>
      </c>
      <c r="BQ997">
        <v>227</v>
      </c>
      <c r="BR997" s="10">
        <f t="shared" si="30"/>
        <v>2.5293586269195999E-2</v>
      </c>
      <c r="BS997" s="11" cm="1">
        <f t="array" aca="1" ref="BS997" ca="1">_xlfn.PERCENTILE.INC((OFFSET(E997,0,1,1,COLUMNS(E997:BQ997)-1) - E997:BP997) / E997:BP997, 0.05) * SQRT(COUNT(E997:BQ997) - 1)</f>
        <v>-0.13771779578029009</v>
      </c>
      <c r="BT997" s="10" cm="1">
        <f t="array" aca="1" ref="BT997" ca="1">_xlfn.STDEV.P((E997:BP997 - OFFSET(E997:BP997,0,1)) / OFFSET(E997:BP997,0,1)) * SQRT(COUNT(E997:BQ997)-1)</f>
        <v>8.2161099673719637E-2</v>
      </c>
      <c r="BU997" s="10" cm="1">
        <f t="array" ref="BU997">-(MAX(1 - (E997:BQ997 / _xlfn.SCAN(E997, E997:BQ997, _xlfn.LAMBDA(_xlpm.a,_xlpm.b, MAX(_xlpm.a, _xlpm.b))))))</f>
        <v>-7.5695581014729951E-2</v>
      </c>
      <c r="BV997" s="12">
        <f t="shared" ca="1" si="31"/>
        <v>0.37362676973778436</v>
      </c>
    </row>
    <row r="998" spans="1:74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25.55</v>
      </c>
      <c r="F998">
        <v>25.55</v>
      </c>
      <c r="G998">
        <v>25.55</v>
      </c>
      <c r="H998">
        <v>25.15</v>
      </c>
      <c r="I998">
        <v>25.15</v>
      </c>
      <c r="J998">
        <v>25.25</v>
      </c>
      <c r="K998">
        <v>24.4</v>
      </c>
      <c r="L998">
        <v>24.15</v>
      </c>
      <c r="M998">
        <v>24.45</v>
      </c>
      <c r="N998">
        <v>24.35</v>
      </c>
      <c r="O998">
        <v>24.9</v>
      </c>
      <c r="P998">
        <v>24.95</v>
      </c>
      <c r="Q998">
        <v>24.75</v>
      </c>
      <c r="R998">
        <v>24.65</v>
      </c>
      <c r="S998">
        <v>24.1</v>
      </c>
      <c r="T998">
        <v>24.05</v>
      </c>
      <c r="U998">
        <v>23.8</v>
      </c>
      <c r="V998">
        <v>24</v>
      </c>
      <c r="W998">
        <v>23.85</v>
      </c>
      <c r="X998">
        <v>24.5</v>
      </c>
      <c r="Y998">
        <v>24.15</v>
      </c>
      <c r="Z998">
        <v>23.6</v>
      </c>
      <c r="AA998">
        <v>23.9</v>
      </c>
      <c r="AB998">
        <v>25.45</v>
      </c>
      <c r="AC998">
        <v>25.8</v>
      </c>
      <c r="AD998">
        <v>27</v>
      </c>
      <c r="AE998">
        <v>27.15</v>
      </c>
      <c r="AF998">
        <v>27.8</v>
      </c>
      <c r="AG998">
        <v>26.6</v>
      </c>
      <c r="AH998">
        <v>25.6</v>
      </c>
      <c r="AI998">
        <v>25.2</v>
      </c>
      <c r="AJ998">
        <v>26.05</v>
      </c>
      <c r="AK998">
        <v>26.05</v>
      </c>
      <c r="AL998">
        <v>26.3</v>
      </c>
      <c r="AM998">
        <v>25.55</v>
      </c>
      <c r="AN998">
        <v>25.85</v>
      </c>
      <c r="AO998">
        <v>27.15</v>
      </c>
      <c r="AP998">
        <v>27.15</v>
      </c>
      <c r="AQ998">
        <v>27.5</v>
      </c>
      <c r="AR998">
        <v>27.05</v>
      </c>
      <c r="AS998">
        <v>26.95</v>
      </c>
      <c r="AT998">
        <v>28.8</v>
      </c>
      <c r="AU998">
        <v>29.1</v>
      </c>
      <c r="AV998">
        <v>28.85</v>
      </c>
      <c r="AW998">
        <v>29.4</v>
      </c>
      <c r="AX998">
        <v>29.15</v>
      </c>
      <c r="AY998">
        <v>29</v>
      </c>
      <c r="AZ998">
        <v>28.8</v>
      </c>
      <c r="BA998">
        <v>28.2</v>
      </c>
      <c r="BB998">
        <v>27.55</v>
      </c>
      <c r="BC998">
        <v>27.6</v>
      </c>
      <c r="BD998">
        <v>27.8</v>
      </c>
      <c r="BE998">
        <v>28.55</v>
      </c>
      <c r="BF998">
        <v>28.15</v>
      </c>
      <c r="BG998">
        <v>28.15</v>
      </c>
      <c r="BH998">
        <v>27.85</v>
      </c>
      <c r="BI998">
        <v>26.95</v>
      </c>
      <c r="BJ998">
        <v>27.75</v>
      </c>
      <c r="BK998">
        <v>27.65</v>
      </c>
      <c r="BL998">
        <v>27.65</v>
      </c>
      <c r="BM998">
        <v>28.4</v>
      </c>
      <c r="BN998">
        <v>28.5</v>
      </c>
      <c r="BO998">
        <v>28.1</v>
      </c>
      <c r="BP998">
        <v>28.55</v>
      </c>
      <c r="BQ998">
        <v>28.15</v>
      </c>
      <c r="BR998" s="10">
        <f t="shared" si="30"/>
        <v>0.10176125244618386</v>
      </c>
      <c r="BS998" s="11" cm="1">
        <f t="array" aca="1" ref="BS998" ca="1">_xlfn.PERCENTILE.INC((OFFSET(E998,0,1,1,COLUMNS(E998:BQ998)-1) - E998:BP998) / E998:BP998, 0.05) * SQRT(COUNT(E998:BQ998) - 1)</f>
        <v>-0.25396918582028982</v>
      </c>
      <c r="BT998" s="10" cm="1">
        <f t="array" aca="1" ref="BT998" ca="1">_xlfn.STDEV.P((E998:BP998 - OFFSET(E998:BP998,0,1)) / OFFSET(E998:BP998,0,1)) * SQRT(COUNT(E998:BQ998)-1)</f>
        <v>0.173035664310591</v>
      </c>
      <c r="BU998" s="10" cm="1">
        <f t="array" ref="BU998">-(MAX(1 - (E998:BQ998 / _xlfn.SCAN(E998, E998:BQ998, _xlfn.LAMBDA(_xlpm.a,_xlpm.b, MAX(_xlpm.a, _xlpm.b))))))</f>
        <v>-9.3525179856115193E-2</v>
      </c>
      <c r="BV998" s="12">
        <f t="shared" ca="1" si="31"/>
        <v>0.61932465121078861</v>
      </c>
    </row>
    <row r="999" spans="1:74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250.4</v>
      </c>
      <c r="F999">
        <v>250.4</v>
      </c>
      <c r="G999">
        <v>250.4</v>
      </c>
      <c r="H999">
        <v>255.7</v>
      </c>
      <c r="I999">
        <v>253.1</v>
      </c>
      <c r="J999">
        <v>252.9</v>
      </c>
      <c r="K999">
        <v>255.3</v>
      </c>
      <c r="L999">
        <v>249.8</v>
      </c>
      <c r="M999">
        <v>248.1</v>
      </c>
      <c r="N999">
        <v>245</v>
      </c>
      <c r="O999">
        <v>249.8</v>
      </c>
      <c r="P999">
        <v>256.2</v>
      </c>
      <c r="Q999">
        <v>250.7</v>
      </c>
      <c r="R999">
        <v>242.1</v>
      </c>
      <c r="S999">
        <v>243.1</v>
      </c>
      <c r="T999">
        <v>227.6</v>
      </c>
      <c r="U999">
        <v>229.1</v>
      </c>
      <c r="V999">
        <v>225.8</v>
      </c>
      <c r="W999">
        <v>225.1</v>
      </c>
      <c r="X999">
        <v>225.1</v>
      </c>
      <c r="Y999">
        <v>220</v>
      </c>
      <c r="Z999">
        <v>218.6</v>
      </c>
      <c r="AA999">
        <v>219.4</v>
      </c>
      <c r="AB999">
        <v>216.7</v>
      </c>
      <c r="AC999">
        <v>226.9</v>
      </c>
      <c r="AD999">
        <v>227.5</v>
      </c>
      <c r="AE999">
        <v>227.5</v>
      </c>
      <c r="AF999">
        <v>233.1</v>
      </c>
      <c r="AG999">
        <v>223.9</v>
      </c>
      <c r="AH999">
        <v>223.5</v>
      </c>
      <c r="AI999">
        <v>223.5</v>
      </c>
      <c r="AJ999">
        <v>229.9</v>
      </c>
      <c r="AK999">
        <v>225.1</v>
      </c>
      <c r="AL999">
        <v>226.1</v>
      </c>
      <c r="AM999">
        <v>215.6</v>
      </c>
      <c r="AN999">
        <v>215.9</v>
      </c>
      <c r="AO999">
        <v>218.1</v>
      </c>
      <c r="AP999">
        <v>218.7</v>
      </c>
      <c r="AQ999">
        <v>221.1</v>
      </c>
      <c r="AR999">
        <v>217.3</v>
      </c>
      <c r="AS999">
        <v>226.1</v>
      </c>
      <c r="AT999">
        <v>225</v>
      </c>
      <c r="AU999">
        <v>223.9</v>
      </c>
      <c r="AV999">
        <v>225.9</v>
      </c>
      <c r="AW999">
        <v>226.2</v>
      </c>
      <c r="AX999">
        <v>230.3</v>
      </c>
      <c r="AY999">
        <v>229</v>
      </c>
      <c r="AZ999">
        <v>227.4</v>
      </c>
      <c r="BA999">
        <v>225.7</v>
      </c>
      <c r="BB999">
        <v>223.6</v>
      </c>
      <c r="BC999">
        <v>220.2</v>
      </c>
      <c r="BD999">
        <v>220.8</v>
      </c>
      <c r="BE999">
        <v>219.3</v>
      </c>
      <c r="BF999">
        <v>220.6</v>
      </c>
      <c r="BG999">
        <v>220.9</v>
      </c>
      <c r="BH999">
        <v>218.1</v>
      </c>
      <c r="BI999">
        <v>213.5</v>
      </c>
      <c r="BJ999">
        <v>216</v>
      </c>
      <c r="BK999">
        <v>216.8</v>
      </c>
      <c r="BL999">
        <v>215.5</v>
      </c>
      <c r="BM999">
        <v>216.6</v>
      </c>
      <c r="BN999">
        <v>216.6</v>
      </c>
      <c r="BO999">
        <v>217.3</v>
      </c>
      <c r="BP999">
        <v>222.3</v>
      </c>
      <c r="BQ999">
        <v>217.9</v>
      </c>
      <c r="BR999" s="10">
        <f t="shared" si="30"/>
        <v>-0.12979233226837061</v>
      </c>
      <c r="BS999" s="11" cm="1">
        <f t="array" aca="1" ref="BS999" ca="1">_xlfn.PERCENTILE.INC((OFFSET(E999,0,1,1,COLUMNS(E999:BQ999)-1) - E999:BP999) / E999:BP999, 0.05) * SQRT(COUNT(E999:BQ999) - 1)</f>
        <v>-0.2604547692936896</v>
      </c>
      <c r="BT999" s="10" cm="1">
        <f t="array" aca="1" ref="BT999" ca="1">_xlfn.STDEV.P((E999:BP999 - OFFSET(E999:BP999,0,1)) / OFFSET(E999:BP999,0,1)) * SQRT(COUNT(E999:BQ999)-1)</f>
        <v>0.14865760485264107</v>
      </c>
      <c r="BU999" s="10" cm="1">
        <f t="array" ref="BU999">-(MAX(1 - (E999:BQ999 / _xlfn.SCAN(E999, E999:BQ999, _xlfn.LAMBDA(_xlpm.a,_xlpm.b, MAX(_xlpm.a, _xlpm.b))))))</f>
        <v>-0.16666666666666663</v>
      </c>
      <c r="BV999" s="12">
        <f t="shared" ca="1" si="31"/>
        <v>-0.83674382075287901</v>
      </c>
    </row>
    <row r="1000" spans="1:74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471.7</v>
      </c>
      <c r="F1000">
        <v>471.7</v>
      </c>
      <c r="G1000">
        <v>471.7</v>
      </c>
      <c r="H1000">
        <v>474.9</v>
      </c>
      <c r="I1000">
        <v>477.7</v>
      </c>
      <c r="J1000">
        <v>473.4</v>
      </c>
      <c r="K1000">
        <v>475.9</v>
      </c>
      <c r="L1000">
        <v>475.4</v>
      </c>
      <c r="M1000">
        <v>473.8</v>
      </c>
      <c r="N1000">
        <v>473.2</v>
      </c>
      <c r="O1000">
        <v>470.9</v>
      </c>
      <c r="P1000">
        <v>473.3</v>
      </c>
      <c r="Q1000">
        <v>477</v>
      </c>
      <c r="R1000">
        <v>467</v>
      </c>
      <c r="S1000">
        <v>466.4</v>
      </c>
      <c r="T1000">
        <v>464.5</v>
      </c>
      <c r="U1000">
        <v>465.5</v>
      </c>
      <c r="V1000">
        <v>469.5</v>
      </c>
      <c r="W1000">
        <v>443.5</v>
      </c>
      <c r="X1000">
        <v>449.4</v>
      </c>
      <c r="Y1000">
        <v>445</v>
      </c>
      <c r="Z1000">
        <v>444.9</v>
      </c>
      <c r="AA1000">
        <v>448.1</v>
      </c>
      <c r="AB1000">
        <v>443.1</v>
      </c>
      <c r="AC1000">
        <v>448.4</v>
      </c>
      <c r="AD1000">
        <v>454.4</v>
      </c>
      <c r="AE1000">
        <v>459.8</v>
      </c>
      <c r="AF1000">
        <v>462</v>
      </c>
      <c r="AG1000">
        <v>451</v>
      </c>
      <c r="AH1000">
        <v>455.7</v>
      </c>
      <c r="AI1000">
        <v>455.7</v>
      </c>
      <c r="AJ1000">
        <v>459.5</v>
      </c>
      <c r="AK1000">
        <v>461.7</v>
      </c>
      <c r="AL1000">
        <v>461.5</v>
      </c>
      <c r="AM1000">
        <v>453.1</v>
      </c>
      <c r="AN1000">
        <v>455.3</v>
      </c>
      <c r="AO1000">
        <v>461.5</v>
      </c>
      <c r="AP1000">
        <v>461.5</v>
      </c>
      <c r="AQ1000">
        <v>458.4</v>
      </c>
      <c r="AR1000">
        <v>457</v>
      </c>
      <c r="AS1000">
        <v>466.8</v>
      </c>
      <c r="AT1000">
        <v>469.5</v>
      </c>
      <c r="AU1000">
        <v>466.4</v>
      </c>
      <c r="AV1000">
        <v>471</v>
      </c>
      <c r="AW1000">
        <v>467.1</v>
      </c>
      <c r="AX1000">
        <v>465.9</v>
      </c>
      <c r="AY1000">
        <v>460.8</v>
      </c>
      <c r="AZ1000">
        <v>459.7</v>
      </c>
      <c r="BA1000">
        <v>459.6</v>
      </c>
      <c r="BB1000">
        <v>456.2</v>
      </c>
      <c r="BC1000">
        <v>454.2</v>
      </c>
      <c r="BD1000">
        <v>457</v>
      </c>
      <c r="BE1000">
        <v>457.3</v>
      </c>
      <c r="BF1000">
        <v>461.4</v>
      </c>
      <c r="BG1000">
        <v>465.6</v>
      </c>
      <c r="BH1000">
        <v>465.8</v>
      </c>
      <c r="BI1000">
        <v>460.9</v>
      </c>
      <c r="BJ1000">
        <v>462.7</v>
      </c>
      <c r="BK1000">
        <v>461.6</v>
      </c>
      <c r="BL1000">
        <v>457.9</v>
      </c>
      <c r="BM1000">
        <v>461.7</v>
      </c>
      <c r="BN1000">
        <v>464.2</v>
      </c>
      <c r="BO1000">
        <v>460.8</v>
      </c>
      <c r="BP1000">
        <v>458.1</v>
      </c>
      <c r="BQ1000">
        <v>449.6</v>
      </c>
      <c r="BR1000" s="10">
        <f t="shared" si="30"/>
        <v>-4.6851812592749557E-2</v>
      </c>
      <c r="BS1000" s="11" cm="1">
        <f t="array" aca="1" ref="BS1000" ca="1">_xlfn.PERCENTILE.INC((OFFSET(E1000,0,1,1,COLUMNS(E1000:BQ1000)-1) - E1000:BP1000) / E1000:BP1000, 0.05) * SQRT(COUNT(E1000:BQ1000) - 1)</f>
        <v>-0.14801514475329461</v>
      </c>
      <c r="BT1000" s="10" cm="1">
        <f t="array" aca="1" ref="BT1000" ca="1">_xlfn.STDEV.P((E1000:BP1000 - OFFSET(E1000:BP1000,0,1)) / OFFSET(E1000:BP1000,0,1)) * SQRT(COUNT(E1000:BQ1000)-1)</f>
        <v>9.1730262087473313E-2</v>
      </c>
      <c r="BU1000" s="10" cm="1">
        <f t="array" ref="BU1000">-(MAX(1 - (E1000:BQ1000 / _xlfn.SCAN(E1000, E1000:BQ1000, _xlfn.LAMBDA(_xlpm.a,_xlpm.b, MAX(_xlpm.a, _xlpm.b))))))</f>
        <v>-7.2430395645802781E-2</v>
      </c>
      <c r="BV1000" s="12">
        <f t="shared" ca="1" si="31"/>
        <v>-0.45184448021335888</v>
      </c>
    </row>
    <row r="1001" spans="1:74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413.6</v>
      </c>
      <c r="F1001">
        <v>413.6</v>
      </c>
      <c r="G1001">
        <v>413.6</v>
      </c>
      <c r="H1001">
        <v>412.3</v>
      </c>
      <c r="I1001">
        <v>424.4</v>
      </c>
      <c r="J1001">
        <v>414.3</v>
      </c>
      <c r="K1001">
        <v>414.8</v>
      </c>
      <c r="L1001">
        <v>407.5</v>
      </c>
      <c r="M1001">
        <v>408.5</v>
      </c>
      <c r="N1001">
        <v>406.4</v>
      </c>
      <c r="O1001">
        <v>416</v>
      </c>
      <c r="P1001">
        <v>420.2</v>
      </c>
      <c r="Q1001">
        <v>420.8</v>
      </c>
      <c r="R1001">
        <v>415.4</v>
      </c>
      <c r="S1001">
        <v>413.9</v>
      </c>
      <c r="T1001">
        <v>413.1</v>
      </c>
      <c r="U1001">
        <v>423.2</v>
      </c>
      <c r="V1001">
        <v>420.6</v>
      </c>
      <c r="W1001">
        <v>415.4</v>
      </c>
      <c r="X1001">
        <v>413.8</v>
      </c>
      <c r="Y1001">
        <v>424</v>
      </c>
      <c r="Z1001">
        <v>420.8</v>
      </c>
      <c r="AA1001">
        <v>420.8</v>
      </c>
      <c r="AB1001">
        <v>418.9</v>
      </c>
      <c r="AC1001">
        <v>425.1</v>
      </c>
      <c r="AD1001">
        <v>426.7</v>
      </c>
      <c r="AE1001">
        <v>428.9</v>
      </c>
      <c r="AF1001">
        <v>429</v>
      </c>
      <c r="AG1001">
        <v>416.9</v>
      </c>
      <c r="AH1001">
        <v>414.6</v>
      </c>
      <c r="AI1001">
        <v>415.4</v>
      </c>
      <c r="AJ1001">
        <v>421.8</v>
      </c>
      <c r="AK1001">
        <v>419.8</v>
      </c>
      <c r="AL1001">
        <v>424.3</v>
      </c>
      <c r="AM1001">
        <v>416.4</v>
      </c>
      <c r="AN1001">
        <v>420.3</v>
      </c>
      <c r="AO1001">
        <v>419.6</v>
      </c>
      <c r="AP1001">
        <v>419.9</v>
      </c>
      <c r="AQ1001">
        <v>424.5</v>
      </c>
      <c r="AR1001">
        <v>424.7</v>
      </c>
      <c r="AS1001">
        <v>418.7</v>
      </c>
      <c r="AT1001">
        <v>418.4</v>
      </c>
      <c r="AU1001">
        <v>418.4</v>
      </c>
      <c r="AV1001">
        <v>423.9</v>
      </c>
      <c r="AW1001">
        <v>432.1</v>
      </c>
      <c r="AX1001">
        <v>424.3</v>
      </c>
      <c r="AY1001">
        <v>425.3</v>
      </c>
      <c r="AZ1001">
        <v>426.5</v>
      </c>
      <c r="BA1001">
        <v>438</v>
      </c>
      <c r="BB1001">
        <v>435.6</v>
      </c>
      <c r="BC1001">
        <v>436.2</v>
      </c>
      <c r="BD1001">
        <v>445.3</v>
      </c>
      <c r="BE1001">
        <v>445.6</v>
      </c>
      <c r="BF1001">
        <v>438.8</v>
      </c>
      <c r="BG1001">
        <v>440</v>
      </c>
      <c r="BH1001">
        <v>434.1</v>
      </c>
      <c r="BI1001">
        <v>421.4</v>
      </c>
      <c r="BJ1001">
        <v>432.4</v>
      </c>
      <c r="BK1001">
        <v>425</v>
      </c>
      <c r="BL1001">
        <v>420.8</v>
      </c>
      <c r="BM1001">
        <v>419.8</v>
      </c>
      <c r="BN1001">
        <v>423.6</v>
      </c>
      <c r="BO1001">
        <v>416.7</v>
      </c>
      <c r="BP1001">
        <v>421.6</v>
      </c>
      <c r="BQ1001">
        <v>417.9</v>
      </c>
      <c r="BR1001" s="10">
        <f t="shared" si="30"/>
        <v>1.039651837524167E-2</v>
      </c>
      <c r="BS1001" s="11" cm="1">
        <f t="array" aca="1" ref="BS1001" ca="1">_xlfn.PERCENTILE.INC((OFFSET(E1001,0,1,1,COLUMNS(E1001:BQ1001)-1) - E1001:BP1001) / E1001:BP1001, 0.05) * SQRT(COUNT(E1001:BQ1001) - 1)</f>
        <v>-0.14827018409454884</v>
      </c>
      <c r="BT1001" s="10" cm="1">
        <f t="array" aca="1" ref="BT1001" ca="1">_xlfn.STDEV.P((E1001:BP1001 - OFFSET(E1001:BP1001,0,1)) / OFFSET(E1001:BP1001,0,1)) * SQRT(COUNT(E1001:BQ1001)-1)</f>
        <v>0.10621158043016013</v>
      </c>
      <c r="BU1001" s="10" cm="1">
        <f t="array" ref="BU1001">-(MAX(1 - (E1001:BQ1001 / _xlfn.SCAN(E1001, E1001:BQ1001, _xlfn.LAMBDA(_xlpm.a,_xlpm.b, MAX(_xlpm.a, _xlpm.b))))))</f>
        <v>-6.4856373429084457E-2</v>
      </c>
      <c r="BV1001" s="12">
        <f t="shared" ca="1" si="31"/>
        <v>0.14876455383913026</v>
      </c>
    </row>
    <row r="1002" spans="1:74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1566.5</v>
      </c>
      <c r="F1002">
        <v>1566.5</v>
      </c>
      <c r="G1002">
        <v>1566.5</v>
      </c>
      <c r="H1002">
        <v>1586.5</v>
      </c>
      <c r="I1002">
        <v>1593</v>
      </c>
      <c r="J1002">
        <v>1596</v>
      </c>
      <c r="K1002">
        <v>1613.5</v>
      </c>
      <c r="L1002">
        <v>1592.5</v>
      </c>
      <c r="M1002">
        <v>1608.5</v>
      </c>
      <c r="N1002">
        <v>1604.5</v>
      </c>
      <c r="O1002">
        <v>1628.5</v>
      </c>
      <c r="P1002">
        <v>1643.5</v>
      </c>
      <c r="Q1002">
        <v>1640</v>
      </c>
      <c r="R1002">
        <v>1605</v>
      </c>
      <c r="S1002">
        <v>1620.5</v>
      </c>
      <c r="T1002">
        <v>1630.5</v>
      </c>
      <c r="U1002">
        <v>1647</v>
      </c>
      <c r="V1002">
        <v>1661</v>
      </c>
      <c r="W1002">
        <v>1640</v>
      </c>
      <c r="X1002">
        <v>1638.5</v>
      </c>
      <c r="Y1002">
        <v>1630</v>
      </c>
      <c r="Z1002">
        <v>1625.5</v>
      </c>
      <c r="AA1002">
        <v>1625.5</v>
      </c>
      <c r="AB1002">
        <v>1589</v>
      </c>
      <c r="AC1002">
        <v>1612.5</v>
      </c>
      <c r="AD1002">
        <v>1600</v>
      </c>
      <c r="AE1002">
        <v>1619.5</v>
      </c>
      <c r="AF1002">
        <v>1590.5</v>
      </c>
      <c r="AG1002">
        <v>1535</v>
      </c>
      <c r="AH1002">
        <v>1535</v>
      </c>
      <c r="AI1002">
        <v>1542</v>
      </c>
      <c r="AJ1002">
        <v>1572</v>
      </c>
      <c r="AK1002">
        <v>1540</v>
      </c>
      <c r="AL1002">
        <v>1536</v>
      </c>
      <c r="AM1002">
        <v>1516.5</v>
      </c>
      <c r="AN1002">
        <v>1536</v>
      </c>
      <c r="AO1002">
        <v>1549</v>
      </c>
      <c r="AP1002">
        <v>1559.5</v>
      </c>
      <c r="AQ1002">
        <v>1543</v>
      </c>
      <c r="AR1002">
        <v>1551.5</v>
      </c>
      <c r="AS1002">
        <v>1553</v>
      </c>
      <c r="AT1002">
        <v>1549.5</v>
      </c>
      <c r="AU1002">
        <v>1549.5</v>
      </c>
      <c r="AV1002">
        <v>1563</v>
      </c>
      <c r="AW1002">
        <v>1556</v>
      </c>
      <c r="AX1002">
        <v>1547.5</v>
      </c>
      <c r="AY1002">
        <v>1553.5</v>
      </c>
      <c r="AZ1002">
        <v>1564</v>
      </c>
      <c r="BA1002">
        <v>1584</v>
      </c>
      <c r="BB1002">
        <v>1588</v>
      </c>
      <c r="BC1002">
        <v>1584</v>
      </c>
      <c r="BD1002">
        <v>1608</v>
      </c>
      <c r="BE1002">
        <v>1602</v>
      </c>
      <c r="BF1002">
        <v>1635</v>
      </c>
      <c r="BG1002">
        <v>1626.5</v>
      </c>
      <c r="BH1002">
        <v>1614</v>
      </c>
      <c r="BI1002">
        <v>1591.5</v>
      </c>
      <c r="BJ1002">
        <v>1595</v>
      </c>
      <c r="BK1002">
        <v>1592</v>
      </c>
      <c r="BL1002">
        <v>1581</v>
      </c>
      <c r="BM1002">
        <v>1594.5</v>
      </c>
      <c r="BN1002">
        <v>1606.5</v>
      </c>
      <c r="BO1002">
        <v>1584</v>
      </c>
      <c r="BP1002">
        <v>1595</v>
      </c>
      <c r="BQ1002">
        <v>1590</v>
      </c>
      <c r="BR1002" s="10">
        <f t="shared" si="30"/>
        <v>1.5001595914458985E-2</v>
      </c>
      <c r="BS1002" s="11" cm="1">
        <f t="array" aca="1" ref="BS1002" ca="1">_xlfn.PERCENTILE.INC((OFFSET(E1002,0,1,1,COLUMNS(E1002:BQ1002)-1) - E1002:BP1002) / E1002:BP1002, 0.05) * SQRT(COUNT(E1002:BQ1002) - 1)</f>
        <v>-0.15991050547281974</v>
      </c>
      <c r="BT1002" s="10" cm="1">
        <f t="array" aca="1" ref="BT1002" ca="1">_xlfn.STDEV.P((E1002:BP1002 - OFFSET(E1002:BP1002,0,1)) / OFFSET(E1002:BP1002,0,1)) * SQRT(COUNT(E1002:BQ1002)-1)</f>
        <v>8.7111361038978263E-2</v>
      </c>
      <c r="BU1002" s="10" cm="1">
        <f t="array" ref="BU1002">-(MAX(1 - (E1002:BQ1002 / _xlfn.SCAN(E1002, E1002:BQ1002, _xlfn.LAMBDA(_xlpm.a,_xlpm.b, MAX(_xlpm.a, _xlpm.b))))))</f>
        <v>-8.6995785671282411E-2</v>
      </c>
      <c r="BV1002" s="12">
        <f t="shared" ca="1" si="31"/>
        <v>0.23424724021162333</v>
      </c>
    </row>
    <row r="1003" spans="1:74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1880</v>
      </c>
      <c r="F1003">
        <v>1880</v>
      </c>
      <c r="G1003">
        <v>1880</v>
      </c>
      <c r="H1003">
        <v>1881</v>
      </c>
      <c r="I1003">
        <v>1902.5</v>
      </c>
      <c r="J1003">
        <v>1839</v>
      </c>
      <c r="K1003">
        <v>1821.5</v>
      </c>
      <c r="L1003">
        <v>1812.5</v>
      </c>
      <c r="M1003">
        <v>1828</v>
      </c>
      <c r="N1003">
        <v>1857</v>
      </c>
      <c r="O1003">
        <v>1833.5</v>
      </c>
      <c r="P1003">
        <v>1860</v>
      </c>
      <c r="Q1003">
        <v>1881.5</v>
      </c>
      <c r="R1003">
        <v>1788</v>
      </c>
      <c r="S1003">
        <v>1800</v>
      </c>
      <c r="T1003">
        <v>1881.5</v>
      </c>
      <c r="U1003">
        <v>1841</v>
      </c>
      <c r="V1003">
        <v>1879</v>
      </c>
      <c r="W1003">
        <v>1875</v>
      </c>
      <c r="X1003">
        <v>1883</v>
      </c>
      <c r="Y1003">
        <v>1814.5</v>
      </c>
      <c r="Z1003">
        <v>1809.5</v>
      </c>
      <c r="AA1003">
        <v>1809.5</v>
      </c>
      <c r="AB1003">
        <v>1818.5</v>
      </c>
      <c r="AC1003">
        <v>1868.5</v>
      </c>
      <c r="AD1003">
        <v>1837</v>
      </c>
      <c r="AE1003">
        <v>1902.5</v>
      </c>
      <c r="AF1003">
        <v>1870</v>
      </c>
      <c r="AG1003">
        <v>1750</v>
      </c>
      <c r="AH1003">
        <v>1720</v>
      </c>
      <c r="AI1003">
        <v>1710</v>
      </c>
      <c r="AJ1003">
        <v>1726</v>
      </c>
      <c r="AK1003">
        <v>1649.5</v>
      </c>
      <c r="AL1003">
        <v>1723.5</v>
      </c>
      <c r="AM1003">
        <v>1657</v>
      </c>
      <c r="AN1003">
        <v>1668.5</v>
      </c>
      <c r="AO1003">
        <v>1688</v>
      </c>
      <c r="AP1003">
        <v>1740.5</v>
      </c>
      <c r="AQ1003">
        <v>1754.5</v>
      </c>
      <c r="AR1003">
        <v>1748</v>
      </c>
      <c r="AS1003">
        <v>1730.5</v>
      </c>
      <c r="AT1003">
        <v>1729</v>
      </c>
      <c r="AU1003">
        <v>1729</v>
      </c>
      <c r="AV1003">
        <v>1770.5</v>
      </c>
      <c r="AW1003">
        <v>1801</v>
      </c>
      <c r="AX1003">
        <v>1716</v>
      </c>
      <c r="AY1003">
        <v>1744.5</v>
      </c>
      <c r="AZ1003">
        <v>1772</v>
      </c>
      <c r="BA1003">
        <v>1780</v>
      </c>
      <c r="BB1003">
        <v>1785</v>
      </c>
      <c r="BC1003">
        <v>1740</v>
      </c>
      <c r="BD1003">
        <v>1755</v>
      </c>
      <c r="BE1003">
        <v>1739.5</v>
      </c>
      <c r="BF1003">
        <v>1716.5</v>
      </c>
      <c r="BG1003">
        <v>1730</v>
      </c>
      <c r="BH1003">
        <v>1763</v>
      </c>
      <c r="BI1003">
        <v>1680</v>
      </c>
      <c r="BJ1003">
        <v>1691</v>
      </c>
      <c r="BK1003">
        <v>1711.5</v>
      </c>
      <c r="BL1003">
        <v>1710</v>
      </c>
      <c r="BM1003">
        <v>1679.5</v>
      </c>
      <c r="BN1003">
        <v>1690</v>
      </c>
      <c r="BO1003">
        <v>1668</v>
      </c>
      <c r="BP1003">
        <v>1617.5</v>
      </c>
      <c r="BQ1003">
        <v>1608.5</v>
      </c>
      <c r="BR1003" s="10">
        <f t="shared" si="30"/>
        <v>-0.14441489361702128</v>
      </c>
      <c r="BS1003" s="11" cm="1">
        <f t="array" aca="1" ref="BS1003" ca="1">_xlfn.PERCENTILE.INC((OFFSET(E1003,0,1,1,COLUMNS(E1003:BQ1003)-1) - E1003:BP1003) / E1003:BP1003, 0.05) * SQRT(COUNT(E1003:BQ1003) - 1)</f>
        <v>-0.37332269011067593</v>
      </c>
      <c r="BT1003" s="10" cm="1">
        <f t="array" aca="1" ref="BT1003" ca="1">_xlfn.STDEV.P((E1003:BP1003 - OFFSET(E1003:BP1003,0,1)) / OFFSET(E1003:BP1003,0,1)) * SQRT(COUNT(E1003:BQ1003)-1)</f>
        <v>0.18091078832460916</v>
      </c>
      <c r="BU1003" s="10" cm="1">
        <f t="array" ref="BU1003">-(MAX(1 - (E1003:BQ1003 / _xlfn.SCAN(E1003, E1003:BQ1003, _xlfn.LAMBDA(_xlpm.a,_xlpm.b, MAX(_xlpm.a, _xlpm.b))))))</f>
        <v>-0.15453350854139292</v>
      </c>
      <c r="BV1003" s="12">
        <f t="shared" ca="1" si="31"/>
        <v>-0.76839471489999445</v>
      </c>
    </row>
    <row r="1004" spans="1:74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1359.5</v>
      </c>
      <c r="F1004">
        <v>1359.5</v>
      </c>
      <c r="G1004">
        <v>1359.5</v>
      </c>
      <c r="H1004">
        <v>1374</v>
      </c>
      <c r="I1004">
        <v>1381.5</v>
      </c>
      <c r="J1004">
        <v>1396.5</v>
      </c>
      <c r="K1004">
        <v>1400</v>
      </c>
      <c r="L1004">
        <v>1400.5</v>
      </c>
      <c r="M1004">
        <v>1406</v>
      </c>
      <c r="N1004">
        <v>1416</v>
      </c>
      <c r="O1004">
        <v>1435.5</v>
      </c>
      <c r="P1004">
        <v>1445</v>
      </c>
      <c r="Q1004">
        <v>1412.5</v>
      </c>
      <c r="R1004">
        <v>1414</v>
      </c>
      <c r="S1004">
        <v>1466</v>
      </c>
      <c r="T1004">
        <v>1492</v>
      </c>
      <c r="U1004">
        <v>1492</v>
      </c>
      <c r="V1004">
        <v>1474</v>
      </c>
      <c r="W1004">
        <v>1479.5</v>
      </c>
      <c r="X1004">
        <v>1485</v>
      </c>
      <c r="Y1004">
        <v>1568</v>
      </c>
      <c r="Z1004">
        <v>1570.5</v>
      </c>
      <c r="AA1004">
        <v>1570.5</v>
      </c>
      <c r="AB1004">
        <v>1535</v>
      </c>
      <c r="AC1004">
        <v>1539.5</v>
      </c>
      <c r="AD1004">
        <v>1567</v>
      </c>
      <c r="AE1004">
        <v>1583</v>
      </c>
      <c r="AF1004">
        <v>1545</v>
      </c>
      <c r="AG1004">
        <v>1526.5</v>
      </c>
      <c r="AH1004">
        <v>1508.5</v>
      </c>
      <c r="AI1004">
        <v>1513</v>
      </c>
      <c r="AJ1004">
        <v>1526</v>
      </c>
      <c r="AK1004">
        <v>1516.5</v>
      </c>
      <c r="AL1004">
        <v>1518.5</v>
      </c>
      <c r="AM1004">
        <v>1511.5</v>
      </c>
      <c r="AN1004">
        <v>1549.5</v>
      </c>
      <c r="AO1004">
        <v>1554</v>
      </c>
      <c r="AP1004">
        <v>1563</v>
      </c>
      <c r="AQ1004">
        <v>1555</v>
      </c>
      <c r="AR1004">
        <v>1560</v>
      </c>
      <c r="AS1004">
        <v>1531</v>
      </c>
      <c r="AT1004">
        <v>1540.5</v>
      </c>
      <c r="AU1004">
        <v>1540.5</v>
      </c>
      <c r="AV1004">
        <v>1532</v>
      </c>
      <c r="AW1004">
        <v>1527.5</v>
      </c>
      <c r="AX1004">
        <v>1499.5</v>
      </c>
      <c r="AY1004">
        <v>1501</v>
      </c>
      <c r="AZ1004">
        <v>1501</v>
      </c>
      <c r="BA1004">
        <v>1472.5</v>
      </c>
      <c r="BB1004">
        <v>1506</v>
      </c>
      <c r="BC1004">
        <v>1542.5</v>
      </c>
      <c r="BD1004">
        <v>1546</v>
      </c>
      <c r="BE1004">
        <v>1549.5</v>
      </c>
      <c r="BF1004">
        <v>1551</v>
      </c>
      <c r="BG1004">
        <v>1549.5</v>
      </c>
      <c r="BH1004">
        <v>1557.5</v>
      </c>
      <c r="BI1004">
        <v>1528.5</v>
      </c>
      <c r="BJ1004">
        <v>1540</v>
      </c>
      <c r="BK1004">
        <v>1551</v>
      </c>
      <c r="BL1004">
        <v>1540.5</v>
      </c>
      <c r="BM1004">
        <v>1558</v>
      </c>
      <c r="BN1004">
        <v>1567</v>
      </c>
      <c r="BO1004">
        <v>1557.5</v>
      </c>
      <c r="BP1004">
        <v>1558.5</v>
      </c>
      <c r="BQ1004">
        <v>1562.5</v>
      </c>
      <c r="BR1004" s="10">
        <f t="shared" si="30"/>
        <v>0.14931960279514528</v>
      </c>
      <c r="BS1004" s="11" cm="1">
        <f t="array" aca="1" ref="BS1004" ca="1">_xlfn.PERCENTILE.INC((OFFSET(E1004,0,1,1,COLUMNS(E1004:BQ1004)-1) - E1004:BP1004) / E1004:BP1004, 0.05) * SQRT(COUNT(E1004:BQ1004) - 1)</f>
        <v>-0.15145742324806469</v>
      </c>
      <c r="BT1004" s="10" cm="1">
        <f t="array" aca="1" ref="BT1004" ca="1">_xlfn.STDEV.P((E1004:BP1004 - OFFSET(E1004:BP1004,0,1)) / OFFSET(E1004:BP1004,0,1)) * SQRT(COUNT(E1004:BQ1004)-1)</f>
        <v>0.10484090343470158</v>
      </c>
      <c r="BU1004" s="10" cm="1">
        <f t="array" ref="BU1004">-(MAX(1 - (E1004:BQ1004 / _xlfn.SCAN(E1004, E1004:BQ1004, _xlfn.LAMBDA(_xlpm.a,_xlpm.b, MAX(_xlpm.a, _xlpm.b))))))</f>
        <v>-6.9804169298799734E-2</v>
      </c>
      <c r="BV1004" s="12">
        <f t="shared" ca="1" si="31"/>
        <v>1.4757942532564334</v>
      </c>
    </row>
    <row r="1005" spans="1:74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5300</v>
      </c>
      <c r="F1005">
        <v>5300</v>
      </c>
      <c r="G1005">
        <v>5300</v>
      </c>
      <c r="H1005">
        <v>5380</v>
      </c>
      <c r="I1005">
        <v>5340</v>
      </c>
      <c r="J1005">
        <v>5320</v>
      </c>
      <c r="K1005">
        <v>5280</v>
      </c>
      <c r="L1005">
        <v>5340</v>
      </c>
      <c r="M1005">
        <v>5340</v>
      </c>
      <c r="N1005">
        <v>5360</v>
      </c>
      <c r="O1005">
        <v>5360</v>
      </c>
      <c r="P1005">
        <v>5420</v>
      </c>
      <c r="Q1005">
        <v>5280</v>
      </c>
      <c r="R1005">
        <v>5400</v>
      </c>
      <c r="S1005">
        <v>5420</v>
      </c>
      <c r="T1005">
        <v>5300</v>
      </c>
      <c r="U1005">
        <v>5260</v>
      </c>
      <c r="V1005">
        <v>5300</v>
      </c>
      <c r="W1005">
        <v>5420</v>
      </c>
      <c r="X1005">
        <v>5420</v>
      </c>
      <c r="Y1005">
        <v>5320</v>
      </c>
      <c r="Z1005">
        <v>5380</v>
      </c>
      <c r="AA1005">
        <v>5360</v>
      </c>
      <c r="AB1005">
        <v>5320</v>
      </c>
      <c r="AC1005">
        <v>5300</v>
      </c>
      <c r="AD1005">
        <v>5300</v>
      </c>
      <c r="AE1005">
        <v>5240</v>
      </c>
      <c r="AF1005">
        <v>5280</v>
      </c>
      <c r="AG1005">
        <v>5400</v>
      </c>
      <c r="AH1005">
        <v>5340</v>
      </c>
      <c r="AI1005">
        <v>5340</v>
      </c>
      <c r="AJ1005">
        <v>5300</v>
      </c>
      <c r="AK1005">
        <v>5340</v>
      </c>
      <c r="AL1005">
        <v>5360</v>
      </c>
      <c r="AM1005">
        <v>5300</v>
      </c>
      <c r="AN1005">
        <v>5340</v>
      </c>
      <c r="AO1005">
        <v>5320</v>
      </c>
      <c r="AP1005">
        <v>5320</v>
      </c>
      <c r="AQ1005">
        <v>5320</v>
      </c>
      <c r="AR1005">
        <v>5300</v>
      </c>
      <c r="AS1005">
        <v>5380</v>
      </c>
      <c r="AT1005">
        <v>5320</v>
      </c>
      <c r="AU1005">
        <v>5320</v>
      </c>
      <c r="AV1005">
        <v>5300</v>
      </c>
      <c r="AW1005">
        <v>5280</v>
      </c>
      <c r="AX1005">
        <v>5300</v>
      </c>
      <c r="AY1005">
        <v>5280</v>
      </c>
      <c r="AZ1005">
        <v>5200</v>
      </c>
      <c r="BA1005">
        <v>5320</v>
      </c>
      <c r="BB1005">
        <v>5200</v>
      </c>
      <c r="BC1005">
        <v>5300</v>
      </c>
      <c r="BD1005">
        <v>5300</v>
      </c>
      <c r="BE1005">
        <v>5240</v>
      </c>
      <c r="BF1005">
        <v>5300</v>
      </c>
      <c r="BG1005">
        <v>5280</v>
      </c>
      <c r="BH1005">
        <v>5280</v>
      </c>
      <c r="BI1005">
        <v>5220</v>
      </c>
      <c r="BJ1005">
        <v>5220</v>
      </c>
      <c r="BK1005">
        <v>5200</v>
      </c>
      <c r="BL1005">
        <v>5200</v>
      </c>
      <c r="BM1005">
        <v>5200</v>
      </c>
      <c r="BN1005">
        <v>5220</v>
      </c>
      <c r="BO1005">
        <v>5260</v>
      </c>
      <c r="BP1005">
        <v>5280</v>
      </c>
      <c r="BQ1005">
        <v>5300</v>
      </c>
      <c r="BR1005" s="10">
        <f t="shared" si="30"/>
        <v>0</v>
      </c>
      <c r="BS1005" s="11" cm="1">
        <f t="array" aca="1" ref="BS1005" ca="1">_xlfn.PERCENTILE.INC((OFFSET(E1005,0,1,1,COLUMNS(E1005:BQ1005)-1) - E1005:BP1005) / E1005:BP1005, 0.05) * SQRT(COUNT(E1005:BQ1005) - 1)</f>
        <v>-0.14364307279436431</v>
      </c>
      <c r="BT1005" s="10" cm="1">
        <f t="array" aca="1" ref="BT1005" ca="1">_xlfn.STDEV.P((E1005:BP1005 - OFFSET(E1005:BP1005,0,1)) / OFFSET(E1005:BP1005,0,1)) * SQRT(COUNT(E1005:BQ1005)-1)</f>
        <v>8.491831068872395E-2</v>
      </c>
      <c r="BU1005" s="10" cm="1">
        <f t="array" ref="BU1005">-(MAX(1 - (E1005:BQ1005 / _xlfn.SCAN(E1005, E1005:BQ1005, _xlfn.LAMBDA(_xlpm.a,_xlpm.b, MAX(_xlpm.a, _xlpm.b))))))</f>
        <v>-4.0590405904059046E-2</v>
      </c>
      <c r="BV1005" s="12">
        <f t="shared" ca="1" si="31"/>
        <v>6.3637629578017274E-2</v>
      </c>
    </row>
    <row r="1006" spans="1:74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126.2</v>
      </c>
      <c r="F1006">
        <v>126.2</v>
      </c>
      <c r="G1006">
        <v>126.2</v>
      </c>
      <c r="H1006">
        <v>131.6</v>
      </c>
      <c r="I1006">
        <v>133</v>
      </c>
      <c r="J1006">
        <v>129</v>
      </c>
      <c r="K1006">
        <v>129.19999999999999</v>
      </c>
      <c r="L1006">
        <v>129.19999999999999</v>
      </c>
      <c r="M1006">
        <v>129.4</v>
      </c>
      <c r="N1006">
        <v>129</v>
      </c>
      <c r="O1006">
        <v>129</v>
      </c>
      <c r="P1006">
        <v>130.19999999999999</v>
      </c>
      <c r="Q1006">
        <v>131.19999999999999</v>
      </c>
      <c r="R1006">
        <v>129.80000000000001</v>
      </c>
      <c r="S1006">
        <v>128.4</v>
      </c>
      <c r="T1006">
        <v>129</v>
      </c>
      <c r="U1006">
        <v>128.80000000000001</v>
      </c>
      <c r="V1006">
        <v>127</v>
      </c>
      <c r="W1006">
        <v>127.2</v>
      </c>
      <c r="X1006">
        <v>125.8</v>
      </c>
      <c r="Y1006">
        <v>126</v>
      </c>
      <c r="Z1006">
        <v>125.2</v>
      </c>
      <c r="AA1006">
        <v>126</v>
      </c>
      <c r="AB1006">
        <v>129</v>
      </c>
      <c r="AC1006">
        <v>129</v>
      </c>
      <c r="AD1006">
        <v>126.4</v>
      </c>
      <c r="AE1006">
        <v>127.8</v>
      </c>
      <c r="AF1006">
        <v>128.19999999999999</v>
      </c>
      <c r="AG1006">
        <v>126</v>
      </c>
      <c r="AH1006">
        <v>126.6</v>
      </c>
      <c r="AI1006">
        <v>126.6</v>
      </c>
      <c r="AJ1006">
        <v>127</v>
      </c>
      <c r="AK1006">
        <v>127</v>
      </c>
      <c r="AL1006">
        <v>127.8</v>
      </c>
      <c r="AM1006">
        <v>126.2</v>
      </c>
      <c r="AN1006">
        <v>128</v>
      </c>
      <c r="AO1006">
        <v>129</v>
      </c>
      <c r="AP1006">
        <v>129</v>
      </c>
      <c r="AQ1006">
        <v>129</v>
      </c>
      <c r="AR1006">
        <v>127.8</v>
      </c>
      <c r="AS1006">
        <v>129.80000000000001</v>
      </c>
      <c r="AT1006">
        <v>133.19999999999999</v>
      </c>
      <c r="AU1006">
        <v>129</v>
      </c>
      <c r="AV1006">
        <v>130</v>
      </c>
      <c r="AW1006">
        <v>133.4</v>
      </c>
      <c r="AX1006">
        <v>132.6</v>
      </c>
      <c r="AY1006">
        <v>135.6</v>
      </c>
      <c r="AZ1006">
        <v>136</v>
      </c>
      <c r="BA1006">
        <v>136</v>
      </c>
      <c r="BB1006">
        <v>133</v>
      </c>
      <c r="BC1006">
        <v>132.19999999999999</v>
      </c>
      <c r="BD1006">
        <v>131.6</v>
      </c>
      <c r="BE1006">
        <v>132.19999999999999</v>
      </c>
      <c r="BF1006">
        <v>134</v>
      </c>
      <c r="BG1006">
        <v>131.80000000000001</v>
      </c>
      <c r="BH1006">
        <v>129.80000000000001</v>
      </c>
      <c r="BI1006">
        <v>131.80000000000001</v>
      </c>
      <c r="BJ1006">
        <v>129</v>
      </c>
      <c r="BK1006">
        <v>128.80000000000001</v>
      </c>
      <c r="BL1006">
        <v>131.80000000000001</v>
      </c>
      <c r="BM1006">
        <v>129.6</v>
      </c>
      <c r="BN1006">
        <v>130.19999999999999</v>
      </c>
      <c r="BO1006">
        <v>127.6</v>
      </c>
      <c r="BP1006">
        <v>126.2</v>
      </c>
      <c r="BQ1006">
        <v>125.8</v>
      </c>
      <c r="BR1006" s="10">
        <f t="shared" si="30"/>
        <v>-3.1695721077654965E-3</v>
      </c>
      <c r="BS1006" s="11" cm="1">
        <f t="array" aca="1" ref="BS1006" ca="1">_xlfn.PERCENTILE.INC((OFFSET(E1006,0,1,1,COLUMNS(E1006:BQ1006)-1) - E1006:BP1006) / E1006:BP1006, 0.05) * SQRT(COUNT(E1006:BQ1006) - 1)</f>
        <v>-0.16864735151921567</v>
      </c>
      <c r="BT1006" s="10" cm="1">
        <f t="array" aca="1" ref="BT1006" ca="1">_xlfn.STDEV.P((E1006:BP1006 - OFFSET(E1006:BP1006,0,1)) / OFFSET(E1006:BP1006,0,1)) * SQRT(COUNT(E1006:BQ1006)-1)</f>
        <v>0.1100651921542647</v>
      </c>
      <c r="BU1006" s="10" cm="1">
        <f t="array" ref="BU1006">-(MAX(1 - (E1006:BQ1006 / _xlfn.SCAN(E1006, E1006:BQ1006, _xlfn.LAMBDA(_xlpm.a,_xlpm.b, MAX(_xlpm.a, _xlpm.b))))))</f>
        <v>-7.5000000000000067E-2</v>
      </c>
      <c r="BV1006" s="12">
        <f t="shared" ca="1" si="31"/>
        <v>2.0300949360109993E-2</v>
      </c>
    </row>
    <row r="1007" spans="1:74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112.2</v>
      </c>
      <c r="F1007">
        <v>112.2</v>
      </c>
      <c r="G1007">
        <v>112.2</v>
      </c>
      <c r="H1007">
        <v>117.7</v>
      </c>
      <c r="I1007">
        <v>116</v>
      </c>
      <c r="J1007">
        <v>118.7</v>
      </c>
      <c r="K1007">
        <v>117.5</v>
      </c>
      <c r="L1007">
        <v>114.5</v>
      </c>
      <c r="M1007">
        <v>115.3</v>
      </c>
      <c r="N1007">
        <v>118.2</v>
      </c>
      <c r="O1007">
        <v>117.6</v>
      </c>
      <c r="P1007">
        <v>119.4</v>
      </c>
      <c r="Q1007">
        <v>118.7</v>
      </c>
      <c r="R1007">
        <v>118</v>
      </c>
      <c r="S1007">
        <v>117.4</v>
      </c>
      <c r="T1007">
        <v>116.4</v>
      </c>
      <c r="U1007">
        <v>114.6</v>
      </c>
      <c r="V1007">
        <v>115</v>
      </c>
      <c r="W1007">
        <v>110.5</v>
      </c>
      <c r="X1007">
        <v>111.9</v>
      </c>
      <c r="Y1007">
        <v>107.4</v>
      </c>
      <c r="Z1007">
        <v>108.2</v>
      </c>
      <c r="AA1007">
        <v>108.2</v>
      </c>
      <c r="AB1007">
        <v>104</v>
      </c>
      <c r="AC1007">
        <v>105.8</v>
      </c>
      <c r="AD1007">
        <v>105.7</v>
      </c>
      <c r="AE1007">
        <v>107</v>
      </c>
      <c r="AF1007">
        <v>107.8</v>
      </c>
      <c r="AG1007">
        <v>107</v>
      </c>
      <c r="AH1007">
        <v>106</v>
      </c>
      <c r="AI1007">
        <v>106.1</v>
      </c>
      <c r="AJ1007">
        <v>106.9</v>
      </c>
      <c r="AK1007">
        <v>107.5</v>
      </c>
      <c r="AL1007">
        <v>105.6</v>
      </c>
      <c r="AM1007">
        <v>102.1</v>
      </c>
      <c r="AN1007">
        <v>101.9</v>
      </c>
      <c r="AO1007">
        <v>107</v>
      </c>
      <c r="AP1007">
        <v>110.9</v>
      </c>
      <c r="AQ1007">
        <v>112.7</v>
      </c>
      <c r="AR1007">
        <v>118.3</v>
      </c>
      <c r="AS1007">
        <v>118.3</v>
      </c>
      <c r="AT1007">
        <v>159</v>
      </c>
      <c r="AU1007">
        <v>159</v>
      </c>
      <c r="AV1007">
        <v>147.5</v>
      </c>
      <c r="AW1007">
        <v>155</v>
      </c>
      <c r="AX1007">
        <v>150</v>
      </c>
      <c r="AY1007">
        <v>154</v>
      </c>
      <c r="AZ1007">
        <v>156.30000000000001</v>
      </c>
      <c r="BA1007">
        <v>152.5</v>
      </c>
      <c r="BB1007">
        <v>154.4</v>
      </c>
      <c r="BC1007">
        <v>154.5</v>
      </c>
      <c r="BD1007">
        <v>154.80000000000001</v>
      </c>
      <c r="BE1007">
        <v>153.4</v>
      </c>
      <c r="BF1007">
        <v>153.5</v>
      </c>
      <c r="BG1007">
        <v>155.30000000000001</v>
      </c>
      <c r="BH1007">
        <v>153.30000000000001</v>
      </c>
      <c r="BI1007">
        <v>151.69999999999999</v>
      </c>
      <c r="BJ1007">
        <v>165.7</v>
      </c>
      <c r="BK1007">
        <v>149.30000000000001</v>
      </c>
      <c r="BL1007">
        <v>150.1</v>
      </c>
      <c r="BM1007">
        <v>149.6</v>
      </c>
      <c r="BN1007">
        <v>160.6</v>
      </c>
      <c r="BO1007">
        <v>152</v>
      </c>
      <c r="BP1007">
        <v>153.69999999999999</v>
      </c>
      <c r="BQ1007">
        <v>151.5</v>
      </c>
      <c r="BR1007" s="10">
        <f t="shared" si="30"/>
        <v>0.35026737967914434</v>
      </c>
      <c r="BS1007" s="11" cm="1">
        <f t="array" aca="1" ref="BS1007" ca="1">_xlfn.PERCENTILE.INC((OFFSET(E1007,0,1,1,COLUMNS(E1007:BQ1007)-1) - E1007:BP1007) / E1007:BP1007, 0.05) * SQRT(COUNT(E1007:BQ1007) - 1)</f>
        <v>-0.32041496677934489</v>
      </c>
      <c r="BT1007" s="10" cm="1">
        <f t="array" aca="1" ref="BT1007" ca="1">_xlfn.STDEV.P((E1007:BP1007 - OFFSET(E1007:BP1007,0,1)) / OFFSET(E1007:BP1007,0,1)) * SQRT(COUNT(E1007:BQ1007)-1)</f>
        <v>0.3498265207463318</v>
      </c>
      <c r="BU1007" s="10" cm="1">
        <f t="array" ref="BU1007">-(MAX(1 - (E1007:BQ1007 / _xlfn.SCAN(E1007, E1007:BQ1007, _xlfn.LAMBDA(_xlpm.a,_xlpm.b, MAX(_xlpm.a, _xlpm.b))))))</f>
        <v>-0.14656616415410384</v>
      </c>
      <c r="BV1007" s="12">
        <f t="shared" ca="1" si="31"/>
        <v>1.0167078782944843</v>
      </c>
    </row>
    <row r="1008" spans="1:74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136.4</v>
      </c>
      <c r="F1008">
        <v>136.4</v>
      </c>
      <c r="G1008">
        <v>136.4</v>
      </c>
      <c r="H1008">
        <v>133.63</v>
      </c>
      <c r="I1008">
        <v>136.02000000000001</v>
      </c>
      <c r="J1008">
        <v>138.5</v>
      </c>
      <c r="K1008">
        <v>136.63999999999999</v>
      </c>
      <c r="L1008">
        <v>135.63</v>
      </c>
      <c r="M1008">
        <v>135.16</v>
      </c>
      <c r="N1008">
        <v>137.26</v>
      </c>
      <c r="O1008">
        <v>135.35</v>
      </c>
      <c r="P1008">
        <v>134.97</v>
      </c>
      <c r="Q1008">
        <v>132.66999999999999</v>
      </c>
      <c r="R1008">
        <v>130.33000000000001</v>
      </c>
      <c r="S1008">
        <v>133.34</v>
      </c>
      <c r="T1008">
        <v>137.88</v>
      </c>
      <c r="U1008">
        <v>137.54</v>
      </c>
      <c r="V1008">
        <v>141.88999999999999</v>
      </c>
      <c r="W1008">
        <v>139.74</v>
      </c>
      <c r="X1008">
        <v>137.83000000000001</v>
      </c>
      <c r="Y1008">
        <v>137.74</v>
      </c>
      <c r="Z1008">
        <v>137.59</v>
      </c>
      <c r="AA1008">
        <v>141.94</v>
      </c>
      <c r="AB1008">
        <v>133.38999999999999</v>
      </c>
      <c r="AC1008">
        <v>128.47</v>
      </c>
      <c r="AD1008">
        <v>123.26</v>
      </c>
      <c r="AE1008">
        <v>128.33000000000001</v>
      </c>
      <c r="AF1008">
        <v>132.53</v>
      </c>
      <c r="AG1008">
        <v>135.25</v>
      </c>
      <c r="AH1008">
        <v>134.87</v>
      </c>
      <c r="AI1008">
        <v>134.87</v>
      </c>
      <c r="AJ1008">
        <v>138.88</v>
      </c>
      <c r="AK1008">
        <v>141.99</v>
      </c>
      <c r="AL1008">
        <v>141.99</v>
      </c>
      <c r="AM1008">
        <v>139.44999999999999</v>
      </c>
      <c r="AN1008">
        <v>142.51</v>
      </c>
      <c r="AO1008">
        <v>141.27000000000001</v>
      </c>
      <c r="AP1008">
        <v>140.84</v>
      </c>
      <c r="AQ1008">
        <v>140.51</v>
      </c>
      <c r="AR1008">
        <v>136.59</v>
      </c>
      <c r="AS1008">
        <v>134.77000000000001</v>
      </c>
      <c r="AT1008">
        <v>135.54</v>
      </c>
      <c r="AU1008">
        <v>133.68</v>
      </c>
      <c r="AV1008">
        <v>137.4</v>
      </c>
      <c r="AW1008">
        <v>136.72999999999999</v>
      </c>
      <c r="AX1008">
        <v>137.44999999999999</v>
      </c>
      <c r="AY1008">
        <v>137.35</v>
      </c>
      <c r="AZ1008">
        <v>139.16999999999999</v>
      </c>
      <c r="BA1008">
        <v>137.63999999999999</v>
      </c>
      <c r="BB1008">
        <v>147.66999999999999</v>
      </c>
      <c r="BC1008">
        <v>149.25</v>
      </c>
      <c r="BD1008">
        <v>149.38999999999999</v>
      </c>
      <c r="BE1008">
        <v>150.06</v>
      </c>
      <c r="BF1008">
        <v>147.43</v>
      </c>
      <c r="BG1008">
        <v>148.66999999999999</v>
      </c>
      <c r="BH1008">
        <v>148.77000000000001</v>
      </c>
      <c r="BI1008">
        <v>145.71</v>
      </c>
      <c r="BJ1008">
        <v>141.41</v>
      </c>
      <c r="BK1008">
        <v>141.99</v>
      </c>
      <c r="BL1008">
        <v>141.37</v>
      </c>
      <c r="BM1008">
        <v>141.41</v>
      </c>
      <c r="BN1008">
        <v>141.41</v>
      </c>
      <c r="BO1008">
        <v>145.22999999999999</v>
      </c>
      <c r="BP1008">
        <v>148.77000000000001</v>
      </c>
      <c r="BQ1008">
        <v>149.05000000000001</v>
      </c>
      <c r="BR1008" s="10">
        <f t="shared" si="30"/>
        <v>9.274193548387101E-2</v>
      </c>
      <c r="BS1008" s="11" cm="1">
        <f t="array" aca="1" ref="BS1008" ca="1">_xlfn.PERCENTILE.INC((OFFSET(E1008,0,1,1,COLUMNS(E1008:BQ1008)-1) - E1008:BP1008) / E1008:BP1008, 0.05) * SQRT(COUNT(E1008:BQ1008) - 1)</f>
        <v>-0.23415061306835552</v>
      </c>
      <c r="BT1008" s="10" cm="1">
        <f t="array" aca="1" ref="BT1008" ca="1">_xlfn.STDEV.P((E1008:BP1008 - OFFSET(E1008:BP1008,0,1)) / OFFSET(E1008:BP1008,0,1)) * SQRT(COUNT(E1008:BQ1008)-1)</f>
        <v>0.16984122735532267</v>
      </c>
      <c r="BU1008" s="10" cm="1">
        <f t="array" ref="BU1008">-(MAX(1 - (E1008:BQ1008 / _xlfn.SCAN(E1008, E1008:BQ1008, _xlfn.LAMBDA(_xlpm.a,_xlpm.b, MAX(_xlpm.a, _xlpm.b))))))</f>
        <v>-0.1316049034803437</v>
      </c>
      <c r="BV1008" s="12">
        <f t="shared" ca="1" si="31"/>
        <v>0.5778687366556835</v>
      </c>
    </row>
    <row r="1009" spans="1:74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292.3999</v>
      </c>
      <c r="F1009">
        <v>292.3999</v>
      </c>
      <c r="G1009">
        <v>292.3999</v>
      </c>
      <c r="H1009">
        <v>293.3999</v>
      </c>
      <c r="I1009">
        <v>295.6001</v>
      </c>
      <c r="J1009">
        <v>303.2</v>
      </c>
      <c r="K1009">
        <v>301.3999</v>
      </c>
      <c r="L1009">
        <v>304.6001</v>
      </c>
      <c r="M1009">
        <v>306.2</v>
      </c>
      <c r="N1009">
        <v>304.2</v>
      </c>
      <c r="O1009">
        <v>304.3999</v>
      </c>
      <c r="P1009">
        <v>308</v>
      </c>
      <c r="Q1009">
        <v>310.8</v>
      </c>
      <c r="R1009">
        <v>308.2</v>
      </c>
      <c r="S1009">
        <v>310</v>
      </c>
      <c r="T1009">
        <v>313.3999</v>
      </c>
      <c r="U1009">
        <v>313.8</v>
      </c>
      <c r="V1009">
        <v>315.2</v>
      </c>
      <c r="W1009">
        <v>318.6001</v>
      </c>
      <c r="X1009">
        <v>318.8</v>
      </c>
      <c r="Y1009">
        <v>320</v>
      </c>
      <c r="Z1009">
        <v>316.2</v>
      </c>
      <c r="AA1009">
        <v>318.6001</v>
      </c>
      <c r="AB1009">
        <v>312.6001</v>
      </c>
      <c r="AC1009">
        <v>317.2</v>
      </c>
      <c r="AD1009">
        <v>316.3999</v>
      </c>
      <c r="AE1009">
        <v>317.6001</v>
      </c>
      <c r="AF1009">
        <v>318.2</v>
      </c>
      <c r="AG1009">
        <v>312</v>
      </c>
      <c r="AH1009">
        <v>309.8</v>
      </c>
      <c r="AI1009">
        <v>312.2</v>
      </c>
      <c r="AJ1009">
        <v>312.2</v>
      </c>
      <c r="AK1009">
        <v>313</v>
      </c>
      <c r="AL1009">
        <v>319.2</v>
      </c>
      <c r="AM1009">
        <v>319.6001</v>
      </c>
      <c r="AN1009">
        <v>324.3999</v>
      </c>
      <c r="AO1009">
        <v>328.6001</v>
      </c>
      <c r="AP1009">
        <v>329.2</v>
      </c>
      <c r="AQ1009">
        <v>333.2</v>
      </c>
      <c r="AR1009">
        <v>330.2</v>
      </c>
      <c r="AS1009">
        <v>332.8</v>
      </c>
      <c r="AT1009">
        <v>337</v>
      </c>
      <c r="AU1009">
        <v>339.8</v>
      </c>
      <c r="AV1009">
        <v>344</v>
      </c>
      <c r="AW1009">
        <v>343.8</v>
      </c>
      <c r="AX1009">
        <v>340.8</v>
      </c>
      <c r="AY1009">
        <v>342.3999</v>
      </c>
      <c r="AZ1009">
        <v>348</v>
      </c>
      <c r="BA1009">
        <v>350.2</v>
      </c>
      <c r="BB1009">
        <v>355.8</v>
      </c>
      <c r="BC1009">
        <v>354.3999</v>
      </c>
      <c r="BD1009">
        <v>360.2</v>
      </c>
      <c r="BE1009">
        <v>352</v>
      </c>
      <c r="BF1009">
        <v>349.3999</v>
      </c>
      <c r="BG1009">
        <v>353.3999</v>
      </c>
      <c r="BH1009">
        <v>351.2</v>
      </c>
      <c r="BI1009">
        <v>363.8</v>
      </c>
      <c r="BJ1009">
        <v>362.3999</v>
      </c>
      <c r="BK1009">
        <v>364.2</v>
      </c>
      <c r="BL1009">
        <v>359.2</v>
      </c>
      <c r="BM1009">
        <v>366.8</v>
      </c>
      <c r="BN1009">
        <v>367.2</v>
      </c>
      <c r="BO1009">
        <v>364.3999</v>
      </c>
      <c r="BP1009">
        <v>367.2</v>
      </c>
      <c r="BQ1009">
        <v>363.8</v>
      </c>
      <c r="BR1009" s="10">
        <f t="shared" si="30"/>
        <v>0.2441864720199973</v>
      </c>
      <c r="BS1009" s="11" cm="1">
        <f t="array" aca="1" ref="BS1009" ca="1">_xlfn.PERCENTILE.INC((OFFSET(E1009,0,1,1,COLUMNS(E1009:BQ1009)-1) - E1009:BP1009) / E1009:BP1009, 0.05) * SQRT(COUNT(E1009:BQ1009) - 1)</f>
        <v>-0.10760529928610657</v>
      </c>
      <c r="BT1009" s="10" cm="1">
        <f t="array" aca="1" ref="BT1009" ca="1">_xlfn.STDEV.P((E1009:BP1009 - OFFSET(E1009:BP1009,0,1)) / OFFSET(E1009:BP1009,0,1)) * SQRT(COUNT(E1009:BQ1009)-1)</f>
        <v>8.5305571832243743E-2</v>
      </c>
      <c r="BU1009" s="10" cm="1">
        <f t="array" ref="BU1009">-(MAX(1 - (E1009:BQ1009 / _xlfn.SCAN(E1009, E1009:BQ1009, _xlfn.LAMBDA(_xlpm.a,_xlpm.b, MAX(_xlpm.a, _xlpm.b))))))</f>
        <v>-3.1874999999999987E-2</v>
      </c>
      <c r="BV1009" s="12">
        <f t="shared" ca="1" si="31"/>
        <v>2.9258402078451016</v>
      </c>
    </row>
    <row r="1010" spans="1:74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22.68</v>
      </c>
      <c r="F1010">
        <v>22.68</v>
      </c>
      <c r="G1010">
        <v>22.68</v>
      </c>
      <c r="H1010">
        <v>22.65</v>
      </c>
      <c r="I1010">
        <v>22.664999999999999</v>
      </c>
      <c r="J1010">
        <v>22.25</v>
      </c>
      <c r="K1010">
        <v>21.895</v>
      </c>
      <c r="L1010">
        <v>22.085000000000001</v>
      </c>
      <c r="M1010">
        <v>22.074999999999999</v>
      </c>
      <c r="N1010">
        <v>22.315000000000001</v>
      </c>
      <c r="O1010">
        <v>22.11</v>
      </c>
      <c r="P1010">
        <v>22.39</v>
      </c>
      <c r="Q1010">
        <v>22.545000000000002</v>
      </c>
      <c r="R1010">
        <v>21.515000000000001</v>
      </c>
      <c r="S1010">
        <v>21.32</v>
      </c>
      <c r="T1010">
        <v>21.4</v>
      </c>
      <c r="U1010">
        <v>21.45</v>
      </c>
      <c r="V1010">
        <v>22.315000000000001</v>
      </c>
      <c r="W1010">
        <v>22.795000000000002</v>
      </c>
      <c r="X1010">
        <v>23.614999999999998</v>
      </c>
      <c r="Y1010">
        <v>23.824999999999999</v>
      </c>
      <c r="Z1010">
        <v>23.67</v>
      </c>
      <c r="AA1010">
        <v>23.73</v>
      </c>
      <c r="AB1010">
        <v>23.2</v>
      </c>
      <c r="AC1010">
        <v>23.635000000000002</v>
      </c>
      <c r="AD1010">
        <v>24.925000000000001</v>
      </c>
      <c r="AE1010">
        <v>24.91</v>
      </c>
      <c r="AF1010">
        <v>25.635000000000002</v>
      </c>
      <c r="AG1010">
        <v>25.25</v>
      </c>
      <c r="AH1010">
        <v>25.774999999999999</v>
      </c>
      <c r="AI1010">
        <v>25.7</v>
      </c>
      <c r="AJ1010">
        <v>26.1</v>
      </c>
      <c r="AK1010">
        <v>26.195</v>
      </c>
      <c r="AL1010">
        <v>26.16</v>
      </c>
      <c r="AM1010">
        <v>25.99</v>
      </c>
      <c r="AN1010">
        <v>26.114999999999998</v>
      </c>
      <c r="AO1010">
        <v>26.24</v>
      </c>
      <c r="AP1010">
        <v>26.2</v>
      </c>
      <c r="AQ1010">
        <v>25.95</v>
      </c>
      <c r="AR1010">
        <v>25.4</v>
      </c>
      <c r="AS1010">
        <v>26.155000000000001</v>
      </c>
      <c r="AT1010">
        <v>26.25</v>
      </c>
      <c r="AU1010">
        <v>26.204999999999998</v>
      </c>
      <c r="AV1010">
        <v>26.53</v>
      </c>
      <c r="AW1010">
        <v>26.62</v>
      </c>
      <c r="AX1010">
        <v>26.75</v>
      </c>
      <c r="AY1010">
        <v>26.52</v>
      </c>
      <c r="AZ1010">
        <v>26.734999999999999</v>
      </c>
      <c r="BA1010">
        <v>26.31</v>
      </c>
      <c r="BB1010">
        <v>26.175000000000001</v>
      </c>
      <c r="BC1010">
        <v>26.4</v>
      </c>
      <c r="BD1010">
        <v>26.38</v>
      </c>
      <c r="BE1010">
        <v>26.38</v>
      </c>
      <c r="BF1010">
        <v>26.265000000000001</v>
      </c>
      <c r="BG1010">
        <v>25.635000000000002</v>
      </c>
      <c r="BH1010">
        <v>25.89</v>
      </c>
      <c r="BI1010">
        <v>25.01</v>
      </c>
      <c r="BJ1010">
        <v>24.835000000000001</v>
      </c>
      <c r="BK1010">
        <v>24.57</v>
      </c>
      <c r="BL1010">
        <v>24.66</v>
      </c>
      <c r="BM1010">
        <v>25.434999999999999</v>
      </c>
      <c r="BN1010">
        <v>25.4</v>
      </c>
      <c r="BO1010">
        <v>24.774999999999999</v>
      </c>
      <c r="BP1010">
        <v>25.09</v>
      </c>
      <c r="BQ1010">
        <v>24.86</v>
      </c>
      <c r="BR1010" s="10">
        <f t="shared" si="30"/>
        <v>9.6119929453262781E-2</v>
      </c>
      <c r="BS1010" s="11" cm="1">
        <f t="array" aca="1" ref="BS1010" ca="1">_xlfn.PERCENTILE.INC((OFFSET(E1010,0,1,1,COLUMNS(E1010:BQ1010)-1) - E1010:BP1010) / E1010:BP1010, 0.05) * SQRT(COUNT(E1010:BQ1010) - 1)</f>
        <v>-0.18990831318350845</v>
      </c>
      <c r="BT1010" s="10" cm="1">
        <f t="array" aca="1" ref="BT1010" ca="1">_xlfn.STDEV.P((E1010:BP1010 - OFFSET(E1010:BP1010,0,1)) / OFFSET(E1010:BP1010,0,1)) * SQRT(COUNT(E1010:BQ1010)-1)</f>
        <v>0.13431089218489506</v>
      </c>
      <c r="BU1010" s="10" cm="1">
        <f t="array" ref="BU1010">-(MAX(1 - (E1010:BQ1010 / _xlfn.SCAN(E1010, E1010:BQ1010, _xlfn.LAMBDA(_xlpm.a,_xlpm.b, MAX(_xlpm.a, _xlpm.b))))))</f>
        <v>-8.1495327102803716E-2</v>
      </c>
      <c r="BV1010" s="12">
        <f t="shared" ca="1" si="31"/>
        <v>0.75588753675690667</v>
      </c>
    </row>
    <row r="1011" spans="1:74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479.5</v>
      </c>
      <c r="F1011">
        <v>479.5</v>
      </c>
      <c r="G1011">
        <v>479.5</v>
      </c>
      <c r="H1011">
        <v>483</v>
      </c>
      <c r="I1011">
        <v>486.5</v>
      </c>
      <c r="J1011">
        <v>487</v>
      </c>
      <c r="K1011">
        <v>486</v>
      </c>
      <c r="L1011">
        <v>486</v>
      </c>
      <c r="M1011">
        <v>484</v>
      </c>
      <c r="N1011">
        <v>481.5</v>
      </c>
      <c r="O1011">
        <v>481</v>
      </c>
      <c r="P1011">
        <v>486.5</v>
      </c>
      <c r="Q1011">
        <v>481.5</v>
      </c>
      <c r="R1011">
        <v>472</v>
      </c>
      <c r="S1011">
        <v>476.5</v>
      </c>
      <c r="T1011">
        <v>512</v>
      </c>
      <c r="U1011">
        <v>561</v>
      </c>
      <c r="V1011">
        <v>580</v>
      </c>
      <c r="W1011">
        <v>580</v>
      </c>
      <c r="X1011">
        <v>580</v>
      </c>
      <c r="Y1011">
        <v>573</v>
      </c>
      <c r="Z1011">
        <v>573</v>
      </c>
      <c r="AA1011">
        <v>577</v>
      </c>
      <c r="AB1011">
        <v>557</v>
      </c>
      <c r="AC1011">
        <v>564</v>
      </c>
      <c r="AD1011">
        <v>563</v>
      </c>
      <c r="AE1011">
        <v>578</v>
      </c>
      <c r="AF1011">
        <v>589</v>
      </c>
      <c r="AG1011">
        <v>580</v>
      </c>
      <c r="AH1011">
        <v>567</v>
      </c>
      <c r="AI1011">
        <v>567</v>
      </c>
      <c r="AJ1011">
        <v>567</v>
      </c>
      <c r="AK1011">
        <v>579</v>
      </c>
      <c r="AL1011">
        <v>571</v>
      </c>
      <c r="AM1011">
        <v>576</v>
      </c>
      <c r="AN1011">
        <v>575</v>
      </c>
      <c r="AO1011">
        <v>573</v>
      </c>
      <c r="AP1011">
        <v>573</v>
      </c>
      <c r="AQ1011">
        <v>571</v>
      </c>
      <c r="AR1011">
        <v>553</v>
      </c>
      <c r="AS1011">
        <v>561</v>
      </c>
      <c r="AT1011">
        <v>559</v>
      </c>
      <c r="AU1011">
        <v>562</v>
      </c>
      <c r="AV1011">
        <v>567</v>
      </c>
      <c r="AW1011">
        <v>568</v>
      </c>
      <c r="AX1011">
        <v>562</v>
      </c>
      <c r="AY1011">
        <v>561</v>
      </c>
      <c r="AZ1011">
        <v>550</v>
      </c>
      <c r="BA1011">
        <v>545</v>
      </c>
      <c r="BB1011">
        <v>546</v>
      </c>
      <c r="BC1011">
        <v>545</v>
      </c>
      <c r="BD1011">
        <v>541</v>
      </c>
      <c r="BE1011">
        <v>543</v>
      </c>
      <c r="BF1011">
        <v>547</v>
      </c>
      <c r="BG1011">
        <v>553</v>
      </c>
      <c r="BH1011">
        <v>548</v>
      </c>
      <c r="BI1011">
        <v>551</v>
      </c>
      <c r="BJ1011">
        <v>546</v>
      </c>
      <c r="BK1011">
        <v>541</v>
      </c>
      <c r="BL1011">
        <v>548</v>
      </c>
      <c r="BM1011">
        <v>547</v>
      </c>
      <c r="BN1011">
        <v>548</v>
      </c>
      <c r="BO1011">
        <v>545</v>
      </c>
      <c r="BP1011">
        <v>542</v>
      </c>
      <c r="BQ1011">
        <v>545</v>
      </c>
      <c r="BR1011" s="10">
        <f t="shared" si="30"/>
        <v>0.13660062565172054</v>
      </c>
      <c r="BS1011" s="11" cm="1">
        <f t="array" aca="1" ref="BS1011" ca="1">_xlfn.PERCENTILE.INC((OFFSET(E1011,0,1,1,COLUMNS(E1011:BQ1011)-1) - E1011:BP1011) / E1011:BP1011, 0.05) * SQRT(COUNT(E1011:BQ1011) - 1)</f>
        <v>-0.15769348237737463</v>
      </c>
      <c r="BT1011" s="10" cm="1">
        <f t="array" aca="1" ref="BT1011" ca="1">_xlfn.STDEV.P((E1011:BP1011 - OFFSET(E1011:BP1011,0,1)) / OFFSET(E1011:BP1011,0,1)) * SQRT(COUNT(E1011:BQ1011)-1)</f>
        <v>0.14531709455474534</v>
      </c>
      <c r="BU1011" s="10" cm="1">
        <f t="array" ref="BU1011">-(MAX(1 - (E1011:BQ1011 / _xlfn.SCAN(E1011, E1011:BQ1011, _xlfn.LAMBDA(_xlpm.a,_xlpm.b, MAX(_xlpm.a, _xlpm.b))))))</f>
        <v>-8.1494057724957547E-2</v>
      </c>
      <c r="BV1011" s="12">
        <f t="shared" ca="1" si="31"/>
        <v>0.97720523581087082</v>
      </c>
    </row>
    <row r="1012" spans="1:74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27.610499999999998</v>
      </c>
      <c r="F1012">
        <v>27.610499999999998</v>
      </c>
      <c r="G1012">
        <v>27.610499999999998</v>
      </c>
      <c r="H1012">
        <v>27.791799999999999</v>
      </c>
      <c r="I1012">
        <v>27.5198</v>
      </c>
      <c r="J1012">
        <v>27.2349</v>
      </c>
      <c r="K1012">
        <v>27.454999999999998</v>
      </c>
      <c r="L1012">
        <v>27.558700000000002</v>
      </c>
      <c r="M1012">
        <v>27.325500000000002</v>
      </c>
      <c r="N1012">
        <v>27.2349</v>
      </c>
      <c r="O1012">
        <v>26.937000000000001</v>
      </c>
      <c r="P1012">
        <v>27.3126</v>
      </c>
      <c r="Q1012">
        <v>27.1572</v>
      </c>
      <c r="R1012">
        <v>26.833400000000001</v>
      </c>
      <c r="S1012">
        <v>26.975899999999999</v>
      </c>
      <c r="T1012">
        <v>26.768699999999999</v>
      </c>
      <c r="U1012">
        <v>27.066500000000001</v>
      </c>
      <c r="V1012">
        <v>27.5975</v>
      </c>
      <c r="W1012">
        <v>27.4939</v>
      </c>
      <c r="X1012">
        <v>27.727</v>
      </c>
      <c r="Y1012">
        <v>27.662299999999998</v>
      </c>
      <c r="Z1012">
        <v>27.403199999999998</v>
      </c>
      <c r="AA1012">
        <v>27.7011</v>
      </c>
      <c r="AB1012">
        <v>27.454999999999998</v>
      </c>
      <c r="AC1012">
        <v>28.685300000000002</v>
      </c>
      <c r="AD1012">
        <v>29.177499999999998</v>
      </c>
      <c r="AE1012">
        <v>29.125699999999998</v>
      </c>
      <c r="AF1012">
        <v>29.734300000000001</v>
      </c>
      <c r="AG1012">
        <v>29.591899999999999</v>
      </c>
      <c r="AH1012">
        <v>29.604800000000001</v>
      </c>
      <c r="AI1012">
        <v>29.449400000000001</v>
      </c>
      <c r="AJ1012">
        <v>29.306999999999999</v>
      </c>
      <c r="AK1012">
        <v>28.9314</v>
      </c>
      <c r="AL1012">
        <v>28.8019</v>
      </c>
      <c r="AM1012">
        <v>28.361599999999999</v>
      </c>
      <c r="AN1012">
        <v>28.387499999999999</v>
      </c>
      <c r="AO1012">
        <v>28.413399999999999</v>
      </c>
      <c r="AP1012">
        <v>28.6206</v>
      </c>
      <c r="AQ1012">
        <v>28.413399999999999</v>
      </c>
      <c r="AR1012">
        <v>28.309799999999999</v>
      </c>
      <c r="AS1012">
        <v>28.555800000000001</v>
      </c>
      <c r="AT1012">
        <v>28.776</v>
      </c>
      <c r="AU1012">
        <v>28.5947</v>
      </c>
      <c r="AV1012">
        <v>29.229299999999999</v>
      </c>
      <c r="AW1012">
        <v>29.332899999999999</v>
      </c>
      <c r="AX1012">
        <v>29.332899999999999</v>
      </c>
      <c r="AY1012">
        <v>29.604800000000001</v>
      </c>
      <c r="AZ1012">
        <v>29.695499999999999</v>
      </c>
      <c r="BA1012">
        <v>29.345800000000001</v>
      </c>
      <c r="BB1012">
        <v>29.125699999999998</v>
      </c>
      <c r="BC1012">
        <v>29.255199999999999</v>
      </c>
      <c r="BD1012">
        <v>29.332899999999999</v>
      </c>
      <c r="BE1012">
        <v>29.0868</v>
      </c>
      <c r="BF1012">
        <v>28.866700000000002</v>
      </c>
      <c r="BG1012">
        <v>28.763000000000002</v>
      </c>
      <c r="BH1012">
        <v>28.413399999999999</v>
      </c>
      <c r="BI1012">
        <v>27.7011</v>
      </c>
      <c r="BJ1012">
        <v>27.960100000000001</v>
      </c>
      <c r="BK1012">
        <v>28.219100000000001</v>
      </c>
      <c r="BL1012">
        <v>27.934200000000001</v>
      </c>
      <c r="BM1012">
        <v>27.960100000000001</v>
      </c>
      <c r="BN1012">
        <v>27.934200000000001</v>
      </c>
      <c r="BO1012">
        <v>27.5457</v>
      </c>
      <c r="BP1012">
        <v>27.998999999999999</v>
      </c>
      <c r="BQ1012">
        <v>27.765899999999998</v>
      </c>
      <c r="BR1012" s="10">
        <f t="shared" si="30"/>
        <v>5.6282935839626303E-3</v>
      </c>
      <c r="BS1012" s="11" cm="1">
        <f t="array" aca="1" ref="BS1012" ca="1">_xlfn.PERCENTILE.INC((OFFSET(E1012,0,1,1,COLUMNS(E1012:BQ1012)-1) - E1012:BP1012) / E1012:BP1012, 0.05) * SQRT(COUNT(E1012:BQ1012) - 1)</f>
        <v>-0.10173455011581045</v>
      </c>
      <c r="BT1012" s="10" cm="1">
        <f t="array" aca="1" ref="BT1012" ca="1">_xlfn.STDEV.P((E1012:BP1012 - OFFSET(E1012:BP1012,0,1)) / OFFSET(E1012:BP1012,0,1)) * SQRT(COUNT(E1012:BQ1012)-1)</f>
        <v>8.8129326847867562E-2</v>
      </c>
      <c r="BU1012" s="10" cm="1">
        <f t="array" ref="BU1012">-(MAX(1 - (E1012:BQ1012 / _xlfn.SCAN(E1012, E1012:BQ1012, _xlfn.LAMBDA(_xlpm.a,_xlpm.b, MAX(_xlpm.a, _xlpm.b))))))</f>
        <v>-7.3605230323229409E-2</v>
      </c>
      <c r="BV1012" s="12">
        <f t="shared" ca="1" si="31"/>
        <v>0.12518300069404847</v>
      </c>
    </row>
    <row r="1013" spans="1:74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255.3</v>
      </c>
      <c r="F1013">
        <v>255.3</v>
      </c>
      <c r="G1013">
        <v>255.3</v>
      </c>
      <c r="H1013">
        <v>258.89999999999998</v>
      </c>
      <c r="I1013">
        <v>257.7</v>
      </c>
      <c r="J1013">
        <v>258.3</v>
      </c>
      <c r="K1013">
        <v>260.89999999999998</v>
      </c>
      <c r="L1013">
        <v>260.10000000000002</v>
      </c>
      <c r="M1013">
        <v>262.7</v>
      </c>
      <c r="N1013">
        <v>262.39999999999998</v>
      </c>
      <c r="O1013">
        <v>262.39999999999998</v>
      </c>
      <c r="P1013">
        <v>265.10000000000002</v>
      </c>
      <c r="Q1013">
        <v>267.89999999999998</v>
      </c>
      <c r="R1013">
        <v>266.2</v>
      </c>
      <c r="S1013">
        <v>266.39999999999998</v>
      </c>
      <c r="T1013">
        <v>269.7</v>
      </c>
      <c r="U1013">
        <v>270.39999999999998</v>
      </c>
      <c r="V1013">
        <v>269.5</v>
      </c>
      <c r="W1013">
        <v>269.89999999999998</v>
      </c>
      <c r="X1013">
        <v>267.5</v>
      </c>
      <c r="Y1013">
        <v>270.3</v>
      </c>
      <c r="Z1013">
        <v>270.10000000000002</v>
      </c>
      <c r="AA1013">
        <v>273.5</v>
      </c>
      <c r="AB1013">
        <v>271</v>
      </c>
      <c r="AC1013">
        <v>274.10000000000002</v>
      </c>
      <c r="AD1013">
        <v>267.89999999999998</v>
      </c>
      <c r="AE1013">
        <v>273</v>
      </c>
      <c r="AF1013">
        <v>265.8</v>
      </c>
      <c r="AG1013">
        <v>258.10000000000002</v>
      </c>
      <c r="AH1013">
        <v>254.9</v>
      </c>
      <c r="AI1013">
        <v>254.9</v>
      </c>
      <c r="AJ1013">
        <v>255.6</v>
      </c>
      <c r="AK1013">
        <v>260.8</v>
      </c>
      <c r="AL1013">
        <v>290.8</v>
      </c>
      <c r="AM1013">
        <v>296</v>
      </c>
      <c r="AN1013">
        <v>297.39999999999998</v>
      </c>
      <c r="AO1013">
        <v>311.5</v>
      </c>
      <c r="AP1013">
        <v>311.5</v>
      </c>
      <c r="AQ1013">
        <v>312.8</v>
      </c>
      <c r="AR1013">
        <v>312.10000000000002</v>
      </c>
      <c r="AS1013">
        <v>311.10000000000002</v>
      </c>
      <c r="AT1013">
        <v>318.89999999999998</v>
      </c>
      <c r="AU1013">
        <v>319.8</v>
      </c>
      <c r="AV1013">
        <v>316.3</v>
      </c>
      <c r="AW1013">
        <v>311.39999999999998</v>
      </c>
      <c r="AX1013">
        <v>313</v>
      </c>
      <c r="AY1013">
        <v>315.8</v>
      </c>
      <c r="AZ1013">
        <v>325.3</v>
      </c>
      <c r="BA1013">
        <v>320.2</v>
      </c>
      <c r="BB1013">
        <v>325.5</v>
      </c>
      <c r="BC1013">
        <v>321.2</v>
      </c>
      <c r="BD1013">
        <v>321</v>
      </c>
      <c r="BE1013">
        <v>326.39999999999998</v>
      </c>
      <c r="BF1013">
        <v>330.8</v>
      </c>
      <c r="BG1013">
        <v>328.5</v>
      </c>
      <c r="BH1013">
        <v>329.7</v>
      </c>
      <c r="BI1013">
        <v>333.3</v>
      </c>
      <c r="BJ1013">
        <v>332.7</v>
      </c>
      <c r="BK1013">
        <v>335.3</v>
      </c>
      <c r="BL1013">
        <v>334.2</v>
      </c>
      <c r="BM1013">
        <v>341.7</v>
      </c>
      <c r="BN1013">
        <v>345.5</v>
      </c>
      <c r="BO1013">
        <v>345.5</v>
      </c>
      <c r="BP1013">
        <v>347.8</v>
      </c>
      <c r="BQ1013">
        <v>348</v>
      </c>
      <c r="BR1013" s="10">
        <f t="shared" si="30"/>
        <v>0.36310223266745001</v>
      </c>
      <c r="BS1013" s="11" cm="1">
        <f t="array" aca="1" ref="BS1013" ca="1">_xlfn.PERCENTILE.INC((OFFSET(E1013,0,1,1,COLUMNS(E1013:BQ1013)-1) - E1013:BP1013) / E1013:BP1013, 0.05) * SQRT(COUNT(E1013:BQ1013) - 1)</f>
        <v>-0.12519922999164529</v>
      </c>
      <c r="BT1013" s="10" cm="1">
        <f t="array" aca="1" ref="BT1013" ca="1">_xlfn.STDEV.P((E1013:BP1013 - OFFSET(E1013:BP1013,0,1)) / OFFSET(E1013:BP1013,0,1)) * SQRT(COUNT(E1013:BQ1013)-1)</f>
        <v>0.14186086639444148</v>
      </c>
      <c r="BU1013" s="10" cm="1">
        <f t="array" ref="BU1013">-(MAX(1 - (E1013:BQ1013 / _xlfn.SCAN(E1013, E1013:BQ1013, _xlfn.LAMBDA(_xlpm.a,_xlpm.b, MAX(_xlpm.a, _xlpm.b))))))</f>
        <v>-7.0047427946005159E-2</v>
      </c>
      <c r="BV1013" s="12">
        <f t="shared" ca="1" si="31"/>
        <v>2.5976595380633398</v>
      </c>
    </row>
    <row r="1014" spans="1:74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143.30000000000001</v>
      </c>
      <c r="F1014">
        <v>143.30000000000001</v>
      </c>
      <c r="G1014">
        <v>143.30000000000001</v>
      </c>
      <c r="H1014">
        <v>143.19999999999999</v>
      </c>
      <c r="I1014">
        <v>142.69999999999999</v>
      </c>
      <c r="J1014">
        <v>141.80000000000001</v>
      </c>
      <c r="K1014">
        <v>140.5</v>
      </c>
      <c r="L1014">
        <v>137.6</v>
      </c>
      <c r="M1014">
        <v>139</v>
      </c>
      <c r="N1014">
        <v>139.69999999999999</v>
      </c>
      <c r="O1014">
        <v>138.69999999999999</v>
      </c>
      <c r="P1014">
        <v>140.4</v>
      </c>
      <c r="Q1014">
        <v>147.69999999999999</v>
      </c>
      <c r="R1014">
        <v>144.80000000000001</v>
      </c>
      <c r="S1014">
        <v>147</v>
      </c>
      <c r="T1014">
        <v>150.4</v>
      </c>
      <c r="U1014">
        <v>148.6</v>
      </c>
      <c r="V1014">
        <v>149.6</v>
      </c>
      <c r="W1014">
        <v>149.4</v>
      </c>
      <c r="X1014">
        <v>153.9</v>
      </c>
      <c r="Y1014">
        <v>157.1</v>
      </c>
      <c r="Z1014">
        <v>154.80000000000001</v>
      </c>
      <c r="AA1014">
        <v>154.9</v>
      </c>
      <c r="AB1014">
        <v>152.1</v>
      </c>
      <c r="AC1014">
        <v>153</v>
      </c>
      <c r="AD1014">
        <v>151.80000000000001</v>
      </c>
      <c r="AE1014">
        <v>153</v>
      </c>
      <c r="AF1014">
        <v>153.5</v>
      </c>
      <c r="AG1014">
        <v>150.69999999999999</v>
      </c>
      <c r="AH1014">
        <v>148</v>
      </c>
      <c r="AI1014">
        <v>147.30000000000001</v>
      </c>
      <c r="AJ1014">
        <v>149.9</v>
      </c>
      <c r="AK1014">
        <v>150.19999999999999</v>
      </c>
      <c r="AL1014">
        <v>149.9</v>
      </c>
      <c r="AM1014">
        <v>148.1</v>
      </c>
      <c r="AN1014">
        <v>150.19999999999999</v>
      </c>
      <c r="AO1014">
        <v>149</v>
      </c>
      <c r="AP1014">
        <v>148.80000000000001</v>
      </c>
      <c r="AQ1014">
        <v>149.1</v>
      </c>
      <c r="AR1014">
        <v>149.5</v>
      </c>
      <c r="AS1014">
        <v>148.5</v>
      </c>
      <c r="AT1014">
        <v>151.9</v>
      </c>
      <c r="AU1014">
        <v>152.80000000000001</v>
      </c>
      <c r="AV1014">
        <v>150.4</v>
      </c>
      <c r="AW1014">
        <v>150.1</v>
      </c>
      <c r="AX1014">
        <v>148.4</v>
      </c>
      <c r="AY1014">
        <v>150.80000000000001</v>
      </c>
      <c r="AZ1014">
        <v>150</v>
      </c>
      <c r="BA1014">
        <v>150</v>
      </c>
      <c r="BB1014">
        <v>149.4</v>
      </c>
      <c r="BC1014">
        <v>150.6</v>
      </c>
      <c r="BD1014">
        <v>154.80000000000001</v>
      </c>
      <c r="BE1014">
        <v>157.69999999999999</v>
      </c>
      <c r="BF1014">
        <v>158.6</v>
      </c>
      <c r="BG1014">
        <v>159.5</v>
      </c>
      <c r="BH1014">
        <v>158.69999999999999</v>
      </c>
      <c r="BI1014">
        <v>157.30000000000001</v>
      </c>
      <c r="BJ1014">
        <v>156.80000000000001</v>
      </c>
      <c r="BK1014">
        <v>158</v>
      </c>
      <c r="BL1014">
        <v>156.80000000000001</v>
      </c>
      <c r="BM1014">
        <v>163.9</v>
      </c>
      <c r="BN1014">
        <v>163.6</v>
      </c>
      <c r="BO1014">
        <v>162.19999999999999</v>
      </c>
      <c r="BP1014">
        <v>162.30000000000001</v>
      </c>
      <c r="BQ1014">
        <v>162.19999999999999</v>
      </c>
      <c r="BR1014" s="10">
        <f t="shared" si="30"/>
        <v>0.13189113747383097</v>
      </c>
      <c r="BS1014" s="11" cm="1">
        <f t="array" aca="1" ref="BS1014" ca="1">_xlfn.PERCENTILE.INC((OFFSET(E1014,0,1,1,COLUMNS(E1014:BQ1014)-1) - E1014:BP1014) / E1014:BP1014, 0.05) * SQRT(COUNT(E1014:BQ1014) - 1)</f>
        <v>-0.14441767983539736</v>
      </c>
      <c r="BT1014" s="10" cm="1">
        <f t="array" aca="1" ref="BT1014" ca="1">_xlfn.STDEV.P((E1014:BP1014 - OFFSET(E1014:BP1014,0,1)) / OFFSET(E1014:BP1014,0,1)) * SQRT(COUNT(E1014:BQ1014)-1)</f>
        <v>0.11203199808167801</v>
      </c>
      <c r="BU1014" s="10" cm="1">
        <f t="array" ref="BU1014">-(MAX(1 - (E1014:BQ1014 / _xlfn.SCAN(E1014, E1014:BQ1014, _xlfn.LAMBDA(_xlpm.a,_xlpm.b, MAX(_xlpm.a, _xlpm.b))))))</f>
        <v>-6.2380649267982036E-2</v>
      </c>
      <c r="BV1014" s="12">
        <f t="shared" ca="1" si="31"/>
        <v>1.2254993200579589</v>
      </c>
    </row>
    <row r="1015" spans="1:74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162.6</v>
      </c>
      <c r="F1015">
        <v>162.6</v>
      </c>
      <c r="G1015">
        <v>162.6</v>
      </c>
      <c r="H1015">
        <v>168.4</v>
      </c>
      <c r="I1015">
        <v>166</v>
      </c>
      <c r="J1015">
        <v>170.4</v>
      </c>
      <c r="K1015">
        <v>170.8</v>
      </c>
      <c r="L1015">
        <v>176</v>
      </c>
      <c r="M1015">
        <v>174.2</v>
      </c>
      <c r="N1015">
        <v>174</v>
      </c>
      <c r="O1015">
        <v>174.2</v>
      </c>
      <c r="P1015">
        <v>175</v>
      </c>
      <c r="Q1015">
        <v>174.8</v>
      </c>
      <c r="R1015">
        <v>183.2</v>
      </c>
      <c r="S1015">
        <v>190</v>
      </c>
      <c r="T1015">
        <v>191</v>
      </c>
      <c r="U1015">
        <v>190</v>
      </c>
      <c r="V1015">
        <v>191</v>
      </c>
      <c r="W1015">
        <v>195.4</v>
      </c>
      <c r="X1015">
        <v>196</v>
      </c>
      <c r="Y1015">
        <v>198</v>
      </c>
      <c r="Z1015">
        <v>200</v>
      </c>
      <c r="AA1015">
        <v>200</v>
      </c>
      <c r="AB1015">
        <v>197.4</v>
      </c>
      <c r="AC1015">
        <v>201</v>
      </c>
      <c r="AD1015">
        <v>202.5</v>
      </c>
      <c r="AE1015">
        <v>202</v>
      </c>
      <c r="AF1015">
        <v>199.6</v>
      </c>
      <c r="AG1015">
        <v>195.8</v>
      </c>
      <c r="AH1015">
        <v>193.6</v>
      </c>
      <c r="AI1015">
        <v>194.8</v>
      </c>
      <c r="AJ1015">
        <v>192.6</v>
      </c>
      <c r="AK1015">
        <v>194</v>
      </c>
      <c r="AL1015">
        <v>195.4</v>
      </c>
      <c r="AM1015">
        <v>188.4</v>
      </c>
      <c r="AN1015">
        <v>190.6</v>
      </c>
      <c r="AO1015">
        <v>190</v>
      </c>
      <c r="AP1015">
        <v>192</v>
      </c>
      <c r="AQ1015">
        <v>193</v>
      </c>
      <c r="AR1015">
        <v>245</v>
      </c>
      <c r="AS1015">
        <v>246</v>
      </c>
      <c r="AT1015">
        <v>245.5</v>
      </c>
      <c r="AU1015">
        <v>245.5</v>
      </c>
      <c r="AV1015">
        <v>245</v>
      </c>
      <c r="AW1015">
        <v>245</v>
      </c>
      <c r="AX1015">
        <v>253</v>
      </c>
      <c r="AY1015">
        <v>245.5</v>
      </c>
      <c r="AZ1015">
        <v>245.5</v>
      </c>
      <c r="BA1015">
        <v>245</v>
      </c>
      <c r="BB1015">
        <v>243</v>
      </c>
      <c r="BC1015">
        <v>250</v>
      </c>
      <c r="BD1015">
        <v>249</v>
      </c>
      <c r="BE1015">
        <v>251</v>
      </c>
      <c r="BF1015">
        <v>249</v>
      </c>
      <c r="BG1015">
        <v>251.5</v>
      </c>
      <c r="BH1015">
        <v>251.5</v>
      </c>
      <c r="BI1015">
        <v>252.5</v>
      </c>
      <c r="BJ1015">
        <v>249.5</v>
      </c>
      <c r="BK1015">
        <v>248</v>
      </c>
      <c r="BL1015">
        <v>247</v>
      </c>
      <c r="BM1015">
        <v>248</v>
      </c>
      <c r="BN1015">
        <v>245</v>
      </c>
      <c r="BO1015">
        <v>246.5</v>
      </c>
      <c r="BP1015">
        <v>245.5</v>
      </c>
      <c r="BQ1015">
        <v>246</v>
      </c>
      <c r="BR1015" s="10">
        <f t="shared" si="30"/>
        <v>0.51291512915129156</v>
      </c>
      <c r="BS1015" s="11" cm="1">
        <f t="array" aca="1" ref="BS1015" ca="1">_xlfn.PERCENTILE.INC((OFFSET(E1015,0,1,1,COLUMNS(E1015:BQ1015)-1) - E1015:BP1015) / E1015:BP1015, 0.05) * SQRT(COUNT(E1015:BQ1015) - 1)</f>
        <v>-0.11251211401425197</v>
      </c>
      <c r="BT1015" s="10" cm="1">
        <f t="array" aca="1" ref="BT1015" ca="1">_xlfn.STDEV.P((E1015:BP1015 - OFFSET(E1015:BP1015,0,1)) / OFFSET(E1015:BP1015,0,1)) * SQRT(COUNT(E1015:BQ1015)-1)</f>
        <v>0.23805491266882606</v>
      </c>
      <c r="BU1015" s="10" cm="1">
        <f t="array" ref="BU1015">-(MAX(1 - (E1015:BQ1015 / _xlfn.SCAN(E1015, E1015:BQ1015, _xlfn.LAMBDA(_xlpm.a,_xlpm.b, MAX(_xlpm.a, _xlpm.b))))))</f>
        <v>-6.9629629629629597E-2</v>
      </c>
      <c r="BV1015" s="12">
        <f t="shared" ca="1" si="31"/>
        <v>2.177309106291621</v>
      </c>
    </row>
    <row r="1016" spans="1:74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20.6</v>
      </c>
      <c r="F1016">
        <v>20.6</v>
      </c>
      <c r="G1016">
        <v>20.6</v>
      </c>
      <c r="H1016">
        <v>20.94</v>
      </c>
      <c r="I1016">
        <v>20.8</v>
      </c>
      <c r="J1016">
        <v>20.76</v>
      </c>
      <c r="K1016">
        <v>21.06</v>
      </c>
      <c r="L1016">
        <v>20.74</v>
      </c>
      <c r="M1016">
        <v>20.74</v>
      </c>
      <c r="N1016">
        <v>20.8</v>
      </c>
      <c r="O1016">
        <v>21.2</v>
      </c>
      <c r="P1016">
        <v>21.38</v>
      </c>
      <c r="Q1016">
        <v>21.2</v>
      </c>
      <c r="R1016">
        <v>20.78</v>
      </c>
      <c r="S1016">
        <v>20.66</v>
      </c>
      <c r="T1016">
        <v>20.62</v>
      </c>
      <c r="U1016">
        <v>20.82</v>
      </c>
      <c r="V1016">
        <v>21.04</v>
      </c>
      <c r="W1016">
        <v>20.98</v>
      </c>
      <c r="X1016">
        <v>21.02</v>
      </c>
      <c r="Y1016">
        <v>21.4</v>
      </c>
      <c r="Z1016">
        <v>21.02</v>
      </c>
      <c r="AA1016">
        <v>21.28</v>
      </c>
      <c r="AB1016">
        <v>20.86</v>
      </c>
      <c r="AC1016">
        <v>21.02</v>
      </c>
      <c r="AD1016">
        <v>20.96</v>
      </c>
      <c r="AE1016">
        <v>21.2</v>
      </c>
      <c r="AF1016">
        <v>20.96</v>
      </c>
      <c r="AG1016">
        <v>20.56</v>
      </c>
      <c r="AH1016">
        <v>20.38</v>
      </c>
      <c r="AI1016">
        <v>20.100000000000001</v>
      </c>
      <c r="AJ1016">
        <v>20.5</v>
      </c>
      <c r="AK1016">
        <v>19.98</v>
      </c>
      <c r="AL1016">
        <v>20</v>
      </c>
      <c r="AM1016">
        <v>19.71</v>
      </c>
      <c r="AN1016">
        <v>19.690000000000001</v>
      </c>
      <c r="AO1016">
        <v>19.8</v>
      </c>
      <c r="AP1016">
        <v>20.12</v>
      </c>
      <c r="AQ1016">
        <v>19.55</v>
      </c>
      <c r="AR1016">
        <v>19.350000000000001</v>
      </c>
      <c r="AS1016">
        <v>19.62</v>
      </c>
      <c r="AT1016">
        <v>19.690000000000001</v>
      </c>
      <c r="AU1016">
        <v>19.64</v>
      </c>
      <c r="AV1016">
        <v>19.87</v>
      </c>
      <c r="AW1016">
        <v>19.84</v>
      </c>
      <c r="AX1016">
        <v>19.91</v>
      </c>
      <c r="AY1016">
        <v>20.02</v>
      </c>
      <c r="AZ1016">
        <v>20.16</v>
      </c>
      <c r="BA1016">
        <v>20.5</v>
      </c>
      <c r="BB1016">
        <v>20.62</v>
      </c>
      <c r="BC1016">
        <v>20.16</v>
      </c>
      <c r="BD1016">
        <v>20.2</v>
      </c>
      <c r="BE1016">
        <v>20.14</v>
      </c>
      <c r="BF1016">
        <v>19.88</v>
      </c>
      <c r="BG1016">
        <v>19.8</v>
      </c>
      <c r="BH1016">
        <v>20.059999999999999</v>
      </c>
      <c r="BI1016">
        <v>19.829999999999998</v>
      </c>
      <c r="BJ1016">
        <v>19.920000000000002</v>
      </c>
      <c r="BK1016">
        <v>19.98</v>
      </c>
      <c r="BL1016">
        <v>19.55</v>
      </c>
      <c r="BM1016">
        <v>19.649999999999999</v>
      </c>
      <c r="BN1016">
        <v>19.73</v>
      </c>
      <c r="BO1016">
        <v>19.510000000000002</v>
      </c>
      <c r="BP1016">
        <v>19.600000000000001</v>
      </c>
      <c r="BQ1016">
        <v>19.399999999999999</v>
      </c>
      <c r="BR1016" s="10">
        <f t="shared" si="30"/>
        <v>-5.8252427184466153E-2</v>
      </c>
      <c r="BS1016" s="11" cm="1">
        <f t="array" aca="1" ref="BS1016" ca="1">_xlfn.PERCENTILE.INC((OFFSET(E1016,0,1,1,COLUMNS(E1016:BQ1016)-1) - E1016:BP1016) / E1016:BP1016, 0.05) * SQRT(COUNT(E1016:BQ1016) - 1)</f>
        <v>-0.17011993125200653</v>
      </c>
      <c r="BT1016" s="10" cm="1">
        <f t="array" aca="1" ref="BT1016" ca="1">_xlfn.STDEV.P((E1016:BP1016 - OFFSET(E1016:BP1016,0,1)) / OFFSET(E1016:BP1016,0,1)) * SQRT(COUNT(E1016:BQ1016)-1)</f>
        <v>9.5515025776492748E-2</v>
      </c>
      <c r="BU1016" s="10" cm="1">
        <f t="array" ref="BU1016">-(MAX(1 - (E1016:BQ1016 / _xlfn.SCAN(E1016, E1016:BQ1016, _xlfn.LAMBDA(_xlpm.a,_xlpm.b, MAX(_xlpm.a, _xlpm.b))))))</f>
        <v>-9.5794392523364413E-2</v>
      </c>
      <c r="BV1016" s="12">
        <f t="shared" ca="1" si="31"/>
        <v>-0.55329961704802999</v>
      </c>
    </row>
    <row r="1017" spans="1:74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214</v>
      </c>
      <c r="F1017">
        <v>214</v>
      </c>
      <c r="G1017">
        <v>214</v>
      </c>
      <c r="H1017">
        <v>219.5</v>
      </c>
      <c r="I1017">
        <v>216</v>
      </c>
      <c r="J1017">
        <v>211.1</v>
      </c>
      <c r="K1017">
        <v>210.9</v>
      </c>
      <c r="L1017">
        <v>208.3</v>
      </c>
      <c r="M1017">
        <v>210.6</v>
      </c>
      <c r="N1017">
        <v>212</v>
      </c>
      <c r="O1017">
        <v>210.7</v>
      </c>
      <c r="P1017">
        <v>211.8</v>
      </c>
      <c r="Q1017">
        <v>210</v>
      </c>
      <c r="R1017">
        <v>212.3</v>
      </c>
      <c r="S1017">
        <v>210</v>
      </c>
      <c r="T1017">
        <v>210.7</v>
      </c>
      <c r="U1017">
        <v>210.9</v>
      </c>
      <c r="V1017">
        <v>212.1</v>
      </c>
      <c r="W1017">
        <v>209.5</v>
      </c>
      <c r="X1017">
        <v>215</v>
      </c>
      <c r="Y1017">
        <v>226.2</v>
      </c>
      <c r="Z1017">
        <v>224.4</v>
      </c>
      <c r="AA1017">
        <v>224.4</v>
      </c>
      <c r="AB1017">
        <v>219.1</v>
      </c>
      <c r="AC1017">
        <v>222.1</v>
      </c>
      <c r="AD1017">
        <v>222</v>
      </c>
      <c r="AE1017">
        <v>226.9</v>
      </c>
      <c r="AF1017">
        <v>235.1</v>
      </c>
      <c r="AG1017">
        <v>232.4</v>
      </c>
      <c r="AH1017">
        <v>228.5</v>
      </c>
      <c r="AI1017">
        <v>225.6</v>
      </c>
      <c r="AJ1017">
        <v>229.1</v>
      </c>
      <c r="AK1017">
        <v>232.6</v>
      </c>
      <c r="AL1017">
        <v>237.6</v>
      </c>
      <c r="AM1017">
        <v>236.8</v>
      </c>
      <c r="AN1017">
        <v>249.8</v>
      </c>
      <c r="AO1017">
        <v>256.3</v>
      </c>
      <c r="AP1017">
        <v>250</v>
      </c>
      <c r="AQ1017">
        <v>253</v>
      </c>
      <c r="AR1017">
        <v>258.3</v>
      </c>
      <c r="AS1017">
        <v>265.7</v>
      </c>
      <c r="AT1017">
        <v>271.3</v>
      </c>
      <c r="AU1017">
        <v>267</v>
      </c>
      <c r="AV1017">
        <v>269</v>
      </c>
      <c r="AW1017">
        <v>271.3</v>
      </c>
      <c r="AX1017">
        <v>271.3</v>
      </c>
      <c r="AY1017">
        <v>273.7</v>
      </c>
      <c r="AZ1017">
        <v>264.39999999999998</v>
      </c>
      <c r="BA1017">
        <v>259.10000000000002</v>
      </c>
      <c r="BB1017">
        <v>263.39999999999998</v>
      </c>
      <c r="BC1017">
        <v>261</v>
      </c>
      <c r="BD1017">
        <v>254.1</v>
      </c>
      <c r="BE1017">
        <v>260</v>
      </c>
      <c r="BF1017">
        <v>253.5</v>
      </c>
      <c r="BG1017">
        <v>259.3</v>
      </c>
      <c r="BH1017">
        <v>258</v>
      </c>
      <c r="BI1017">
        <v>255.1</v>
      </c>
      <c r="BJ1017">
        <v>261.5</v>
      </c>
      <c r="BK1017">
        <v>262.2</v>
      </c>
      <c r="BL1017">
        <v>268.89999999999998</v>
      </c>
      <c r="BM1017">
        <v>271.89999999999998</v>
      </c>
      <c r="BN1017">
        <v>267.7</v>
      </c>
      <c r="BO1017">
        <v>272</v>
      </c>
      <c r="BP1017">
        <v>268.8</v>
      </c>
      <c r="BQ1017">
        <v>254.4</v>
      </c>
      <c r="BR1017" s="10">
        <f t="shared" si="30"/>
        <v>0.18878504672897198</v>
      </c>
      <c r="BS1017" s="11" cm="1">
        <f t="array" aca="1" ref="BS1017" ca="1">_xlfn.PERCENTILE.INC((OFFSET(E1017,0,1,1,COLUMNS(E1017:BQ1017)-1) - E1017:BP1017) / E1017:BP1017, 0.05) * SQRT(COUNT(E1017:BQ1017) - 1)</f>
        <v>-0.19949668357393685</v>
      </c>
      <c r="BT1017" s="10" cm="1">
        <f t="array" aca="1" ref="BT1017" ca="1">_xlfn.STDEV.P((E1017:BP1017 - OFFSET(E1017:BP1017,0,1)) / OFFSET(E1017:BP1017,0,1)) * SQRT(COUNT(E1017:BQ1017)-1)</f>
        <v>0.15818851454765381</v>
      </c>
      <c r="BU1017" s="10" cm="1">
        <f t="array" ref="BU1017">-(MAX(1 - (E1017:BQ1017 / _xlfn.SCAN(E1017, E1017:BQ1017, _xlfn.LAMBDA(_xlpm.a,_xlpm.b, MAX(_xlpm.a, _xlpm.b))))))</f>
        <v>-7.3803434417245128E-2</v>
      </c>
      <c r="BV1017" s="12">
        <f t="shared" ca="1" si="31"/>
        <v>1.2275799370407079</v>
      </c>
    </row>
    <row r="1018" spans="1:74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5.8788999999999998</v>
      </c>
      <c r="F1018">
        <v>5.8788999999999998</v>
      </c>
      <c r="G1018">
        <v>5.8788999999999998</v>
      </c>
      <c r="H1018">
        <v>5.8311999999999999</v>
      </c>
      <c r="I1018">
        <v>5.8010999999999999</v>
      </c>
      <c r="J1018">
        <v>5.9065000000000003</v>
      </c>
      <c r="K1018">
        <v>5.7282999999999999</v>
      </c>
      <c r="L1018">
        <v>5.7206999999999999</v>
      </c>
      <c r="M1018">
        <v>5.7232000000000003</v>
      </c>
      <c r="N1018">
        <v>5.8411999999999997</v>
      </c>
      <c r="O1018">
        <v>5.8387000000000002</v>
      </c>
      <c r="P1018">
        <v>5.7507999999999999</v>
      </c>
      <c r="Q1018">
        <v>5.7934999999999999</v>
      </c>
      <c r="R1018">
        <v>5.5876999999999999</v>
      </c>
      <c r="S1018">
        <v>5.5701000000000001</v>
      </c>
      <c r="T1018">
        <v>5.5976999999999997</v>
      </c>
      <c r="U1018">
        <v>5.5174000000000003</v>
      </c>
      <c r="V1018">
        <v>5.5525000000000002</v>
      </c>
      <c r="W1018">
        <v>5.4043999999999999</v>
      </c>
      <c r="X1018">
        <v>5.1307999999999998</v>
      </c>
      <c r="Y1018">
        <v>4.8785999999999996</v>
      </c>
      <c r="Z1018">
        <v>4.8232999999999997</v>
      </c>
      <c r="AA1018">
        <v>4.9175000000000004</v>
      </c>
      <c r="AB1018">
        <v>4.9989999999999997</v>
      </c>
      <c r="AC1018">
        <v>5.0932000000000004</v>
      </c>
      <c r="AD1018">
        <v>5.0354000000000001</v>
      </c>
      <c r="AE1018">
        <v>5.0605000000000002</v>
      </c>
      <c r="AF1018">
        <v>5.1459000000000001</v>
      </c>
      <c r="AG1018">
        <v>5.1158000000000001</v>
      </c>
      <c r="AH1018">
        <v>5.1208</v>
      </c>
      <c r="AI1018">
        <v>5.0781000000000001</v>
      </c>
      <c r="AJ1018">
        <v>5.1534000000000004</v>
      </c>
      <c r="AK1018">
        <v>5.2462999999999997</v>
      </c>
      <c r="AL1018">
        <v>5.2664</v>
      </c>
      <c r="AM1018">
        <v>5.1784999999999997</v>
      </c>
      <c r="AN1018">
        <v>5.1383999999999999</v>
      </c>
      <c r="AO1018">
        <v>5.1082000000000001</v>
      </c>
      <c r="AP1018">
        <v>5.1283000000000003</v>
      </c>
      <c r="AQ1018">
        <v>5.0831</v>
      </c>
      <c r="AR1018">
        <v>5.0831</v>
      </c>
      <c r="AS1018">
        <v>5.1684999999999999</v>
      </c>
      <c r="AT1018">
        <v>5.1182999999999996</v>
      </c>
      <c r="AU1018">
        <v>5.1734999999999998</v>
      </c>
      <c r="AV1018">
        <v>5.3792999999999997</v>
      </c>
      <c r="AW1018">
        <v>5.4321000000000002</v>
      </c>
      <c r="AX1018">
        <v>5.5073999999999996</v>
      </c>
      <c r="AY1018">
        <v>5.6580000000000004</v>
      </c>
      <c r="AZ1018">
        <v>5.5976999999999997</v>
      </c>
      <c r="BA1018">
        <v>5.5575999999999999</v>
      </c>
      <c r="BB1018">
        <v>5.5124000000000004</v>
      </c>
      <c r="BC1018">
        <v>5.4797000000000002</v>
      </c>
      <c r="BD1018">
        <v>5.5675999999999997</v>
      </c>
      <c r="BE1018">
        <v>5.6478999999999999</v>
      </c>
      <c r="BF1018">
        <v>5.6379000000000001</v>
      </c>
      <c r="BG1018">
        <v>5.6128</v>
      </c>
      <c r="BH1018">
        <v>5.5073999999999996</v>
      </c>
      <c r="BI1018">
        <v>5.4043999999999999</v>
      </c>
      <c r="BJ1018">
        <v>5.4043999999999999</v>
      </c>
      <c r="BK1018">
        <v>5.3040000000000003</v>
      </c>
      <c r="BL1018">
        <v>5.2336999999999998</v>
      </c>
      <c r="BM1018">
        <v>5.3040000000000003</v>
      </c>
      <c r="BN1018">
        <v>5.2990000000000004</v>
      </c>
      <c r="BO1018">
        <v>5.1584000000000003</v>
      </c>
      <c r="BP1018">
        <v>5.1409000000000002</v>
      </c>
      <c r="BQ1018">
        <v>5.1233000000000004</v>
      </c>
      <c r="BR1018" s="10">
        <f t="shared" si="30"/>
        <v>-0.1285274456105733</v>
      </c>
      <c r="BS1018" s="11" cm="1">
        <f t="array" aca="1" ref="BS1018" ca="1">_xlfn.PERCENTILE.INC((OFFSET(E1018,0,1,1,COLUMNS(E1018:BQ1018)-1) - E1018:BP1018) / E1018:BP1018, 0.05) * SQRT(COUNT(E1018:BQ1018) - 1)</f>
        <v>-0.2371642343524277</v>
      </c>
      <c r="BT1018" s="10" cm="1">
        <f t="array" aca="1" ref="BT1018" ca="1">_xlfn.STDEV.P((E1018:BP1018 - OFFSET(E1018:BP1018,0,1)) / OFFSET(E1018:BP1018,0,1)) * SQRT(COUNT(E1018:BQ1018)-1)</f>
        <v>0.13493992875157843</v>
      </c>
      <c r="BU1018" s="10" cm="1">
        <f t="array" ref="BU1018">-(MAX(1 - (E1018:BQ1018 / _xlfn.SCAN(E1018, E1018:BQ1018, _xlfn.LAMBDA(_xlpm.a,_xlpm.b, MAX(_xlpm.a, _xlpm.b))))))</f>
        <v>-0.18339117920934578</v>
      </c>
      <c r="BV1018" s="12">
        <f t="shared" ca="1" si="31"/>
        <v>-0.91243152971601882</v>
      </c>
    </row>
    <row r="1019" spans="1:74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67.7</v>
      </c>
      <c r="F1019">
        <v>67.7</v>
      </c>
      <c r="G1019">
        <v>67.7</v>
      </c>
      <c r="H1019">
        <v>68.900000000000006</v>
      </c>
      <c r="I1019">
        <v>69.400000000000006</v>
      </c>
      <c r="J1019">
        <v>67.400000000000006</v>
      </c>
      <c r="K1019">
        <v>67</v>
      </c>
      <c r="L1019">
        <v>67.2</v>
      </c>
      <c r="M1019">
        <v>66.5</v>
      </c>
      <c r="N1019">
        <v>65.2</v>
      </c>
      <c r="O1019">
        <v>65</v>
      </c>
      <c r="P1019">
        <v>65.5</v>
      </c>
      <c r="Q1019">
        <v>63.6</v>
      </c>
      <c r="R1019">
        <v>62.9</v>
      </c>
      <c r="S1019">
        <v>64.3</v>
      </c>
      <c r="T1019">
        <v>64.3</v>
      </c>
      <c r="U1019">
        <v>64.599999999999994</v>
      </c>
      <c r="V1019">
        <v>66.3</v>
      </c>
      <c r="W1019">
        <v>67</v>
      </c>
      <c r="X1019">
        <v>67.400000000000006</v>
      </c>
      <c r="Y1019">
        <v>68.5</v>
      </c>
      <c r="Z1019">
        <v>68.5</v>
      </c>
      <c r="AA1019">
        <v>67.099999999999994</v>
      </c>
      <c r="AB1019">
        <v>66.099999999999994</v>
      </c>
      <c r="AC1019">
        <v>66.900000000000006</v>
      </c>
      <c r="AD1019">
        <v>68.400000000000006</v>
      </c>
      <c r="AE1019">
        <v>69.7</v>
      </c>
      <c r="AF1019">
        <v>70</v>
      </c>
      <c r="AG1019">
        <v>68.400000000000006</v>
      </c>
      <c r="AH1019">
        <v>68.900000000000006</v>
      </c>
      <c r="AI1019">
        <v>68.900000000000006</v>
      </c>
      <c r="AJ1019">
        <v>68.900000000000006</v>
      </c>
      <c r="AK1019">
        <v>68.599999999999994</v>
      </c>
      <c r="AL1019">
        <v>70.400000000000006</v>
      </c>
      <c r="AM1019">
        <v>69.5</v>
      </c>
      <c r="AN1019">
        <v>70.400000000000006</v>
      </c>
      <c r="AO1019">
        <v>70.8</v>
      </c>
      <c r="AP1019">
        <v>70.8</v>
      </c>
      <c r="AQ1019">
        <v>70.599999999999994</v>
      </c>
      <c r="AR1019">
        <v>69.2</v>
      </c>
      <c r="AS1019">
        <v>68.5</v>
      </c>
      <c r="AT1019">
        <v>69</v>
      </c>
      <c r="AU1019">
        <v>68.599999999999994</v>
      </c>
      <c r="AV1019">
        <v>70.2</v>
      </c>
      <c r="AW1019">
        <v>71.2</v>
      </c>
      <c r="AX1019">
        <v>71.3</v>
      </c>
      <c r="AY1019">
        <v>72.3</v>
      </c>
      <c r="AZ1019">
        <v>71.599999999999994</v>
      </c>
      <c r="BA1019">
        <v>71</v>
      </c>
      <c r="BB1019">
        <v>69.8</v>
      </c>
      <c r="BC1019">
        <v>69.5</v>
      </c>
      <c r="BD1019">
        <v>69.7</v>
      </c>
      <c r="BE1019">
        <v>70.7</v>
      </c>
      <c r="BF1019">
        <v>70.400000000000006</v>
      </c>
      <c r="BG1019">
        <v>70.3</v>
      </c>
      <c r="BH1019">
        <v>71.599999999999994</v>
      </c>
      <c r="BI1019">
        <v>71.099999999999994</v>
      </c>
      <c r="BJ1019">
        <v>70.3</v>
      </c>
      <c r="BK1019">
        <v>70.2</v>
      </c>
      <c r="BL1019">
        <v>68.900000000000006</v>
      </c>
      <c r="BM1019">
        <v>69.8</v>
      </c>
      <c r="BN1019">
        <v>70.5</v>
      </c>
      <c r="BO1019">
        <v>69.900000000000006</v>
      </c>
      <c r="BP1019">
        <v>69.8</v>
      </c>
      <c r="BQ1019">
        <v>70.599999999999994</v>
      </c>
      <c r="BR1019" s="10">
        <f t="shared" si="30"/>
        <v>4.2836041358936358E-2</v>
      </c>
      <c r="BS1019" s="11" cm="1">
        <f t="array" aca="1" ref="BS1019" ca="1">_xlfn.PERCENTILE.INC((OFFSET(E1019,0,1,1,COLUMNS(E1019:BQ1019)-1) - E1019:BP1019) / E1019:BP1019, 0.05) * SQRT(COUNT(E1019:BQ1019) - 1)</f>
        <v>-0.16277413618411571</v>
      </c>
      <c r="BT1019" s="10" cm="1">
        <f t="array" aca="1" ref="BT1019" ca="1">_xlfn.STDEV.P((E1019:BP1019 - OFFSET(E1019:BP1019,0,1)) / OFFSET(E1019:BP1019,0,1)) * SQRT(COUNT(E1019:BQ1019)-1)</f>
        <v>0.10611816668380679</v>
      </c>
      <c r="BU1019" s="10" cm="1">
        <f t="array" ref="BU1019">-(MAX(1 - (E1019:BQ1019 / _xlfn.SCAN(E1019, E1019:BQ1019, _xlfn.LAMBDA(_xlpm.a,_xlpm.b, MAX(_xlpm.a, _xlpm.b))))))</f>
        <v>-9.3659942363112481E-2</v>
      </c>
      <c r="BV1019" s="12">
        <f t="shared" ca="1" si="31"/>
        <v>0.45458796421421399</v>
      </c>
    </row>
    <row r="1020" spans="1:74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111.4</v>
      </c>
      <c r="F1020">
        <v>111.4</v>
      </c>
      <c r="G1020">
        <v>111.4</v>
      </c>
      <c r="H1020">
        <v>111</v>
      </c>
      <c r="I1020">
        <v>111</v>
      </c>
      <c r="J1020">
        <v>109</v>
      </c>
      <c r="K1020">
        <v>110</v>
      </c>
      <c r="L1020">
        <v>111</v>
      </c>
      <c r="M1020">
        <v>113</v>
      </c>
      <c r="N1020">
        <v>113</v>
      </c>
      <c r="O1020">
        <v>112</v>
      </c>
      <c r="P1020">
        <v>114</v>
      </c>
      <c r="Q1020">
        <v>113</v>
      </c>
      <c r="R1020">
        <v>113.6</v>
      </c>
      <c r="S1020">
        <v>112.6</v>
      </c>
      <c r="T1020">
        <v>111.8</v>
      </c>
      <c r="U1020">
        <v>113.2</v>
      </c>
      <c r="V1020">
        <v>116.8</v>
      </c>
      <c r="W1020">
        <v>115.2</v>
      </c>
      <c r="X1020">
        <v>115.6</v>
      </c>
      <c r="Y1020">
        <v>115.6</v>
      </c>
      <c r="Z1020">
        <v>116</v>
      </c>
      <c r="AA1020">
        <v>117.6</v>
      </c>
      <c r="AB1020">
        <v>116</v>
      </c>
      <c r="AC1020">
        <v>117</v>
      </c>
      <c r="AD1020">
        <v>116.4</v>
      </c>
      <c r="AE1020">
        <v>115.4</v>
      </c>
      <c r="AF1020">
        <v>115.4</v>
      </c>
      <c r="AG1020">
        <v>113.6</v>
      </c>
      <c r="AH1020">
        <v>112.6</v>
      </c>
      <c r="AI1020">
        <v>112.6</v>
      </c>
      <c r="AJ1020">
        <v>114</v>
      </c>
      <c r="AK1020">
        <v>114</v>
      </c>
      <c r="AL1020">
        <v>114.2</v>
      </c>
      <c r="AM1020">
        <v>112.4</v>
      </c>
      <c r="AN1020">
        <v>114.4</v>
      </c>
      <c r="AO1020">
        <v>113.8</v>
      </c>
      <c r="AP1020">
        <v>113.8</v>
      </c>
      <c r="AQ1020">
        <v>112.8</v>
      </c>
      <c r="AR1020">
        <v>113.8</v>
      </c>
      <c r="AS1020">
        <v>113.8</v>
      </c>
      <c r="AT1020">
        <v>115.6</v>
      </c>
      <c r="AU1020">
        <v>115.8</v>
      </c>
      <c r="AV1020">
        <v>117.4</v>
      </c>
      <c r="AW1020">
        <v>116.2</v>
      </c>
      <c r="AX1020">
        <v>115.8</v>
      </c>
      <c r="AY1020">
        <v>117</v>
      </c>
      <c r="AZ1020">
        <v>118.6</v>
      </c>
      <c r="BA1020">
        <v>119</v>
      </c>
      <c r="BB1020">
        <v>118</v>
      </c>
      <c r="BC1020">
        <v>118.2</v>
      </c>
      <c r="BD1020">
        <v>118</v>
      </c>
      <c r="BE1020">
        <v>119.8</v>
      </c>
      <c r="BF1020">
        <v>120.2</v>
      </c>
      <c r="BG1020">
        <v>120.2</v>
      </c>
      <c r="BH1020">
        <v>122.6</v>
      </c>
      <c r="BI1020">
        <v>121</v>
      </c>
      <c r="BJ1020">
        <v>121.4</v>
      </c>
      <c r="BK1020">
        <v>123.8</v>
      </c>
      <c r="BL1020">
        <v>126</v>
      </c>
      <c r="BM1020">
        <v>125.2</v>
      </c>
      <c r="BN1020">
        <v>124</v>
      </c>
      <c r="BO1020">
        <v>121.8</v>
      </c>
      <c r="BP1020">
        <v>121</v>
      </c>
      <c r="BQ1020">
        <v>119</v>
      </c>
      <c r="BR1020" s="10">
        <f t="shared" si="30"/>
        <v>6.822262118491916E-2</v>
      </c>
      <c r="BS1020" s="11" cm="1">
        <f t="array" aca="1" ref="BS1020" ca="1">_xlfn.PERCENTILE.INC((OFFSET(E1020,0,1,1,COLUMNS(E1020:BQ1020)-1) - E1020:BP1020) / E1020:BP1020, 0.05) * SQRT(COUNT(E1020:BQ1020) - 1)</f>
        <v>-0.1258978896217223</v>
      </c>
      <c r="BT1020" s="10" cm="1">
        <f t="array" aca="1" ref="BT1020" ca="1">_xlfn.STDEV.P((E1020:BP1020 - OFFSET(E1020:BP1020,0,1)) / OFFSET(E1020:BP1020,0,1)) * SQRT(COUNT(E1020:BQ1020)-1)</f>
        <v>8.7685222383218922E-2</v>
      </c>
      <c r="BU1020" s="10" cm="1">
        <f t="array" ref="BU1020">-(MAX(1 - (E1020:BQ1020 / _xlfn.SCAN(E1020, E1020:BQ1020, _xlfn.LAMBDA(_xlpm.a,_xlpm.b, MAX(_xlpm.a, _xlpm.b))))))</f>
        <v>-5.555555555555558E-2</v>
      </c>
      <c r="BV1020" s="12">
        <f t="shared" ca="1" si="31"/>
        <v>0.83966966364231665</v>
      </c>
    </row>
    <row r="1021" spans="1:74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86.582999999999998</v>
      </c>
      <c r="F1021">
        <v>86.582999999999998</v>
      </c>
      <c r="G1021">
        <v>86.582999999999998</v>
      </c>
      <c r="H1021">
        <v>87.27</v>
      </c>
      <c r="I1021">
        <v>88.007000000000005</v>
      </c>
      <c r="J1021">
        <v>88.350999999999999</v>
      </c>
      <c r="K1021">
        <v>88.793000000000006</v>
      </c>
      <c r="L1021">
        <v>87.614000000000004</v>
      </c>
      <c r="M1021">
        <v>87.712000000000003</v>
      </c>
      <c r="N1021">
        <v>87.367999999999995</v>
      </c>
      <c r="O1021">
        <v>87.221000000000004</v>
      </c>
      <c r="P1021">
        <v>88.498000000000005</v>
      </c>
      <c r="Q1021">
        <v>88.891000000000005</v>
      </c>
      <c r="R1021">
        <v>89.528999999999996</v>
      </c>
      <c r="S1021">
        <v>88.4</v>
      </c>
      <c r="T1021">
        <v>88.891000000000005</v>
      </c>
      <c r="U1021">
        <v>88.350999999999999</v>
      </c>
      <c r="V1021">
        <v>88.546999999999997</v>
      </c>
      <c r="W1021">
        <v>88.007000000000005</v>
      </c>
      <c r="X1021">
        <v>88.203000000000003</v>
      </c>
      <c r="Y1021">
        <v>87.564999999999998</v>
      </c>
      <c r="Z1021">
        <v>87.171999999999997</v>
      </c>
      <c r="AA1021">
        <v>88.105000000000004</v>
      </c>
      <c r="AB1021">
        <v>88.153999999999996</v>
      </c>
      <c r="AC1021">
        <v>87.909000000000006</v>
      </c>
      <c r="AD1021">
        <v>88.596000000000004</v>
      </c>
      <c r="AE1021">
        <v>88.4</v>
      </c>
      <c r="AF1021">
        <v>88.744</v>
      </c>
      <c r="AG1021">
        <v>87.367999999999995</v>
      </c>
      <c r="AH1021">
        <v>87.760999999999996</v>
      </c>
      <c r="AI1021">
        <v>87.760999999999996</v>
      </c>
      <c r="AJ1021">
        <v>88.251999999999995</v>
      </c>
      <c r="AK1021">
        <v>88.251999999999995</v>
      </c>
      <c r="AL1021">
        <v>89.332999999999998</v>
      </c>
      <c r="AM1021">
        <v>88.644999999999996</v>
      </c>
      <c r="AN1021">
        <v>88.94</v>
      </c>
      <c r="AO1021">
        <v>88.596000000000004</v>
      </c>
      <c r="AP1021">
        <v>88.596000000000004</v>
      </c>
      <c r="AQ1021">
        <v>89.430999999999997</v>
      </c>
      <c r="AR1021">
        <v>89.628</v>
      </c>
      <c r="AS1021">
        <v>90.364000000000004</v>
      </c>
      <c r="AT1021">
        <v>90.855000000000004</v>
      </c>
      <c r="AU1021">
        <v>90.168000000000006</v>
      </c>
      <c r="AV1021">
        <v>90.510999999999996</v>
      </c>
      <c r="AW1021">
        <v>91.641000000000005</v>
      </c>
      <c r="AX1021">
        <v>90.855000000000004</v>
      </c>
      <c r="AY1021">
        <v>91.003</v>
      </c>
      <c r="AZ1021">
        <v>91.100999999999999</v>
      </c>
      <c r="BA1021">
        <v>91.837999999999994</v>
      </c>
      <c r="BB1021">
        <v>92.573999999999998</v>
      </c>
      <c r="BC1021">
        <v>92.378</v>
      </c>
      <c r="BD1021">
        <v>92.132000000000005</v>
      </c>
      <c r="BE1021">
        <v>92.132000000000005</v>
      </c>
      <c r="BF1021">
        <v>91.346000000000004</v>
      </c>
      <c r="BG1021">
        <v>91.641000000000005</v>
      </c>
      <c r="BH1021">
        <v>91.296999999999997</v>
      </c>
      <c r="BI1021">
        <v>91.444999999999993</v>
      </c>
      <c r="BJ1021">
        <v>91.394999999999996</v>
      </c>
      <c r="BK1021">
        <v>91.787999999999997</v>
      </c>
      <c r="BL1021">
        <v>91.494</v>
      </c>
      <c r="BM1021">
        <v>91.591999999999999</v>
      </c>
      <c r="BN1021">
        <v>91.444999999999993</v>
      </c>
      <c r="BO1021">
        <v>90.364000000000004</v>
      </c>
      <c r="BP1021">
        <v>90.216999999999999</v>
      </c>
      <c r="BQ1021">
        <v>90.168000000000006</v>
      </c>
      <c r="BR1021" s="10">
        <f t="shared" si="30"/>
        <v>4.1405356709746807E-2</v>
      </c>
      <c r="BS1021" s="11" cm="1">
        <f t="array" aca="1" ref="BS1021" ca="1">_xlfn.PERCENTILE.INC((OFFSET(E1021,0,1,1,COLUMNS(E1021:BQ1021)-1) - E1021:BP1021) / E1021:BP1021, 0.05) * SQRT(COUNT(E1021:BQ1021) - 1)</f>
        <v>-9.0677267232386616E-2</v>
      </c>
      <c r="BT1021" s="10" cm="1">
        <f t="array" aca="1" ref="BT1021" ca="1">_xlfn.STDEV.P((E1021:BP1021 - OFFSET(E1021:BP1021,0,1)) / OFFSET(E1021:BP1021,0,1)) * SQRT(COUNT(E1021:BQ1021)-1)</f>
        <v>5.1195774145311602E-2</v>
      </c>
      <c r="BU1021" s="10" cm="1">
        <f t="array" ref="BU1021">-(MAX(1 - (E1021:BQ1021 / _xlfn.SCAN(E1021, E1021:BQ1021, _xlfn.LAMBDA(_xlpm.a,_xlpm.b, MAX(_xlpm.a, _xlpm.b))))))</f>
        <v>-2.6326665102927582E-2</v>
      </c>
      <c r="BV1021" s="12">
        <f t="shared" ca="1" si="31"/>
        <v>0.9143207128167532</v>
      </c>
    </row>
    <row r="1022" spans="1:74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238.4</v>
      </c>
      <c r="F1022">
        <v>238.4</v>
      </c>
      <c r="G1022">
        <v>238.4</v>
      </c>
      <c r="H1022">
        <v>241.6</v>
      </c>
      <c r="I1022">
        <v>242</v>
      </c>
      <c r="J1022">
        <v>250</v>
      </c>
      <c r="K1022">
        <v>250</v>
      </c>
      <c r="L1022">
        <v>246</v>
      </c>
      <c r="M1022">
        <v>244</v>
      </c>
      <c r="N1022">
        <v>243.2</v>
      </c>
      <c r="O1022">
        <v>244.4</v>
      </c>
      <c r="P1022">
        <v>243.4</v>
      </c>
      <c r="Q1022">
        <v>244.4</v>
      </c>
      <c r="R1022">
        <v>239.2</v>
      </c>
      <c r="S1022">
        <v>241</v>
      </c>
      <c r="T1022">
        <v>250.6</v>
      </c>
      <c r="U1022">
        <v>256.8</v>
      </c>
      <c r="V1022">
        <v>256.2</v>
      </c>
      <c r="W1022">
        <v>252</v>
      </c>
      <c r="X1022">
        <v>257.2</v>
      </c>
      <c r="Y1022">
        <v>254</v>
      </c>
      <c r="Z1022">
        <v>254.4</v>
      </c>
      <c r="AA1022">
        <v>254.4</v>
      </c>
      <c r="AB1022">
        <v>249</v>
      </c>
      <c r="AC1022">
        <v>250.6</v>
      </c>
      <c r="AD1022">
        <v>250.6</v>
      </c>
      <c r="AE1022">
        <v>256</v>
      </c>
      <c r="AF1022">
        <v>251</v>
      </c>
      <c r="AG1022">
        <v>243.8</v>
      </c>
      <c r="AH1022">
        <v>246.4</v>
      </c>
      <c r="AI1022">
        <v>245.2</v>
      </c>
      <c r="AJ1022">
        <v>245.6</v>
      </c>
      <c r="AK1022">
        <v>239.8</v>
      </c>
      <c r="AL1022">
        <v>241.8</v>
      </c>
      <c r="AM1022">
        <v>243</v>
      </c>
      <c r="AN1022">
        <v>247.6</v>
      </c>
      <c r="AO1022">
        <v>248.6</v>
      </c>
      <c r="AP1022">
        <v>245.2</v>
      </c>
      <c r="AQ1022">
        <v>244.8</v>
      </c>
      <c r="AR1022">
        <v>251</v>
      </c>
      <c r="AS1022">
        <v>245.8</v>
      </c>
      <c r="AT1022">
        <v>249.6</v>
      </c>
      <c r="AU1022">
        <v>249.6</v>
      </c>
      <c r="AV1022">
        <v>250.8</v>
      </c>
      <c r="AW1022">
        <v>253.2</v>
      </c>
      <c r="AX1022">
        <v>248.6</v>
      </c>
      <c r="AY1022">
        <v>250</v>
      </c>
      <c r="AZ1022">
        <v>248.2</v>
      </c>
      <c r="BA1022">
        <v>246.8</v>
      </c>
      <c r="BB1022">
        <v>240.8</v>
      </c>
      <c r="BC1022">
        <v>242</v>
      </c>
      <c r="BD1022">
        <v>241.4</v>
      </c>
      <c r="BE1022">
        <v>242</v>
      </c>
      <c r="BF1022">
        <v>237</v>
      </c>
      <c r="BG1022">
        <v>241.4</v>
      </c>
      <c r="BH1022">
        <v>241.8</v>
      </c>
      <c r="BI1022">
        <v>238.2</v>
      </c>
      <c r="BJ1022">
        <v>240.2</v>
      </c>
      <c r="BK1022">
        <v>245.2</v>
      </c>
      <c r="BL1022">
        <v>251.8</v>
      </c>
      <c r="BM1022">
        <v>246.2</v>
      </c>
      <c r="BN1022">
        <v>249</v>
      </c>
      <c r="BO1022">
        <v>247.8</v>
      </c>
      <c r="BP1022">
        <v>249.8</v>
      </c>
      <c r="BQ1022">
        <v>246.4</v>
      </c>
      <c r="BR1022" s="10">
        <f t="shared" si="30"/>
        <v>3.3557046979865772E-2</v>
      </c>
      <c r="BS1022" s="11" cm="1">
        <f t="array" aca="1" ref="BS1022" ca="1">_xlfn.PERCENTILE.INC((OFFSET(E1022,0,1,1,COLUMNS(E1022:BQ1022)-1) - E1022:BP1022) / E1022:BP1022, 0.05) * SQRT(COUNT(E1022:BQ1022) - 1)</f>
        <v>-0.17676305071569873</v>
      </c>
      <c r="BT1022" s="10" cm="1">
        <f t="array" aca="1" ref="BT1022" ca="1">_xlfn.STDEV.P((E1022:BP1022 - OFFSET(E1022:BP1022,0,1)) / OFFSET(E1022:BP1022,0,1)) * SQRT(COUNT(E1022:BQ1022)-1)</f>
        <v>0.11933893520915545</v>
      </c>
      <c r="BU1022" s="10" cm="1">
        <f t="array" ref="BU1022">-(MAX(1 - (E1022:BQ1022 / _xlfn.SCAN(E1022, E1022:BQ1022, _xlfn.LAMBDA(_xlpm.a,_xlpm.b, MAX(_xlpm.a, _xlpm.b))))))</f>
        <v>-7.8538102643856855E-2</v>
      </c>
      <c r="BV1022" s="12">
        <f t="shared" ca="1" si="31"/>
        <v>0.32647389480710531</v>
      </c>
    </row>
    <row r="1023" spans="1:74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11590</v>
      </c>
      <c r="F1023">
        <v>11590</v>
      </c>
      <c r="G1023">
        <v>11590</v>
      </c>
      <c r="H1023">
        <v>11740</v>
      </c>
      <c r="I1023">
        <v>11665</v>
      </c>
      <c r="J1023">
        <v>11950</v>
      </c>
      <c r="K1023">
        <v>12240</v>
      </c>
      <c r="L1023">
        <v>12020</v>
      </c>
      <c r="M1023">
        <v>12065</v>
      </c>
      <c r="N1023">
        <v>11965</v>
      </c>
      <c r="O1023">
        <v>12005</v>
      </c>
      <c r="P1023">
        <v>12130</v>
      </c>
      <c r="Q1023">
        <v>12185</v>
      </c>
      <c r="R1023">
        <v>12155</v>
      </c>
      <c r="S1023">
        <v>12195</v>
      </c>
      <c r="T1023">
        <v>12285</v>
      </c>
      <c r="U1023">
        <v>12265</v>
      </c>
      <c r="V1023">
        <v>12280</v>
      </c>
      <c r="W1023">
        <v>12200</v>
      </c>
      <c r="X1023">
        <v>12065</v>
      </c>
      <c r="Y1023">
        <v>11915</v>
      </c>
      <c r="Z1023">
        <v>11815</v>
      </c>
      <c r="AA1023">
        <v>11815</v>
      </c>
      <c r="AB1023">
        <v>11770</v>
      </c>
      <c r="AC1023">
        <v>12030</v>
      </c>
      <c r="AD1023">
        <v>11990</v>
      </c>
      <c r="AE1023">
        <v>12055</v>
      </c>
      <c r="AF1023">
        <v>11800</v>
      </c>
      <c r="AG1023">
        <v>11555</v>
      </c>
      <c r="AH1023">
        <v>11780</v>
      </c>
      <c r="AI1023">
        <v>11855</v>
      </c>
      <c r="AJ1023">
        <v>12180</v>
      </c>
      <c r="AK1023">
        <v>12120</v>
      </c>
      <c r="AL1023">
        <v>12055</v>
      </c>
      <c r="AM1023">
        <v>11940</v>
      </c>
      <c r="AN1023">
        <v>12265</v>
      </c>
      <c r="AO1023">
        <v>12250</v>
      </c>
      <c r="AP1023">
        <v>12425</v>
      </c>
      <c r="AQ1023">
        <v>12435</v>
      </c>
      <c r="AR1023">
        <v>12575</v>
      </c>
      <c r="AS1023">
        <v>12770</v>
      </c>
      <c r="AT1023">
        <v>12700</v>
      </c>
      <c r="AU1023">
        <v>12700</v>
      </c>
      <c r="AV1023">
        <v>12725</v>
      </c>
      <c r="AW1023">
        <v>12785</v>
      </c>
      <c r="AX1023">
        <v>12830</v>
      </c>
      <c r="AY1023">
        <v>12945</v>
      </c>
      <c r="AZ1023">
        <v>12865</v>
      </c>
      <c r="BA1023">
        <v>13030</v>
      </c>
      <c r="BB1023">
        <v>13025</v>
      </c>
      <c r="BC1023">
        <v>13030</v>
      </c>
      <c r="BD1023">
        <v>13200</v>
      </c>
      <c r="BE1023">
        <v>13195</v>
      </c>
      <c r="BF1023">
        <v>13470</v>
      </c>
      <c r="BG1023">
        <v>13595</v>
      </c>
      <c r="BH1023">
        <v>13275</v>
      </c>
      <c r="BI1023">
        <v>13260</v>
      </c>
      <c r="BJ1023">
        <v>13390</v>
      </c>
      <c r="BK1023">
        <v>13405</v>
      </c>
      <c r="BL1023">
        <v>13500</v>
      </c>
      <c r="BM1023">
        <v>13540</v>
      </c>
      <c r="BN1023">
        <v>13605</v>
      </c>
      <c r="BO1023">
        <v>13670</v>
      </c>
      <c r="BP1023">
        <v>13745</v>
      </c>
      <c r="BQ1023">
        <v>13615</v>
      </c>
      <c r="BR1023" s="10">
        <f t="shared" si="30"/>
        <v>0.17471958584987057</v>
      </c>
      <c r="BS1023" s="11" cm="1">
        <f t="array" aca="1" ref="BS1023" ca="1">_xlfn.PERCENTILE.INC((OFFSET(E1023,0,1,1,COLUMNS(E1023:BQ1023)-1) - E1023:BP1023) / E1023:BP1023, 0.05) * SQRT(COUNT(E1023:BQ1023) - 1)</f>
        <v>-0.1371414099553345</v>
      </c>
      <c r="BT1023" s="10" cm="1">
        <f t="array" aca="1" ref="BT1023" ca="1">_xlfn.STDEV.P((E1023:BP1023 - OFFSET(E1023:BP1023,0,1)) / OFFSET(E1023:BP1023,0,1)) * SQRT(COUNT(E1023:BQ1023)-1)</f>
        <v>8.8643503840403523E-2</v>
      </c>
      <c r="BU1023" s="10" cm="1">
        <f t="array" ref="BU1023">-(MAX(1 - (E1023:BQ1023 / _xlfn.SCAN(E1023, E1023:BQ1023, _xlfn.LAMBDA(_xlpm.a,_xlpm.b, MAX(_xlpm.a, _xlpm.b))))))</f>
        <v>-5.942205942205947E-2</v>
      </c>
      <c r="BV1023" s="12">
        <f t="shared" ca="1" si="31"/>
        <v>2.0319998425848618</v>
      </c>
    </row>
    <row r="1024" spans="1:74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130.4</v>
      </c>
      <c r="F1024">
        <v>130.4</v>
      </c>
      <c r="G1024">
        <v>130.4</v>
      </c>
      <c r="H1024">
        <v>132.19999999999999</v>
      </c>
      <c r="I1024">
        <v>131</v>
      </c>
      <c r="J1024">
        <v>132.6</v>
      </c>
      <c r="K1024">
        <v>134.4</v>
      </c>
      <c r="L1024">
        <v>133.4</v>
      </c>
      <c r="M1024">
        <v>139.19999999999999</v>
      </c>
      <c r="N1024">
        <v>144</v>
      </c>
      <c r="O1024">
        <v>145.6</v>
      </c>
      <c r="P1024">
        <v>146.80000000000001</v>
      </c>
      <c r="Q1024">
        <v>144.80000000000001</v>
      </c>
      <c r="R1024">
        <v>142</v>
      </c>
      <c r="S1024">
        <v>140.19999999999999</v>
      </c>
      <c r="T1024">
        <v>140.6</v>
      </c>
      <c r="U1024">
        <v>140</v>
      </c>
      <c r="V1024">
        <v>139</v>
      </c>
      <c r="W1024">
        <v>142.4</v>
      </c>
      <c r="X1024">
        <v>141.19999999999999</v>
      </c>
      <c r="Y1024">
        <v>140</v>
      </c>
      <c r="Z1024">
        <v>137.19999999999999</v>
      </c>
      <c r="AA1024">
        <v>139.19999999999999</v>
      </c>
      <c r="AB1024">
        <v>136</v>
      </c>
      <c r="AC1024">
        <v>138.4</v>
      </c>
      <c r="AD1024">
        <v>135</v>
      </c>
      <c r="AE1024">
        <v>139</v>
      </c>
      <c r="AF1024">
        <v>135.4</v>
      </c>
      <c r="AG1024">
        <v>131.80000000000001</v>
      </c>
      <c r="AH1024">
        <v>130.6</v>
      </c>
      <c r="AI1024">
        <v>130.6</v>
      </c>
      <c r="AJ1024">
        <v>129.4</v>
      </c>
      <c r="AK1024">
        <v>130.4</v>
      </c>
      <c r="AL1024">
        <v>133.6</v>
      </c>
      <c r="AM1024">
        <v>131.6</v>
      </c>
      <c r="AN1024">
        <v>134.4</v>
      </c>
      <c r="AO1024">
        <v>137</v>
      </c>
      <c r="AP1024">
        <v>137</v>
      </c>
      <c r="AQ1024">
        <v>140.6</v>
      </c>
      <c r="AR1024">
        <v>141.19999999999999</v>
      </c>
      <c r="AS1024">
        <v>143</v>
      </c>
      <c r="AT1024">
        <v>140.4</v>
      </c>
      <c r="AU1024">
        <v>145</v>
      </c>
      <c r="AV1024">
        <v>145.80000000000001</v>
      </c>
      <c r="AW1024">
        <v>145</v>
      </c>
      <c r="AX1024">
        <v>145.80000000000001</v>
      </c>
      <c r="AY1024">
        <v>145.6</v>
      </c>
      <c r="AZ1024">
        <v>144.6</v>
      </c>
      <c r="BA1024">
        <v>143.19999999999999</v>
      </c>
      <c r="BB1024">
        <v>140</v>
      </c>
      <c r="BC1024">
        <v>138.19999999999999</v>
      </c>
      <c r="BD1024">
        <v>138.6</v>
      </c>
      <c r="BE1024">
        <v>135.80000000000001</v>
      </c>
      <c r="BF1024">
        <v>136.4</v>
      </c>
      <c r="BG1024">
        <v>162</v>
      </c>
      <c r="BH1024">
        <v>150.80000000000001</v>
      </c>
      <c r="BI1024">
        <v>145.6</v>
      </c>
      <c r="BJ1024">
        <v>147.19999999999999</v>
      </c>
      <c r="BK1024">
        <v>149</v>
      </c>
      <c r="BL1024">
        <v>142.4</v>
      </c>
      <c r="BM1024">
        <v>142.19999999999999</v>
      </c>
      <c r="BN1024">
        <v>141.6</v>
      </c>
      <c r="BO1024">
        <v>142.19999999999999</v>
      </c>
      <c r="BP1024">
        <v>142.80000000000001</v>
      </c>
      <c r="BQ1024">
        <v>139.80000000000001</v>
      </c>
      <c r="BR1024" s="10">
        <f t="shared" si="30"/>
        <v>7.2085889570552189E-2</v>
      </c>
      <c r="BS1024" s="11" cm="1">
        <f t="array" aca="1" ref="BS1024" ca="1">_xlfn.PERCENTILE.INC((OFFSET(E1024,0,1,1,COLUMNS(E1024:BQ1024)-1) - E1024:BP1024) / E1024:BP1024, 0.05) * SQRT(COUNT(E1024:BQ1024) - 1)</f>
        <v>-0.21187677332284804</v>
      </c>
      <c r="BT1024" s="10" cm="1">
        <f t="array" aca="1" ref="BT1024" ca="1">_xlfn.STDEV.P((E1024:BP1024 - OFFSET(E1024:BP1024,0,1)) / OFFSET(E1024:BP1024,0,1)) * SQRT(COUNT(E1024:BQ1024)-1)</f>
        <v>0.2228651249408406</v>
      </c>
      <c r="BU1024" s="10" cm="1">
        <f t="array" ref="BU1024">-(MAX(1 - (E1024:BQ1024 / _xlfn.SCAN(E1024, E1024:BQ1024, _xlfn.LAMBDA(_xlpm.a,_xlpm.b, MAX(_xlpm.a, _xlpm.b))))))</f>
        <v>-0.13703703703703696</v>
      </c>
      <c r="BV1024" s="12">
        <f t="shared" ca="1" si="31"/>
        <v>0.34769858940972409</v>
      </c>
    </row>
    <row r="1025" spans="1:74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93.5</v>
      </c>
      <c r="F1025">
        <v>93.5</v>
      </c>
      <c r="G1025">
        <v>93.5</v>
      </c>
      <c r="H1025">
        <v>93.34</v>
      </c>
      <c r="I1025">
        <v>93.48</v>
      </c>
      <c r="J1025">
        <v>93.5</v>
      </c>
      <c r="K1025">
        <v>93.34</v>
      </c>
      <c r="L1025">
        <v>93.76</v>
      </c>
      <c r="M1025">
        <v>91.04</v>
      </c>
      <c r="N1025">
        <v>90.38</v>
      </c>
      <c r="O1025">
        <v>90.2</v>
      </c>
      <c r="P1025">
        <v>90.64</v>
      </c>
      <c r="Q1025">
        <v>90.8</v>
      </c>
      <c r="R1025">
        <v>84</v>
      </c>
      <c r="S1025">
        <v>83.8</v>
      </c>
      <c r="T1025">
        <v>83.54</v>
      </c>
      <c r="U1025">
        <v>83.26</v>
      </c>
      <c r="V1025">
        <v>83.96</v>
      </c>
      <c r="W1025">
        <v>83.04</v>
      </c>
      <c r="X1025">
        <v>83.78</v>
      </c>
      <c r="Y1025">
        <v>82.48</v>
      </c>
      <c r="Z1025">
        <v>84.88</v>
      </c>
      <c r="AA1025">
        <v>86.06</v>
      </c>
      <c r="AB1025">
        <v>84.54</v>
      </c>
      <c r="AC1025">
        <v>85.8</v>
      </c>
      <c r="AD1025">
        <v>87.1</v>
      </c>
      <c r="AE1025">
        <v>87.74</v>
      </c>
      <c r="AF1025">
        <v>88.1</v>
      </c>
      <c r="AG1025">
        <v>86.5</v>
      </c>
      <c r="AH1025">
        <v>87.16</v>
      </c>
      <c r="AI1025">
        <v>87.16</v>
      </c>
      <c r="AJ1025">
        <v>88.12</v>
      </c>
      <c r="AK1025">
        <v>87.88</v>
      </c>
      <c r="AL1025">
        <v>87.56</v>
      </c>
      <c r="AM1025">
        <v>85.62</v>
      </c>
      <c r="AN1025">
        <v>85.6</v>
      </c>
      <c r="AO1025">
        <v>85.78</v>
      </c>
      <c r="AP1025">
        <v>85.78</v>
      </c>
      <c r="AQ1025">
        <v>85.82</v>
      </c>
      <c r="AR1025">
        <v>85.74</v>
      </c>
      <c r="AS1025">
        <v>86.7</v>
      </c>
      <c r="AT1025">
        <v>87.08</v>
      </c>
      <c r="AU1025">
        <v>86.4</v>
      </c>
      <c r="AV1025">
        <v>87.02</v>
      </c>
      <c r="AW1025">
        <v>86.56</v>
      </c>
      <c r="AX1025">
        <v>86.64</v>
      </c>
      <c r="AY1025">
        <v>86.26</v>
      </c>
      <c r="AZ1025">
        <v>85.54</v>
      </c>
      <c r="BA1025">
        <v>84.86</v>
      </c>
      <c r="BB1025">
        <v>83.88</v>
      </c>
      <c r="BC1025">
        <v>83.8</v>
      </c>
      <c r="BD1025">
        <v>84.48</v>
      </c>
      <c r="BE1025">
        <v>84.8</v>
      </c>
      <c r="BF1025">
        <v>85.36</v>
      </c>
      <c r="BG1025">
        <v>86.16</v>
      </c>
      <c r="BH1025">
        <v>86.36</v>
      </c>
      <c r="BI1025">
        <v>85.12</v>
      </c>
      <c r="BJ1025">
        <v>85.14</v>
      </c>
      <c r="BK1025">
        <v>85.1</v>
      </c>
      <c r="BL1025">
        <v>84.6</v>
      </c>
      <c r="BM1025">
        <v>85.08</v>
      </c>
      <c r="BN1025">
        <v>84.96</v>
      </c>
      <c r="BO1025">
        <v>84.14</v>
      </c>
      <c r="BP1025">
        <v>84.28</v>
      </c>
      <c r="BQ1025">
        <v>83.48</v>
      </c>
      <c r="BR1025" s="10">
        <f t="shared" si="30"/>
        <v>-0.10716577540106947</v>
      </c>
      <c r="BS1025" s="11" cm="1">
        <f t="array" aca="1" ref="BS1025" ca="1">_xlfn.PERCENTILE.INC((OFFSET(E1025,0,1,1,COLUMNS(E1025:BQ1025)-1) - E1025:BP1025) / E1025:BP1025, 0.05) * SQRT(COUNT(E1025:BQ1025) - 1)</f>
        <v>-0.14469054269610443</v>
      </c>
      <c r="BT1025" s="10" cm="1">
        <f t="array" aca="1" ref="BT1025" ca="1">_xlfn.STDEV.P((E1025:BP1025 - OFFSET(E1025:BP1025,0,1)) / OFFSET(E1025:BP1025,0,1)) * SQRT(COUNT(E1025:BQ1025)-1)</f>
        <v>0.10962634225652566</v>
      </c>
      <c r="BU1025" s="10" cm="1">
        <f t="array" ref="BU1025">-(MAX(1 - (E1025:BQ1025 / _xlfn.SCAN(E1025, E1025:BQ1025, _xlfn.LAMBDA(_xlpm.a,_xlpm.b, MAX(_xlpm.a, _xlpm.b))))))</f>
        <v>-0.12030716723549484</v>
      </c>
      <c r="BV1025" s="12">
        <f t="shared" ca="1" si="31"/>
        <v>-0.92826024572585752</v>
      </c>
    </row>
    <row r="1026" spans="1:74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4.7530000000000001</v>
      </c>
      <c r="F1026">
        <v>4.7530000000000001</v>
      </c>
      <c r="G1026">
        <v>4.7530000000000001</v>
      </c>
      <c r="H1026">
        <v>4.71</v>
      </c>
      <c r="I1026">
        <v>4.7</v>
      </c>
      <c r="J1026">
        <v>4.7539999999999996</v>
      </c>
      <c r="K1026">
        <v>4.673</v>
      </c>
      <c r="L1026">
        <v>4.6429999999999998</v>
      </c>
      <c r="M1026">
        <v>4.6580000000000004</v>
      </c>
      <c r="N1026">
        <v>4.6420000000000003</v>
      </c>
      <c r="O1026">
        <v>4.6239999999999997</v>
      </c>
      <c r="P1026">
        <v>4.6829999999999998</v>
      </c>
      <c r="Q1026">
        <v>4.7060000000000004</v>
      </c>
      <c r="R1026">
        <v>4.665</v>
      </c>
      <c r="S1026">
        <v>4.6870000000000003</v>
      </c>
      <c r="T1026">
        <v>4.7160000000000002</v>
      </c>
      <c r="U1026">
        <v>4.6849999999999996</v>
      </c>
      <c r="V1026">
        <v>4.694</v>
      </c>
      <c r="W1026">
        <v>4.7</v>
      </c>
      <c r="X1026">
        <v>4.7069999999999999</v>
      </c>
      <c r="Y1026">
        <v>4.7069999999999999</v>
      </c>
      <c r="Z1026">
        <v>4.68</v>
      </c>
      <c r="AA1026">
        <v>4.7140000000000004</v>
      </c>
      <c r="AB1026">
        <v>4.6890000000000001</v>
      </c>
      <c r="AC1026">
        <v>4.7450000000000001</v>
      </c>
      <c r="AD1026">
        <v>4.7779999999999996</v>
      </c>
      <c r="AE1026">
        <v>4.7889999999999997</v>
      </c>
      <c r="AF1026">
        <v>4.8170000000000002</v>
      </c>
      <c r="AG1026">
        <v>4.7850000000000001</v>
      </c>
      <c r="AH1026">
        <v>4.7610000000000001</v>
      </c>
      <c r="AI1026">
        <v>4.7320000000000002</v>
      </c>
      <c r="AJ1026">
        <v>4.7960000000000003</v>
      </c>
      <c r="AK1026">
        <v>4.8159999999999998</v>
      </c>
      <c r="AL1026">
        <v>4.8109999999999999</v>
      </c>
      <c r="AM1026">
        <v>4.7960000000000003</v>
      </c>
      <c r="AN1026">
        <v>4.8339999999999996</v>
      </c>
      <c r="AO1026">
        <v>4.8449999999999998</v>
      </c>
      <c r="AP1026">
        <v>4.8470000000000004</v>
      </c>
      <c r="AQ1026">
        <v>4.8319999999999999</v>
      </c>
      <c r="AR1026">
        <v>4.8449999999999998</v>
      </c>
      <c r="AS1026">
        <v>4.8079999999999998</v>
      </c>
      <c r="AT1026">
        <v>4.83</v>
      </c>
      <c r="AU1026">
        <v>4.8070000000000004</v>
      </c>
      <c r="AV1026">
        <v>4.8319999999999999</v>
      </c>
      <c r="AW1026">
        <v>4.827</v>
      </c>
      <c r="AX1026">
        <v>4.859</v>
      </c>
      <c r="AY1026">
        <v>4.9000000000000004</v>
      </c>
      <c r="AZ1026">
        <v>4.9139999999999997</v>
      </c>
      <c r="BA1026">
        <v>4.9660000000000002</v>
      </c>
      <c r="BB1026">
        <v>4.9850000000000003</v>
      </c>
      <c r="BC1026">
        <v>4.9649999999999999</v>
      </c>
      <c r="BD1026">
        <v>4.9939999999999998</v>
      </c>
      <c r="BE1026">
        <v>5.04</v>
      </c>
      <c r="BF1026">
        <v>5.0679999999999996</v>
      </c>
      <c r="BG1026">
        <v>5.1139999999999999</v>
      </c>
      <c r="BH1026">
        <v>5.0999999999999996</v>
      </c>
      <c r="BI1026">
        <v>5.0759999999999996</v>
      </c>
      <c r="BJ1026">
        <v>4.8879999999999999</v>
      </c>
      <c r="BK1026">
        <v>4.8780000000000001</v>
      </c>
      <c r="BL1026">
        <v>4.8319999999999999</v>
      </c>
      <c r="BM1026">
        <v>4.8890000000000002</v>
      </c>
      <c r="BN1026">
        <v>4.88</v>
      </c>
      <c r="BO1026">
        <v>4.9020000000000001</v>
      </c>
      <c r="BP1026">
        <v>4.9029999999999996</v>
      </c>
      <c r="BQ1026">
        <v>4.875</v>
      </c>
      <c r="BR1026" s="10">
        <f t="shared" si="30"/>
        <v>2.5667999158426231E-2</v>
      </c>
      <c r="BS1026" s="11" cm="1">
        <f t="array" aca="1" ref="BS1026" ca="1">_xlfn.PERCENTILE.INC((OFFSET(E1026,0,1,1,COLUMNS(E1026:BQ1026)-1) - E1026:BP1026) / E1026:BP1026, 0.05) * SQRT(COUNT(E1026:BQ1026) - 1)</f>
        <v>-7.1973779237467603E-2</v>
      </c>
      <c r="BT1026" s="10" cm="1">
        <f t="array" aca="1" ref="BT1026" ca="1">_xlfn.STDEV.P((E1026:BP1026 - OFFSET(E1026:BP1026,0,1)) / OFFSET(E1026:BP1026,0,1)) * SQRT(COUNT(E1026:BQ1026)-1)</f>
        <v>6.4142135000979303E-2</v>
      </c>
      <c r="BU1026" s="10" cm="1">
        <f t="array" ref="BU1026">-(MAX(1 - (E1026:BQ1026 / _xlfn.SCAN(E1026, E1026:BQ1026, _xlfn.LAMBDA(_xlpm.a,_xlpm.b, MAX(_xlpm.a, _xlpm.b))))))</f>
        <v>-5.5142745404771265E-2</v>
      </c>
      <c r="BV1026" s="12">
        <f t="shared" ca="1" si="31"/>
        <v>0.48442414893036895</v>
      </c>
    </row>
    <row r="1027" spans="1:74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138.80000000000001</v>
      </c>
      <c r="F1027">
        <v>138.80000000000001</v>
      </c>
      <c r="G1027">
        <v>138.80000000000001</v>
      </c>
      <c r="H1027">
        <v>140.69999999999999</v>
      </c>
      <c r="I1027">
        <v>141</v>
      </c>
      <c r="J1027">
        <v>140.9</v>
      </c>
      <c r="K1027">
        <v>140</v>
      </c>
      <c r="L1027">
        <v>140</v>
      </c>
      <c r="M1027">
        <v>141.19999999999999</v>
      </c>
      <c r="N1027">
        <v>141.4</v>
      </c>
      <c r="O1027">
        <v>142.69999999999999</v>
      </c>
      <c r="P1027">
        <v>143.5</v>
      </c>
      <c r="Q1027">
        <v>143.4</v>
      </c>
      <c r="R1027">
        <v>142</v>
      </c>
      <c r="S1027">
        <v>140.4</v>
      </c>
      <c r="T1027">
        <v>141.9</v>
      </c>
      <c r="U1027">
        <v>141.19999999999999</v>
      </c>
      <c r="V1027">
        <v>141.4</v>
      </c>
      <c r="W1027">
        <v>143.80000000000001</v>
      </c>
      <c r="X1027">
        <v>145</v>
      </c>
      <c r="Y1027">
        <v>142.1</v>
      </c>
      <c r="Z1027">
        <v>140.1</v>
      </c>
      <c r="AA1027">
        <v>140.1</v>
      </c>
      <c r="AB1027">
        <v>141.30000000000001</v>
      </c>
      <c r="AC1027">
        <v>143</v>
      </c>
      <c r="AD1027">
        <v>142.69999999999999</v>
      </c>
      <c r="AE1027">
        <v>144.80000000000001</v>
      </c>
      <c r="AF1027">
        <v>141.9</v>
      </c>
      <c r="AG1027">
        <v>140.4</v>
      </c>
      <c r="AH1027">
        <v>139.4</v>
      </c>
      <c r="AI1027">
        <v>137.19999999999999</v>
      </c>
      <c r="AJ1027">
        <v>136.1</v>
      </c>
      <c r="AK1027">
        <v>135.1</v>
      </c>
      <c r="AL1027">
        <v>134.5</v>
      </c>
      <c r="AM1027">
        <v>132.69999999999999</v>
      </c>
      <c r="AN1027">
        <v>136.30000000000001</v>
      </c>
      <c r="AO1027">
        <v>135.19999999999999</v>
      </c>
      <c r="AP1027">
        <v>136.1</v>
      </c>
      <c r="AQ1027">
        <v>135.9</v>
      </c>
      <c r="AR1027">
        <v>135.69999999999999</v>
      </c>
      <c r="AS1027">
        <v>135.9</v>
      </c>
      <c r="AT1027">
        <v>135</v>
      </c>
      <c r="AU1027">
        <v>135</v>
      </c>
      <c r="AV1027">
        <v>135.1</v>
      </c>
      <c r="AW1027">
        <v>135.19999999999999</v>
      </c>
      <c r="AX1027">
        <v>134.19999999999999</v>
      </c>
      <c r="AY1027">
        <v>134.80000000000001</v>
      </c>
      <c r="AZ1027">
        <v>136.19999999999999</v>
      </c>
      <c r="BA1027">
        <v>137.1</v>
      </c>
      <c r="BB1027">
        <v>134.6</v>
      </c>
      <c r="BC1027">
        <v>135.5</v>
      </c>
      <c r="BD1027">
        <v>135.69999999999999</v>
      </c>
      <c r="BE1027">
        <v>142</v>
      </c>
      <c r="BF1027">
        <v>140.30000000000001</v>
      </c>
      <c r="BG1027">
        <v>137.1</v>
      </c>
      <c r="BH1027">
        <v>135</v>
      </c>
      <c r="BI1027">
        <v>132.1</v>
      </c>
      <c r="BJ1027">
        <v>131.69999999999999</v>
      </c>
      <c r="BK1027">
        <v>132.9</v>
      </c>
      <c r="BL1027">
        <v>131.9</v>
      </c>
      <c r="BM1027">
        <v>129.4</v>
      </c>
      <c r="BN1027">
        <v>131.5</v>
      </c>
      <c r="BO1027">
        <v>132.5</v>
      </c>
      <c r="BP1027">
        <v>137.5</v>
      </c>
      <c r="BQ1027">
        <v>135.69999999999999</v>
      </c>
      <c r="BR1027" s="10">
        <f t="shared" si="30"/>
        <v>-2.2334293948126964E-2</v>
      </c>
      <c r="BS1027" s="11" cm="1">
        <f t="array" aca="1" ref="BS1027" ca="1">_xlfn.PERCENTILE.INC((OFFSET(E1027,0,1,1,COLUMNS(E1027:BQ1027)-1) - E1027:BP1027) / E1027:BP1027, 0.05) * SQRT(COUNT(E1027:BQ1027) - 1)</f>
        <v>-0.15874450341167576</v>
      </c>
      <c r="BT1027" s="10" cm="1">
        <f t="array" aca="1" ref="BT1027" ca="1">_xlfn.STDEV.P((E1027:BP1027 - OFFSET(E1027:BP1027,0,1)) / OFFSET(E1027:BP1027,0,1)) * SQRT(COUNT(E1027:BQ1027)-1)</f>
        <v>0.10257295982092147</v>
      </c>
      <c r="BU1027" s="10" cm="1">
        <f t="array" ref="BU1027">-(MAX(1 - (E1027:BQ1027 / _xlfn.SCAN(E1027, E1027:BQ1027, _xlfn.LAMBDA(_xlpm.a,_xlpm.b, MAX(_xlpm.a, _xlpm.b))))))</f>
        <v>-0.10758620689655174</v>
      </c>
      <c r="BV1027" s="12">
        <f t="shared" ca="1" si="31"/>
        <v>-0.16505611203659298</v>
      </c>
    </row>
    <row r="1028" spans="1:74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8.89</v>
      </c>
      <c r="F1028">
        <v>8.89</v>
      </c>
      <c r="G1028">
        <v>8.89</v>
      </c>
      <c r="H1028">
        <v>8.76</v>
      </c>
      <c r="I1028">
        <v>8.85</v>
      </c>
      <c r="J1028">
        <v>8.8699999999999992</v>
      </c>
      <c r="K1028">
        <v>9</v>
      </c>
      <c r="L1028">
        <v>8.81</v>
      </c>
      <c r="M1028">
        <v>8.77</v>
      </c>
      <c r="N1028">
        <v>9.0299999999999994</v>
      </c>
      <c r="O1028">
        <v>9.09</v>
      </c>
      <c r="P1028">
        <v>8.98</v>
      </c>
      <c r="Q1028">
        <v>8.9499999999999993</v>
      </c>
      <c r="R1028">
        <v>8.8000000000000007</v>
      </c>
      <c r="S1028">
        <v>8.64</v>
      </c>
      <c r="T1028">
        <v>8.91</v>
      </c>
      <c r="U1028">
        <v>8.9600000000000009</v>
      </c>
      <c r="V1028">
        <v>8.8800000000000008</v>
      </c>
      <c r="W1028">
        <v>8.91</v>
      </c>
      <c r="X1028">
        <v>8.98</v>
      </c>
      <c r="Y1028">
        <v>8.92</v>
      </c>
      <c r="Z1028">
        <v>8.92</v>
      </c>
      <c r="AA1028">
        <v>8.92</v>
      </c>
      <c r="AB1028">
        <v>8.92</v>
      </c>
      <c r="AC1028">
        <v>8.8699999999999992</v>
      </c>
      <c r="AD1028">
        <v>8.74</v>
      </c>
      <c r="AE1028">
        <v>8.68</v>
      </c>
      <c r="AF1028">
        <v>8.6</v>
      </c>
      <c r="AG1028">
        <v>8.6999999999999993</v>
      </c>
      <c r="AH1028">
        <v>8.6999999999999993</v>
      </c>
      <c r="AI1028">
        <v>8.6999999999999993</v>
      </c>
      <c r="AJ1028">
        <v>8.8000000000000007</v>
      </c>
      <c r="AK1028">
        <v>8.8000000000000007</v>
      </c>
      <c r="AL1028">
        <v>8.6999999999999993</v>
      </c>
      <c r="AM1028">
        <v>8.66</v>
      </c>
      <c r="AN1028">
        <v>8.73</v>
      </c>
      <c r="AO1028">
        <v>8.75</v>
      </c>
      <c r="AP1028">
        <v>8.76</v>
      </c>
      <c r="AQ1028">
        <v>8.6999999999999993</v>
      </c>
      <c r="AR1028">
        <v>8.9700000000000006</v>
      </c>
      <c r="AS1028">
        <v>9</v>
      </c>
      <c r="AT1028">
        <v>8.7799999999999994</v>
      </c>
      <c r="AU1028">
        <v>8.82</v>
      </c>
      <c r="AV1028">
        <v>8.83</v>
      </c>
      <c r="AW1028">
        <v>8.82</v>
      </c>
      <c r="AX1028">
        <v>8.8000000000000007</v>
      </c>
      <c r="AY1028">
        <v>8.82</v>
      </c>
      <c r="AZ1028">
        <v>8.8000000000000007</v>
      </c>
      <c r="BA1028">
        <v>8.8699999999999992</v>
      </c>
      <c r="BB1028">
        <v>8.81</v>
      </c>
      <c r="BC1028">
        <v>8.8699999999999992</v>
      </c>
      <c r="BD1028">
        <v>8.85</v>
      </c>
      <c r="BE1028">
        <v>8.82</v>
      </c>
      <c r="BF1028">
        <v>8.8000000000000007</v>
      </c>
      <c r="BG1028">
        <v>8.9</v>
      </c>
      <c r="BH1028">
        <v>8.9</v>
      </c>
      <c r="BI1028">
        <v>8.93</v>
      </c>
      <c r="BJ1028">
        <v>8.93</v>
      </c>
      <c r="BK1028">
        <v>8.94</v>
      </c>
      <c r="BL1028">
        <v>8.9</v>
      </c>
      <c r="BM1028">
        <v>8.9600000000000009</v>
      </c>
      <c r="BN1028">
        <v>8.9</v>
      </c>
      <c r="BO1028">
        <v>8.93</v>
      </c>
      <c r="BP1028">
        <v>8.9</v>
      </c>
      <c r="BQ1028">
        <v>8.9</v>
      </c>
      <c r="BR1028" s="10">
        <f t="shared" ref="BR1028:BR1091" si="32">(BQ1028-E1028)/E1028</f>
        <v>1.124859392575904E-3</v>
      </c>
      <c r="BS1028" s="11" cm="1">
        <f t="array" aca="1" ref="BS1028" ca="1">_xlfn.PERCENTILE.INC((OFFSET(E1028,0,1,1,COLUMNS(E1028:BQ1028)-1) - E1028:BP1028) / E1028:BP1028, 0.05) * SQRT(COUNT(E1028:BQ1028) - 1)</f>
        <v>-0.13155385361490812</v>
      </c>
      <c r="BT1028" s="10" cm="1">
        <f t="array" aca="1" ref="BT1028" ca="1">_xlfn.STDEV.P((E1028:BP1028 - OFFSET(E1028:BP1028,0,1)) / OFFSET(E1028:BP1028,0,1)) * SQRT(COUNT(E1028:BQ1028)-1)</f>
        <v>8.2405680607736398E-2</v>
      </c>
      <c r="BU1028" s="10" cm="1">
        <f t="array" ref="BU1028">-(MAX(1 - (E1028:BQ1028 / _xlfn.SCAN(E1028, E1028:BQ1028, _xlfn.LAMBDA(_xlpm.a,_xlpm.b, MAX(_xlpm.a, _xlpm.b))))))</f>
        <v>-5.3905390539053966E-2</v>
      </c>
      <c r="BV1028" s="12">
        <f t="shared" ref="BV1028:BV1091" ca="1" si="33">(BR1028-$BX$3)/BT1028</f>
        <v>7.9228268541998575E-2</v>
      </c>
    </row>
    <row r="1029" spans="1:74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46</v>
      </c>
      <c r="F1029">
        <v>46</v>
      </c>
      <c r="G1029">
        <v>46</v>
      </c>
      <c r="H1029">
        <v>46.91</v>
      </c>
      <c r="I1029">
        <v>46.72</v>
      </c>
      <c r="J1029">
        <v>46.34</v>
      </c>
      <c r="K1029">
        <v>46.15</v>
      </c>
      <c r="L1029">
        <v>46.55</v>
      </c>
      <c r="M1029">
        <v>47.44</v>
      </c>
      <c r="N1029">
        <v>48.24</v>
      </c>
      <c r="O1029">
        <v>48.53</v>
      </c>
      <c r="P1029">
        <v>49.25</v>
      </c>
      <c r="Q1029">
        <v>48.55</v>
      </c>
      <c r="R1029">
        <v>47.17</v>
      </c>
      <c r="S1029">
        <v>47.33</v>
      </c>
      <c r="T1029">
        <v>47.8</v>
      </c>
      <c r="U1029">
        <v>48.2</v>
      </c>
      <c r="V1029">
        <v>48.37</v>
      </c>
      <c r="W1029">
        <v>46.37</v>
      </c>
      <c r="X1029">
        <v>46.48</v>
      </c>
      <c r="Y1029">
        <v>46.51</v>
      </c>
      <c r="Z1029">
        <v>46.11</v>
      </c>
      <c r="AA1029">
        <v>46.37</v>
      </c>
      <c r="AB1029">
        <v>45.01</v>
      </c>
      <c r="AC1029">
        <v>47.2</v>
      </c>
      <c r="AD1029">
        <v>47.09</v>
      </c>
      <c r="AE1029">
        <v>46.98</v>
      </c>
      <c r="AF1029">
        <v>47.88</v>
      </c>
      <c r="AG1029">
        <v>44.1</v>
      </c>
      <c r="AH1029">
        <v>43.77</v>
      </c>
      <c r="AI1029">
        <v>43.77</v>
      </c>
      <c r="AJ1029">
        <v>42.37</v>
      </c>
      <c r="AK1029">
        <v>42.78</v>
      </c>
      <c r="AL1029">
        <v>43.32</v>
      </c>
      <c r="AM1029">
        <v>42.28</v>
      </c>
      <c r="AN1029">
        <v>42.91</v>
      </c>
      <c r="AO1029">
        <v>43.45</v>
      </c>
      <c r="AP1029">
        <v>43.85</v>
      </c>
      <c r="AQ1029">
        <v>43.17</v>
      </c>
      <c r="AR1029">
        <v>42.56</v>
      </c>
      <c r="AS1029">
        <v>43.64</v>
      </c>
      <c r="AT1029">
        <v>43.7</v>
      </c>
      <c r="AU1029">
        <v>43.27</v>
      </c>
      <c r="AV1029">
        <v>43.5</v>
      </c>
      <c r="AW1029">
        <v>44.16</v>
      </c>
      <c r="AX1029">
        <v>44.16</v>
      </c>
      <c r="AY1029">
        <v>44.2</v>
      </c>
      <c r="AZ1029">
        <v>44.05</v>
      </c>
      <c r="BA1029">
        <v>43.76</v>
      </c>
      <c r="BB1029">
        <v>42.84</v>
      </c>
      <c r="BC1029">
        <v>43.48</v>
      </c>
      <c r="BD1029">
        <v>44.51</v>
      </c>
      <c r="BE1029">
        <v>44.08</v>
      </c>
      <c r="BF1029">
        <v>42.04</v>
      </c>
      <c r="BG1029">
        <v>42.03</v>
      </c>
      <c r="BH1029">
        <v>40.729999999999997</v>
      </c>
      <c r="BI1029">
        <v>40.28</v>
      </c>
      <c r="BJ1029">
        <v>40.39</v>
      </c>
      <c r="BK1029">
        <v>40.450000000000003</v>
      </c>
      <c r="BL1029">
        <v>40.42</v>
      </c>
      <c r="BM1029">
        <v>40.799999999999997</v>
      </c>
      <c r="BN1029">
        <v>40.799999999999997</v>
      </c>
      <c r="BO1029">
        <v>41.26</v>
      </c>
      <c r="BP1029">
        <v>42.44</v>
      </c>
      <c r="BQ1029">
        <v>41.88</v>
      </c>
      <c r="BR1029" s="10">
        <f t="shared" si="32"/>
        <v>-8.9565217391304297E-2</v>
      </c>
      <c r="BS1029" s="11" cm="1">
        <f t="array" aca="1" ref="BS1029" ca="1">_xlfn.PERCENTILE.INC((OFFSET(E1029,0,1,1,COLUMNS(E1029:BQ1029)-1) - E1029:BP1029) / E1029:BP1029, 0.05) * SQRT(COUNT(E1029:BQ1029) - 1)</f>
        <v>-0.25461691663499048</v>
      </c>
      <c r="BT1029" s="10" cm="1">
        <f t="array" aca="1" ref="BT1029" ca="1">_xlfn.STDEV.P((E1029:BP1029 - OFFSET(E1029:BP1029,0,1)) / OFFSET(E1029:BP1029,0,1)) * SQRT(COUNT(E1029:BQ1029)-1)</f>
        <v>0.15862639129110276</v>
      </c>
      <c r="BU1029" s="10" cm="1">
        <f t="array" ref="BU1029">-(MAX(1 - (E1029:BQ1029 / _xlfn.SCAN(E1029, E1029:BQ1029, _xlfn.LAMBDA(_xlpm.a,_xlpm.b, MAX(_xlpm.a, _xlpm.b))))))</f>
        <v>-0.18213197969543149</v>
      </c>
      <c r="BV1029" s="12">
        <f t="shared" ca="1" si="33"/>
        <v>-0.53056251678105748</v>
      </c>
    </row>
    <row r="1030" spans="1:74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1457</v>
      </c>
      <c r="F1030">
        <v>1457</v>
      </c>
      <c r="G1030">
        <v>1457</v>
      </c>
      <c r="H1030">
        <v>1521</v>
      </c>
      <c r="I1030">
        <v>1512.5</v>
      </c>
      <c r="J1030">
        <v>1542</v>
      </c>
      <c r="K1030">
        <v>1541.5</v>
      </c>
      <c r="L1030">
        <v>1533</v>
      </c>
      <c r="M1030">
        <v>1511</v>
      </c>
      <c r="N1030">
        <v>1497.5</v>
      </c>
      <c r="O1030">
        <v>1507</v>
      </c>
      <c r="P1030">
        <v>1490.5</v>
      </c>
      <c r="Q1030">
        <v>1494</v>
      </c>
      <c r="R1030">
        <v>1481</v>
      </c>
      <c r="S1030">
        <v>1458.5</v>
      </c>
      <c r="T1030">
        <v>1509</v>
      </c>
      <c r="U1030">
        <v>1493.5</v>
      </c>
      <c r="V1030">
        <v>1477</v>
      </c>
      <c r="W1030">
        <v>1472.5</v>
      </c>
      <c r="X1030">
        <v>1465</v>
      </c>
      <c r="Y1030">
        <v>1455.5</v>
      </c>
      <c r="Z1030">
        <v>1468</v>
      </c>
      <c r="AA1030">
        <v>1468</v>
      </c>
      <c r="AB1030">
        <v>1450</v>
      </c>
      <c r="AC1030">
        <v>1460</v>
      </c>
      <c r="AD1030">
        <v>1459.5</v>
      </c>
      <c r="AE1030">
        <v>1487</v>
      </c>
      <c r="AF1030">
        <v>1478.5</v>
      </c>
      <c r="AG1030">
        <v>1434.5</v>
      </c>
      <c r="AH1030">
        <v>1447.5</v>
      </c>
      <c r="AI1030">
        <v>1484</v>
      </c>
      <c r="AJ1030">
        <v>1535</v>
      </c>
      <c r="AK1030">
        <v>1520</v>
      </c>
      <c r="AL1030">
        <v>1524.5</v>
      </c>
      <c r="AM1030">
        <v>1511.5</v>
      </c>
      <c r="AN1030">
        <v>1538.5</v>
      </c>
      <c r="AO1030">
        <v>1536.5</v>
      </c>
      <c r="AP1030">
        <v>1535</v>
      </c>
      <c r="AQ1030">
        <v>1550</v>
      </c>
      <c r="AR1030">
        <v>1542</v>
      </c>
      <c r="AS1030">
        <v>1522.5</v>
      </c>
      <c r="AT1030">
        <v>1542</v>
      </c>
      <c r="AU1030">
        <v>1542</v>
      </c>
      <c r="AV1030">
        <v>1564</v>
      </c>
      <c r="AW1030">
        <v>1539.5</v>
      </c>
      <c r="AX1030">
        <v>1538</v>
      </c>
      <c r="AY1030">
        <v>1538.5</v>
      </c>
      <c r="AZ1030">
        <v>1557</v>
      </c>
      <c r="BA1030">
        <v>1561.5</v>
      </c>
      <c r="BB1030">
        <v>1546</v>
      </c>
      <c r="BC1030">
        <v>1546.5</v>
      </c>
      <c r="BD1030">
        <v>1559.5</v>
      </c>
      <c r="BE1030">
        <v>1579.5</v>
      </c>
      <c r="BF1030">
        <v>1573.5</v>
      </c>
      <c r="BG1030">
        <v>1570</v>
      </c>
      <c r="BH1030">
        <v>1552</v>
      </c>
      <c r="BI1030">
        <v>1526.5</v>
      </c>
      <c r="BJ1030">
        <v>1516.5</v>
      </c>
      <c r="BK1030">
        <v>1518</v>
      </c>
      <c r="BL1030">
        <v>1512.5</v>
      </c>
      <c r="BM1030">
        <v>1516</v>
      </c>
      <c r="BN1030">
        <v>1516.5</v>
      </c>
      <c r="BO1030">
        <v>1523</v>
      </c>
      <c r="BP1030">
        <v>1524</v>
      </c>
      <c r="BQ1030">
        <v>1500.5</v>
      </c>
      <c r="BR1030" s="10">
        <f t="shared" si="32"/>
        <v>2.9855868222374744E-2</v>
      </c>
      <c r="BS1030" s="11" cm="1">
        <f t="array" aca="1" ref="BS1030" ca="1">_xlfn.PERCENTILE.INC((OFFSET(E1030,0,1,1,COLUMNS(E1030:BQ1030)-1) - E1030:BP1030) / E1030:BP1030, 0.05) * SQRT(COUNT(E1030:BQ1030) - 1)</f>
        <v>-0.12308656809526088</v>
      </c>
      <c r="BT1030" s="10" cm="1">
        <f t="array" aca="1" ref="BT1030" ca="1">_xlfn.STDEV.P((E1030:BP1030 - OFFSET(E1030:BP1030,0,1)) / OFFSET(E1030:BP1030,0,1)) * SQRT(COUNT(E1030:BQ1030)-1)</f>
        <v>0.10199509512664599</v>
      </c>
      <c r="BU1030" s="10" cm="1">
        <f t="array" ref="BU1030">-(MAX(1 - (E1030:BQ1030 / _xlfn.SCAN(E1030, E1030:BQ1030, _xlfn.LAMBDA(_xlpm.a,_xlpm.b, MAX(_xlpm.a, _xlpm.b))))))</f>
        <v>-6.9714656290531751E-2</v>
      </c>
      <c r="BV1030" s="12">
        <f t="shared" ca="1" si="33"/>
        <v>0.34570160632325525</v>
      </c>
    </row>
    <row r="1031" spans="1:74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316.95</v>
      </c>
      <c r="F1031">
        <v>316.95</v>
      </c>
      <c r="G1031">
        <v>316.95</v>
      </c>
      <c r="H1031">
        <v>324.81</v>
      </c>
      <c r="I1031">
        <v>346</v>
      </c>
      <c r="J1031">
        <v>339.3</v>
      </c>
      <c r="K1031">
        <v>321.39999999999998</v>
      </c>
      <c r="L1031">
        <v>324.8</v>
      </c>
      <c r="M1031">
        <v>315.2</v>
      </c>
      <c r="N1031">
        <v>315</v>
      </c>
      <c r="O1031">
        <v>304</v>
      </c>
      <c r="P1031">
        <v>303</v>
      </c>
      <c r="Q1031">
        <v>312.60000000000002</v>
      </c>
      <c r="R1031">
        <v>310.89999999999998</v>
      </c>
      <c r="S1031">
        <v>311.5</v>
      </c>
      <c r="T1031">
        <v>328.6</v>
      </c>
      <c r="U1031">
        <v>345.3</v>
      </c>
      <c r="V1031">
        <v>336.2</v>
      </c>
      <c r="W1031">
        <v>320.7</v>
      </c>
      <c r="X1031">
        <v>318.5</v>
      </c>
      <c r="Y1031">
        <v>313.2</v>
      </c>
      <c r="Z1031">
        <v>320</v>
      </c>
      <c r="AA1031">
        <v>320</v>
      </c>
      <c r="AB1031">
        <v>317</v>
      </c>
      <c r="AC1031">
        <v>322.10000000000002</v>
      </c>
      <c r="AD1031">
        <v>318.3</v>
      </c>
      <c r="AE1031">
        <v>336</v>
      </c>
      <c r="AF1031">
        <v>333.7</v>
      </c>
      <c r="AG1031">
        <v>318.3</v>
      </c>
      <c r="AH1031">
        <v>314.5</v>
      </c>
      <c r="AI1031">
        <v>308.8</v>
      </c>
      <c r="AJ1031">
        <v>322.8</v>
      </c>
      <c r="AK1031">
        <v>307.60000000000002</v>
      </c>
      <c r="AL1031">
        <v>305.60000000000002</v>
      </c>
      <c r="AM1031">
        <v>304.89999999999998</v>
      </c>
      <c r="AN1031">
        <v>303.3</v>
      </c>
      <c r="AO1031">
        <v>303.60000000000002</v>
      </c>
      <c r="AP1031">
        <v>305.89999999999998</v>
      </c>
      <c r="AQ1031">
        <v>295.5</v>
      </c>
      <c r="AR1031">
        <v>298</v>
      </c>
      <c r="AS1031">
        <v>298.5</v>
      </c>
      <c r="AT1031">
        <v>294.10000000000002</v>
      </c>
      <c r="AU1031">
        <v>294.10000000000002</v>
      </c>
      <c r="AV1031">
        <v>303</v>
      </c>
      <c r="AW1031">
        <v>300.60000000000002</v>
      </c>
      <c r="AX1031">
        <v>292.3</v>
      </c>
      <c r="AY1031">
        <v>299.39999999999998</v>
      </c>
      <c r="AZ1031">
        <v>303.10000000000002</v>
      </c>
      <c r="BA1031">
        <v>308.10000000000002</v>
      </c>
      <c r="BB1031">
        <v>302.3</v>
      </c>
      <c r="BC1031">
        <v>300</v>
      </c>
      <c r="BD1031">
        <v>305.3</v>
      </c>
      <c r="BE1031">
        <v>316.10000000000002</v>
      </c>
      <c r="BF1031">
        <v>325.5</v>
      </c>
      <c r="BG1031">
        <v>315.5</v>
      </c>
      <c r="BH1031">
        <v>318.3</v>
      </c>
      <c r="BI1031">
        <v>304.7</v>
      </c>
      <c r="BJ1031">
        <v>302.5</v>
      </c>
      <c r="BK1031">
        <v>295.2</v>
      </c>
      <c r="BL1031">
        <v>299.89999999999998</v>
      </c>
      <c r="BM1031">
        <v>298.10000000000002</v>
      </c>
      <c r="BN1031">
        <v>291.39999999999998</v>
      </c>
      <c r="BO1031">
        <v>277</v>
      </c>
      <c r="BP1031">
        <v>271.60000000000002</v>
      </c>
      <c r="BQ1031">
        <v>266.39999999999998</v>
      </c>
      <c r="BR1031" s="10">
        <f t="shared" si="32"/>
        <v>-0.159488878371983</v>
      </c>
      <c r="BS1031" s="11" cm="1">
        <f t="array" aca="1" ref="BS1031" ca="1">_xlfn.PERCENTILE.INC((OFFSET(E1031,0,1,1,COLUMNS(E1031:BQ1031)-1) - E1031:BP1031) / E1031:BP1031, 0.05) * SQRT(COUNT(E1031:BQ1031) - 1)</f>
        <v>-0.3691390154946152</v>
      </c>
      <c r="BT1031" s="10" cm="1">
        <f t="array" aca="1" ref="BT1031" ca="1">_xlfn.STDEV.P((E1031:BP1031 - OFFSET(E1031:BP1031,0,1)) / OFFSET(E1031:BP1031,0,1)) * SQRT(COUNT(E1031:BQ1031)-1)</f>
        <v>0.21225052912489659</v>
      </c>
      <c r="BU1031" s="10" cm="1">
        <f t="array" ref="BU1031">-(MAX(1 - (E1031:BQ1031 / _xlfn.SCAN(E1031, E1031:BQ1031, _xlfn.LAMBDA(_xlpm.a,_xlpm.b, MAX(_xlpm.a, _xlpm.b))))))</f>
        <v>-0.23005780346820814</v>
      </c>
      <c r="BV1031" s="12">
        <f t="shared" ca="1" si="33"/>
        <v>-0.72595757008131356</v>
      </c>
    </row>
    <row r="1032" spans="1:74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60.65</v>
      </c>
      <c r="F1032">
        <v>60.65</v>
      </c>
      <c r="G1032">
        <v>60.65</v>
      </c>
      <c r="H1032">
        <v>59.3</v>
      </c>
      <c r="I1032">
        <v>59.12</v>
      </c>
      <c r="J1032">
        <v>61.92</v>
      </c>
      <c r="K1032">
        <v>61.73</v>
      </c>
      <c r="L1032">
        <v>62.01</v>
      </c>
      <c r="M1032">
        <v>62.82</v>
      </c>
      <c r="N1032">
        <v>67.33</v>
      </c>
      <c r="O1032">
        <v>71.12</v>
      </c>
      <c r="P1032">
        <v>65.8</v>
      </c>
      <c r="Q1032">
        <v>66.34</v>
      </c>
      <c r="R1032">
        <v>64.709999999999994</v>
      </c>
      <c r="S1032">
        <v>63.63</v>
      </c>
      <c r="T1032">
        <v>63.63</v>
      </c>
      <c r="U1032">
        <v>62.37</v>
      </c>
      <c r="V1032">
        <v>66.34</v>
      </c>
      <c r="W1032">
        <v>65.069999999999993</v>
      </c>
      <c r="X1032">
        <v>65.53</v>
      </c>
      <c r="Y1032">
        <v>65.8</v>
      </c>
      <c r="Z1032">
        <v>66.97</v>
      </c>
      <c r="AA1032">
        <v>66.97</v>
      </c>
      <c r="AB1032">
        <v>67.599999999999994</v>
      </c>
      <c r="AC1032">
        <v>67.78</v>
      </c>
      <c r="AD1032">
        <v>67.599999999999994</v>
      </c>
      <c r="AE1032">
        <v>66.97</v>
      </c>
      <c r="AF1032">
        <v>65.89</v>
      </c>
      <c r="AG1032">
        <v>64.53</v>
      </c>
      <c r="AH1032">
        <v>65.16</v>
      </c>
      <c r="AI1032">
        <v>61.37</v>
      </c>
      <c r="AJ1032">
        <v>63.45</v>
      </c>
      <c r="AK1032">
        <v>67.87</v>
      </c>
      <c r="AL1032">
        <v>65.62</v>
      </c>
      <c r="AM1032">
        <v>64.349999999999994</v>
      </c>
      <c r="AN1032">
        <v>63.36</v>
      </c>
      <c r="AO1032">
        <v>57.2</v>
      </c>
      <c r="AP1032">
        <v>55</v>
      </c>
      <c r="AQ1032">
        <v>54.8</v>
      </c>
      <c r="AR1032">
        <v>54.5</v>
      </c>
      <c r="AS1032">
        <v>54.5</v>
      </c>
      <c r="AT1032">
        <v>53.9</v>
      </c>
      <c r="AU1032">
        <v>53.9</v>
      </c>
      <c r="AV1032">
        <v>53.2</v>
      </c>
      <c r="AW1032">
        <v>55</v>
      </c>
      <c r="AX1032">
        <v>54.6</v>
      </c>
      <c r="AY1032">
        <v>56</v>
      </c>
      <c r="AZ1032">
        <v>59</v>
      </c>
      <c r="BA1032">
        <v>61.2</v>
      </c>
      <c r="BB1032">
        <v>59</v>
      </c>
      <c r="BC1032">
        <v>59</v>
      </c>
      <c r="BD1032">
        <v>65</v>
      </c>
      <c r="BE1032">
        <v>63</v>
      </c>
      <c r="BF1032">
        <v>63.2</v>
      </c>
      <c r="BG1032">
        <v>63.7</v>
      </c>
      <c r="BH1032">
        <v>63</v>
      </c>
      <c r="BI1032">
        <v>63.8</v>
      </c>
      <c r="BJ1032">
        <v>63.5</v>
      </c>
      <c r="BK1032">
        <v>62.4</v>
      </c>
      <c r="BL1032">
        <v>62</v>
      </c>
      <c r="BM1032">
        <v>62.4</v>
      </c>
      <c r="BN1032">
        <v>62.9</v>
      </c>
      <c r="BO1032">
        <v>61.5</v>
      </c>
      <c r="BP1032">
        <v>61</v>
      </c>
      <c r="BQ1032">
        <v>60</v>
      </c>
      <c r="BR1032" s="10">
        <f t="shared" si="32"/>
        <v>-1.0717230008244E-2</v>
      </c>
      <c r="BS1032" s="11" cm="1">
        <f t="array" aca="1" ref="BS1032" ca="1">_xlfn.PERCENTILE.INC((OFFSET(E1032,0,1,1,COLUMNS(E1032:BQ1032)-1) - E1032:BP1032) / E1032:BP1032, 0.05) * SQRT(COUNT(E1032:BQ1032) - 1)</f>
        <v>-0.30467571644042274</v>
      </c>
      <c r="BT1032" s="10" cm="1">
        <f t="array" aca="1" ref="BT1032" ca="1">_xlfn.STDEV.P((E1032:BP1032 - OFFSET(E1032:BP1032,0,1)) / OFFSET(E1032:BP1032,0,1)) * SQRT(COUNT(E1032:BQ1032)-1)</f>
        <v>0.25699499291477579</v>
      </c>
      <c r="BU1032" s="10" cm="1">
        <f t="array" ref="BU1032">-(MAX(1 - (E1032:BQ1032 / _xlfn.SCAN(E1032, E1032:BQ1032, _xlfn.LAMBDA(_xlpm.a,_xlpm.b, MAX(_xlpm.a, _xlpm.b))))))</f>
        <v>-0.25196850393700787</v>
      </c>
      <c r="BV1032" s="12">
        <f t="shared" ca="1" si="33"/>
        <v>-2.0674449521302402E-2</v>
      </c>
    </row>
    <row r="1033" spans="1:74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490.2</v>
      </c>
      <c r="F1033">
        <v>490.2</v>
      </c>
      <c r="G1033">
        <v>490.2</v>
      </c>
      <c r="H1033">
        <v>496.1</v>
      </c>
      <c r="I1033">
        <v>499.9</v>
      </c>
      <c r="J1033">
        <v>504.6</v>
      </c>
      <c r="K1033">
        <v>497.5</v>
      </c>
      <c r="L1033">
        <v>496.9</v>
      </c>
      <c r="M1033">
        <v>491.5</v>
      </c>
      <c r="N1033">
        <v>491.6</v>
      </c>
      <c r="O1033">
        <v>486.6</v>
      </c>
      <c r="P1033">
        <v>494</v>
      </c>
      <c r="Q1033">
        <v>495.2</v>
      </c>
      <c r="R1033">
        <v>475</v>
      </c>
      <c r="S1033">
        <v>474.5</v>
      </c>
      <c r="T1033">
        <v>478.8</v>
      </c>
      <c r="U1033">
        <v>479.8</v>
      </c>
      <c r="V1033">
        <v>484.2</v>
      </c>
      <c r="W1033">
        <v>489.4</v>
      </c>
      <c r="X1033">
        <v>493.8</v>
      </c>
      <c r="Y1033">
        <v>521.6</v>
      </c>
      <c r="Z1033">
        <v>519.6</v>
      </c>
      <c r="AA1033">
        <v>519.6</v>
      </c>
      <c r="AB1033">
        <v>505</v>
      </c>
      <c r="AC1033">
        <v>515</v>
      </c>
      <c r="AD1033">
        <v>520</v>
      </c>
      <c r="AE1033">
        <v>516.6</v>
      </c>
      <c r="AF1033">
        <v>521.4</v>
      </c>
      <c r="AG1033">
        <v>508</v>
      </c>
      <c r="AH1033">
        <v>509.2</v>
      </c>
      <c r="AI1033">
        <v>507.4</v>
      </c>
      <c r="AJ1033">
        <v>507</v>
      </c>
      <c r="AK1033">
        <v>498.2</v>
      </c>
      <c r="AL1033">
        <v>505.6</v>
      </c>
      <c r="AM1033">
        <v>501.6</v>
      </c>
      <c r="AN1033">
        <v>504</v>
      </c>
      <c r="AO1033">
        <v>507</v>
      </c>
      <c r="AP1033">
        <v>506</v>
      </c>
      <c r="AQ1033">
        <v>508</v>
      </c>
      <c r="AR1033">
        <v>498</v>
      </c>
      <c r="AS1033">
        <v>506.6</v>
      </c>
      <c r="AT1033">
        <v>507.8</v>
      </c>
      <c r="AU1033">
        <v>507.8</v>
      </c>
      <c r="AV1033">
        <v>502.4</v>
      </c>
      <c r="AW1033">
        <v>505</v>
      </c>
      <c r="AX1033">
        <v>504.4</v>
      </c>
      <c r="AY1033">
        <v>495.9</v>
      </c>
      <c r="AZ1033">
        <v>499.5</v>
      </c>
      <c r="BA1033">
        <v>503.2</v>
      </c>
      <c r="BB1033">
        <v>497.3</v>
      </c>
      <c r="BC1033">
        <v>497.5</v>
      </c>
      <c r="BD1033">
        <v>493.8</v>
      </c>
      <c r="BE1033">
        <v>491.3</v>
      </c>
      <c r="BF1033">
        <v>489.5</v>
      </c>
      <c r="BG1033">
        <v>485.3</v>
      </c>
      <c r="BH1033">
        <v>485.4</v>
      </c>
      <c r="BI1033">
        <v>468.7</v>
      </c>
      <c r="BJ1033">
        <v>471.6</v>
      </c>
      <c r="BK1033">
        <v>466.1</v>
      </c>
      <c r="BL1033">
        <v>463.2</v>
      </c>
      <c r="BM1033">
        <v>465.1</v>
      </c>
      <c r="BN1033">
        <v>469.2</v>
      </c>
      <c r="BO1033">
        <v>460.4</v>
      </c>
      <c r="BP1033">
        <v>460</v>
      </c>
      <c r="BQ1033">
        <v>461</v>
      </c>
      <c r="BR1033" s="10">
        <f t="shared" si="32"/>
        <v>-5.9567523459812297E-2</v>
      </c>
      <c r="BS1033" s="11" cm="1">
        <f t="array" aca="1" ref="BS1033" ca="1">_xlfn.PERCENTILE.INC((OFFSET(E1033,0,1,1,COLUMNS(E1033:BQ1033)-1) - E1033:BP1033) / E1033:BP1033, 0.05) * SQRT(COUNT(E1033:BQ1033) - 1)</f>
        <v>-0.19838230808030438</v>
      </c>
      <c r="BT1033" s="10" cm="1">
        <f t="array" aca="1" ref="BT1033" ca="1">_xlfn.STDEV.P((E1033:BP1033 - OFFSET(E1033:BP1033,0,1)) / OFFSET(E1033:BP1033,0,1)) * SQRT(COUNT(E1033:BQ1033)-1)</f>
        <v>0.11053260541281476</v>
      </c>
      <c r="BU1033" s="10" cm="1">
        <f t="array" ref="BU1033">-(MAX(1 - (E1033:BQ1033 / _xlfn.SCAN(E1033, E1033:BQ1033, _xlfn.LAMBDA(_xlpm.a,_xlpm.b, MAX(_xlpm.a, _xlpm.b))))))</f>
        <v>-0.11809815950920244</v>
      </c>
      <c r="BV1033" s="12">
        <f t="shared" ca="1" si="33"/>
        <v>-0.49002304123315971</v>
      </c>
    </row>
    <row r="1034" spans="1:74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86.14</v>
      </c>
      <c r="F1034">
        <v>86.14</v>
      </c>
      <c r="G1034">
        <v>86.14</v>
      </c>
      <c r="H1034">
        <v>86.48</v>
      </c>
      <c r="I1034">
        <v>87.92</v>
      </c>
      <c r="J1034">
        <v>87.12</v>
      </c>
      <c r="K1034">
        <v>82.42</v>
      </c>
      <c r="L1034">
        <v>83.56</v>
      </c>
      <c r="M1034">
        <v>83.52</v>
      </c>
      <c r="N1034">
        <v>82.6</v>
      </c>
      <c r="O1034">
        <v>82.52</v>
      </c>
      <c r="P1034">
        <v>84.34</v>
      </c>
      <c r="Q1034">
        <v>82.68</v>
      </c>
      <c r="R1034">
        <v>80.3</v>
      </c>
      <c r="S1034">
        <v>78.72</v>
      </c>
      <c r="T1034">
        <v>78.459999999999994</v>
      </c>
      <c r="U1034">
        <v>79</v>
      </c>
      <c r="V1034">
        <v>80.72</v>
      </c>
      <c r="W1034">
        <v>80.16</v>
      </c>
      <c r="X1034">
        <v>79.5</v>
      </c>
      <c r="Y1034">
        <v>81.16</v>
      </c>
      <c r="Z1034">
        <v>79.760000000000005</v>
      </c>
      <c r="AA1034">
        <v>79.5</v>
      </c>
      <c r="AB1034">
        <v>78.819999999999993</v>
      </c>
      <c r="AC1034">
        <v>79.260000000000005</v>
      </c>
      <c r="AD1034">
        <v>79.42</v>
      </c>
      <c r="AE1034">
        <v>80.44</v>
      </c>
      <c r="AF1034">
        <v>80.239999999999995</v>
      </c>
      <c r="AG1034">
        <v>78.7</v>
      </c>
      <c r="AH1034">
        <v>79.099999999999994</v>
      </c>
      <c r="AI1034">
        <v>79.099999999999994</v>
      </c>
      <c r="AJ1034">
        <v>80.760000000000005</v>
      </c>
      <c r="AK1034">
        <v>80.760000000000005</v>
      </c>
      <c r="AL1034">
        <v>81</v>
      </c>
      <c r="AM1034">
        <v>79.400000000000006</v>
      </c>
      <c r="AN1034">
        <v>80.72</v>
      </c>
      <c r="AO1034">
        <v>81.739999999999995</v>
      </c>
      <c r="AP1034">
        <v>81.739999999999995</v>
      </c>
      <c r="AQ1034">
        <v>82.74</v>
      </c>
      <c r="AR1034">
        <v>80.86</v>
      </c>
      <c r="AS1034">
        <v>83.18</v>
      </c>
      <c r="AT1034">
        <v>83.32</v>
      </c>
      <c r="AU1034">
        <v>83.48</v>
      </c>
      <c r="AV1034">
        <v>83.46</v>
      </c>
      <c r="AW1034">
        <v>83.5</v>
      </c>
      <c r="AX1034">
        <v>83.3</v>
      </c>
      <c r="AY1034">
        <v>82.98</v>
      </c>
      <c r="AZ1034">
        <v>82.96</v>
      </c>
      <c r="BA1034">
        <v>82.18</v>
      </c>
      <c r="BB1034">
        <v>81.3</v>
      </c>
      <c r="BC1034">
        <v>81.34</v>
      </c>
      <c r="BD1034">
        <v>80.8</v>
      </c>
      <c r="BE1034">
        <v>81.44</v>
      </c>
      <c r="BF1034">
        <v>81.2</v>
      </c>
      <c r="BG1034">
        <v>80.7</v>
      </c>
      <c r="BH1034">
        <v>80.84</v>
      </c>
      <c r="BI1034">
        <v>78.22</v>
      </c>
      <c r="BJ1034">
        <v>78.92</v>
      </c>
      <c r="BK1034">
        <v>79.14</v>
      </c>
      <c r="BL1034">
        <v>78.98</v>
      </c>
      <c r="BM1034">
        <v>79.2</v>
      </c>
      <c r="BN1034">
        <v>80.099999999999994</v>
      </c>
      <c r="BO1034">
        <v>79.58</v>
      </c>
      <c r="BP1034">
        <v>79.599999999999994</v>
      </c>
      <c r="BQ1034">
        <v>78</v>
      </c>
      <c r="BR1034" s="10">
        <f t="shared" si="32"/>
        <v>-9.4497329928024149E-2</v>
      </c>
      <c r="BS1034" s="11" cm="1">
        <f t="array" aca="1" ref="BS1034" ca="1">_xlfn.PERCENTILE.INC((OFFSET(E1034,0,1,1,COLUMNS(E1034:BQ1034)-1) - E1034:BP1034) / E1034:BP1034, 0.05) * SQRT(COUNT(E1034:BQ1034) - 1)</f>
        <v>-0.1786287006703807</v>
      </c>
      <c r="BT1034" s="10" cm="1">
        <f t="array" aca="1" ref="BT1034" ca="1">_xlfn.STDEV.P((E1034:BP1034 - OFFSET(E1034:BP1034,0,1)) / OFFSET(E1034:BP1034,0,1)) * SQRT(COUNT(E1034:BQ1034)-1)</f>
        <v>0.11351017572440358</v>
      </c>
      <c r="BU1034" s="10" cm="1">
        <f t="array" ref="BU1034">-(MAX(1 - (E1034:BQ1034 / _xlfn.SCAN(E1034, E1034:BQ1034, _xlfn.LAMBDA(_xlpm.a,_xlpm.b, MAX(_xlpm.a, _xlpm.b))))))</f>
        <v>-0.11282984531392182</v>
      </c>
      <c r="BV1034" s="12">
        <f t="shared" ca="1" si="33"/>
        <v>-0.78489289052232469</v>
      </c>
    </row>
    <row r="1035" spans="1:74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349.7</v>
      </c>
      <c r="F1035">
        <v>349.7</v>
      </c>
      <c r="G1035">
        <v>349.7</v>
      </c>
      <c r="H1035">
        <v>355.8999</v>
      </c>
      <c r="I1035">
        <v>350</v>
      </c>
      <c r="J1035">
        <v>360</v>
      </c>
      <c r="K1035">
        <v>365.3999</v>
      </c>
      <c r="L1035">
        <v>362.7</v>
      </c>
      <c r="M1035">
        <v>373.6001</v>
      </c>
      <c r="N1035">
        <v>373.3</v>
      </c>
      <c r="O1035">
        <v>379.3999</v>
      </c>
      <c r="P1035">
        <v>383.8</v>
      </c>
      <c r="Q1035">
        <v>383</v>
      </c>
      <c r="R1035">
        <v>383.7</v>
      </c>
      <c r="S1035">
        <v>385.3</v>
      </c>
      <c r="T1035">
        <v>388.8999</v>
      </c>
      <c r="U1035">
        <v>381.5</v>
      </c>
      <c r="V1035">
        <v>380.8</v>
      </c>
      <c r="W1035">
        <v>383</v>
      </c>
      <c r="X1035">
        <v>378.7</v>
      </c>
      <c r="Y1035">
        <v>378.6001</v>
      </c>
      <c r="Z1035">
        <v>382</v>
      </c>
      <c r="AA1035">
        <v>385</v>
      </c>
      <c r="AB1035">
        <v>370.3999</v>
      </c>
      <c r="AC1035">
        <v>373.6001</v>
      </c>
      <c r="AD1035">
        <v>365.8999</v>
      </c>
      <c r="AE1035">
        <v>374.5</v>
      </c>
      <c r="AF1035">
        <v>362.5</v>
      </c>
      <c r="AG1035">
        <v>354.8999</v>
      </c>
      <c r="AH1035">
        <v>354</v>
      </c>
      <c r="AI1035">
        <v>358.2</v>
      </c>
      <c r="AJ1035">
        <v>359.7</v>
      </c>
      <c r="AK1035">
        <v>356.3999</v>
      </c>
      <c r="AL1035">
        <v>353.7</v>
      </c>
      <c r="AM1035">
        <v>348.3</v>
      </c>
      <c r="AN1035">
        <v>356</v>
      </c>
      <c r="AO1035">
        <v>352.6001</v>
      </c>
      <c r="AP1035">
        <v>354.6001</v>
      </c>
      <c r="AQ1035">
        <v>355.2</v>
      </c>
      <c r="AR1035">
        <v>359.1001</v>
      </c>
      <c r="AS1035">
        <v>353.3999</v>
      </c>
      <c r="AT1035">
        <v>355.8</v>
      </c>
      <c r="AU1035">
        <v>354.3999</v>
      </c>
      <c r="AV1035">
        <v>353.6001</v>
      </c>
      <c r="AW1035">
        <v>342.3999</v>
      </c>
      <c r="AX1035">
        <v>339.8999</v>
      </c>
      <c r="AY1035">
        <v>344.6001</v>
      </c>
      <c r="AZ1035">
        <v>345.3999</v>
      </c>
      <c r="BA1035">
        <v>352.6001</v>
      </c>
      <c r="BB1035">
        <v>365.3</v>
      </c>
      <c r="BC1035">
        <v>369</v>
      </c>
      <c r="BD1035">
        <v>374.3</v>
      </c>
      <c r="BE1035">
        <v>384.6001</v>
      </c>
      <c r="BF1035">
        <v>385.5</v>
      </c>
      <c r="BG1035">
        <v>388</v>
      </c>
      <c r="BH1035">
        <v>377</v>
      </c>
      <c r="BI1035">
        <v>380.8</v>
      </c>
      <c r="BJ1035">
        <v>375.3</v>
      </c>
      <c r="BK1035">
        <v>381.2</v>
      </c>
      <c r="BL1035">
        <v>378.8999</v>
      </c>
      <c r="BM1035">
        <v>387.8999</v>
      </c>
      <c r="BN1035">
        <v>393.1001</v>
      </c>
      <c r="BO1035">
        <v>402.5</v>
      </c>
      <c r="BP1035">
        <v>409.6001</v>
      </c>
      <c r="BQ1035">
        <v>398.8999</v>
      </c>
      <c r="BR1035" s="10">
        <f t="shared" si="32"/>
        <v>0.1406917357735202</v>
      </c>
      <c r="BS1035" s="11" cm="1">
        <f t="array" aca="1" ref="BS1035" ca="1">_xlfn.PERCENTILE.INC((OFFSET(E1035,0,1,1,COLUMNS(E1035:BQ1035)-1) - E1035:BP1035) / E1035:BP1035, 0.05) * SQRT(COUNT(E1035:BQ1035) - 1)</f>
        <v>-0.22413173968876157</v>
      </c>
      <c r="BT1035" s="10" cm="1">
        <f t="array" aca="1" ref="BT1035" ca="1">_xlfn.STDEV.P((E1035:BP1035 - OFFSET(E1035:BP1035,0,1)) / OFFSET(E1035:BP1035,0,1)) * SQRT(COUNT(E1035:BQ1035)-1)</f>
        <v>0.12998002594792585</v>
      </c>
      <c r="BU1035" s="10" cm="1">
        <f t="array" ref="BU1035">-(MAX(1 - (E1035:BQ1035 / _xlfn.SCAN(E1035, E1035:BQ1035, _xlfn.LAMBDA(_xlpm.a,_xlpm.b, MAX(_xlpm.a, _xlpm.b))))))</f>
        <v>-0.12599643250101122</v>
      </c>
      <c r="BV1035" s="12">
        <f t="shared" ca="1" si="33"/>
        <v>1.1239860486875946</v>
      </c>
    </row>
    <row r="1036" spans="1:74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394</v>
      </c>
      <c r="F1036">
        <v>394</v>
      </c>
      <c r="G1036">
        <v>394</v>
      </c>
      <c r="H1036">
        <v>378</v>
      </c>
      <c r="I1036">
        <v>384</v>
      </c>
      <c r="J1036">
        <v>385</v>
      </c>
      <c r="K1036">
        <v>384.5</v>
      </c>
      <c r="L1036">
        <v>385</v>
      </c>
      <c r="M1036">
        <v>393</v>
      </c>
      <c r="N1036">
        <v>390.5</v>
      </c>
      <c r="O1036">
        <v>390</v>
      </c>
      <c r="P1036">
        <v>394</v>
      </c>
      <c r="Q1036">
        <v>400.5</v>
      </c>
      <c r="R1036">
        <v>400.5</v>
      </c>
      <c r="S1036">
        <v>396</v>
      </c>
      <c r="T1036">
        <v>396</v>
      </c>
      <c r="U1036">
        <v>400</v>
      </c>
      <c r="V1036">
        <v>397</v>
      </c>
      <c r="W1036">
        <v>398.5</v>
      </c>
      <c r="X1036">
        <v>395</v>
      </c>
      <c r="Y1036">
        <v>402.5</v>
      </c>
      <c r="Z1036">
        <v>401.5</v>
      </c>
      <c r="AA1036">
        <v>401.5</v>
      </c>
      <c r="AB1036">
        <v>395.5</v>
      </c>
      <c r="AC1036">
        <v>395</v>
      </c>
      <c r="AD1036">
        <v>389</v>
      </c>
      <c r="AE1036">
        <v>396</v>
      </c>
      <c r="AF1036">
        <v>400</v>
      </c>
      <c r="AG1036">
        <v>397</v>
      </c>
      <c r="AH1036">
        <v>396.5</v>
      </c>
      <c r="AI1036">
        <v>398</v>
      </c>
      <c r="AJ1036">
        <v>400</v>
      </c>
      <c r="AK1036">
        <v>403</v>
      </c>
      <c r="AL1036">
        <v>399.5</v>
      </c>
      <c r="AM1036">
        <v>402</v>
      </c>
      <c r="AN1036">
        <v>417</v>
      </c>
      <c r="AO1036">
        <v>407</v>
      </c>
      <c r="AP1036">
        <v>401</v>
      </c>
      <c r="AQ1036">
        <v>403.5</v>
      </c>
      <c r="AR1036">
        <v>415</v>
      </c>
      <c r="AS1036">
        <v>420</v>
      </c>
      <c r="AT1036">
        <v>418.5</v>
      </c>
      <c r="AU1036">
        <v>418.5</v>
      </c>
      <c r="AV1036">
        <v>424.5</v>
      </c>
      <c r="AW1036">
        <v>424</v>
      </c>
      <c r="AX1036">
        <v>455</v>
      </c>
      <c r="AY1036">
        <v>467</v>
      </c>
      <c r="AZ1036">
        <v>460</v>
      </c>
      <c r="BA1036">
        <v>460.5</v>
      </c>
      <c r="BB1036">
        <v>465</v>
      </c>
      <c r="BC1036">
        <v>462</v>
      </c>
      <c r="BD1036">
        <v>465</v>
      </c>
      <c r="BE1036">
        <v>464.5</v>
      </c>
      <c r="BF1036">
        <v>464</v>
      </c>
      <c r="BG1036">
        <v>465.5</v>
      </c>
      <c r="BH1036">
        <v>462.5</v>
      </c>
      <c r="BI1036">
        <v>453</v>
      </c>
      <c r="BJ1036">
        <v>455.5</v>
      </c>
      <c r="BK1036">
        <v>455.5</v>
      </c>
      <c r="BL1036">
        <v>467.5</v>
      </c>
      <c r="BM1036">
        <v>460</v>
      </c>
      <c r="BN1036">
        <v>462</v>
      </c>
      <c r="BO1036">
        <v>467</v>
      </c>
      <c r="BP1036">
        <v>462</v>
      </c>
      <c r="BQ1036">
        <v>461.5</v>
      </c>
      <c r="BR1036" s="10">
        <f t="shared" si="32"/>
        <v>0.17131979695431471</v>
      </c>
      <c r="BS1036" s="11" cm="1">
        <f t="array" aca="1" ref="BS1036" ca="1">_xlfn.PERCENTILE.INC((OFFSET(E1036,0,1,1,COLUMNS(E1036:BQ1036)-1) - E1036:BP1036) / E1036:BP1036, 0.05) * SQRT(COUNT(E1036:BQ1036) - 1)</f>
        <v>-0.12731875719217492</v>
      </c>
      <c r="BT1036" s="10" cm="1">
        <f t="array" aca="1" ref="BT1036" ca="1">_xlfn.STDEV.P((E1036:BP1036 - OFFSET(E1036:BP1036,0,1)) / OFFSET(E1036:BP1036,0,1)) * SQRT(COUNT(E1036:BQ1036)-1)</f>
        <v>0.12286861015957076</v>
      </c>
      <c r="BU1036" s="10" cm="1">
        <f t="array" ref="BU1036">-(MAX(1 - (E1036:BQ1036 / _xlfn.SCAN(E1036, E1036:BQ1036, _xlfn.LAMBDA(_xlpm.a,_xlpm.b, MAX(_xlpm.a, _xlpm.b))))))</f>
        <v>-4.0609137055837574E-2</v>
      </c>
      <c r="BV1036" s="12">
        <f t="shared" ca="1" si="33"/>
        <v>1.4383152598926743</v>
      </c>
    </row>
    <row r="1037" spans="1:74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16.135000000000002</v>
      </c>
      <c r="F1037">
        <v>16.135000000000002</v>
      </c>
      <c r="G1037">
        <v>16.135000000000002</v>
      </c>
      <c r="H1037">
        <v>16.260000000000002</v>
      </c>
      <c r="I1037">
        <v>16.329999999999998</v>
      </c>
      <c r="J1037">
        <v>16.295000000000002</v>
      </c>
      <c r="K1037">
        <v>16.55</v>
      </c>
      <c r="L1037">
        <v>16.190000000000001</v>
      </c>
      <c r="M1037">
        <v>16.155000000000001</v>
      </c>
      <c r="N1037">
        <v>16.105</v>
      </c>
      <c r="O1037">
        <v>16.635000000000002</v>
      </c>
      <c r="P1037">
        <v>16.77</v>
      </c>
      <c r="Q1037">
        <v>16.754999999999999</v>
      </c>
      <c r="R1037">
        <v>16.28</v>
      </c>
      <c r="S1037">
        <v>16.395</v>
      </c>
      <c r="T1037">
        <v>16.38</v>
      </c>
      <c r="U1037">
        <v>16.675000000000001</v>
      </c>
      <c r="V1037">
        <v>16.765000000000001</v>
      </c>
      <c r="W1037">
        <v>16.54</v>
      </c>
      <c r="X1037">
        <v>16.535</v>
      </c>
      <c r="Y1037">
        <v>16.254999999999999</v>
      </c>
      <c r="Z1037">
        <v>15.93</v>
      </c>
      <c r="AA1037">
        <v>15.975</v>
      </c>
      <c r="AB1037">
        <v>15.68</v>
      </c>
      <c r="AC1037">
        <v>15.925000000000001</v>
      </c>
      <c r="AD1037">
        <v>16.05</v>
      </c>
      <c r="AE1037">
        <v>16.03</v>
      </c>
      <c r="AF1037">
        <v>16.12</v>
      </c>
      <c r="AG1037">
        <v>15.7</v>
      </c>
      <c r="AH1037">
        <v>15.77</v>
      </c>
      <c r="AI1037">
        <v>15.77</v>
      </c>
      <c r="AJ1037">
        <v>15.645</v>
      </c>
      <c r="AK1037">
        <v>15.45</v>
      </c>
      <c r="AL1037">
        <v>15.615</v>
      </c>
      <c r="AM1037">
        <v>15.07</v>
      </c>
      <c r="AN1037">
        <v>15.28</v>
      </c>
      <c r="AO1037">
        <v>15.065</v>
      </c>
      <c r="AP1037">
        <v>14.9</v>
      </c>
      <c r="AQ1037">
        <v>14.845000000000001</v>
      </c>
      <c r="AR1037">
        <v>14.55</v>
      </c>
      <c r="AS1037">
        <v>14.5</v>
      </c>
      <c r="AT1037">
        <v>14.615</v>
      </c>
      <c r="AU1037">
        <v>14.315</v>
      </c>
      <c r="AV1037">
        <v>14.565</v>
      </c>
      <c r="AW1037">
        <v>14.9</v>
      </c>
      <c r="AX1037">
        <v>14.84</v>
      </c>
      <c r="AY1037">
        <v>14.94</v>
      </c>
      <c r="AZ1037">
        <v>14.865</v>
      </c>
      <c r="BA1037">
        <v>14.82</v>
      </c>
      <c r="BB1037">
        <v>14.685</v>
      </c>
      <c r="BC1037">
        <v>14.56</v>
      </c>
      <c r="BD1037">
        <v>14.84</v>
      </c>
      <c r="BE1037">
        <v>15.085000000000001</v>
      </c>
      <c r="BF1037">
        <v>14.845000000000001</v>
      </c>
      <c r="BG1037">
        <v>15.24</v>
      </c>
      <c r="BH1037">
        <v>15.13</v>
      </c>
      <c r="BI1037">
        <v>14.8</v>
      </c>
      <c r="BJ1037">
        <v>14.984999999999999</v>
      </c>
      <c r="BK1037">
        <v>15.12</v>
      </c>
      <c r="BL1037">
        <v>14.835000000000001</v>
      </c>
      <c r="BM1037">
        <v>15.205</v>
      </c>
      <c r="BN1037">
        <v>15.205</v>
      </c>
      <c r="BO1037">
        <v>15.195</v>
      </c>
      <c r="BP1037">
        <v>15.125</v>
      </c>
      <c r="BQ1037">
        <v>15.385</v>
      </c>
      <c r="BR1037" s="10">
        <f t="shared" si="32"/>
        <v>-4.6482801363495613E-2</v>
      </c>
      <c r="BS1037" s="11" cm="1">
        <f t="array" aca="1" ref="BS1037" ca="1">_xlfn.PERCENTILE.INC((OFFSET(E1037,0,1,1,COLUMNS(E1037:BQ1037)-1) - E1037:BP1037) / E1037:BP1037, 0.05) * SQRT(COUNT(E1037:BQ1037) - 1)</f>
        <v>-0.17441732577480565</v>
      </c>
      <c r="BT1037" s="10" cm="1">
        <f t="array" aca="1" ref="BT1037" ca="1">_xlfn.STDEV.P((E1037:BP1037 - OFFSET(E1037:BP1037,0,1)) / OFFSET(E1037:BP1037,0,1)) * SQRT(COUNT(E1037:BQ1037)-1)</f>
        <v>0.114826696382995</v>
      </c>
      <c r="BU1037" s="10" cm="1">
        <f t="array" ref="BU1037">-(MAX(1 - (E1037:BQ1037 / _xlfn.SCAN(E1037, E1037:BQ1037, _xlfn.LAMBDA(_xlpm.a,_xlpm.b, MAX(_xlpm.a, _xlpm.b))))))</f>
        <v>-0.14639236732259986</v>
      </c>
      <c r="BV1037" s="12">
        <f t="shared" ca="1" si="33"/>
        <v>-0.35774608742970931</v>
      </c>
    </row>
    <row r="1038" spans="1:74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15.135999999999999</v>
      </c>
      <c r="F1038">
        <v>15.135999999999999</v>
      </c>
      <c r="G1038">
        <v>15.135999999999999</v>
      </c>
      <c r="H1038">
        <v>15.292</v>
      </c>
      <c r="I1038">
        <v>15.29</v>
      </c>
      <c r="J1038">
        <v>14.928000000000001</v>
      </c>
      <c r="K1038">
        <v>14.8</v>
      </c>
      <c r="L1038">
        <v>14.938000000000001</v>
      </c>
      <c r="M1038">
        <v>15.146000000000001</v>
      </c>
      <c r="N1038">
        <v>15.05</v>
      </c>
      <c r="O1038">
        <v>15.042</v>
      </c>
      <c r="P1038">
        <v>15.262</v>
      </c>
      <c r="Q1038">
        <v>14.792</v>
      </c>
      <c r="R1038">
        <v>14.194000000000001</v>
      </c>
      <c r="S1038">
        <v>14.343999999999999</v>
      </c>
      <c r="T1038">
        <v>14.38</v>
      </c>
      <c r="U1038">
        <v>14.39</v>
      </c>
      <c r="V1038">
        <v>14.36</v>
      </c>
      <c r="W1038">
        <v>14.308</v>
      </c>
      <c r="X1038">
        <v>14.391999999999999</v>
      </c>
      <c r="Y1038">
        <v>13.843999999999999</v>
      </c>
      <c r="Z1038">
        <v>13.824</v>
      </c>
      <c r="AA1038">
        <v>14.022</v>
      </c>
      <c r="AB1038">
        <v>13.888</v>
      </c>
      <c r="AC1038">
        <v>14.86</v>
      </c>
      <c r="AD1038">
        <v>14.914</v>
      </c>
      <c r="AE1038">
        <v>14.942</v>
      </c>
      <c r="AF1038">
        <v>15.1</v>
      </c>
      <c r="AG1038">
        <v>14.662000000000001</v>
      </c>
      <c r="AH1038">
        <v>14.722</v>
      </c>
      <c r="AI1038">
        <v>14.65</v>
      </c>
      <c r="AJ1038">
        <v>14.856</v>
      </c>
      <c r="AK1038">
        <v>15.098000000000001</v>
      </c>
      <c r="AL1038">
        <v>15.092000000000001</v>
      </c>
      <c r="AM1038">
        <v>14.73</v>
      </c>
      <c r="AN1038">
        <v>15.006</v>
      </c>
      <c r="AO1038">
        <v>15.316000000000001</v>
      </c>
      <c r="AP1038">
        <v>15.388</v>
      </c>
      <c r="AQ1038">
        <v>15.474</v>
      </c>
      <c r="AR1038">
        <v>15.446</v>
      </c>
      <c r="AS1038">
        <v>16.077999999999999</v>
      </c>
      <c r="AT1038">
        <v>16.106000000000002</v>
      </c>
      <c r="AU1038">
        <v>16.257999999999999</v>
      </c>
      <c r="AV1038">
        <v>16.346</v>
      </c>
      <c r="AW1038">
        <v>16.510000000000002</v>
      </c>
      <c r="AX1038">
        <v>16.698</v>
      </c>
      <c r="AY1038">
        <v>17.166</v>
      </c>
      <c r="AZ1038">
        <v>17.454000000000001</v>
      </c>
      <c r="BA1038">
        <v>17.475999999999999</v>
      </c>
      <c r="BB1038">
        <v>17.231999999999999</v>
      </c>
      <c r="BC1038">
        <v>17</v>
      </c>
      <c r="BD1038">
        <v>17.149999999999999</v>
      </c>
      <c r="BE1038">
        <v>16.968</v>
      </c>
      <c r="BF1038">
        <v>16.898</v>
      </c>
      <c r="BG1038">
        <v>16.899999999999999</v>
      </c>
      <c r="BH1038">
        <v>16.957999999999998</v>
      </c>
      <c r="BI1038">
        <v>16.463999999999999</v>
      </c>
      <c r="BJ1038">
        <v>17.02</v>
      </c>
      <c r="BK1038">
        <v>16.986000000000001</v>
      </c>
      <c r="BL1038">
        <v>16.952000000000002</v>
      </c>
      <c r="BM1038">
        <v>16.992000000000001</v>
      </c>
      <c r="BN1038">
        <v>17.062000000000001</v>
      </c>
      <c r="BO1038">
        <v>16.841999999999999</v>
      </c>
      <c r="BP1038">
        <v>16.821999999999999</v>
      </c>
      <c r="BQ1038">
        <v>16.553999999999998</v>
      </c>
      <c r="BR1038" s="10">
        <f t="shared" si="32"/>
        <v>9.3683932346722995E-2</v>
      </c>
      <c r="BS1038" s="11" cm="1">
        <f t="array" aca="1" ref="BS1038" ca="1">_xlfn.PERCENTILE.INC((OFFSET(E1038,0,1,1,COLUMNS(E1038:BQ1038)-1) - E1038:BP1038) / E1038:BP1038, 0.05) * SQRT(COUNT(E1038:BQ1038) - 1)</f>
        <v>-0.23289734435445872</v>
      </c>
      <c r="BT1038" s="10" cm="1">
        <f t="array" aca="1" ref="BT1038" ca="1">_xlfn.STDEV.P((E1038:BP1038 - OFFSET(E1038:BP1038,0,1)) / OFFSET(E1038:BP1038,0,1)) * SQRT(COUNT(E1038:BQ1038)-1)</f>
        <v>0.13836613810333012</v>
      </c>
      <c r="BU1038" s="10" cm="1">
        <f t="array" ref="BU1038">-(MAX(1 - (E1038:BQ1038 / _xlfn.SCAN(E1038, E1038:BQ1038, _xlfn.LAMBDA(_xlpm.a,_xlpm.b, MAX(_xlpm.a, _xlpm.b))))))</f>
        <v>-9.599790740256342E-2</v>
      </c>
      <c r="BV1038" s="12">
        <f t="shared" ca="1" si="33"/>
        <v>0.71612848132485529</v>
      </c>
    </row>
    <row r="1039" spans="1:74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54.4</v>
      </c>
      <c r="F1039">
        <v>54.4</v>
      </c>
      <c r="G1039">
        <v>54.4</v>
      </c>
      <c r="H1039">
        <v>55.8</v>
      </c>
      <c r="I1039">
        <v>55.8</v>
      </c>
      <c r="J1039">
        <v>56.4</v>
      </c>
      <c r="K1039">
        <v>56</v>
      </c>
      <c r="L1039">
        <v>55.8</v>
      </c>
      <c r="M1039">
        <v>56</v>
      </c>
      <c r="N1039">
        <v>57</v>
      </c>
      <c r="O1039">
        <v>55.9</v>
      </c>
      <c r="P1039">
        <v>54.8</v>
      </c>
      <c r="Q1039">
        <v>54.7</v>
      </c>
      <c r="R1039">
        <v>54</v>
      </c>
      <c r="S1039">
        <v>53.6</v>
      </c>
      <c r="T1039">
        <v>53.8</v>
      </c>
      <c r="U1039">
        <v>54.5</v>
      </c>
      <c r="V1039">
        <v>56</v>
      </c>
      <c r="W1039">
        <v>54.6</v>
      </c>
      <c r="X1039">
        <v>56.6</v>
      </c>
      <c r="Y1039">
        <v>59.5</v>
      </c>
      <c r="Z1039">
        <v>62.8</v>
      </c>
      <c r="AA1039">
        <v>64</v>
      </c>
      <c r="AB1039">
        <v>59</v>
      </c>
      <c r="AC1039">
        <v>65.2</v>
      </c>
      <c r="AD1039">
        <v>64.099999999999994</v>
      </c>
      <c r="AE1039">
        <v>64.8</v>
      </c>
      <c r="AF1039">
        <v>65.5</v>
      </c>
      <c r="AG1039">
        <v>64.400000000000006</v>
      </c>
      <c r="AH1039">
        <v>63.7</v>
      </c>
      <c r="AI1039">
        <v>63.7</v>
      </c>
      <c r="AJ1039">
        <v>62.8</v>
      </c>
      <c r="AK1039">
        <v>64</v>
      </c>
      <c r="AL1039">
        <v>63</v>
      </c>
      <c r="AM1039">
        <v>63.5</v>
      </c>
      <c r="AN1039">
        <v>65.400000000000006</v>
      </c>
      <c r="AO1039">
        <v>76</v>
      </c>
      <c r="AP1039">
        <v>76</v>
      </c>
      <c r="AQ1039">
        <v>77.5</v>
      </c>
      <c r="AR1039">
        <v>76.099999999999994</v>
      </c>
      <c r="AS1039">
        <v>79.400000000000006</v>
      </c>
      <c r="AT1039">
        <v>89.8</v>
      </c>
      <c r="AU1039">
        <v>95.3</v>
      </c>
      <c r="AV1039">
        <v>95.6</v>
      </c>
      <c r="AW1039">
        <v>88.8</v>
      </c>
      <c r="AX1039">
        <v>92.8</v>
      </c>
      <c r="AY1039">
        <v>92.8</v>
      </c>
      <c r="AZ1039">
        <v>89</v>
      </c>
      <c r="BA1039">
        <v>89.7</v>
      </c>
      <c r="BB1039">
        <v>91.2</v>
      </c>
      <c r="BC1039">
        <v>88.4</v>
      </c>
      <c r="BD1039">
        <v>90</v>
      </c>
      <c r="BE1039">
        <v>88.7</v>
      </c>
      <c r="BF1039">
        <v>88.8</v>
      </c>
      <c r="BG1039">
        <v>88</v>
      </c>
      <c r="BH1039">
        <v>85.4</v>
      </c>
      <c r="BI1039">
        <v>80.400000000000006</v>
      </c>
      <c r="BJ1039">
        <v>86.7</v>
      </c>
      <c r="BK1039">
        <v>84.1</v>
      </c>
      <c r="BL1039">
        <v>87.8</v>
      </c>
      <c r="BM1039">
        <v>86.2</v>
      </c>
      <c r="BN1039">
        <v>90</v>
      </c>
      <c r="BO1039">
        <v>87.6</v>
      </c>
      <c r="BP1039">
        <v>86.9</v>
      </c>
      <c r="BQ1039">
        <v>90</v>
      </c>
      <c r="BR1039" s="10">
        <f t="shared" si="32"/>
        <v>0.65441176470588236</v>
      </c>
      <c r="BS1039" s="11" cm="1">
        <f t="array" aca="1" ref="BS1039" ca="1">_xlfn.PERCENTILE.INC((OFFSET(E1039,0,1,1,COLUMNS(E1039:BQ1039)-1) - E1039:BP1039) / E1039:BP1039, 0.05) * SQRT(COUNT(E1039:BQ1039) - 1)</f>
        <v>-0.31529038112522662</v>
      </c>
      <c r="BT1039" s="10" cm="1">
        <f t="array" aca="1" ref="BT1039" ca="1">_xlfn.STDEV.P((E1039:BP1039 - OFFSET(E1039:BP1039,0,1)) / OFFSET(E1039:BP1039,0,1)) * SQRT(COUNT(E1039:BQ1039)-1)</f>
        <v>0.30524794544619988</v>
      </c>
      <c r="BU1039" s="10" cm="1">
        <f t="array" ref="BU1039">-(MAX(1 - (E1039:BQ1039 / _xlfn.SCAN(E1039, E1039:BQ1039, _xlfn.LAMBDA(_xlpm.a,_xlpm.b, MAX(_xlpm.a, _xlpm.b))))))</f>
        <v>-0.15899581589958145</v>
      </c>
      <c r="BV1039" s="12">
        <f t="shared" ca="1" si="33"/>
        <v>2.1615731556895121</v>
      </c>
    </row>
    <row r="1040" spans="1:74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122.2</v>
      </c>
      <c r="F1040">
        <v>122.2</v>
      </c>
      <c r="G1040">
        <v>122.2</v>
      </c>
      <c r="H1040">
        <v>121.9</v>
      </c>
      <c r="I1040">
        <v>120.45</v>
      </c>
      <c r="J1040">
        <v>122.7</v>
      </c>
      <c r="K1040">
        <v>124.6</v>
      </c>
      <c r="L1040">
        <v>123.25</v>
      </c>
      <c r="M1040">
        <v>123.55</v>
      </c>
      <c r="N1040">
        <v>124.2</v>
      </c>
      <c r="O1040">
        <v>124.5</v>
      </c>
      <c r="P1040">
        <v>124.85</v>
      </c>
      <c r="Q1040">
        <v>123.5</v>
      </c>
      <c r="R1040">
        <v>121.75</v>
      </c>
      <c r="S1040">
        <v>122.5</v>
      </c>
      <c r="T1040">
        <v>124.65</v>
      </c>
      <c r="U1040">
        <v>124.5</v>
      </c>
      <c r="V1040">
        <v>122.4</v>
      </c>
      <c r="W1040">
        <v>121.4</v>
      </c>
      <c r="X1040">
        <v>121</v>
      </c>
      <c r="Y1040">
        <v>129.85</v>
      </c>
      <c r="Z1040">
        <v>130.44999999999999</v>
      </c>
      <c r="AA1040">
        <v>133.05000000000001</v>
      </c>
      <c r="AB1040">
        <v>130.75</v>
      </c>
      <c r="AC1040">
        <v>135.25</v>
      </c>
      <c r="AD1040">
        <v>135.85</v>
      </c>
      <c r="AE1040">
        <v>137.69999999999999</v>
      </c>
      <c r="AF1040">
        <v>136.5</v>
      </c>
      <c r="AG1040">
        <v>132.6</v>
      </c>
      <c r="AH1040">
        <v>132.85</v>
      </c>
      <c r="AI1040">
        <v>132.85</v>
      </c>
      <c r="AJ1040">
        <v>132.75</v>
      </c>
      <c r="AK1040">
        <v>133</v>
      </c>
      <c r="AL1040">
        <v>135</v>
      </c>
      <c r="AM1040">
        <v>133</v>
      </c>
      <c r="AN1040">
        <v>134.6</v>
      </c>
      <c r="AO1040">
        <v>136.6</v>
      </c>
      <c r="AP1040">
        <v>136.6</v>
      </c>
      <c r="AQ1040">
        <v>138.1</v>
      </c>
      <c r="AR1040">
        <v>139.69999999999999</v>
      </c>
      <c r="AS1040">
        <v>139.85</v>
      </c>
      <c r="AT1040">
        <v>141</v>
      </c>
      <c r="AU1040">
        <v>140.75</v>
      </c>
      <c r="AV1040">
        <v>142.05000000000001</v>
      </c>
      <c r="AW1040">
        <v>141.1</v>
      </c>
      <c r="AX1040">
        <v>140.69999999999999</v>
      </c>
      <c r="AY1040">
        <v>142.30000000000001</v>
      </c>
      <c r="AZ1040">
        <v>142.85</v>
      </c>
      <c r="BA1040">
        <v>139.25</v>
      </c>
      <c r="BB1040">
        <v>138.85</v>
      </c>
      <c r="BC1040">
        <v>139.75</v>
      </c>
      <c r="BD1040">
        <v>140.15</v>
      </c>
      <c r="BE1040">
        <v>140.35</v>
      </c>
      <c r="BF1040">
        <v>140.5</v>
      </c>
      <c r="BG1040">
        <v>140</v>
      </c>
      <c r="BH1040">
        <v>141</v>
      </c>
      <c r="BI1040">
        <v>141.1</v>
      </c>
      <c r="BJ1040">
        <v>142.5</v>
      </c>
      <c r="BK1040">
        <v>143.05000000000001</v>
      </c>
      <c r="BL1040">
        <v>144.69999999999999</v>
      </c>
      <c r="BM1040">
        <v>147.94999999999999</v>
      </c>
      <c r="BN1040">
        <v>149.44999999999999</v>
      </c>
      <c r="BO1040">
        <v>147.80000000000001</v>
      </c>
      <c r="BP1040">
        <v>148.4</v>
      </c>
      <c r="BQ1040">
        <v>147.5</v>
      </c>
      <c r="BR1040" s="10">
        <f t="shared" si="32"/>
        <v>0.20703764320785595</v>
      </c>
      <c r="BS1040" s="11" cm="1">
        <f t="array" aca="1" ref="BS1040" ca="1">_xlfn.PERCENTILE.INC((OFFSET(E1040,0,1,1,COLUMNS(E1040:BQ1040)-1) - E1040:BP1040) / E1040:BP1040, 0.05) * SQRT(COUNT(E1040:BQ1040) - 1)</f>
        <v>-0.13247657295850035</v>
      </c>
      <c r="BT1040" s="10" cm="1">
        <f t="array" aca="1" ref="BT1040" ca="1">_xlfn.STDEV.P((E1040:BP1040 - OFFSET(E1040:BP1040,0,1)) / OFFSET(E1040:BP1040,0,1)) * SQRT(COUNT(E1040:BQ1040)-1)</f>
        <v>0.11052934478663255</v>
      </c>
      <c r="BU1040" s="10" cm="1">
        <f t="array" ref="BU1040">-(MAX(1 - (E1040:BQ1040 / _xlfn.SCAN(E1040, E1040:BQ1040, _xlfn.LAMBDA(_xlpm.a,_xlpm.b, MAX(_xlpm.a, _xlpm.b))))))</f>
        <v>-3.7037037037036979E-2</v>
      </c>
      <c r="BV1040" s="12">
        <f t="shared" ca="1" si="33"/>
        <v>1.9220383837247599</v>
      </c>
    </row>
    <row r="1041" spans="1:74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33.075000000000003</v>
      </c>
      <c r="F1041">
        <v>33.075000000000003</v>
      </c>
      <c r="G1041">
        <v>33.075000000000003</v>
      </c>
      <c r="H1041">
        <v>33.155000000000001</v>
      </c>
      <c r="I1041">
        <v>33.21</v>
      </c>
      <c r="J1041">
        <v>33.134999999999998</v>
      </c>
      <c r="K1041">
        <v>33.31</v>
      </c>
      <c r="L1041">
        <v>32.54</v>
      </c>
      <c r="M1041">
        <v>32.840000000000003</v>
      </c>
      <c r="N1041">
        <v>32.805</v>
      </c>
      <c r="O1041">
        <v>32.58</v>
      </c>
      <c r="P1041">
        <v>32.655000000000001</v>
      </c>
      <c r="Q1041">
        <v>31.885000000000002</v>
      </c>
      <c r="R1041">
        <v>30.72</v>
      </c>
      <c r="S1041">
        <v>31.035</v>
      </c>
      <c r="T1041">
        <v>31.7</v>
      </c>
      <c r="U1041">
        <v>32.21</v>
      </c>
      <c r="V1041">
        <v>32.6</v>
      </c>
      <c r="W1041">
        <v>32.75</v>
      </c>
      <c r="X1041">
        <v>32.01</v>
      </c>
      <c r="Y1041">
        <v>32.54</v>
      </c>
      <c r="Z1041">
        <v>31.16</v>
      </c>
      <c r="AA1041">
        <v>30.7</v>
      </c>
      <c r="AB1041">
        <v>30.055</v>
      </c>
      <c r="AC1041">
        <v>30.745000000000001</v>
      </c>
      <c r="AD1041">
        <v>30.085000000000001</v>
      </c>
      <c r="AE1041">
        <v>30.94</v>
      </c>
      <c r="AF1041">
        <v>30.15</v>
      </c>
      <c r="AG1041">
        <v>29.18</v>
      </c>
      <c r="AH1041">
        <v>28.53</v>
      </c>
      <c r="AI1041">
        <v>28.89</v>
      </c>
      <c r="AJ1041">
        <v>29.175000000000001</v>
      </c>
      <c r="AK1041">
        <v>29.03</v>
      </c>
      <c r="AL1041">
        <v>29.19</v>
      </c>
      <c r="AM1041">
        <v>29.195</v>
      </c>
      <c r="AN1041">
        <v>29.594999999999999</v>
      </c>
      <c r="AO1041">
        <v>29.675000000000001</v>
      </c>
      <c r="AP1041">
        <v>29.925000000000001</v>
      </c>
      <c r="AQ1041">
        <v>30.04</v>
      </c>
      <c r="AR1041">
        <v>30.02</v>
      </c>
      <c r="AS1041">
        <v>30.245000000000001</v>
      </c>
      <c r="AT1041">
        <v>30.66</v>
      </c>
      <c r="AU1041">
        <v>30.66</v>
      </c>
      <c r="AV1041">
        <v>30.53</v>
      </c>
      <c r="AW1041">
        <v>30.535</v>
      </c>
      <c r="AX1041">
        <v>30.125</v>
      </c>
      <c r="AY1041">
        <v>30.55</v>
      </c>
      <c r="AZ1041">
        <v>30.11</v>
      </c>
      <c r="BA1041">
        <v>30.19</v>
      </c>
      <c r="BB1041">
        <v>30.565000000000001</v>
      </c>
      <c r="BC1041">
        <v>31.055</v>
      </c>
      <c r="BD1041">
        <v>31.4</v>
      </c>
      <c r="BE1041">
        <v>31.565000000000001</v>
      </c>
      <c r="BF1041">
        <v>31.55</v>
      </c>
      <c r="BG1041">
        <v>31.5</v>
      </c>
      <c r="BH1041">
        <v>31.86</v>
      </c>
      <c r="BI1041">
        <v>30.44</v>
      </c>
      <c r="BJ1041">
        <v>30.155000000000001</v>
      </c>
      <c r="BK1041">
        <v>30.535</v>
      </c>
      <c r="BL1041">
        <v>30.164999999999999</v>
      </c>
      <c r="BM1041">
        <v>30.75</v>
      </c>
      <c r="BN1041">
        <v>30.785</v>
      </c>
      <c r="BO1041">
        <v>30.954999999999998</v>
      </c>
      <c r="BP1041">
        <v>31.155000000000001</v>
      </c>
      <c r="BQ1041">
        <v>30.605</v>
      </c>
      <c r="BR1041" s="10">
        <f t="shared" si="32"/>
        <v>-7.4678760393046176E-2</v>
      </c>
      <c r="BS1041" s="11" cm="1">
        <f t="array" aca="1" ref="BS1041" ca="1">_xlfn.PERCENTILE.INC((OFFSET(E1041,0,1,1,COLUMNS(E1041:BQ1041)-1) - E1041:BP1041) / E1041:BP1041, 0.05) * SQRT(COUNT(E1041:BQ1041) - 1)</f>
        <v>-0.24941275094040663</v>
      </c>
      <c r="BT1041" s="10" cm="1">
        <f t="array" aca="1" ref="BT1041" ca="1">_xlfn.STDEV.P((E1041:BP1041 - OFFSET(E1041:BP1041,0,1)) / OFFSET(E1041:BP1041,0,1)) * SQRT(COUNT(E1041:BQ1041)-1)</f>
        <v>0.12865144337909665</v>
      </c>
      <c r="BU1041" s="10" cm="1">
        <f t="array" ref="BU1041">-(MAX(1 - (E1041:BQ1041 / _xlfn.SCAN(E1041, E1041:BQ1041, _xlfn.LAMBDA(_xlpm.a,_xlpm.b, MAX(_xlpm.a, _xlpm.b))))))</f>
        <v>-0.14350045031522063</v>
      </c>
      <c r="BV1041" s="12">
        <f t="shared" ca="1" si="33"/>
        <v>-0.53846858281188914</v>
      </c>
    </row>
    <row r="1042" spans="1:74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232.7</v>
      </c>
      <c r="F1042">
        <v>232.7</v>
      </c>
      <c r="G1042">
        <v>232.7</v>
      </c>
      <c r="H1042">
        <v>233.6</v>
      </c>
      <c r="I1042">
        <v>235.9</v>
      </c>
      <c r="J1042">
        <v>239.7</v>
      </c>
      <c r="K1042">
        <v>236</v>
      </c>
      <c r="L1042">
        <v>232</v>
      </c>
      <c r="M1042">
        <v>236</v>
      </c>
      <c r="N1042">
        <v>231.8</v>
      </c>
      <c r="O1042">
        <v>238.8</v>
      </c>
      <c r="P1042">
        <v>236.3</v>
      </c>
      <c r="Q1042">
        <v>236.4</v>
      </c>
      <c r="R1042">
        <v>229.3</v>
      </c>
      <c r="S1042">
        <v>222</v>
      </c>
      <c r="T1042">
        <v>224.6</v>
      </c>
      <c r="U1042">
        <v>225</v>
      </c>
      <c r="V1042">
        <v>223</v>
      </c>
      <c r="W1042">
        <v>225.5</v>
      </c>
      <c r="X1042">
        <v>218.5</v>
      </c>
      <c r="Y1042">
        <v>214.1</v>
      </c>
      <c r="Z1042">
        <v>212.8</v>
      </c>
      <c r="AA1042">
        <v>212.3</v>
      </c>
      <c r="AB1042">
        <v>202</v>
      </c>
      <c r="AC1042">
        <v>204.1</v>
      </c>
      <c r="AD1042">
        <v>197.8</v>
      </c>
      <c r="AE1042">
        <v>198</v>
      </c>
      <c r="AF1042">
        <v>192.65</v>
      </c>
      <c r="AG1042">
        <v>190.3</v>
      </c>
      <c r="AH1042">
        <v>191</v>
      </c>
      <c r="AI1042">
        <v>191</v>
      </c>
      <c r="AJ1042">
        <v>194</v>
      </c>
      <c r="AK1042">
        <v>189.65</v>
      </c>
      <c r="AL1042">
        <v>198</v>
      </c>
      <c r="AM1042">
        <v>194.6</v>
      </c>
      <c r="AN1042">
        <v>229</v>
      </c>
      <c r="AO1042">
        <v>230.8</v>
      </c>
      <c r="AP1042">
        <v>220.1</v>
      </c>
      <c r="AQ1042">
        <v>221.3</v>
      </c>
      <c r="AR1042">
        <v>220.3</v>
      </c>
      <c r="AS1042">
        <v>220.5</v>
      </c>
      <c r="AT1042">
        <v>224.9</v>
      </c>
      <c r="AU1042">
        <v>225</v>
      </c>
      <c r="AV1042">
        <v>227.8</v>
      </c>
      <c r="AW1042">
        <v>226</v>
      </c>
      <c r="AX1042">
        <v>223.5</v>
      </c>
      <c r="AY1042">
        <v>226</v>
      </c>
      <c r="AZ1042">
        <v>224.4</v>
      </c>
      <c r="BA1042">
        <v>225</v>
      </c>
      <c r="BB1042">
        <v>223.6</v>
      </c>
      <c r="BC1042">
        <v>220.3</v>
      </c>
      <c r="BD1042">
        <v>219.2</v>
      </c>
      <c r="BE1042">
        <v>218.6</v>
      </c>
      <c r="BF1042">
        <v>222.2</v>
      </c>
      <c r="BG1042">
        <v>225</v>
      </c>
      <c r="BH1042">
        <v>225.1</v>
      </c>
      <c r="BI1042">
        <v>223.2</v>
      </c>
      <c r="BJ1042">
        <v>221.4</v>
      </c>
      <c r="BK1042">
        <v>222.3</v>
      </c>
      <c r="BL1042">
        <v>220.4</v>
      </c>
      <c r="BM1042">
        <v>221.2</v>
      </c>
      <c r="BN1042">
        <v>221.2</v>
      </c>
      <c r="BO1042">
        <v>222.3</v>
      </c>
      <c r="BP1042">
        <v>224.6</v>
      </c>
      <c r="BQ1042">
        <v>222</v>
      </c>
      <c r="BR1042" s="10">
        <f t="shared" si="32"/>
        <v>-4.5981951009883927E-2</v>
      </c>
      <c r="BS1042" s="11" cm="1">
        <f t="array" aca="1" ref="BS1042" ca="1">_xlfn.PERCENTILE.INC((OFFSET(E1042,0,1,1,COLUMNS(E1042:BQ1042)-1) - E1042:BP1042) / E1042:BP1042, 0.05) * SQRT(COUNT(E1042:BQ1042) - 1)</f>
        <v>-0.24812714084113796</v>
      </c>
      <c r="BT1042" s="10" cm="1">
        <f t="array" aca="1" ref="BT1042" ca="1">_xlfn.STDEV.P((E1042:BP1042 - OFFSET(E1042:BP1042,0,1)) / OFFSET(E1042:BP1042,0,1)) * SQRT(COUNT(E1042:BQ1042)-1)</f>
        <v>0.20239333485333577</v>
      </c>
      <c r="BU1042" s="10" cm="1">
        <f t="array" ref="BU1042">-(MAX(1 - (E1042:BQ1042 / _xlfn.SCAN(E1042, E1042:BQ1042, _xlfn.LAMBDA(_xlpm.a,_xlpm.b, MAX(_xlpm.a, _xlpm.b))))))</f>
        <v>-0.20880267000417185</v>
      </c>
      <c r="BV1042" s="12">
        <f t="shared" ca="1" si="33"/>
        <v>-0.20049054994468429</v>
      </c>
    </row>
    <row r="1043" spans="1:74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335</v>
      </c>
      <c r="F1043">
        <v>335</v>
      </c>
      <c r="G1043">
        <v>335</v>
      </c>
      <c r="H1043">
        <v>333</v>
      </c>
      <c r="I1043">
        <v>333.5</v>
      </c>
      <c r="J1043">
        <v>331</v>
      </c>
      <c r="K1043">
        <v>329.5</v>
      </c>
      <c r="L1043">
        <v>327</v>
      </c>
      <c r="M1043">
        <v>326</v>
      </c>
      <c r="N1043">
        <v>330</v>
      </c>
      <c r="O1043">
        <v>330</v>
      </c>
      <c r="P1043">
        <v>332.5</v>
      </c>
      <c r="Q1043">
        <v>330</v>
      </c>
      <c r="R1043">
        <v>330</v>
      </c>
      <c r="S1043">
        <v>328</v>
      </c>
      <c r="T1043">
        <v>332</v>
      </c>
      <c r="U1043">
        <v>330</v>
      </c>
      <c r="V1043">
        <v>330</v>
      </c>
      <c r="W1043">
        <v>329</v>
      </c>
      <c r="X1043">
        <v>329</v>
      </c>
      <c r="Y1043">
        <v>340.5</v>
      </c>
      <c r="Z1043">
        <v>349.5</v>
      </c>
      <c r="AA1043">
        <v>349.5</v>
      </c>
      <c r="AB1043">
        <v>338</v>
      </c>
      <c r="AC1043">
        <v>367</v>
      </c>
      <c r="AD1043">
        <v>365.5</v>
      </c>
      <c r="AE1043">
        <v>377</v>
      </c>
      <c r="AF1043">
        <v>403</v>
      </c>
      <c r="AG1043">
        <v>400</v>
      </c>
      <c r="AH1043">
        <v>394</v>
      </c>
      <c r="AI1043">
        <v>404.5</v>
      </c>
      <c r="AJ1043">
        <v>417</v>
      </c>
      <c r="AK1043">
        <v>420.5</v>
      </c>
      <c r="AL1043">
        <v>410.5</v>
      </c>
      <c r="AM1043">
        <v>404</v>
      </c>
      <c r="AN1043">
        <v>399</v>
      </c>
      <c r="AO1043">
        <v>401.5</v>
      </c>
      <c r="AP1043">
        <v>405</v>
      </c>
      <c r="AQ1043">
        <v>404</v>
      </c>
      <c r="AR1043">
        <v>398</v>
      </c>
      <c r="AS1043">
        <v>399</v>
      </c>
      <c r="AT1043">
        <v>394</v>
      </c>
      <c r="AU1043">
        <v>383</v>
      </c>
      <c r="AV1043">
        <v>382</v>
      </c>
      <c r="AW1043">
        <v>397</v>
      </c>
      <c r="AX1043">
        <v>397</v>
      </c>
      <c r="AY1043">
        <v>397.5</v>
      </c>
      <c r="AZ1043">
        <v>405</v>
      </c>
      <c r="BA1043">
        <v>405</v>
      </c>
      <c r="BB1043">
        <v>396</v>
      </c>
      <c r="BC1043">
        <v>395</v>
      </c>
      <c r="BD1043">
        <v>398</v>
      </c>
      <c r="BE1043">
        <v>400</v>
      </c>
      <c r="BF1043">
        <v>386</v>
      </c>
      <c r="BG1043">
        <v>390</v>
      </c>
      <c r="BH1043">
        <v>383</v>
      </c>
      <c r="BI1043">
        <v>381</v>
      </c>
      <c r="BJ1043">
        <v>387.5</v>
      </c>
      <c r="BK1043">
        <v>391.5</v>
      </c>
      <c r="BL1043">
        <v>395</v>
      </c>
      <c r="BM1043">
        <v>400</v>
      </c>
      <c r="BN1043">
        <v>398</v>
      </c>
      <c r="BO1043">
        <v>395</v>
      </c>
      <c r="BP1043">
        <v>389</v>
      </c>
      <c r="BQ1043">
        <v>383</v>
      </c>
      <c r="BR1043" s="10">
        <f t="shared" si="32"/>
        <v>0.14328358208955225</v>
      </c>
      <c r="BS1043" s="11" cm="1">
        <f t="array" aca="1" ref="BS1043" ca="1">_xlfn.PERCENTILE.INC((OFFSET(E1043,0,1,1,COLUMNS(E1043:BQ1043)-1) - E1043:BP1043) / E1043:BP1043, 0.05) * SQRT(COUNT(E1043:BQ1043) - 1)</f>
        <v>-0.18837891399128023</v>
      </c>
      <c r="BT1043" s="10" cm="1">
        <f t="array" aca="1" ref="BT1043" ca="1">_xlfn.STDEV.P((E1043:BP1043 - OFFSET(E1043:BP1043,0,1)) / OFFSET(E1043:BP1043,0,1)) * SQRT(COUNT(E1043:BQ1043)-1)</f>
        <v>0.15617037953784105</v>
      </c>
      <c r="BU1043" s="10" cm="1">
        <f t="array" ref="BU1043">-(MAX(1 - (E1043:BQ1043 / _xlfn.SCAN(E1043, E1043:BQ1043, _xlfn.LAMBDA(_xlpm.a,_xlpm.b, MAX(_xlpm.a, _xlpm.b))))))</f>
        <v>-9.3935790725326984E-2</v>
      </c>
      <c r="BV1043" s="12">
        <f t="shared" ca="1" si="33"/>
        <v>0.95208568058531429</v>
      </c>
    </row>
    <row r="1044" spans="1:74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31.85</v>
      </c>
      <c r="F1044">
        <v>31.85</v>
      </c>
      <c r="G1044">
        <v>31.85</v>
      </c>
      <c r="H1044">
        <v>31.45</v>
      </c>
      <c r="I1044">
        <v>31.75</v>
      </c>
      <c r="J1044">
        <v>31.15</v>
      </c>
      <c r="K1044">
        <v>31.55</v>
      </c>
      <c r="L1044">
        <v>30.95</v>
      </c>
      <c r="M1044">
        <v>31.3</v>
      </c>
      <c r="N1044">
        <v>31.2</v>
      </c>
      <c r="O1044">
        <v>31.45</v>
      </c>
      <c r="P1044">
        <v>31.2</v>
      </c>
      <c r="Q1044">
        <v>31.5</v>
      </c>
      <c r="R1044">
        <v>30.95</v>
      </c>
      <c r="S1044">
        <v>31.2</v>
      </c>
      <c r="T1044">
        <v>31.55</v>
      </c>
      <c r="U1044">
        <v>30.8</v>
      </c>
      <c r="V1044">
        <v>31.6</v>
      </c>
      <c r="W1044">
        <v>31.8</v>
      </c>
      <c r="X1044">
        <v>31.1</v>
      </c>
      <c r="Y1044">
        <v>31.75</v>
      </c>
      <c r="Z1044">
        <v>33</v>
      </c>
      <c r="AA1044">
        <v>34</v>
      </c>
      <c r="AB1044">
        <v>34.799999999999997</v>
      </c>
      <c r="AC1044">
        <v>35.549999999999997</v>
      </c>
      <c r="AD1044">
        <v>35.6</v>
      </c>
      <c r="AE1044">
        <v>35.950000000000003</v>
      </c>
      <c r="AF1044">
        <v>36.9</v>
      </c>
      <c r="AG1044">
        <v>36.299999999999997</v>
      </c>
      <c r="AH1044">
        <v>36.200000000000003</v>
      </c>
      <c r="AI1044">
        <v>36.35</v>
      </c>
      <c r="AJ1044">
        <v>36</v>
      </c>
      <c r="AK1044">
        <v>35.9</v>
      </c>
      <c r="AL1044">
        <v>35.549999999999997</v>
      </c>
      <c r="AM1044">
        <v>35.25</v>
      </c>
      <c r="AN1044">
        <v>35.700000000000003</v>
      </c>
      <c r="AO1044">
        <v>35.85</v>
      </c>
      <c r="AP1044">
        <v>35.85</v>
      </c>
      <c r="AQ1044">
        <v>35.65</v>
      </c>
      <c r="AR1044">
        <v>35.65</v>
      </c>
      <c r="AS1044">
        <v>36</v>
      </c>
      <c r="AT1044">
        <v>36.299999999999997</v>
      </c>
      <c r="AU1044">
        <v>36.4</v>
      </c>
      <c r="AV1044">
        <v>36.799999999999997</v>
      </c>
      <c r="AW1044">
        <v>37.299999999999997</v>
      </c>
      <c r="AX1044">
        <v>37.049999999999997</v>
      </c>
      <c r="AY1044">
        <v>37.049999999999997</v>
      </c>
      <c r="AZ1044">
        <v>37.450000000000003</v>
      </c>
      <c r="BA1044">
        <v>37.5</v>
      </c>
      <c r="BB1044">
        <v>39.15</v>
      </c>
      <c r="BC1044">
        <v>39.9</v>
      </c>
      <c r="BD1044">
        <v>40</v>
      </c>
      <c r="BE1044">
        <v>40.85</v>
      </c>
      <c r="BF1044">
        <v>41.5</v>
      </c>
      <c r="BG1044">
        <v>42.3</v>
      </c>
      <c r="BH1044">
        <v>42.6</v>
      </c>
      <c r="BI1044">
        <v>41.65</v>
      </c>
      <c r="BJ1044">
        <v>43.2</v>
      </c>
      <c r="BK1044">
        <v>42.5</v>
      </c>
      <c r="BL1044">
        <v>42.25</v>
      </c>
      <c r="BM1044">
        <v>42.7</v>
      </c>
      <c r="BN1044">
        <v>36.5</v>
      </c>
      <c r="BO1044">
        <v>35.85</v>
      </c>
      <c r="BP1044">
        <v>36</v>
      </c>
      <c r="BQ1044">
        <v>36.15</v>
      </c>
      <c r="BR1044" s="10">
        <f t="shared" si="32"/>
        <v>0.13500784929356349</v>
      </c>
      <c r="BS1044" s="11" cm="1">
        <f t="array" aca="1" ref="BS1044" ca="1">_xlfn.PERCENTILE.INC((OFFSET(E1044,0,1,1,COLUMNS(E1044:BQ1044)-1) - E1044:BP1044) / E1044:BP1044, 0.05) * SQRT(COUNT(E1044:BQ1044) - 1)</f>
        <v>-0.1725064537671061</v>
      </c>
      <c r="BT1044" s="10" cm="1">
        <f t="array" aca="1" ref="BT1044" ca="1">_xlfn.STDEV.P((E1044:BP1044 - OFFSET(E1044:BP1044,0,1)) / OFFSET(E1044:BP1044,0,1)) * SQRT(COUNT(E1044:BQ1044)-1)</f>
        <v>0.21010056755155862</v>
      </c>
      <c r="BU1044" s="10" cm="1">
        <f t="array" ref="BU1044">-(MAX(1 - (E1044:BQ1044 / _xlfn.SCAN(E1044, E1044:BQ1044, _xlfn.LAMBDA(_xlpm.a,_xlpm.b, MAX(_xlpm.a, _xlpm.b))))))</f>
        <v>-0.17013888888888895</v>
      </c>
      <c r="BV1044" s="12">
        <f t="shared" ca="1" si="33"/>
        <v>0.66830780578023163</v>
      </c>
    </row>
    <row r="1045" spans="1:74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85.9</v>
      </c>
      <c r="F1045">
        <v>85.9</v>
      </c>
      <c r="G1045">
        <v>85.9</v>
      </c>
      <c r="H1045">
        <v>87.96</v>
      </c>
      <c r="I1045">
        <v>86.9</v>
      </c>
      <c r="J1045">
        <v>86.28</v>
      </c>
      <c r="K1045">
        <v>87.64</v>
      </c>
      <c r="L1045">
        <v>86.76</v>
      </c>
      <c r="M1045">
        <v>85.14</v>
      </c>
      <c r="N1045">
        <v>84.84</v>
      </c>
      <c r="O1045">
        <v>86.28</v>
      </c>
      <c r="P1045">
        <v>87.2</v>
      </c>
      <c r="Q1045">
        <v>86.04</v>
      </c>
      <c r="R1045">
        <v>84</v>
      </c>
      <c r="S1045">
        <v>83.6</v>
      </c>
      <c r="T1045">
        <v>83.5</v>
      </c>
      <c r="U1045">
        <v>83.2</v>
      </c>
      <c r="V1045">
        <v>85.68</v>
      </c>
      <c r="W1045">
        <v>84.7</v>
      </c>
      <c r="X1045">
        <v>87.08</v>
      </c>
      <c r="Y1045">
        <v>84.34</v>
      </c>
      <c r="Z1045">
        <v>84.48</v>
      </c>
      <c r="AA1045">
        <v>84.06</v>
      </c>
      <c r="AB1045">
        <v>84.04</v>
      </c>
      <c r="AC1045">
        <v>83.7</v>
      </c>
      <c r="AD1045">
        <v>83.66</v>
      </c>
      <c r="AE1045">
        <v>84.78</v>
      </c>
      <c r="AF1045">
        <v>85.5</v>
      </c>
      <c r="AG1045">
        <v>84</v>
      </c>
      <c r="AH1045">
        <v>83.1</v>
      </c>
      <c r="AI1045">
        <v>83.1</v>
      </c>
      <c r="AJ1045">
        <v>81.98</v>
      </c>
      <c r="AK1045">
        <v>81.98</v>
      </c>
      <c r="AL1045">
        <v>83.96</v>
      </c>
      <c r="AM1045">
        <v>81.96</v>
      </c>
      <c r="AN1045">
        <v>81.08</v>
      </c>
      <c r="AO1045">
        <v>81.099999999999994</v>
      </c>
      <c r="AP1045">
        <v>81.099999999999994</v>
      </c>
      <c r="AQ1045">
        <v>83.7</v>
      </c>
      <c r="AR1045">
        <v>82.28</v>
      </c>
      <c r="AS1045">
        <v>82.58</v>
      </c>
      <c r="AT1045">
        <v>83</v>
      </c>
      <c r="AU1045">
        <v>81.08</v>
      </c>
      <c r="AV1045">
        <v>85.66</v>
      </c>
      <c r="AW1045">
        <v>86</v>
      </c>
      <c r="AX1045">
        <v>88.92</v>
      </c>
      <c r="AY1045">
        <v>88.94</v>
      </c>
      <c r="AZ1045">
        <v>86.8</v>
      </c>
      <c r="BA1045">
        <v>85.54</v>
      </c>
      <c r="BB1045">
        <v>84.38</v>
      </c>
      <c r="BC1045">
        <v>85.44</v>
      </c>
      <c r="BD1045">
        <v>86.74</v>
      </c>
      <c r="BE1045">
        <v>89.94</v>
      </c>
      <c r="BF1045">
        <v>88.62</v>
      </c>
      <c r="BG1045">
        <v>87.9</v>
      </c>
      <c r="BH1045">
        <v>87</v>
      </c>
      <c r="BI1045">
        <v>85.2</v>
      </c>
      <c r="BJ1045">
        <v>85.38</v>
      </c>
      <c r="BK1045">
        <v>86.74</v>
      </c>
      <c r="BL1045">
        <v>88.38</v>
      </c>
      <c r="BM1045">
        <v>86.3</v>
      </c>
      <c r="BN1045">
        <v>85.92</v>
      </c>
      <c r="BO1045">
        <v>83.22</v>
      </c>
      <c r="BP1045">
        <v>83.4</v>
      </c>
      <c r="BQ1045">
        <v>82.66</v>
      </c>
      <c r="BR1045" s="10">
        <f t="shared" si="32"/>
        <v>-3.7718277066356332E-2</v>
      </c>
      <c r="BS1045" s="11" cm="1">
        <f t="array" aca="1" ref="BS1045" ca="1">_xlfn.PERCENTILE.INC((OFFSET(E1045,0,1,1,COLUMNS(E1045:BQ1045)-1) - E1045:BP1045) / E1045:BP1045, 0.05) * SQRT(COUNT(E1045:BQ1045) - 1)</f>
        <v>-0.19043377898620792</v>
      </c>
      <c r="BT1045" s="10" cm="1">
        <f t="array" aca="1" ref="BT1045" ca="1">_xlfn.STDEV.P((E1045:BP1045 - OFFSET(E1045:BP1045,0,1)) / OFFSET(E1045:BP1045,0,1)) * SQRT(COUNT(E1045:BQ1045)-1)</f>
        <v>0.13868732434311346</v>
      </c>
      <c r="BU1045" s="10" cm="1">
        <f t="array" ref="BU1045">-(MAX(1 - (E1045:BQ1045 / _xlfn.SCAN(E1045, E1045:BQ1045, _xlfn.LAMBDA(_xlpm.a,_xlpm.b, MAX(_xlpm.a, _xlpm.b))))))</f>
        <v>-8.094285078941521E-2</v>
      </c>
      <c r="BV1045" s="12">
        <f t="shared" ca="1" si="33"/>
        <v>-0.23300094092529014</v>
      </c>
    </row>
    <row r="1046" spans="1:74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72.349999999999994</v>
      </c>
      <c r="F1046">
        <v>72.349999999999994</v>
      </c>
      <c r="G1046">
        <v>72.349999999999994</v>
      </c>
      <c r="H1046">
        <v>72.619</v>
      </c>
      <c r="I1046">
        <v>71.88</v>
      </c>
      <c r="J1046">
        <v>70.402000000000001</v>
      </c>
      <c r="K1046">
        <v>71.341999999999999</v>
      </c>
      <c r="L1046">
        <v>70.938999999999993</v>
      </c>
      <c r="M1046">
        <v>70.536000000000001</v>
      </c>
      <c r="N1046">
        <v>71.006</v>
      </c>
      <c r="O1046">
        <v>72.417000000000002</v>
      </c>
      <c r="P1046">
        <v>70.805000000000007</v>
      </c>
      <c r="Q1046">
        <v>69.73</v>
      </c>
      <c r="R1046">
        <v>67.379000000000005</v>
      </c>
      <c r="S1046">
        <v>66.840999999999994</v>
      </c>
      <c r="T1046">
        <v>67.715000000000003</v>
      </c>
      <c r="U1046">
        <v>68.319000000000003</v>
      </c>
      <c r="V1046">
        <v>68.789000000000001</v>
      </c>
      <c r="W1046">
        <v>68.117999999999995</v>
      </c>
      <c r="X1046">
        <v>68.051000000000002</v>
      </c>
      <c r="Y1046">
        <v>69.394000000000005</v>
      </c>
      <c r="Z1046">
        <v>69.864000000000004</v>
      </c>
      <c r="AA1046">
        <v>70.132999999999996</v>
      </c>
      <c r="AB1046">
        <v>69.058000000000007</v>
      </c>
      <c r="AC1046">
        <v>71.006</v>
      </c>
      <c r="AD1046">
        <v>71.947000000000003</v>
      </c>
      <c r="AE1046">
        <v>72.619</v>
      </c>
      <c r="AF1046">
        <v>72.686000000000007</v>
      </c>
      <c r="AG1046">
        <v>70.872</v>
      </c>
      <c r="AH1046">
        <v>70.536000000000001</v>
      </c>
      <c r="AI1046">
        <v>70.536000000000001</v>
      </c>
      <c r="AJ1046">
        <v>71.275000000000006</v>
      </c>
      <c r="AK1046">
        <v>70.402000000000001</v>
      </c>
      <c r="AL1046">
        <v>70.805000000000007</v>
      </c>
      <c r="AM1046">
        <v>69.192999999999998</v>
      </c>
      <c r="AN1046">
        <v>70.066000000000003</v>
      </c>
      <c r="AO1046">
        <v>71.006</v>
      </c>
      <c r="AP1046">
        <v>71.006</v>
      </c>
      <c r="AQ1046">
        <v>71.88</v>
      </c>
      <c r="AR1046">
        <v>72.349999999999994</v>
      </c>
      <c r="AS1046">
        <v>78.328999999999994</v>
      </c>
      <c r="AT1046">
        <v>77.522000000000006</v>
      </c>
      <c r="AU1046">
        <v>76.984999999999999</v>
      </c>
      <c r="AV1046">
        <v>77.790999999999997</v>
      </c>
      <c r="AW1046">
        <v>78.328999999999994</v>
      </c>
      <c r="AX1046">
        <v>78.194000000000003</v>
      </c>
      <c r="AY1046">
        <v>78.396000000000001</v>
      </c>
      <c r="AZ1046">
        <v>78.260999999999996</v>
      </c>
      <c r="BA1046">
        <v>77.454999999999998</v>
      </c>
      <c r="BB1046">
        <v>77.186999999999998</v>
      </c>
      <c r="BC1046">
        <v>76.715999999999994</v>
      </c>
      <c r="BD1046">
        <v>78.328999999999994</v>
      </c>
      <c r="BE1046">
        <v>78.260999999999996</v>
      </c>
      <c r="BF1046">
        <v>81.284000000000006</v>
      </c>
      <c r="BG1046">
        <v>80.881</v>
      </c>
      <c r="BH1046">
        <v>80.948999999999998</v>
      </c>
      <c r="BI1046">
        <v>82.561000000000007</v>
      </c>
      <c r="BJ1046">
        <v>82.828999999999994</v>
      </c>
      <c r="BK1046">
        <v>83.903999999999996</v>
      </c>
      <c r="BL1046">
        <v>83.3</v>
      </c>
      <c r="BM1046">
        <v>85.046000000000006</v>
      </c>
      <c r="BN1046">
        <v>87.129000000000005</v>
      </c>
      <c r="BO1046">
        <v>87.061999999999998</v>
      </c>
      <c r="BP1046">
        <v>86.188000000000002</v>
      </c>
      <c r="BQ1046">
        <v>85.852000000000004</v>
      </c>
      <c r="BR1046" s="10">
        <f t="shared" si="32"/>
        <v>0.18662059433310313</v>
      </c>
      <c r="BS1046" s="11" cm="1">
        <f t="array" aca="1" ref="BS1046" ca="1">_xlfn.PERCENTILE.INC((OFFSET(E1046,0,1,1,COLUMNS(E1046:BQ1046)-1) - E1046:BP1046) / E1046:BP1046, 0.05) * SQRT(COUNT(E1046:BQ1046) - 1)</f>
        <v>-0.17604223018958748</v>
      </c>
      <c r="BT1046" s="10" cm="1">
        <f t="array" aca="1" ref="BT1046" ca="1">_xlfn.STDEV.P((E1046:BP1046 - OFFSET(E1046:BP1046,0,1)) / OFFSET(E1046:BP1046,0,1)) * SQRT(COUNT(E1046:BQ1046)-1)</f>
        <v>0.12970098859220211</v>
      </c>
      <c r="BU1046" s="10" cm="1">
        <f t="array" ref="BU1046">-(MAX(1 - (E1046:BQ1046 / _xlfn.SCAN(E1046, E1046:BQ1046, _xlfn.LAMBDA(_xlpm.a,_xlpm.b, MAX(_xlpm.a, _xlpm.b))))))</f>
        <v>-7.956595381374032E-2</v>
      </c>
      <c r="BV1046" s="12">
        <f t="shared" ca="1" si="33"/>
        <v>1.4805175844638707</v>
      </c>
    </row>
    <row r="1047" spans="1:74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32.1</v>
      </c>
      <c r="F1047">
        <v>32.1</v>
      </c>
      <c r="G1047">
        <v>32.1</v>
      </c>
      <c r="H1047">
        <v>32.32</v>
      </c>
      <c r="I1047">
        <v>32.32</v>
      </c>
      <c r="J1047">
        <v>32.61</v>
      </c>
      <c r="K1047">
        <v>32.89</v>
      </c>
      <c r="L1047">
        <v>32.61</v>
      </c>
      <c r="M1047">
        <v>32.82</v>
      </c>
      <c r="N1047">
        <v>33.76</v>
      </c>
      <c r="O1047">
        <v>33.83</v>
      </c>
      <c r="P1047">
        <v>34.47</v>
      </c>
      <c r="Q1047">
        <v>33.76</v>
      </c>
      <c r="R1047">
        <v>31.89</v>
      </c>
      <c r="S1047">
        <v>33.4</v>
      </c>
      <c r="T1047">
        <v>33.76</v>
      </c>
      <c r="U1047">
        <v>35.69</v>
      </c>
      <c r="V1047">
        <v>35.69</v>
      </c>
      <c r="W1047">
        <v>35.69</v>
      </c>
      <c r="X1047">
        <v>35.19</v>
      </c>
      <c r="Y1047">
        <v>34.549999999999997</v>
      </c>
      <c r="Z1047">
        <v>34.11</v>
      </c>
      <c r="AA1047">
        <v>36.630000000000003</v>
      </c>
      <c r="AB1047">
        <v>35.909999999999997</v>
      </c>
      <c r="AC1047">
        <v>37.06</v>
      </c>
      <c r="AD1047">
        <v>36.630000000000003</v>
      </c>
      <c r="AE1047">
        <v>37.06</v>
      </c>
      <c r="AF1047">
        <v>38.78</v>
      </c>
      <c r="AG1047">
        <v>36.770000000000003</v>
      </c>
      <c r="AH1047">
        <v>36.770000000000003</v>
      </c>
      <c r="AI1047">
        <v>36.770000000000003</v>
      </c>
      <c r="AJ1047">
        <v>36.049999999999997</v>
      </c>
      <c r="AK1047">
        <v>37.630000000000003</v>
      </c>
      <c r="AL1047">
        <v>39.07</v>
      </c>
      <c r="AM1047">
        <v>36.92</v>
      </c>
      <c r="AN1047">
        <v>38.06</v>
      </c>
      <c r="AO1047">
        <v>37.200000000000003</v>
      </c>
      <c r="AP1047">
        <v>38.5</v>
      </c>
      <c r="AQ1047">
        <v>38.06</v>
      </c>
      <c r="AR1047">
        <v>37.630000000000003</v>
      </c>
      <c r="AS1047">
        <v>37.92</v>
      </c>
      <c r="AT1047">
        <v>36.92</v>
      </c>
      <c r="AU1047">
        <v>35.69</v>
      </c>
      <c r="AV1047">
        <v>35.840000000000003</v>
      </c>
      <c r="AW1047">
        <v>36.340000000000003</v>
      </c>
      <c r="AX1047">
        <v>35.049999999999997</v>
      </c>
      <c r="AY1047">
        <v>35.049999999999997</v>
      </c>
      <c r="AZ1047">
        <v>34.69</v>
      </c>
      <c r="BA1047">
        <v>34.83</v>
      </c>
      <c r="BB1047">
        <v>33.97</v>
      </c>
      <c r="BC1047">
        <v>34.19</v>
      </c>
      <c r="BD1047">
        <v>34.47</v>
      </c>
      <c r="BE1047">
        <v>34.19</v>
      </c>
      <c r="BF1047">
        <v>34.26</v>
      </c>
      <c r="BG1047">
        <v>33.54</v>
      </c>
      <c r="BH1047">
        <v>33.47</v>
      </c>
      <c r="BI1047">
        <v>33.4</v>
      </c>
      <c r="BJ1047">
        <v>33.9</v>
      </c>
      <c r="BK1047">
        <v>33.68</v>
      </c>
      <c r="BL1047">
        <v>34.11</v>
      </c>
      <c r="BM1047">
        <v>34.9</v>
      </c>
      <c r="BN1047">
        <v>34.9</v>
      </c>
      <c r="BO1047">
        <v>34.11</v>
      </c>
      <c r="BP1047">
        <v>34.26</v>
      </c>
      <c r="BQ1047">
        <v>33.9</v>
      </c>
      <c r="BR1047" s="10">
        <f t="shared" si="32"/>
        <v>5.6074766355140096E-2</v>
      </c>
      <c r="BS1047" s="11" cm="1">
        <f t="array" aca="1" ref="BS1047" ca="1">_xlfn.PERCENTILE.INC((OFFSET(E1047,0,1,1,COLUMNS(E1047:BQ1047)-1) - E1047:BP1047) / E1047:BP1047, 0.05) * SQRT(COUNT(E1047:BQ1047) - 1)</f>
        <v>-0.28136523301359445</v>
      </c>
      <c r="BT1047" s="10" cm="1">
        <f t="array" aca="1" ref="BT1047" ca="1">_xlfn.STDEV.P((E1047:BP1047 - OFFSET(E1047:BP1047,0,1)) / OFFSET(E1047:BP1047,0,1)) * SQRT(COUNT(E1047:BQ1047)-1)</f>
        <v>0.19677125874067325</v>
      </c>
      <c r="BU1047" s="10" cm="1">
        <f t="array" ref="BU1047">-(MAX(1 - (E1047:BQ1047 / _xlfn.SCAN(E1047, E1047:BQ1047, _xlfn.LAMBDA(_xlpm.a,_xlpm.b, MAX(_xlpm.a, _xlpm.b))))))</f>
        <v>-0.14512413616585618</v>
      </c>
      <c r="BV1047" s="12">
        <f t="shared" ca="1" si="33"/>
        <v>0.31243773480233494</v>
      </c>
    </row>
    <row r="1048" spans="1:74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22.15</v>
      </c>
      <c r="F1048">
        <v>22.15</v>
      </c>
      <c r="G1048">
        <v>22.15</v>
      </c>
      <c r="H1048">
        <v>23.45</v>
      </c>
      <c r="I1048">
        <v>23.35</v>
      </c>
      <c r="J1048">
        <v>23.1</v>
      </c>
      <c r="K1048">
        <v>23.2</v>
      </c>
      <c r="L1048">
        <v>23.55</v>
      </c>
      <c r="M1048">
        <v>23.4</v>
      </c>
      <c r="N1048">
        <v>22.55</v>
      </c>
      <c r="O1048">
        <v>22.1</v>
      </c>
      <c r="P1048">
        <v>22.55</v>
      </c>
      <c r="Q1048">
        <v>22.7</v>
      </c>
      <c r="R1048">
        <v>22.85</v>
      </c>
      <c r="S1048">
        <v>22.55</v>
      </c>
      <c r="T1048">
        <v>22.75</v>
      </c>
      <c r="U1048">
        <v>23.2</v>
      </c>
      <c r="V1048">
        <v>24.1</v>
      </c>
      <c r="W1048">
        <v>23.65</v>
      </c>
      <c r="X1048">
        <v>23.75</v>
      </c>
      <c r="Y1048">
        <v>23.35</v>
      </c>
      <c r="Z1048">
        <v>23.3</v>
      </c>
      <c r="AA1048">
        <v>24.6</v>
      </c>
      <c r="AB1048">
        <v>23.3</v>
      </c>
      <c r="AC1048">
        <v>23.7</v>
      </c>
      <c r="AD1048">
        <v>23.35</v>
      </c>
      <c r="AE1048">
        <v>23.3</v>
      </c>
      <c r="AF1048">
        <v>24.15</v>
      </c>
      <c r="AG1048">
        <v>23.3</v>
      </c>
      <c r="AH1048">
        <v>23</v>
      </c>
      <c r="AI1048">
        <v>23</v>
      </c>
      <c r="AJ1048">
        <v>23</v>
      </c>
      <c r="AK1048">
        <v>23.1</v>
      </c>
      <c r="AL1048">
        <v>23.4</v>
      </c>
      <c r="AM1048">
        <v>22.9</v>
      </c>
      <c r="AN1048">
        <v>22.8</v>
      </c>
      <c r="AO1048">
        <v>23.05</v>
      </c>
      <c r="AP1048">
        <v>23.2</v>
      </c>
      <c r="AQ1048">
        <v>22.75</v>
      </c>
      <c r="AR1048">
        <v>22.2</v>
      </c>
      <c r="AS1048">
        <v>22.2</v>
      </c>
      <c r="AT1048">
        <v>23.05</v>
      </c>
      <c r="AU1048">
        <v>22.65</v>
      </c>
      <c r="AV1048">
        <v>23.1</v>
      </c>
      <c r="AW1048">
        <v>23.1</v>
      </c>
      <c r="AX1048">
        <v>23.35</v>
      </c>
      <c r="AY1048">
        <v>23.4</v>
      </c>
      <c r="AZ1048">
        <v>22.7</v>
      </c>
      <c r="BA1048">
        <v>22.75</v>
      </c>
      <c r="BB1048">
        <v>22.85</v>
      </c>
      <c r="BC1048">
        <v>22.8</v>
      </c>
      <c r="BD1048">
        <v>22.8</v>
      </c>
      <c r="BE1048">
        <v>22.95</v>
      </c>
      <c r="BF1048">
        <v>22.75</v>
      </c>
      <c r="BG1048">
        <v>22.65</v>
      </c>
      <c r="BH1048">
        <v>22.6</v>
      </c>
      <c r="BI1048">
        <v>22.8</v>
      </c>
      <c r="BJ1048">
        <v>22.7</v>
      </c>
      <c r="BK1048">
        <v>22.55</v>
      </c>
      <c r="BL1048">
        <v>22.65</v>
      </c>
      <c r="BM1048">
        <v>22.65</v>
      </c>
      <c r="BN1048">
        <v>22.9</v>
      </c>
      <c r="BO1048">
        <v>22.9</v>
      </c>
      <c r="BP1048">
        <v>22.8</v>
      </c>
      <c r="BQ1048">
        <v>23</v>
      </c>
      <c r="BR1048" s="10">
        <f t="shared" si="32"/>
        <v>3.8374717832957178E-2</v>
      </c>
      <c r="BS1048" s="11" cm="1">
        <f t="array" aca="1" ref="BS1048" ca="1">_xlfn.PERCENTILE.INC((OFFSET(E1048,0,1,1,COLUMNS(E1048:BQ1048)-1) - E1048:BP1048) / E1048:BP1048, 0.05) * SQRT(COUNT(E1048:BQ1048) - 1)</f>
        <v>-0.23242979242979225</v>
      </c>
      <c r="BT1048" s="10" cm="1">
        <f t="array" aca="1" ref="BT1048" ca="1">_xlfn.STDEV.P((E1048:BP1048 - OFFSET(E1048:BP1048,0,1)) / OFFSET(E1048:BP1048,0,1)) * SQRT(COUNT(E1048:BQ1048)-1)</f>
        <v>0.15222958868062125</v>
      </c>
      <c r="BU1048" s="10" cm="1">
        <f t="array" ref="BU1048">-(MAX(1 - (E1048:BQ1048 / _xlfn.SCAN(E1048, E1048:BQ1048, _xlfn.LAMBDA(_xlpm.a,_xlpm.b, MAX(_xlpm.a, _xlpm.b))))))</f>
        <v>-9.7560975609756184E-2</v>
      </c>
      <c r="BV1048" s="12">
        <f t="shared" ca="1" si="33"/>
        <v>0.28758349945229922</v>
      </c>
    </row>
    <row r="1049" spans="1:74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1164</v>
      </c>
      <c r="F1049">
        <v>1164</v>
      </c>
      <c r="G1049">
        <v>1164</v>
      </c>
      <c r="H1049">
        <v>1194</v>
      </c>
      <c r="I1049">
        <v>1201</v>
      </c>
      <c r="J1049">
        <v>1188</v>
      </c>
      <c r="K1049">
        <v>1174</v>
      </c>
      <c r="L1049">
        <v>1178</v>
      </c>
      <c r="M1049">
        <v>1198</v>
      </c>
      <c r="N1049">
        <v>1196</v>
      </c>
      <c r="O1049">
        <v>1186</v>
      </c>
      <c r="P1049">
        <v>1206</v>
      </c>
      <c r="Q1049">
        <v>1190</v>
      </c>
      <c r="R1049">
        <v>1171</v>
      </c>
      <c r="S1049">
        <v>1170</v>
      </c>
      <c r="T1049">
        <v>1177</v>
      </c>
      <c r="U1049">
        <v>1178</v>
      </c>
      <c r="V1049">
        <v>1189</v>
      </c>
      <c r="W1049">
        <v>1190</v>
      </c>
      <c r="X1049">
        <v>1186</v>
      </c>
      <c r="Y1049">
        <v>1186</v>
      </c>
      <c r="Z1049">
        <v>1195</v>
      </c>
      <c r="AA1049">
        <v>1195</v>
      </c>
      <c r="AB1049">
        <v>1185</v>
      </c>
      <c r="AC1049">
        <v>1180</v>
      </c>
      <c r="AD1049">
        <v>1210</v>
      </c>
      <c r="AE1049">
        <v>1209</v>
      </c>
      <c r="AF1049">
        <v>1203</v>
      </c>
      <c r="AG1049">
        <v>1156</v>
      </c>
      <c r="AH1049">
        <v>1147</v>
      </c>
      <c r="AI1049">
        <v>1145</v>
      </c>
      <c r="AJ1049">
        <v>1146</v>
      </c>
      <c r="AK1049">
        <v>1142</v>
      </c>
      <c r="AL1049">
        <v>1163</v>
      </c>
      <c r="AM1049">
        <v>1148</v>
      </c>
      <c r="AN1049">
        <v>1156</v>
      </c>
      <c r="AO1049">
        <v>1163</v>
      </c>
      <c r="AP1049">
        <v>1165</v>
      </c>
      <c r="AQ1049">
        <v>1171</v>
      </c>
      <c r="AR1049">
        <v>1183</v>
      </c>
      <c r="AS1049">
        <v>1235</v>
      </c>
      <c r="AT1049">
        <v>1187</v>
      </c>
      <c r="AU1049">
        <v>1187</v>
      </c>
      <c r="AV1049">
        <v>1210</v>
      </c>
      <c r="AW1049">
        <v>1218</v>
      </c>
      <c r="AX1049">
        <v>1206</v>
      </c>
      <c r="AY1049">
        <v>1208</v>
      </c>
      <c r="AZ1049">
        <v>1203</v>
      </c>
      <c r="BA1049">
        <v>1212</v>
      </c>
      <c r="BB1049">
        <v>1213</v>
      </c>
      <c r="BC1049">
        <v>1183</v>
      </c>
      <c r="BD1049">
        <v>1193</v>
      </c>
      <c r="BE1049">
        <v>1192</v>
      </c>
      <c r="BF1049">
        <v>1169</v>
      </c>
      <c r="BG1049">
        <v>1174</v>
      </c>
      <c r="BH1049">
        <v>1167</v>
      </c>
      <c r="BI1049">
        <v>1140</v>
      </c>
      <c r="BJ1049">
        <v>1117</v>
      </c>
      <c r="BK1049">
        <v>1104</v>
      </c>
      <c r="BL1049">
        <v>1133</v>
      </c>
      <c r="BM1049">
        <v>1118</v>
      </c>
      <c r="BN1049">
        <v>1136</v>
      </c>
      <c r="BO1049">
        <v>1138</v>
      </c>
      <c r="BP1049">
        <v>1135</v>
      </c>
      <c r="BQ1049">
        <v>1150</v>
      </c>
      <c r="BR1049" s="10">
        <f t="shared" si="32"/>
        <v>-1.2027491408934709E-2</v>
      </c>
      <c r="BS1049" s="11" cm="1">
        <f t="array" aca="1" ref="BS1049" ca="1">_xlfn.PERCENTILE.INC((OFFSET(E1049,0,1,1,COLUMNS(E1049:BQ1049)-1) - E1049:BP1049) / E1049:BP1049, 0.05) * SQRT(COUNT(E1049:BQ1049) - 1)</f>
        <v>-0.18153700446488971</v>
      </c>
      <c r="BT1049" s="10" cm="1">
        <f t="array" aca="1" ref="BT1049" ca="1">_xlfn.STDEV.P((E1049:BP1049 - OFFSET(E1049:BP1049,0,1)) / OFFSET(E1049:BP1049,0,1)) * SQRT(COUNT(E1049:BQ1049)-1)</f>
        <v>0.11358713094072322</v>
      </c>
      <c r="BU1049" s="10" cm="1">
        <f t="array" ref="BU1049">-(MAX(1 - (E1049:BQ1049 / _xlfn.SCAN(E1049, E1049:BQ1049, _xlfn.LAMBDA(_xlpm.a,_xlpm.b, MAX(_xlpm.a, _xlpm.b))))))</f>
        <v>-0.10607287449392711</v>
      </c>
      <c r="BV1049" s="12">
        <f t="shared" ca="1" si="33"/>
        <v>-5.8311987934542127E-2</v>
      </c>
    </row>
    <row r="1050" spans="1:74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2307</v>
      </c>
      <c r="F1050">
        <v>2307</v>
      </c>
      <c r="G1050">
        <v>2307</v>
      </c>
      <c r="H1050">
        <v>2337</v>
      </c>
      <c r="I1050">
        <v>2360</v>
      </c>
      <c r="J1050">
        <v>2391</v>
      </c>
      <c r="K1050">
        <v>2406</v>
      </c>
      <c r="L1050">
        <v>2432</v>
      </c>
      <c r="M1050">
        <v>2393</v>
      </c>
      <c r="N1050">
        <v>2393</v>
      </c>
      <c r="O1050">
        <v>2442</v>
      </c>
      <c r="P1050">
        <v>2431</v>
      </c>
      <c r="Q1050">
        <v>2460</v>
      </c>
      <c r="R1050">
        <v>2461</v>
      </c>
      <c r="S1050">
        <v>2432</v>
      </c>
      <c r="T1050">
        <v>2447</v>
      </c>
      <c r="U1050">
        <v>2438</v>
      </c>
      <c r="V1050">
        <v>2406</v>
      </c>
      <c r="W1050">
        <v>2430</v>
      </c>
      <c r="X1050">
        <v>2440</v>
      </c>
      <c r="Y1050">
        <v>2419</v>
      </c>
      <c r="Z1050">
        <v>2477</v>
      </c>
      <c r="AA1050">
        <v>2477</v>
      </c>
      <c r="AB1050">
        <v>2458</v>
      </c>
      <c r="AC1050">
        <v>2458</v>
      </c>
      <c r="AD1050">
        <v>2493</v>
      </c>
      <c r="AE1050">
        <v>2507</v>
      </c>
      <c r="AF1050">
        <v>2498</v>
      </c>
      <c r="AG1050">
        <v>2452</v>
      </c>
      <c r="AH1050">
        <v>2462</v>
      </c>
      <c r="AI1050">
        <v>2477</v>
      </c>
      <c r="AJ1050">
        <v>2510</v>
      </c>
      <c r="AK1050">
        <v>2491</v>
      </c>
      <c r="AL1050">
        <v>2500</v>
      </c>
      <c r="AM1050">
        <v>2492</v>
      </c>
      <c r="AN1050">
        <v>2528</v>
      </c>
      <c r="AO1050">
        <v>2505</v>
      </c>
      <c r="AP1050">
        <v>2499</v>
      </c>
      <c r="AQ1050">
        <v>2506</v>
      </c>
      <c r="AR1050">
        <v>2526</v>
      </c>
      <c r="AS1050">
        <v>2454</v>
      </c>
      <c r="AT1050">
        <v>2453</v>
      </c>
      <c r="AU1050">
        <v>2453</v>
      </c>
      <c r="AV1050">
        <v>2482</v>
      </c>
      <c r="AW1050">
        <v>2482</v>
      </c>
      <c r="AX1050">
        <v>2471</v>
      </c>
      <c r="AY1050">
        <v>2469</v>
      </c>
      <c r="AZ1050">
        <v>2480</v>
      </c>
      <c r="BA1050">
        <v>2480</v>
      </c>
      <c r="BB1050">
        <v>2469</v>
      </c>
      <c r="BC1050">
        <v>2484</v>
      </c>
      <c r="BD1050">
        <v>2502</v>
      </c>
      <c r="BE1050">
        <v>2519</v>
      </c>
      <c r="BF1050">
        <v>2526</v>
      </c>
      <c r="BG1050">
        <v>2528</v>
      </c>
      <c r="BH1050">
        <v>2525</v>
      </c>
      <c r="BI1050">
        <v>2499</v>
      </c>
      <c r="BJ1050">
        <v>2519</v>
      </c>
      <c r="BK1050">
        <v>2529</v>
      </c>
      <c r="BL1050">
        <v>2501</v>
      </c>
      <c r="BM1050">
        <v>2509</v>
      </c>
      <c r="BN1050">
        <v>2506</v>
      </c>
      <c r="BO1050">
        <v>2520</v>
      </c>
      <c r="BP1050">
        <v>2527</v>
      </c>
      <c r="BQ1050">
        <v>2501</v>
      </c>
      <c r="BR1050" s="10">
        <f t="shared" si="32"/>
        <v>8.4091894234937153E-2</v>
      </c>
      <c r="BS1050" s="11" cm="1">
        <f t="array" aca="1" ref="BS1050" ca="1">_xlfn.PERCENTILE.INC((OFFSET(E1050,0,1,1,COLUMNS(E1050:BQ1050)-1) - E1050:BP1050) / E1050:BP1050, 0.05) * SQRT(COUNT(E1050:BQ1050) - 1)</f>
        <v>-0.1033940797190895</v>
      </c>
      <c r="BT1050" s="10" cm="1">
        <f t="array" aca="1" ref="BT1050" ca="1">_xlfn.STDEV.P((E1050:BP1050 - OFFSET(E1050:BP1050,0,1)) / OFFSET(E1050:BP1050,0,1)) * SQRT(COUNT(E1050:BQ1050)-1)</f>
        <v>7.36027323101799E-2</v>
      </c>
      <c r="BU1050" s="10" cm="1">
        <f t="array" ref="BU1050">-(MAX(1 - (E1050:BQ1050 / _xlfn.SCAN(E1050, E1050:BQ1050, _xlfn.LAMBDA(_xlpm.a,_xlpm.b, MAX(_xlpm.a, _xlpm.b))))))</f>
        <v>-2.9667721518987333E-2</v>
      </c>
      <c r="BV1050" s="12">
        <f t="shared" ca="1" si="33"/>
        <v>1.2159316838643923</v>
      </c>
    </row>
    <row r="1051" spans="1:74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144.69999999999999</v>
      </c>
      <c r="F1051">
        <v>144.69999999999999</v>
      </c>
      <c r="G1051">
        <v>144.69999999999999</v>
      </c>
      <c r="H1051">
        <v>146.30000000000001</v>
      </c>
      <c r="I1051">
        <v>145.6</v>
      </c>
      <c r="J1051">
        <v>147.4</v>
      </c>
      <c r="K1051">
        <v>148.69999999999999</v>
      </c>
      <c r="L1051">
        <v>148.4</v>
      </c>
      <c r="M1051">
        <v>149.69999999999999</v>
      </c>
      <c r="N1051">
        <v>148.19999999999999</v>
      </c>
      <c r="O1051">
        <v>149</v>
      </c>
      <c r="P1051">
        <v>150.69999999999999</v>
      </c>
      <c r="Q1051">
        <v>150.6</v>
      </c>
      <c r="R1051">
        <v>147.6</v>
      </c>
      <c r="S1051">
        <v>148.80000000000001</v>
      </c>
      <c r="T1051">
        <v>151.19999999999999</v>
      </c>
      <c r="U1051">
        <v>150.19999999999999</v>
      </c>
      <c r="V1051">
        <v>151.19999999999999</v>
      </c>
      <c r="W1051">
        <v>149.6</v>
      </c>
      <c r="X1051">
        <v>149.80000000000001</v>
      </c>
      <c r="Y1051">
        <v>149.69999999999999</v>
      </c>
      <c r="Z1051">
        <v>151</v>
      </c>
      <c r="AA1051">
        <v>151.19999999999999</v>
      </c>
      <c r="AB1051">
        <v>145.30000000000001</v>
      </c>
      <c r="AC1051">
        <v>147.9</v>
      </c>
      <c r="AD1051">
        <v>146.30000000000001</v>
      </c>
      <c r="AE1051">
        <v>151.30000000000001</v>
      </c>
      <c r="AF1051">
        <v>151.30000000000001</v>
      </c>
      <c r="AG1051">
        <v>147.1</v>
      </c>
      <c r="AH1051">
        <v>149.30000000000001</v>
      </c>
      <c r="AI1051">
        <v>149.30000000000001</v>
      </c>
      <c r="AJ1051">
        <v>149.19999999999999</v>
      </c>
      <c r="AK1051">
        <v>147.9</v>
      </c>
      <c r="AL1051">
        <v>148.1</v>
      </c>
      <c r="AM1051">
        <v>146.1</v>
      </c>
      <c r="AN1051">
        <v>148.19999999999999</v>
      </c>
      <c r="AO1051">
        <v>149.1</v>
      </c>
      <c r="AP1051">
        <v>149</v>
      </c>
      <c r="AQ1051">
        <v>146.30000000000001</v>
      </c>
      <c r="AR1051">
        <v>145.30000000000001</v>
      </c>
      <c r="AS1051">
        <v>145.30000000000001</v>
      </c>
      <c r="AT1051">
        <v>146.9</v>
      </c>
      <c r="AU1051">
        <v>145.9</v>
      </c>
      <c r="AV1051">
        <v>145.6</v>
      </c>
      <c r="AW1051">
        <v>146</v>
      </c>
      <c r="AX1051">
        <v>144.69999999999999</v>
      </c>
      <c r="AY1051">
        <v>145.4</v>
      </c>
      <c r="AZ1051">
        <v>145.1</v>
      </c>
      <c r="BA1051">
        <v>146.6</v>
      </c>
      <c r="BB1051">
        <v>147.30000000000001</v>
      </c>
      <c r="BC1051">
        <v>148</v>
      </c>
      <c r="BD1051">
        <v>148</v>
      </c>
      <c r="BE1051">
        <v>151.80000000000001</v>
      </c>
      <c r="BF1051">
        <v>151.1</v>
      </c>
      <c r="BG1051">
        <v>151.4</v>
      </c>
      <c r="BH1051">
        <v>148.80000000000001</v>
      </c>
      <c r="BI1051">
        <v>150.1</v>
      </c>
      <c r="BJ1051">
        <v>150.80000000000001</v>
      </c>
      <c r="BK1051">
        <v>151.5</v>
      </c>
      <c r="BL1051">
        <v>151.5</v>
      </c>
      <c r="BM1051">
        <v>154</v>
      </c>
      <c r="BN1051">
        <v>154</v>
      </c>
      <c r="BO1051">
        <v>153.30000000000001</v>
      </c>
      <c r="BP1051">
        <v>156.69999999999999</v>
      </c>
      <c r="BQ1051">
        <v>155.69999999999999</v>
      </c>
      <c r="BR1051" s="10">
        <f t="shared" si="32"/>
        <v>7.6019350380096759E-2</v>
      </c>
      <c r="BS1051" s="11" cm="1">
        <f t="array" aca="1" ref="BS1051" ca="1">_xlfn.PERCENTILE.INC((OFFSET(E1051,0,1,1,COLUMNS(E1051:BQ1051)-1) - E1051:BP1051) / E1051:BP1051, 0.05) * SQRT(COUNT(E1051:BQ1051) - 1)</f>
        <v>-0.14382913833305203</v>
      </c>
      <c r="BT1051" s="10" cm="1">
        <f t="array" aca="1" ref="BT1051" ca="1">_xlfn.STDEV.P((E1051:BP1051 - OFFSET(E1051:BP1051,0,1)) / OFFSET(E1051:BP1051,0,1)) * SQRT(COUNT(E1051:BQ1051)-1)</f>
        <v>9.5104857659257039E-2</v>
      </c>
      <c r="BU1051" s="10" cm="1">
        <f t="array" ref="BU1051">-(MAX(1 - (E1051:BQ1051 / _xlfn.SCAN(E1051, E1051:BQ1051, _xlfn.LAMBDA(_xlpm.a,_xlpm.b, MAX(_xlpm.a, _xlpm.b))))))</f>
        <v>-4.3621943159286358E-2</v>
      </c>
      <c r="BV1051" s="12">
        <f t="shared" ca="1" si="33"/>
        <v>0.85614291829152867</v>
      </c>
    </row>
    <row r="1052" spans="1:74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153.1</v>
      </c>
      <c r="F1052">
        <v>153.1</v>
      </c>
      <c r="G1052">
        <v>153.1</v>
      </c>
      <c r="H1052">
        <v>156.66</v>
      </c>
      <c r="I1052">
        <v>158.63999999999999</v>
      </c>
      <c r="J1052">
        <v>157.78</v>
      </c>
      <c r="K1052">
        <v>157.36000000000001</v>
      </c>
      <c r="L1052">
        <v>158.18</v>
      </c>
      <c r="M1052">
        <v>157.34</v>
      </c>
      <c r="N1052">
        <v>156.66</v>
      </c>
      <c r="O1052">
        <v>155.54</v>
      </c>
      <c r="P1052">
        <v>158.69999999999999</v>
      </c>
      <c r="Q1052">
        <v>156.68</v>
      </c>
      <c r="R1052">
        <v>152.30000000000001</v>
      </c>
      <c r="S1052">
        <v>152.06</v>
      </c>
      <c r="T1052">
        <v>151.47999999999999</v>
      </c>
      <c r="U1052">
        <v>152.19999999999999</v>
      </c>
      <c r="V1052">
        <v>153.26</v>
      </c>
      <c r="W1052">
        <v>148.68</v>
      </c>
      <c r="X1052">
        <v>147.12</v>
      </c>
      <c r="Y1052">
        <v>148.58000000000001</v>
      </c>
      <c r="Z1052">
        <v>148.74</v>
      </c>
      <c r="AA1052">
        <v>148.19999999999999</v>
      </c>
      <c r="AB1052">
        <v>146.72</v>
      </c>
      <c r="AC1052">
        <v>148.38</v>
      </c>
      <c r="AD1052">
        <v>150</v>
      </c>
      <c r="AE1052">
        <v>150.19999999999999</v>
      </c>
      <c r="AF1052">
        <v>150.72</v>
      </c>
      <c r="AG1052">
        <v>147.18</v>
      </c>
      <c r="AH1052">
        <v>148.30000000000001</v>
      </c>
      <c r="AI1052">
        <v>148.30000000000001</v>
      </c>
      <c r="AJ1052">
        <v>154.41999999999999</v>
      </c>
      <c r="AK1052">
        <v>152.82</v>
      </c>
      <c r="AL1052">
        <v>153.24</v>
      </c>
      <c r="AM1052">
        <v>151.66</v>
      </c>
      <c r="AN1052">
        <v>154.22</v>
      </c>
      <c r="AO1052">
        <v>154.76</v>
      </c>
      <c r="AP1052">
        <v>154.1</v>
      </c>
      <c r="AQ1052">
        <v>153.19999999999999</v>
      </c>
      <c r="AR1052">
        <v>148.82</v>
      </c>
      <c r="AS1052">
        <v>148.84</v>
      </c>
      <c r="AT1052">
        <v>152.52000000000001</v>
      </c>
      <c r="AU1052">
        <v>149.08000000000001</v>
      </c>
      <c r="AV1052">
        <v>151.02000000000001</v>
      </c>
      <c r="AW1052">
        <v>153</v>
      </c>
      <c r="AX1052">
        <v>153.72</v>
      </c>
      <c r="AY1052">
        <v>154.28</v>
      </c>
      <c r="AZ1052">
        <v>152.94</v>
      </c>
      <c r="BA1052">
        <v>151.96</v>
      </c>
      <c r="BB1052">
        <v>151.52000000000001</v>
      </c>
      <c r="BC1052">
        <v>153</v>
      </c>
      <c r="BD1052">
        <v>154</v>
      </c>
      <c r="BE1052">
        <v>154.56</v>
      </c>
      <c r="BF1052">
        <v>154.9</v>
      </c>
      <c r="BG1052">
        <v>154.1</v>
      </c>
      <c r="BH1052">
        <v>154.13999999999999</v>
      </c>
      <c r="BI1052">
        <v>152.19999999999999</v>
      </c>
      <c r="BJ1052">
        <v>154.58000000000001</v>
      </c>
      <c r="BK1052">
        <v>155.76</v>
      </c>
      <c r="BL1052">
        <v>158.52000000000001</v>
      </c>
      <c r="BM1052">
        <v>161.30000000000001</v>
      </c>
      <c r="BN1052">
        <v>161.30000000000001</v>
      </c>
      <c r="BO1052">
        <v>160.56</v>
      </c>
      <c r="BP1052">
        <v>160.44</v>
      </c>
      <c r="BQ1052">
        <v>159.24</v>
      </c>
      <c r="BR1052" s="10">
        <f t="shared" si="32"/>
        <v>4.0104506858262674E-2</v>
      </c>
      <c r="BS1052" s="11" cm="1">
        <f t="array" aca="1" ref="BS1052" ca="1">_xlfn.PERCENTILE.INC((OFFSET(E1052,0,1,1,COLUMNS(E1052:BQ1052)-1) - E1052:BP1052) / E1052:BP1052, 0.05) * SQRT(COUNT(E1052:BQ1052) - 1)</f>
        <v>-0.18677867870727158</v>
      </c>
      <c r="BT1052" s="10" cm="1">
        <f t="array" aca="1" ref="BT1052" ca="1">_xlfn.STDEV.P((E1052:BP1052 - OFFSET(E1052:BP1052,0,1)) / OFFSET(E1052:BP1052,0,1)) * SQRT(COUNT(E1052:BQ1052)-1)</f>
        <v>0.10192022971399542</v>
      </c>
      <c r="BU1052" s="10" cm="1">
        <f t="array" ref="BU1052">-(MAX(1 - (E1052:BQ1052 / _xlfn.SCAN(E1052, E1052:BQ1052, _xlfn.LAMBDA(_xlpm.a,_xlpm.b, MAX(_xlpm.a, _xlpm.b))))))</f>
        <v>-7.548834278512917E-2</v>
      </c>
      <c r="BV1052" s="12">
        <f t="shared" ca="1" si="33"/>
        <v>0.4465110310874188</v>
      </c>
    </row>
    <row r="1053" spans="1:74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1560</v>
      </c>
      <c r="F1053">
        <v>1560</v>
      </c>
      <c r="G1053">
        <v>1560</v>
      </c>
      <c r="H1053">
        <v>1590</v>
      </c>
      <c r="I1053">
        <v>1562</v>
      </c>
      <c r="J1053">
        <v>1546</v>
      </c>
      <c r="K1053">
        <v>1576</v>
      </c>
      <c r="L1053">
        <v>1532</v>
      </c>
      <c r="M1053">
        <v>1508</v>
      </c>
      <c r="N1053">
        <v>1532</v>
      </c>
      <c r="O1053">
        <v>1534</v>
      </c>
      <c r="P1053">
        <v>1530</v>
      </c>
      <c r="Q1053">
        <v>1504</v>
      </c>
      <c r="R1053">
        <v>1494</v>
      </c>
      <c r="S1053">
        <v>1500</v>
      </c>
      <c r="T1053">
        <v>1506</v>
      </c>
      <c r="U1053">
        <v>1512</v>
      </c>
      <c r="V1053">
        <v>1532</v>
      </c>
      <c r="W1053">
        <v>1516</v>
      </c>
      <c r="X1053">
        <v>1492</v>
      </c>
      <c r="Y1053">
        <v>1498</v>
      </c>
      <c r="Z1053">
        <v>1482</v>
      </c>
      <c r="AA1053">
        <v>1480</v>
      </c>
      <c r="AB1053">
        <v>1444</v>
      </c>
      <c r="AC1053">
        <v>1456</v>
      </c>
      <c r="AD1053">
        <v>1450</v>
      </c>
      <c r="AE1053">
        <v>1458</v>
      </c>
      <c r="AF1053">
        <v>1430</v>
      </c>
      <c r="AG1053">
        <v>1410</v>
      </c>
      <c r="AH1053">
        <v>1422</v>
      </c>
      <c r="AI1053">
        <v>1422</v>
      </c>
      <c r="AJ1053">
        <v>1458</v>
      </c>
      <c r="AK1053">
        <v>1450</v>
      </c>
      <c r="AL1053">
        <v>1466</v>
      </c>
      <c r="AM1053">
        <v>1446</v>
      </c>
      <c r="AN1053">
        <v>1446</v>
      </c>
      <c r="AO1053">
        <v>1460</v>
      </c>
      <c r="AP1053">
        <v>1460</v>
      </c>
      <c r="AQ1053">
        <v>1462</v>
      </c>
      <c r="AR1053">
        <v>1492</v>
      </c>
      <c r="AS1053">
        <v>1516</v>
      </c>
      <c r="AT1053">
        <v>1522</v>
      </c>
      <c r="AU1053">
        <v>1534</v>
      </c>
      <c r="AV1053">
        <v>1544</v>
      </c>
      <c r="AW1053">
        <v>1554</v>
      </c>
      <c r="AX1053">
        <v>1524</v>
      </c>
      <c r="AY1053">
        <v>1534</v>
      </c>
      <c r="AZ1053">
        <v>1508</v>
      </c>
      <c r="BA1053">
        <v>1468</v>
      </c>
      <c r="BB1053">
        <v>1456</v>
      </c>
      <c r="BC1053">
        <v>1482</v>
      </c>
      <c r="BD1053">
        <v>1470</v>
      </c>
      <c r="BE1053">
        <v>1476</v>
      </c>
      <c r="BF1053">
        <v>1474</v>
      </c>
      <c r="BG1053">
        <v>1456</v>
      </c>
      <c r="BH1053">
        <v>1438</v>
      </c>
      <c r="BI1053">
        <v>1368</v>
      </c>
      <c r="BJ1053">
        <v>1412</v>
      </c>
      <c r="BK1053">
        <v>1394</v>
      </c>
      <c r="BL1053">
        <v>1366</v>
      </c>
      <c r="BM1053">
        <v>1352</v>
      </c>
      <c r="BN1053">
        <v>1380</v>
      </c>
      <c r="BO1053">
        <v>1332</v>
      </c>
      <c r="BP1053">
        <v>1336</v>
      </c>
      <c r="BQ1053">
        <v>1356</v>
      </c>
      <c r="BR1053" s="10">
        <f t="shared" si="32"/>
        <v>-0.13076923076923078</v>
      </c>
      <c r="BS1053" s="11" cm="1">
        <f t="array" aca="1" ref="BS1053" ca="1">_xlfn.PERCENTILE.INC((OFFSET(E1053,0,1,1,COLUMNS(E1053:BQ1053)-1) - E1053:BP1053) / E1053:BP1053, 0.05) * SQRT(COUNT(E1053:BQ1053) - 1)</f>
        <v>-0.20956054197433507</v>
      </c>
      <c r="BT1053" s="10" cm="1">
        <f t="array" aca="1" ref="BT1053" ca="1">_xlfn.STDEV.P((E1053:BP1053 - OFFSET(E1053:BP1053,0,1)) / OFFSET(E1053:BP1053,0,1)) * SQRT(COUNT(E1053:BQ1053)-1)</f>
        <v>0.1221324846461788</v>
      </c>
      <c r="BU1053" s="10" cm="1">
        <f t="array" ref="BU1053">-(MAX(1 - (E1053:BQ1053 / _xlfn.SCAN(E1053, E1053:BQ1053, _xlfn.LAMBDA(_xlpm.a,_xlpm.b, MAX(_xlpm.a, _xlpm.b))))))</f>
        <v>-0.16226415094339619</v>
      </c>
      <c r="BV1053" s="12">
        <f t="shared" ca="1" si="33"/>
        <v>-1.0264691751127257</v>
      </c>
    </row>
    <row r="1054" spans="1:74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0.46</v>
      </c>
      <c r="F1054">
        <v>0.46</v>
      </c>
      <c r="G1054">
        <v>0.46</v>
      </c>
      <c r="H1054">
        <v>0.46</v>
      </c>
      <c r="I1054">
        <v>0.46</v>
      </c>
      <c r="J1054">
        <v>0.46</v>
      </c>
      <c r="K1054">
        <v>0.45</v>
      </c>
      <c r="L1054">
        <v>0.435</v>
      </c>
      <c r="M1054">
        <v>0.41</v>
      </c>
      <c r="N1054">
        <v>0.4</v>
      </c>
      <c r="O1054">
        <v>0.40600000000000003</v>
      </c>
      <c r="P1054">
        <v>0.40600000000000003</v>
      </c>
      <c r="Q1054">
        <v>0.40600000000000003</v>
      </c>
      <c r="R1054">
        <v>0.40600000000000003</v>
      </c>
      <c r="S1054">
        <v>0.40600000000000003</v>
      </c>
      <c r="T1054">
        <v>0.40600000000000003</v>
      </c>
      <c r="U1054">
        <v>0.40600000000000003</v>
      </c>
      <c r="V1054">
        <v>0.40600000000000003</v>
      </c>
      <c r="W1054">
        <v>0.39200000000000002</v>
      </c>
      <c r="X1054">
        <v>0.39200000000000002</v>
      </c>
      <c r="Y1054">
        <v>0.40200000000000002</v>
      </c>
      <c r="Z1054">
        <v>0.38200000000000001</v>
      </c>
      <c r="AA1054">
        <v>0.38600000000000001</v>
      </c>
      <c r="AB1054">
        <v>0.38600000000000001</v>
      </c>
      <c r="AC1054">
        <v>0.38</v>
      </c>
      <c r="AD1054">
        <v>0.38</v>
      </c>
      <c r="AE1054">
        <v>0.38</v>
      </c>
      <c r="AF1054">
        <v>0.36399999999999999</v>
      </c>
      <c r="AG1054">
        <v>0.36399999999999999</v>
      </c>
      <c r="AH1054">
        <v>0.36399999999999999</v>
      </c>
      <c r="AI1054">
        <v>0.36399999999999999</v>
      </c>
      <c r="AJ1054">
        <v>0.36</v>
      </c>
      <c r="AK1054">
        <v>0.39800000000000002</v>
      </c>
      <c r="AL1054">
        <v>0.36</v>
      </c>
      <c r="AM1054">
        <v>0.39</v>
      </c>
      <c r="AN1054">
        <v>0.38</v>
      </c>
      <c r="AO1054">
        <v>0.35799999999999998</v>
      </c>
      <c r="AP1054">
        <v>0.35799999999999998</v>
      </c>
      <c r="AQ1054">
        <v>0.35799999999999998</v>
      </c>
      <c r="AR1054">
        <v>0.379</v>
      </c>
      <c r="AS1054">
        <v>0.35499999999999998</v>
      </c>
      <c r="AT1054">
        <v>0.36499999999999999</v>
      </c>
      <c r="AU1054">
        <v>0.36599999999999999</v>
      </c>
      <c r="AV1054">
        <v>0.376</v>
      </c>
      <c r="AW1054">
        <v>0.41</v>
      </c>
      <c r="AX1054">
        <v>0.40100000000000002</v>
      </c>
      <c r="AY1054">
        <v>0.40100000000000002</v>
      </c>
      <c r="AZ1054">
        <v>0.41399999999999998</v>
      </c>
      <c r="BA1054">
        <v>0.40300000000000002</v>
      </c>
      <c r="BB1054">
        <v>0.45</v>
      </c>
      <c r="BC1054">
        <v>0.47899999999999998</v>
      </c>
      <c r="BD1054">
        <v>0.41</v>
      </c>
      <c r="BE1054">
        <v>0.46200000000000002</v>
      </c>
      <c r="BF1054">
        <v>0.47299999999999998</v>
      </c>
      <c r="BG1054">
        <v>0.41</v>
      </c>
      <c r="BH1054">
        <v>0.41</v>
      </c>
      <c r="BI1054">
        <v>0.39600000000000002</v>
      </c>
      <c r="BJ1054">
        <v>0.4</v>
      </c>
      <c r="BK1054">
        <v>0.371</v>
      </c>
      <c r="BL1054">
        <v>0.42</v>
      </c>
      <c r="BM1054">
        <v>0.38</v>
      </c>
      <c r="BN1054">
        <v>0.41899999999999998</v>
      </c>
      <c r="BO1054">
        <v>0.40200000000000002</v>
      </c>
      <c r="BP1054">
        <v>0.4</v>
      </c>
      <c r="BQ1054">
        <v>0.39</v>
      </c>
      <c r="BR1054" s="10">
        <f t="shared" si="32"/>
        <v>-0.15217391304347827</v>
      </c>
      <c r="BS1054" s="11" cm="1">
        <f t="array" aca="1" ref="BS1054" ca="1">_xlfn.PERCENTILE.INC((OFFSET(E1054,0,1,1,COLUMNS(E1054:BQ1054)-1) - E1054:BP1054) / E1054:BP1054, 0.05) * SQRT(COUNT(E1054:BQ1054) - 1)</f>
        <v>-0.73461904761904728</v>
      </c>
      <c r="BT1054" s="10" cm="1">
        <f t="array" aca="1" ref="BT1054" ca="1">_xlfn.STDEV.P((E1054:BP1054 - OFFSET(E1054:BP1054,0,1)) / OFFSET(E1054:BP1054,0,1)) * SQRT(COUNT(E1054:BQ1054)-1)</f>
        <v>0.42910159827177718</v>
      </c>
      <c r="BU1054" s="10" cm="1">
        <f t="array" ref="BU1054">-(MAX(1 - (E1054:BQ1054 / _xlfn.SCAN(E1054, E1054:BQ1054, _xlfn.LAMBDA(_xlpm.a,_xlpm.b, MAX(_xlpm.a, _xlpm.b))))))</f>
        <v>-0.22826086956521752</v>
      </c>
      <c r="BV1054" s="12">
        <f t="shared" ca="1" si="33"/>
        <v>-0.34204000552456487</v>
      </c>
    </row>
    <row r="1055" spans="1:74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3416</v>
      </c>
      <c r="F1055">
        <v>3416</v>
      </c>
      <c r="G1055">
        <v>3416</v>
      </c>
      <c r="H1055">
        <v>3413</v>
      </c>
      <c r="I1055">
        <v>3405</v>
      </c>
      <c r="J1055">
        <v>3402</v>
      </c>
      <c r="K1055">
        <v>3378</v>
      </c>
      <c r="L1055">
        <v>3328</v>
      </c>
      <c r="M1055">
        <v>3325</v>
      </c>
      <c r="N1055">
        <v>3286</v>
      </c>
      <c r="O1055">
        <v>3360</v>
      </c>
      <c r="P1055">
        <v>3371</v>
      </c>
      <c r="Q1055">
        <v>3389</v>
      </c>
      <c r="R1055">
        <v>3282</v>
      </c>
      <c r="S1055">
        <v>3299</v>
      </c>
      <c r="T1055">
        <v>3319</v>
      </c>
      <c r="U1055">
        <v>3373</v>
      </c>
      <c r="V1055">
        <v>3395</v>
      </c>
      <c r="W1055">
        <v>3330</v>
      </c>
      <c r="X1055">
        <v>3288</v>
      </c>
      <c r="Y1055">
        <v>3243</v>
      </c>
      <c r="Z1055">
        <v>3254</v>
      </c>
      <c r="AA1055">
        <v>3254</v>
      </c>
      <c r="AB1055">
        <v>3211</v>
      </c>
      <c r="AC1055">
        <v>3236</v>
      </c>
      <c r="AD1055">
        <v>3246</v>
      </c>
      <c r="AE1055">
        <v>3279</v>
      </c>
      <c r="AF1055">
        <v>3217</v>
      </c>
      <c r="AG1055">
        <v>3166</v>
      </c>
      <c r="AH1055">
        <v>3127</v>
      </c>
      <c r="AI1055">
        <v>3084</v>
      </c>
      <c r="AJ1055">
        <v>3130</v>
      </c>
      <c r="AK1055">
        <v>3125</v>
      </c>
      <c r="AL1055">
        <v>3133</v>
      </c>
      <c r="AM1055">
        <v>3096</v>
      </c>
      <c r="AN1055">
        <v>3135</v>
      </c>
      <c r="AO1055">
        <v>3143</v>
      </c>
      <c r="AP1055">
        <v>3164</v>
      </c>
      <c r="AQ1055">
        <v>3187</v>
      </c>
      <c r="AR1055">
        <v>3170</v>
      </c>
      <c r="AS1055">
        <v>3219</v>
      </c>
      <c r="AT1055">
        <v>3212</v>
      </c>
      <c r="AU1055">
        <v>3212</v>
      </c>
      <c r="AV1055">
        <v>3243</v>
      </c>
      <c r="AW1055">
        <v>3261</v>
      </c>
      <c r="AX1055">
        <v>3262</v>
      </c>
      <c r="AY1055">
        <v>3265</v>
      </c>
      <c r="AZ1055">
        <v>3269</v>
      </c>
      <c r="BA1055">
        <v>3274</v>
      </c>
      <c r="BB1055">
        <v>3227</v>
      </c>
      <c r="BC1055">
        <v>3209</v>
      </c>
      <c r="BD1055">
        <v>3257</v>
      </c>
      <c r="BE1055">
        <v>3274</v>
      </c>
      <c r="BF1055">
        <v>3274</v>
      </c>
      <c r="BG1055">
        <v>3312</v>
      </c>
      <c r="BH1055">
        <v>3266</v>
      </c>
      <c r="BI1055">
        <v>3235</v>
      </c>
      <c r="BJ1055">
        <v>3292</v>
      </c>
      <c r="BK1055">
        <v>3281</v>
      </c>
      <c r="BL1055">
        <v>3298</v>
      </c>
      <c r="BM1055">
        <v>3253</v>
      </c>
      <c r="BN1055">
        <v>3246</v>
      </c>
      <c r="BO1055">
        <v>3249</v>
      </c>
      <c r="BP1055">
        <v>3285</v>
      </c>
      <c r="BQ1055">
        <v>3238</v>
      </c>
      <c r="BR1055" s="10">
        <f t="shared" si="32"/>
        <v>-5.2107728337236536E-2</v>
      </c>
      <c r="BS1055" s="11" cm="1">
        <f t="array" aca="1" ref="BS1055" ca="1">_xlfn.PERCENTILE.INC((OFFSET(E1055,0,1,1,COLUMNS(E1055:BQ1055)-1) - E1055:BP1055) / E1055:BP1055, 0.05) * SQRT(COUNT(E1055:BQ1055) - 1)</f>
        <v>-0.12556428962257016</v>
      </c>
      <c r="BT1055" s="10" cm="1">
        <f t="array" aca="1" ref="BT1055" ca="1">_xlfn.STDEV.P((E1055:BP1055 - OFFSET(E1055:BP1055,0,1)) / OFFSET(E1055:BP1055,0,1)) * SQRT(COUNT(E1055:BQ1055)-1)</f>
        <v>8.4809747639234379E-2</v>
      </c>
      <c r="BU1055" s="10" cm="1">
        <f t="array" ref="BU1055">-(MAX(1 - (E1055:BQ1055 / _xlfn.SCAN(E1055, E1055:BQ1055, _xlfn.LAMBDA(_xlpm.a,_xlpm.b, MAX(_xlpm.a, _xlpm.b))))))</f>
        <v>-9.7189695550351285E-2</v>
      </c>
      <c r="BV1055" s="12">
        <f t="shared" ca="1" si="33"/>
        <v>-0.55068821258501921</v>
      </c>
    </row>
    <row r="1056" spans="1:74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104.75</v>
      </c>
      <c r="F1056">
        <v>104.75</v>
      </c>
      <c r="G1056">
        <v>104.75</v>
      </c>
      <c r="H1056">
        <v>104.4</v>
      </c>
      <c r="I1056">
        <v>103.75</v>
      </c>
      <c r="J1056">
        <v>105.4</v>
      </c>
      <c r="K1056">
        <v>108.05</v>
      </c>
      <c r="L1056">
        <v>105.85</v>
      </c>
      <c r="M1056">
        <v>109.1</v>
      </c>
      <c r="N1056">
        <v>108.9</v>
      </c>
      <c r="O1056">
        <v>109.3</v>
      </c>
      <c r="P1056">
        <v>108.95</v>
      </c>
      <c r="Q1056">
        <v>108.8</v>
      </c>
      <c r="R1056">
        <v>109.4</v>
      </c>
      <c r="S1056">
        <v>110.95</v>
      </c>
      <c r="T1056">
        <v>111.05</v>
      </c>
      <c r="U1056">
        <v>111.05</v>
      </c>
      <c r="V1056">
        <v>110.1</v>
      </c>
      <c r="W1056">
        <v>110.05</v>
      </c>
      <c r="X1056">
        <v>108.45</v>
      </c>
      <c r="Y1056">
        <v>108.2</v>
      </c>
      <c r="Z1056">
        <v>107.4</v>
      </c>
      <c r="AA1056">
        <v>108.05</v>
      </c>
      <c r="AB1056">
        <v>106.2</v>
      </c>
      <c r="AC1056">
        <v>108.6</v>
      </c>
      <c r="AD1056">
        <v>107.25</v>
      </c>
      <c r="AE1056">
        <v>107.2</v>
      </c>
      <c r="AF1056">
        <v>106.9</v>
      </c>
      <c r="AG1056">
        <v>106.1</v>
      </c>
      <c r="AH1056">
        <v>104.4</v>
      </c>
      <c r="AI1056">
        <v>104.35</v>
      </c>
      <c r="AJ1056">
        <v>103.85</v>
      </c>
      <c r="AK1056">
        <v>105</v>
      </c>
      <c r="AL1056">
        <v>104.6</v>
      </c>
      <c r="AM1056">
        <v>105.35</v>
      </c>
      <c r="AN1056">
        <v>107.25</v>
      </c>
      <c r="AO1056">
        <v>108</v>
      </c>
      <c r="AP1056">
        <v>108</v>
      </c>
      <c r="AQ1056">
        <v>108.85</v>
      </c>
      <c r="AR1056">
        <v>110</v>
      </c>
      <c r="AS1056">
        <v>108.75</v>
      </c>
      <c r="AT1056">
        <v>109.25</v>
      </c>
      <c r="AU1056">
        <v>108.5</v>
      </c>
      <c r="AV1056">
        <v>108.6</v>
      </c>
      <c r="AW1056">
        <v>108.35</v>
      </c>
      <c r="AX1056">
        <v>109.15</v>
      </c>
      <c r="AY1056">
        <v>110.05</v>
      </c>
      <c r="AZ1056">
        <v>110.35</v>
      </c>
      <c r="BA1056">
        <v>111.8</v>
      </c>
      <c r="BB1056">
        <v>110.9</v>
      </c>
      <c r="BC1056">
        <v>110.6</v>
      </c>
      <c r="BD1056">
        <v>111.6</v>
      </c>
      <c r="BE1056">
        <v>112.4</v>
      </c>
      <c r="BF1056">
        <v>113.4</v>
      </c>
      <c r="BG1056">
        <v>114.45</v>
      </c>
      <c r="BH1056">
        <v>113.85</v>
      </c>
      <c r="BI1056">
        <v>114.6</v>
      </c>
      <c r="BJ1056">
        <v>116.4</v>
      </c>
      <c r="BK1056">
        <v>117.65</v>
      </c>
      <c r="BL1056">
        <v>116.5</v>
      </c>
      <c r="BM1056">
        <v>117.6</v>
      </c>
      <c r="BN1056">
        <v>117.25</v>
      </c>
      <c r="BO1056">
        <v>118.15</v>
      </c>
      <c r="BP1056">
        <v>118.75</v>
      </c>
      <c r="BQ1056">
        <v>117.5</v>
      </c>
      <c r="BR1056" s="10">
        <f t="shared" si="32"/>
        <v>0.12171837708830549</v>
      </c>
      <c r="BS1056" s="11" cm="1">
        <f t="array" aca="1" ref="BS1056" ca="1">_xlfn.PERCENTILE.INC((OFFSET(E1056,0,1,1,COLUMNS(E1056:BQ1056)-1) - E1056:BP1056) / E1056:BP1056, 0.05) * SQRT(COUNT(E1056:BQ1056) - 1)</f>
        <v>-0.11378127972970557</v>
      </c>
      <c r="BT1056" s="10" cm="1">
        <f t="array" aca="1" ref="BT1056" ca="1">_xlfn.STDEV.P((E1056:BP1056 - OFFSET(E1056:BP1056,0,1)) / OFFSET(E1056:BP1056,0,1)) * SQRT(COUNT(E1056:BQ1056)-1)</f>
        <v>7.9813899565516253E-2</v>
      </c>
      <c r="BU1056" s="10" cm="1">
        <f t="array" ref="BU1056">-(MAX(1 - (E1056:BQ1056 / _xlfn.SCAN(E1056, E1056:BQ1056, _xlfn.LAMBDA(_xlpm.a,_xlpm.b, MAX(_xlpm.a, _xlpm.b))))))</f>
        <v>-6.4835659612787033E-2</v>
      </c>
      <c r="BV1056" s="12">
        <f t="shared" ca="1" si="33"/>
        <v>1.5927348216328594</v>
      </c>
    </row>
    <row r="1057" spans="1:74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170.9</v>
      </c>
      <c r="F1057">
        <v>170.9</v>
      </c>
      <c r="G1057">
        <v>170.9</v>
      </c>
      <c r="H1057">
        <v>172.4</v>
      </c>
      <c r="I1057">
        <v>174.6</v>
      </c>
      <c r="J1057">
        <v>171.5</v>
      </c>
      <c r="K1057">
        <v>172.4</v>
      </c>
      <c r="L1057">
        <v>172.5</v>
      </c>
      <c r="M1057">
        <v>172.2</v>
      </c>
      <c r="N1057">
        <v>168.8</v>
      </c>
      <c r="O1057">
        <v>171.4</v>
      </c>
      <c r="P1057">
        <v>171.2</v>
      </c>
      <c r="Q1057">
        <v>169.8</v>
      </c>
      <c r="R1057">
        <v>162.69999999999999</v>
      </c>
      <c r="S1057">
        <v>166.5</v>
      </c>
      <c r="T1057">
        <v>168.7</v>
      </c>
      <c r="U1057">
        <v>170.3</v>
      </c>
      <c r="V1057">
        <v>173.7</v>
      </c>
      <c r="W1057">
        <v>173.8</v>
      </c>
      <c r="X1057">
        <v>180.5</v>
      </c>
      <c r="Y1057">
        <v>184.6</v>
      </c>
      <c r="Z1057">
        <v>184.6</v>
      </c>
      <c r="AA1057">
        <v>184.9</v>
      </c>
      <c r="AB1057">
        <v>180.6</v>
      </c>
      <c r="AC1057">
        <v>183.8</v>
      </c>
      <c r="AD1057">
        <v>184.1</v>
      </c>
      <c r="AE1057">
        <v>186.1</v>
      </c>
      <c r="AF1057">
        <v>190.5</v>
      </c>
      <c r="AG1057">
        <v>185.4</v>
      </c>
      <c r="AH1057">
        <v>186.7</v>
      </c>
      <c r="AI1057">
        <v>186.7</v>
      </c>
      <c r="AJ1057">
        <v>186.7</v>
      </c>
      <c r="AK1057">
        <v>189</v>
      </c>
      <c r="AL1057">
        <v>194.3</v>
      </c>
      <c r="AM1057">
        <v>193.8</v>
      </c>
      <c r="AN1057">
        <v>199.2</v>
      </c>
      <c r="AO1057">
        <v>200.4</v>
      </c>
      <c r="AP1057">
        <v>200.4</v>
      </c>
      <c r="AQ1057">
        <v>197.8</v>
      </c>
      <c r="AR1057">
        <v>196</v>
      </c>
      <c r="AS1057">
        <v>197.3</v>
      </c>
      <c r="AT1057">
        <v>196</v>
      </c>
      <c r="AU1057">
        <v>194.1</v>
      </c>
      <c r="AV1057">
        <v>197</v>
      </c>
      <c r="AW1057">
        <v>199.2</v>
      </c>
      <c r="AX1057">
        <v>199</v>
      </c>
      <c r="AY1057">
        <v>207</v>
      </c>
      <c r="AZ1057">
        <v>204</v>
      </c>
      <c r="BA1057">
        <v>202.2</v>
      </c>
      <c r="BB1057">
        <v>199.9</v>
      </c>
      <c r="BC1057">
        <v>199.2</v>
      </c>
      <c r="BD1057">
        <v>197.9</v>
      </c>
      <c r="BE1057">
        <v>198.8</v>
      </c>
      <c r="BF1057">
        <v>196.8</v>
      </c>
      <c r="BG1057">
        <v>193.5</v>
      </c>
      <c r="BH1057">
        <v>195.1</v>
      </c>
      <c r="BI1057">
        <v>191.5</v>
      </c>
      <c r="BJ1057">
        <v>193.7</v>
      </c>
      <c r="BK1057">
        <v>193.7</v>
      </c>
      <c r="BL1057">
        <v>191.2</v>
      </c>
      <c r="BM1057">
        <v>192.5</v>
      </c>
      <c r="BN1057">
        <v>195.7</v>
      </c>
      <c r="BO1057">
        <v>192.7</v>
      </c>
      <c r="BP1057">
        <v>192.6</v>
      </c>
      <c r="BQ1057">
        <v>193.1</v>
      </c>
      <c r="BR1057" s="10">
        <f t="shared" si="32"/>
        <v>0.12990052662375651</v>
      </c>
      <c r="BS1057" s="11" cm="1">
        <f t="array" aca="1" ref="BS1057" ca="1">_xlfn.PERCENTILE.INC((OFFSET(E1057,0,1,1,COLUMNS(E1057:BQ1057)-1) - E1057:BP1057) / E1057:BP1057, 0.05) * SQRT(COUNT(E1057:BQ1057) - 1)</f>
        <v>-0.15640497651223764</v>
      </c>
      <c r="BT1057" s="10" cm="1">
        <f t="array" aca="1" ref="BT1057" ca="1">_xlfn.STDEV.P((E1057:BP1057 - OFFSET(E1057:BP1057,0,1)) / OFFSET(E1057:BP1057,0,1)) * SQRT(COUNT(E1057:BQ1057)-1)</f>
        <v>0.12034499170533451</v>
      </c>
      <c r="BU1057" s="10" cm="1">
        <f t="array" ref="BU1057">-(MAX(1 - (E1057:BQ1057 / _xlfn.SCAN(E1057, E1057:BQ1057, _xlfn.LAMBDA(_xlpm.a,_xlpm.b, MAX(_xlpm.a, _xlpm.b))))))</f>
        <v>-7.6328502415458965E-2</v>
      </c>
      <c r="BV1057" s="12">
        <f t="shared" ca="1" si="33"/>
        <v>1.1243054214923252</v>
      </c>
    </row>
    <row r="1058" spans="1:74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3453.19</v>
      </c>
      <c r="F1058">
        <v>3453.19</v>
      </c>
      <c r="G1058">
        <v>3453.19</v>
      </c>
      <c r="H1058">
        <v>3484.13</v>
      </c>
      <c r="I1058">
        <v>3487.07</v>
      </c>
      <c r="J1058">
        <v>3538.64</v>
      </c>
      <c r="K1058">
        <v>3541.58</v>
      </c>
      <c r="L1058">
        <v>3506.23</v>
      </c>
      <c r="M1058">
        <v>3526.85</v>
      </c>
      <c r="N1058">
        <v>3510.65</v>
      </c>
      <c r="O1058">
        <v>3600.51</v>
      </c>
      <c r="P1058">
        <v>3613.77</v>
      </c>
      <c r="Q1058">
        <v>3637.34</v>
      </c>
      <c r="R1058">
        <v>3547.48</v>
      </c>
      <c r="S1058">
        <v>3656.49</v>
      </c>
      <c r="T1058">
        <v>3668.28</v>
      </c>
      <c r="U1058">
        <v>3705.11</v>
      </c>
      <c r="V1058">
        <v>3811.92</v>
      </c>
      <c r="W1058">
        <v>3767.72</v>
      </c>
      <c r="X1058">
        <v>3719.84</v>
      </c>
      <c r="Y1058">
        <v>3719.84</v>
      </c>
      <c r="Z1058">
        <v>3745.62</v>
      </c>
      <c r="AA1058">
        <v>3745.62</v>
      </c>
      <c r="AB1058">
        <v>3775.09</v>
      </c>
      <c r="AC1058">
        <v>3845.06</v>
      </c>
      <c r="AD1058">
        <v>3830.33</v>
      </c>
      <c r="AE1058">
        <v>3797.18</v>
      </c>
      <c r="AF1058">
        <v>3793.5</v>
      </c>
      <c r="AG1058">
        <v>3712.47</v>
      </c>
      <c r="AH1058">
        <v>3653.55</v>
      </c>
      <c r="AI1058">
        <v>3616.72</v>
      </c>
      <c r="AJ1058">
        <v>3613.77</v>
      </c>
      <c r="AK1058">
        <v>3612.3</v>
      </c>
      <c r="AL1058">
        <v>3701.43</v>
      </c>
      <c r="AM1058">
        <v>3663.86</v>
      </c>
      <c r="AN1058">
        <v>3708.79</v>
      </c>
      <c r="AO1058">
        <v>3708.79</v>
      </c>
      <c r="AP1058">
        <v>3719.84</v>
      </c>
      <c r="AQ1058">
        <v>3778.77</v>
      </c>
      <c r="AR1058">
        <v>3830.33</v>
      </c>
      <c r="AS1058">
        <v>3815.6</v>
      </c>
      <c r="AT1058">
        <v>3896.63</v>
      </c>
      <c r="AU1058">
        <v>3896.63</v>
      </c>
      <c r="AV1058">
        <v>4007.12</v>
      </c>
      <c r="AW1058">
        <v>4066.05</v>
      </c>
      <c r="AX1058">
        <v>3996.07</v>
      </c>
      <c r="AY1058">
        <v>4066.05</v>
      </c>
      <c r="AZ1058">
        <v>4021.85</v>
      </c>
      <c r="BA1058">
        <v>4018.16</v>
      </c>
      <c r="BB1058">
        <v>3988.7</v>
      </c>
      <c r="BC1058">
        <v>3988.7</v>
      </c>
      <c r="BD1058">
        <v>3999.75</v>
      </c>
      <c r="BE1058">
        <v>4003.43</v>
      </c>
      <c r="BF1058">
        <v>3999.75</v>
      </c>
      <c r="BG1058">
        <v>4007.12</v>
      </c>
      <c r="BH1058">
        <v>3937.14</v>
      </c>
      <c r="BI1058">
        <v>3826.65</v>
      </c>
      <c r="BJ1058">
        <v>3859.8</v>
      </c>
      <c r="BK1058">
        <v>3896.63</v>
      </c>
      <c r="BL1058">
        <v>3841.38</v>
      </c>
      <c r="BM1058">
        <v>3716.16</v>
      </c>
      <c r="BN1058">
        <v>3730.89</v>
      </c>
      <c r="BO1058">
        <v>3653.55</v>
      </c>
      <c r="BP1058">
        <v>3738.26</v>
      </c>
      <c r="BQ1058">
        <v>3621.14</v>
      </c>
      <c r="BR1058" s="10">
        <f t="shared" si="32"/>
        <v>4.8636188567672156E-2</v>
      </c>
      <c r="BS1058" s="11" cm="1">
        <f t="array" aca="1" ref="BS1058" ca="1">_xlfn.PERCENTILE.INC((OFFSET(E1058,0,1,1,COLUMNS(E1058:BQ1058)-1) - E1058:BP1058) / E1058:BP1058, 0.05) * SQRT(COUNT(E1058:BQ1058) - 1)</f>
        <v>-0.19362535957197538</v>
      </c>
      <c r="BT1058" s="10" cm="1">
        <f t="array" aca="1" ref="BT1058" ca="1">_xlfn.STDEV.P((E1058:BP1058 - OFFSET(E1058:BP1058,0,1)) / OFFSET(E1058:BP1058,0,1)) * SQRT(COUNT(E1058:BQ1058)-1)</f>
        <v>0.11556470945696277</v>
      </c>
      <c r="BU1058" s="10" cm="1">
        <f t="array" ref="BU1058">-(MAX(1 - (E1058:BQ1058 / _xlfn.SCAN(E1058, E1058:BQ1058, _xlfn.LAMBDA(_xlpm.a,_xlpm.b, MAX(_xlpm.a, _xlpm.b))))))</f>
        <v>-0.10942069084246386</v>
      </c>
      <c r="BV1058" s="12">
        <f t="shared" ca="1" si="33"/>
        <v>0.46761843491500454</v>
      </c>
    </row>
    <row r="1059" spans="1:74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26.8</v>
      </c>
      <c r="F1059">
        <v>26.8</v>
      </c>
      <c r="G1059">
        <v>26.8</v>
      </c>
      <c r="H1059">
        <v>26.88</v>
      </c>
      <c r="I1059">
        <v>26.4</v>
      </c>
      <c r="J1059">
        <v>26.14</v>
      </c>
      <c r="K1059">
        <v>25.94</v>
      </c>
      <c r="L1059">
        <v>26.06</v>
      </c>
      <c r="M1059">
        <v>26.14</v>
      </c>
      <c r="N1059">
        <v>26.94</v>
      </c>
      <c r="O1059">
        <v>27.64</v>
      </c>
      <c r="P1059">
        <v>27.98</v>
      </c>
      <c r="Q1059">
        <v>27.5</v>
      </c>
      <c r="R1059">
        <v>26.14</v>
      </c>
      <c r="S1059">
        <v>26.18</v>
      </c>
      <c r="T1059">
        <v>26.28</v>
      </c>
      <c r="U1059">
        <v>27.38</v>
      </c>
      <c r="V1059">
        <v>27.98</v>
      </c>
      <c r="W1059">
        <v>27.52</v>
      </c>
      <c r="X1059">
        <v>27.48</v>
      </c>
      <c r="Y1059">
        <v>27.38</v>
      </c>
      <c r="Z1059">
        <v>26.48</v>
      </c>
      <c r="AA1059">
        <v>26.66</v>
      </c>
      <c r="AB1059">
        <v>26.02</v>
      </c>
      <c r="AC1059">
        <v>27.7</v>
      </c>
      <c r="AD1059">
        <v>28.4</v>
      </c>
      <c r="AE1059">
        <v>28.64</v>
      </c>
      <c r="AF1059">
        <v>28.62</v>
      </c>
      <c r="AG1059">
        <v>27.74</v>
      </c>
      <c r="AH1059">
        <v>27.66</v>
      </c>
      <c r="AI1059">
        <v>27.4</v>
      </c>
      <c r="AJ1059">
        <v>27.04</v>
      </c>
      <c r="AK1059">
        <v>27.34</v>
      </c>
      <c r="AL1059">
        <v>27.16</v>
      </c>
      <c r="AM1059">
        <v>26.22</v>
      </c>
      <c r="AN1059">
        <v>25.9</v>
      </c>
      <c r="AO1059">
        <v>25.7</v>
      </c>
      <c r="AP1059">
        <v>25.7</v>
      </c>
      <c r="AQ1059">
        <v>25.3</v>
      </c>
      <c r="AR1059">
        <v>25.32</v>
      </c>
      <c r="AS1059">
        <v>26.04</v>
      </c>
      <c r="AT1059">
        <v>26.58</v>
      </c>
      <c r="AU1059">
        <v>26.72</v>
      </c>
      <c r="AV1059">
        <v>27.64</v>
      </c>
      <c r="AW1059">
        <v>26.82</v>
      </c>
      <c r="AX1059">
        <v>26.06</v>
      </c>
      <c r="AY1059">
        <v>26.22</v>
      </c>
      <c r="AZ1059">
        <v>26.08</v>
      </c>
      <c r="BA1059">
        <v>26.52</v>
      </c>
      <c r="BB1059">
        <v>25.96</v>
      </c>
      <c r="BC1059">
        <v>26.58</v>
      </c>
      <c r="BD1059">
        <v>27.88</v>
      </c>
      <c r="BE1059">
        <v>27.94</v>
      </c>
      <c r="BF1059">
        <v>27.4</v>
      </c>
      <c r="BG1059">
        <v>26.58</v>
      </c>
      <c r="BH1059">
        <v>25.6</v>
      </c>
      <c r="BI1059">
        <v>24.02</v>
      </c>
      <c r="BJ1059">
        <v>24.44</v>
      </c>
      <c r="BK1059">
        <v>24.46</v>
      </c>
      <c r="BL1059">
        <v>24.54</v>
      </c>
      <c r="BM1059">
        <v>25.02</v>
      </c>
      <c r="BN1059">
        <v>25.5</v>
      </c>
      <c r="BO1059">
        <v>24.94</v>
      </c>
      <c r="BP1059">
        <v>25.32</v>
      </c>
      <c r="BQ1059">
        <v>25.06</v>
      </c>
      <c r="BR1059" s="10">
        <f t="shared" si="32"/>
        <v>-6.4925373134328432E-2</v>
      </c>
      <c r="BS1059" s="11" cm="1">
        <f t="array" aca="1" ref="BS1059" ca="1">_xlfn.PERCENTILE.INC((OFFSET(E1059,0,1,1,COLUMNS(E1059:BQ1059)-1) - E1059:BP1059) / E1059:BP1059, 0.05) * SQRT(COUNT(E1059:BQ1059) - 1)</f>
        <v>-0.2747909474574286</v>
      </c>
      <c r="BT1059" s="10" cm="1">
        <f t="array" aca="1" ref="BT1059" ca="1">_xlfn.STDEV.P((E1059:BP1059 - OFFSET(E1059:BP1059,0,1)) / OFFSET(E1059:BP1059,0,1)) * SQRT(COUNT(E1059:BQ1059)-1)</f>
        <v>0.18294847893376265</v>
      </c>
      <c r="BU1059" s="10" cm="1">
        <f t="array" ref="BU1059">-(MAX(1 - (E1059:BQ1059 / _xlfn.SCAN(E1059, E1059:BQ1059, _xlfn.LAMBDA(_xlpm.a,_xlpm.b, MAX(_xlpm.a, _xlpm.b))))))</f>
        <v>-0.16131284916201116</v>
      </c>
      <c r="BV1059" s="12">
        <f t="shared" ca="1" si="33"/>
        <v>-0.32534500139724271</v>
      </c>
    </row>
    <row r="1060" spans="1:74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14.34</v>
      </c>
      <c r="F1060">
        <v>14.34</v>
      </c>
      <c r="G1060">
        <v>14.34</v>
      </c>
      <c r="H1060">
        <v>14.3</v>
      </c>
      <c r="I1060">
        <v>14.18</v>
      </c>
      <c r="J1060">
        <v>14.11</v>
      </c>
      <c r="K1060">
        <v>13.82</v>
      </c>
      <c r="L1060">
        <v>14.03</v>
      </c>
      <c r="M1060">
        <v>13.78</v>
      </c>
      <c r="N1060">
        <v>13.72</v>
      </c>
      <c r="O1060">
        <v>13.73</v>
      </c>
      <c r="P1060">
        <v>13.66</v>
      </c>
      <c r="Q1060">
        <v>13.81</v>
      </c>
      <c r="R1060">
        <v>13.53</v>
      </c>
      <c r="S1060">
        <v>13.42</v>
      </c>
      <c r="T1060">
        <v>13.47</v>
      </c>
      <c r="U1060">
        <v>13.45</v>
      </c>
      <c r="V1060">
        <v>13.63</v>
      </c>
      <c r="W1060">
        <v>13.6</v>
      </c>
      <c r="X1060">
        <v>13.67</v>
      </c>
      <c r="Y1060">
        <v>13.71</v>
      </c>
      <c r="Z1060">
        <v>13.62</v>
      </c>
      <c r="AA1060">
        <v>13.63</v>
      </c>
      <c r="AB1060">
        <v>13.44</v>
      </c>
      <c r="AC1060">
        <v>13.65</v>
      </c>
      <c r="AD1060">
        <v>13.96</v>
      </c>
      <c r="AE1060">
        <v>14.08</v>
      </c>
      <c r="AF1060">
        <v>14.18</v>
      </c>
      <c r="AG1060">
        <v>14.19</v>
      </c>
      <c r="AH1060">
        <v>14.3</v>
      </c>
      <c r="AI1060">
        <v>14.23</v>
      </c>
      <c r="AJ1060">
        <v>14.31</v>
      </c>
      <c r="AK1060">
        <v>14.26</v>
      </c>
      <c r="AL1060">
        <v>14.36</v>
      </c>
      <c r="AM1060">
        <v>14.31</v>
      </c>
      <c r="AN1060">
        <v>13.4</v>
      </c>
      <c r="AO1060">
        <v>13.11</v>
      </c>
      <c r="AP1060">
        <v>13.11</v>
      </c>
      <c r="AQ1060">
        <v>13.51</v>
      </c>
      <c r="AR1060">
        <v>13.3</v>
      </c>
      <c r="AS1060">
        <v>13.23</v>
      </c>
      <c r="AT1060">
        <v>13.59</v>
      </c>
      <c r="AU1060">
        <v>13.71</v>
      </c>
      <c r="AV1060">
        <v>13.74</v>
      </c>
      <c r="AW1060">
        <v>13.82</v>
      </c>
      <c r="AX1060">
        <v>13.87</v>
      </c>
      <c r="AY1060">
        <v>13.98</v>
      </c>
      <c r="AZ1060">
        <v>14.11</v>
      </c>
      <c r="BA1060">
        <v>14.14</v>
      </c>
      <c r="BB1060">
        <v>14.24</v>
      </c>
      <c r="BC1060">
        <v>14.31</v>
      </c>
      <c r="BD1060">
        <v>14.27</v>
      </c>
      <c r="BE1060">
        <v>14.19</v>
      </c>
      <c r="BF1060">
        <v>14</v>
      </c>
      <c r="BG1060">
        <v>13.92</v>
      </c>
      <c r="BH1060">
        <v>13.45</v>
      </c>
      <c r="BI1060">
        <v>13.35</v>
      </c>
      <c r="BJ1060">
        <v>13.28</v>
      </c>
      <c r="BK1060">
        <v>13.16</v>
      </c>
      <c r="BL1060">
        <v>13.17</v>
      </c>
      <c r="BM1060">
        <v>13.1</v>
      </c>
      <c r="BN1060">
        <v>13.32</v>
      </c>
      <c r="BO1060">
        <v>13.35</v>
      </c>
      <c r="BP1060">
        <v>13.45</v>
      </c>
      <c r="BQ1060">
        <v>13.5</v>
      </c>
      <c r="BR1060" s="10">
        <f t="shared" si="32"/>
        <v>-5.8577405857740579E-2</v>
      </c>
      <c r="BS1060" s="11" cm="1">
        <f t="array" aca="1" ref="BS1060" ca="1">_xlfn.PERCENTILE.INC((OFFSET(E1060,0,1,1,COLUMNS(E1060:BQ1060)-1) - E1060:BP1060) / E1060:BP1060, 0.05) * SQRT(COUNT(E1060:BQ1060) - 1)</f>
        <v>-0.16408923165507766</v>
      </c>
      <c r="BT1060" s="10" cm="1">
        <f t="array" aca="1" ref="BT1060" ca="1">_xlfn.STDEV.P((E1060:BP1060 - OFFSET(E1060:BP1060,0,1)) / OFFSET(E1060:BP1060,0,1)) * SQRT(COUNT(E1060:BQ1060)-1)</f>
        <v>0.11194735514101326</v>
      </c>
      <c r="BU1060" s="10" cm="1">
        <f t="array" ref="BU1060">-(MAX(1 - (E1060:BQ1060 / _xlfn.SCAN(E1060, E1060:BQ1060, _xlfn.LAMBDA(_xlpm.a,_xlpm.b, MAX(_xlpm.a, _xlpm.b))))))</f>
        <v>-8.7743732590529255E-2</v>
      </c>
      <c r="BV1060" s="12">
        <f t="shared" ca="1" si="33"/>
        <v>-0.47498581624158326</v>
      </c>
    </row>
    <row r="1061" spans="1:74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770.2</v>
      </c>
      <c r="F1061">
        <v>770.2</v>
      </c>
      <c r="G1061">
        <v>770.2</v>
      </c>
      <c r="H1061">
        <v>777.64</v>
      </c>
      <c r="I1061">
        <v>787.7</v>
      </c>
      <c r="J1061">
        <v>790.52</v>
      </c>
      <c r="K1061">
        <v>789.92</v>
      </c>
      <c r="L1061">
        <v>780.26</v>
      </c>
      <c r="M1061">
        <v>778.25</v>
      </c>
      <c r="N1061">
        <v>772.01</v>
      </c>
      <c r="O1061">
        <v>772.01</v>
      </c>
      <c r="P1061">
        <v>765.97</v>
      </c>
      <c r="Q1061">
        <v>770.6</v>
      </c>
      <c r="R1061">
        <v>763.16</v>
      </c>
      <c r="S1061">
        <v>767.18</v>
      </c>
      <c r="T1061">
        <v>766.38</v>
      </c>
      <c r="U1061">
        <v>761.55</v>
      </c>
      <c r="V1061">
        <v>806.62</v>
      </c>
      <c r="W1061">
        <v>792.13</v>
      </c>
      <c r="X1061">
        <v>791.93</v>
      </c>
      <c r="Y1061">
        <v>794.95</v>
      </c>
      <c r="Z1061">
        <v>804.8</v>
      </c>
      <c r="AA1061">
        <v>804.8</v>
      </c>
      <c r="AB1061">
        <v>802.79</v>
      </c>
      <c r="AC1061">
        <v>808.02</v>
      </c>
      <c r="AD1061">
        <v>820.7</v>
      </c>
      <c r="AE1061">
        <v>816.68</v>
      </c>
      <c r="AF1061">
        <v>819.69</v>
      </c>
      <c r="AG1061">
        <v>798.97</v>
      </c>
      <c r="AH1061">
        <v>804.6</v>
      </c>
      <c r="AI1061">
        <v>804</v>
      </c>
      <c r="AJ1061">
        <v>808.63</v>
      </c>
      <c r="AK1061">
        <v>807.42</v>
      </c>
      <c r="AL1061">
        <v>806.82</v>
      </c>
      <c r="AM1061">
        <v>802.79</v>
      </c>
      <c r="AN1061">
        <v>813.46</v>
      </c>
      <c r="AO1061">
        <v>817.48</v>
      </c>
      <c r="AP1061">
        <v>814.86</v>
      </c>
      <c r="AQ1061">
        <v>809.83</v>
      </c>
      <c r="AR1061">
        <v>819.29</v>
      </c>
      <c r="AS1061">
        <v>769.59</v>
      </c>
      <c r="AT1061">
        <v>770.6</v>
      </c>
      <c r="AU1061">
        <v>770.6</v>
      </c>
      <c r="AV1061">
        <v>763.16</v>
      </c>
      <c r="AW1061">
        <v>781.87</v>
      </c>
      <c r="AX1061">
        <v>789.51</v>
      </c>
      <c r="AY1061">
        <v>797.16</v>
      </c>
      <c r="AZ1061">
        <v>796.15</v>
      </c>
      <c r="BA1061">
        <v>797.96</v>
      </c>
      <c r="BB1061">
        <v>801.99</v>
      </c>
      <c r="BC1061">
        <v>800.58</v>
      </c>
      <c r="BD1061">
        <v>790.92</v>
      </c>
      <c r="BE1061">
        <v>787.1</v>
      </c>
      <c r="BF1061">
        <v>774.42</v>
      </c>
      <c r="BG1061">
        <v>778.25</v>
      </c>
      <c r="BH1061">
        <v>773.82</v>
      </c>
      <c r="BI1061">
        <v>762.75</v>
      </c>
      <c r="BJ1061">
        <v>769.59</v>
      </c>
      <c r="BK1061">
        <v>778.85</v>
      </c>
      <c r="BL1061">
        <v>773.22</v>
      </c>
      <c r="BM1061">
        <v>747.26</v>
      </c>
      <c r="BN1061">
        <v>758.13</v>
      </c>
      <c r="BO1061">
        <v>761.35</v>
      </c>
      <c r="BP1061">
        <v>761.14</v>
      </c>
      <c r="BQ1061">
        <v>742.83</v>
      </c>
      <c r="BR1061" s="10">
        <f t="shared" si="32"/>
        <v>-3.5536224357309791E-2</v>
      </c>
      <c r="BS1061" s="11" cm="1">
        <f t="array" aca="1" ref="BS1061" ca="1">_xlfn.PERCENTILE.INC((OFFSET(E1061,0,1,1,COLUMNS(E1061:BQ1061)-1) - E1061:BP1061) / E1061:BP1061, 0.05) * SQRT(COUNT(E1061:BQ1061) - 1)</f>
        <v>-0.18513756335087123</v>
      </c>
      <c r="BT1061" s="10" cm="1">
        <f t="array" aca="1" ref="BT1061" ca="1">_xlfn.STDEV.P((E1061:BP1061 - OFFSET(E1061:BP1061,0,1)) / OFFSET(E1061:BP1061,0,1)) * SQRT(COUNT(E1061:BQ1061)-1)</f>
        <v>0.11795644154306603</v>
      </c>
      <c r="BU1061" s="10" cm="1">
        <f t="array" ref="BU1061">-(MAX(1 - (E1061:BQ1061 / _xlfn.SCAN(E1061, E1061:BQ1061, _xlfn.LAMBDA(_xlpm.a,_xlpm.b, MAX(_xlpm.a, _xlpm.b))))))</f>
        <v>-9.4882417448519552E-2</v>
      </c>
      <c r="BV1061" s="12">
        <f t="shared" ca="1" si="33"/>
        <v>-0.25545213099963243</v>
      </c>
    </row>
    <row r="1062" spans="1:74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1020</v>
      </c>
      <c r="F1062">
        <v>1020</v>
      </c>
      <c r="G1062">
        <v>1020</v>
      </c>
      <c r="H1062">
        <v>1066</v>
      </c>
      <c r="I1062">
        <v>1058</v>
      </c>
      <c r="J1062">
        <v>1064</v>
      </c>
      <c r="K1062">
        <v>1070</v>
      </c>
      <c r="L1062">
        <v>1098</v>
      </c>
      <c r="M1062">
        <v>1122</v>
      </c>
      <c r="N1062">
        <v>1118</v>
      </c>
      <c r="O1062">
        <v>1120</v>
      </c>
      <c r="P1062">
        <v>1122</v>
      </c>
      <c r="Q1062">
        <v>1136</v>
      </c>
      <c r="R1062">
        <v>1112</v>
      </c>
      <c r="S1062">
        <v>1120</v>
      </c>
      <c r="T1062">
        <v>1090</v>
      </c>
      <c r="U1062">
        <v>1060</v>
      </c>
      <c r="V1062">
        <v>1082</v>
      </c>
      <c r="W1062">
        <v>1064</v>
      </c>
      <c r="X1062">
        <v>1042</v>
      </c>
      <c r="Y1062">
        <v>1030</v>
      </c>
      <c r="Z1062">
        <v>974</v>
      </c>
      <c r="AA1062">
        <v>974</v>
      </c>
      <c r="AB1062">
        <v>979</v>
      </c>
      <c r="AC1062">
        <v>985</v>
      </c>
      <c r="AD1062">
        <v>1010</v>
      </c>
      <c r="AE1062">
        <v>1048</v>
      </c>
      <c r="AF1062">
        <v>1074</v>
      </c>
      <c r="AG1062">
        <v>1084</v>
      </c>
      <c r="AH1062">
        <v>1082</v>
      </c>
      <c r="AI1062">
        <v>1064</v>
      </c>
      <c r="AJ1062">
        <v>1086</v>
      </c>
      <c r="AK1062">
        <v>1076</v>
      </c>
      <c r="AL1062">
        <v>1096</v>
      </c>
      <c r="AM1062">
        <v>1060</v>
      </c>
      <c r="AN1062">
        <v>1024</v>
      </c>
      <c r="AO1062">
        <v>1070</v>
      </c>
      <c r="AP1062">
        <v>1108</v>
      </c>
      <c r="AQ1062">
        <v>1092</v>
      </c>
      <c r="AR1062">
        <v>1094</v>
      </c>
      <c r="AS1062">
        <v>1150</v>
      </c>
      <c r="AT1062">
        <v>1160</v>
      </c>
      <c r="AU1062">
        <v>1160</v>
      </c>
      <c r="AV1062">
        <v>1146</v>
      </c>
      <c r="AW1062">
        <v>1100</v>
      </c>
      <c r="AX1062">
        <v>1080</v>
      </c>
      <c r="AY1062">
        <v>1090</v>
      </c>
      <c r="AZ1062">
        <v>1100</v>
      </c>
      <c r="BA1062">
        <v>1104</v>
      </c>
      <c r="BB1062">
        <v>1096</v>
      </c>
      <c r="BC1062">
        <v>1098</v>
      </c>
      <c r="BD1062">
        <v>1100</v>
      </c>
      <c r="BE1062">
        <v>1100</v>
      </c>
      <c r="BF1062">
        <v>1100</v>
      </c>
      <c r="BG1062">
        <v>1094</v>
      </c>
      <c r="BH1062">
        <v>1104</v>
      </c>
      <c r="BI1062">
        <v>1118</v>
      </c>
      <c r="BJ1062">
        <v>1110</v>
      </c>
      <c r="BK1062">
        <v>1110</v>
      </c>
      <c r="BL1062">
        <v>1122</v>
      </c>
      <c r="BM1062">
        <v>1116</v>
      </c>
      <c r="BN1062">
        <v>1124</v>
      </c>
      <c r="BO1062">
        <v>1136</v>
      </c>
      <c r="BP1062">
        <v>1138</v>
      </c>
      <c r="BQ1062">
        <v>1160</v>
      </c>
      <c r="BR1062" s="10">
        <f t="shared" si="32"/>
        <v>0.13725490196078433</v>
      </c>
      <c r="BS1062" s="11" cm="1">
        <f t="array" aca="1" ref="BS1062" ca="1">_xlfn.PERCENTILE.INC((OFFSET(E1062,0,1,1,COLUMNS(E1062:BQ1062)-1) - E1062:BP1062) / E1062:BP1062, 0.05) * SQRT(COUNT(E1062:BQ1062) - 1)</f>
        <v>-0.25638518716935643</v>
      </c>
      <c r="BT1062" s="10" cm="1">
        <f t="array" aca="1" ref="BT1062" ca="1">_xlfn.STDEV.P((E1062:BP1062 - OFFSET(E1062:BP1062,0,1)) / OFFSET(E1062:BP1062,0,1)) * SQRT(COUNT(E1062:BQ1062)-1)</f>
        <v>0.15824634190603248</v>
      </c>
      <c r="BU1062" s="10" cm="1">
        <f t="array" ref="BU1062">-(MAX(1 - (E1062:BQ1062 / _xlfn.SCAN(E1062, E1062:BQ1062, _xlfn.LAMBDA(_xlpm.a,_xlpm.b, MAX(_xlpm.a, _xlpm.b))))))</f>
        <v>-0.14260563380281688</v>
      </c>
      <c r="BV1062" s="12">
        <f t="shared" ca="1" si="33"/>
        <v>0.90149889243882764</v>
      </c>
    </row>
    <row r="1063" spans="1:74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247.15</v>
      </c>
      <c r="F1063">
        <v>247.15</v>
      </c>
      <c r="G1063">
        <v>247.15</v>
      </c>
      <c r="H1063">
        <v>246.05</v>
      </c>
      <c r="I1063">
        <v>250.55</v>
      </c>
      <c r="J1063">
        <v>247.7</v>
      </c>
      <c r="K1063">
        <v>241.7</v>
      </c>
      <c r="L1063">
        <v>246.05</v>
      </c>
      <c r="M1063">
        <v>244</v>
      </c>
      <c r="N1063">
        <v>243.5</v>
      </c>
      <c r="O1063">
        <v>241.1</v>
      </c>
      <c r="P1063">
        <v>242.4</v>
      </c>
      <c r="Q1063">
        <v>240</v>
      </c>
      <c r="R1063">
        <v>238.05</v>
      </c>
      <c r="S1063">
        <v>237.15</v>
      </c>
      <c r="T1063">
        <v>238.6</v>
      </c>
      <c r="U1063">
        <v>240</v>
      </c>
      <c r="V1063">
        <v>243.6</v>
      </c>
      <c r="W1063">
        <v>243.5</v>
      </c>
      <c r="X1063">
        <v>241</v>
      </c>
      <c r="Y1063">
        <v>237.4</v>
      </c>
      <c r="Z1063">
        <v>237.75</v>
      </c>
      <c r="AA1063">
        <v>237.75</v>
      </c>
      <c r="AB1063">
        <v>230.8</v>
      </c>
      <c r="AC1063">
        <v>229</v>
      </c>
      <c r="AD1063">
        <v>226.95</v>
      </c>
      <c r="AE1063">
        <v>227</v>
      </c>
      <c r="AF1063">
        <v>223.85</v>
      </c>
      <c r="AG1063">
        <v>220.4</v>
      </c>
      <c r="AH1063">
        <v>220.35</v>
      </c>
      <c r="AI1063">
        <v>218.9</v>
      </c>
      <c r="AJ1063">
        <v>223.65</v>
      </c>
      <c r="AK1063">
        <v>218.5</v>
      </c>
      <c r="AL1063">
        <v>216.4</v>
      </c>
      <c r="AM1063">
        <v>216.85</v>
      </c>
      <c r="AN1063">
        <v>217</v>
      </c>
      <c r="AO1063">
        <v>217</v>
      </c>
      <c r="AP1063">
        <v>214.6</v>
      </c>
      <c r="AQ1063">
        <v>213.6</v>
      </c>
      <c r="AR1063">
        <v>213.15</v>
      </c>
      <c r="AS1063">
        <v>212.75</v>
      </c>
      <c r="AT1063">
        <v>214.1</v>
      </c>
      <c r="AU1063">
        <v>214.1</v>
      </c>
      <c r="AV1063">
        <v>213.3</v>
      </c>
      <c r="AW1063">
        <v>215</v>
      </c>
      <c r="AX1063">
        <v>212.5</v>
      </c>
      <c r="AY1063">
        <v>210.7</v>
      </c>
      <c r="AZ1063">
        <v>211.9</v>
      </c>
      <c r="BA1063">
        <v>211</v>
      </c>
      <c r="BB1063">
        <v>206.2</v>
      </c>
      <c r="BC1063">
        <v>205.1</v>
      </c>
      <c r="BD1063">
        <v>207</v>
      </c>
      <c r="BE1063">
        <v>204</v>
      </c>
      <c r="BF1063">
        <v>200.35</v>
      </c>
      <c r="BG1063">
        <v>195.46</v>
      </c>
      <c r="BH1063">
        <v>194.42</v>
      </c>
      <c r="BI1063">
        <v>192.24</v>
      </c>
      <c r="BJ1063">
        <v>192.8</v>
      </c>
      <c r="BK1063">
        <v>197.08</v>
      </c>
      <c r="BL1063">
        <v>199.54</v>
      </c>
      <c r="BM1063">
        <v>200.5</v>
      </c>
      <c r="BN1063">
        <v>204</v>
      </c>
      <c r="BO1063">
        <v>204</v>
      </c>
      <c r="BP1063">
        <v>206</v>
      </c>
      <c r="BQ1063">
        <v>195.4</v>
      </c>
      <c r="BR1063" s="10">
        <f t="shared" si="32"/>
        <v>-0.2093870119360712</v>
      </c>
      <c r="BS1063" s="11" cm="1">
        <f t="array" aca="1" ref="BS1063" ca="1">_xlfn.PERCENTILE.INC((OFFSET(E1063,0,1,1,COLUMNS(E1063:BQ1063)-1) - E1063:BP1063) / E1063:BP1063, 0.05) * SQRT(COUNT(E1063:BQ1063) - 1)</f>
        <v>-0.19234784294516938</v>
      </c>
      <c r="BT1063" s="10" cm="1">
        <f t="array" aca="1" ref="BT1063" ca="1">_xlfn.STDEV.P((E1063:BP1063 - OFFSET(E1063:BP1063,0,1)) / OFFSET(E1063:BP1063,0,1)) * SQRT(COUNT(E1063:BQ1063)-1)</f>
        <v>0.10324991560881149</v>
      </c>
      <c r="BU1063" s="10" cm="1">
        <f t="array" ref="BU1063">-(MAX(1 - (E1063:BQ1063 / _xlfn.SCAN(E1063, E1063:BQ1063, _xlfn.LAMBDA(_xlpm.a,_xlpm.b, MAX(_xlpm.a, _xlpm.b))))))</f>
        <v>-0.23272799840351233</v>
      </c>
      <c r="BV1063" s="12">
        <f t="shared" ca="1" si="33"/>
        <v>-1.9756240064051251</v>
      </c>
    </row>
    <row r="1064" spans="1:74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87.28</v>
      </c>
      <c r="F1064">
        <v>87.28</v>
      </c>
      <c r="G1064">
        <v>87.28</v>
      </c>
      <c r="H1064">
        <v>87.24</v>
      </c>
      <c r="I1064">
        <v>87.04</v>
      </c>
      <c r="J1064">
        <v>87.02</v>
      </c>
      <c r="K1064">
        <v>85.96</v>
      </c>
      <c r="L1064">
        <v>85.56</v>
      </c>
      <c r="M1064">
        <v>85.78</v>
      </c>
      <c r="N1064">
        <v>86.78</v>
      </c>
      <c r="O1064">
        <v>86.3</v>
      </c>
      <c r="P1064">
        <v>86.06</v>
      </c>
      <c r="Q1064">
        <v>86.4</v>
      </c>
      <c r="R1064">
        <v>84.46</v>
      </c>
      <c r="S1064">
        <v>84.38</v>
      </c>
      <c r="T1064">
        <v>86.06</v>
      </c>
      <c r="U1064">
        <v>86.14</v>
      </c>
      <c r="V1064">
        <v>85.76</v>
      </c>
      <c r="W1064">
        <v>85.38</v>
      </c>
      <c r="X1064">
        <v>84.98</v>
      </c>
      <c r="Y1064">
        <v>84.52</v>
      </c>
      <c r="Z1064">
        <v>84.78</v>
      </c>
      <c r="AA1064">
        <v>84.76</v>
      </c>
      <c r="AB1064">
        <v>84.86</v>
      </c>
      <c r="AC1064">
        <v>84.92</v>
      </c>
      <c r="AD1064">
        <v>86.66</v>
      </c>
      <c r="AE1064">
        <v>86.04</v>
      </c>
      <c r="AF1064">
        <v>86.4</v>
      </c>
      <c r="AG1064">
        <v>85.4</v>
      </c>
      <c r="AH1064">
        <v>84.66</v>
      </c>
      <c r="AI1064">
        <v>84.6</v>
      </c>
      <c r="AJ1064">
        <v>86.32</v>
      </c>
      <c r="AK1064">
        <v>85.22</v>
      </c>
      <c r="AL1064">
        <v>83.6</v>
      </c>
      <c r="AM1064">
        <v>82.14</v>
      </c>
      <c r="AN1064">
        <v>82.42</v>
      </c>
      <c r="AO1064">
        <v>82.94</v>
      </c>
      <c r="AP1064">
        <v>83.42</v>
      </c>
      <c r="AQ1064">
        <v>83.12</v>
      </c>
      <c r="AR1064">
        <v>82.88</v>
      </c>
      <c r="AS1064">
        <v>84.08</v>
      </c>
      <c r="AT1064">
        <v>84.22</v>
      </c>
      <c r="AU1064">
        <v>83.86</v>
      </c>
      <c r="AV1064">
        <v>84.18</v>
      </c>
      <c r="AW1064">
        <v>84.4</v>
      </c>
      <c r="AX1064">
        <v>84.52</v>
      </c>
      <c r="AY1064">
        <v>84.5</v>
      </c>
      <c r="AZ1064">
        <v>85.68</v>
      </c>
      <c r="BA1064">
        <v>85.94</v>
      </c>
      <c r="BB1064">
        <v>86.18</v>
      </c>
      <c r="BC1064">
        <v>85.96</v>
      </c>
      <c r="BD1064">
        <v>86.04</v>
      </c>
      <c r="BE1064">
        <v>86.1</v>
      </c>
      <c r="BF1064">
        <v>86.14</v>
      </c>
      <c r="BG1064">
        <v>86.08</v>
      </c>
      <c r="BH1064">
        <v>86.92</v>
      </c>
      <c r="BI1064">
        <v>85.8</v>
      </c>
      <c r="BJ1064">
        <v>85.32</v>
      </c>
      <c r="BK1064">
        <v>85.68</v>
      </c>
      <c r="BL1064">
        <v>84.9</v>
      </c>
      <c r="BM1064">
        <v>85.86</v>
      </c>
      <c r="BN1064">
        <v>85.94</v>
      </c>
      <c r="BO1064">
        <v>84.14</v>
      </c>
      <c r="BP1064">
        <v>85.68</v>
      </c>
      <c r="BQ1064">
        <v>86.04</v>
      </c>
      <c r="BR1064" s="10">
        <f t="shared" si="32"/>
        <v>-1.4207149404216256E-2</v>
      </c>
      <c r="BS1064" s="11" cm="1">
        <f t="array" aca="1" ref="BS1064" ca="1">_xlfn.PERCENTILE.INC((OFFSET(E1064,0,1,1,COLUMNS(E1064:BQ1064)-1) - E1064:BP1064) / E1064:BP1064, 0.05) * SQRT(COUNT(E1064:BQ1064) - 1)</f>
        <v>-0.13421847510882753</v>
      </c>
      <c r="BT1064" s="10" cm="1">
        <f t="array" aca="1" ref="BT1064" ca="1">_xlfn.STDEV.P((E1064:BP1064 - OFFSET(E1064:BP1064,0,1)) / OFFSET(E1064:BP1064,0,1)) * SQRT(COUNT(E1064:BQ1064)-1)</f>
        <v>7.2204305339551314E-2</v>
      </c>
      <c r="BU1064" s="10" cm="1">
        <f t="array" ref="BU1064">-(MAX(1 - (E1064:BQ1064 / _xlfn.SCAN(E1064, E1064:BQ1064, _xlfn.LAMBDA(_xlpm.a,_xlpm.b, MAX(_xlpm.a, _xlpm.b))))))</f>
        <v>-5.889092575618704E-2</v>
      </c>
      <c r="BV1064" s="12">
        <f t="shared" ca="1" si="33"/>
        <v>-0.1219200068862675</v>
      </c>
    </row>
    <row r="1065" spans="1:74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426.4</v>
      </c>
      <c r="F1065">
        <v>426.4</v>
      </c>
      <c r="G1065">
        <v>426.4</v>
      </c>
      <c r="H1065">
        <v>427.4</v>
      </c>
      <c r="I1065">
        <v>425.8</v>
      </c>
      <c r="J1065">
        <v>438.8</v>
      </c>
      <c r="K1065">
        <v>448.6</v>
      </c>
      <c r="L1065">
        <v>449.4</v>
      </c>
      <c r="M1065">
        <v>458.6</v>
      </c>
      <c r="N1065">
        <v>462</v>
      </c>
      <c r="O1065">
        <v>457.6</v>
      </c>
      <c r="P1065">
        <v>464.8</v>
      </c>
      <c r="Q1065">
        <v>468.2</v>
      </c>
      <c r="R1065">
        <v>458</v>
      </c>
      <c r="S1065">
        <v>460.4</v>
      </c>
      <c r="T1065">
        <v>459</v>
      </c>
      <c r="U1065">
        <v>456.4</v>
      </c>
      <c r="V1065">
        <v>453.4</v>
      </c>
      <c r="W1065">
        <v>445.6</v>
      </c>
      <c r="X1065">
        <v>442.2</v>
      </c>
      <c r="Y1065">
        <v>439.8</v>
      </c>
      <c r="Z1065">
        <v>444.8</v>
      </c>
      <c r="AA1065">
        <v>437.6</v>
      </c>
      <c r="AB1065">
        <v>424.2</v>
      </c>
      <c r="AC1065">
        <v>425.6</v>
      </c>
      <c r="AD1065">
        <v>412.8</v>
      </c>
      <c r="AE1065">
        <v>422.2</v>
      </c>
      <c r="AF1065">
        <v>411.4</v>
      </c>
      <c r="AG1065">
        <v>407.8</v>
      </c>
      <c r="AH1065">
        <v>405.6</v>
      </c>
      <c r="AI1065">
        <v>405.6</v>
      </c>
      <c r="AJ1065">
        <v>413.8</v>
      </c>
      <c r="AK1065">
        <v>418.2</v>
      </c>
      <c r="AL1065">
        <v>418.8</v>
      </c>
      <c r="AM1065">
        <v>418</v>
      </c>
      <c r="AN1065">
        <v>426</v>
      </c>
      <c r="AO1065">
        <v>432.4</v>
      </c>
      <c r="AP1065">
        <v>432.4</v>
      </c>
      <c r="AQ1065">
        <v>438.6</v>
      </c>
      <c r="AR1065">
        <v>440.6</v>
      </c>
      <c r="AS1065">
        <v>436.2</v>
      </c>
      <c r="AT1065">
        <v>450.8</v>
      </c>
      <c r="AU1065">
        <v>447</v>
      </c>
      <c r="AV1065">
        <v>441.6</v>
      </c>
      <c r="AW1065">
        <v>434.6</v>
      </c>
      <c r="AX1065">
        <v>428.2</v>
      </c>
      <c r="AY1065">
        <v>436.4</v>
      </c>
      <c r="AZ1065">
        <v>435.4</v>
      </c>
      <c r="BA1065">
        <v>433</v>
      </c>
      <c r="BB1065">
        <v>435</v>
      </c>
      <c r="BC1065">
        <v>430.6</v>
      </c>
      <c r="BD1065">
        <v>434.8</v>
      </c>
      <c r="BE1065">
        <v>439</v>
      </c>
      <c r="BF1065">
        <v>441</v>
      </c>
      <c r="BG1065">
        <v>444.4</v>
      </c>
      <c r="BH1065">
        <v>440</v>
      </c>
      <c r="BI1065">
        <v>442.6</v>
      </c>
      <c r="BJ1065">
        <v>436.6</v>
      </c>
      <c r="BK1065">
        <v>436.4</v>
      </c>
      <c r="BL1065">
        <v>429.4</v>
      </c>
      <c r="BM1065">
        <v>475.6</v>
      </c>
      <c r="BN1065">
        <v>481.4</v>
      </c>
      <c r="BO1065">
        <v>479.8</v>
      </c>
      <c r="BP1065">
        <v>464.4</v>
      </c>
      <c r="BQ1065">
        <v>458.4</v>
      </c>
      <c r="BR1065" s="10">
        <f t="shared" si="32"/>
        <v>7.5046904315197005E-2</v>
      </c>
      <c r="BS1065" s="11" cm="1">
        <f t="array" aca="1" ref="BS1065" ca="1">_xlfn.PERCENTILE.INC((OFFSET(E1065,0,1,1,COLUMNS(E1065:BQ1065)-1) - E1065:BP1065) / E1065:BP1065, 0.05) * SQRT(COUNT(E1065:BQ1065) - 1)</f>
        <v>-0.20008867122865515</v>
      </c>
      <c r="BT1065" s="10" cm="1">
        <f t="array" aca="1" ref="BT1065" ca="1">_xlfn.STDEV.P((E1065:BP1065 - OFFSET(E1065:BP1065,0,1)) / OFFSET(E1065:BP1065,0,1)) * SQRT(COUNT(E1065:BQ1065)-1)</f>
        <v>0.1490399119573316</v>
      </c>
      <c r="BU1065" s="10" cm="1">
        <f t="array" ref="BU1065">-(MAX(1 - (E1065:BQ1065 / _xlfn.SCAN(E1065, E1065:BQ1065, _xlfn.LAMBDA(_xlpm.a,_xlpm.b, MAX(_xlpm.a, _xlpm.b))))))</f>
        <v>-0.13370354549337882</v>
      </c>
      <c r="BV1065" s="12">
        <f t="shared" ca="1" si="33"/>
        <v>0.53979436285650229</v>
      </c>
    </row>
    <row r="1066" spans="1:74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3.3601000000000001</v>
      </c>
      <c r="F1066">
        <v>3.3601000000000001</v>
      </c>
      <c r="G1066">
        <v>3.3601000000000001</v>
      </c>
      <c r="H1066">
        <v>3.3582999999999998</v>
      </c>
      <c r="I1066">
        <v>3.3814000000000002</v>
      </c>
      <c r="J1066">
        <v>3.3921000000000001</v>
      </c>
      <c r="K1066">
        <v>3.3761000000000001</v>
      </c>
      <c r="L1066">
        <v>3.3849999999999998</v>
      </c>
      <c r="M1066">
        <v>3.3201000000000001</v>
      </c>
      <c r="N1066">
        <v>3.3191999999999999</v>
      </c>
      <c r="O1066">
        <v>3.2824</v>
      </c>
      <c r="P1066">
        <v>3.3334999999999999</v>
      </c>
      <c r="Q1066">
        <v>3.3431999999999999</v>
      </c>
      <c r="R1066">
        <v>3.2738999999999998</v>
      </c>
      <c r="S1066">
        <v>3.2898999999999998</v>
      </c>
      <c r="T1066">
        <v>3.2814999999999999</v>
      </c>
      <c r="U1066">
        <v>3.2587999999999999</v>
      </c>
      <c r="V1066">
        <v>3.3508</v>
      </c>
      <c r="W1066">
        <v>3.3809999999999998</v>
      </c>
      <c r="X1066">
        <v>3.4142999999999999</v>
      </c>
      <c r="Y1066">
        <v>3.4161000000000001</v>
      </c>
      <c r="Z1066">
        <v>3.4236</v>
      </c>
      <c r="AA1066">
        <v>3.4249999999999998</v>
      </c>
      <c r="AB1066">
        <v>3.4698000000000002</v>
      </c>
      <c r="AC1066">
        <v>3.4969000000000001</v>
      </c>
      <c r="AD1066">
        <v>3.5306999999999999</v>
      </c>
      <c r="AE1066">
        <v>3.4756</v>
      </c>
      <c r="AF1066">
        <v>3.6137999999999999</v>
      </c>
      <c r="AG1066">
        <v>3.5085000000000002</v>
      </c>
      <c r="AH1066">
        <v>3.4969000000000001</v>
      </c>
      <c r="AI1066">
        <v>3.4809000000000001</v>
      </c>
      <c r="AJ1066">
        <v>3.5636000000000001</v>
      </c>
      <c r="AK1066">
        <v>3.6871</v>
      </c>
      <c r="AL1066">
        <v>3.6840000000000002</v>
      </c>
      <c r="AM1066">
        <v>3.6977000000000002</v>
      </c>
      <c r="AN1066">
        <v>3.6772999999999998</v>
      </c>
      <c r="AO1066">
        <v>3.7141999999999999</v>
      </c>
      <c r="AP1066">
        <v>3.7004000000000001</v>
      </c>
      <c r="AQ1066">
        <v>3.6661999999999999</v>
      </c>
      <c r="AR1066">
        <v>3.6755</v>
      </c>
      <c r="AS1066">
        <v>3.5933000000000002</v>
      </c>
      <c r="AT1066">
        <v>3.5827</v>
      </c>
      <c r="AU1066">
        <v>3.5716000000000001</v>
      </c>
      <c r="AV1066">
        <v>3.6059999999999999</v>
      </c>
      <c r="AW1066">
        <v>3.5794000000000001</v>
      </c>
      <c r="AX1066">
        <v>3.6149</v>
      </c>
      <c r="AY1066">
        <v>3.5636000000000001</v>
      </c>
      <c r="AZ1066">
        <v>3.6339999999999999</v>
      </c>
      <c r="BA1066">
        <v>3.6783000000000001</v>
      </c>
      <c r="BB1066">
        <v>3.7006999999999999</v>
      </c>
      <c r="BC1066">
        <v>3.8233999999999999</v>
      </c>
      <c r="BD1066">
        <v>3.8056000000000001</v>
      </c>
      <c r="BE1066">
        <v>3.8359999999999999</v>
      </c>
      <c r="BF1066">
        <v>3.8117000000000001</v>
      </c>
      <c r="BG1066">
        <v>3.7869999999999999</v>
      </c>
      <c r="BH1066">
        <v>3.7654999999999998</v>
      </c>
      <c r="BI1066">
        <v>3.6998000000000002</v>
      </c>
      <c r="BJ1066">
        <v>3.7147000000000001</v>
      </c>
      <c r="BK1066">
        <v>3.7193999999999998</v>
      </c>
      <c r="BL1066">
        <v>3.6320999999999999</v>
      </c>
      <c r="BM1066">
        <v>3.6661999999999999</v>
      </c>
      <c r="BN1066">
        <v>3.6661999999999999</v>
      </c>
      <c r="BO1066">
        <v>3.5882999999999998</v>
      </c>
      <c r="BP1066">
        <v>3.6480000000000001</v>
      </c>
      <c r="BQ1066">
        <v>3.6764000000000001</v>
      </c>
      <c r="BR1066" s="10">
        <f t="shared" si="32"/>
        <v>9.413410315169192E-2</v>
      </c>
      <c r="BS1066" s="11" cm="1">
        <f t="array" aca="1" ref="BS1066" ca="1">_xlfn.PERCENTILE.INC((OFFSET(E1066,0,1,1,COLUMNS(E1066:BQ1066)-1) - E1066:BP1066) / E1066:BP1066, 0.05) * SQRT(COUNT(E1066:BQ1066) - 1)</f>
        <v>-0.16936185208405258</v>
      </c>
      <c r="BT1066" s="10" cm="1">
        <f t="array" aca="1" ref="BT1066" ca="1">_xlfn.STDEV.P((E1066:BP1066 - OFFSET(E1066:BP1066,0,1)) / OFFSET(E1066:BP1066,0,1)) * SQRT(COUNT(E1066:BQ1066)-1)</f>
        <v>0.1078878051924716</v>
      </c>
      <c r="BU1066" s="10" cm="1">
        <f t="array" ref="BU1066">-(MAX(1 - (E1066:BQ1066 / _xlfn.SCAN(E1066, E1066:BQ1066, _xlfn.LAMBDA(_xlpm.a,_xlpm.b, MAX(_xlpm.a, _xlpm.b))))))</f>
        <v>-6.457247132429611E-2</v>
      </c>
      <c r="BV1066" s="12">
        <f t="shared" ca="1" si="33"/>
        <v>0.92260754562683134</v>
      </c>
    </row>
    <row r="1067" spans="1:74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23.611000000000001</v>
      </c>
      <c r="F1067">
        <v>23.611000000000001</v>
      </c>
      <c r="G1067">
        <v>23.611000000000001</v>
      </c>
      <c r="H1067">
        <v>23.954000000000001</v>
      </c>
      <c r="I1067">
        <v>24.259</v>
      </c>
      <c r="J1067">
        <v>24.526</v>
      </c>
      <c r="K1067">
        <v>24.488</v>
      </c>
      <c r="L1067">
        <v>24.344999999999999</v>
      </c>
      <c r="M1067">
        <v>24.593</v>
      </c>
      <c r="N1067">
        <v>24.687999999999999</v>
      </c>
      <c r="O1067">
        <v>24.925999999999998</v>
      </c>
      <c r="P1067">
        <v>24.974</v>
      </c>
      <c r="Q1067">
        <v>24.85</v>
      </c>
      <c r="R1067">
        <v>25.106999999999999</v>
      </c>
      <c r="S1067">
        <v>24.812000000000001</v>
      </c>
      <c r="T1067">
        <v>25.06</v>
      </c>
      <c r="U1067">
        <v>24.812000000000001</v>
      </c>
      <c r="V1067">
        <v>24.754999999999999</v>
      </c>
      <c r="W1067">
        <v>24.698</v>
      </c>
      <c r="X1067">
        <v>24.611999999999998</v>
      </c>
      <c r="Y1067">
        <v>24.564</v>
      </c>
      <c r="Z1067">
        <v>24.507000000000001</v>
      </c>
      <c r="AA1067">
        <v>24.802</v>
      </c>
      <c r="AB1067">
        <v>24.373000000000001</v>
      </c>
      <c r="AC1067">
        <v>24.353999999999999</v>
      </c>
      <c r="AD1067">
        <v>23.734999999999999</v>
      </c>
      <c r="AE1067">
        <v>24.010999999999999</v>
      </c>
      <c r="AF1067">
        <v>23.782</v>
      </c>
      <c r="AG1067">
        <v>23.181999999999999</v>
      </c>
      <c r="AH1067">
        <v>22.591000000000001</v>
      </c>
      <c r="AI1067">
        <v>22.486000000000001</v>
      </c>
      <c r="AJ1067">
        <v>23.01</v>
      </c>
      <c r="AK1067">
        <v>22.952999999999999</v>
      </c>
      <c r="AL1067">
        <v>23.163</v>
      </c>
      <c r="AM1067">
        <v>23.143999999999998</v>
      </c>
      <c r="AN1067">
        <v>23.257999999999999</v>
      </c>
      <c r="AO1067">
        <v>23.172000000000001</v>
      </c>
      <c r="AP1067">
        <v>23.172000000000001</v>
      </c>
      <c r="AQ1067">
        <v>23.600999999999999</v>
      </c>
      <c r="AR1067">
        <v>23.83</v>
      </c>
      <c r="AS1067">
        <v>24.04</v>
      </c>
      <c r="AT1067">
        <v>24.574000000000002</v>
      </c>
      <c r="AU1067">
        <v>24.631</v>
      </c>
      <c r="AV1067">
        <v>25.146000000000001</v>
      </c>
      <c r="AW1067">
        <v>25.536000000000001</v>
      </c>
      <c r="AX1067">
        <v>25.516999999999999</v>
      </c>
      <c r="AY1067">
        <v>25.678999999999998</v>
      </c>
      <c r="AZ1067">
        <v>25.66</v>
      </c>
      <c r="BA1067">
        <v>26.213000000000001</v>
      </c>
      <c r="BB1067">
        <v>26.47</v>
      </c>
      <c r="BC1067">
        <v>26.366</v>
      </c>
      <c r="BD1067">
        <v>26.422999999999998</v>
      </c>
      <c r="BE1067">
        <v>26.422999999999998</v>
      </c>
      <c r="BF1067">
        <v>26.518000000000001</v>
      </c>
      <c r="BG1067">
        <v>26.49</v>
      </c>
      <c r="BH1067">
        <v>26.003</v>
      </c>
      <c r="BI1067">
        <v>26.050999999999998</v>
      </c>
      <c r="BJ1067">
        <v>25.965</v>
      </c>
      <c r="BK1067">
        <v>25.975000000000001</v>
      </c>
      <c r="BL1067">
        <v>25.765000000000001</v>
      </c>
      <c r="BM1067">
        <v>25.984000000000002</v>
      </c>
      <c r="BN1067">
        <v>26.013000000000002</v>
      </c>
      <c r="BO1067">
        <v>25.783999999999999</v>
      </c>
      <c r="BP1067">
        <v>25.613</v>
      </c>
      <c r="BQ1067">
        <v>25.507999999999999</v>
      </c>
      <c r="BR1067" s="10">
        <f t="shared" si="32"/>
        <v>8.0343907500741107E-2</v>
      </c>
      <c r="BS1067" s="11" cm="1">
        <f t="array" aca="1" ref="BS1067" ca="1">_xlfn.PERCENTILE.INC((OFFSET(E1067,0,1,1,COLUMNS(E1067:BQ1067)-1) - E1067:BP1067) / E1067:BP1067, 0.05) * SQRT(COUNT(E1067:BQ1067) - 1)</f>
        <v>-0.14576960314669102</v>
      </c>
      <c r="BT1067" s="10" cm="1">
        <f t="array" aca="1" ref="BT1067" ca="1">_xlfn.STDEV.P((E1067:BP1067 - OFFSET(E1067:BP1067,0,1)) / OFFSET(E1067:BP1067,0,1)) * SQRT(COUNT(E1067:BQ1067)-1)</f>
        <v>8.6097922569955521E-2</v>
      </c>
      <c r="BU1067" s="10" cm="1">
        <f t="array" ref="BU1067">-(MAX(1 - (E1067:BQ1067 / _xlfn.SCAN(E1067, E1067:BQ1067, _xlfn.LAMBDA(_xlpm.a,_xlpm.b, MAX(_xlpm.a, _xlpm.b))))))</f>
        <v>-0.10439319711634198</v>
      </c>
      <c r="BV1067" s="12">
        <f t="shared" ca="1" si="33"/>
        <v>0.99593468624135484</v>
      </c>
    </row>
    <row r="1068" spans="1:74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150.5</v>
      </c>
      <c r="F1068">
        <v>150.5</v>
      </c>
      <c r="G1068">
        <v>150.5</v>
      </c>
      <c r="H1068">
        <v>150</v>
      </c>
      <c r="I1068">
        <v>150.69999999999999</v>
      </c>
      <c r="J1068">
        <v>153.85</v>
      </c>
      <c r="K1068">
        <v>153.15</v>
      </c>
      <c r="L1068">
        <v>152.85</v>
      </c>
      <c r="M1068">
        <v>152.05000000000001</v>
      </c>
      <c r="N1068">
        <v>151.44999999999999</v>
      </c>
      <c r="O1068">
        <v>153.05000000000001</v>
      </c>
      <c r="P1068">
        <v>153.9</v>
      </c>
      <c r="Q1068">
        <v>155</v>
      </c>
      <c r="R1068">
        <v>150.94999999999999</v>
      </c>
      <c r="S1068">
        <v>151.69999999999999</v>
      </c>
      <c r="T1068">
        <v>152.69999999999999</v>
      </c>
      <c r="U1068">
        <v>151.4</v>
      </c>
      <c r="V1068">
        <v>151.25</v>
      </c>
      <c r="W1068">
        <v>150.30000000000001</v>
      </c>
      <c r="X1068">
        <v>149.35</v>
      </c>
      <c r="Y1068">
        <v>147.94999999999999</v>
      </c>
      <c r="Z1068">
        <v>148.44999999999999</v>
      </c>
      <c r="AA1068">
        <v>149.15</v>
      </c>
      <c r="AB1068">
        <v>146.25</v>
      </c>
      <c r="AC1068">
        <v>147</v>
      </c>
      <c r="AD1068">
        <v>145.65</v>
      </c>
      <c r="AE1068">
        <v>146.6</v>
      </c>
      <c r="AF1068">
        <v>147.19999999999999</v>
      </c>
      <c r="AG1068">
        <v>146.9</v>
      </c>
      <c r="AH1068">
        <v>147.30000000000001</v>
      </c>
      <c r="AI1068">
        <v>147.30000000000001</v>
      </c>
      <c r="AJ1068">
        <v>148.05000000000001</v>
      </c>
      <c r="AK1068">
        <v>148.05000000000001</v>
      </c>
      <c r="AL1068">
        <v>149.44999999999999</v>
      </c>
      <c r="AM1068">
        <v>148.4</v>
      </c>
      <c r="AN1068">
        <v>149.9</v>
      </c>
      <c r="AO1068">
        <v>152.25</v>
      </c>
      <c r="AP1068">
        <v>152.25</v>
      </c>
      <c r="AQ1068">
        <v>150.65</v>
      </c>
      <c r="AR1068">
        <v>149.69999999999999</v>
      </c>
      <c r="AS1068">
        <v>150.15</v>
      </c>
      <c r="AT1068">
        <v>145.6</v>
      </c>
      <c r="AU1068">
        <v>144.4</v>
      </c>
      <c r="AV1068">
        <v>144.85</v>
      </c>
      <c r="AW1068">
        <v>144.44999999999999</v>
      </c>
      <c r="AX1068">
        <v>144.35</v>
      </c>
      <c r="AY1068">
        <v>144</v>
      </c>
      <c r="AZ1068">
        <v>143.55000000000001</v>
      </c>
      <c r="BA1068">
        <v>142.69999999999999</v>
      </c>
      <c r="BB1068">
        <v>143.15</v>
      </c>
      <c r="BC1068">
        <v>144.30000000000001</v>
      </c>
      <c r="BD1068">
        <v>143.94999999999999</v>
      </c>
      <c r="BE1068">
        <v>144.05000000000001</v>
      </c>
      <c r="BF1068">
        <v>145.25</v>
      </c>
      <c r="BG1068">
        <v>145.80000000000001</v>
      </c>
      <c r="BH1068">
        <v>144.69999999999999</v>
      </c>
      <c r="BI1068">
        <v>143.80000000000001</v>
      </c>
      <c r="BJ1068">
        <v>144.65</v>
      </c>
      <c r="BK1068">
        <v>146.4</v>
      </c>
      <c r="BL1068">
        <v>145.19999999999999</v>
      </c>
      <c r="BM1068">
        <v>144.85</v>
      </c>
      <c r="BN1068">
        <v>144.85</v>
      </c>
      <c r="BO1068">
        <v>144.30000000000001</v>
      </c>
      <c r="BP1068">
        <v>144.6</v>
      </c>
      <c r="BQ1068">
        <v>145.1</v>
      </c>
      <c r="BR1068" s="10">
        <f t="shared" si="32"/>
        <v>-3.5880398671096381E-2</v>
      </c>
      <c r="BS1068" s="11" cm="1">
        <f t="array" aca="1" ref="BS1068" ca="1">_xlfn.PERCENTILE.INC((OFFSET(E1068,0,1,1,COLUMNS(E1068:BQ1068)-1) - E1068:BP1068) / E1068:BP1068, 0.05) * SQRT(COUNT(E1068:BQ1068) - 1)</f>
        <v>-8.2710156710826072E-2</v>
      </c>
      <c r="BT1068" s="10" cm="1">
        <f t="array" aca="1" ref="BT1068" ca="1">_xlfn.STDEV.P((E1068:BP1068 - OFFSET(E1068:BP1068,0,1)) / OFFSET(E1068:BP1068,0,1)) * SQRT(COUNT(E1068:BQ1068)-1)</f>
        <v>6.8169791114798553E-2</v>
      </c>
      <c r="BU1068" s="10" cm="1">
        <f t="array" ref="BU1068">-(MAX(1 - (E1068:BQ1068 / _xlfn.SCAN(E1068, E1068:BQ1068, _xlfn.LAMBDA(_xlpm.a,_xlpm.b, MAX(_xlpm.a, _xlpm.b))))))</f>
        <v>-7.9354838709677522E-2</v>
      </c>
      <c r="BV1068" s="12">
        <f t="shared" ca="1" si="33"/>
        <v>-0.44706604161033509</v>
      </c>
    </row>
    <row r="1069" spans="1:74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119.95</v>
      </c>
      <c r="F1069">
        <v>119.95</v>
      </c>
      <c r="G1069">
        <v>119.95</v>
      </c>
      <c r="H1069">
        <v>119.5</v>
      </c>
      <c r="I1069">
        <v>120.4</v>
      </c>
      <c r="J1069">
        <v>121.45</v>
      </c>
      <c r="K1069">
        <v>119.85</v>
      </c>
      <c r="L1069">
        <v>119.65</v>
      </c>
      <c r="M1069">
        <v>118.5</v>
      </c>
      <c r="N1069">
        <v>117.8</v>
      </c>
      <c r="O1069">
        <v>117.45</v>
      </c>
      <c r="P1069">
        <v>118.95</v>
      </c>
      <c r="Q1069">
        <v>119.15</v>
      </c>
      <c r="R1069">
        <v>117.6</v>
      </c>
      <c r="S1069">
        <v>118.8</v>
      </c>
      <c r="T1069">
        <v>121.45</v>
      </c>
      <c r="U1069">
        <v>115.9</v>
      </c>
      <c r="V1069">
        <v>114.9</v>
      </c>
      <c r="W1069">
        <v>114.25</v>
      </c>
      <c r="X1069">
        <v>112.95</v>
      </c>
      <c r="Y1069">
        <v>108</v>
      </c>
      <c r="Z1069">
        <v>109.35</v>
      </c>
      <c r="AA1069">
        <v>109.6</v>
      </c>
      <c r="AB1069">
        <v>109.15</v>
      </c>
      <c r="AC1069">
        <v>110.4</v>
      </c>
      <c r="AD1069">
        <v>111.3</v>
      </c>
      <c r="AE1069">
        <v>111.95</v>
      </c>
      <c r="AF1069">
        <v>112.45</v>
      </c>
      <c r="AG1069">
        <v>110.45</v>
      </c>
      <c r="AH1069">
        <v>110.75</v>
      </c>
      <c r="AI1069">
        <v>110.75</v>
      </c>
      <c r="AJ1069">
        <v>111.3</v>
      </c>
      <c r="AK1069">
        <v>111.1</v>
      </c>
      <c r="AL1069">
        <v>111.25</v>
      </c>
      <c r="AM1069">
        <v>110.05</v>
      </c>
      <c r="AN1069">
        <v>111.2</v>
      </c>
      <c r="AO1069">
        <v>111.95</v>
      </c>
      <c r="AP1069">
        <v>111.75</v>
      </c>
      <c r="AQ1069">
        <v>112.2</v>
      </c>
      <c r="AR1069">
        <v>111.75</v>
      </c>
      <c r="AS1069">
        <v>112.05</v>
      </c>
      <c r="AT1069">
        <v>113.2</v>
      </c>
      <c r="AU1069">
        <v>111.6</v>
      </c>
      <c r="AV1069">
        <v>112</v>
      </c>
      <c r="AW1069">
        <v>112.3</v>
      </c>
      <c r="AX1069">
        <v>112.5</v>
      </c>
      <c r="AY1069">
        <v>112.5</v>
      </c>
      <c r="AZ1069">
        <v>112.9</v>
      </c>
      <c r="BA1069">
        <v>113.2</v>
      </c>
      <c r="BB1069">
        <v>114.4</v>
      </c>
      <c r="BC1069">
        <v>115.35</v>
      </c>
      <c r="BD1069">
        <v>115.15</v>
      </c>
      <c r="BE1069">
        <v>116.45</v>
      </c>
      <c r="BF1069">
        <v>117.9</v>
      </c>
      <c r="BG1069">
        <v>118.15</v>
      </c>
      <c r="BH1069">
        <v>116.85</v>
      </c>
      <c r="BI1069">
        <v>115.75</v>
      </c>
      <c r="BJ1069">
        <v>115.85</v>
      </c>
      <c r="BK1069">
        <v>116.95</v>
      </c>
      <c r="BL1069">
        <v>116.25</v>
      </c>
      <c r="BM1069">
        <v>117.2</v>
      </c>
      <c r="BN1069">
        <v>117.2</v>
      </c>
      <c r="BO1069">
        <v>118.05</v>
      </c>
      <c r="BP1069">
        <v>115.9</v>
      </c>
      <c r="BQ1069">
        <v>116.6</v>
      </c>
      <c r="BR1069" s="10">
        <f t="shared" si="32"/>
        <v>-2.7928303459774977E-2</v>
      </c>
      <c r="BS1069" s="11" cm="1">
        <f t="array" aca="1" ref="BS1069" ca="1">_xlfn.PERCENTILE.INC((OFFSET(E1069,0,1,1,COLUMNS(E1069:BQ1069)-1) - E1069:BP1069) / E1069:BP1069, 0.05) * SQRT(COUNT(E1069:BQ1069) - 1)</f>
        <v>-0.13790377191590458</v>
      </c>
      <c r="BT1069" s="10" cm="1">
        <f t="array" aca="1" ref="BT1069" ca="1">_xlfn.STDEV.P((E1069:BP1069 - OFFSET(E1069:BP1069,0,1)) / OFFSET(E1069:BP1069,0,1)) * SQRT(COUNT(E1069:BQ1069)-1)</f>
        <v>9.3516112115147987E-2</v>
      </c>
      <c r="BU1069" s="10" cm="1">
        <f t="array" ref="BU1069">-(MAX(1 - (E1069:BQ1069 / _xlfn.SCAN(E1069, E1069:BQ1069, _xlfn.LAMBDA(_xlpm.a,_xlpm.b, MAX(_xlpm.a, _xlpm.b))))))</f>
        <v>-0.11074516261836154</v>
      </c>
      <c r="BV1069" s="12">
        <f t="shared" ca="1" si="33"/>
        <v>-0.24086013575971185</v>
      </c>
    </row>
    <row r="1070" spans="1:74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5.76</v>
      </c>
      <c r="F1070">
        <v>5.76</v>
      </c>
      <c r="G1070">
        <v>5.76</v>
      </c>
      <c r="H1070">
        <v>5.76</v>
      </c>
      <c r="I1070">
        <v>5.84</v>
      </c>
      <c r="J1070">
        <v>6</v>
      </c>
      <c r="K1070">
        <v>5.99</v>
      </c>
      <c r="L1070">
        <v>6</v>
      </c>
      <c r="M1070">
        <v>5.93</v>
      </c>
      <c r="N1070">
        <v>5.89</v>
      </c>
      <c r="O1070">
        <v>5.87</v>
      </c>
      <c r="P1070">
        <v>5.92</v>
      </c>
      <c r="Q1070">
        <v>5.9</v>
      </c>
      <c r="R1070">
        <v>5.87</v>
      </c>
      <c r="S1070">
        <v>5.85</v>
      </c>
      <c r="T1070">
        <v>5.98</v>
      </c>
      <c r="U1070">
        <v>5.78</v>
      </c>
      <c r="V1070">
        <v>5.84</v>
      </c>
      <c r="W1070">
        <v>5.71</v>
      </c>
      <c r="X1070">
        <v>5.85</v>
      </c>
      <c r="Y1070">
        <v>5.96</v>
      </c>
      <c r="Z1070">
        <v>5.84</v>
      </c>
      <c r="AA1070">
        <v>5.87</v>
      </c>
      <c r="AB1070">
        <v>5.96</v>
      </c>
      <c r="AC1070">
        <v>6</v>
      </c>
      <c r="AD1070">
        <v>6</v>
      </c>
      <c r="AE1070">
        <v>5.97</v>
      </c>
      <c r="AF1070">
        <v>6.03</v>
      </c>
      <c r="AG1070">
        <v>6.06</v>
      </c>
      <c r="AH1070">
        <v>6.07</v>
      </c>
      <c r="AI1070">
        <v>6.1</v>
      </c>
      <c r="AJ1070">
        <v>6.03</v>
      </c>
      <c r="AK1070">
        <v>6.1</v>
      </c>
      <c r="AL1070">
        <v>6.15</v>
      </c>
      <c r="AM1070">
        <v>6.1</v>
      </c>
      <c r="AN1070">
        <v>5.9</v>
      </c>
      <c r="AO1070">
        <v>6.1</v>
      </c>
      <c r="AP1070">
        <v>6.1</v>
      </c>
      <c r="AQ1070">
        <v>6.06</v>
      </c>
      <c r="AR1070">
        <v>6.16</v>
      </c>
      <c r="AS1070">
        <v>6.15</v>
      </c>
      <c r="AT1070">
        <v>6.17</v>
      </c>
      <c r="AU1070">
        <v>6.16</v>
      </c>
      <c r="AV1070">
        <v>6.29</v>
      </c>
      <c r="AW1070">
        <v>6.26</v>
      </c>
      <c r="AX1070">
        <v>6.23</v>
      </c>
      <c r="AY1070">
        <v>6.31</v>
      </c>
      <c r="AZ1070">
        <v>6.26</v>
      </c>
      <c r="BA1070">
        <v>6.27</v>
      </c>
      <c r="BB1070">
        <v>6.28</v>
      </c>
      <c r="BC1070">
        <v>6.34</v>
      </c>
      <c r="BD1070">
        <v>6.27</v>
      </c>
      <c r="BE1070">
        <v>6.23</v>
      </c>
      <c r="BF1070">
        <v>6.23</v>
      </c>
      <c r="BG1070">
        <v>6.23</v>
      </c>
      <c r="BH1070">
        <v>6.2</v>
      </c>
      <c r="BI1070">
        <v>6.13</v>
      </c>
      <c r="BJ1070">
        <v>6.15</v>
      </c>
      <c r="BK1070">
        <v>6.14</v>
      </c>
      <c r="BL1070">
        <v>6.18</v>
      </c>
      <c r="BM1070">
        <v>6.2</v>
      </c>
      <c r="BN1070">
        <v>6.25</v>
      </c>
      <c r="BO1070">
        <v>6.21</v>
      </c>
      <c r="BP1070">
        <v>6.2</v>
      </c>
      <c r="BQ1070">
        <v>6.19</v>
      </c>
      <c r="BR1070" s="10">
        <f t="shared" si="32"/>
        <v>7.4652777777777887E-2</v>
      </c>
      <c r="BS1070" s="11" cm="1">
        <f t="array" aca="1" ref="BS1070" ca="1">_xlfn.PERCENTILE.INC((OFFSET(E1070,0,1,1,COLUMNS(E1070:BQ1070)-1) - E1070:BP1070) / E1070:BP1070, 0.05) * SQRT(COUNT(E1070:BQ1070) - 1)</f>
        <v>-0.15091275167785251</v>
      </c>
      <c r="BT1070" s="10" cm="1">
        <f t="array" aca="1" ref="BT1070" ca="1">_xlfn.STDEV.P((E1070:BP1070 - OFFSET(E1070:BP1070,0,1)) / OFFSET(E1070:BP1070,0,1)) * SQRT(COUNT(E1070:BQ1070)-1)</f>
        <v>9.7417431699336587E-2</v>
      </c>
      <c r="BU1070" s="10" cm="1">
        <f t="array" ref="BU1070">-(MAX(1 - (E1070:BQ1070 / _xlfn.SCAN(E1070, E1070:BQ1070, _xlfn.LAMBDA(_xlpm.a,_xlpm.b, MAX(_xlpm.a, _xlpm.b))))))</f>
        <v>-4.8333333333333339E-2</v>
      </c>
      <c r="BV1070" s="12">
        <f t="shared" ca="1" si="33"/>
        <v>0.82179109407092976</v>
      </c>
    </row>
    <row r="1071" spans="1:74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37.99</v>
      </c>
      <c r="F1071">
        <v>37.99</v>
      </c>
      <c r="G1071">
        <v>37.99</v>
      </c>
      <c r="H1071">
        <v>37.9</v>
      </c>
      <c r="I1071">
        <v>38.49</v>
      </c>
      <c r="J1071">
        <v>38.479999999999997</v>
      </c>
      <c r="K1071">
        <v>38.369999999999997</v>
      </c>
      <c r="L1071">
        <v>38.369999999999997</v>
      </c>
      <c r="M1071">
        <v>36.5</v>
      </c>
      <c r="N1071">
        <v>36.409999999999997</v>
      </c>
      <c r="O1071">
        <v>36.29</v>
      </c>
      <c r="P1071">
        <v>36.5</v>
      </c>
      <c r="Q1071">
        <v>36.35</v>
      </c>
      <c r="R1071">
        <v>35.75</v>
      </c>
      <c r="S1071">
        <v>35.71</v>
      </c>
      <c r="T1071">
        <v>35.96</v>
      </c>
      <c r="U1071">
        <v>35.07</v>
      </c>
      <c r="V1071">
        <v>35.299999999999997</v>
      </c>
      <c r="W1071">
        <v>35.229999999999997</v>
      </c>
      <c r="X1071">
        <v>35.090000000000003</v>
      </c>
      <c r="Y1071">
        <v>35.1</v>
      </c>
      <c r="Z1071">
        <v>35.04</v>
      </c>
      <c r="AA1071">
        <v>35.26</v>
      </c>
      <c r="AB1071">
        <v>35.26</v>
      </c>
      <c r="AC1071">
        <v>35.700000000000003</v>
      </c>
      <c r="AD1071">
        <v>36.15</v>
      </c>
      <c r="AE1071">
        <v>36.29</v>
      </c>
      <c r="AF1071">
        <v>36.409999999999997</v>
      </c>
      <c r="AG1071">
        <v>35.86</v>
      </c>
      <c r="AH1071">
        <v>36.549999999999997</v>
      </c>
      <c r="AI1071">
        <v>36.549999999999997</v>
      </c>
      <c r="AJ1071">
        <v>36.64</v>
      </c>
      <c r="AK1071">
        <v>36.840000000000003</v>
      </c>
      <c r="AL1071">
        <v>37.25</v>
      </c>
      <c r="AM1071">
        <v>37</v>
      </c>
      <c r="AN1071">
        <v>37.47</v>
      </c>
      <c r="AO1071">
        <v>37.700000000000003</v>
      </c>
      <c r="AP1071">
        <v>37.619999999999997</v>
      </c>
      <c r="AQ1071">
        <v>37.54</v>
      </c>
      <c r="AR1071">
        <v>37.24</v>
      </c>
      <c r="AS1071">
        <v>37.090000000000003</v>
      </c>
      <c r="AT1071">
        <v>36.9</v>
      </c>
      <c r="AU1071">
        <v>36.21</v>
      </c>
      <c r="AV1071">
        <v>36.299999999999997</v>
      </c>
      <c r="AW1071">
        <v>36.57</v>
      </c>
      <c r="AX1071">
        <v>36.51</v>
      </c>
      <c r="AY1071">
        <v>36.35</v>
      </c>
      <c r="AZ1071">
        <v>36.29</v>
      </c>
      <c r="BA1071">
        <v>36.46</v>
      </c>
      <c r="BB1071">
        <v>36.46</v>
      </c>
      <c r="BC1071">
        <v>36.68</v>
      </c>
      <c r="BD1071">
        <v>36.57</v>
      </c>
      <c r="BE1071">
        <v>36.76</v>
      </c>
      <c r="BF1071">
        <v>37.01</v>
      </c>
      <c r="BG1071">
        <v>37.31</v>
      </c>
      <c r="BH1071">
        <v>37.26</v>
      </c>
      <c r="BI1071">
        <v>37.04</v>
      </c>
      <c r="BJ1071">
        <v>36.96</v>
      </c>
      <c r="BK1071">
        <v>36.99</v>
      </c>
      <c r="BL1071">
        <v>36.51</v>
      </c>
      <c r="BM1071">
        <v>36.630000000000003</v>
      </c>
      <c r="BN1071">
        <v>36.630000000000003</v>
      </c>
      <c r="BO1071">
        <v>36.85</v>
      </c>
      <c r="BP1071">
        <v>36.96</v>
      </c>
      <c r="BQ1071">
        <v>37.979999999999997</v>
      </c>
      <c r="BR1071" s="10">
        <f t="shared" si="32"/>
        <v>-2.6322716504356713E-4</v>
      </c>
      <c r="BS1071" s="11" cm="1">
        <f t="array" aca="1" ref="BS1071" ca="1">_xlfn.PERCENTILE.INC((OFFSET(E1071,0,1,1,COLUMNS(E1071:BQ1071)-1) - E1071:BP1071) / E1071:BP1071, 0.05) * SQRT(COUNT(E1071:BQ1071) - 1)</f>
        <v>-0.13036897900156685</v>
      </c>
      <c r="BT1071" s="10" cm="1">
        <f t="array" aca="1" ref="BT1071" ca="1">_xlfn.STDEV.P((E1071:BP1071 - OFFSET(E1071:BP1071,0,1)) / OFFSET(E1071:BP1071,0,1)) * SQRT(COUNT(E1071:BQ1071)-1)</f>
        <v>8.4274724653235072E-2</v>
      </c>
      <c r="BU1071" s="10" cm="1">
        <f t="array" ref="BU1071">-(MAX(1 - (E1071:BQ1071 / _xlfn.SCAN(E1071, E1071:BQ1071, _xlfn.LAMBDA(_xlpm.a,_xlpm.b, MAX(_xlpm.a, _xlpm.b))))))</f>
        <v>-8.963367108339837E-2</v>
      </c>
      <c r="BV1071" s="12">
        <f t="shared" ca="1" si="33"/>
        <v>6.1000173612066416E-2</v>
      </c>
    </row>
    <row r="1072" spans="1:74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140.25</v>
      </c>
      <c r="F1072">
        <v>140.25</v>
      </c>
      <c r="G1072">
        <v>140.25</v>
      </c>
      <c r="H1072">
        <v>141.19999999999999</v>
      </c>
      <c r="I1072">
        <v>142.94999999999999</v>
      </c>
      <c r="J1072">
        <v>144.69999999999999</v>
      </c>
      <c r="K1072">
        <v>144.4</v>
      </c>
      <c r="L1072">
        <v>143.25</v>
      </c>
      <c r="M1072">
        <v>143.44999999999999</v>
      </c>
      <c r="N1072">
        <v>145.6</v>
      </c>
      <c r="O1072">
        <v>145.1</v>
      </c>
      <c r="P1072">
        <v>145.15</v>
      </c>
      <c r="Q1072">
        <v>146.6</v>
      </c>
      <c r="R1072">
        <v>144.69999999999999</v>
      </c>
      <c r="S1072">
        <v>140.6</v>
      </c>
      <c r="T1072">
        <v>138.19999999999999</v>
      </c>
      <c r="U1072">
        <v>137.5</v>
      </c>
      <c r="V1072">
        <v>138.65</v>
      </c>
      <c r="W1072">
        <v>137.4</v>
      </c>
      <c r="X1072">
        <v>136.15</v>
      </c>
      <c r="Y1072">
        <v>138.35</v>
      </c>
      <c r="Z1072">
        <v>134.1</v>
      </c>
      <c r="AA1072">
        <v>135.05000000000001</v>
      </c>
      <c r="AB1072">
        <v>129.85</v>
      </c>
      <c r="AC1072">
        <v>130.5</v>
      </c>
      <c r="AD1072">
        <v>128.1</v>
      </c>
      <c r="AE1072">
        <v>130.5</v>
      </c>
      <c r="AF1072">
        <v>129.94999999999999</v>
      </c>
      <c r="AG1072">
        <v>128.69999999999999</v>
      </c>
      <c r="AH1072">
        <v>128.55000000000001</v>
      </c>
      <c r="AI1072">
        <v>128.55000000000001</v>
      </c>
      <c r="AJ1072">
        <v>132.9</v>
      </c>
      <c r="AK1072">
        <v>132.25</v>
      </c>
      <c r="AL1072">
        <v>132.30000000000001</v>
      </c>
      <c r="AM1072">
        <v>130.44999999999999</v>
      </c>
      <c r="AN1072">
        <v>133.9</v>
      </c>
      <c r="AO1072">
        <v>134.80000000000001</v>
      </c>
      <c r="AP1072">
        <v>134.80000000000001</v>
      </c>
      <c r="AQ1072">
        <v>136.5</v>
      </c>
      <c r="AR1072">
        <v>138.4</v>
      </c>
      <c r="AS1072">
        <v>136.5</v>
      </c>
      <c r="AT1072">
        <v>139.4</v>
      </c>
      <c r="AU1072">
        <v>138.44999999999999</v>
      </c>
      <c r="AV1072">
        <v>136.94999999999999</v>
      </c>
      <c r="AW1072">
        <v>135.9</v>
      </c>
      <c r="AX1072">
        <v>137.30000000000001</v>
      </c>
      <c r="AY1072">
        <v>141.4</v>
      </c>
      <c r="AZ1072">
        <v>140.1</v>
      </c>
      <c r="BA1072">
        <v>141.69999999999999</v>
      </c>
      <c r="BB1072">
        <v>142.6</v>
      </c>
      <c r="BC1072">
        <v>142.19999999999999</v>
      </c>
      <c r="BD1072">
        <v>148</v>
      </c>
      <c r="BE1072">
        <v>150.55000000000001</v>
      </c>
      <c r="BF1072">
        <v>148.94999999999999</v>
      </c>
      <c r="BG1072">
        <v>148.65</v>
      </c>
      <c r="BH1072">
        <v>149.69999999999999</v>
      </c>
      <c r="BI1072">
        <v>150.1</v>
      </c>
      <c r="BJ1072">
        <v>150.80000000000001</v>
      </c>
      <c r="BK1072">
        <v>150.5</v>
      </c>
      <c r="BL1072">
        <v>150.5</v>
      </c>
      <c r="BM1072">
        <v>152.69999999999999</v>
      </c>
      <c r="BN1072">
        <v>151.6</v>
      </c>
      <c r="BO1072">
        <v>150.80000000000001</v>
      </c>
      <c r="BP1072">
        <v>149.9</v>
      </c>
      <c r="BQ1072">
        <v>148.6</v>
      </c>
      <c r="BR1072" s="10">
        <f t="shared" si="32"/>
        <v>5.9536541889483027E-2</v>
      </c>
      <c r="BS1072" s="11" cm="1">
        <f t="array" aca="1" ref="BS1072" ca="1">_xlfn.PERCENTILE.INC((OFFSET(E1072,0,1,1,COLUMNS(E1072:BQ1072)-1) - E1072:BP1072) / E1072:BP1072, 0.05) * SQRT(COUNT(E1072:BQ1072) - 1)</f>
        <v>-0.14554111280064128</v>
      </c>
      <c r="BT1072" s="10" cm="1">
        <f t="array" aca="1" ref="BT1072" ca="1">_xlfn.STDEV.P((E1072:BP1072 - OFFSET(E1072:BP1072,0,1)) / OFFSET(E1072:BP1072,0,1)) * SQRT(COUNT(E1072:BQ1072)-1)</f>
        <v>0.11338438122782378</v>
      </c>
      <c r="BU1072" s="10" cm="1">
        <f t="array" ref="BU1072">-(MAX(1 - (E1072:BQ1072 / _xlfn.SCAN(E1072, E1072:BQ1072, _xlfn.LAMBDA(_xlpm.a,_xlpm.b, MAX(_xlpm.a, _xlpm.b))))))</f>
        <v>-0.12619372442019106</v>
      </c>
      <c r="BV1072" s="12">
        <f t="shared" ca="1" si="33"/>
        <v>0.57274680327440952</v>
      </c>
    </row>
    <row r="1073" spans="1:74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12.6</v>
      </c>
      <c r="F1073">
        <v>12.6</v>
      </c>
      <c r="G1073">
        <v>12.6</v>
      </c>
      <c r="H1073">
        <v>12.4</v>
      </c>
      <c r="I1073">
        <v>12.3</v>
      </c>
      <c r="J1073">
        <v>12.04</v>
      </c>
      <c r="K1073">
        <v>12.16</v>
      </c>
      <c r="L1073">
        <v>12.7</v>
      </c>
      <c r="M1073">
        <v>12.74</v>
      </c>
      <c r="N1073">
        <v>12.54</v>
      </c>
      <c r="O1073">
        <v>13</v>
      </c>
      <c r="P1073">
        <v>12.8</v>
      </c>
      <c r="Q1073">
        <v>12.34</v>
      </c>
      <c r="R1073">
        <v>12.2</v>
      </c>
      <c r="S1073">
        <v>12.7</v>
      </c>
      <c r="T1073">
        <v>12.38</v>
      </c>
      <c r="U1073">
        <v>12.28</v>
      </c>
      <c r="V1073">
        <v>12.4</v>
      </c>
      <c r="W1073">
        <v>12.5</v>
      </c>
      <c r="X1073">
        <v>12.34</v>
      </c>
      <c r="Y1073">
        <v>12.5</v>
      </c>
      <c r="Z1073">
        <v>12.5</v>
      </c>
      <c r="AA1073">
        <v>12.5</v>
      </c>
      <c r="AB1073">
        <v>12.5</v>
      </c>
      <c r="AC1073">
        <v>12.2</v>
      </c>
      <c r="AD1073">
        <v>11.98</v>
      </c>
      <c r="AE1073">
        <v>11.92</v>
      </c>
      <c r="AF1073">
        <v>11.84</v>
      </c>
      <c r="AG1073">
        <v>11.96</v>
      </c>
      <c r="AH1073">
        <v>12.06</v>
      </c>
      <c r="AI1073">
        <v>12.3</v>
      </c>
      <c r="AJ1073">
        <v>12.28</v>
      </c>
      <c r="AK1073">
        <v>12.24</v>
      </c>
      <c r="AL1073">
        <v>12.24</v>
      </c>
      <c r="AM1073">
        <v>12.26</v>
      </c>
      <c r="AN1073">
        <v>12.2</v>
      </c>
      <c r="AO1073">
        <v>11.9</v>
      </c>
      <c r="AP1073">
        <v>11.82</v>
      </c>
      <c r="AQ1073">
        <v>11.6</v>
      </c>
      <c r="AR1073">
        <v>11.8</v>
      </c>
      <c r="AS1073">
        <v>11.94</v>
      </c>
      <c r="AT1073">
        <v>11.8</v>
      </c>
      <c r="AU1073">
        <v>11.72</v>
      </c>
      <c r="AV1073">
        <v>11.7</v>
      </c>
      <c r="AW1073">
        <v>11.74</v>
      </c>
      <c r="AX1073">
        <v>11.84</v>
      </c>
      <c r="AY1073">
        <v>11.76</v>
      </c>
      <c r="AZ1073">
        <v>12</v>
      </c>
      <c r="BA1073">
        <v>11.92</v>
      </c>
      <c r="BB1073">
        <v>11.9</v>
      </c>
      <c r="BC1073">
        <v>12.1</v>
      </c>
      <c r="BD1073">
        <v>12.26</v>
      </c>
      <c r="BE1073">
        <v>12.32</v>
      </c>
      <c r="BF1073">
        <v>12.34</v>
      </c>
      <c r="BG1073">
        <v>12.34</v>
      </c>
      <c r="BH1073">
        <v>12.06</v>
      </c>
      <c r="BI1073">
        <v>11.82</v>
      </c>
      <c r="BJ1073">
        <v>11.82</v>
      </c>
      <c r="BK1073">
        <v>11.88</v>
      </c>
      <c r="BL1073">
        <v>11.94</v>
      </c>
      <c r="BM1073">
        <v>12.06</v>
      </c>
      <c r="BN1073">
        <v>11.98</v>
      </c>
      <c r="BO1073">
        <v>11.96</v>
      </c>
      <c r="BP1073">
        <v>11.62</v>
      </c>
      <c r="BQ1073">
        <v>11.9</v>
      </c>
      <c r="BR1073" s="10">
        <f t="shared" si="32"/>
        <v>-5.5555555555555504E-2</v>
      </c>
      <c r="BS1073" s="11" cm="1">
        <f t="array" aca="1" ref="BS1073" ca="1">_xlfn.PERCENTILE.INC((OFFSET(E1073,0,1,1,COLUMNS(E1073:BQ1073)-1) - E1073:BP1073) / E1073:BP1073, 0.05) * SQRT(COUNT(E1073:BQ1073) - 1)</f>
        <v>-0.19601311475409783</v>
      </c>
      <c r="BT1073" s="10" cm="1">
        <f t="array" aca="1" ref="BT1073" ca="1">_xlfn.STDEV.P((E1073:BP1073 - OFFSET(E1073:BP1073,0,1)) / OFFSET(E1073:BP1073,0,1)) * SQRT(COUNT(E1073:BQ1073)-1)</f>
        <v>0.12470837287713929</v>
      </c>
      <c r="BU1073" s="10" cm="1">
        <f t="array" ref="BU1073">-(MAX(1 - (E1073:BQ1073 / _xlfn.SCAN(E1073, E1073:BQ1073, _xlfn.LAMBDA(_xlpm.a,_xlpm.b, MAX(_xlpm.a, _xlpm.b))))))</f>
        <v>-0.10769230769230775</v>
      </c>
      <c r="BV1073" s="12">
        <f t="shared" ca="1" si="33"/>
        <v>-0.40215066878439687</v>
      </c>
    </row>
    <row r="1074" spans="1:74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9.6639999999999997</v>
      </c>
      <c r="F1074">
        <v>9.6639999999999997</v>
      </c>
      <c r="G1074">
        <v>9.6639999999999997</v>
      </c>
      <c r="H1074">
        <v>9.6739999999999995</v>
      </c>
      <c r="I1074">
        <v>9.5220000000000002</v>
      </c>
      <c r="J1074">
        <v>9.2780000000000005</v>
      </c>
      <c r="K1074">
        <v>9.18</v>
      </c>
      <c r="L1074">
        <v>9.1140000000000008</v>
      </c>
      <c r="M1074">
        <v>9.1020000000000003</v>
      </c>
      <c r="N1074">
        <v>9.5419999999999998</v>
      </c>
      <c r="O1074">
        <v>9.1940000000000008</v>
      </c>
      <c r="P1074">
        <v>9.1660000000000004</v>
      </c>
      <c r="Q1074">
        <v>9.2319999999999993</v>
      </c>
      <c r="R1074">
        <v>8.8219999999999992</v>
      </c>
      <c r="S1074">
        <v>8.9120000000000008</v>
      </c>
      <c r="T1074">
        <v>8.9039999999999999</v>
      </c>
      <c r="U1074">
        <v>8.8800000000000008</v>
      </c>
      <c r="V1074">
        <v>9.1859999999999999</v>
      </c>
      <c r="W1074">
        <v>8.9939999999999998</v>
      </c>
      <c r="X1074">
        <v>9.2959999999999994</v>
      </c>
      <c r="Y1074">
        <v>8.6660000000000004</v>
      </c>
      <c r="Z1074">
        <v>8.9580000000000002</v>
      </c>
      <c r="AA1074">
        <v>9.0380000000000003</v>
      </c>
      <c r="AB1074">
        <v>9.1120000000000001</v>
      </c>
      <c r="AC1074">
        <v>9.52</v>
      </c>
      <c r="AD1074">
        <v>9.6940000000000008</v>
      </c>
      <c r="AE1074">
        <v>9.5419999999999998</v>
      </c>
      <c r="AF1074">
        <v>9.7919999999999998</v>
      </c>
      <c r="AG1074">
        <v>9.56</v>
      </c>
      <c r="AH1074">
        <v>9.8819999999999997</v>
      </c>
      <c r="AI1074">
        <v>9.6579999999999995</v>
      </c>
      <c r="AJ1074">
        <v>9.7780000000000005</v>
      </c>
      <c r="AK1074">
        <v>9.8000000000000007</v>
      </c>
      <c r="AL1074">
        <v>9.6959999999999997</v>
      </c>
      <c r="AM1074">
        <v>9.43</v>
      </c>
      <c r="AN1074">
        <v>9.3719999999999999</v>
      </c>
      <c r="AO1074">
        <v>9.4600000000000009</v>
      </c>
      <c r="AP1074">
        <v>9.3539999999999992</v>
      </c>
      <c r="AQ1074">
        <v>9.17</v>
      </c>
      <c r="AR1074">
        <v>9.1980000000000004</v>
      </c>
      <c r="AS1074">
        <v>9.4559999999999995</v>
      </c>
      <c r="AT1074">
        <v>9.3559999999999999</v>
      </c>
      <c r="AU1074">
        <v>9.33</v>
      </c>
      <c r="AV1074">
        <v>9.5820000000000007</v>
      </c>
      <c r="AW1074">
        <v>9.6920000000000002</v>
      </c>
      <c r="AX1074">
        <v>9.7739999999999991</v>
      </c>
      <c r="AY1074">
        <v>9.6280000000000001</v>
      </c>
      <c r="AZ1074">
        <v>9.64</v>
      </c>
      <c r="BA1074">
        <v>9.6039999999999992</v>
      </c>
      <c r="BB1074">
        <v>9.5359999999999996</v>
      </c>
      <c r="BC1074">
        <v>9.5500000000000007</v>
      </c>
      <c r="BD1074">
        <v>9.6039999999999992</v>
      </c>
      <c r="BE1074">
        <v>9.7439999999999998</v>
      </c>
      <c r="BF1074">
        <v>9.5679999999999996</v>
      </c>
      <c r="BG1074">
        <v>9.5559999999999992</v>
      </c>
      <c r="BH1074">
        <v>9.3420000000000005</v>
      </c>
      <c r="BI1074">
        <v>9.1859999999999999</v>
      </c>
      <c r="BJ1074">
        <v>9.2200000000000006</v>
      </c>
      <c r="BK1074">
        <v>9.3119999999999994</v>
      </c>
      <c r="BL1074">
        <v>9.3740000000000006</v>
      </c>
      <c r="BM1074">
        <v>9.4320000000000004</v>
      </c>
      <c r="BN1074">
        <v>9.4860000000000007</v>
      </c>
      <c r="BO1074">
        <v>9.1720000000000006</v>
      </c>
      <c r="BP1074">
        <v>9.1739999999999995</v>
      </c>
      <c r="BQ1074">
        <v>9.1920000000000002</v>
      </c>
      <c r="BR1074" s="10">
        <f t="shared" si="32"/>
        <v>-4.8841059602648958E-2</v>
      </c>
      <c r="BS1074" s="11" cm="1">
        <f t="array" aca="1" ref="BS1074" ca="1">_xlfn.PERCENTILE.INC((OFFSET(E1074,0,1,1,COLUMNS(E1074:BQ1074)-1) - E1074:BP1074) / E1074:BP1074, 0.05) * SQRT(COUNT(E1074:BQ1074) - 1)</f>
        <v>-0.25801039781397495</v>
      </c>
      <c r="BT1074" s="10" cm="1">
        <f t="array" aca="1" ref="BT1074" ca="1">_xlfn.STDEV.P((E1074:BP1074 - OFFSET(E1074:BP1074,0,1)) / OFFSET(E1074:BP1074,0,1)) * SQRT(COUNT(E1074:BQ1074)-1)</f>
        <v>0.16699231126701597</v>
      </c>
      <c r="BU1074" s="10" cm="1">
        <f t="array" ref="BU1074">-(MAX(1 - (E1074:BQ1074 / _xlfn.SCAN(E1074, E1074:BQ1074, _xlfn.LAMBDA(_xlpm.a,_xlpm.b, MAX(_xlpm.a, _xlpm.b))))))</f>
        <v>-0.10419681620839349</v>
      </c>
      <c r="BV1074" s="12">
        <f t="shared" ca="1" si="33"/>
        <v>-0.26011412904630282</v>
      </c>
    </row>
    <row r="1075" spans="1:74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1270</v>
      </c>
      <c r="F1075">
        <v>1270</v>
      </c>
      <c r="G1075">
        <v>1270</v>
      </c>
      <c r="H1075">
        <v>1276</v>
      </c>
      <c r="I1075">
        <v>1292</v>
      </c>
      <c r="J1075">
        <v>1294</v>
      </c>
      <c r="K1075">
        <v>1288</v>
      </c>
      <c r="L1075">
        <v>1294</v>
      </c>
      <c r="M1075">
        <v>1284</v>
      </c>
      <c r="N1075">
        <v>1282</v>
      </c>
      <c r="O1075">
        <v>1298</v>
      </c>
      <c r="P1075">
        <v>1288</v>
      </c>
      <c r="Q1075">
        <v>1322</v>
      </c>
      <c r="R1075">
        <v>1294</v>
      </c>
      <c r="S1075">
        <v>1266</v>
      </c>
      <c r="T1075">
        <v>1296</v>
      </c>
      <c r="U1075">
        <v>1294</v>
      </c>
      <c r="V1075">
        <v>1290</v>
      </c>
      <c r="W1075">
        <v>1280</v>
      </c>
      <c r="X1075">
        <v>1268</v>
      </c>
      <c r="Y1075">
        <v>1274</v>
      </c>
      <c r="Z1075">
        <v>1300</v>
      </c>
      <c r="AA1075">
        <v>1300</v>
      </c>
      <c r="AB1075">
        <v>1282</v>
      </c>
      <c r="AC1075">
        <v>1268</v>
      </c>
      <c r="AD1075">
        <v>1288</v>
      </c>
      <c r="AE1075">
        <v>1304</v>
      </c>
      <c r="AF1075">
        <v>1278</v>
      </c>
      <c r="AG1075">
        <v>1254</v>
      </c>
      <c r="AH1075">
        <v>1262</v>
      </c>
      <c r="AI1075">
        <v>1254</v>
      </c>
      <c r="AJ1075">
        <v>1256</v>
      </c>
      <c r="AK1075">
        <v>1268</v>
      </c>
      <c r="AL1075">
        <v>1260</v>
      </c>
      <c r="AM1075">
        <v>1240</v>
      </c>
      <c r="AN1075">
        <v>1226</v>
      </c>
      <c r="AO1075">
        <v>1224</v>
      </c>
      <c r="AP1075">
        <v>1220</v>
      </c>
      <c r="AQ1075">
        <v>1186</v>
      </c>
      <c r="AR1075">
        <v>1200</v>
      </c>
      <c r="AS1075">
        <v>1190</v>
      </c>
      <c r="AT1075">
        <v>1184</v>
      </c>
      <c r="AU1075">
        <v>1184</v>
      </c>
      <c r="AV1075">
        <v>1224</v>
      </c>
      <c r="AW1075">
        <v>1222</v>
      </c>
      <c r="AX1075">
        <v>1222</v>
      </c>
      <c r="AY1075">
        <v>1240</v>
      </c>
      <c r="AZ1075">
        <v>1240</v>
      </c>
      <c r="BA1075">
        <v>1234</v>
      </c>
      <c r="BB1075">
        <v>1192</v>
      </c>
      <c r="BC1075">
        <v>1208</v>
      </c>
      <c r="BD1075">
        <v>1230</v>
      </c>
      <c r="BE1075">
        <v>1232</v>
      </c>
      <c r="BF1075">
        <v>1232</v>
      </c>
      <c r="BG1075">
        <v>1210</v>
      </c>
      <c r="BH1075">
        <v>1218</v>
      </c>
      <c r="BI1075">
        <v>1158</v>
      </c>
      <c r="BJ1075">
        <v>1120</v>
      </c>
      <c r="BK1075">
        <v>1160</v>
      </c>
      <c r="BL1075">
        <v>1170</v>
      </c>
      <c r="BM1075">
        <v>1170</v>
      </c>
      <c r="BN1075">
        <v>1190</v>
      </c>
      <c r="BO1075">
        <v>1198</v>
      </c>
      <c r="BP1075">
        <v>1160</v>
      </c>
      <c r="BQ1075">
        <v>1136</v>
      </c>
      <c r="BR1075" s="10">
        <f t="shared" si="32"/>
        <v>-0.10551181102362205</v>
      </c>
      <c r="BS1075" s="11" cm="1">
        <f t="array" aca="1" ref="BS1075" ca="1">_xlfn.PERCENTILE.INC((OFFSET(E1075,0,1,1,COLUMNS(E1075:BQ1075)-1) - E1075:BP1075) / E1075:BP1075, 0.05) * SQRT(COUNT(E1075:BQ1075) - 1)</f>
        <v>-0.24913544431976789</v>
      </c>
      <c r="BT1075" s="10" cm="1">
        <f t="array" aca="1" ref="BT1075" ca="1">_xlfn.STDEV.P((E1075:BP1075 - OFFSET(E1075:BP1075,0,1)) / OFFSET(E1075:BP1075,0,1)) * SQRT(COUNT(E1075:BQ1075)-1)</f>
        <v>0.12859437307931884</v>
      </c>
      <c r="BU1075" s="10" cm="1">
        <f t="array" ref="BU1075">-(MAX(1 - (E1075:BQ1075 / _xlfn.SCAN(E1075, E1075:BQ1075, _xlfn.LAMBDA(_xlpm.a,_xlpm.b, MAX(_xlpm.a, _xlpm.b))))))</f>
        <v>-0.15279878971255678</v>
      </c>
      <c r="BV1075" s="12">
        <f t="shared" ca="1" si="33"/>
        <v>-0.77847738300239711</v>
      </c>
    </row>
    <row r="1076" spans="1:74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313.2</v>
      </c>
      <c r="F1076">
        <v>313.2</v>
      </c>
      <c r="G1076">
        <v>313.2</v>
      </c>
      <c r="H1076">
        <v>314.5</v>
      </c>
      <c r="I1076">
        <v>313.7</v>
      </c>
      <c r="J1076">
        <v>320.1001</v>
      </c>
      <c r="K1076">
        <v>320.3</v>
      </c>
      <c r="L1076">
        <v>325.2</v>
      </c>
      <c r="M1076">
        <v>331.8</v>
      </c>
      <c r="N1076">
        <v>327.1001</v>
      </c>
      <c r="O1076">
        <v>326.8</v>
      </c>
      <c r="P1076">
        <v>332</v>
      </c>
      <c r="Q1076">
        <v>330.5</v>
      </c>
      <c r="R1076">
        <v>332.3</v>
      </c>
      <c r="S1076">
        <v>328.8999</v>
      </c>
      <c r="T1076">
        <v>329.6001</v>
      </c>
      <c r="U1076">
        <v>329.8999</v>
      </c>
      <c r="V1076">
        <v>325.8999</v>
      </c>
      <c r="W1076">
        <v>325.1001</v>
      </c>
      <c r="X1076">
        <v>322.5</v>
      </c>
      <c r="Y1076">
        <v>322.2</v>
      </c>
      <c r="Z1076">
        <v>321.1001</v>
      </c>
      <c r="AA1076">
        <v>323.7</v>
      </c>
      <c r="AB1076">
        <v>318.3999</v>
      </c>
      <c r="AC1076">
        <v>321.8</v>
      </c>
      <c r="AD1076">
        <v>318.8999</v>
      </c>
      <c r="AE1076">
        <v>322.7</v>
      </c>
      <c r="AF1076">
        <v>317.8</v>
      </c>
      <c r="AG1076">
        <v>312.8999</v>
      </c>
      <c r="AH1076">
        <v>309.3</v>
      </c>
      <c r="AI1076">
        <v>311.2</v>
      </c>
      <c r="AJ1076">
        <v>313.5</v>
      </c>
      <c r="AK1076">
        <v>312.8999</v>
      </c>
      <c r="AL1076">
        <v>313.7</v>
      </c>
      <c r="AM1076">
        <v>308.8999</v>
      </c>
      <c r="AN1076">
        <v>317.3</v>
      </c>
      <c r="AO1076">
        <v>316.1001</v>
      </c>
      <c r="AP1076">
        <v>315.8</v>
      </c>
      <c r="AQ1076">
        <v>319.5</v>
      </c>
      <c r="AR1076">
        <v>318.7</v>
      </c>
      <c r="AS1076">
        <v>314.7</v>
      </c>
      <c r="AT1076">
        <v>314.5</v>
      </c>
      <c r="AU1076">
        <v>314.6001</v>
      </c>
      <c r="AV1076">
        <v>315.6001</v>
      </c>
      <c r="AW1076">
        <v>312.7</v>
      </c>
      <c r="AX1076">
        <v>310.8</v>
      </c>
      <c r="AY1076">
        <v>312.5</v>
      </c>
      <c r="AZ1076">
        <v>313.8999</v>
      </c>
      <c r="BA1076">
        <v>314.7</v>
      </c>
      <c r="BB1076">
        <v>314.5</v>
      </c>
      <c r="BC1076">
        <v>312.7</v>
      </c>
      <c r="BD1076">
        <v>318.8</v>
      </c>
      <c r="BE1076">
        <v>321</v>
      </c>
      <c r="BF1076">
        <v>321.7</v>
      </c>
      <c r="BG1076">
        <v>320.8999</v>
      </c>
      <c r="BH1076">
        <v>322.3</v>
      </c>
      <c r="BI1076">
        <v>325.3999</v>
      </c>
      <c r="BJ1076">
        <v>328.3999</v>
      </c>
      <c r="BK1076">
        <v>331.3</v>
      </c>
      <c r="BL1076">
        <v>339.8999</v>
      </c>
      <c r="BM1076">
        <v>342.8</v>
      </c>
      <c r="BN1076">
        <v>346.6001</v>
      </c>
      <c r="BO1076">
        <v>345</v>
      </c>
      <c r="BP1076">
        <v>346.1001</v>
      </c>
      <c r="BQ1076">
        <v>342.3</v>
      </c>
      <c r="BR1076" s="10">
        <f t="shared" si="32"/>
        <v>9.2911877394636092E-2</v>
      </c>
      <c r="BS1076" s="11" cm="1">
        <f t="array" aca="1" ref="BS1076" ca="1">_xlfn.PERCENTILE.INC((OFFSET(E1076,0,1,1,COLUMNS(E1076:BQ1076)-1) - E1076:BP1076) / E1076:BP1076, 0.05) * SQRT(COUNT(E1076:BQ1076) - 1)</f>
        <v>-0.12025162611352744</v>
      </c>
      <c r="BT1076" s="10" cm="1">
        <f t="array" aca="1" ref="BT1076" ca="1">_xlfn.STDEV.P((E1076:BP1076 - OFFSET(E1076:BP1076,0,1)) / OFFSET(E1076:BP1076,0,1)) * SQRT(COUNT(E1076:BQ1076)-1)</f>
        <v>7.9617277595170982E-2</v>
      </c>
      <c r="BU1076" s="10" cm="1">
        <f t="array" ref="BU1076">-(MAX(1 - (E1076:BQ1076 / _xlfn.SCAN(E1076, E1076:BQ1076, _xlfn.LAMBDA(_xlpm.a,_xlpm.b, MAX(_xlpm.a, _xlpm.b))))))</f>
        <v>-7.0418597652723514E-2</v>
      </c>
      <c r="BV1076" s="12">
        <f t="shared" ca="1" si="33"/>
        <v>1.2348560559247159</v>
      </c>
    </row>
    <row r="1077" spans="1:74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38.5</v>
      </c>
      <c r="F1077">
        <v>38.5</v>
      </c>
      <c r="G1077">
        <v>38.5</v>
      </c>
      <c r="H1077">
        <v>38.1</v>
      </c>
      <c r="I1077">
        <v>37.85</v>
      </c>
      <c r="J1077">
        <v>37.049999999999997</v>
      </c>
      <c r="K1077">
        <v>36.85</v>
      </c>
      <c r="L1077">
        <v>36.9</v>
      </c>
      <c r="M1077">
        <v>37.1</v>
      </c>
      <c r="N1077">
        <v>37</v>
      </c>
      <c r="O1077">
        <v>37.299999999999997</v>
      </c>
      <c r="P1077">
        <v>37.5</v>
      </c>
      <c r="Q1077">
        <v>37</v>
      </c>
      <c r="R1077">
        <v>35.85</v>
      </c>
      <c r="S1077">
        <v>35.9</v>
      </c>
      <c r="T1077">
        <v>36.049999999999997</v>
      </c>
      <c r="U1077">
        <v>36.15</v>
      </c>
      <c r="V1077">
        <v>36.35</v>
      </c>
      <c r="W1077">
        <v>36.15</v>
      </c>
      <c r="X1077">
        <v>36.049999999999997</v>
      </c>
      <c r="Y1077">
        <v>36.049999999999997</v>
      </c>
      <c r="Z1077">
        <v>35.5</v>
      </c>
      <c r="AA1077">
        <v>35.950000000000003</v>
      </c>
      <c r="AB1077">
        <v>35.25</v>
      </c>
      <c r="AC1077">
        <v>36</v>
      </c>
      <c r="AD1077">
        <v>35.65</v>
      </c>
      <c r="AE1077">
        <v>36.049999999999997</v>
      </c>
      <c r="AF1077">
        <v>35.5</v>
      </c>
      <c r="AG1077">
        <v>35.049999999999997</v>
      </c>
      <c r="AH1077">
        <v>35.25</v>
      </c>
      <c r="AI1077">
        <v>35.25</v>
      </c>
      <c r="AJ1077">
        <v>35.200000000000003</v>
      </c>
      <c r="AK1077">
        <v>35.5</v>
      </c>
      <c r="AL1077">
        <v>35.4</v>
      </c>
      <c r="AM1077">
        <v>34.75</v>
      </c>
      <c r="AN1077">
        <v>35.1</v>
      </c>
      <c r="AO1077">
        <v>35.15</v>
      </c>
      <c r="AP1077">
        <v>35.1</v>
      </c>
      <c r="AQ1077">
        <v>35</v>
      </c>
      <c r="AR1077">
        <v>34.65</v>
      </c>
      <c r="AS1077">
        <v>34.25</v>
      </c>
      <c r="AT1077">
        <v>34.85</v>
      </c>
      <c r="AU1077">
        <v>34.85</v>
      </c>
      <c r="AV1077">
        <v>35.35</v>
      </c>
      <c r="AW1077">
        <v>35.35</v>
      </c>
      <c r="AX1077">
        <v>35.299999999999997</v>
      </c>
      <c r="AY1077">
        <v>35.6</v>
      </c>
      <c r="AZ1077">
        <v>35.549999999999997</v>
      </c>
      <c r="BA1077">
        <v>35.35</v>
      </c>
      <c r="BB1077">
        <v>34.85</v>
      </c>
      <c r="BC1077">
        <v>34.950000000000003</v>
      </c>
      <c r="BD1077">
        <v>35.4</v>
      </c>
      <c r="BE1077">
        <v>35.299999999999997</v>
      </c>
      <c r="BF1077">
        <v>35.049999999999997</v>
      </c>
      <c r="BG1077">
        <v>35.450000000000003</v>
      </c>
      <c r="BH1077">
        <v>34.9</v>
      </c>
      <c r="BI1077">
        <v>34.450000000000003</v>
      </c>
      <c r="BJ1077">
        <v>34.75</v>
      </c>
      <c r="BK1077">
        <v>34.75</v>
      </c>
      <c r="BL1077">
        <v>34.9</v>
      </c>
      <c r="BM1077">
        <v>35.1</v>
      </c>
      <c r="BN1077">
        <v>35.65</v>
      </c>
      <c r="BO1077">
        <v>35.450000000000003</v>
      </c>
      <c r="BP1077">
        <v>35.65</v>
      </c>
      <c r="BQ1077">
        <v>35.6</v>
      </c>
      <c r="BR1077" s="10">
        <f t="shared" si="32"/>
        <v>-7.5324675324675294E-2</v>
      </c>
      <c r="BS1077" s="11" cm="1">
        <f t="array" aca="1" ref="BS1077" ca="1">_xlfn.PERCENTILE.INC((OFFSET(E1077,0,1,1,COLUMNS(E1077:BQ1077)-1) - E1077:BP1077) / E1077:BP1077, 0.05) * SQRT(COUNT(E1077:BQ1077) - 1)</f>
        <v>-0.1434765285713146</v>
      </c>
      <c r="BT1077" s="10" cm="1">
        <f t="array" aca="1" ref="BT1077" ca="1">_xlfn.STDEV.P((E1077:BP1077 - OFFSET(E1077:BP1077,0,1)) / OFFSET(E1077:BP1077,0,1)) * SQRT(COUNT(E1077:BQ1077)-1)</f>
        <v>8.1607669167340677E-2</v>
      </c>
      <c r="BU1077" s="10" cm="1">
        <f t="array" ref="BU1077">-(MAX(1 - (E1077:BQ1077 / _xlfn.SCAN(E1077, E1077:BQ1077, _xlfn.LAMBDA(_xlpm.a,_xlpm.b, MAX(_xlpm.a, _xlpm.b))))))</f>
        <v>-0.11038961038961037</v>
      </c>
      <c r="BV1077" s="12">
        <f t="shared" ca="1" si="33"/>
        <v>-0.85679049577190336</v>
      </c>
    </row>
    <row r="1078" spans="1:74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7.85</v>
      </c>
      <c r="F1078">
        <v>7.85</v>
      </c>
      <c r="G1078">
        <v>7.85</v>
      </c>
      <c r="H1078">
        <v>8.15</v>
      </c>
      <c r="I1078">
        <v>8.24</v>
      </c>
      <c r="J1078">
        <v>8.1999999999999993</v>
      </c>
      <c r="K1078">
        <v>8.1850000000000005</v>
      </c>
      <c r="L1078">
        <v>8.25</v>
      </c>
      <c r="M1078">
        <v>8.3350000000000009</v>
      </c>
      <c r="N1078">
        <v>8.1950000000000003</v>
      </c>
      <c r="O1078">
        <v>8.1850000000000005</v>
      </c>
      <c r="P1078">
        <v>8.2149999999999999</v>
      </c>
      <c r="Q1078">
        <v>8.15</v>
      </c>
      <c r="R1078">
        <v>7.9450000000000003</v>
      </c>
      <c r="S1078">
        <v>7.88</v>
      </c>
      <c r="T1078">
        <v>7.9249999999999998</v>
      </c>
      <c r="U1078">
        <v>8.0850000000000009</v>
      </c>
      <c r="V1078">
        <v>8.1999999999999993</v>
      </c>
      <c r="W1078">
        <v>8.0850000000000009</v>
      </c>
      <c r="X1078">
        <v>8.11</v>
      </c>
      <c r="Y1078">
        <v>8.41</v>
      </c>
      <c r="Z1078">
        <v>8.2050000000000001</v>
      </c>
      <c r="AA1078">
        <v>8.1950000000000003</v>
      </c>
      <c r="AB1078">
        <v>8.26</v>
      </c>
      <c r="AC1078">
        <v>8.5050000000000008</v>
      </c>
      <c r="AD1078">
        <v>8.35</v>
      </c>
      <c r="AE1078">
        <v>8.39</v>
      </c>
      <c r="AF1078">
        <v>8.4700000000000006</v>
      </c>
      <c r="AG1078">
        <v>8.3249999999999993</v>
      </c>
      <c r="AH1078">
        <v>8.2200000000000006</v>
      </c>
      <c r="AI1078">
        <v>8.2650000000000006</v>
      </c>
      <c r="AJ1078">
        <v>8.35</v>
      </c>
      <c r="AK1078">
        <v>8.3550000000000004</v>
      </c>
      <c r="AL1078">
        <v>8.9499999999999993</v>
      </c>
      <c r="AM1078">
        <v>8.67</v>
      </c>
      <c r="AN1078">
        <v>8.59</v>
      </c>
      <c r="AO1078">
        <v>8.4949999999999992</v>
      </c>
      <c r="AP1078">
        <v>8.4149999999999991</v>
      </c>
      <c r="AQ1078">
        <v>8.4049999999999994</v>
      </c>
      <c r="AR1078">
        <v>8.5299999999999994</v>
      </c>
      <c r="AS1078">
        <v>8.5150000000000006</v>
      </c>
      <c r="AT1078">
        <v>8.58</v>
      </c>
      <c r="AU1078">
        <v>8.5500000000000007</v>
      </c>
      <c r="AV1078">
        <v>8.6449999999999996</v>
      </c>
      <c r="AW1078">
        <v>8.52</v>
      </c>
      <c r="AX1078">
        <v>8.5</v>
      </c>
      <c r="AY1078">
        <v>8.5</v>
      </c>
      <c r="AZ1078">
        <v>8.5500000000000007</v>
      </c>
      <c r="BA1078">
        <v>8.65</v>
      </c>
      <c r="BB1078">
        <v>8.4749999999999996</v>
      </c>
      <c r="BC1078">
        <v>8.4049999999999994</v>
      </c>
      <c r="BD1078">
        <v>8.4149999999999991</v>
      </c>
      <c r="BE1078">
        <v>8.3699999999999992</v>
      </c>
      <c r="BF1078">
        <v>8.32</v>
      </c>
      <c r="BG1078">
        <v>8.1649999999999991</v>
      </c>
      <c r="BH1078">
        <v>8.0950000000000006</v>
      </c>
      <c r="BI1078">
        <v>8.1649999999999991</v>
      </c>
      <c r="BJ1078">
        <v>8.4550000000000001</v>
      </c>
      <c r="BK1078">
        <v>8.44</v>
      </c>
      <c r="BL1078">
        <v>8.4499999999999993</v>
      </c>
      <c r="BM1078">
        <v>8.52</v>
      </c>
      <c r="BN1078">
        <v>8.5549999999999997</v>
      </c>
      <c r="BO1078">
        <v>8.44</v>
      </c>
      <c r="BP1078">
        <v>8.48</v>
      </c>
      <c r="BQ1078">
        <v>8.5250000000000004</v>
      </c>
      <c r="BR1078" s="10">
        <f t="shared" si="32"/>
        <v>8.5987261146496907E-2</v>
      </c>
      <c r="BS1078" s="11" cm="1">
        <f t="array" aca="1" ref="BS1078" ca="1">_xlfn.PERCENTILE.INC((OFFSET(E1078,0,1,1,COLUMNS(E1078:BQ1078)-1) - E1078:BP1078) / E1078:BP1078, 0.05) * SQRT(COUNT(E1078:BQ1078) - 1)</f>
        <v>-0.15992802356603006</v>
      </c>
      <c r="BT1078" s="10" cm="1">
        <f t="array" aca="1" ref="BT1078" ca="1">_xlfn.STDEV.P((E1078:BP1078 - OFFSET(E1078:BP1078,0,1)) / OFFSET(E1078:BP1078,0,1)) * SQRT(COUNT(E1078:BQ1078)-1)</f>
        <v>0.12845180516450483</v>
      </c>
      <c r="BU1078" s="10" cm="1">
        <f t="array" ref="BU1078">-(MAX(1 - (E1078:BQ1078 / _xlfn.SCAN(E1078, E1078:BQ1078, _xlfn.LAMBDA(_xlpm.a,_xlpm.b, MAX(_xlpm.a, _xlpm.b))))))</f>
        <v>-9.5530726256983112E-2</v>
      </c>
      <c r="BV1078" s="12">
        <f t="shared" ca="1" si="33"/>
        <v>0.71148288674849325</v>
      </c>
    </row>
    <row r="1079" spans="1:74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136.25</v>
      </c>
      <c r="F1079">
        <v>136.25</v>
      </c>
      <c r="G1079">
        <v>136.25</v>
      </c>
      <c r="H1079">
        <v>141.19999999999999</v>
      </c>
      <c r="I1079">
        <v>135.6</v>
      </c>
      <c r="J1079">
        <v>132.30000000000001</v>
      </c>
      <c r="K1079">
        <v>134.1</v>
      </c>
      <c r="L1079">
        <v>134.5</v>
      </c>
      <c r="M1079">
        <v>123.6</v>
      </c>
      <c r="N1079">
        <v>126.9</v>
      </c>
      <c r="O1079">
        <v>129.69999999999999</v>
      </c>
      <c r="P1079">
        <v>125</v>
      </c>
      <c r="Q1079">
        <v>124.7</v>
      </c>
      <c r="R1079">
        <v>122.85</v>
      </c>
      <c r="S1079">
        <v>121.15</v>
      </c>
      <c r="T1079">
        <v>119.05</v>
      </c>
      <c r="U1079">
        <v>119.5</v>
      </c>
      <c r="V1079">
        <v>123.5</v>
      </c>
      <c r="W1079">
        <v>120.7</v>
      </c>
      <c r="X1079">
        <v>123</v>
      </c>
      <c r="Y1079">
        <v>126.55</v>
      </c>
      <c r="Z1079">
        <v>126.75</v>
      </c>
      <c r="AA1079">
        <v>124</v>
      </c>
      <c r="AB1079">
        <v>125.65</v>
      </c>
      <c r="AC1079">
        <v>125.5</v>
      </c>
      <c r="AD1079">
        <v>125</v>
      </c>
      <c r="AE1079">
        <v>127.45</v>
      </c>
      <c r="AF1079">
        <v>129.65</v>
      </c>
      <c r="AG1079">
        <v>128.75</v>
      </c>
      <c r="AH1079">
        <v>120.05</v>
      </c>
      <c r="AI1079">
        <v>120.05</v>
      </c>
      <c r="AJ1079">
        <v>118.3</v>
      </c>
      <c r="AK1079">
        <v>118.3</v>
      </c>
      <c r="AL1079">
        <v>119.35</v>
      </c>
      <c r="AM1079">
        <v>113.7</v>
      </c>
      <c r="AN1079">
        <v>110.45</v>
      </c>
      <c r="AO1079">
        <v>114.5</v>
      </c>
      <c r="AP1079">
        <v>114.5</v>
      </c>
      <c r="AQ1079">
        <v>114.5</v>
      </c>
      <c r="AR1079">
        <v>112.25</v>
      </c>
      <c r="AS1079">
        <v>114.65</v>
      </c>
      <c r="AT1079">
        <v>113.1</v>
      </c>
      <c r="AU1079">
        <v>112.65</v>
      </c>
      <c r="AV1079">
        <v>117</v>
      </c>
      <c r="AW1079">
        <v>115.4</v>
      </c>
      <c r="AX1079">
        <v>118</v>
      </c>
      <c r="AY1079">
        <v>119.45</v>
      </c>
      <c r="AZ1079">
        <v>116.35</v>
      </c>
      <c r="BA1079">
        <v>114.35</v>
      </c>
      <c r="BB1079">
        <v>115.85</v>
      </c>
      <c r="BC1079">
        <v>116.9</v>
      </c>
      <c r="BD1079">
        <v>116.6</v>
      </c>
      <c r="BE1079">
        <v>122.95</v>
      </c>
      <c r="BF1079">
        <v>119.3</v>
      </c>
      <c r="BG1079">
        <v>118.2</v>
      </c>
      <c r="BH1079">
        <v>117</v>
      </c>
      <c r="BI1079">
        <v>114.3</v>
      </c>
      <c r="BJ1079">
        <v>113.3</v>
      </c>
      <c r="BK1079">
        <v>112</v>
      </c>
      <c r="BL1079">
        <v>113</v>
      </c>
      <c r="BM1079">
        <v>112.15</v>
      </c>
      <c r="BN1079">
        <v>115.95</v>
      </c>
      <c r="BO1079">
        <v>111.65</v>
      </c>
      <c r="BP1079">
        <v>109.55</v>
      </c>
      <c r="BQ1079">
        <v>109.75</v>
      </c>
      <c r="BR1079" s="10">
        <f t="shared" si="32"/>
        <v>-0.19449541284403671</v>
      </c>
      <c r="BS1079" s="11" cm="1">
        <f t="array" aca="1" ref="BS1079" ca="1">_xlfn.PERCENTILE.INC((OFFSET(E1079,0,1,1,COLUMNS(E1079:BQ1079)-1) - E1079:BP1079) / E1079:BP1079, 0.05) * SQRT(COUNT(E1079:BQ1079) - 1)</f>
        <v>-0.31419032576071276</v>
      </c>
      <c r="BT1079" s="10" cm="1">
        <f t="array" aca="1" ref="BT1079" ca="1">_xlfn.STDEV.P((E1079:BP1079 - OFFSET(E1079:BP1079,0,1)) / OFFSET(E1079:BP1079,0,1)) * SQRT(COUNT(E1079:BQ1079)-1)</f>
        <v>0.20089670656389927</v>
      </c>
      <c r="BU1079" s="10" cm="1">
        <f t="array" ref="BU1079">-(MAX(1 - (E1079:BQ1079 / _xlfn.SCAN(E1079, E1079:BQ1079, _xlfn.LAMBDA(_xlpm.a,_xlpm.b, MAX(_xlpm.a, _xlpm.b))))))</f>
        <v>-0.22415014164305946</v>
      </c>
      <c r="BV1079" s="12">
        <f t="shared" ca="1" si="33"/>
        <v>-0.94123699725207965</v>
      </c>
    </row>
    <row r="1080" spans="1:74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10.07</v>
      </c>
      <c r="F1080">
        <v>10.07</v>
      </c>
      <c r="G1080">
        <v>10.07</v>
      </c>
      <c r="H1080">
        <v>10.55</v>
      </c>
      <c r="I1080">
        <v>10.37</v>
      </c>
      <c r="J1080">
        <v>9.9499999999999993</v>
      </c>
      <c r="K1080">
        <v>10.25</v>
      </c>
      <c r="L1080">
        <v>10.74</v>
      </c>
      <c r="M1080">
        <v>10.82</v>
      </c>
      <c r="N1080">
        <v>10.6</v>
      </c>
      <c r="O1080">
        <v>10.86</v>
      </c>
      <c r="P1080">
        <v>11.28</v>
      </c>
      <c r="Q1080">
        <v>11.33</v>
      </c>
      <c r="R1080">
        <v>10.58</v>
      </c>
      <c r="S1080">
        <v>10.67</v>
      </c>
      <c r="T1080">
        <v>10.88</v>
      </c>
      <c r="U1080">
        <v>10.68</v>
      </c>
      <c r="V1080">
        <v>11.56</v>
      </c>
      <c r="W1080">
        <v>11.46</v>
      </c>
      <c r="X1080">
        <v>11.37</v>
      </c>
      <c r="Y1080">
        <v>11.09</v>
      </c>
      <c r="Z1080">
        <v>11.15</v>
      </c>
      <c r="AA1080">
        <v>11.19</v>
      </c>
      <c r="AB1080">
        <v>11.18</v>
      </c>
      <c r="AC1080">
        <v>11.44</v>
      </c>
      <c r="AD1080">
        <v>11.28</v>
      </c>
      <c r="AE1080">
        <v>11.85</v>
      </c>
      <c r="AF1080">
        <v>11.55</v>
      </c>
      <c r="AG1080">
        <v>11.29</v>
      </c>
      <c r="AH1080">
        <v>11.5</v>
      </c>
      <c r="AI1080">
        <v>11.48</v>
      </c>
      <c r="AJ1080">
        <v>11.24</v>
      </c>
      <c r="AK1080">
        <v>11.13</v>
      </c>
      <c r="AL1080">
        <v>11.25</v>
      </c>
      <c r="AM1080">
        <v>10.4</v>
      </c>
      <c r="AN1080">
        <v>10.43</v>
      </c>
      <c r="AO1080">
        <v>10.48</v>
      </c>
      <c r="AP1080">
        <v>10.43</v>
      </c>
      <c r="AQ1080">
        <v>10.37</v>
      </c>
      <c r="AR1080">
        <v>10.44</v>
      </c>
      <c r="AS1080">
        <v>10.3</v>
      </c>
      <c r="AT1080">
        <v>10.41</v>
      </c>
      <c r="AU1080">
        <v>10.36</v>
      </c>
      <c r="AV1080">
        <v>10.5</v>
      </c>
      <c r="AW1080">
        <v>10.64</v>
      </c>
      <c r="AX1080">
        <v>10.68</v>
      </c>
      <c r="AY1080">
        <v>10.79</v>
      </c>
      <c r="AZ1080">
        <v>10.9</v>
      </c>
      <c r="BA1080">
        <v>11.13</v>
      </c>
      <c r="BB1080">
        <v>11.19</v>
      </c>
      <c r="BC1080">
        <v>10.87</v>
      </c>
      <c r="BD1080">
        <v>10.95</v>
      </c>
      <c r="BE1080">
        <v>10.77</v>
      </c>
      <c r="BF1080">
        <v>10.79</v>
      </c>
      <c r="BG1080">
        <v>10.65</v>
      </c>
      <c r="BH1080">
        <v>10.53</v>
      </c>
      <c r="BI1080">
        <v>10.45</v>
      </c>
      <c r="BJ1080">
        <v>10.42</v>
      </c>
      <c r="BK1080">
        <v>10.7</v>
      </c>
      <c r="BL1080">
        <v>10.77</v>
      </c>
      <c r="BM1080">
        <v>10.99</v>
      </c>
      <c r="BN1080">
        <v>10.94</v>
      </c>
      <c r="BO1080">
        <v>10.71</v>
      </c>
      <c r="BP1080">
        <v>10.77</v>
      </c>
      <c r="BQ1080">
        <v>10.76</v>
      </c>
      <c r="BR1080" s="10">
        <f t="shared" si="32"/>
        <v>6.8520357497517323E-2</v>
      </c>
      <c r="BS1080" s="11" cm="1">
        <f t="array" aca="1" ref="BS1080" ca="1">_xlfn.PERCENTILE.INC((OFFSET(E1080,0,1,1,COLUMNS(E1080:BQ1080)-1) - E1080:BP1080) / E1080:BP1080, 0.05) * SQRT(COUNT(E1080:BQ1080) - 1)</f>
        <v>-0.22483908553070672</v>
      </c>
      <c r="BT1080" s="10" cm="1">
        <f t="array" aca="1" ref="BT1080" ca="1">_xlfn.STDEV.P((E1080:BP1080 - OFFSET(E1080:BP1080,0,1)) / OFFSET(E1080:BP1080,0,1)) * SQRT(COUNT(E1080:BQ1080)-1)</f>
        <v>0.19638597029416408</v>
      </c>
      <c r="BU1080" s="10" cm="1">
        <f t="array" ref="BU1080">-(MAX(1 - (E1080:BQ1080 / _xlfn.SCAN(E1080, E1080:BQ1080, _xlfn.LAMBDA(_xlpm.a,_xlpm.b, MAX(_xlpm.a, _xlpm.b))))))</f>
        <v>-0.13080168776371304</v>
      </c>
      <c r="BV1080" s="12">
        <f t="shared" ca="1" si="33"/>
        <v>0.37642382185849105</v>
      </c>
    </row>
    <row r="1081" spans="1:74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390</v>
      </c>
      <c r="F1081">
        <v>390</v>
      </c>
      <c r="G1081">
        <v>390</v>
      </c>
      <c r="H1081">
        <v>390.2</v>
      </c>
      <c r="I1081">
        <v>387.8</v>
      </c>
      <c r="J1081">
        <v>394.2</v>
      </c>
      <c r="K1081">
        <v>398.2</v>
      </c>
      <c r="L1081">
        <v>400</v>
      </c>
      <c r="M1081">
        <v>404.4</v>
      </c>
      <c r="N1081">
        <v>407</v>
      </c>
      <c r="O1081">
        <v>414.2</v>
      </c>
      <c r="P1081">
        <v>415.4</v>
      </c>
      <c r="Q1081">
        <v>407.4</v>
      </c>
      <c r="R1081">
        <v>405</v>
      </c>
      <c r="S1081">
        <v>404.6</v>
      </c>
      <c r="T1081">
        <v>409.8</v>
      </c>
      <c r="U1081">
        <v>396.6</v>
      </c>
      <c r="V1081">
        <v>392.6</v>
      </c>
      <c r="W1081">
        <v>389.2</v>
      </c>
      <c r="X1081">
        <v>386.4</v>
      </c>
      <c r="Y1081">
        <v>384.4</v>
      </c>
      <c r="Z1081">
        <v>384.4</v>
      </c>
      <c r="AA1081">
        <v>383.4</v>
      </c>
      <c r="AB1081">
        <v>378</v>
      </c>
      <c r="AC1081">
        <v>386.4</v>
      </c>
      <c r="AD1081">
        <v>381</v>
      </c>
      <c r="AE1081">
        <v>387.8</v>
      </c>
      <c r="AF1081">
        <v>379.6</v>
      </c>
      <c r="AG1081">
        <v>367.8</v>
      </c>
      <c r="AH1081">
        <v>373.2</v>
      </c>
      <c r="AI1081">
        <v>373.2</v>
      </c>
      <c r="AJ1081">
        <v>373</v>
      </c>
      <c r="AK1081">
        <v>373</v>
      </c>
      <c r="AL1081">
        <v>380.4</v>
      </c>
      <c r="AM1081">
        <v>375.8</v>
      </c>
      <c r="AN1081">
        <v>382.2</v>
      </c>
      <c r="AO1081">
        <v>382.4</v>
      </c>
      <c r="AP1081">
        <v>385</v>
      </c>
      <c r="AQ1081">
        <v>384</v>
      </c>
      <c r="AR1081">
        <v>380.4</v>
      </c>
      <c r="AS1081">
        <v>385.4</v>
      </c>
      <c r="AT1081">
        <v>389.2</v>
      </c>
      <c r="AU1081">
        <v>390</v>
      </c>
      <c r="AV1081">
        <v>395.8</v>
      </c>
      <c r="AW1081">
        <v>389.2</v>
      </c>
      <c r="AX1081">
        <v>387.6</v>
      </c>
      <c r="AY1081">
        <v>391.4</v>
      </c>
      <c r="AZ1081">
        <v>395</v>
      </c>
      <c r="BA1081">
        <v>398.4</v>
      </c>
      <c r="BB1081">
        <v>388</v>
      </c>
      <c r="BC1081">
        <v>393.6</v>
      </c>
      <c r="BD1081">
        <v>383.6</v>
      </c>
      <c r="BE1081">
        <v>385.8</v>
      </c>
      <c r="BF1081">
        <v>385.8</v>
      </c>
      <c r="BG1081">
        <v>386</v>
      </c>
      <c r="BH1081">
        <v>386.8</v>
      </c>
      <c r="BI1081">
        <v>379.6</v>
      </c>
      <c r="BJ1081">
        <v>378.4</v>
      </c>
      <c r="BK1081">
        <v>379.2</v>
      </c>
      <c r="BL1081">
        <v>376.4</v>
      </c>
      <c r="BM1081">
        <v>377.2</v>
      </c>
      <c r="BN1081">
        <v>377.2</v>
      </c>
      <c r="BO1081">
        <v>371.6</v>
      </c>
      <c r="BP1081">
        <v>379.4</v>
      </c>
      <c r="BQ1081">
        <v>379.4</v>
      </c>
      <c r="BR1081" s="10">
        <f t="shared" si="32"/>
        <v>-2.7179487179487236E-2</v>
      </c>
      <c r="BS1081" s="11" cm="1">
        <f t="array" aca="1" ref="BS1081" ca="1">_xlfn.PERCENTILE.INC((OFFSET(E1081,0,1,1,COLUMNS(E1081:BQ1081)-1) - E1081:BP1081) / E1081:BP1081, 0.05) * SQRT(COUNT(E1081:BQ1081) - 1)</f>
        <v>-0.19813813171654146</v>
      </c>
      <c r="BT1081" s="10" cm="1">
        <f t="array" aca="1" ref="BT1081" ca="1">_xlfn.STDEV.P((E1081:BP1081 - OFFSET(E1081:BP1081,0,1)) / OFFSET(E1081:BP1081,0,1)) * SQRT(COUNT(E1081:BQ1081)-1)</f>
        <v>0.10214425725441359</v>
      </c>
      <c r="BU1081" s="10" cm="1">
        <f t="array" ref="BU1081">-(MAX(1 - (E1081:BQ1081 / _xlfn.SCAN(E1081, E1081:BQ1081, _xlfn.LAMBDA(_xlpm.a,_xlpm.b, MAX(_xlpm.a, _xlpm.b))))))</f>
        <v>-0.11458834857968214</v>
      </c>
      <c r="BV1081" s="12">
        <f t="shared" ca="1" si="33"/>
        <v>-0.213183665580439</v>
      </c>
    </row>
    <row r="1082" spans="1:74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26.74</v>
      </c>
      <c r="F1082">
        <v>26.74</v>
      </c>
      <c r="G1082">
        <v>26.74</v>
      </c>
      <c r="H1082">
        <v>27.46</v>
      </c>
      <c r="I1082">
        <v>27.4</v>
      </c>
      <c r="J1082">
        <v>27.08</v>
      </c>
      <c r="K1082">
        <v>27.5</v>
      </c>
      <c r="L1082">
        <v>27.44</v>
      </c>
      <c r="M1082">
        <v>27.82</v>
      </c>
      <c r="N1082">
        <v>28.4</v>
      </c>
      <c r="O1082">
        <v>28.26</v>
      </c>
      <c r="P1082">
        <v>28.26</v>
      </c>
      <c r="Q1082">
        <v>28.36</v>
      </c>
      <c r="R1082">
        <v>28.08</v>
      </c>
      <c r="S1082">
        <v>28.04</v>
      </c>
      <c r="T1082">
        <v>28.28</v>
      </c>
      <c r="U1082">
        <v>27.94</v>
      </c>
      <c r="V1082">
        <v>28.1</v>
      </c>
      <c r="W1082">
        <v>27.84</v>
      </c>
      <c r="X1082">
        <v>28.12</v>
      </c>
      <c r="Y1082">
        <v>28.98</v>
      </c>
      <c r="Z1082">
        <v>28.8</v>
      </c>
      <c r="AA1082">
        <v>28.9</v>
      </c>
      <c r="AB1082">
        <v>28.58</v>
      </c>
      <c r="AC1082">
        <v>28.92</v>
      </c>
      <c r="AD1082">
        <v>28.26</v>
      </c>
      <c r="AE1082">
        <v>28.56</v>
      </c>
      <c r="AF1082">
        <v>27.42</v>
      </c>
      <c r="AG1082">
        <v>26.74</v>
      </c>
      <c r="AH1082">
        <v>26.54</v>
      </c>
      <c r="AI1082">
        <v>26.54</v>
      </c>
      <c r="AJ1082">
        <v>26.7</v>
      </c>
      <c r="AK1082">
        <v>26.7</v>
      </c>
      <c r="AL1082">
        <v>26.9</v>
      </c>
      <c r="AM1082">
        <v>26.42</v>
      </c>
      <c r="AN1082">
        <v>26.3</v>
      </c>
      <c r="AO1082">
        <v>26.52</v>
      </c>
      <c r="AP1082">
        <v>26.48</v>
      </c>
      <c r="AQ1082">
        <v>26.48</v>
      </c>
      <c r="AR1082">
        <v>26.5</v>
      </c>
      <c r="AS1082">
        <v>26.76</v>
      </c>
      <c r="AT1082">
        <v>26.78</v>
      </c>
      <c r="AU1082">
        <v>26.44</v>
      </c>
      <c r="AV1082">
        <v>26.2</v>
      </c>
      <c r="AW1082">
        <v>26.3</v>
      </c>
      <c r="AX1082">
        <v>26.18</v>
      </c>
      <c r="AY1082">
        <v>26.4</v>
      </c>
      <c r="AZ1082">
        <v>26.48</v>
      </c>
      <c r="BA1082">
        <v>26.28</v>
      </c>
      <c r="BB1082">
        <v>26.48</v>
      </c>
      <c r="BC1082">
        <v>26.7</v>
      </c>
      <c r="BD1082">
        <v>26.78</v>
      </c>
      <c r="BE1082">
        <v>26.92</v>
      </c>
      <c r="BF1082">
        <v>26.62</v>
      </c>
      <c r="BG1082">
        <v>26.44</v>
      </c>
      <c r="BH1082">
        <v>26.14</v>
      </c>
      <c r="BI1082">
        <v>26.48</v>
      </c>
      <c r="BJ1082">
        <v>25.78</v>
      </c>
      <c r="BK1082">
        <v>26.16</v>
      </c>
      <c r="BL1082">
        <v>26.2</v>
      </c>
      <c r="BM1082">
        <v>26.02</v>
      </c>
      <c r="BN1082">
        <v>26.02</v>
      </c>
      <c r="BO1082">
        <v>26.14</v>
      </c>
      <c r="BP1082">
        <v>26.46</v>
      </c>
      <c r="BQ1082">
        <v>26.64</v>
      </c>
      <c r="BR1082" s="10">
        <f t="shared" si="32"/>
        <v>-3.7397157816005189E-3</v>
      </c>
      <c r="BS1082" s="11" cm="1">
        <f t="array" aca="1" ref="BS1082" ca="1">_xlfn.PERCENTILE.INC((OFFSET(E1082,0,1,1,COLUMNS(E1082:BQ1082)-1) - E1082:BP1082) / E1082:BP1082, 0.05) * SQRT(COUNT(E1082:BQ1082) - 1)</f>
        <v>-0.17659936139690557</v>
      </c>
      <c r="BT1082" s="10" cm="1">
        <f t="array" aca="1" ref="BT1082" ca="1">_xlfn.STDEV.P((E1082:BP1082 - OFFSET(E1082:BP1082,0,1)) / OFFSET(E1082:BP1082,0,1)) * SQRT(COUNT(E1082:BQ1082)-1)</f>
        <v>9.6979901390543924E-2</v>
      </c>
      <c r="BU1082" s="10" cm="1">
        <f t="array" ref="BU1082">-(MAX(1 - (E1082:BQ1082 / _xlfn.SCAN(E1082, E1082:BQ1082, _xlfn.LAMBDA(_xlpm.a,_xlpm.b, MAX(_xlpm.a, _xlpm.b))))))</f>
        <v>-0.11042097998619738</v>
      </c>
      <c r="BV1082" s="12">
        <f t="shared" ca="1" si="33"/>
        <v>1.716112508402445E-2</v>
      </c>
    </row>
    <row r="1083" spans="1:74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274</v>
      </c>
      <c r="F1083">
        <v>274</v>
      </c>
      <c r="G1083">
        <v>274</v>
      </c>
      <c r="H1083">
        <v>285.5</v>
      </c>
      <c r="I1083">
        <v>282</v>
      </c>
      <c r="J1083">
        <v>290.5</v>
      </c>
      <c r="K1083">
        <v>290</v>
      </c>
      <c r="L1083">
        <v>296.5</v>
      </c>
      <c r="M1083">
        <v>298.5</v>
      </c>
      <c r="N1083">
        <v>301</v>
      </c>
      <c r="O1083">
        <v>308</v>
      </c>
      <c r="P1083">
        <v>298.5</v>
      </c>
      <c r="Q1083">
        <v>297.5</v>
      </c>
      <c r="R1083">
        <v>296</v>
      </c>
      <c r="S1083">
        <v>297</v>
      </c>
      <c r="T1083">
        <v>312</v>
      </c>
      <c r="U1083">
        <v>308.5</v>
      </c>
      <c r="V1083">
        <v>315</v>
      </c>
      <c r="W1083">
        <v>310.5</v>
      </c>
      <c r="X1083">
        <v>306</v>
      </c>
      <c r="Y1083">
        <v>298</v>
      </c>
      <c r="Z1083">
        <v>298</v>
      </c>
      <c r="AA1083">
        <v>298</v>
      </c>
      <c r="AB1083">
        <v>289</v>
      </c>
      <c r="AC1083">
        <v>285.5</v>
      </c>
      <c r="AD1083">
        <v>290</v>
      </c>
      <c r="AE1083">
        <v>293</v>
      </c>
      <c r="AF1083">
        <v>295</v>
      </c>
      <c r="AG1083">
        <v>295</v>
      </c>
      <c r="AH1083">
        <v>293.5</v>
      </c>
      <c r="AI1083">
        <v>285</v>
      </c>
      <c r="AJ1083">
        <v>285</v>
      </c>
      <c r="AK1083">
        <v>285</v>
      </c>
      <c r="AL1083">
        <v>284.5</v>
      </c>
      <c r="AM1083">
        <v>284.5</v>
      </c>
      <c r="AN1083">
        <v>281</v>
      </c>
      <c r="AO1083">
        <v>281</v>
      </c>
      <c r="AP1083">
        <v>290</v>
      </c>
      <c r="AQ1083">
        <v>294.5</v>
      </c>
      <c r="AR1083">
        <v>297.5</v>
      </c>
      <c r="AS1083">
        <v>302</v>
      </c>
      <c r="AT1083">
        <v>306</v>
      </c>
      <c r="AU1083">
        <v>306</v>
      </c>
      <c r="AV1083">
        <v>310</v>
      </c>
      <c r="AW1083">
        <v>315</v>
      </c>
      <c r="AX1083">
        <v>325</v>
      </c>
      <c r="AY1083">
        <v>324</v>
      </c>
      <c r="AZ1083">
        <v>325</v>
      </c>
      <c r="BA1083">
        <v>327</v>
      </c>
      <c r="BB1083">
        <v>323</v>
      </c>
      <c r="BC1083">
        <v>318</v>
      </c>
      <c r="BD1083">
        <v>319.5</v>
      </c>
      <c r="BE1083">
        <v>318.5</v>
      </c>
      <c r="BF1083">
        <v>321</v>
      </c>
      <c r="BG1083">
        <v>315.5</v>
      </c>
      <c r="BH1083">
        <v>315</v>
      </c>
      <c r="BI1083">
        <v>302.5</v>
      </c>
      <c r="BJ1083">
        <v>311</v>
      </c>
      <c r="BK1083">
        <v>318</v>
      </c>
      <c r="BL1083">
        <v>310.5</v>
      </c>
      <c r="BM1083">
        <v>308</v>
      </c>
      <c r="BN1083">
        <v>306.5</v>
      </c>
      <c r="BO1083">
        <v>306</v>
      </c>
      <c r="BP1083">
        <v>311.5</v>
      </c>
      <c r="BQ1083">
        <v>307</v>
      </c>
      <c r="BR1083" s="10">
        <f t="shared" si="32"/>
        <v>0.12043795620437957</v>
      </c>
      <c r="BS1083" s="11" cm="1">
        <f t="array" aca="1" ref="BS1083" ca="1">_xlfn.PERCENTILE.INC((OFFSET(E1083,0,1,1,COLUMNS(E1083:BQ1083)-1) - E1083:BP1083) / E1083:BP1083, 0.05) * SQRT(COUNT(E1083:BQ1083) - 1)</f>
        <v>-0.22830610949660954</v>
      </c>
      <c r="BT1083" s="10" cm="1">
        <f t="array" aca="1" ref="BT1083" ca="1">_xlfn.STDEV.P((E1083:BP1083 - OFFSET(E1083:BP1083,0,1)) / OFFSET(E1083:BP1083,0,1)) * SQRT(COUNT(E1083:BQ1083)-1)</f>
        <v>0.13889373894509566</v>
      </c>
      <c r="BU1083" s="10" cm="1">
        <f t="array" ref="BU1083">-(MAX(1 - (E1083:BQ1083 / _xlfn.SCAN(E1083, E1083:BQ1083, _xlfn.LAMBDA(_xlpm.a,_xlpm.b, MAX(_xlpm.a, _xlpm.b))))))</f>
        <v>-0.10793650793650789</v>
      </c>
      <c r="BV1083" s="12">
        <f t="shared" ca="1" si="33"/>
        <v>0.90603044572170799</v>
      </c>
    </row>
    <row r="1084" spans="1:74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11.41</v>
      </c>
      <c r="F1084">
        <v>11.41</v>
      </c>
      <c r="G1084">
        <v>11.41</v>
      </c>
      <c r="H1084">
        <v>11.79</v>
      </c>
      <c r="I1084">
        <v>11.645</v>
      </c>
      <c r="J1084">
        <v>11.414999999999999</v>
      </c>
      <c r="K1084">
        <v>11.115</v>
      </c>
      <c r="L1084">
        <v>11.095000000000001</v>
      </c>
      <c r="M1084">
        <v>11.12</v>
      </c>
      <c r="N1084">
        <v>11.44</v>
      </c>
      <c r="O1084">
        <v>11.3</v>
      </c>
      <c r="P1084">
        <v>11.45</v>
      </c>
      <c r="Q1084">
        <v>11.225</v>
      </c>
      <c r="R1084">
        <v>10.58</v>
      </c>
      <c r="S1084">
        <v>10.55</v>
      </c>
      <c r="T1084">
        <v>10.605</v>
      </c>
      <c r="U1084">
        <v>10.74</v>
      </c>
      <c r="V1084">
        <v>11.105</v>
      </c>
      <c r="W1084">
        <v>11.005000000000001</v>
      </c>
      <c r="X1084">
        <v>11.074999999999999</v>
      </c>
      <c r="Y1084">
        <v>11.205</v>
      </c>
      <c r="Z1084">
        <v>11.12</v>
      </c>
      <c r="AA1084">
        <v>11.065</v>
      </c>
      <c r="AB1084">
        <v>10.67</v>
      </c>
      <c r="AC1084">
        <v>11.01</v>
      </c>
      <c r="AD1084">
        <v>11.32</v>
      </c>
      <c r="AE1084">
        <v>11.385</v>
      </c>
      <c r="AF1084">
        <v>11.67</v>
      </c>
      <c r="AG1084">
        <v>10.475</v>
      </c>
      <c r="AH1084">
        <v>10.14</v>
      </c>
      <c r="AI1084">
        <v>9.6319999999999997</v>
      </c>
      <c r="AJ1084">
        <v>9.6539999999999999</v>
      </c>
      <c r="AK1084">
        <v>9.69</v>
      </c>
      <c r="AL1084">
        <v>9.67</v>
      </c>
      <c r="AM1084">
        <v>9.58</v>
      </c>
      <c r="AN1084">
        <v>9.734</v>
      </c>
      <c r="AO1084">
        <v>9.6159999999999997</v>
      </c>
      <c r="AP1084">
        <v>9.6159999999999997</v>
      </c>
      <c r="AQ1084">
        <v>9.5399999999999991</v>
      </c>
      <c r="AR1084">
        <v>9.6479999999999997</v>
      </c>
      <c r="AS1084">
        <v>9.7200000000000006</v>
      </c>
      <c r="AT1084">
        <v>9.6760000000000002</v>
      </c>
      <c r="AU1084">
        <v>9.67</v>
      </c>
      <c r="AV1084">
        <v>9.8620000000000001</v>
      </c>
      <c r="AW1084">
        <v>9.6959999999999997</v>
      </c>
      <c r="AX1084">
        <v>9.7119999999999997</v>
      </c>
      <c r="AY1084">
        <v>9.6539999999999999</v>
      </c>
      <c r="AZ1084">
        <v>9.5860000000000003</v>
      </c>
      <c r="BA1084">
        <v>9.766</v>
      </c>
      <c r="BB1084">
        <v>9.6959999999999997</v>
      </c>
      <c r="BC1084">
        <v>9.8339999999999996</v>
      </c>
      <c r="BD1084">
        <v>10.02</v>
      </c>
      <c r="BE1084">
        <v>10.14</v>
      </c>
      <c r="BF1084">
        <v>9.3859999999999992</v>
      </c>
      <c r="BG1084">
        <v>8.9819999999999993</v>
      </c>
      <c r="BH1084">
        <v>8.702</v>
      </c>
      <c r="BI1084">
        <v>8.42</v>
      </c>
      <c r="BJ1084">
        <v>8.3680000000000003</v>
      </c>
      <c r="BK1084">
        <v>8.3979999999999997</v>
      </c>
      <c r="BL1084">
        <v>8.5060000000000002</v>
      </c>
      <c r="BM1084">
        <v>8.5980000000000008</v>
      </c>
      <c r="BN1084">
        <v>8.8979999999999997</v>
      </c>
      <c r="BO1084">
        <v>8.6679999999999993</v>
      </c>
      <c r="BP1084">
        <v>8.82</v>
      </c>
      <c r="BQ1084">
        <v>8.7899999999999991</v>
      </c>
      <c r="BR1084" s="10">
        <f t="shared" si="32"/>
        <v>-0.22962313759859782</v>
      </c>
      <c r="BS1084" s="11" cm="1">
        <f t="array" aca="1" ref="BS1084" ca="1">_xlfn.PERCENTILE.INC((OFFSET(E1084,0,1,1,COLUMNS(E1084:BQ1084)-1) - E1084:BP1084) / E1084:BP1084, 0.05) * SQRT(COUNT(E1084:BQ1084) - 1)</f>
        <v>-0.39232200713555981</v>
      </c>
      <c r="BT1084" s="10" cm="1">
        <f t="array" aca="1" ref="BT1084" ca="1">_xlfn.STDEV.P((E1084:BP1084 - OFFSET(E1084:BP1084,0,1)) / OFFSET(E1084:BP1084,0,1)) * SQRT(COUNT(E1084:BQ1084)-1)</f>
        <v>0.21032914351776846</v>
      </c>
      <c r="BU1084" s="10" cm="1">
        <f t="array" ref="BU1084">-(MAX(1 - (E1084:BQ1084 / _xlfn.SCAN(E1084, E1084:BQ1084, _xlfn.LAMBDA(_xlpm.a,_xlpm.b, MAX(_xlpm.a, _xlpm.b))))))</f>
        <v>-0.29024597116200157</v>
      </c>
      <c r="BV1084" s="12">
        <f t="shared" ca="1" si="33"/>
        <v>-1.0660393222190625</v>
      </c>
    </row>
    <row r="1085" spans="1:74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80.87</v>
      </c>
      <c r="F1085">
        <v>80.87</v>
      </c>
      <c r="G1085">
        <v>80.87</v>
      </c>
      <c r="H1085">
        <v>79.8</v>
      </c>
      <c r="I1085">
        <v>82.81</v>
      </c>
      <c r="J1085">
        <v>83.03</v>
      </c>
      <c r="K1085">
        <v>83.45</v>
      </c>
      <c r="L1085">
        <v>84.84</v>
      </c>
      <c r="M1085">
        <v>90.49</v>
      </c>
      <c r="N1085">
        <v>91.24</v>
      </c>
      <c r="O1085">
        <v>91.98</v>
      </c>
      <c r="P1085">
        <v>91</v>
      </c>
      <c r="Q1085">
        <v>92.6</v>
      </c>
      <c r="R1085">
        <v>92.08</v>
      </c>
      <c r="S1085">
        <v>89.45</v>
      </c>
      <c r="T1085">
        <v>90.62</v>
      </c>
      <c r="U1085">
        <v>91.67</v>
      </c>
      <c r="V1085">
        <v>90</v>
      </c>
      <c r="W1085">
        <v>88.91</v>
      </c>
      <c r="X1085">
        <v>87.66</v>
      </c>
      <c r="Y1085">
        <v>85.89</v>
      </c>
      <c r="Z1085">
        <v>86</v>
      </c>
      <c r="AA1085">
        <v>86.27</v>
      </c>
      <c r="AB1085">
        <v>84.13</v>
      </c>
      <c r="AC1085">
        <v>83.35</v>
      </c>
      <c r="AD1085">
        <v>81.77</v>
      </c>
      <c r="AE1085">
        <v>81.86</v>
      </c>
      <c r="AF1085">
        <v>80</v>
      </c>
      <c r="AG1085">
        <v>79.39</v>
      </c>
      <c r="AH1085">
        <v>72.97</v>
      </c>
      <c r="AI1085">
        <v>72.5</v>
      </c>
      <c r="AJ1085">
        <v>72.400000000000006</v>
      </c>
      <c r="AK1085">
        <v>71.5</v>
      </c>
      <c r="AL1085">
        <v>72.739999999999995</v>
      </c>
      <c r="AM1085">
        <v>71.31</v>
      </c>
      <c r="AN1085">
        <v>73.22</v>
      </c>
      <c r="AO1085">
        <v>72</v>
      </c>
      <c r="AP1085">
        <v>71.790000000000006</v>
      </c>
      <c r="AQ1085">
        <v>74.81</v>
      </c>
      <c r="AR1085">
        <v>74.819999999999993</v>
      </c>
      <c r="AS1085">
        <v>74.540000000000006</v>
      </c>
      <c r="AT1085">
        <v>74.13</v>
      </c>
      <c r="AU1085">
        <v>74.239999999999995</v>
      </c>
      <c r="AV1085">
        <v>73.88</v>
      </c>
      <c r="AW1085">
        <v>72.989999999999995</v>
      </c>
      <c r="AX1085">
        <v>73.12</v>
      </c>
      <c r="AY1085">
        <v>74.63</v>
      </c>
      <c r="AZ1085">
        <v>74.14</v>
      </c>
      <c r="BA1085">
        <v>76.41</v>
      </c>
      <c r="BB1085">
        <v>77.55</v>
      </c>
      <c r="BC1085">
        <v>76.8</v>
      </c>
      <c r="BD1085">
        <v>75.64</v>
      </c>
      <c r="BE1085">
        <v>73.89</v>
      </c>
      <c r="BF1085">
        <v>75.02</v>
      </c>
      <c r="BG1085">
        <v>75.959999999999994</v>
      </c>
      <c r="BH1085">
        <v>75.89</v>
      </c>
      <c r="BI1085">
        <v>74.849999999999994</v>
      </c>
      <c r="BJ1085">
        <v>75.3</v>
      </c>
      <c r="BK1085">
        <v>75.599999999999994</v>
      </c>
      <c r="BL1085">
        <v>74.78</v>
      </c>
      <c r="BM1085">
        <v>76.650000000000006</v>
      </c>
      <c r="BN1085">
        <v>76.709999999999994</v>
      </c>
      <c r="BO1085">
        <v>77.05</v>
      </c>
      <c r="BP1085">
        <v>79.81</v>
      </c>
      <c r="BQ1085">
        <v>77.87</v>
      </c>
      <c r="BR1085" s="10">
        <f t="shared" si="32"/>
        <v>-3.709657474959812E-2</v>
      </c>
      <c r="BS1085" s="11" cm="1">
        <f t="array" aca="1" ref="BS1085" ca="1">_xlfn.PERCENTILE.INC((OFFSET(E1085,0,1,1,COLUMNS(E1085:BQ1085)-1) - E1085:BP1085) / E1085:BP1085, 0.05) * SQRT(COUNT(E1085:BQ1085) - 1)</f>
        <v>-0.1930556581664635</v>
      </c>
      <c r="BT1085" s="10" cm="1">
        <f t="array" aca="1" ref="BT1085" ca="1">_xlfn.STDEV.P((E1085:BP1085 - OFFSET(E1085:BP1085,0,1)) / OFFSET(E1085:BP1085,0,1)) * SQRT(COUNT(E1085:BQ1085)-1)</f>
        <v>0.16531096434050738</v>
      </c>
      <c r="BU1085" s="10" cm="1">
        <f t="array" ref="BU1085">-(MAX(1 - (E1085:BQ1085 / _xlfn.SCAN(E1085, E1085:BQ1085, _xlfn.LAMBDA(_xlpm.a,_xlpm.b, MAX(_xlpm.a, _xlpm.b))))))</f>
        <v>-0.22991360691144702</v>
      </c>
      <c r="BV1085" s="12">
        <f t="shared" ca="1" si="33"/>
        <v>-0.1917148985007297</v>
      </c>
    </row>
    <row r="1086" spans="1:74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4.1097000000000001</v>
      </c>
      <c r="F1086">
        <v>4.1097000000000001</v>
      </c>
      <c r="G1086">
        <v>4.1097000000000001</v>
      </c>
      <c r="H1086">
        <v>4.0811000000000002</v>
      </c>
      <c r="I1086">
        <v>4.0381999999999998</v>
      </c>
      <c r="J1086">
        <v>4.0476999999999999</v>
      </c>
      <c r="K1086">
        <v>4.0048000000000004</v>
      </c>
      <c r="L1086">
        <v>4.0048000000000004</v>
      </c>
      <c r="M1086">
        <v>3.919</v>
      </c>
      <c r="N1086">
        <v>4.0190999999999999</v>
      </c>
      <c r="O1086">
        <v>4.0525000000000002</v>
      </c>
      <c r="P1086">
        <v>4.0620000000000003</v>
      </c>
      <c r="Q1086">
        <v>4.0476999999999999</v>
      </c>
      <c r="R1086">
        <v>3.9380999999999999</v>
      </c>
      <c r="S1086">
        <v>4.0476999999999999</v>
      </c>
      <c r="T1086">
        <v>4.1574</v>
      </c>
      <c r="U1086">
        <v>4.0811000000000002</v>
      </c>
      <c r="V1086">
        <v>4.1525999999999996</v>
      </c>
      <c r="W1086">
        <v>4.1478000000000002</v>
      </c>
      <c r="X1086">
        <v>4.1334999999999997</v>
      </c>
      <c r="Y1086">
        <v>4.1525999999999996</v>
      </c>
      <c r="Z1086">
        <v>4.0716000000000001</v>
      </c>
      <c r="AA1086">
        <v>4.0667999999999997</v>
      </c>
      <c r="AB1086">
        <v>4.0525000000000002</v>
      </c>
      <c r="AC1086">
        <v>4.0048000000000004</v>
      </c>
      <c r="AD1086">
        <v>3.9857</v>
      </c>
      <c r="AE1086">
        <v>4.1383000000000001</v>
      </c>
      <c r="AF1086">
        <v>4.1574</v>
      </c>
      <c r="AG1086">
        <v>4.1002000000000001</v>
      </c>
      <c r="AH1086">
        <v>4.1383000000000001</v>
      </c>
      <c r="AI1086">
        <v>4.0811000000000002</v>
      </c>
      <c r="AJ1086">
        <v>4.1002000000000001</v>
      </c>
      <c r="AK1086">
        <v>4.0286</v>
      </c>
      <c r="AL1086">
        <v>4.1097000000000001</v>
      </c>
      <c r="AM1086">
        <v>4.1669</v>
      </c>
      <c r="AN1086">
        <v>4.3098999999999998</v>
      </c>
      <c r="AO1086">
        <v>4.3289999999999997</v>
      </c>
      <c r="AP1086">
        <v>4.4816000000000003</v>
      </c>
      <c r="AQ1086">
        <v>4.6246</v>
      </c>
      <c r="AR1086">
        <v>4.8343999999999996</v>
      </c>
      <c r="AS1086">
        <v>4.7057000000000002</v>
      </c>
      <c r="AT1086">
        <v>4.7675999999999998</v>
      </c>
      <c r="AU1086">
        <v>4.7438000000000002</v>
      </c>
      <c r="AV1086">
        <v>4.7629000000000001</v>
      </c>
      <c r="AW1086">
        <v>4.6722999999999999</v>
      </c>
      <c r="AX1086">
        <v>4.6961000000000004</v>
      </c>
      <c r="AY1086">
        <v>4.72</v>
      </c>
      <c r="AZ1086">
        <v>4.6722999999999999</v>
      </c>
      <c r="BA1086">
        <v>4.6102999999999996</v>
      </c>
      <c r="BB1086">
        <v>4.5769000000000002</v>
      </c>
      <c r="BC1086">
        <v>4.5769000000000002</v>
      </c>
      <c r="BD1086">
        <v>4.6151</v>
      </c>
      <c r="BE1086">
        <v>4.7008999999999999</v>
      </c>
      <c r="BF1086">
        <v>4.6102999999999996</v>
      </c>
      <c r="BG1086">
        <v>4.5579000000000001</v>
      </c>
      <c r="BH1086">
        <v>4.5339999999999998</v>
      </c>
      <c r="BI1086">
        <v>4.4625000000000004</v>
      </c>
      <c r="BJ1086">
        <v>4.4625000000000004</v>
      </c>
      <c r="BK1086">
        <v>4.5674000000000001</v>
      </c>
      <c r="BL1086">
        <v>4.5339999999999998</v>
      </c>
      <c r="BM1086">
        <v>4.4339000000000004</v>
      </c>
      <c r="BN1086">
        <v>4.5625999999999998</v>
      </c>
      <c r="BO1086">
        <v>4.4958999999999998</v>
      </c>
      <c r="BP1086">
        <v>4.5292000000000003</v>
      </c>
      <c r="BQ1086">
        <v>4.5483000000000002</v>
      </c>
      <c r="BR1086" s="10">
        <f t="shared" si="32"/>
        <v>0.10672311847580117</v>
      </c>
      <c r="BS1086" s="11" cm="1">
        <f t="array" aca="1" ref="BS1086" ca="1">_xlfn.PERCENTILE.INC((OFFSET(E1086,0,1,1,COLUMNS(E1086:BQ1086)-1) - E1086:BP1086) / E1086:BP1086, 0.05) * SQRT(COUNT(E1086:BQ1086) - 1)</f>
        <v>-0.16909219989328839</v>
      </c>
      <c r="BT1086" s="10" cm="1">
        <f t="array" aca="1" ref="BT1086" ca="1">_xlfn.STDEV.P((E1086:BP1086 - OFFSET(E1086:BP1086,0,1)) / OFFSET(E1086:BP1086,0,1)) * SQRT(COUNT(E1086:BQ1086)-1)</f>
        <v>0.13338514375032695</v>
      </c>
      <c r="BU1086" s="10" cm="1">
        <f t="array" ref="BU1086">-(MAX(1 - (E1086:BQ1086 / _xlfn.SCAN(E1086, E1086:BQ1086, _xlfn.LAMBDA(_xlpm.a,_xlpm.b, MAX(_xlpm.a, _xlpm.b))))))</f>
        <v>-8.2843786198907643E-2</v>
      </c>
      <c r="BV1086" s="12">
        <f t="shared" ca="1" si="33"/>
        <v>0.84062673940422494</v>
      </c>
    </row>
    <row r="1087" spans="1:74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0.45939999999999998</v>
      </c>
      <c r="F1087">
        <v>0.45939999999999998</v>
      </c>
      <c r="G1087">
        <v>0.45939999999999998</v>
      </c>
      <c r="H1087">
        <v>0.45400000000000001</v>
      </c>
      <c r="I1087">
        <v>0.45779999999999998</v>
      </c>
      <c r="J1087">
        <v>0.44529999999999997</v>
      </c>
      <c r="K1087">
        <v>0.43390000000000001</v>
      </c>
      <c r="L1087">
        <v>0.43790000000000001</v>
      </c>
      <c r="M1087">
        <v>0.43580000000000002</v>
      </c>
      <c r="N1087">
        <v>0.44230000000000003</v>
      </c>
      <c r="O1087">
        <v>0.43959999999999999</v>
      </c>
      <c r="P1087">
        <v>0.44550000000000001</v>
      </c>
      <c r="Q1087">
        <v>0.44219999999999998</v>
      </c>
      <c r="R1087">
        <v>0.43070000000000003</v>
      </c>
      <c r="S1087">
        <v>0.43690000000000001</v>
      </c>
      <c r="T1087">
        <v>0.438</v>
      </c>
      <c r="U1087">
        <v>0.439</v>
      </c>
      <c r="V1087">
        <v>0.4385</v>
      </c>
      <c r="W1087">
        <v>0.44240000000000002</v>
      </c>
      <c r="X1087">
        <v>0.44490000000000002</v>
      </c>
      <c r="Y1087">
        <v>0.43909999999999999</v>
      </c>
      <c r="Z1087">
        <v>0.45629999999999998</v>
      </c>
      <c r="AA1087">
        <v>0.45669999999999999</v>
      </c>
      <c r="AB1087">
        <v>0.44829999999999998</v>
      </c>
      <c r="AC1087">
        <v>0.4456</v>
      </c>
      <c r="AD1087">
        <v>0.42099999999999999</v>
      </c>
      <c r="AE1087">
        <v>0.41830000000000001</v>
      </c>
      <c r="AF1087">
        <v>0.42730000000000001</v>
      </c>
      <c r="AG1087">
        <v>0.42770000000000002</v>
      </c>
      <c r="AH1087">
        <v>0.43390000000000001</v>
      </c>
      <c r="AI1087">
        <v>0.4299</v>
      </c>
      <c r="AJ1087">
        <v>0.43609999999999999</v>
      </c>
      <c r="AK1087">
        <v>0.44350000000000001</v>
      </c>
      <c r="AL1087">
        <v>0.43859999999999999</v>
      </c>
      <c r="AM1087">
        <v>0.43459999999999999</v>
      </c>
      <c r="AN1087">
        <v>0.43369999999999997</v>
      </c>
      <c r="AO1087">
        <v>0.4415</v>
      </c>
      <c r="AP1087">
        <v>0.44180000000000003</v>
      </c>
      <c r="AQ1087">
        <v>0.43519999999999998</v>
      </c>
      <c r="AR1087">
        <v>0.43859999999999999</v>
      </c>
      <c r="AS1087">
        <v>0.44180000000000003</v>
      </c>
      <c r="AT1087">
        <v>0.43969999999999998</v>
      </c>
      <c r="AU1087">
        <v>0.43859999999999999</v>
      </c>
      <c r="AV1087">
        <v>0.44</v>
      </c>
      <c r="AW1087">
        <v>0.443</v>
      </c>
      <c r="AX1087">
        <v>0.4446</v>
      </c>
      <c r="AY1087">
        <v>0.44650000000000001</v>
      </c>
      <c r="AZ1087">
        <v>0.45390000000000003</v>
      </c>
      <c r="BA1087">
        <v>0.4577</v>
      </c>
      <c r="BB1087">
        <v>0.45400000000000001</v>
      </c>
      <c r="BC1087">
        <v>0.45290000000000002</v>
      </c>
      <c r="BD1087">
        <v>0.45150000000000001</v>
      </c>
      <c r="BE1087">
        <v>0.45</v>
      </c>
      <c r="BF1087">
        <v>0.44600000000000001</v>
      </c>
      <c r="BG1087">
        <v>0.44490000000000002</v>
      </c>
      <c r="BH1087">
        <v>0.44490000000000002</v>
      </c>
      <c r="BI1087">
        <v>0.43640000000000001</v>
      </c>
      <c r="BJ1087">
        <v>0.43590000000000001</v>
      </c>
      <c r="BK1087">
        <v>0.43</v>
      </c>
      <c r="BL1087">
        <v>0.42549999999999999</v>
      </c>
      <c r="BM1087">
        <v>0.42120000000000002</v>
      </c>
      <c r="BN1087">
        <v>0.42159999999999997</v>
      </c>
      <c r="BO1087">
        <v>0.41499999999999998</v>
      </c>
      <c r="BP1087">
        <v>0.41870000000000002</v>
      </c>
      <c r="BQ1087">
        <v>0.41889999999999999</v>
      </c>
      <c r="BR1087" s="10">
        <f t="shared" si="32"/>
        <v>-8.8158467566390911E-2</v>
      </c>
      <c r="BS1087" s="11" cm="1">
        <f t="array" aca="1" ref="BS1087" ca="1">_xlfn.PERCENTILE.INC((OFFSET(E1087,0,1,1,COLUMNS(E1087:BQ1087)-1) - E1087:BP1087) / E1087:BP1087, 0.05) * SQRT(COUNT(E1087:BQ1087) - 1)</f>
        <v>-0.19701138693046177</v>
      </c>
      <c r="BT1087" s="10" cm="1">
        <f t="array" aca="1" ref="BT1087" ca="1">_xlfn.STDEV.P((E1087:BP1087 - OFFSET(E1087:BP1087,0,1)) / OFFSET(E1087:BP1087,0,1)) * SQRT(COUNT(E1087:BQ1087)-1)</f>
        <v>0.11152170766772725</v>
      </c>
      <c r="BU1087" s="10" cm="1">
        <f t="array" ref="BU1087">-(MAX(1 - (E1087:BQ1087 / _xlfn.SCAN(E1087, E1087:BQ1087, _xlfn.LAMBDA(_xlpm.a,_xlpm.b, MAX(_xlpm.a, _xlpm.b))))))</f>
        <v>-9.6647801480191586E-2</v>
      </c>
      <c r="BV1087" s="12">
        <f t="shared" ca="1" si="33"/>
        <v>-0.74204806666835899</v>
      </c>
    </row>
    <row r="1088" spans="1:74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49.13</v>
      </c>
      <c r="F1088">
        <v>49.13</v>
      </c>
      <c r="G1088">
        <v>49.13</v>
      </c>
      <c r="H1088">
        <v>49.96</v>
      </c>
      <c r="I1088">
        <v>47.95</v>
      </c>
      <c r="J1088">
        <v>47.68</v>
      </c>
      <c r="K1088">
        <v>46.92</v>
      </c>
      <c r="L1088">
        <v>46.09</v>
      </c>
      <c r="M1088">
        <v>45.38</v>
      </c>
      <c r="N1088">
        <v>49.64</v>
      </c>
      <c r="O1088">
        <v>49.07</v>
      </c>
      <c r="P1088">
        <v>47.73</v>
      </c>
      <c r="Q1088">
        <v>47.39</v>
      </c>
      <c r="R1088">
        <v>46.33</v>
      </c>
      <c r="S1088">
        <v>46.79</v>
      </c>
      <c r="T1088">
        <v>47.21</v>
      </c>
      <c r="U1088">
        <v>46.99</v>
      </c>
      <c r="V1088">
        <v>48.34</v>
      </c>
      <c r="W1088">
        <v>48.97</v>
      </c>
      <c r="X1088">
        <v>49.67</v>
      </c>
      <c r="Y1088">
        <v>56.18</v>
      </c>
      <c r="Z1088">
        <v>54.1</v>
      </c>
      <c r="AA1088">
        <v>54.1</v>
      </c>
      <c r="AB1088">
        <v>53.96</v>
      </c>
      <c r="AC1088">
        <v>55.94</v>
      </c>
      <c r="AD1088">
        <v>56.28</v>
      </c>
      <c r="AE1088">
        <v>55.8</v>
      </c>
      <c r="AF1088">
        <v>54.68</v>
      </c>
      <c r="AG1088">
        <v>53.56</v>
      </c>
      <c r="AH1088">
        <v>54.76</v>
      </c>
      <c r="AI1088">
        <v>52.92</v>
      </c>
      <c r="AJ1088">
        <v>54.02</v>
      </c>
      <c r="AK1088">
        <v>53.94</v>
      </c>
      <c r="AL1088">
        <v>53.78</v>
      </c>
      <c r="AM1088">
        <v>52.2</v>
      </c>
      <c r="AN1088">
        <v>51.08</v>
      </c>
      <c r="AO1088">
        <v>52.24</v>
      </c>
      <c r="AP1088">
        <v>50.5</v>
      </c>
      <c r="AQ1088">
        <v>49.97</v>
      </c>
      <c r="AR1088">
        <v>51.1</v>
      </c>
      <c r="AS1088">
        <v>50.3</v>
      </c>
      <c r="AT1088">
        <v>51.3</v>
      </c>
      <c r="AU1088">
        <v>51.3</v>
      </c>
      <c r="AV1088">
        <v>55.96</v>
      </c>
      <c r="AW1088">
        <v>57.22</v>
      </c>
      <c r="AX1088">
        <v>59.12</v>
      </c>
      <c r="AY1088">
        <v>59.7</v>
      </c>
      <c r="AZ1088">
        <v>59</v>
      </c>
      <c r="BA1088">
        <v>58.28</v>
      </c>
      <c r="BB1088">
        <v>60</v>
      </c>
      <c r="BC1088">
        <v>58.5</v>
      </c>
      <c r="BD1088">
        <v>59.68</v>
      </c>
      <c r="BE1088">
        <v>64.84</v>
      </c>
      <c r="BF1088">
        <v>64.36</v>
      </c>
      <c r="BG1088">
        <v>64.94</v>
      </c>
      <c r="BH1088">
        <v>61.68</v>
      </c>
      <c r="BI1088">
        <v>60.48</v>
      </c>
      <c r="BJ1088">
        <v>61.1</v>
      </c>
      <c r="BK1088">
        <v>61.6</v>
      </c>
      <c r="BL1088">
        <v>64.099999999999994</v>
      </c>
      <c r="BM1088">
        <v>62.8</v>
      </c>
      <c r="BN1088">
        <v>62.54</v>
      </c>
      <c r="BO1088">
        <v>60.22</v>
      </c>
      <c r="BP1088">
        <v>60.2</v>
      </c>
      <c r="BQ1088">
        <v>59.46</v>
      </c>
      <c r="BR1088" s="10">
        <f t="shared" si="32"/>
        <v>0.21025849786281289</v>
      </c>
      <c r="BS1088" s="11" cm="1">
        <f t="array" aca="1" ref="BS1088" ca="1">_xlfn.PERCENTILE.INC((OFFSET(E1088,0,1,1,COLUMNS(E1088:BQ1088)-1) - E1088:BP1088) / E1088:BP1088, 0.05) * SQRT(COUNT(E1088:BQ1088) - 1)</f>
        <v>-0.29208359543479251</v>
      </c>
      <c r="BT1088" s="10" cm="1">
        <f t="array" aca="1" ref="BT1088" ca="1">_xlfn.STDEV.P((E1088:BP1088 - OFFSET(E1088:BP1088,0,1)) / OFFSET(E1088:BP1088,0,1)) * SQRT(COUNT(E1088:BQ1088)-1)</f>
        <v>0.24577300756000053</v>
      </c>
      <c r="BU1088" s="10" cm="1">
        <f t="array" ref="BU1088">-(MAX(1 - (E1088:BQ1088 / _xlfn.SCAN(E1088, E1088:BQ1088, _xlfn.LAMBDA(_xlpm.a,_xlpm.b, MAX(_xlpm.a, _xlpm.b))))))</f>
        <v>-0.11211798152096664</v>
      </c>
      <c r="BV1088" s="12">
        <f t="shared" ca="1" si="33"/>
        <v>0.87748650677256834</v>
      </c>
    </row>
    <row r="1089" spans="1:74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31.3</v>
      </c>
      <c r="F1089">
        <v>31.3</v>
      </c>
      <c r="G1089">
        <v>31.3</v>
      </c>
      <c r="H1089">
        <v>31.63</v>
      </c>
      <c r="I1089">
        <v>30.83</v>
      </c>
      <c r="J1089">
        <v>31.02</v>
      </c>
      <c r="K1089">
        <v>31.49</v>
      </c>
      <c r="L1089">
        <v>30.62</v>
      </c>
      <c r="M1089">
        <v>31.16</v>
      </c>
      <c r="N1089">
        <v>31.39</v>
      </c>
      <c r="O1089">
        <v>31.06</v>
      </c>
      <c r="P1089">
        <v>31.32</v>
      </c>
      <c r="Q1089">
        <v>30.41</v>
      </c>
      <c r="R1089">
        <v>28.02</v>
      </c>
      <c r="S1089">
        <v>28.35</v>
      </c>
      <c r="T1089">
        <v>29.26</v>
      </c>
      <c r="U1089">
        <v>29.14</v>
      </c>
      <c r="V1089">
        <v>30.22</v>
      </c>
      <c r="W1089">
        <v>30.29</v>
      </c>
      <c r="X1089">
        <v>29.52</v>
      </c>
      <c r="Y1089">
        <v>32.28</v>
      </c>
      <c r="Z1089">
        <v>33.729999999999997</v>
      </c>
      <c r="AA1089">
        <v>35.49</v>
      </c>
      <c r="AB1089">
        <v>35.82</v>
      </c>
      <c r="AC1089">
        <v>36.549999999999997</v>
      </c>
      <c r="AD1089">
        <v>35.159999999999997</v>
      </c>
      <c r="AE1089">
        <v>35.799999999999997</v>
      </c>
      <c r="AF1089">
        <v>34.32</v>
      </c>
      <c r="AG1089">
        <v>33.01</v>
      </c>
      <c r="AH1089">
        <v>33.01</v>
      </c>
      <c r="AI1089">
        <v>33.01</v>
      </c>
      <c r="AJ1089">
        <v>32.4</v>
      </c>
      <c r="AK1089">
        <v>31.98</v>
      </c>
      <c r="AL1089">
        <v>31.95</v>
      </c>
      <c r="AM1089">
        <v>30.2</v>
      </c>
      <c r="AN1089">
        <v>31.04</v>
      </c>
      <c r="AO1089">
        <v>30.36</v>
      </c>
      <c r="AP1089">
        <v>30.29</v>
      </c>
      <c r="AQ1089">
        <v>31.46</v>
      </c>
      <c r="AR1089">
        <v>31.79</v>
      </c>
      <c r="AS1089">
        <v>31.95</v>
      </c>
      <c r="AT1089">
        <v>31.25</v>
      </c>
      <c r="AU1089">
        <v>29.92</v>
      </c>
      <c r="AV1089">
        <v>32.14</v>
      </c>
      <c r="AW1089">
        <v>31.39</v>
      </c>
      <c r="AX1089">
        <v>31.46</v>
      </c>
      <c r="AY1089">
        <v>31.44</v>
      </c>
      <c r="AZ1089">
        <v>31.25</v>
      </c>
      <c r="BA1089">
        <v>31.51</v>
      </c>
      <c r="BB1089">
        <v>31.09</v>
      </c>
      <c r="BC1089">
        <v>30.17</v>
      </c>
      <c r="BD1089">
        <v>30.71</v>
      </c>
      <c r="BE1089">
        <v>30.31</v>
      </c>
      <c r="BF1089">
        <v>30.76</v>
      </c>
      <c r="BG1089">
        <v>30.81</v>
      </c>
      <c r="BH1089">
        <v>30.62</v>
      </c>
      <c r="BI1089">
        <v>30.38</v>
      </c>
      <c r="BJ1089">
        <v>29.54</v>
      </c>
      <c r="BK1089">
        <v>28.89</v>
      </c>
      <c r="BL1089">
        <v>28.63</v>
      </c>
      <c r="BM1089">
        <v>28.89</v>
      </c>
      <c r="BN1089">
        <v>28.89</v>
      </c>
      <c r="BO1089">
        <v>28.89</v>
      </c>
      <c r="BP1089">
        <v>29.75</v>
      </c>
      <c r="BQ1089">
        <v>31.04</v>
      </c>
      <c r="BR1089" s="10">
        <f t="shared" si="32"/>
        <v>-8.3067092651757692E-3</v>
      </c>
      <c r="BS1089" s="11" cm="1">
        <f t="array" aca="1" ref="BS1089" ca="1">_xlfn.PERCENTILE.INC((OFFSET(E1089,0,1,1,COLUMNS(E1089:BQ1089)-1) - E1089:BP1089) / E1089:BP1089, 0.05) * SQRT(COUNT(E1089:BQ1089) - 1)</f>
        <v>-0.32692151423994947</v>
      </c>
      <c r="BT1089" s="10" cm="1">
        <f t="array" aca="1" ref="BT1089" ca="1">_xlfn.STDEV.P((E1089:BP1089 - OFFSET(E1089:BP1089,0,1)) / OFFSET(E1089:BP1089,0,1)) * SQRT(COUNT(E1089:BQ1089)-1)</f>
        <v>0.22707908007998781</v>
      </c>
      <c r="BU1089" s="10" cm="1">
        <f t="array" ref="BU1089">-(MAX(1 - (E1089:BQ1089 / _xlfn.SCAN(E1089, E1089:BQ1089, _xlfn.LAMBDA(_xlpm.a,_xlpm.b, MAX(_xlpm.a, _xlpm.b))))))</f>
        <v>-0.21668946648426812</v>
      </c>
      <c r="BV1089" s="12">
        <f t="shared" ca="1" si="33"/>
        <v>-1.2782812331956338E-2</v>
      </c>
    </row>
    <row r="1090" spans="1:74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19.850000000000001</v>
      </c>
      <c r="F1090">
        <v>19.850000000000001</v>
      </c>
      <c r="G1090">
        <v>19.850000000000001</v>
      </c>
      <c r="H1090">
        <v>20.18</v>
      </c>
      <c r="I1090">
        <v>20.28</v>
      </c>
      <c r="J1090">
        <v>20.3</v>
      </c>
      <c r="K1090">
        <v>20.34</v>
      </c>
      <c r="L1090">
        <v>20.260000000000002</v>
      </c>
      <c r="M1090">
        <v>20.68</v>
      </c>
      <c r="N1090">
        <v>20.84</v>
      </c>
      <c r="O1090">
        <v>21.04</v>
      </c>
      <c r="P1090">
        <v>21.54</v>
      </c>
      <c r="Q1090">
        <v>21.8</v>
      </c>
      <c r="R1090">
        <v>22.04</v>
      </c>
      <c r="S1090">
        <v>22.06</v>
      </c>
      <c r="T1090">
        <v>22.56</v>
      </c>
      <c r="U1090">
        <v>22.14</v>
      </c>
      <c r="V1090">
        <v>22.38</v>
      </c>
      <c r="W1090">
        <v>22.3</v>
      </c>
      <c r="X1090">
        <v>22.5</v>
      </c>
      <c r="Y1090">
        <v>21.6</v>
      </c>
      <c r="Z1090">
        <v>21.4</v>
      </c>
      <c r="AA1090">
        <v>21.18</v>
      </c>
      <c r="AB1090">
        <v>21.04</v>
      </c>
      <c r="AC1090">
        <v>21.3</v>
      </c>
      <c r="AD1090">
        <v>21.28</v>
      </c>
      <c r="AE1090">
        <v>21.68</v>
      </c>
      <c r="AF1090">
        <v>22</v>
      </c>
      <c r="AG1090">
        <v>21.56</v>
      </c>
      <c r="AH1090">
        <v>21.48</v>
      </c>
      <c r="AI1090">
        <v>21.48</v>
      </c>
      <c r="AJ1090">
        <v>21.5</v>
      </c>
      <c r="AK1090">
        <v>22.28</v>
      </c>
      <c r="AL1090">
        <v>22.44</v>
      </c>
      <c r="AM1090">
        <v>22.32</v>
      </c>
      <c r="AN1090">
        <v>22.62</v>
      </c>
      <c r="AO1090">
        <v>22.82</v>
      </c>
      <c r="AP1090">
        <v>23.08</v>
      </c>
      <c r="AQ1090">
        <v>22.92</v>
      </c>
      <c r="AR1090">
        <v>22.76</v>
      </c>
      <c r="AS1090">
        <v>22.6</v>
      </c>
      <c r="AT1090">
        <v>22.74</v>
      </c>
      <c r="AU1090">
        <v>22.78</v>
      </c>
      <c r="AV1090">
        <v>22.92</v>
      </c>
      <c r="AW1090">
        <v>22.9</v>
      </c>
      <c r="AX1090">
        <v>23.06</v>
      </c>
      <c r="AY1090">
        <v>23.08</v>
      </c>
      <c r="AZ1090">
        <v>23.24</v>
      </c>
      <c r="BA1090">
        <v>22.92</v>
      </c>
      <c r="BB1090">
        <v>22.9</v>
      </c>
      <c r="BC1090">
        <v>22.64</v>
      </c>
      <c r="BD1090">
        <v>22.46</v>
      </c>
      <c r="BE1090">
        <v>22.6</v>
      </c>
      <c r="BF1090">
        <v>22.86</v>
      </c>
      <c r="BG1090">
        <v>23</v>
      </c>
      <c r="BH1090">
        <v>23.1</v>
      </c>
      <c r="BI1090">
        <v>23.16</v>
      </c>
      <c r="BJ1090">
        <v>22.98</v>
      </c>
      <c r="BK1090">
        <v>22.88</v>
      </c>
      <c r="BL1090">
        <v>22.76</v>
      </c>
      <c r="BM1090">
        <v>22.42</v>
      </c>
      <c r="BN1090">
        <v>22.42</v>
      </c>
      <c r="BO1090">
        <v>22.96</v>
      </c>
      <c r="BP1090">
        <v>23.36</v>
      </c>
      <c r="BQ1090">
        <v>23.32</v>
      </c>
      <c r="BR1090" s="10">
        <f t="shared" si="32"/>
        <v>0.17481108312342561</v>
      </c>
      <c r="BS1090" s="11" cm="1">
        <f t="array" aca="1" ref="BS1090" ca="1">_xlfn.PERCENTILE.INC((OFFSET(E1090,0,1,1,COLUMNS(E1090:BQ1090)-1) - E1090:BP1090) / E1090:BP1090, 0.05) * SQRT(COUNT(E1090:BQ1090) - 1)</f>
        <v>-0.11810495812020341</v>
      </c>
      <c r="BT1090" s="10" cm="1">
        <f t="array" aca="1" ref="BT1090" ca="1">_xlfn.STDEV.P((E1090:BP1090 - OFFSET(E1090:BP1090,0,1)) / OFFSET(E1090:BP1090,0,1)) * SQRT(COUNT(E1090:BQ1090)-1)</f>
        <v>9.6320792233722002E-2</v>
      </c>
      <c r="BU1090" s="10" cm="1">
        <f t="array" ref="BU1090">-(MAX(1 - (E1090:BQ1090 / _xlfn.SCAN(E1090, E1090:BQ1090, _xlfn.LAMBDA(_xlpm.a,_xlpm.b, MAX(_xlpm.a, _xlpm.b))))))</f>
        <v>-6.7375886524822626E-2</v>
      </c>
      <c r="BV1090" s="12">
        <f t="shared" ca="1" si="33"/>
        <v>1.870988381056236</v>
      </c>
    </row>
    <row r="1091" spans="1:74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185.15</v>
      </c>
      <c r="F1091">
        <v>185.15</v>
      </c>
      <c r="G1091">
        <v>185.15</v>
      </c>
      <c r="H1091">
        <v>197.8</v>
      </c>
      <c r="I1091">
        <v>194</v>
      </c>
      <c r="J1091">
        <v>198</v>
      </c>
      <c r="K1091">
        <v>199.7</v>
      </c>
      <c r="L1091">
        <v>197.95</v>
      </c>
      <c r="M1091">
        <v>203</v>
      </c>
      <c r="N1091">
        <v>203.4</v>
      </c>
      <c r="O1091">
        <v>200.5</v>
      </c>
      <c r="P1091">
        <v>208.25</v>
      </c>
      <c r="Q1091">
        <v>203</v>
      </c>
      <c r="R1091">
        <v>206.55</v>
      </c>
      <c r="S1091">
        <v>198.4</v>
      </c>
      <c r="T1091">
        <v>203.65</v>
      </c>
      <c r="U1091">
        <v>207</v>
      </c>
      <c r="V1091">
        <v>207.8</v>
      </c>
      <c r="W1091">
        <v>204.35</v>
      </c>
      <c r="X1091">
        <v>210.45</v>
      </c>
      <c r="Y1091">
        <v>206.4</v>
      </c>
      <c r="Z1091">
        <v>208.4</v>
      </c>
      <c r="AA1091">
        <v>210.05</v>
      </c>
      <c r="AB1091">
        <v>203.35</v>
      </c>
      <c r="AC1091">
        <v>199</v>
      </c>
      <c r="AD1091">
        <v>193.45</v>
      </c>
      <c r="AE1091">
        <v>193.65</v>
      </c>
      <c r="AF1091">
        <v>193.25</v>
      </c>
      <c r="AG1091">
        <v>193.2</v>
      </c>
      <c r="AH1091">
        <v>192.55</v>
      </c>
      <c r="AI1091">
        <v>192.55</v>
      </c>
      <c r="AJ1091">
        <v>195.55</v>
      </c>
      <c r="AK1091">
        <v>195.55</v>
      </c>
      <c r="AL1091">
        <v>197.35</v>
      </c>
      <c r="AM1091">
        <v>198</v>
      </c>
      <c r="AN1091">
        <v>200.65</v>
      </c>
      <c r="AO1091">
        <v>203.95</v>
      </c>
      <c r="AP1091">
        <v>203.95</v>
      </c>
      <c r="AQ1091">
        <v>209</v>
      </c>
      <c r="AR1091">
        <v>209.9</v>
      </c>
      <c r="AS1091">
        <v>210.8</v>
      </c>
      <c r="AT1091">
        <v>217</v>
      </c>
      <c r="AU1091">
        <v>214.1</v>
      </c>
      <c r="AV1091">
        <v>224.1</v>
      </c>
      <c r="AW1091">
        <v>221.95</v>
      </c>
      <c r="AX1091">
        <v>214.75</v>
      </c>
      <c r="AY1091">
        <v>219.2</v>
      </c>
      <c r="AZ1091">
        <v>216.9</v>
      </c>
      <c r="BA1091">
        <v>216.95</v>
      </c>
      <c r="BB1091">
        <v>219.5</v>
      </c>
      <c r="BC1091">
        <v>221.7</v>
      </c>
      <c r="BD1091">
        <v>223.55</v>
      </c>
      <c r="BE1091">
        <v>227.1</v>
      </c>
      <c r="BF1091">
        <v>222.15</v>
      </c>
      <c r="BG1091">
        <v>228.35</v>
      </c>
      <c r="BH1091">
        <v>227.1</v>
      </c>
      <c r="BI1091">
        <v>232.7</v>
      </c>
      <c r="BJ1091">
        <v>234.75</v>
      </c>
      <c r="BK1091">
        <v>237.5</v>
      </c>
      <c r="BL1091">
        <v>238.55</v>
      </c>
      <c r="BM1091">
        <v>237.7</v>
      </c>
      <c r="BN1091">
        <v>238.6</v>
      </c>
      <c r="BO1091">
        <v>241.75</v>
      </c>
      <c r="BP1091">
        <v>243.65</v>
      </c>
      <c r="BQ1091">
        <v>237.5</v>
      </c>
      <c r="BR1091" s="10">
        <f t="shared" si="32"/>
        <v>0.28274372130704828</v>
      </c>
      <c r="BS1091" s="11" cm="1">
        <f t="array" aca="1" ref="BS1091" ca="1">_xlfn.PERCENTILE.INC((OFFSET(E1091,0,1,1,COLUMNS(E1091:BQ1091)-1) - E1091:BP1091) / E1091:BP1091, 0.05) * SQRT(COUNT(E1091:BQ1091) - 1)</f>
        <v>-0.21993759068273894</v>
      </c>
      <c r="BT1091" s="10" cm="1">
        <f t="array" aca="1" ref="BT1091" ca="1">_xlfn.STDEV.P((E1091:BP1091 - OFFSET(E1091:BP1091,0,1)) / OFFSET(E1091:BP1091,0,1)) * SQRT(COUNT(E1091:BQ1091)-1)</f>
        <v>0.15395409219816253</v>
      </c>
      <c r="BU1091" s="10" cm="1">
        <f t="array" ref="BU1091">-(MAX(1 - (E1091:BQ1091 / _xlfn.SCAN(E1091, E1091:BQ1091, _xlfn.LAMBDA(_xlpm.a,_xlpm.b, MAX(_xlpm.a, _xlpm.b))))))</f>
        <v>-8.5055832739367898E-2</v>
      </c>
      <c r="BV1091" s="12">
        <f t="shared" ca="1" si="33"/>
        <v>1.871647042263469</v>
      </c>
    </row>
    <row r="1092" spans="1:74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8.1649999999999991</v>
      </c>
      <c r="F1092">
        <v>8.1649999999999991</v>
      </c>
      <c r="G1092">
        <v>8.1649999999999991</v>
      </c>
      <c r="H1092">
        <v>8.3049999999999997</v>
      </c>
      <c r="I1092">
        <v>8.2249999999999996</v>
      </c>
      <c r="J1092">
        <v>8.2850000000000001</v>
      </c>
      <c r="K1092">
        <v>8.16</v>
      </c>
      <c r="L1092">
        <v>8.19</v>
      </c>
      <c r="M1092">
        <v>8.06</v>
      </c>
      <c r="N1092">
        <v>8.19</v>
      </c>
      <c r="O1092">
        <v>8.23</v>
      </c>
      <c r="P1092">
        <v>8.17</v>
      </c>
      <c r="Q1092">
        <v>8.0399999999999991</v>
      </c>
      <c r="R1092">
        <v>7.8049999999999997</v>
      </c>
      <c r="S1092">
        <v>7.8150000000000004</v>
      </c>
      <c r="T1092">
        <v>7.82</v>
      </c>
      <c r="U1092">
        <v>7.88</v>
      </c>
      <c r="V1092">
        <v>7.88</v>
      </c>
      <c r="W1092">
        <v>7.89</v>
      </c>
      <c r="X1092">
        <v>7.8449999999999998</v>
      </c>
      <c r="Y1092">
        <v>7.8250000000000002</v>
      </c>
      <c r="Z1092">
        <v>7.3049999999999997</v>
      </c>
      <c r="AA1092">
        <v>7.29</v>
      </c>
      <c r="AB1092">
        <v>7.1</v>
      </c>
      <c r="AC1092">
        <v>7.2450000000000001</v>
      </c>
      <c r="AD1092">
        <v>7.165</v>
      </c>
      <c r="AE1092">
        <v>7.2850000000000001</v>
      </c>
      <c r="AF1092">
        <v>7.2</v>
      </c>
      <c r="AG1092">
        <v>7.06</v>
      </c>
      <c r="AH1092">
        <v>6.9649999999999999</v>
      </c>
      <c r="AI1092">
        <v>7.08</v>
      </c>
      <c r="AJ1092">
        <v>7.15</v>
      </c>
      <c r="AK1092">
        <v>7.1849999999999996</v>
      </c>
      <c r="AL1092">
        <v>7.3150000000000004</v>
      </c>
      <c r="AM1092">
        <v>7.22</v>
      </c>
      <c r="AN1092">
        <v>7.35</v>
      </c>
      <c r="AO1092">
        <v>7.4349999999999996</v>
      </c>
      <c r="AP1092">
        <v>7.5650000000000004</v>
      </c>
      <c r="AQ1092">
        <v>7.4349999999999996</v>
      </c>
      <c r="AR1092">
        <v>7.5049999999999999</v>
      </c>
      <c r="AS1092">
        <v>7.56</v>
      </c>
      <c r="AT1092">
        <v>7.48</v>
      </c>
      <c r="AU1092">
        <v>7.4050000000000002</v>
      </c>
      <c r="AV1092">
        <v>7.2949999999999999</v>
      </c>
      <c r="AW1092">
        <v>7.3</v>
      </c>
      <c r="AX1092">
        <v>7.24</v>
      </c>
      <c r="AY1092">
        <v>7.2549999999999999</v>
      </c>
      <c r="AZ1092">
        <v>7.2050000000000001</v>
      </c>
      <c r="BA1092">
        <v>7.17</v>
      </c>
      <c r="BB1092">
        <v>7.25</v>
      </c>
      <c r="BC1092">
        <v>7.2</v>
      </c>
      <c r="BD1092">
        <v>7.0949999999999998</v>
      </c>
      <c r="BE1092">
        <v>7.22</v>
      </c>
      <c r="BF1092">
        <v>7.09</v>
      </c>
      <c r="BG1092">
        <v>7.0949999999999998</v>
      </c>
      <c r="BH1092">
        <v>7.0650000000000004</v>
      </c>
      <c r="BI1092">
        <v>7.1749999999999998</v>
      </c>
      <c r="BJ1092">
        <v>7.1050000000000004</v>
      </c>
      <c r="BK1092">
        <v>7.22</v>
      </c>
      <c r="BL1092">
        <v>7.1</v>
      </c>
      <c r="BM1092">
        <v>7.18</v>
      </c>
      <c r="BN1092">
        <v>7.1550000000000002</v>
      </c>
      <c r="BO1092">
        <v>7.0750000000000002</v>
      </c>
      <c r="BP1092">
        <v>7.125</v>
      </c>
      <c r="BQ1092">
        <v>7.0650000000000004</v>
      </c>
      <c r="BR1092" s="10">
        <f t="shared" ref="BR1092:BR1155" si="34">(BQ1092-E1092)/E1092</f>
        <v>-0.13472137170851181</v>
      </c>
      <c r="BS1092" s="11" cm="1">
        <f t="array" aca="1" ref="BS1092" ca="1">_xlfn.PERCENTILE.INC((OFFSET(E1092,0,1,1,COLUMNS(E1092:BQ1092)-1) - E1092:BP1092) / E1092:BP1092, 0.05) * SQRT(COUNT(E1092:BQ1092) - 1)</f>
        <v>-0.15382887042166873</v>
      </c>
      <c r="BT1092" s="10" cm="1">
        <f t="array" aca="1" ref="BT1092" ca="1">_xlfn.STDEV.P((E1092:BP1092 - OFFSET(E1092:BP1092,0,1)) / OFFSET(E1092:BP1092,0,1)) * SQRT(COUNT(E1092:BQ1092)-1)</f>
        <v>0.12011242300906347</v>
      </c>
      <c r="BU1092" s="10" cm="1">
        <f t="array" ref="BU1092">-(MAX(1 - (E1092:BQ1092 / _xlfn.SCAN(E1092, E1092:BQ1092, _xlfn.LAMBDA(_xlpm.a,_xlpm.b, MAX(_xlpm.a, _xlpm.b))))))</f>
        <v>-0.16134858518964479</v>
      </c>
      <c r="BV1092" s="12">
        <f t="shared" ref="BV1092:BV1155" ca="1" si="35">(BR1092-$BX$3)/BT1092</f>
        <v>-1.0766361086459288</v>
      </c>
    </row>
    <row r="1093" spans="1:74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2.75</v>
      </c>
      <c r="F1093">
        <v>2.75</v>
      </c>
      <c r="G1093">
        <v>2.75</v>
      </c>
      <c r="H1093">
        <v>2.93</v>
      </c>
      <c r="I1093">
        <v>2.93</v>
      </c>
      <c r="J1093">
        <v>2.9</v>
      </c>
      <c r="K1093">
        <v>2.92</v>
      </c>
      <c r="L1093">
        <v>3.17</v>
      </c>
      <c r="M1093">
        <v>3.14</v>
      </c>
      <c r="N1093">
        <v>3.22</v>
      </c>
      <c r="O1093">
        <v>3.16</v>
      </c>
      <c r="P1093">
        <v>3.14</v>
      </c>
      <c r="Q1093">
        <v>3.02</v>
      </c>
      <c r="R1093">
        <v>3.05</v>
      </c>
      <c r="S1093">
        <v>3.02</v>
      </c>
      <c r="T1093">
        <v>3.04</v>
      </c>
      <c r="U1093">
        <v>3.1</v>
      </c>
      <c r="V1093">
        <v>3.14</v>
      </c>
      <c r="W1093">
        <v>3.15</v>
      </c>
      <c r="X1093">
        <v>3.32</v>
      </c>
      <c r="Y1093">
        <v>3.44</v>
      </c>
      <c r="Z1093">
        <v>3.38</v>
      </c>
      <c r="AA1093">
        <v>3.38</v>
      </c>
      <c r="AB1093">
        <v>3.35</v>
      </c>
      <c r="AC1093">
        <v>3.32</v>
      </c>
      <c r="AD1093">
        <v>3.24</v>
      </c>
      <c r="AE1093">
        <v>3.3</v>
      </c>
      <c r="AF1093">
        <v>3.29</v>
      </c>
      <c r="AG1093">
        <v>3.37</v>
      </c>
      <c r="AH1093">
        <v>3.28</v>
      </c>
      <c r="AI1093">
        <v>3.23</v>
      </c>
      <c r="AJ1093">
        <v>3.26</v>
      </c>
      <c r="AK1093">
        <v>3.27</v>
      </c>
      <c r="AL1093">
        <v>3.21</v>
      </c>
      <c r="AM1093">
        <v>3.21</v>
      </c>
      <c r="AN1093">
        <v>3.17</v>
      </c>
      <c r="AO1093">
        <v>3.18</v>
      </c>
      <c r="AP1093">
        <v>3.18</v>
      </c>
      <c r="AQ1093">
        <v>3.19</v>
      </c>
      <c r="AR1093">
        <v>3.39</v>
      </c>
      <c r="AS1093">
        <v>3.38</v>
      </c>
      <c r="AT1093">
        <v>3.39</v>
      </c>
      <c r="AU1093">
        <v>3.35</v>
      </c>
      <c r="AV1093">
        <v>3.4</v>
      </c>
      <c r="AW1093">
        <v>3.55</v>
      </c>
      <c r="AX1093">
        <v>3.55</v>
      </c>
      <c r="AY1093">
        <v>3.66</v>
      </c>
      <c r="AZ1093">
        <v>3.67</v>
      </c>
      <c r="BA1093">
        <v>3.65</v>
      </c>
      <c r="BB1093">
        <v>3.51</v>
      </c>
      <c r="BC1093">
        <v>3.58</v>
      </c>
      <c r="BD1093">
        <v>3.53</v>
      </c>
      <c r="BE1093">
        <v>3.6</v>
      </c>
      <c r="BF1093">
        <v>3.51</v>
      </c>
      <c r="BG1093">
        <v>3.45</v>
      </c>
      <c r="BH1093">
        <v>3.48</v>
      </c>
      <c r="BI1093">
        <v>3.4</v>
      </c>
      <c r="BJ1093">
        <v>3.42</v>
      </c>
      <c r="BK1093">
        <v>3.43</v>
      </c>
      <c r="BL1093">
        <v>3.55</v>
      </c>
      <c r="BM1093">
        <v>3.55</v>
      </c>
      <c r="BN1093">
        <v>3.55</v>
      </c>
      <c r="BO1093">
        <v>3.51</v>
      </c>
      <c r="BP1093">
        <v>3.44</v>
      </c>
      <c r="BQ1093">
        <v>3.34</v>
      </c>
      <c r="BR1093" s="10">
        <f t="shared" si="34"/>
        <v>0.21454545454545448</v>
      </c>
      <c r="BS1093" s="11" cm="1">
        <f t="array" aca="1" ref="BS1093" ca="1">_xlfn.PERCENTILE.INC((OFFSET(E1093,0,1,1,COLUMNS(E1093:BQ1093)-1) - E1093:BP1093) / E1093:BP1093, 0.05) * SQRT(COUNT(E1093:BQ1093) - 1)</f>
        <v>-0.21160237388724107</v>
      </c>
      <c r="BT1093" s="10" cm="1">
        <f t="array" aca="1" ref="BT1093" ca="1">_xlfn.STDEV.P((E1093:BP1093 - OFFSET(E1093:BP1093,0,1)) / OFFSET(E1093:BP1093,0,1)) * SQRT(COUNT(E1093:BQ1093)-1)</f>
        <v>0.18418898135075149</v>
      </c>
      <c r="BU1093" s="10" cm="1">
        <f t="array" ref="BU1093">-(MAX(1 - (E1093:BQ1093 / _xlfn.SCAN(E1093, E1093:BQ1093, _xlfn.LAMBDA(_xlpm.a,_xlpm.b, MAX(_xlpm.a, _xlpm.b))))))</f>
        <v>-8.9918256130790186E-2</v>
      </c>
      <c r="BV1093" s="12">
        <f t="shared" ca="1" si="35"/>
        <v>1.1941509906426175</v>
      </c>
    </row>
    <row r="1094" spans="1:74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1494.94</v>
      </c>
      <c r="F1094">
        <v>1494.94</v>
      </c>
      <c r="G1094">
        <v>1494.94</v>
      </c>
      <c r="H1094">
        <v>1516.71</v>
      </c>
      <c r="I1094">
        <v>1541.32</v>
      </c>
      <c r="J1094">
        <v>1546.52</v>
      </c>
      <c r="K1094">
        <v>1557.41</v>
      </c>
      <c r="L1094">
        <v>1524.75</v>
      </c>
      <c r="M1094">
        <v>1564.51</v>
      </c>
      <c r="N1094">
        <v>1555.51</v>
      </c>
      <c r="O1094">
        <v>1589.59</v>
      </c>
      <c r="P1094">
        <v>1570.66</v>
      </c>
      <c r="Q1094">
        <v>1546.52</v>
      </c>
      <c r="R1094">
        <v>1520.5</v>
      </c>
      <c r="S1094">
        <v>1509.61</v>
      </c>
      <c r="T1094">
        <v>1541.32</v>
      </c>
      <c r="U1094">
        <v>1547</v>
      </c>
      <c r="V1094">
        <v>1551.26</v>
      </c>
      <c r="W1094">
        <v>1523.33</v>
      </c>
      <c r="X1094">
        <v>1585.52</v>
      </c>
      <c r="Y1094">
        <v>1530</v>
      </c>
      <c r="Z1094">
        <v>1537</v>
      </c>
      <c r="AA1094">
        <v>1537</v>
      </c>
      <c r="AB1094">
        <v>1517.6</v>
      </c>
      <c r="AC1094">
        <v>1578</v>
      </c>
      <c r="AD1094">
        <v>1618</v>
      </c>
      <c r="AE1094">
        <v>1636</v>
      </c>
      <c r="AF1094">
        <v>1630</v>
      </c>
      <c r="AG1094">
        <v>1617</v>
      </c>
      <c r="AH1094">
        <v>1624</v>
      </c>
      <c r="AI1094">
        <v>1621</v>
      </c>
      <c r="AJ1094">
        <v>1625</v>
      </c>
      <c r="AK1094">
        <v>1620</v>
      </c>
      <c r="AL1094">
        <v>1614</v>
      </c>
      <c r="AM1094">
        <v>1603</v>
      </c>
      <c r="AN1094">
        <v>1616</v>
      </c>
      <c r="AO1094">
        <v>1625</v>
      </c>
      <c r="AP1094">
        <v>1615</v>
      </c>
      <c r="AQ1094">
        <v>1616</v>
      </c>
      <c r="AR1094">
        <v>1639</v>
      </c>
      <c r="AS1094">
        <v>1632</v>
      </c>
      <c r="AT1094">
        <v>1642</v>
      </c>
      <c r="AU1094">
        <v>1642</v>
      </c>
      <c r="AV1094">
        <v>1680</v>
      </c>
      <c r="AW1094">
        <v>1690</v>
      </c>
      <c r="AX1094">
        <v>1694</v>
      </c>
      <c r="AY1094">
        <v>1696</v>
      </c>
      <c r="AZ1094">
        <v>1693</v>
      </c>
      <c r="BA1094">
        <v>1687</v>
      </c>
      <c r="BB1094">
        <v>1642</v>
      </c>
      <c r="BC1094">
        <v>1620</v>
      </c>
      <c r="BD1094">
        <v>1625.5</v>
      </c>
      <c r="BE1094">
        <v>1630.5</v>
      </c>
      <c r="BF1094">
        <v>1624.5</v>
      </c>
      <c r="BG1094">
        <v>1634.5</v>
      </c>
      <c r="BH1094">
        <v>1614</v>
      </c>
      <c r="BI1094">
        <v>1578.5</v>
      </c>
      <c r="BJ1094">
        <v>1616.5</v>
      </c>
      <c r="BK1094">
        <v>1725</v>
      </c>
      <c r="BL1094">
        <v>1719.5</v>
      </c>
      <c r="BM1094">
        <v>1737</v>
      </c>
      <c r="BN1094">
        <v>1762</v>
      </c>
      <c r="BO1094">
        <v>1718</v>
      </c>
      <c r="BP1094">
        <v>1722</v>
      </c>
      <c r="BQ1094">
        <v>1689</v>
      </c>
      <c r="BR1094" s="10">
        <f t="shared" si="34"/>
        <v>0.1298112298821357</v>
      </c>
      <c r="BS1094" s="11" cm="1">
        <f t="array" aca="1" ref="BS1094" ca="1">_xlfn.PERCENTILE.INC((OFFSET(E1094,0,1,1,COLUMNS(E1094:BQ1094)-1) - E1094:BP1094) / E1094:BP1094, 0.05) * SQRT(COUNT(E1094:BQ1094) - 1)</f>
        <v>-0.17473115195774275</v>
      </c>
      <c r="BT1094" s="10" cm="1">
        <f t="array" aca="1" ref="BT1094" ca="1">_xlfn.STDEV.P((E1094:BP1094 - OFFSET(E1094:BP1094,0,1)) / OFFSET(E1094:BP1094,0,1)) * SQRT(COUNT(E1094:BQ1094)-1)</f>
        <v>0.13168866829973103</v>
      </c>
      <c r="BU1094" s="10" cm="1">
        <f t="array" ref="BU1094">-(MAX(1 - (E1094:BQ1094 / _xlfn.SCAN(E1094, E1094:BQ1094, _xlfn.LAMBDA(_xlpm.a,_xlpm.b, MAX(_xlpm.a, _xlpm.b))))))</f>
        <v>-6.9280660377358472E-2</v>
      </c>
      <c r="BV1094" s="12">
        <f t="shared" ca="1" si="35"/>
        <v>1.026779537130545</v>
      </c>
    </row>
    <row r="1095" spans="1:74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71.2</v>
      </c>
      <c r="F1095">
        <v>71.2</v>
      </c>
      <c r="G1095">
        <v>71.2</v>
      </c>
      <c r="H1095">
        <v>70.400000000000006</v>
      </c>
      <c r="I1095">
        <v>68.599999999999994</v>
      </c>
      <c r="J1095">
        <v>72</v>
      </c>
      <c r="K1095">
        <v>71.599999999999994</v>
      </c>
      <c r="L1095">
        <v>72</v>
      </c>
      <c r="M1095">
        <v>71.400000000000006</v>
      </c>
      <c r="N1095">
        <v>71.2</v>
      </c>
      <c r="O1095">
        <v>70.400000000000006</v>
      </c>
      <c r="P1095">
        <v>71.400000000000006</v>
      </c>
      <c r="Q1095">
        <v>70.099999999999994</v>
      </c>
      <c r="R1095">
        <v>69</v>
      </c>
      <c r="S1095">
        <v>68.400000000000006</v>
      </c>
      <c r="T1095">
        <v>69.099999999999994</v>
      </c>
      <c r="U1095">
        <v>69.099999999999994</v>
      </c>
      <c r="V1095">
        <v>69</v>
      </c>
      <c r="W1095">
        <v>70.3</v>
      </c>
      <c r="X1095">
        <v>70.2</v>
      </c>
      <c r="Y1095">
        <v>71.2</v>
      </c>
      <c r="Z1095">
        <v>70</v>
      </c>
      <c r="AA1095">
        <v>70</v>
      </c>
      <c r="AB1095">
        <v>68.3</v>
      </c>
      <c r="AC1095">
        <v>69.8</v>
      </c>
      <c r="AD1095">
        <v>70</v>
      </c>
      <c r="AE1095">
        <v>70.599999999999994</v>
      </c>
      <c r="AF1095">
        <v>69.900000000000006</v>
      </c>
      <c r="AG1095">
        <v>70.2</v>
      </c>
      <c r="AH1095">
        <v>71.400000000000006</v>
      </c>
      <c r="AI1095">
        <v>69</v>
      </c>
      <c r="AJ1095">
        <v>69.400000000000006</v>
      </c>
      <c r="AK1095">
        <v>70.3</v>
      </c>
      <c r="AL1095">
        <v>72.8</v>
      </c>
      <c r="AM1095">
        <v>74.8</v>
      </c>
      <c r="AN1095">
        <v>74.400000000000006</v>
      </c>
      <c r="AO1095">
        <v>74.900000000000006</v>
      </c>
      <c r="AP1095">
        <v>74.599999999999994</v>
      </c>
      <c r="AQ1095">
        <v>74.7</v>
      </c>
      <c r="AR1095">
        <v>75.400000000000006</v>
      </c>
      <c r="AS1095">
        <v>75</v>
      </c>
      <c r="AT1095">
        <v>74.599999999999994</v>
      </c>
      <c r="AU1095">
        <v>74.599999999999994</v>
      </c>
      <c r="AV1095">
        <v>74.400000000000006</v>
      </c>
      <c r="AW1095">
        <v>74.2</v>
      </c>
      <c r="AX1095">
        <v>74</v>
      </c>
      <c r="AY1095">
        <v>74.2</v>
      </c>
      <c r="AZ1095">
        <v>74.599999999999994</v>
      </c>
      <c r="BA1095">
        <v>74.400000000000006</v>
      </c>
      <c r="BB1095">
        <v>74.5</v>
      </c>
      <c r="BC1095">
        <v>73</v>
      </c>
      <c r="BD1095">
        <v>74.2</v>
      </c>
      <c r="BE1095">
        <v>73.8</v>
      </c>
      <c r="BF1095">
        <v>73.599999999999994</v>
      </c>
      <c r="BG1095">
        <v>74</v>
      </c>
      <c r="BH1095">
        <v>73</v>
      </c>
      <c r="BI1095">
        <v>72.599999999999994</v>
      </c>
      <c r="BJ1095">
        <v>71.8</v>
      </c>
      <c r="BK1095">
        <v>72.400000000000006</v>
      </c>
      <c r="BL1095">
        <v>71</v>
      </c>
      <c r="BM1095">
        <v>70</v>
      </c>
      <c r="BN1095">
        <v>73.2</v>
      </c>
      <c r="BO1095">
        <v>71</v>
      </c>
      <c r="BP1095">
        <v>71.900000000000006</v>
      </c>
      <c r="BQ1095">
        <v>71.400000000000006</v>
      </c>
      <c r="BR1095" s="10">
        <f t="shared" si="34"/>
        <v>2.8089887640449836E-3</v>
      </c>
      <c r="BS1095" s="11" cm="1">
        <f t="array" aca="1" ref="BS1095" ca="1">_xlfn.PERCENTILE.INC((OFFSET(E1095,0,1,1,COLUMNS(E1095:BQ1095)-1) - E1095:BP1095) / E1095:BP1095, 0.05) * SQRT(COUNT(E1095:BQ1095) - 1)</f>
        <v>-0.18930393096836076</v>
      </c>
      <c r="BT1095" s="10" cm="1">
        <f t="array" aca="1" ref="BT1095" ca="1">_xlfn.STDEV.P((E1095:BP1095 - OFFSET(E1095:BP1095,0,1)) / OFFSET(E1095:BP1095,0,1)) * SQRT(COUNT(E1095:BQ1095)-1)</f>
        <v>0.12297917664433911</v>
      </c>
      <c r="BU1095" s="10" cm="1">
        <f t="array" ref="BU1095">-(MAX(1 - (E1095:BQ1095 / _xlfn.SCAN(E1095, E1095:BQ1095, _xlfn.LAMBDA(_xlpm.a,_xlpm.b, MAX(_xlpm.a, _xlpm.b))))))</f>
        <v>-7.1618037135278589E-2</v>
      </c>
      <c r="BV1095" s="12">
        <f t="shared" ca="1" si="35"/>
        <v>6.6783572537627969E-2</v>
      </c>
    </row>
    <row r="1096" spans="1:74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11.4537</v>
      </c>
      <c r="F1096">
        <v>11.4537</v>
      </c>
      <c r="G1096">
        <v>11.4537</v>
      </c>
      <c r="H1096">
        <v>11.8294</v>
      </c>
      <c r="I1096">
        <v>11.7377</v>
      </c>
      <c r="J1096">
        <v>11.664400000000001</v>
      </c>
      <c r="K1096">
        <v>11.481199999999999</v>
      </c>
      <c r="L1096">
        <v>11.563599999999999</v>
      </c>
      <c r="M1096">
        <v>11.2704</v>
      </c>
      <c r="N1096">
        <v>11.572800000000001</v>
      </c>
      <c r="O1096">
        <v>11.481199999999999</v>
      </c>
      <c r="P1096">
        <v>11.4445</v>
      </c>
      <c r="Q1096">
        <v>11.481199999999999</v>
      </c>
      <c r="R1096">
        <v>11.114699999999999</v>
      </c>
      <c r="S1096">
        <v>11.059699999999999</v>
      </c>
      <c r="T1096">
        <v>10.9955</v>
      </c>
      <c r="U1096">
        <v>10.821400000000001</v>
      </c>
      <c r="V1096">
        <v>11.206300000000001</v>
      </c>
      <c r="W1096">
        <v>11.242900000000001</v>
      </c>
      <c r="X1096">
        <v>11.472</v>
      </c>
      <c r="Y1096">
        <v>11.4262</v>
      </c>
      <c r="Z1096">
        <v>11.3987</v>
      </c>
      <c r="AA1096">
        <v>11.472</v>
      </c>
      <c r="AB1096">
        <v>11.4537</v>
      </c>
      <c r="AC1096">
        <v>11.4354</v>
      </c>
      <c r="AD1096">
        <v>11.4445</v>
      </c>
      <c r="AE1096">
        <v>11.627800000000001</v>
      </c>
      <c r="AF1096">
        <v>12.085900000000001</v>
      </c>
      <c r="AG1096">
        <v>11.7652</v>
      </c>
      <c r="AH1096">
        <v>12.049300000000001</v>
      </c>
      <c r="AI1096">
        <v>11.4903</v>
      </c>
      <c r="AJ1096">
        <v>11.526999999999999</v>
      </c>
      <c r="AK1096">
        <v>11.609500000000001</v>
      </c>
      <c r="AL1096">
        <v>11.591100000000001</v>
      </c>
      <c r="AM1096">
        <v>11.188000000000001</v>
      </c>
      <c r="AN1096">
        <v>11.114699999999999</v>
      </c>
      <c r="AO1096">
        <v>10.8856</v>
      </c>
      <c r="AP1096">
        <v>10.775600000000001</v>
      </c>
      <c r="AQ1096">
        <v>10.665699999999999</v>
      </c>
      <c r="AR1096">
        <v>10.656499999999999</v>
      </c>
      <c r="AS1096">
        <v>10.775600000000001</v>
      </c>
      <c r="AT1096">
        <v>10.702299999999999</v>
      </c>
      <c r="AU1096">
        <v>10.784800000000001</v>
      </c>
      <c r="AV1096">
        <v>11.096299999999999</v>
      </c>
      <c r="AW1096">
        <v>11.197100000000001</v>
      </c>
      <c r="AX1096">
        <v>11.197100000000001</v>
      </c>
      <c r="AY1096">
        <v>11.059699999999999</v>
      </c>
      <c r="AZ1096">
        <v>10.9681</v>
      </c>
      <c r="BA1096">
        <v>10.8856</v>
      </c>
      <c r="BB1096">
        <v>10.739000000000001</v>
      </c>
      <c r="BC1096">
        <v>10.574</v>
      </c>
      <c r="BD1096">
        <v>11.2796</v>
      </c>
      <c r="BE1096">
        <v>11.151300000000001</v>
      </c>
      <c r="BF1096">
        <v>11.3346</v>
      </c>
      <c r="BG1096">
        <v>11.224600000000001</v>
      </c>
      <c r="BH1096">
        <v>11.0322</v>
      </c>
      <c r="BI1096">
        <v>10.665699999999999</v>
      </c>
      <c r="BJ1096">
        <v>10.4549</v>
      </c>
      <c r="BK1096">
        <v>10.4549</v>
      </c>
      <c r="BL1096">
        <v>10.4183</v>
      </c>
      <c r="BM1096">
        <v>10.326599999999999</v>
      </c>
      <c r="BN1096">
        <v>10.2075</v>
      </c>
      <c r="BO1096">
        <v>9.9968000000000004</v>
      </c>
      <c r="BP1096">
        <v>9.9418000000000006</v>
      </c>
      <c r="BQ1096">
        <v>9.7768999999999995</v>
      </c>
      <c r="BR1096" s="10">
        <f t="shared" si="34"/>
        <v>-0.14639810716187784</v>
      </c>
      <c r="BS1096" s="11" cm="1">
        <f t="array" aca="1" ref="BS1096" ca="1">_xlfn.PERCENTILE.INC((OFFSET(E1096,0,1,1,COLUMNS(E1096:BQ1096)-1) - E1096:BP1096) / E1096:BP1096, 0.05) * SQRT(COUNT(E1096:BQ1096) - 1)</f>
        <v>-0.2489099662024985</v>
      </c>
      <c r="BT1096" s="10" cm="1">
        <f t="array" aca="1" ref="BT1096" ca="1">_xlfn.STDEV.P((E1096:BP1096 - OFFSET(E1096:BP1096,0,1)) / OFFSET(E1096:BP1096,0,1)) * SQRT(COUNT(E1096:BQ1096)-1)</f>
        <v>0.14822551935897715</v>
      </c>
      <c r="BU1096" s="10" cm="1">
        <f t="array" ref="BU1096">-(MAX(1 - (E1096:BQ1096 / _xlfn.SCAN(E1096, E1096:BQ1096, _xlfn.LAMBDA(_xlpm.a,_xlpm.b, MAX(_xlpm.a, _xlpm.b))))))</f>
        <v>-0.19104907371399737</v>
      </c>
      <c r="BV1096" s="12">
        <f t="shared" ca="1" si="35"/>
        <v>-0.95121344672379904</v>
      </c>
    </row>
    <row r="1097" spans="1:74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219.8</v>
      </c>
      <c r="F1097">
        <v>219.8</v>
      </c>
      <c r="G1097">
        <v>219.8</v>
      </c>
      <c r="H1097">
        <v>225.5</v>
      </c>
      <c r="I1097">
        <v>225.4</v>
      </c>
      <c r="J1097">
        <v>225.3</v>
      </c>
      <c r="K1097">
        <v>226.6</v>
      </c>
      <c r="L1097">
        <v>224.8</v>
      </c>
      <c r="M1097">
        <v>224.9</v>
      </c>
      <c r="N1097">
        <v>223.8</v>
      </c>
      <c r="O1097">
        <v>227.1</v>
      </c>
      <c r="P1097">
        <v>232.5</v>
      </c>
      <c r="Q1097">
        <v>228.9</v>
      </c>
      <c r="R1097">
        <v>224.4</v>
      </c>
      <c r="S1097">
        <v>221.6</v>
      </c>
      <c r="T1097">
        <v>226.4</v>
      </c>
      <c r="U1097">
        <v>225.5</v>
      </c>
      <c r="V1097">
        <v>225.9</v>
      </c>
      <c r="W1097">
        <v>226.4</v>
      </c>
      <c r="X1097">
        <v>224.6</v>
      </c>
      <c r="Y1097">
        <v>222.8</v>
      </c>
      <c r="Z1097">
        <v>220.6</v>
      </c>
      <c r="AA1097">
        <v>220.7</v>
      </c>
      <c r="AB1097">
        <v>216</v>
      </c>
      <c r="AC1097">
        <v>223.4</v>
      </c>
      <c r="AD1097">
        <v>222.3</v>
      </c>
      <c r="AE1097">
        <v>224.5</v>
      </c>
      <c r="AF1097">
        <v>227</v>
      </c>
      <c r="AG1097">
        <v>220.9</v>
      </c>
      <c r="AH1097">
        <v>218.6</v>
      </c>
      <c r="AI1097">
        <v>218.6</v>
      </c>
      <c r="AJ1097">
        <v>223.7</v>
      </c>
      <c r="AK1097">
        <v>221.6</v>
      </c>
      <c r="AL1097">
        <v>223.3</v>
      </c>
      <c r="AM1097">
        <v>216</v>
      </c>
      <c r="AN1097">
        <v>214.8</v>
      </c>
      <c r="AO1097">
        <v>217.7</v>
      </c>
      <c r="AP1097">
        <v>216.1</v>
      </c>
      <c r="AQ1097">
        <v>213</v>
      </c>
      <c r="AR1097">
        <v>210.6</v>
      </c>
      <c r="AS1097">
        <v>215.9</v>
      </c>
      <c r="AT1097">
        <v>213.4</v>
      </c>
      <c r="AU1097">
        <v>213.4</v>
      </c>
      <c r="AV1097">
        <v>218.4</v>
      </c>
      <c r="AW1097">
        <v>217.4</v>
      </c>
      <c r="AX1097">
        <v>216.7</v>
      </c>
      <c r="AY1097">
        <v>215.7</v>
      </c>
      <c r="AZ1097">
        <v>213.3</v>
      </c>
      <c r="BA1097">
        <v>213</v>
      </c>
      <c r="BB1097">
        <v>209.9</v>
      </c>
      <c r="BC1097">
        <v>208.7</v>
      </c>
      <c r="BD1097">
        <v>208.9</v>
      </c>
      <c r="BE1097">
        <v>208.3</v>
      </c>
      <c r="BF1097">
        <v>206.1</v>
      </c>
      <c r="BG1097">
        <v>205.3</v>
      </c>
      <c r="BH1097">
        <v>200.5</v>
      </c>
      <c r="BI1097">
        <v>196.15</v>
      </c>
      <c r="BJ1097">
        <v>196.25</v>
      </c>
      <c r="BK1097">
        <v>196.95</v>
      </c>
      <c r="BL1097">
        <v>195</v>
      </c>
      <c r="BM1097">
        <v>194.5</v>
      </c>
      <c r="BN1097">
        <v>194.5</v>
      </c>
      <c r="BO1097">
        <v>193.8</v>
      </c>
      <c r="BP1097">
        <v>198.6</v>
      </c>
      <c r="BQ1097">
        <v>198.7</v>
      </c>
      <c r="BR1097" s="10">
        <f t="shared" si="34"/>
        <v>-9.5996360327570612E-2</v>
      </c>
      <c r="BS1097" s="11" cm="1">
        <f t="array" aca="1" ref="BS1097" ca="1">_xlfn.PERCENTILE.INC((OFFSET(E1097,0,1,1,COLUMNS(E1097:BQ1097)-1) - E1097:BP1097) / E1097:BP1097, 0.05) * SQRT(COUNT(E1097:BQ1097) - 1)</f>
        <v>-0.17308622417675767</v>
      </c>
      <c r="BT1097" s="10" cm="1">
        <f t="array" aca="1" ref="BT1097" ca="1">_xlfn.STDEV.P((E1097:BP1097 - OFFSET(E1097:BP1097,0,1)) / OFFSET(E1097:BP1097,0,1)) * SQRT(COUNT(E1097:BQ1097)-1)</f>
        <v>0.1075293556376662</v>
      </c>
      <c r="BU1097" s="10" cm="1">
        <f t="array" ref="BU1097">-(MAX(1 - (E1097:BQ1097 / _xlfn.SCAN(E1097, E1097:BQ1097, _xlfn.LAMBDA(_xlpm.a,_xlpm.b, MAX(_xlpm.a, _xlpm.b))))))</f>
        <v>-0.16645161290322574</v>
      </c>
      <c r="BV1097" s="12">
        <f t="shared" ca="1" si="35"/>
        <v>-0.84248956752640691</v>
      </c>
    </row>
    <row r="1098" spans="1:74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161.30000000000001</v>
      </c>
      <c r="F1098">
        <v>161.30000000000001</v>
      </c>
      <c r="G1098">
        <v>161.30000000000001</v>
      </c>
      <c r="H1098">
        <v>163.30000000000001</v>
      </c>
      <c r="I1098">
        <v>162.6</v>
      </c>
      <c r="J1098">
        <v>163.6</v>
      </c>
      <c r="K1098">
        <v>162.1</v>
      </c>
      <c r="L1098">
        <v>160.5</v>
      </c>
      <c r="M1098">
        <v>161</v>
      </c>
      <c r="N1098">
        <v>159.19999999999999</v>
      </c>
      <c r="O1098">
        <v>159.6</v>
      </c>
      <c r="P1098">
        <v>163.4</v>
      </c>
      <c r="Q1098">
        <v>160.1</v>
      </c>
      <c r="R1098">
        <v>156.5</v>
      </c>
      <c r="S1098">
        <v>156</v>
      </c>
      <c r="T1098">
        <v>156.80000000000001</v>
      </c>
      <c r="U1098">
        <v>158.19999999999999</v>
      </c>
      <c r="V1098">
        <v>160.4</v>
      </c>
      <c r="W1098">
        <v>160.6</v>
      </c>
      <c r="X1098">
        <v>156.19999999999999</v>
      </c>
      <c r="Y1098">
        <v>151.80000000000001</v>
      </c>
      <c r="Z1098">
        <v>148.6</v>
      </c>
      <c r="AA1098">
        <v>150.19999999999999</v>
      </c>
      <c r="AB1098">
        <v>167.5</v>
      </c>
      <c r="AC1098">
        <v>168.1</v>
      </c>
      <c r="AD1098">
        <v>168</v>
      </c>
      <c r="AE1098">
        <v>170.7</v>
      </c>
      <c r="AF1098">
        <v>166.3</v>
      </c>
      <c r="AG1098">
        <v>162.69999999999999</v>
      </c>
      <c r="AH1098">
        <v>160.4</v>
      </c>
      <c r="AI1098">
        <v>160.69999999999999</v>
      </c>
      <c r="AJ1098">
        <v>162.30000000000001</v>
      </c>
      <c r="AK1098">
        <v>164.1</v>
      </c>
      <c r="AL1098">
        <v>168.4</v>
      </c>
      <c r="AM1098">
        <v>164.5</v>
      </c>
      <c r="AN1098">
        <v>164.5</v>
      </c>
      <c r="AO1098">
        <v>165.4</v>
      </c>
      <c r="AP1098">
        <v>167.2</v>
      </c>
      <c r="AQ1098">
        <v>165.9</v>
      </c>
      <c r="AR1098">
        <v>164.8</v>
      </c>
      <c r="AS1098">
        <v>170</v>
      </c>
      <c r="AT1098">
        <v>171.7</v>
      </c>
      <c r="AU1098">
        <v>173</v>
      </c>
      <c r="AV1098">
        <v>176.2</v>
      </c>
      <c r="AW1098">
        <v>176.1</v>
      </c>
      <c r="AX1098">
        <v>178</v>
      </c>
      <c r="AY1098">
        <v>177.8</v>
      </c>
      <c r="AZ1098">
        <v>177.7</v>
      </c>
      <c r="BA1098">
        <v>174.6</v>
      </c>
      <c r="BB1098">
        <v>174.6</v>
      </c>
      <c r="BC1098">
        <v>172.2</v>
      </c>
      <c r="BD1098">
        <v>174.9</v>
      </c>
      <c r="BE1098">
        <v>177</v>
      </c>
      <c r="BF1098">
        <v>175.5</v>
      </c>
      <c r="BG1098">
        <v>175.2</v>
      </c>
      <c r="BH1098">
        <v>174.8</v>
      </c>
      <c r="BI1098">
        <v>172.3</v>
      </c>
      <c r="BJ1098">
        <v>174</v>
      </c>
      <c r="BK1098">
        <v>173.9</v>
      </c>
      <c r="BL1098">
        <v>173</v>
      </c>
      <c r="BM1098">
        <v>172.4</v>
      </c>
      <c r="BN1098">
        <v>171.1</v>
      </c>
      <c r="BO1098">
        <v>172.3</v>
      </c>
      <c r="BP1098">
        <v>178.6</v>
      </c>
      <c r="BQ1098">
        <v>174.2</v>
      </c>
      <c r="BR1098" s="10">
        <f t="shared" si="34"/>
        <v>7.9975201487910583E-2</v>
      </c>
      <c r="BS1098" s="11" cm="1">
        <f t="array" aca="1" ref="BS1098" ca="1">_xlfn.PERCENTILE.INC((OFFSET(E1098,0,1,1,COLUMNS(E1098:BQ1098)-1) - E1098:BP1098) / E1098:BP1098, 0.05) * SQRT(COUNT(E1098:BQ1098) - 1)</f>
        <v>-0.19531616984037925</v>
      </c>
      <c r="BT1098" s="10" cm="1">
        <f t="array" aca="1" ref="BT1098" ca="1">_xlfn.STDEV.P((E1098:BP1098 - OFFSET(E1098:BP1098,0,1)) / OFFSET(E1098:BP1098,0,1)) * SQRT(COUNT(E1098:BQ1098)-1)</f>
        <v>0.1527450956248399</v>
      </c>
      <c r="BU1098" s="10" cm="1">
        <f t="array" ref="BU1098">-(MAX(1 - (E1098:BQ1098 / _xlfn.SCAN(E1098, E1098:BQ1098, _xlfn.LAMBDA(_xlpm.a,_xlpm.b, MAX(_xlpm.a, _xlpm.b))))))</f>
        <v>-9.1687041564792127E-2</v>
      </c>
      <c r="BV1098" s="12">
        <f t="shared" ca="1" si="35"/>
        <v>0.55896525606041092</v>
      </c>
    </row>
    <row r="1099" spans="1:74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122.6</v>
      </c>
      <c r="F1099">
        <v>122.6</v>
      </c>
      <c r="G1099">
        <v>122.6</v>
      </c>
      <c r="H1099">
        <v>122.8</v>
      </c>
      <c r="I1099">
        <v>120.6</v>
      </c>
      <c r="J1099">
        <v>121.2</v>
      </c>
      <c r="K1099">
        <v>121.2</v>
      </c>
      <c r="L1099">
        <v>122.4</v>
      </c>
      <c r="M1099">
        <v>122.4</v>
      </c>
      <c r="N1099">
        <v>122.6</v>
      </c>
      <c r="O1099">
        <v>123</v>
      </c>
      <c r="P1099">
        <v>123.6</v>
      </c>
      <c r="Q1099">
        <v>124.8</v>
      </c>
      <c r="R1099">
        <v>124</v>
      </c>
      <c r="S1099">
        <v>124</v>
      </c>
      <c r="T1099">
        <v>125.2</v>
      </c>
      <c r="U1099">
        <v>124.6</v>
      </c>
      <c r="V1099">
        <v>124.4</v>
      </c>
      <c r="W1099">
        <v>121.6</v>
      </c>
      <c r="X1099">
        <v>124.6</v>
      </c>
      <c r="Y1099">
        <v>124.8</v>
      </c>
      <c r="Z1099">
        <v>125.8</v>
      </c>
      <c r="AA1099">
        <v>125.8</v>
      </c>
      <c r="AB1099">
        <v>125.6</v>
      </c>
      <c r="AC1099">
        <v>123.6</v>
      </c>
      <c r="AD1099">
        <v>124.8</v>
      </c>
      <c r="AE1099">
        <v>127.4</v>
      </c>
      <c r="AF1099">
        <v>128.80000000000001</v>
      </c>
      <c r="AG1099">
        <v>127.2</v>
      </c>
      <c r="AH1099">
        <v>126.4</v>
      </c>
      <c r="AI1099">
        <v>125.8</v>
      </c>
      <c r="AJ1099">
        <v>127.2</v>
      </c>
      <c r="AK1099">
        <v>127.2</v>
      </c>
      <c r="AL1099">
        <v>127.6</v>
      </c>
      <c r="AM1099">
        <v>126.8</v>
      </c>
      <c r="AN1099">
        <v>126.8</v>
      </c>
      <c r="AO1099">
        <v>126.6</v>
      </c>
      <c r="AP1099">
        <v>126.4</v>
      </c>
      <c r="AQ1099">
        <v>126.2</v>
      </c>
      <c r="AR1099">
        <v>127.2</v>
      </c>
      <c r="AS1099">
        <v>127.8</v>
      </c>
      <c r="AT1099">
        <v>128.4</v>
      </c>
      <c r="AU1099">
        <v>128.4</v>
      </c>
      <c r="AV1099">
        <v>129.6</v>
      </c>
      <c r="AW1099">
        <v>128.6</v>
      </c>
      <c r="AX1099">
        <v>128</v>
      </c>
      <c r="AY1099">
        <v>128.19999999999999</v>
      </c>
      <c r="AZ1099">
        <v>128.6</v>
      </c>
      <c r="BA1099">
        <v>129.19999999999999</v>
      </c>
      <c r="BB1099">
        <v>129.80000000000001</v>
      </c>
      <c r="BC1099">
        <v>129.4</v>
      </c>
      <c r="BD1099">
        <v>130</v>
      </c>
      <c r="BE1099">
        <v>130.6</v>
      </c>
      <c r="BF1099">
        <v>130.80000000000001</v>
      </c>
      <c r="BG1099">
        <v>129.19999999999999</v>
      </c>
      <c r="BH1099">
        <v>130</v>
      </c>
      <c r="BI1099">
        <v>127.4</v>
      </c>
      <c r="BJ1099">
        <v>128</v>
      </c>
      <c r="BK1099">
        <v>130.4</v>
      </c>
      <c r="BL1099">
        <v>130</v>
      </c>
      <c r="BM1099">
        <v>127.2</v>
      </c>
      <c r="BN1099">
        <v>128.19999999999999</v>
      </c>
      <c r="BO1099">
        <v>128.6</v>
      </c>
      <c r="BP1099">
        <v>128.4</v>
      </c>
      <c r="BQ1099">
        <v>128</v>
      </c>
      <c r="BR1099" s="10">
        <f t="shared" si="34"/>
        <v>4.4045676998368727E-2</v>
      </c>
      <c r="BS1099" s="11" cm="1">
        <f t="array" aca="1" ref="BS1099" ca="1">_xlfn.PERCENTILE.INC((OFFSET(E1099,0,1,1,COLUMNS(E1099:BQ1099)-1) - E1099:BP1099) / E1099:BP1099, 0.05) * SQRT(COUNT(E1099:BQ1099) - 1)</f>
        <v>-0.1409323844893049</v>
      </c>
      <c r="BT1099" s="10" cm="1">
        <f t="array" aca="1" ref="BT1099" ca="1">_xlfn.STDEV.P((E1099:BP1099 - OFFSET(E1099:BP1099,0,1)) / OFFSET(E1099:BP1099,0,1)) * SQRT(COUNT(E1099:BQ1099)-1)</f>
        <v>7.1510221465760818E-2</v>
      </c>
      <c r="BU1099" s="10" cm="1">
        <f t="array" ref="BU1099">-(MAX(1 - (E1099:BQ1099 / _xlfn.SCAN(E1099, E1099:BQ1099, _xlfn.LAMBDA(_xlpm.a,_xlpm.b, MAX(_xlpm.a, _xlpm.b))))))</f>
        <v>-2.8753993610223683E-2</v>
      </c>
      <c r="BV1099" s="12">
        <f t="shared" ca="1" si="35"/>
        <v>0.69150501823078947</v>
      </c>
    </row>
    <row r="1100" spans="1:74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57.8</v>
      </c>
      <c r="F1100">
        <v>57.8</v>
      </c>
      <c r="G1100">
        <v>57.8</v>
      </c>
      <c r="H1100">
        <v>58</v>
      </c>
      <c r="I1100">
        <v>57.25</v>
      </c>
      <c r="J1100">
        <v>56.85</v>
      </c>
      <c r="K1100">
        <v>56.5</v>
      </c>
      <c r="L1100">
        <v>54.9</v>
      </c>
      <c r="M1100">
        <v>53</v>
      </c>
      <c r="N1100">
        <v>54.65</v>
      </c>
      <c r="O1100">
        <v>54.7</v>
      </c>
      <c r="P1100">
        <v>53.65</v>
      </c>
      <c r="Q1100">
        <v>54.5</v>
      </c>
      <c r="R1100">
        <v>53.15</v>
      </c>
      <c r="S1100">
        <v>52.85</v>
      </c>
      <c r="T1100">
        <v>53.65</v>
      </c>
      <c r="U1100">
        <v>53.75</v>
      </c>
      <c r="V1100">
        <v>54.35</v>
      </c>
      <c r="W1100">
        <v>53.75</v>
      </c>
      <c r="X1100">
        <v>54.3</v>
      </c>
      <c r="Y1100">
        <v>54.55</v>
      </c>
      <c r="Z1100">
        <v>54.55</v>
      </c>
      <c r="AA1100">
        <v>55.25</v>
      </c>
      <c r="AB1100">
        <v>55.65</v>
      </c>
      <c r="AC1100">
        <v>57.5</v>
      </c>
      <c r="AD1100">
        <v>55.85</v>
      </c>
      <c r="AE1100">
        <v>57</v>
      </c>
      <c r="AF1100">
        <v>60.75</v>
      </c>
      <c r="AG1100">
        <v>58.65</v>
      </c>
      <c r="AH1100">
        <v>54.85</v>
      </c>
      <c r="AI1100">
        <v>54.85</v>
      </c>
      <c r="AJ1100">
        <v>54.85</v>
      </c>
      <c r="AK1100">
        <v>56.05</v>
      </c>
      <c r="AL1100">
        <v>54.4</v>
      </c>
      <c r="AM1100">
        <v>55.2</v>
      </c>
      <c r="AN1100">
        <v>55.4</v>
      </c>
      <c r="AO1100">
        <v>57.7</v>
      </c>
      <c r="AP1100">
        <v>57.7</v>
      </c>
      <c r="AQ1100">
        <v>60</v>
      </c>
      <c r="AR1100">
        <v>58.15</v>
      </c>
      <c r="AS1100">
        <v>56.8</v>
      </c>
      <c r="AT1100">
        <v>56.7</v>
      </c>
      <c r="AU1100">
        <v>55.7</v>
      </c>
      <c r="AV1100">
        <v>57.25</v>
      </c>
      <c r="AW1100">
        <v>56.95</v>
      </c>
      <c r="AX1100">
        <v>55.8</v>
      </c>
      <c r="AY1100">
        <v>55.4</v>
      </c>
      <c r="AZ1100">
        <v>54.95</v>
      </c>
      <c r="BA1100">
        <v>54.8</v>
      </c>
      <c r="BB1100">
        <v>54.95</v>
      </c>
      <c r="BC1100">
        <v>54.4</v>
      </c>
      <c r="BD1100">
        <v>53.85</v>
      </c>
      <c r="BE1100">
        <v>55.7</v>
      </c>
      <c r="BF1100">
        <v>54.7</v>
      </c>
      <c r="BG1100">
        <v>54.45</v>
      </c>
      <c r="BH1100">
        <v>54.05</v>
      </c>
      <c r="BI1100">
        <v>53.1</v>
      </c>
      <c r="BJ1100">
        <v>53.2</v>
      </c>
      <c r="BK1100">
        <v>52.65</v>
      </c>
      <c r="BL1100">
        <v>53.15</v>
      </c>
      <c r="BM1100">
        <v>53.35</v>
      </c>
      <c r="BN1100">
        <v>54.35</v>
      </c>
      <c r="BO1100">
        <v>53.7</v>
      </c>
      <c r="BP1100">
        <v>54.45</v>
      </c>
      <c r="BQ1100">
        <v>55.5</v>
      </c>
      <c r="BR1100" s="10">
        <f t="shared" si="34"/>
        <v>-3.9792387543252546E-2</v>
      </c>
      <c r="BS1100" s="11" cm="1">
        <f t="array" aca="1" ref="BS1100" ca="1">_xlfn.PERCENTILE.INC((OFFSET(E1100,0,1,1,COLUMNS(E1100:BQ1100)-1) - E1100:BP1100) / E1100:BP1100, 0.05) * SQRT(COUNT(E1100:BQ1100) - 1)</f>
        <v>-0.24499226880761238</v>
      </c>
      <c r="BT1100" s="10" cm="1">
        <f t="array" aca="1" ref="BT1100" ca="1">_xlfn.STDEV.P((E1100:BP1100 - OFFSET(E1100:BP1100,0,1)) / OFFSET(E1100:BP1100,0,1)) * SQRT(COUNT(E1100:BQ1100)-1)</f>
        <v>0.16958649692198832</v>
      </c>
      <c r="BU1100" s="10" cm="1">
        <f t="array" ref="BU1100">-(MAX(1 - (E1100:BQ1100 / _xlfn.SCAN(E1100, E1100:BQ1100, _xlfn.LAMBDA(_xlpm.a,_xlpm.b, MAX(_xlpm.a, _xlpm.b))))))</f>
        <v>-0.1333333333333333</v>
      </c>
      <c r="BV1100" s="12">
        <f t="shared" ca="1" si="35"/>
        <v>-0.20277786361181568</v>
      </c>
    </row>
    <row r="1101" spans="1:74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6.4139999999999997</v>
      </c>
      <c r="F1101">
        <v>6.4139999999999997</v>
      </c>
      <c r="G1101">
        <v>6.4139999999999997</v>
      </c>
      <c r="H1101">
        <v>6.2119999999999997</v>
      </c>
      <c r="I1101">
        <v>6.1980000000000004</v>
      </c>
      <c r="J1101">
        <v>6.23</v>
      </c>
      <c r="K1101">
        <v>6.1360000000000001</v>
      </c>
      <c r="L1101">
        <v>6.1059999999999999</v>
      </c>
      <c r="M1101">
        <v>6.1</v>
      </c>
      <c r="N1101">
        <v>6.0860000000000003</v>
      </c>
      <c r="O1101">
        <v>6.1120000000000001</v>
      </c>
      <c r="P1101">
        <v>6.1440000000000001</v>
      </c>
      <c r="Q1101">
        <v>6.1980000000000004</v>
      </c>
      <c r="R1101">
        <v>6.14</v>
      </c>
      <c r="S1101">
        <v>6.1379999999999999</v>
      </c>
      <c r="T1101">
        <v>6.2640000000000002</v>
      </c>
      <c r="U1101">
        <v>6.1779999999999999</v>
      </c>
      <c r="V1101">
        <v>6.1840000000000002</v>
      </c>
      <c r="W1101">
        <v>6.1760000000000002</v>
      </c>
      <c r="X1101">
        <v>6.1520000000000001</v>
      </c>
      <c r="Y1101">
        <v>6.12</v>
      </c>
      <c r="Z1101">
        <v>6.13</v>
      </c>
      <c r="AA1101">
        <v>6.1680000000000001</v>
      </c>
      <c r="AB1101">
        <v>6.1040000000000001</v>
      </c>
      <c r="AC1101">
        <v>6.1020000000000003</v>
      </c>
      <c r="AD1101">
        <v>6.1580000000000004</v>
      </c>
      <c r="AE1101">
        <v>6.1840000000000002</v>
      </c>
      <c r="AF1101">
        <v>6.1840000000000002</v>
      </c>
      <c r="AG1101">
        <v>6.1280000000000001</v>
      </c>
      <c r="AH1101">
        <v>6.0960000000000001</v>
      </c>
      <c r="AI1101">
        <v>6.1639999999999997</v>
      </c>
      <c r="AJ1101">
        <v>6.234</v>
      </c>
      <c r="AK1101">
        <v>6.2640000000000002</v>
      </c>
      <c r="AL1101">
        <v>6.2279999999999998</v>
      </c>
      <c r="AM1101">
        <v>6.1959999999999997</v>
      </c>
      <c r="AN1101">
        <v>6.2480000000000002</v>
      </c>
      <c r="AO1101">
        <v>6.306</v>
      </c>
      <c r="AP1101">
        <v>6.3120000000000003</v>
      </c>
      <c r="AQ1101">
        <v>6.3079999999999998</v>
      </c>
      <c r="AR1101">
        <v>6.3019999999999996</v>
      </c>
      <c r="AS1101">
        <v>6.226</v>
      </c>
      <c r="AT1101">
        <v>6.27</v>
      </c>
      <c r="AU1101">
        <v>6.2480000000000002</v>
      </c>
      <c r="AV1101">
        <v>6.306</v>
      </c>
      <c r="AW1101">
        <v>6.3220000000000001</v>
      </c>
      <c r="AX1101">
        <v>6.306</v>
      </c>
      <c r="AY1101">
        <v>6.3520000000000003</v>
      </c>
      <c r="AZ1101">
        <v>6.3879999999999999</v>
      </c>
      <c r="BA1101">
        <v>6.4059999999999997</v>
      </c>
      <c r="BB1101">
        <v>6.4279999999999999</v>
      </c>
      <c r="BC1101">
        <v>6.4459999999999997</v>
      </c>
      <c r="BD1101">
        <v>6.4619999999999997</v>
      </c>
      <c r="BE1101">
        <v>6.548</v>
      </c>
      <c r="BF1101">
        <v>6.55</v>
      </c>
      <c r="BG1101">
        <v>6.6219999999999999</v>
      </c>
      <c r="BH1101">
        <v>6.6139999999999999</v>
      </c>
      <c r="BI1101">
        <v>6.516</v>
      </c>
      <c r="BJ1101">
        <v>6.3120000000000003</v>
      </c>
      <c r="BK1101">
        <v>6.298</v>
      </c>
      <c r="BL1101">
        <v>6.22</v>
      </c>
      <c r="BM1101">
        <v>6.32</v>
      </c>
      <c r="BN1101">
        <v>6.2839999999999998</v>
      </c>
      <c r="BO1101">
        <v>6.3360000000000003</v>
      </c>
      <c r="BP1101">
        <v>6.3179999999999996</v>
      </c>
      <c r="BQ1101">
        <v>6.2839999999999998</v>
      </c>
      <c r="BR1101" s="10">
        <f t="shared" si="34"/>
        <v>-2.0268163392578718E-2</v>
      </c>
      <c r="BS1101" s="11" cm="1">
        <f t="array" aca="1" ref="BS1101" ca="1">_xlfn.PERCENTILE.INC((OFFSET(E1101,0,1,1,COLUMNS(E1101:BQ1101)-1) - E1101:BP1101) / E1101:BP1101, 0.05) * SQRT(COUNT(E1101:BQ1101) - 1)</f>
        <v>-0.11723106796566431</v>
      </c>
      <c r="BT1101" s="10" cm="1">
        <f t="array" aca="1" ref="BT1101" ca="1">_xlfn.STDEV.P((E1101:BP1101 - OFFSET(E1101:BP1101,0,1)) / OFFSET(E1101:BP1101,0,1)) * SQRT(COUNT(E1101:BQ1101)-1)</f>
        <v>7.4749616342719385E-2</v>
      </c>
      <c r="BU1101" s="10" cm="1">
        <f t="array" ref="BU1101">-(MAX(1 - (E1101:BQ1101 / _xlfn.SCAN(E1101, E1101:BQ1101, _xlfn.LAMBDA(_xlpm.a,_xlpm.b, MAX(_xlpm.a, _xlpm.b))))))</f>
        <v>-6.070673512533975E-2</v>
      </c>
      <c r="BV1101" s="12">
        <f t="shared" ca="1" si="35"/>
        <v>-0.19885270480089212</v>
      </c>
    </row>
    <row r="1102" spans="1:74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243</v>
      </c>
      <c r="F1102">
        <v>243</v>
      </c>
      <c r="G1102">
        <v>243</v>
      </c>
      <c r="H1102">
        <v>252</v>
      </c>
      <c r="I1102">
        <v>250</v>
      </c>
      <c r="J1102">
        <v>256.5</v>
      </c>
      <c r="K1102">
        <v>261</v>
      </c>
      <c r="L1102">
        <v>263</v>
      </c>
      <c r="M1102">
        <v>276.5</v>
      </c>
      <c r="N1102">
        <v>274</v>
      </c>
      <c r="O1102">
        <v>273</v>
      </c>
      <c r="P1102">
        <v>276.5</v>
      </c>
      <c r="Q1102">
        <v>271.5</v>
      </c>
      <c r="R1102">
        <v>276</v>
      </c>
      <c r="S1102">
        <v>275.5</v>
      </c>
      <c r="T1102">
        <v>283</v>
      </c>
      <c r="U1102">
        <v>287.5</v>
      </c>
      <c r="V1102">
        <v>292</v>
      </c>
      <c r="W1102">
        <v>319.5</v>
      </c>
      <c r="X1102">
        <v>320.5</v>
      </c>
      <c r="Y1102">
        <v>314</v>
      </c>
      <c r="Z1102">
        <v>308</v>
      </c>
      <c r="AA1102">
        <v>316.5</v>
      </c>
      <c r="AB1102">
        <v>307</v>
      </c>
      <c r="AC1102">
        <v>312.5</v>
      </c>
      <c r="AD1102">
        <v>314</v>
      </c>
      <c r="AE1102">
        <v>317.5</v>
      </c>
      <c r="AF1102">
        <v>321</v>
      </c>
      <c r="AG1102">
        <v>309.5</v>
      </c>
      <c r="AH1102">
        <v>304</v>
      </c>
      <c r="AI1102">
        <v>304</v>
      </c>
      <c r="AJ1102">
        <v>302</v>
      </c>
      <c r="AK1102">
        <v>305.5</v>
      </c>
      <c r="AL1102">
        <v>304</v>
      </c>
      <c r="AM1102">
        <v>294</v>
      </c>
      <c r="AN1102">
        <v>304.5</v>
      </c>
      <c r="AO1102">
        <v>303</v>
      </c>
      <c r="AP1102">
        <v>306</v>
      </c>
      <c r="AQ1102">
        <v>312</v>
      </c>
      <c r="AR1102">
        <v>310</v>
      </c>
      <c r="AS1102">
        <v>317</v>
      </c>
      <c r="AT1102">
        <v>313</v>
      </c>
      <c r="AU1102">
        <v>315.5</v>
      </c>
      <c r="AV1102">
        <v>316.5</v>
      </c>
      <c r="AW1102">
        <v>310</v>
      </c>
      <c r="AX1102">
        <v>309</v>
      </c>
      <c r="AY1102">
        <v>306</v>
      </c>
      <c r="AZ1102">
        <v>303</v>
      </c>
      <c r="BA1102">
        <v>302</v>
      </c>
      <c r="BB1102">
        <v>289.5</v>
      </c>
      <c r="BC1102">
        <v>286</v>
      </c>
      <c r="BD1102">
        <v>286</v>
      </c>
      <c r="BE1102">
        <v>282</v>
      </c>
      <c r="BF1102">
        <v>285</v>
      </c>
      <c r="BG1102">
        <v>276.5</v>
      </c>
      <c r="BH1102">
        <v>275</v>
      </c>
      <c r="BI1102">
        <v>275</v>
      </c>
      <c r="BJ1102">
        <v>270.5</v>
      </c>
      <c r="BK1102">
        <v>272.5</v>
      </c>
      <c r="BL1102">
        <v>269</v>
      </c>
      <c r="BM1102">
        <v>270</v>
      </c>
      <c r="BN1102">
        <v>270</v>
      </c>
      <c r="BO1102">
        <v>269.5</v>
      </c>
      <c r="BP1102">
        <v>274</v>
      </c>
      <c r="BQ1102">
        <v>279.5</v>
      </c>
      <c r="BR1102" s="10">
        <f t="shared" si="34"/>
        <v>0.15020576131687244</v>
      </c>
      <c r="BS1102" s="11" cm="1">
        <f t="array" aca="1" ref="BS1102" ca="1">_xlfn.PERCENTILE.INC((OFFSET(E1102,0,1,1,COLUMNS(E1102:BQ1102)-1) - E1102:BP1102) / E1102:BP1102, 0.05) * SQRT(COUNT(E1102:BQ1102) - 1)</f>
        <v>-0.23989689864471606</v>
      </c>
      <c r="BT1102" s="10" cm="1">
        <f t="array" aca="1" ref="BT1102" ca="1">_xlfn.STDEV.P((E1102:BP1102 - OFFSET(E1102:BP1102,0,1)) / OFFSET(E1102:BP1102,0,1)) * SQRT(COUNT(E1102:BQ1102)-1)</f>
        <v>0.16625514707463876</v>
      </c>
      <c r="BU1102" s="10" cm="1">
        <f t="array" ref="BU1102">-(MAX(1 - (E1102:BQ1102 / _xlfn.SCAN(E1102, E1102:BQ1102, _xlfn.LAMBDA(_xlpm.a,_xlpm.b, MAX(_xlpm.a, _xlpm.b))))))</f>
        <v>-0.161993769470405</v>
      </c>
      <c r="BV1102" s="12">
        <f t="shared" ca="1" si="35"/>
        <v>0.9359695868363872</v>
      </c>
    </row>
    <row r="1103" spans="1:74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149.6</v>
      </c>
      <c r="F1103">
        <v>149.6</v>
      </c>
      <c r="G1103">
        <v>149.6</v>
      </c>
      <c r="H1103">
        <v>149.85</v>
      </c>
      <c r="I1103">
        <v>149.94999999999999</v>
      </c>
      <c r="J1103">
        <v>151.75</v>
      </c>
      <c r="K1103">
        <v>151.4</v>
      </c>
      <c r="L1103">
        <v>150.25</v>
      </c>
      <c r="M1103">
        <v>149.05000000000001</v>
      </c>
      <c r="N1103">
        <v>148.4</v>
      </c>
      <c r="O1103">
        <v>147.25</v>
      </c>
      <c r="P1103">
        <v>150.15</v>
      </c>
      <c r="Q1103">
        <v>148.25</v>
      </c>
      <c r="R1103">
        <v>145.69999999999999</v>
      </c>
      <c r="S1103">
        <v>146.5</v>
      </c>
      <c r="T1103">
        <v>146.44999999999999</v>
      </c>
      <c r="U1103">
        <v>145</v>
      </c>
      <c r="V1103">
        <v>144.69999999999999</v>
      </c>
      <c r="W1103">
        <v>142.05000000000001</v>
      </c>
      <c r="X1103">
        <v>144.05000000000001</v>
      </c>
      <c r="Y1103">
        <v>141.55000000000001</v>
      </c>
      <c r="Z1103">
        <v>141.55000000000001</v>
      </c>
      <c r="AA1103">
        <v>142.65</v>
      </c>
      <c r="AB1103">
        <v>142.35</v>
      </c>
      <c r="AC1103">
        <v>142.65</v>
      </c>
      <c r="AD1103">
        <v>142.85</v>
      </c>
      <c r="AE1103">
        <v>146.25</v>
      </c>
      <c r="AF1103">
        <v>144.35</v>
      </c>
      <c r="AG1103">
        <v>142.05000000000001</v>
      </c>
      <c r="AH1103">
        <v>144</v>
      </c>
      <c r="AI1103">
        <v>144</v>
      </c>
      <c r="AJ1103">
        <v>144</v>
      </c>
      <c r="AK1103">
        <v>146.69999999999999</v>
      </c>
      <c r="AL1103">
        <v>146.25</v>
      </c>
      <c r="AM1103">
        <v>144.9</v>
      </c>
      <c r="AN1103">
        <v>147.75</v>
      </c>
      <c r="AO1103">
        <v>147.30000000000001</v>
      </c>
      <c r="AP1103">
        <v>147.30000000000001</v>
      </c>
      <c r="AQ1103">
        <v>147.55000000000001</v>
      </c>
      <c r="AR1103">
        <v>146.75</v>
      </c>
      <c r="AS1103">
        <v>144.94999999999999</v>
      </c>
      <c r="AT1103">
        <v>144.94999999999999</v>
      </c>
      <c r="AU1103">
        <v>143.30000000000001</v>
      </c>
      <c r="AV1103">
        <v>144.35</v>
      </c>
      <c r="AW1103">
        <v>145.05000000000001</v>
      </c>
      <c r="AX1103">
        <v>144.75</v>
      </c>
      <c r="AY1103">
        <v>146.5</v>
      </c>
      <c r="AZ1103">
        <v>146.1</v>
      </c>
      <c r="BA1103">
        <v>145.05000000000001</v>
      </c>
      <c r="BB1103">
        <v>145.15</v>
      </c>
      <c r="BC1103">
        <v>143.85</v>
      </c>
      <c r="BD1103">
        <v>150.30000000000001</v>
      </c>
      <c r="BE1103">
        <v>152</v>
      </c>
      <c r="BF1103">
        <v>153.15</v>
      </c>
      <c r="BG1103">
        <v>152.85</v>
      </c>
      <c r="BH1103">
        <v>154.30000000000001</v>
      </c>
      <c r="BI1103">
        <v>154.5</v>
      </c>
      <c r="BJ1103">
        <v>155</v>
      </c>
      <c r="BK1103">
        <v>154.80000000000001</v>
      </c>
      <c r="BL1103">
        <v>155</v>
      </c>
      <c r="BM1103">
        <v>157</v>
      </c>
      <c r="BN1103">
        <v>156.85</v>
      </c>
      <c r="BO1103">
        <v>158</v>
      </c>
      <c r="BP1103">
        <v>154</v>
      </c>
      <c r="BQ1103">
        <v>153.94999999999999</v>
      </c>
      <c r="BR1103" s="10">
        <f t="shared" si="34"/>
        <v>2.9077540106951835E-2</v>
      </c>
      <c r="BS1103" s="11" cm="1">
        <f t="array" aca="1" ref="BS1103" ca="1">_xlfn.PERCENTILE.INC((OFFSET(E1103,0,1,1,COLUMNS(E1103:BQ1103)-1) - E1103:BP1103) / E1103:BP1103, 0.05) * SQRT(COUNT(E1103:BQ1103) - 1)</f>
        <v>-0.13608478081952571</v>
      </c>
      <c r="BT1103" s="10" cm="1">
        <f t="array" aca="1" ref="BT1103" ca="1">_xlfn.STDEV.P((E1103:BP1103 - OFFSET(E1103:BP1103,0,1)) / OFFSET(E1103:BP1103,0,1)) * SQRT(COUNT(E1103:BQ1103)-1)</f>
        <v>8.9028452219709939E-2</v>
      </c>
      <c r="BU1103" s="10" cm="1">
        <f t="array" ref="BU1103">-(MAX(1 - (E1103:BQ1103 / _xlfn.SCAN(E1103, E1103:BQ1103, _xlfn.LAMBDA(_xlpm.a,_xlpm.b, MAX(_xlpm.a, _xlpm.b))))))</f>
        <v>-6.7215815485996644E-2</v>
      </c>
      <c r="BV1103" s="12">
        <f t="shared" ca="1" si="35"/>
        <v>0.38730921685413727</v>
      </c>
    </row>
    <row r="1104" spans="1:74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227.95</v>
      </c>
      <c r="F1104">
        <v>227.95</v>
      </c>
      <c r="G1104">
        <v>227.95</v>
      </c>
      <c r="H1104">
        <v>228.4</v>
      </c>
      <c r="I1104">
        <v>231.35</v>
      </c>
      <c r="J1104">
        <v>235.85</v>
      </c>
      <c r="K1104">
        <v>234.4</v>
      </c>
      <c r="L1104">
        <v>232</v>
      </c>
      <c r="M1104">
        <v>232.1</v>
      </c>
      <c r="N1104">
        <v>227.4</v>
      </c>
      <c r="O1104">
        <v>224.45</v>
      </c>
      <c r="P1104">
        <v>231.85</v>
      </c>
      <c r="Q1104">
        <v>234.5</v>
      </c>
      <c r="R1104">
        <v>227</v>
      </c>
      <c r="S1104">
        <v>227.2</v>
      </c>
      <c r="T1104">
        <v>225.95</v>
      </c>
      <c r="U1104">
        <v>222.55</v>
      </c>
      <c r="V1104">
        <v>222.4</v>
      </c>
      <c r="W1104">
        <v>221.45</v>
      </c>
      <c r="X1104">
        <v>219.7</v>
      </c>
      <c r="Y1104">
        <v>219.9</v>
      </c>
      <c r="Z1104">
        <v>221</v>
      </c>
      <c r="AA1104">
        <v>221</v>
      </c>
      <c r="AB1104">
        <v>222.05</v>
      </c>
      <c r="AC1104">
        <v>224.7</v>
      </c>
      <c r="AD1104">
        <v>225.9</v>
      </c>
      <c r="AE1104">
        <v>227.5</v>
      </c>
      <c r="AF1104">
        <v>230</v>
      </c>
      <c r="AG1104">
        <v>223.7</v>
      </c>
      <c r="AH1104">
        <v>227.35</v>
      </c>
      <c r="AI1104">
        <v>227.4</v>
      </c>
      <c r="AJ1104">
        <v>230.95</v>
      </c>
      <c r="AK1104">
        <v>232.25</v>
      </c>
      <c r="AL1104">
        <v>231.8</v>
      </c>
      <c r="AM1104">
        <v>231.8</v>
      </c>
      <c r="AN1104">
        <v>226.45</v>
      </c>
      <c r="AO1104">
        <v>225.7</v>
      </c>
      <c r="AP1104">
        <v>226.6</v>
      </c>
      <c r="AQ1104">
        <v>225.35</v>
      </c>
      <c r="AR1104">
        <v>225.2</v>
      </c>
      <c r="AS1104">
        <v>224</v>
      </c>
      <c r="AT1104">
        <v>223.25</v>
      </c>
      <c r="AU1104">
        <v>223.25</v>
      </c>
      <c r="AV1104">
        <v>224.95</v>
      </c>
      <c r="AW1104">
        <v>225.5</v>
      </c>
      <c r="AX1104">
        <v>225.7</v>
      </c>
      <c r="AY1104">
        <v>225</v>
      </c>
      <c r="AZ1104">
        <v>225.6</v>
      </c>
      <c r="BA1104">
        <v>226.25</v>
      </c>
      <c r="BB1104">
        <v>226.55</v>
      </c>
      <c r="BC1104">
        <v>228</v>
      </c>
      <c r="BD1104">
        <v>231.6</v>
      </c>
      <c r="BE1104">
        <v>231.75</v>
      </c>
      <c r="BF1104">
        <v>231</v>
      </c>
      <c r="BG1104">
        <v>230.15</v>
      </c>
      <c r="BH1104">
        <v>231.15</v>
      </c>
      <c r="BI1104">
        <v>221.75</v>
      </c>
      <c r="BJ1104">
        <v>225.6</v>
      </c>
      <c r="BK1104">
        <v>224.2</v>
      </c>
      <c r="BL1104">
        <v>223</v>
      </c>
      <c r="BM1104">
        <v>223.35</v>
      </c>
      <c r="BN1104">
        <v>224.5</v>
      </c>
      <c r="BO1104">
        <v>223.95</v>
      </c>
      <c r="BP1104">
        <v>222.85</v>
      </c>
      <c r="BQ1104">
        <v>222.95</v>
      </c>
      <c r="BR1104" s="10">
        <f t="shared" si="34"/>
        <v>-2.1934634788330777E-2</v>
      </c>
      <c r="BS1104" s="11" cm="1">
        <f t="array" aca="1" ref="BS1104" ca="1">_xlfn.PERCENTILE.INC((OFFSET(E1104,0,1,1,COLUMNS(E1104:BQ1104)-1) - E1104:BP1104) / E1104:BP1104, 0.05) * SQRT(COUNT(E1104:BQ1104) - 1)</f>
        <v>-0.18124551354088234</v>
      </c>
      <c r="BT1104" s="10" cm="1">
        <f t="array" aca="1" ref="BT1104" ca="1">_xlfn.STDEV.P((E1104:BP1104 - OFFSET(E1104:BP1104,0,1)) / OFFSET(E1104:BP1104,0,1)) * SQRT(COUNT(E1104:BQ1104)-1)</f>
        <v>9.4035882643823065E-2</v>
      </c>
      <c r="BU1104" s="10" cm="1">
        <f t="array" ref="BU1104">-(MAX(1 - (E1104:BQ1104 / _xlfn.SCAN(E1104, E1104:BQ1104, _xlfn.LAMBDA(_xlpm.a,_xlpm.b, MAX(_xlpm.a, _xlpm.b))))))</f>
        <v>-6.8475726097095624E-2</v>
      </c>
      <c r="BV1104" s="12">
        <f t="shared" ca="1" si="35"/>
        <v>-0.17579071226399157</v>
      </c>
    </row>
    <row r="1105" spans="1:74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2.79</v>
      </c>
      <c r="F1105">
        <v>2.79</v>
      </c>
      <c r="G1105">
        <v>2.79</v>
      </c>
      <c r="H1105">
        <v>2.8</v>
      </c>
      <c r="I1105">
        <v>2.75</v>
      </c>
      <c r="J1105">
        <v>2.72</v>
      </c>
      <c r="K1105">
        <v>2.7</v>
      </c>
      <c r="L1105">
        <v>2.71</v>
      </c>
      <c r="M1105">
        <v>2.68</v>
      </c>
      <c r="N1105">
        <v>2.68</v>
      </c>
      <c r="O1105">
        <v>2.69</v>
      </c>
      <c r="P1105">
        <v>2.68</v>
      </c>
      <c r="Q1105">
        <v>2.67</v>
      </c>
      <c r="R1105">
        <v>2.62</v>
      </c>
      <c r="S1105">
        <v>2.61</v>
      </c>
      <c r="T1105">
        <v>2.65</v>
      </c>
      <c r="U1105">
        <v>2.62</v>
      </c>
      <c r="V1105">
        <v>2.64</v>
      </c>
      <c r="W1105">
        <v>2.61</v>
      </c>
      <c r="X1105">
        <v>2.61</v>
      </c>
      <c r="Y1105">
        <v>2.63</v>
      </c>
      <c r="Z1105">
        <v>2.68</v>
      </c>
      <c r="AA1105">
        <v>2.65</v>
      </c>
      <c r="AB1105">
        <v>2.6</v>
      </c>
      <c r="AC1105">
        <v>2.63</v>
      </c>
      <c r="AD1105">
        <v>2.5499999999999998</v>
      </c>
      <c r="AE1105">
        <v>2.54</v>
      </c>
      <c r="AF1105">
        <v>2.52</v>
      </c>
      <c r="AG1105">
        <v>2.58</v>
      </c>
      <c r="AH1105">
        <v>2.57</v>
      </c>
      <c r="AI1105">
        <v>2.5099999999999998</v>
      </c>
      <c r="AJ1105">
        <v>2.5299999999999998</v>
      </c>
      <c r="AK1105">
        <v>2.5099999999999998</v>
      </c>
      <c r="AL1105">
        <v>2.4300000000000002</v>
      </c>
      <c r="AM1105">
        <v>2.31</v>
      </c>
      <c r="AN1105">
        <v>2.2999999999999998</v>
      </c>
      <c r="AO1105">
        <v>2.35</v>
      </c>
      <c r="AP1105">
        <v>2.29</v>
      </c>
      <c r="AQ1105">
        <v>2.29</v>
      </c>
      <c r="AR1105">
        <v>2.27</v>
      </c>
      <c r="AS1105">
        <v>2.29</v>
      </c>
      <c r="AT1105">
        <v>2.2999999999999998</v>
      </c>
      <c r="AU1105">
        <v>2.2799999999999998</v>
      </c>
      <c r="AV1105">
        <v>2.2799999999999998</v>
      </c>
      <c r="AW1105">
        <v>2.2599999999999998</v>
      </c>
      <c r="AX1105">
        <v>2.2599999999999998</v>
      </c>
      <c r="AY1105">
        <v>2.2000000000000002</v>
      </c>
      <c r="AZ1105">
        <v>2.1</v>
      </c>
      <c r="BA1105">
        <v>2.1</v>
      </c>
      <c r="BB1105">
        <v>2.08</v>
      </c>
      <c r="BC1105">
        <v>2.0499999999999998</v>
      </c>
      <c r="BD1105">
        <v>2.06</v>
      </c>
      <c r="BE1105">
        <v>2.06</v>
      </c>
      <c r="BF1105">
        <v>2.0499999999999998</v>
      </c>
      <c r="BG1105">
        <v>2.06</v>
      </c>
      <c r="BH1105">
        <v>2.02</v>
      </c>
      <c r="BI1105">
        <v>1.96</v>
      </c>
      <c r="BJ1105">
        <v>1.97</v>
      </c>
      <c r="BK1105">
        <v>1.88</v>
      </c>
      <c r="BL1105">
        <v>1.83</v>
      </c>
      <c r="BM1105">
        <v>1.8</v>
      </c>
      <c r="BN1105">
        <v>1.8</v>
      </c>
      <c r="BO1105">
        <v>1.79</v>
      </c>
      <c r="BP1105">
        <v>1.77</v>
      </c>
      <c r="BQ1105">
        <v>1.72</v>
      </c>
      <c r="BR1105" s="10">
        <f t="shared" si="34"/>
        <v>-0.38351254480286739</v>
      </c>
      <c r="BS1105" s="11" cm="1">
        <f t="array" aca="1" ref="BS1105" ca="1">_xlfn.PERCENTILE.INC((OFFSET(E1105,0,1,1,COLUMNS(E1105:BQ1105)-1) - E1105:BP1105) / E1105:BP1105, 0.05) * SQRT(COUNT(E1105:BQ1105) - 1)</f>
        <v>-0.2532349688697671</v>
      </c>
      <c r="BT1105" s="10" cm="1">
        <f t="array" aca="1" ref="BT1105" ca="1">_xlfn.STDEV.P((E1105:BP1105 - OFFSET(E1105:BP1105,0,1)) / OFFSET(E1105:BP1105,0,1)) * SQRT(COUNT(E1105:BQ1105)-1)</f>
        <v>0.12453873742752518</v>
      </c>
      <c r="BU1105" s="10" cm="1">
        <f t="array" ref="BU1105">-(MAX(1 - (E1105:BQ1105 / _xlfn.SCAN(E1105, E1105:BQ1105, _xlfn.LAMBDA(_xlpm.a,_xlpm.b, MAX(_xlpm.a, _xlpm.b))))))</f>
        <v>-0.38571428571428568</v>
      </c>
      <c r="BV1105" s="12">
        <f t="shared" ca="1" si="35"/>
        <v>-3.0360717686166212</v>
      </c>
    </row>
    <row r="1106" spans="1:74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39.1</v>
      </c>
      <c r="F1106">
        <v>39.1</v>
      </c>
      <c r="G1106">
        <v>39.1</v>
      </c>
      <c r="H1106">
        <v>38.82</v>
      </c>
      <c r="I1106">
        <v>38.914999999999999</v>
      </c>
      <c r="J1106">
        <v>38.26</v>
      </c>
      <c r="K1106">
        <v>37.844999999999999</v>
      </c>
      <c r="L1106">
        <v>37.67</v>
      </c>
      <c r="M1106">
        <v>37.875</v>
      </c>
      <c r="N1106">
        <v>38.295000000000002</v>
      </c>
      <c r="O1106">
        <v>38</v>
      </c>
      <c r="P1106">
        <v>37.950000000000003</v>
      </c>
      <c r="Q1106">
        <v>38.04</v>
      </c>
      <c r="R1106">
        <v>36.86</v>
      </c>
      <c r="S1106">
        <v>36.905000000000001</v>
      </c>
      <c r="T1106">
        <v>36.895000000000003</v>
      </c>
      <c r="U1106">
        <v>36.774999999999999</v>
      </c>
      <c r="V1106">
        <v>36.86</v>
      </c>
      <c r="W1106">
        <v>36.79</v>
      </c>
      <c r="X1106">
        <v>37.445</v>
      </c>
      <c r="Y1106">
        <v>37.1</v>
      </c>
      <c r="Z1106">
        <v>36.825000000000003</v>
      </c>
      <c r="AA1106">
        <v>37.24</v>
      </c>
      <c r="AB1106">
        <v>37.664999999999999</v>
      </c>
      <c r="AC1106">
        <v>39.015000000000001</v>
      </c>
      <c r="AD1106">
        <v>39.14</v>
      </c>
      <c r="AE1106">
        <v>39.049999999999997</v>
      </c>
      <c r="AF1106">
        <v>39.340000000000003</v>
      </c>
      <c r="AG1106">
        <v>38.42</v>
      </c>
      <c r="AH1106">
        <v>39.299999999999997</v>
      </c>
      <c r="AI1106">
        <v>38.81</v>
      </c>
      <c r="AJ1106">
        <v>39.75</v>
      </c>
      <c r="AK1106">
        <v>39.81</v>
      </c>
      <c r="AL1106">
        <v>39.695</v>
      </c>
      <c r="AM1106">
        <v>38.384999999999998</v>
      </c>
      <c r="AN1106">
        <v>38.545000000000002</v>
      </c>
      <c r="AO1106">
        <v>39</v>
      </c>
      <c r="AP1106">
        <v>39.04</v>
      </c>
      <c r="AQ1106">
        <v>38.33</v>
      </c>
      <c r="AR1106">
        <v>38.47</v>
      </c>
      <c r="AS1106">
        <v>38.045000000000002</v>
      </c>
      <c r="AT1106">
        <v>38.145000000000003</v>
      </c>
      <c r="AU1106">
        <v>37.905000000000001</v>
      </c>
      <c r="AV1106">
        <v>38.82</v>
      </c>
      <c r="AW1106">
        <v>39.69</v>
      </c>
      <c r="AX1106">
        <v>39.865000000000002</v>
      </c>
      <c r="AY1106">
        <v>39.68</v>
      </c>
      <c r="AZ1106">
        <v>39.49</v>
      </c>
      <c r="BA1106">
        <v>39.634999999999998</v>
      </c>
      <c r="BB1106">
        <v>40.015000000000001</v>
      </c>
      <c r="BC1106">
        <v>39.82</v>
      </c>
      <c r="BD1106">
        <v>40.33</v>
      </c>
      <c r="BE1106">
        <v>40.884999999999998</v>
      </c>
      <c r="BF1106">
        <v>40.914999999999999</v>
      </c>
      <c r="BG1106">
        <v>40.950000000000003</v>
      </c>
      <c r="BH1106">
        <v>40.72</v>
      </c>
      <c r="BI1106">
        <v>39.534999999999997</v>
      </c>
      <c r="BJ1106">
        <v>39.96</v>
      </c>
      <c r="BK1106">
        <v>40.204999999999998</v>
      </c>
      <c r="BL1106">
        <v>40.04</v>
      </c>
      <c r="BM1106">
        <v>40.255000000000003</v>
      </c>
      <c r="BN1106">
        <v>39.935000000000002</v>
      </c>
      <c r="BO1106">
        <v>38.784999999999997</v>
      </c>
      <c r="BP1106">
        <v>38.604999999999997</v>
      </c>
      <c r="BQ1106">
        <v>38.155000000000001</v>
      </c>
      <c r="BR1106" s="10">
        <f t="shared" si="34"/>
        <v>-2.4168797953964202E-2</v>
      </c>
      <c r="BS1106" s="11" cm="1">
        <f t="array" aca="1" ref="BS1106" ca="1">_xlfn.PERCENTILE.INC((OFFSET(E1106,0,1,1,COLUMNS(E1106:BQ1106)-1) - E1106:BP1106) / E1106:BP1106, 0.05) * SQRT(COUNT(E1106:BQ1106) - 1)</f>
        <v>-0.22388124474513174</v>
      </c>
      <c r="BT1106" s="10" cm="1">
        <f t="array" aca="1" ref="BT1106" ca="1">_xlfn.STDEV.P((E1106:BP1106 - OFFSET(E1106:BP1106,0,1)) / OFFSET(E1106:BP1106,0,1)) * SQRT(COUNT(E1106:BQ1106)-1)</f>
        <v>0.1056580720188541</v>
      </c>
      <c r="BU1106" s="10" cm="1">
        <f t="array" ref="BU1106">-(MAX(1 - (E1106:BQ1106 / _xlfn.SCAN(E1106, E1106:BQ1106, _xlfn.LAMBDA(_xlpm.a,_xlpm.b, MAX(_xlpm.a, _xlpm.b))))))</f>
        <v>-6.8253968253968345E-2</v>
      </c>
      <c r="BV1106" s="12">
        <f t="shared" ca="1" si="35"/>
        <v>-0.17759928413813691</v>
      </c>
    </row>
    <row r="1107" spans="1:74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13.12</v>
      </c>
      <c r="F1107">
        <v>13.12</v>
      </c>
      <c r="G1107">
        <v>13.12</v>
      </c>
      <c r="H1107">
        <v>13.86</v>
      </c>
      <c r="I1107">
        <v>13.8</v>
      </c>
      <c r="J1107">
        <v>13.86</v>
      </c>
      <c r="K1107">
        <v>13.88</v>
      </c>
      <c r="L1107">
        <v>14.08</v>
      </c>
      <c r="M1107">
        <v>14</v>
      </c>
      <c r="N1107">
        <v>13.86</v>
      </c>
      <c r="O1107">
        <v>14</v>
      </c>
      <c r="P1107">
        <v>14.12</v>
      </c>
      <c r="Q1107">
        <v>14.16</v>
      </c>
      <c r="R1107">
        <v>13.88</v>
      </c>
      <c r="S1107">
        <v>13.94</v>
      </c>
      <c r="T1107">
        <v>14.08</v>
      </c>
      <c r="U1107">
        <v>14.12</v>
      </c>
      <c r="V1107">
        <v>13.98</v>
      </c>
      <c r="W1107">
        <v>14.06</v>
      </c>
      <c r="X1107">
        <v>14.24</v>
      </c>
      <c r="Y1107">
        <v>14.24</v>
      </c>
      <c r="Z1107">
        <v>14.08</v>
      </c>
      <c r="AA1107">
        <v>14.2</v>
      </c>
      <c r="AB1107">
        <v>13.88</v>
      </c>
      <c r="AC1107">
        <v>14.18</v>
      </c>
      <c r="AD1107">
        <v>14.12</v>
      </c>
      <c r="AE1107">
        <v>14.06</v>
      </c>
      <c r="AF1107">
        <v>14.3</v>
      </c>
      <c r="AG1107">
        <v>14.16</v>
      </c>
      <c r="AH1107">
        <v>12.64</v>
      </c>
      <c r="AI1107">
        <v>12.64</v>
      </c>
      <c r="AJ1107">
        <v>12.68</v>
      </c>
      <c r="AK1107">
        <v>12.8</v>
      </c>
      <c r="AL1107">
        <v>13.02</v>
      </c>
      <c r="AM1107">
        <v>12.92</v>
      </c>
      <c r="AN1107">
        <v>13</v>
      </c>
      <c r="AO1107">
        <v>13.08</v>
      </c>
      <c r="AP1107">
        <v>13.08</v>
      </c>
      <c r="AQ1107">
        <v>13.14</v>
      </c>
      <c r="AR1107">
        <v>13.5</v>
      </c>
      <c r="AS1107">
        <v>13.62</v>
      </c>
      <c r="AT1107">
        <v>13.86</v>
      </c>
      <c r="AU1107">
        <v>13.82</v>
      </c>
      <c r="AV1107">
        <v>13.88</v>
      </c>
      <c r="AW1107">
        <v>13.86</v>
      </c>
      <c r="AX1107">
        <v>13.86</v>
      </c>
      <c r="AY1107">
        <v>13.9</v>
      </c>
      <c r="AZ1107">
        <v>13.84</v>
      </c>
      <c r="BA1107">
        <v>13.98</v>
      </c>
      <c r="BB1107">
        <v>13.72</v>
      </c>
      <c r="BC1107">
        <v>13.86</v>
      </c>
      <c r="BD1107">
        <v>13.84</v>
      </c>
      <c r="BE1107">
        <v>13.9</v>
      </c>
      <c r="BF1107">
        <v>13.88</v>
      </c>
      <c r="BG1107">
        <v>13.9</v>
      </c>
      <c r="BH1107">
        <v>13.88</v>
      </c>
      <c r="BI1107">
        <v>13.78</v>
      </c>
      <c r="BJ1107">
        <v>13.88</v>
      </c>
      <c r="BK1107">
        <v>13.86</v>
      </c>
      <c r="BL1107">
        <v>13.92</v>
      </c>
      <c r="BM1107">
        <v>14</v>
      </c>
      <c r="BN1107">
        <v>14</v>
      </c>
      <c r="BO1107">
        <v>13.88</v>
      </c>
      <c r="BP1107">
        <v>13.98</v>
      </c>
      <c r="BQ1107">
        <v>14.02</v>
      </c>
      <c r="BR1107" s="10">
        <f t="shared" si="34"/>
        <v>6.8597560975609789E-2</v>
      </c>
      <c r="BS1107" s="11" cm="1">
        <f t="array" aca="1" ref="BS1107" ca="1">_xlfn.PERCENTILE.INC((OFFSET(E1107,0,1,1,COLUMNS(E1107:BQ1107)-1) - E1107:BP1107) / E1107:BP1107, 0.05) * SQRT(COUNT(E1107:BQ1107) - 1)</f>
        <v>-0.13994952661104937</v>
      </c>
      <c r="BT1107" s="10" cm="1">
        <f t="array" aca="1" ref="BT1107" ca="1">_xlfn.STDEV.P((E1107:BP1107 - OFFSET(E1107:BP1107,0,1)) / OFFSET(E1107:BP1107,0,1)) * SQRT(COUNT(E1107:BQ1107)-1)</f>
        <v>0.15101172929127366</v>
      </c>
      <c r="BU1107" s="10" cm="1">
        <f t="array" ref="BU1107">-(MAX(1 - (E1107:BQ1107 / _xlfn.SCAN(E1107, E1107:BQ1107, _xlfn.LAMBDA(_xlpm.a,_xlpm.b, MAX(_xlpm.a, _xlpm.b))))))</f>
        <v>-0.11608391608391611</v>
      </c>
      <c r="BV1107" s="12">
        <f t="shared" ca="1" si="35"/>
        <v>0.49003849782340081</v>
      </c>
    </row>
    <row r="1108" spans="1:74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1.768</v>
      </c>
      <c r="F1108">
        <v>1.768</v>
      </c>
      <c r="G1108">
        <v>1.768</v>
      </c>
      <c r="H1108">
        <v>1.86</v>
      </c>
      <c r="I1108">
        <v>1.9</v>
      </c>
      <c r="J1108">
        <v>1.9</v>
      </c>
      <c r="K1108">
        <v>1.84</v>
      </c>
      <c r="L1108">
        <v>1.71</v>
      </c>
      <c r="M1108">
        <v>1.728</v>
      </c>
      <c r="N1108">
        <v>1.73</v>
      </c>
      <c r="O1108">
        <v>1.694</v>
      </c>
      <c r="P1108">
        <v>1.7</v>
      </c>
      <c r="Q1108">
        <v>1.6719999999999999</v>
      </c>
      <c r="R1108">
        <v>1.6240000000000001</v>
      </c>
      <c r="S1108">
        <v>1.64</v>
      </c>
      <c r="T1108">
        <v>1.69</v>
      </c>
      <c r="U1108">
        <v>1.702</v>
      </c>
      <c r="V1108">
        <v>1.706</v>
      </c>
      <c r="W1108">
        <v>1.728</v>
      </c>
      <c r="X1108">
        <v>1.702</v>
      </c>
      <c r="Y1108">
        <v>1.6839999999999999</v>
      </c>
      <c r="Z1108">
        <v>1.6759999999999999</v>
      </c>
      <c r="AA1108">
        <v>1.6819999999999999</v>
      </c>
      <c r="AB1108">
        <v>1.72</v>
      </c>
      <c r="AC1108">
        <v>1.738</v>
      </c>
      <c r="AD1108">
        <v>1.72</v>
      </c>
      <c r="AE1108">
        <v>1.77</v>
      </c>
      <c r="AF1108">
        <v>1.806</v>
      </c>
      <c r="AG1108">
        <v>1.85</v>
      </c>
      <c r="AH1108">
        <v>2</v>
      </c>
      <c r="AI1108">
        <v>1.8919999999999999</v>
      </c>
      <c r="AJ1108">
        <v>1.9</v>
      </c>
      <c r="AK1108">
        <v>1.8979999999999999</v>
      </c>
      <c r="AL1108">
        <v>1.8979999999999999</v>
      </c>
      <c r="AM1108">
        <v>1.8220000000000001</v>
      </c>
      <c r="AN1108">
        <v>1.796</v>
      </c>
      <c r="AO1108">
        <v>1.716</v>
      </c>
      <c r="AP1108">
        <v>1.75</v>
      </c>
      <c r="AQ1108">
        <v>1.72</v>
      </c>
      <c r="AR1108">
        <v>1.696</v>
      </c>
      <c r="AS1108">
        <v>1.8080000000000001</v>
      </c>
      <c r="AT1108">
        <v>1.782</v>
      </c>
      <c r="AU1108">
        <v>1.8</v>
      </c>
      <c r="AV1108">
        <v>1.81</v>
      </c>
      <c r="AW1108">
        <v>1.768</v>
      </c>
      <c r="AX1108">
        <v>1.73</v>
      </c>
      <c r="AY1108">
        <v>1.732</v>
      </c>
      <c r="AZ1108">
        <v>1.734</v>
      </c>
      <c r="BA1108">
        <v>1.744</v>
      </c>
      <c r="BB1108">
        <v>1.742</v>
      </c>
      <c r="BC1108">
        <v>1.722</v>
      </c>
      <c r="BD1108">
        <v>1.75</v>
      </c>
      <c r="BE1108">
        <v>1.754</v>
      </c>
      <c r="BF1108">
        <v>1.708</v>
      </c>
      <c r="BG1108">
        <v>1.7</v>
      </c>
      <c r="BH1108">
        <v>1.6579999999999999</v>
      </c>
      <c r="BI1108">
        <v>1.64</v>
      </c>
      <c r="BJ1108">
        <v>1.63</v>
      </c>
      <c r="BK1108">
        <v>1.6279999999999999</v>
      </c>
      <c r="BL1108">
        <v>1.534</v>
      </c>
      <c r="BM1108">
        <v>1.532</v>
      </c>
      <c r="BN1108">
        <v>1.56</v>
      </c>
      <c r="BO1108">
        <v>1.514</v>
      </c>
      <c r="BP1108">
        <v>1.522</v>
      </c>
      <c r="BQ1108">
        <v>1.486</v>
      </c>
      <c r="BR1108" s="10">
        <f t="shared" si="34"/>
        <v>-0.15950226244343893</v>
      </c>
      <c r="BS1108" s="11" cm="1">
        <f t="array" aca="1" ref="BS1108" ca="1">_xlfn.PERCENTILE.INC((OFFSET(E1108,0,1,1,COLUMNS(E1108:BQ1108)-1) - E1108:BP1108) / E1108:BP1108, 0.05) * SQRT(COUNT(E1108:BQ1108) - 1)</f>
        <v>-0.3509459024972954</v>
      </c>
      <c r="BT1108" s="10" cm="1">
        <f t="array" aca="1" ref="BT1108" ca="1">_xlfn.STDEV.P((E1108:BP1108 - OFFSET(E1108:BP1108,0,1)) / OFFSET(E1108:BP1108,0,1)) * SQRT(COUNT(E1108:BQ1108)-1)</f>
        <v>0.20405256575363281</v>
      </c>
      <c r="BU1108" s="10" cm="1">
        <f t="array" ref="BU1108">-(MAX(1 - (E1108:BQ1108 / _xlfn.SCAN(E1108, E1108:BQ1108, _xlfn.LAMBDA(_xlpm.a,_xlpm.b, MAX(_xlpm.a, _xlpm.b))))))</f>
        <v>-0.25700000000000001</v>
      </c>
      <c r="BV1108" s="12">
        <f t="shared" ca="1" si="35"/>
        <v>-0.7551890458926781</v>
      </c>
    </row>
    <row r="1109" spans="1:74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20.126999999999999</v>
      </c>
      <c r="F1109">
        <v>20.126999999999999</v>
      </c>
      <c r="G1109">
        <v>20.126999999999999</v>
      </c>
      <c r="H1109">
        <v>20.657</v>
      </c>
      <c r="I1109">
        <v>20.710999999999999</v>
      </c>
      <c r="J1109">
        <v>20.562999999999999</v>
      </c>
      <c r="K1109">
        <v>20.114000000000001</v>
      </c>
      <c r="L1109">
        <v>19.286999999999999</v>
      </c>
      <c r="M1109">
        <v>19.457999999999998</v>
      </c>
      <c r="N1109">
        <v>20.521999999999998</v>
      </c>
      <c r="O1109">
        <v>20.114000000000001</v>
      </c>
      <c r="P1109">
        <v>20.225999999999999</v>
      </c>
      <c r="Q1109">
        <v>20.504000000000001</v>
      </c>
      <c r="R1109">
        <v>19.53</v>
      </c>
      <c r="S1109">
        <v>19.928999999999998</v>
      </c>
      <c r="T1109">
        <v>20.202999999999999</v>
      </c>
      <c r="U1109">
        <v>20.064</v>
      </c>
      <c r="V1109">
        <v>21.353000000000002</v>
      </c>
      <c r="W1109">
        <v>22.492999999999999</v>
      </c>
      <c r="X1109">
        <v>22.3</v>
      </c>
      <c r="Y1109">
        <v>22.062000000000001</v>
      </c>
      <c r="Z1109">
        <v>22.178999999999998</v>
      </c>
      <c r="AA1109">
        <v>23.085999999999999</v>
      </c>
      <c r="AB1109">
        <v>22.026</v>
      </c>
      <c r="AC1109">
        <v>22.492999999999999</v>
      </c>
      <c r="AD1109">
        <v>22.353999999999999</v>
      </c>
      <c r="AE1109">
        <v>23.210999999999999</v>
      </c>
      <c r="AF1109">
        <v>22.896999999999998</v>
      </c>
      <c r="AG1109">
        <v>22.309000000000001</v>
      </c>
      <c r="AH1109">
        <v>22.007999999999999</v>
      </c>
      <c r="AI1109">
        <v>21.209</v>
      </c>
      <c r="AJ1109">
        <v>22.134</v>
      </c>
      <c r="AK1109">
        <v>21.905000000000001</v>
      </c>
      <c r="AL1109">
        <v>22.672999999999998</v>
      </c>
      <c r="AM1109">
        <v>22.978000000000002</v>
      </c>
      <c r="AN1109">
        <v>22.312999999999999</v>
      </c>
      <c r="AO1109">
        <v>22.448</v>
      </c>
      <c r="AP1109">
        <v>22.448</v>
      </c>
      <c r="AQ1109">
        <v>22.672999999999998</v>
      </c>
      <c r="AR1109">
        <v>22.591999999999999</v>
      </c>
      <c r="AS1109">
        <v>22.718</v>
      </c>
      <c r="AT1109">
        <v>22.582999999999998</v>
      </c>
      <c r="AU1109">
        <v>22.146999999999998</v>
      </c>
      <c r="AV1109">
        <v>22.905999999999999</v>
      </c>
      <c r="AW1109">
        <v>22.905999999999999</v>
      </c>
      <c r="AX1109">
        <v>21.890999999999998</v>
      </c>
      <c r="AY1109">
        <v>22.016999999999999</v>
      </c>
      <c r="AZ1109">
        <v>21.998999999999999</v>
      </c>
      <c r="BA1109">
        <v>21.77</v>
      </c>
      <c r="BB1109">
        <v>22.475000000000001</v>
      </c>
      <c r="BC1109">
        <v>22.044</v>
      </c>
      <c r="BD1109">
        <v>22.102</v>
      </c>
      <c r="BE1109">
        <v>21.559000000000001</v>
      </c>
      <c r="BF1109">
        <v>20.715</v>
      </c>
      <c r="BG1109">
        <v>20.678999999999998</v>
      </c>
      <c r="BH1109">
        <v>21.321000000000002</v>
      </c>
      <c r="BI1109">
        <v>21.146000000000001</v>
      </c>
      <c r="BJ1109">
        <v>20.844999999999999</v>
      </c>
      <c r="BK1109">
        <v>21.029</v>
      </c>
      <c r="BL1109">
        <v>21.100999999999999</v>
      </c>
      <c r="BM1109">
        <v>21.504999999999999</v>
      </c>
      <c r="BN1109">
        <v>21.178000000000001</v>
      </c>
      <c r="BO1109">
        <v>19.978999999999999</v>
      </c>
      <c r="BP1109">
        <v>18.995999999999999</v>
      </c>
      <c r="BQ1109">
        <v>19.364000000000001</v>
      </c>
      <c r="BR1109" s="10">
        <f t="shared" si="34"/>
        <v>-3.7909276096785322E-2</v>
      </c>
      <c r="BS1109" s="11" cm="1">
        <f t="array" aca="1" ref="BS1109" ca="1">_xlfn.PERCENTILE.INC((OFFSET(E1109,0,1,1,COLUMNS(E1109:BQ1109)-1) - E1109:BP1109) / E1109:BP1109, 0.05) * SQRT(COUNT(E1109:BQ1109) - 1)</f>
        <v>-0.36539769953065498</v>
      </c>
      <c r="BT1109" s="10" cm="1">
        <f t="array" aca="1" ref="BT1109" ca="1">_xlfn.STDEV.P((E1109:BP1109 - OFFSET(E1109:BP1109,0,1)) / OFFSET(E1109:BP1109,0,1)) * SQRT(COUNT(E1109:BQ1109)-1)</f>
        <v>0.21060858241731964</v>
      </c>
      <c r="BU1109" s="10" cm="1">
        <f t="array" ref="BU1109">-(MAX(1 - (E1109:BQ1109 / _xlfn.SCAN(E1109, E1109:BQ1109, _xlfn.LAMBDA(_xlpm.a,_xlpm.b, MAX(_xlpm.a, _xlpm.b))))))</f>
        <v>-0.18159493343673261</v>
      </c>
      <c r="BV1109" s="12">
        <f t="shared" ca="1" si="35"/>
        <v>-0.15433975065829136</v>
      </c>
    </row>
    <row r="1110" spans="1:74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182.75</v>
      </c>
      <c r="F1110">
        <v>182.75</v>
      </c>
      <c r="G1110">
        <v>182.75</v>
      </c>
      <c r="H1110">
        <v>182.85</v>
      </c>
      <c r="I1110">
        <v>186.2</v>
      </c>
      <c r="J1110">
        <v>186.55</v>
      </c>
      <c r="K1110">
        <v>190.05</v>
      </c>
      <c r="L1110">
        <v>184.85</v>
      </c>
      <c r="M1110">
        <v>187.95</v>
      </c>
      <c r="N1110">
        <v>188.1</v>
      </c>
      <c r="O1110">
        <v>191.7</v>
      </c>
      <c r="P1110">
        <v>190.95</v>
      </c>
      <c r="Q1110">
        <v>190.4</v>
      </c>
      <c r="R1110">
        <v>184.6</v>
      </c>
      <c r="S1110">
        <v>183.35</v>
      </c>
      <c r="T1110">
        <v>184.8</v>
      </c>
      <c r="U1110">
        <v>187.35</v>
      </c>
      <c r="V1110">
        <v>184.55</v>
      </c>
      <c r="W1110">
        <v>183.4</v>
      </c>
      <c r="X1110">
        <v>182.95</v>
      </c>
      <c r="Y1110">
        <v>180</v>
      </c>
      <c r="Z1110">
        <v>179.6</v>
      </c>
      <c r="AA1110">
        <v>179.6</v>
      </c>
      <c r="AB1110">
        <v>173.65</v>
      </c>
      <c r="AC1110">
        <v>180.05</v>
      </c>
      <c r="AD1110">
        <v>178.45</v>
      </c>
      <c r="AE1110">
        <v>180.75</v>
      </c>
      <c r="AF1110">
        <v>181.05</v>
      </c>
      <c r="AG1110">
        <v>177</v>
      </c>
      <c r="AH1110">
        <v>174.9</v>
      </c>
      <c r="AI1110">
        <v>174</v>
      </c>
      <c r="AJ1110">
        <v>177</v>
      </c>
      <c r="AK1110">
        <v>175.65</v>
      </c>
      <c r="AL1110">
        <v>175.95</v>
      </c>
      <c r="AM1110">
        <v>171.9</v>
      </c>
      <c r="AN1110">
        <v>172.7</v>
      </c>
      <c r="AO1110">
        <v>170.1</v>
      </c>
      <c r="AP1110">
        <v>169.95</v>
      </c>
      <c r="AQ1110">
        <v>170.15</v>
      </c>
      <c r="AR1110">
        <v>172.65</v>
      </c>
      <c r="AS1110">
        <v>167</v>
      </c>
      <c r="AT1110">
        <v>171.4</v>
      </c>
      <c r="AU1110">
        <v>171.4</v>
      </c>
      <c r="AV1110">
        <v>176.05</v>
      </c>
      <c r="AW1110">
        <v>174.9</v>
      </c>
      <c r="AX1110">
        <v>172.4</v>
      </c>
      <c r="AY1110">
        <v>171.4</v>
      </c>
      <c r="AZ1110">
        <v>173.35</v>
      </c>
      <c r="BA1110">
        <v>170.05</v>
      </c>
      <c r="BB1110">
        <v>167.2</v>
      </c>
      <c r="BC1110">
        <v>163.44999999999999</v>
      </c>
      <c r="BD1110">
        <v>166.5</v>
      </c>
      <c r="BE1110">
        <v>167.3</v>
      </c>
      <c r="BF1110">
        <v>167.7</v>
      </c>
      <c r="BG1110">
        <v>167.9</v>
      </c>
      <c r="BH1110">
        <v>166.8</v>
      </c>
      <c r="BI1110">
        <v>160.69999999999999</v>
      </c>
      <c r="BJ1110">
        <v>165</v>
      </c>
      <c r="BK1110">
        <v>164.3</v>
      </c>
      <c r="BL1110">
        <v>160.6</v>
      </c>
      <c r="BM1110">
        <v>161.80000000000001</v>
      </c>
      <c r="BN1110">
        <v>161</v>
      </c>
      <c r="BO1110">
        <v>160.44999999999999</v>
      </c>
      <c r="BP1110">
        <v>162.25</v>
      </c>
      <c r="BQ1110">
        <v>158.94999999999999</v>
      </c>
      <c r="BR1110" s="10">
        <f t="shared" si="34"/>
        <v>-0.13023255813953494</v>
      </c>
      <c r="BS1110" s="11" cm="1">
        <f t="array" aca="1" ref="BS1110" ca="1">_xlfn.PERCENTILE.INC((OFFSET(E1110,0,1,1,COLUMNS(E1110:BQ1110)-1) - E1110:BP1110) / E1110:BP1110, 0.05) * SQRT(COUNT(E1110:BQ1110) - 1)</f>
        <v>-0.23997632202052141</v>
      </c>
      <c r="BT1110" s="10" cm="1">
        <f t="array" aca="1" ref="BT1110" ca="1">_xlfn.STDEV.P((E1110:BP1110 - OFFSET(E1110:BP1110,0,1)) / OFFSET(E1110:BP1110,0,1)) * SQRT(COUNT(E1110:BQ1110)-1)</f>
        <v>0.12718643913946406</v>
      </c>
      <c r="BU1110" s="10" cm="1">
        <f t="array" ref="BU1110">-(MAX(1 - (E1110:BQ1110 / _xlfn.SCAN(E1110, E1110:BQ1110, _xlfn.LAMBDA(_xlpm.a,_xlpm.b, MAX(_xlpm.a, _xlpm.b))))))</f>
        <v>-0.17083985393844547</v>
      </c>
      <c r="BV1110" s="12">
        <f t="shared" ca="1" si="35"/>
        <v>-0.98146122325711438</v>
      </c>
    </row>
    <row r="1111" spans="1:74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41.52</v>
      </c>
      <c r="F1111">
        <v>41.52</v>
      </c>
      <c r="G1111">
        <v>41.52</v>
      </c>
      <c r="H1111">
        <v>41.54</v>
      </c>
      <c r="I1111">
        <v>41.7</v>
      </c>
      <c r="J1111">
        <v>41.94</v>
      </c>
      <c r="K1111">
        <v>41.58</v>
      </c>
      <c r="L1111">
        <v>41.64</v>
      </c>
      <c r="M1111">
        <v>42.22</v>
      </c>
      <c r="N1111">
        <v>42.46</v>
      </c>
      <c r="O1111">
        <v>41.86</v>
      </c>
      <c r="P1111">
        <v>42.2</v>
      </c>
      <c r="Q1111">
        <v>41.36</v>
      </c>
      <c r="R1111">
        <v>40.78</v>
      </c>
      <c r="S1111">
        <v>40.82</v>
      </c>
      <c r="T1111">
        <v>41.1</v>
      </c>
      <c r="U1111">
        <v>41.2</v>
      </c>
      <c r="V1111">
        <v>42.3</v>
      </c>
      <c r="W1111">
        <v>41.46</v>
      </c>
      <c r="X1111">
        <v>40.78</v>
      </c>
      <c r="Y1111">
        <v>40.1</v>
      </c>
      <c r="Z1111">
        <v>39.76</v>
      </c>
      <c r="AA1111">
        <v>40.82</v>
      </c>
      <c r="AB1111">
        <v>40.200000000000003</v>
      </c>
      <c r="AC1111">
        <v>42.76</v>
      </c>
      <c r="AD1111">
        <v>44.5</v>
      </c>
      <c r="AE1111">
        <v>45.08</v>
      </c>
      <c r="AF1111">
        <v>44.84</v>
      </c>
      <c r="AG1111">
        <v>44.1</v>
      </c>
      <c r="AH1111">
        <v>44.26</v>
      </c>
      <c r="AI1111">
        <v>44.2</v>
      </c>
      <c r="AJ1111">
        <v>44.58</v>
      </c>
      <c r="AK1111">
        <v>44.12</v>
      </c>
      <c r="AL1111">
        <v>44.32</v>
      </c>
      <c r="AM1111">
        <v>43.36</v>
      </c>
      <c r="AN1111">
        <v>43.56</v>
      </c>
      <c r="AO1111">
        <v>43.64</v>
      </c>
      <c r="AP1111">
        <v>43.58</v>
      </c>
      <c r="AQ1111">
        <v>42.92</v>
      </c>
      <c r="AR1111">
        <v>42.56</v>
      </c>
      <c r="AS1111">
        <v>43.28</v>
      </c>
      <c r="AT1111">
        <v>43.42</v>
      </c>
      <c r="AU1111">
        <v>43.68</v>
      </c>
      <c r="AV1111">
        <v>43.92</v>
      </c>
      <c r="AW1111">
        <v>43.9</v>
      </c>
      <c r="AX1111">
        <v>43.94</v>
      </c>
      <c r="AY1111">
        <v>44.32</v>
      </c>
      <c r="AZ1111">
        <v>44.06</v>
      </c>
      <c r="BA1111">
        <v>44.32</v>
      </c>
      <c r="BB1111">
        <v>44.32</v>
      </c>
      <c r="BC1111">
        <v>43.64</v>
      </c>
      <c r="BD1111">
        <v>43.66</v>
      </c>
      <c r="BE1111">
        <v>43.56</v>
      </c>
      <c r="BF1111">
        <v>43</v>
      </c>
      <c r="BG1111">
        <v>42.8</v>
      </c>
      <c r="BH1111">
        <v>42.68</v>
      </c>
      <c r="BI1111">
        <v>41.78</v>
      </c>
      <c r="BJ1111">
        <v>42.3</v>
      </c>
      <c r="BK1111">
        <v>42.28</v>
      </c>
      <c r="BL1111">
        <v>42.02</v>
      </c>
      <c r="BM1111">
        <v>41.94</v>
      </c>
      <c r="BN1111">
        <v>42.38</v>
      </c>
      <c r="BO1111">
        <v>42.38</v>
      </c>
      <c r="BP1111">
        <v>42.5</v>
      </c>
      <c r="BQ1111">
        <v>42.54</v>
      </c>
      <c r="BR1111" s="10">
        <f t="shared" si="34"/>
        <v>2.4566473988439207E-2</v>
      </c>
      <c r="BS1111" s="11" cm="1">
        <f t="array" aca="1" ref="BS1111" ca="1">_xlfn.PERCENTILE.INC((OFFSET(E1111,0,1,1,COLUMNS(E1111:BQ1111)-1) - E1111:BP1111) / E1111:BP1111, 0.05) * SQRT(COUNT(E1111:BQ1111) - 1)</f>
        <v>-0.15504526972267668</v>
      </c>
      <c r="BT1111" s="10" cm="1">
        <f t="array" aca="1" ref="BT1111" ca="1">_xlfn.STDEV.P((E1111:BP1111 - OFFSET(E1111:BP1111,0,1)) / OFFSET(E1111:BP1111,0,1)) * SQRT(COUNT(E1111:BQ1111)-1)</f>
        <v>0.11074425037396989</v>
      </c>
      <c r="BU1111" s="10" cm="1">
        <f t="array" ref="BU1111">-(MAX(1 - (E1111:BQ1111 / _xlfn.SCAN(E1111, E1111:BQ1111, _xlfn.LAMBDA(_xlpm.a,_xlpm.b, MAX(_xlpm.a, _xlpm.b))))))</f>
        <v>-7.3203194321206699E-2</v>
      </c>
      <c r="BV1111" s="12">
        <f t="shared" ca="1" si="35"/>
        <v>0.27062781035794231</v>
      </c>
    </row>
    <row r="1112" spans="1:74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76.5</v>
      </c>
      <c r="F1112">
        <v>76.5</v>
      </c>
      <c r="G1112">
        <v>76.5</v>
      </c>
      <c r="H1112">
        <v>76.5</v>
      </c>
      <c r="I1112">
        <v>79.900000000000006</v>
      </c>
      <c r="J1112">
        <v>80</v>
      </c>
      <c r="K1112">
        <v>80.5</v>
      </c>
      <c r="L1112">
        <v>80.3</v>
      </c>
      <c r="M1112">
        <v>80.5</v>
      </c>
      <c r="N1112">
        <v>80.5</v>
      </c>
      <c r="O1112">
        <v>80.5</v>
      </c>
      <c r="P1112">
        <v>80.5</v>
      </c>
      <c r="Q1112">
        <v>79.8</v>
      </c>
      <c r="R1112">
        <v>79</v>
      </c>
      <c r="S1112">
        <v>80</v>
      </c>
      <c r="T1112">
        <v>79</v>
      </c>
      <c r="U1112">
        <v>80</v>
      </c>
      <c r="V1112">
        <v>80</v>
      </c>
      <c r="W1112">
        <v>80.2</v>
      </c>
      <c r="X1112">
        <v>79.5</v>
      </c>
      <c r="Y1112">
        <v>80.5</v>
      </c>
      <c r="Z1112">
        <v>70.3</v>
      </c>
      <c r="AA1112">
        <v>79.099999999999994</v>
      </c>
      <c r="AB1112">
        <v>77</v>
      </c>
      <c r="AC1112">
        <v>77</v>
      </c>
      <c r="AD1112">
        <v>78.7</v>
      </c>
      <c r="AE1112">
        <v>79.3</v>
      </c>
      <c r="AF1112">
        <v>81.099999999999994</v>
      </c>
      <c r="AG1112">
        <v>79</v>
      </c>
      <c r="AH1112">
        <v>79.3</v>
      </c>
      <c r="AI1112">
        <v>79.3</v>
      </c>
      <c r="AJ1112">
        <v>80</v>
      </c>
      <c r="AK1112">
        <v>80</v>
      </c>
      <c r="AL1112">
        <v>78.3</v>
      </c>
      <c r="AM1112">
        <v>78.599999999999994</v>
      </c>
      <c r="AN1112">
        <v>78</v>
      </c>
      <c r="AO1112">
        <v>80.099999999999994</v>
      </c>
      <c r="AP1112">
        <v>80.099999999999994</v>
      </c>
      <c r="AQ1112">
        <v>80</v>
      </c>
      <c r="AR1112">
        <v>79.599999999999994</v>
      </c>
      <c r="AS1112">
        <v>80.2</v>
      </c>
      <c r="AT1112">
        <v>81.099999999999994</v>
      </c>
      <c r="AU1112">
        <v>82.2</v>
      </c>
      <c r="AV1112">
        <v>82.5</v>
      </c>
      <c r="AW1112">
        <v>82.7</v>
      </c>
      <c r="AX1112">
        <v>83.5</v>
      </c>
      <c r="AY1112">
        <v>84.7</v>
      </c>
      <c r="AZ1112">
        <v>85</v>
      </c>
      <c r="BA1112">
        <v>86.2</v>
      </c>
      <c r="BB1112">
        <v>86.4</v>
      </c>
      <c r="BC1112">
        <v>86.4</v>
      </c>
      <c r="BD1112">
        <v>86.4</v>
      </c>
      <c r="BE1112">
        <v>85</v>
      </c>
      <c r="BF1112">
        <v>86</v>
      </c>
      <c r="BG1112">
        <v>85.6</v>
      </c>
      <c r="BH1112">
        <v>85</v>
      </c>
      <c r="BI1112">
        <v>85.4</v>
      </c>
      <c r="BJ1112">
        <v>85.2</v>
      </c>
      <c r="BK1112">
        <v>86</v>
      </c>
      <c r="BL1112">
        <v>85.5</v>
      </c>
      <c r="BM1112">
        <v>86</v>
      </c>
      <c r="BN1112">
        <v>86.7</v>
      </c>
      <c r="BO1112">
        <v>86.3</v>
      </c>
      <c r="BP1112">
        <v>86</v>
      </c>
      <c r="BQ1112">
        <v>85.9</v>
      </c>
      <c r="BR1112" s="10">
        <f t="shared" si="34"/>
        <v>0.12287581699346413</v>
      </c>
      <c r="BS1112" s="11" cm="1">
        <f t="array" aca="1" ref="BS1112" ca="1">_xlfn.PERCENTILE.INC((OFFSET(E1112,0,1,1,COLUMNS(E1112:BQ1112)-1) - E1112:BP1112) / E1112:BP1112, 0.05) * SQRT(COUNT(E1112:BQ1112) - 1)</f>
        <v>-0.16394444444444475</v>
      </c>
      <c r="BT1112" s="10" cm="1">
        <f t="array" aca="1" ref="BT1112" ca="1">_xlfn.STDEV.P((E1112:BP1112 - OFFSET(E1112:BP1112,0,1)) / OFFSET(E1112:BP1112,0,1)) * SQRT(COUNT(E1112:BQ1112)-1)</f>
        <v>0.20371225839793922</v>
      </c>
      <c r="BU1112" s="10" cm="1">
        <f t="array" ref="BU1112">-(MAX(1 - (E1112:BQ1112 / _xlfn.SCAN(E1112, E1112:BQ1112, _xlfn.LAMBDA(_xlpm.a,_xlpm.b, MAX(_xlpm.a, _xlpm.b))))))</f>
        <v>-0.12670807453416155</v>
      </c>
      <c r="BV1112" s="12">
        <f t="shared" ca="1" si="35"/>
        <v>0.62971083822985996</v>
      </c>
    </row>
    <row r="1113" spans="1:74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31.09</v>
      </c>
      <c r="F1113">
        <v>31.09</v>
      </c>
      <c r="G1113">
        <v>31.09</v>
      </c>
      <c r="H1113">
        <v>31.19</v>
      </c>
      <c r="I1113">
        <v>31.34</v>
      </c>
      <c r="J1113">
        <v>31.23</v>
      </c>
      <c r="K1113">
        <v>31.03</v>
      </c>
      <c r="L1113">
        <v>30.94</v>
      </c>
      <c r="M1113">
        <v>30.92</v>
      </c>
      <c r="N1113">
        <v>30.92</v>
      </c>
      <c r="O1113">
        <v>31.04</v>
      </c>
      <c r="P1113">
        <v>31.69</v>
      </c>
      <c r="Q1113">
        <v>31.48</v>
      </c>
      <c r="R1113">
        <v>30.89</v>
      </c>
      <c r="S1113">
        <v>30.77</v>
      </c>
      <c r="T1113">
        <v>31.48</v>
      </c>
      <c r="U1113">
        <v>31.42</v>
      </c>
      <c r="V1113">
        <v>31.81</v>
      </c>
      <c r="W1113">
        <v>31.5</v>
      </c>
      <c r="X1113">
        <v>31.45</v>
      </c>
      <c r="Y1113">
        <v>30.88</v>
      </c>
      <c r="Z1113">
        <v>30.98</v>
      </c>
      <c r="AA1113">
        <v>31.17</v>
      </c>
      <c r="AB1113">
        <v>31.32</v>
      </c>
      <c r="AC1113">
        <v>31.83</v>
      </c>
      <c r="AD1113">
        <v>32.229999999999997</v>
      </c>
      <c r="AE1113">
        <v>32.43</v>
      </c>
      <c r="AF1113">
        <v>32.75</v>
      </c>
      <c r="AG1113">
        <v>31.89</v>
      </c>
      <c r="AH1113">
        <v>31.78</v>
      </c>
      <c r="AI1113">
        <v>31.78</v>
      </c>
      <c r="AJ1113">
        <v>32.19</v>
      </c>
      <c r="AK1113">
        <v>32.25</v>
      </c>
      <c r="AL1113">
        <v>32.17</v>
      </c>
      <c r="AM1113">
        <v>31.61</v>
      </c>
      <c r="AN1113">
        <v>31.68</v>
      </c>
      <c r="AO1113">
        <v>32.14</v>
      </c>
      <c r="AP1113">
        <v>32.36</v>
      </c>
      <c r="AQ1113">
        <v>32.450000000000003</v>
      </c>
      <c r="AR1113">
        <v>32.29</v>
      </c>
      <c r="AS1113">
        <v>33.119999999999997</v>
      </c>
      <c r="AT1113">
        <v>32.880000000000003</v>
      </c>
      <c r="AU1113">
        <v>32.4</v>
      </c>
      <c r="AV1113">
        <v>32.79</v>
      </c>
      <c r="AW1113">
        <v>33.5</v>
      </c>
      <c r="AX1113">
        <v>33.79</v>
      </c>
      <c r="AY1113">
        <v>34.03</v>
      </c>
      <c r="AZ1113">
        <v>33.950000000000003</v>
      </c>
      <c r="BA1113">
        <v>33.82</v>
      </c>
      <c r="BB1113">
        <v>33.69</v>
      </c>
      <c r="BC1113">
        <v>33.4</v>
      </c>
      <c r="BD1113">
        <v>33.86</v>
      </c>
      <c r="BE1113">
        <v>33.729999999999997</v>
      </c>
      <c r="BF1113">
        <v>33.65</v>
      </c>
      <c r="BG1113">
        <v>33.46</v>
      </c>
      <c r="BH1113">
        <v>33.35</v>
      </c>
      <c r="BI1113">
        <v>33.25</v>
      </c>
      <c r="BJ1113">
        <v>34.07</v>
      </c>
      <c r="BK1113">
        <v>34.270000000000003</v>
      </c>
      <c r="BL1113">
        <v>34.229999999999997</v>
      </c>
      <c r="BM1113">
        <v>34.130000000000003</v>
      </c>
      <c r="BN1113">
        <v>34.130000000000003</v>
      </c>
      <c r="BO1113">
        <v>33.880000000000003</v>
      </c>
      <c r="BP1113">
        <v>34.130000000000003</v>
      </c>
      <c r="BQ1113">
        <v>34.049999999999997</v>
      </c>
      <c r="BR1113" s="10">
        <f t="shared" si="34"/>
        <v>9.5207462206497173E-2</v>
      </c>
      <c r="BS1113" s="11" cm="1">
        <f t="array" aca="1" ref="BS1113" ca="1">_xlfn.PERCENTILE.INC((OFFSET(E1113,0,1,1,COLUMNS(E1113:BQ1113)-1) - E1113:BP1113) / E1113:BP1113, 0.05) * SQRT(COUNT(E1113:BQ1113) - 1)</f>
        <v>-0.13588940142355113</v>
      </c>
      <c r="BT1113" s="10" cm="1">
        <f t="array" aca="1" ref="BT1113" ca="1">_xlfn.STDEV.P((E1113:BP1113 - OFFSET(E1113:BP1113,0,1)) / OFFSET(E1113:BP1113,0,1)) * SQRT(COUNT(E1113:BQ1113)-1)</f>
        <v>8.2382458161663175E-2</v>
      </c>
      <c r="BU1113" s="10" cm="1">
        <f t="array" ref="BU1113">-(MAX(1 - (E1113:BQ1113 / _xlfn.SCAN(E1113, E1113:BQ1113, _xlfn.LAMBDA(_xlpm.a,_xlpm.b, MAX(_xlpm.a, _xlpm.b))))))</f>
        <v>-3.4809160305343534E-2</v>
      </c>
      <c r="BV1113" s="12">
        <f t="shared" ca="1" si="35"/>
        <v>1.2212728832279116</v>
      </c>
    </row>
    <row r="1114" spans="1:74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65.36</v>
      </c>
      <c r="F1114">
        <v>65.36</v>
      </c>
      <c r="G1114">
        <v>65.36</v>
      </c>
      <c r="H1114">
        <v>66.819999999999993</v>
      </c>
      <c r="I1114">
        <v>66.64</v>
      </c>
      <c r="J1114">
        <v>67.44</v>
      </c>
      <c r="K1114">
        <v>67.84</v>
      </c>
      <c r="L1114">
        <v>66.62</v>
      </c>
      <c r="M1114">
        <v>67.06</v>
      </c>
      <c r="N1114">
        <v>65.64</v>
      </c>
      <c r="O1114">
        <v>65.900000000000006</v>
      </c>
      <c r="P1114">
        <v>64.959999999999994</v>
      </c>
      <c r="Q1114">
        <v>65.78</v>
      </c>
      <c r="R1114">
        <v>64.94</v>
      </c>
      <c r="S1114">
        <v>64.44</v>
      </c>
      <c r="T1114">
        <v>64.72</v>
      </c>
      <c r="U1114">
        <v>64.48</v>
      </c>
      <c r="V1114">
        <v>64.84</v>
      </c>
      <c r="W1114">
        <v>63.98</v>
      </c>
      <c r="X1114">
        <v>64.06</v>
      </c>
      <c r="Y1114">
        <v>63.36</v>
      </c>
      <c r="Z1114">
        <v>62.46</v>
      </c>
      <c r="AA1114">
        <v>62.72</v>
      </c>
      <c r="AB1114">
        <v>60.98</v>
      </c>
      <c r="AC1114">
        <v>61.2</v>
      </c>
      <c r="AD1114">
        <v>60.88</v>
      </c>
      <c r="AE1114">
        <v>62.82</v>
      </c>
      <c r="AF1114">
        <v>62.9</v>
      </c>
      <c r="AG1114">
        <v>61.64</v>
      </c>
      <c r="AH1114">
        <v>54.82</v>
      </c>
      <c r="AI1114">
        <v>53.42</v>
      </c>
      <c r="AJ1114">
        <v>54.4</v>
      </c>
      <c r="AK1114">
        <v>54.78</v>
      </c>
      <c r="AL1114">
        <v>57.54</v>
      </c>
      <c r="AM1114">
        <v>58.16</v>
      </c>
      <c r="AN1114">
        <v>58.52</v>
      </c>
      <c r="AO1114">
        <v>58.64</v>
      </c>
      <c r="AP1114">
        <v>58.4</v>
      </c>
      <c r="AQ1114">
        <v>58</v>
      </c>
      <c r="AR1114">
        <v>58.38</v>
      </c>
      <c r="AS1114">
        <v>60.32</v>
      </c>
      <c r="AT1114">
        <v>59.9</v>
      </c>
      <c r="AU1114">
        <v>59.96</v>
      </c>
      <c r="AV1114">
        <v>59.32</v>
      </c>
      <c r="AW1114">
        <v>58.2</v>
      </c>
      <c r="AX1114">
        <v>57.4</v>
      </c>
      <c r="AY1114">
        <v>57.76</v>
      </c>
      <c r="AZ1114">
        <v>57.82</v>
      </c>
      <c r="BA1114">
        <v>57.56</v>
      </c>
      <c r="BB1114">
        <v>58.14</v>
      </c>
      <c r="BC1114">
        <v>58.4</v>
      </c>
      <c r="BD1114">
        <v>59.44</v>
      </c>
      <c r="BE1114">
        <v>59.84</v>
      </c>
      <c r="BF1114">
        <v>59.26</v>
      </c>
      <c r="BG1114">
        <v>59.68</v>
      </c>
      <c r="BH1114">
        <v>59.2</v>
      </c>
      <c r="BI1114">
        <v>59.1</v>
      </c>
      <c r="BJ1114">
        <v>57.98</v>
      </c>
      <c r="BK1114">
        <v>58.36</v>
      </c>
      <c r="BL1114">
        <v>58.2</v>
      </c>
      <c r="BM1114">
        <v>58.08</v>
      </c>
      <c r="BN1114">
        <v>57.86</v>
      </c>
      <c r="BO1114">
        <v>58.56</v>
      </c>
      <c r="BP1114">
        <v>58.68</v>
      </c>
      <c r="BQ1114">
        <v>59.04</v>
      </c>
      <c r="BR1114" s="10">
        <f t="shared" si="34"/>
        <v>-9.6695226438188495E-2</v>
      </c>
      <c r="BS1114" s="11" cm="1">
        <f t="array" aca="1" ref="BS1114" ca="1">_xlfn.PERCENTILE.INC((OFFSET(E1114,0,1,1,COLUMNS(E1114:BQ1114)-1) - E1114:BP1114) / E1114:BP1114, 0.05) * SQRT(COUNT(E1114:BQ1114) - 1)</f>
        <v>-0.1680286121106459</v>
      </c>
      <c r="BT1114" s="10" cm="1">
        <f t="array" aca="1" ref="BT1114" ca="1">_xlfn.STDEV.P((E1114:BP1114 - OFFSET(E1114:BP1114,0,1)) / OFFSET(E1114:BP1114,0,1)) * SQRT(COUNT(E1114:BQ1114)-1)</f>
        <v>0.16421054093348722</v>
      </c>
      <c r="BU1114" s="10" cm="1">
        <f t="array" ref="BU1114">-(MAX(1 - (E1114:BQ1114 / _xlfn.SCAN(E1114, E1114:BQ1114, _xlfn.LAMBDA(_xlpm.a,_xlpm.b, MAX(_xlpm.a, _xlpm.b))))))</f>
        <v>-0.21255896226415094</v>
      </c>
      <c r="BV1114" s="12">
        <f t="shared" ca="1" si="35"/>
        <v>-0.55594011151309475</v>
      </c>
    </row>
    <row r="1115" spans="1:74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14.88</v>
      </c>
      <c r="F1115">
        <v>14.88</v>
      </c>
      <c r="G1115">
        <v>14.88</v>
      </c>
      <c r="H1115">
        <v>15.085000000000001</v>
      </c>
      <c r="I1115">
        <v>14.955</v>
      </c>
      <c r="J1115">
        <v>14.89</v>
      </c>
      <c r="K1115">
        <v>14.935</v>
      </c>
      <c r="L1115">
        <v>14.824999999999999</v>
      </c>
      <c r="M1115">
        <v>14.414999999999999</v>
      </c>
      <c r="N1115">
        <v>14.64</v>
      </c>
      <c r="O1115">
        <v>14.535</v>
      </c>
      <c r="P1115">
        <v>14.815</v>
      </c>
      <c r="Q1115">
        <v>14.605</v>
      </c>
      <c r="R1115">
        <v>14.22</v>
      </c>
      <c r="S1115">
        <v>14.055</v>
      </c>
      <c r="T1115">
        <v>13.975</v>
      </c>
      <c r="U1115">
        <v>13.994999999999999</v>
      </c>
      <c r="V1115">
        <v>14.12</v>
      </c>
      <c r="W1115">
        <v>13.84</v>
      </c>
      <c r="X1115">
        <v>14.1</v>
      </c>
      <c r="Y1115">
        <v>14.12</v>
      </c>
      <c r="Z1115">
        <v>13.925000000000001</v>
      </c>
      <c r="AA1115">
        <v>14.01</v>
      </c>
      <c r="AB1115">
        <v>13.625</v>
      </c>
      <c r="AC1115">
        <v>13.975</v>
      </c>
      <c r="AD1115">
        <v>14.115</v>
      </c>
      <c r="AE1115">
        <v>14.13</v>
      </c>
      <c r="AF1115">
        <v>14.08</v>
      </c>
      <c r="AG1115">
        <v>13.625</v>
      </c>
      <c r="AH1115">
        <v>13.8</v>
      </c>
      <c r="AI1115">
        <v>13.8</v>
      </c>
      <c r="AJ1115">
        <v>13.89</v>
      </c>
      <c r="AK1115">
        <v>13.975</v>
      </c>
      <c r="AL1115">
        <v>14.035</v>
      </c>
      <c r="AM1115">
        <v>13.91</v>
      </c>
      <c r="AN1115">
        <v>14.115</v>
      </c>
      <c r="AO1115">
        <v>14.26</v>
      </c>
      <c r="AP1115">
        <v>14.26</v>
      </c>
      <c r="AQ1115">
        <v>14.4</v>
      </c>
      <c r="AR1115">
        <v>14.21</v>
      </c>
      <c r="AS1115">
        <v>14.48</v>
      </c>
      <c r="AT1115">
        <v>14.695</v>
      </c>
      <c r="AU1115">
        <v>14.585000000000001</v>
      </c>
      <c r="AV1115">
        <v>14.795</v>
      </c>
      <c r="AW1115">
        <v>14.755000000000001</v>
      </c>
      <c r="AX1115">
        <v>14.93</v>
      </c>
      <c r="AY1115">
        <v>14.76</v>
      </c>
      <c r="AZ1115">
        <v>14.765000000000001</v>
      </c>
      <c r="BA1115">
        <v>14.73</v>
      </c>
      <c r="BB1115">
        <v>14.605</v>
      </c>
      <c r="BC1115">
        <v>14.55</v>
      </c>
      <c r="BD1115">
        <v>14.58</v>
      </c>
      <c r="BE1115">
        <v>14.615</v>
      </c>
      <c r="BF1115">
        <v>14.664999999999999</v>
      </c>
      <c r="BG1115">
        <v>14.57</v>
      </c>
      <c r="BH1115">
        <v>14.635</v>
      </c>
      <c r="BI1115">
        <v>14.34</v>
      </c>
      <c r="BJ1115">
        <v>14.27</v>
      </c>
      <c r="BK1115">
        <v>14.205</v>
      </c>
      <c r="BL1115">
        <v>14.215</v>
      </c>
      <c r="BM1115">
        <v>14.32</v>
      </c>
      <c r="BN1115">
        <v>14.355</v>
      </c>
      <c r="BO1115">
        <v>14.225</v>
      </c>
      <c r="BP1115">
        <v>14.285</v>
      </c>
      <c r="BQ1115">
        <v>14.16</v>
      </c>
      <c r="BR1115" s="10">
        <f t="shared" si="34"/>
        <v>-4.8387096774193589E-2</v>
      </c>
      <c r="BS1115" s="11" cm="1">
        <f t="array" aca="1" ref="BS1115" ca="1">_xlfn.PERCENTILE.INC((OFFSET(E1115,0,1,1,COLUMNS(E1115:BQ1115)-1) - E1115:BP1115) / E1115:BP1115, 0.05) * SQRT(COUNT(E1115:BQ1115) - 1)</f>
        <v>-0.20344226924546585</v>
      </c>
      <c r="BT1115" s="10" cm="1">
        <f t="array" aca="1" ref="BT1115" ca="1">_xlfn.STDEV.P((E1115:BP1115 - OFFSET(E1115:BP1115,0,1)) / OFFSET(E1115:BP1115,0,1)) * SQRT(COUNT(E1115:BQ1115)-1)</f>
        <v>9.740868253817192E-2</v>
      </c>
      <c r="BU1115" s="10" cm="1">
        <f t="array" ref="BU1115">-(MAX(1 - (E1115:BQ1115 / _xlfn.SCAN(E1115, E1115:BQ1115, _xlfn.LAMBDA(_xlpm.a,_xlpm.b, MAX(_xlpm.a, _xlpm.b))))))</f>
        <v>-9.6784885647994701E-2</v>
      </c>
      <c r="BV1115" s="12">
        <f t="shared" ca="1" si="35"/>
        <v>-0.44126555923133071</v>
      </c>
    </row>
    <row r="1116" spans="1:74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61.680999999999997</v>
      </c>
      <c r="F1116">
        <v>61.680999999999997</v>
      </c>
      <c r="G1116">
        <v>61.680999999999997</v>
      </c>
      <c r="H1116">
        <v>63.045999999999999</v>
      </c>
      <c r="I1116">
        <v>62.51</v>
      </c>
      <c r="J1116">
        <v>63.241</v>
      </c>
      <c r="K1116">
        <v>63.728999999999999</v>
      </c>
      <c r="L1116">
        <v>63.826000000000001</v>
      </c>
      <c r="M1116">
        <v>66.167000000000002</v>
      </c>
      <c r="N1116">
        <v>63.582000000000001</v>
      </c>
      <c r="O1116">
        <v>64.069999999999993</v>
      </c>
      <c r="P1116">
        <v>64.361999999999995</v>
      </c>
      <c r="Q1116">
        <v>64.119</v>
      </c>
      <c r="R1116">
        <v>64.361999999999995</v>
      </c>
      <c r="S1116">
        <v>64.605999999999995</v>
      </c>
      <c r="T1116">
        <v>65.581000000000003</v>
      </c>
      <c r="U1116">
        <v>64.801000000000002</v>
      </c>
      <c r="V1116">
        <v>65.143000000000001</v>
      </c>
      <c r="W1116">
        <v>64.459999999999994</v>
      </c>
      <c r="X1116">
        <v>63.582000000000001</v>
      </c>
      <c r="Y1116">
        <v>63.094999999999999</v>
      </c>
      <c r="Z1116">
        <v>61.046999999999997</v>
      </c>
      <c r="AA1116">
        <v>61.631999999999998</v>
      </c>
      <c r="AB1116">
        <v>59.34</v>
      </c>
      <c r="AC1116">
        <v>60.656999999999996</v>
      </c>
      <c r="AD1116">
        <v>60.168999999999997</v>
      </c>
      <c r="AE1116">
        <v>60.168999999999997</v>
      </c>
      <c r="AF1116">
        <v>59.73</v>
      </c>
      <c r="AG1116">
        <v>59.389000000000003</v>
      </c>
      <c r="AH1116">
        <v>58.95</v>
      </c>
      <c r="AI1116">
        <v>58.95</v>
      </c>
      <c r="AJ1116">
        <v>59.438000000000002</v>
      </c>
      <c r="AK1116">
        <v>58.755000000000003</v>
      </c>
      <c r="AL1116">
        <v>58.95</v>
      </c>
      <c r="AM1116">
        <v>58.219000000000001</v>
      </c>
      <c r="AN1116">
        <v>58.56</v>
      </c>
      <c r="AO1116">
        <v>57.731000000000002</v>
      </c>
      <c r="AP1116">
        <v>57.731000000000002</v>
      </c>
      <c r="AQ1116">
        <v>59.048000000000002</v>
      </c>
      <c r="AR1116">
        <v>57.634</v>
      </c>
      <c r="AS1116">
        <v>55.585999999999999</v>
      </c>
      <c r="AT1116">
        <v>55.097999999999999</v>
      </c>
      <c r="AU1116">
        <v>56.366</v>
      </c>
      <c r="AV1116">
        <v>57.146000000000001</v>
      </c>
      <c r="AW1116">
        <v>60.753999999999998</v>
      </c>
      <c r="AX1116">
        <v>63.094999999999999</v>
      </c>
      <c r="AY1116">
        <v>63.875</v>
      </c>
      <c r="AZ1116">
        <v>65.385999999999996</v>
      </c>
      <c r="BA1116">
        <v>68.945999999999998</v>
      </c>
      <c r="BB1116">
        <v>68.605000000000004</v>
      </c>
      <c r="BC1116">
        <v>69.531000000000006</v>
      </c>
      <c r="BD1116">
        <v>70.409000000000006</v>
      </c>
      <c r="BE1116">
        <v>70.36</v>
      </c>
      <c r="BF1116">
        <v>69.385000000000005</v>
      </c>
      <c r="BG1116">
        <v>67.385999999999996</v>
      </c>
      <c r="BH1116">
        <v>67.337000000000003</v>
      </c>
      <c r="BI1116">
        <v>67.287999999999997</v>
      </c>
      <c r="BJ1116">
        <v>66.8</v>
      </c>
      <c r="BK1116">
        <v>66.313000000000002</v>
      </c>
      <c r="BL1116">
        <v>66.751999999999995</v>
      </c>
      <c r="BM1116">
        <v>67.629000000000005</v>
      </c>
      <c r="BN1116">
        <v>67.385999999999996</v>
      </c>
      <c r="BO1116">
        <v>66.703000000000003</v>
      </c>
      <c r="BP1116">
        <v>67.677999999999997</v>
      </c>
      <c r="BQ1116">
        <v>66.313000000000002</v>
      </c>
      <c r="BR1116" s="10">
        <f t="shared" si="34"/>
        <v>7.5096058753911343E-2</v>
      </c>
      <c r="BS1116" s="11" cm="1">
        <f t="array" aca="1" ref="BS1116" ca="1">_xlfn.PERCENTILE.INC((OFFSET(E1116,0,1,1,COLUMNS(E1116:BQ1116)-1) - E1116:BP1116) / E1116:BP1116, 0.05) * SQRT(COUNT(E1116:BQ1116) - 1)</f>
        <v>-0.25529344869743448</v>
      </c>
      <c r="BT1116" s="10" cm="1">
        <f t="array" aca="1" ref="BT1116" ca="1">_xlfn.STDEV.P((E1116:BP1116 - OFFSET(E1116:BP1116,0,1)) / OFFSET(E1116:BP1116,0,1)) * SQRT(COUNT(E1116:BQ1116)-1)</f>
        <v>0.14981267258770106</v>
      </c>
      <c r="BU1116" s="10" cm="1">
        <f t="array" ref="BU1116">-(MAX(1 - (E1116:BQ1116 / _xlfn.SCAN(E1116, E1116:BQ1116, _xlfn.LAMBDA(_xlpm.a,_xlpm.b, MAX(_xlpm.a, _xlpm.b))))))</f>
        <v>-0.16728882977919513</v>
      </c>
      <c r="BV1116" s="12">
        <f t="shared" ca="1" si="35"/>
        <v>0.537338112747346</v>
      </c>
    </row>
    <row r="1117" spans="1:74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81</v>
      </c>
      <c r="F1117">
        <v>81</v>
      </c>
      <c r="G1117">
        <v>81</v>
      </c>
      <c r="H1117">
        <v>81.28</v>
      </c>
      <c r="I1117">
        <v>81.12</v>
      </c>
      <c r="J1117">
        <v>81</v>
      </c>
      <c r="K1117">
        <v>80.94</v>
      </c>
      <c r="L1117">
        <v>79.260000000000005</v>
      </c>
      <c r="M1117">
        <v>78.959999999999994</v>
      </c>
      <c r="N1117">
        <v>79.599999999999994</v>
      </c>
      <c r="O1117">
        <v>80.900000000000006</v>
      </c>
      <c r="P1117">
        <v>82.24</v>
      </c>
      <c r="Q1117">
        <v>83.08</v>
      </c>
      <c r="R1117">
        <v>81.92</v>
      </c>
      <c r="S1117">
        <v>82.86</v>
      </c>
      <c r="T1117">
        <v>83.58</v>
      </c>
      <c r="U1117">
        <v>80.08</v>
      </c>
      <c r="V1117">
        <v>80.319999999999993</v>
      </c>
      <c r="W1117">
        <v>79.16</v>
      </c>
      <c r="X1117">
        <v>78.319999999999993</v>
      </c>
      <c r="Y1117">
        <v>77.2</v>
      </c>
      <c r="Z1117">
        <v>77.06</v>
      </c>
      <c r="AA1117">
        <v>77.02</v>
      </c>
      <c r="AB1117">
        <v>76.260000000000005</v>
      </c>
      <c r="AC1117">
        <v>76.22</v>
      </c>
      <c r="AD1117">
        <v>75.64</v>
      </c>
      <c r="AE1117">
        <v>76.66</v>
      </c>
      <c r="AF1117">
        <v>76.12</v>
      </c>
      <c r="AG1117">
        <v>75.88</v>
      </c>
      <c r="AH1117">
        <v>77.42</v>
      </c>
      <c r="AI1117">
        <v>77.38</v>
      </c>
      <c r="AJ1117">
        <v>77.819999999999993</v>
      </c>
      <c r="AK1117">
        <v>79.3</v>
      </c>
      <c r="AL1117">
        <v>78.540000000000006</v>
      </c>
      <c r="AM1117">
        <v>77.5</v>
      </c>
      <c r="AN1117">
        <v>78.760000000000005</v>
      </c>
      <c r="AO1117">
        <v>78.2</v>
      </c>
      <c r="AP1117">
        <v>77.58</v>
      </c>
      <c r="AQ1117">
        <v>78.16</v>
      </c>
      <c r="AR1117">
        <v>76.84</v>
      </c>
      <c r="AS1117">
        <v>75.66</v>
      </c>
      <c r="AT1117">
        <v>77.12</v>
      </c>
      <c r="AU1117">
        <v>76.52</v>
      </c>
      <c r="AV1117">
        <v>75.64</v>
      </c>
      <c r="AW1117">
        <v>75.3</v>
      </c>
      <c r="AX1117">
        <v>75.459999999999994</v>
      </c>
      <c r="AY1117">
        <v>76.459999999999994</v>
      </c>
      <c r="AZ1117">
        <v>75.959999999999994</v>
      </c>
      <c r="BA1117">
        <v>76.959999999999994</v>
      </c>
      <c r="BB1117">
        <v>79.94</v>
      </c>
      <c r="BC1117">
        <v>82.12</v>
      </c>
      <c r="BD1117">
        <v>82.92</v>
      </c>
      <c r="BE1117">
        <v>83.44</v>
      </c>
      <c r="BF1117">
        <v>84.22</v>
      </c>
      <c r="BG1117">
        <v>85.52</v>
      </c>
      <c r="BH1117">
        <v>85.48</v>
      </c>
      <c r="BI1117">
        <v>85.18</v>
      </c>
      <c r="BJ1117">
        <v>85.22</v>
      </c>
      <c r="BK1117">
        <v>84.52</v>
      </c>
      <c r="BL1117">
        <v>82.74</v>
      </c>
      <c r="BM1117">
        <v>84.14</v>
      </c>
      <c r="BN1117">
        <v>86.76</v>
      </c>
      <c r="BO1117">
        <v>88.5</v>
      </c>
      <c r="BP1117">
        <v>88.62</v>
      </c>
      <c r="BQ1117">
        <v>88.16</v>
      </c>
      <c r="BR1117" s="10">
        <f t="shared" si="34"/>
        <v>8.8395061728395022E-2</v>
      </c>
      <c r="BS1117" s="11" cm="1">
        <f t="array" aca="1" ref="BS1117" ca="1">_xlfn.PERCENTILE.INC((OFFSET(E1117,0,1,1,COLUMNS(E1117:BQ1117)-1) - E1117:BP1117) / E1117:BP1117, 0.05) * SQRT(COUNT(E1117:BQ1117) - 1)</f>
        <v>-0.13326925320902311</v>
      </c>
      <c r="BT1117" s="10" cm="1">
        <f t="array" aca="1" ref="BT1117" ca="1">_xlfn.STDEV.P((E1117:BP1117 - OFFSET(E1117:BP1117,0,1)) / OFFSET(E1117:BP1117,0,1)) * SQRT(COUNT(E1117:BQ1117)-1)</f>
        <v>0.10958044948848365</v>
      </c>
      <c r="BU1117" s="10" cm="1">
        <f t="array" ref="BU1117">-(MAX(1 - (E1117:BQ1117 / _xlfn.SCAN(E1117, E1117:BQ1117, _xlfn.LAMBDA(_xlpm.a,_xlpm.b, MAX(_xlpm.a, _xlpm.b))))))</f>
        <v>-9.906676238334533E-2</v>
      </c>
      <c r="BV1117" s="12">
        <f t="shared" ca="1" si="35"/>
        <v>0.85598354602709337</v>
      </c>
    </row>
    <row r="1118" spans="1:74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276.89999999999998</v>
      </c>
      <c r="F1118">
        <v>276.89999999999998</v>
      </c>
      <c r="G1118">
        <v>276.89999999999998</v>
      </c>
      <c r="H1118">
        <v>280.89999999999998</v>
      </c>
      <c r="I1118">
        <v>278.39999999999998</v>
      </c>
      <c r="J1118">
        <v>276.60000000000002</v>
      </c>
      <c r="K1118">
        <v>277.7</v>
      </c>
      <c r="L1118">
        <v>279.3</v>
      </c>
      <c r="M1118">
        <v>280.2</v>
      </c>
      <c r="N1118">
        <v>283.39999999999998</v>
      </c>
      <c r="O1118">
        <v>279.10000000000002</v>
      </c>
      <c r="P1118">
        <v>279.8</v>
      </c>
      <c r="Q1118">
        <v>283.39999999999998</v>
      </c>
      <c r="R1118">
        <v>278.5</v>
      </c>
      <c r="S1118">
        <v>275.8</v>
      </c>
      <c r="T1118">
        <v>281</v>
      </c>
      <c r="U1118">
        <v>286.10000000000002</v>
      </c>
      <c r="V1118">
        <v>284.89999999999998</v>
      </c>
      <c r="W1118">
        <v>278.2</v>
      </c>
      <c r="X1118">
        <v>284.39999999999998</v>
      </c>
      <c r="Y1118">
        <v>281.89999999999998</v>
      </c>
      <c r="Z1118">
        <v>279.60000000000002</v>
      </c>
      <c r="AA1118">
        <v>282.3</v>
      </c>
      <c r="AB1118">
        <v>282.10000000000002</v>
      </c>
      <c r="AC1118">
        <v>285.10000000000002</v>
      </c>
      <c r="AD1118">
        <v>286.60000000000002</v>
      </c>
      <c r="AE1118">
        <v>293.10000000000002</v>
      </c>
      <c r="AF1118">
        <v>295.3</v>
      </c>
      <c r="AG1118">
        <v>291</v>
      </c>
      <c r="AH1118">
        <v>292.2</v>
      </c>
      <c r="AI1118">
        <v>292.2</v>
      </c>
      <c r="AJ1118">
        <v>290.2</v>
      </c>
      <c r="AK1118">
        <v>294</v>
      </c>
      <c r="AL1118">
        <v>297.5</v>
      </c>
      <c r="AM1118">
        <v>298.10000000000002</v>
      </c>
      <c r="AN1118">
        <v>298.7</v>
      </c>
      <c r="AO1118">
        <v>302.60000000000002</v>
      </c>
      <c r="AP1118">
        <v>302.60000000000002</v>
      </c>
      <c r="AQ1118">
        <v>312.10000000000002</v>
      </c>
      <c r="AR1118">
        <v>317.89999999999998</v>
      </c>
      <c r="AS1118">
        <v>316</v>
      </c>
      <c r="AT1118">
        <v>326</v>
      </c>
      <c r="AU1118">
        <v>325.8</v>
      </c>
      <c r="AV1118">
        <v>330.7</v>
      </c>
      <c r="AW1118">
        <v>329.8</v>
      </c>
      <c r="AX1118">
        <v>327.7</v>
      </c>
      <c r="AY1118">
        <v>324.2</v>
      </c>
      <c r="AZ1118">
        <v>331.3</v>
      </c>
      <c r="BA1118">
        <v>332.2</v>
      </c>
      <c r="BB1118">
        <v>330.8</v>
      </c>
      <c r="BC1118">
        <v>324.8</v>
      </c>
      <c r="BD1118">
        <v>326.3</v>
      </c>
      <c r="BE1118">
        <v>322.5</v>
      </c>
      <c r="BF1118">
        <v>323.60000000000002</v>
      </c>
      <c r="BG1118">
        <v>323.10000000000002</v>
      </c>
      <c r="BH1118">
        <v>319.10000000000002</v>
      </c>
      <c r="BI1118">
        <v>316</v>
      </c>
      <c r="BJ1118">
        <v>318.89999999999998</v>
      </c>
      <c r="BK1118">
        <v>317.10000000000002</v>
      </c>
      <c r="BL1118">
        <v>317.89999999999998</v>
      </c>
      <c r="BM1118">
        <v>322.60000000000002</v>
      </c>
      <c r="BN1118">
        <v>320.5</v>
      </c>
      <c r="BO1118">
        <v>316.7</v>
      </c>
      <c r="BP1118">
        <v>317.8</v>
      </c>
      <c r="BQ1118">
        <v>317.39999999999998</v>
      </c>
      <c r="BR1118" s="10">
        <f t="shared" si="34"/>
        <v>0.14626218851570966</v>
      </c>
      <c r="BS1118" s="11" cm="1">
        <f t="array" aca="1" ref="BS1118" ca="1">_xlfn.PERCENTILE.INC((OFFSET(E1118,0,1,1,COLUMNS(E1118:BQ1118)-1) - E1118:BP1118) / E1118:BP1118, 0.05) * SQRT(COUNT(E1118:BQ1118) - 1)</f>
        <v>-0.12064947886208699</v>
      </c>
      <c r="BT1118" s="10" cm="1">
        <f t="array" aca="1" ref="BT1118" ca="1">_xlfn.STDEV.P((E1118:BP1118 - OFFSET(E1118:BP1118,0,1)) / OFFSET(E1118:BP1118,0,1)) * SQRT(COUNT(E1118:BQ1118)-1)</f>
        <v>9.4225604533455673E-2</v>
      </c>
      <c r="BU1118" s="10" cm="1">
        <f t="array" ref="BU1118">-(MAX(1 - (E1118:BQ1118 / _xlfn.SCAN(E1118, E1118:BQ1118, _xlfn.LAMBDA(_xlpm.a,_xlpm.b, MAX(_xlpm.a, _xlpm.b))))))</f>
        <v>-4.8765803732691126E-2</v>
      </c>
      <c r="BV1118" s="12">
        <f t="shared" ca="1" si="35"/>
        <v>1.6096069562690805</v>
      </c>
    </row>
    <row r="1119" spans="1:74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129.25</v>
      </c>
      <c r="F1119">
        <v>129.25</v>
      </c>
      <c r="G1119">
        <v>129.25</v>
      </c>
      <c r="H1119">
        <v>130.85</v>
      </c>
      <c r="I1119">
        <v>128.85</v>
      </c>
      <c r="J1119">
        <v>127.85</v>
      </c>
      <c r="K1119">
        <v>127.85</v>
      </c>
      <c r="L1119">
        <v>128.44999999999999</v>
      </c>
      <c r="M1119">
        <v>128.05000000000001</v>
      </c>
      <c r="N1119">
        <v>128.44999999999999</v>
      </c>
      <c r="O1119">
        <v>128.25</v>
      </c>
      <c r="P1119">
        <v>128.85</v>
      </c>
      <c r="Q1119">
        <v>128.85</v>
      </c>
      <c r="R1119">
        <v>127.85</v>
      </c>
      <c r="S1119">
        <v>127.45</v>
      </c>
      <c r="T1119">
        <v>128.05000000000001</v>
      </c>
      <c r="U1119">
        <v>129.85</v>
      </c>
      <c r="V1119">
        <v>131.25</v>
      </c>
      <c r="W1119">
        <v>129.85</v>
      </c>
      <c r="X1119">
        <v>132.05000000000001</v>
      </c>
      <c r="Y1119">
        <v>133.24</v>
      </c>
      <c r="Z1119">
        <v>134.44</v>
      </c>
      <c r="AA1119">
        <v>134.44</v>
      </c>
      <c r="AB1119">
        <v>134.63999999999999</v>
      </c>
      <c r="AC1119">
        <v>132.63999999999999</v>
      </c>
      <c r="AD1119">
        <v>135.04</v>
      </c>
      <c r="AE1119">
        <v>134.63999999999999</v>
      </c>
      <c r="AF1119">
        <v>134.84</v>
      </c>
      <c r="AG1119">
        <v>132.84</v>
      </c>
      <c r="AH1119">
        <v>133.04</v>
      </c>
      <c r="AI1119">
        <v>130.44999999999999</v>
      </c>
      <c r="AJ1119">
        <v>132.05000000000001</v>
      </c>
      <c r="AK1119">
        <v>131.65</v>
      </c>
      <c r="AL1119">
        <v>131.05000000000001</v>
      </c>
      <c r="AM1119">
        <v>130.44999999999999</v>
      </c>
      <c r="AN1119">
        <v>130.85</v>
      </c>
      <c r="AO1119">
        <v>129.65</v>
      </c>
      <c r="AP1119">
        <v>129.85</v>
      </c>
      <c r="AQ1119">
        <v>129.44999999999999</v>
      </c>
      <c r="AR1119">
        <v>131.05000000000001</v>
      </c>
      <c r="AS1119">
        <v>132.44</v>
      </c>
      <c r="AT1119">
        <v>131.85</v>
      </c>
      <c r="AU1119">
        <v>131.85</v>
      </c>
      <c r="AV1119">
        <v>132.05000000000001</v>
      </c>
      <c r="AW1119">
        <v>132.24</v>
      </c>
      <c r="AX1119">
        <v>133.04</v>
      </c>
      <c r="AY1119">
        <v>133.04</v>
      </c>
      <c r="AZ1119">
        <v>134.04</v>
      </c>
      <c r="BA1119">
        <v>132.63999999999999</v>
      </c>
      <c r="BB1119">
        <v>131.05000000000001</v>
      </c>
      <c r="BC1119">
        <v>128.65</v>
      </c>
      <c r="BD1119">
        <v>128.05000000000001</v>
      </c>
      <c r="BE1119">
        <v>129.05000000000001</v>
      </c>
      <c r="BF1119">
        <v>127.65</v>
      </c>
      <c r="BG1119">
        <v>128.85</v>
      </c>
      <c r="BH1119">
        <v>129.25</v>
      </c>
      <c r="BI1119">
        <v>128.05000000000001</v>
      </c>
      <c r="BJ1119">
        <v>127.05</v>
      </c>
      <c r="BK1119">
        <v>127.05</v>
      </c>
      <c r="BL1119">
        <v>128.05000000000001</v>
      </c>
      <c r="BM1119">
        <v>126.45</v>
      </c>
      <c r="BN1119">
        <v>127.85</v>
      </c>
      <c r="BO1119">
        <v>127.85</v>
      </c>
      <c r="BP1119">
        <v>127.05</v>
      </c>
      <c r="BQ1119">
        <v>126.45</v>
      </c>
      <c r="BR1119" s="10">
        <f t="shared" si="34"/>
        <v>-2.1663442940038663E-2</v>
      </c>
      <c r="BS1119" s="11" cm="1">
        <f t="array" aca="1" ref="BS1119" ca="1">_xlfn.PERCENTILE.INC((OFFSET(E1119,0,1,1,COLUMNS(E1119:BQ1119)-1) - E1119:BP1119) / E1119:BP1119, 0.05) * SQRT(COUNT(E1119:BQ1119) - 1)</f>
        <v>-0.11880897374816093</v>
      </c>
      <c r="BT1119" s="10" cm="1">
        <f t="array" aca="1" ref="BT1119" ca="1">_xlfn.STDEV.P((E1119:BP1119 - OFFSET(E1119:BP1119,0,1)) / OFFSET(E1119:BP1119,0,1)) * SQRT(COUNT(E1119:BQ1119)-1)</f>
        <v>6.9124699277313767E-2</v>
      </c>
      <c r="BU1119" s="10" cm="1">
        <f t="array" ref="BU1119">-(MAX(1 - (E1119:BQ1119 / _xlfn.SCAN(E1119, E1119:BQ1119, _xlfn.LAMBDA(_xlpm.a,_xlpm.b, MAX(_xlpm.a, _xlpm.b))))))</f>
        <v>-6.3610781990521281E-2</v>
      </c>
      <c r="BV1119" s="12">
        <f t="shared" ca="1" si="35"/>
        <v>-0.23521900435051726</v>
      </c>
    </row>
    <row r="1120" spans="1:74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4022</v>
      </c>
      <c r="F1120">
        <v>4022</v>
      </c>
      <c r="G1120">
        <v>4022</v>
      </c>
      <c r="H1120">
        <v>4088.5</v>
      </c>
      <c r="I1120">
        <v>4133.5</v>
      </c>
      <c r="J1120">
        <v>4166</v>
      </c>
      <c r="K1120">
        <v>4131</v>
      </c>
      <c r="L1120">
        <v>4135.5</v>
      </c>
      <c r="M1120">
        <v>4138</v>
      </c>
      <c r="N1120">
        <v>4119</v>
      </c>
      <c r="O1120">
        <v>4165.5</v>
      </c>
      <c r="P1120">
        <v>4164</v>
      </c>
      <c r="Q1120">
        <v>4132</v>
      </c>
      <c r="R1120">
        <v>4128</v>
      </c>
      <c r="S1120">
        <v>4139.5</v>
      </c>
      <c r="T1120">
        <v>4131.5</v>
      </c>
      <c r="U1120">
        <v>4113.5</v>
      </c>
      <c r="V1120">
        <v>4086</v>
      </c>
      <c r="W1120">
        <v>4052.5</v>
      </c>
      <c r="X1120">
        <v>4077.5</v>
      </c>
      <c r="Y1120">
        <v>4213</v>
      </c>
      <c r="Z1120">
        <v>4231.5</v>
      </c>
      <c r="AA1120">
        <v>4231.5</v>
      </c>
      <c r="AB1120">
        <v>4204</v>
      </c>
      <c r="AC1120">
        <v>4221.5</v>
      </c>
      <c r="AD1120">
        <v>4304.5</v>
      </c>
      <c r="AE1120">
        <v>4273</v>
      </c>
      <c r="AF1120">
        <v>4278.5</v>
      </c>
      <c r="AG1120">
        <v>4220.5</v>
      </c>
      <c r="AH1120">
        <v>4244.5</v>
      </c>
      <c r="AI1120">
        <v>4276.5</v>
      </c>
      <c r="AJ1120">
        <v>4294</v>
      </c>
      <c r="AK1120">
        <v>4310.5</v>
      </c>
      <c r="AL1120">
        <v>4279</v>
      </c>
      <c r="AM1120">
        <v>4281.5</v>
      </c>
      <c r="AN1120">
        <v>4296.5</v>
      </c>
      <c r="AO1120">
        <v>4277.5</v>
      </c>
      <c r="AP1120">
        <v>4270.5</v>
      </c>
      <c r="AQ1120">
        <v>4306.5</v>
      </c>
      <c r="AR1120">
        <v>4303.5</v>
      </c>
      <c r="AS1120">
        <v>4190</v>
      </c>
      <c r="AT1120">
        <v>4226.5</v>
      </c>
      <c r="AU1120">
        <v>4226.5</v>
      </c>
      <c r="AV1120">
        <v>4240</v>
      </c>
      <c r="AW1120">
        <v>4250</v>
      </c>
      <c r="AX1120">
        <v>4268</v>
      </c>
      <c r="AY1120">
        <v>4273</v>
      </c>
      <c r="AZ1120">
        <v>4266</v>
      </c>
      <c r="BA1120">
        <v>4277</v>
      </c>
      <c r="BB1120">
        <v>4276</v>
      </c>
      <c r="BC1120">
        <v>4280.5</v>
      </c>
      <c r="BD1120">
        <v>4273.5</v>
      </c>
      <c r="BE1120">
        <v>4295</v>
      </c>
      <c r="BF1120">
        <v>4337.5</v>
      </c>
      <c r="BG1120">
        <v>4347</v>
      </c>
      <c r="BH1120">
        <v>4352</v>
      </c>
      <c r="BI1120">
        <v>4307</v>
      </c>
      <c r="BJ1120">
        <v>4304.5</v>
      </c>
      <c r="BK1120">
        <v>4314.5</v>
      </c>
      <c r="BL1120">
        <v>4261.5</v>
      </c>
      <c r="BM1120">
        <v>4248.5</v>
      </c>
      <c r="BN1120">
        <v>4259</v>
      </c>
      <c r="BO1120">
        <v>4284</v>
      </c>
      <c r="BP1120">
        <v>4274.5</v>
      </c>
      <c r="BQ1120">
        <v>4230.5</v>
      </c>
      <c r="BR1120" s="10">
        <f t="shared" si="34"/>
        <v>5.1839880656389857E-2</v>
      </c>
      <c r="BS1120" s="11" cm="1">
        <f t="array" aca="1" ref="BS1120" ca="1">_xlfn.PERCENTILE.INC((OFFSET(E1120,0,1,1,COLUMNS(E1120:BQ1120)-1) - E1120:BP1120) / E1120:BP1120, 0.05) * SQRT(COUNT(E1120:BQ1120) - 1)</f>
        <v>-8.2664821908995198E-2</v>
      </c>
      <c r="BT1120" s="10" cm="1">
        <f t="array" aca="1" ref="BT1120" ca="1">_xlfn.STDEV.P((E1120:BP1120 - OFFSET(E1120:BP1120,0,1)) / OFFSET(E1120:BP1120,0,1)) * SQRT(COUNT(E1120:BQ1120)-1)</f>
        <v>6.5528879938176243E-2</v>
      </c>
      <c r="BU1120" s="10" cm="1">
        <f t="array" ref="BU1120">-(MAX(1 - (E1120:BQ1120 / _xlfn.SCAN(E1120, E1120:BQ1120, _xlfn.LAMBDA(_xlpm.a,_xlpm.b, MAX(_xlpm.a, _xlpm.b))))))</f>
        <v>-2.7954993620229684E-2</v>
      </c>
      <c r="BV1120" s="12">
        <f t="shared" ca="1" si="35"/>
        <v>0.87356720747244665</v>
      </c>
    </row>
    <row r="1121" spans="1:74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46.51</v>
      </c>
      <c r="F1121">
        <v>46.51</v>
      </c>
      <c r="G1121">
        <v>46.51</v>
      </c>
      <c r="H1121">
        <v>46</v>
      </c>
      <c r="I1121">
        <v>46.28</v>
      </c>
      <c r="J1121">
        <v>46</v>
      </c>
      <c r="K1121">
        <v>46.08</v>
      </c>
      <c r="L1121">
        <v>46.75</v>
      </c>
      <c r="M1121">
        <v>46.66</v>
      </c>
      <c r="N1121">
        <v>47.29</v>
      </c>
      <c r="O1121">
        <v>47.54</v>
      </c>
      <c r="P1121">
        <v>47.47</v>
      </c>
      <c r="Q1121">
        <v>47.75</v>
      </c>
      <c r="R1121">
        <v>47.05</v>
      </c>
      <c r="S1121">
        <v>47.65</v>
      </c>
      <c r="T1121">
        <v>50.2</v>
      </c>
      <c r="U1121">
        <v>49.81</v>
      </c>
      <c r="V1121">
        <v>50.84</v>
      </c>
      <c r="W1121">
        <v>50.42</v>
      </c>
      <c r="X1121">
        <v>51.04</v>
      </c>
      <c r="Y1121">
        <v>50.84</v>
      </c>
      <c r="Z1121">
        <v>50.56</v>
      </c>
      <c r="AA1121">
        <v>50.54</v>
      </c>
      <c r="AB1121">
        <v>49.29</v>
      </c>
      <c r="AC1121">
        <v>51.02</v>
      </c>
      <c r="AD1121">
        <v>50.76</v>
      </c>
      <c r="AE1121">
        <v>51.48</v>
      </c>
      <c r="AF1121">
        <v>51.52</v>
      </c>
      <c r="AG1121">
        <v>50.44</v>
      </c>
      <c r="AH1121">
        <v>50.04</v>
      </c>
      <c r="AI1121">
        <v>50.18</v>
      </c>
      <c r="AJ1121">
        <v>49.99</v>
      </c>
      <c r="AK1121">
        <v>49.99</v>
      </c>
      <c r="AL1121">
        <v>50.42</v>
      </c>
      <c r="AM1121">
        <v>49.94</v>
      </c>
      <c r="AN1121">
        <v>49.82</v>
      </c>
      <c r="AO1121">
        <v>50.08</v>
      </c>
      <c r="AP1121">
        <v>50.46</v>
      </c>
      <c r="AQ1121">
        <v>50.08</v>
      </c>
      <c r="AR1121">
        <v>49.51</v>
      </c>
      <c r="AS1121">
        <v>48.69</v>
      </c>
      <c r="AT1121">
        <v>49.41</v>
      </c>
      <c r="AU1121">
        <v>49.07</v>
      </c>
      <c r="AV1121">
        <v>50.08</v>
      </c>
      <c r="AW1121">
        <v>50.34</v>
      </c>
      <c r="AX1121">
        <v>50.52</v>
      </c>
      <c r="AY1121">
        <v>50.88</v>
      </c>
      <c r="AZ1121">
        <v>50.9</v>
      </c>
      <c r="BA1121">
        <v>50.58</v>
      </c>
      <c r="BB1121">
        <v>49.58</v>
      </c>
      <c r="BC1121">
        <v>49.49</v>
      </c>
      <c r="BD1121">
        <v>49.27</v>
      </c>
      <c r="BE1121">
        <v>49.5</v>
      </c>
      <c r="BF1121">
        <v>49.78</v>
      </c>
      <c r="BG1121">
        <v>50.96</v>
      </c>
      <c r="BH1121">
        <v>49.39</v>
      </c>
      <c r="BI1121">
        <v>48.1</v>
      </c>
      <c r="BJ1121">
        <v>49.02</v>
      </c>
      <c r="BK1121">
        <v>49.28</v>
      </c>
      <c r="BL1121">
        <v>48.96</v>
      </c>
      <c r="BM1121">
        <v>49.4</v>
      </c>
      <c r="BN1121">
        <v>49.68</v>
      </c>
      <c r="BO1121">
        <v>49.55</v>
      </c>
      <c r="BP1121">
        <v>50.6</v>
      </c>
      <c r="BQ1121">
        <v>51.5</v>
      </c>
      <c r="BR1121" s="10">
        <f t="shared" si="34"/>
        <v>0.10728875510642877</v>
      </c>
      <c r="BS1121" s="11" cm="1">
        <f t="array" aca="1" ref="BS1121" ca="1">_xlfn.PERCENTILE.INC((OFFSET(E1121,0,1,1,COLUMNS(E1121:BQ1121)-1) - E1121:BP1121) / E1121:BP1121, 0.05) * SQRT(COUNT(E1121:BQ1121) - 1)</f>
        <v>-0.16627137625899879</v>
      </c>
      <c r="BT1121" s="10" cm="1">
        <f t="array" aca="1" ref="BT1121" ca="1">_xlfn.STDEV.P((E1121:BP1121 - OFFSET(E1121:BP1121,0,1)) / OFFSET(E1121:BP1121,0,1)) * SQRT(COUNT(E1121:BQ1121)-1)</f>
        <v>0.11096678813227201</v>
      </c>
      <c r="BU1121" s="10" cm="1">
        <f t="array" ref="BU1121">-(MAX(1 - (E1121:BQ1121 / _xlfn.SCAN(E1121, E1121:BQ1121, _xlfn.LAMBDA(_xlpm.a,_xlpm.b, MAX(_xlpm.a, _xlpm.b))))))</f>
        <v>-6.6381987577639801E-2</v>
      </c>
      <c r="BV1121" s="12">
        <f t="shared" ca="1" si="35"/>
        <v>1.0155539058416236</v>
      </c>
    </row>
    <row r="1122" spans="1:74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623.6</v>
      </c>
      <c r="F1122">
        <v>623.6</v>
      </c>
      <c r="G1122">
        <v>623.6</v>
      </c>
      <c r="H1122">
        <v>626.6</v>
      </c>
      <c r="I1122">
        <v>621.6</v>
      </c>
      <c r="J1122">
        <v>626</v>
      </c>
      <c r="K1122">
        <v>624.6</v>
      </c>
      <c r="L1122">
        <v>623.20000000000005</v>
      </c>
      <c r="M1122">
        <v>617.4</v>
      </c>
      <c r="N1122">
        <v>612.79999999999995</v>
      </c>
      <c r="O1122">
        <v>607.4</v>
      </c>
      <c r="P1122">
        <v>605.79999999999995</v>
      </c>
      <c r="Q1122">
        <v>607.4</v>
      </c>
      <c r="R1122">
        <v>603.20000000000005</v>
      </c>
      <c r="S1122">
        <v>594</v>
      </c>
      <c r="T1122">
        <v>604</v>
      </c>
      <c r="U1122">
        <v>607.4</v>
      </c>
      <c r="V1122">
        <v>604.4</v>
      </c>
      <c r="W1122">
        <v>614</v>
      </c>
      <c r="X1122">
        <v>619</v>
      </c>
      <c r="Y1122">
        <v>610.79999999999995</v>
      </c>
      <c r="Z1122">
        <v>606.79999999999995</v>
      </c>
      <c r="AA1122">
        <v>609.20000000000005</v>
      </c>
      <c r="AB1122">
        <v>603.4</v>
      </c>
      <c r="AC1122">
        <v>611.79999999999995</v>
      </c>
      <c r="AD1122">
        <v>607.79999999999995</v>
      </c>
      <c r="AE1122">
        <v>618.4</v>
      </c>
      <c r="AF1122">
        <v>610</v>
      </c>
      <c r="AG1122">
        <v>602.20000000000005</v>
      </c>
      <c r="AH1122">
        <v>608</v>
      </c>
      <c r="AI1122">
        <v>616.19899999999996</v>
      </c>
      <c r="AJ1122">
        <v>619.20000000000005</v>
      </c>
      <c r="AK1122">
        <v>620</v>
      </c>
      <c r="AL1122">
        <v>617.4</v>
      </c>
      <c r="AM1122">
        <v>607.20000000000005</v>
      </c>
      <c r="AN1122">
        <v>585.19899999999996</v>
      </c>
      <c r="AO1122">
        <v>583.20000000000005</v>
      </c>
      <c r="AP1122">
        <v>583.20000000000005</v>
      </c>
      <c r="AQ1122">
        <v>580.6</v>
      </c>
      <c r="AR1122">
        <v>578.79999999999995</v>
      </c>
      <c r="AS1122">
        <v>584.6</v>
      </c>
      <c r="AT1122">
        <v>602.6</v>
      </c>
      <c r="AU1122">
        <v>592.6</v>
      </c>
      <c r="AV1122">
        <v>593</v>
      </c>
      <c r="AW1122">
        <v>593.20000000000005</v>
      </c>
      <c r="AX1122">
        <v>599.20000000000005</v>
      </c>
      <c r="AY1122">
        <v>598.79999999999995</v>
      </c>
      <c r="AZ1122">
        <v>602</v>
      </c>
      <c r="BA1122">
        <v>601.19899999999996</v>
      </c>
      <c r="BB1122">
        <v>596.19899999999996</v>
      </c>
      <c r="BC1122">
        <v>600.19899999999996</v>
      </c>
      <c r="BD1122">
        <v>604.6</v>
      </c>
      <c r="BE1122">
        <v>613.79999999999995</v>
      </c>
      <c r="BF1122">
        <v>606.4</v>
      </c>
      <c r="BG1122">
        <v>604.79999999999995</v>
      </c>
      <c r="BH1122">
        <v>602.6</v>
      </c>
      <c r="BI1122">
        <v>612</v>
      </c>
      <c r="BJ1122">
        <v>615.6</v>
      </c>
      <c r="BK1122">
        <v>620</v>
      </c>
      <c r="BL1122">
        <v>611.19899999999996</v>
      </c>
      <c r="BM1122">
        <v>620.19899999999996</v>
      </c>
      <c r="BN1122">
        <v>620</v>
      </c>
      <c r="BO1122">
        <v>619.20000000000005</v>
      </c>
      <c r="BP1122">
        <v>619</v>
      </c>
      <c r="BQ1122">
        <v>621.19899999999996</v>
      </c>
      <c r="BR1122" s="10">
        <f t="shared" si="34"/>
        <v>-3.8502245028865733E-3</v>
      </c>
      <c r="BS1122" s="11" cm="1">
        <f t="array" aca="1" ref="BS1122" ca="1">_xlfn.PERCENTILE.INC((OFFSET(E1122,0,1,1,COLUMNS(E1122:BQ1122)-1) - E1122:BP1122) / E1122:BP1122, 0.05) * SQRT(COUNT(E1122:BQ1122) - 1)</f>
        <v>-0.12074772139984657</v>
      </c>
      <c r="BT1122" s="10" cm="1">
        <f t="array" aca="1" ref="BT1122" ca="1">_xlfn.STDEV.P((E1122:BP1122 - OFFSET(E1122:BP1122,0,1)) / OFFSET(E1122:BP1122,0,1)) * SQRT(COUNT(E1122:BQ1122)-1)</f>
        <v>8.5415441142617399E-2</v>
      </c>
      <c r="BU1122" s="10" cm="1">
        <f t="array" ref="BU1122">-(MAX(1 - (E1122:BQ1122 / _xlfn.SCAN(E1122, E1122:BQ1122, _xlfn.LAMBDA(_xlpm.a,_xlpm.b, MAX(_xlpm.a, _xlpm.b))))))</f>
        <v>-7.6284711139482986E-2</v>
      </c>
      <c r="BV1122" s="12">
        <f t="shared" ca="1" si="35"/>
        <v>1.8190803399576214E-2</v>
      </c>
    </row>
    <row r="1123" spans="1:74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0.83799999999999997</v>
      </c>
      <c r="F1123">
        <v>0.83799999999999997</v>
      </c>
      <c r="G1123">
        <v>0.83799999999999997</v>
      </c>
      <c r="H1123">
        <v>0.83599999999999997</v>
      </c>
      <c r="I1123">
        <v>0.82550000000000001</v>
      </c>
      <c r="J1123">
        <v>0.82899999999999996</v>
      </c>
      <c r="K1123">
        <v>0.82150000000000001</v>
      </c>
      <c r="L1123">
        <v>0.82950000000000002</v>
      </c>
      <c r="M1123">
        <v>0.82150000000000001</v>
      </c>
      <c r="N1123">
        <v>0.82350000000000001</v>
      </c>
      <c r="O1123">
        <v>0.80500000000000005</v>
      </c>
      <c r="P1123">
        <v>0.80100000000000005</v>
      </c>
      <c r="Q1123">
        <v>0.8155</v>
      </c>
      <c r="R1123">
        <v>0.79700000000000004</v>
      </c>
      <c r="S1123">
        <v>0.79700000000000004</v>
      </c>
      <c r="T1123">
        <v>0.79500000000000004</v>
      </c>
      <c r="U1123">
        <v>0.78149999999999997</v>
      </c>
      <c r="V1123">
        <v>0.79400000000000004</v>
      </c>
      <c r="W1123">
        <v>0.81100000000000005</v>
      </c>
      <c r="X1123">
        <v>0.81950000000000001</v>
      </c>
      <c r="Y1123">
        <v>0.82950000000000002</v>
      </c>
      <c r="Z1123">
        <v>0.82050000000000001</v>
      </c>
      <c r="AA1123">
        <v>0.83599999999999997</v>
      </c>
      <c r="AB1123">
        <v>0.81599999999999995</v>
      </c>
      <c r="AC1123">
        <v>0.86150000000000004</v>
      </c>
      <c r="AD1123">
        <v>0.85250000000000004</v>
      </c>
      <c r="AE1123">
        <v>0.85799999999999998</v>
      </c>
      <c r="AF1123">
        <v>0.88100000000000001</v>
      </c>
      <c r="AG1123">
        <v>0.90149999999999997</v>
      </c>
      <c r="AH1123">
        <v>0.89849999999999997</v>
      </c>
      <c r="AI1123">
        <v>0.89800000000000002</v>
      </c>
      <c r="AJ1123">
        <v>0.92</v>
      </c>
      <c r="AK1123">
        <v>0.92349999999999999</v>
      </c>
      <c r="AL1123">
        <v>0.92</v>
      </c>
      <c r="AM1123">
        <v>0.90949999999999998</v>
      </c>
      <c r="AN1123">
        <v>0.90500000000000003</v>
      </c>
      <c r="AO1123">
        <v>0.91100000000000003</v>
      </c>
      <c r="AP1123">
        <v>0.91249999999999998</v>
      </c>
      <c r="AQ1123">
        <v>0.91849999999999998</v>
      </c>
      <c r="AR1123">
        <v>0.91249999999999998</v>
      </c>
      <c r="AS1123">
        <v>0.92</v>
      </c>
      <c r="AT1123">
        <v>0.92100000000000004</v>
      </c>
      <c r="AU1123">
        <v>0.91100000000000003</v>
      </c>
      <c r="AV1123">
        <v>0.93799999999999994</v>
      </c>
      <c r="AW1123">
        <v>0.97099999999999997</v>
      </c>
      <c r="AX1123">
        <v>0.97399999999999998</v>
      </c>
      <c r="AY1123">
        <v>0.97750000000000004</v>
      </c>
      <c r="AZ1123">
        <v>0.97250000000000003</v>
      </c>
      <c r="BA1123">
        <v>0.96750000000000003</v>
      </c>
      <c r="BB1123">
        <v>0.96599999999999997</v>
      </c>
      <c r="BC1123">
        <v>0.97</v>
      </c>
      <c r="BD1123">
        <v>0.97</v>
      </c>
      <c r="BE1123">
        <v>0.97699999999999998</v>
      </c>
      <c r="BF1123">
        <v>0.96799999999999997</v>
      </c>
      <c r="BG1123">
        <v>0.94</v>
      </c>
      <c r="BH1123">
        <v>0.93899999999999995</v>
      </c>
      <c r="BI1123">
        <v>0.875</v>
      </c>
      <c r="BJ1123">
        <v>0.84899999999999998</v>
      </c>
      <c r="BK1123">
        <v>0.87250000000000005</v>
      </c>
      <c r="BL1123">
        <v>0.87</v>
      </c>
      <c r="BM1123">
        <v>0.86350000000000005</v>
      </c>
      <c r="BN1123">
        <v>0.86250000000000004</v>
      </c>
      <c r="BO1123">
        <v>0.86250000000000004</v>
      </c>
      <c r="BP1123">
        <v>0.86150000000000004</v>
      </c>
      <c r="BQ1123">
        <v>0.86499999999999999</v>
      </c>
      <c r="BR1123" s="10">
        <f t="shared" si="34"/>
        <v>3.2219570405727954E-2</v>
      </c>
      <c r="BS1123" s="11" cm="1">
        <f t="array" aca="1" ref="BS1123" ca="1">_xlfn.PERCENTILE.INC((OFFSET(E1123,0,1,1,COLUMNS(E1123:BQ1123)-1) - E1123:BP1123) / E1123:BP1123, 0.05) * SQRT(COUNT(E1123:BQ1123) - 1)</f>
        <v>-0.18990198868220109</v>
      </c>
      <c r="BT1123" s="10" cm="1">
        <f t="array" aca="1" ref="BT1123" ca="1">_xlfn.STDEV.P((E1123:BP1123 - OFFSET(E1123:BP1123,0,1)) / OFFSET(E1123:BP1123,0,1)) * SQRT(COUNT(E1123:BQ1123)-1)</f>
        <v>0.14001883691745215</v>
      </c>
      <c r="BU1123" s="10" cm="1">
        <f t="array" ref="BU1123">-(MAX(1 - (E1123:BQ1123 / _xlfn.SCAN(E1123, E1123:BQ1123, _xlfn.LAMBDA(_xlpm.a,_xlpm.b, MAX(_xlpm.a, _xlpm.b))))))</f>
        <v>-0.13145780051150902</v>
      </c>
      <c r="BV1123" s="12">
        <f t="shared" ca="1" si="35"/>
        <v>0.26870363469672914</v>
      </c>
    </row>
    <row r="1124" spans="1:74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6.47</v>
      </c>
      <c r="F1124">
        <v>6.47</v>
      </c>
      <c r="G1124">
        <v>6.47</v>
      </c>
      <c r="H1124">
        <v>6.43</v>
      </c>
      <c r="I1124">
        <v>6.61</v>
      </c>
      <c r="J1124">
        <v>6.59</v>
      </c>
      <c r="K1124">
        <v>6.71</v>
      </c>
      <c r="L1124">
        <v>6.73</v>
      </c>
      <c r="M1124">
        <v>6.7</v>
      </c>
      <c r="N1124">
        <v>6.65</v>
      </c>
      <c r="O1124">
        <v>6.62</v>
      </c>
      <c r="P1124">
        <v>6.69</v>
      </c>
      <c r="Q1124">
        <v>6.7</v>
      </c>
      <c r="R1124">
        <v>6.6</v>
      </c>
      <c r="S1124">
        <v>6.55</v>
      </c>
      <c r="T1124">
        <v>6.63</v>
      </c>
      <c r="U1124">
        <v>6.66</v>
      </c>
      <c r="V1124">
        <v>6.77</v>
      </c>
      <c r="W1124">
        <v>6.68</v>
      </c>
      <c r="X1124">
        <v>6.67</v>
      </c>
      <c r="Y1124">
        <v>6.63</v>
      </c>
      <c r="Z1124">
        <v>6.68</v>
      </c>
      <c r="AA1124">
        <v>6.8</v>
      </c>
      <c r="AB1124">
        <v>6.78</v>
      </c>
      <c r="AC1124">
        <v>6.93</v>
      </c>
      <c r="AD1124">
        <v>7.03</v>
      </c>
      <c r="AE1124">
        <v>7.14</v>
      </c>
      <c r="AF1124">
        <v>7.3</v>
      </c>
      <c r="AG1124">
        <v>7.16</v>
      </c>
      <c r="AH1124">
        <v>7.22</v>
      </c>
      <c r="AI1124">
        <v>7.21</v>
      </c>
      <c r="AJ1124">
        <v>7.33</v>
      </c>
      <c r="AK1124">
        <v>7.26</v>
      </c>
      <c r="AL1124">
        <v>7.3</v>
      </c>
      <c r="AM1124">
        <v>7.29</v>
      </c>
      <c r="AN1124">
        <v>7.53</v>
      </c>
      <c r="AO1124">
        <v>7.54</v>
      </c>
      <c r="AP1124">
        <v>7.54</v>
      </c>
      <c r="AQ1124">
        <v>7.47</v>
      </c>
      <c r="AR1124">
        <v>7.42</v>
      </c>
      <c r="AS1124">
        <v>7.4</v>
      </c>
      <c r="AT1124">
        <v>7.48</v>
      </c>
      <c r="AU1124">
        <v>7.42</v>
      </c>
      <c r="AV1124">
        <v>7.48</v>
      </c>
      <c r="AW1124">
        <v>7.52</v>
      </c>
      <c r="AX1124">
        <v>7.55</v>
      </c>
      <c r="AY1124">
        <v>7.56</v>
      </c>
      <c r="AZ1124">
        <v>7.5</v>
      </c>
      <c r="BA1124">
        <v>7.53</v>
      </c>
      <c r="BB1124">
        <v>7.46</v>
      </c>
      <c r="BC1124">
        <v>7.23</v>
      </c>
      <c r="BD1124">
        <v>7.3</v>
      </c>
      <c r="BE1124">
        <v>7.32</v>
      </c>
      <c r="BF1124">
        <v>7.32</v>
      </c>
      <c r="BG1124">
        <v>7.41</v>
      </c>
      <c r="BH1124">
        <v>7.52</v>
      </c>
      <c r="BI1124">
        <v>7.39</v>
      </c>
      <c r="BJ1124">
        <v>7.45</v>
      </c>
      <c r="BK1124">
        <v>7.43</v>
      </c>
      <c r="BL1124">
        <v>7.47</v>
      </c>
      <c r="BM1124">
        <v>7.5</v>
      </c>
      <c r="BN1124">
        <v>7.49</v>
      </c>
      <c r="BO1124">
        <v>7.4</v>
      </c>
      <c r="BP1124">
        <v>7.37</v>
      </c>
      <c r="BQ1124">
        <v>7.34</v>
      </c>
      <c r="BR1124" s="10">
        <f t="shared" si="34"/>
        <v>0.13446676970633697</v>
      </c>
      <c r="BS1124" s="11" cm="1">
        <f t="array" aca="1" ref="BS1124" ca="1">_xlfn.PERCENTILE.INC((OFFSET(E1124,0,1,1,COLUMNS(E1124:BQ1124)-1) - E1124:BP1124) / E1124:BP1124, 0.05) * SQRT(COUNT(E1124:BQ1124) - 1)</f>
        <v>-0.11744526995745107</v>
      </c>
      <c r="BT1124" s="10" cm="1">
        <f t="array" aca="1" ref="BT1124" ca="1">_xlfn.STDEV.P((E1124:BP1124 - OFFSET(E1124:BP1124,0,1)) / OFFSET(E1124:BP1124,0,1)) * SQRT(COUNT(E1124:BQ1124)-1)</f>
        <v>9.1333903963133248E-2</v>
      </c>
      <c r="BU1124" s="10" cm="1">
        <f t="array" ref="BU1124">-(MAX(1 - (E1124:BQ1124 / _xlfn.SCAN(E1124, E1124:BQ1124, _xlfn.LAMBDA(_xlpm.a,_xlpm.b, MAX(_xlpm.a, _xlpm.b))))))</f>
        <v>-4.3650793650793496E-2</v>
      </c>
      <c r="BV1124" s="12">
        <f t="shared" ca="1" si="35"/>
        <v>1.5314222171297476</v>
      </c>
    </row>
    <row r="1125" spans="1:74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4.76</v>
      </c>
      <c r="F1125">
        <v>4.76</v>
      </c>
      <c r="G1125">
        <v>4.76</v>
      </c>
      <c r="H1125">
        <v>4.79</v>
      </c>
      <c r="I1125">
        <v>4.8129999999999997</v>
      </c>
      <c r="J1125">
        <v>4.6840000000000002</v>
      </c>
      <c r="K1125">
        <v>4.641</v>
      </c>
      <c r="L1125">
        <v>4.6900000000000004</v>
      </c>
      <c r="M1125">
        <v>4.7270000000000003</v>
      </c>
      <c r="N1125">
        <v>4.7380000000000004</v>
      </c>
      <c r="O1125">
        <v>4.7140000000000004</v>
      </c>
      <c r="P1125">
        <v>4.8230000000000004</v>
      </c>
      <c r="Q1125">
        <v>4.8479999999999999</v>
      </c>
      <c r="R1125">
        <v>4.6749999999999998</v>
      </c>
      <c r="S1125">
        <v>4.6159999999999997</v>
      </c>
      <c r="T1125">
        <v>4.6399999999999997</v>
      </c>
      <c r="U1125">
        <v>4.6660000000000004</v>
      </c>
      <c r="V1125">
        <v>4.6890000000000001</v>
      </c>
      <c r="W1125">
        <v>4.6500000000000004</v>
      </c>
      <c r="X1125">
        <v>4.6689999999999996</v>
      </c>
      <c r="Y1125">
        <v>4.6219999999999999</v>
      </c>
      <c r="Z1125">
        <v>4.5549999999999997</v>
      </c>
      <c r="AA1125">
        <v>4.6609999999999996</v>
      </c>
      <c r="AB1125">
        <v>4.6050000000000004</v>
      </c>
      <c r="AC1125">
        <v>4.6559999999999997</v>
      </c>
      <c r="AD1125">
        <v>4.6619999999999999</v>
      </c>
      <c r="AE1125">
        <v>4.8159999999999998</v>
      </c>
      <c r="AF1125">
        <v>4.9050000000000002</v>
      </c>
      <c r="AG1125">
        <v>4.891</v>
      </c>
      <c r="AH1125">
        <v>4.9189999999999996</v>
      </c>
      <c r="AI1125">
        <v>4.899</v>
      </c>
      <c r="AJ1125">
        <v>4.9050000000000002</v>
      </c>
      <c r="AK1125">
        <v>5.032</v>
      </c>
      <c r="AL1125">
        <v>5.04</v>
      </c>
      <c r="AM1125">
        <v>4.968</v>
      </c>
      <c r="AN1125">
        <v>4.923</v>
      </c>
      <c r="AO1125">
        <v>4.96</v>
      </c>
      <c r="AP1125">
        <v>4.7990000000000004</v>
      </c>
      <c r="AQ1125">
        <v>4.6790000000000003</v>
      </c>
      <c r="AR1125">
        <v>4.5</v>
      </c>
      <c r="AS1125">
        <v>4.556</v>
      </c>
      <c r="AT1125">
        <v>4.5359999999999996</v>
      </c>
      <c r="AU1125">
        <v>4.58</v>
      </c>
      <c r="AV1125">
        <v>4.633</v>
      </c>
      <c r="AW1125">
        <v>4.6020000000000003</v>
      </c>
      <c r="AX1125">
        <v>4.6139999999999999</v>
      </c>
      <c r="AY1125">
        <v>4.5919999999999996</v>
      </c>
      <c r="AZ1125">
        <v>4.6319999999999997</v>
      </c>
      <c r="BA1125">
        <v>4.5960000000000001</v>
      </c>
      <c r="BB1125">
        <v>4.5819999999999999</v>
      </c>
      <c r="BC1125">
        <v>4.5759999999999996</v>
      </c>
      <c r="BD1125">
        <v>4.569</v>
      </c>
      <c r="BE1125">
        <v>4.5380000000000003</v>
      </c>
      <c r="BF1125">
        <v>4.4980000000000002</v>
      </c>
      <c r="BG1125">
        <v>4.4619999999999997</v>
      </c>
      <c r="BH1125">
        <v>4.415</v>
      </c>
      <c r="BI1125">
        <v>4.3120000000000003</v>
      </c>
      <c r="BJ1125">
        <v>4.3449999999999998</v>
      </c>
      <c r="BK1125">
        <v>4.2990000000000004</v>
      </c>
      <c r="BL1125">
        <v>4.2640000000000002</v>
      </c>
      <c r="BM1125">
        <v>4.3600000000000003</v>
      </c>
      <c r="BN1125">
        <v>4.3600000000000003</v>
      </c>
      <c r="BO1125">
        <v>4.2679999999999998</v>
      </c>
      <c r="BP1125">
        <v>4.3150000000000004</v>
      </c>
      <c r="BQ1125">
        <v>4.5919999999999996</v>
      </c>
      <c r="BR1125" s="10">
        <f t="shared" si="34"/>
        <v>-3.5294117647058858E-2</v>
      </c>
      <c r="BS1125" s="11" cm="1">
        <f t="array" aca="1" ref="BS1125" ca="1">_xlfn.PERCENTILE.INC((OFFSET(E1125,0,1,1,COLUMNS(E1125:BQ1125)-1) - E1125:BP1125) / E1125:BP1125, 0.05) * SQRT(COUNT(E1125:BQ1125) - 1)</f>
        <v>-0.212262640248957</v>
      </c>
      <c r="BT1125" s="10" cm="1">
        <f t="array" aca="1" ref="BT1125" ca="1">_xlfn.STDEV.P((E1125:BP1125 - OFFSET(E1125:BP1125,0,1)) / OFFSET(E1125:BP1125,0,1)) * SQRT(COUNT(E1125:BQ1125)-1)</f>
        <v>0.12894527491033256</v>
      </c>
      <c r="BU1125" s="10" cm="1">
        <f t="array" ref="BU1125">-(MAX(1 - (E1125:BQ1125 / _xlfn.SCAN(E1125, E1125:BQ1125, _xlfn.LAMBDA(_xlpm.a,_xlpm.b, MAX(_xlpm.a, _xlpm.b))))))</f>
        <v>-0.15396825396825398</v>
      </c>
      <c r="BV1125" s="12">
        <f t="shared" ca="1" si="35"/>
        <v>-0.2318046758040897</v>
      </c>
    </row>
    <row r="1126" spans="1:74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30.97</v>
      </c>
      <c r="F1126">
        <v>30.97</v>
      </c>
      <c r="G1126">
        <v>30.97</v>
      </c>
      <c r="H1126">
        <v>31.22</v>
      </c>
      <c r="I1126">
        <v>31.12</v>
      </c>
      <c r="J1126">
        <v>31.32</v>
      </c>
      <c r="K1126">
        <v>31.38</v>
      </c>
      <c r="L1126">
        <v>31</v>
      </c>
      <c r="M1126">
        <v>30.88</v>
      </c>
      <c r="N1126">
        <v>30.56</v>
      </c>
      <c r="O1126">
        <v>31.71</v>
      </c>
      <c r="P1126">
        <v>32.21</v>
      </c>
      <c r="Q1126">
        <v>32.380000000000003</v>
      </c>
      <c r="R1126">
        <v>31.9</v>
      </c>
      <c r="S1126">
        <v>32.56</v>
      </c>
      <c r="T1126">
        <v>32.58</v>
      </c>
      <c r="U1126">
        <v>32.94</v>
      </c>
      <c r="V1126">
        <v>33.049999999999997</v>
      </c>
      <c r="W1126">
        <v>32.729999999999997</v>
      </c>
      <c r="X1126">
        <v>32.83</v>
      </c>
      <c r="Y1126">
        <v>32.72</v>
      </c>
      <c r="Z1126">
        <v>32.549999999999997</v>
      </c>
      <c r="AA1126">
        <v>32.56</v>
      </c>
      <c r="AB1126">
        <v>32.409999999999997</v>
      </c>
      <c r="AC1126">
        <v>33.11</v>
      </c>
      <c r="AD1126">
        <v>33.130000000000003</v>
      </c>
      <c r="AE1126">
        <v>33.07</v>
      </c>
      <c r="AF1126">
        <v>33.19</v>
      </c>
      <c r="AG1126">
        <v>32.590000000000003</v>
      </c>
      <c r="AH1126">
        <v>32.68</v>
      </c>
      <c r="AI1126">
        <v>32.68</v>
      </c>
      <c r="AJ1126">
        <v>32.69</v>
      </c>
      <c r="AK1126">
        <v>32.56</v>
      </c>
      <c r="AL1126">
        <v>32.78</v>
      </c>
      <c r="AM1126">
        <v>32.07</v>
      </c>
      <c r="AN1126">
        <v>32.26</v>
      </c>
      <c r="AO1126">
        <v>32.159999999999997</v>
      </c>
      <c r="AP1126">
        <v>32.020000000000003</v>
      </c>
      <c r="AQ1126">
        <v>32.07</v>
      </c>
      <c r="AR1126">
        <v>31.63</v>
      </c>
      <c r="AS1126">
        <v>31.39</v>
      </c>
      <c r="AT1126">
        <v>31.33</v>
      </c>
      <c r="AU1126">
        <v>31.16</v>
      </c>
      <c r="AV1126">
        <v>31.7</v>
      </c>
      <c r="AW1126">
        <v>32.270000000000003</v>
      </c>
      <c r="AX1126">
        <v>31.92</v>
      </c>
      <c r="AY1126">
        <v>31.91</v>
      </c>
      <c r="AZ1126">
        <v>31.84</v>
      </c>
      <c r="BA1126">
        <v>31.99</v>
      </c>
      <c r="BB1126">
        <v>31.89</v>
      </c>
      <c r="BC1126">
        <v>31.69</v>
      </c>
      <c r="BD1126">
        <v>32.15</v>
      </c>
      <c r="BE1126">
        <v>32.5</v>
      </c>
      <c r="BF1126">
        <v>31.97</v>
      </c>
      <c r="BG1126">
        <v>32.630000000000003</v>
      </c>
      <c r="BH1126">
        <v>32.25</v>
      </c>
      <c r="BI1126">
        <v>31.3</v>
      </c>
      <c r="BJ1126">
        <v>31.67</v>
      </c>
      <c r="BK1126">
        <v>31.94</v>
      </c>
      <c r="BL1126">
        <v>31.62</v>
      </c>
      <c r="BM1126">
        <v>31.91</v>
      </c>
      <c r="BN1126">
        <v>31.91</v>
      </c>
      <c r="BO1126">
        <v>32</v>
      </c>
      <c r="BP1126">
        <v>31.83</v>
      </c>
      <c r="BQ1126">
        <v>31.9</v>
      </c>
      <c r="BR1126" s="10">
        <f t="shared" si="34"/>
        <v>3.0029060381013876E-2</v>
      </c>
      <c r="BS1126" s="11" cm="1">
        <f t="array" aca="1" ref="BS1126" ca="1">_xlfn.PERCENTILE.INC((OFFSET(E1126,0,1,1,COLUMNS(E1126:BQ1126)-1) - E1126:BP1126) / E1126:BP1126, 0.05) * SQRT(COUNT(E1126:BQ1126) - 1)</f>
        <v>-0.12868106618520492</v>
      </c>
      <c r="BT1126" s="10" cm="1">
        <f t="array" aca="1" ref="BT1126" ca="1">_xlfn.STDEV.P((E1126:BP1126 - OFFSET(E1126:BP1126,0,1)) / OFFSET(E1126:BP1126,0,1)) * SQRT(COUNT(E1126:BQ1126)-1)</f>
        <v>8.8944969029825072E-2</v>
      </c>
      <c r="BU1126" s="10" cm="1">
        <f t="array" ref="BU1126">-(MAX(1 - (E1126:BQ1126 / _xlfn.SCAN(E1126, E1126:BQ1126, _xlfn.LAMBDA(_xlpm.a,_xlpm.b, MAX(_xlpm.a, _xlpm.b))))))</f>
        <v>-6.11630009038866E-2</v>
      </c>
      <c r="BV1126" s="12">
        <f t="shared" ca="1" si="35"/>
        <v>0.39837059664535318</v>
      </c>
    </row>
    <row r="1127" spans="1:74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68.459999999999994</v>
      </c>
      <c r="F1127">
        <v>68.459999999999994</v>
      </c>
      <c r="G1127">
        <v>68.459999999999994</v>
      </c>
      <c r="H1127">
        <v>68.92</v>
      </c>
      <c r="I1127">
        <v>70.900000000000006</v>
      </c>
      <c r="J1127">
        <v>70.63</v>
      </c>
      <c r="K1127">
        <v>69.760000000000005</v>
      </c>
      <c r="L1127">
        <v>68.53</v>
      </c>
      <c r="M1127">
        <v>68.959999999999994</v>
      </c>
      <c r="N1127">
        <v>70.22</v>
      </c>
      <c r="O1127">
        <v>69.63</v>
      </c>
      <c r="P1127">
        <v>69.31</v>
      </c>
      <c r="Q1127">
        <v>70.75</v>
      </c>
      <c r="R1127">
        <v>68.13</v>
      </c>
      <c r="S1127">
        <v>67.3</v>
      </c>
      <c r="T1127">
        <v>67.44</v>
      </c>
      <c r="U1127">
        <v>66.61</v>
      </c>
      <c r="V1127">
        <v>69.7</v>
      </c>
      <c r="W1127">
        <v>70.77</v>
      </c>
      <c r="X1127">
        <v>70.12</v>
      </c>
      <c r="Y1127">
        <v>68.53</v>
      </c>
      <c r="Z1127">
        <v>68.59</v>
      </c>
      <c r="AA1127">
        <v>69.34</v>
      </c>
      <c r="AB1127">
        <v>70.099999999999994</v>
      </c>
      <c r="AC1127">
        <v>69.78</v>
      </c>
      <c r="AD1127">
        <v>70.48</v>
      </c>
      <c r="AE1127">
        <v>71.17</v>
      </c>
      <c r="AF1127">
        <v>73.53</v>
      </c>
      <c r="AG1127">
        <v>72.010000000000005</v>
      </c>
      <c r="AH1127">
        <v>68.930000000000007</v>
      </c>
      <c r="AI1127">
        <v>67.430000000000007</v>
      </c>
      <c r="AJ1127">
        <v>69.95</v>
      </c>
      <c r="AK1127">
        <v>68.59</v>
      </c>
      <c r="AL1127">
        <v>68.819999999999993</v>
      </c>
      <c r="AM1127">
        <v>68.709999999999994</v>
      </c>
      <c r="AN1127">
        <v>67.7</v>
      </c>
      <c r="AO1127">
        <v>67.569999999999993</v>
      </c>
      <c r="AP1127">
        <v>69.47</v>
      </c>
      <c r="AQ1127">
        <v>68.959999999999994</v>
      </c>
      <c r="AR1127">
        <v>70.510000000000005</v>
      </c>
      <c r="AS1127">
        <v>71.400000000000006</v>
      </c>
      <c r="AT1127">
        <v>72.17</v>
      </c>
      <c r="AU1127">
        <v>71.180000000000007</v>
      </c>
      <c r="AV1127">
        <v>72.239999999999995</v>
      </c>
      <c r="AW1127">
        <v>72.55</v>
      </c>
      <c r="AX1127">
        <v>72.67</v>
      </c>
      <c r="AY1127">
        <v>71.900000000000006</v>
      </c>
      <c r="AZ1127">
        <v>73.77</v>
      </c>
      <c r="BA1127">
        <v>78.14</v>
      </c>
      <c r="BB1127">
        <v>82.59</v>
      </c>
      <c r="BC1127">
        <v>80.58</v>
      </c>
      <c r="BD1127">
        <v>80.75</v>
      </c>
      <c r="BE1127">
        <v>80.12</v>
      </c>
      <c r="BF1127">
        <v>79.39</v>
      </c>
      <c r="BG1127">
        <v>78.7</v>
      </c>
      <c r="BH1127">
        <v>78.67</v>
      </c>
      <c r="BI1127">
        <v>78.989999999999995</v>
      </c>
      <c r="BJ1127">
        <v>78.63</v>
      </c>
      <c r="BK1127">
        <v>80.209999999999994</v>
      </c>
      <c r="BL1127">
        <v>80.23</v>
      </c>
      <c r="BM1127">
        <v>79.91</v>
      </c>
      <c r="BN1127">
        <v>78.73</v>
      </c>
      <c r="BO1127">
        <v>74.89</v>
      </c>
      <c r="BP1127">
        <v>72.81</v>
      </c>
      <c r="BQ1127">
        <v>72.989999999999995</v>
      </c>
      <c r="BR1127" s="10">
        <f t="shared" si="34"/>
        <v>6.6170026292725698E-2</v>
      </c>
      <c r="BS1127" s="11" cm="1">
        <f t="array" aca="1" ref="BS1127" ca="1">_xlfn.PERCENTILE.INC((OFFSET(E1127,0,1,1,COLUMNS(E1127:BQ1127)-1) - E1127:BP1127) / E1127:BP1127, 0.05) * SQRT(COUNT(E1127:BQ1127) - 1)</f>
        <v>-0.21806817088843747</v>
      </c>
      <c r="BT1127" s="10" cm="1">
        <f t="array" aca="1" ref="BT1127" ca="1">_xlfn.STDEV.P((E1127:BP1127 - OFFSET(E1127:BP1127,0,1)) / OFFSET(E1127:BP1127,0,1)) * SQRT(COUNT(E1127:BQ1127)-1)</f>
        <v>0.16383317899125874</v>
      </c>
      <c r="BU1127" s="10" cm="1">
        <f t="array" ref="BU1127">-(MAX(1 - (E1127:BQ1127 / _xlfn.SCAN(E1127, E1127:BQ1127, _xlfn.LAMBDA(_xlpm.a,_xlpm.b, MAX(_xlpm.a, _xlpm.b))))))</f>
        <v>-0.11841627315655645</v>
      </c>
      <c r="BV1127" s="12">
        <f t="shared" ca="1" si="35"/>
        <v>0.43687137570921769</v>
      </c>
    </row>
    <row r="1128" spans="1:74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34.17</v>
      </c>
      <c r="F1128">
        <v>34.17</v>
      </c>
      <c r="G1128">
        <v>34.17</v>
      </c>
      <c r="H1128">
        <v>34.549999999999997</v>
      </c>
      <c r="I1128">
        <v>34.32</v>
      </c>
      <c r="J1128">
        <v>33.81</v>
      </c>
      <c r="K1128">
        <v>33.71</v>
      </c>
      <c r="L1128">
        <v>33.58</v>
      </c>
      <c r="M1128">
        <v>33.4</v>
      </c>
      <c r="N1128">
        <v>33.65</v>
      </c>
      <c r="O1128">
        <v>33.83</v>
      </c>
      <c r="P1128">
        <v>34</v>
      </c>
      <c r="Q1128">
        <v>33.9</v>
      </c>
      <c r="R1128">
        <v>34.04</v>
      </c>
      <c r="S1128">
        <v>34.119999999999997</v>
      </c>
      <c r="T1128">
        <v>34.64</v>
      </c>
      <c r="U1128">
        <v>34.659999999999997</v>
      </c>
      <c r="V1128">
        <v>34.89</v>
      </c>
      <c r="W1128">
        <v>34.909999999999997</v>
      </c>
      <c r="X1128">
        <v>34.979999999999997</v>
      </c>
      <c r="Y1128">
        <v>34.979999999999997</v>
      </c>
      <c r="Z1128">
        <v>35.01</v>
      </c>
      <c r="AA1128">
        <v>35.39</v>
      </c>
      <c r="AB1128">
        <v>35.06</v>
      </c>
      <c r="AC1128">
        <v>35.479999999999997</v>
      </c>
      <c r="AD1128">
        <v>35.450000000000003</v>
      </c>
      <c r="AE1128">
        <v>35.43</v>
      </c>
      <c r="AF1128">
        <v>34.799999999999997</v>
      </c>
      <c r="AG1128">
        <v>34.51</v>
      </c>
      <c r="AH1128">
        <v>33.74</v>
      </c>
      <c r="AI1128">
        <v>34.49</v>
      </c>
      <c r="AJ1128">
        <v>35.200000000000003</v>
      </c>
      <c r="AK1128">
        <v>35.44</v>
      </c>
      <c r="AL1128">
        <v>34.79</v>
      </c>
      <c r="AM1128">
        <v>34.340000000000003</v>
      </c>
      <c r="AN1128">
        <v>34.53</v>
      </c>
      <c r="AO1128">
        <v>34.79</v>
      </c>
      <c r="AP1128">
        <v>34.79</v>
      </c>
      <c r="AQ1128">
        <v>34.6</v>
      </c>
      <c r="AR1128">
        <v>34.479999999999997</v>
      </c>
      <c r="AS1128">
        <v>34.07</v>
      </c>
      <c r="AT1128">
        <v>34.229999999999997</v>
      </c>
      <c r="AU1128">
        <v>34.14</v>
      </c>
      <c r="AV1128">
        <v>34.03</v>
      </c>
      <c r="AW1128">
        <v>33.53</v>
      </c>
      <c r="AX1128">
        <v>33.31</v>
      </c>
      <c r="AY1128">
        <v>33.5</v>
      </c>
      <c r="AZ1128">
        <v>34.130000000000003</v>
      </c>
      <c r="BA1128">
        <v>33.47</v>
      </c>
      <c r="BB1128">
        <v>33.85</v>
      </c>
      <c r="BC1128">
        <v>34.369999999999997</v>
      </c>
      <c r="BD1128">
        <v>34.81</v>
      </c>
      <c r="BE1128">
        <v>34.56</v>
      </c>
      <c r="BF1128">
        <v>34.46</v>
      </c>
      <c r="BG1128">
        <v>34.64</v>
      </c>
      <c r="BH1128">
        <v>34.32</v>
      </c>
      <c r="BI1128">
        <v>34.369999999999997</v>
      </c>
      <c r="BJ1128">
        <v>35.200000000000003</v>
      </c>
      <c r="BK1128">
        <v>35.46</v>
      </c>
      <c r="BL1128">
        <v>34.56</v>
      </c>
      <c r="BM1128">
        <v>34.28</v>
      </c>
      <c r="BN1128">
        <v>34.26</v>
      </c>
      <c r="BO1128">
        <v>34.4</v>
      </c>
      <c r="BP1128">
        <v>34.43</v>
      </c>
      <c r="BQ1128">
        <v>34.479999999999997</v>
      </c>
      <c r="BR1128" s="10">
        <f t="shared" si="34"/>
        <v>9.0722856306700364E-3</v>
      </c>
      <c r="BS1128" s="11" cm="1">
        <f t="array" aca="1" ref="BS1128" ca="1">_xlfn.PERCENTILE.INC((OFFSET(E1128,0,1,1,COLUMNS(E1128:BQ1128)-1) - E1128:BP1128) / E1128:BP1128, 0.05) * SQRT(COUNT(E1128:BQ1128) - 1)</f>
        <v>-0.14605568223738138</v>
      </c>
      <c r="BT1128" s="10" cm="1">
        <f t="array" aca="1" ref="BT1128" ca="1">_xlfn.STDEV.P((E1128:BP1128 - OFFSET(E1128:BP1128,0,1)) / OFFSET(E1128:BP1128,0,1)) * SQRT(COUNT(E1128:BQ1128)-1)</f>
        <v>8.3524145746874612E-2</v>
      </c>
      <c r="BU1128" s="10" cm="1">
        <f t="array" ref="BU1128">-(MAX(1 - (E1128:BQ1128 / _xlfn.SCAN(E1128, E1128:BQ1128, _xlfn.LAMBDA(_xlpm.a,_xlpm.b, MAX(_xlpm.a, _xlpm.b))))))</f>
        <v>-6.1161217587373029E-2</v>
      </c>
      <c r="BV1128" s="12">
        <f t="shared" ca="1" si="35"/>
        <v>0.17331857154865571</v>
      </c>
    </row>
    <row r="1129" spans="1:74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1070.5</v>
      </c>
      <c r="F1129">
        <v>1070.5</v>
      </c>
      <c r="G1129">
        <v>1070.5</v>
      </c>
      <c r="H1129">
        <v>1086</v>
      </c>
      <c r="I1129">
        <v>1090</v>
      </c>
      <c r="J1129">
        <v>1095.5</v>
      </c>
      <c r="K1129">
        <v>1083.5</v>
      </c>
      <c r="L1129">
        <v>1090.5</v>
      </c>
      <c r="M1129">
        <v>1110</v>
      </c>
      <c r="N1129">
        <v>1126.5</v>
      </c>
      <c r="O1129">
        <v>1121.5</v>
      </c>
      <c r="P1129">
        <v>1127.5</v>
      </c>
      <c r="Q1129">
        <v>1130</v>
      </c>
      <c r="R1129">
        <v>1139.5</v>
      </c>
      <c r="S1129">
        <v>1123</v>
      </c>
      <c r="T1129">
        <v>1153</v>
      </c>
      <c r="U1129">
        <v>1145</v>
      </c>
      <c r="V1129">
        <v>1154</v>
      </c>
      <c r="W1129">
        <v>1153</v>
      </c>
      <c r="X1129">
        <v>1156.5</v>
      </c>
      <c r="Y1129">
        <v>1165</v>
      </c>
      <c r="Z1129">
        <v>1165</v>
      </c>
      <c r="AA1129">
        <v>1165</v>
      </c>
      <c r="AB1129">
        <v>1168</v>
      </c>
      <c r="AC1129">
        <v>1148.5</v>
      </c>
      <c r="AD1129">
        <v>1170.5</v>
      </c>
      <c r="AE1129">
        <v>1173.5</v>
      </c>
      <c r="AF1129">
        <v>1178</v>
      </c>
      <c r="AG1129">
        <v>1126</v>
      </c>
      <c r="AH1129">
        <v>1120</v>
      </c>
      <c r="AI1129">
        <v>1106.5</v>
      </c>
      <c r="AJ1129">
        <v>1112</v>
      </c>
      <c r="AK1129">
        <v>1112</v>
      </c>
      <c r="AL1129">
        <v>1120.5</v>
      </c>
      <c r="AM1129">
        <v>1108.5</v>
      </c>
      <c r="AN1129">
        <v>1118</v>
      </c>
      <c r="AO1129">
        <v>1115.5</v>
      </c>
      <c r="AP1129">
        <v>1128</v>
      </c>
      <c r="AQ1129">
        <v>1109.5</v>
      </c>
      <c r="AR1129">
        <v>1116</v>
      </c>
      <c r="AS1129">
        <v>1126</v>
      </c>
      <c r="AT1129">
        <v>1135</v>
      </c>
      <c r="AU1129">
        <v>1135</v>
      </c>
      <c r="AV1129">
        <v>1135</v>
      </c>
      <c r="AW1129">
        <v>1141.5</v>
      </c>
      <c r="AX1129">
        <v>1121.5</v>
      </c>
      <c r="AY1129">
        <v>1145</v>
      </c>
      <c r="AZ1129">
        <v>1160.5</v>
      </c>
      <c r="BA1129">
        <v>1174</v>
      </c>
      <c r="BB1129">
        <v>1177.5</v>
      </c>
      <c r="BC1129">
        <v>1175</v>
      </c>
      <c r="BD1129">
        <v>1152</v>
      </c>
      <c r="BE1129">
        <v>1150</v>
      </c>
      <c r="BF1129">
        <v>1136.5</v>
      </c>
      <c r="BG1129">
        <v>1141</v>
      </c>
      <c r="BH1129">
        <v>1132.5</v>
      </c>
      <c r="BI1129">
        <v>1120</v>
      </c>
      <c r="BJ1129">
        <v>1111</v>
      </c>
      <c r="BK1129">
        <v>1131.5</v>
      </c>
      <c r="BL1129">
        <v>1123</v>
      </c>
      <c r="BM1129">
        <v>1115</v>
      </c>
      <c r="BN1129">
        <v>1116.5</v>
      </c>
      <c r="BO1129">
        <v>1098</v>
      </c>
      <c r="BP1129">
        <v>1075.5</v>
      </c>
      <c r="BQ1129">
        <v>1074</v>
      </c>
      <c r="BR1129" s="10">
        <f t="shared" si="34"/>
        <v>3.269500233535731E-3</v>
      </c>
      <c r="BS1129" s="11" cm="1">
        <f t="array" aca="1" ref="BS1129" ca="1">_xlfn.PERCENTILE.INC((OFFSET(E1129,0,1,1,COLUMNS(E1129:BQ1129)-1) - E1129:BP1129) / E1129:BP1129, 0.05) * SQRT(COUNT(E1129:BQ1129) - 1)</f>
        <v>-0.13917572708344583</v>
      </c>
      <c r="BT1129" s="10" cm="1">
        <f t="array" aca="1" ref="BT1129" ca="1">_xlfn.STDEV.P((E1129:BP1129 - OFFSET(E1129:BP1129,0,1)) / OFFSET(E1129:BP1129,0,1)) * SQRT(COUNT(E1129:BQ1129)-1)</f>
        <v>9.4936177412285105E-2</v>
      </c>
      <c r="BU1129" s="10" cm="1">
        <f t="array" ref="BU1129">-(MAX(1 - (E1129:BQ1129 / _xlfn.SCAN(E1129, E1129:BQ1129, _xlfn.LAMBDA(_xlpm.a,_xlpm.b, MAX(_xlpm.a, _xlpm.b))))))</f>
        <v>-8.8285229202037296E-2</v>
      </c>
      <c r="BV1129" s="12">
        <f t="shared" ca="1" si="35"/>
        <v>9.1361380560634906E-2</v>
      </c>
    </row>
    <row r="1130" spans="1:74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928.4</v>
      </c>
      <c r="F1130">
        <v>928.4</v>
      </c>
      <c r="G1130">
        <v>928.4</v>
      </c>
      <c r="H1130">
        <v>939.4</v>
      </c>
      <c r="I1130">
        <v>941.4</v>
      </c>
      <c r="J1130">
        <v>957.2</v>
      </c>
      <c r="K1130">
        <v>957.8</v>
      </c>
      <c r="L1130">
        <v>969.6</v>
      </c>
      <c r="M1130">
        <v>946.8</v>
      </c>
      <c r="N1130">
        <v>944</v>
      </c>
      <c r="O1130">
        <v>966.4</v>
      </c>
      <c r="P1130">
        <v>957.2</v>
      </c>
      <c r="Q1130">
        <v>973.4</v>
      </c>
      <c r="R1130">
        <v>973.8</v>
      </c>
      <c r="S1130">
        <v>957.4</v>
      </c>
      <c r="T1130">
        <v>967.6</v>
      </c>
      <c r="U1130">
        <v>959</v>
      </c>
      <c r="V1130">
        <v>943</v>
      </c>
      <c r="W1130">
        <v>952.8</v>
      </c>
      <c r="X1130">
        <v>954.2</v>
      </c>
      <c r="Y1130">
        <v>947.4</v>
      </c>
      <c r="Z1130">
        <v>968.2</v>
      </c>
      <c r="AA1130">
        <v>968.2</v>
      </c>
      <c r="AB1130">
        <v>965</v>
      </c>
      <c r="AC1130">
        <v>966</v>
      </c>
      <c r="AD1130">
        <v>985.2</v>
      </c>
      <c r="AE1130">
        <v>990</v>
      </c>
      <c r="AF1130">
        <v>988</v>
      </c>
      <c r="AG1130">
        <v>964.6</v>
      </c>
      <c r="AH1130">
        <v>968.6</v>
      </c>
      <c r="AI1130">
        <v>977.6</v>
      </c>
      <c r="AJ1130">
        <v>989</v>
      </c>
      <c r="AK1130">
        <v>977.6</v>
      </c>
      <c r="AL1130">
        <v>984.2</v>
      </c>
      <c r="AM1130">
        <v>980.6</v>
      </c>
      <c r="AN1130">
        <v>993.4</v>
      </c>
      <c r="AO1130">
        <v>992.4</v>
      </c>
      <c r="AP1130">
        <v>989.6</v>
      </c>
      <c r="AQ1130">
        <v>992.2</v>
      </c>
      <c r="AR1130">
        <v>1002</v>
      </c>
      <c r="AS1130">
        <v>990.2</v>
      </c>
      <c r="AT1130">
        <v>983.6</v>
      </c>
      <c r="AU1130">
        <v>983.6</v>
      </c>
      <c r="AV1130">
        <v>1008</v>
      </c>
      <c r="AW1130">
        <v>1007.5</v>
      </c>
      <c r="AX1130">
        <v>1006.5</v>
      </c>
      <c r="AY1130">
        <v>1002</v>
      </c>
      <c r="AZ1130">
        <v>1015</v>
      </c>
      <c r="BA1130">
        <v>1010</v>
      </c>
      <c r="BB1130">
        <v>1005</v>
      </c>
      <c r="BC1130">
        <v>1010</v>
      </c>
      <c r="BD1130">
        <v>1021.5</v>
      </c>
      <c r="BE1130">
        <v>1027</v>
      </c>
      <c r="BF1130">
        <v>1031.5</v>
      </c>
      <c r="BG1130">
        <v>1036.5</v>
      </c>
      <c r="BH1130">
        <v>1033.5</v>
      </c>
      <c r="BI1130">
        <v>1023</v>
      </c>
      <c r="BJ1130">
        <v>1027.5</v>
      </c>
      <c r="BK1130">
        <v>1027.5</v>
      </c>
      <c r="BL1130">
        <v>1021</v>
      </c>
      <c r="BM1130">
        <v>990.2</v>
      </c>
      <c r="BN1130">
        <v>995.4</v>
      </c>
      <c r="BO1130">
        <v>997.6</v>
      </c>
      <c r="BP1130">
        <v>982.8</v>
      </c>
      <c r="BQ1130">
        <v>974.4</v>
      </c>
      <c r="BR1130" s="10">
        <f t="shared" si="34"/>
        <v>4.9547608789314954E-2</v>
      </c>
      <c r="BS1130" s="11" cm="1">
        <f t="array" aca="1" ref="BS1130" ca="1">_xlfn.PERCENTILE.INC((OFFSET(E1130,0,1,1,COLUMNS(E1130:BQ1130)-1) - E1130:BP1130) / E1130:BP1130, 0.05) * SQRT(COUNT(E1130:BQ1130) - 1)</f>
        <v>-0.13454129046503249</v>
      </c>
      <c r="BT1130" s="10" cm="1">
        <f t="array" aca="1" ref="BT1130" ca="1">_xlfn.STDEV.P((E1130:BP1130 - OFFSET(E1130:BP1130,0,1)) / OFFSET(E1130:BP1130,0,1)) * SQRT(COUNT(E1130:BQ1130)-1)</f>
        <v>8.8543028982672606E-2</v>
      </c>
      <c r="BU1130" s="10" cm="1">
        <f t="array" ref="BU1130">-(MAX(1 - (E1130:BQ1130 / _xlfn.SCAN(E1130, E1130:BQ1130, _xlfn.LAMBDA(_xlpm.a,_xlpm.b, MAX(_xlpm.a, _xlpm.b))))))</f>
        <v>-5.9913169319826376E-2</v>
      </c>
      <c r="BV1130" s="12">
        <f t="shared" ca="1" si="35"/>
        <v>0.62062038559883337</v>
      </c>
    </row>
    <row r="1131" spans="1:74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269.39999999999998</v>
      </c>
      <c r="F1131">
        <v>269.39999999999998</v>
      </c>
      <c r="G1131">
        <v>269.39999999999998</v>
      </c>
      <c r="H1131">
        <v>271.8</v>
      </c>
      <c r="I1131">
        <v>270.2</v>
      </c>
      <c r="J1131">
        <v>275</v>
      </c>
      <c r="K1131">
        <v>282</v>
      </c>
      <c r="L1131">
        <v>274.60000000000002</v>
      </c>
      <c r="M1131">
        <v>276.60000000000002</v>
      </c>
      <c r="N1131">
        <v>278.8</v>
      </c>
      <c r="O1131">
        <v>268.2</v>
      </c>
      <c r="P1131">
        <v>274.8</v>
      </c>
      <c r="Q1131">
        <v>270.8</v>
      </c>
      <c r="R1131">
        <v>267.2</v>
      </c>
      <c r="S1131">
        <v>266.60000000000002</v>
      </c>
      <c r="T1131">
        <v>265</v>
      </c>
      <c r="U1131">
        <v>268.2</v>
      </c>
      <c r="V1131">
        <v>265.2</v>
      </c>
      <c r="W1131">
        <v>266</v>
      </c>
      <c r="X1131">
        <v>264.2</v>
      </c>
      <c r="Y1131">
        <v>262</v>
      </c>
      <c r="Z1131">
        <v>260.8</v>
      </c>
      <c r="AA1131">
        <v>261.60000000000002</v>
      </c>
      <c r="AB1131">
        <v>254.2</v>
      </c>
      <c r="AC1131">
        <v>256.39999999999998</v>
      </c>
      <c r="AD1131">
        <v>253.6</v>
      </c>
      <c r="AE1131">
        <v>260.8</v>
      </c>
      <c r="AF1131">
        <v>256</v>
      </c>
      <c r="AG1131">
        <v>251.8</v>
      </c>
      <c r="AH1131">
        <v>247</v>
      </c>
      <c r="AI1131">
        <v>247</v>
      </c>
      <c r="AJ1131">
        <v>253.2</v>
      </c>
      <c r="AK1131">
        <v>251.4</v>
      </c>
      <c r="AL1131">
        <v>254.4</v>
      </c>
      <c r="AM1131">
        <v>252.8</v>
      </c>
      <c r="AN1131">
        <v>256.8</v>
      </c>
      <c r="AO1131">
        <v>259.8</v>
      </c>
      <c r="AP1131">
        <v>259.8</v>
      </c>
      <c r="AQ1131">
        <v>267.39999999999998</v>
      </c>
      <c r="AR1131">
        <v>269.39999999999998</v>
      </c>
      <c r="AS1131">
        <v>272.2</v>
      </c>
      <c r="AT1131">
        <v>274.60000000000002</v>
      </c>
      <c r="AU1131">
        <v>276</v>
      </c>
      <c r="AV1131">
        <v>281</v>
      </c>
      <c r="AW1131">
        <v>280.2</v>
      </c>
      <c r="AX1131">
        <v>279</v>
      </c>
      <c r="AY1131">
        <v>279.60000000000002</v>
      </c>
      <c r="AZ1131">
        <v>276.8</v>
      </c>
      <c r="BA1131">
        <v>277.8</v>
      </c>
      <c r="BB1131">
        <v>276</v>
      </c>
      <c r="BC1131">
        <v>274.2</v>
      </c>
      <c r="BD1131">
        <v>278.60000000000002</v>
      </c>
      <c r="BE1131">
        <v>288</v>
      </c>
      <c r="BF1131">
        <v>295</v>
      </c>
      <c r="BG1131">
        <v>294.8</v>
      </c>
      <c r="BH1131">
        <v>294.39999999999998</v>
      </c>
      <c r="BI1131">
        <v>295</v>
      </c>
      <c r="BJ1131">
        <v>298</v>
      </c>
      <c r="BK1131">
        <v>302.60000000000002</v>
      </c>
      <c r="BL1131">
        <v>302.8</v>
      </c>
      <c r="BM1131">
        <v>306.60000000000002</v>
      </c>
      <c r="BN1131">
        <v>305.39999999999998</v>
      </c>
      <c r="BO1131">
        <v>306</v>
      </c>
      <c r="BP1131">
        <v>308</v>
      </c>
      <c r="BQ1131">
        <v>307.60000000000002</v>
      </c>
      <c r="BR1131" s="10">
        <f t="shared" si="34"/>
        <v>0.14179658500371214</v>
      </c>
      <c r="BS1131" s="11" cm="1">
        <f t="array" aca="1" ref="BS1131" ca="1">_xlfn.PERCENTILE.INC((OFFSET(E1131,0,1,1,COLUMNS(E1131:BQ1131)-1) - E1131:BP1131) / E1131:BP1131, 0.05) * SQRT(COUNT(E1131:BQ1131) - 1)</f>
        <v>-0.1517125774180505</v>
      </c>
      <c r="BT1131" s="10" cm="1">
        <f t="array" aca="1" ref="BT1131" ca="1">_xlfn.STDEV.P((E1131:BP1131 - OFFSET(E1131:BP1131,0,1)) / OFFSET(E1131:BP1131,0,1)) * SQRT(COUNT(E1131:BQ1131)-1)</f>
        <v>0.11271656892996154</v>
      </c>
      <c r="BU1131" s="10" cm="1">
        <f t="array" ref="BU1131">-(MAX(1 - (E1131:BQ1131 / _xlfn.SCAN(E1131, E1131:BQ1131, _xlfn.LAMBDA(_xlpm.a,_xlpm.b, MAX(_xlpm.a, _xlpm.b))))))</f>
        <v>-0.12411347517730498</v>
      </c>
      <c r="BV1131" s="12">
        <f t="shared" ca="1" si="35"/>
        <v>1.3059356437222451</v>
      </c>
    </row>
    <row r="1132" spans="1:74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31.36</v>
      </c>
      <c r="F1132">
        <v>31.36</v>
      </c>
      <c r="G1132">
        <v>31.36</v>
      </c>
      <c r="H1132">
        <v>31.68</v>
      </c>
      <c r="I1132">
        <v>31.56</v>
      </c>
      <c r="J1132">
        <v>32.28</v>
      </c>
      <c r="K1132">
        <v>32.5</v>
      </c>
      <c r="L1132">
        <v>32.130000000000003</v>
      </c>
      <c r="M1132">
        <v>33.130000000000003</v>
      </c>
      <c r="N1132">
        <v>32.46</v>
      </c>
      <c r="O1132">
        <v>32.869999999999997</v>
      </c>
      <c r="P1132">
        <v>33.97</v>
      </c>
      <c r="Q1132">
        <v>34.4</v>
      </c>
      <c r="R1132">
        <v>33.64</v>
      </c>
      <c r="S1132">
        <v>33.450000000000003</v>
      </c>
      <c r="T1132">
        <v>34.450000000000003</v>
      </c>
      <c r="U1132">
        <v>35.96</v>
      </c>
      <c r="V1132">
        <v>36.200000000000003</v>
      </c>
      <c r="W1132">
        <v>36.76</v>
      </c>
      <c r="X1132">
        <v>35.630000000000003</v>
      </c>
      <c r="Y1132">
        <v>34.85</v>
      </c>
      <c r="Z1132">
        <v>34.76</v>
      </c>
      <c r="AA1132">
        <v>34.729999999999997</v>
      </c>
      <c r="AB1132">
        <v>34.08</v>
      </c>
      <c r="AC1132">
        <v>35.03</v>
      </c>
      <c r="AD1132">
        <v>34.42</v>
      </c>
      <c r="AE1132">
        <v>34.520000000000003</v>
      </c>
      <c r="AF1132">
        <v>34.79</v>
      </c>
      <c r="AG1132">
        <v>34.18</v>
      </c>
      <c r="AH1132">
        <v>34.06</v>
      </c>
      <c r="AI1132">
        <v>34.06</v>
      </c>
      <c r="AJ1132">
        <v>34.5</v>
      </c>
      <c r="AK1132">
        <v>34.81</v>
      </c>
      <c r="AL1132">
        <v>35.130000000000003</v>
      </c>
      <c r="AM1132">
        <v>34.69</v>
      </c>
      <c r="AN1132">
        <v>34.67</v>
      </c>
      <c r="AO1132">
        <v>34.99</v>
      </c>
      <c r="AP1132">
        <v>34.85</v>
      </c>
      <c r="AQ1132">
        <v>35.07</v>
      </c>
      <c r="AR1132">
        <v>34.82</v>
      </c>
      <c r="AS1132">
        <v>35.33</v>
      </c>
      <c r="AT1132">
        <v>35.57</v>
      </c>
      <c r="AU1132">
        <v>35.22</v>
      </c>
      <c r="AV1132">
        <v>35.74</v>
      </c>
      <c r="AW1132">
        <v>35.85</v>
      </c>
      <c r="AX1132">
        <v>35.700000000000003</v>
      </c>
      <c r="AY1132">
        <v>35.68</v>
      </c>
      <c r="AZ1132">
        <v>35.17</v>
      </c>
      <c r="BA1132">
        <v>35.06</v>
      </c>
      <c r="BB1132">
        <v>35.28</v>
      </c>
      <c r="BC1132">
        <v>34.450000000000003</v>
      </c>
      <c r="BD1132">
        <v>35</v>
      </c>
      <c r="BE1132">
        <v>34.9</v>
      </c>
      <c r="BF1132">
        <v>34.31</v>
      </c>
      <c r="BG1132">
        <v>34.909999999999997</v>
      </c>
      <c r="BH1132">
        <v>34.42</v>
      </c>
      <c r="BI1132">
        <v>35.840000000000003</v>
      </c>
      <c r="BJ1132">
        <v>35.950000000000003</v>
      </c>
      <c r="BK1132">
        <v>36.700000000000003</v>
      </c>
      <c r="BL1132">
        <v>36.17</v>
      </c>
      <c r="BM1132">
        <v>36.549999999999997</v>
      </c>
      <c r="BN1132">
        <v>36.549999999999997</v>
      </c>
      <c r="BO1132">
        <v>36.68</v>
      </c>
      <c r="BP1132">
        <v>37.200000000000003</v>
      </c>
      <c r="BQ1132">
        <v>36.78</v>
      </c>
      <c r="BR1132" s="10">
        <f t="shared" si="34"/>
        <v>0.17283163265306128</v>
      </c>
      <c r="BS1132" s="11" cm="1">
        <f t="array" aca="1" ref="BS1132" ca="1">_xlfn.PERCENTILE.INC((OFFSET(E1132,0,1,1,COLUMNS(E1132:BQ1132)-1) - E1132:BP1132) / E1132:BP1132, 0.05) * SQRT(COUNT(E1132:BQ1132) - 1)</f>
        <v>-0.17313135244271588</v>
      </c>
      <c r="BT1132" s="10" cm="1">
        <f t="array" aca="1" ref="BT1132" ca="1">_xlfn.STDEV.P((E1132:BP1132 - OFFSET(E1132:BP1132,0,1)) / OFFSET(E1132:BP1132,0,1)) * SQRT(COUNT(E1132:BQ1132)-1)</f>
        <v>0.12529421395393739</v>
      </c>
      <c r="BU1132" s="10" cm="1">
        <f t="array" ref="BU1132">-(MAX(1 - (E1132:BQ1132 / _xlfn.SCAN(E1132, E1132:BQ1132, _xlfn.LAMBDA(_xlpm.a,_xlpm.b, MAX(_xlpm.a, _xlpm.b))))))</f>
        <v>-7.3449401523394853E-2</v>
      </c>
      <c r="BV1132" s="12">
        <f t="shared" ca="1" si="35"/>
        <v>1.4225368197655723</v>
      </c>
    </row>
    <row r="1133" spans="1:74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227.8</v>
      </c>
      <c r="F1133">
        <v>227.8</v>
      </c>
      <c r="G1133">
        <v>227.8</v>
      </c>
      <c r="H1133">
        <v>224.4</v>
      </c>
      <c r="I1133">
        <v>238.6</v>
      </c>
      <c r="J1133">
        <v>238.2</v>
      </c>
      <c r="K1133">
        <v>239.8</v>
      </c>
      <c r="L1133">
        <v>240.4</v>
      </c>
      <c r="M1133">
        <v>240.2</v>
      </c>
      <c r="N1133">
        <v>245.8</v>
      </c>
      <c r="O1133">
        <v>243</v>
      </c>
      <c r="P1133">
        <v>243.6</v>
      </c>
      <c r="Q1133">
        <v>243.8</v>
      </c>
      <c r="R1133">
        <v>232.6</v>
      </c>
      <c r="S1133">
        <v>232</v>
      </c>
      <c r="T1133">
        <v>237.8</v>
      </c>
      <c r="U1133">
        <v>233.4</v>
      </c>
      <c r="V1133">
        <v>238.4</v>
      </c>
      <c r="W1133">
        <v>236</v>
      </c>
      <c r="X1133">
        <v>234</v>
      </c>
      <c r="Y1133">
        <v>235</v>
      </c>
      <c r="Z1133">
        <v>244.8</v>
      </c>
      <c r="AA1133">
        <v>244.8</v>
      </c>
      <c r="AB1133">
        <v>238</v>
      </c>
      <c r="AC1133">
        <v>237.2</v>
      </c>
      <c r="AD1133">
        <v>247</v>
      </c>
      <c r="AE1133">
        <v>258.2</v>
      </c>
      <c r="AF1133">
        <v>251.8</v>
      </c>
      <c r="AG1133">
        <v>243</v>
      </c>
      <c r="AH1133">
        <v>241.6</v>
      </c>
      <c r="AI1133">
        <v>238</v>
      </c>
      <c r="AJ1133">
        <v>243.4</v>
      </c>
      <c r="AK1133">
        <v>242</v>
      </c>
      <c r="AL1133">
        <v>251.6</v>
      </c>
      <c r="AM1133">
        <v>262.2</v>
      </c>
      <c r="AN1133">
        <v>273.8</v>
      </c>
      <c r="AO1133">
        <v>265.39999999999998</v>
      </c>
      <c r="AP1133">
        <v>259</v>
      </c>
      <c r="AQ1133">
        <v>242.2</v>
      </c>
      <c r="AR1133">
        <v>242</v>
      </c>
      <c r="AS1133">
        <v>238.6</v>
      </c>
      <c r="AT1133">
        <v>238</v>
      </c>
      <c r="AU1133">
        <v>238</v>
      </c>
      <c r="AV1133">
        <v>250.8</v>
      </c>
      <c r="AW1133">
        <v>246.6</v>
      </c>
      <c r="AX1133">
        <v>243.8</v>
      </c>
      <c r="AY1133">
        <v>241.2</v>
      </c>
      <c r="AZ1133">
        <v>246.6</v>
      </c>
      <c r="BA1133">
        <v>242.6</v>
      </c>
      <c r="BB1133">
        <v>242</v>
      </c>
      <c r="BC1133">
        <v>239.6</v>
      </c>
      <c r="BD1133">
        <v>238.6</v>
      </c>
      <c r="BE1133">
        <v>237.2</v>
      </c>
      <c r="BF1133">
        <v>232.6</v>
      </c>
      <c r="BG1133">
        <v>230.8</v>
      </c>
      <c r="BH1133">
        <v>226.2</v>
      </c>
      <c r="BI1133">
        <v>213.8</v>
      </c>
      <c r="BJ1133">
        <v>210.6</v>
      </c>
      <c r="BK1133">
        <v>221</v>
      </c>
      <c r="BL1133">
        <v>225.4</v>
      </c>
      <c r="BM1133">
        <v>226.2</v>
      </c>
      <c r="BN1133">
        <v>226.8</v>
      </c>
      <c r="BO1133">
        <v>230</v>
      </c>
      <c r="BP1133">
        <v>232</v>
      </c>
      <c r="BQ1133">
        <v>232</v>
      </c>
      <c r="BR1133" s="10">
        <f t="shared" si="34"/>
        <v>1.8437225636523214E-2</v>
      </c>
      <c r="BS1133" s="11" cm="1">
        <f t="array" aca="1" ref="BS1133" ca="1">_xlfn.PERCENTILE.INC((OFFSET(E1133,0,1,1,COLUMNS(E1133:BQ1133)-1) - E1133:BP1133) / E1133:BP1133, 0.05) * SQRT(COUNT(E1133:BQ1133) - 1)</f>
        <v>-0.27446412129236381</v>
      </c>
      <c r="BT1133" s="10" cm="1">
        <f t="array" aca="1" ref="BT1133" ca="1">_xlfn.STDEV.P((E1133:BP1133 - OFFSET(E1133:BP1133,0,1)) / OFFSET(E1133:BP1133,0,1)) * SQRT(COUNT(E1133:BQ1133)-1)</f>
        <v>0.19985274530193051</v>
      </c>
      <c r="BU1133" s="10" cm="1">
        <f t="array" ref="BU1133">-(MAX(1 - (E1133:BQ1133 / _xlfn.SCAN(E1133, E1133:BQ1133, _xlfn.LAMBDA(_xlpm.a,_xlpm.b, MAX(_xlpm.a, _xlpm.b))))))</f>
        <v>-0.23082542001460926</v>
      </c>
      <c r="BV1133" s="12">
        <f t="shared" ca="1" si="35"/>
        <v>0.11929396116377949</v>
      </c>
    </row>
    <row r="1134" spans="1:74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0.96109999999999995</v>
      </c>
      <c r="F1134">
        <v>0.96109999999999995</v>
      </c>
      <c r="G1134">
        <v>0.96109999999999995</v>
      </c>
      <c r="H1134">
        <v>1.0129999999999999</v>
      </c>
      <c r="I1134">
        <v>1.0351999999999999</v>
      </c>
      <c r="J1134">
        <v>1.0250999999999999</v>
      </c>
      <c r="K1134">
        <v>1.0406</v>
      </c>
      <c r="L1134">
        <v>1.0331999999999999</v>
      </c>
      <c r="M1134">
        <v>0.98870000000000002</v>
      </c>
      <c r="N1134">
        <v>0.98470000000000002</v>
      </c>
      <c r="O1134">
        <v>0.95030000000000003</v>
      </c>
      <c r="P1134">
        <v>0.92600000000000005</v>
      </c>
      <c r="Q1134">
        <v>0.93410000000000004</v>
      </c>
      <c r="R1134">
        <v>0.87880000000000003</v>
      </c>
      <c r="S1134">
        <v>0.89700000000000002</v>
      </c>
      <c r="T1134">
        <v>0.87809999999999999</v>
      </c>
      <c r="U1134">
        <v>0.87470000000000003</v>
      </c>
      <c r="V1134">
        <v>0.88749999999999996</v>
      </c>
      <c r="W1134">
        <v>0.90580000000000005</v>
      </c>
      <c r="X1134">
        <v>0.9536</v>
      </c>
      <c r="Y1134">
        <v>0.9516</v>
      </c>
      <c r="Z1134">
        <v>0.97119999999999995</v>
      </c>
      <c r="AA1134">
        <v>0.94420000000000004</v>
      </c>
      <c r="AB1134">
        <v>0.9294</v>
      </c>
      <c r="AC1134">
        <v>0.97519999999999996</v>
      </c>
      <c r="AD1134">
        <v>0.98599999999999999</v>
      </c>
      <c r="AE1134">
        <v>0.98740000000000006</v>
      </c>
      <c r="AF1134">
        <v>0.97660000000000002</v>
      </c>
      <c r="AG1134">
        <v>0.96779999999999999</v>
      </c>
      <c r="AH1134">
        <v>1.0406</v>
      </c>
      <c r="AI1134">
        <v>1.0487</v>
      </c>
      <c r="AJ1134">
        <v>1.0521</v>
      </c>
      <c r="AK1134">
        <v>1.042</v>
      </c>
      <c r="AL1134">
        <v>1.0582</v>
      </c>
      <c r="AM1134">
        <v>1.0392999999999999</v>
      </c>
      <c r="AN1134">
        <v>1.0757000000000001</v>
      </c>
      <c r="AO1134">
        <v>1.0831</v>
      </c>
      <c r="AP1134">
        <v>1.1587000000000001</v>
      </c>
      <c r="AQ1134">
        <v>1.1384000000000001</v>
      </c>
      <c r="AR1134">
        <v>1.1775</v>
      </c>
      <c r="AS1134">
        <v>1.2038</v>
      </c>
      <c r="AT1134">
        <v>1.1862999999999999</v>
      </c>
      <c r="AU1134">
        <v>1.1836</v>
      </c>
      <c r="AV1134">
        <v>1.1836</v>
      </c>
      <c r="AW1134">
        <v>1.1634</v>
      </c>
      <c r="AX1134">
        <v>1.1593</v>
      </c>
      <c r="AY1134">
        <v>1.2125999999999999</v>
      </c>
      <c r="AZ1134">
        <v>1.1775</v>
      </c>
      <c r="BA1134">
        <v>1.1680999999999999</v>
      </c>
      <c r="BB1134">
        <v>1.1202000000000001</v>
      </c>
      <c r="BC1134">
        <v>1.0919000000000001</v>
      </c>
      <c r="BD1134">
        <v>1.1128</v>
      </c>
      <c r="BE1134">
        <v>1.0972999999999999</v>
      </c>
      <c r="BF1134">
        <v>1.0723</v>
      </c>
      <c r="BG1134">
        <v>1.04</v>
      </c>
      <c r="BH1134">
        <v>1.0427</v>
      </c>
      <c r="BI1134">
        <v>1.0386</v>
      </c>
      <c r="BJ1134">
        <v>1.0319</v>
      </c>
      <c r="BK1134">
        <v>1.0568</v>
      </c>
      <c r="BL1134">
        <v>1.0891999999999999</v>
      </c>
      <c r="BM1134">
        <v>1.0899000000000001</v>
      </c>
      <c r="BN1134">
        <v>1.0858000000000001</v>
      </c>
      <c r="BO1134">
        <v>1.1101000000000001</v>
      </c>
      <c r="BP1134">
        <v>1.0986</v>
      </c>
      <c r="BQ1134">
        <v>1.1027</v>
      </c>
      <c r="BR1134" s="10">
        <f t="shared" si="34"/>
        <v>0.14733118301945694</v>
      </c>
      <c r="BS1134" s="11" cm="1">
        <f t="array" aca="1" ref="BS1134" ca="1">_xlfn.PERCENTILE.INC((OFFSET(E1134,0,1,1,COLUMNS(E1134:BQ1134)-1) - E1134:BP1134) / E1134:BP1134, 0.05) * SQRT(COUNT(E1134:BQ1134) - 1)</f>
        <v>-0.27370118591754966</v>
      </c>
      <c r="BT1134" s="10" cm="1">
        <f t="array" aca="1" ref="BT1134" ca="1">_xlfn.STDEV.P((E1134:BP1134 - OFFSET(E1134:BP1134,0,1)) / OFFSET(E1134:BP1134,0,1)) * SQRT(COUNT(E1134:BQ1134)-1)</f>
        <v>0.2059867153164586</v>
      </c>
      <c r="BU1134" s="10" cm="1">
        <f t="array" ref="BU1134">-(MAX(1 - (E1134:BQ1134 / _xlfn.SCAN(E1134, E1134:BQ1134, _xlfn.LAMBDA(_xlpm.a,_xlpm.b, MAX(_xlpm.a, _xlpm.b))))))</f>
        <v>-0.15942725350759168</v>
      </c>
      <c r="BV1134" s="12">
        <f t="shared" ca="1" si="35"/>
        <v>0.74148074444902423</v>
      </c>
    </row>
    <row r="1135" spans="1:74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126.2</v>
      </c>
      <c r="F1135">
        <v>126.2</v>
      </c>
      <c r="G1135">
        <v>126.2</v>
      </c>
      <c r="H1135">
        <v>124.75</v>
      </c>
      <c r="I1135">
        <v>122.65</v>
      </c>
      <c r="J1135">
        <v>121.95</v>
      </c>
      <c r="K1135">
        <v>118.95</v>
      </c>
      <c r="L1135">
        <v>118.3</v>
      </c>
      <c r="M1135">
        <v>122.75</v>
      </c>
      <c r="N1135">
        <v>121.35</v>
      </c>
      <c r="O1135">
        <v>126</v>
      </c>
      <c r="P1135">
        <v>122.2</v>
      </c>
      <c r="Q1135">
        <v>121.6</v>
      </c>
      <c r="R1135">
        <v>118.9</v>
      </c>
      <c r="S1135">
        <v>118.05</v>
      </c>
      <c r="T1135">
        <v>119.2</v>
      </c>
      <c r="U1135">
        <v>121.75</v>
      </c>
      <c r="V1135">
        <v>124.6</v>
      </c>
      <c r="W1135">
        <v>128.44999999999999</v>
      </c>
      <c r="X1135">
        <v>120.65</v>
      </c>
      <c r="Y1135">
        <v>119.55</v>
      </c>
      <c r="Z1135">
        <v>121.35</v>
      </c>
      <c r="AA1135">
        <v>120.95</v>
      </c>
      <c r="AB1135">
        <v>114.75</v>
      </c>
      <c r="AC1135">
        <v>118.9</v>
      </c>
      <c r="AD1135">
        <v>112</v>
      </c>
      <c r="AE1135">
        <v>115.75</v>
      </c>
      <c r="AF1135">
        <v>112.65</v>
      </c>
      <c r="AG1135">
        <v>110.55</v>
      </c>
      <c r="AH1135">
        <v>114.9</v>
      </c>
      <c r="AI1135">
        <v>112.4</v>
      </c>
      <c r="AJ1135">
        <v>117.4</v>
      </c>
      <c r="AK1135">
        <v>121.75</v>
      </c>
      <c r="AL1135">
        <v>123.25</v>
      </c>
      <c r="AM1135">
        <v>121.4</v>
      </c>
      <c r="AN1135">
        <v>124.1</v>
      </c>
      <c r="AO1135">
        <v>125.6</v>
      </c>
      <c r="AP1135">
        <v>125.6</v>
      </c>
      <c r="AQ1135">
        <v>127.3</v>
      </c>
      <c r="AR1135">
        <v>126.6</v>
      </c>
      <c r="AS1135">
        <v>123.95</v>
      </c>
      <c r="AT1135">
        <v>124.9</v>
      </c>
      <c r="AU1135">
        <v>125.8</v>
      </c>
      <c r="AV1135">
        <v>127.45</v>
      </c>
      <c r="AW1135">
        <v>124.75</v>
      </c>
      <c r="AX1135">
        <v>127.15</v>
      </c>
      <c r="AY1135">
        <v>129</v>
      </c>
      <c r="AZ1135">
        <v>129</v>
      </c>
      <c r="BA1135">
        <v>130.25</v>
      </c>
      <c r="BB1135">
        <v>130.9</v>
      </c>
      <c r="BC1135">
        <v>131</v>
      </c>
      <c r="BD1135">
        <v>134.9</v>
      </c>
      <c r="BE1135">
        <v>134.35</v>
      </c>
      <c r="BF1135">
        <v>137.69999999999999</v>
      </c>
      <c r="BG1135">
        <v>139.6</v>
      </c>
      <c r="BH1135">
        <v>141</v>
      </c>
      <c r="BI1135">
        <v>134.94999999999999</v>
      </c>
      <c r="BJ1135">
        <v>137</v>
      </c>
      <c r="BK1135">
        <v>146.05000000000001</v>
      </c>
      <c r="BL1135">
        <v>141.69999999999999</v>
      </c>
      <c r="BM1135">
        <v>143.69999999999999</v>
      </c>
      <c r="BN1135">
        <v>139.9</v>
      </c>
      <c r="BO1135">
        <v>144.75</v>
      </c>
      <c r="BP1135">
        <v>133.75</v>
      </c>
      <c r="BQ1135">
        <v>130</v>
      </c>
      <c r="BR1135" s="10">
        <f t="shared" si="34"/>
        <v>3.0110935023771768E-2</v>
      </c>
      <c r="BS1135" s="11" cm="1">
        <f t="array" aca="1" ref="BS1135" ca="1">_xlfn.PERCENTILE.INC((OFFSET(E1135,0,1,1,COLUMNS(E1135:BQ1135)-1) - E1135:BP1135) / E1135:BP1135, 0.05) * SQRT(COUNT(E1135:BQ1135) - 1)</f>
        <v>-0.40006315252478186</v>
      </c>
      <c r="BT1135" s="10" cm="1">
        <f t="array" aca="1" ref="BT1135" ca="1">_xlfn.STDEV.P((E1135:BP1135 - OFFSET(E1135:BP1135,0,1)) / OFFSET(E1135:BP1135,0,1)) * SQRT(COUNT(E1135:BQ1135)-1)</f>
        <v>0.22032640574485643</v>
      </c>
      <c r="BU1135" s="10" cm="1">
        <f t="array" ref="BU1135">-(MAX(1 - (E1135:BQ1135 / _xlfn.SCAN(E1135, E1135:BQ1135, _xlfn.LAMBDA(_xlpm.a,_xlpm.b, MAX(_xlpm.a, _xlpm.b))))))</f>
        <v>-0.13935383417672242</v>
      </c>
      <c r="BV1135" s="12">
        <f t="shared" ca="1" si="35"/>
        <v>0.16119236776775164</v>
      </c>
    </row>
    <row r="1136" spans="1:74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99.2</v>
      </c>
      <c r="F1136">
        <v>99.2</v>
      </c>
      <c r="G1136">
        <v>99.2</v>
      </c>
      <c r="H1136">
        <v>100.4</v>
      </c>
      <c r="I1136">
        <v>100.4</v>
      </c>
      <c r="J1136">
        <v>101</v>
      </c>
      <c r="K1136">
        <v>100.6</v>
      </c>
      <c r="L1136">
        <v>100.6</v>
      </c>
      <c r="M1136">
        <v>99.6</v>
      </c>
      <c r="N1136">
        <v>100.2</v>
      </c>
      <c r="O1136">
        <v>99.7</v>
      </c>
      <c r="P1136">
        <v>101</v>
      </c>
      <c r="Q1136">
        <v>102.4</v>
      </c>
      <c r="R1136">
        <v>101</v>
      </c>
      <c r="S1136">
        <v>101</v>
      </c>
      <c r="T1136">
        <v>100.4</v>
      </c>
      <c r="U1136">
        <v>100.6</v>
      </c>
      <c r="V1136">
        <v>101</v>
      </c>
      <c r="W1136">
        <v>101.6</v>
      </c>
      <c r="X1136">
        <v>102.6</v>
      </c>
      <c r="Y1136">
        <v>102.6</v>
      </c>
      <c r="Z1136">
        <v>101.2</v>
      </c>
      <c r="AA1136">
        <v>101.6</v>
      </c>
      <c r="AB1136">
        <v>99.9</v>
      </c>
      <c r="AC1136">
        <v>101</v>
      </c>
      <c r="AD1136">
        <v>101.8</v>
      </c>
      <c r="AE1136">
        <v>99.7</v>
      </c>
      <c r="AF1136">
        <v>99</v>
      </c>
      <c r="AG1136">
        <v>100.4</v>
      </c>
      <c r="AH1136">
        <v>100.4</v>
      </c>
      <c r="AI1136">
        <v>100.4</v>
      </c>
      <c r="AJ1136">
        <v>101.6</v>
      </c>
      <c r="AK1136">
        <v>102.2</v>
      </c>
      <c r="AL1136">
        <v>101.2</v>
      </c>
      <c r="AM1136">
        <v>100</v>
      </c>
      <c r="AN1136">
        <v>101.2</v>
      </c>
      <c r="AO1136">
        <v>97.1</v>
      </c>
      <c r="AP1136">
        <v>97.1</v>
      </c>
      <c r="AQ1136">
        <v>95.4</v>
      </c>
      <c r="AR1136">
        <v>94.8</v>
      </c>
      <c r="AS1136">
        <v>94.6</v>
      </c>
      <c r="AT1136">
        <v>93.9</v>
      </c>
      <c r="AU1136">
        <v>93.6</v>
      </c>
      <c r="AV1136">
        <v>94.9</v>
      </c>
      <c r="AW1136">
        <v>94.6</v>
      </c>
      <c r="AX1136">
        <v>94.5</v>
      </c>
      <c r="AY1136">
        <v>93.9</v>
      </c>
      <c r="AZ1136">
        <v>92.9</v>
      </c>
      <c r="BA1136">
        <v>92.4</v>
      </c>
      <c r="BB1136">
        <v>92</v>
      </c>
      <c r="BC1136">
        <v>91.7</v>
      </c>
      <c r="BD1136">
        <v>93.6</v>
      </c>
      <c r="BE1136">
        <v>92.7</v>
      </c>
      <c r="BF1136">
        <v>93</v>
      </c>
      <c r="BG1136">
        <v>92.7</v>
      </c>
      <c r="BH1136">
        <v>92.3</v>
      </c>
      <c r="BI1136">
        <v>91.3</v>
      </c>
      <c r="BJ1136">
        <v>92.3</v>
      </c>
      <c r="BK1136">
        <v>92.1</v>
      </c>
      <c r="BL1136">
        <v>91.2</v>
      </c>
      <c r="BM1136">
        <v>90.6</v>
      </c>
      <c r="BN1136">
        <v>91.8</v>
      </c>
      <c r="BO1136">
        <v>90.9</v>
      </c>
      <c r="BP1136">
        <v>90.8</v>
      </c>
      <c r="BQ1136">
        <v>91.7</v>
      </c>
      <c r="BR1136" s="10">
        <f t="shared" si="34"/>
        <v>-7.5604838709677422E-2</v>
      </c>
      <c r="BS1136" s="11" cm="1">
        <f t="array" aca="1" ref="BS1136" ca="1">_xlfn.PERCENTILE.INC((OFFSET(E1136,0,1,1,COLUMNS(E1136:BQ1136)-1) - E1136:BP1136) / E1136:BP1136, 0.05) * SQRT(COUNT(E1136:BQ1136) - 1)</f>
        <v>-0.13018577755905444</v>
      </c>
      <c r="BT1136" s="10" cm="1">
        <f t="array" aca="1" ref="BT1136" ca="1">_xlfn.STDEV.P((E1136:BP1136 - OFFSET(E1136:BP1136,0,1)) / OFFSET(E1136:BP1136,0,1)) * SQRT(COUNT(E1136:BQ1136)-1)</f>
        <v>8.2599163800513492E-2</v>
      </c>
      <c r="BU1136" s="10" cm="1">
        <f t="array" ref="BU1136">-(MAX(1 - (E1136:BQ1136 / _xlfn.SCAN(E1136, E1136:BQ1136, _xlfn.LAMBDA(_xlpm.a,_xlpm.b, MAX(_xlpm.a, _xlpm.b))))))</f>
        <v>-0.11695906432748537</v>
      </c>
      <c r="BV1136" s="12">
        <f t="shared" ca="1" si="35"/>
        <v>-0.8498976924175714</v>
      </c>
    </row>
    <row r="1137" spans="1:74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171</v>
      </c>
      <c r="F1137">
        <v>171</v>
      </c>
      <c r="G1137">
        <v>171</v>
      </c>
      <c r="H1137">
        <v>171.5</v>
      </c>
      <c r="I1137">
        <v>173</v>
      </c>
      <c r="J1137">
        <v>176</v>
      </c>
      <c r="K1137">
        <v>177</v>
      </c>
      <c r="L1137">
        <v>178.5</v>
      </c>
      <c r="M1137">
        <v>180.5</v>
      </c>
      <c r="N1137">
        <v>179</v>
      </c>
      <c r="O1137">
        <v>182.5</v>
      </c>
      <c r="P1137">
        <v>186</v>
      </c>
      <c r="Q1137">
        <v>186</v>
      </c>
      <c r="R1137">
        <v>178</v>
      </c>
      <c r="S1137">
        <v>175.5</v>
      </c>
      <c r="T1137">
        <v>179</v>
      </c>
      <c r="U1137">
        <v>176</v>
      </c>
      <c r="V1137">
        <v>179.5</v>
      </c>
      <c r="W1137">
        <v>180.5</v>
      </c>
      <c r="X1137">
        <v>179</v>
      </c>
      <c r="Y1137">
        <v>185</v>
      </c>
      <c r="Z1137">
        <v>177.5</v>
      </c>
      <c r="AA1137">
        <v>181</v>
      </c>
      <c r="AB1137">
        <v>180</v>
      </c>
      <c r="AC1137">
        <v>182.5</v>
      </c>
      <c r="AD1137">
        <v>182.5</v>
      </c>
      <c r="AE1137">
        <v>185</v>
      </c>
      <c r="AF1137">
        <v>187.5</v>
      </c>
      <c r="AG1137">
        <v>182.5</v>
      </c>
      <c r="AH1137">
        <v>183.5</v>
      </c>
      <c r="AI1137">
        <v>183.5</v>
      </c>
      <c r="AJ1137">
        <v>189</v>
      </c>
      <c r="AK1137">
        <v>193</v>
      </c>
      <c r="AL1137">
        <v>194.5</v>
      </c>
      <c r="AM1137">
        <v>189</v>
      </c>
      <c r="AN1137">
        <v>190</v>
      </c>
      <c r="AO1137">
        <v>189</v>
      </c>
      <c r="AP1137">
        <v>188.5</v>
      </c>
      <c r="AQ1137">
        <v>189.5</v>
      </c>
      <c r="AR1137">
        <v>190.5</v>
      </c>
      <c r="AS1137">
        <v>193.5</v>
      </c>
      <c r="AT1137">
        <v>194</v>
      </c>
      <c r="AU1137">
        <v>192</v>
      </c>
      <c r="AV1137">
        <v>193</v>
      </c>
      <c r="AW1137">
        <v>189.5</v>
      </c>
      <c r="AX1137">
        <v>190</v>
      </c>
      <c r="AY1137">
        <v>188</v>
      </c>
      <c r="AZ1137">
        <v>188.5</v>
      </c>
      <c r="BA1137">
        <v>189</v>
      </c>
      <c r="BB1137">
        <v>185.5</v>
      </c>
      <c r="BC1137">
        <v>187</v>
      </c>
      <c r="BD1137">
        <v>185</v>
      </c>
      <c r="BE1137">
        <v>184</v>
      </c>
      <c r="BF1137">
        <v>184</v>
      </c>
      <c r="BG1137">
        <v>182</v>
      </c>
      <c r="BH1137">
        <v>177.5</v>
      </c>
      <c r="BI1137">
        <v>178.5</v>
      </c>
      <c r="BJ1137">
        <v>175.5</v>
      </c>
      <c r="BK1137">
        <v>174</v>
      </c>
      <c r="BL1137">
        <v>172.5</v>
      </c>
      <c r="BM1137">
        <v>175.5</v>
      </c>
      <c r="BN1137">
        <v>175.5</v>
      </c>
      <c r="BO1137">
        <v>179.5</v>
      </c>
      <c r="BP1137">
        <v>178.5</v>
      </c>
      <c r="BQ1137">
        <v>176.5</v>
      </c>
      <c r="BR1137" s="10">
        <f t="shared" si="34"/>
        <v>3.2163742690058478E-2</v>
      </c>
      <c r="BS1137" s="11" cm="1">
        <f t="array" aca="1" ref="BS1137" ca="1">_xlfn.PERCENTILE.INC((OFFSET(E1137,0,1,1,COLUMNS(E1137:BQ1137)-1) - E1137:BP1137) / E1137:BP1137, 0.05) * SQRT(COUNT(E1137:BQ1137) - 1)</f>
        <v>-0.21100366300366302</v>
      </c>
      <c r="BT1137" s="10" cm="1">
        <f t="array" aca="1" ref="BT1137" ca="1">_xlfn.STDEV.P((E1137:BP1137 - OFFSET(E1137:BP1137,0,1)) / OFFSET(E1137:BP1137,0,1)) * SQRT(COUNT(E1137:BQ1137)-1)</f>
        <v>0.12345281145194489</v>
      </c>
      <c r="BU1137" s="10" cm="1">
        <f t="array" ref="BU1137">-(MAX(1 - (E1137:BQ1137 / _xlfn.SCAN(E1137, E1137:BQ1137, _xlfn.LAMBDA(_xlpm.a,_xlpm.b, MAX(_xlpm.a, _xlpm.b))))))</f>
        <v>-0.11311053984575836</v>
      </c>
      <c r="BV1137" s="12">
        <f t="shared" ca="1" si="35"/>
        <v>0.30430852281304305</v>
      </c>
    </row>
    <row r="1138" spans="1:74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42.4</v>
      </c>
      <c r="F1138">
        <v>42.4</v>
      </c>
      <c r="G1138">
        <v>42.4</v>
      </c>
      <c r="H1138">
        <v>42.65</v>
      </c>
      <c r="I1138">
        <v>43.2</v>
      </c>
      <c r="J1138">
        <v>43.55</v>
      </c>
      <c r="K1138">
        <v>44.3</v>
      </c>
      <c r="L1138">
        <v>43.95</v>
      </c>
      <c r="M1138">
        <v>43.8</v>
      </c>
      <c r="N1138">
        <v>43.55</v>
      </c>
      <c r="O1138">
        <v>43.6</v>
      </c>
      <c r="P1138">
        <v>44.55</v>
      </c>
      <c r="Q1138">
        <v>44.5</v>
      </c>
      <c r="R1138">
        <v>43.1</v>
      </c>
      <c r="S1138">
        <v>42.8</v>
      </c>
      <c r="T1138">
        <v>43.15</v>
      </c>
      <c r="U1138">
        <v>43.4</v>
      </c>
      <c r="V1138">
        <v>42.45</v>
      </c>
      <c r="W1138">
        <v>42</v>
      </c>
      <c r="X1138">
        <v>42.15</v>
      </c>
      <c r="Y1138">
        <v>42</v>
      </c>
      <c r="Z1138">
        <v>41.8</v>
      </c>
      <c r="AA1138">
        <v>42.05</v>
      </c>
      <c r="AB1138">
        <v>41.4</v>
      </c>
      <c r="AC1138">
        <v>42</v>
      </c>
      <c r="AD1138">
        <v>43.55</v>
      </c>
      <c r="AE1138">
        <v>43.5</v>
      </c>
      <c r="AF1138">
        <v>43.6</v>
      </c>
      <c r="AG1138">
        <v>42.35</v>
      </c>
      <c r="AH1138">
        <v>41.95</v>
      </c>
      <c r="AI1138">
        <v>42.1</v>
      </c>
      <c r="AJ1138">
        <v>42.45</v>
      </c>
      <c r="AK1138">
        <v>42.55</v>
      </c>
      <c r="AL1138">
        <v>42.85</v>
      </c>
      <c r="AM1138">
        <v>42.3</v>
      </c>
      <c r="AN1138">
        <v>42.4</v>
      </c>
      <c r="AO1138">
        <v>41.7</v>
      </c>
      <c r="AP1138">
        <v>42.1</v>
      </c>
      <c r="AQ1138">
        <v>41.55</v>
      </c>
      <c r="AR1138">
        <v>41.95</v>
      </c>
      <c r="AS1138">
        <v>42.45</v>
      </c>
      <c r="AT1138">
        <v>43.35</v>
      </c>
      <c r="AU1138">
        <v>43.35</v>
      </c>
      <c r="AV1138">
        <v>43.75</v>
      </c>
      <c r="AW1138">
        <v>44.05</v>
      </c>
      <c r="AX1138">
        <v>43.85</v>
      </c>
      <c r="AY1138">
        <v>43.8</v>
      </c>
      <c r="AZ1138">
        <v>43.9</v>
      </c>
      <c r="BA1138">
        <v>43.65</v>
      </c>
      <c r="BB1138">
        <v>43.2</v>
      </c>
      <c r="BC1138">
        <v>43.05</v>
      </c>
      <c r="BD1138">
        <v>43.7</v>
      </c>
      <c r="BE1138">
        <v>43.65</v>
      </c>
      <c r="BF1138">
        <v>43.3</v>
      </c>
      <c r="BG1138">
        <v>43.2</v>
      </c>
      <c r="BH1138">
        <v>42.35</v>
      </c>
      <c r="BI1138">
        <v>41.5</v>
      </c>
      <c r="BJ1138">
        <v>41.35</v>
      </c>
      <c r="BK1138">
        <v>41.4</v>
      </c>
      <c r="BL1138">
        <v>41.5</v>
      </c>
      <c r="BM1138">
        <v>42.15</v>
      </c>
      <c r="BN1138">
        <v>42.3</v>
      </c>
      <c r="BO1138">
        <v>41.25</v>
      </c>
      <c r="BP1138">
        <v>41.7</v>
      </c>
      <c r="BQ1138">
        <v>40.75</v>
      </c>
      <c r="BR1138" s="10">
        <f t="shared" si="34"/>
        <v>-3.8915094339622612E-2</v>
      </c>
      <c r="BS1138" s="11" cm="1">
        <f t="array" aca="1" ref="BS1138" ca="1">_xlfn.PERCENTILE.INC((OFFSET(E1138,0,1,1,COLUMNS(E1138:BQ1138)-1) - E1138:BP1138) / E1138:BP1138, 0.05) * SQRT(COUNT(E1138:BQ1138) - 1)</f>
        <v>-0.18118334825227408</v>
      </c>
      <c r="BT1138" s="10" cm="1">
        <f t="array" aca="1" ref="BT1138" ca="1">_xlfn.STDEV.P((E1138:BP1138 - OFFSET(E1138:BP1138,0,1)) / OFFSET(E1138:BP1138,0,1)) * SQRT(COUNT(E1138:BQ1138)-1)</f>
        <v>0.10096067472144817</v>
      </c>
      <c r="BU1138" s="10" cm="1">
        <f t="array" ref="BU1138">-(MAX(1 - (E1138:BQ1138 / _xlfn.SCAN(E1138, E1138:BQ1138, _xlfn.LAMBDA(_xlpm.a,_xlpm.b, MAX(_xlpm.a, _xlpm.b))))))</f>
        <v>-8.5297418630751909E-2</v>
      </c>
      <c r="BV1138" s="12">
        <f t="shared" ca="1" si="35"/>
        <v>-0.33192225024327704</v>
      </c>
    </row>
    <row r="1139" spans="1:74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2248</v>
      </c>
      <c r="F1139">
        <v>2248</v>
      </c>
      <c r="G1139">
        <v>2248</v>
      </c>
      <c r="H1139">
        <v>2266</v>
      </c>
      <c r="I1139">
        <v>2286</v>
      </c>
      <c r="J1139">
        <v>2304</v>
      </c>
      <c r="K1139">
        <v>2326</v>
      </c>
      <c r="L1139">
        <v>2322</v>
      </c>
      <c r="M1139">
        <v>2338</v>
      </c>
      <c r="N1139">
        <v>2334</v>
      </c>
      <c r="O1139">
        <v>2340</v>
      </c>
      <c r="P1139">
        <v>2342</v>
      </c>
      <c r="Q1139">
        <v>2336</v>
      </c>
      <c r="R1139">
        <v>2304</v>
      </c>
      <c r="S1139">
        <v>2322</v>
      </c>
      <c r="T1139">
        <v>2344</v>
      </c>
      <c r="U1139">
        <v>2350</v>
      </c>
      <c r="V1139">
        <v>2366</v>
      </c>
      <c r="W1139">
        <v>2356</v>
      </c>
      <c r="X1139">
        <v>2354</v>
      </c>
      <c r="Y1139">
        <v>2336</v>
      </c>
      <c r="Z1139">
        <v>2348</v>
      </c>
      <c r="AA1139">
        <v>2348</v>
      </c>
      <c r="AB1139">
        <v>2332</v>
      </c>
      <c r="AC1139">
        <v>2358</v>
      </c>
      <c r="AD1139">
        <v>2384</v>
      </c>
      <c r="AE1139">
        <v>2364</v>
      </c>
      <c r="AF1139">
        <v>2536</v>
      </c>
      <c r="AG1139">
        <v>2460</v>
      </c>
      <c r="AH1139">
        <v>2430</v>
      </c>
      <c r="AI1139">
        <v>2412</v>
      </c>
      <c r="AJ1139">
        <v>2432</v>
      </c>
      <c r="AK1139">
        <v>2424</v>
      </c>
      <c r="AL1139">
        <v>2438</v>
      </c>
      <c r="AM1139">
        <v>2420</v>
      </c>
      <c r="AN1139">
        <v>2404</v>
      </c>
      <c r="AO1139">
        <v>2400</v>
      </c>
      <c r="AP1139">
        <v>2404</v>
      </c>
      <c r="AQ1139">
        <v>2380</v>
      </c>
      <c r="AR1139">
        <v>2380</v>
      </c>
      <c r="AS1139">
        <v>2392</v>
      </c>
      <c r="AT1139">
        <v>2416</v>
      </c>
      <c r="AU1139">
        <v>2416</v>
      </c>
      <c r="AV1139">
        <v>2474</v>
      </c>
      <c r="AW1139">
        <v>2506</v>
      </c>
      <c r="AX1139">
        <v>2516</v>
      </c>
      <c r="AY1139">
        <v>2536</v>
      </c>
      <c r="AZ1139">
        <v>2548</v>
      </c>
      <c r="BA1139">
        <v>2562</v>
      </c>
      <c r="BB1139">
        <v>2538</v>
      </c>
      <c r="BC1139">
        <v>2504</v>
      </c>
      <c r="BD1139">
        <v>2524</v>
      </c>
      <c r="BE1139">
        <v>2516</v>
      </c>
      <c r="BF1139">
        <v>2548</v>
      </c>
      <c r="BG1139">
        <v>2570</v>
      </c>
      <c r="BH1139">
        <v>2500</v>
      </c>
      <c r="BI1139">
        <v>2478</v>
      </c>
      <c r="BJ1139">
        <v>2524</v>
      </c>
      <c r="BK1139">
        <v>2546</v>
      </c>
      <c r="BL1139">
        <v>2550</v>
      </c>
      <c r="BM1139">
        <v>2528</v>
      </c>
      <c r="BN1139">
        <v>2522</v>
      </c>
      <c r="BO1139">
        <v>2524</v>
      </c>
      <c r="BP1139">
        <v>2550</v>
      </c>
      <c r="BQ1139">
        <v>2546</v>
      </c>
      <c r="BR1139" s="10">
        <f t="shared" si="34"/>
        <v>0.13256227758007116</v>
      </c>
      <c r="BS1139" s="11" cm="1">
        <f t="array" aca="1" ref="BS1139" ca="1">_xlfn.PERCENTILE.INC((OFFSET(E1139,0,1,1,COLUMNS(E1139:BQ1139)-1) - E1139:BP1139) / E1139:BP1139, 0.05) * SQRT(COUNT(E1139:BQ1139) - 1)</f>
        <v>-0.10572949701128218</v>
      </c>
      <c r="BT1139" s="10" cm="1">
        <f t="array" aca="1" ref="BT1139" ca="1">_xlfn.STDEV.P((E1139:BP1139 - OFFSET(E1139:BP1139,0,1)) / OFFSET(E1139:BP1139,0,1)) * SQRT(COUNT(E1139:BQ1139)-1)</f>
        <v>0.10038475548134614</v>
      </c>
      <c r="BU1139" s="10" cm="1">
        <f t="array" ref="BU1139">-(MAX(1 - (E1139:BQ1139 / _xlfn.SCAN(E1139, E1139:BQ1139, _xlfn.LAMBDA(_xlpm.a,_xlpm.b, MAX(_xlpm.a, _xlpm.b))))))</f>
        <v>-6.1514195583596165E-2</v>
      </c>
      <c r="BV1139" s="12">
        <f t="shared" ca="1" si="35"/>
        <v>1.3743747934486781</v>
      </c>
    </row>
    <row r="1140" spans="1:74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118.6</v>
      </c>
      <c r="F1140">
        <v>118.6</v>
      </c>
      <c r="G1140">
        <v>118.6</v>
      </c>
      <c r="H1140">
        <v>123</v>
      </c>
      <c r="I1140">
        <v>123.4</v>
      </c>
      <c r="J1140">
        <v>123</v>
      </c>
      <c r="K1140">
        <v>125.2</v>
      </c>
      <c r="L1140">
        <v>125.8</v>
      </c>
      <c r="M1140">
        <v>127.6</v>
      </c>
      <c r="N1140">
        <v>129.19999999999999</v>
      </c>
      <c r="O1140">
        <v>128.19999999999999</v>
      </c>
      <c r="P1140">
        <v>128</v>
      </c>
      <c r="Q1140">
        <v>125.4</v>
      </c>
      <c r="R1140">
        <v>125</v>
      </c>
      <c r="S1140">
        <v>124.8</v>
      </c>
      <c r="T1140">
        <v>127.8</v>
      </c>
      <c r="U1140">
        <v>127.4</v>
      </c>
      <c r="V1140">
        <v>126</v>
      </c>
      <c r="W1140">
        <v>125.4</v>
      </c>
      <c r="X1140">
        <v>125.4</v>
      </c>
      <c r="Y1140">
        <v>127.4</v>
      </c>
      <c r="Z1140">
        <v>128</v>
      </c>
      <c r="AA1140">
        <v>129</v>
      </c>
      <c r="AB1140">
        <v>127.4</v>
      </c>
      <c r="AC1140">
        <v>127.2</v>
      </c>
      <c r="AD1140">
        <v>120.2</v>
      </c>
      <c r="AE1140">
        <v>119.2</v>
      </c>
      <c r="AF1140">
        <v>119</v>
      </c>
      <c r="AG1140">
        <v>117.8</v>
      </c>
      <c r="AH1140">
        <v>116.6</v>
      </c>
      <c r="AI1140">
        <v>116.6</v>
      </c>
      <c r="AJ1140">
        <v>116.4</v>
      </c>
      <c r="AK1140">
        <v>116.4</v>
      </c>
      <c r="AL1140">
        <v>115.8</v>
      </c>
      <c r="AM1140">
        <v>116</v>
      </c>
      <c r="AN1140">
        <v>116.8</v>
      </c>
      <c r="AO1140">
        <v>118.6</v>
      </c>
      <c r="AP1140">
        <v>118.6</v>
      </c>
      <c r="AQ1140">
        <v>120</v>
      </c>
      <c r="AR1140">
        <v>121.2</v>
      </c>
      <c r="AS1140">
        <v>124.4</v>
      </c>
      <c r="AT1140">
        <v>125</v>
      </c>
      <c r="AU1140">
        <v>124</v>
      </c>
      <c r="AV1140">
        <v>124.4</v>
      </c>
      <c r="AW1140">
        <v>123</v>
      </c>
      <c r="AX1140">
        <v>122.8</v>
      </c>
      <c r="AY1140">
        <v>123.4</v>
      </c>
      <c r="AZ1140">
        <v>122.2</v>
      </c>
      <c r="BA1140">
        <v>122.4</v>
      </c>
      <c r="BB1140">
        <v>121.4</v>
      </c>
      <c r="BC1140">
        <v>121.6</v>
      </c>
      <c r="BD1140">
        <v>121.2</v>
      </c>
      <c r="BE1140">
        <v>122</v>
      </c>
      <c r="BF1140">
        <v>122</v>
      </c>
      <c r="BG1140">
        <v>120.6</v>
      </c>
      <c r="BH1140">
        <v>120.2</v>
      </c>
      <c r="BI1140">
        <v>118.4</v>
      </c>
      <c r="BJ1140">
        <v>117.2</v>
      </c>
      <c r="BK1140">
        <v>116.4</v>
      </c>
      <c r="BL1140">
        <v>118</v>
      </c>
      <c r="BM1140">
        <v>116.8</v>
      </c>
      <c r="BN1140">
        <v>116</v>
      </c>
      <c r="BO1140">
        <v>116.4</v>
      </c>
      <c r="BP1140">
        <v>116</v>
      </c>
      <c r="BQ1140">
        <v>115.2</v>
      </c>
      <c r="BR1140" s="10">
        <f t="shared" si="34"/>
        <v>-2.866779089376047E-2</v>
      </c>
      <c r="BS1140" s="11" cm="1">
        <f t="array" aca="1" ref="BS1140" ca="1">_xlfn.PERCENTILE.INC((OFFSET(E1140,0,1,1,COLUMNS(E1140:BQ1140)-1) - E1140:BP1140) / E1140:BP1140, 0.05) * SQRT(COUNT(E1140:BQ1140) - 1)</f>
        <v>-9.8111577074596279E-2</v>
      </c>
      <c r="BT1140" s="10" cm="1">
        <f t="array" aca="1" ref="BT1140" ca="1">_xlfn.STDEV.P((E1140:BP1140 - OFFSET(E1140:BP1140,0,1)) / OFFSET(E1140:BP1140,0,1)) * SQRT(COUNT(E1140:BQ1140)-1)</f>
        <v>9.9821864914496961E-2</v>
      </c>
      <c r="BU1140" s="10" cm="1">
        <f t="array" ref="BU1140">-(MAX(1 - (E1140:BQ1140 / _xlfn.SCAN(E1140, E1140:BQ1140, _xlfn.LAMBDA(_xlpm.a,_xlpm.b, MAX(_xlpm.a, _xlpm.b))))))</f>
        <v>-0.1083591331269349</v>
      </c>
      <c r="BV1140" s="12">
        <f t="shared" ca="1" si="35"/>
        <v>-0.23305305820210048</v>
      </c>
    </row>
    <row r="1141" spans="1:74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25.2</v>
      </c>
      <c r="F1141">
        <v>25.2</v>
      </c>
      <c r="G1141">
        <v>25.2</v>
      </c>
      <c r="H1141">
        <v>25.2</v>
      </c>
      <c r="I1141">
        <v>25.1</v>
      </c>
      <c r="J1141">
        <v>25.3</v>
      </c>
      <c r="K1141">
        <v>25.1</v>
      </c>
      <c r="L1141">
        <v>25</v>
      </c>
      <c r="M1141">
        <v>25</v>
      </c>
      <c r="N1141">
        <v>24.3</v>
      </c>
      <c r="O1141">
        <v>24.8</v>
      </c>
      <c r="P1141">
        <v>25.4</v>
      </c>
      <c r="Q1141">
        <v>25.2</v>
      </c>
      <c r="R1141">
        <v>24.9</v>
      </c>
      <c r="S1141">
        <v>25.1</v>
      </c>
      <c r="T1141">
        <v>25.5</v>
      </c>
      <c r="U1141">
        <v>24.9</v>
      </c>
      <c r="V1141">
        <v>26.4</v>
      </c>
      <c r="W1141">
        <v>25.4</v>
      </c>
      <c r="X1141">
        <v>25.2</v>
      </c>
      <c r="Y1141">
        <v>25.9</v>
      </c>
      <c r="Z1141">
        <v>25.5</v>
      </c>
      <c r="AA1141">
        <v>25.9</v>
      </c>
      <c r="AB1141">
        <v>24.8</v>
      </c>
      <c r="AC1141">
        <v>25.1</v>
      </c>
      <c r="AD1141">
        <v>24.8</v>
      </c>
      <c r="AE1141">
        <v>24.4</v>
      </c>
      <c r="AF1141">
        <v>24.5</v>
      </c>
      <c r="AG1141">
        <v>24.1</v>
      </c>
      <c r="AH1141">
        <v>24.6</v>
      </c>
      <c r="AI1141">
        <v>24.2</v>
      </c>
      <c r="AJ1141">
        <v>24.4</v>
      </c>
      <c r="AK1141">
        <v>24.7</v>
      </c>
      <c r="AL1141">
        <v>24.3</v>
      </c>
      <c r="AM1141">
        <v>23.7</v>
      </c>
      <c r="AN1141">
        <v>23.6</v>
      </c>
      <c r="AO1141">
        <v>23.5</v>
      </c>
      <c r="AP1141">
        <v>23.6</v>
      </c>
      <c r="AQ1141">
        <v>23.6</v>
      </c>
      <c r="AR1141">
        <v>24</v>
      </c>
      <c r="AS1141">
        <v>24.2</v>
      </c>
      <c r="AT1141">
        <v>24.5</v>
      </c>
      <c r="AU1141">
        <v>24.4</v>
      </c>
      <c r="AV1141">
        <v>25.3</v>
      </c>
      <c r="AW1141">
        <v>25.3</v>
      </c>
      <c r="AX1141">
        <v>25</v>
      </c>
      <c r="AY1141">
        <v>24.6</v>
      </c>
      <c r="AZ1141">
        <v>23.9</v>
      </c>
      <c r="BA1141">
        <v>24.5</v>
      </c>
      <c r="BB1141">
        <v>24.1</v>
      </c>
      <c r="BC1141">
        <v>24.4</v>
      </c>
      <c r="BD1141">
        <v>24.5</v>
      </c>
      <c r="BE1141">
        <v>25.4</v>
      </c>
      <c r="BF1141">
        <v>25.6</v>
      </c>
      <c r="BG1141">
        <v>25.5</v>
      </c>
      <c r="BH1141">
        <v>25.6</v>
      </c>
      <c r="BI1141">
        <v>26</v>
      </c>
      <c r="BJ1141">
        <v>26.2</v>
      </c>
      <c r="BK1141">
        <v>26.2</v>
      </c>
      <c r="BL1141">
        <v>25</v>
      </c>
      <c r="BM1141">
        <v>24.9</v>
      </c>
      <c r="BN1141">
        <v>25.1</v>
      </c>
      <c r="BO1141">
        <v>25.2</v>
      </c>
      <c r="BP1141">
        <v>25.2</v>
      </c>
      <c r="BQ1141">
        <v>25</v>
      </c>
      <c r="BR1141" s="10">
        <f t="shared" si="34"/>
        <v>-7.9365079365079083E-3</v>
      </c>
      <c r="BS1141" s="11" cm="1">
        <f t="array" aca="1" ref="BS1141" ca="1">_xlfn.PERCENTILE.INC((OFFSET(E1141,0,1,1,COLUMNS(E1141:BQ1141)-1) - E1141:BP1141) / E1141:BP1141, 0.05) * SQRT(COUNT(E1141:BQ1141) - 1)</f>
        <v>-0.22709593495935032</v>
      </c>
      <c r="BT1141" s="10" cm="1">
        <f t="array" aca="1" ref="BT1141" ca="1">_xlfn.STDEV.P((E1141:BP1141 - OFFSET(E1141:BP1141,0,1)) / OFFSET(E1141:BP1141,0,1)) * SQRT(COUNT(E1141:BQ1141)-1)</f>
        <v>0.14825176365618986</v>
      </c>
      <c r="BU1141" s="10" cm="1">
        <f t="array" ref="BU1141">-(MAX(1 - (E1141:BQ1141 / _xlfn.SCAN(E1141, E1141:BQ1141, _xlfn.LAMBDA(_xlpm.a,_xlpm.b, MAX(_xlpm.a, _xlpm.b))))))</f>
        <v>-0.10984848484848475</v>
      </c>
      <c r="BV1141" s="12">
        <f t="shared" ca="1" si="35"/>
        <v>-1.708248100428025E-2</v>
      </c>
    </row>
    <row r="1142" spans="1:74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63.2</v>
      </c>
      <c r="F1142">
        <v>63.2</v>
      </c>
      <c r="G1142">
        <v>63.2</v>
      </c>
      <c r="H1142">
        <v>63.25</v>
      </c>
      <c r="I1142">
        <v>62.4</v>
      </c>
      <c r="J1142">
        <v>61.6</v>
      </c>
      <c r="K1142">
        <v>61.95</v>
      </c>
      <c r="L1142">
        <v>62.95</v>
      </c>
      <c r="M1142">
        <v>64.25</v>
      </c>
      <c r="N1142">
        <v>65.3</v>
      </c>
      <c r="O1142">
        <v>64.599999999999994</v>
      </c>
      <c r="P1142">
        <v>66</v>
      </c>
      <c r="Q1142">
        <v>65</v>
      </c>
      <c r="R1142">
        <v>63.15</v>
      </c>
      <c r="S1142">
        <v>63.15</v>
      </c>
      <c r="T1142">
        <v>66.7</v>
      </c>
      <c r="U1142">
        <v>69.05</v>
      </c>
      <c r="V1142">
        <v>71.099999999999994</v>
      </c>
      <c r="W1142">
        <v>70.5</v>
      </c>
      <c r="X1142">
        <v>68.8</v>
      </c>
      <c r="Y1142">
        <v>68.45</v>
      </c>
      <c r="Z1142">
        <v>68.3</v>
      </c>
      <c r="AA1142">
        <v>68.95</v>
      </c>
      <c r="AB1142">
        <v>67.599999999999994</v>
      </c>
      <c r="AC1142">
        <v>67.599999999999994</v>
      </c>
      <c r="AD1142">
        <v>67.599999999999994</v>
      </c>
      <c r="AE1142">
        <v>69.400000000000006</v>
      </c>
      <c r="AF1142">
        <v>70.3</v>
      </c>
      <c r="AG1142">
        <v>70.400000000000006</v>
      </c>
      <c r="AH1142">
        <v>71.05</v>
      </c>
      <c r="AI1142">
        <v>71.55</v>
      </c>
      <c r="AJ1142">
        <v>73.25</v>
      </c>
      <c r="AK1142">
        <v>71.900000000000006</v>
      </c>
      <c r="AL1142">
        <v>70.900000000000006</v>
      </c>
      <c r="AM1142">
        <v>70.45</v>
      </c>
      <c r="AN1142">
        <v>72.7</v>
      </c>
      <c r="AO1142">
        <v>75.099999999999994</v>
      </c>
      <c r="AP1142">
        <v>75.099999999999994</v>
      </c>
      <c r="AQ1142">
        <v>75.8</v>
      </c>
      <c r="AR1142">
        <v>75.349999999999994</v>
      </c>
      <c r="AS1142">
        <v>75</v>
      </c>
      <c r="AT1142">
        <v>75.95</v>
      </c>
      <c r="AU1142">
        <v>75</v>
      </c>
      <c r="AV1142">
        <v>74.25</v>
      </c>
      <c r="AW1142">
        <v>73.599999999999994</v>
      </c>
      <c r="AX1142">
        <v>74.2</v>
      </c>
      <c r="AY1142">
        <v>73.7</v>
      </c>
      <c r="AZ1142">
        <v>74.55</v>
      </c>
      <c r="BA1142">
        <v>76.650000000000006</v>
      </c>
      <c r="BB1142">
        <v>74.95</v>
      </c>
      <c r="BC1142">
        <v>73.900000000000006</v>
      </c>
      <c r="BD1142">
        <v>73.8</v>
      </c>
      <c r="BE1142">
        <v>76.45</v>
      </c>
      <c r="BF1142">
        <v>75.75</v>
      </c>
      <c r="BG1142">
        <v>76.95</v>
      </c>
      <c r="BH1142">
        <v>75.95</v>
      </c>
      <c r="BI1142">
        <v>75.95</v>
      </c>
      <c r="BJ1142">
        <v>75.349999999999994</v>
      </c>
      <c r="BK1142">
        <v>75.099999999999994</v>
      </c>
      <c r="BL1142">
        <v>75.2</v>
      </c>
      <c r="BM1142">
        <v>77.900000000000006</v>
      </c>
      <c r="BN1142">
        <v>77.599999999999994</v>
      </c>
      <c r="BO1142">
        <v>78.349999999999994</v>
      </c>
      <c r="BP1142">
        <v>78.8</v>
      </c>
      <c r="BQ1142">
        <v>77.650000000000006</v>
      </c>
      <c r="BR1142" s="10">
        <f t="shared" si="34"/>
        <v>0.22863924050632914</v>
      </c>
      <c r="BS1142" s="11" cm="1">
        <f t="array" aca="1" ref="BS1142" ca="1">_xlfn.PERCENTILE.INC((OFFSET(E1142,0,1,1,COLUMNS(E1142:BQ1142)-1) - E1142:BP1142) / E1142:BP1142, 0.05) * SQRT(COUNT(E1142:BQ1142) - 1)</f>
        <v>-0.15525599744584245</v>
      </c>
      <c r="BT1142" s="10" cm="1">
        <f t="array" aca="1" ref="BT1142" ca="1">_xlfn.STDEV.P((E1142:BP1142 - OFFSET(E1142:BP1142,0,1)) / OFFSET(E1142:BP1142,0,1)) * SQRT(COUNT(E1142:BQ1142)-1)</f>
        <v>0.13476335070633333</v>
      </c>
      <c r="BU1142" s="10" cm="1">
        <f t="array" ref="BU1142">-(MAX(1 - (E1142:BQ1142 / _xlfn.SCAN(E1142, E1142:BQ1142, _xlfn.LAMBDA(_xlpm.a,_xlpm.b, MAX(_xlpm.a, _xlpm.b))))))</f>
        <v>-4.9226441631504914E-2</v>
      </c>
      <c r="BV1142" s="12">
        <f t="shared" ca="1" si="35"/>
        <v>1.7366979915506808</v>
      </c>
    </row>
    <row r="1143" spans="1:74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21.529900000000001</v>
      </c>
      <c r="F1143">
        <v>21.529900000000001</v>
      </c>
      <c r="G1143">
        <v>21.529900000000001</v>
      </c>
      <c r="H1143">
        <v>21.529900000000001</v>
      </c>
      <c r="I1143">
        <v>21.5106</v>
      </c>
      <c r="J1143">
        <v>21.433499999999999</v>
      </c>
      <c r="K1143">
        <v>21.761299999999999</v>
      </c>
      <c r="L1143">
        <v>23.863199999999999</v>
      </c>
      <c r="M1143">
        <v>23.574000000000002</v>
      </c>
      <c r="N1143">
        <v>23.477599999999999</v>
      </c>
      <c r="O1143">
        <v>23.574000000000002</v>
      </c>
      <c r="P1143">
        <v>23.9693</v>
      </c>
      <c r="Q1143">
        <v>23.998200000000001</v>
      </c>
      <c r="R1143">
        <v>23.8825</v>
      </c>
      <c r="S1143">
        <v>23.68</v>
      </c>
      <c r="T1143">
        <v>24.335699999999999</v>
      </c>
      <c r="U1143">
        <v>24.8081</v>
      </c>
      <c r="V1143">
        <v>25.0684</v>
      </c>
      <c r="W1143">
        <v>25.473400000000002</v>
      </c>
      <c r="X1143">
        <v>25.7241</v>
      </c>
      <c r="Y1143">
        <v>25.598700000000001</v>
      </c>
      <c r="Z1143">
        <v>25.540900000000001</v>
      </c>
      <c r="AA1143">
        <v>25.434799999999999</v>
      </c>
      <c r="AB1143">
        <v>25.0684</v>
      </c>
      <c r="AC1143">
        <v>24.817699999999999</v>
      </c>
      <c r="AD1143">
        <v>25.164899999999999</v>
      </c>
      <c r="AE1143">
        <v>25.3673</v>
      </c>
      <c r="AF1143">
        <v>24.788799999999998</v>
      </c>
      <c r="AG1143">
        <v>24.2392</v>
      </c>
      <c r="AH1143">
        <v>24.518899999999999</v>
      </c>
      <c r="AI1143">
        <v>24.702000000000002</v>
      </c>
      <c r="AJ1143">
        <v>25.164899999999999</v>
      </c>
      <c r="AK1143">
        <v>24.586300000000001</v>
      </c>
      <c r="AL1143">
        <v>24.779199999999999</v>
      </c>
      <c r="AM1143">
        <v>24.4803</v>
      </c>
      <c r="AN1143">
        <v>24.8081</v>
      </c>
      <c r="AO1143">
        <v>24.885200000000001</v>
      </c>
      <c r="AP1143">
        <v>24.904499999999999</v>
      </c>
      <c r="AQ1143">
        <v>24.904499999999999</v>
      </c>
      <c r="AR1143">
        <v>24.933499999999999</v>
      </c>
      <c r="AS1143">
        <v>24.692399999999999</v>
      </c>
      <c r="AT1143">
        <v>24.9527</v>
      </c>
      <c r="AU1143">
        <v>24.779199999999999</v>
      </c>
      <c r="AV1143">
        <v>25.000900000000001</v>
      </c>
      <c r="AW1143">
        <v>24.904499999999999</v>
      </c>
      <c r="AX1143">
        <v>24.788799999999998</v>
      </c>
      <c r="AY1143">
        <v>24.779199999999999</v>
      </c>
      <c r="AZ1143">
        <v>25.020199999999999</v>
      </c>
      <c r="BA1143">
        <v>24.750299999999999</v>
      </c>
      <c r="BB1143">
        <v>24.885200000000001</v>
      </c>
      <c r="BC1143">
        <v>24.731000000000002</v>
      </c>
      <c r="BD1143">
        <v>25.020199999999999</v>
      </c>
      <c r="BE1143">
        <v>25.213000000000001</v>
      </c>
      <c r="BF1143">
        <v>25.116599999999998</v>
      </c>
      <c r="BG1143">
        <v>24.972000000000001</v>
      </c>
      <c r="BH1143">
        <v>24.740600000000001</v>
      </c>
      <c r="BI1143">
        <v>24.200700000000001</v>
      </c>
      <c r="BJ1143">
        <v>24.22</v>
      </c>
      <c r="BK1143">
        <v>24.383900000000001</v>
      </c>
      <c r="BL1143">
        <v>24.0078</v>
      </c>
      <c r="BM1143">
        <v>24.441700000000001</v>
      </c>
      <c r="BN1143">
        <v>24.2682</v>
      </c>
      <c r="BO1143">
        <v>24.142800000000001</v>
      </c>
      <c r="BP1143">
        <v>24.489899999999999</v>
      </c>
      <c r="BQ1143">
        <v>24.557400000000001</v>
      </c>
      <c r="BR1143" s="10">
        <f t="shared" si="34"/>
        <v>0.1406183958123354</v>
      </c>
      <c r="BS1143" s="11" cm="1">
        <f t="array" aca="1" ref="BS1143" ca="1">_xlfn.PERCENTILE.INC((OFFSET(E1143,0,1,1,COLUMNS(E1143:BQ1143)-1) - E1143:BP1143) / E1143:BP1143, 0.05) * SQRT(COUNT(E1143:BQ1143) - 1)</f>
        <v>-0.16690145496955544</v>
      </c>
      <c r="BT1143" s="10" cm="1">
        <f t="array" aca="1" ref="BT1143" ca="1">_xlfn.STDEV.P((E1143:BP1143 - OFFSET(E1143:BP1143,0,1)) / OFFSET(E1143:BP1143,0,1)) * SQRT(COUNT(E1143:BQ1143)-1)</f>
        <v>0.1239918908610371</v>
      </c>
      <c r="BU1143" s="10" cm="1">
        <f t="array" ref="BU1143">-(MAX(1 - (E1143:BQ1143 / _xlfn.SCAN(E1143, E1143:BQ1143, _xlfn.LAMBDA(_xlpm.a,_xlpm.b, MAX(_xlpm.a, _xlpm.b))))))</f>
        <v>-6.6719535377330996E-2</v>
      </c>
      <c r="BV1143" s="12">
        <f t="shared" ca="1" si="35"/>
        <v>1.1776769819244777</v>
      </c>
    </row>
    <row r="1144" spans="1:74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29.3</v>
      </c>
      <c r="F1144">
        <v>29.3</v>
      </c>
      <c r="G1144">
        <v>29.3</v>
      </c>
      <c r="H1144">
        <v>29.5</v>
      </c>
      <c r="I1144">
        <v>29.3</v>
      </c>
      <c r="J1144">
        <v>30.4</v>
      </c>
      <c r="K1144">
        <v>30.1</v>
      </c>
      <c r="L1144">
        <v>30.2</v>
      </c>
      <c r="M1144">
        <v>30.45</v>
      </c>
      <c r="N1144">
        <v>30.2</v>
      </c>
      <c r="O1144">
        <v>30.05</v>
      </c>
      <c r="P1144">
        <v>30.3</v>
      </c>
      <c r="Q1144">
        <v>30.7</v>
      </c>
      <c r="R1144">
        <v>29.7</v>
      </c>
      <c r="S1144">
        <v>29.3</v>
      </c>
      <c r="T1144">
        <v>30.25</v>
      </c>
      <c r="U1144">
        <v>29.7</v>
      </c>
      <c r="V1144">
        <v>29.75</v>
      </c>
      <c r="W1144">
        <v>29.8</v>
      </c>
      <c r="X1144">
        <v>30.2</v>
      </c>
      <c r="Y1144">
        <v>29.75</v>
      </c>
      <c r="Z1144">
        <v>30.4</v>
      </c>
      <c r="AA1144">
        <v>30.3</v>
      </c>
      <c r="AB1144">
        <v>30.45</v>
      </c>
      <c r="AC1144">
        <v>31.05</v>
      </c>
      <c r="AD1144">
        <v>30.4</v>
      </c>
      <c r="AE1144">
        <v>31</v>
      </c>
      <c r="AF1144">
        <v>31.3</v>
      </c>
      <c r="AG1144">
        <v>30.8</v>
      </c>
      <c r="AH1144">
        <v>30.55</v>
      </c>
      <c r="AI1144">
        <v>30.2</v>
      </c>
      <c r="AJ1144">
        <v>30.75</v>
      </c>
      <c r="AK1144">
        <v>30.9</v>
      </c>
      <c r="AL1144">
        <v>31.2</v>
      </c>
      <c r="AM1144">
        <v>30.45</v>
      </c>
      <c r="AN1144">
        <v>30.45</v>
      </c>
      <c r="AO1144">
        <v>31</v>
      </c>
      <c r="AP1144">
        <v>31</v>
      </c>
      <c r="AQ1144">
        <v>30.55</v>
      </c>
      <c r="AR1144">
        <v>30.2</v>
      </c>
      <c r="AS1144">
        <v>30.4</v>
      </c>
      <c r="AT1144">
        <v>30.7</v>
      </c>
      <c r="AU1144">
        <v>30.5</v>
      </c>
      <c r="AV1144">
        <v>30.9</v>
      </c>
      <c r="AW1144">
        <v>31.9</v>
      </c>
      <c r="AX1144">
        <v>31.25</v>
      </c>
      <c r="AY1144">
        <v>30.45</v>
      </c>
      <c r="AZ1144">
        <v>30.7</v>
      </c>
      <c r="BA1144">
        <v>31.05</v>
      </c>
      <c r="BB1144">
        <v>31.5</v>
      </c>
      <c r="BC1144">
        <v>31.7</v>
      </c>
      <c r="BD1144">
        <v>31.8</v>
      </c>
      <c r="BE1144">
        <v>31.6</v>
      </c>
      <c r="BF1144">
        <v>31.8</v>
      </c>
      <c r="BG1144">
        <v>31.2</v>
      </c>
      <c r="BH1144">
        <v>31.2</v>
      </c>
      <c r="BI1144">
        <v>31</v>
      </c>
      <c r="BJ1144">
        <v>31.05</v>
      </c>
      <c r="BK1144">
        <v>31.6</v>
      </c>
      <c r="BL1144">
        <v>30.8</v>
      </c>
      <c r="BM1144">
        <v>30.85</v>
      </c>
      <c r="BN1144">
        <v>30.7</v>
      </c>
      <c r="BO1144">
        <v>30.2</v>
      </c>
      <c r="BP1144">
        <v>29.3</v>
      </c>
      <c r="BQ1144">
        <v>29.25</v>
      </c>
      <c r="BR1144" s="10">
        <f t="shared" si="34"/>
        <v>-1.7064846416382496E-3</v>
      </c>
      <c r="BS1144" s="11" cm="1">
        <f t="array" aca="1" ref="BS1144" ca="1">_xlfn.PERCENTILE.INC((OFFSET(E1144,0,1,1,COLUMNS(E1144:BQ1144)-1) - E1144:BP1144) / E1144:BP1144, 0.05) * SQRT(COUNT(E1144:BQ1144) - 1)</f>
        <v>-0.20099805258033121</v>
      </c>
      <c r="BT1144" s="10" cm="1">
        <f t="array" aca="1" ref="BT1144" ca="1">_xlfn.STDEV.P((E1144:BP1144 - OFFSET(E1144:BP1144,0,1)) / OFFSET(E1144:BP1144,0,1)) * SQRT(COUNT(E1144:BQ1144)-1)</f>
        <v>0.12063139209349374</v>
      </c>
      <c r="BU1144" s="10" cm="1">
        <f t="array" ref="BU1144">-(MAX(1 - (E1144:BQ1144 / _xlfn.SCAN(E1144, E1144:BQ1144, _xlfn.LAMBDA(_xlpm.a,_xlpm.b, MAX(_xlpm.a, _xlpm.b))))))</f>
        <v>-8.3072100313479558E-2</v>
      </c>
      <c r="BV1144" s="12">
        <f t="shared" ca="1" si="35"/>
        <v>3.0651352804550579E-2</v>
      </c>
    </row>
    <row r="1145" spans="1:74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22.65</v>
      </c>
      <c r="F1145">
        <v>22.65</v>
      </c>
      <c r="G1145">
        <v>22.65</v>
      </c>
      <c r="H1145">
        <v>22.45</v>
      </c>
      <c r="I1145">
        <v>22.8</v>
      </c>
      <c r="J1145">
        <v>22.6</v>
      </c>
      <c r="K1145">
        <v>23</v>
      </c>
      <c r="L1145">
        <v>23.1</v>
      </c>
      <c r="M1145">
        <v>22.85</v>
      </c>
      <c r="N1145">
        <v>22.5</v>
      </c>
      <c r="O1145">
        <v>22.65</v>
      </c>
      <c r="P1145">
        <v>22.85</v>
      </c>
      <c r="Q1145">
        <v>23</v>
      </c>
      <c r="R1145">
        <v>22.6</v>
      </c>
      <c r="S1145">
        <v>22.3</v>
      </c>
      <c r="T1145">
        <v>22.35</v>
      </c>
      <c r="U1145">
        <v>22.45</v>
      </c>
      <c r="V1145">
        <v>22.55</v>
      </c>
      <c r="W1145">
        <v>22.35</v>
      </c>
      <c r="X1145">
        <v>22.3</v>
      </c>
      <c r="Y1145">
        <v>22.35</v>
      </c>
      <c r="Z1145">
        <v>22.3</v>
      </c>
      <c r="AA1145">
        <v>22.55</v>
      </c>
      <c r="AB1145">
        <v>22.3</v>
      </c>
      <c r="AC1145">
        <v>22.5</v>
      </c>
      <c r="AD1145">
        <v>22.55</v>
      </c>
      <c r="AE1145">
        <v>22.5</v>
      </c>
      <c r="AF1145">
        <v>23.1</v>
      </c>
      <c r="AG1145">
        <v>23</v>
      </c>
      <c r="AH1145">
        <v>23.1</v>
      </c>
      <c r="AI1145">
        <v>23.25</v>
      </c>
      <c r="AJ1145">
        <v>23.7</v>
      </c>
      <c r="AK1145">
        <v>23.7</v>
      </c>
      <c r="AL1145">
        <v>24.15</v>
      </c>
      <c r="AM1145">
        <v>23.9</v>
      </c>
      <c r="AN1145">
        <v>23.9</v>
      </c>
      <c r="AO1145">
        <v>23.7</v>
      </c>
      <c r="AP1145">
        <v>23.7</v>
      </c>
      <c r="AQ1145">
        <v>23.35</v>
      </c>
      <c r="AR1145">
        <v>23.15</v>
      </c>
      <c r="AS1145">
        <v>23.15</v>
      </c>
      <c r="AT1145">
        <v>23.2</v>
      </c>
      <c r="AU1145">
        <v>23.15</v>
      </c>
      <c r="AV1145">
        <v>23.45</v>
      </c>
      <c r="AW1145">
        <v>23.35</v>
      </c>
      <c r="AX1145">
        <v>23.45</v>
      </c>
      <c r="AY1145">
        <v>23.4</v>
      </c>
      <c r="AZ1145">
        <v>23.45</v>
      </c>
      <c r="BA1145">
        <v>23.45</v>
      </c>
      <c r="BB1145">
        <v>23.4</v>
      </c>
      <c r="BC1145">
        <v>23.45</v>
      </c>
      <c r="BD1145">
        <v>23.5</v>
      </c>
      <c r="BE1145">
        <v>23.4</v>
      </c>
      <c r="BF1145">
        <v>23.4</v>
      </c>
      <c r="BG1145">
        <v>23.35</v>
      </c>
      <c r="BH1145">
        <v>23.95</v>
      </c>
      <c r="BI1145">
        <v>23.45</v>
      </c>
      <c r="BJ1145">
        <v>23.45</v>
      </c>
      <c r="BK1145">
        <v>23.25</v>
      </c>
      <c r="BL1145">
        <v>23.35</v>
      </c>
      <c r="BM1145">
        <v>23.5</v>
      </c>
      <c r="BN1145">
        <v>23.55</v>
      </c>
      <c r="BO1145">
        <v>23.3</v>
      </c>
      <c r="BP1145">
        <v>23.15</v>
      </c>
      <c r="BQ1145">
        <v>23.15</v>
      </c>
      <c r="BR1145" s="10">
        <f t="shared" si="34"/>
        <v>2.2075055187637971E-2</v>
      </c>
      <c r="BS1145" s="11" cm="1">
        <f t="array" aca="1" ref="BS1145" ca="1">_xlfn.PERCENTILE.INC((OFFSET(E1145,0,1,1,COLUMNS(E1145:BQ1145)-1) - E1145:BP1145) / E1145:BP1145, 0.05) * SQRT(COUNT(E1145:BQ1145) - 1)</f>
        <v>-0.11635114446809247</v>
      </c>
      <c r="BT1145" s="10" cm="1">
        <f t="array" aca="1" ref="BT1145" ca="1">_xlfn.STDEV.P((E1145:BP1145 - OFFSET(E1145:BP1145,0,1)) / OFFSET(E1145:BP1145,0,1)) * SQRT(COUNT(E1145:BQ1145)-1)</f>
        <v>7.6016959085513647E-2</v>
      </c>
      <c r="BU1145" s="10" cm="1">
        <f t="array" ref="BU1145">-(MAX(1 - (E1145:BQ1145 / _xlfn.SCAN(E1145, E1145:BQ1145, _xlfn.LAMBDA(_xlpm.a,_xlpm.b, MAX(_xlpm.a, _xlpm.b))))))</f>
        <v>-4.1407867494824058E-2</v>
      </c>
      <c r="BV1145" s="12">
        <f t="shared" ca="1" si="35"/>
        <v>0.36148585155486157</v>
      </c>
    </row>
    <row r="1146" spans="1:74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226</v>
      </c>
      <c r="F1146">
        <v>226</v>
      </c>
      <c r="G1146">
        <v>226</v>
      </c>
      <c r="H1146">
        <v>225</v>
      </c>
      <c r="I1146">
        <v>225.5</v>
      </c>
      <c r="J1146">
        <v>227</v>
      </c>
      <c r="K1146">
        <v>223.5</v>
      </c>
      <c r="L1146">
        <v>222.5</v>
      </c>
      <c r="M1146">
        <v>221.5</v>
      </c>
      <c r="N1146">
        <v>224</v>
      </c>
      <c r="O1146">
        <v>232</v>
      </c>
      <c r="P1146">
        <v>275</v>
      </c>
      <c r="Q1146">
        <v>286</v>
      </c>
      <c r="R1146">
        <v>278</v>
      </c>
      <c r="S1146">
        <v>281</v>
      </c>
      <c r="T1146">
        <v>283</v>
      </c>
      <c r="U1146">
        <v>276</v>
      </c>
      <c r="V1146">
        <v>279</v>
      </c>
      <c r="W1146">
        <v>284</v>
      </c>
      <c r="X1146">
        <v>277</v>
      </c>
      <c r="Y1146">
        <v>276.5</v>
      </c>
      <c r="Z1146">
        <v>270</v>
      </c>
      <c r="AA1146">
        <v>273.5</v>
      </c>
      <c r="AB1146">
        <v>273</v>
      </c>
      <c r="AC1146">
        <v>272</v>
      </c>
      <c r="AD1146">
        <v>263</v>
      </c>
      <c r="AE1146">
        <v>267</v>
      </c>
      <c r="AF1146">
        <v>270</v>
      </c>
      <c r="AG1146">
        <v>272.5</v>
      </c>
      <c r="AH1146">
        <v>272</v>
      </c>
      <c r="AI1146">
        <v>262</v>
      </c>
      <c r="AJ1146">
        <v>263.5</v>
      </c>
      <c r="AK1146">
        <v>264</v>
      </c>
      <c r="AL1146">
        <v>267</v>
      </c>
      <c r="AM1146">
        <v>262.5</v>
      </c>
      <c r="AN1146">
        <v>269</v>
      </c>
      <c r="AO1146">
        <v>270</v>
      </c>
      <c r="AP1146">
        <v>273</v>
      </c>
      <c r="AQ1146">
        <v>270.5</v>
      </c>
      <c r="AR1146">
        <v>273.5</v>
      </c>
      <c r="AS1146">
        <v>273</v>
      </c>
      <c r="AT1146">
        <v>270.5</v>
      </c>
      <c r="AU1146">
        <v>267</v>
      </c>
      <c r="AV1146">
        <v>266.5</v>
      </c>
      <c r="AW1146">
        <v>266</v>
      </c>
      <c r="AX1146">
        <v>268</v>
      </c>
      <c r="AY1146">
        <v>269</v>
      </c>
      <c r="AZ1146">
        <v>266.5</v>
      </c>
      <c r="BA1146">
        <v>269</v>
      </c>
      <c r="BB1146">
        <v>267</v>
      </c>
      <c r="BC1146">
        <v>266</v>
      </c>
      <c r="BD1146">
        <v>267.5</v>
      </c>
      <c r="BE1146">
        <v>266.5</v>
      </c>
      <c r="BF1146">
        <v>282</v>
      </c>
      <c r="BG1146">
        <v>277</v>
      </c>
      <c r="BH1146">
        <v>281</v>
      </c>
      <c r="BI1146">
        <v>278.5</v>
      </c>
      <c r="BJ1146">
        <v>279</v>
      </c>
      <c r="BK1146">
        <v>279</v>
      </c>
      <c r="BL1146">
        <v>279</v>
      </c>
      <c r="BM1146">
        <v>283</v>
      </c>
      <c r="BN1146">
        <v>285</v>
      </c>
      <c r="BO1146">
        <v>284</v>
      </c>
      <c r="BP1146">
        <v>288.5</v>
      </c>
      <c r="BQ1146">
        <v>289</v>
      </c>
      <c r="BR1146" s="10">
        <f t="shared" si="34"/>
        <v>0.27876106194690264</v>
      </c>
      <c r="BS1146" s="11" cm="1">
        <f t="array" aca="1" ref="BS1146" ca="1">_xlfn.PERCENTILE.INC((OFFSET(E1146,0,1,1,COLUMNS(E1146:BQ1146)-1) - E1146:BP1146) / E1146:BP1146, 0.05) * SQRT(COUNT(E1146:BQ1146) - 1)</f>
        <v>-0.19777534464738963</v>
      </c>
      <c r="BT1146" s="10" cm="1">
        <f t="array" aca="1" ref="BT1146" ca="1">_xlfn.STDEV.P((E1146:BP1146 - OFFSET(E1146:BP1146,0,1)) / OFFSET(E1146:BP1146,0,1)) * SQRT(COUNT(E1146:BQ1146)-1)</f>
        <v>0.19870982185580857</v>
      </c>
      <c r="BU1146" s="10" cm="1">
        <f t="array" ref="BU1146">-(MAX(1 - (E1146:BQ1146 / _xlfn.SCAN(E1146, E1146:BQ1146, _xlfn.LAMBDA(_xlpm.a,_xlpm.b, MAX(_xlpm.a, _xlpm.b))))))</f>
        <v>-8.3916083916083961E-2</v>
      </c>
      <c r="BV1146" s="12">
        <f t="shared" ca="1" si="35"/>
        <v>1.4300504086461496</v>
      </c>
    </row>
    <row r="1147" spans="1:74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103.2501</v>
      </c>
      <c r="F1147">
        <v>103.2501</v>
      </c>
      <c r="G1147">
        <v>103.2501</v>
      </c>
      <c r="H1147">
        <v>108.35</v>
      </c>
      <c r="I1147">
        <v>108.2501</v>
      </c>
      <c r="J1147">
        <v>105.55</v>
      </c>
      <c r="K1147">
        <v>106.1</v>
      </c>
      <c r="L1147">
        <v>104.9</v>
      </c>
      <c r="M1147">
        <v>103.5</v>
      </c>
      <c r="N1147">
        <v>107.40009999999999</v>
      </c>
      <c r="O1147">
        <v>106.5</v>
      </c>
      <c r="P1147">
        <v>103.6001</v>
      </c>
      <c r="Q1147">
        <v>101.15009999999999</v>
      </c>
      <c r="R1147">
        <v>96.2</v>
      </c>
      <c r="S1147">
        <v>93.5</v>
      </c>
      <c r="T1147">
        <v>92.86</v>
      </c>
      <c r="U1147">
        <v>92.04</v>
      </c>
      <c r="V1147">
        <v>96.44</v>
      </c>
      <c r="W1147">
        <v>93.62</v>
      </c>
      <c r="X1147">
        <v>98.5</v>
      </c>
      <c r="Y1147">
        <v>101.2</v>
      </c>
      <c r="Z1147">
        <v>97</v>
      </c>
      <c r="AA1147">
        <v>98.38</v>
      </c>
      <c r="AB1147">
        <v>97.58</v>
      </c>
      <c r="AC1147">
        <v>98.42</v>
      </c>
      <c r="AD1147">
        <v>97.16</v>
      </c>
      <c r="AE1147">
        <v>98.1</v>
      </c>
      <c r="AF1147">
        <v>102.5501</v>
      </c>
      <c r="AG1147">
        <v>100.75</v>
      </c>
      <c r="AH1147">
        <v>90.78</v>
      </c>
      <c r="AI1147">
        <v>85.76</v>
      </c>
      <c r="AJ1147">
        <v>88.98</v>
      </c>
      <c r="AK1147">
        <v>88.84</v>
      </c>
      <c r="AL1147">
        <v>89.62</v>
      </c>
      <c r="AM1147">
        <v>87.46</v>
      </c>
      <c r="AN1147">
        <v>86.06</v>
      </c>
      <c r="AO1147">
        <v>87.18</v>
      </c>
      <c r="AP1147">
        <v>87.8</v>
      </c>
      <c r="AQ1147">
        <v>85.5</v>
      </c>
      <c r="AR1147">
        <v>84.5</v>
      </c>
      <c r="AS1147">
        <v>87.76</v>
      </c>
      <c r="AT1147">
        <v>86.98</v>
      </c>
      <c r="AU1147">
        <v>88.98</v>
      </c>
      <c r="AV1147">
        <v>93.4</v>
      </c>
      <c r="AW1147">
        <v>93.36</v>
      </c>
      <c r="AX1147">
        <v>94.2</v>
      </c>
      <c r="AY1147">
        <v>95.96</v>
      </c>
      <c r="AZ1147">
        <v>94.2</v>
      </c>
      <c r="BA1147">
        <v>93.16</v>
      </c>
      <c r="BB1147">
        <v>93.5</v>
      </c>
      <c r="BC1147">
        <v>93.46</v>
      </c>
      <c r="BD1147">
        <v>95.18</v>
      </c>
      <c r="BE1147">
        <v>99.2</v>
      </c>
      <c r="BF1147">
        <v>95.58</v>
      </c>
      <c r="BG1147">
        <v>91.02</v>
      </c>
      <c r="BH1147">
        <v>88.76</v>
      </c>
      <c r="BI1147">
        <v>86.66</v>
      </c>
      <c r="BJ1147">
        <v>84.78</v>
      </c>
      <c r="BK1147">
        <v>84.82</v>
      </c>
      <c r="BL1147">
        <v>84.52</v>
      </c>
      <c r="BM1147">
        <v>82.9</v>
      </c>
      <c r="BN1147">
        <v>82.76</v>
      </c>
      <c r="BO1147">
        <v>77.599999999999994</v>
      </c>
      <c r="BP1147">
        <v>77.180000000000007</v>
      </c>
      <c r="BQ1147">
        <v>75.06</v>
      </c>
      <c r="BR1147" s="10">
        <f t="shared" si="34"/>
        <v>-0.27302733847231142</v>
      </c>
      <c r="BS1147" s="11" cm="1">
        <f t="array" aca="1" ref="BS1147" ca="1">_xlfn.PERCENTILE.INC((OFFSET(E1147,0,1,1,COLUMNS(E1147:BQ1147)-1) - E1147:BP1147) / E1147:BP1147, 0.05) * SQRT(COUNT(E1147:BQ1147) - 1)</f>
        <v>-0.39002997374651704</v>
      </c>
      <c r="BT1147" s="10" cm="1">
        <f t="array" aca="1" ref="BT1147" ca="1">_xlfn.STDEV.P((E1147:BP1147 - OFFSET(E1147:BP1147,0,1)) / OFFSET(E1147:BP1147,0,1)) * SQRT(COUNT(E1147:BQ1147)-1)</f>
        <v>0.23611489051846896</v>
      </c>
      <c r="BU1147" s="10" cm="1">
        <f t="array" ref="BU1147">-(MAX(1 - (E1147:BQ1147 / _xlfn.SCAN(E1147, E1147:BQ1147, _xlfn.LAMBDA(_xlpm.a,_xlpm.b, MAX(_xlpm.a, _xlpm.b))))))</f>
        <v>-0.30724503922473456</v>
      </c>
      <c r="BV1147" s="12">
        <f t="shared" ca="1" si="35"/>
        <v>-1.1334454082275589</v>
      </c>
    </row>
    <row r="1148" spans="1:74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56.150300000000001</v>
      </c>
      <c r="F1148">
        <v>56.150300000000001</v>
      </c>
      <c r="G1148">
        <v>56.150300000000001</v>
      </c>
      <c r="H1148">
        <v>56.530999999999999</v>
      </c>
      <c r="I1148">
        <v>56.4358</v>
      </c>
      <c r="J1148">
        <v>57.244700000000002</v>
      </c>
      <c r="K1148">
        <v>57.101999999999997</v>
      </c>
      <c r="L1148">
        <v>56.626100000000001</v>
      </c>
      <c r="M1148">
        <v>56.388199999999998</v>
      </c>
      <c r="N1148">
        <v>55.96</v>
      </c>
      <c r="O1148">
        <v>56.2455</v>
      </c>
      <c r="P1148">
        <v>56.340600000000002</v>
      </c>
      <c r="Q1148">
        <v>57.435099999999998</v>
      </c>
      <c r="R1148">
        <v>56.721299999999999</v>
      </c>
      <c r="S1148">
        <v>56.768900000000002</v>
      </c>
      <c r="T1148">
        <v>57.101999999999997</v>
      </c>
      <c r="U1148">
        <v>55.198599999999999</v>
      </c>
      <c r="V1148">
        <v>54.437199999999997</v>
      </c>
      <c r="W1148">
        <v>54.104100000000003</v>
      </c>
      <c r="X1148">
        <v>54.104100000000003</v>
      </c>
      <c r="Y1148">
        <v>54.817900000000002</v>
      </c>
      <c r="Z1148">
        <v>54.151699999999998</v>
      </c>
      <c r="AA1148">
        <v>54.104100000000003</v>
      </c>
      <c r="AB1148">
        <v>54.58</v>
      </c>
      <c r="AC1148">
        <v>54.817900000000002</v>
      </c>
      <c r="AD1148">
        <v>55.055799999999998</v>
      </c>
      <c r="AE1148">
        <v>55.3889</v>
      </c>
      <c r="AF1148">
        <v>55.96</v>
      </c>
      <c r="AG1148">
        <v>55.674399999999999</v>
      </c>
      <c r="AH1148">
        <v>55.436500000000002</v>
      </c>
      <c r="AI1148">
        <v>55.008200000000002</v>
      </c>
      <c r="AJ1148">
        <v>54.9131</v>
      </c>
      <c r="AK1148">
        <v>55.055799999999998</v>
      </c>
      <c r="AL1148">
        <v>55.3889</v>
      </c>
      <c r="AM1148">
        <v>55.293799999999997</v>
      </c>
      <c r="AN1148">
        <v>55.531700000000001</v>
      </c>
      <c r="AO1148">
        <v>55.912399999999998</v>
      </c>
      <c r="AP1148">
        <v>56.0075</v>
      </c>
      <c r="AQ1148">
        <v>55.864800000000002</v>
      </c>
      <c r="AR1148">
        <v>55.3889</v>
      </c>
      <c r="AS1148">
        <v>55.198599999999999</v>
      </c>
      <c r="AT1148">
        <v>55.055799999999998</v>
      </c>
      <c r="AU1148">
        <v>55.055799999999998</v>
      </c>
      <c r="AV1148">
        <v>54.770299999999999</v>
      </c>
      <c r="AW1148">
        <v>54.437199999999997</v>
      </c>
      <c r="AX1148">
        <v>55.151000000000003</v>
      </c>
      <c r="AY1148">
        <v>55.198599999999999</v>
      </c>
      <c r="AZ1148">
        <v>55.246200000000002</v>
      </c>
      <c r="BA1148">
        <v>55.055799999999998</v>
      </c>
      <c r="BB1148">
        <v>55.484099999999998</v>
      </c>
      <c r="BC1148">
        <v>54.9131</v>
      </c>
      <c r="BD1148">
        <v>55.151000000000003</v>
      </c>
      <c r="BE1148">
        <v>54.9131</v>
      </c>
      <c r="BF1148">
        <v>54.770299999999999</v>
      </c>
      <c r="BG1148">
        <v>55.055799999999998</v>
      </c>
      <c r="BH1148">
        <v>55.103400000000001</v>
      </c>
      <c r="BI1148">
        <v>54.246899999999997</v>
      </c>
      <c r="BJ1148">
        <v>54.722700000000003</v>
      </c>
      <c r="BK1148">
        <v>54.960700000000003</v>
      </c>
      <c r="BL1148">
        <v>54.9131</v>
      </c>
      <c r="BM1148">
        <v>56.150300000000001</v>
      </c>
      <c r="BN1148">
        <v>56.768900000000002</v>
      </c>
      <c r="BO1148">
        <v>56.150300000000001</v>
      </c>
      <c r="BP1148">
        <v>55.864800000000002</v>
      </c>
      <c r="BQ1148">
        <v>55.96</v>
      </c>
      <c r="BR1148" s="10">
        <f t="shared" si="34"/>
        <v>-3.3891181347205728E-3</v>
      </c>
      <c r="BS1148" s="11" cm="1">
        <f t="array" aca="1" ref="BS1148" ca="1">_xlfn.PERCENTILE.INC((OFFSET(E1148,0,1,1,COLUMNS(E1148:BQ1148)-1) - E1148:BP1148) / E1148:BP1148, 0.05) * SQRT(COUNT(E1148:BQ1148) - 1)</f>
        <v>-9.9093552319880054E-2</v>
      </c>
      <c r="BT1148" s="10" cm="1">
        <f t="array" aca="1" ref="BT1148" ca="1">_xlfn.STDEV.P((E1148:BP1148 - OFFSET(E1148:BP1148,0,1)) / OFFSET(E1148:BP1148,0,1)) * SQRT(COUNT(E1148:BQ1148)-1)</f>
        <v>6.9917043683298194E-2</v>
      </c>
      <c r="BU1148" s="10" cm="1">
        <f t="array" ref="BU1148">-(MAX(1 - (E1148:BQ1148 / _xlfn.SCAN(E1148, E1148:BQ1148, _xlfn.LAMBDA(_xlpm.a,_xlpm.b, MAX(_xlpm.a, _xlpm.b))))))</f>
        <v>-5.7995894496570832E-2</v>
      </c>
      <c r="BV1148" s="12">
        <f t="shared" ca="1" si="35"/>
        <v>2.8818178789226222E-2</v>
      </c>
    </row>
    <row r="1149" spans="1:74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2.5234000000000001</v>
      </c>
      <c r="F1149">
        <v>2.5234000000000001</v>
      </c>
      <c r="G1149">
        <v>2.5234000000000001</v>
      </c>
      <c r="H1149">
        <v>2.5377999999999998</v>
      </c>
      <c r="I1149">
        <v>2.5405000000000002</v>
      </c>
      <c r="J1149">
        <v>2.5369000000000002</v>
      </c>
      <c r="K1149">
        <v>2.5459000000000001</v>
      </c>
      <c r="L1149">
        <v>2.5234000000000001</v>
      </c>
      <c r="M1149">
        <v>2.5855000000000001</v>
      </c>
      <c r="N1149">
        <v>2.5693000000000001</v>
      </c>
      <c r="O1149">
        <v>2.5729000000000002</v>
      </c>
      <c r="P1149">
        <v>2.5693000000000001</v>
      </c>
      <c r="Q1149">
        <v>2.5773999999999999</v>
      </c>
      <c r="R1149">
        <v>2.5657000000000001</v>
      </c>
      <c r="S1149">
        <v>2.5503999999999998</v>
      </c>
      <c r="T1149">
        <v>2.5800999999999998</v>
      </c>
      <c r="U1149">
        <v>2.6513</v>
      </c>
      <c r="V1149">
        <v>2.6305999999999998</v>
      </c>
      <c r="W1149">
        <v>2.6179999999999999</v>
      </c>
      <c r="X1149">
        <v>2.6305999999999998</v>
      </c>
      <c r="Y1149">
        <v>2.6404999999999998</v>
      </c>
      <c r="Z1149">
        <v>2.6135000000000002</v>
      </c>
      <c r="AA1149">
        <v>2.6215999999999999</v>
      </c>
      <c r="AB1149">
        <v>2.6063000000000001</v>
      </c>
      <c r="AC1149">
        <v>2.6621000000000001</v>
      </c>
      <c r="AD1149">
        <v>2.673</v>
      </c>
      <c r="AE1149">
        <v>2.6873999999999998</v>
      </c>
      <c r="AF1149">
        <v>2.7054</v>
      </c>
      <c r="AG1149">
        <v>2.6495000000000002</v>
      </c>
      <c r="AH1149">
        <v>2.5828000000000002</v>
      </c>
      <c r="AI1149">
        <v>2.5991</v>
      </c>
      <c r="AJ1149">
        <v>2.6179999999999999</v>
      </c>
      <c r="AK1149">
        <v>2.6261000000000001</v>
      </c>
      <c r="AL1149">
        <v>2.6684000000000001</v>
      </c>
      <c r="AM1149">
        <v>2.6215999999999999</v>
      </c>
      <c r="AN1149">
        <v>2.6467999999999998</v>
      </c>
      <c r="AO1149">
        <v>2.6621000000000001</v>
      </c>
      <c r="AP1149">
        <v>2.6530999999999998</v>
      </c>
      <c r="AQ1149">
        <v>2.6558000000000002</v>
      </c>
      <c r="AR1149">
        <v>2.6585000000000001</v>
      </c>
      <c r="AS1149">
        <v>2.6766000000000001</v>
      </c>
      <c r="AT1149">
        <v>2.6945999999999999</v>
      </c>
      <c r="AU1149">
        <v>2.6783999999999999</v>
      </c>
      <c r="AV1149">
        <v>2.6684000000000001</v>
      </c>
      <c r="AW1149">
        <v>2.6324000000000001</v>
      </c>
      <c r="AX1149">
        <v>2.6360000000000001</v>
      </c>
      <c r="AY1149">
        <v>2.6288</v>
      </c>
      <c r="AZ1149">
        <v>2.6522000000000001</v>
      </c>
      <c r="BA1149">
        <v>2.6377999999999999</v>
      </c>
      <c r="BB1149">
        <v>2.6135000000000002</v>
      </c>
      <c r="BC1149">
        <v>2.6072000000000002</v>
      </c>
      <c r="BD1149">
        <v>2.6189</v>
      </c>
      <c r="BE1149">
        <v>2.6305999999999998</v>
      </c>
      <c r="BF1149">
        <v>2.6225000000000001</v>
      </c>
      <c r="BG1149">
        <v>2.6377999999999999</v>
      </c>
      <c r="BH1149">
        <v>2.6297000000000001</v>
      </c>
      <c r="BI1149">
        <v>2.6053999999999999</v>
      </c>
      <c r="BJ1149">
        <v>2.5991</v>
      </c>
      <c r="BK1149">
        <v>2.6063000000000001</v>
      </c>
      <c r="BL1149">
        <v>2.5225</v>
      </c>
      <c r="BM1149">
        <v>2.5405000000000002</v>
      </c>
      <c r="BN1149">
        <v>2.5459000000000001</v>
      </c>
      <c r="BO1149">
        <v>2.5449999999999999</v>
      </c>
      <c r="BP1149">
        <v>2.5558000000000001</v>
      </c>
      <c r="BQ1149">
        <v>2.5531000000000001</v>
      </c>
      <c r="BR1149" s="10">
        <f t="shared" si="34"/>
        <v>1.1769834350479536E-2</v>
      </c>
      <c r="BS1149" s="11" cm="1">
        <f t="array" aca="1" ref="BS1149" ca="1">_xlfn.PERCENTILE.INC((OFFSET(E1149,0,1,1,COLUMNS(E1149:BQ1149)-1) - E1149:BP1149) / E1149:BP1149, 0.05) * SQRT(COUNT(E1149:BQ1149) - 1)</f>
        <v>-0.13545195622845196</v>
      </c>
      <c r="BT1149" s="10" cm="1">
        <f t="array" aca="1" ref="BT1149" ca="1">_xlfn.STDEV.P((E1149:BP1149 - OFFSET(E1149:BP1149,0,1)) / OFFSET(E1149:BP1149,0,1)) * SQRT(COUNT(E1149:BQ1149)-1)</f>
        <v>7.9352291437671404E-2</v>
      </c>
      <c r="BU1149" s="10" cm="1">
        <f t="array" ref="BU1149">-(MAX(1 - (E1149:BQ1149 / _xlfn.SCAN(E1149, E1149:BQ1149, _xlfn.LAMBDA(_xlpm.a,_xlpm.b, MAX(_xlpm.a, _xlpm.b))))))</f>
        <v>-6.7605529681378007E-2</v>
      </c>
      <c r="BV1149" s="12">
        <f t="shared" ca="1" si="35"/>
        <v>0.21642518494842727</v>
      </c>
    </row>
    <row r="1150" spans="1:74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9.9792000000000005</v>
      </c>
      <c r="F1150">
        <v>9.9792000000000005</v>
      </c>
      <c r="G1150">
        <v>9.9792000000000005</v>
      </c>
      <c r="H1150">
        <v>10.193300000000001</v>
      </c>
      <c r="I1150">
        <v>10.1035</v>
      </c>
      <c r="J1150">
        <v>9.9861000000000004</v>
      </c>
      <c r="K1150">
        <v>9.9792000000000005</v>
      </c>
      <c r="L1150">
        <v>9.9376999999999995</v>
      </c>
      <c r="M1150">
        <v>9.9930000000000003</v>
      </c>
      <c r="N1150">
        <v>10.538600000000001</v>
      </c>
      <c r="O1150">
        <v>10.193300000000001</v>
      </c>
      <c r="P1150">
        <v>10.089700000000001</v>
      </c>
      <c r="Q1150">
        <v>9.9654000000000007</v>
      </c>
      <c r="R1150">
        <v>9.4267000000000003</v>
      </c>
      <c r="S1150">
        <v>9.2195</v>
      </c>
      <c r="T1150">
        <v>9.1296999999999997</v>
      </c>
      <c r="U1150">
        <v>8.9225999999999992</v>
      </c>
      <c r="V1150">
        <v>9.1366999999999994</v>
      </c>
      <c r="W1150">
        <v>8.8120999999999992</v>
      </c>
      <c r="X1150">
        <v>9.0607000000000006</v>
      </c>
      <c r="Y1150">
        <v>9.0745000000000005</v>
      </c>
      <c r="Z1150">
        <v>9.3437999999999999</v>
      </c>
      <c r="AA1150">
        <v>9.4336000000000002</v>
      </c>
      <c r="AB1150">
        <v>9.7927</v>
      </c>
      <c r="AC1150">
        <v>10.2347</v>
      </c>
      <c r="AD1150">
        <v>10.752700000000001</v>
      </c>
      <c r="AE1150">
        <v>10.545500000000001</v>
      </c>
      <c r="AF1150">
        <v>11.1463</v>
      </c>
      <c r="AG1150">
        <v>10.6076</v>
      </c>
      <c r="AH1150">
        <v>10.5731</v>
      </c>
      <c r="AI1150">
        <v>10.4971</v>
      </c>
      <c r="AJ1150">
        <v>10.545500000000001</v>
      </c>
      <c r="AK1150">
        <v>10.504</v>
      </c>
      <c r="AL1150">
        <v>10.6145</v>
      </c>
      <c r="AM1150">
        <v>9.9446999999999992</v>
      </c>
      <c r="AN1150">
        <v>9.8341999999999992</v>
      </c>
      <c r="AO1150">
        <v>9.4957999999999991</v>
      </c>
      <c r="AP1150">
        <v>9.5303000000000004</v>
      </c>
      <c r="AQ1150">
        <v>9.4611999999999998</v>
      </c>
      <c r="AR1150">
        <v>9.5441000000000003</v>
      </c>
      <c r="AS1150">
        <v>9.6408000000000005</v>
      </c>
      <c r="AT1150">
        <v>9.6270000000000007</v>
      </c>
      <c r="AU1150">
        <v>9.5923999999999996</v>
      </c>
      <c r="AV1150">
        <v>10.0068</v>
      </c>
      <c r="AW1150">
        <v>10.0413</v>
      </c>
      <c r="AX1150">
        <v>9.5923999999999996</v>
      </c>
      <c r="AY1150">
        <v>10.44</v>
      </c>
      <c r="AZ1150">
        <v>10.18</v>
      </c>
      <c r="BA1150">
        <v>10.36</v>
      </c>
      <c r="BB1150">
        <v>10.55</v>
      </c>
      <c r="BC1150">
        <v>10.45</v>
      </c>
      <c r="BD1150">
        <v>10.67</v>
      </c>
      <c r="BE1150">
        <v>10.29</v>
      </c>
      <c r="BF1150">
        <v>10.4</v>
      </c>
      <c r="BG1150">
        <v>10.14</v>
      </c>
      <c r="BH1150">
        <v>9.41</v>
      </c>
      <c r="BI1150">
        <v>9.5050000000000008</v>
      </c>
      <c r="BJ1150">
        <v>9.09</v>
      </c>
      <c r="BK1150">
        <v>8.9250000000000007</v>
      </c>
      <c r="BL1150">
        <v>9.1</v>
      </c>
      <c r="BM1150">
        <v>8.99</v>
      </c>
      <c r="BN1150">
        <v>8.2149999999999999</v>
      </c>
      <c r="BO1150">
        <v>7.375</v>
      </c>
      <c r="BP1150">
        <v>7.18</v>
      </c>
      <c r="BQ1150">
        <v>7.64</v>
      </c>
      <c r="BR1150" s="10">
        <f t="shared" si="34"/>
        <v>-0.23440756774090116</v>
      </c>
      <c r="BS1150" s="11" cm="1">
        <f t="array" aca="1" ref="BS1150" ca="1">_xlfn.PERCENTILE.INC((OFFSET(E1150,0,1,1,COLUMNS(E1150:BQ1150)-1) - E1150:BP1150) / E1150:BP1150, 0.05) * SQRT(COUNT(E1150:BQ1150) - 1)</f>
        <v>-0.49396449267813497</v>
      </c>
      <c r="BT1150" s="10" cm="1">
        <f t="array" aca="1" ref="BT1150" ca="1">_xlfn.STDEV.P((E1150:BP1150 - OFFSET(E1150:BP1150,0,1)) / OFFSET(E1150:BP1150,0,1)) * SQRT(COUNT(E1150:BQ1150)-1)</f>
        <v>0.28080423228405266</v>
      </c>
      <c r="BU1150" s="10" cm="1">
        <f t="array" ref="BU1150">-(MAX(1 - (E1150:BQ1150 / _xlfn.SCAN(E1150, E1150:BQ1150, _xlfn.LAMBDA(_xlpm.a,_xlpm.b, MAX(_xlpm.a, _xlpm.b))))))</f>
        <v>-0.35584005454724887</v>
      </c>
      <c r="BV1150" s="12">
        <f t="shared" ca="1" si="35"/>
        <v>-0.81552747933388847</v>
      </c>
    </row>
    <row r="1151" spans="1:74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28.99</v>
      </c>
      <c r="F1151">
        <v>28.99</v>
      </c>
      <c r="G1151">
        <v>28.99</v>
      </c>
      <c r="H1151">
        <v>29.37</v>
      </c>
      <c r="I1151">
        <v>29.25</v>
      </c>
      <c r="J1151">
        <v>28.48</v>
      </c>
      <c r="K1151">
        <v>27.62</v>
      </c>
      <c r="L1151">
        <v>27.4</v>
      </c>
      <c r="M1151">
        <v>27.42</v>
      </c>
      <c r="N1151">
        <v>27.12</v>
      </c>
      <c r="O1151">
        <v>27</v>
      </c>
      <c r="P1151">
        <v>28.03</v>
      </c>
      <c r="Q1151">
        <v>27.48</v>
      </c>
      <c r="R1151">
        <v>27</v>
      </c>
      <c r="S1151">
        <v>26.81</v>
      </c>
      <c r="T1151">
        <v>27.83</v>
      </c>
      <c r="U1151">
        <v>28.05</v>
      </c>
      <c r="V1151">
        <v>28.29</v>
      </c>
      <c r="W1151">
        <v>28.58</v>
      </c>
      <c r="X1151">
        <v>28.33</v>
      </c>
      <c r="Y1151">
        <v>27.12</v>
      </c>
      <c r="Z1151">
        <v>26.94</v>
      </c>
      <c r="AA1151">
        <v>27.25</v>
      </c>
      <c r="AB1151">
        <v>26.67</v>
      </c>
      <c r="AC1151">
        <v>27.09</v>
      </c>
      <c r="AD1151">
        <v>27.34</v>
      </c>
      <c r="AE1151">
        <v>27.74</v>
      </c>
      <c r="AF1151">
        <v>27.69</v>
      </c>
      <c r="AG1151">
        <v>26.83</v>
      </c>
      <c r="AH1151">
        <v>26.19</v>
      </c>
      <c r="AI1151">
        <v>25.53</v>
      </c>
      <c r="AJ1151">
        <v>25.81</v>
      </c>
      <c r="AK1151">
        <v>25.72</v>
      </c>
      <c r="AL1151">
        <v>25.82</v>
      </c>
      <c r="AM1151">
        <v>25.22</v>
      </c>
      <c r="AN1151">
        <v>25.29</v>
      </c>
      <c r="AO1151">
        <v>25.83</v>
      </c>
      <c r="AP1151">
        <v>26.13</v>
      </c>
      <c r="AQ1151">
        <v>26.19</v>
      </c>
      <c r="AR1151">
        <v>26.5</v>
      </c>
      <c r="AS1151">
        <v>27.27</v>
      </c>
      <c r="AT1151">
        <v>27.01</v>
      </c>
      <c r="AU1151">
        <v>26.75</v>
      </c>
      <c r="AV1151">
        <v>27.42</v>
      </c>
      <c r="AW1151">
        <v>27.63</v>
      </c>
      <c r="AX1151">
        <v>28.08</v>
      </c>
      <c r="AY1151">
        <v>28.18</v>
      </c>
      <c r="AZ1151">
        <v>28.22</v>
      </c>
      <c r="BA1151">
        <v>27.6</v>
      </c>
      <c r="BB1151">
        <v>27.7</v>
      </c>
      <c r="BC1151">
        <v>28</v>
      </c>
      <c r="BD1151">
        <v>28.88</v>
      </c>
      <c r="BE1151">
        <v>28.22</v>
      </c>
      <c r="BF1151">
        <v>27.91</v>
      </c>
      <c r="BG1151">
        <v>27.62</v>
      </c>
      <c r="BH1151">
        <v>27.25</v>
      </c>
      <c r="BI1151">
        <v>26.45</v>
      </c>
      <c r="BJ1151">
        <v>26.86</v>
      </c>
      <c r="BK1151">
        <v>26.78</v>
      </c>
      <c r="BL1151">
        <v>26.96</v>
      </c>
      <c r="BM1151">
        <v>27.04</v>
      </c>
      <c r="BN1151">
        <v>26.87</v>
      </c>
      <c r="BO1151">
        <v>26.21</v>
      </c>
      <c r="BP1151">
        <v>26.59</v>
      </c>
      <c r="BQ1151">
        <v>25.37</v>
      </c>
      <c r="BR1151" s="10">
        <f t="shared" si="34"/>
        <v>-0.12487064505001716</v>
      </c>
      <c r="BS1151" s="11" cm="1">
        <f t="array" aca="1" ref="BS1151" ca="1">_xlfn.PERCENTILE.INC((OFFSET(E1151,0,1,1,COLUMNS(E1151:BQ1151)-1) - E1151:BP1151) / E1151:BP1151, 0.05) * SQRT(COUNT(E1151:BQ1151) - 1)</f>
        <v>-0.24056643644985043</v>
      </c>
      <c r="BT1151" s="10" cm="1">
        <f t="array" aca="1" ref="BT1151" ca="1">_xlfn.STDEV.P((E1151:BP1151 - OFFSET(E1151:BP1151,0,1)) / OFFSET(E1151:BP1151,0,1)) * SQRT(COUNT(E1151:BQ1151)-1)</f>
        <v>0.14585888954511972</v>
      </c>
      <c r="BU1151" s="10" cm="1">
        <f t="array" ref="BU1151">-(MAX(1 - (E1151:BQ1151 / _xlfn.SCAN(E1151, E1151:BQ1151, _xlfn.LAMBDA(_xlpm.a,_xlpm.b, MAX(_xlpm.a, _xlpm.b))))))</f>
        <v>-0.14130064691862454</v>
      </c>
      <c r="BV1151" s="12">
        <f t="shared" ca="1" si="35"/>
        <v>-0.81905631821680336</v>
      </c>
    </row>
    <row r="1152" spans="1:74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53.073999999999998</v>
      </c>
      <c r="F1152">
        <v>53.073999999999998</v>
      </c>
      <c r="G1152">
        <v>53.073999999999998</v>
      </c>
      <c r="H1152">
        <v>53.448</v>
      </c>
      <c r="I1152">
        <v>53.804000000000002</v>
      </c>
      <c r="J1152">
        <v>54.384999999999998</v>
      </c>
      <c r="K1152">
        <v>54.085000000000001</v>
      </c>
      <c r="L1152">
        <v>53.954000000000001</v>
      </c>
      <c r="M1152">
        <v>54.253999999999998</v>
      </c>
      <c r="N1152">
        <v>54.140999999999998</v>
      </c>
      <c r="O1152">
        <v>54.515999999999998</v>
      </c>
      <c r="P1152">
        <v>54.966000000000001</v>
      </c>
      <c r="Q1152">
        <v>53.298000000000002</v>
      </c>
      <c r="R1152">
        <v>53.616999999999997</v>
      </c>
      <c r="S1152">
        <v>52.735999999999997</v>
      </c>
      <c r="T1152">
        <v>53.448</v>
      </c>
      <c r="U1152">
        <v>52.643000000000001</v>
      </c>
      <c r="V1152">
        <v>52.774000000000001</v>
      </c>
      <c r="W1152">
        <v>52.624000000000002</v>
      </c>
      <c r="X1152">
        <v>52.118000000000002</v>
      </c>
      <c r="Y1152">
        <v>51.518999999999998</v>
      </c>
      <c r="Z1152">
        <v>51.180999999999997</v>
      </c>
      <c r="AA1152">
        <v>51.743000000000002</v>
      </c>
      <c r="AB1152">
        <v>49.271000000000001</v>
      </c>
      <c r="AC1152">
        <v>49.344999999999999</v>
      </c>
      <c r="AD1152">
        <v>48.521000000000001</v>
      </c>
      <c r="AE1152">
        <v>48.54</v>
      </c>
      <c r="AF1152">
        <v>47.997</v>
      </c>
      <c r="AG1152">
        <v>47.341000000000001</v>
      </c>
      <c r="AH1152">
        <v>47.527999999999999</v>
      </c>
      <c r="AI1152">
        <v>47.453000000000003</v>
      </c>
      <c r="AJ1152">
        <v>47.790999999999997</v>
      </c>
      <c r="AK1152">
        <v>47.921999999999997</v>
      </c>
      <c r="AL1152">
        <v>48.09</v>
      </c>
      <c r="AM1152">
        <v>47.884</v>
      </c>
      <c r="AN1152">
        <v>48.502000000000002</v>
      </c>
      <c r="AO1152">
        <v>48.802</v>
      </c>
      <c r="AP1152">
        <v>48.802</v>
      </c>
      <c r="AQ1152">
        <v>45.814</v>
      </c>
      <c r="AR1152">
        <v>46.506999999999998</v>
      </c>
      <c r="AS1152">
        <v>47.997</v>
      </c>
      <c r="AT1152">
        <v>48.24</v>
      </c>
      <c r="AU1152">
        <v>47.902999999999999</v>
      </c>
      <c r="AV1152">
        <v>48.820999999999998</v>
      </c>
      <c r="AW1152">
        <v>49.457999999999998</v>
      </c>
      <c r="AX1152">
        <v>48.99</v>
      </c>
      <c r="AY1152">
        <v>49.588999999999999</v>
      </c>
      <c r="AZ1152">
        <v>49.683</v>
      </c>
      <c r="BA1152">
        <v>50.281999999999996</v>
      </c>
      <c r="BB1152">
        <v>50.375999999999998</v>
      </c>
      <c r="BC1152">
        <v>50.543999999999997</v>
      </c>
      <c r="BD1152">
        <v>50.225999999999999</v>
      </c>
      <c r="BE1152">
        <v>50.244999999999997</v>
      </c>
      <c r="BF1152">
        <v>50.131999999999998</v>
      </c>
      <c r="BG1152">
        <v>50.356999999999999</v>
      </c>
      <c r="BH1152">
        <v>50.076000000000001</v>
      </c>
      <c r="BI1152">
        <v>50.225999999999999</v>
      </c>
      <c r="BJ1152">
        <v>50.488</v>
      </c>
      <c r="BK1152">
        <v>51.256</v>
      </c>
      <c r="BL1152">
        <v>51.387999999999998</v>
      </c>
      <c r="BM1152">
        <v>51.780999999999999</v>
      </c>
      <c r="BN1152">
        <v>51.780999999999999</v>
      </c>
      <c r="BO1152">
        <v>51.462000000000003</v>
      </c>
      <c r="BP1152">
        <v>51.069000000000003</v>
      </c>
      <c r="BQ1152">
        <v>51.069000000000003</v>
      </c>
      <c r="BR1152" s="10">
        <f t="shared" si="34"/>
        <v>-3.7777442815691217E-2</v>
      </c>
      <c r="BS1152" s="11" cm="1">
        <f t="array" aca="1" ref="BS1152" ca="1">_xlfn.PERCENTILE.INC((OFFSET(E1152,0,1,1,COLUMNS(E1152:BQ1152)-1) - E1152:BP1152) / E1152:BP1152, 0.05) * SQRT(COUNT(E1152:BQ1152) - 1)</f>
        <v>-0.13326915184927524</v>
      </c>
      <c r="BT1152" s="10" cm="1">
        <f t="array" aca="1" ref="BT1152" ca="1">_xlfn.STDEV.P((E1152:BP1152 - OFFSET(E1152:BP1152,0,1)) / OFFSET(E1152:BP1152,0,1)) * SQRT(COUNT(E1152:BQ1152)-1)</f>
        <v>0.11338487808380679</v>
      </c>
      <c r="BU1152" s="10" cm="1">
        <f t="array" ref="BU1152">-(MAX(1 - (E1152:BQ1152 / _xlfn.SCAN(E1152, E1152:BQ1152, _xlfn.LAMBDA(_xlpm.a,_xlpm.b, MAX(_xlpm.a, _xlpm.b))))))</f>
        <v>-0.16650292908343345</v>
      </c>
      <c r="BV1152" s="12">
        <f t="shared" ca="1" si="35"/>
        <v>-0.28551816929028984</v>
      </c>
    </row>
    <row r="1153" spans="1:74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133.66</v>
      </c>
      <c r="F1153">
        <v>133.66</v>
      </c>
      <c r="G1153">
        <v>133.66</v>
      </c>
      <c r="H1153">
        <v>134.62</v>
      </c>
      <c r="I1153">
        <v>136.63999999999999</v>
      </c>
      <c r="J1153">
        <v>136.46</v>
      </c>
      <c r="K1153">
        <v>134.63999999999999</v>
      </c>
      <c r="L1153">
        <v>134.82</v>
      </c>
      <c r="M1153">
        <v>134.08000000000001</v>
      </c>
      <c r="N1153">
        <v>134.12</v>
      </c>
      <c r="O1153">
        <v>133.34</v>
      </c>
      <c r="P1153">
        <v>135.18</v>
      </c>
      <c r="Q1153">
        <v>135.28</v>
      </c>
      <c r="R1153">
        <v>131.47999999999999</v>
      </c>
      <c r="S1153">
        <v>132.84</v>
      </c>
      <c r="T1153">
        <v>134.1</v>
      </c>
      <c r="U1153">
        <v>133.58000000000001</v>
      </c>
      <c r="V1153">
        <v>134.34</v>
      </c>
      <c r="W1153">
        <v>135.04</v>
      </c>
      <c r="X1153">
        <v>135.13999999999999</v>
      </c>
      <c r="Y1153">
        <v>135.47999999999999</v>
      </c>
      <c r="Z1153">
        <v>136.80000000000001</v>
      </c>
      <c r="AA1153">
        <v>136.80000000000001</v>
      </c>
      <c r="AB1153">
        <v>137.82</v>
      </c>
      <c r="AC1153">
        <v>140.54</v>
      </c>
      <c r="AD1153">
        <v>142.02000000000001</v>
      </c>
      <c r="AE1153">
        <v>141.82</v>
      </c>
      <c r="AF1153">
        <v>142.41999999999999</v>
      </c>
      <c r="AG1153">
        <v>138.9</v>
      </c>
      <c r="AH1153">
        <v>140.13999999999999</v>
      </c>
      <c r="AI1153">
        <v>139.46</v>
      </c>
      <c r="AJ1153">
        <v>140.72</v>
      </c>
      <c r="AK1153">
        <v>141.69999999999999</v>
      </c>
      <c r="AL1153">
        <v>129.08000000000001</v>
      </c>
      <c r="AM1153">
        <v>126.4</v>
      </c>
      <c r="AN1153">
        <v>127.88</v>
      </c>
      <c r="AO1153">
        <v>127.48</v>
      </c>
      <c r="AP1153">
        <v>129.38</v>
      </c>
      <c r="AQ1153">
        <v>127.9</v>
      </c>
      <c r="AR1153">
        <v>126.98</v>
      </c>
      <c r="AS1153">
        <v>128.38</v>
      </c>
      <c r="AT1153">
        <v>128.30000000000001</v>
      </c>
      <c r="AU1153">
        <v>128.30000000000001</v>
      </c>
      <c r="AV1153">
        <v>128.26</v>
      </c>
      <c r="AW1153">
        <v>127.72</v>
      </c>
      <c r="AX1153">
        <v>127.58</v>
      </c>
      <c r="AY1153">
        <v>127.94</v>
      </c>
      <c r="AZ1153">
        <v>129.13999999999999</v>
      </c>
      <c r="BA1153">
        <v>128.58000000000001</v>
      </c>
      <c r="BB1153">
        <v>128.24</v>
      </c>
      <c r="BC1153">
        <v>129.80000000000001</v>
      </c>
      <c r="BD1153">
        <v>129.84</v>
      </c>
      <c r="BE1153">
        <v>130</v>
      </c>
      <c r="BF1153">
        <v>132</v>
      </c>
      <c r="BG1153">
        <v>130.16</v>
      </c>
      <c r="BH1153">
        <v>130.30000000000001</v>
      </c>
      <c r="BI1153">
        <v>127.68</v>
      </c>
      <c r="BJ1153">
        <v>129.46</v>
      </c>
      <c r="BK1153">
        <v>130.24</v>
      </c>
      <c r="BL1153">
        <v>130.66</v>
      </c>
      <c r="BM1153">
        <v>125.3</v>
      </c>
      <c r="BN1153">
        <v>123</v>
      </c>
      <c r="BO1153">
        <v>120.56</v>
      </c>
      <c r="BP1153">
        <v>121.1</v>
      </c>
      <c r="BQ1153">
        <v>121.34</v>
      </c>
      <c r="BR1153" s="10">
        <f t="shared" si="34"/>
        <v>-9.2174173275475044E-2</v>
      </c>
      <c r="BS1153" s="11" cm="1">
        <f t="array" aca="1" ref="BS1153" ca="1">_xlfn.PERCENTILE.INC((OFFSET(E1153,0,1,1,COLUMNS(E1153:BQ1153)-1) - E1153:BP1153) / E1153:BP1153, 0.05) * SQRT(COUNT(E1153:BQ1153) - 1)</f>
        <v>-0.19298106435627865</v>
      </c>
      <c r="BT1153" s="10" cm="1">
        <f t="array" aca="1" ref="BT1153" ca="1">_xlfn.STDEV.P((E1153:BP1153 - OFFSET(E1153:BP1153,0,1)) / OFFSET(E1153:BP1153,0,1)) * SQRT(COUNT(E1153:BQ1153)-1)</f>
        <v>0.13350616953047648</v>
      </c>
      <c r="BU1153" s="10" cm="1">
        <f t="array" ref="BU1153">-(MAX(1 - (E1153:BQ1153 / _xlfn.SCAN(E1153, E1153:BQ1153, _xlfn.LAMBDA(_xlpm.a,_xlpm.b, MAX(_xlpm.a, _xlpm.b))))))</f>
        <v>-0.15348967841595273</v>
      </c>
      <c r="BV1153" s="12">
        <f t="shared" ca="1" si="35"/>
        <v>-0.64993380890661645</v>
      </c>
    </row>
    <row r="1154" spans="1:74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35.78</v>
      </c>
      <c r="F1154">
        <v>35.78</v>
      </c>
      <c r="G1154">
        <v>35.78</v>
      </c>
      <c r="H1154">
        <v>36.6</v>
      </c>
      <c r="I1154">
        <v>36.14</v>
      </c>
      <c r="J1154">
        <v>35.799999999999997</v>
      </c>
      <c r="K1154">
        <v>36.1</v>
      </c>
      <c r="L1154">
        <v>36.26</v>
      </c>
      <c r="M1154">
        <v>36.46</v>
      </c>
      <c r="N1154">
        <v>36.520000000000003</v>
      </c>
      <c r="O1154">
        <v>36.82</v>
      </c>
      <c r="P1154">
        <v>37.340000000000003</v>
      </c>
      <c r="Q1154">
        <v>37.1</v>
      </c>
      <c r="R1154">
        <v>36.1</v>
      </c>
      <c r="S1154">
        <v>36.1</v>
      </c>
      <c r="T1154">
        <v>36.200000000000003</v>
      </c>
      <c r="U1154">
        <v>36.74</v>
      </c>
      <c r="V1154">
        <v>37.32</v>
      </c>
      <c r="W1154">
        <v>37.159999999999997</v>
      </c>
      <c r="X1154">
        <v>36.86</v>
      </c>
      <c r="Y1154">
        <v>36.46</v>
      </c>
      <c r="Z1154">
        <v>36.1</v>
      </c>
      <c r="AA1154">
        <v>36.06</v>
      </c>
      <c r="AB1154">
        <v>35.9</v>
      </c>
      <c r="AC1154">
        <v>36.979999999999997</v>
      </c>
      <c r="AD1154">
        <v>37.54</v>
      </c>
      <c r="AE1154">
        <v>38.1</v>
      </c>
      <c r="AF1154">
        <v>38.24</v>
      </c>
      <c r="AG1154">
        <v>37.479999999999997</v>
      </c>
      <c r="AH1154">
        <v>36.78</v>
      </c>
      <c r="AI1154">
        <v>36.659999999999997</v>
      </c>
      <c r="AJ1154">
        <v>36.82</v>
      </c>
      <c r="AK1154">
        <v>37.119999999999997</v>
      </c>
      <c r="AL1154">
        <v>37.299999999999997</v>
      </c>
      <c r="AM1154">
        <v>36.4</v>
      </c>
      <c r="AN1154">
        <v>35.96</v>
      </c>
      <c r="AO1154">
        <v>35.9</v>
      </c>
      <c r="AP1154">
        <v>35.9</v>
      </c>
      <c r="AQ1154">
        <v>35.94</v>
      </c>
      <c r="AR1154">
        <v>36.32</v>
      </c>
      <c r="AS1154">
        <v>37</v>
      </c>
      <c r="AT1154">
        <v>36.880000000000003</v>
      </c>
      <c r="AU1154">
        <v>36.96</v>
      </c>
      <c r="AV1154">
        <v>37.979999999999997</v>
      </c>
      <c r="AW1154">
        <v>37.659999999999997</v>
      </c>
      <c r="AX1154">
        <v>37.58</v>
      </c>
      <c r="AY1154">
        <v>37.479999999999997</v>
      </c>
      <c r="AZ1154">
        <v>37.08</v>
      </c>
      <c r="BA1154">
        <v>36.58</v>
      </c>
      <c r="BB1154">
        <v>35.299999999999997</v>
      </c>
      <c r="BC1154">
        <v>35.26</v>
      </c>
      <c r="BD1154">
        <v>36.42</v>
      </c>
      <c r="BE1154">
        <v>36.24</v>
      </c>
      <c r="BF1154">
        <v>35.380000000000003</v>
      </c>
      <c r="BG1154">
        <v>35.299999999999997</v>
      </c>
      <c r="BH1154">
        <v>35</v>
      </c>
      <c r="BI1154">
        <v>34.06</v>
      </c>
      <c r="BJ1154">
        <v>34.28</v>
      </c>
      <c r="BK1154">
        <v>34.18</v>
      </c>
      <c r="BL1154">
        <v>34</v>
      </c>
      <c r="BM1154">
        <v>34.08</v>
      </c>
      <c r="BN1154">
        <v>34.380000000000003</v>
      </c>
      <c r="BO1154">
        <v>33.56</v>
      </c>
      <c r="BP1154">
        <v>34.5</v>
      </c>
      <c r="BQ1154">
        <v>34.340000000000003</v>
      </c>
      <c r="BR1154" s="10">
        <f t="shared" si="34"/>
        <v>-4.0245947456679643E-2</v>
      </c>
      <c r="BS1154" s="11" cm="1">
        <f t="array" aca="1" ref="BS1154" ca="1">_xlfn.PERCENTILE.INC((OFFSET(E1154,0,1,1,COLUMNS(E1154:BQ1154)-1) - E1154:BP1154) / E1154:BP1154, 0.05) * SQRT(COUNT(E1154:BQ1154) - 1)</f>
        <v>-0.19269635847264502</v>
      </c>
      <c r="BT1154" s="10" cm="1">
        <f t="array" aca="1" ref="BT1154" ca="1">_xlfn.STDEV.P((E1154:BP1154 - OFFSET(E1154:BP1154,0,1)) / OFFSET(E1154:BP1154,0,1)) * SQRT(COUNT(E1154:BQ1154)-1)</f>
        <v>0.11198264147341935</v>
      </c>
      <c r="BU1154" s="10" cm="1">
        <f t="array" ref="BU1154">-(MAX(1 - (E1154:BQ1154 / _xlfn.SCAN(E1154, E1154:BQ1154, _xlfn.LAMBDA(_xlpm.a,_xlpm.b, MAX(_xlpm.a, _xlpm.b))))))</f>
        <v>-0.12238493723849375</v>
      </c>
      <c r="BV1154" s="12">
        <f t="shared" ca="1" si="35"/>
        <v>-0.31113703872532661</v>
      </c>
    </row>
    <row r="1155" spans="1:74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97.99</v>
      </c>
      <c r="F1155">
        <v>97.99</v>
      </c>
      <c r="G1155">
        <v>97.99</v>
      </c>
      <c r="H1155">
        <v>97.07</v>
      </c>
      <c r="I1155">
        <v>99.66</v>
      </c>
      <c r="J1155">
        <v>98.73</v>
      </c>
      <c r="K1155">
        <v>98.92</v>
      </c>
      <c r="L1155">
        <v>97.44</v>
      </c>
      <c r="M1155">
        <v>98.36</v>
      </c>
      <c r="N1155">
        <v>110.03</v>
      </c>
      <c r="O1155">
        <v>107.26</v>
      </c>
      <c r="P1155">
        <v>107.07</v>
      </c>
      <c r="Q1155">
        <v>108.37</v>
      </c>
      <c r="R1155">
        <v>108.37</v>
      </c>
      <c r="S1155">
        <v>107.63</v>
      </c>
      <c r="T1155">
        <v>112.81</v>
      </c>
      <c r="U1155">
        <v>110.77</v>
      </c>
      <c r="V1155">
        <v>113.37</v>
      </c>
      <c r="W1155">
        <v>111.33</v>
      </c>
      <c r="X1155">
        <v>108.37</v>
      </c>
      <c r="Y1155">
        <v>106.14</v>
      </c>
      <c r="Z1155">
        <v>104.66</v>
      </c>
      <c r="AA1155">
        <v>107.44</v>
      </c>
      <c r="AB1155">
        <v>101.33</v>
      </c>
      <c r="AC1155">
        <v>102.62</v>
      </c>
      <c r="AD1155">
        <v>99.29</v>
      </c>
      <c r="AE1155">
        <v>100.96</v>
      </c>
      <c r="AF1155">
        <v>98.18</v>
      </c>
      <c r="AG1155">
        <v>96.14</v>
      </c>
      <c r="AH1155">
        <v>92.62</v>
      </c>
      <c r="AI1155">
        <v>92.62</v>
      </c>
      <c r="AJ1155">
        <v>93.55</v>
      </c>
      <c r="AK1155">
        <v>93.73</v>
      </c>
      <c r="AL1155">
        <v>96.51</v>
      </c>
      <c r="AM1155">
        <v>94.47</v>
      </c>
      <c r="AN1155">
        <v>95.96</v>
      </c>
      <c r="AO1155">
        <v>93.92</v>
      </c>
      <c r="AP1155">
        <v>94.66</v>
      </c>
      <c r="AQ1155">
        <v>95.59</v>
      </c>
      <c r="AR1155">
        <v>96.33</v>
      </c>
      <c r="AS1155">
        <v>97.07</v>
      </c>
      <c r="AT1155">
        <v>103.18</v>
      </c>
      <c r="AU1155">
        <v>104.4</v>
      </c>
      <c r="AV1155">
        <v>105</v>
      </c>
      <c r="AW1155">
        <v>104.8</v>
      </c>
      <c r="AX1155">
        <v>105.2</v>
      </c>
      <c r="AY1155">
        <v>101.8</v>
      </c>
      <c r="AZ1155">
        <v>99.7</v>
      </c>
      <c r="BA1155">
        <v>98.9</v>
      </c>
      <c r="BB1155">
        <v>98.4</v>
      </c>
      <c r="BC1155">
        <v>99</v>
      </c>
      <c r="BD1155">
        <v>99.9</v>
      </c>
      <c r="BE1155">
        <v>100.6</v>
      </c>
      <c r="BF1155">
        <v>95.6</v>
      </c>
      <c r="BG1155">
        <v>93.6</v>
      </c>
      <c r="BH1155">
        <v>97.5</v>
      </c>
      <c r="BI1155">
        <v>95.5</v>
      </c>
      <c r="BJ1155">
        <v>93.1</v>
      </c>
      <c r="BK1155">
        <v>94.4</v>
      </c>
      <c r="BL1155">
        <v>97.3</v>
      </c>
      <c r="BM1155">
        <v>98.4</v>
      </c>
      <c r="BN1155">
        <v>98.4</v>
      </c>
      <c r="BO1155">
        <v>98.6</v>
      </c>
      <c r="BP1155">
        <v>103.2</v>
      </c>
      <c r="BQ1155">
        <v>101.4</v>
      </c>
      <c r="BR1155" s="10">
        <f t="shared" si="34"/>
        <v>3.479946933360558E-2</v>
      </c>
      <c r="BS1155" s="11" cm="1">
        <f t="array" aca="1" ref="BS1155" ca="1">_xlfn.PERCENTILE.INC((OFFSET(E1155,0,1,1,COLUMNS(E1155:BQ1155)-1) - E1155:BP1155) / E1155:BP1155, 0.05) * SQRT(COUNT(E1155:BQ1155) - 1)</f>
        <v>-0.25944201094813962</v>
      </c>
      <c r="BT1155" s="10" cm="1">
        <f t="array" aca="1" ref="BT1155" ca="1">_xlfn.STDEV.P((E1155:BP1155 - OFFSET(E1155:BP1155,0,1)) / OFFSET(E1155:BP1155,0,1)) * SQRT(COUNT(E1155:BQ1155)-1)</f>
        <v>0.20937542899171077</v>
      </c>
      <c r="BU1155" s="10" cm="1">
        <f t="array" ref="BU1155">-(MAX(1 - (E1155:BQ1155 / _xlfn.SCAN(E1155, E1155:BQ1155, _xlfn.LAMBDA(_xlpm.a,_xlpm.b, MAX(_xlpm.a, _xlpm.b))))))</f>
        <v>-0.18302902002293375</v>
      </c>
      <c r="BV1155" s="12">
        <f t="shared" ca="1" si="35"/>
        <v>0.19201617652660305</v>
      </c>
    </row>
    <row r="1156" spans="1:74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210.35</v>
      </c>
      <c r="F1156">
        <v>210.35</v>
      </c>
      <c r="G1156">
        <v>210.35</v>
      </c>
      <c r="H1156">
        <v>212.35</v>
      </c>
      <c r="I1156">
        <v>210</v>
      </c>
      <c r="J1156">
        <v>211.45</v>
      </c>
      <c r="K1156">
        <v>211.7</v>
      </c>
      <c r="L1156">
        <v>206.8</v>
      </c>
      <c r="M1156">
        <v>208.5</v>
      </c>
      <c r="N1156">
        <v>204.05</v>
      </c>
      <c r="O1156">
        <v>209.45</v>
      </c>
      <c r="P1156">
        <v>216.5</v>
      </c>
      <c r="Q1156">
        <v>211.45</v>
      </c>
      <c r="R1156">
        <v>204.4</v>
      </c>
      <c r="S1156">
        <v>204</v>
      </c>
      <c r="T1156">
        <v>209.05</v>
      </c>
      <c r="U1156">
        <v>211.45</v>
      </c>
      <c r="V1156">
        <v>210</v>
      </c>
      <c r="W1156">
        <v>211.75</v>
      </c>
      <c r="X1156">
        <v>210.65</v>
      </c>
      <c r="Y1156">
        <v>206.5</v>
      </c>
      <c r="Z1156">
        <v>206.85</v>
      </c>
      <c r="AA1156">
        <v>209.85</v>
      </c>
      <c r="AB1156">
        <v>207.35</v>
      </c>
      <c r="AC1156">
        <v>213.4</v>
      </c>
      <c r="AD1156">
        <v>214.55</v>
      </c>
      <c r="AE1156">
        <v>217.4</v>
      </c>
      <c r="AF1156">
        <v>220.6</v>
      </c>
      <c r="AG1156">
        <v>215.3</v>
      </c>
      <c r="AH1156">
        <v>216.5</v>
      </c>
      <c r="AI1156">
        <v>216.5</v>
      </c>
      <c r="AJ1156">
        <v>220.95</v>
      </c>
      <c r="AK1156">
        <v>219.35</v>
      </c>
      <c r="AL1156">
        <v>219.7</v>
      </c>
      <c r="AM1156">
        <v>212.35</v>
      </c>
      <c r="AN1156">
        <v>213.7</v>
      </c>
      <c r="AO1156">
        <v>213.7</v>
      </c>
      <c r="AP1156">
        <v>212.9</v>
      </c>
      <c r="AQ1156">
        <v>211.9</v>
      </c>
      <c r="AR1156">
        <v>212.4</v>
      </c>
      <c r="AS1156">
        <v>219.8</v>
      </c>
      <c r="AT1156">
        <v>219.15</v>
      </c>
      <c r="AU1156">
        <v>217.1</v>
      </c>
      <c r="AV1156">
        <v>220.95</v>
      </c>
      <c r="AW1156">
        <v>228.6</v>
      </c>
      <c r="AX1156">
        <v>228.5</v>
      </c>
      <c r="AY1156">
        <v>228</v>
      </c>
      <c r="AZ1156">
        <v>226.9</v>
      </c>
      <c r="BA1156">
        <v>226.45</v>
      </c>
      <c r="BB1156">
        <v>226.1</v>
      </c>
      <c r="BC1156">
        <v>224.9</v>
      </c>
      <c r="BD1156">
        <v>225</v>
      </c>
      <c r="BE1156">
        <v>225.8</v>
      </c>
      <c r="BF1156">
        <v>225.2</v>
      </c>
      <c r="BG1156">
        <v>224.75</v>
      </c>
      <c r="BH1156">
        <v>223.15</v>
      </c>
      <c r="BI1156">
        <v>220.4</v>
      </c>
      <c r="BJ1156">
        <v>221.1</v>
      </c>
      <c r="BK1156">
        <v>218.35</v>
      </c>
      <c r="BL1156">
        <v>214.8</v>
      </c>
      <c r="BM1156">
        <v>215.55</v>
      </c>
      <c r="BN1156">
        <v>215.55</v>
      </c>
      <c r="BO1156">
        <v>211.7</v>
      </c>
      <c r="BP1156">
        <v>215.05</v>
      </c>
      <c r="BQ1156">
        <v>205.9</v>
      </c>
      <c r="BR1156" s="10">
        <f t="shared" ref="BR1156:BR1196" si="36">(BQ1156-E1156)/E1156</f>
        <v>-2.1155217494651716E-2</v>
      </c>
      <c r="BS1156" s="11" cm="1">
        <f t="array" aca="1" ref="BS1156" ca="1">_xlfn.PERCENTILE.INC((OFFSET(E1156,0,1,1,COLUMNS(E1156:BQ1156)-1) - E1156:BP1156) / E1156:BP1156, 0.05) * SQRT(COUNT(E1156:BQ1156) - 1)</f>
        <v>-0.1913633822516374</v>
      </c>
      <c r="BT1156" s="10" cm="1">
        <f t="array" aca="1" ref="BT1156" ca="1">_xlfn.STDEV.P((E1156:BP1156 - OFFSET(E1156:BP1156,0,1)) / OFFSET(E1156:BP1156,0,1)) * SQRT(COUNT(E1156:BQ1156)-1)</f>
        <v>0.1264812003467293</v>
      </c>
      <c r="BU1156" s="10" cm="1">
        <f t="array" ref="BU1156">-(MAX(1 - (E1156:BQ1156 / _xlfn.SCAN(E1156, E1156:BQ1156, _xlfn.LAMBDA(_xlpm.a,_xlpm.b, MAX(_xlpm.a, _xlpm.b))))))</f>
        <v>-9.9300087489063826E-2</v>
      </c>
      <c r="BV1156" s="12">
        <f t="shared" ref="BV1156:BV1196" ca="1" si="37">(BR1156-$BX$3)/BT1156</f>
        <v>-0.12453406080486357</v>
      </c>
    </row>
    <row r="1157" spans="1:74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73.400000000000006</v>
      </c>
      <c r="F1157">
        <v>73.400000000000006</v>
      </c>
      <c r="G1157">
        <v>73.400000000000006</v>
      </c>
      <c r="H1157">
        <v>74.3</v>
      </c>
      <c r="I1157">
        <v>74.25</v>
      </c>
      <c r="J1157">
        <v>73.400000000000006</v>
      </c>
      <c r="K1157">
        <v>73.8</v>
      </c>
      <c r="L1157">
        <v>73.55</v>
      </c>
      <c r="M1157">
        <v>74</v>
      </c>
      <c r="N1157">
        <v>74</v>
      </c>
      <c r="O1157">
        <v>75.05</v>
      </c>
      <c r="P1157">
        <v>75.7</v>
      </c>
      <c r="Q1157">
        <v>75.400000000000006</v>
      </c>
      <c r="R1157">
        <v>73.95</v>
      </c>
      <c r="S1157">
        <v>73.650000000000006</v>
      </c>
      <c r="T1157">
        <v>71.7</v>
      </c>
      <c r="U1157">
        <v>71.3</v>
      </c>
      <c r="V1157">
        <v>70.7</v>
      </c>
      <c r="W1157">
        <v>69.849999999999994</v>
      </c>
      <c r="X1157">
        <v>70.05</v>
      </c>
      <c r="Y1157">
        <v>69.25</v>
      </c>
      <c r="Z1157">
        <v>68.650000000000006</v>
      </c>
      <c r="AA1157">
        <v>67.75</v>
      </c>
      <c r="AB1157">
        <v>67.2</v>
      </c>
      <c r="AC1157">
        <v>68.55</v>
      </c>
      <c r="AD1157">
        <v>69.25</v>
      </c>
      <c r="AE1157">
        <v>69.7</v>
      </c>
      <c r="AF1157">
        <v>68.349999999999994</v>
      </c>
      <c r="AG1157">
        <v>67.25</v>
      </c>
      <c r="AH1157">
        <v>67.599999999999994</v>
      </c>
      <c r="AI1157">
        <v>67.599999999999994</v>
      </c>
      <c r="AJ1157">
        <v>69.349999999999994</v>
      </c>
      <c r="AK1157">
        <v>70.45</v>
      </c>
      <c r="AL1157">
        <v>71.150000000000006</v>
      </c>
      <c r="AM1157">
        <v>68.75</v>
      </c>
      <c r="AN1157">
        <v>68.150000000000006</v>
      </c>
      <c r="AO1157">
        <v>69.3</v>
      </c>
      <c r="AP1157">
        <v>69.3</v>
      </c>
      <c r="AQ1157">
        <v>69.75</v>
      </c>
      <c r="AR1157">
        <v>69.25</v>
      </c>
      <c r="AS1157">
        <v>70</v>
      </c>
      <c r="AT1157">
        <v>70.2</v>
      </c>
      <c r="AU1157">
        <v>70.45</v>
      </c>
      <c r="AV1157">
        <v>71.25</v>
      </c>
      <c r="AW1157">
        <v>71.099999999999994</v>
      </c>
      <c r="AX1157">
        <v>71.349999999999994</v>
      </c>
      <c r="AY1157">
        <v>71.8</v>
      </c>
      <c r="AZ1157">
        <v>72</v>
      </c>
      <c r="BA1157">
        <v>71.8</v>
      </c>
      <c r="BB1157">
        <v>70.8</v>
      </c>
      <c r="BC1157">
        <v>70.45</v>
      </c>
      <c r="BD1157">
        <v>71.7</v>
      </c>
      <c r="BE1157">
        <v>71.5</v>
      </c>
      <c r="BF1157">
        <v>71.2</v>
      </c>
      <c r="BG1157">
        <v>71.5</v>
      </c>
      <c r="BH1157">
        <v>72.45</v>
      </c>
      <c r="BI1157">
        <v>71.8</v>
      </c>
      <c r="BJ1157">
        <v>73.349999999999994</v>
      </c>
      <c r="BK1157">
        <v>72.55</v>
      </c>
      <c r="BL1157">
        <v>72.650000000000006</v>
      </c>
      <c r="BM1157">
        <v>73.5</v>
      </c>
      <c r="BN1157">
        <v>73.650000000000006</v>
      </c>
      <c r="BO1157">
        <v>72.599999999999994</v>
      </c>
      <c r="BP1157">
        <v>72.3</v>
      </c>
      <c r="BQ1157">
        <v>72.099999999999994</v>
      </c>
      <c r="BR1157" s="10">
        <f t="shared" si="36"/>
        <v>-1.7711171662125495E-2</v>
      </c>
      <c r="BS1157" s="11" cm="1">
        <f t="array" aca="1" ref="BS1157" ca="1">_xlfn.PERCENTILE.INC((OFFSET(E1157,0,1,1,COLUMNS(E1157:BQ1157)-1) - E1157:BP1157) / E1157:BP1157, 0.05) * SQRT(COUNT(E1157:BQ1157) - 1)</f>
        <v>-0.15008159360756301</v>
      </c>
      <c r="BT1157" s="10" cm="1">
        <f t="array" aca="1" ref="BT1157" ca="1">_xlfn.STDEV.P((E1157:BP1157 - OFFSET(E1157:BP1157,0,1)) / OFFSET(E1157:BP1157,0,1)) * SQRT(COUNT(E1157:BQ1157)-1)</f>
        <v>9.1922155021444213E-2</v>
      </c>
      <c r="BU1157" s="10" cm="1">
        <f t="array" ref="BU1157">-(MAX(1 - (E1157:BQ1157 / _xlfn.SCAN(E1157, E1157:BQ1157, _xlfn.LAMBDA(_xlpm.a,_xlpm.b, MAX(_xlpm.a, _xlpm.b))))))</f>
        <v>-0.11228533685601061</v>
      </c>
      <c r="BV1157" s="12">
        <f t="shared" ca="1" si="37"/>
        <v>-0.13388689222151501</v>
      </c>
    </row>
    <row r="1158" spans="1:74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42.42</v>
      </c>
      <c r="F1158">
        <v>42.42</v>
      </c>
      <c r="G1158">
        <v>42.42</v>
      </c>
      <c r="H1158">
        <v>41.86</v>
      </c>
      <c r="I1158">
        <v>42.19</v>
      </c>
      <c r="J1158">
        <v>41.58</v>
      </c>
      <c r="K1158">
        <v>41.73</v>
      </c>
      <c r="L1158">
        <v>40.76</v>
      </c>
      <c r="M1158">
        <v>41.1</v>
      </c>
      <c r="N1158">
        <v>41.55</v>
      </c>
      <c r="O1158">
        <v>41.05</v>
      </c>
      <c r="P1158">
        <v>41.17</v>
      </c>
      <c r="Q1158">
        <v>41.51</v>
      </c>
      <c r="R1158">
        <v>41.49</v>
      </c>
      <c r="S1158">
        <v>39.9</v>
      </c>
      <c r="T1158">
        <v>38.770000000000003</v>
      </c>
      <c r="U1158">
        <v>37.85</v>
      </c>
      <c r="V1158">
        <v>38.47</v>
      </c>
      <c r="W1158">
        <v>38</v>
      </c>
      <c r="X1158">
        <v>37.75</v>
      </c>
      <c r="Y1158">
        <v>38.22</v>
      </c>
      <c r="Z1158">
        <v>38.1</v>
      </c>
      <c r="AA1158">
        <v>37.75</v>
      </c>
      <c r="AB1158">
        <v>37.57</v>
      </c>
      <c r="AC1158">
        <v>38.049999999999997</v>
      </c>
      <c r="AD1158">
        <v>37.869999999999997</v>
      </c>
      <c r="AE1158">
        <v>37.89</v>
      </c>
      <c r="AF1158">
        <v>38.36</v>
      </c>
      <c r="AG1158">
        <v>38.299999999999997</v>
      </c>
      <c r="AH1158">
        <v>38.520000000000003</v>
      </c>
      <c r="AI1158">
        <v>38.01</v>
      </c>
      <c r="AJ1158">
        <v>38.5</v>
      </c>
      <c r="AK1158">
        <v>38.75</v>
      </c>
      <c r="AL1158">
        <v>38.35</v>
      </c>
      <c r="AM1158">
        <v>38.270000000000003</v>
      </c>
      <c r="AN1158">
        <v>38.53</v>
      </c>
      <c r="AO1158">
        <v>38.950000000000003</v>
      </c>
      <c r="AP1158">
        <v>38.94</v>
      </c>
      <c r="AQ1158">
        <v>38.67</v>
      </c>
      <c r="AR1158">
        <v>39.26</v>
      </c>
      <c r="AS1158">
        <v>38.79</v>
      </c>
      <c r="AT1158">
        <v>38.86</v>
      </c>
      <c r="AU1158">
        <v>38.68</v>
      </c>
      <c r="AV1158">
        <v>38.869999999999997</v>
      </c>
      <c r="AW1158">
        <v>39.020000000000003</v>
      </c>
      <c r="AX1158">
        <v>38.64</v>
      </c>
      <c r="AY1158">
        <v>38.770000000000003</v>
      </c>
      <c r="AZ1158">
        <v>39.24</v>
      </c>
      <c r="BA1158">
        <v>39.28</v>
      </c>
      <c r="BB1158">
        <v>39.35</v>
      </c>
      <c r="BC1158">
        <v>39.450000000000003</v>
      </c>
      <c r="BD1158">
        <v>39.47</v>
      </c>
      <c r="BE1158">
        <v>39.85</v>
      </c>
      <c r="BF1158">
        <v>39.83</v>
      </c>
      <c r="BG1158">
        <v>39.78</v>
      </c>
      <c r="BH1158">
        <v>39.520000000000003</v>
      </c>
      <c r="BI1158">
        <v>38.65</v>
      </c>
      <c r="BJ1158">
        <v>38.630000000000003</v>
      </c>
      <c r="BK1158">
        <v>38.950000000000003</v>
      </c>
      <c r="BL1158">
        <v>38.450000000000003</v>
      </c>
      <c r="BM1158">
        <v>38.85</v>
      </c>
      <c r="BN1158">
        <v>38.94</v>
      </c>
      <c r="BO1158">
        <v>38.56</v>
      </c>
      <c r="BP1158">
        <v>38.380000000000003</v>
      </c>
      <c r="BQ1158">
        <v>38.299999999999997</v>
      </c>
      <c r="BR1158" s="10">
        <f t="shared" si="36"/>
        <v>-9.7123998114097221E-2</v>
      </c>
      <c r="BS1158" s="11" cm="1">
        <f t="array" aca="1" ref="BS1158" ca="1">_xlfn.PERCENTILE.INC((OFFSET(E1158,0,1,1,COLUMNS(E1158:BQ1158)-1) - E1158:BP1158) / E1158:BP1158, 0.05) * SQRT(COUNT(E1158:BQ1158) - 1)</f>
        <v>-0.18448074715905505</v>
      </c>
      <c r="BT1158" s="10" cm="1">
        <f t="array" aca="1" ref="BT1158" ca="1">_xlfn.STDEV.P((E1158:BP1158 - OFFSET(E1158:BP1158,0,1)) / OFFSET(E1158:BP1158,0,1)) * SQRT(COUNT(E1158:BQ1158)-1)</f>
        <v>8.8943284228171535E-2</v>
      </c>
      <c r="BU1158" s="10" cm="1">
        <f t="array" ref="BU1158">-(MAX(1 - (E1158:BQ1158 / _xlfn.SCAN(E1158, E1158:BQ1158, _xlfn.LAMBDA(_xlpm.a,_xlpm.b, MAX(_xlpm.a, _xlpm.b))))))</f>
        <v>-0.11433286185761438</v>
      </c>
      <c r="BV1158" s="12">
        <f t="shared" ca="1" si="37"/>
        <v>-1.0312189268703233</v>
      </c>
    </row>
    <row r="1159" spans="1:74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42.85</v>
      </c>
      <c r="F1159">
        <v>42.85</v>
      </c>
      <c r="G1159">
        <v>42.85</v>
      </c>
      <c r="H1159">
        <v>42.3</v>
      </c>
      <c r="I1159">
        <v>42.15</v>
      </c>
      <c r="J1159">
        <v>41.95</v>
      </c>
      <c r="K1159">
        <v>41.5</v>
      </c>
      <c r="L1159">
        <v>41.65</v>
      </c>
      <c r="M1159">
        <v>41.2</v>
      </c>
      <c r="N1159">
        <v>40.85</v>
      </c>
      <c r="O1159">
        <v>40.9</v>
      </c>
      <c r="P1159">
        <v>41.1</v>
      </c>
      <c r="Q1159">
        <v>40.6</v>
      </c>
      <c r="R1159">
        <v>39.75</v>
      </c>
      <c r="S1159">
        <v>40.1</v>
      </c>
      <c r="T1159">
        <v>40.35</v>
      </c>
      <c r="U1159">
        <v>43.45</v>
      </c>
      <c r="V1159">
        <v>45</v>
      </c>
      <c r="W1159">
        <v>44.45</v>
      </c>
      <c r="X1159">
        <v>44.15</v>
      </c>
      <c r="Y1159">
        <v>44.3</v>
      </c>
      <c r="Z1159">
        <v>44.3</v>
      </c>
      <c r="AA1159">
        <v>44.1</v>
      </c>
      <c r="AB1159">
        <v>42.4</v>
      </c>
      <c r="AC1159">
        <v>43</v>
      </c>
      <c r="AD1159">
        <v>42.8</v>
      </c>
      <c r="AE1159">
        <v>42.7</v>
      </c>
      <c r="AF1159">
        <v>42.8</v>
      </c>
      <c r="AG1159">
        <v>41.85</v>
      </c>
      <c r="AH1159">
        <v>42.2</v>
      </c>
      <c r="AI1159">
        <v>42.45</v>
      </c>
      <c r="AJ1159">
        <v>43.15</v>
      </c>
      <c r="AK1159">
        <v>43.65</v>
      </c>
      <c r="AL1159">
        <v>43.65</v>
      </c>
      <c r="AM1159">
        <v>42.9</v>
      </c>
      <c r="AN1159">
        <v>42</v>
      </c>
      <c r="AO1159">
        <v>42.2</v>
      </c>
      <c r="AP1159">
        <v>42.2</v>
      </c>
      <c r="AQ1159">
        <v>41.7</v>
      </c>
      <c r="AR1159">
        <v>41.2</v>
      </c>
      <c r="AS1159">
        <v>41.1</v>
      </c>
      <c r="AT1159">
        <v>42</v>
      </c>
      <c r="AU1159">
        <v>42.7</v>
      </c>
      <c r="AV1159">
        <v>43.1</v>
      </c>
      <c r="AW1159">
        <v>42.75</v>
      </c>
      <c r="AX1159">
        <v>42.85</v>
      </c>
      <c r="AY1159">
        <v>42.8</v>
      </c>
      <c r="AZ1159">
        <v>43.55</v>
      </c>
      <c r="BA1159">
        <v>43.25</v>
      </c>
      <c r="BB1159">
        <v>43.2</v>
      </c>
      <c r="BC1159">
        <v>42.55</v>
      </c>
      <c r="BD1159">
        <v>44.3</v>
      </c>
      <c r="BE1159">
        <v>43.65</v>
      </c>
      <c r="BF1159">
        <v>43.65</v>
      </c>
      <c r="BG1159">
        <v>43.55</v>
      </c>
      <c r="BH1159">
        <v>42.85</v>
      </c>
      <c r="BI1159">
        <v>42.5</v>
      </c>
      <c r="BJ1159">
        <v>42.45</v>
      </c>
      <c r="BK1159">
        <v>42.3</v>
      </c>
      <c r="BL1159">
        <v>42.3</v>
      </c>
      <c r="BM1159">
        <v>42.4</v>
      </c>
      <c r="BN1159">
        <v>43</v>
      </c>
      <c r="BO1159">
        <v>42.5</v>
      </c>
      <c r="BP1159">
        <v>43.25</v>
      </c>
      <c r="BQ1159">
        <v>42.55</v>
      </c>
      <c r="BR1159" s="10">
        <f t="shared" si="36"/>
        <v>-7.0011668611436231E-3</v>
      </c>
      <c r="BS1159" s="11" cm="1">
        <f t="array" aca="1" ref="BS1159" ca="1">_xlfn.PERCENTILE.INC((OFFSET(E1159,0,1,1,COLUMNS(E1159:BQ1159)-1) - E1159:BP1159) / E1159:BP1159, 0.05) * SQRT(COUNT(E1159:BQ1159) - 1)</f>
        <v>-0.16298308872073558</v>
      </c>
      <c r="BT1159" s="10" cm="1">
        <f t="array" aca="1" ref="BT1159" ca="1">_xlfn.STDEV.P((E1159:BP1159 - OFFSET(E1159:BP1159,0,1)) / OFFSET(E1159:BP1159,0,1)) * SQRT(COUNT(E1159:BQ1159)-1)</f>
        <v>0.12738412087010093</v>
      </c>
      <c r="BU1159" s="10" cm="1">
        <f t="array" ref="BU1159">-(MAX(1 - (E1159:BQ1159 / _xlfn.SCAN(E1159, E1159:BQ1159, _xlfn.LAMBDA(_xlpm.a,_xlpm.b, MAX(_xlpm.a, _xlpm.b))))))</f>
        <v>-8.666666666666667E-2</v>
      </c>
      <c r="BV1159" s="12">
        <f t="shared" ca="1" si="37"/>
        <v>-1.2538194323076759E-2</v>
      </c>
    </row>
    <row r="1160" spans="1:74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306.60000000000002</v>
      </c>
      <c r="F1160">
        <v>306.60000000000002</v>
      </c>
      <c r="G1160">
        <v>306.60000000000002</v>
      </c>
      <c r="H1160">
        <v>313.60000000000002</v>
      </c>
      <c r="I1160">
        <v>305.60000000000002</v>
      </c>
      <c r="J1160">
        <v>301.2</v>
      </c>
      <c r="K1160">
        <v>298</v>
      </c>
      <c r="L1160">
        <v>296.39999999999998</v>
      </c>
      <c r="M1160">
        <v>288</v>
      </c>
      <c r="N1160">
        <v>281</v>
      </c>
      <c r="O1160">
        <v>285.60000000000002</v>
      </c>
      <c r="P1160">
        <v>295.60000000000002</v>
      </c>
      <c r="Q1160">
        <v>290.8</v>
      </c>
      <c r="R1160">
        <v>285.60000000000002</v>
      </c>
      <c r="S1160">
        <v>284</v>
      </c>
      <c r="T1160">
        <v>282.2</v>
      </c>
      <c r="U1160">
        <v>283.60000000000002</v>
      </c>
      <c r="V1160">
        <v>277.8</v>
      </c>
      <c r="W1160">
        <v>278.2</v>
      </c>
      <c r="X1160">
        <v>274.60000000000002</v>
      </c>
      <c r="Y1160">
        <v>267</v>
      </c>
      <c r="Z1160">
        <v>264.2</v>
      </c>
      <c r="AA1160">
        <v>265.60000000000002</v>
      </c>
      <c r="AB1160">
        <v>256.60000000000002</v>
      </c>
      <c r="AC1160">
        <v>264</v>
      </c>
      <c r="AD1160">
        <v>261.8</v>
      </c>
      <c r="AE1160">
        <v>261.39999999999998</v>
      </c>
      <c r="AF1160">
        <v>265.8</v>
      </c>
      <c r="AG1160">
        <v>258</v>
      </c>
      <c r="AH1160">
        <v>257</v>
      </c>
      <c r="AI1160">
        <v>258</v>
      </c>
      <c r="AJ1160">
        <v>265.2</v>
      </c>
      <c r="AK1160">
        <v>268.8</v>
      </c>
      <c r="AL1160">
        <v>267.39999999999998</v>
      </c>
      <c r="AM1160">
        <v>266.2</v>
      </c>
      <c r="AN1160">
        <v>270.8</v>
      </c>
      <c r="AO1160">
        <v>272.60000000000002</v>
      </c>
      <c r="AP1160">
        <v>272.60000000000002</v>
      </c>
      <c r="AQ1160">
        <v>276.60000000000002</v>
      </c>
      <c r="AR1160">
        <v>280.39999999999998</v>
      </c>
      <c r="AS1160">
        <v>286</v>
      </c>
      <c r="AT1160">
        <v>300</v>
      </c>
      <c r="AU1160">
        <v>291.60000000000002</v>
      </c>
      <c r="AV1160">
        <v>299</v>
      </c>
      <c r="AW1160">
        <v>310.2</v>
      </c>
      <c r="AX1160">
        <v>309.60000000000002</v>
      </c>
      <c r="AY1160">
        <v>309</v>
      </c>
      <c r="AZ1160">
        <v>313.60000000000002</v>
      </c>
      <c r="BA1160">
        <v>301.60000000000002</v>
      </c>
      <c r="BB1160">
        <v>301.39999999999998</v>
      </c>
      <c r="BC1160">
        <v>294</v>
      </c>
      <c r="BD1160">
        <v>298</v>
      </c>
      <c r="BE1160">
        <v>296.8</v>
      </c>
      <c r="BF1160">
        <v>295.39999999999998</v>
      </c>
      <c r="BG1160">
        <v>289.60000000000002</v>
      </c>
      <c r="BH1160">
        <v>293.39999999999998</v>
      </c>
      <c r="BI1160">
        <v>285</v>
      </c>
      <c r="BJ1160">
        <v>293.8</v>
      </c>
      <c r="BK1160">
        <v>287.60000000000002</v>
      </c>
      <c r="BL1160">
        <v>284</v>
      </c>
      <c r="BM1160">
        <v>284.8</v>
      </c>
      <c r="BN1160">
        <v>282</v>
      </c>
      <c r="BO1160">
        <v>276</v>
      </c>
      <c r="BP1160">
        <v>283.39999999999998</v>
      </c>
      <c r="BQ1160">
        <v>276.8</v>
      </c>
      <c r="BR1160" s="10">
        <f t="shared" si="36"/>
        <v>-9.7195042400521889E-2</v>
      </c>
      <c r="BS1160" s="11" cm="1">
        <f t="array" aca="1" ref="BS1160" ca="1">_xlfn.PERCENTILE.INC((OFFSET(E1160,0,1,1,COLUMNS(E1160:BQ1160)-1) - E1160:BP1160) / E1160:BP1160, 0.05) * SQRT(COUNT(E1160:BQ1160) - 1)</f>
        <v>-0.22869112375085837</v>
      </c>
      <c r="BT1160" s="10" cm="1">
        <f t="array" aca="1" ref="BT1160" ca="1">_xlfn.STDEV.P((E1160:BP1160 - OFFSET(E1160:BP1160,0,1)) / OFFSET(E1160:BP1160,0,1)) * SQRT(COUNT(E1160:BQ1160)-1)</f>
        <v>0.15564134742842972</v>
      </c>
      <c r="BU1160" s="10" cm="1">
        <f t="array" ref="BU1160">-(MAX(1 - (E1160:BQ1160 / _xlfn.SCAN(E1160, E1160:BQ1160, _xlfn.LAMBDA(_xlpm.a,_xlpm.b, MAX(_xlpm.a, _xlpm.b))))))</f>
        <v>-0.18176020408163263</v>
      </c>
      <c r="BV1160" s="12">
        <f t="shared" ca="1" si="37"/>
        <v>-0.58976000861680522</v>
      </c>
    </row>
    <row r="1161" spans="1:74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539</v>
      </c>
      <c r="F1161">
        <v>539</v>
      </c>
      <c r="G1161">
        <v>539</v>
      </c>
      <c r="H1161">
        <v>561.5</v>
      </c>
      <c r="I1161">
        <v>555.5</v>
      </c>
      <c r="J1161">
        <v>565</v>
      </c>
      <c r="K1161">
        <v>561.5</v>
      </c>
      <c r="L1161">
        <v>552</v>
      </c>
      <c r="M1161">
        <v>548.5</v>
      </c>
      <c r="N1161">
        <v>547.5</v>
      </c>
      <c r="O1161">
        <v>537.5</v>
      </c>
      <c r="P1161">
        <v>540.5</v>
      </c>
      <c r="Q1161">
        <v>539.5</v>
      </c>
      <c r="R1161">
        <v>528.5</v>
      </c>
      <c r="S1161">
        <v>534</v>
      </c>
      <c r="T1161">
        <v>537</v>
      </c>
      <c r="U1161">
        <v>542.5</v>
      </c>
      <c r="V1161">
        <v>555.5</v>
      </c>
      <c r="W1161">
        <v>558</v>
      </c>
      <c r="X1161">
        <v>548</v>
      </c>
      <c r="Y1161">
        <v>540.5</v>
      </c>
      <c r="Z1161">
        <v>538</v>
      </c>
      <c r="AA1161">
        <v>538</v>
      </c>
      <c r="AB1161">
        <v>531.5</v>
      </c>
      <c r="AC1161">
        <v>550</v>
      </c>
      <c r="AD1161">
        <v>581</v>
      </c>
      <c r="AE1161">
        <v>590</v>
      </c>
      <c r="AF1161">
        <v>589</v>
      </c>
      <c r="AG1161">
        <v>580</v>
      </c>
      <c r="AH1161">
        <v>575.5</v>
      </c>
      <c r="AI1161">
        <v>575</v>
      </c>
      <c r="AJ1161">
        <v>579</v>
      </c>
      <c r="AK1161">
        <v>575.5</v>
      </c>
      <c r="AL1161">
        <v>576</v>
      </c>
      <c r="AM1161">
        <v>576.5</v>
      </c>
      <c r="AN1161">
        <v>564.5</v>
      </c>
      <c r="AO1161">
        <v>563.5</v>
      </c>
      <c r="AP1161">
        <v>563</v>
      </c>
      <c r="AQ1161">
        <v>563</v>
      </c>
      <c r="AR1161">
        <v>565.5</v>
      </c>
      <c r="AS1161">
        <v>567</v>
      </c>
      <c r="AT1161">
        <v>562.5</v>
      </c>
      <c r="AU1161">
        <v>562.5</v>
      </c>
      <c r="AV1161">
        <v>574.5</v>
      </c>
      <c r="AW1161">
        <v>578.5</v>
      </c>
      <c r="AX1161">
        <v>581</v>
      </c>
      <c r="AY1161">
        <v>578.5</v>
      </c>
      <c r="AZ1161">
        <v>580</v>
      </c>
      <c r="BA1161">
        <v>575</v>
      </c>
      <c r="BB1161">
        <v>557.5</v>
      </c>
      <c r="BC1161">
        <v>547.5</v>
      </c>
      <c r="BD1161">
        <v>548.5</v>
      </c>
      <c r="BE1161">
        <v>544</v>
      </c>
      <c r="BF1161">
        <v>542.5</v>
      </c>
      <c r="BG1161">
        <v>537.5</v>
      </c>
      <c r="BH1161">
        <v>525.5</v>
      </c>
      <c r="BI1161">
        <v>514</v>
      </c>
      <c r="BJ1161">
        <v>516.5</v>
      </c>
      <c r="BK1161">
        <v>534.5</v>
      </c>
      <c r="BL1161">
        <v>539</v>
      </c>
      <c r="BM1161">
        <v>534.5</v>
      </c>
      <c r="BN1161">
        <v>544</v>
      </c>
      <c r="BO1161">
        <v>532.5</v>
      </c>
      <c r="BP1161">
        <v>531.5</v>
      </c>
      <c r="BQ1161">
        <v>528</v>
      </c>
      <c r="BR1161" s="10">
        <f t="shared" si="36"/>
        <v>-2.0408163265306121E-2</v>
      </c>
      <c r="BS1161" s="11" cm="1">
        <f t="array" aca="1" ref="BS1161" ca="1">_xlfn.PERCENTILE.INC((OFFSET(E1161,0,1,1,COLUMNS(E1161:BQ1161)-1) - E1161:BP1161) / E1161:BP1161, 0.05) * SQRT(COUNT(E1161:BQ1161) - 1)</f>
        <v>-0.16872831743278405</v>
      </c>
      <c r="BT1161" s="10" cm="1">
        <f t="array" aca="1" ref="BT1161" ca="1">_xlfn.STDEV.P((E1161:BP1161 - OFFSET(E1161:BP1161,0,1)) / OFFSET(E1161:BP1161,0,1)) * SQRT(COUNT(E1161:BQ1161)-1)</f>
        <v>0.12274535874612949</v>
      </c>
      <c r="BU1161" s="10" cm="1">
        <f t="array" ref="BU1161">-(MAX(1 - (E1161:BQ1161 / _xlfn.SCAN(E1161, E1161:BQ1161, _xlfn.LAMBDA(_xlpm.a,_xlpm.b, MAX(_xlpm.a, _xlpm.b))))))</f>
        <v>-0.12881355932203387</v>
      </c>
      <c r="BV1161" s="12">
        <f t="shared" ca="1" si="37"/>
        <v>-0.12223813118945523</v>
      </c>
    </row>
    <row r="1162" spans="1:74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1099</v>
      </c>
      <c r="F1162">
        <v>1099</v>
      </c>
      <c r="G1162">
        <v>1099</v>
      </c>
      <c r="H1162">
        <v>1116</v>
      </c>
      <c r="I1162">
        <v>1128</v>
      </c>
      <c r="J1162">
        <v>1140</v>
      </c>
      <c r="K1162">
        <v>1166</v>
      </c>
      <c r="L1162">
        <v>1165</v>
      </c>
      <c r="M1162">
        <v>1188.5</v>
      </c>
      <c r="N1162">
        <v>1197</v>
      </c>
      <c r="O1162">
        <v>1227</v>
      </c>
      <c r="P1162">
        <v>1230</v>
      </c>
      <c r="Q1162">
        <v>1231.5</v>
      </c>
      <c r="R1162">
        <v>1211</v>
      </c>
      <c r="S1162">
        <v>1211</v>
      </c>
      <c r="T1162">
        <v>1211</v>
      </c>
      <c r="U1162">
        <v>1220.5</v>
      </c>
      <c r="V1162">
        <v>1237</v>
      </c>
      <c r="W1162">
        <v>1236.5</v>
      </c>
      <c r="X1162">
        <v>1245</v>
      </c>
      <c r="Y1162">
        <v>1238.5</v>
      </c>
      <c r="Z1162">
        <v>1237.5</v>
      </c>
      <c r="AA1162">
        <v>1237.5</v>
      </c>
      <c r="AB1162">
        <v>1210</v>
      </c>
      <c r="AC1162">
        <v>1243.5</v>
      </c>
      <c r="AD1162">
        <v>1263.5</v>
      </c>
      <c r="AE1162">
        <v>1280.5</v>
      </c>
      <c r="AF1162">
        <v>1294.5</v>
      </c>
      <c r="AG1162">
        <v>1271</v>
      </c>
      <c r="AH1162">
        <v>1276</v>
      </c>
      <c r="AI1162">
        <v>1256</v>
      </c>
      <c r="AJ1162">
        <v>1296</v>
      </c>
      <c r="AK1162">
        <v>1287</v>
      </c>
      <c r="AL1162">
        <v>1263.5</v>
      </c>
      <c r="AM1162">
        <v>1268.5</v>
      </c>
      <c r="AN1162">
        <v>1280.5</v>
      </c>
      <c r="AO1162">
        <v>1276</v>
      </c>
      <c r="AP1162">
        <v>1287.5</v>
      </c>
      <c r="AQ1162">
        <v>1274.5</v>
      </c>
      <c r="AR1162">
        <v>1296.5</v>
      </c>
      <c r="AS1162">
        <v>1271</v>
      </c>
      <c r="AT1162">
        <v>1325</v>
      </c>
      <c r="AU1162">
        <v>1325</v>
      </c>
      <c r="AV1162">
        <v>1343.5</v>
      </c>
      <c r="AW1162">
        <v>1346.5</v>
      </c>
      <c r="AX1162">
        <v>1310.5</v>
      </c>
      <c r="AY1162">
        <v>1300.5</v>
      </c>
      <c r="AZ1162">
        <v>1318</v>
      </c>
      <c r="BA1162">
        <v>1294.5</v>
      </c>
      <c r="BB1162">
        <v>1264</v>
      </c>
      <c r="BC1162">
        <v>1245</v>
      </c>
      <c r="BD1162">
        <v>1257</v>
      </c>
      <c r="BE1162">
        <v>1249</v>
      </c>
      <c r="BF1162">
        <v>1246.5</v>
      </c>
      <c r="BG1162">
        <v>1246</v>
      </c>
      <c r="BH1162">
        <v>1240.5</v>
      </c>
      <c r="BI1162">
        <v>1203.5</v>
      </c>
      <c r="BJ1162">
        <v>1215.5</v>
      </c>
      <c r="BK1162">
        <v>1225.5</v>
      </c>
      <c r="BL1162">
        <v>1208.5</v>
      </c>
      <c r="BM1162">
        <v>1213.5</v>
      </c>
      <c r="BN1162">
        <v>1204.5</v>
      </c>
      <c r="BO1162">
        <v>1194.5</v>
      </c>
      <c r="BP1162">
        <v>1193.5</v>
      </c>
      <c r="BQ1162">
        <v>1176.5</v>
      </c>
      <c r="BR1162" s="10">
        <f t="shared" si="36"/>
        <v>7.0518653321201094E-2</v>
      </c>
      <c r="BS1162" s="11" cm="1">
        <f t="array" aca="1" ref="BS1162" ca="1">_xlfn.PERCENTILE.INC((OFFSET(E1162,0,1,1,COLUMNS(E1162:BQ1162)-1) - E1162:BP1162) / E1162:BP1162, 0.05) * SQRT(COUNT(E1162:BQ1162) - 1)</f>
        <v>-0.17471311651026267</v>
      </c>
      <c r="BT1162" s="10" cm="1">
        <f t="array" aca="1" ref="BT1162" ca="1">_xlfn.STDEV.P((E1162:BP1162 - OFFSET(E1162:BP1162,0,1)) / OFFSET(E1162:BP1162,0,1)) * SQRT(COUNT(E1162:BQ1162)-1)</f>
        <v>0.11437466846401385</v>
      </c>
      <c r="BU1162" s="10" cm="1">
        <f t="array" ref="BU1162">-(MAX(1 - (E1162:BQ1162 / _xlfn.SCAN(E1162, E1162:BQ1162, _xlfn.LAMBDA(_xlpm.a,_xlpm.b, MAX(_xlpm.a, _xlpm.b))))))</f>
        <v>-0.12625324916450054</v>
      </c>
      <c r="BV1162" s="12">
        <f t="shared" ca="1" si="37"/>
        <v>0.66380654336138201</v>
      </c>
    </row>
    <row r="1163" spans="1:74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260.39999999999998</v>
      </c>
      <c r="F1163">
        <v>260.39999999999998</v>
      </c>
      <c r="G1163">
        <v>260.39999999999998</v>
      </c>
      <c r="H1163">
        <v>249.8</v>
      </c>
      <c r="I1163">
        <v>245</v>
      </c>
      <c r="J1163">
        <v>250.84</v>
      </c>
      <c r="K1163">
        <v>250.96</v>
      </c>
      <c r="L1163">
        <v>240.04</v>
      </c>
      <c r="M1163">
        <v>240</v>
      </c>
      <c r="N1163">
        <v>237.76</v>
      </c>
      <c r="O1163">
        <v>242.56</v>
      </c>
      <c r="P1163">
        <v>248</v>
      </c>
      <c r="Q1163">
        <v>244.48</v>
      </c>
      <c r="R1163">
        <v>236.32</v>
      </c>
      <c r="S1163">
        <v>241</v>
      </c>
      <c r="T1163">
        <v>265.60000000000002</v>
      </c>
      <c r="U1163">
        <v>262.8</v>
      </c>
      <c r="V1163">
        <v>265.27999999999997</v>
      </c>
      <c r="W1163">
        <v>276.35000000000002</v>
      </c>
      <c r="X1163">
        <v>266.10000000000002</v>
      </c>
      <c r="Y1163">
        <v>258.2</v>
      </c>
      <c r="Z1163">
        <v>258.2</v>
      </c>
      <c r="AA1163">
        <v>247</v>
      </c>
      <c r="AB1163">
        <v>230.4</v>
      </c>
      <c r="AC1163">
        <v>248.8</v>
      </c>
      <c r="AD1163">
        <v>232.4</v>
      </c>
      <c r="AE1163">
        <v>245</v>
      </c>
      <c r="AF1163">
        <v>235.8</v>
      </c>
      <c r="AG1163">
        <v>228.7</v>
      </c>
      <c r="AH1163">
        <v>226.5</v>
      </c>
      <c r="AI1163">
        <v>226.5</v>
      </c>
      <c r="AJ1163">
        <v>226.5</v>
      </c>
      <c r="AK1163">
        <v>227</v>
      </c>
      <c r="AL1163">
        <v>231.4</v>
      </c>
      <c r="AM1163">
        <v>226.6</v>
      </c>
      <c r="AN1163">
        <v>231</v>
      </c>
      <c r="AO1163">
        <v>232.1</v>
      </c>
      <c r="AP1163">
        <v>232.1</v>
      </c>
      <c r="AQ1163">
        <v>235</v>
      </c>
      <c r="AR1163">
        <v>235.2</v>
      </c>
      <c r="AS1163">
        <v>233.9</v>
      </c>
      <c r="AT1163">
        <v>238.8</v>
      </c>
      <c r="AU1163">
        <v>236.8</v>
      </c>
      <c r="AV1163">
        <v>238.4</v>
      </c>
      <c r="AW1163">
        <v>226.1</v>
      </c>
      <c r="AX1163">
        <v>223.9</v>
      </c>
      <c r="AY1163">
        <v>225.6</v>
      </c>
      <c r="AZ1163">
        <v>220.9</v>
      </c>
      <c r="BA1163">
        <v>217.4</v>
      </c>
      <c r="BB1163">
        <v>217.8</v>
      </c>
      <c r="BC1163">
        <v>215.8</v>
      </c>
      <c r="BD1163">
        <v>213.7</v>
      </c>
      <c r="BE1163">
        <v>224.3</v>
      </c>
      <c r="BF1163">
        <v>226.2</v>
      </c>
      <c r="BG1163">
        <v>235.6</v>
      </c>
      <c r="BH1163">
        <v>234.1</v>
      </c>
      <c r="BI1163">
        <v>228.9</v>
      </c>
      <c r="BJ1163">
        <v>231.6</v>
      </c>
      <c r="BK1163">
        <v>231.7</v>
      </c>
      <c r="BL1163">
        <v>227.9</v>
      </c>
      <c r="BM1163">
        <v>233.7</v>
      </c>
      <c r="BN1163">
        <v>233.9</v>
      </c>
      <c r="BO1163">
        <v>235.2</v>
      </c>
      <c r="BP1163">
        <v>248.8</v>
      </c>
      <c r="BQ1163">
        <v>244.8</v>
      </c>
      <c r="BR1163" s="10">
        <f t="shared" si="36"/>
        <v>-5.9907834101382361E-2</v>
      </c>
      <c r="BS1163" s="11" cm="1">
        <f t="array" aca="1" ref="BS1163" ca="1">_xlfn.PERCENTILE.INC((OFFSET(E1163,0,1,1,COLUMNS(E1163:BQ1163)-1) - E1163:BP1163) / E1163:BP1163, 0.05) * SQRT(COUNT(E1163:BQ1163) - 1)</f>
        <v>-0.34794046323002742</v>
      </c>
      <c r="BT1163" s="10" cm="1">
        <f t="array" aca="1" ref="BT1163" ca="1">_xlfn.STDEV.P((E1163:BP1163 - OFFSET(E1163:BP1163,0,1)) / OFFSET(E1163:BP1163,0,1)) * SQRT(COUNT(E1163:BQ1163)-1)</f>
        <v>0.24048337218157043</v>
      </c>
      <c r="BU1163" s="10" cm="1">
        <f t="array" ref="BU1163">-(MAX(1 - (E1163:BQ1163 / _xlfn.SCAN(E1163, E1163:BQ1163, _xlfn.LAMBDA(_xlpm.a,_xlpm.b, MAX(_xlpm.a, _xlpm.b))))))</f>
        <v>-0.22670526506242095</v>
      </c>
      <c r="BV1163" s="12">
        <f t="shared" ca="1" si="37"/>
        <v>-0.22664283857526218</v>
      </c>
    </row>
    <row r="1164" spans="1:74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78.2</v>
      </c>
      <c r="F1164">
        <v>78.2</v>
      </c>
      <c r="G1164">
        <v>78.2</v>
      </c>
      <c r="H1164">
        <v>79.099999999999994</v>
      </c>
      <c r="I1164">
        <v>80</v>
      </c>
      <c r="J1164">
        <v>80.7</v>
      </c>
      <c r="K1164">
        <v>81.7</v>
      </c>
      <c r="L1164">
        <v>81.900000000000006</v>
      </c>
      <c r="M1164">
        <v>81</v>
      </c>
      <c r="N1164">
        <v>79.7</v>
      </c>
      <c r="O1164">
        <v>79.099999999999994</v>
      </c>
      <c r="P1164">
        <v>80</v>
      </c>
      <c r="Q1164">
        <v>79.8</v>
      </c>
      <c r="R1164">
        <v>79.8</v>
      </c>
      <c r="S1164">
        <v>78.099999999999994</v>
      </c>
      <c r="T1164">
        <v>78.400000000000006</v>
      </c>
      <c r="U1164">
        <v>77.7</v>
      </c>
      <c r="V1164">
        <v>78</v>
      </c>
      <c r="W1164">
        <v>77</v>
      </c>
      <c r="X1164">
        <v>79.7</v>
      </c>
      <c r="Y1164">
        <v>80.7</v>
      </c>
      <c r="Z1164">
        <v>78.599999999999994</v>
      </c>
      <c r="AA1164">
        <v>78.7</v>
      </c>
      <c r="AB1164">
        <v>78.7</v>
      </c>
      <c r="AC1164">
        <v>78.5</v>
      </c>
      <c r="AD1164">
        <v>77.8</v>
      </c>
      <c r="AE1164">
        <v>77.8</v>
      </c>
      <c r="AF1164">
        <v>77</v>
      </c>
      <c r="AG1164">
        <v>77.099999999999994</v>
      </c>
      <c r="AH1164">
        <v>76.2</v>
      </c>
      <c r="AI1164">
        <v>76.2</v>
      </c>
      <c r="AJ1164">
        <v>77.900000000000006</v>
      </c>
      <c r="AK1164">
        <v>77.599999999999994</v>
      </c>
      <c r="AL1164">
        <v>76.900000000000006</v>
      </c>
      <c r="AM1164">
        <v>76.8</v>
      </c>
      <c r="AN1164">
        <v>76.3</v>
      </c>
      <c r="AO1164">
        <v>77.099999999999994</v>
      </c>
      <c r="AP1164">
        <v>77.099999999999994</v>
      </c>
      <c r="AQ1164">
        <v>77.400000000000006</v>
      </c>
      <c r="AR1164">
        <v>77.599999999999994</v>
      </c>
      <c r="AS1164">
        <v>77.099999999999994</v>
      </c>
      <c r="AT1164">
        <v>77.599999999999994</v>
      </c>
      <c r="AU1164">
        <v>78.400000000000006</v>
      </c>
      <c r="AV1164">
        <v>79.400000000000006</v>
      </c>
      <c r="AW1164">
        <v>79.2</v>
      </c>
      <c r="AX1164">
        <v>79</v>
      </c>
      <c r="AY1164">
        <v>79</v>
      </c>
      <c r="AZ1164">
        <v>77.400000000000006</v>
      </c>
      <c r="BA1164">
        <v>77</v>
      </c>
      <c r="BB1164">
        <v>77</v>
      </c>
      <c r="BC1164">
        <v>77.599999999999994</v>
      </c>
      <c r="BD1164">
        <v>79.099999999999994</v>
      </c>
      <c r="BE1164">
        <v>80</v>
      </c>
      <c r="BF1164">
        <v>81.5</v>
      </c>
      <c r="BG1164">
        <v>82.7</v>
      </c>
      <c r="BH1164">
        <v>81.7</v>
      </c>
      <c r="BI1164">
        <v>80.400000000000006</v>
      </c>
      <c r="BJ1164">
        <v>79.099999999999994</v>
      </c>
      <c r="BK1164">
        <v>80.099999999999994</v>
      </c>
      <c r="BL1164">
        <v>79.099999999999994</v>
      </c>
      <c r="BM1164">
        <v>78.900000000000006</v>
      </c>
      <c r="BN1164">
        <v>79.400000000000006</v>
      </c>
      <c r="BO1164">
        <v>78.8</v>
      </c>
      <c r="BP1164">
        <v>79</v>
      </c>
      <c r="BQ1164">
        <v>78.400000000000006</v>
      </c>
      <c r="BR1164" s="10">
        <f t="shared" si="36"/>
        <v>2.5575447570332843E-3</v>
      </c>
      <c r="BS1164" s="11" cm="1">
        <f t="array" aca="1" ref="BS1164" ca="1">_xlfn.PERCENTILE.INC((OFFSET(E1164,0,1,1,COLUMNS(E1164:BQ1164)-1) - E1164:BP1164) / E1164:BP1164, 0.05) * SQRT(COUNT(E1164:BQ1164) - 1)</f>
        <v>-0.12920950801547909</v>
      </c>
      <c r="BT1164" s="10" cm="1">
        <f t="array" aca="1" ref="BT1164" ca="1">_xlfn.STDEV.P((E1164:BP1164 - OFFSET(E1164:BP1164,0,1)) / OFFSET(E1164:BP1164,0,1)) * SQRT(COUNT(E1164:BQ1164)-1)</f>
        <v>8.9419956690660191E-2</v>
      </c>
      <c r="BU1164" s="10" cm="1">
        <f t="array" ref="BU1164">-(MAX(1 - (E1164:BQ1164 / _xlfn.SCAN(E1164, E1164:BQ1164, _xlfn.LAMBDA(_xlpm.a,_xlpm.b, MAX(_xlpm.a, _xlpm.b))))))</f>
        <v>-6.9597069597069572E-2</v>
      </c>
      <c r="BV1164" s="12">
        <f t="shared" ca="1" si="37"/>
        <v>8.9035435172212046E-2</v>
      </c>
    </row>
    <row r="1165" spans="1:74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20.72</v>
      </c>
      <c r="F1165">
        <v>20.72</v>
      </c>
      <c r="G1165">
        <v>20.72</v>
      </c>
      <c r="H1165">
        <v>20.98</v>
      </c>
      <c r="I1165">
        <v>20.34</v>
      </c>
      <c r="J1165">
        <v>20.32</v>
      </c>
      <c r="K1165">
        <v>20.88</v>
      </c>
      <c r="L1165">
        <v>20.58</v>
      </c>
      <c r="M1165">
        <v>20.52</v>
      </c>
      <c r="N1165">
        <v>20.36</v>
      </c>
      <c r="O1165">
        <v>20.7</v>
      </c>
      <c r="P1165">
        <v>21.98</v>
      </c>
      <c r="Q1165">
        <v>21.5</v>
      </c>
      <c r="R1165">
        <v>20.3</v>
      </c>
      <c r="S1165">
        <v>20.72</v>
      </c>
      <c r="T1165">
        <v>21.06</v>
      </c>
      <c r="U1165">
        <v>21.2</v>
      </c>
      <c r="V1165">
        <v>21.6</v>
      </c>
      <c r="W1165">
        <v>21.94</v>
      </c>
      <c r="X1165">
        <v>21.98</v>
      </c>
      <c r="Y1165">
        <v>22.46</v>
      </c>
      <c r="Z1165">
        <v>22.38</v>
      </c>
      <c r="AA1165">
        <v>22.96</v>
      </c>
      <c r="AB1165">
        <v>22.34</v>
      </c>
      <c r="AC1165">
        <v>23.6</v>
      </c>
      <c r="AD1165">
        <v>24</v>
      </c>
      <c r="AE1165">
        <v>24.18</v>
      </c>
      <c r="AF1165">
        <v>24.62</v>
      </c>
      <c r="AG1165">
        <v>24.48</v>
      </c>
      <c r="AH1165">
        <v>24.4</v>
      </c>
      <c r="AI1165">
        <v>24.76</v>
      </c>
      <c r="AJ1165">
        <v>24.92</v>
      </c>
      <c r="AK1165">
        <v>25.26</v>
      </c>
      <c r="AL1165">
        <v>25.36</v>
      </c>
      <c r="AM1165">
        <v>24.54</v>
      </c>
      <c r="AN1165">
        <v>24.8</v>
      </c>
      <c r="AO1165">
        <v>25.06</v>
      </c>
      <c r="AP1165">
        <v>25.06</v>
      </c>
      <c r="AQ1165">
        <v>25.18</v>
      </c>
      <c r="AR1165">
        <v>24.98</v>
      </c>
      <c r="AS1165">
        <v>24.76</v>
      </c>
      <c r="AT1165">
        <v>24.8</v>
      </c>
      <c r="AU1165">
        <v>24.62</v>
      </c>
      <c r="AV1165">
        <v>25.42</v>
      </c>
      <c r="AW1165">
        <v>25.22</v>
      </c>
      <c r="AX1165">
        <v>25.34</v>
      </c>
      <c r="AY1165">
        <v>25.32</v>
      </c>
      <c r="AZ1165">
        <v>25.02</v>
      </c>
      <c r="BA1165">
        <v>25.34</v>
      </c>
      <c r="BB1165">
        <v>25.12</v>
      </c>
      <c r="BC1165">
        <v>25.12</v>
      </c>
      <c r="BD1165">
        <v>25.42</v>
      </c>
      <c r="BE1165">
        <v>25.1</v>
      </c>
      <c r="BF1165">
        <v>25.08</v>
      </c>
      <c r="BG1165">
        <v>24.5</v>
      </c>
      <c r="BH1165">
        <v>24.36</v>
      </c>
      <c r="BI1165">
        <v>23.98</v>
      </c>
      <c r="BJ1165">
        <v>24.4</v>
      </c>
      <c r="BK1165">
        <v>24.24</v>
      </c>
      <c r="BL1165">
        <v>24.26</v>
      </c>
      <c r="BM1165">
        <v>24.4</v>
      </c>
      <c r="BN1165">
        <v>24.68</v>
      </c>
      <c r="BO1165">
        <v>24.24</v>
      </c>
      <c r="BP1165">
        <v>24.36</v>
      </c>
      <c r="BQ1165">
        <v>24.24</v>
      </c>
      <c r="BR1165" s="10">
        <f t="shared" si="36"/>
        <v>0.16988416988416988</v>
      </c>
      <c r="BS1165" s="11" cm="1">
        <f t="array" aca="1" ref="BS1165" ca="1">_xlfn.PERCENTILE.INC((OFFSET(E1165,0,1,1,COLUMNS(E1165:BQ1165)-1) - E1165:BP1165) / E1165:BP1165, 0.05) * SQRT(COUNT(E1165:BQ1165) - 1)</f>
        <v>-0.21137488955203992</v>
      </c>
      <c r="BT1165" s="10" cm="1">
        <f t="array" aca="1" ref="BT1165" ca="1">_xlfn.STDEV.P((E1165:BP1165 - OFFSET(E1165:BP1165,0,1)) / OFFSET(E1165:BP1165,0,1)) * SQRT(COUNT(E1165:BQ1165)-1)</f>
        <v>0.14725231992146182</v>
      </c>
      <c r="BU1165" s="10" cm="1">
        <f t="array" ref="BU1165">-(MAX(1 - (E1165:BQ1165 / _xlfn.SCAN(E1165, E1165:BQ1165, _xlfn.LAMBDA(_xlpm.a,_xlpm.b, MAX(_xlpm.a, _xlpm.b))))))</f>
        <v>-7.6433121019108263E-2</v>
      </c>
      <c r="BV1165" s="12">
        <f t="shared" ca="1" si="37"/>
        <v>1.1903932649595008</v>
      </c>
    </row>
    <row r="1166" spans="1:74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135.5</v>
      </c>
      <c r="F1166">
        <v>135.5</v>
      </c>
      <c r="G1166">
        <v>135.5</v>
      </c>
      <c r="H1166">
        <v>136.55000000000001</v>
      </c>
      <c r="I1166">
        <v>138.30000000000001</v>
      </c>
      <c r="J1166">
        <v>139.4</v>
      </c>
      <c r="K1166">
        <v>138.80000000000001</v>
      </c>
      <c r="L1166">
        <v>139</v>
      </c>
      <c r="M1166">
        <v>138.85</v>
      </c>
      <c r="N1166">
        <v>139.05000000000001</v>
      </c>
      <c r="O1166">
        <v>139.80000000000001</v>
      </c>
      <c r="P1166">
        <v>139.44999999999999</v>
      </c>
      <c r="Q1166">
        <v>138.94999999999999</v>
      </c>
      <c r="R1166">
        <v>140.65</v>
      </c>
      <c r="S1166">
        <v>142.4</v>
      </c>
      <c r="T1166">
        <v>142.5</v>
      </c>
      <c r="U1166">
        <v>143</v>
      </c>
      <c r="V1166">
        <v>143.5</v>
      </c>
      <c r="W1166">
        <v>143.6</v>
      </c>
      <c r="X1166">
        <v>143.05000000000001</v>
      </c>
      <c r="Y1166">
        <v>143.4</v>
      </c>
      <c r="Z1166">
        <v>141.6</v>
      </c>
      <c r="AA1166">
        <v>142.4</v>
      </c>
      <c r="AB1166">
        <v>142.1</v>
      </c>
      <c r="AC1166">
        <v>143</v>
      </c>
      <c r="AD1166">
        <v>143.80000000000001</v>
      </c>
      <c r="AE1166">
        <v>145.65</v>
      </c>
      <c r="AF1166">
        <v>144.65</v>
      </c>
      <c r="AG1166">
        <v>143.5</v>
      </c>
      <c r="AH1166">
        <v>142.25</v>
      </c>
      <c r="AI1166">
        <v>141.25</v>
      </c>
      <c r="AJ1166">
        <v>142.65</v>
      </c>
      <c r="AK1166">
        <v>140.69999999999999</v>
      </c>
      <c r="AL1166">
        <v>142.4</v>
      </c>
      <c r="AM1166">
        <v>142</v>
      </c>
      <c r="AN1166">
        <v>141.69999999999999</v>
      </c>
      <c r="AO1166">
        <v>141.5</v>
      </c>
      <c r="AP1166">
        <v>141.5</v>
      </c>
      <c r="AQ1166">
        <v>141</v>
      </c>
      <c r="AR1166">
        <v>141.19999999999999</v>
      </c>
      <c r="AS1166">
        <v>140</v>
      </c>
      <c r="AT1166">
        <v>142.69999999999999</v>
      </c>
      <c r="AU1166">
        <v>142.25</v>
      </c>
      <c r="AV1166">
        <v>142.5</v>
      </c>
      <c r="AW1166">
        <v>142.25</v>
      </c>
      <c r="AX1166">
        <v>141.65</v>
      </c>
      <c r="AY1166">
        <v>141.80000000000001</v>
      </c>
      <c r="AZ1166">
        <v>142.15</v>
      </c>
      <c r="BA1166">
        <v>141.5</v>
      </c>
      <c r="BB1166">
        <v>142.80000000000001</v>
      </c>
      <c r="BC1166">
        <v>142.25</v>
      </c>
      <c r="BD1166">
        <v>141.9</v>
      </c>
      <c r="BE1166">
        <v>141.69999999999999</v>
      </c>
      <c r="BF1166">
        <v>141.55000000000001</v>
      </c>
      <c r="BG1166">
        <v>141.5</v>
      </c>
      <c r="BH1166">
        <v>140.9</v>
      </c>
      <c r="BI1166">
        <v>141.75</v>
      </c>
      <c r="BJ1166">
        <v>141</v>
      </c>
      <c r="BK1166">
        <v>141.19999999999999</v>
      </c>
      <c r="BL1166">
        <v>141</v>
      </c>
      <c r="BM1166">
        <v>140.94999999999999</v>
      </c>
      <c r="BN1166">
        <v>140.80000000000001</v>
      </c>
      <c r="BO1166">
        <v>141.65</v>
      </c>
      <c r="BP1166">
        <v>140.9</v>
      </c>
      <c r="BQ1166">
        <v>142.19999999999999</v>
      </c>
      <c r="BR1166" s="10">
        <f t="shared" si="36"/>
        <v>4.9446494464944563E-2</v>
      </c>
      <c r="BS1166" s="11" cm="1">
        <f t="array" aca="1" ref="BS1166" ca="1">_xlfn.PERCENTILE.INC((OFFSET(E1166,0,1,1,COLUMNS(E1166:BQ1166)-1) - E1166:BP1166) / E1166:BP1166, 0.05) * SQRT(COUNT(E1166:BQ1166) - 1)</f>
        <v>-6.7330637888269415E-2</v>
      </c>
      <c r="BT1166" s="10" cm="1">
        <f t="array" aca="1" ref="BT1166" ca="1">_xlfn.STDEV.P((E1166:BP1166 - OFFSET(E1166:BP1166,0,1)) / OFFSET(E1166:BP1166,0,1)) * SQRT(COUNT(E1166:BQ1166)-1)</f>
        <v>5.1261040234540381E-2</v>
      </c>
      <c r="BU1166" s="10" cm="1">
        <f t="array" ref="BU1166">-(MAX(1 - (E1166:BQ1166 / _xlfn.SCAN(E1166, E1166:BQ1166, _xlfn.LAMBDA(_xlpm.a,_xlpm.b, MAX(_xlpm.a, _xlpm.b))))))</f>
        <v>-3.879162375557843E-2</v>
      </c>
      <c r="BV1166" s="12">
        <f t="shared" ca="1" si="37"/>
        <v>1.0700230470154517</v>
      </c>
    </row>
    <row r="1167" spans="1:74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61.2</v>
      </c>
      <c r="F1167">
        <v>61.2</v>
      </c>
      <c r="G1167">
        <v>61.2</v>
      </c>
      <c r="H1167">
        <v>61.75</v>
      </c>
      <c r="I1167">
        <v>62.85</v>
      </c>
      <c r="J1167">
        <v>63.5</v>
      </c>
      <c r="K1167">
        <v>63.45</v>
      </c>
      <c r="L1167">
        <v>63.75</v>
      </c>
      <c r="M1167">
        <v>64.5</v>
      </c>
      <c r="N1167">
        <v>65.45</v>
      </c>
      <c r="O1167">
        <v>66.849999999999994</v>
      </c>
      <c r="P1167">
        <v>68.650000000000006</v>
      </c>
      <c r="Q1167">
        <v>67.8</v>
      </c>
      <c r="R1167">
        <v>68.849999999999994</v>
      </c>
      <c r="S1167">
        <v>68.599999999999994</v>
      </c>
      <c r="T1167">
        <v>69.650000000000006</v>
      </c>
      <c r="U1167">
        <v>69.400000000000006</v>
      </c>
      <c r="V1167">
        <v>68.849999999999994</v>
      </c>
      <c r="W1167">
        <v>68.55</v>
      </c>
      <c r="X1167">
        <v>66.8</v>
      </c>
      <c r="Y1167">
        <v>66.599999999999994</v>
      </c>
      <c r="Z1167">
        <v>65.400000000000006</v>
      </c>
      <c r="AA1167">
        <v>67.099999999999994</v>
      </c>
      <c r="AB1167">
        <v>66.55</v>
      </c>
      <c r="AC1167">
        <v>67.05</v>
      </c>
      <c r="AD1167">
        <v>67.45</v>
      </c>
      <c r="AE1167">
        <v>67.75</v>
      </c>
      <c r="AF1167">
        <v>68.5</v>
      </c>
      <c r="AG1167">
        <v>67.349999999999994</v>
      </c>
      <c r="AH1167">
        <v>68.650000000000006</v>
      </c>
      <c r="AI1167">
        <v>68.650000000000006</v>
      </c>
      <c r="AJ1167">
        <v>67.8</v>
      </c>
      <c r="AK1167">
        <v>67.75</v>
      </c>
      <c r="AL1167">
        <v>69.55</v>
      </c>
      <c r="AM1167">
        <v>68.900000000000006</v>
      </c>
      <c r="AN1167">
        <v>69.5</v>
      </c>
      <c r="AO1167">
        <v>69.3</v>
      </c>
      <c r="AP1167">
        <v>70.55</v>
      </c>
      <c r="AQ1167">
        <v>71.3</v>
      </c>
      <c r="AR1167">
        <v>71.150000000000006</v>
      </c>
      <c r="AS1167">
        <v>70.650000000000006</v>
      </c>
      <c r="AT1167">
        <v>70.599999999999994</v>
      </c>
      <c r="AU1167">
        <v>70.650000000000006</v>
      </c>
      <c r="AV1167">
        <v>71.2</v>
      </c>
      <c r="AW1167">
        <v>71.5</v>
      </c>
      <c r="AX1167">
        <v>70.95</v>
      </c>
      <c r="AY1167">
        <v>71.75</v>
      </c>
      <c r="AZ1167">
        <v>72</v>
      </c>
      <c r="BA1167">
        <v>73.3</v>
      </c>
      <c r="BB1167">
        <v>73.8</v>
      </c>
      <c r="BC1167">
        <v>74.3</v>
      </c>
      <c r="BD1167">
        <v>73.05</v>
      </c>
      <c r="BE1167">
        <v>73.75</v>
      </c>
      <c r="BF1167">
        <v>73.599999999999994</v>
      </c>
      <c r="BG1167">
        <v>73.2</v>
      </c>
      <c r="BH1167">
        <v>72.25</v>
      </c>
      <c r="BI1167">
        <v>71.150000000000006</v>
      </c>
      <c r="BJ1167">
        <v>70</v>
      </c>
      <c r="BK1167">
        <v>69.650000000000006</v>
      </c>
      <c r="BL1167">
        <v>68.8</v>
      </c>
      <c r="BM1167">
        <v>69.3</v>
      </c>
      <c r="BN1167">
        <v>69.3</v>
      </c>
      <c r="BO1167">
        <v>68.900000000000006</v>
      </c>
      <c r="BP1167">
        <v>68.8</v>
      </c>
      <c r="BQ1167">
        <v>67.7</v>
      </c>
      <c r="BR1167" s="10">
        <f t="shared" si="36"/>
        <v>0.10620915032679738</v>
      </c>
      <c r="BS1167" s="11" cm="1">
        <f t="array" aca="1" ref="BS1167" ca="1">_xlfn.PERCENTILE.INC((OFFSET(E1167,0,1,1,COLUMNS(E1167:BQ1167)-1) - E1167:BP1167) / E1167:BP1167, 0.05) * SQRT(COUNT(E1167:BQ1167) - 1)</f>
        <v>-0.13355622694933664</v>
      </c>
      <c r="BT1167" s="10" cm="1">
        <f t="array" aca="1" ref="BT1167" ca="1">_xlfn.STDEV.P((E1167:BP1167 - OFFSET(E1167:BP1167,0,1)) / OFFSET(E1167:BP1167,0,1)) * SQRT(COUNT(E1167:BQ1167)-1)</f>
        <v>9.4743667774411677E-2</v>
      </c>
      <c r="BU1167" s="10" cm="1">
        <f t="array" ref="BU1167">-(MAX(1 - (E1167:BQ1167 / _xlfn.SCAN(E1167, E1167:BQ1167, _xlfn.LAMBDA(_xlpm.a,_xlpm.b, MAX(_xlpm.a, _xlpm.b))))))</f>
        <v>-8.8829071332436005E-2</v>
      </c>
      <c r="BV1167" s="12">
        <f t="shared" ca="1" si="37"/>
        <v>1.1780539317155485</v>
      </c>
    </row>
    <row r="1168" spans="1:74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31.58</v>
      </c>
      <c r="F1168">
        <v>31.58</v>
      </c>
      <c r="G1168">
        <v>31.58</v>
      </c>
      <c r="H1168">
        <v>31.84</v>
      </c>
      <c r="I1168">
        <v>31.82</v>
      </c>
      <c r="J1168">
        <v>32.06</v>
      </c>
      <c r="K1168">
        <v>32.08</v>
      </c>
      <c r="L1168">
        <v>32</v>
      </c>
      <c r="M1168">
        <v>32</v>
      </c>
      <c r="N1168">
        <v>31.76</v>
      </c>
      <c r="O1168">
        <v>32.08</v>
      </c>
      <c r="P1168">
        <v>32.299999999999997</v>
      </c>
      <c r="Q1168">
        <v>32</v>
      </c>
      <c r="R1168">
        <v>31.82</v>
      </c>
      <c r="S1168">
        <v>32.340000000000003</v>
      </c>
      <c r="T1168">
        <v>32.5</v>
      </c>
      <c r="U1168">
        <v>32.54</v>
      </c>
      <c r="V1168">
        <v>33.159999999999997</v>
      </c>
      <c r="W1168">
        <v>32.9</v>
      </c>
      <c r="X1168">
        <v>33.08</v>
      </c>
      <c r="Y1168">
        <v>32.880000000000003</v>
      </c>
      <c r="Z1168">
        <v>32.619999999999997</v>
      </c>
      <c r="AA1168">
        <v>33.200000000000003</v>
      </c>
      <c r="AB1168">
        <v>32.799999999999997</v>
      </c>
      <c r="AC1168">
        <v>33.799999999999997</v>
      </c>
      <c r="AD1168">
        <v>33.659999999999997</v>
      </c>
      <c r="AE1168">
        <v>33.4</v>
      </c>
      <c r="AF1168">
        <v>33.56</v>
      </c>
      <c r="AG1168">
        <v>33.22</v>
      </c>
      <c r="AH1168">
        <v>31.96</v>
      </c>
      <c r="AI1168">
        <v>31.4</v>
      </c>
      <c r="AJ1168">
        <v>31.28</v>
      </c>
      <c r="AK1168">
        <v>31.4</v>
      </c>
      <c r="AL1168">
        <v>31.84</v>
      </c>
      <c r="AM1168">
        <v>31.74</v>
      </c>
      <c r="AN1168">
        <v>31.74</v>
      </c>
      <c r="AO1168">
        <v>31.64</v>
      </c>
      <c r="AP1168">
        <v>31.64</v>
      </c>
      <c r="AQ1168">
        <v>31.96</v>
      </c>
      <c r="AR1168">
        <v>32.06</v>
      </c>
      <c r="AS1168">
        <v>31.98</v>
      </c>
      <c r="AT1168">
        <v>31.98</v>
      </c>
      <c r="AU1168">
        <v>31.54</v>
      </c>
      <c r="AV1168">
        <v>31.94</v>
      </c>
      <c r="AW1168">
        <v>31.6</v>
      </c>
      <c r="AX1168">
        <v>31.8</v>
      </c>
      <c r="AY1168">
        <v>32.159999999999997</v>
      </c>
      <c r="AZ1168">
        <v>32.32</v>
      </c>
      <c r="BA1168">
        <v>32.72</v>
      </c>
      <c r="BB1168">
        <v>32.479999999999997</v>
      </c>
      <c r="BC1168">
        <v>32.58</v>
      </c>
      <c r="BD1168">
        <v>33.1</v>
      </c>
      <c r="BE1168">
        <v>34.14</v>
      </c>
      <c r="BF1168">
        <v>33.28</v>
      </c>
      <c r="BG1168">
        <v>33.22</v>
      </c>
      <c r="BH1168">
        <v>32.96</v>
      </c>
      <c r="BI1168">
        <v>32.44</v>
      </c>
      <c r="BJ1168">
        <v>32.700000000000003</v>
      </c>
      <c r="BK1168">
        <v>32.78</v>
      </c>
      <c r="BL1168">
        <v>32.08</v>
      </c>
      <c r="BM1168">
        <v>31.98</v>
      </c>
      <c r="BN1168">
        <v>32.380000000000003</v>
      </c>
      <c r="BO1168">
        <v>32</v>
      </c>
      <c r="BP1168">
        <v>32.56</v>
      </c>
      <c r="BQ1168">
        <v>32.5</v>
      </c>
      <c r="BR1168" s="10">
        <f t="shared" si="36"/>
        <v>2.9132362254591569E-2</v>
      </c>
      <c r="BS1168" s="11" cm="1">
        <f t="array" aca="1" ref="BS1168" ca="1">_xlfn.PERCENTILE.INC((OFFSET(E1168,0,1,1,COLUMNS(E1168:BQ1168)-1) - E1168:BP1168) / E1168:BP1168, 0.05) * SQRT(COUNT(E1168:BQ1168) - 1)</f>
        <v>-0.13808097500516481</v>
      </c>
      <c r="BT1168" s="10" cm="1">
        <f t="array" aca="1" ref="BT1168" ca="1">_xlfn.STDEV.P((E1168:BP1168 - OFFSET(E1168:BP1168,0,1)) / OFFSET(E1168:BP1168,0,1)) * SQRT(COUNT(E1168:BQ1168)-1)</f>
        <v>9.6002075588025967E-2</v>
      </c>
      <c r="BU1168" s="10" cm="1">
        <f t="array" ref="BU1168">-(MAX(1 - (E1168:BQ1168 / _xlfn.SCAN(E1168, E1168:BQ1168, _xlfn.LAMBDA(_xlpm.a,_xlpm.b, MAX(_xlpm.a, _xlpm.b))))))</f>
        <v>-7.4556213017751394E-2</v>
      </c>
      <c r="BV1168" s="12">
        <f t="shared" ca="1" si="37"/>
        <v>0.35974599552198827</v>
      </c>
    </row>
    <row r="1169" spans="1:74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123.5</v>
      </c>
      <c r="F1169">
        <v>123.5</v>
      </c>
      <c r="G1169">
        <v>123.5</v>
      </c>
      <c r="H1169">
        <v>124.75</v>
      </c>
      <c r="I1169">
        <v>124.3</v>
      </c>
      <c r="J1169">
        <v>124.25</v>
      </c>
      <c r="K1169">
        <v>123.5</v>
      </c>
      <c r="L1169">
        <v>123.5</v>
      </c>
      <c r="M1169">
        <v>125.7</v>
      </c>
      <c r="N1169">
        <v>127.8</v>
      </c>
      <c r="O1169">
        <v>130.80000000000001</v>
      </c>
      <c r="P1169">
        <v>131.05000000000001</v>
      </c>
      <c r="Q1169">
        <v>129.85</v>
      </c>
      <c r="R1169">
        <v>127.3</v>
      </c>
      <c r="S1169">
        <v>127.25</v>
      </c>
      <c r="T1169">
        <v>130.65</v>
      </c>
      <c r="U1169">
        <v>130.5</v>
      </c>
      <c r="V1169">
        <v>130.55000000000001</v>
      </c>
      <c r="W1169">
        <v>131.80000000000001</v>
      </c>
      <c r="X1169">
        <v>130.05000000000001</v>
      </c>
      <c r="Y1169">
        <v>128.69999999999999</v>
      </c>
      <c r="Z1169">
        <v>125.5</v>
      </c>
      <c r="AA1169">
        <v>124.8</v>
      </c>
      <c r="AB1169">
        <v>120.45</v>
      </c>
      <c r="AC1169">
        <v>124.4</v>
      </c>
      <c r="AD1169">
        <v>121.9</v>
      </c>
      <c r="AE1169">
        <v>124.25</v>
      </c>
      <c r="AF1169">
        <v>124.65</v>
      </c>
      <c r="AG1169">
        <v>123.5</v>
      </c>
      <c r="AH1169">
        <v>125.75</v>
      </c>
      <c r="AI1169">
        <v>123.8</v>
      </c>
      <c r="AJ1169">
        <v>126.3</v>
      </c>
      <c r="AK1169">
        <v>127</v>
      </c>
      <c r="AL1169">
        <v>130.30000000000001</v>
      </c>
      <c r="AM1169">
        <v>132.05000000000001</v>
      </c>
      <c r="AN1169">
        <v>133.19999999999999</v>
      </c>
      <c r="AO1169">
        <v>135.30000000000001</v>
      </c>
      <c r="AP1169">
        <v>135.30000000000001</v>
      </c>
      <c r="AQ1169">
        <v>137.35</v>
      </c>
      <c r="AR1169">
        <v>138.75</v>
      </c>
      <c r="AS1169">
        <v>139.75</v>
      </c>
      <c r="AT1169">
        <v>138.80000000000001</v>
      </c>
      <c r="AU1169">
        <v>136.80000000000001</v>
      </c>
      <c r="AV1169">
        <v>138.25</v>
      </c>
      <c r="AW1169">
        <v>136.6</v>
      </c>
      <c r="AX1169">
        <v>134.65</v>
      </c>
      <c r="AY1169">
        <v>137.55000000000001</v>
      </c>
      <c r="AZ1169">
        <v>138.4</v>
      </c>
      <c r="BA1169">
        <v>135.80000000000001</v>
      </c>
      <c r="BB1169">
        <v>134.4</v>
      </c>
      <c r="BC1169">
        <v>137.44999999999999</v>
      </c>
      <c r="BD1169">
        <v>142.19999999999999</v>
      </c>
      <c r="BE1169">
        <v>141.05000000000001</v>
      </c>
      <c r="BF1169">
        <v>138.75</v>
      </c>
      <c r="BG1169">
        <v>136.9</v>
      </c>
      <c r="BH1169">
        <v>129.55000000000001</v>
      </c>
      <c r="BI1169">
        <v>124.05</v>
      </c>
      <c r="BJ1169">
        <v>125.7</v>
      </c>
      <c r="BK1169">
        <v>132.5</v>
      </c>
      <c r="BL1169">
        <v>129.1</v>
      </c>
      <c r="BM1169">
        <v>134.19999999999999</v>
      </c>
      <c r="BN1169">
        <v>132.9</v>
      </c>
      <c r="BO1169">
        <v>131.30000000000001</v>
      </c>
      <c r="BP1169">
        <v>132.25</v>
      </c>
      <c r="BQ1169">
        <v>130.05000000000001</v>
      </c>
      <c r="BR1169" s="10">
        <f t="shared" si="36"/>
        <v>5.3036437246963657E-2</v>
      </c>
      <c r="BS1169" s="11" cm="1">
        <f t="array" aca="1" ref="BS1169" ca="1">_xlfn.PERCENTILE.INC((OFFSET(E1169,0,1,1,COLUMNS(E1169:BQ1169)-1) - E1169:BP1169) / E1169:BP1169, 0.05) * SQRT(COUNT(E1169:BQ1169) - 1)</f>
        <v>-0.20432739587456589</v>
      </c>
      <c r="BT1169" s="10" cm="1">
        <f t="array" aca="1" ref="BT1169" ca="1">_xlfn.STDEV.P((E1169:BP1169 - OFFSET(E1169:BP1169,0,1)) / OFFSET(E1169:BP1169,0,1)) * SQRT(COUNT(E1169:BQ1169)-1)</f>
        <v>0.15385885317541365</v>
      </c>
      <c r="BU1169" s="10" cm="1">
        <f t="array" ref="BU1169">-(MAX(1 - (E1169:BQ1169 / _xlfn.SCAN(E1169, E1169:BQ1169, _xlfn.LAMBDA(_xlpm.a,_xlpm.b, MAX(_xlpm.a, _xlpm.b))))))</f>
        <v>-0.1276371308016877</v>
      </c>
      <c r="BV1169" s="12">
        <f t="shared" ca="1" si="37"/>
        <v>0.3798314886718675</v>
      </c>
    </row>
    <row r="1170" spans="1:74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28.52</v>
      </c>
      <c r="F1170">
        <v>28.52</v>
      </c>
      <c r="G1170">
        <v>28.52</v>
      </c>
      <c r="H1170">
        <v>28.66</v>
      </c>
      <c r="I1170">
        <v>28.9</v>
      </c>
      <c r="J1170">
        <v>29.06</v>
      </c>
      <c r="K1170">
        <v>29.04</v>
      </c>
      <c r="L1170">
        <v>28.84</v>
      </c>
      <c r="M1170">
        <v>29.52</v>
      </c>
      <c r="N1170">
        <v>29.52</v>
      </c>
      <c r="O1170">
        <v>29.32</v>
      </c>
      <c r="P1170">
        <v>29.4</v>
      </c>
      <c r="Q1170">
        <v>29.62</v>
      </c>
      <c r="R1170">
        <v>30.3</v>
      </c>
      <c r="S1170">
        <v>29.88</v>
      </c>
      <c r="T1170">
        <v>30.1</v>
      </c>
      <c r="U1170">
        <v>29.88</v>
      </c>
      <c r="V1170">
        <v>30.12</v>
      </c>
      <c r="W1170">
        <v>30.26</v>
      </c>
      <c r="X1170">
        <v>30.34</v>
      </c>
      <c r="Y1170">
        <v>29.8</v>
      </c>
      <c r="Z1170">
        <v>29.32</v>
      </c>
      <c r="AA1170">
        <v>29.62</v>
      </c>
      <c r="AB1170">
        <v>29.5</v>
      </c>
      <c r="AC1170">
        <v>29.42</v>
      </c>
      <c r="AD1170">
        <v>29.42</v>
      </c>
      <c r="AE1170">
        <v>29.6</v>
      </c>
      <c r="AF1170">
        <v>29.66</v>
      </c>
      <c r="AG1170">
        <v>29.16</v>
      </c>
      <c r="AH1170">
        <v>29.1</v>
      </c>
      <c r="AI1170">
        <v>29.32</v>
      </c>
      <c r="AJ1170">
        <v>29.58</v>
      </c>
      <c r="AK1170">
        <v>29.84</v>
      </c>
      <c r="AL1170">
        <v>29.88</v>
      </c>
      <c r="AM1170">
        <v>30.1</v>
      </c>
      <c r="AN1170">
        <v>30.52</v>
      </c>
      <c r="AO1170">
        <v>30.54</v>
      </c>
      <c r="AP1170">
        <v>30.82</v>
      </c>
      <c r="AQ1170">
        <v>31.12</v>
      </c>
      <c r="AR1170">
        <v>31.26</v>
      </c>
      <c r="AS1170">
        <v>31.18</v>
      </c>
      <c r="AT1170">
        <v>31.24</v>
      </c>
      <c r="AU1170">
        <v>31.2</v>
      </c>
      <c r="AV1170">
        <v>31.46</v>
      </c>
      <c r="AW1170">
        <v>31.64</v>
      </c>
      <c r="AX1170">
        <v>31.26</v>
      </c>
      <c r="AY1170">
        <v>31.64</v>
      </c>
      <c r="AZ1170">
        <v>32.06</v>
      </c>
      <c r="BA1170">
        <v>32.119999999999997</v>
      </c>
      <c r="BB1170">
        <v>32.22</v>
      </c>
      <c r="BC1170">
        <v>32.159999999999997</v>
      </c>
      <c r="BD1170">
        <v>31.98</v>
      </c>
      <c r="BE1170">
        <v>32.4</v>
      </c>
      <c r="BF1170">
        <v>32.4</v>
      </c>
      <c r="BG1170">
        <v>32.44</v>
      </c>
      <c r="BH1170">
        <v>32.340000000000003</v>
      </c>
      <c r="BI1170">
        <v>32.94</v>
      </c>
      <c r="BJ1170">
        <v>32.78</v>
      </c>
      <c r="BK1170">
        <v>32.72</v>
      </c>
      <c r="BL1170">
        <v>32.520000000000003</v>
      </c>
      <c r="BM1170">
        <v>32.5</v>
      </c>
      <c r="BN1170">
        <v>33.020000000000003</v>
      </c>
      <c r="BO1170">
        <v>32.82</v>
      </c>
      <c r="BP1170">
        <v>32.659999999999997</v>
      </c>
      <c r="BQ1170">
        <v>32.200000000000003</v>
      </c>
      <c r="BR1170" s="10">
        <f t="shared" si="36"/>
        <v>0.12903225806451624</v>
      </c>
      <c r="BS1170" s="11" cm="1">
        <f t="array" aca="1" ref="BS1170" ca="1">_xlfn.PERCENTILE.INC((OFFSET(E1170,0,1,1,COLUMNS(E1170:BQ1170)-1) - E1170:BP1170) / E1170:BP1170, 0.05) * SQRT(COUNT(E1170:BQ1170) - 1)</f>
        <v>-0.11240831125365935</v>
      </c>
      <c r="BT1170" s="10" cm="1">
        <f t="array" aca="1" ref="BT1170" ca="1">_xlfn.STDEV.P((E1170:BP1170 - OFFSET(E1170:BP1170,0,1)) / OFFSET(E1170:BP1170,0,1)) * SQRT(COUNT(E1170:BQ1170)-1)</f>
        <v>7.0128116401296334E-2</v>
      </c>
      <c r="BU1170" s="10" cm="1">
        <f t="array" ref="BU1170">-(MAX(1 - (E1170:BQ1170 / _xlfn.SCAN(E1170, E1170:BQ1170, _xlfn.LAMBDA(_xlpm.a,_xlpm.b, MAX(_xlpm.a, _xlpm.b))))))</f>
        <v>-4.0870138431113978E-2</v>
      </c>
      <c r="BV1170" s="12">
        <f t="shared" ca="1" si="37"/>
        <v>1.9170093959921495</v>
      </c>
    </row>
    <row r="1171" spans="1:74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14.8</v>
      </c>
      <c r="F1171">
        <v>14.8</v>
      </c>
      <c r="G1171">
        <v>14.8</v>
      </c>
      <c r="H1171">
        <v>14.84</v>
      </c>
      <c r="I1171">
        <v>15.5</v>
      </c>
      <c r="J1171">
        <v>15.21</v>
      </c>
      <c r="K1171">
        <v>15.04</v>
      </c>
      <c r="L1171">
        <v>14.78</v>
      </c>
      <c r="M1171">
        <v>14.7</v>
      </c>
      <c r="N1171">
        <v>14.81</v>
      </c>
      <c r="O1171">
        <v>14.81</v>
      </c>
      <c r="P1171">
        <v>15.1</v>
      </c>
      <c r="Q1171">
        <v>15</v>
      </c>
      <c r="R1171">
        <v>14.48</v>
      </c>
      <c r="S1171">
        <v>14.43</v>
      </c>
      <c r="T1171">
        <v>14.46</v>
      </c>
      <c r="U1171">
        <v>14.15</v>
      </c>
      <c r="V1171">
        <v>14.62</v>
      </c>
      <c r="W1171">
        <v>14.63</v>
      </c>
      <c r="X1171">
        <v>14.24</v>
      </c>
      <c r="Y1171">
        <v>14.25</v>
      </c>
      <c r="Z1171">
        <v>14.38</v>
      </c>
      <c r="AA1171">
        <v>14.43</v>
      </c>
      <c r="AB1171">
        <v>14.22</v>
      </c>
      <c r="AC1171">
        <v>14.14</v>
      </c>
      <c r="AD1171">
        <v>14.4</v>
      </c>
      <c r="AE1171">
        <v>14.54</v>
      </c>
      <c r="AF1171">
        <v>15.23</v>
      </c>
      <c r="AG1171">
        <v>14.5</v>
      </c>
      <c r="AH1171">
        <v>14.04</v>
      </c>
      <c r="AI1171">
        <v>13.78</v>
      </c>
      <c r="AJ1171">
        <v>14.09</v>
      </c>
      <c r="AK1171">
        <v>14.04</v>
      </c>
      <c r="AL1171">
        <v>14.39</v>
      </c>
      <c r="AM1171">
        <v>14.04</v>
      </c>
      <c r="AN1171">
        <v>13.93</v>
      </c>
      <c r="AO1171">
        <v>13.96</v>
      </c>
      <c r="AP1171">
        <v>14.07</v>
      </c>
      <c r="AQ1171">
        <v>14.19</v>
      </c>
      <c r="AR1171">
        <v>14.24</v>
      </c>
      <c r="AS1171">
        <v>14.5</v>
      </c>
      <c r="AT1171">
        <v>14.69</v>
      </c>
      <c r="AU1171">
        <v>14.61</v>
      </c>
      <c r="AV1171">
        <v>14.75</v>
      </c>
      <c r="AW1171">
        <v>14.87</v>
      </c>
      <c r="AX1171">
        <v>14.68</v>
      </c>
      <c r="AY1171">
        <v>14.6</v>
      </c>
      <c r="AZ1171">
        <v>14.83</v>
      </c>
      <c r="BA1171">
        <v>15.08</v>
      </c>
      <c r="BB1171">
        <v>15.69</v>
      </c>
      <c r="BC1171">
        <v>15.4</v>
      </c>
      <c r="BD1171">
        <v>15.68</v>
      </c>
      <c r="BE1171">
        <v>15.89</v>
      </c>
      <c r="BF1171">
        <v>16.05</v>
      </c>
      <c r="BG1171">
        <v>15.33</v>
      </c>
      <c r="BH1171">
        <v>15.1</v>
      </c>
      <c r="BI1171">
        <v>14.97</v>
      </c>
      <c r="BJ1171">
        <v>15.23</v>
      </c>
      <c r="BK1171">
        <v>15.3</v>
      </c>
      <c r="BL1171">
        <v>15.3</v>
      </c>
      <c r="BM1171">
        <v>15.13</v>
      </c>
      <c r="BN1171">
        <v>15.24</v>
      </c>
      <c r="BO1171">
        <v>14.69</v>
      </c>
      <c r="BP1171">
        <v>14.56</v>
      </c>
      <c r="BQ1171">
        <v>14.37</v>
      </c>
      <c r="BR1171" s="10">
        <f t="shared" si="36"/>
        <v>-2.9054054054054153E-2</v>
      </c>
      <c r="BS1171" s="11" cm="1">
        <f t="array" aca="1" ref="BS1171" ca="1">_xlfn.PERCENTILE.INC((OFFSET(E1171,0,1,1,COLUMNS(E1171:BQ1171)-1) - E1171:BP1171) / E1171:BP1171, 0.05) * SQRT(COUNT(E1171:BQ1171) - 1)</f>
        <v>-0.27380229885057455</v>
      </c>
      <c r="BT1171" s="10" cm="1">
        <f t="array" aca="1" ref="BT1171" ca="1">_xlfn.STDEV.P((E1171:BP1171 - OFFSET(E1171:BP1171,0,1)) / OFFSET(E1171:BP1171,0,1)) * SQRT(COUNT(E1171:BQ1171)-1)</f>
        <v>0.15449928984529754</v>
      </c>
      <c r="BU1171" s="10" cm="1">
        <f t="array" ref="BU1171">-(MAX(1 - (E1171:BQ1171 / _xlfn.SCAN(E1171, E1171:BQ1171, _xlfn.LAMBDA(_xlpm.a,_xlpm.b, MAX(_xlpm.a, _xlpm.b))))))</f>
        <v>-0.11096774193548387</v>
      </c>
      <c r="BV1171" s="12">
        <f t="shared" ca="1" si="37"/>
        <v>-0.15307548712835709</v>
      </c>
    </row>
    <row r="1172" spans="1:74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1812.5</v>
      </c>
      <c r="F1172">
        <v>1812.5</v>
      </c>
      <c r="G1172">
        <v>1812.5</v>
      </c>
      <c r="H1172">
        <v>1840.5</v>
      </c>
      <c r="I1172">
        <v>1830</v>
      </c>
      <c r="J1172">
        <v>1814.5</v>
      </c>
      <c r="K1172">
        <v>1854</v>
      </c>
      <c r="L1172">
        <v>1843.5</v>
      </c>
      <c r="M1172">
        <v>1894</v>
      </c>
      <c r="N1172">
        <v>1908.5</v>
      </c>
      <c r="O1172">
        <v>1946.5</v>
      </c>
      <c r="P1172">
        <v>1984</v>
      </c>
      <c r="Q1172">
        <v>1945</v>
      </c>
      <c r="R1172">
        <v>1948</v>
      </c>
      <c r="S1172">
        <v>1915</v>
      </c>
      <c r="T1172">
        <v>1941</v>
      </c>
      <c r="U1172">
        <v>1950.5</v>
      </c>
      <c r="V1172">
        <v>2005</v>
      </c>
      <c r="W1172">
        <v>1975.5</v>
      </c>
      <c r="X1172">
        <v>1942</v>
      </c>
      <c r="Y1172">
        <v>1959.5</v>
      </c>
      <c r="Z1172">
        <v>1917</v>
      </c>
      <c r="AA1172">
        <v>1917</v>
      </c>
      <c r="AB1172">
        <v>1852.5</v>
      </c>
      <c r="AC1172">
        <v>1902</v>
      </c>
      <c r="AD1172">
        <v>1894</v>
      </c>
      <c r="AE1172">
        <v>1929</v>
      </c>
      <c r="AF1172">
        <v>1937.5</v>
      </c>
      <c r="AG1172">
        <v>1874.5</v>
      </c>
      <c r="AH1172">
        <v>1893.5</v>
      </c>
      <c r="AI1172">
        <v>1868.5</v>
      </c>
      <c r="AJ1172">
        <v>1891</v>
      </c>
      <c r="AK1172">
        <v>1836.5</v>
      </c>
      <c r="AL1172">
        <v>1837.5</v>
      </c>
      <c r="AM1172">
        <v>1785</v>
      </c>
      <c r="AN1172">
        <v>1815</v>
      </c>
      <c r="AO1172">
        <v>1835.5</v>
      </c>
      <c r="AP1172">
        <v>1847</v>
      </c>
      <c r="AQ1172">
        <v>1860.5</v>
      </c>
      <c r="AR1172">
        <v>1900</v>
      </c>
      <c r="AS1172">
        <v>1935</v>
      </c>
      <c r="AT1172">
        <v>1920</v>
      </c>
      <c r="AU1172">
        <v>1920</v>
      </c>
      <c r="AV1172">
        <v>1988</v>
      </c>
      <c r="AW1172">
        <v>1955.5</v>
      </c>
      <c r="AX1172">
        <v>1948.5</v>
      </c>
      <c r="AY1172">
        <v>1917</v>
      </c>
      <c r="AZ1172">
        <v>1889</v>
      </c>
      <c r="BA1172">
        <v>1895.5</v>
      </c>
      <c r="BB1172">
        <v>1907</v>
      </c>
      <c r="BC1172">
        <v>1898.5</v>
      </c>
      <c r="BD1172">
        <v>1894</v>
      </c>
      <c r="BE1172">
        <v>1874</v>
      </c>
      <c r="BF1172">
        <v>1872</v>
      </c>
      <c r="BG1172">
        <v>1923.5</v>
      </c>
      <c r="BH1172">
        <v>1895</v>
      </c>
      <c r="BI1172">
        <v>1841</v>
      </c>
      <c r="BJ1172">
        <v>1892.5</v>
      </c>
      <c r="BK1172">
        <v>1905</v>
      </c>
      <c r="BL1172">
        <v>1899.5</v>
      </c>
      <c r="BM1172">
        <v>1890</v>
      </c>
      <c r="BN1172">
        <v>1920</v>
      </c>
      <c r="BO1172">
        <v>1866.5</v>
      </c>
      <c r="BP1172">
        <v>1876</v>
      </c>
      <c r="BQ1172">
        <v>1851</v>
      </c>
      <c r="BR1172" s="10">
        <f t="shared" si="36"/>
        <v>2.1241379310344827E-2</v>
      </c>
      <c r="BS1172" s="11" cm="1">
        <f t="array" aca="1" ref="BS1172" ca="1">_xlfn.PERCENTILE.INC((OFFSET(E1172,0,1,1,COLUMNS(E1172:BQ1172)-1) - E1172:BP1172) / E1172:BP1172, 0.05) * SQRT(COUNT(E1172:BQ1172) - 1)</f>
        <v>-0.22848096494534489</v>
      </c>
      <c r="BT1172" s="10" cm="1">
        <f t="array" aca="1" ref="BT1172" ca="1">_xlfn.STDEV.P((E1172:BP1172 - OFFSET(E1172:BP1172,0,1)) / OFFSET(E1172:BP1172,0,1)) * SQRT(COUNT(E1172:BQ1172)-1)</f>
        <v>0.1340086272326039</v>
      </c>
      <c r="BU1172" s="10" cm="1">
        <f t="array" ref="BU1172">-(MAX(1 - (E1172:BQ1172 / _xlfn.SCAN(E1172, E1172:BQ1172, _xlfn.LAMBDA(_xlpm.a,_xlpm.b, MAX(_xlpm.a, _xlpm.b))))))</f>
        <v>-0.10972568578553621</v>
      </c>
      <c r="BV1172" s="12">
        <f t="shared" ca="1" si="37"/>
        <v>0.19883331290376868</v>
      </c>
    </row>
    <row r="1173" spans="1:74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266.8</v>
      </c>
      <c r="F1173">
        <v>266.8</v>
      </c>
      <c r="G1173">
        <v>266.8</v>
      </c>
      <c r="H1173">
        <v>265</v>
      </c>
      <c r="I1173">
        <v>270.60000000000002</v>
      </c>
      <c r="J1173">
        <v>270.5</v>
      </c>
      <c r="K1173">
        <v>269.5</v>
      </c>
      <c r="L1173">
        <v>270.5</v>
      </c>
      <c r="M1173">
        <v>270.60000000000002</v>
      </c>
      <c r="N1173">
        <v>275.2</v>
      </c>
      <c r="O1173">
        <v>272.7</v>
      </c>
      <c r="P1173">
        <v>269.5</v>
      </c>
      <c r="Q1173">
        <v>273</v>
      </c>
      <c r="R1173">
        <v>256</v>
      </c>
      <c r="S1173">
        <v>259.39999999999998</v>
      </c>
      <c r="T1173">
        <v>263.60000000000002</v>
      </c>
      <c r="U1173">
        <v>263</v>
      </c>
      <c r="V1173">
        <v>273.2</v>
      </c>
      <c r="W1173">
        <v>264.10000000000002</v>
      </c>
      <c r="X1173">
        <v>270.60000000000002</v>
      </c>
      <c r="Y1173">
        <v>276.89999999999998</v>
      </c>
      <c r="Z1173">
        <v>281.60000000000002</v>
      </c>
      <c r="AA1173">
        <v>281.60000000000002</v>
      </c>
      <c r="AB1173">
        <v>278.2</v>
      </c>
      <c r="AC1173">
        <v>274.7</v>
      </c>
      <c r="AD1173">
        <v>276.3</v>
      </c>
      <c r="AE1173">
        <v>274.8</v>
      </c>
      <c r="AF1173">
        <v>280.8</v>
      </c>
      <c r="AG1173">
        <v>273.3</v>
      </c>
      <c r="AH1173">
        <v>285.2</v>
      </c>
      <c r="AI1173">
        <v>267.2</v>
      </c>
      <c r="AJ1173">
        <v>271.10000000000002</v>
      </c>
      <c r="AK1173">
        <v>270.89999999999998</v>
      </c>
      <c r="AL1173">
        <v>265.10000000000002</v>
      </c>
      <c r="AM1173">
        <v>257</v>
      </c>
      <c r="AN1173">
        <v>253.8</v>
      </c>
      <c r="AO1173">
        <v>252.4</v>
      </c>
      <c r="AP1173">
        <v>253</v>
      </c>
      <c r="AQ1173">
        <v>249.6</v>
      </c>
      <c r="AR1173">
        <v>251</v>
      </c>
      <c r="AS1173">
        <v>250</v>
      </c>
      <c r="AT1173">
        <v>244.9</v>
      </c>
      <c r="AU1173">
        <v>244.9</v>
      </c>
      <c r="AV1173">
        <v>254</v>
      </c>
      <c r="AW1173">
        <v>255.5</v>
      </c>
      <c r="AX1173">
        <v>256.2</v>
      </c>
      <c r="AY1173">
        <v>256.10000000000002</v>
      </c>
      <c r="AZ1173">
        <v>257.10000000000002</v>
      </c>
      <c r="BA1173">
        <v>255.6</v>
      </c>
      <c r="BB1173">
        <v>253.9</v>
      </c>
      <c r="BC1173">
        <v>253.8</v>
      </c>
      <c r="BD1173">
        <v>247</v>
      </c>
      <c r="BE1173">
        <v>248.1</v>
      </c>
      <c r="BF1173">
        <v>247.2</v>
      </c>
      <c r="BG1173">
        <v>241.2</v>
      </c>
      <c r="BH1173">
        <v>236.8</v>
      </c>
      <c r="BI1173">
        <v>228.5</v>
      </c>
      <c r="BJ1173">
        <v>222</v>
      </c>
      <c r="BK1173">
        <v>226.4</v>
      </c>
      <c r="BL1173">
        <v>229</v>
      </c>
      <c r="BM1173">
        <v>206.6</v>
      </c>
      <c r="BN1173">
        <v>217.2</v>
      </c>
      <c r="BO1173">
        <v>212.3</v>
      </c>
      <c r="BP1173">
        <v>215</v>
      </c>
      <c r="BQ1173">
        <v>219.7</v>
      </c>
      <c r="BR1173" s="10">
        <f t="shared" si="36"/>
        <v>-0.17653673163418299</v>
      </c>
      <c r="BS1173" s="11" cm="1">
        <f t="array" aca="1" ref="BS1173" ca="1">_xlfn.PERCENTILE.INC((OFFSET(E1173,0,1,1,COLUMNS(E1173:BQ1173)-1) - E1173:BP1173) / E1173:BP1173, 0.05) * SQRT(COUNT(E1173:BQ1173) - 1)</f>
        <v>-0.27831531201772797</v>
      </c>
      <c r="BT1173" s="10" cm="1">
        <f t="array" aca="1" ref="BT1173" ca="1">_xlfn.STDEV.P((E1173:BP1173 - OFFSET(E1173:BP1173,0,1)) / OFFSET(E1173:BP1173,0,1)) * SQRT(COUNT(E1173:BQ1173)-1)</f>
        <v>0.20197983730803876</v>
      </c>
      <c r="BU1173" s="10" cm="1">
        <f t="array" ref="BU1173">-(MAX(1 - (E1173:BQ1173 / _xlfn.SCAN(E1173, E1173:BQ1173, _xlfn.LAMBDA(_xlpm.a,_xlpm.b, MAX(_xlpm.a, _xlpm.b))))))</f>
        <v>-0.2755960729312763</v>
      </c>
      <c r="BV1173" s="12">
        <f t="shared" ca="1" si="37"/>
        <v>-0.84727631190824781</v>
      </c>
    </row>
    <row r="1174" spans="1:74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85.6</v>
      </c>
      <c r="F1174">
        <v>85.6</v>
      </c>
      <c r="G1174">
        <v>85.6</v>
      </c>
      <c r="H1174">
        <v>87.3</v>
      </c>
      <c r="I1174">
        <v>88.85</v>
      </c>
      <c r="J1174">
        <v>89.55</v>
      </c>
      <c r="K1174">
        <v>89.5</v>
      </c>
      <c r="L1174">
        <v>90.5</v>
      </c>
      <c r="M1174">
        <v>91.45</v>
      </c>
      <c r="N1174">
        <v>91.9</v>
      </c>
      <c r="O1174">
        <v>92.95</v>
      </c>
      <c r="P1174">
        <v>94</v>
      </c>
      <c r="Q1174">
        <v>94.4</v>
      </c>
      <c r="R1174">
        <v>95</v>
      </c>
      <c r="S1174">
        <v>94.3</v>
      </c>
      <c r="T1174">
        <v>95.95</v>
      </c>
      <c r="U1174">
        <v>95.7</v>
      </c>
      <c r="V1174">
        <v>96.85</v>
      </c>
      <c r="W1174">
        <v>96.35</v>
      </c>
      <c r="X1174">
        <v>88.9</v>
      </c>
      <c r="Y1174">
        <v>88.1</v>
      </c>
      <c r="Z1174">
        <v>86.5</v>
      </c>
      <c r="AA1174">
        <v>88.15</v>
      </c>
      <c r="AB1174">
        <v>88</v>
      </c>
      <c r="AC1174">
        <v>88.85</v>
      </c>
      <c r="AD1174">
        <v>90.1</v>
      </c>
      <c r="AE1174">
        <v>91.35</v>
      </c>
      <c r="AF1174">
        <v>93.05</v>
      </c>
      <c r="AG1174">
        <v>90.2</v>
      </c>
      <c r="AH1174">
        <v>92.55</v>
      </c>
      <c r="AI1174">
        <v>92.55</v>
      </c>
      <c r="AJ1174">
        <v>91.95</v>
      </c>
      <c r="AK1174">
        <v>91.75</v>
      </c>
      <c r="AL1174">
        <v>94.15</v>
      </c>
      <c r="AM1174">
        <v>92.3</v>
      </c>
      <c r="AN1174">
        <v>92.2</v>
      </c>
      <c r="AO1174">
        <v>92.05</v>
      </c>
      <c r="AP1174">
        <v>92.9</v>
      </c>
      <c r="AQ1174">
        <v>93</v>
      </c>
      <c r="AR1174">
        <v>92.7</v>
      </c>
      <c r="AS1174">
        <v>93.5</v>
      </c>
      <c r="AT1174">
        <v>94.05</v>
      </c>
      <c r="AU1174">
        <v>93.05</v>
      </c>
      <c r="AV1174">
        <v>95.1</v>
      </c>
      <c r="AW1174">
        <v>96</v>
      </c>
      <c r="AX1174">
        <v>95.8</v>
      </c>
      <c r="AY1174">
        <v>97</v>
      </c>
      <c r="AZ1174">
        <v>98.4</v>
      </c>
      <c r="BA1174">
        <v>99.85</v>
      </c>
      <c r="BB1174">
        <v>100.5</v>
      </c>
      <c r="BC1174">
        <v>100.4</v>
      </c>
      <c r="BD1174">
        <v>98.9</v>
      </c>
      <c r="BE1174">
        <v>99.75</v>
      </c>
      <c r="BF1174">
        <v>98.05</v>
      </c>
      <c r="BG1174">
        <v>98</v>
      </c>
      <c r="BH1174">
        <v>95.8</v>
      </c>
      <c r="BI1174">
        <v>95.3</v>
      </c>
      <c r="BJ1174">
        <v>93.75</v>
      </c>
      <c r="BK1174">
        <v>94.3</v>
      </c>
      <c r="BL1174">
        <v>93.2</v>
      </c>
      <c r="BM1174">
        <v>93.95</v>
      </c>
      <c r="BN1174">
        <v>93.95</v>
      </c>
      <c r="BO1174">
        <v>93.55</v>
      </c>
      <c r="BP1174">
        <v>94.55</v>
      </c>
      <c r="BQ1174">
        <v>92.85</v>
      </c>
      <c r="BR1174" s="10">
        <f t="shared" si="36"/>
        <v>8.4696261682242993E-2</v>
      </c>
      <c r="BS1174" s="11" cm="1">
        <f t="array" aca="1" ref="BS1174" ca="1">_xlfn.PERCENTILE.INC((OFFSET(E1174,0,1,1,COLUMNS(E1174:BQ1174)-1) - E1174:BP1174) / E1174:BP1174, 0.05) * SQRT(COUNT(E1174:BQ1174) - 1)</f>
        <v>-0.15540998587637936</v>
      </c>
      <c r="BT1174" s="10" cm="1">
        <f t="array" aca="1" ref="BT1174" ca="1">_xlfn.STDEV.P((E1174:BP1174 - OFFSET(E1174:BP1174,0,1)) / OFFSET(E1174:BP1174,0,1)) * SQRT(COUNT(E1174:BQ1174)-1)</f>
        <v>0.12931070477410245</v>
      </c>
      <c r="BU1174" s="10" cm="1">
        <f t="array" ref="BU1174">-(MAX(1 - (E1174:BQ1174 / _xlfn.SCAN(E1174, E1174:BQ1174, _xlfn.LAMBDA(_xlpm.a,_xlpm.b, MAX(_xlpm.a, _xlpm.b))))))</f>
        <v>-0.10686628807434173</v>
      </c>
      <c r="BV1174" s="12">
        <f t="shared" ca="1" si="37"/>
        <v>0.69677341748034249</v>
      </c>
    </row>
    <row r="1175" spans="1:74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757</v>
      </c>
      <c r="F1175">
        <v>757</v>
      </c>
      <c r="G1175">
        <v>757</v>
      </c>
      <c r="H1175">
        <v>759</v>
      </c>
      <c r="I1175">
        <v>765</v>
      </c>
      <c r="J1175">
        <v>793</v>
      </c>
      <c r="K1175">
        <v>788</v>
      </c>
      <c r="L1175">
        <v>776</v>
      </c>
      <c r="M1175">
        <v>800</v>
      </c>
      <c r="N1175">
        <v>805</v>
      </c>
      <c r="O1175">
        <v>792</v>
      </c>
      <c r="P1175">
        <v>799</v>
      </c>
      <c r="Q1175">
        <v>835</v>
      </c>
      <c r="R1175">
        <v>863</v>
      </c>
      <c r="S1175">
        <v>859</v>
      </c>
      <c r="T1175">
        <v>868</v>
      </c>
      <c r="U1175">
        <v>888</v>
      </c>
      <c r="V1175">
        <v>849</v>
      </c>
      <c r="W1175">
        <v>814</v>
      </c>
      <c r="X1175">
        <v>822</v>
      </c>
      <c r="Y1175">
        <v>827</v>
      </c>
      <c r="Z1175">
        <v>842</v>
      </c>
      <c r="AA1175">
        <v>842</v>
      </c>
      <c r="AB1175">
        <v>839</v>
      </c>
      <c r="AC1175">
        <v>845</v>
      </c>
      <c r="AD1175">
        <v>796</v>
      </c>
      <c r="AE1175">
        <v>812</v>
      </c>
      <c r="AF1175">
        <v>812</v>
      </c>
      <c r="AG1175">
        <v>802</v>
      </c>
      <c r="AH1175">
        <v>801</v>
      </c>
      <c r="AI1175">
        <v>794</v>
      </c>
      <c r="AJ1175">
        <v>802</v>
      </c>
      <c r="AK1175">
        <v>795</v>
      </c>
      <c r="AL1175">
        <v>820</v>
      </c>
      <c r="AM1175">
        <v>828</v>
      </c>
      <c r="AN1175">
        <v>853</v>
      </c>
      <c r="AO1175">
        <v>849</v>
      </c>
      <c r="AP1175">
        <v>866</v>
      </c>
      <c r="AQ1175">
        <v>843</v>
      </c>
      <c r="AR1175">
        <v>850</v>
      </c>
      <c r="AS1175">
        <v>827</v>
      </c>
      <c r="AT1175">
        <v>807</v>
      </c>
      <c r="AU1175">
        <v>807</v>
      </c>
      <c r="AV1175">
        <v>809</v>
      </c>
      <c r="AW1175">
        <v>804</v>
      </c>
      <c r="AX1175">
        <v>808</v>
      </c>
      <c r="AY1175">
        <v>812</v>
      </c>
      <c r="AZ1175">
        <v>796</v>
      </c>
      <c r="BA1175">
        <v>782</v>
      </c>
      <c r="BB1175">
        <v>775</v>
      </c>
      <c r="BC1175">
        <v>793</v>
      </c>
      <c r="BD1175">
        <v>715</v>
      </c>
      <c r="BE1175">
        <v>690</v>
      </c>
      <c r="BF1175">
        <v>680</v>
      </c>
      <c r="BG1175">
        <v>690</v>
      </c>
      <c r="BH1175">
        <v>685</v>
      </c>
      <c r="BI1175">
        <v>693</v>
      </c>
      <c r="BJ1175">
        <v>710</v>
      </c>
      <c r="BK1175">
        <v>714</v>
      </c>
      <c r="BL1175">
        <v>718</v>
      </c>
      <c r="BM1175">
        <v>732</v>
      </c>
      <c r="BN1175">
        <v>750</v>
      </c>
      <c r="BO1175">
        <v>754</v>
      </c>
      <c r="BP1175">
        <v>770</v>
      </c>
      <c r="BQ1175">
        <v>807</v>
      </c>
      <c r="BR1175" s="10">
        <f t="shared" si="36"/>
        <v>6.6050198150594458E-2</v>
      </c>
      <c r="BS1175" s="11" cm="1">
        <f t="array" aca="1" ref="BS1175" ca="1">_xlfn.PERCENTILE.INC((OFFSET(E1175,0,1,1,COLUMNS(E1175:BQ1175)-1) - E1175:BP1175) / E1175:BP1175, 0.05) * SQRT(COUNT(E1175:BQ1175) - 1)</f>
        <v>-0.32228784172247071</v>
      </c>
      <c r="BT1175" s="10" cm="1">
        <f t="array" aca="1" ref="BT1175" ca="1">_xlfn.STDEV.P((E1175:BP1175 - OFFSET(E1175:BP1175,0,1)) / OFFSET(E1175:BP1175,0,1)) * SQRT(COUNT(E1175:BQ1175)-1)</f>
        <v>0.19830878898772578</v>
      </c>
      <c r="BU1175" s="10" cm="1">
        <f t="array" ref="BU1175">-(MAX(1 - (E1175:BQ1175 / _xlfn.SCAN(E1175, E1175:BQ1175, _xlfn.LAMBDA(_xlpm.a,_xlpm.b, MAX(_xlpm.a, _xlpm.b))))))</f>
        <v>-0.23423423423423428</v>
      </c>
      <c r="BV1175" s="12">
        <f t="shared" ca="1" si="37"/>
        <v>0.36031785840322533</v>
      </c>
    </row>
    <row r="1176" spans="1:74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1.6524000000000001</v>
      </c>
      <c r="F1176">
        <v>1.6524000000000001</v>
      </c>
      <c r="G1176">
        <v>1.6524000000000001</v>
      </c>
      <c r="H1176">
        <v>1.6301000000000001</v>
      </c>
      <c r="I1176">
        <v>1.6402000000000001</v>
      </c>
      <c r="J1176">
        <v>1.7029000000000001</v>
      </c>
      <c r="K1176">
        <v>1.6665000000000001</v>
      </c>
      <c r="L1176">
        <v>1.6524000000000001</v>
      </c>
      <c r="M1176">
        <v>1.6766000000000001</v>
      </c>
      <c r="N1176">
        <v>1.6726000000000001</v>
      </c>
      <c r="O1176">
        <v>1.6726000000000001</v>
      </c>
      <c r="P1176">
        <v>1.6685000000000001</v>
      </c>
      <c r="Q1176">
        <v>1.6382000000000001</v>
      </c>
      <c r="R1176">
        <v>1.6039000000000001</v>
      </c>
      <c r="S1176">
        <v>1.5918000000000001</v>
      </c>
      <c r="T1176">
        <v>1.6342000000000001</v>
      </c>
      <c r="U1176">
        <v>1.6281000000000001</v>
      </c>
      <c r="V1176">
        <v>1.6362000000000001</v>
      </c>
      <c r="W1176">
        <v>1.6281000000000001</v>
      </c>
      <c r="X1176">
        <v>1.6120000000000001</v>
      </c>
      <c r="Y1176">
        <v>1.6503000000000001</v>
      </c>
      <c r="Z1176">
        <v>1.5998000000000001</v>
      </c>
      <c r="AA1176">
        <v>1.6039000000000001</v>
      </c>
      <c r="AB1176">
        <v>1.5958000000000001</v>
      </c>
      <c r="AC1176">
        <v>1.6140000000000001</v>
      </c>
      <c r="AD1176">
        <v>1.6160000000000001</v>
      </c>
      <c r="AE1176">
        <v>1.6160000000000001</v>
      </c>
      <c r="AF1176">
        <v>1.6322000000000001</v>
      </c>
      <c r="AG1176">
        <v>1.5876999999999999</v>
      </c>
      <c r="AH1176">
        <v>1.5837000000000001</v>
      </c>
      <c r="AI1176">
        <v>1.5837000000000001</v>
      </c>
      <c r="AJ1176">
        <v>1.5755999999999999</v>
      </c>
      <c r="AK1176">
        <v>1.5755999999999999</v>
      </c>
      <c r="AL1176">
        <v>1.6443000000000001</v>
      </c>
      <c r="AM1176">
        <v>1.6483000000000001</v>
      </c>
      <c r="AN1176">
        <v>1.6564000000000001</v>
      </c>
      <c r="AO1176">
        <v>1.6766000000000001</v>
      </c>
      <c r="AP1176">
        <v>1.7049000000000001</v>
      </c>
      <c r="AQ1176">
        <v>1.6907000000000001</v>
      </c>
      <c r="AR1176">
        <v>1.7008000000000001</v>
      </c>
      <c r="AS1176">
        <v>1.6907000000000001</v>
      </c>
      <c r="AT1176">
        <v>1.7170000000000001</v>
      </c>
      <c r="AU1176">
        <v>1.6948000000000001</v>
      </c>
      <c r="AV1176">
        <v>1.6806000000000001</v>
      </c>
      <c r="AW1176">
        <v>1.6847000000000001</v>
      </c>
      <c r="AX1176">
        <v>1.6766000000000001</v>
      </c>
      <c r="AY1176">
        <v>1.6867000000000001</v>
      </c>
      <c r="AZ1176">
        <v>1.6483000000000001</v>
      </c>
      <c r="BA1176">
        <v>1.6827000000000001</v>
      </c>
      <c r="BB1176">
        <v>1.6625000000000001</v>
      </c>
      <c r="BC1176">
        <v>1.6423000000000001</v>
      </c>
      <c r="BD1176">
        <v>1.6645000000000001</v>
      </c>
      <c r="BE1176">
        <v>1.7109000000000001</v>
      </c>
      <c r="BF1176">
        <v>1.7352000000000001</v>
      </c>
      <c r="BG1176">
        <v>1.6907000000000001</v>
      </c>
      <c r="BH1176">
        <v>1.6726000000000001</v>
      </c>
      <c r="BI1176">
        <v>1.5775999999999999</v>
      </c>
      <c r="BJ1176">
        <v>1.6099000000000001</v>
      </c>
      <c r="BK1176">
        <v>1.6362000000000001</v>
      </c>
      <c r="BL1176">
        <v>1.6483000000000001</v>
      </c>
      <c r="BM1176">
        <v>1.6503000000000001</v>
      </c>
      <c r="BN1176">
        <v>1.6503000000000001</v>
      </c>
      <c r="BO1176">
        <v>1.6382000000000001</v>
      </c>
      <c r="BP1176">
        <v>1.6322000000000001</v>
      </c>
      <c r="BQ1176">
        <v>1.6261000000000001</v>
      </c>
      <c r="BR1176" s="10">
        <f t="shared" si="36"/>
        <v>-1.5916243040426041E-2</v>
      </c>
      <c r="BS1176" s="11" cm="1">
        <f t="array" aca="1" ref="BS1176" ca="1">_xlfn.PERCENTILE.INC((OFFSET(E1176,0,1,1,COLUMNS(E1176:BQ1176)-1) - E1176:BP1176) / E1176:BP1176, 0.05) * SQRT(COUNT(E1176:BQ1176) - 1)</f>
        <v>-0.20170873759923005</v>
      </c>
      <c r="BT1176" s="10" cm="1">
        <f t="array" aca="1" ref="BT1176" ca="1">_xlfn.STDEV.P((E1176:BP1176 - OFFSET(E1176:BP1176,0,1)) / OFFSET(E1176:BP1176,0,1)) * SQRT(COUNT(E1176:BQ1176)-1)</f>
        <v>0.13088756691362061</v>
      </c>
      <c r="BU1176" s="10" cm="1">
        <f t="array" ref="BU1176">-(MAX(1 - (E1176:BQ1176 / _xlfn.SCAN(E1176, E1176:BQ1176, _xlfn.LAMBDA(_xlpm.a,_xlpm.b, MAX(_xlpm.a, _xlpm.b))))))</f>
        <v>-9.0825265099124142E-2</v>
      </c>
      <c r="BV1176" s="12">
        <f t="shared" ca="1" si="37"/>
        <v>-8.03150619138914E-2</v>
      </c>
    </row>
    <row r="1177" spans="1:74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4976</v>
      </c>
      <c r="F1177">
        <v>4976</v>
      </c>
      <c r="G1177">
        <v>4976</v>
      </c>
      <c r="H1177">
        <v>5090</v>
      </c>
      <c r="I1177">
        <v>5122</v>
      </c>
      <c r="J1177">
        <v>4992</v>
      </c>
      <c r="K1177">
        <v>4939</v>
      </c>
      <c r="L1177">
        <v>4829</v>
      </c>
      <c r="M1177">
        <v>4848</v>
      </c>
      <c r="N1177">
        <v>4865</v>
      </c>
      <c r="O1177">
        <v>4906</v>
      </c>
      <c r="P1177">
        <v>4962</v>
      </c>
      <c r="Q1177">
        <v>4877</v>
      </c>
      <c r="R1177">
        <v>4640</v>
      </c>
      <c r="S1177">
        <v>4605</v>
      </c>
      <c r="T1177">
        <v>4727</v>
      </c>
      <c r="U1177">
        <v>4688</v>
      </c>
      <c r="V1177">
        <v>4799</v>
      </c>
      <c r="W1177">
        <v>4786</v>
      </c>
      <c r="X1177">
        <v>4782</v>
      </c>
      <c r="Y1177">
        <v>4767</v>
      </c>
      <c r="Z1177">
        <v>4901</v>
      </c>
      <c r="AA1177">
        <v>4901</v>
      </c>
      <c r="AB1177">
        <v>4816</v>
      </c>
      <c r="AC1177">
        <v>4888</v>
      </c>
      <c r="AD1177">
        <v>4903</v>
      </c>
      <c r="AE1177">
        <v>5038</v>
      </c>
      <c r="AF1177">
        <v>4911</v>
      </c>
      <c r="AG1177">
        <v>4733</v>
      </c>
      <c r="AH1177">
        <v>4684</v>
      </c>
      <c r="AI1177">
        <v>4661</v>
      </c>
      <c r="AJ1177">
        <v>4712</v>
      </c>
      <c r="AK1177">
        <v>4586</v>
      </c>
      <c r="AL1177">
        <v>4586</v>
      </c>
      <c r="AM1177">
        <v>4526</v>
      </c>
      <c r="AN1177">
        <v>4535</v>
      </c>
      <c r="AO1177">
        <v>4545</v>
      </c>
      <c r="AP1177">
        <v>4582</v>
      </c>
      <c r="AQ1177">
        <v>4660</v>
      </c>
      <c r="AR1177">
        <v>4693</v>
      </c>
      <c r="AS1177">
        <v>4800</v>
      </c>
      <c r="AT1177">
        <v>4823</v>
      </c>
      <c r="AU1177">
        <v>4823</v>
      </c>
      <c r="AV1177">
        <v>4876</v>
      </c>
      <c r="AW1177">
        <v>4873</v>
      </c>
      <c r="AX1177">
        <v>4686</v>
      </c>
      <c r="AY1177">
        <v>4533</v>
      </c>
      <c r="AZ1177">
        <v>4570</v>
      </c>
      <c r="BA1177">
        <v>4658</v>
      </c>
      <c r="BB1177">
        <v>4810</v>
      </c>
      <c r="BC1177">
        <v>4723</v>
      </c>
      <c r="BD1177">
        <v>4786</v>
      </c>
      <c r="BE1177">
        <v>4700</v>
      </c>
      <c r="BF1177">
        <v>4720</v>
      </c>
      <c r="BG1177">
        <v>4789</v>
      </c>
      <c r="BH1177">
        <v>4837</v>
      </c>
      <c r="BI1177">
        <v>4932</v>
      </c>
      <c r="BJ1177">
        <v>4979</v>
      </c>
      <c r="BK1177">
        <v>5016</v>
      </c>
      <c r="BL1177">
        <v>5074</v>
      </c>
      <c r="BM1177">
        <v>5078</v>
      </c>
      <c r="BN1177">
        <v>5018</v>
      </c>
      <c r="BO1177">
        <v>4745</v>
      </c>
      <c r="BP1177">
        <v>4600</v>
      </c>
      <c r="BQ1177">
        <v>4669</v>
      </c>
      <c r="BR1177" s="10">
        <f t="shared" si="36"/>
        <v>-6.169614147909968E-2</v>
      </c>
      <c r="BS1177" s="11" cm="1">
        <f t="array" aca="1" ref="BS1177" ca="1">_xlfn.PERCENTILE.INC((OFFSET(E1177,0,1,1,COLUMNS(E1177:BQ1177)-1) - E1177:BP1177) / E1177:BP1177, 0.05) * SQRT(COUNT(E1177:BQ1177) - 1)</f>
        <v>-0.2856476524126898</v>
      </c>
      <c r="BT1177" s="10" cm="1">
        <f t="array" aca="1" ref="BT1177" ca="1">_xlfn.STDEV.P((E1177:BP1177 - OFFSET(E1177:BP1177,0,1)) / OFFSET(E1177:BP1177,0,1)) * SQRT(COUNT(E1177:BQ1177)-1)</f>
        <v>0.15229310031354421</v>
      </c>
      <c r="BU1177" s="10" cm="1">
        <f t="array" ref="BU1177">-(MAX(1 - (E1177:BQ1177 / _xlfn.SCAN(E1177, E1177:BQ1177, _xlfn.LAMBDA(_xlpm.a,_xlpm.b, MAX(_xlpm.a, _xlpm.b))))))</f>
        <v>-0.11636079656384224</v>
      </c>
      <c r="BV1177" s="12">
        <f t="shared" ca="1" si="37"/>
        <v>-0.36963028110403062</v>
      </c>
    </row>
    <row r="1178" spans="1:74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213</v>
      </c>
      <c r="F1178">
        <v>213</v>
      </c>
      <c r="G1178">
        <v>213</v>
      </c>
      <c r="H1178">
        <v>219</v>
      </c>
      <c r="I1178">
        <v>229.5</v>
      </c>
      <c r="J1178">
        <v>231.5</v>
      </c>
      <c r="K1178">
        <v>230</v>
      </c>
      <c r="L1178">
        <v>228</v>
      </c>
      <c r="M1178">
        <v>229</v>
      </c>
      <c r="N1178">
        <v>227.5</v>
      </c>
      <c r="O1178">
        <v>227</v>
      </c>
      <c r="P1178">
        <v>230.5</v>
      </c>
      <c r="Q1178">
        <v>235</v>
      </c>
      <c r="R1178">
        <v>233</v>
      </c>
      <c r="S1178">
        <v>229.5</v>
      </c>
      <c r="T1178">
        <v>234</v>
      </c>
      <c r="U1178">
        <v>236.5</v>
      </c>
      <c r="V1178">
        <v>235</v>
      </c>
      <c r="W1178">
        <v>239.5</v>
      </c>
      <c r="X1178">
        <v>244</v>
      </c>
      <c r="Y1178">
        <v>242.5</v>
      </c>
      <c r="Z1178">
        <v>237</v>
      </c>
      <c r="AA1178">
        <v>237</v>
      </c>
      <c r="AB1178">
        <v>231</v>
      </c>
      <c r="AC1178">
        <v>231</v>
      </c>
      <c r="AD1178">
        <v>231</v>
      </c>
      <c r="AE1178">
        <v>241</v>
      </c>
      <c r="AF1178">
        <v>238</v>
      </c>
      <c r="AG1178">
        <v>231</v>
      </c>
      <c r="AH1178">
        <v>234.5</v>
      </c>
      <c r="AI1178">
        <v>236.5</v>
      </c>
      <c r="AJ1178">
        <v>236.5</v>
      </c>
      <c r="AK1178">
        <v>243</v>
      </c>
      <c r="AL1178">
        <v>242</v>
      </c>
      <c r="AM1178">
        <v>232.5</v>
      </c>
      <c r="AN1178">
        <v>233.5</v>
      </c>
      <c r="AO1178">
        <v>235.5</v>
      </c>
      <c r="AP1178">
        <v>237</v>
      </c>
      <c r="AQ1178">
        <v>237</v>
      </c>
      <c r="AR1178">
        <v>240.5</v>
      </c>
      <c r="AS1178">
        <v>238.5</v>
      </c>
      <c r="AT1178">
        <v>225</v>
      </c>
      <c r="AU1178">
        <v>225</v>
      </c>
      <c r="AV1178">
        <v>226</v>
      </c>
      <c r="AW1178">
        <v>222</v>
      </c>
      <c r="AX1178">
        <v>224.5</v>
      </c>
      <c r="AY1178">
        <v>217</v>
      </c>
      <c r="AZ1178">
        <v>218</v>
      </c>
      <c r="BA1178">
        <v>214</v>
      </c>
      <c r="BB1178">
        <v>214</v>
      </c>
      <c r="BC1178">
        <v>210</v>
      </c>
      <c r="BD1178">
        <v>211</v>
      </c>
      <c r="BE1178">
        <v>214.5</v>
      </c>
      <c r="BF1178">
        <v>211</v>
      </c>
      <c r="BG1178">
        <v>210</v>
      </c>
      <c r="BH1178">
        <v>208</v>
      </c>
      <c r="BI1178">
        <v>214.5</v>
      </c>
      <c r="BJ1178">
        <v>209</v>
      </c>
      <c r="BK1178">
        <v>211</v>
      </c>
      <c r="BL1178">
        <v>212.5</v>
      </c>
      <c r="BM1178">
        <v>212.5</v>
      </c>
      <c r="BN1178">
        <v>215</v>
      </c>
      <c r="BO1178">
        <v>214.5</v>
      </c>
      <c r="BP1178">
        <v>218.5</v>
      </c>
      <c r="BQ1178">
        <v>215</v>
      </c>
      <c r="BR1178" s="10">
        <f t="shared" si="36"/>
        <v>9.3896713615023476E-3</v>
      </c>
      <c r="BS1178" s="11" cm="1">
        <f t="array" aca="1" ref="BS1178" ca="1">_xlfn.PERCENTILE.INC((OFFSET(E1178,0,1,1,COLUMNS(E1178:BQ1178)-1) - E1178:BP1178) / E1178:BP1178, 0.05) * SQRT(COUNT(E1178:BQ1178) - 1)</f>
        <v>-0.23076923076923075</v>
      </c>
      <c r="BT1178" s="10" cm="1">
        <f t="array" aca="1" ref="BT1178" ca="1">_xlfn.STDEV.P((E1178:BP1178 - OFFSET(E1178:BP1178,0,1)) / OFFSET(E1178:BP1178,0,1)) * SQRT(COUNT(E1178:BQ1178)-1)</f>
        <v>0.14679898368840066</v>
      </c>
      <c r="BU1178" s="10" cm="1">
        <f t="array" ref="BU1178">-(MAX(1 - (E1178:BQ1178 / _xlfn.SCAN(E1178, E1178:BQ1178, _xlfn.LAMBDA(_xlpm.a,_xlpm.b, MAX(_xlpm.a, _xlpm.b))))))</f>
        <v>-0.14754098360655743</v>
      </c>
      <c r="BV1178" s="12">
        <f t="shared" ca="1" si="37"/>
        <v>0.10077502575156636</v>
      </c>
    </row>
    <row r="1179" spans="1:74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811</v>
      </c>
      <c r="F1179">
        <v>811</v>
      </c>
      <c r="G1179">
        <v>811</v>
      </c>
      <c r="H1179">
        <v>817.5</v>
      </c>
      <c r="I1179">
        <v>825</v>
      </c>
      <c r="J1179">
        <v>813</v>
      </c>
      <c r="K1179">
        <v>806</v>
      </c>
      <c r="L1179">
        <v>814</v>
      </c>
      <c r="M1179">
        <v>822.5</v>
      </c>
      <c r="N1179">
        <v>827</v>
      </c>
      <c r="O1179">
        <v>828.5</v>
      </c>
      <c r="P1179">
        <v>837.5</v>
      </c>
      <c r="Q1179">
        <v>833</v>
      </c>
      <c r="R1179">
        <v>839</v>
      </c>
      <c r="S1179">
        <v>823</v>
      </c>
      <c r="T1179">
        <v>836</v>
      </c>
      <c r="U1179">
        <v>798.5</v>
      </c>
      <c r="V1179">
        <v>817</v>
      </c>
      <c r="W1179">
        <v>812</v>
      </c>
      <c r="X1179">
        <v>811.5</v>
      </c>
      <c r="Y1179">
        <v>809</v>
      </c>
      <c r="Z1179">
        <v>820</v>
      </c>
      <c r="AA1179">
        <v>820</v>
      </c>
      <c r="AB1179">
        <v>850</v>
      </c>
      <c r="AC1179">
        <v>840</v>
      </c>
      <c r="AD1179">
        <v>875</v>
      </c>
      <c r="AE1179">
        <v>893.5</v>
      </c>
      <c r="AF1179">
        <v>904</v>
      </c>
      <c r="AG1179">
        <v>870.5</v>
      </c>
      <c r="AH1179">
        <v>868.5</v>
      </c>
      <c r="AI1179">
        <v>856.5</v>
      </c>
      <c r="AJ1179">
        <v>875.5</v>
      </c>
      <c r="AK1179">
        <v>863</v>
      </c>
      <c r="AL1179">
        <v>874</v>
      </c>
      <c r="AM1179">
        <v>876.5</v>
      </c>
      <c r="AN1179">
        <v>882.5</v>
      </c>
      <c r="AO1179">
        <v>874.5</v>
      </c>
      <c r="AP1179">
        <v>871</v>
      </c>
      <c r="AQ1179">
        <v>841</v>
      </c>
      <c r="AR1179">
        <v>860</v>
      </c>
      <c r="AS1179">
        <v>876.5</v>
      </c>
      <c r="AT1179">
        <v>906</v>
      </c>
      <c r="AU1179">
        <v>906</v>
      </c>
      <c r="AV1179">
        <v>903.5</v>
      </c>
      <c r="AW1179">
        <v>912.5</v>
      </c>
      <c r="AX1179">
        <v>883</v>
      </c>
      <c r="AY1179">
        <v>902</v>
      </c>
      <c r="AZ1179">
        <v>909.5</v>
      </c>
      <c r="BA1179">
        <v>916</v>
      </c>
      <c r="BB1179">
        <v>920.5</v>
      </c>
      <c r="BC1179">
        <v>897</v>
      </c>
      <c r="BD1179">
        <v>866</v>
      </c>
      <c r="BE1179">
        <v>880</v>
      </c>
      <c r="BF1179">
        <v>854.5</v>
      </c>
      <c r="BG1179">
        <v>873</v>
      </c>
      <c r="BH1179">
        <v>855</v>
      </c>
      <c r="BI1179">
        <v>859</v>
      </c>
      <c r="BJ1179">
        <v>859.5</v>
      </c>
      <c r="BK1179">
        <v>860.5</v>
      </c>
      <c r="BL1179">
        <v>863.5</v>
      </c>
      <c r="BM1179">
        <v>842</v>
      </c>
      <c r="BN1179">
        <v>849</v>
      </c>
      <c r="BO1179">
        <v>834.5</v>
      </c>
      <c r="BP1179">
        <v>828.5</v>
      </c>
      <c r="BQ1179">
        <v>834</v>
      </c>
      <c r="BR1179" s="10">
        <f t="shared" si="36"/>
        <v>2.8360049321824909E-2</v>
      </c>
      <c r="BS1179" s="11" cm="1">
        <f t="array" aca="1" ref="BS1179" ca="1">_xlfn.PERCENTILE.INC((OFFSET(E1179,0,1,1,COLUMNS(E1179:BQ1179)-1) - E1179:BP1179) / E1179:BP1179, 0.05) * SQRT(COUNT(E1179:BQ1179) - 1)</f>
        <v>-0.27300806819432866</v>
      </c>
      <c r="BT1179" s="10" cm="1">
        <f t="array" aca="1" ref="BT1179" ca="1">_xlfn.STDEV.P((E1179:BP1179 - OFFSET(E1179:BP1179,0,1)) / OFFSET(E1179:BP1179,0,1)) * SQRT(COUNT(E1179:BQ1179)-1)</f>
        <v>0.1442163771619637</v>
      </c>
      <c r="BU1179" s="10" cm="1">
        <f t="array" ref="BU1179">-(MAX(1 - (E1179:BQ1179 / _xlfn.SCAN(E1179, E1179:BQ1179, _xlfn.LAMBDA(_xlpm.a,_xlpm.b, MAX(_xlpm.a, _xlpm.b))))))</f>
        <v>-9.994568169473117E-2</v>
      </c>
      <c r="BV1179" s="12">
        <f t="shared" ca="1" si="37"/>
        <v>0.2341207703748226</v>
      </c>
    </row>
    <row r="1180" spans="1:74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71.8</v>
      </c>
      <c r="F1180">
        <v>71.8</v>
      </c>
      <c r="G1180">
        <v>71.8</v>
      </c>
      <c r="H1180">
        <v>71.73</v>
      </c>
      <c r="I1180">
        <v>73.430000000000007</v>
      </c>
      <c r="J1180">
        <v>72.2</v>
      </c>
      <c r="K1180">
        <v>73.97</v>
      </c>
      <c r="L1180">
        <v>73.319999999999993</v>
      </c>
      <c r="M1180">
        <v>74.349999999999994</v>
      </c>
      <c r="N1180">
        <v>75.02</v>
      </c>
      <c r="O1180">
        <v>75.58</v>
      </c>
      <c r="P1180">
        <v>74.27</v>
      </c>
      <c r="Q1180">
        <v>75.52</v>
      </c>
      <c r="R1180">
        <v>74.75</v>
      </c>
      <c r="S1180">
        <v>75.75</v>
      </c>
      <c r="T1180">
        <v>80.63</v>
      </c>
      <c r="U1180">
        <v>81.64</v>
      </c>
      <c r="V1180">
        <v>81.25</v>
      </c>
      <c r="W1180">
        <v>81.84</v>
      </c>
      <c r="X1180">
        <v>82.01</v>
      </c>
      <c r="Y1180">
        <v>82.16</v>
      </c>
      <c r="Z1180">
        <v>81.63</v>
      </c>
      <c r="AA1180">
        <v>80.319999999999993</v>
      </c>
      <c r="AB1180">
        <v>77.89</v>
      </c>
      <c r="AC1180">
        <v>78.62</v>
      </c>
      <c r="AD1180">
        <v>77.19</v>
      </c>
      <c r="AE1180">
        <v>78.38</v>
      </c>
      <c r="AF1180">
        <v>76.819999999999993</v>
      </c>
      <c r="AG1180">
        <v>75.47</v>
      </c>
      <c r="AH1180">
        <v>74.099999999999994</v>
      </c>
      <c r="AI1180">
        <v>74.959999999999994</v>
      </c>
      <c r="AJ1180">
        <v>75.78</v>
      </c>
      <c r="AK1180">
        <v>75.25</v>
      </c>
      <c r="AL1180">
        <v>75.53</v>
      </c>
      <c r="AM1180">
        <v>74.28</v>
      </c>
      <c r="AN1180">
        <v>76.180000000000007</v>
      </c>
      <c r="AO1180">
        <v>76.489999999999995</v>
      </c>
      <c r="AP1180">
        <v>77.099999999999994</v>
      </c>
      <c r="AQ1180">
        <v>77.67</v>
      </c>
      <c r="AR1180">
        <v>77.72</v>
      </c>
      <c r="AS1180">
        <v>77.81</v>
      </c>
      <c r="AT1180">
        <v>78.930000000000007</v>
      </c>
      <c r="AU1180">
        <v>78.28</v>
      </c>
      <c r="AV1180">
        <v>77.77</v>
      </c>
      <c r="AW1180">
        <v>76.989999999999995</v>
      </c>
      <c r="AX1180">
        <v>75.64</v>
      </c>
      <c r="AY1180">
        <v>76.010000000000005</v>
      </c>
      <c r="AZ1180">
        <v>76.349999999999994</v>
      </c>
      <c r="BA1180">
        <v>75.8</v>
      </c>
      <c r="BB1180">
        <v>76.78</v>
      </c>
      <c r="BC1180">
        <v>76.66</v>
      </c>
      <c r="BD1180">
        <v>78.44</v>
      </c>
      <c r="BE1180">
        <v>78.97</v>
      </c>
      <c r="BF1180">
        <v>79.040000000000006</v>
      </c>
      <c r="BG1180">
        <v>80.650000000000006</v>
      </c>
      <c r="BH1180">
        <v>81.239999999999995</v>
      </c>
      <c r="BI1180">
        <v>80.16</v>
      </c>
      <c r="BJ1180">
        <v>80.36</v>
      </c>
      <c r="BK1180">
        <v>79.34</v>
      </c>
      <c r="BL1180">
        <v>78.959999999999994</v>
      </c>
      <c r="BM1180">
        <v>81</v>
      </c>
      <c r="BN1180">
        <v>80.650000000000006</v>
      </c>
      <c r="BO1180">
        <v>79.88</v>
      </c>
      <c r="BP1180">
        <v>79.37</v>
      </c>
      <c r="BQ1180">
        <v>78.94</v>
      </c>
      <c r="BR1180" s="10">
        <f t="shared" si="36"/>
        <v>9.9442896935933153E-2</v>
      </c>
      <c r="BS1180" s="11" cm="1">
        <f t="array" aca="1" ref="BS1180" ca="1">_xlfn.PERCENTILE.INC((OFFSET(E1180,0,1,1,COLUMNS(E1180:BQ1180)-1) - E1180:BP1180) / E1180:BP1180, 0.05) * SQRT(COUNT(E1180:BQ1180) - 1)</f>
        <v>-0.14452803566106825</v>
      </c>
      <c r="BT1180" s="10" cm="1">
        <f t="array" aca="1" ref="BT1180" ca="1">_xlfn.STDEV.P((E1180:BP1180 - OFFSET(E1180:BP1180,0,1)) / OFFSET(E1180:BP1180,0,1)) * SQRT(COUNT(E1180:BQ1180)-1)</f>
        <v>0.11839691097650129</v>
      </c>
      <c r="BU1180" s="10" cm="1">
        <f t="array" ref="BU1180">-(MAX(1 - (E1180:BQ1180 / _xlfn.SCAN(E1180, E1180:BQ1180, _xlfn.LAMBDA(_xlpm.a,_xlpm.b, MAX(_xlpm.a, _xlpm.b))))))</f>
        <v>-9.8101265822784889E-2</v>
      </c>
      <c r="BV1180" s="12">
        <f t="shared" ca="1" si="37"/>
        <v>0.88555432799038603</v>
      </c>
    </row>
    <row r="1181" spans="1:74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74.760000000000005</v>
      </c>
      <c r="F1181">
        <v>74.760000000000005</v>
      </c>
      <c r="G1181">
        <v>74.760000000000005</v>
      </c>
      <c r="H1181">
        <v>75.14</v>
      </c>
      <c r="I1181">
        <v>75</v>
      </c>
      <c r="J1181">
        <v>76.22</v>
      </c>
      <c r="K1181">
        <v>76.12</v>
      </c>
      <c r="L1181">
        <v>76.22</v>
      </c>
      <c r="M1181">
        <v>76.38</v>
      </c>
      <c r="N1181">
        <v>75.98</v>
      </c>
      <c r="O1181">
        <v>76.3</v>
      </c>
      <c r="P1181">
        <v>76.86</v>
      </c>
      <c r="Q1181">
        <v>76.78</v>
      </c>
      <c r="R1181">
        <v>76.88</v>
      </c>
      <c r="S1181">
        <v>77.12</v>
      </c>
      <c r="T1181">
        <v>77.44</v>
      </c>
      <c r="U1181">
        <v>77.08</v>
      </c>
      <c r="V1181">
        <v>75.62</v>
      </c>
      <c r="W1181">
        <v>75.599999999999994</v>
      </c>
      <c r="X1181">
        <v>75.62</v>
      </c>
      <c r="Y1181">
        <v>75.2</v>
      </c>
      <c r="Z1181">
        <v>75.260000000000005</v>
      </c>
      <c r="AA1181">
        <v>75.98</v>
      </c>
      <c r="AB1181">
        <v>75.8</v>
      </c>
      <c r="AC1181">
        <v>78.06</v>
      </c>
      <c r="AD1181">
        <v>78.180000000000007</v>
      </c>
      <c r="AE1181">
        <v>79</v>
      </c>
      <c r="AF1181">
        <v>78.34</v>
      </c>
      <c r="AG1181">
        <v>77.02</v>
      </c>
      <c r="AH1181">
        <v>77.260000000000005</v>
      </c>
      <c r="AI1181">
        <v>77.64</v>
      </c>
      <c r="AJ1181">
        <v>78.12</v>
      </c>
      <c r="AK1181">
        <v>78.08</v>
      </c>
      <c r="AL1181">
        <v>78.12</v>
      </c>
      <c r="AM1181">
        <v>77.8</v>
      </c>
      <c r="AN1181">
        <v>79.06</v>
      </c>
      <c r="AO1181">
        <v>79.22</v>
      </c>
      <c r="AP1181">
        <v>79.48</v>
      </c>
      <c r="AQ1181">
        <v>79.5</v>
      </c>
      <c r="AR1181">
        <v>79.34</v>
      </c>
      <c r="AS1181">
        <v>78.599999999999994</v>
      </c>
      <c r="AT1181">
        <v>78.739999999999995</v>
      </c>
      <c r="AU1181">
        <v>78.44</v>
      </c>
      <c r="AV1181">
        <v>78.180000000000007</v>
      </c>
      <c r="AW1181">
        <v>78.56</v>
      </c>
      <c r="AX1181">
        <v>79.040000000000006</v>
      </c>
      <c r="AY1181">
        <v>79.36</v>
      </c>
      <c r="AZ1181">
        <v>79.08</v>
      </c>
      <c r="BA1181">
        <v>79.62</v>
      </c>
      <c r="BB1181">
        <v>80.52</v>
      </c>
      <c r="BC1181">
        <v>80.56</v>
      </c>
      <c r="BD1181">
        <v>80.599999999999994</v>
      </c>
      <c r="BE1181">
        <v>80.959999999999994</v>
      </c>
      <c r="BF1181">
        <v>81.44</v>
      </c>
      <c r="BG1181">
        <v>82.02</v>
      </c>
      <c r="BH1181">
        <v>82.46</v>
      </c>
      <c r="BI1181">
        <v>82.68</v>
      </c>
      <c r="BJ1181">
        <v>83.28</v>
      </c>
      <c r="BK1181">
        <v>83.84</v>
      </c>
      <c r="BL1181">
        <v>83.62</v>
      </c>
      <c r="BM1181">
        <v>84.94</v>
      </c>
      <c r="BN1181">
        <v>84.6</v>
      </c>
      <c r="BO1181">
        <v>85</v>
      </c>
      <c r="BP1181">
        <v>84.24</v>
      </c>
      <c r="BQ1181">
        <v>84.72</v>
      </c>
      <c r="BR1181" s="10">
        <f t="shared" si="36"/>
        <v>0.13322632423756009</v>
      </c>
      <c r="BS1181" s="11" cm="1">
        <f t="array" aca="1" ref="BS1181" ca="1">_xlfn.PERCENTILE.INC((OFFSET(E1181,0,1,1,COLUMNS(E1181:BQ1181)-1) - E1181:BP1181) / E1181:BP1181, 0.05) * SQRT(COUNT(E1181:BQ1181) - 1)</f>
        <v>-7.0825316455696563E-2</v>
      </c>
      <c r="BT1181" s="10" cm="1">
        <f t="array" aca="1" ref="BT1181" ca="1">_xlfn.STDEV.P((E1181:BP1181 - OFFSET(E1181:BP1181,0,1)) / OFFSET(E1181:BP1181,0,1)) * SQRT(COUNT(E1181:BQ1181)-1)</f>
        <v>5.8268336304578505E-2</v>
      </c>
      <c r="BU1181" s="10" cm="1">
        <f t="array" ref="BU1181">-(MAX(1 - (E1181:BQ1181 / _xlfn.SCAN(E1181, E1181:BQ1181, _xlfn.LAMBDA(_xlpm.a,_xlpm.b, MAX(_xlpm.a, _xlpm.b))))))</f>
        <v>-2.8925619834710647E-2</v>
      </c>
      <c r="BV1181" s="12">
        <f t="shared" ca="1" si="37"/>
        <v>2.3791707989209749</v>
      </c>
    </row>
    <row r="1182" spans="1:74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934</v>
      </c>
      <c r="F1182">
        <v>934</v>
      </c>
      <c r="G1182">
        <v>934</v>
      </c>
      <c r="H1182">
        <v>942.2</v>
      </c>
      <c r="I1182">
        <v>947</v>
      </c>
      <c r="J1182">
        <v>950.2</v>
      </c>
      <c r="K1182">
        <v>943.6</v>
      </c>
      <c r="L1182">
        <v>939.6</v>
      </c>
      <c r="M1182">
        <v>951.2</v>
      </c>
      <c r="N1182">
        <v>962.8</v>
      </c>
      <c r="O1182">
        <v>967.4</v>
      </c>
      <c r="P1182">
        <v>978</v>
      </c>
      <c r="Q1182">
        <v>975.2</v>
      </c>
      <c r="R1182">
        <v>941.8</v>
      </c>
      <c r="S1182">
        <v>947</v>
      </c>
      <c r="T1182">
        <v>952.4</v>
      </c>
      <c r="U1182">
        <v>967.8</v>
      </c>
      <c r="V1182">
        <v>967.6</v>
      </c>
      <c r="W1182">
        <v>951</v>
      </c>
      <c r="X1182">
        <v>991.6</v>
      </c>
      <c r="Y1182">
        <v>981.4</v>
      </c>
      <c r="Z1182">
        <v>975.6</v>
      </c>
      <c r="AA1182">
        <v>975.6</v>
      </c>
      <c r="AB1182">
        <v>971.8</v>
      </c>
      <c r="AC1182">
        <v>998</v>
      </c>
      <c r="AD1182">
        <v>976.2</v>
      </c>
      <c r="AE1182">
        <v>989.8</v>
      </c>
      <c r="AF1182">
        <v>991.4</v>
      </c>
      <c r="AG1182">
        <v>957.8</v>
      </c>
      <c r="AH1182">
        <v>967.4</v>
      </c>
      <c r="AI1182">
        <v>962</v>
      </c>
      <c r="AJ1182">
        <v>981.8</v>
      </c>
      <c r="AK1182">
        <v>971.6</v>
      </c>
      <c r="AL1182">
        <v>980</v>
      </c>
      <c r="AM1182">
        <v>963.8</v>
      </c>
      <c r="AN1182">
        <v>976.8</v>
      </c>
      <c r="AO1182">
        <v>974.4</v>
      </c>
      <c r="AP1182">
        <v>988</v>
      </c>
      <c r="AQ1182">
        <v>981.4</v>
      </c>
      <c r="AR1182">
        <v>980.8</v>
      </c>
      <c r="AS1182">
        <v>969.4</v>
      </c>
      <c r="AT1182">
        <v>974</v>
      </c>
      <c r="AU1182">
        <v>974</v>
      </c>
      <c r="AV1182">
        <v>1010.5</v>
      </c>
      <c r="AW1182">
        <v>1008</v>
      </c>
      <c r="AX1182">
        <v>995.4</v>
      </c>
      <c r="AY1182">
        <v>997.4</v>
      </c>
      <c r="AZ1182">
        <v>1014</v>
      </c>
      <c r="BA1182">
        <v>1011.5</v>
      </c>
      <c r="BB1182">
        <v>1004.5</v>
      </c>
      <c r="BC1182">
        <v>982.2</v>
      </c>
      <c r="BD1182">
        <v>995.4</v>
      </c>
      <c r="BE1182">
        <v>1002</v>
      </c>
      <c r="BF1182">
        <v>1009</v>
      </c>
      <c r="BG1182">
        <v>1017.5</v>
      </c>
      <c r="BH1182">
        <v>1007.5</v>
      </c>
      <c r="BI1182">
        <v>977.2</v>
      </c>
      <c r="BJ1182">
        <v>982.8</v>
      </c>
      <c r="BK1182">
        <v>982.8</v>
      </c>
      <c r="BL1182">
        <v>980.4</v>
      </c>
      <c r="BM1182">
        <v>979.6</v>
      </c>
      <c r="BN1182">
        <v>1002.5</v>
      </c>
      <c r="BO1182">
        <v>982</v>
      </c>
      <c r="BP1182">
        <v>984.6</v>
      </c>
      <c r="BQ1182">
        <v>974.2</v>
      </c>
      <c r="BR1182" s="10">
        <f t="shared" si="36"/>
        <v>4.3040685224839448E-2</v>
      </c>
      <c r="BS1182" s="11" cm="1">
        <f t="array" aca="1" ref="BS1182" ca="1">_xlfn.PERCENTILE.INC((OFFSET(E1182,0,1,1,COLUMNS(E1182:BQ1182)-1) - E1182:BP1182) / E1182:BP1182, 0.05) * SQRT(COUNT(E1182:BQ1182) - 1)</f>
        <v>-0.17717310180340734</v>
      </c>
      <c r="BT1182" s="10" cm="1">
        <f t="array" aca="1" ref="BT1182" ca="1">_xlfn.STDEV.P((E1182:BP1182 - OFFSET(E1182:BP1182,0,1)) / OFFSET(E1182:BP1182,0,1)) * SQRT(COUNT(E1182:BQ1182)-1)</f>
        <v>0.11547765783886549</v>
      </c>
      <c r="BU1182" s="10" cm="1">
        <f t="array" ref="BU1182">-(MAX(1 - (E1182:BQ1182 / _xlfn.SCAN(E1182, E1182:BQ1182, _xlfn.LAMBDA(_xlpm.a,_xlpm.b, MAX(_xlpm.a, _xlpm.b))))))</f>
        <v>-4.2555282555282514E-2</v>
      </c>
      <c r="BV1182" s="12">
        <f t="shared" ca="1" si="37"/>
        <v>0.41951565464237156</v>
      </c>
    </row>
    <row r="1183" spans="1:74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8.9</v>
      </c>
      <c r="F1183">
        <v>8.9</v>
      </c>
      <c r="G1183">
        <v>8.9</v>
      </c>
      <c r="H1183">
        <v>9.02</v>
      </c>
      <c r="I1183">
        <v>9</v>
      </c>
      <c r="J1183">
        <v>9.1660000000000004</v>
      </c>
      <c r="K1183">
        <v>9.0419999999999998</v>
      </c>
      <c r="L1183">
        <v>9.0500000000000007</v>
      </c>
      <c r="M1183">
        <v>9.0980000000000008</v>
      </c>
      <c r="N1183">
        <v>9.1180000000000003</v>
      </c>
      <c r="O1183">
        <v>9.1820000000000004</v>
      </c>
      <c r="P1183">
        <v>9.2100000000000009</v>
      </c>
      <c r="Q1183">
        <v>9.2479999999999993</v>
      </c>
      <c r="R1183">
        <v>8.8759999999999994</v>
      </c>
      <c r="S1183">
        <v>8.9540000000000006</v>
      </c>
      <c r="T1183">
        <v>10.31</v>
      </c>
      <c r="U1183">
        <v>11.035</v>
      </c>
      <c r="V1183">
        <v>10.93</v>
      </c>
      <c r="W1183">
        <v>10.975</v>
      </c>
      <c r="X1183">
        <v>10.994999999999999</v>
      </c>
      <c r="Y1183">
        <v>10.69</v>
      </c>
      <c r="Z1183">
        <v>10.734999999999999</v>
      </c>
      <c r="AA1183">
        <v>10.664999999999999</v>
      </c>
      <c r="AB1183">
        <v>10.435</v>
      </c>
      <c r="AC1183">
        <v>10.605</v>
      </c>
      <c r="AD1183">
        <v>10.59</v>
      </c>
      <c r="AE1183">
        <v>10.71</v>
      </c>
      <c r="AF1183">
        <v>10.824999999999999</v>
      </c>
      <c r="AG1183">
        <v>10.494999999999999</v>
      </c>
      <c r="AH1183">
        <v>10.574999999999999</v>
      </c>
      <c r="AI1183">
        <v>10.574999999999999</v>
      </c>
      <c r="AJ1183">
        <v>10.65</v>
      </c>
      <c r="AK1183">
        <v>10.69</v>
      </c>
      <c r="AL1183">
        <v>10.695</v>
      </c>
      <c r="AM1183">
        <v>10.475</v>
      </c>
      <c r="AN1183">
        <v>10.53</v>
      </c>
      <c r="AO1183">
        <v>10.595000000000001</v>
      </c>
      <c r="AP1183">
        <v>10.574999999999999</v>
      </c>
      <c r="AQ1183">
        <v>10.64</v>
      </c>
      <c r="AR1183">
        <v>10.605</v>
      </c>
      <c r="AS1183">
        <v>11.06</v>
      </c>
      <c r="AT1183">
        <v>11.085000000000001</v>
      </c>
      <c r="AU1183">
        <v>11.05</v>
      </c>
      <c r="AV1183">
        <v>11.25</v>
      </c>
      <c r="AW1183">
        <v>11.234999999999999</v>
      </c>
      <c r="AX1183">
        <v>11.385</v>
      </c>
      <c r="AY1183">
        <v>11.55</v>
      </c>
      <c r="AZ1183">
        <v>11.99</v>
      </c>
      <c r="BA1183">
        <v>12.015000000000001</v>
      </c>
      <c r="BB1183">
        <v>12.145</v>
      </c>
      <c r="BC1183">
        <v>11.895</v>
      </c>
      <c r="BD1183">
        <v>12.085000000000001</v>
      </c>
      <c r="BE1183">
        <v>12.18</v>
      </c>
      <c r="BF1183">
        <v>12.215</v>
      </c>
      <c r="BG1183">
        <v>12.56</v>
      </c>
      <c r="BH1183">
        <v>12.41</v>
      </c>
      <c r="BI1183">
        <v>12.49</v>
      </c>
      <c r="BJ1183">
        <v>12.65</v>
      </c>
      <c r="BK1183">
        <v>12.55</v>
      </c>
      <c r="BL1183">
        <v>12.395</v>
      </c>
      <c r="BM1183">
        <v>12.615</v>
      </c>
      <c r="BN1183">
        <v>12.615</v>
      </c>
      <c r="BO1183">
        <v>12.58</v>
      </c>
      <c r="BP1183">
        <v>12.635</v>
      </c>
      <c r="BQ1183">
        <v>12.515000000000001</v>
      </c>
      <c r="BR1183" s="10">
        <f t="shared" si="36"/>
        <v>0.40617977528089888</v>
      </c>
      <c r="BS1183" s="11" cm="1">
        <f t="array" aca="1" ref="BS1183" ca="1">_xlfn.PERCENTILE.INC((OFFSET(E1183,0,1,1,COLUMNS(E1183:BQ1183)-1) - E1183:BP1183) / E1183:BP1183, 0.05) * SQRT(COUNT(E1183:BQ1183) - 1)</f>
        <v>-0.17134943699712155</v>
      </c>
      <c r="BT1183" s="10" cm="1">
        <f t="array" aca="1" ref="BT1183" ca="1">_xlfn.STDEV.P((E1183:BP1183 - OFFSET(E1183:BP1183,0,1)) / OFFSET(E1183:BP1183,0,1)) * SQRT(COUNT(E1183:BQ1183)-1)</f>
        <v>0.18064838264150332</v>
      </c>
      <c r="BU1183" s="10" cm="1">
        <f t="array" ref="BU1183">-(MAX(1 - (E1183:BQ1183 / _xlfn.SCAN(E1183, E1183:BQ1183, _xlfn.LAMBDA(_xlpm.a,_xlpm.b, MAX(_xlpm.a, _xlpm.b))))))</f>
        <v>-5.4372451291345714E-2</v>
      </c>
      <c r="BV1183" s="12">
        <f t="shared" ca="1" si="37"/>
        <v>2.2783695556117256</v>
      </c>
    </row>
    <row r="1184" spans="1:74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48.15</v>
      </c>
      <c r="F1184">
        <v>48.15</v>
      </c>
      <c r="G1184">
        <v>48.15</v>
      </c>
      <c r="H1184">
        <v>50.2</v>
      </c>
      <c r="I1184">
        <v>50.2</v>
      </c>
      <c r="J1184">
        <v>49.85</v>
      </c>
      <c r="K1184">
        <v>49.7</v>
      </c>
      <c r="L1184">
        <v>50.4</v>
      </c>
      <c r="M1184">
        <v>49.95</v>
      </c>
      <c r="N1184">
        <v>48.6</v>
      </c>
      <c r="O1184">
        <v>50.3</v>
      </c>
      <c r="P1184">
        <v>50.3</v>
      </c>
      <c r="Q1184">
        <v>49.1</v>
      </c>
      <c r="R1184">
        <v>52.3</v>
      </c>
      <c r="S1184">
        <v>49.8</v>
      </c>
      <c r="T1184">
        <v>52.5</v>
      </c>
      <c r="U1184">
        <v>52.5</v>
      </c>
      <c r="V1184">
        <v>54.9</v>
      </c>
      <c r="W1184">
        <v>53.9</v>
      </c>
      <c r="X1184">
        <v>52.5</v>
      </c>
      <c r="Y1184">
        <v>54.7</v>
      </c>
      <c r="Z1184">
        <v>53.7</v>
      </c>
      <c r="AA1184">
        <v>55.8</v>
      </c>
      <c r="AB1184">
        <v>55.9</v>
      </c>
      <c r="AC1184">
        <v>56</v>
      </c>
      <c r="AD1184">
        <v>55.2</v>
      </c>
      <c r="AE1184">
        <v>56.5</v>
      </c>
      <c r="AF1184">
        <v>58.1</v>
      </c>
      <c r="AG1184">
        <v>55</v>
      </c>
      <c r="AH1184">
        <v>56</v>
      </c>
      <c r="AI1184">
        <v>56.1</v>
      </c>
      <c r="AJ1184">
        <v>56.6</v>
      </c>
      <c r="AK1184">
        <v>56.8</v>
      </c>
      <c r="AL1184">
        <v>56</v>
      </c>
      <c r="AM1184">
        <v>52.9</v>
      </c>
      <c r="AN1184">
        <v>52.7</v>
      </c>
      <c r="AO1184">
        <v>53</v>
      </c>
      <c r="AP1184">
        <v>53</v>
      </c>
      <c r="AQ1184">
        <v>54</v>
      </c>
      <c r="AR1184">
        <v>52.3</v>
      </c>
      <c r="AS1184">
        <v>52</v>
      </c>
      <c r="AT1184">
        <v>52.8</v>
      </c>
      <c r="AU1184">
        <v>53.1</v>
      </c>
      <c r="AV1184">
        <v>53.2</v>
      </c>
      <c r="AW1184">
        <v>53</v>
      </c>
      <c r="AX1184">
        <v>52.7</v>
      </c>
      <c r="AY1184">
        <v>52.7</v>
      </c>
      <c r="AZ1184">
        <v>52.9</v>
      </c>
      <c r="BA1184">
        <v>52</v>
      </c>
      <c r="BB1184">
        <v>52.2</v>
      </c>
      <c r="BC1184">
        <v>53</v>
      </c>
      <c r="BD1184">
        <v>52.8</v>
      </c>
      <c r="BE1184">
        <v>53</v>
      </c>
      <c r="BF1184">
        <v>52.8</v>
      </c>
      <c r="BG1184">
        <v>52.6</v>
      </c>
      <c r="BH1184">
        <v>52</v>
      </c>
      <c r="BI1184">
        <v>51.7</v>
      </c>
      <c r="BJ1184">
        <v>52.9</v>
      </c>
      <c r="BK1184">
        <v>52.8</v>
      </c>
      <c r="BL1184">
        <v>51.6</v>
      </c>
      <c r="BM1184">
        <v>52.6</v>
      </c>
      <c r="BN1184">
        <v>52.9</v>
      </c>
      <c r="BO1184">
        <v>52.4</v>
      </c>
      <c r="BP1184">
        <v>52.5</v>
      </c>
      <c r="BQ1184">
        <v>52.3</v>
      </c>
      <c r="BR1184" s="10">
        <f t="shared" si="36"/>
        <v>8.6188992731048783E-2</v>
      </c>
      <c r="BS1184" s="11" cm="1">
        <f t="array" aca="1" ref="BS1184" ca="1">_xlfn.PERCENTILE.INC((OFFSET(E1184,0,1,1,COLUMNS(E1184:BQ1184)-1) - E1184:BP1184) / E1184:BP1184, 0.05) * SQRT(COUNT(E1184:BQ1184) - 1)</f>
        <v>-0.24650650650650688</v>
      </c>
      <c r="BT1184" s="10" cm="1">
        <f t="array" aca="1" ref="BT1184" ca="1">_xlfn.STDEV.P((E1184:BP1184 - OFFSET(E1184:BP1184,0,1)) / OFFSET(E1184:BP1184,0,1)) * SQRT(COUNT(E1184:BQ1184)-1)</f>
        <v>0.18045351011161254</v>
      </c>
      <c r="BU1184" s="10" cm="1">
        <f t="array" ref="BU1184">-(MAX(1 - (E1184:BQ1184 / _xlfn.SCAN(E1184, E1184:BQ1184, _xlfn.LAMBDA(_xlpm.a,_xlpm.b, MAX(_xlpm.a, _xlpm.b))))))</f>
        <v>-0.11187607573149738</v>
      </c>
      <c r="BV1184" s="12">
        <f t="shared" ca="1" si="37"/>
        <v>0.50757113383052221</v>
      </c>
    </row>
    <row r="1185" spans="1:74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3490</v>
      </c>
      <c r="F1185">
        <v>3490</v>
      </c>
      <c r="G1185">
        <v>3490</v>
      </c>
      <c r="H1185">
        <v>3500</v>
      </c>
      <c r="I1185">
        <v>3504</v>
      </c>
      <c r="J1185">
        <v>3468</v>
      </c>
      <c r="K1185">
        <v>3466</v>
      </c>
      <c r="L1185">
        <v>3446</v>
      </c>
      <c r="M1185">
        <v>3453</v>
      </c>
      <c r="N1185">
        <v>3545</v>
      </c>
      <c r="O1185">
        <v>3541</v>
      </c>
      <c r="P1185">
        <v>3529</v>
      </c>
      <c r="Q1185">
        <v>3519</v>
      </c>
      <c r="R1185">
        <v>3350</v>
      </c>
      <c r="S1185">
        <v>3375</v>
      </c>
      <c r="T1185">
        <v>3411</v>
      </c>
      <c r="U1185">
        <v>3403</v>
      </c>
      <c r="V1185">
        <v>3411</v>
      </c>
      <c r="W1185">
        <v>3297</v>
      </c>
      <c r="X1185">
        <v>3315</v>
      </c>
      <c r="Y1185">
        <v>3275</v>
      </c>
      <c r="Z1185">
        <v>3244</v>
      </c>
      <c r="AA1185">
        <v>3244</v>
      </c>
      <c r="AB1185">
        <v>3209</v>
      </c>
      <c r="AC1185">
        <v>3230</v>
      </c>
      <c r="AD1185">
        <v>3250</v>
      </c>
      <c r="AE1185">
        <v>3292</v>
      </c>
      <c r="AF1185">
        <v>3188</v>
      </c>
      <c r="AG1185">
        <v>3051</v>
      </c>
      <c r="AH1185">
        <v>3057</v>
      </c>
      <c r="AI1185">
        <v>3062</v>
      </c>
      <c r="AJ1185">
        <v>3180</v>
      </c>
      <c r="AK1185">
        <v>3085</v>
      </c>
      <c r="AL1185">
        <v>3084</v>
      </c>
      <c r="AM1185">
        <v>3035</v>
      </c>
      <c r="AN1185">
        <v>3077</v>
      </c>
      <c r="AO1185">
        <v>3091</v>
      </c>
      <c r="AP1185">
        <v>3150</v>
      </c>
      <c r="AQ1185">
        <v>3141</v>
      </c>
      <c r="AR1185">
        <v>3190</v>
      </c>
      <c r="AS1185">
        <v>3203</v>
      </c>
      <c r="AT1185">
        <v>3182</v>
      </c>
      <c r="AU1185">
        <v>3182</v>
      </c>
      <c r="AV1185">
        <v>3260</v>
      </c>
      <c r="AW1185">
        <v>3243</v>
      </c>
      <c r="AX1185">
        <v>3194</v>
      </c>
      <c r="AY1185">
        <v>3233</v>
      </c>
      <c r="AZ1185">
        <v>3230</v>
      </c>
      <c r="BA1185">
        <v>3340</v>
      </c>
      <c r="BB1185">
        <v>3331</v>
      </c>
      <c r="BC1185">
        <v>3282</v>
      </c>
      <c r="BD1185">
        <v>3315</v>
      </c>
      <c r="BE1185">
        <v>3255</v>
      </c>
      <c r="BF1185">
        <v>3263</v>
      </c>
      <c r="BG1185">
        <v>3290</v>
      </c>
      <c r="BH1185">
        <v>3353</v>
      </c>
      <c r="BI1185">
        <v>3202</v>
      </c>
      <c r="BJ1185">
        <v>3224</v>
      </c>
      <c r="BK1185">
        <v>3264</v>
      </c>
      <c r="BL1185">
        <v>3250</v>
      </c>
      <c r="BM1185">
        <v>3250</v>
      </c>
      <c r="BN1185">
        <v>3196</v>
      </c>
      <c r="BO1185">
        <v>3097</v>
      </c>
      <c r="BP1185">
        <v>3118</v>
      </c>
      <c r="BQ1185">
        <v>3122</v>
      </c>
      <c r="BR1185" s="10">
        <f t="shared" si="36"/>
        <v>-0.10544412607449857</v>
      </c>
      <c r="BS1185" s="11" cm="1">
        <f t="array" aca="1" ref="BS1185" ca="1">_xlfn.PERCENTILE.INC((OFFSET(E1185,0,1,1,COLUMNS(E1185:BQ1185)-1) - E1185:BP1185) / E1185:BP1185, 0.05) * SQRT(COUNT(E1185:BQ1185) - 1)</f>
        <v>-0.26517481680489785</v>
      </c>
      <c r="BT1185" s="10" cm="1">
        <f t="array" aca="1" ref="BT1185" ca="1">_xlfn.STDEV.P((E1185:BP1185 - OFFSET(E1185:BP1185,0,1)) / OFFSET(E1185:BP1185,0,1)) * SQRT(COUNT(E1185:BQ1185)-1)</f>
        <v>0.13660799691171402</v>
      </c>
      <c r="BU1185" s="10" cm="1">
        <f t="array" ref="BU1185">-(MAX(1 - (E1185:BQ1185 / _xlfn.SCAN(E1185, E1185:BQ1185, _xlfn.LAMBDA(_xlpm.a,_xlpm.b, MAX(_xlpm.a, _xlpm.b))))))</f>
        <v>-0.14386459802538787</v>
      </c>
      <c r="BV1185" s="12">
        <f t="shared" ca="1" si="37"/>
        <v>-0.73231529878263091</v>
      </c>
    </row>
    <row r="1186" spans="1:74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18.28</v>
      </c>
      <c r="F1186">
        <v>18.28</v>
      </c>
      <c r="G1186">
        <v>18.28</v>
      </c>
      <c r="H1186">
        <v>18.059999999999999</v>
      </c>
      <c r="I1186">
        <v>18.32</v>
      </c>
      <c r="J1186">
        <v>18.440000000000001</v>
      </c>
      <c r="K1186">
        <v>18.420000000000002</v>
      </c>
      <c r="L1186">
        <v>18.46</v>
      </c>
      <c r="M1186">
        <v>18.38</v>
      </c>
      <c r="N1186">
        <v>18.32</v>
      </c>
      <c r="O1186">
        <v>18.3</v>
      </c>
      <c r="P1186">
        <v>18.5</v>
      </c>
      <c r="Q1186">
        <v>18.399999999999999</v>
      </c>
      <c r="R1186">
        <v>18.12</v>
      </c>
      <c r="S1186">
        <v>18.100000000000001</v>
      </c>
      <c r="T1186">
        <v>18.239999999999998</v>
      </c>
      <c r="U1186">
        <v>18.36</v>
      </c>
      <c r="V1186">
        <v>18.36</v>
      </c>
      <c r="W1186">
        <v>18.36</v>
      </c>
      <c r="X1186">
        <v>18.260000000000002</v>
      </c>
      <c r="Y1186">
        <v>18.36</v>
      </c>
      <c r="Z1186">
        <v>18.100000000000001</v>
      </c>
      <c r="AA1186">
        <v>18.5</v>
      </c>
      <c r="AB1186">
        <v>18.100000000000001</v>
      </c>
      <c r="AC1186">
        <v>18.3</v>
      </c>
      <c r="AD1186">
        <v>18.3</v>
      </c>
      <c r="AE1186">
        <v>18.239999999999998</v>
      </c>
      <c r="AF1186">
        <v>18.36</v>
      </c>
      <c r="AG1186">
        <v>18.34</v>
      </c>
      <c r="AH1186">
        <v>18.46</v>
      </c>
      <c r="AI1186">
        <v>18.940000000000001</v>
      </c>
      <c r="AJ1186">
        <v>19.3</v>
      </c>
      <c r="AK1186">
        <v>19.16</v>
      </c>
      <c r="AL1186">
        <v>19.079999999999998</v>
      </c>
      <c r="AM1186">
        <v>19.399999999999999</v>
      </c>
      <c r="AN1186">
        <v>19.52</v>
      </c>
      <c r="AO1186">
        <v>19.440000000000001</v>
      </c>
      <c r="AP1186">
        <v>19.440000000000001</v>
      </c>
      <c r="AQ1186">
        <v>18.86</v>
      </c>
      <c r="AR1186">
        <v>18.899999999999999</v>
      </c>
      <c r="AS1186">
        <v>18.8</v>
      </c>
      <c r="AT1186">
        <v>19.04</v>
      </c>
      <c r="AU1186">
        <v>19.059999999999999</v>
      </c>
      <c r="AV1186">
        <v>19.12</v>
      </c>
      <c r="AW1186">
        <v>18.760000000000002</v>
      </c>
      <c r="AX1186">
        <v>18.88</v>
      </c>
      <c r="AY1186">
        <v>18.8</v>
      </c>
      <c r="AZ1186">
        <v>18.84</v>
      </c>
      <c r="BA1186">
        <v>19.059999999999999</v>
      </c>
      <c r="BB1186">
        <v>18.600000000000001</v>
      </c>
      <c r="BC1186">
        <v>18.920000000000002</v>
      </c>
      <c r="BD1186">
        <v>18.760000000000002</v>
      </c>
      <c r="BE1186">
        <v>18.62</v>
      </c>
      <c r="BF1186">
        <v>18.62</v>
      </c>
      <c r="BG1186">
        <v>18.440000000000001</v>
      </c>
      <c r="BH1186">
        <v>18.5</v>
      </c>
      <c r="BI1186">
        <v>18.88</v>
      </c>
      <c r="BJ1186">
        <v>18.8</v>
      </c>
      <c r="BK1186">
        <v>18.54</v>
      </c>
      <c r="BL1186">
        <v>19.46</v>
      </c>
      <c r="BM1186">
        <v>19.32</v>
      </c>
      <c r="BN1186">
        <v>19.66</v>
      </c>
      <c r="BO1186">
        <v>19.399999999999999</v>
      </c>
      <c r="BP1186">
        <v>19.22</v>
      </c>
      <c r="BQ1186">
        <v>19.32</v>
      </c>
      <c r="BR1186" s="10">
        <f t="shared" si="36"/>
        <v>5.6892778993435401E-2</v>
      </c>
      <c r="BS1186" s="11" cm="1">
        <f t="array" aca="1" ref="BS1186" ca="1">_xlfn.PERCENTILE.INC((OFFSET(E1186,0,1,1,COLUMNS(E1186:BQ1186)-1) - E1186:BP1186) / E1186:BP1186, 0.05) * SQRT(COUNT(E1186:BQ1186) - 1)</f>
        <v>-0.14629434236856428</v>
      </c>
      <c r="BT1186" s="10" cm="1">
        <f t="array" aca="1" ref="BT1186" ca="1">_xlfn.STDEV.P((E1186:BP1186 - OFFSET(E1186:BP1186,0,1)) / OFFSET(E1186:BP1186,0,1)) * SQRT(COUNT(E1186:BQ1186)-1)</f>
        <v>0.10024979223298794</v>
      </c>
      <c r="BU1186" s="10" cm="1">
        <f t="array" ref="BU1186">-(MAX(1 - (E1186:BQ1186 / _xlfn.SCAN(E1186, E1186:BQ1186, _xlfn.LAMBDA(_xlpm.a,_xlpm.b, MAX(_xlpm.a, _xlpm.b))))))</f>
        <v>-5.5327868852458884E-2</v>
      </c>
      <c r="BV1186" s="12">
        <f t="shared" ca="1" si="37"/>
        <v>0.62141554217541994</v>
      </c>
    </row>
    <row r="1187" spans="1:74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7.6</v>
      </c>
      <c r="F1187">
        <v>7.6</v>
      </c>
      <c r="G1187">
        <v>7.6</v>
      </c>
      <c r="H1187">
        <v>7.82</v>
      </c>
      <c r="I1187">
        <v>7.75</v>
      </c>
      <c r="J1187">
        <v>7.73</v>
      </c>
      <c r="K1187">
        <v>7.56</v>
      </c>
      <c r="L1187">
        <v>7.34</v>
      </c>
      <c r="M1187">
        <v>7.66</v>
      </c>
      <c r="N1187">
        <v>7.52</v>
      </c>
      <c r="O1187">
        <v>7.56</v>
      </c>
      <c r="P1187">
        <v>8.06</v>
      </c>
      <c r="Q1187">
        <v>7.75</v>
      </c>
      <c r="R1187">
        <v>7.46</v>
      </c>
      <c r="S1187">
        <v>7.67</v>
      </c>
      <c r="T1187">
        <v>7.68</v>
      </c>
      <c r="U1187">
        <v>7.77</v>
      </c>
      <c r="V1187">
        <v>7.81</v>
      </c>
      <c r="W1187">
        <v>7.84</v>
      </c>
      <c r="X1187">
        <v>7.93</v>
      </c>
      <c r="Y1187">
        <v>7.85</v>
      </c>
      <c r="Z1187">
        <v>8.08</v>
      </c>
      <c r="AA1187">
        <v>8.34</v>
      </c>
      <c r="AB1187">
        <v>7.87</v>
      </c>
      <c r="AC1187">
        <v>7.93</v>
      </c>
      <c r="AD1187">
        <v>7.5</v>
      </c>
      <c r="AE1187">
        <v>7.75</v>
      </c>
      <c r="AF1187">
        <v>7.7</v>
      </c>
      <c r="AG1187">
        <v>7.54</v>
      </c>
      <c r="AH1187">
        <v>7.38</v>
      </c>
      <c r="AI1187">
        <v>7.39</v>
      </c>
      <c r="AJ1187">
        <v>7.47</v>
      </c>
      <c r="AK1187">
        <v>7.46</v>
      </c>
      <c r="AL1187">
        <v>7.41</v>
      </c>
      <c r="AM1187">
        <v>7.23</v>
      </c>
      <c r="AN1187">
        <v>7.32</v>
      </c>
      <c r="AO1187">
        <v>7.37</v>
      </c>
      <c r="AP1187">
        <v>7.49</v>
      </c>
      <c r="AQ1187">
        <v>7.97</v>
      </c>
      <c r="AR1187">
        <v>7.79</v>
      </c>
      <c r="AS1187">
        <v>7.75</v>
      </c>
      <c r="AT1187">
        <v>7.89</v>
      </c>
      <c r="AU1187">
        <v>7.98</v>
      </c>
      <c r="AV1187">
        <v>8</v>
      </c>
      <c r="AW1187">
        <v>8</v>
      </c>
      <c r="AX1187">
        <v>8.14</v>
      </c>
      <c r="AY1187">
        <v>8.19</v>
      </c>
      <c r="AZ1187">
        <v>8.0399999999999991</v>
      </c>
      <c r="BA1187">
        <v>8</v>
      </c>
      <c r="BB1187">
        <v>8.0299999999999994</v>
      </c>
      <c r="BC1187">
        <v>8.02</v>
      </c>
      <c r="BD1187">
        <v>7.97</v>
      </c>
      <c r="BE1187">
        <v>7.86</v>
      </c>
      <c r="BF1187">
        <v>7.96</v>
      </c>
      <c r="BG1187">
        <v>7.87</v>
      </c>
      <c r="BH1187">
        <v>7.75</v>
      </c>
      <c r="BI1187">
        <v>7.6</v>
      </c>
      <c r="BJ1187">
        <v>7.55</v>
      </c>
      <c r="BK1187">
        <v>7.58</v>
      </c>
      <c r="BL1187">
        <v>7.62</v>
      </c>
      <c r="BM1187">
        <v>7.54</v>
      </c>
      <c r="BN1187">
        <v>7.69</v>
      </c>
      <c r="BO1187">
        <v>7.71</v>
      </c>
      <c r="BP1187">
        <v>8</v>
      </c>
      <c r="BQ1187">
        <v>8</v>
      </c>
      <c r="BR1187" s="10">
        <f t="shared" si="36"/>
        <v>5.2631578947368474E-2</v>
      </c>
      <c r="BS1187" s="11" cm="1">
        <f t="array" aca="1" ref="BS1187" ca="1">_xlfn.PERCENTILE.INC((OFFSET(E1187,0,1,1,COLUMNS(E1187:BQ1187)-1) - E1187:BP1187) / E1187:BP1187, 0.05) * SQRT(COUNT(E1187:BQ1187) - 1)</f>
        <v>-0.28937224782386067</v>
      </c>
      <c r="BT1187" s="10" cm="1">
        <f t="array" aca="1" ref="BT1187" ca="1">_xlfn.STDEV.P((E1187:BP1187 - OFFSET(E1187:BP1187,0,1)) / OFFSET(E1187:BP1187,0,1)) * SQRT(COUNT(E1187:BQ1187)-1)</f>
        <v>0.1812415819165786</v>
      </c>
      <c r="BU1187" s="10" cm="1">
        <f t="array" ref="BU1187">-(MAX(1 - (E1187:BQ1187 / _xlfn.SCAN(E1187, E1187:BQ1187, _xlfn.LAMBDA(_xlpm.a,_xlpm.b, MAX(_xlpm.a, _xlpm.b))))))</f>
        <v>-0.13309352517985606</v>
      </c>
      <c r="BV1187" s="12">
        <f t="shared" ca="1" si="37"/>
        <v>0.32021116971976626</v>
      </c>
    </row>
    <row r="1188" spans="1:74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45.9</v>
      </c>
      <c r="F1188">
        <v>45.9</v>
      </c>
      <c r="G1188">
        <v>45.9</v>
      </c>
      <c r="H1188">
        <v>46.1</v>
      </c>
      <c r="I1188">
        <v>46.8</v>
      </c>
      <c r="J1188">
        <v>46.2</v>
      </c>
      <c r="K1188">
        <v>46.9</v>
      </c>
      <c r="L1188">
        <v>46.35</v>
      </c>
      <c r="M1188">
        <v>46.05</v>
      </c>
      <c r="N1188">
        <v>45.65</v>
      </c>
      <c r="O1188">
        <v>45.55</v>
      </c>
      <c r="P1188">
        <v>45.55</v>
      </c>
      <c r="Q1188">
        <v>46.2</v>
      </c>
      <c r="R1188">
        <v>46.1</v>
      </c>
      <c r="S1188">
        <v>45.55</v>
      </c>
      <c r="T1188">
        <v>46.35</v>
      </c>
      <c r="U1188">
        <v>46.3</v>
      </c>
      <c r="V1188">
        <v>46.95</v>
      </c>
      <c r="W1188">
        <v>48.15</v>
      </c>
      <c r="X1188">
        <v>48.35</v>
      </c>
      <c r="Y1188">
        <v>48</v>
      </c>
      <c r="Z1188">
        <v>46.45</v>
      </c>
      <c r="AA1188">
        <v>47.45</v>
      </c>
      <c r="AB1188">
        <v>47.45</v>
      </c>
      <c r="AC1188">
        <v>47.5</v>
      </c>
      <c r="AD1188">
        <v>46.7</v>
      </c>
      <c r="AE1188">
        <v>47</v>
      </c>
      <c r="AF1188">
        <v>47.6</v>
      </c>
      <c r="AG1188">
        <v>46.35</v>
      </c>
      <c r="AH1188">
        <v>46.5</v>
      </c>
      <c r="AI1188">
        <v>46.6</v>
      </c>
      <c r="AJ1188">
        <v>46.8</v>
      </c>
      <c r="AK1188">
        <v>47.25</v>
      </c>
      <c r="AL1188">
        <v>47.1</v>
      </c>
      <c r="AM1188">
        <v>47.3</v>
      </c>
      <c r="AN1188">
        <v>47.9</v>
      </c>
      <c r="AO1188">
        <v>47.45</v>
      </c>
      <c r="AP1188">
        <v>48.2</v>
      </c>
      <c r="AQ1188">
        <v>47.95</v>
      </c>
      <c r="AR1188">
        <v>48.5</v>
      </c>
      <c r="AS1188">
        <v>49.9</v>
      </c>
      <c r="AT1188">
        <v>49.55</v>
      </c>
      <c r="AU1188">
        <v>49.05</v>
      </c>
      <c r="AV1188">
        <v>49.45</v>
      </c>
      <c r="AW1188">
        <v>49.1</v>
      </c>
      <c r="AX1188">
        <v>48.35</v>
      </c>
      <c r="AY1188">
        <v>48.55</v>
      </c>
      <c r="AZ1188">
        <v>48.2</v>
      </c>
      <c r="BA1188">
        <v>48.85</v>
      </c>
      <c r="BB1188">
        <v>49.7</v>
      </c>
      <c r="BC1188">
        <v>49.9</v>
      </c>
      <c r="BD1188">
        <v>49.85</v>
      </c>
      <c r="BE1188">
        <v>50</v>
      </c>
      <c r="BF1188">
        <v>50</v>
      </c>
      <c r="BG1188">
        <v>49.9</v>
      </c>
      <c r="BH1188">
        <v>49.6</v>
      </c>
      <c r="BI1188">
        <v>51.4</v>
      </c>
      <c r="BJ1188">
        <v>50.8</v>
      </c>
      <c r="BK1188">
        <v>50.9</v>
      </c>
      <c r="BL1188">
        <v>50.9</v>
      </c>
      <c r="BM1188">
        <v>51.5</v>
      </c>
      <c r="BN1188">
        <v>50.8</v>
      </c>
      <c r="BO1188">
        <v>50.8</v>
      </c>
      <c r="BP1188">
        <v>51.4</v>
      </c>
      <c r="BQ1188">
        <v>50.8</v>
      </c>
      <c r="BR1188" s="10">
        <f t="shared" si="36"/>
        <v>0.10675381263616555</v>
      </c>
      <c r="BS1188" s="11" cm="1">
        <f t="array" aca="1" ref="BS1188" ca="1">_xlfn.PERCENTILE.INC((OFFSET(E1188,0,1,1,COLUMNS(E1188:BQ1188)-1) - E1188:BP1188) / E1188:BP1188, 0.05) * SQRT(COUNT(E1188:BQ1188) - 1)</f>
        <v>-0.12018033337947132</v>
      </c>
      <c r="BT1188" s="10" cm="1">
        <f t="array" aca="1" ref="BT1188" ca="1">_xlfn.STDEV.P((E1188:BP1188 - OFFSET(E1188:BP1188,0,1)) / OFFSET(E1188:BP1188,0,1)) * SQRT(COUNT(E1188:BQ1188)-1)</f>
        <v>9.8664588076411222E-2</v>
      </c>
      <c r="BU1188" s="10" cm="1">
        <f t="array" ref="BU1188">-(MAX(1 - (E1188:BQ1188 / _xlfn.SCAN(E1188, E1188:BQ1188, _xlfn.LAMBDA(_xlpm.a,_xlpm.b, MAX(_xlpm.a, _xlpm.b))))))</f>
        <v>-4.1365046535677297E-2</v>
      </c>
      <c r="BV1188" s="12">
        <f t="shared" ca="1" si="37"/>
        <v>1.1367585353856082</v>
      </c>
    </row>
    <row r="1189" spans="1:74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444.8</v>
      </c>
      <c r="F1189">
        <v>444.8</v>
      </c>
      <c r="G1189">
        <v>444.8</v>
      </c>
      <c r="H1189">
        <v>438.7</v>
      </c>
      <c r="I1189">
        <v>434.5</v>
      </c>
      <c r="J1189">
        <v>432.3</v>
      </c>
      <c r="K1189">
        <v>426.7</v>
      </c>
      <c r="L1189">
        <v>426.5</v>
      </c>
      <c r="M1189">
        <v>428.6</v>
      </c>
      <c r="N1189">
        <v>430.1</v>
      </c>
      <c r="O1189">
        <v>438.2</v>
      </c>
      <c r="P1189">
        <v>442.1</v>
      </c>
      <c r="Q1189">
        <v>440.2</v>
      </c>
      <c r="R1189">
        <v>436.1</v>
      </c>
      <c r="S1189">
        <v>438.1</v>
      </c>
      <c r="T1189">
        <v>441.2</v>
      </c>
      <c r="U1189">
        <v>427.9</v>
      </c>
      <c r="V1189">
        <v>429.4</v>
      </c>
      <c r="W1189">
        <v>432.5</v>
      </c>
      <c r="X1189">
        <v>441.7</v>
      </c>
      <c r="Y1189">
        <v>437.2</v>
      </c>
      <c r="Z1189">
        <v>434.7</v>
      </c>
      <c r="AA1189">
        <v>437.4</v>
      </c>
      <c r="AB1189">
        <v>435.4</v>
      </c>
      <c r="AC1189">
        <v>441.7</v>
      </c>
      <c r="AD1189">
        <v>443.2</v>
      </c>
      <c r="AE1189">
        <v>427.5</v>
      </c>
      <c r="AF1189">
        <v>438</v>
      </c>
      <c r="AG1189">
        <v>437.8</v>
      </c>
      <c r="AH1189">
        <v>442.5</v>
      </c>
      <c r="AI1189">
        <v>442.5</v>
      </c>
      <c r="AJ1189">
        <v>444.8</v>
      </c>
      <c r="AK1189">
        <v>444.8</v>
      </c>
      <c r="AL1189">
        <v>451.5</v>
      </c>
      <c r="AM1189">
        <v>438.4</v>
      </c>
      <c r="AN1189">
        <v>437.6</v>
      </c>
      <c r="AO1189">
        <v>443.2</v>
      </c>
      <c r="AP1189">
        <v>443.2</v>
      </c>
      <c r="AQ1189">
        <v>436.5</v>
      </c>
      <c r="AR1189">
        <v>433.7</v>
      </c>
      <c r="AS1189">
        <v>439.5</v>
      </c>
      <c r="AT1189">
        <v>446</v>
      </c>
      <c r="AU1189">
        <v>445.3</v>
      </c>
      <c r="AV1189">
        <v>453.5</v>
      </c>
      <c r="AW1189">
        <v>449.4</v>
      </c>
      <c r="AX1189">
        <v>449.4</v>
      </c>
      <c r="AY1189">
        <v>455.9</v>
      </c>
      <c r="AZ1189">
        <v>468.9</v>
      </c>
      <c r="BA1189">
        <v>467.8</v>
      </c>
      <c r="BB1189">
        <v>466.3</v>
      </c>
      <c r="BC1189">
        <v>465.5</v>
      </c>
      <c r="BD1189">
        <v>469.7</v>
      </c>
      <c r="BE1189">
        <v>471.1</v>
      </c>
      <c r="BF1189">
        <v>464.9</v>
      </c>
      <c r="BG1189">
        <v>471.7</v>
      </c>
      <c r="BH1189">
        <v>466.4</v>
      </c>
      <c r="BI1189">
        <v>459.2</v>
      </c>
      <c r="BJ1189">
        <v>465.3</v>
      </c>
      <c r="BK1189">
        <v>470.4</v>
      </c>
      <c r="BL1189">
        <v>472.5</v>
      </c>
      <c r="BM1189">
        <v>469.6</v>
      </c>
      <c r="BN1189">
        <v>470</v>
      </c>
      <c r="BO1189">
        <v>459.7</v>
      </c>
      <c r="BP1189">
        <v>459.6</v>
      </c>
      <c r="BQ1189">
        <v>453.2</v>
      </c>
      <c r="BR1189" s="10">
        <f t="shared" si="36"/>
        <v>1.8884892086330884E-2</v>
      </c>
      <c r="BS1189" s="11" cm="1">
        <f t="array" aca="1" ref="BS1189" ca="1">_xlfn.PERCENTILE.INC((OFFSET(E1189,0,1,1,COLUMNS(E1189:BQ1189)-1) - E1189:BP1189) / E1189:BP1189, 0.05) * SQRT(COUNT(E1189:BQ1189) - 1)</f>
        <v>-0.16754614795080483</v>
      </c>
      <c r="BT1189" s="10" cm="1">
        <f t="array" aca="1" ref="BT1189" ca="1">_xlfn.STDEV.P((E1189:BP1189 - OFFSET(E1189:BP1189,0,1)) / OFFSET(E1189:BP1189,0,1)) * SQRT(COUNT(E1189:BQ1189)-1)</f>
        <v>0.10147541849707646</v>
      </c>
      <c r="BU1189" s="10" cm="1">
        <f t="array" ref="BU1189">-(MAX(1 - (E1189:BQ1189 / _xlfn.SCAN(E1189, E1189:BQ1189, _xlfn.LAMBDA(_xlpm.a,_xlpm.b, MAX(_xlpm.a, _xlpm.b))))))</f>
        <v>-4.1142086330935301E-2</v>
      </c>
      <c r="BV1189" s="12">
        <f t="shared" ca="1" si="37"/>
        <v>0.2393573975457973</v>
      </c>
    </row>
    <row r="1190" spans="1:74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4.5259999999999998</v>
      </c>
      <c r="F1190">
        <v>4.5259999999999998</v>
      </c>
      <c r="G1190">
        <v>4.5259999999999998</v>
      </c>
      <c r="H1190">
        <v>4.5259999999999998</v>
      </c>
      <c r="I1190">
        <v>4.59</v>
      </c>
      <c r="J1190">
        <v>4.57</v>
      </c>
      <c r="K1190">
        <v>4.5140000000000002</v>
      </c>
      <c r="L1190">
        <v>4.5259999999999998</v>
      </c>
      <c r="M1190">
        <v>4.51</v>
      </c>
      <c r="N1190">
        <v>4.5599999999999996</v>
      </c>
      <c r="O1190">
        <v>4.5620000000000003</v>
      </c>
      <c r="P1190">
        <v>4.5999999999999996</v>
      </c>
      <c r="Q1190">
        <v>4.82</v>
      </c>
      <c r="R1190">
        <v>4.6440000000000001</v>
      </c>
      <c r="S1190">
        <v>4.62</v>
      </c>
      <c r="T1190">
        <v>4.68</v>
      </c>
      <c r="U1190">
        <v>4.6779999999999999</v>
      </c>
      <c r="V1190">
        <v>4.7939999999999996</v>
      </c>
      <c r="W1190">
        <v>4.7759999999999998</v>
      </c>
      <c r="X1190">
        <v>4.782</v>
      </c>
      <c r="Y1190">
        <v>4.8719999999999999</v>
      </c>
      <c r="Z1190">
        <v>5.15</v>
      </c>
      <c r="AA1190">
        <v>5.5750000000000002</v>
      </c>
      <c r="AB1190">
        <v>5.65</v>
      </c>
      <c r="AC1190">
        <v>5.53</v>
      </c>
      <c r="AD1190">
        <v>5.5650000000000004</v>
      </c>
      <c r="AE1190">
        <v>5.58</v>
      </c>
      <c r="AF1190">
        <v>5.58</v>
      </c>
      <c r="AG1190">
        <v>5.415</v>
      </c>
      <c r="AH1190">
        <v>5.3150000000000004</v>
      </c>
      <c r="AI1190">
        <v>5.3150000000000004</v>
      </c>
      <c r="AJ1190">
        <v>5.2949999999999999</v>
      </c>
      <c r="AK1190">
        <v>5.35</v>
      </c>
      <c r="AL1190">
        <v>5.37</v>
      </c>
      <c r="AM1190">
        <v>5.28</v>
      </c>
      <c r="AN1190">
        <v>5.3</v>
      </c>
      <c r="AO1190">
        <v>5.27</v>
      </c>
      <c r="AP1190">
        <v>5.2249999999999996</v>
      </c>
      <c r="AQ1190">
        <v>5.14</v>
      </c>
      <c r="AR1190">
        <v>5.0949999999999998</v>
      </c>
      <c r="AS1190">
        <v>5.1150000000000002</v>
      </c>
      <c r="AT1190">
        <v>5.09</v>
      </c>
      <c r="AU1190">
        <v>5.07</v>
      </c>
      <c r="AV1190">
        <v>5.0949999999999998</v>
      </c>
      <c r="AW1190">
        <v>5.1100000000000003</v>
      </c>
      <c r="AX1190">
        <v>5.14</v>
      </c>
      <c r="AY1190">
        <v>5.1050000000000004</v>
      </c>
      <c r="AZ1190">
        <v>5.1349999999999998</v>
      </c>
      <c r="BA1190">
        <v>5.125</v>
      </c>
      <c r="BB1190">
        <v>5.1050000000000004</v>
      </c>
      <c r="BC1190">
        <v>5.0350000000000001</v>
      </c>
      <c r="BD1190">
        <v>5.0549999999999997</v>
      </c>
      <c r="BE1190">
        <v>5.0650000000000004</v>
      </c>
      <c r="BF1190">
        <v>5.0350000000000001</v>
      </c>
      <c r="BG1190">
        <v>4.9939999999999998</v>
      </c>
      <c r="BH1190">
        <v>5.0350000000000001</v>
      </c>
      <c r="BI1190">
        <v>5.04</v>
      </c>
      <c r="BJ1190">
        <v>5.0250000000000004</v>
      </c>
      <c r="BK1190">
        <v>5.0250000000000004</v>
      </c>
      <c r="BL1190">
        <v>5.0449999999999999</v>
      </c>
      <c r="BM1190">
        <v>5.085</v>
      </c>
      <c r="BN1190">
        <v>5.085</v>
      </c>
      <c r="BO1190">
        <v>5.1100000000000003</v>
      </c>
      <c r="BP1190">
        <v>5.17</v>
      </c>
      <c r="BQ1190">
        <v>5.165</v>
      </c>
      <c r="BR1190" s="10">
        <f t="shared" si="36"/>
        <v>0.14118426866990727</v>
      </c>
      <c r="BS1190" s="11" cm="1">
        <f t="array" aca="1" ref="BS1190" ca="1">_xlfn.PERCENTILE.INC((OFFSET(E1190,0,1,1,COLUMNS(E1190:BQ1190)-1) - E1190:BP1190) / E1190:BP1190, 0.05) * SQRT(COUNT(E1190:BQ1190) - 1)</f>
        <v>-0.14568883248992767</v>
      </c>
      <c r="BT1190" s="10" cm="1">
        <f t="array" aca="1" ref="BT1190" ca="1">_xlfn.STDEV.P((E1190:BP1190 - OFFSET(E1190:BP1190,0,1)) / OFFSET(E1190:BP1190,0,1)) * SQRT(COUNT(E1190:BQ1190)-1)</f>
        <v>0.13207003479384175</v>
      </c>
      <c r="BU1190" s="10" cm="1">
        <f t="array" ref="BU1190">-(MAX(1 - (E1190:BQ1190 / _xlfn.SCAN(E1190, E1190:BQ1190, _xlfn.LAMBDA(_xlpm.a,_xlpm.b, MAX(_xlpm.a, _xlpm.b))))))</f>
        <v>-0.11610619469026562</v>
      </c>
      <c r="BV1190" s="12">
        <f t="shared" ca="1" si="37"/>
        <v>1.1099282959887771</v>
      </c>
    </row>
    <row r="1191" spans="1:74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0.77249999999999996</v>
      </c>
      <c r="F1191">
        <v>0.77249999999999996</v>
      </c>
      <c r="G1191">
        <v>0.77249999999999996</v>
      </c>
      <c r="H1191">
        <v>0.78500000000000003</v>
      </c>
      <c r="I1191">
        <v>0.78649999999999998</v>
      </c>
      <c r="J1191">
        <v>0.79349999999999998</v>
      </c>
      <c r="K1191">
        <v>0.79400000000000004</v>
      </c>
      <c r="L1191">
        <v>0.79500000000000004</v>
      </c>
      <c r="M1191">
        <v>0.79300000000000004</v>
      </c>
      <c r="N1191">
        <v>0.78800000000000003</v>
      </c>
      <c r="O1191">
        <v>0.78149999999999997</v>
      </c>
      <c r="P1191">
        <v>0.79</v>
      </c>
      <c r="Q1191">
        <v>0.80100000000000005</v>
      </c>
      <c r="R1191">
        <v>0.79</v>
      </c>
      <c r="S1191">
        <v>0.78849999999999998</v>
      </c>
      <c r="T1191">
        <v>0.78300000000000003</v>
      </c>
      <c r="U1191">
        <v>0.78049999999999997</v>
      </c>
      <c r="V1191">
        <v>0.78449999999999998</v>
      </c>
      <c r="W1191">
        <v>0.78400000000000003</v>
      </c>
      <c r="X1191">
        <v>0.78300000000000003</v>
      </c>
      <c r="Y1191">
        <v>0.78300000000000003</v>
      </c>
      <c r="Z1191">
        <v>0.78</v>
      </c>
      <c r="AA1191">
        <v>0.79349999999999998</v>
      </c>
      <c r="AB1191">
        <v>0.80700000000000005</v>
      </c>
      <c r="AC1191">
        <v>0.8155</v>
      </c>
      <c r="AD1191">
        <v>0.82150000000000001</v>
      </c>
      <c r="AE1191">
        <v>0.84050000000000002</v>
      </c>
      <c r="AF1191">
        <v>0.85950000000000004</v>
      </c>
      <c r="AG1191">
        <v>0.83250000000000002</v>
      </c>
      <c r="AH1191">
        <v>0.81899999999999995</v>
      </c>
      <c r="AI1191">
        <v>0.78500000000000003</v>
      </c>
      <c r="AJ1191">
        <v>0.79400000000000004</v>
      </c>
      <c r="AK1191">
        <v>0.79649999999999999</v>
      </c>
      <c r="AL1191">
        <v>0.79649999999999999</v>
      </c>
      <c r="AM1191">
        <v>0.79900000000000004</v>
      </c>
      <c r="AN1191">
        <v>0.82599999999999996</v>
      </c>
      <c r="AO1191">
        <v>0.82550000000000001</v>
      </c>
      <c r="AP1191">
        <v>0.81599999999999995</v>
      </c>
      <c r="AQ1191">
        <v>0.79300000000000004</v>
      </c>
      <c r="AR1191">
        <v>0.79549999999999998</v>
      </c>
      <c r="AS1191">
        <v>0.79949999999999999</v>
      </c>
      <c r="AT1191">
        <v>0.79549999999999998</v>
      </c>
      <c r="AU1191">
        <v>0.78349999999999997</v>
      </c>
      <c r="AV1191">
        <v>0.78700000000000003</v>
      </c>
      <c r="AW1191">
        <v>0.78700000000000003</v>
      </c>
      <c r="AX1191">
        <v>0.79500000000000004</v>
      </c>
      <c r="AY1191">
        <v>0.80649999999999999</v>
      </c>
      <c r="AZ1191">
        <v>0.80500000000000005</v>
      </c>
      <c r="BA1191">
        <v>0.80300000000000005</v>
      </c>
      <c r="BB1191">
        <v>0.79349999999999998</v>
      </c>
      <c r="BC1191">
        <v>0.79400000000000004</v>
      </c>
      <c r="BD1191">
        <v>0.82150000000000001</v>
      </c>
      <c r="BE1191">
        <v>0.81299999999999994</v>
      </c>
      <c r="BF1191">
        <v>0.83299999999999996</v>
      </c>
      <c r="BG1191">
        <v>0.82450000000000001</v>
      </c>
      <c r="BH1191">
        <v>0.8115</v>
      </c>
      <c r="BI1191">
        <v>0.78900000000000003</v>
      </c>
      <c r="BJ1191">
        <v>0.80200000000000005</v>
      </c>
      <c r="BK1191">
        <v>0.80600000000000005</v>
      </c>
      <c r="BL1191">
        <v>0.80649999999999999</v>
      </c>
      <c r="BM1191">
        <v>0.8135</v>
      </c>
      <c r="BN1191">
        <v>0.8085</v>
      </c>
      <c r="BO1191">
        <v>0.80600000000000005</v>
      </c>
      <c r="BP1191">
        <v>0.80500000000000005</v>
      </c>
      <c r="BQ1191">
        <v>0.8</v>
      </c>
      <c r="BR1191" s="10">
        <f t="shared" si="36"/>
        <v>3.5598705501618227E-2</v>
      </c>
      <c r="BS1191" s="11" cm="1">
        <f t="array" aca="1" ref="BS1191" ca="1">_xlfn.PERCENTILE.INC((OFFSET(E1191,0,1,1,COLUMNS(E1191:BQ1191)-1) - E1191:BP1191) / E1191:BP1191, 0.05) * SQRT(COUNT(E1191:BQ1191) - 1)</f>
        <v>-0.20799920067942226</v>
      </c>
      <c r="BT1191" s="10" cm="1">
        <f t="array" aca="1" ref="BT1191" ca="1">_xlfn.STDEV.P((E1191:BP1191 - OFFSET(E1191:BP1191,0,1)) / OFFSET(E1191:BP1191,0,1)) * SQRT(COUNT(E1191:BQ1191)-1)</f>
        <v>0.11123689816865381</v>
      </c>
      <c r="BU1191" s="10" cm="1">
        <f t="array" ref="BU1191">-(MAX(1 - (E1191:BQ1191 / _xlfn.SCAN(E1191, E1191:BQ1191, _xlfn.LAMBDA(_xlpm.a,_xlpm.b, MAX(_xlpm.a, _xlpm.b))))))</f>
        <v>-8.8423502036067525E-2</v>
      </c>
      <c r="BV1191" s="12">
        <f t="shared" ca="1" si="37"/>
        <v>0.36860705554240858</v>
      </c>
    </row>
    <row r="1192" spans="1:74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85.5</v>
      </c>
      <c r="F1192">
        <v>85.5</v>
      </c>
      <c r="G1192">
        <v>85.5</v>
      </c>
      <c r="H1192">
        <v>86.8</v>
      </c>
      <c r="I1192">
        <v>87</v>
      </c>
      <c r="J1192">
        <v>87.22</v>
      </c>
      <c r="K1192">
        <v>87.54</v>
      </c>
      <c r="L1192">
        <v>85.16</v>
      </c>
      <c r="M1192">
        <v>87.26</v>
      </c>
      <c r="N1192">
        <v>87.18</v>
      </c>
      <c r="O1192">
        <v>88.72</v>
      </c>
      <c r="P1192">
        <v>91.56</v>
      </c>
      <c r="Q1192">
        <v>90.68</v>
      </c>
      <c r="R1192">
        <v>88.32</v>
      </c>
      <c r="S1192">
        <v>88.64</v>
      </c>
      <c r="T1192">
        <v>90.54</v>
      </c>
      <c r="U1192">
        <v>90.5</v>
      </c>
      <c r="V1192">
        <v>90.08</v>
      </c>
      <c r="W1192">
        <v>89.52</v>
      </c>
      <c r="X1192">
        <v>88.88</v>
      </c>
      <c r="Y1192">
        <v>88.92</v>
      </c>
      <c r="Z1192">
        <v>86.54</v>
      </c>
      <c r="AA1192">
        <v>86.42</v>
      </c>
      <c r="AB1192">
        <v>83.6</v>
      </c>
      <c r="AC1192">
        <v>85.32</v>
      </c>
      <c r="AD1192">
        <v>85</v>
      </c>
      <c r="AE1192">
        <v>86.68</v>
      </c>
      <c r="AF1192">
        <v>83.78</v>
      </c>
      <c r="AG1192">
        <v>83.46</v>
      </c>
      <c r="AH1192">
        <v>83</v>
      </c>
      <c r="AI1192">
        <v>83.68</v>
      </c>
      <c r="AJ1192">
        <v>84.08</v>
      </c>
      <c r="AK1192">
        <v>85.4</v>
      </c>
      <c r="AL1192">
        <v>87.1</v>
      </c>
      <c r="AM1192">
        <v>84.64</v>
      </c>
      <c r="AN1192">
        <v>87.12</v>
      </c>
      <c r="AO1192">
        <v>86.34</v>
      </c>
      <c r="AP1192">
        <v>86.34</v>
      </c>
      <c r="AQ1192">
        <v>89.14</v>
      </c>
      <c r="AR1192">
        <v>88.98</v>
      </c>
      <c r="AS1192">
        <v>88.26</v>
      </c>
      <c r="AT1192">
        <v>87.74</v>
      </c>
      <c r="AU1192">
        <v>87.42</v>
      </c>
      <c r="AV1192">
        <v>91.22</v>
      </c>
      <c r="AW1192">
        <v>92.18</v>
      </c>
      <c r="AX1192">
        <v>93.6</v>
      </c>
      <c r="AY1192">
        <v>95.5</v>
      </c>
      <c r="AZ1192">
        <v>97.84</v>
      </c>
      <c r="BA1192">
        <v>98.08</v>
      </c>
      <c r="BB1192">
        <v>93.8</v>
      </c>
      <c r="BC1192">
        <v>93.18</v>
      </c>
      <c r="BD1192">
        <v>93.56</v>
      </c>
      <c r="BE1192">
        <v>95.46</v>
      </c>
      <c r="BF1192">
        <v>94.68</v>
      </c>
      <c r="BG1192">
        <v>95.82</v>
      </c>
      <c r="BH1192">
        <v>98.56</v>
      </c>
      <c r="BI1192">
        <v>99.26</v>
      </c>
      <c r="BJ1192">
        <v>99.98</v>
      </c>
      <c r="BK1192">
        <v>100.35</v>
      </c>
      <c r="BL1192">
        <v>98.78</v>
      </c>
      <c r="BM1192">
        <v>101.95</v>
      </c>
      <c r="BN1192">
        <v>101.85</v>
      </c>
      <c r="BO1192">
        <v>100.85</v>
      </c>
      <c r="BP1192">
        <v>102.45</v>
      </c>
      <c r="BQ1192">
        <v>101.95</v>
      </c>
      <c r="BR1192" s="10">
        <f t="shared" si="36"/>
        <v>0.19239766081871348</v>
      </c>
      <c r="BS1192" s="11" cm="1">
        <f t="array" aca="1" ref="BS1192" ca="1">_xlfn.PERCENTILE.INC((OFFSET(E1192,0,1,1,COLUMNS(E1192:BQ1192)-1) - E1192:BP1192) / E1192:BP1192, 0.05) * SQRT(COUNT(E1192:BQ1192) - 1)</f>
        <v>-0.22468019474515402</v>
      </c>
      <c r="BT1192" s="10" cm="1">
        <f t="array" aca="1" ref="BT1192" ca="1">_xlfn.STDEV.P((E1192:BP1192 - OFFSET(E1192:BP1192,0,1)) / OFFSET(E1192:BP1192,0,1)) * SQRT(COUNT(E1192:BQ1192)-1)</f>
        <v>0.13991135304718025</v>
      </c>
      <c r="BU1192" s="10" cm="1">
        <f t="array" ref="BU1192">-(MAX(1 - (E1192:BQ1192 / _xlfn.SCAN(E1192, E1192:BQ1192, _xlfn.LAMBDA(_xlpm.a,_xlpm.b, MAX(_xlpm.a, _xlpm.b))))))</f>
        <v>-9.3490607252075142E-2</v>
      </c>
      <c r="BV1192" s="12">
        <f t="shared" ca="1" si="37"/>
        <v>1.4137641907587852</v>
      </c>
    </row>
    <row r="1193" spans="1:74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309</v>
      </c>
      <c r="F1193">
        <v>309</v>
      </c>
      <c r="G1193">
        <v>309</v>
      </c>
      <c r="H1193">
        <v>329</v>
      </c>
      <c r="I1193">
        <v>337</v>
      </c>
      <c r="J1193">
        <v>340.5</v>
      </c>
      <c r="K1193">
        <v>338.5</v>
      </c>
      <c r="L1193">
        <v>342.5</v>
      </c>
      <c r="M1193">
        <v>342.5</v>
      </c>
      <c r="N1193">
        <v>347</v>
      </c>
      <c r="O1193">
        <v>345</v>
      </c>
      <c r="P1193">
        <v>356</v>
      </c>
      <c r="Q1193">
        <v>357</v>
      </c>
      <c r="R1193">
        <v>346</v>
      </c>
      <c r="S1193">
        <v>348</v>
      </c>
      <c r="T1193">
        <v>360.5</v>
      </c>
      <c r="U1193">
        <v>363.5</v>
      </c>
      <c r="V1193">
        <v>360</v>
      </c>
      <c r="W1193">
        <v>356.5</v>
      </c>
      <c r="X1193">
        <v>357</v>
      </c>
      <c r="Y1193">
        <v>360</v>
      </c>
      <c r="Z1193">
        <v>364</v>
      </c>
      <c r="AA1193">
        <v>364</v>
      </c>
      <c r="AB1193">
        <v>356</v>
      </c>
      <c r="AC1193">
        <v>357.5</v>
      </c>
      <c r="AD1193">
        <v>353</v>
      </c>
      <c r="AE1193">
        <v>362.5</v>
      </c>
      <c r="AF1193">
        <v>369</v>
      </c>
      <c r="AG1193">
        <v>365</v>
      </c>
      <c r="AH1193">
        <v>390</v>
      </c>
      <c r="AI1193">
        <v>375</v>
      </c>
      <c r="AJ1193">
        <v>386.5</v>
      </c>
      <c r="AK1193">
        <v>390</v>
      </c>
      <c r="AL1193">
        <v>380.5</v>
      </c>
      <c r="AM1193">
        <v>377</v>
      </c>
      <c r="AN1193">
        <v>380</v>
      </c>
      <c r="AO1193">
        <v>382</v>
      </c>
      <c r="AP1193">
        <v>375</v>
      </c>
      <c r="AQ1193">
        <v>374</v>
      </c>
      <c r="AR1193">
        <v>384</v>
      </c>
      <c r="AS1193">
        <v>385</v>
      </c>
      <c r="AT1193">
        <v>385</v>
      </c>
      <c r="AU1193">
        <v>385</v>
      </c>
      <c r="AV1193">
        <v>382.5</v>
      </c>
      <c r="AW1193">
        <v>387</v>
      </c>
      <c r="AX1193">
        <v>385</v>
      </c>
      <c r="AY1193">
        <v>384.5</v>
      </c>
      <c r="AZ1193">
        <v>385</v>
      </c>
      <c r="BA1193">
        <v>386</v>
      </c>
      <c r="BB1193">
        <v>384.5</v>
      </c>
      <c r="BC1193">
        <v>381</v>
      </c>
      <c r="BD1193">
        <v>379</v>
      </c>
      <c r="BE1193">
        <v>387.5</v>
      </c>
      <c r="BF1193">
        <v>386</v>
      </c>
      <c r="BG1193">
        <v>393</v>
      </c>
      <c r="BH1193">
        <v>391</v>
      </c>
      <c r="BI1193">
        <v>385.5</v>
      </c>
      <c r="BJ1193">
        <v>390</v>
      </c>
      <c r="BK1193">
        <v>403</v>
      </c>
      <c r="BL1193">
        <v>403.5</v>
      </c>
      <c r="BM1193">
        <v>398.5</v>
      </c>
      <c r="BN1193">
        <v>403</v>
      </c>
      <c r="BO1193">
        <v>396</v>
      </c>
      <c r="BP1193">
        <v>403</v>
      </c>
      <c r="BQ1193">
        <v>399</v>
      </c>
      <c r="BR1193" s="10">
        <f t="shared" si="36"/>
        <v>0.29126213592233008</v>
      </c>
      <c r="BS1193" s="11" cm="1">
        <f t="array" aca="1" ref="BS1193" ca="1">_xlfn.PERCENTILE.INC((OFFSET(E1193,0,1,1,COLUMNS(E1193:BQ1193)-1) - E1193:BP1193) / E1193:BP1193, 0.05) * SQRT(COUNT(E1193:BQ1193) - 1)</f>
        <v>-0.17144007824636096</v>
      </c>
      <c r="BT1193" s="10" cm="1">
        <f t="array" aca="1" ref="BT1193" ca="1">_xlfn.STDEV.P((E1193:BP1193 - OFFSET(E1193:BP1193,0,1)) / OFFSET(E1193:BP1193,0,1)) * SQRT(COUNT(E1193:BQ1193)-1)</f>
        <v>0.1460819628364407</v>
      </c>
      <c r="BU1193" s="10" cm="1">
        <f t="array" ref="BU1193">-(MAX(1 - (E1193:BQ1193 / _xlfn.SCAN(E1193, E1193:BQ1193, _xlfn.LAMBDA(_xlpm.a,_xlpm.b, MAX(_xlpm.a, _xlpm.b))))))</f>
        <v>-4.1025641025640991E-2</v>
      </c>
      <c r="BV1193" s="12">
        <f t="shared" ca="1" si="37"/>
        <v>2.0308197546228861</v>
      </c>
    </row>
    <row r="1194" spans="1:74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12.61</v>
      </c>
      <c r="F1194">
        <v>12.61</v>
      </c>
      <c r="G1194">
        <v>12.61</v>
      </c>
      <c r="H1194">
        <v>12.96</v>
      </c>
      <c r="I1194">
        <v>12.87</v>
      </c>
      <c r="J1194">
        <v>12.62</v>
      </c>
      <c r="K1194">
        <v>12.42</v>
      </c>
      <c r="L1194">
        <v>12.24</v>
      </c>
      <c r="M1194">
        <v>12.36</v>
      </c>
      <c r="N1194">
        <v>12.88</v>
      </c>
      <c r="O1194">
        <v>12.65</v>
      </c>
      <c r="P1194">
        <v>13.71</v>
      </c>
      <c r="Q1194">
        <v>13.23</v>
      </c>
      <c r="R1194">
        <v>13.5</v>
      </c>
      <c r="S1194">
        <v>13.37</v>
      </c>
      <c r="T1194">
        <v>13.95</v>
      </c>
      <c r="U1194">
        <v>14.06</v>
      </c>
      <c r="V1194">
        <v>14.84</v>
      </c>
      <c r="W1194">
        <v>15.15</v>
      </c>
      <c r="X1194">
        <v>15.14</v>
      </c>
      <c r="Y1194">
        <v>14.65</v>
      </c>
      <c r="Z1194">
        <v>14.44</v>
      </c>
      <c r="AA1194">
        <v>14.44</v>
      </c>
      <c r="AB1194">
        <v>13.94</v>
      </c>
      <c r="AC1194">
        <v>14.21</v>
      </c>
      <c r="AD1194">
        <v>14.02</v>
      </c>
      <c r="AE1194">
        <v>14.72</v>
      </c>
      <c r="AF1194">
        <v>14.57</v>
      </c>
      <c r="AG1194">
        <v>13.85</v>
      </c>
      <c r="AH1194">
        <v>13.44</v>
      </c>
      <c r="AI1194">
        <v>13.46</v>
      </c>
      <c r="AJ1194">
        <v>13.52</v>
      </c>
      <c r="AK1194">
        <v>14.04</v>
      </c>
      <c r="AL1194">
        <v>14.59</v>
      </c>
      <c r="AM1194">
        <v>14.34</v>
      </c>
      <c r="AN1194">
        <v>14.92</v>
      </c>
      <c r="AO1194">
        <v>14.97</v>
      </c>
      <c r="AP1194">
        <v>14.97</v>
      </c>
      <c r="AQ1194">
        <v>15.14</v>
      </c>
      <c r="AR1194">
        <v>15.36</v>
      </c>
      <c r="AS1194">
        <v>15.53</v>
      </c>
      <c r="AT1194">
        <v>15.43</v>
      </c>
      <c r="AU1194">
        <v>15.68</v>
      </c>
      <c r="AV1194">
        <v>16.41</v>
      </c>
      <c r="AW1194">
        <v>16.079999999999998</v>
      </c>
      <c r="AX1194">
        <v>16.46</v>
      </c>
      <c r="AY1194">
        <v>16.59</v>
      </c>
      <c r="AZ1194">
        <v>17.72</v>
      </c>
      <c r="BA1194">
        <v>17.28</v>
      </c>
      <c r="BB1194">
        <v>17.010000000000002</v>
      </c>
      <c r="BC1194">
        <v>16.55</v>
      </c>
      <c r="BD1194">
        <v>16.87</v>
      </c>
      <c r="BE1194">
        <v>16.600000000000001</v>
      </c>
      <c r="BF1194">
        <v>16</v>
      </c>
      <c r="BG1194">
        <v>15.58</v>
      </c>
      <c r="BH1194">
        <v>15.11</v>
      </c>
      <c r="BI1194">
        <v>14.84</v>
      </c>
      <c r="BJ1194">
        <v>14.9</v>
      </c>
      <c r="BK1194">
        <v>15.16</v>
      </c>
      <c r="BL1194">
        <v>15.03</v>
      </c>
      <c r="BM1194">
        <v>15.31</v>
      </c>
      <c r="BN1194">
        <v>15.6</v>
      </c>
      <c r="BO1194">
        <v>15.53</v>
      </c>
      <c r="BP1194">
        <v>15.58</v>
      </c>
      <c r="BQ1194">
        <v>15.01</v>
      </c>
      <c r="BR1194" s="10">
        <f t="shared" si="36"/>
        <v>0.19032513877874707</v>
      </c>
      <c r="BS1194" s="11" cm="1">
        <f t="array" aca="1" ref="BS1194" ca="1">_xlfn.PERCENTILE.INC((OFFSET(E1194,0,1,1,COLUMNS(E1194:BQ1194)-1) - E1194:BP1194) / E1194:BP1194, 0.05) * SQRT(COUNT(E1194:BQ1194) - 1)</f>
        <v>-0.27962564478684926</v>
      </c>
      <c r="BT1194" s="10" cm="1">
        <f t="array" aca="1" ref="BT1194" ca="1">_xlfn.STDEV.P((E1194:BP1194 - OFFSET(E1194:BP1194,0,1)) / OFFSET(E1194:BP1194,0,1)) * SQRT(COUNT(E1194:BQ1194)-1)</f>
        <v>0.2144390913154445</v>
      </c>
      <c r="BU1194" s="10" cm="1">
        <f t="array" ref="BU1194">-(MAX(1 - (E1194:BQ1194 / _xlfn.SCAN(E1194, E1194:BQ1194, _xlfn.LAMBDA(_xlpm.a,_xlpm.b, MAX(_xlpm.a, _xlpm.b))))))</f>
        <v>-0.16252821670428885</v>
      </c>
      <c r="BV1194" s="12">
        <f t="shared" ca="1" si="37"/>
        <v>0.91274933864938512</v>
      </c>
    </row>
    <row r="1195" spans="1:74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406.7</v>
      </c>
      <c r="F1195">
        <v>406.7</v>
      </c>
      <c r="G1195">
        <v>406.7</v>
      </c>
      <c r="H1195">
        <v>406.2</v>
      </c>
      <c r="I1195">
        <v>407.5</v>
      </c>
      <c r="J1195">
        <v>404.4</v>
      </c>
      <c r="K1195">
        <v>385.5</v>
      </c>
      <c r="L1195">
        <v>384.4</v>
      </c>
      <c r="M1195">
        <v>379.7</v>
      </c>
      <c r="N1195">
        <v>379.2</v>
      </c>
      <c r="O1195">
        <v>378.1</v>
      </c>
      <c r="P1195">
        <v>381.6</v>
      </c>
      <c r="Q1195">
        <v>382.5</v>
      </c>
      <c r="R1195">
        <v>377.8</v>
      </c>
      <c r="S1195">
        <v>378.4</v>
      </c>
      <c r="T1195">
        <v>375.5</v>
      </c>
      <c r="U1195">
        <v>377.7</v>
      </c>
      <c r="V1195">
        <v>379.4</v>
      </c>
      <c r="W1195">
        <v>376.2</v>
      </c>
      <c r="X1195">
        <v>378.6</v>
      </c>
      <c r="Y1195">
        <v>376.2</v>
      </c>
      <c r="Z1195">
        <v>374.7</v>
      </c>
      <c r="AA1195">
        <v>378.7</v>
      </c>
      <c r="AB1195">
        <v>371.8</v>
      </c>
      <c r="AC1195">
        <v>376.3</v>
      </c>
      <c r="AD1195">
        <v>380.8</v>
      </c>
      <c r="AE1195">
        <v>385.7</v>
      </c>
      <c r="AF1195">
        <v>387</v>
      </c>
      <c r="AG1195">
        <v>380.4</v>
      </c>
      <c r="AH1195">
        <v>379.1</v>
      </c>
      <c r="AI1195">
        <v>379.1</v>
      </c>
      <c r="AJ1195">
        <v>381.9</v>
      </c>
      <c r="AK1195">
        <v>380.7</v>
      </c>
      <c r="AL1195">
        <v>378.9</v>
      </c>
      <c r="AM1195">
        <v>375.1</v>
      </c>
      <c r="AN1195">
        <v>374.6</v>
      </c>
      <c r="AO1195">
        <v>374.7</v>
      </c>
      <c r="AP1195">
        <v>374.7</v>
      </c>
      <c r="AQ1195">
        <v>374</v>
      </c>
      <c r="AR1195">
        <v>374.4</v>
      </c>
      <c r="AS1195">
        <v>374.4</v>
      </c>
      <c r="AT1195">
        <v>378.7</v>
      </c>
      <c r="AU1195">
        <v>375.6</v>
      </c>
      <c r="AV1195">
        <v>378.5</v>
      </c>
      <c r="AW1195">
        <v>376.8</v>
      </c>
      <c r="AX1195">
        <v>376.7</v>
      </c>
      <c r="AY1195">
        <v>377.5</v>
      </c>
      <c r="AZ1195">
        <v>373.8</v>
      </c>
      <c r="BA1195">
        <v>373.2</v>
      </c>
      <c r="BB1195">
        <v>370.9</v>
      </c>
      <c r="BC1195">
        <v>368.2</v>
      </c>
      <c r="BD1195">
        <v>370.2</v>
      </c>
      <c r="BE1195">
        <v>371.5</v>
      </c>
      <c r="BF1195">
        <v>374</v>
      </c>
      <c r="BG1195">
        <v>378.2</v>
      </c>
      <c r="BH1195">
        <v>381</v>
      </c>
      <c r="BI1195">
        <v>375.8</v>
      </c>
      <c r="BJ1195">
        <v>374.8</v>
      </c>
      <c r="BK1195">
        <v>375.3</v>
      </c>
      <c r="BL1195">
        <v>372.3</v>
      </c>
      <c r="BM1195">
        <v>375.7</v>
      </c>
      <c r="BN1195">
        <v>376.5</v>
      </c>
      <c r="BO1195">
        <v>375</v>
      </c>
      <c r="BP1195">
        <v>375.1</v>
      </c>
      <c r="BQ1195">
        <v>371.2</v>
      </c>
      <c r="BR1195" s="10">
        <f t="shared" si="36"/>
        <v>-8.7287927219080408E-2</v>
      </c>
      <c r="BS1195" s="11" cm="1">
        <f t="array" aca="1" ref="BS1195" ca="1">_xlfn.PERCENTILE.INC((OFFSET(E1195,0,1,1,COLUMNS(E1195:BQ1195)-1) - E1195:BP1195) / E1195:BP1195, 0.05) * SQRT(COUNT(E1195:BQ1195) - 1)</f>
        <v>-0.10755349698934667</v>
      </c>
      <c r="BT1195" s="10" cm="1">
        <f t="array" aca="1" ref="BT1195" ca="1">_xlfn.STDEV.P((E1195:BP1195 - OFFSET(E1195:BP1195,0,1)) / OFFSET(E1195:BP1195,0,1)) * SQRT(COUNT(E1195:BQ1195)-1)</f>
        <v>7.5309336291131027E-2</v>
      </c>
      <c r="BU1195" s="10" cm="1">
        <f t="array" ref="BU1195">-(MAX(1 - (E1195:BQ1195 / _xlfn.SCAN(E1195, E1195:BQ1195, _xlfn.LAMBDA(_xlpm.a,_xlpm.b, MAX(_xlpm.a, _xlpm.b))))))</f>
        <v>-9.6441717791411086E-2</v>
      </c>
      <c r="BV1195" s="12">
        <f t="shared" ca="1" si="37"/>
        <v>-1.0873011402269341</v>
      </c>
    </row>
    <row r="1196" spans="1:74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16.32</v>
      </c>
      <c r="F1196">
        <v>16.32</v>
      </c>
      <c r="G1196">
        <v>16.32</v>
      </c>
      <c r="H1196">
        <v>16.420000000000002</v>
      </c>
      <c r="I1196">
        <v>16.88</v>
      </c>
      <c r="J1196">
        <v>16.88</v>
      </c>
      <c r="K1196">
        <v>17</v>
      </c>
      <c r="L1196">
        <v>17.28</v>
      </c>
      <c r="M1196">
        <v>17.5</v>
      </c>
      <c r="N1196">
        <v>17.54</v>
      </c>
      <c r="O1196">
        <v>17.48</v>
      </c>
      <c r="P1196">
        <v>17.48</v>
      </c>
      <c r="Q1196">
        <v>17.100000000000001</v>
      </c>
      <c r="R1196">
        <v>16.739999999999998</v>
      </c>
      <c r="S1196">
        <v>16.98</v>
      </c>
      <c r="T1196">
        <v>17.079999999999998</v>
      </c>
      <c r="U1196">
        <v>16.78</v>
      </c>
      <c r="V1196">
        <v>17.02</v>
      </c>
      <c r="W1196">
        <v>16.96</v>
      </c>
      <c r="X1196">
        <v>17</v>
      </c>
      <c r="Y1196">
        <v>17.22</v>
      </c>
      <c r="Z1196">
        <v>17.16</v>
      </c>
      <c r="AA1196">
        <v>17.64</v>
      </c>
      <c r="AB1196">
        <v>17.399999999999999</v>
      </c>
      <c r="AC1196">
        <v>17.52</v>
      </c>
      <c r="AD1196">
        <v>17.64</v>
      </c>
      <c r="AE1196">
        <v>17.8</v>
      </c>
      <c r="AF1196">
        <v>17.54</v>
      </c>
      <c r="AG1196">
        <v>17.100000000000001</v>
      </c>
      <c r="AH1196">
        <v>17.059999999999999</v>
      </c>
      <c r="AI1196">
        <v>17.04</v>
      </c>
      <c r="AJ1196">
        <v>17.2</v>
      </c>
      <c r="AK1196">
        <v>17.22</v>
      </c>
      <c r="AL1196">
        <v>17.32</v>
      </c>
      <c r="AM1196">
        <v>17</v>
      </c>
      <c r="AN1196">
        <v>17.16</v>
      </c>
      <c r="AO1196">
        <v>17.16</v>
      </c>
      <c r="AP1196">
        <v>16.96</v>
      </c>
      <c r="AQ1196">
        <v>17.12</v>
      </c>
      <c r="AR1196">
        <v>16.86</v>
      </c>
      <c r="AS1196">
        <v>16.64</v>
      </c>
      <c r="AT1196">
        <v>17.239999999999998</v>
      </c>
      <c r="AU1196">
        <v>16.940000000000001</v>
      </c>
      <c r="AV1196">
        <v>16.88</v>
      </c>
      <c r="AW1196">
        <v>16.84</v>
      </c>
      <c r="AX1196">
        <v>16.940000000000001</v>
      </c>
      <c r="AY1196">
        <v>16.920000000000002</v>
      </c>
      <c r="AZ1196">
        <v>17.100000000000001</v>
      </c>
      <c r="BA1196">
        <v>17.260000000000002</v>
      </c>
      <c r="BB1196">
        <v>17.04</v>
      </c>
      <c r="BC1196">
        <v>17.14</v>
      </c>
      <c r="BD1196">
        <v>17.16</v>
      </c>
      <c r="BE1196">
        <v>17.28</v>
      </c>
      <c r="BF1196">
        <v>17.079999999999998</v>
      </c>
      <c r="BG1196">
        <v>17.059999999999999</v>
      </c>
      <c r="BH1196">
        <v>16.920000000000002</v>
      </c>
      <c r="BI1196">
        <v>16.96</v>
      </c>
      <c r="BJ1196">
        <v>16.920000000000002</v>
      </c>
      <c r="BK1196">
        <v>16.8</v>
      </c>
      <c r="BL1196">
        <v>16.98</v>
      </c>
      <c r="BM1196">
        <v>17</v>
      </c>
      <c r="BN1196">
        <v>16.82</v>
      </c>
      <c r="BO1196">
        <v>16.86</v>
      </c>
      <c r="BP1196">
        <v>17.239999999999998</v>
      </c>
      <c r="BQ1196">
        <v>16.8</v>
      </c>
      <c r="BR1196" s="10">
        <f t="shared" si="36"/>
        <v>2.9411764705882377E-2</v>
      </c>
      <c r="BS1196" s="11" cm="1">
        <f t="array" aca="1" ref="BS1196" ca="1">_xlfn.PERCENTILE.INC((OFFSET(E1196,0,1,1,COLUMNS(E1196:BQ1196)-1) - E1196:BP1196) / E1196:BP1196, 0.05) * SQRT(COUNT(E1196:BQ1196) - 1)</f>
        <v>-0.16532879542968393</v>
      </c>
      <c r="BT1196" s="10" cm="1">
        <f t="array" aca="1" ref="BT1196" ca="1">_xlfn.STDEV.P((E1196:BP1196 - OFFSET(E1196:BP1196,0,1)) / OFFSET(E1196:BP1196,0,1)) * SQRT(COUNT(E1196:BQ1196)-1)</f>
        <v>0.10028265012907121</v>
      </c>
      <c r="BU1196" s="10" cm="1">
        <f t="array" ref="BU1196">-(MAX(1 - (E1196:BQ1196 / _xlfn.SCAN(E1196, E1196:BQ1196, _xlfn.LAMBDA(_xlpm.a,_xlpm.b, MAX(_xlpm.a, _xlpm.b))))))</f>
        <v>-6.5168539325842656E-2</v>
      </c>
      <c r="BV1196" s="12">
        <f t="shared" ca="1" si="37"/>
        <v>0.34717635264995395</v>
      </c>
    </row>
  </sheetData>
  <autoFilter ref="A2:BR1196" xr:uid="{2020C107-5BCE-4964-AA48-54E9F53F08AA}"/>
  <mergeCells count="3">
    <mergeCell ref="BR1:BR2"/>
    <mergeCell ref="BV1:BV2"/>
    <mergeCell ref="BS1:BS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E0E6-044B-4F41-B583-20005873B572}">
  <dimension ref="A1:BY1196"/>
  <sheetViews>
    <sheetView zoomScale="85" zoomScaleNormal="85" workbookViewId="0">
      <pane xSplit="4" topLeftCell="BQ1" activePane="topRight" state="frozen"/>
      <selection pane="topRight" activeCell="BS1" sqref="BS1:BW1048576"/>
    </sheetView>
  </sheetViews>
  <sheetFormatPr defaultRowHeight="14.25" x14ac:dyDescent="0.45"/>
  <cols>
    <col min="1" max="1" width="11.1328125" bestFit="1" customWidth="1"/>
    <col min="2" max="2" width="42.06640625" bestFit="1" customWidth="1"/>
    <col min="3" max="3" width="19.59765625" bestFit="1" customWidth="1"/>
    <col min="4" max="4" width="11.53125" bestFit="1" customWidth="1"/>
    <col min="5" max="70" width="10.1328125" bestFit="1" customWidth="1"/>
    <col min="71" max="71" width="13.796875" style="8" bestFit="1" customWidth="1"/>
    <col min="72" max="73" width="9.06640625" style="8"/>
    <col min="74" max="74" width="9.53125" style="8" customWidth="1"/>
    <col min="75" max="75" width="9.06640625" style="8"/>
    <col min="76" max="76" width="2.46484375" customWidth="1"/>
    <col min="77" max="77" width="16.796875" bestFit="1" customWidth="1"/>
  </cols>
  <sheetData>
    <row r="1" spans="1:77" x14ac:dyDescent="0.45">
      <c r="B1" s="1"/>
      <c r="D1" s="1" t="s">
        <v>0</v>
      </c>
      <c r="E1" s="1" t="s">
        <v>2416</v>
      </c>
      <c r="F1" s="1" t="s">
        <v>2416</v>
      </c>
      <c r="G1" s="1" t="s">
        <v>2416</v>
      </c>
      <c r="H1" s="1" t="s">
        <v>2416</v>
      </c>
      <c r="I1" s="1" t="s">
        <v>2416</v>
      </c>
      <c r="J1" s="1" t="s">
        <v>2416</v>
      </c>
      <c r="K1" s="1" t="s">
        <v>2416</v>
      </c>
      <c r="L1" s="1" t="s">
        <v>2416</v>
      </c>
      <c r="M1" s="1" t="s">
        <v>2416</v>
      </c>
      <c r="N1" s="1" t="s">
        <v>2416</v>
      </c>
      <c r="O1" s="1" t="s">
        <v>2416</v>
      </c>
      <c r="P1" s="1" t="s">
        <v>2416</v>
      </c>
      <c r="Q1" s="1" t="s">
        <v>2416</v>
      </c>
      <c r="R1" s="1" t="s">
        <v>2416</v>
      </c>
      <c r="S1" s="1" t="s">
        <v>2416</v>
      </c>
      <c r="T1" s="1" t="s">
        <v>2416</v>
      </c>
      <c r="U1" s="1" t="s">
        <v>2416</v>
      </c>
      <c r="V1" s="1" t="s">
        <v>2416</v>
      </c>
      <c r="W1" s="1" t="s">
        <v>2416</v>
      </c>
      <c r="X1" s="1" t="s">
        <v>2416</v>
      </c>
      <c r="Y1" s="1" t="s">
        <v>2416</v>
      </c>
      <c r="Z1" s="1" t="s">
        <v>2416</v>
      </c>
      <c r="AA1" s="1" t="s">
        <v>2416</v>
      </c>
      <c r="AB1" s="1" t="s">
        <v>2416</v>
      </c>
      <c r="AC1" s="1" t="s">
        <v>2416</v>
      </c>
      <c r="AD1" s="1" t="s">
        <v>2416</v>
      </c>
      <c r="AE1" s="1" t="s">
        <v>2416</v>
      </c>
      <c r="AF1" s="1" t="s">
        <v>2416</v>
      </c>
      <c r="AG1" s="1" t="s">
        <v>2416</v>
      </c>
      <c r="AH1" s="1" t="s">
        <v>2416</v>
      </c>
      <c r="AI1" s="1" t="s">
        <v>2416</v>
      </c>
      <c r="AJ1" s="1" t="s">
        <v>2416</v>
      </c>
      <c r="AK1" s="1" t="s">
        <v>2416</v>
      </c>
      <c r="AL1" s="1" t="s">
        <v>2416</v>
      </c>
      <c r="AM1" s="1" t="s">
        <v>2416</v>
      </c>
      <c r="AN1" s="1" t="s">
        <v>2416</v>
      </c>
      <c r="AO1" s="1" t="s">
        <v>2416</v>
      </c>
      <c r="AP1" s="1" t="s">
        <v>2416</v>
      </c>
      <c r="AQ1" s="1" t="s">
        <v>2416</v>
      </c>
      <c r="AR1" s="1" t="s">
        <v>2416</v>
      </c>
      <c r="AS1" s="1" t="s">
        <v>2416</v>
      </c>
      <c r="AT1" s="1" t="s">
        <v>2416</v>
      </c>
      <c r="AU1" s="1" t="s">
        <v>2416</v>
      </c>
      <c r="AV1" s="1" t="s">
        <v>2416</v>
      </c>
      <c r="AW1" s="1" t="s">
        <v>2416</v>
      </c>
      <c r="AX1" s="1" t="s">
        <v>2416</v>
      </c>
      <c r="AY1" s="1" t="s">
        <v>2416</v>
      </c>
      <c r="AZ1" s="1" t="s">
        <v>2416</v>
      </c>
      <c r="BA1" s="1" t="s">
        <v>2416</v>
      </c>
      <c r="BB1" s="1" t="s">
        <v>2416</v>
      </c>
      <c r="BC1" s="1" t="s">
        <v>2416</v>
      </c>
      <c r="BD1" s="1" t="s">
        <v>2416</v>
      </c>
      <c r="BE1" s="1" t="s">
        <v>2416</v>
      </c>
      <c r="BF1" s="1" t="s">
        <v>2416</v>
      </c>
      <c r="BG1" s="1" t="s">
        <v>2416</v>
      </c>
      <c r="BH1" s="1" t="s">
        <v>2416</v>
      </c>
      <c r="BI1" s="1" t="s">
        <v>2416</v>
      </c>
      <c r="BJ1" s="1" t="s">
        <v>2416</v>
      </c>
      <c r="BK1" s="1" t="s">
        <v>2416</v>
      </c>
      <c r="BL1" s="1" t="s">
        <v>2416</v>
      </c>
      <c r="BM1" s="1" t="s">
        <v>2416</v>
      </c>
      <c r="BN1" s="1" t="s">
        <v>2416</v>
      </c>
      <c r="BO1" s="1" t="s">
        <v>2416</v>
      </c>
      <c r="BP1" s="1" t="s">
        <v>2416</v>
      </c>
      <c r="BQ1" s="1" t="s">
        <v>2416</v>
      </c>
      <c r="BR1" s="1" t="s">
        <v>2416</v>
      </c>
      <c r="BS1" s="6" t="s">
        <v>2423</v>
      </c>
      <c r="BT1" s="7" t="s">
        <v>2418</v>
      </c>
      <c r="BV1" s="9"/>
      <c r="BW1" s="6" t="s">
        <v>2421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44378</v>
      </c>
      <c r="F2" s="3">
        <v>44379</v>
      </c>
      <c r="G2" s="3">
        <v>44382</v>
      </c>
      <c r="H2" s="3">
        <v>44383</v>
      </c>
      <c r="I2" s="3">
        <v>44384</v>
      </c>
      <c r="J2" s="3">
        <v>44385</v>
      </c>
      <c r="K2" s="3">
        <v>44386</v>
      </c>
      <c r="L2" s="3">
        <v>44389</v>
      </c>
      <c r="M2" s="3">
        <v>44390</v>
      </c>
      <c r="N2" s="3">
        <v>44391</v>
      </c>
      <c r="O2" s="3">
        <v>44392</v>
      </c>
      <c r="P2" s="3">
        <v>44393</v>
      </c>
      <c r="Q2" s="3">
        <v>44396</v>
      </c>
      <c r="R2" s="3">
        <v>44397</v>
      </c>
      <c r="S2" s="3">
        <v>44398</v>
      </c>
      <c r="T2" s="3">
        <v>44399</v>
      </c>
      <c r="U2" s="3">
        <v>44400</v>
      </c>
      <c r="V2" s="3">
        <v>44403</v>
      </c>
      <c r="W2" s="3">
        <v>44404</v>
      </c>
      <c r="X2" s="3">
        <v>44405</v>
      </c>
      <c r="Y2" s="3">
        <v>44406</v>
      </c>
      <c r="Z2" s="3">
        <v>44407</v>
      </c>
      <c r="AA2" s="3">
        <v>44410</v>
      </c>
      <c r="AB2" s="3">
        <v>44411</v>
      </c>
      <c r="AC2" s="3">
        <v>44412</v>
      </c>
      <c r="AD2" s="3">
        <v>44413</v>
      </c>
      <c r="AE2" s="3">
        <v>44414</v>
      </c>
      <c r="AF2" s="3">
        <v>44417</v>
      </c>
      <c r="AG2" s="3">
        <v>44418</v>
      </c>
      <c r="AH2" s="3">
        <v>44419</v>
      </c>
      <c r="AI2" s="3">
        <v>44420</v>
      </c>
      <c r="AJ2" s="3">
        <v>44421</v>
      </c>
      <c r="AK2" s="3">
        <v>44424</v>
      </c>
      <c r="AL2" s="3">
        <v>44425</v>
      </c>
      <c r="AM2" s="3">
        <v>44426</v>
      </c>
      <c r="AN2" s="3">
        <v>44427</v>
      </c>
      <c r="AO2" s="3">
        <v>44428</v>
      </c>
      <c r="AP2" s="3">
        <v>44431</v>
      </c>
      <c r="AQ2" s="3">
        <v>44432</v>
      </c>
      <c r="AR2" s="3">
        <v>44433</v>
      </c>
      <c r="AS2" s="3">
        <v>44434</v>
      </c>
      <c r="AT2" s="3">
        <v>44435</v>
      </c>
      <c r="AU2" s="3">
        <v>44438</v>
      </c>
      <c r="AV2" s="3">
        <v>44439</v>
      </c>
      <c r="AW2" s="3">
        <v>44440</v>
      </c>
      <c r="AX2" s="3">
        <v>44441</v>
      </c>
      <c r="AY2" s="3">
        <v>44442</v>
      </c>
      <c r="AZ2" s="3">
        <v>44445</v>
      </c>
      <c r="BA2" s="3">
        <v>44446</v>
      </c>
      <c r="BB2" s="3">
        <v>44447</v>
      </c>
      <c r="BC2" s="3">
        <v>44448</v>
      </c>
      <c r="BD2" s="3">
        <v>44449</v>
      </c>
      <c r="BE2" s="3">
        <v>44452</v>
      </c>
      <c r="BF2" s="3">
        <v>44453</v>
      </c>
      <c r="BG2" s="3">
        <v>44454</v>
      </c>
      <c r="BH2" s="3">
        <v>44455</v>
      </c>
      <c r="BI2" s="3">
        <v>44456</v>
      </c>
      <c r="BJ2" s="3">
        <v>44459</v>
      </c>
      <c r="BK2" s="3">
        <v>44460</v>
      </c>
      <c r="BL2" s="3">
        <v>44461</v>
      </c>
      <c r="BM2" s="3">
        <v>44462</v>
      </c>
      <c r="BN2" s="3">
        <v>44463</v>
      </c>
      <c r="BO2" s="3">
        <v>44466</v>
      </c>
      <c r="BP2" s="3">
        <v>44467</v>
      </c>
      <c r="BQ2" s="3">
        <v>44468</v>
      </c>
      <c r="BR2" s="3">
        <v>44469</v>
      </c>
      <c r="BS2" s="7"/>
      <c r="BT2" s="7"/>
      <c r="BU2" s="9" t="s">
        <v>2419</v>
      </c>
      <c r="BV2" s="9" t="s">
        <v>2420</v>
      </c>
      <c r="BW2" s="7"/>
      <c r="BY2" s="4" t="s">
        <v>2422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55.48</v>
      </c>
      <c r="F3">
        <v>55.36</v>
      </c>
      <c r="G3">
        <v>55.38</v>
      </c>
      <c r="H3">
        <v>53.7</v>
      </c>
      <c r="I3">
        <v>54.66</v>
      </c>
      <c r="J3">
        <v>54.2</v>
      </c>
      <c r="K3">
        <v>56.14</v>
      </c>
      <c r="L3">
        <v>56.48</v>
      </c>
      <c r="M3">
        <v>56.86</v>
      </c>
      <c r="N3">
        <v>57.4</v>
      </c>
      <c r="O3">
        <v>57.22</v>
      </c>
      <c r="P3">
        <v>56.42</v>
      </c>
      <c r="Q3">
        <v>54.04</v>
      </c>
      <c r="R3">
        <v>54.96</v>
      </c>
      <c r="S3">
        <v>55.98</v>
      </c>
      <c r="T3">
        <v>55.54</v>
      </c>
      <c r="U3">
        <v>56.2</v>
      </c>
      <c r="V3">
        <v>56.52</v>
      </c>
      <c r="W3">
        <v>55.9</v>
      </c>
      <c r="X3">
        <v>54.96</v>
      </c>
      <c r="Y3">
        <v>54.5</v>
      </c>
      <c r="Z3">
        <v>54.26</v>
      </c>
      <c r="AA3">
        <v>54.36</v>
      </c>
      <c r="AB3">
        <v>54.64</v>
      </c>
      <c r="AC3">
        <v>54.68</v>
      </c>
      <c r="AD3">
        <v>54.36</v>
      </c>
      <c r="AE3">
        <v>54.1</v>
      </c>
      <c r="AF3">
        <v>54.74</v>
      </c>
      <c r="AG3">
        <v>55.78</v>
      </c>
      <c r="AH3">
        <v>55.42</v>
      </c>
      <c r="AI3">
        <v>55.94</v>
      </c>
      <c r="AJ3">
        <v>56.16</v>
      </c>
      <c r="AK3">
        <v>55.48</v>
      </c>
      <c r="AL3">
        <v>54.92</v>
      </c>
      <c r="AM3">
        <v>55.24</v>
      </c>
      <c r="AN3">
        <v>53.42</v>
      </c>
      <c r="AO3">
        <v>52.8</v>
      </c>
      <c r="AP3">
        <v>53.1</v>
      </c>
      <c r="AQ3">
        <v>54.56</v>
      </c>
      <c r="AR3">
        <v>54.92</v>
      </c>
      <c r="AS3">
        <v>55.04</v>
      </c>
      <c r="AT3">
        <v>55.5</v>
      </c>
      <c r="AU3">
        <v>56.68</v>
      </c>
      <c r="AV3">
        <v>54.9</v>
      </c>
      <c r="AW3">
        <v>55.18</v>
      </c>
      <c r="AX3">
        <v>57</v>
      </c>
      <c r="AY3">
        <v>57.28</v>
      </c>
      <c r="AZ3">
        <v>57.96</v>
      </c>
      <c r="BA3">
        <v>57.92</v>
      </c>
      <c r="BB3">
        <v>58.34</v>
      </c>
      <c r="BC3">
        <v>58.68</v>
      </c>
      <c r="BD3">
        <v>58.74</v>
      </c>
      <c r="BE3">
        <v>59.12</v>
      </c>
      <c r="BF3">
        <v>58.9</v>
      </c>
      <c r="BG3">
        <v>57.52</v>
      </c>
      <c r="BH3">
        <v>58.18</v>
      </c>
      <c r="BI3">
        <v>57.02</v>
      </c>
      <c r="BJ3">
        <v>54.84</v>
      </c>
      <c r="BK3">
        <v>54.48</v>
      </c>
      <c r="BL3">
        <v>55.34</v>
      </c>
      <c r="BM3">
        <v>55.72</v>
      </c>
      <c r="BN3">
        <v>56.34</v>
      </c>
      <c r="BO3">
        <v>56.96</v>
      </c>
      <c r="BP3">
        <v>57.82</v>
      </c>
      <c r="BQ3">
        <v>59.16</v>
      </c>
      <c r="BR3">
        <v>59.34</v>
      </c>
      <c r="BS3" s="10">
        <f>(BR3-E3)/E3</f>
        <v>6.957462148522002E-2</v>
      </c>
      <c r="BT3" s="11" cm="1">
        <f t="array" aca="1" ref="BT3" ca="1">_xlfn.PERCENTILE.INC((OFFSET(E3,0,1,1,COLUMNS(E3:BR3)-1) - E3:BQ3) / E3:BQ3, 0.05) * SQRT(COUNT(E3:BR3) - 1)</f>
        <v>-0.25146724198277315</v>
      </c>
      <c r="BU3" s="10" cm="1">
        <f t="array" aca="1" ref="BU3" ca="1">_xlfn.STDEV.P((E3:BQ3 - OFFSET(E3:BQ3,0,1)) / OFFSET(E3:BQ3,0,1)) * SQRT(COUNT(E3:BR3)-1)</f>
        <v>0.12723736503413277</v>
      </c>
      <c r="BV3" s="10" cm="1">
        <f t="array" ref="BV3">-(MAX(1 - (E3:BR3 / _xlfn.SCAN(E3, E3:BR3, _xlfn.LAMBDA(_xlpm.a,_xlpm.b, MAX(_xlpm.a, _xlpm.b))))))</f>
        <v>-8.0139372822299659E-2</v>
      </c>
      <c r="BW3" s="12">
        <f ca="1">(BS3-$BY$3)/BU3</f>
        <v>0.58970587346799996</v>
      </c>
      <c r="BY3" s="5">
        <v>-5.4580000000000002E-3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25.94</v>
      </c>
      <c r="F4">
        <v>25.96</v>
      </c>
      <c r="G4">
        <v>25.86</v>
      </c>
      <c r="H4">
        <v>25.08</v>
      </c>
      <c r="I4">
        <v>24.94</v>
      </c>
      <c r="J4">
        <v>24.74</v>
      </c>
      <c r="K4">
        <v>24.84</v>
      </c>
      <c r="L4">
        <v>25.48</v>
      </c>
      <c r="M4">
        <v>25.34</v>
      </c>
      <c r="N4">
        <v>25.26</v>
      </c>
      <c r="O4">
        <v>24.98</v>
      </c>
      <c r="P4">
        <v>24.9</v>
      </c>
      <c r="Q4">
        <v>24.44</v>
      </c>
      <c r="R4">
        <v>24.38</v>
      </c>
      <c r="S4">
        <v>24.86</v>
      </c>
      <c r="T4">
        <v>25.06</v>
      </c>
      <c r="U4">
        <v>25.18</v>
      </c>
      <c r="V4">
        <v>25.02</v>
      </c>
      <c r="W4">
        <v>24.84</v>
      </c>
      <c r="X4">
        <v>24.64</v>
      </c>
      <c r="Y4">
        <v>24.56</v>
      </c>
      <c r="Z4">
        <v>25.04</v>
      </c>
      <c r="AA4">
        <v>25.04</v>
      </c>
      <c r="AB4">
        <v>25.22</v>
      </c>
      <c r="AC4">
        <v>25.12</v>
      </c>
      <c r="AD4">
        <v>25.26</v>
      </c>
      <c r="AE4">
        <v>25.82</v>
      </c>
      <c r="AF4">
        <v>25.5</v>
      </c>
      <c r="AG4">
        <v>25.64</v>
      </c>
      <c r="AH4">
        <v>25.52</v>
      </c>
      <c r="AI4">
        <v>25.7</v>
      </c>
      <c r="AJ4">
        <v>25.92</v>
      </c>
      <c r="AK4">
        <v>26.24</v>
      </c>
      <c r="AL4">
        <v>26.08</v>
      </c>
      <c r="AM4">
        <v>26.54</v>
      </c>
      <c r="AN4">
        <v>26.52</v>
      </c>
      <c r="AO4">
        <v>26.86</v>
      </c>
      <c r="AP4">
        <v>26.98</v>
      </c>
      <c r="AQ4">
        <v>27.64</v>
      </c>
      <c r="AR4">
        <v>27.38</v>
      </c>
      <c r="AS4">
        <v>27.1</v>
      </c>
      <c r="AT4">
        <v>27.18</v>
      </c>
      <c r="AU4">
        <v>27.1</v>
      </c>
      <c r="AV4">
        <v>26.74</v>
      </c>
      <c r="AW4">
        <v>26.48</v>
      </c>
      <c r="AX4">
        <v>26.34</v>
      </c>
      <c r="AY4">
        <v>26.32</v>
      </c>
      <c r="AZ4">
        <v>26.64</v>
      </c>
      <c r="BA4">
        <v>26.72</v>
      </c>
      <c r="BB4">
        <v>26.96</v>
      </c>
      <c r="BC4">
        <v>26.9</v>
      </c>
      <c r="BD4">
        <v>26.72</v>
      </c>
      <c r="BE4">
        <v>26.6</v>
      </c>
      <c r="BF4">
        <v>26.64</v>
      </c>
      <c r="BG4">
        <v>26.64</v>
      </c>
      <c r="BH4">
        <v>26.64</v>
      </c>
      <c r="BI4">
        <v>26.92</v>
      </c>
      <c r="BJ4">
        <v>26.5</v>
      </c>
      <c r="BK4">
        <v>26.68</v>
      </c>
      <c r="BL4">
        <v>26.88</v>
      </c>
      <c r="BM4">
        <v>26.82</v>
      </c>
      <c r="BN4">
        <v>26.54</v>
      </c>
      <c r="BO4">
        <v>26.78</v>
      </c>
      <c r="BP4">
        <v>26.82</v>
      </c>
      <c r="BQ4">
        <v>27.16</v>
      </c>
      <c r="BR4">
        <v>27.34</v>
      </c>
      <c r="BS4" s="10">
        <f t="shared" ref="BS4:BS67" si="0">(BR4-E4)/E4</f>
        <v>5.3970701619120993E-2</v>
      </c>
      <c r="BT4" s="11" cm="1">
        <f t="array" aca="1" ref="BT4" ca="1">_xlfn.PERCENTILE.INC((OFFSET(E4,0,1,1,COLUMNS(E4:BR4)-1) - E4:BQ4) / E4:BQ4, 0.05) * SQRT(COUNT(E4:BR4) - 1)</f>
        <v>-0.10566399000779916</v>
      </c>
      <c r="BU4" s="10" cm="1">
        <f t="array" aca="1" ref="BU4" ca="1">_xlfn.STDEV.P((E4:BQ4 - OFFSET(E4:BQ4,0,1)) / OFFSET(E4:BQ4,0,1)) * SQRT(COUNT(E4:BR4)-1)</f>
        <v>8.3931720548981334E-2</v>
      </c>
      <c r="BV4" s="10" cm="1">
        <f t="array" ref="BV4">-(MAX(1 - (E4:BR4 / _xlfn.SCAN(E4, E4:BR4, _xlfn.LAMBDA(_xlpm.a,_xlpm.b, MAX(_xlpm.a, _xlpm.b))))))</f>
        <v>-6.0862865947611811E-2</v>
      </c>
      <c r="BW4" s="12">
        <f t="shared" ref="BW4:BW67" ca="1" si="1">(BS4-$BY$3)/BU4</f>
        <v>0.70806009015911053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8.24</v>
      </c>
      <c r="F5">
        <v>8.08</v>
      </c>
      <c r="G5">
        <v>8.1</v>
      </c>
      <c r="H5">
        <v>8.26</v>
      </c>
      <c r="I5">
        <v>8.34</v>
      </c>
      <c r="J5">
        <v>8.02</v>
      </c>
      <c r="K5">
        <v>8.18</v>
      </c>
      <c r="L5">
        <v>8.42</v>
      </c>
      <c r="M5">
        <v>8.66</v>
      </c>
      <c r="N5">
        <v>8.3000000000000007</v>
      </c>
      <c r="O5">
        <v>8.3800000000000008</v>
      </c>
      <c r="P5">
        <v>8.3800000000000008</v>
      </c>
      <c r="Q5">
        <v>7.98</v>
      </c>
      <c r="R5">
        <v>7.88</v>
      </c>
      <c r="S5">
        <v>8.1199999999999992</v>
      </c>
      <c r="T5">
        <v>9.34</v>
      </c>
      <c r="U5">
        <v>9.2799999999999994</v>
      </c>
      <c r="V5">
        <v>9.36</v>
      </c>
      <c r="W5">
        <v>9.4</v>
      </c>
      <c r="X5">
        <v>9.4</v>
      </c>
      <c r="Y5">
        <v>9.66</v>
      </c>
      <c r="Z5">
        <v>9.6</v>
      </c>
      <c r="AA5">
        <v>9.66</v>
      </c>
      <c r="AB5">
        <v>9.42</v>
      </c>
      <c r="AC5">
        <v>9.6</v>
      </c>
      <c r="AD5">
        <v>9.6</v>
      </c>
      <c r="AE5">
        <v>9.7200000000000006</v>
      </c>
      <c r="AF5">
        <v>9.6</v>
      </c>
      <c r="AG5">
        <v>9.58</v>
      </c>
      <c r="AH5">
        <v>9.7799999999999994</v>
      </c>
      <c r="AI5">
        <v>9.74</v>
      </c>
      <c r="AJ5">
        <v>9.92</v>
      </c>
      <c r="AK5">
        <v>9.5</v>
      </c>
      <c r="AL5">
        <v>9.4</v>
      </c>
      <c r="AM5">
        <v>9.58</v>
      </c>
      <c r="AN5">
        <v>9.1999999999999993</v>
      </c>
      <c r="AO5">
        <v>9.56</v>
      </c>
      <c r="AP5">
        <v>9.3800000000000008</v>
      </c>
      <c r="AQ5">
        <v>9.3000000000000007</v>
      </c>
      <c r="AR5">
        <v>9.4</v>
      </c>
      <c r="AS5">
        <v>9.42</v>
      </c>
      <c r="AT5">
        <v>9.66</v>
      </c>
      <c r="AU5">
        <v>9.92</v>
      </c>
      <c r="AV5">
        <v>10.1</v>
      </c>
      <c r="AW5">
        <v>9.94</v>
      </c>
      <c r="AX5">
        <v>10.199999999999999</v>
      </c>
      <c r="AY5">
        <v>10</v>
      </c>
      <c r="AZ5">
        <v>9.64</v>
      </c>
      <c r="BA5">
        <v>9.6</v>
      </c>
      <c r="BB5">
        <v>9.7200000000000006</v>
      </c>
      <c r="BC5">
        <v>10.050000000000001</v>
      </c>
      <c r="BD5">
        <v>10.199999999999999</v>
      </c>
      <c r="BE5">
        <v>10.15</v>
      </c>
      <c r="BF5">
        <v>9.98</v>
      </c>
      <c r="BG5">
        <v>10.25</v>
      </c>
      <c r="BH5">
        <v>10.199999999999999</v>
      </c>
      <c r="BI5">
        <v>10.199999999999999</v>
      </c>
      <c r="BJ5">
        <v>9.24</v>
      </c>
      <c r="BK5">
        <v>9.4</v>
      </c>
      <c r="BL5">
        <v>9.5</v>
      </c>
      <c r="BM5">
        <v>9.6199999999999992</v>
      </c>
      <c r="BN5">
        <v>9.34</v>
      </c>
      <c r="BO5">
        <v>9.56</v>
      </c>
      <c r="BP5">
        <v>9.1999999999999993</v>
      </c>
      <c r="BQ5">
        <v>9.52</v>
      </c>
      <c r="BR5">
        <v>9.3800000000000008</v>
      </c>
      <c r="BS5" s="10">
        <f t="shared" si="0"/>
        <v>0.13834951456310687</v>
      </c>
      <c r="BT5" s="11" cm="1">
        <f t="array" aca="1" ref="BT5" ca="1">_xlfn.PERCENTILE.INC((OFFSET(E5,0,1,1,COLUMNS(E5:BR5)-1) - E5:BQ5) / E5:BQ5, 0.05) * SQRT(COUNT(E5:BR5) - 1)</f>
        <v>-0.33208072988719978</v>
      </c>
      <c r="BU5" s="10" cm="1">
        <f t="array" aca="1" ref="BU5" ca="1">_xlfn.STDEV.P((E5:BQ5 - OFFSET(E5:BQ5,0,1)) / OFFSET(E5:BQ5,0,1)) * SQRT(COUNT(E5:BR5)-1)</f>
        <v>0.24176605167649454</v>
      </c>
      <c r="BV5" s="10" cm="1">
        <f t="array" ref="BV5">-(MAX(1 - (E5:BR5 / _xlfn.SCAN(E5, E5:BR5, _xlfn.LAMBDA(_xlpm.a,_xlpm.b, MAX(_xlpm.a, _xlpm.b))))))</f>
        <v>-0.10243902439024399</v>
      </c>
      <c r="BW5" s="12">
        <f t="shared" ca="1" si="1"/>
        <v>0.59482095838473925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1.7355</v>
      </c>
      <c r="F6">
        <v>1.7404999999999999</v>
      </c>
      <c r="G6">
        <v>1.7430000000000001</v>
      </c>
      <c r="H6">
        <v>1.736</v>
      </c>
      <c r="I6">
        <v>1.7629999999999999</v>
      </c>
      <c r="J6">
        <v>1.6944999999999999</v>
      </c>
      <c r="K6">
        <v>1.696</v>
      </c>
      <c r="L6">
        <v>1.7190000000000001</v>
      </c>
      <c r="M6">
        <v>1.7410000000000001</v>
      </c>
      <c r="N6">
        <v>1.7244999999999999</v>
      </c>
      <c r="O6">
        <v>1.7095</v>
      </c>
      <c r="P6">
        <v>1.7215</v>
      </c>
      <c r="Q6">
        <v>1.655</v>
      </c>
      <c r="R6">
        <v>1.6695</v>
      </c>
      <c r="S6">
        <v>1.6990000000000001</v>
      </c>
      <c r="T6">
        <v>1.7144999999999999</v>
      </c>
      <c r="U6">
        <v>1.7629999999999999</v>
      </c>
      <c r="V6">
        <v>1.7669999999999999</v>
      </c>
      <c r="W6">
        <v>1.7825</v>
      </c>
      <c r="X6">
        <v>1.8145</v>
      </c>
      <c r="Y6">
        <v>1.8154999999999999</v>
      </c>
      <c r="Z6">
        <v>1.7905</v>
      </c>
      <c r="AA6">
        <v>1.8105</v>
      </c>
      <c r="AB6">
        <v>1.8065</v>
      </c>
      <c r="AC6">
        <v>1.8169999999999999</v>
      </c>
      <c r="AD6">
        <v>1.8035000000000001</v>
      </c>
      <c r="AE6">
        <v>1.8169999999999999</v>
      </c>
      <c r="AF6">
        <v>1.8174999999999999</v>
      </c>
      <c r="AG6">
        <v>1.8345</v>
      </c>
      <c r="AH6">
        <v>1.851</v>
      </c>
      <c r="AI6">
        <v>1.8714999999999999</v>
      </c>
      <c r="AJ6">
        <v>1.89</v>
      </c>
      <c r="AK6">
        <v>1.8925000000000001</v>
      </c>
      <c r="AL6">
        <v>1.9039999999999999</v>
      </c>
      <c r="AM6">
        <v>1.944</v>
      </c>
      <c r="AN6">
        <v>1.9490000000000001</v>
      </c>
      <c r="AO6">
        <v>1.9235</v>
      </c>
      <c r="AP6">
        <v>1.9455</v>
      </c>
      <c r="AQ6">
        <v>1.91</v>
      </c>
      <c r="AR6">
        <v>1.8819999999999999</v>
      </c>
      <c r="AS6">
        <v>1.8759999999999999</v>
      </c>
      <c r="AT6">
        <v>1.8779999999999999</v>
      </c>
      <c r="AU6">
        <v>1.8694999999999999</v>
      </c>
      <c r="AV6">
        <v>1.86</v>
      </c>
      <c r="AW6">
        <v>1.8660000000000001</v>
      </c>
      <c r="AX6">
        <v>1.8505</v>
      </c>
      <c r="AY6">
        <v>1.8394999999999999</v>
      </c>
      <c r="AZ6">
        <v>1.87</v>
      </c>
      <c r="BA6">
        <v>1.8340000000000001</v>
      </c>
      <c r="BB6">
        <v>1.8605</v>
      </c>
      <c r="BC6">
        <v>1.8625</v>
      </c>
      <c r="BD6">
        <v>1.8254999999999999</v>
      </c>
      <c r="BE6">
        <v>1.8294999999999999</v>
      </c>
      <c r="BF6">
        <v>1.831</v>
      </c>
      <c r="BG6">
        <v>1.754</v>
      </c>
      <c r="BH6">
        <v>1.7829999999999999</v>
      </c>
      <c r="BI6">
        <v>1.7955000000000001</v>
      </c>
      <c r="BJ6">
        <v>1.796</v>
      </c>
      <c r="BK6">
        <v>1.8225</v>
      </c>
      <c r="BL6">
        <v>1.8165</v>
      </c>
      <c r="BM6">
        <v>1.823</v>
      </c>
      <c r="BN6">
        <v>1.7889999999999999</v>
      </c>
      <c r="BO6">
        <v>1.788</v>
      </c>
      <c r="BP6">
        <v>1.7665</v>
      </c>
      <c r="BQ6">
        <v>1.7755000000000001</v>
      </c>
      <c r="BR6">
        <v>1.7755000000000001</v>
      </c>
      <c r="BS6" s="10">
        <f t="shared" si="0"/>
        <v>2.3048112935753404E-2</v>
      </c>
      <c r="BT6" s="11" cm="1">
        <f t="array" aca="1" ref="BT6" ca="1">_xlfn.PERCENTILE.INC((OFFSET(E6,0,1,1,COLUMNS(E6:BR6)-1) - E6:BQ6) / E6:BQ6, 0.05) * SQRT(COUNT(E6:BR6) - 1)</f>
        <v>-0.15917222618914165</v>
      </c>
      <c r="BU6" s="10" cm="1">
        <f t="array" aca="1" ref="BU6" ca="1">_xlfn.STDEV.P((E6:BQ6 - OFFSET(E6:BQ6,0,1)) / OFFSET(E6:BQ6,0,1)) * SQRT(COUNT(E6:BR6)-1)</f>
        <v>0.11096225764133594</v>
      </c>
      <c r="BV6" s="10" cm="1">
        <f t="array" ref="BV6">-(MAX(1 - (E6:BR6 / _xlfn.SCAN(E6, E6:BR6, _xlfn.LAMBDA(_xlpm.a,_xlpm.b, MAX(_xlpm.a, _xlpm.b))))))</f>
        <v>-0.10005130836326326</v>
      </c>
      <c r="BW6" s="12">
        <f t="shared" ca="1" si="1"/>
        <v>0.25689917942994556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3.7879999999999998</v>
      </c>
      <c r="F7">
        <v>3.8580000000000001</v>
      </c>
      <c r="G7">
        <v>3.8439999999999999</v>
      </c>
      <c r="H7">
        <v>3.7280000000000002</v>
      </c>
      <c r="I7">
        <v>3.7040000000000002</v>
      </c>
      <c r="J7">
        <v>3.6619999999999999</v>
      </c>
      <c r="K7">
        <v>3.7440000000000002</v>
      </c>
      <c r="L7">
        <v>3.806</v>
      </c>
      <c r="M7">
        <v>3.762</v>
      </c>
      <c r="N7">
        <v>3.734</v>
      </c>
      <c r="O7">
        <v>3.6520000000000001</v>
      </c>
      <c r="P7">
        <v>3.5939999999999999</v>
      </c>
      <c r="Q7">
        <v>3.476</v>
      </c>
      <c r="R7">
        <v>3.544</v>
      </c>
      <c r="S7">
        <v>3.64</v>
      </c>
      <c r="T7">
        <v>3.6459999999999999</v>
      </c>
      <c r="U7">
        <v>3.6779999999999999</v>
      </c>
      <c r="V7">
        <v>3.6880000000000002</v>
      </c>
      <c r="W7">
        <v>3.67</v>
      </c>
      <c r="X7">
        <v>3.6280000000000001</v>
      </c>
      <c r="Y7">
        <v>3.456</v>
      </c>
      <c r="Z7">
        <v>3.4860000000000002</v>
      </c>
      <c r="AA7">
        <v>3.5419999999999998</v>
      </c>
      <c r="AB7">
        <v>3.444</v>
      </c>
      <c r="AC7">
        <v>3.4620000000000002</v>
      </c>
      <c r="AD7">
        <v>3.4740000000000002</v>
      </c>
      <c r="AE7">
        <v>3.5179999999999998</v>
      </c>
      <c r="AF7">
        <v>3.508</v>
      </c>
      <c r="AG7">
        <v>3.5579999999999998</v>
      </c>
      <c r="AH7">
        <v>3.56</v>
      </c>
      <c r="AI7">
        <v>3.5920000000000001</v>
      </c>
      <c r="AJ7">
        <v>3.5659999999999998</v>
      </c>
      <c r="AK7">
        <v>3.552</v>
      </c>
      <c r="AL7">
        <v>3.58</v>
      </c>
      <c r="AM7">
        <v>3.6339999999999999</v>
      </c>
      <c r="AN7">
        <v>3.6219999999999999</v>
      </c>
      <c r="AO7">
        <v>3.5760000000000001</v>
      </c>
      <c r="AP7">
        <v>3.5840000000000001</v>
      </c>
      <c r="AQ7">
        <v>3.6120000000000001</v>
      </c>
      <c r="AR7">
        <v>3.6819999999999999</v>
      </c>
      <c r="AS7">
        <v>3.7240000000000002</v>
      </c>
      <c r="AT7">
        <v>3.738</v>
      </c>
      <c r="AU7">
        <v>3.76</v>
      </c>
      <c r="AV7">
        <v>3.7080000000000002</v>
      </c>
      <c r="AW7">
        <v>3.7120000000000002</v>
      </c>
      <c r="AX7">
        <v>3.718</v>
      </c>
      <c r="AY7">
        <v>3.6739999999999999</v>
      </c>
      <c r="AZ7">
        <v>3.6619999999999999</v>
      </c>
      <c r="BA7">
        <v>3.6720000000000002</v>
      </c>
      <c r="BB7">
        <v>3.6120000000000001</v>
      </c>
      <c r="BC7">
        <v>3.6259999999999999</v>
      </c>
      <c r="BD7">
        <v>3.5979999999999999</v>
      </c>
      <c r="BE7">
        <v>3.6339999999999999</v>
      </c>
      <c r="BF7">
        <v>3.6259999999999999</v>
      </c>
      <c r="BG7">
        <v>3.5419999999999998</v>
      </c>
      <c r="BH7">
        <v>3.552</v>
      </c>
      <c r="BI7">
        <v>3.552</v>
      </c>
      <c r="BJ7">
        <v>3.4740000000000002</v>
      </c>
      <c r="BK7">
        <v>3.47</v>
      </c>
      <c r="BL7">
        <v>3.5880000000000001</v>
      </c>
      <c r="BM7">
        <v>3.63</v>
      </c>
      <c r="BN7">
        <v>3.734</v>
      </c>
      <c r="BO7">
        <v>3.85</v>
      </c>
      <c r="BP7">
        <v>3.7679999999999998</v>
      </c>
      <c r="BQ7">
        <v>3.7320000000000002</v>
      </c>
      <c r="BR7">
        <v>3.7080000000000002</v>
      </c>
      <c r="BS7" s="10">
        <f t="shared" si="0"/>
        <v>-2.1119324181626091E-2</v>
      </c>
      <c r="BT7" s="11" cm="1">
        <f t="array" aca="1" ref="BT7" ca="1">_xlfn.PERCENTILE.INC((OFFSET(E7,0,1,1,COLUMNS(E7:BR7)-1) - E7:BQ7) / E7:BQ7, 0.05) * SQRT(COUNT(E7:BR7) - 1)</f>
        <v>-0.21580722588422543</v>
      </c>
      <c r="BU7" s="10" cm="1">
        <f t="array" aca="1" ref="BU7" ca="1">_xlfn.STDEV.P((E7:BQ7 - OFFSET(E7:BQ7,0,1)) / OFFSET(E7:BQ7,0,1)) * SQRT(COUNT(E7:BR7)-1)</f>
        <v>0.12748978941633693</v>
      </c>
      <c r="BV7" s="10" cm="1">
        <f t="array" ref="BV7">-(MAX(1 - (E7:BR7 / _xlfn.SCAN(E7, E7:BR7, _xlfn.LAMBDA(_xlpm.a,_xlpm.b, MAX(_xlpm.a, _xlpm.b))))))</f>
        <v>-0.10730948678071539</v>
      </c>
      <c r="BW7" s="12">
        <f t="shared" ca="1" si="1"/>
        <v>-0.12284375284738842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17.48</v>
      </c>
      <c r="F8">
        <v>17.8</v>
      </c>
      <c r="G8">
        <v>17.72</v>
      </c>
      <c r="H8">
        <v>17.100000000000001</v>
      </c>
      <c r="I8">
        <v>16.7</v>
      </c>
      <c r="J8">
        <v>16.079999999999998</v>
      </c>
      <c r="K8">
        <v>16.98</v>
      </c>
      <c r="L8">
        <v>16.72</v>
      </c>
      <c r="M8">
        <v>17.02</v>
      </c>
      <c r="N8">
        <v>16.82</v>
      </c>
      <c r="O8">
        <v>16.600000000000001</v>
      </c>
      <c r="P8">
        <v>16.3</v>
      </c>
      <c r="Q8">
        <v>15.92</v>
      </c>
      <c r="R8">
        <v>16.78</v>
      </c>
      <c r="S8">
        <v>17.079999999999998</v>
      </c>
      <c r="T8">
        <v>16.84</v>
      </c>
      <c r="U8">
        <v>16.760000000000002</v>
      </c>
      <c r="V8">
        <v>17.260000000000002</v>
      </c>
      <c r="W8">
        <v>17.600000000000001</v>
      </c>
      <c r="X8">
        <v>17.3</v>
      </c>
      <c r="Y8">
        <v>17.86</v>
      </c>
      <c r="Z8">
        <v>18.86</v>
      </c>
      <c r="AA8">
        <v>18.62</v>
      </c>
      <c r="AB8">
        <v>18.14</v>
      </c>
      <c r="AC8">
        <v>18.02</v>
      </c>
      <c r="AD8">
        <v>18.22</v>
      </c>
      <c r="AE8">
        <v>17.7</v>
      </c>
      <c r="AF8">
        <v>17.98</v>
      </c>
      <c r="AG8">
        <v>18.04</v>
      </c>
      <c r="AH8">
        <v>18.12</v>
      </c>
      <c r="AI8">
        <v>17.62</v>
      </c>
      <c r="AJ8">
        <v>17.32</v>
      </c>
      <c r="AK8">
        <v>16.02</v>
      </c>
      <c r="AL8">
        <v>16.22</v>
      </c>
      <c r="AM8">
        <v>16.22</v>
      </c>
      <c r="AN8">
        <v>16.2</v>
      </c>
      <c r="AO8">
        <v>17.34</v>
      </c>
      <c r="AP8">
        <v>17.5</v>
      </c>
      <c r="AQ8">
        <v>17.96</v>
      </c>
      <c r="AR8">
        <v>17.78</v>
      </c>
      <c r="AS8">
        <v>17.920000000000002</v>
      </c>
      <c r="AT8">
        <v>17.559999999999999</v>
      </c>
      <c r="AU8">
        <v>17.579999999999998</v>
      </c>
      <c r="AV8">
        <v>17.38</v>
      </c>
      <c r="AW8">
        <v>17.04</v>
      </c>
      <c r="AX8">
        <v>18.02</v>
      </c>
      <c r="AY8">
        <v>17.32</v>
      </c>
      <c r="AZ8">
        <v>17.16</v>
      </c>
      <c r="BA8">
        <v>17.68</v>
      </c>
      <c r="BB8">
        <v>17.14</v>
      </c>
      <c r="BC8">
        <v>16.899999999999999</v>
      </c>
      <c r="BD8">
        <v>16.940000000000001</v>
      </c>
      <c r="BE8">
        <v>16.5</v>
      </c>
      <c r="BF8">
        <v>16.14</v>
      </c>
      <c r="BG8">
        <v>16.14</v>
      </c>
      <c r="BH8">
        <v>15.92</v>
      </c>
      <c r="BI8">
        <v>15.26</v>
      </c>
      <c r="BJ8">
        <v>15.24</v>
      </c>
      <c r="BK8">
        <v>14.8</v>
      </c>
      <c r="BL8">
        <v>15.22</v>
      </c>
      <c r="BM8">
        <v>15.3</v>
      </c>
      <c r="BN8">
        <v>15.48</v>
      </c>
      <c r="BO8">
        <v>15.58</v>
      </c>
      <c r="BP8">
        <v>15.24</v>
      </c>
      <c r="BQ8">
        <v>15.24</v>
      </c>
      <c r="BR8">
        <v>15.28</v>
      </c>
      <c r="BS8" s="10">
        <f t="shared" si="0"/>
        <v>-0.12585812356979412</v>
      </c>
      <c r="BT8" s="11" cm="1">
        <f t="array" aca="1" ref="BT8" ca="1">_xlfn.PERCENTILE.INC((OFFSET(E8,0,1,1,COLUMNS(E8:BR8)-1) - E8:BQ8) / E8:BQ8, 0.05) * SQRT(COUNT(E8:BR8) - 1)</f>
        <v>-0.29587148783438461</v>
      </c>
      <c r="BU8" s="10" cm="1">
        <f t="array" aca="1" ref="BU8" ca="1">_xlfn.STDEV.P((E8:BQ8 - OFFSET(E8:BQ8,0,1)) / OFFSET(E8:BQ8,0,1)) * SQRT(COUNT(E8:BR8)-1)</f>
        <v>0.21201795128235554</v>
      </c>
      <c r="BV8" s="10" cm="1">
        <f t="array" ref="BV8">-(MAX(1 - (E8:BR8 / _xlfn.SCAN(E8, E8:BR8, _xlfn.LAMBDA(_xlpm.a,_xlpm.b, MAX(_xlpm.a, _xlpm.b))))))</f>
        <v>-0.21527041357370091</v>
      </c>
      <c r="BW8" s="12">
        <f t="shared" ca="1" si="1"/>
        <v>-0.5678770257026533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186</v>
      </c>
      <c r="F9">
        <v>188.15</v>
      </c>
      <c r="G9">
        <v>190.6</v>
      </c>
      <c r="H9">
        <v>190.5</v>
      </c>
      <c r="I9">
        <v>194.75</v>
      </c>
      <c r="J9">
        <v>194.6</v>
      </c>
      <c r="K9">
        <v>192.9</v>
      </c>
      <c r="L9">
        <v>194.8</v>
      </c>
      <c r="M9">
        <v>197</v>
      </c>
      <c r="N9">
        <v>195.5</v>
      </c>
      <c r="O9">
        <v>196.1</v>
      </c>
      <c r="P9">
        <v>194</v>
      </c>
      <c r="Q9">
        <v>197.35</v>
      </c>
      <c r="R9">
        <v>197.75</v>
      </c>
      <c r="S9">
        <v>200.5</v>
      </c>
      <c r="T9">
        <v>197.7</v>
      </c>
      <c r="U9">
        <v>199.85</v>
      </c>
      <c r="V9">
        <v>201</v>
      </c>
      <c r="W9">
        <v>201.5</v>
      </c>
      <c r="X9">
        <v>203</v>
      </c>
      <c r="Y9">
        <v>204.2</v>
      </c>
      <c r="Z9">
        <v>205.3</v>
      </c>
      <c r="AA9">
        <v>206.2</v>
      </c>
      <c r="AB9">
        <v>208.1</v>
      </c>
      <c r="AC9">
        <v>208.6</v>
      </c>
      <c r="AD9">
        <v>208.5</v>
      </c>
      <c r="AE9">
        <v>206.1</v>
      </c>
      <c r="AF9">
        <v>205.5</v>
      </c>
      <c r="AG9">
        <v>207.3</v>
      </c>
      <c r="AH9">
        <v>207.4</v>
      </c>
      <c r="AI9">
        <v>206</v>
      </c>
      <c r="AJ9">
        <v>207</v>
      </c>
      <c r="AK9">
        <v>205.7</v>
      </c>
      <c r="AL9">
        <v>205.7</v>
      </c>
      <c r="AM9">
        <v>206.4</v>
      </c>
      <c r="AN9">
        <v>207.7</v>
      </c>
      <c r="AO9">
        <v>210.5</v>
      </c>
      <c r="AP9">
        <v>210</v>
      </c>
      <c r="AQ9">
        <v>208.3</v>
      </c>
      <c r="AR9">
        <v>207.4</v>
      </c>
      <c r="AS9">
        <v>206.8</v>
      </c>
      <c r="AT9">
        <v>207.9</v>
      </c>
      <c r="AU9">
        <v>209.2</v>
      </c>
      <c r="AV9">
        <v>206.4</v>
      </c>
      <c r="AW9">
        <v>204</v>
      </c>
      <c r="AX9">
        <v>207.6</v>
      </c>
      <c r="AY9">
        <v>206.8</v>
      </c>
      <c r="AZ9">
        <v>208.3</v>
      </c>
      <c r="BA9">
        <v>206.3</v>
      </c>
      <c r="BB9">
        <v>204.1</v>
      </c>
      <c r="BC9">
        <v>203.6</v>
      </c>
      <c r="BD9">
        <v>200.5</v>
      </c>
      <c r="BE9">
        <v>200.9</v>
      </c>
      <c r="BF9">
        <v>198.95</v>
      </c>
      <c r="BG9">
        <v>197.45</v>
      </c>
      <c r="BH9">
        <v>198.2</v>
      </c>
      <c r="BI9">
        <v>197.15</v>
      </c>
      <c r="BJ9">
        <v>194</v>
      </c>
      <c r="BK9">
        <v>195.5</v>
      </c>
      <c r="BL9">
        <v>193</v>
      </c>
      <c r="BM9">
        <v>194</v>
      </c>
      <c r="BN9">
        <v>189.65</v>
      </c>
      <c r="BO9">
        <v>189.95</v>
      </c>
      <c r="BP9">
        <v>186.55</v>
      </c>
      <c r="BQ9">
        <v>188.05</v>
      </c>
      <c r="BR9">
        <v>188.75</v>
      </c>
      <c r="BS9" s="10">
        <f t="shared" si="0"/>
        <v>1.4784946236559141E-2</v>
      </c>
      <c r="BT9" s="11" cm="1">
        <f t="array" aca="1" ref="BT9" ca="1">_xlfn.PERCENTILE.INC((OFFSET(E9,0,1,1,COLUMNS(E9:BR9)-1) - E9:BQ9) / E9:BQ9, 0.05) * SQRT(COUNT(E9:BR9) - 1)</f>
        <v>-0.12072234497729091</v>
      </c>
      <c r="BU9" s="10" cm="1">
        <f t="array" aca="1" ref="BU9" ca="1">_xlfn.STDEV.P((E9:BQ9 - OFFSET(E9:BQ9,0,1)) / OFFSET(E9:BQ9,0,1)) * SQRT(COUNT(E9:BR9)-1)</f>
        <v>7.6414434785785607E-2</v>
      </c>
      <c r="BV9" s="10" cm="1">
        <f t="array" ref="BV9">-(MAX(1 - (E9:BR9 / _xlfn.SCAN(E9, E9:BR9, _xlfn.LAMBDA(_xlpm.a,_xlpm.b, MAX(_xlpm.a, _xlpm.b))))))</f>
        <v>-0.11377672209026124</v>
      </c>
      <c r="BW9" s="12">
        <f t="shared" ca="1" si="1"/>
        <v>0.26490997798134175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2889.5</v>
      </c>
      <c r="F10">
        <v>2947</v>
      </c>
      <c r="G10">
        <v>2986</v>
      </c>
      <c r="H10">
        <v>2900.5</v>
      </c>
      <c r="I10">
        <v>2991</v>
      </c>
      <c r="J10">
        <v>2868.5</v>
      </c>
      <c r="K10">
        <v>2991</v>
      </c>
      <c r="L10">
        <v>2955</v>
      </c>
      <c r="M10">
        <v>2945.5</v>
      </c>
      <c r="N10">
        <v>2987.5</v>
      </c>
      <c r="O10">
        <v>2973</v>
      </c>
      <c r="P10">
        <v>2889</v>
      </c>
      <c r="Q10">
        <v>2780</v>
      </c>
      <c r="R10">
        <v>2800</v>
      </c>
      <c r="S10">
        <v>2914</v>
      </c>
      <c r="T10">
        <v>2910</v>
      </c>
      <c r="U10">
        <v>2964</v>
      </c>
      <c r="V10">
        <v>3058.5</v>
      </c>
      <c r="W10">
        <v>3072.5</v>
      </c>
      <c r="X10">
        <v>3125.5</v>
      </c>
      <c r="Y10">
        <v>3293</v>
      </c>
      <c r="Z10">
        <v>3190.5</v>
      </c>
      <c r="AA10">
        <v>3300</v>
      </c>
      <c r="AB10">
        <v>3393</v>
      </c>
      <c r="AC10">
        <v>3444</v>
      </c>
      <c r="AD10">
        <v>3270.5</v>
      </c>
      <c r="AE10">
        <v>3287.5</v>
      </c>
      <c r="AF10">
        <v>3313</v>
      </c>
      <c r="AG10">
        <v>3352.5</v>
      </c>
      <c r="AH10">
        <v>3432</v>
      </c>
      <c r="AI10">
        <v>3400</v>
      </c>
      <c r="AJ10">
        <v>3389</v>
      </c>
      <c r="AK10">
        <v>3323.5</v>
      </c>
      <c r="AL10">
        <v>3308.5</v>
      </c>
      <c r="AM10">
        <v>3235.5</v>
      </c>
      <c r="AN10">
        <v>2912</v>
      </c>
      <c r="AO10">
        <v>2868.5</v>
      </c>
      <c r="AP10">
        <v>2911</v>
      </c>
      <c r="AQ10">
        <v>2991.5</v>
      </c>
      <c r="AR10">
        <v>3035</v>
      </c>
      <c r="AS10">
        <v>2994</v>
      </c>
      <c r="AT10">
        <v>3084</v>
      </c>
      <c r="AU10">
        <v>3084</v>
      </c>
      <c r="AV10">
        <v>3069</v>
      </c>
      <c r="AW10">
        <v>3067.5</v>
      </c>
      <c r="AX10">
        <v>3074.5</v>
      </c>
      <c r="AY10">
        <v>3091</v>
      </c>
      <c r="AZ10">
        <v>3078.5</v>
      </c>
      <c r="BA10">
        <v>3096</v>
      </c>
      <c r="BB10">
        <v>3047.5</v>
      </c>
      <c r="BC10">
        <v>3028</v>
      </c>
      <c r="BD10">
        <v>3071.5</v>
      </c>
      <c r="BE10">
        <v>3093</v>
      </c>
      <c r="BF10">
        <v>2996.5</v>
      </c>
      <c r="BG10">
        <v>2953.5</v>
      </c>
      <c r="BH10">
        <v>2818.5</v>
      </c>
      <c r="BI10">
        <v>2591</v>
      </c>
      <c r="BJ10">
        <v>2470.5</v>
      </c>
      <c r="BK10">
        <v>2474</v>
      </c>
      <c r="BL10">
        <v>2562</v>
      </c>
      <c r="BM10">
        <v>2599</v>
      </c>
      <c r="BN10">
        <v>2598</v>
      </c>
      <c r="BO10">
        <v>2589</v>
      </c>
      <c r="BP10">
        <v>2516</v>
      </c>
      <c r="BQ10">
        <v>2556.5</v>
      </c>
      <c r="BR10">
        <v>2622.5</v>
      </c>
      <c r="BS10" s="10">
        <f t="shared" si="0"/>
        <v>-9.2403530022495239E-2</v>
      </c>
      <c r="BT10" s="11" cm="1">
        <f t="array" aca="1" ref="BT10" ca="1">_xlfn.PERCENTILE.INC((OFFSET(E10,0,1,1,COLUMNS(E10:BR10)-1) - E10:BQ10) / E10:BQ10, 0.05) * SQRT(COUNT(E10:BR10) - 1)</f>
        <v>-0.37366475226726198</v>
      </c>
      <c r="BU10" s="10" cm="1">
        <f t="array" aca="1" ref="BU10" ca="1">_xlfn.STDEV.P((E10:BQ10 - OFFSET(E10:BQ10,0,1)) / OFFSET(E10:BQ10,0,1)) * SQRT(COUNT(E10:BR10)-1)</f>
        <v>0.23234809884620289</v>
      </c>
      <c r="BV10" s="10" cm="1">
        <f t="array" ref="BV10">-(MAX(1 - (E10:BR10 / _xlfn.SCAN(E10, E10:BR10, _xlfn.LAMBDA(_xlpm.a,_xlpm.b, MAX(_xlpm.a, _xlpm.b))))))</f>
        <v>-0.28266550522648082</v>
      </c>
      <c r="BW10" s="12">
        <f t="shared" ca="1" si="1"/>
        <v>-0.37420375055466537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45.85</v>
      </c>
      <c r="F11">
        <v>46</v>
      </c>
      <c r="G11">
        <v>46.19</v>
      </c>
      <c r="H11">
        <v>44.98</v>
      </c>
      <c r="I11">
        <v>45.04</v>
      </c>
      <c r="J11">
        <v>43.91</v>
      </c>
      <c r="K11">
        <v>44.51</v>
      </c>
      <c r="L11">
        <v>44.69</v>
      </c>
      <c r="M11">
        <v>45.12</v>
      </c>
      <c r="N11">
        <v>44.87</v>
      </c>
      <c r="O11">
        <v>44.4</v>
      </c>
      <c r="P11">
        <v>44.19</v>
      </c>
      <c r="Q11">
        <v>43.34</v>
      </c>
      <c r="R11">
        <v>44.22</v>
      </c>
      <c r="S11">
        <v>45.29</v>
      </c>
      <c r="T11">
        <v>47.46</v>
      </c>
      <c r="U11">
        <v>51.46</v>
      </c>
      <c r="V11">
        <v>51.98</v>
      </c>
      <c r="W11">
        <v>51.86</v>
      </c>
      <c r="X11">
        <v>50.62</v>
      </c>
      <c r="Y11">
        <v>51.34</v>
      </c>
      <c r="Z11">
        <v>51.32</v>
      </c>
      <c r="AA11">
        <v>51.74</v>
      </c>
      <c r="AB11">
        <v>52.12</v>
      </c>
      <c r="AC11">
        <v>52.68</v>
      </c>
      <c r="AD11">
        <v>53.04</v>
      </c>
      <c r="AE11">
        <v>52.66</v>
      </c>
      <c r="AF11">
        <v>52.16</v>
      </c>
      <c r="AG11">
        <v>52.78</v>
      </c>
      <c r="AH11">
        <v>52.96</v>
      </c>
      <c r="AI11">
        <v>53.08</v>
      </c>
      <c r="AJ11">
        <v>53.08</v>
      </c>
      <c r="AK11">
        <v>52.66</v>
      </c>
      <c r="AL11">
        <v>52.42</v>
      </c>
      <c r="AM11">
        <v>52.36</v>
      </c>
      <c r="AN11">
        <v>51.12</v>
      </c>
      <c r="AO11">
        <v>51.42</v>
      </c>
      <c r="AP11">
        <v>52.5</v>
      </c>
      <c r="AQ11">
        <v>51.58</v>
      </c>
      <c r="AR11">
        <v>51.94</v>
      </c>
      <c r="AS11">
        <v>52.32</v>
      </c>
      <c r="AT11">
        <v>52.62</v>
      </c>
      <c r="AU11">
        <v>53.12</v>
      </c>
      <c r="AV11">
        <v>52.9</v>
      </c>
      <c r="AW11">
        <v>53.5</v>
      </c>
      <c r="AX11">
        <v>54.46</v>
      </c>
      <c r="AY11">
        <v>54.56</v>
      </c>
      <c r="AZ11">
        <v>54.62</v>
      </c>
      <c r="BA11">
        <v>54.58</v>
      </c>
      <c r="BB11">
        <v>52.64</v>
      </c>
      <c r="BC11">
        <v>53.26</v>
      </c>
      <c r="BD11">
        <v>52.76</v>
      </c>
      <c r="BE11">
        <v>52.48</v>
      </c>
      <c r="BF11">
        <v>52.24</v>
      </c>
      <c r="BG11">
        <v>51.82</v>
      </c>
      <c r="BH11">
        <v>51.56</v>
      </c>
      <c r="BI11">
        <v>51.42</v>
      </c>
      <c r="BJ11">
        <v>50.12</v>
      </c>
      <c r="BK11">
        <v>50.24</v>
      </c>
      <c r="BL11">
        <v>50.78</v>
      </c>
      <c r="BM11">
        <v>51.84</v>
      </c>
      <c r="BN11">
        <v>51.54</v>
      </c>
      <c r="BO11">
        <v>51.62</v>
      </c>
      <c r="BP11">
        <v>49.68</v>
      </c>
      <c r="BQ11">
        <v>50.12</v>
      </c>
      <c r="BR11">
        <v>49.86</v>
      </c>
      <c r="BS11" s="10">
        <f t="shared" si="0"/>
        <v>8.7459105779716426E-2</v>
      </c>
      <c r="BT11" s="11" cm="1">
        <f t="array" aca="1" ref="BT11" ca="1">_xlfn.PERCENTILE.INC((OFFSET(E11,0,1,1,COLUMNS(E11:BR11)-1) - E11:BQ11) / E11:BQ11, 0.05) * SQRT(COUNT(E11:BR11) - 1)</f>
        <v>-0.20351843560081101</v>
      </c>
      <c r="BU11" s="10" cm="1">
        <f t="array" aca="1" ref="BU11" ca="1">_xlfn.STDEV.P((E11:BQ11 - OFFSET(E11:BQ11,0,1)) / OFFSET(E11:BQ11,0,1)) * SQRT(COUNT(E11:BR11)-1)</f>
        <v>0.13954670149805387</v>
      </c>
      <c r="BV11" s="10" cm="1">
        <f t="array" ref="BV11">-(MAX(1 - (E11:BR11 / _xlfn.SCAN(E11, E11:BR11, _xlfn.LAMBDA(_xlpm.a,_xlpm.b, MAX(_xlpm.a, _xlpm.b))))))</f>
        <v>-9.0443061149761972E-2</v>
      </c>
      <c r="BW11" s="12">
        <f t="shared" ca="1" si="1"/>
        <v>0.66584953124823421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30.256</v>
      </c>
      <c r="F12">
        <v>30.623000000000001</v>
      </c>
      <c r="G12">
        <v>30.768000000000001</v>
      </c>
      <c r="H12">
        <v>30.690999999999999</v>
      </c>
      <c r="I12">
        <v>31.289000000000001</v>
      </c>
      <c r="J12">
        <v>31.047999999999998</v>
      </c>
      <c r="K12">
        <v>31.704000000000001</v>
      </c>
      <c r="L12">
        <v>31.675000000000001</v>
      </c>
      <c r="M12">
        <v>31.675000000000001</v>
      </c>
      <c r="N12">
        <v>31.568999999999999</v>
      </c>
      <c r="O12">
        <v>31.55</v>
      </c>
      <c r="P12">
        <v>31.337</v>
      </c>
      <c r="Q12">
        <v>30.507000000000001</v>
      </c>
      <c r="R12">
        <v>31.027999999999999</v>
      </c>
      <c r="S12">
        <v>31.53</v>
      </c>
      <c r="T12">
        <v>31.994</v>
      </c>
      <c r="U12">
        <v>32.494999999999997</v>
      </c>
      <c r="V12">
        <v>32.515000000000001</v>
      </c>
      <c r="W12">
        <v>32.447000000000003</v>
      </c>
      <c r="X12">
        <v>32.331000000000003</v>
      </c>
      <c r="Y12">
        <v>32.273000000000003</v>
      </c>
      <c r="Z12">
        <v>31.974</v>
      </c>
      <c r="AA12">
        <v>31.907</v>
      </c>
      <c r="AB12">
        <v>32.158000000000001</v>
      </c>
      <c r="AC12">
        <v>32.524000000000001</v>
      </c>
      <c r="AD12">
        <v>32.610999999999997</v>
      </c>
      <c r="AE12">
        <v>32.573</v>
      </c>
      <c r="AF12">
        <v>32.533999999999999</v>
      </c>
      <c r="AG12">
        <v>32.978000000000002</v>
      </c>
      <c r="AH12">
        <v>33.21</v>
      </c>
      <c r="AI12">
        <v>33.325000000000003</v>
      </c>
      <c r="AJ12">
        <v>33.411999999999999</v>
      </c>
      <c r="AK12">
        <v>33.316000000000003</v>
      </c>
      <c r="AL12">
        <v>33.21</v>
      </c>
      <c r="AM12">
        <v>33.527999999999999</v>
      </c>
      <c r="AN12">
        <v>33.103999999999999</v>
      </c>
      <c r="AO12">
        <v>33.200000000000003</v>
      </c>
      <c r="AP12">
        <v>33.374000000000002</v>
      </c>
      <c r="AQ12">
        <v>33.411999999999999</v>
      </c>
      <c r="AR12">
        <v>32.92</v>
      </c>
      <c r="AS12">
        <v>33.142000000000003</v>
      </c>
      <c r="AT12">
        <v>33.006999999999998</v>
      </c>
      <c r="AU12">
        <v>33.152000000000001</v>
      </c>
      <c r="AV12">
        <v>32.737000000000002</v>
      </c>
      <c r="AW12">
        <v>32.814</v>
      </c>
      <c r="AX12">
        <v>33.161000000000001</v>
      </c>
      <c r="AY12">
        <v>33.219000000000001</v>
      </c>
      <c r="AZ12">
        <v>33.316000000000003</v>
      </c>
      <c r="BA12">
        <v>32.843000000000004</v>
      </c>
      <c r="BB12">
        <v>32.438000000000002</v>
      </c>
      <c r="BC12">
        <v>32.417999999999999</v>
      </c>
      <c r="BD12">
        <v>32.533999999999999</v>
      </c>
      <c r="BE12">
        <v>32.64</v>
      </c>
      <c r="BF12">
        <v>32.746000000000002</v>
      </c>
      <c r="BG12">
        <v>32.389000000000003</v>
      </c>
      <c r="BH12">
        <v>32.582000000000001</v>
      </c>
      <c r="BI12">
        <v>31.945</v>
      </c>
      <c r="BJ12">
        <v>31.047999999999998</v>
      </c>
      <c r="BK12">
        <v>31.056999999999999</v>
      </c>
      <c r="BL12">
        <v>31.423999999999999</v>
      </c>
      <c r="BM12">
        <v>31.82</v>
      </c>
      <c r="BN12">
        <v>31.202000000000002</v>
      </c>
      <c r="BO12">
        <v>30.884</v>
      </c>
      <c r="BP12">
        <v>30.178999999999998</v>
      </c>
      <c r="BQ12">
        <v>30.276</v>
      </c>
      <c r="BR12">
        <v>30.295000000000002</v>
      </c>
      <c r="BS12" s="10">
        <f t="shared" si="0"/>
        <v>1.2890005288207786E-3</v>
      </c>
      <c r="BT12" s="11" cm="1">
        <f t="array" aca="1" ref="BT12" ca="1">_xlfn.PERCENTILE.INC((OFFSET(E12,0,1,1,COLUMNS(E12:BR12)-1) - E12:BQ12) / E12:BQ12, 0.05) * SQRT(COUNT(E12:BR12) - 1)</f>
        <v>-0.1574146729996484</v>
      </c>
      <c r="BU12" s="10" cm="1">
        <f t="array" aca="1" ref="BU12" ca="1">_xlfn.STDEV.P((E12:BQ12 - OFFSET(E12:BQ12,0,1)) / OFFSET(E12:BQ12,0,1)) * SQRT(COUNT(E12:BR12)-1)</f>
        <v>8.6023377025757505E-2</v>
      </c>
      <c r="BV12" s="10" cm="1">
        <f t="array" ref="BV12">-(MAX(1 - (E12:BR12 / _xlfn.SCAN(E12, E12:BR12, _xlfn.LAMBDA(_xlpm.a,_xlpm.b, MAX(_xlpm.a, _xlpm.b))))))</f>
        <v>-9.9886661894535878E-2</v>
      </c>
      <c r="BW12" s="12">
        <f t="shared" ca="1" si="1"/>
        <v>7.8432174626213075E-2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274.7</v>
      </c>
      <c r="F13">
        <v>274.10000000000002</v>
      </c>
      <c r="G13">
        <v>277.89999999999998</v>
      </c>
      <c r="H13">
        <v>275.10000000000002</v>
      </c>
      <c r="I13">
        <v>280.2</v>
      </c>
      <c r="J13">
        <v>277</v>
      </c>
      <c r="K13">
        <v>283.7</v>
      </c>
      <c r="L13">
        <v>283.2</v>
      </c>
      <c r="M13">
        <v>285.2</v>
      </c>
      <c r="N13">
        <v>281.5</v>
      </c>
      <c r="O13">
        <v>278.39999999999998</v>
      </c>
      <c r="P13">
        <v>278.3</v>
      </c>
      <c r="Q13">
        <v>268.10000000000002</v>
      </c>
      <c r="R13">
        <v>273.60000000000002</v>
      </c>
      <c r="S13">
        <v>282.5</v>
      </c>
      <c r="T13">
        <v>283.39999999999998</v>
      </c>
      <c r="U13">
        <v>285.60000000000002</v>
      </c>
      <c r="V13">
        <v>285.10000000000002</v>
      </c>
      <c r="W13">
        <v>283.8</v>
      </c>
      <c r="X13">
        <v>283.89999999999998</v>
      </c>
      <c r="Y13">
        <v>287.8</v>
      </c>
      <c r="Z13">
        <v>284</v>
      </c>
      <c r="AA13">
        <v>288</v>
      </c>
      <c r="AB13">
        <v>286.7</v>
      </c>
      <c r="AC13">
        <v>295</v>
      </c>
      <c r="AD13">
        <v>299</v>
      </c>
      <c r="AE13">
        <v>298.5</v>
      </c>
      <c r="AF13">
        <v>297.7</v>
      </c>
      <c r="AG13">
        <v>290.8</v>
      </c>
      <c r="AH13">
        <v>293.60000000000002</v>
      </c>
      <c r="AI13">
        <v>288.89999999999998</v>
      </c>
      <c r="AJ13">
        <v>285.60000000000002</v>
      </c>
      <c r="AK13">
        <v>278.60000000000002</v>
      </c>
      <c r="AL13">
        <v>274.5</v>
      </c>
      <c r="AM13">
        <v>274.89999999999998</v>
      </c>
      <c r="AN13">
        <v>263.10000000000002</v>
      </c>
      <c r="AO13">
        <v>264</v>
      </c>
      <c r="AP13">
        <v>263.7</v>
      </c>
      <c r="AQ13">
        <v>264.7</v>
      </c>
      <c r="AR13">
        <v>267.7</v>
      </c>
      <c r="AS13">
        <v>264.5</v>
      </c>
      <c r="AT13">
        <v>267.2</v>
      </c>
      <c r="AU13">
        <v>267.2</v>
      </c>
      <c r="AV13">
        <v>265.5</v>
      </c>
      <c r="AW13">
        <v>266.10000000000002</v>
      </c>
      <c r="AX13">
        <v>265</v>
      </c>
      <c r="AY13">
        <v>263.60000000000002</v>
      </c>
      <c r="AZ13">
        <v>265.8</v>
      </c>
      <c r="BA13">
        <v>265.39999999999998</v>
      </c>
      <c r="BB13">
        <v>259.89999999999998</v>
      </c>
      <c r="BC13">
        <v>257.5</v>
      </c>
      <c r="BD13">
        <v>257.3</v>
      </c>
      <c r="BE13">
        <v>261.5</v>
      </c>
      <c r="BF13">
        <v>258.5</v>
      </c>
      <c r="BG13">
        <v>260.39999999999998</v>
      </c>
      <c r="BH13">
        <v>261.60000000000002</v>
      </c>
      <c r="BI13">
        <v>256.7</v>
      </c>
      <c r="BJ13">
        <v>246.1</v>
      </c>
      <c r="BK13">
        <v>245.6</v>
      </c>
      <c r="BL13">
        <v>252.5</v>
      </c>
      <c r="BM13">
        <v>254.4</v>
      </c>
      <c r="BN13">
        <v>252.4</v>
      </c>
      <c r="BO13">
        <v>252.1</v>
      </c>
      <c r="BP13">
        <v>250.3</v>
      </c>
      <c r="BQ13">
        <v>255</v>
      </c>
      <c r="BR13">
        <v>255.6</v>
      </c>
      <c r="BS13" s="10">
        <f t="shared" si="0"/>
        <v>-6.9530396796505259E-2</v>
      </c>
      <c r="BT13" s="11" cm="1">
        <f t="array" aca="1" ref="BT13" ca="1">_xlfn.PERCENTILE.INC((OFFSET(E13,0,1,1,COLUMNS(E13:BR13)-1) - E13:BQ13) / E13:BQ13, 0.05) * SQRT(COUNT(E13:BR13) - 1)</f>
        <v>-0.1954563965561941</v>
      </c>
      <c r="BU13" s="10" cm="1">
        <f t="array" aca="1" ref="BU13" ca="1">_xlfn.STDEV.P((E13:BQ13 - OFFSET(E13:BQ13,0,1)) / OFFSET(E13:BQ13,0,1)) * SQRT(COUNT(E13:BR13)-1)</f>
        <v>0.12262676776472753</v>
      </c>
      <c r="BV13" s="10" cm="1">
        <f t="array" ref="BV13">-(MAX(1 - (E13:BR13 / _xlfn.SCAN(E13, E13:BR13, _xlfn.LAMBDA(_xlpm.a,_xlpm.b, MAX(_xlpm.a, _xlpm.b))))))</f>
        <v>-0.17859531772575254</v>
      </c>
      <c r="BW13" s="12">
        <f t="shared" ca="1" si="1"/>
        <v>-0.52249927128010865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2323</v>
      </c>
      <c r="F14">
        <v>2328</v>
      </c>
      <c r="G14">
        <v>2331</v>
      </c>
      <c r="H14">
        <v>2259</v>
      </c>
      <c r="I14">
        <v>2238</v>
      </c>
      <c r="J14">
        <v>2163</v>
      </c>
      <c r="K14">
        <v>2185</v>
      </c>
      <c r="L14">
        <v>2122</v>
      </c>
      <c r="M14">
        <v>2093</v>
      </c>
      <c r="N14">
        <v>2085</v>
      </c>
      <c r="O14">
        <v>2024</v>
      </c>
      <c r="P14">
        <v>2049</v>
      </c>
      <c r="Q14">
        <v>1965</v>
      </c>
      <c r="R14">
        <v>1997.5</v>
      </c>
      <c r="S14">
        <v>2085</v>
      </c>
      <c r="T14">
        <v>2045</v>
      </c>
      <c r="U14">
        <v>2040</v>
      </c>
      <c r="V14">
        <v>2045</v>
      </c>
      <c r="W14">
        <v>2042</v>
      </c>
      <c r="X14">
        <v>2042</v>
      </c>
      <c r="Y14">
        <v>2042</v>
      </c>
      <c r="Z14">
        <v>2007</v>
      </c>
      <c r="AA14">
        <v>2030</v>
      </c>
      <c r="AB14">
        <v>2012</v>
      </c>
      <c r="AC14">
        <v>2022</v>
      </c>
      <c r="AD14">
        <v>2050</v>
      </c>
      <c r="AE14">
        <v>2040</v>
      </c>
      <c r="AF14">
        <v>2038</v>
      </c>
      <c r="AG14">
        <v>2073</v>
      </c>
      <c r="AH14">
        <v>2085</v>
      </c>
      <c r="AI14">
        <v>2076</v>
      </c>
      <c r="AJ14">
        <v>2075</v>
      </c>
      <c r="AK14">
        <v>2056</v>
      </c>
      <c r="AL14">
        <v>2024</v>
      </c>
      <c r="AM14">
        <v>2022</v>
      </c>
      <c r="AN14">
        <v>1995</v>
      </c>
      <c r="AO14">
        <v>2015</v>
      </c>
      <c r="AP14">
        <v>1993.5</v>
      </c>
      <c r="AQ14">
        <v>2002</v>
      </c>
      <c r="AR14">
        <v>1997</v>
      </c>
      <c r="AS14">
        <v>1978.5</v>
      </c>
      <c r="AT14">
        <v>1973.5</v>
      </c>
      <c r="AU14">
        <v>1973.5</v>
      </c>
      <c r="AV14">
        <v>1980</v>
      </c>
      <c r="AW14">
        <v>2000</v>
      </c>
      <c r="AX14">
        <v>1964.5</v>
      </c>
      <c r="AY14">
        <v>1963.5</v>
      </c>
      <c r="AZ14">
        <v>1961.5</v>
      </c>
      <c r="BA14">
        <v>1958.5</v>
      </c>
      <c r="BB14">
        <v>1929.5</v>
      </c>
      <c r="BC14">
        <v>1930</v>
      </c>
      <c r="BD14">
        <v>1970</v>
      </c>
      <c r="BE14">
        <v>1923.5</v>
      </c>
      <c r="BF14">
        <v>1913.5</v>
      </c>
      <c r="BG14">
        <v>1852.5</v>
      </c>
      <c r="BH14">
        <v>1888.5</v>
      </c>
      <c r="BI14">
        <v>1890</v>
      </c>
      <c r="BJ14">
        <v>1872</v>
      </c>
      <c r="BK14">
        <v>1889</v>
      </c>
      <c r="BL14">
        <v>1905</v>
      </c>
      <c r="BM14">
        <v>1903.5</v>
      </c>
      <c r="BN14">
        <v>1882</v>
      </c>
      <c r="BO14">
        <v>1937.5</v>
      </c>
      <c r="BP14">
        <v>1897.5</v>
      </c>
      <c r="BQ14">
        <v>1918</v>
      </c>
      <c r="BR14">
        <v>1860</v>
      </c>
      <c r="BS14" s="10">
        <f t="shared" si="0"/>
        <v>-0.19931123547137322</v>
      </c>
      <c r="BT14" s="11" cm="1">
        <f t="array" aca="1" ref="BT14" ca="1">_xlfn.PERCENTILE.INC((OFFSET(E14,0,1,1,COLUMNS(E14:BR14)-1) - E14:BQ14) / E14:BQ14, 0.05) * SQRT(COUNT(E14:BR14) - 1)</f>
        <v>-0.24798207892492283</v>
      </c>
      <c r="BU14" s="10" cm="1">
        <f t="array" aca="1" ref="BU14" ca="1">_xlfn.STDEV.P((E14:BQ14 - OFFSET(E14:BQ14,0,1)) / OFFSET(E14:BQ14,0,1)) * SQRT(COUNT(E14:BR14)-1)</f>
        <v>0.12568113949190826</v>
      </c>
      <c r="BV14" s="10" cm="1">
        <f t="array" ref="BV14">-(MAX(1 - (E14:BR14 / _xlfn.SCAN(E14, E14:BR14, _xlfn.LAMBDA(_xlpm.a,_xlpm.b, MAX(_xlpm.a, _xlpm.b))))))</f>
        <v>-0.20527670527670527</v>
      </c>
      <c r="BW14" s="12">
        <f t="shared" ca="1" si="1"/>
        <v>-1.5424210526341871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60.98</v>
      </c>
      <c r="F15">
        <v>60.31</v>
      </c>
      <c r="G15">
        <v>60.44</v>
      </c>
      <c r="H15">
        <v>59.44</v>
      </c>
      <c r="I15">
        <v>59.78</v>
      </c>
      <c r="J15">
        <v>58.67</v>
      </c>
      <c r="K15">
        <v>58.88</v>
      </c>
      <c r="L15">
        <v>58.57</v>
      </c>
      <c r="M15">
        <v>58.83</v>
      </c>
      <c r="N15">
        <v>58.77</v>
      </c>
      <c r="O15">
        <v>58.2</v>
      </c>
      <c r="P15">
        <v>58.32</v>
      </c>
      <c r="Q15">
        <v>56</v>
      </c>
      <c r="R15">
        <v>56.6</v>
      </c>
      <c r="S15">
        <v>58.04</v>
      </c>
      <c r="T15">
        <v>57.88</v>
      </c>
      <c r="U15">
        <v>58.09</v>
      </c>
      <c r="V15">
        <v>58.16</v>
      </c>
      <c r="W15">
        <v>58.21</v>
      </c>
      <c r="X15">
        <v>58.12</v>
      </c>
      <c r="Y15">
        <v>54.85</v>
      </c>
      <c r="Z15">
        <v>53.4</v>
      </c>
      <c r="AA15">
        <v>53.32</v>
      </c>
      <c r="AB15">
        <v>52.41</v>
      </c>
      <c r="AC15">
        <v>52.25</v>
      </c>
      <c r="AD15">
        <v>52.42</v>
      </c>
      <c r="AE15">
        <v>52.49</v>
      </c>
      <c r="AF15">
        <v>51.81</v>
      </c>
      <c r="AG15">
        <v>52.09</v>
      </c>
      <c r="AH15">
        <v>52.21</v>
      </c>
      <c r="AI15">
        <v>52.46</v>
      </c>
      <c r="AJ15">
        <v>52.67</v>
      </c>
      <c r="AK15">
        <v>52.65</v>
      </c>
      <c r="AL15">
        <v>52.55</v>
      </c>
      <c r="AM15">
        <v>52.38</v>
      </c>
      <c r="AN15">
        <v>50.85</v>
      </c>
      <c r="AO15">
        <v>51.31</v>
      </c>
      <c r="AP15">
        <v>51.65</v>
      </c>
      <c r="AQ15">
        <v>51.67</v>
      </c>
      <c r="AR15">
        <v>51.57</v>
      </c>
      <c r="AS15">
        <v>51.67</v>
      </c>
      <c r="AT15">
        <v>51.72</v>
      </c>
      <c r="AU15">
        <v>51.86</v>
      </c>
      <c r="AV15">
        <v>51.99</v>
      </c>
      <c r="AW15">
        <v>52.44</v>
      </c>
      <c r="AX15">
        <v>51.14</v>
      </c>
      <c r="AY15">
        <v>50.29</v>
      </c>
      <c r="AZ15">
        <v>50.25</v>
      </c>
      <c r="BA15">
        <v>50.21</v>
      </c>
      <c r="BB15">
        <v>49.7</v>
      </c>
      <c r="BC15">
        <v>48.924999999999997</v>
      </c>
      <c r="BD15">
        <v>48.75</v>
      </c>
      <c r="BE15">
        <v>49.47</v>
      </c>
      <c r="BF15">
        <v>48.64</v>
      </c>
      <c r="BG15">
        <v>48.174999999999997</v>
      </c>
      <c r="BH15">
        <v>48.405000000000001</v>
      </c>
      <c r="BI15">
        <v>48.994999999999997</v>
      </c>
      <c r="BJ15">
        <v>48.85</v>
      </c>
      <c r="BK15">
        <v>49.325000000000003</v>
      </c>
      <c r="BL15">
        <v>49.99</v>
      </c>
      <c r="BM15">
        <v>49.994999999999997</v>
      </c>
      <c r="BN15">
        <v>49.555</v>
      </c>
      <c r="BO15">
        <v>50.65</v>
      </c>
      <c r="BP15">
        <v>50.34</v>
      </c>
      <c r="BQ15">
        <v>49.72</v>
      </c>
      <c r="BR15">
        <v>49.145000000000003</v>
      </c>
      <c r="BS15" s="10">
        <f t="shared" si="0"/>
        <v>-0.19408002623811077</v>
      </c>
      <c r="BT15" s="11" cm="1">
        <f t="array" aca="1" ref="BT15" ca="1">_xlfn.PERCENTILE.INC((OFFSET(E15,0,1,1,COLUMNS(E15:BR15)-1) - E15:BQ15) / E15:BQ15, 0.05) * SQRT(COUNT(E15:BR15) - 1)</f>
        <v>-0.21047841505214152</v>
      </c>
      <c r="BU15" s="10" cm="1">
        <f t="array" aca="1" ref="BU15" ca="1">_xlfn.STDEV.P((E15:BQ15 - OFFSET(E15:BQ15,0,1)) / OFFSET(E15:BQ15,0,1)) * SQRT(COUNT(E15:BR15)-1)</f>
        <v>0.10907058392833786</v>
      </c>
      <c r="BV15" s="10" cm="1">
        <f t="array" ref="BV15">-(MAX(1 - (E15:BR15 / _xlfn.SCAN(E15, E15:BR15, _xlfn.LAMBDA(_xlpm.a,_xlpm.b, MAX(_xlpm.a, _xlpm.b))))))</f>
        <v>-0.20998688094457196</v>
      </c>
      <c r="BW15" s="12">
        <f t="shared" ca="1" si="1"/>
        <v>-1.7293574440019523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10.385999999999999</v>
      </c>
      <c r="F16">
        <v>10.210000000000001</v>
      </c>
      <c r="G16">
        <v>10.412000000000001</v>
      </c>
      <c r="H16">
        <v>10.006</v>
      </c>
      <c r="I16">
        <v>9.8829999999999991</v>
      </c>
      <c r="J16">
        <v>9.7129999999999992</v>
      </c>
      <c r="K16">
        <v>10.050000000000001</v>
      </c>
      <c r="L16">
        <v>10.045999999999999</v>
      </c>
      <c r="M16">
        <v>9.8550000000000004</v>
      </c>
      <c r="N16">
        <v>9.8849999999999998</v>
      </c>
      <c r="O16">
        <v>9.7810000000000006</v>
      </c>
      <c r="P16">
        <v>9.6920000000000002</v>
      </c>
      <c r="Q16">
        <v>9.3079999999999998</v>
      </c>
      <c r="R16">
        <v>9.2270000000000003</v>
      </c>
      <c r="S16">
        <v>9.6199999999999992</v>
      </c>
      <c r="T16">
        <v>9.5150000000000006</v>
      </c>
      <c r="U16">
        <v>9.5969999999999995</v>
      </c>
      <c r="V16">
        <v>9.83</v>
      </c>
      <c r="W16">
        <v>9.782</v>
      </c>
      <c r="X16">
        <v>9.7810000000000006</v>
      </c>
      <c r="Y16">
        <v>9.9710000000000001</v>
      </c>
      <c r="Z16">
        <v>9.8230000000000004</v>
      </c>
      <c r="AA16">
        <v>9.8960000000000008</v>
      </c>
      <c r="AB16">
        <v>9.92</v>
      </c>
      <c r="AC16">
        <v>10.006</v>
      </c>
      <c r="AD16">
        <v>10.210000000000001</v>
      </c>
      <c r="AE16">
        <v>10.52</v>
      </c>
      <c r="AF16">
        <v>10.648</v>
      </c>
      <c r="AG16">
        <v>10.65</v>
      </c>
      <c r="AH16">
        <v>11.566000000000001</v>
      </c>
      <c r="AI16">
        <v>11.552</v>
      </c>
      <c r="AJ16">
        <v>11.762</v>
      </c>
      <c r="AK16">
        <v>11.678000000000001</v>
      </c>
      <c r="AL16">
        <v>11.66</v>
      </c>
      <c r="AM16">
        <v>11.718</v>
      </c>
      <c r="AN16">
        <v>11.568</v>
      </c>
      <c r="AO16">
        <v>11.52</v>
      </c>
      <c r="AP16">
        <v>11.608000000000001</v>
      </c>
      <c r="AQ16">
        <v>11.651999999999999</v>
      </c>
      <c r="AR16">
        <v>11.778</v>
      </c>
      <c r="AS16">
        <v>11.728</v>
      </c>
      <c r="AT16">
        <v>11.74</v>
      </c>
      <c r="AU16">
        <v>11.666</v>
      </c>
      <c r="AV16">
        <v>11.821999999999999</v>
      </c>
      <c r="AW16">
        <v>11.862</v>
      </c>
      <c r="AX16">
        <v>11.836</v>
      </c>
      <c r="AY16">
        <v>11.862</v>
      </c>
      <c r="AZ16">
        <v>11.834</v>
      </c>
      <c r="BA16">
        <v>11.99</v>
      </c>
      <c r="BB16">
        <v>11.864000000000001</v>
      </c>
      <c r="BC16">
        <v>11.81</v>
      </c>
      <c r="BD16">
        <v>11.754</v>
      </c>
      <c r="BE16">
        <v>11.832000000000001</v>
      </c>
      <c r="BF16">
        <v>11.778</v>
      </c>
      <c r="BG16">
        <v>11.63</v>
      </c>
      <c r="BH16">
        <v>11.635999999999999</v>
      </c>
      <c r="BI16">
        <v>11.618</v>
      </c>
      <c r="BJ16">
        <v>11.21</v>
      </c>
      <c r="BK16">
        <v>11.154</v>
      </c>
      <c r="BL16">
        <v>11.446</v>
      </c>
      <c r="BM16">
        <v>11.566000000000001</v>
      </c>
      <c r="BN16">
        <v>11.657999999999999</v>
      </c>
      <c r="BO16">
        <v>12.096</v>
      </c>
      <c r="BP16">
        <v>12.02</v>
      </c>
      <c r="BQ16">
        <v>12.346</v>
      </c>
      <c r="BR16">
        <v>12.454000000000001</v>
      </c>
      <c r="BS16" s="10">
        <f t="shared" si="0"/>
        <v>0.19911419218178331</v>
      </c>
      <c r="BT16" s="11" cm="1">
        <f t="array" aca="1" ref="BT16" ca="1">_xlfn.PERCENTILE.INC((OFFSET(E16,0,1,1,COLUMNS(E16:BR16)-1) - E16:BQ16) / E16:BQ16, 0.05) * SQRT(COUNT(E16:BR16) - 1)</f>
        <v>-0.15036340297767958</v>
      </c>
      <c r="BU16" s="10" cm="1">
        <f t="array" aca="1" ref="BU16" ca="1">_xlfn.STDEV.P((E16:BQ16 - OFFSET(E16:BQ16,0,1)) / OFFSET(E16:BQ16,0,1)) * SQRT(COUNT(E16:BR16)-1)</f>
        <v>0.15020286236212438</v>
      </c>
      <c r="BV16" s="10" cm="1">
        <f t="array" ref="BV16">-(MAX(1 - (E16:BR16 / _xlfn.SCAN(E16, E16:BR16, _xlfn.LAMBDA(_xlpm.a,_xlpm.b, MAX(_xlpm.a, _xlpm.b))))))</f>
        <v>-0.11381098732232042</v>
      </c>
      <c r="BW16" s="12">
        <f t="shared" ca="1" si="1"/>
        <v>1.361972661270461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1.03</v>
      </c>
      <c r="F17">
        <v>1.03</v>
      </c>
      <c r="G17">
        <v>1.01</v>
      </c>
      <c r="H17">
        <v>1</v>
      </c>
      <c r="I17">
        <v>0.98</v>
      </c>
      <c r="J17">
        <v>0.97</v>
      </c>
      <c r="K17">
        <v>1.07</v>
      </c>
      <c r="L17">
        <v>1.1100000000000001</v>
      </c>
      <c r="M17">
        <v>1.1299999999999999</v>
      </c>
      <c r="N17">
        <v>1.0900000000000001</v>
      </c>
      <c r="O17">
        <v>1.06</v>
      </c>
      <c r="P17">
        <v>1.07</v>
      </c>
      <c r="Q17">
        <v>1.01</v>
      </c>
      <c r="R17">
        <v>1.02</v>
      </c>
      <c r="S17">
        <v>1.04</v>
      </c>
      <c r="T17">
        <v>1.04</v>
      </c>
      <c r="U17">
        <v>1.05</v>
      </c>
      <c r="V17">
        <v>1.05</v>
      </c>
      <c r="W17">
        <v>1.06</v>
      </c>
      <c r="X17">
        <v>1.07</v>
      </c>
      <c r="Y17">
        <v>1.0900000000000001</v>
      </c>
      <c r="Z17">
        <v>1.08</v>
      </c>
      <c r="AA17">
        <v>1.1399999999999999</v>
      </c>
      <c r="AB17">
        <v>1.1100000000000001</v>
      </c>
      <c r="AC17">
        <v>1.1200000000000001</v>
      </c>
      <c r="AD17">
        <v>1.1299999999999999</v>
      </c>
      <c r="AE17">
        <v>1.1100000000000001</v>
      </c>
      <c r="AF17">
        <v>1.1200000000000001</v>
      </c>
      <c r="AG17">
        <v>1.1299999999999999</v>
      </c>
      <c r="AH17">
        <v>1.1299999999999999</v>
      </c>
      <c r="AI17">
        <v>1.1299999999999999</v>
      </c>
      <c r="AJ17">
        <v>1.1299999999999999</v>
      </c>
      <c r="AK17">
        <v>1.1399999999999999</v>
      </c>
      <c r="AL17">
        <v>1.1399999999999999</v>
      </c>
      <c r="AM17">
        <v>1.1200000000000001</v>
      </c>
      <c r="AN17">
        <v>1.0900000000000001</v>
      </c>
      <c r="AO17">
        <v>1.08</v>
      </c>
      <c r="AP17">
        <v>1.1100000000000001</v>
      </c>
      <c r="AQ17">
        <v>1.1299999999999999</v>
      </c>
      <c r="AR17">
        <v>1.1299999999999999</v>
      </c>
      <c r="AS17">
        <v>1.1399999999999999</v>
      </c>
      <c r="AT17">
        <v>1.1499999999999999</v>
      </c>
      <c r="AU17">
        <v>1.1499999999999999</v>
      </c>
      <c r="AV17">
        <v>1.1599999999999999</v>
      </c>
      <c r="AW17">
        <v>1.1399999999999999</v>
      </c>
      <c r="AX17">
        <v>1.1399999999999999</v>
      </c>
      <c r="AY17">
        <v>1.1499999999999999</v>
      </c>
      <c r="AZ17">
        <v>1.1499999999999999</v>
      </c>
      <c r="BA17">
        <v>1.1299999999999999</v>
      </c>
      <c r="BB17">
        <v>1.1299999999999999</v>
      </c>
      <c r="BC17">
        <v>1.1399999999999999</v>
      </c>
      <c r="BD17">
        <v>1.1399999999999999</v>
      </c>
      <c r="BE17">
        <v>1.1499999999999999</v>
      </c>
      <c r="BF17">
        <v>1.1399999999999999</v>
      </c>
      <c r="BG17">
        <v>1.1200000000000001</v>
      </c>
      <c r="BH17">
        <v>1.1399999999999999</v>
      </c>
      <c r="BI17">
        <v>1.1599999999999999</v>
      </c>
      <c r="BJ17">
        <v>1.1100000000000001</v>
      </c>
      <c r="BK17">
        <v>1.1100000000000001</v>
      </c>
      <c r="BL17">
        <v>1.1200000000000001</v>
      </c>
      <c r="BM17">
        <v>1.1000000000000001</v>
      </c>
      <c r="BN17">
        <v>1.0900000000000001</v>
      </c>
      <c r="BO17">
        <v>1.1100000000000001</v>
      </c>
      <c r="BP17">
        <v>1.1000000000000001</v>
      </c>
      <c r="BQ17">
        <v>1.0900000000000001</v>
      </c>
      <c r="BR17">
        <v>1.08</v>
      </c>
      <c r="BS17" s="10">
        <f t="shared" si="0"/>
        <v>4.854368932038839E-2</v>
      </c>
      <c r="BT17" s="11" cm="1">
        <f t="array" aca="1" ref="BT17" ca="1">_xlfn.PERCENTILE.INC((OFFSET(E17,0,1,1,COLUMNS(E17:BR17)-1) - E17:BQ17) / E17:BQ17, 0.05) * SQRT(COUNT(E17:BR17) - 1)</f>
        <v>-0.22070826830614165</v>
      </c>
      <c r="BU17" s="10" cm="1">
        <f t="array" aca="1" ref="BU17" ca="1">_xlfn.STDEV.P((E17:BQ17 - OFFSET(E17:BQ17,0,1)) / OFFSET(E17:BQ17,0,1)) * SQRT(COUNT(E17:BR17)-1)</f>
        <v>0.17281892952864297</v>
      </c>
      <c r="BV17" s="10" cm="1">
        <f t="array" ref="BV17">-(MAX(1 - (E17:BR17 / _xlfn.SCAN(E17, E17:BR17, _xlfn.LAMBDA(_xlpm.a,_xlpm.b, MAX(_xlpm.a, _xlpm.b))))))</f>
        <v>-0.10619469026548667</v>
      </c>
      <c r="BW17" s="12">
        <f t="shared" ca="1" si="1"/>
        <v>0.31247554574997038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31.7</v>
      </c>
      <c r="F18">
        <v>31.66</v>
      </c>
      <c r="G18">
        <v>32.25</v>
      </c>
      <c r="H18">
        <v>32.090000000000003</v>
      </c>
      <c r="I18">
        <v>31.55</v>
      </c>
      <c r="J18">
        <v>31.15</v>
      </c>
      <c r="K18">
        <v>31.41</v>
      </c>
      <c r="L18">
        <v>30.71</v>
      </c>
      <c r="M18">
        <v>30.06</v>
      </c>
      <c r="N18">
        <v>29.93</v>
      </c>
      <c r="O18">
        <v>29.54</v>
      </c>
      <c r="P18">
        <v>30.01</v>
      </c>
      <c r="Q18">
        <v>28.91</v>
      </c>
      <c r="R18">
        <v>29.15</v>
      </c>
      <c r="S18">
        <v>30.07</v>
      </c>
      <c r="T18">
        <v>29.84</v>
      </c>
      <c r="U18">
        <v>29.89</v>
      </c>
      <c r="V18">
        <v>30.19</v>
      </c>
      <c r="W18">
        <v>29.95</v>
      </c>
      <c r="X18">
        <v>30.44</v>
      </c>
      <c r="Y18">
        <v>30.05</v>
      </c>
      <c r="Z18">
        <v>29.86</v>
      </c>
      <c r="AA18">
        <v>29.72</v>
      </c>
      <c r="AB18">
        <v>29</v>
      </c>
      <c r="AC18">
        <v>28.5</v>
      </c>
      <c r="AD18">
        <v>29.25</v>
      </c>
      <c r="AE18">
        <v>29.12</v>
      </c>
      <c r="AF18">
        <v>28.88</v>
      </c>
      <c r="AG18">
        <v>28.65</v>
      </c>
      <c r="AH18">
        <v>28.78</v>
      </c>
      <c r="AI18">
        <v>28.84</v>
      </c>
      <c r="AJ18">
        <v>28.95</v>
      </c>
      <c r="AK18">
        <v>28.54</v>
      </c>
      <c r="AL18">
        <v>28.22</v>
      </c>
      <c r="AM18">
        <v>28.42</v>
      </c>
      <c r="AN18">
        <v>28.13</v>
      </c>
      <c r="AO18">
        <v>28.04</v>
      </c>
      <c r="AP18">
        <v>28.45</v>
      </c>
      <c r="AQ18">
        <v>29.42</v>
      </c>
      <c r="AR18">
        <v>29.56</v>
      </c>
      <c r="AS18">
        <v>29.06</v>
      </c>
      <c r="AT18">
        <v>29.1</v>
      </c>
      <c r="AU18">
        <v>28.85</v>
      </c>
      <c r="AV18">
        <v>29.16</v>
      </c>
      <c r="AW18">
        <v>29.54</v>
      </c>
      <c r="AX18">
        <v>29.47</v>
      </c>
      <c r="AY18">
        <v>28.67</v>
      </c>
      <c r="AZ18">
        <v>28.3</v>
      </c>
      <c r="BA18">
        <v>28.4</v>
      </c>
      <c r="BB18">
        <v>28.54</v>
      </c>
      <c r="BC18">
        <v>28.79</v>
      </c>
      <c r="BD18">
        <v>28.34</v>
      </c>
      <c r="BE18">
        <v>28.67</v>
      </c>
      <c r="BF18">
        <v>28.72</v>
      </c>
      <c r="BG18">
        <v>28.01</v>
      </c>
      <c r="BH18">
        <v>28.36</v>
      </c>
      <c r="BI18">
        <v>28.51</v>
      </c>
      <c r="BJ18">
        <v>28.72</v>
      </c>
      <c r="BK18">
        <v>28.93</v>
      </c>
      <c r="BL18">
        <v>29.39</v>
      </c>
      <c r="BM18">
        <v>29.72</v>
      </c>
      <c r="BN18">
        <v>30.47</v>
      </c>
      <c r="BO18">
        <v>32.049999999999997</v>
      </c>
      <c r="BP18">
        <v>31.7</v>
      </c>
      <c r="BQ18">
        <v>31.85</v>
      </c>
      <c r="BR18">
        <v>30.95</v>
      </c>
      <c r="BS18" s="10">
        <f t="shared" si="0"/>
        <v>-2.3659305993690854E-2</v>
      </c>
      <c r="BT18" s="11" cm="1">
        <f t="array" aca="1" ref="BT18" ca="1">_xlfn.PERCENTILE.INC((OFFSET(E18,0,1,1,COLUMNS(E18:BR18)-1) - E18:BQ18) / E18:BQ18, 0.05) * SQRT(COUNT(E18:BR18) - 1)</f>
        <v>-0.19851198076569881</v>
      </c>
      <c r="BU18" s="10" cm="1">
        <f t="array" aca="1" ref="BU18" ca="1">_xlfn.STDEV.P((E18:BQ18 - OFFSET(E18:BQ18,0,1)) / OFFSET(E18:BQ18,0,1)) * SQRT(COUNT(E18:BR18)-1)</f>
        <v>0.12839641740649513</v>
      </c>
      <c r="BV18" s="10" cm="1">
        <f t="array" ref="BV18">-(MAX(1 - (E18:BR18 / _xlfn.SCAN(E18, E18:BR18, _xlfn.LAMBDA(_xlpm.a,_xlpm.b, MAX(_xlpm.a, _xlpm.b))))))</f>
        <v>-0.13147286821705417</v>
      </c>
      <c r="BW18" s="12">
        <f t="shared" ca="1" si="1"/>
        <v>-0.14175867490185992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19.38</v>
      </c>
      <c r="F19">
        <v>19.5</v>
      </c>
      <c r="G19">
        <v>19.579999999999998</v>
      </c>
      <c r="H19">
        <v>19.64</v>
      </c>
      <c r="I19">
        <v>20.059999999999999</v>
      </c>
      <c r="J19">
        <v>19.43</v>
      </c>
      <c r="K19">
        <v>19.41</v>
      </c>
      <c r="L19">
        <v>19.57</v>
      </c>
      <c r="M19">
        <v>19.59</v>
      </c>
      <c r="N19">
        <v>19.420000000000002</v>
      </c>
      <c r="O19">
        <v>19.32</v>
      </c>
      <c r="P19">
        <v>19.54</v>
      </c>
      <c r="Q19">
        <v>18.95</v>
      </c>
      <c r="R19">
        <v>19.010000000000002</v>
      </c>
      <c r="S19">
        <v>19.27</v>
      </c>
      <c r="T19">
        <v>19.510000000000002</v>
      </c>
      <c r="U19">
        <v>19.75</v>
      </c>
      <c r="V19">
        <v>19.57</v>
      </c>
      <c r="W19">
        <v>19.600000000000001</v>
      </c>
      <c r="X19">
        <v>19.82</v>
      </c>
      <c r="Y19">
        <v>19.579999999999998</v>
      </c>
      <c r="Z19">
        <v>19.66</v>
      </c>
      <c r="AA19">
        <v>19.95</v>
      </c>
      <c r="AB19">
        <v>19.649999999999999</v>
      </c>
      <c r="AC19">
        <v>19.41</v>
      </c>
      <c r="AD19">
        <v>19.38</v>
      </c>
      <c r="AE19">
        <v>19.420000000000002</v>
      </c>
      <c r="AF19">
        <v>19.82</v>
      </c>
      <c r="AG19">
        <v>19.920000000000002</v>
      </c>
      <c r="AH19">
        <v>20.239999999999998</v>
      </c>
      <c r="AI19">
        <v>20.36</v>
      </c>
      <c r="AJ19">
        <v>20.6</v>
      </c>
      <c r="AK19">
        <v>20.6</v>
      </c>
      <c r="AL19">
        <v>20.76</v>
      </c>
      <c r="AM19">
        <v>21.16</v>
      </c>
      <c r="AN19">
        <v>21.16</v>
      </c>
      <c r="AO19">
        <v>21.16</v>
      </c>
      <c r="AP19">
        <v>21.26</v>
      </c>
      <c r="AQ19">
        <v>21.06</v>
      </c>
      <c r="AR19">
        <v>20.64</v>
      </c>
      <c r="AS19">
        <v>20.22</v>
      </c>
      <c r="AT19">
        <v>20</v>
      </c>
      <c r="AU19">
        <v>20.02</v>
      </c>
      <c r="AV19">
        <v>20.22</v>
      </c>
      <c r="AW19">
        <v>20.440000000000001</v>
      </c>
      <c r="AX19">
        <v>20.18</v>
      </c>
      <c r="AY19">
        <v>20.059999999999999</v>
      </c>
      <c r="AZ19">
        <v>20.32</v>
      </c>
      <c r="BA19">
        <v>20.100000000000001</v>
      </c>
      <c r="BB19">
        <v>20.34</v>
      </c>
      <c r="BC19">
        <v>20.04</v>
      </c>
      <c r="BD19">
        <v>19.989999999999998</v>
      </c>
      <c r="BE19">
        <v>19.91</v>
      </c>
      <c r="BF19">
        <v>20.28</v>
      </c>
      <c r="BG19">
        <v>19.95</v>
      </c>
      <c r="BH19">
        <v>20.04</v>
      </c>
      <c r="BI19">
        <v>20.02</v>
      </c>
      <c r="BJ19">
        <v>20.100000000000001</v>
      </c>
      <c r="BK19">
        <v>20.3</v>
      </c>
      <c r="BL19">
        <v>20.3</v>
      </c>
      <c r="BM19">
        <v>20.12</v>
      </c>
      <c r="BN19">
        <v>19.760000000000002</v>
      </c>
      <c r="BO19">
        <v>19.18</v>
      </c>
      <c r="BP19">
        <v>18.82</v>
      </c>
      <c r="BQ19">
        <v>18.579999999999998</v>
      </c>
      <c r="BR19">
        <v>18.440000000000001</v>
      </c>
      <c r="BS19" s="10">
        <f t="shared" si="0"/>
        <v>-4.8503611971104116E-2</v>
      </c>
      <c r="BT19" s="11" cm="1">
        <f t="array" aca="1" ref="BT19" ca="1">_xlfn.PERCENTILE.INC((OFFSET(E19,0,1,1,COLUMNS(E19:BR19)-1) - E19:BQ19) / E19:BQ19, 0.05) * SQRT(COUNT(E19:BR19) - 1)</f>
        <v>-0.16340320977966818</v>
      </c>
      <c r="BU19" s="10" cm="1">
        <f t="array" aca="1" ref="BU19" ca="1">_xlfn.STDEV.P((E19:BQ19 - OFFSET(E19:BQ19,0,1)) / OFFSET(E19:BQ19,0,1)) * SQRT(COUNT(E19:BR19)-1)</f>
        <v>0.10168184757154802</v>
      </c>
      <c r="BV19" s="10" cm="1">
        <f t="array" ref="BV19">-(MAX(1 - (E19:BR19 / _xlfn.SCAN(E19, E19:BR19, _xlfn.LAMBDA(_xlpm.a,_xlpm.b, MAX(_xlpm.a, _xlpm.b))))))</f>
        <v>-0.1326434619002822</v>
      </c>
      <c r="BW19" s="12">
        <f t="shared" ca="1" si="1"/>
        <v>-0.42333624928299268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144.69999999999999</v>
      </c>
      <c r="F20">
        <v>143.9</v>
      </c>
      <c r="G20">
        <v>144.80000000000001</v>
      </c>
      <c r="H20">
        <v>145</v>
      </c>
      <c r="I20">
        <v>145.19999999999999</v>
      </c>
      <c r="J20">
        <v>141.30000000000001</v>
      </c>
      <c r="K20">
        <v>142.30000000000001</v>
      </c>
      <c r="L20">
        <v>142.9</v>
      </c>
      <c r="M20">
        <v>143.80000000000001</v>
      </c>
      <c r="N20">
        <v>143.9</v>
      </c>
      <c r="O20">
        <v>142.80000000000001</v>
      </c>
      <c r="P20">
        <v>142.80000000000001</v>
      </c>
      <c r="Q20">
        <v>139.9</v>
      </c>
      <c r="R20">
        <v>140.5</v>
      </c>
      <c r="S20">
        <v>142.6</v>
      </c>
      <c r="T20">
        <v>142.80000000000001</v>
      </c>
      <c r="U20">
        <v>143.1</v>
      </c>
      <c r="V20">
        <v>144.19999999999999</v>
      </c>
      <c r="W20">
        <v>143.9</v>
      </c>
      <c r="X20">
        <v>144.80000000000001</v>
      </c>
      <c r="Y20">
        <v>146.30000000000001</v>
      </c>
      <c r="Z20">
        <v>145.30000000000001</v>
      </c>
      <c r="AA20">
        <v>147.80000000000001</v>
      </c>
      <c r="AB20">
        <v>147.5</v>
      </c>
      <c r="AC20">
        <v>147.5</v>
      </c>
      <c r="AD20">
        <v>148.1</v>
      </c>
      <c r="AE20">
        <v>147.4</v>
      </c>
      <c r="AF20">
        <v>147.4</v>
      </c>
      <c r="AG20">
        <v>147.30000000000001</v>
      </c>
      <c r="AH20">
        <v>148.69999999999999</v>
      </c>
      <c r="AI20">
        <v>149.5</v>
      </c>
      <c r="AJ20">
        <v>149.5</v>
      </c>
      <c r="AK20">
        <v>148.5</v>
      </c>
      <c r="AL20">
        <v>148.6</v>
      </c>
      <c r="AM20">
        <v>149.4</v>
      </c>
      <c r="AN20">
        <v>147.69999999999999</v>
      </c>
      <c r="AO20">
        <v>147.30000000000001</v>
      </c>
      <c r="AP20">
        <v>147.4</v>
      </c>
      <c r="AQ20">
        <v>147</v>
      </c>
      <c r="AR20">
        <v>146.4</v>
      </c>
      <c r="AS20">
        <v>146.5</v>
      </c>
      <c r="AT20">
        <v>147.5</v>
      </c>
      <c r="AU20">
        <v>149.1</v>
      </c>
      <c r="AV20">
        <v>156</v>
      </c>
      <c r="AW20">
        <v>153.4</v>
      </c>
      <c r="AX20">
        <v>153.80000000000001</v>
      </c>
      <c r="AY20">
        <v>152.69999999999999</v>
      </c>
      <c r="AZ20">
        <v>153</v>
      </c>
      <c r="BA20">
        <v>152.69999999999999</v>
      </c>
      <c r="BB20">
        <v>151.19999999999999</v>
      </c>
      <c r="BC20">
        <v>152.19999999999999</v>
      </c>
      <c r="BD20">
        <v>150.5</v>
      </c>
      <c r="BE20">
        <v>151.5</v>
      </c>
      <c r="BF20">
        <v>152</v>
      </c>
      <c r="BG20">
        <v>152</v>
      </c>
      <c r="BH20">
        <v>152</v>
      </c>
      <c r="BI20">
        <v>151.4</v>
      </c>
      <c r="BJ20">
        <v>148</v>
      </c>
      <c r="BK20">
        <v>148.4</v>
      </c>
      <c r="BL20">
        <v>149.6</v>
      </c>
      <c r="BM20">
        <v>151.1</v>
      </c>
      <c r="BN20">
        <v>150</v>
      </c>
      <c r="BO20">
        <v>151.1</v>
      </c>
      <c r="BP20">
        <v>148.69999999999999</v>
      </c>
      <c r="BQ20">
        <v>148</v>
      </c>
      <c r="BR20">
        <v>148.9</v>
      </c>
      <c r="BS20" s="10">
        <f t="shared" si="0"/>
        <v>2.9025570145127969E-2</v>
      </c>
      <c r="BT20" s="11" cm="1">
        <f t="array" aca="1" ref="BT20" ca="1">_xlfn.PERCENTILE.INC((OFFSET(E20,0,1,1,COLUMNS(E20:BR20)-1) - E20:BQ20) / E20:BQ20, 0.05) * SQRT(COUNT(E20:BR20) - 1)</f>
        <v>-0.13310817778130657</v>
      </c>
      <c r="BU20" s="10" cm="1">
        <f t="array" aca="1" ref="BU20" ca="1">_xlfn.STDEV.P((E20:BQ20 - OFFSET(E20:BQ20,0,1)) / OFFSET(E20:BQ20,0,1)) * SQRT(COUNT(E20:BR20)-1)</f>
        <v>8.0851602824139612E-2</v>
      </c>
      <c r="BV20" s="10" cm="1">
        <f t="array" ref="BV20">-(MAX(1 - (E20:BR20 / _xlfn.SCAN(E20, E20:BR20, _xlfn.LAMBDA(_xlpm.a,_xlpm.b, MAX(_xlpm.a, _xlpm.b))))))</f>
        <v>-5.1282051282051322E-2</v>
      </c>
      <c r="BW20" s="12">
        <f t="shared" ca="1" si="1"/>
        <v>0.42650447165695915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75.95</v>
      </c>
      <c r="F21">
        <v>77.5</v>
      </c>
      <c r="G21">
        <v>76.900000000000006</v>
      </c>
      <c r="H21">
        <v>77.349999999999994</v>
      </c>
      <c r="I21">
        <v>79.5</v>
      </c>
      <c r="J21">
        <v>79.3</v>
      </c>
      <c r="K21">
        <v>79.349999999999994</v>
      </c>
      <c r="L21">
        <v>77</v>
      </c>
      <c r="M21">
        <v>79.05</v>
      </c>
      <c r="N21">
        <v>79.400000000000006</v>
      </c>
      <c r="O21">
        <v>79.849999999999994</v>
      </c>
      <c r="P21">
        <v>79.3</v>
      </c>
      <c r="Q21">
        <v>79.2</v>
      </c>
      <c r="R21">
        <v>78.599999999999994</v>
      </c>
      <c r="S21">
        <v>79.25</v>
      </c>
      <c r="T21">
        <v>80.75</v>
      </c>
      <c r="U21">
        <v>80.349999999999994</v>
      </c>
      <c r="V21">
        <v>79.599999999999994</v>
      </c>
      <c r="W21">
        <v>79.95</v>
      </c>
      <c r="X21">
        <v>79.650000000000006</v>
      </c>
      <c r="Y21">
        <v>80.349999999999994</v>
      </c>
      <c r="Z21">
        <v>80.2</v>
      </c>
      <c r="AA21">
        <v>80</v>
      </c>
      <c r="AB21">
        <v>79</v>
      </c>
      <c r="AC21">
        <v>79.5</v>
      </c>
      <c r="AD21">
        <v>78.900000000000006</v>
      </c>
      <c r="AE21">
        <v>82.3</v>
      </c>
      <c r="AF21">
        <v>82.7</v>
      </c>
      <c r="AG21">
        <v>82.05</v>
      </c>
      <c r="AH21">
        <v>81.7</v>
      </c>
      <c r="AI21">
        <v>82.35</v>
      </c>
      <c r="AJ21">
        <v>81.55</v>
      </c>
      <c r="AK21">
        <v>80.55</v>
      </c>
      <c r="AL21">
        <v>80.8</v>
      </c>
      <c r="AM21">
        <v>81</v>
      </c>
      <c r="AN21">
        <v>80.75</v>
      </c>
      <c r="AO21">
        <v>80.55</v>
      </c>
      <c r="AP21">
        <v>80.7</v>
      </c>
      <c r="AQ21">
        <v>80.2</v>
      </c>
      <c r="AR21">
        <v>80.95</v>
      </c>
      <c r="AS21">
        <v>80.599999999999994</v>
      </c>
      <c r="AT21">
        <v>80.849999999999994</v>
      </c>
      <c r="AU21">
        <v>81.55</v>
      </c>
      <c r="AV21">
        <v>83.9</v>
      </c>
      <c r="AW21">
        <v>89</v>
      </c>
      <c r="AX21">
        <v>85.9</v>
      </c>
      <c r="AY21">
        <v>85.6</v>
      </c>
      <c r="AZ21">
        <v>85.65</v>
      </c>
      <c r="BA21">
        <v>85</v>
      </c>
      <c r="BB21">
        <v>83.35</v>
      </c>
      <c r="BC21">
        <v>84.9</v>
      </c>
      <c r="BD21">
        <v>84.55</v>
      </c>
      <c r="BE21">
        <v>85.9</v>
      </c>
      <c r="BF21">
        <v>84.45</v>
      </c>
      <c r="BG21">
        <v>85.5</v>
      </c>
      <c r="BH21">
        <v>86.95</v>
      </c>
      <c r="BI21">
        <v>87.95</v>
      </c>
      <c r="BJ21">
        <v>86.5</v>
      </c>
      <c r="BK21">
        <v>85</v>
      </c>
      <c r="BL21">
        <v>84.85</v>
      </c>
      <c r="BM21">
        <v>84.3</v>
      </c>
      <c r="BN21">
        <v>86.8</v>
      </c>
      <c r="BO21">
        <v>85.5</v>
      </c>
      <c r="BP21">
        <v>85.75</v>
      </c>
      <c r="BQ21">
        <v>89</v>
      </c>
      <c r="BR21">
        <v>87.6</v>
      </c>
      <c r="BS21" s="10">
        <f t="shared" si="0"/>
        <v>0.15339038841342978</v>
      </c>
      <c r="BT21" s="11" cm="1">
        <f t="array" aca="1" ref="BT21" ca="1">_xlfn.PERCENTILE.INC((OFFSET(E21,0,1,1,COLUMNS(E21:BR21)-1) - E21:BQ21) / E21:BQ21, 0.05) * SQRT(COUNT(E21:BR21) - 1)</f>
        <v>-0.13906468259377874</v>
      </c>
      <c r="BU21" s="10" cm="1">
        <f t="array" aca="1" ref="BU21" ca="1">_xlfn.STDEV.P((E21:BQ21 - OFFSET(E21:BQ21,0,1)) / OFFSET(E21:BQ21,0,1)) * SQRT(COUNT(E21:BR21)-1)</f>
        <v>0.1287918730532423</v>
      </c>
      <c r="BV21" s="10" cm="1">
        <f t="array" ref="BV21">-(MAX(1 - (E21:BR21 / _xlfn.SCAN(E21, E21:BR21, _xlfn.LAMBDA(_xlpm.a,_xlpm.b, MAX(_xlpm.a, _xlpm.b))))))</f>
        <v>-6.3483146067415785E-2</v>
      </c>
      <c r="BW21" s="12">
        <f t="shared" ca="1" si="1"/>
        <v>1.2333727637283618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10.37</v>
      </c>
      <c r="F22">
        <v>10.31</v>
      </c>
      <c r="G22">
        <v>10.36</v>
      </c>
      <c r="H22">
        <v>10.37</v>
      </c>
      <c r="I22">
        <v>9.89</v>
      </c>
      <c r="J22">
        <v>9.65</v>
      </c>
      <c r="K22">
        <v>10.15</v>
      </c>
      <c r="L22">
        <v>9.93</v>
      </c>
      <c r="M22">
        <v>9.83</v>
      </c>
      <c r="N22">
        <v>10.09</v>
      </c>
      <c r="O22">
        <v>9.9700000000000006</v>
      </c>
      <c r="P22">
        <v>9.82</v>
      </c>
      <c r="Q22">
        <v>9.2799999999999994</v>
      </c>
      <c r="R22">
        <v>9.25</v>
      </c>
      <c r="S22">
        <v>9.7200000000000006</v>
      </c>
      <c r="T22">
        <v>9.44</v>
      </c>
      <c r="U22">
        <v>9.41</v>
      </c>
      <c r="V22">
        <v>9.4</v>
      </c>
      <c r="W22">
        <v>9.44</v>
      </c>
      <c r="X22">
        <v>9.36</v>
      </c>
      <c r="Y22">
        <v>9.52</v>
      </c>
      <c r="Z22">
        <v>9.3000000000000007</v>
      </c>
      <c r="AA22">
        <v>9.3000000000000007</v>
      </c>
      <c r="AB22">
        <v>9.18</v>
      </c>
      <c r="AC22">
        <v>9.3800000000000008</v>
      </c>
      <c r="AD22">
        <v>9.35</v>
      </c>
      <c r="AE22">
        <v>9.43</v>
      </c>
      <c r="AF22">
        <v>9.39</v>
      </c>
      <c r="AG22">
        <v>9.64</v>
      </c>
      <c r="AH22">
        <v>9.8000000000000007</v>
      </c>
      <c r="AI22">
        <v>9.7899999999999991</v>
      </c>
      <c r="AJ22">
        <v>9.77</v>
      </c>
      <c r="AK22">
        <v>9.39</v>
      </c>
      <c r="AL22">
        <v>10</v>
      </c>
      <c r="AM22">
        <v>9.9499999999999993</v>
      </c>
      <c r="AN22">
        <v>9.94</v>
      </c>
      <c r="AO22">
        <v>9.6199999999999992</v>
      </c>
      <c r="AP22">
        <v>9.81</v>
      </c>
      <c r="AQ22">
        <v>9.69</v>
      </c>
      <c r="AR22">
        <v>9.52</v>
      </c>
      <c r="AS22">
        <v>9.68</v>
      </c>
      <c r="AT22">
        <v>9.52</v>
      </c>
      <c r="AU22">
        <v>9.51</v>
      </c>
      <c r="AV22">
        <v>9.5</v>
      </c>
      <c r="AW22">
        <v>9.48</v>
      </c>
      <c r="AX22">
        <v>9.6</v>
      </c>
      <c r="AY22">
        <v>9.66</v>
      </c>
      <c r="AZ22">
        <v>9.73</v>
      </c>
      <c r="BA22">
        <v>9.64</v>
      </c>
      <c r="BB22">
        <v>9.56</v>
      </c>
      <c r="BC22">
        <v>9.3699999999999992</v>
      </c>
      <c r="BD22">
        <v>9.2799999999999994</v>
      </c>
      <c r="BE22">
        <v>9.27</v>
      </c>
      <c r="BF22">
        <v>9.2799999999999994</v>
      </c>
      <c r="BG22">
        <v>9.15</v>
      </c>
      <c r="BH22">
        <v>9.08</v>
      </c>
      <c r="BI22">
        <v>9.3000000000000007</v>
      </c>
      <c r="BJ22">
        <v>8.9</v>
      </c>
      <c r="BK22">
        <v>8.86</v>
      </c>
      <c r="BL22">
        <v>8.84</v>
      </c>
      <c r="BM22">
        <v>8.9600000000000009</v>
      </c>
      <c r="BN22">
        <v>9.27</v>
      </c>
      <c r="BO22">
        <v>9.5299999999999994</v>
      </c>
      <c r="BP22">
        <v>9.56</v>
      </c>
      <c r="BQ22">
        <v>9.61</v>
      </c>
      <c r="BR22">
        <v>9.39</v>
      </c>
      <c r="BS22" s="10">
        <f t="shared" si="0"/>
        <v>-9.4503375120539898E-2</v>
      </c>
      <c r="BT22" s="11" cm="1">
        <f t="array" aca="1" ref="BT22" ca="1">_xlfn.PERCENTILE.INC((OFFSET(E22,0,1,1,COLUMNS(E22:BR22)-1) - E22:BQ22) / E22:BQ22, 0.05) * SQRT(COUNT(E22:BR22) - 1)</f>
        <v>-0.30277238145716351</v>
      </c>
      <c r="BU22" s="10" cm="1">
        <f t="array" aca="1" ref="BU22" ca="1">_xlfn.STDEV.P((E22:BQ22 - OFFSET(E22:BQ22,0,1)) / OFFSET(E22:BQ22,0,1)) * SQRT(COUNT(E22:BR22)-1)</f>
        <v>0.17443924315696541</v>
      </c>
      <c r="BV22" s="10" cm="1">
        <f t="array" ref="BV22">-(MAX(1 - (E22:BR22 / _xlfn.SCAN(E22, E22:BR22, _xlfn.LAMBDA(_xlpm.a,_xlpm.b, MAX(_xlpm.a, _xlpm.b))))))</f>
        <v>-0.14754098360655732</v>
      </c>
      <c r="BW22" s="12">
        <f t="shared" ca="1" si="1"/>
        <v>-0.51046641517708446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18.8658</v>
      </c>
      <c r="F23">
        <v>19.029699999999998</v>
      </c>
      <c r="G23">
        <v>19.054300000000001</v>
      </c>
      <c r="H23">
        <v>18.726500000000001</v>
      </c>
      <c r="I23">
        <v>18.292100000000001</v>
      </c>
      <c r="J23">
        <v>17.759399999999999</v>
      </c>
      <c r="K23">
        <v>18.1282</v>
      </c>
      <c r="L23">
        <v>18.3904</v>
      </c>
      <c r="M23">
        <v>18.242899999999999</v>
      </c>
      <c r="N23">
        <v>18.1282</v>
      </c>
      <c r="O23">
        <v>17.685600000000001</v>
      </c>
      <c r="P23">
        <v>17.628299999999999</v>
      </c>
      <c r="Q23">
        <v>17.054600000000001</v>
      </c>
      <c r="R23">
        <v>17.128299999999999</v>
      </c>
      <c r="S23">
        <v>17.759399999999999</v>
      </c>
      <c r="T23">
        <v>17.915099999999999</v>
      </c>
      <c r="U23">
        <v>18.046199999999999</v>
      </c>
      <c r="V23">
        <v>18.152799999999999</v>
      </c>
      <c r="W23">
        <v>18.087199999999999</v>
      </c>
      <c r="X23">
        <v>18.5379</v>
      </c>
      <c r="Y23">
        <v>18.456</v>
      </c>
      <c r="Z23">
        <v>18.161000000000001</v>
      </c>
      <c r="AA23">
        <v>18.513400000000001</v>
      </c>
      <c r="AB23">
        <v>18.488800000000001</v>
      </c>
      <c r="AC23">
        <v>18.439599999999999</v>
      </c>
      <c r="AD23">
        <v>18.7346</v>
      </c>
      <c r="AE23">
        <v>18.710100000000001</v>
      </c>
      <c r="AF23">
        <v>18.6035</v>
      </c>
      <c r="AG23">
        <v>18.652699999999999</v>
      </c>
      <c r="AH23">
        <v>18.9559</v>
      </c>
      <c r="AI23">
        <v>19.046099999999999</v>
      </c>
      <c r="AJ23">
        <v>19.242799999999999</v>
      </c>
      <c r="AK23">
        <v>18.882200000000001</v>
      </c>
      <c r="AL23">
        <v>18.816600000000001</v>
      </c>
      <c r="AM23">
        <v>19.029699999999998</v>
      </c>
      <c r="AN23">
        <v>18.644500000000001</v>
      </c>
      <c r="AO23">
        <v>18.578900000000001</v>
      </c>
      <c r="AP23">
        <v>18.6937</v>
      </c>
      <c r="AQ23">
        <v>18.808399999999999</v>
      </c>
      <c r="AR23">
        <v>18.849399999999999</v>
      </c>
      <c r="AS23">
        <v>18.849399999999999</v>
      </c>
      <c r="AT23">
        <v>18.873999999999999</v>
      </c>
      <c r="AU23">
        <v>18.726500000000001</v>
      </c>
      <c r="AV23">
        <v>18.7346</v>
      </c>
      <c r="AW23">
        <v>19.267299999999999</v>
      </c>
      <c r="AX23">
        <v>19.226400000000002</v>
      </c>
      <c r="AY23">
        <v>19.070599999999999</v>
      </c>
      <c r="AZ23">
        <v>19.078800000000001</v>
      </c>
      <c r="BA23">
        <v>19.177199999999999</v>
      </c>
      <c r="BB23">
        <v>19.136199999999999</v>
      </c>
      <c r="BC23">
        <v>18.775600000000001</v>
      </c>
      <c r="BD23">
        <v>18.439599999999999</v>
      </c>
      <c r="BE23">
        <v>19.177199999999999</v>
      </c>
      <c r="BF23">
        <v>19.136199999999999</v>
      </c>
      <c r="BG23">
        <v>18.742799999999999</v>
      </c>
      <c r="BH23">
        <v>18.9559</v>
      </c>
      <c r="BI23">
        <v>18.685500000000001</v>
      </c>
      <c r="BJ23">
        <v>18.456</v>
      </c>
      <c r="BK23">
        <v>18.595300000000002</v>
      </c>
      <c r="BL23">
        <v>19.111599999999999</v>
      </c>
      <c r="BM23">
        <v>19.226400000000002</v>
      </c>
      <c r="BN23">
        <v>19.21</v>
      </c>
      <c r="BO23">
        <v>19.636099999999999</v>
      </c>
      <c r="BP23">
        <v>19.251000000000001</v>
      </c>
      <c r="BQ23">
        <v>19.357500000000002</v>
      </c>
      <c r="BR23">
        <v>19.2182</v>
      </c>
      <c r="BS23" s="10">
        <f t="shared" si="0"/>
        <v>1.8679303289550371E-2</v>
      </c>
      <c r="BT23" s="11" cm="1">
        <f t="array" aca="1" ref="BT23" ca="1">_xlfn.PERCENTILE.INC((OFFSET(E23,0,1,1,COLUMNS(E23:BR23)-1) - E23:BQ23) / E23:BQ23, 0.05) * SQRT(COUNT(E23:BR23) - 1)</f>
        <v>-0.18276523998697761</v>
      </c>
      <c r="BU23" s="10" cm="1">
        <f t="array" aca="1" ref="BU23" ca="1">_xlfn.STDEV.P((E23:BQ23 - OFFSET(E23:BQ23,0,1)) / OFFSET(E23:BQ23,0,1)) * SQRT(COUNT(E23:BR23)-1)</f>
        <v>0.12064099872493479</v>
      </c>
      <c r="BV23" s="10" cm="1">
        <f t="array" ref="BV23">-(MAX(1 - (E23:BR23 / _xlfn.SCAN(E23, E23:BR23, _xlfn.LAMBDA(_xlpm.a,_xlpm.b, MAX(_xlpm.a, _xlpm.b))))))</f>
        <v>-0.10494743968553033</v>
      </c>
      <c r="BW23" s="12">
        <f t="shared" ca="1" si="1"/>
        <v>0.20007545979111271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590</v>
      </c>
      <c r="F24">
        <v>590</v>
      </c>
      <c r="G24">
        <v>590</v>
      </c>
      <c r="H24">
        <v>590</v>
      </c>
      <c r="I24">
        <v>610</v>
      </c>
      <c r="J24">
        <v>620</v>
      </c>
      <c r="K24">
        <v>618</v>
      </c>
      <c r="L24">
        <v>618</v>
      </c>
      <c r="M24">
        <v>626</v>
      </c>
      <c r="N24">
        <v>630</v>
      </c>
      <c r="O24">
        <v>625</v>
      </c>
      <c r="P24">
        <v>625</v>
      </c>
      <c r="Q24">
        <v>606</v>
      </c>
      <c r="R24">
        <v>606</v>
      </c>
      <c r="S24">
        <v>615</v>
      </c>
      <c r="T24">
        <v>618</v>
      </c>
      <c r="U24">
        <v>625</v>
      </c>
      <c r="V24">
        <v>625</v>
      </c>
      <c r="W24">
        <v>620</v>
      </c>
      <c r="X24">
        <v>616</v>
      </c>
      <c r="Y24">
        <v>620</v>
      </c>
      <c r="Z24">
        <v>620</v>
      </c>
      <c r="AA24">
        <v>620</v>
      </c>
      <c r="AB24">
        <v>620</v>
      </c>
      <c r="AC24">
        <v>610</v>
      </c>
      <c r="AD24">
        <v>620</v>
      </c>
      <c r="AE24">
        <v>608</v>
      </c>
      <c r="AF24">
        <v>620</v>
      </c>
      <c r="AG24">
        <v>608</v>
      </c>
      <c r="AH24">
        <v>610</v>
      </c>
      <c r="AI24">
        <v>610</v>
      </c>
      <c r="AJ24">
        <v>610</v>
      </c>
      <c r="AK24">
        <v>608</v>
      </c>
      <c r="AL24">
        <v>620</v>
      </c>
      <c r="AM24">
        <v>675</v>
      </c>
      <c r="AN24">
        <v>695</v>
      </c>
      <c r="AO24">
        <v>704</v>
      </c>
      <c r="AP24">
        <v>714</v>
      </c>
      <c r="AQ24">
        <v>720</v>
      </c>
      <c r="AR24">
        <v>720</v>
      </c>
      <c r="AS24">
        <v>746</v>
      </c>
      <c r="AT24">
        <v>740</v>
      </c>
      <c r="AU24">
        <v>740</v>
      </c>
      <c r="AV24">
        <v>762</v>
      </c>
      <c r="AW24">
        <v>802</v>
      </c>
      <c r="AX24">
        <v>810</v>
      </c>
      <c r="AY24">
        <v>830</v>
      </c>
      <c r="AZ24">
        <v>820</v>
      </c>
      <c r="BA24">
        <v>828</v>
      </c>
      <c r="BB24">
        <v>950</v>
      </c>
      <c r="BC24">
        <v>992</v>
      </c>
      <c r="BD24">
        <v>980</v>
      </c>
      <c r="BE24">
        <v>980</v>
      </c>
      <c r="BF24">
        <v>975</v>
      </c>
      <c r="BG24">
        <v>952</v>
      </c>
      <c r="BH24">
        <v>942</v>
      </c>
      <c r="BI24">
        <v>880</v>
      </c>
      <c r="BJ24">
        <v>900</v>
      </c>
      <c r="BK24">
        <v>885</v>
      </c>
      <c r="BL24">
        <v>890</v>
      </c>
      <c r="BM24">
        <v>925</v>
      </c>
      <c r="BN24">
        <v>945</v>
      </c>
      <c r="BO24">
        <v>940</v>
      </c>
      <c r="BP24">
        <v>942</v>
      </c>
      <c r="BQ24">
        <v>940</v>
      </c>
      <c r="BR24">
        <v>915</v>
      </c>
      <c r="BS24" s="10">
        <f t="shared" si="0"/>
        <v>0.55084745762711862</v>
      </c>
      <c r="BT24" s="11" cm="1">
        <f t="array" aca="1" ref="BT24" ca="1">_xlfn.PERCENTILE.INC((OFFSET(E24,0,1,1,COLUMNS(E24:BR24)-1) - E24:BQ24) / E24:BQ24, 0.05) * SQRT(COUNT(E24:BR24) - 1)</f>
        <v>-0.18335801410026212</v>
      </c>
      <c r="BU24" s="10" cm="1">
        <f t="array" aca="1" ref="BU24" ca="1">_xlfn.STDEV.P((E24:BQ24 - OFFSET(E24:BQ24,0,1)) / OFFSET(E24:BQ24,0,1)) * SQRT(COUNT(E24:BR24)-1)</f>
        <v>0.20870154294040796</v>
      </c>
      <c r="BV24" s="10" cm="1">
        <f t="array" ref="BV24">-(MAX(1 - (E24:BR24 / _xlfn.SCAN(E24, E24:BR24, _xlfn.LAMBDA(_xlpm.a,_xlpm.b, MAX(_xlpm.a, _xlpm.b))))))</f>
        <v>-0.11290322580645162</v>
      </c>
      <c r="BW24" s="12">
        <f t="shared" ca="1" si="1"/>
        <v>2.6655550782677464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10.32</v>
      </c>
      <c r="F25">
        <v>10.425000000000001</v>
      </c>
      <c r="G25">
        <v>10.56</v>
      </c>
      <c r="H25">
        <v>10.199999999999999</v>
      </c>
      <c r="I25">
        <v>10.375</v>
      </c>
      <c r="J25">
        <v>10.234999999999999</v>
      </c>
      <c r="K25">
        <v>10.62</v>
      </c>
      <c r="L25">
        <v>10.43</v>
      </c>
      <c r="M25">
        <v>10.285</v>
      </c>
      <c r="N25">
        <v>10.44</v>
      </c>
      <c r="O25">
        <v>10.43</v>
      </c>
      <c r="P25">
        <v>10.34</v>
      </c>
      <c r="Q25">
        <v>10.125</v>
      </c>
      <c r="R25">
        <v>10.295</v>
      </c>
      <c r="S25">
        <v>10.62</v>
      </c>
      <c r="T25">
        <v>10.58</v>
      </c>
      <c r="U25">
        <v>10.83</v>
      </c>
      <c r="V25">
        <v>11.285</v>
      </c>
      <c r="W25">
        <v>11.244999999999999</v>
      </c>
      <c r="X25">
        <v>11.195</v>
      </c>
      <c r="Y25">
        <v>11.59</v>
      </c>
      <c r="Z25">
        <v>11.255000000000001</v>
      </c>
      <c r="AA25">
        <v>11.09</v>
      </c>
      <c r="AB25">
        <v>11.135</v>
      </c>
      <c r="AC25">
        <v>11.065</v>
      </c>
      <c r="AD25">
        <v>11.07</v>
      </c>
      <c r="AE25">
        <v>11.215</v>
      </c>
      <c r="AF25">
        <v>11.28</v>
      </c>
      <c r="AG25">
        <v>11.315</v>
      </c>
      <c r="AH25">
        <v>11.44</v>
      </c>
      <c r="AI25">
        <v>11.52</v>
      </c>
      <c r="AJ25">
        <v>11.79</v>
      </c>
      <c r="AK25">
        <v>11.574999999999999</v>
      </c>
      <c r="AL25">
        <v>11.54</v>
      </c>
      <c r="AM25">
        <v>11.63</v>
      </c>
      <c r="AN25">
        <v>11.24</v>
      </c>
      <c r="AO25">
        <v>11.164999999999999</v>
      </c>
      <c r="AP25">
        <v>11.22</v>
      </c>
      <c r="AQ25">
        <v>11.265000000000001</v>
      </c>
      <c r="AR25">
        <v>11.465</v>
      </c>
      <c r="AS25">
        <v>11.41</v>
      </c>
      <c r="AT25">
        <v>11.595000000000001</v>
      </c>
      <c r="AU25">
        <v>11.48</v>
      </c>
      <c r="AV25">
        <v>11.52</v>
      </c>
      <c r="AW25">
        <v>11.515000000000001</v>
      </c>
      <c r="AX25">
        <v>11.475</v>
      </c>
      <c r="AY25">
        <v>11.42</v>
      </c>
      <c r="AZ25">
        <v>11.37</v>
      </c>
      <c r="BA25">
        <v>11.55</v>
      </c>
      <c r="BB25">
        <v>11.41</v>
      </c>
      <c r="BC25">
        <v>11.305</v>
      </c>
      <c r="BD25">
        <v>11.385</v>
      </c>
      <c r="BE25">
        <v>11.355</v>
      </c>
      <c r="BF25">
        <v>11.185</v>
      </c>
      <c r="BG25">
        <v>11.48</v>
      </c>
      <c r="BH25">
        <v>11.525</v>
      </c>
      <c r="BI25">
        <v>11.63</v>
      </c>
      <c r="BJ25">
        <v>11.154999999999999</v>
      </c>
      <c r="BK25">
        <v>10.92</v>
      </c>
      <c r="BL25">
        <v>11.17</v>
      </c>
      <c r="BM25">
        <v>11.17</v>
      </c>
      <c r="BN25">
        <v>11.11</v>
      </c>
      <c r="BO25">
        <v>11.06</v>
      </c>
      <c r="BP25">
        <v>10.715</v>
      </c>
      <c r="BQ25">
        <v>11.215</v>
      </c>
      <c r="BR25">
        <v>11.09</v>
      </c>
      <c r="BS25" s="10">
        <f t="shared" si="0"/>
        <v>7.4612403100775146E-2</v>
      </c>
      <c r="BT25" s="11" cm="1">
        <f t="array" aca="1" ref="BT25" ca="1">_xlfn.PERCENTILE.INC((OFFSET(E25,0,1,1,COLUMNS(E25:BR25)-1) - E25:BQ25) / E25:BQ25, 0.05) * SQRT(COUNT(E25:BR25) - 1)</f>
        <v>-0.24779863238880209</v>
      </c>
      <c r="BU25" s="10" cm="1">
        <f t="array" aca="1" ref="BU25" ca="1">_xlfn.STDEV.P((E25:BQ25 - OFFSET(E25:BQ25,0,1)) / OFFSET(E25:BQ25,0,1)) * SQRT(COUNT(E25:BR25)-1)</f>
        <v>0.14530655500854275</v>
      </c>
      <c r="BV25" s="10" cm="1">
        <f t="array" ref="BV25">-(MAX(1 - (E25:BR25 / _xlfn.SCAN(E25, E25:BR25, _xlfn.LAMBDA(_xlpm.a,_xlpm.b, MAX(_xlpm.a, _xlpm.b))))))</f>
        <v>-9.117896522476665E-2</v>
      </c>
      <c r="BW25" s="12">
        <f t="shared" ca="1" si="1"/>
        <v>0.55104467307801575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25.204999999999998</v>
      </c>
      <c r="F26">
        <v>25.26</v>
      </c>
      <c r="G26">
        <v>25.355</v>
      </c>
      <c r="H26">
        <v>25.195</v>
      </c>
      <c r="I26">
        <v>25.62</v>
      </c>
      <c r="J26">
        <v>25.335000000000001</v>
      </c>
      <c r="K26">
        <v>25.34</v>
      </c>
      <c r="L26">
        <v>25.475000000000001</v>
      </c>
      <c r="M26">
        <v>25.515000000000001</v>
      </c>
      <c r="N26">
        <v>25.545000000000002</v>
      </c>
      <c r="O26">
        <v>25.324999999999999</v>
      </c>
      <c r="P26">
        <v>25.605</v>
      </c>
      <c r="Q26">
        <v>25.14</v>
      </c>
      <c r="R26">
        <v>25.15</v>
      </c>
      <c r="S26">
        <v>25.555</v>
      </c>
      <c r="T26">
        <v>25.625</v>
      </c>
      <c r="U26">
        <v>25.85</v>
      </c>
      <c r="V26">
        <v>25.864999999999998</v>
      </c>
      <c r="W26">
        <v>25.754999999999999</v>
      </c>
      <c r="X26">
        <v>25.75</v>
      </c>
      <c r="Y26">
        <v>26.035</v>
      </c>
      <c r="Z26">
        <v>26.195</v>
      </c>
      <c r="AA26">
        <v>26.175000000000001</v>
      </c>
      <c r="AB26">
        <v>26.56</v>
      </c>
      <c r="AC26">
        <v>26.405000000000001</v>
      </c>
      <c r="AD26">
        <v>26.32</v>
      </c>
      <c r="AE26">
        <v>26.465</v>
      </c>
      <c r="AF26">
        <v>26.765000000000001</v>
      </c>
      <c r="AG26">
        <v>26.844999999999999</v>
      </c>
      <c r="AH26">
        <v>27.74</v>
      </c>
      <c r="AI26">
        <v>28.305</v>
      </c>
      <c r="AJ26">
        <v>27.805</v>
      </c>
      <c r="AK26">
        <v>27.87</v>
      </c>
      <c r="AL26">
        <v>28.395</v>
      </c>
      <c r="AM26">
        <v>28.42</v>
      </c>
      <c r="AN26">
        <v>28.754999999999999</v>
      </c>
      <c r="AO26">
        <v>29.015000000000001</v>
      </c>
      <c r="AP26">
        <v>29.055</v>
      </c>
      <c r="AQ26">
        <v>28.9</v>
      </c>
      <c r="AR26">
        <v>28.69</v>
      </c>
      <c r="AS26">
        <v>28.695</v>
      </c>
      <c r="AT26">
        <v>28.72</v>
      </c>
      <c r="AU26">
        <v>28.8</v>
      </c>
      <c r="AV26">
        <v>28.57</v>
      </c>
      <c r="AW26">
        <v>28.43</v>
      </c>
      <c r="AX26">
        <v>28.414999999999999</v>
      </c>
      <c r="AY26">
        <v>28.295000000000002</v>
      </c>
      <c r="AZ26">
        <v>28.36</v>
      </c>
      <c r="BA26">
        <v>28.234999999999999</v>
      </c>
      <c r="BB26">
        <v>28.49</v>
      </c>
      <c r="BC26">
        <v>28.27</v>
      </c>
      <c r="BD26">
        <v>27.885000000000002</v>
      </c>
      <c r="BE26">
        <v>27.98</v>
      </c>
      <c r="BF26">
        <v>28.15</v>
      </c>
      <c r="BG26">
        <v>28.32</v>
      </c>
      <c r="BH26">
        <v>28.295000000000002</v>
      </c>
      <c r="BI26">
        <v>28.31</v>
      </c>
      <c r="BJ26">
        <v>28.18</v>
      </c>
      <c r="BK26">
        <v>28.52</v>
      </c>
      <c r="BL26">
        <v>28.695</v>
      </c>
      <c r="BM26">
        <v>28.785</v>
      </c>
      <c r="BN26">
        <v>28.844999999999999</v>
      </c>
      <c r="BO26">
        <v>28.64</v>
      </c>
      <c r="BP26">
        <v>28.565000000000001</v>
      </c>
      <c r="BQ26">
        <v>29.07</v>
      </c>
      <c r="BR26">
        <v>28.734999999999999</v>
      </c>
      <c r="BS26" s="10">
        <f t="shared" si="0"/>
        <v>0.14005157706804211</v>
      </c>
      <c r="BT26" s="11" cm="1">
        <f t="array" aca="1" ref="BT26" ca="1">_xlfn.PERCENTILE.INC((OFFSET(E26,0,1,1,COLUMNS(E26:BR26)-1) - E26:BQ26) / E26:BQ26, 0.05) * SQRT(COUNT(E26:BR26) - 1)</f>
        <v>-9.22640794198758E-2</v>
      </c>
      <c r="BU26" s="10" cm="1">
        <f t="array" aca="1" ref="BU26" ca="1">_xlfn.STDEV.P((E26:BQ26 - OFFSET(E26:BQ26,0,1)) / OFFSET(E26:BQ26,0,1)) * SQRT(COUNT(E26:BR26)-1)</f>
        <v>7.3389948271890965E-2</v>
      </c>
      <c r="BV26" s="10" cm="1">
        <f t="array" ref="BV26">-(MAX(1 - (E26:BR26 / _xlfn.SCAN(E26, E26:BR26, _xlfn.LAMBDA(_xlpm.a,_xlpm.b, MAX(_xlpm.a, _xlpm.b))))))</f>
        <v>-4.0268456375838868E-2</v>
      </c>
      <c r="BW26" s="12">
        <f t="shared" ca="1" si="1"/>
        <v>1.9826908247566326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63.44</v>
      </c>
      <c r="F27">
        <v>63.86</v>
      </c>
      <c r="G27">
        <v>64.5</v>
      </c>
      <c r="H27">
        <v>62.88</v>
      </c>
      <c r="I27">
        <v>63.56</v>
      </c>
      <c r="J27">
        <v>61.44</v>
      </c>
      <c r="K27">
        <v>62.58</v>
      </c>
      <c r="L27">
        <v>63</v>
      </c>
      <c r="M27">
        <v>63.12</v>
      </c>
      <c r="N27">
        <v>63.16</v>
      </c>
      <c r="O27">
        <v>61.78</v>
      </c>
      <c r="P27">
        <v>61.3</v>
      </c>
      <c r="Q27">
        <v>59.44</v>
      </c>
      <c r="R27">
        <v>60.24</v>
      </c>
      <c r="S27">
        <v>61.56</v>
      </c>
      <c r="T27">
        <v>61.72</v>
      </c>
      <c r="U27">
        <v>63.44</v>
      </c>
      <c r="V27">
        <v>64.08</v>
      </c>
      <c r="W27">
        <v>61.48</v>
      </c>
      <c r="X27">
        <v>56.6</v>
      </c>
      <c r="Y27">
        <v>56.08</v>
      </c>
      <c r="Z27">
        <v>54.28</v>
      </c>
      <c r="AA27">
        <v>54.14</v>
      </c>
      <c r="AB27">
        <v>53.94</v>
      </c>
      <c r="AC27">
        <v>53.38</v>
      </c>
      <c r="AD27">
        <v>52.96</v>
      </c>
      <c r="AE27">
        <v>54.06</v>
      </c>
      <c r="AF27">
        <v>53.72</v>
      </c>
      <c r="AG27">
        <v>53.42</v>
      </c>
      <c r="AH27">
        <v>53.18</v>
      </c>
      <c r="AI27">
        <v>53.74</v>
      </c>
      <c r="AJ27">
        <v>53.2</v>
      </c>
      <c r="AK27">
        <v>52.64</v>
      </c>
      <c r="AL27">
        <v>51.96</v>
      </c>
      <c r="AM27">
        <v>52.14</v>
      </c>
      <c r="AN27">
        <v>50.58</v>
      </c>
      <c r="AO27">
        <v>50.46</v>
      </c>
      <c r="AP27">
        <v>51</v>
      </c>
      <c r="AQ27">
        <v>50.54</v>
      </c>
      <c r="AR27">
        <v>51.46</v>
      </c>
      <c r="AS27">
        <v>51.74</v>
      </c>
      <c r="AT27">
        <v>51.74</v>
      </c>
      <c r="AU27">
        <v>51.86</v>
      </c>
      <c r="AV27">
        <v>50.98</v>
      </c>
      <c r="AW27">
        <v>52.14</v>
      </c>
      <c r="AX27">
        <v>51.68</v>
      </c>
      <c r="AY27">
        <v>51.14</v>
      </c>
      <c r="AZ27">
        <v>51.38</v>
      </c>
      <c r="BA27">
        <v>51.1</v>
      </c>
      <c r="BB27">
        <v>50.72</v>
      </c>
      <c r="BC27">
        <v>50.44</v>
      </c>
      <c r="BD27">
        <v>48.9</v>
      </c>
      <c r="BE27">
        <v>49.15</v>
      </c>
      <c r="BF27">
        <v>47.47</v>
      </c>
      <c r="BG27">
        <v>46.96</v>
      </c>
      <c r="BH27">
        <v>48.1</v>
      </c>
      <c r="BI27">
        <v>48.27</v>
      </c>
      <c r="BJ27">
        <v>48.11</v>
      </c>
      <c r="BK27">
        <v>47.65</v>
      </c>
      <c r="BL27">
        <v>48.75</v>
      </c>
      <c r="BM27">
        <v>48.23</v>
      </c>
      <c r="BN27">
        <v>48.4</v>
      </c>
      <c r="BO27">
        <v>48.37</v>
      </c>
      <c r="BP27">
        <v>47.83</v>
      </c>
      <c r="BQ27">
        <v>47.91</v>
      </c>
      <c r="BR27">
        <v>47.02</v>
      </c>
      <c r="BS27" s="10">
        <f t="shared" si="0"/>
        <v>-0.25882723833543497</v>
      </c>
      <c r="BT27" s="11" cm="1">
        <f t="array" aca="1" ref="BT27" ca="1">_xlfn.PERCENTILE.INC((OFFSET(E27,0,1,1,COLUMNS(E27:BR27)-1) - E27:BQ27) / E27:BQ27, 0.05) * SQRT(COUNT(E27:BR27) - 1)</f>
        <v>-0.26688370540263706</v>
      </c>
      <c r="BU27" s="10" cm="1">
        <f t="array" aca="1" ref="BU27" ca="1">_xlfn.STDEV.P((E27:BQ27 - OFFSET(E27:BQ27,0,1)) / OFFSET(E27:BQ27,0,1)) * SQRT(COUNT(E27:BR27)-1)</f>
        <v>0.14984934632429073</v>
      </c>
      <c r="BV27" s="10" cm="1">
        <f t="array" ref="BV27">-(MAX(1 - (E27:BR27 / _xlfn.SCAN(E27, E27:BR27, _xlfn.LAMBDA(_xlpm.a,_xlpm.b, MAX(_xlpm.a, _xlpm.b))))))</f>
        <v>-0.27193798449612405</v>
      </c>
      <c r="BW27" s="12">
        <f t="shared" ca="1" si="1"/>
        <v>-1.6908264503677954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22.54</v>
      </c>
      <c r="F28">
        <v>23</v>
      </c>
      <c r="G28">
        <v>23</v>
      </c>
      <c r="H28">
        <v>23.24</v>
      </c>
      <c r="I28">
        <v>23.06</v>
      </c>
      <c r="J28">
        <v>22.52</v>
      </c>
      <c r="K28">
        <v>22.4</v>
      </c>
      <c r="L28">
        <v>22.8</v>
      </c>
      <c r="M28">
        <v>22.42</v>
      </c>
      <c r="N28">
        <v>21.72</v>
      </c>
      <c r="O28">
        <v>21.5</v>
      </c>
      <c r="P28">
        <v>21.6</v>
      </c>
      <c r="Q28">
        <v>20.7</v>
      </c>
      <c r="R28">
        <v>20.74</v>
      </c>
      <c r="S28">
        <v>21.76</v>
      </c>
      <c r="T28">
        <v>21.4</v>
      </c>
      <c r="U28">
        <v>21.12</v>
      </c>
      <c r="V28">
        <v>20.84</v>
      </c>
      <c r="W28">
        <v>20.86</v>
      </c>
      <c r="X28">
        <v>20.9</v>
      </c>
      <c r="Y28">
        <v>20.6</v>
      </c>
      <c r="Z28">
        <v>20.46</v>
      </c>
      <c r="AA28">
        <v>21.18</v>
      </c>
      <c r="AB28">
        <v>20.38</v>
      </c>
      <c r="AC28">
        <v>20.38</v>
      </c>
      <c r="AD28">
        <v>20.48</v>
      </c>
      <c r="AE28">
        <v>20.34</v>
      </c>
      <c r="AF28">
        <v>19.600000000000001</v>
      </c>
      <c r="AG28">
        <v>20.28</v>
      </c>
      <c r="AH28">
        <v>21.2</v>
      </c>
      <c r="AI28">
        <v>20.96</v>
      </c>
      <c r="AJ28">
        <v>21.26</v>
      </c>
      <c r="AK28">
        <v>20.86</v>
      </c>
      <c r="AL28">
        <v>20.66</v>
      </c>
      <c r="AM28">
        <v>21.02</v>
      </c>
      <c r="AN28">
        <v>21</v>
      </c>
      <c r="AO28">
        <v>21.12</v>
      </c>
      <c r="AP28">
        <v>21.1</v>
      </c>
      <c r="AQ28">
        <v>20.96</v>
      </c>
      <c r="AR28">
        <v>20.82</v>
      </c>
      <c r="AS28">
        <v>20.98</v>
      </c>
      <c r="AT28">
        <v>21.3</v>
      </c>
      <c r="AU28">
        <v>21.42</v>
      </c>
      <c r="AV28">
        <v>22.5</v>
      </c>
      <c r="AW28">
        <v>21.52</v>
      </c>
      <c r="AX28">
        <v>21.18</v>
      </c>
      <c r="AY28">
        <v>21.3</v>
      </c>
      <c r="AZ28">
        <v>20.78</v>
      </c>
      <c r="BA28">
        <v>20.420000000000002</v>
      </c>
      <c r="BB28">
        <v>19.61</v>
      </c>
      <c r="BC28">
        <v>20.2</v>
      </c>
      <c r="BD28">
        <v>19.68</v>
      </c>
      <c r="BE28">
        <v>20.2</v>
      </c>
      <c r="BF28">
        <v>19.61</v>
      </c>
      <c r="BG28">
        <v>19.43</v>
      </c>
      <c r="BH28">
        <v>19</v>
      </c>
      <c r="BI28">
        <v>18.77</v>
      </c>
      <c r="BJ28">
        <v>17.68</v>
      </c>
      <c r="BK28">
        <v>17.55</v>
      </c>
      <c r="BL28">
        <v>17.71</v>
      </c>
      <c r="BM28">
        <v>17.399999999999999</v>
      </c>
      <c r="BN28">
        <v>17.36</v>
      </c>
      <c r="BO28">
        <v>17.84</v>
      </c>
      <c r="BP28">
        <v>16.52</v>
      </c>
      <c r="BQ28">
        <v>15.4</v>
      </c>
      <c r="BR28">
        <v>14.7</v>
      </c>
      <c r="BS28" s="10">
        <f t="shared" si="0"/>
        <v>-0.34782608695652173</v>
      </c>
      <c r="BT28" s="11" cm="1">
        <f t="array" aca="1" ref="BT28" ca="1">_xlfn.PERCENTILE.INC((OFFSET(E28,0,1,1,COLUMNS(E28:BR28)-1) - E28:BQ28) / E28:BQ28, 0.05) * SQRT(COUNT(E28:BR28) - 1)</f>
        <v>-0.36340423208088379</v>
      </c>
      <c r="BU28" s="10" cm="1">
        <f t="array" aca="1" ref="BU28" ca="1">_xlfn.STDEV.P((E28:BQ28 - OFFSET(E28:BQ28,0,1)) / OFFSET(E28:BQ28,0,1)) * SQRT(COUNT(E28:BR28)-1)</f>
        <v>0.20888279118234307</v>
      </c>
      <c r="BV28" s="10" cm="1">
        <f t="array" ref="BV28">-(MAX(1 - (E28:BR28 / _xlfn.SCAN(E28, E28:BR28, _xlfn.LAMBDA(_xlpm.a,_xlpm.b, MAX(_xlpm.a, _xlpm.b))))))</f>
        <v>-0.36746987951807231</v>
      </c>
      <c r="BW28" s="12">
        <f t="shared" ca="1" si="1"/>
        <v>-1.6390440065388316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3139</v>
      </c>
      <c r="F29">
        <v>3124</v>
      </c>
      <c r="G29">
        <v>3139</v>
      </c>
      <c r="H29">
        <v>3143</v>
      </c>
      <c r="I29">
        <v>3194</v>
      </c>
      <c r="J29">
        <v>3132</v>
      </c>
      <c r="K29">
        <v>3121</v>
      </c>
      <c r="L29">
        <v>3244</v>
      </c>
      <c r="M29">
        <v>3251</v>
      </c>
      <c r="N29">
        <v>3265</v>
      </c>
      <c r="O29">
        <v>3247</v>
      </c>
      <c r="P29">
        <v>3287</v>
      </c>
      <c r="Q29">
        <v>3287</v>
      </c>
      <c r="R29">
        <v>3260</v>
      </c>
      <c r="S29">
        <v>3297</v>
      </c>
      <c r="T29">
        <v>3308</v>
      </c>
      <c r="U29">
        <v>3350</v>
      </c>
      <c r="V29">
        <v>3326</v>
      </c>
      <c r="W29">
        <v>3356</v>
      </c>
      <c r="X29">
        <v>3352</v>
      </c>
      <c r="Y29">
        <v>3376</v>
      </c>
      <c r="Z29">
        <v>3400</v>
      </c>
      <c r="AA29">
        <v>3383</v>
      </c>
      <c r="AB29">
        <v>3422</v>
      </c>
      <c r="AC29">
        <v>3413</v>
      </c>
      <c r="AD29">
        <v>3408</v>
      </c>
      <c r="AE29">
        <v>3410</v>
      </c>
      <c r="AF29">
        <v>3410</v>
      </c>
      <c r="AG29">
        <v>3449</v>
      </c>
      <c r="AH29">
        <v>3584</v>
      </c>
      <c r="AI29">
        <v>3613</v>
      </c>
      <c r="AJ29">
        <v>3608</v>
      </c>
      <c r="AK29">
        <v>3620</v>
      </c>
      <c r="AL29">
        <v>3647</v>
      </c>
      <c r="AM29">
        <v>3664</v>
      </c>
      <c r="AN29">
        <v>3672</v>
      </c>
      <c r="AO29">
        <v>3676</v>
      </c>
      <c r="AP29">
        <v>3686</v>
      </c>
      <c r="AQ29">
        <v>3688</v>
      </c>
      <c r="AR29">
        <v>3649</v>
      </c>
      <c r="AS29">
        <v>3653</v>
      </c>
      <c r="AT29">
        <v>3658</v>
      </c>
      <c r="AU29">
        <v>3658</v>
      </c>
      <c r="AV29">
        <v>3611</v>
      </c>
      <c r="AW29">
        <v>3627</v>
      </c>
      <c r="AX29">
        <v>3488</v>
      </c>
      <c r="AY29">
        <v>3486</v>
      </c>
      <c r="AZ29">
        <v>3510</v>
      </c>
      <c r="BA29">
        <v>3495</v>
      </c>
      <c r="BB29">
        <v>3492</v>
      </c>
      <c r="BC29">
        <v>3474</v>
      </c>
      <c r="BD29">
        <v>3497</v>
      </c>
      <c r="BE29">
        <v>3521</v>
      </c>
      <c r="BF29">
        <v>3526</v>
      </c>
      <c r="BG29">
        <v>3518</v>
      </c>
      <c r="BH29">
        <v>3511</v>
      </c>
      <c r="BI29">
        <v>3524</v>
      </c>
      <c r="BJ29">
        <v>3383</v>
      </c>
      <c r="BK29">
        <v>3454</v>
      </c>
      <c r="BL29">
        <v>3455</v>
      </c>
      <c r="BM29">
        <v>3452</v>
      </c>
      <c r="BN29">
        <v>3416</v>
      </c>
      <c r="BO29">
        <v>3294</v>
      </c>
      <c r="BP29">
        <v>3180</v>
      </c>
      <c r="BQ29">
        <v>3126</v>
      </c>
      <c r="BR29">
        <v>3108</v>
      </c>
      <c r="BS29" s="10">
        <f t="shared" si="0"/>
        <v>-9.8757566103854725E-3</v>
      </c>
      <c r="BT29" s="11" cm="1">
        <f t="array" aca="1" ref="BT29" ca="1">_xlfn.PERCENTILE.INC((OFFSET(E29,0,1,1,COLUMNS(E29:BR29)-1) - E29:BQ29) / E29:BQ29, 0.05) * SQRT(COUNT(E29:BR29) - 1)</f>
        <v>-0.25451727271986169</v>
      </c>
      <c r="BU29" s="10" cm="1">
        <f t="array" aca="1" ref="BU29" ca="1">_xlfn.STDEV.P((E29:BQ29 - OFFSET(E29:BQ29,0,1)) / OFFSET(E29:BQ29,0,1)) * SQRT(COUNT(E29:BR29)-1)</f>
        <v>0.11036148975569932</v>
      </c>
      <c r="BV29" s="10" cm="1">
        <f t="array" ref="BV29">-(MAX(1 - (E29:BR29 / _xlfn.SCAN(E29, E29:BR29, _xlfn.LAMBDA(_xlpm.a,_xlpm.b, MAX(_xlpm.a, _xlpm.b))))))</f>
        <v>-0.15726681127982645</v>
      </c>
      <c r="BW29" s="12">
        <f t="shared" ca="1" si="1"/>
        <v>-4.0029874734065281E-2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110.25</v>
      </c>
      <c r="F30">
        <v>111.1</v>
      </c>
      <c r="G30">
        <v>113.65</v>
      </c>
      <c r="H30">
        <v>113.4</v>
      </c>
      <c r="I30">
        <v>112.6</v>
      </c>
      <c r="J30">
        <v>111.05</v>
      </c>
      <c r="K30">
        <v>111.05</v>
      </c>
      <c r="L30">
        <v>110.35</v>
      </c>
      <c r="M30">
        <v>109.3</v>
      </c>
      <c r="N30">
        <v>107.45</v>
      </c>
      <c r="O30">
        <v>104.15</v>
      </c>
      <c r="P30">
        <v>107.45</v>
      </c>
      <c r="Q30">
        <v>103.35</v>
      </c>
      <c r="R30">
        <v>104.05</v>
      </c>
      <c r="S30">
        <v>104.3</v>
      </c>
      <c r="T30">
        <v>104.1</v>
      </c>
      <c r="U30">
        <v>105.4</v>
      </c>
      <c r="V30">
        <v>105.25</v>
      </c>
      <c r="W30">
        <v>105.25</v>
      </c>
      <c r="X30">
        <v>107.1</v>
      </c>
      <c r="Y30">
        <v>103.85</v>
      </c>
      <c r="Z30">
        <v>102.2</v>
      </c>
      <c r="AA30">
        <v>102.8</v>
      </c>
      <c r="AB30">
        <v>100.45</v>
      </c>
      <c r="AC30">
        <v>100.45</v>
      </c>
      <c r="AD30">
        <v>104.5</v>
      </c>
      <c r="AE30">
        <v>104.55</v>
      </c>
      <c r="AF30">
        <v>102.85</v>
      </c>
      <c r="AG30">
        <v>102.05</v>
      </c>
      <c r="AH30">
        <v>102.95</v>
      </c>
      <c r="AI30">
        <v>102.75</v>
      </c>
      <c r="AJ30">
        <v>101.7</v>
      </c>
      <c r="AK30">
        <v>101.95</v>
      </c>
      <c r="AL30">
        <v>100.1</v>
      </c>
      <c r="AM30">
        <v>101.4</v>
      </c>
      <c r="AN30">
        <v>100.1</v>
      </c>
      <c r="AO30">
        <v>98.22</v>
      </c>
      <c r="AP30">
        <v>100</v>
      </c>
      <c r="AQ30">
        <v>102</v>
      </c>
      <c r="AR30">
        <v>101.3</v>
      </c>
      <c r="AS30">
        <v>100.15</v>
      </c>
      <c r="AT30">
        <v>100.35</v>
      </c>
      <c r="AU30">
        <v>99.5</v>
      </c>
      <c r="AV30">
        <v>99.44</v>
      </c>
      <c r="AW30">
        <v>102.05</v>
      </c>
      <c r="AX30">
        <v>101.6</v>
      </c>
      <c r="AY30">
        <v>98.02</v>
      </c>
      <c r="AZ30">
        <v>98.16</v>
      </c>
      <c r="BA30">
        <v>97.92</v>
      </c>
      <c r="BB30">
        <v>99.78</v>
      </c>
      <c r="BC30">
        <v>98.22</v>
      </c>
      <c r="BD30">
        <v>96.44</v>
      </c>
      <c r="BE30">
        <v>98.62</v>
      </c>
      <c r="BF30">
        <v>97.64</v>
      </c>
      <c r="BG30">
        <v>96.9</v>
      </c>
      <c r="BH30">
        <v>98.2</v>
      </c>
      <c r="BI30">
        <v>101.35</v>
      </c>
      <c r="BJ30">
        <v>106</v>
      </c>
      <c r="BK30">
        <v>107</v>
      </c>
      <c r="BL30">
        <v>107.05</v>
      </c>
      <c r="BM30">
        <v>105.15</v>
      </c>
      <c r="BN30">
        <v>108.1</v>
      </c>
      <c r="BO30">
        <v>114.8</v>
      </c>
      <c r="BP30">
        <v>113.45</v>
      </c>
      <c r="BQ30">
        <v>114.75</v>
      </c>
      <c r="BR30">
        <v>110.6</v>
      </c>
      <c r="BS30" s="10">
        <f t="shared" si="0"/>
        <v>3.174603174603123E-3</v>
      </c>
      <c r="BT30" s="11" cm="1">
        <f t="array" aca="1" ref="BT30" ca="1">_xlfn.PERCENTILE.INC((OFFSET(E30,0,1,1,COLUMNS(E30:BR30)-1) - E30:BQ30) / E30:BQ30, 0.05) * SQRT(COUNT(E30:BR30) - 1)</f>
        <v>-0.24701678643839417</v>
      </c>
      <c r="BU30" s="10" cm="1">
        <f t="array" aca="1" ref="BU30" ca="1">_xlfn.STDEV.P((E30:BQ30 - OFFSET(E30:BQ30,0,1)) / OFFSET(E30:BQ30,0,1)) * SQRT(COUNT(E30:BR30)-1)</f>
        <v>0.15501835631777722</v>
      </c>
      <c r="BV30" s="10" cm="1">
        <f t="array" ref="BV30">-(MAX(1 - (E30:BR30 / _xlfn.SCAN(E30, E30:BR30, _xlfn.LAMBDA(_xlpm.a,_xlpm.b, MAX(_xlpm.a, _xlpm.b))))))</f>
        <v>-0.15142982842058961</v>
      </c>
      <c r="BW30" s="12">
        <f t="shared" ca="1" si="1"/>
        <v>5.5687619064331104E-2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314.3</v>
      </c>
      <c r="F31">
        <v>316.60000000000002</v>
      </c>
      <c r="G31">
        <v>315.25</v>
      </c>
      <c r="H31">
        <v>312.10000000000002</v>
      </c>
      <c r="I31">
        <v>318.64999999999998</v>
      </c>
      <c r="J31">
        <v>313.3</v>
      </c>
      <c r="K31">
        <v>318.45</v>
      </c>
      <c r="L31">
        <v>321.10000000000002</v>
      </c>
      <c r="M31">
        <v>321.2</v>
      </c>
      <c r="N31">
        <v>322.7</v>
      </c>
      <c r="O31">
        <v>315.85000000000002</v>
      </c>
      <c r="P31">
        <v>311.89999999999998</v>
      </c>
      <c r="Q31">
        <v>305.45</v>
      </c>
      <c r="R31">
        <v>305.39999999999998</v>
      </c>
      <c r="S31">
        <v>308.5</v>
      </c>
      <c r="T31">
        <v>312.3</v>
      </c>
      <c r="U31">
        <v>317.8</v>
      </c>
      <c r="V31">
        <v>312</v>
      </c>
      <c r="W31">
        <v>308.95</v>
      </c>
      <c r="X31">
        <v>309.5</v>
      </c>
      <c r="Y31">
        <v>308.60000000000002</v>
      </c>
      <c r="Z31">
        <v>306.10000000000002</v>
      </c>
      <c r="AA31">
        <v>317.7</v>
      </c>
      <c r="AB31">
        <v>322.75</v>
      </c>
      <c r="AC31">
        <v>336.25</v>
      </c>
      <c r="AD31">
        <v>316</v>
      </c>
      <c r="AE31">
        <v>310.55</v>
      </c>
      <c r="AF31">
        <v>313.05</v>
      </c>
      <c r="AG31">
        <v>308.85000000000002</v>
      </c>
      <c r="AH31">
        <v>307.10000000000002</v>
      </c>
      <c r="AI31">
        <v>312</v>
      </c>
      <c r="AJ31">
        <v>319.3</v>
      </c>
      <c r="AK31">
        <v>313.75</v>
      </c>
      <c r="AL31">
        <v>311.7</v>
      </c>
      <c r="AM31">
        <v>307</v>
      </c>
      <c r="AN31">
        <v>303.35000000000002</v>
      </c>
      <c r="AO31">
        <v>302</v>
      </c>
      <c r="AP31">
        <v>306.60000000000002</v>
      </c>
      <c r="AQ31">
        <v>304.89999999999998</v>
      </c>
      <c r="AR31">
        <v>306.7</v>
      </c>
      <c r="AS31">
        <v>305.05</v>
      </c>
      <c r="AT31">
        <v>304.25</v>
      </c>
      <c r="AU31">
        <v>302.05</v>
      </c>
      <c r="AV31">
        <v>300.45</v>
      </c>
      <c r="AW31">
        <v>301.2</v>
      </c>
      <c r="AX31">
        <v>301.45</v>
      </c>
      <c r="AY31">
        <v>299.05</v>
      </c>
      <c r="AZ31">
        <v>300</v>
      </c>
      <c r="BA31">
        <v>300.89999999999998</v>
      </c>
      <c r="BB31">
        <v>296.89999999999998</v>
      </c>
      <c r="BC31">
        <v>297.75</v>
      </c>
      <c r="BD31">
        <v>299.05</v>
      </c>
      <c r="BE31">
        <v>297.45</v>
      </c>
      <c r="BF31">
        <v>293.55</v>
      </c>
      <c r="BG31">
        <v>284.89999999999998</v>
      </c>
      <c r="BH31">
        <v>285.39999999999998</v>
      </c>
      <c r="BI31">
        <v>282.35000000000002</v>
      </c>
      <c r="BJ31">
        <v>280.3</v>
      </c>
      <c r="BK31">
        <v>282.60000000000002</v>
      </c>
      <c r="BL31">
        <v>284.35000000000002</v>
      </c>
      <c r="BM31">
        <v>289.10000000000002</v>
      </c>
      <c r="BN31">
        <v>282</v>
      </c>
      <c r="BO31">
        <v>278.60000000000002</v>
      </c>
      <c r="BP31">
        <v>266.75</v>
      </c>
      <c r="BQ31">
        <v>271</v>
      </c>
      <c r="BR31">
        <v>271.8</v>
      </c>
      <c r="BS31" s="10">
        <f t="shared" si="0"/>
        <v>-0.13522112631244035</v>
      </c>
      <c r="BT31" s="11" cm="1">
        <f t="array" aca="1" ref="BT31" ca="1">_xlfn.PERCENTILE.INC((OFFSET(E31,0,1,1,COLUMNS(E31:BR31)-1) - E31:BQ31) / E31:BQ31, 0.05) * SQRT(COUNT(E31:BR31) - 1)</f>
        <v>-0.19262838088532391</v>
      </c>
      <c r="BU31" s="10" cm="1">
        <f t="array" aca="1" ref="BU31" ca="1">_xlfn.STDEV.P((E31:BQ31 - OFFSET(E31:BQ31,0,1)) / OFFSET(E31:BQ31,0,1)) * SQRT(COUNT(E31:BR31)-1)</f>
        <v>0.13349761627740306</v>
      </c>
      <c r="BV31" s="10" cm="1">
        <f t="array" ref="BV31">-(MAX(1 - (E31:BR31 / _xlfn.SCAN(E31, E31:BR31, _xlfn.LAMBDA(_xlpm.a,_xlpm.b, MAX(_xlpm.a, _xlpm.b))))))</f>
        <v>-0.20669144981412635</v>
      </c>
      <c r="BW31" s="12">
        <f t="shared" ca="1" si="1"/>
        <v>-0.97202579290103153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1.6</v>
      </c>
      <c r="F32">
        <v>1.6</v>
      </c>
      <c r="G32">
        <v>1.6</v>
      </c>
      <c r="H32">
        <v>1.585</v>
      </c>
      <c r="I32">
        <v>1.54</v>
      </c>
      <c r="J32">
        <v>1.55</v>
      </c>
      <c r="K32">
        <v>1.54</v>
      </c>
      <c r="L32">
        <v>1.53</v>
      </c>
      <c r="M32">
        <v>1.5049999999999999</v>
      </c>
      <c r="N32">
        <v>1.48</v>
      </c>
      <c r="O32">
        <v>1.52</v>
      </c>
      <c r="P32">
        <v>1.53</v>
      </c>
      <c r="Q32">
        <v>1.48</v>
      </c>
      <c r="R32">
        <v>1.48</v>
      </c>
      <c r="S32">
        <v>1.5349999999999999</v>
      </c>
      <c r="T32">
        <v>1.5349999999999999</v>
      </c>
      <c r="U32">
        <v>1.5149999999999999</v>
      </c>
      <c r="V32">
        <v>1.49</v>
      </c>
      <c r="W32">
        <v>1.48</v>
      </c>
      <c r="X32">
        <v>1.4850000000000001</v>
      </c>
      <c r="Y32">
        <v>1.4750000000000001</v>
      </c>
      <c r="Z32">
        <v>1.5</v>
      </c>
      <c r="AA32">
        <v>1.5249999999999999</v>
      </c>
      <c r="AB32">
        <v>1.48</v>
      </c>
      <c r="AC32">
        <v>1.4950000000000001</v>
      </c>
      <c r="AD32">
        <v>1.5</v>
      </c>
      <c r="AE32">
        <v>1.595</v>
      </c>
      <c r="AF32">
        <v>1.6</v>
      </c>
      <c r="AG32">
        <v>1.52</v>
      </c>
      <c r="AH32">
        <v>1.59</v>
      </c>
      <c r="AI32">
        <v>1.59</v>
      </c>
      <c r="AJ32">
        <v>1.595</v>
      </c>
      <c r="AK32">
        <v>1.595</v>
      </c>
      <c r="AL32">
        <v>1.59</v>
      </c>
      <c r="AM32">
        <v>1.5249999999999999</v>
      </c>
      <c r="AN32">
        <v>1.575</v>
      </c>
      <c r="AO32">
        <v>1.56</v>
      </c>
      <c r="AP32">
        <v>1.5649999999999999</v>
      </c>
      <c r="AQ32">
        <v>1.54</v>
      </c>
      <c r="AR32">
        <v>1.51</v>
      </c>
      <c r="AS32">
        <v>1.51</v>
      </c>
      <c r="AT32">
        <v>1.51</v>
      </c>
      <c r="AU32">
        <v>1.52</v>
      </c>
      <c r="AV32">
        <v>1.52</v>
      </c>
      <c r="AW32">
        <v>1.52</v>
      </c>
      <c r="AX32">
        <v>1.52</v>
      </c>
      <c r="AY32">
        <v>1.57</v>
      </c>
      <c r="AZ32">
        <v>1.585</v>
      </c>
      <c r="BA32">
        <v>1.5549999999999999</v>
      </c>
      <c r="BB32">
        <v>1.53</v>
      </c>
      <c r="BC32">
        <v>1.55</v>
      </c>
      <c r="BD32">
        <v>1.53</v>
      </c>
      <c r="BE32">
        <v>1.52</v>
      </c>
      <c r="BF32">
        <v>1.52</v>
      </c>
      <c r="BG32">
        <v>1.5</v>
      </c>
      <c r="BH32">
        <v>1.5</v>
      </c>
      <c r="BI32">
        <v>1.49</v>
      </c>
      <c r="BJ32">
        <v>1.47</v>
      </c>
      <c r="BK32">
        <v>1.46</v>
      </c>
      <c r="BL32">
        <v>1.5049999999999999</v>
      </c>
      <c r="BM32">
        <v>1.52</v>
      </c>
      <c r="BN32">
        <v>1.5</v>
      </c>
      <c r="BO32">
        <v>1.4750000000000001</v>
      </c>
      <c r="BP32">
        <v>1.4750000000000001</v>
      </c>
      <c r="BQ32">
        <v>1.5</v>
      </c>
      <c r="BR32">
        <v>1.45</v>
      </c>
      <c r="BS32" s="10">
        <f t="shared" si="0"/>
        <v>-9.3750000000000083E-2</v>
      </c>
      <c r="BT32" s="11" cm="1">
        <f t="array" aca="1" ref="BT32" ca="1">_xlfn.PERCENTILE.INC((OFFSET(E32,0,1,1,COLUMNS(E32:BR32)-1) - E32:BQ32) / E32:BQ32, 0.05) * SQRT(COUNT(E32:BR32) - 1)</f>
        <v>-0.25835851787861686</v>
      </c>
      <c r="BU32" s="10" cm="1">
        <f t="array" aca="1" ref="BU32" ca="1">_xlfn.STDEV.P((E32:BQ32 - OFFSET(E32:BQ32,0,1)) / OFFSET(E32:BQ32,0,1)) * SQRT(COUNT(E32:BR32)-1)</f>
        <v>0.1554369451886638</v>
      </c>
      <c r="BV32" s="10" cm="1">
        <f t="array" ref="BV32">-(MAX(1 - (E32:BR32 / _xlfn.SCAN(E32, E32:BR32, _xlfn.LAMBDA(_xlpm.a,_xlpm.b, MAX(_xlpm.a, _xlpm.b))))))</f>
        <v>-9.3750000000000111E-2</v>
      </c>
      <c r="BW32" s="12">
        <f t="shared" ca="1" si="1"/>
        <v>-0.5680245445690818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2047</v>
      </c>
      <c r="F33">
        <v>2080</v>
      </c>
      <c r="G33">
        <v>2070</v>
      </c>
      <c r="H33">
        <v>2097.5</v>
      </c>
      <c r="I33">
        <v>2115</v>
      </c>
      <c r="J33">
        <v>2074.5</v>
      </c>
      <c r="K33">
        <v>2118.5</v>
      </c>
      <c r="L33">
        <v>2155.5</v>
      </c>
      <c r="M33">
        <v>2173.5</v>
      </c>
      <c r="N33">
        <v>2191</v>
      </c>
      <c r="O33">
        <v>2179.5</v>
      </c>
      <c r="P33">
        <v>2197.5</v>
      </c>
      <c r="Q33">
        <v>2149</v>
      </c>
      <c r="R33">
        <v>2127.5</v>
      </c>
      <c r="S33">
        <v>2179</v>
      </c>
      <c r="T33">
        <v>2280.5</v>
      </c>
      <c r="U33">
        <v>2308</v>
      </c>
      <c r="V33">
        <v>2296.5</v>
      </c>
      <c r="W33">
        <v>2261.5</v>
      </c>
      <c r="X33">
        <v>2326.5</v>
      </c>
      <c r="Y33">
        <v>2356.5</v>
      </c>
      <c r="Z33">
        <v>2289.5</v>
      </c>
      <c r="AA33">
        <v>2309.5</v>
      </c>
      <c r="AB33">
        <v>2318.5</v>
      </c>
      <c r="AC33">
        <v>2330</v>
      </c>
      <c r="AD33">
        <v>2366.5</v>
      </c>
      <c r="AE33">
        <v>2352.5</v>
      </c>
      <c r="AF33">
        <v>2360</v>
      </c>
      <c r="AG33">
        <v>2368</v>
      </c>
      <c r="AH33">
        <v>2340</v>
      </c>
      <c r="AI33">
        <v>2343.5</v>
      </c>
      <c r="AJ33">
        <v>2356.5</v>
      </c>
      <c r="AK33">
        <v>2362</v>
      </c>
      <c r="AL33">
        <v>2375.5</v>
      </c>
      <c r="AM33">
        <v>2386</v>
      </c>
      <c r="AN33">
        <v>2523.5</v>
      </c>
      <c r="AO33">
        <v>2622</v>
      </c>
      <c r="AP33">
        <v>2703.5</v>
      </c>
      <c r="AQ33">
        <v>2766</v>
      </c>
      <c r="AR33">
        <v>2717.5</v>
      </c>
      <c r="AS33">
        <v>2659.5</v>
      </c>
      <c r="AT33">
        <v>2725.5</v>
      </c>
      <c r="AU33">
        <v>2749.5</v>
      </c>
      <c r="AV33">
        <v>2734.5</v>
      </c>
      <c r="AW33">
        <v>2683.5</v>
      </c>
      <c r="AX33">
        <v>2692.5</v>
      </c>
      <c r="AY33">
        <v>2670</v>
      </c>
      <c r="AZ33">
        <v>2705</v>
      </c>
      <c r="BA33">
        <v>2668</v>
      </c>
      <c r="BB33">
        <v>2613</v>
      </c>
      <c r="BC33">
        <v>2674</v>
      </c>
      <c r="BD33">
        <v>2691.5</v>
      </c>
      <c r="BE33">
        <v>2647.5</v>
      </c>
      <c r="BF33">
        <v>2678.5</v>
      </c>
      <c r="BG33">
        <v>2696.5</v>
      </c>
      <c r="BH33">
        <v>2744</v>
      </c>
      <c r="BI33">
        <v>2723</v>
      </c>
      <c r="BJ33">
        <v>2673</v>
      </c>
      <c r="BK33">
        <v>2695</v>
      </c>
      <c r="BL33">
        <v>2709.5</v>
      </c>
      <c r="BM33">
        <v>2746.5</v>
      </c>
      <c r="BN33">
        <v>2671</v>
      </c>
      <c r="BO33">
        <v>2644</v>
      </c>
      <c r="BP33">
        <v>2500.5</v>
      </c>
      <c r="BQ33">
        <v>2495</v>
      </c>
      <c r="BR33">
        <v>2415</v>
      </c>
      <c r="BS33" s="10">
        <f t="shared" si="0"/>
        <v>0.1797752808988764</v>
      </c>
      <c r="BT33" s="11" cm="1">
        <f t="array" aca="1" ref="BT33" ca="1">_xlfn.PERCENTILE.INC((OFFSET(E33,0,1,1,COLUMNS(E33:BR33)-1) - E33:BQ33) / E33:BQ33, 0.05) * SQRT(COUNT(E33:BR33) - 1)</f>
        <v>-0.21288982261784037</v>
      </c>
      <c r="BU33" s="10" cm="1">
        <f t="array" aca="1" ref="BU33" ca="1">_xlfn.STDEV.P((E33:BQ33 - OFFSET(E33:BQ33,0,1)) / OFFSET(E33:BQ33,0,1)) * SQRT(COUNT(E33:BR33)-1)</f>
        <v>0.15271245755874555</v>
      </c>
      <c r="BV33" s="10" cm="1">
        <f t="array" ref="BV33">-(MAX(1 - (E33:BR33 / _xlfn.SCAN(E33, E33:BR33, _xlfn.LAMBDA(_xlpm.a,_xlpm.b, MAX(_xlpm.a, _xlpm.b))))))</f>
        <v>-0.1268980477223427</v>
      </c>
      <c r="BW33" s="12">
        <f t="shared" ca="1" si="1"/>
        <v>1.2129546198129952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3.5259999999999998</v>
      </c>
      <c r="F34">
        <v>3.5139999999999998</v>
      </c>
      <c r="G34">
        <v>3.5880000000000001</v>
      </c>
      <c r="H34">
        <v>3.456</v>
      </c>
      <c r="I34">
        <v>3.4609999999999999</v>
      </c>
      <c r="J34">
        <v>3.43</v>
      </c>
      <c r="K34">
        <v>3.5539999999999998</v>
      </c>
      <c r="L34">
        <v>3.5409999999999999</v>
      </c>
      <c r="M34">
        <v>3.5270000000000001</v>
      </c>
      <c r="N34">
        <v>3.544</v>
      </c>
      <c r="O34">
        <v>3.5430000000000001</v>
      </c>
      <c r="P34">
        <v>3.5019999999999998</v>
      </c>
      <c r="Q34">
        <v>3.36</v>
      </c>
      <c r="R34">
        <v>3.43</v>
      </c>
      <c r="S34">
        <v>3.5289999999999999</v>
      </c>
      <c r="T34">
        <v>3.5169999999999999</v>
      </c>
      <c r="U34">
        <v>3.5649999999999999</v>
      </c>
      <c r="V34">
        <v>3.6349999999999998</v>
      </c>
      <c r="W34">
        <v>3.5819999999999999</v>
      </c>
      <c r="X34">
        <v>3.5939999999999999</v>
      </c>
      <c r="Y34">
        <v>3.6320000000000001</v>
      </c>
      <c r="Z34">
        <v>3.5939999999999999</v>
      </c>
      <c r="AA34">
        <v>3.6110000000000002</v>
      </c>
      <c r="AB34">
        <v>3.6339999999999999</v>
      </c>
      <c r="AC34">
        <v>3.645</v>
      </c>
      <c r="AD34">
        <v>3.6760000000000002</v>
      </c>
      <c r="AE34">
        <v>3.7549999999999999</v>
      </c>
      <c r="AF34">
        <v>3.7989999999999999</v>
      </c>
      <c r="AG34">
        <v>3.8370000000000002</v>
      </c>
      <c r="AH34">
        <v>3.9060000000000001</v>
      </c>
      <c r="AI34">
        <v>4.1920000000000002</v>
      </c>
      <c r="AJ34">
        <v>4.2389999999999999</v>
      </c>
      <c r="AK34">
        <v>4.2770000000000001</v>
      </c>
      <c r="AL34">
        <v>4.218</v>
      </c>
      <c r="AM34">
        <v>4.2750000000000004</v>
      </c>
      <c r="AN34">
        <v>4.1639999999999997</v>
      </c>
      <c r="AO34">
        <v>4.1139999999999999</v>
      </c>
      <c r="AP34">
        <v>4.1509999999999998</v>
      </c>
      <c r="AQ34">
        <v>4.18</v>
      </c>
      <c r="AR34">
        <v>4.2439999999999998</v>
      </c>
      <c r="AS34">
        <v>4.2380000000000004</v>
      </c>
      <c r="AT34">
        <v>4.226</v>
      </c>
      <c r="AU34">
        <v>4.2</v>
      </c>
      <c r="AV34">
        <v>4.194</v>
      </c>
      <c r="AW34">
        <v>4.1719999999999997</v>
      </c>
      <c r="AX34">
        <v>4.1970000000000001</v>
      </c>
      <c r="AY34">
        <v>4.1630000000000003</v>
      </c>
      <c r="AZ34">
        <v>4.1760000000000002</v>
      </c>
      <c r="BA34">
        <v>4.18</v>
      </c>
      <c r="BB34">
        <v>4.1420000000000003</v>
      </c>
      <c r="BC34">
        <v>4.1420000000000003</v>
      </c>
      <c r="BD34">
        <v>4.1260000000000003</v>
      </c>
      <c r="BE34">
        <v>4.22</v>
      </c>
      <c r="BF34">
        <v>4.1760000000000002</v>
      </c>
      <c r="BG34">
        <v>4.1609999999999996</v>
      </c>
      <c r="BH34">
        <v>4.1840000000000002</v>
      </c>
      <c r="BI34">
        <v>4.1790000000000003</v>
      </c>
      <c r="BJ34">
        <v>4.0359999999999996</v>
      </c>
      <c r="BK34">
        <v>3.9990000000000001</v>
      </c>
      <c r="BL34">
        <v>4.0510000000000002</v>
      </c>
      <c r="BM34">
        <v>4.0919999999999996</v>
      </c>
      <c r="BN34">
        <v>4.1740000000000004</v>
      </c>
      <c r="BO34">
        <v>4.2770000000000001</v>
      </c>
      <c r="BP34">
        <v>4.33</v>
      </c>
      <c r="BQ34">
        <v>4.43</v>
      </c>
      <c r="BR34">
        <v>4.4669999999999996</v>
      </c>
      <c r="BS34" s="10">
        <f t="shared" si="0"/>
        <v>0.26687464549064094</v>
      </c>
      <c r="BT34" s="11" cm="1">
        <f t="array" aca="1" ref="BT34" ca="1">_xlfn.PERCENTILE.INC((OFFSET(E34,0,1,1,COLUMNS(E34:BR34)-1) - E34:BQ34) / E34:BQ34, 0.05) * SQRT(COUNT(E34:BR34) - 1)</f>
        <v>-0.19097894987311184</v>
      </c>
      <c r="BU34" s="10" cm="1">
        <f t="array" aca="1" ref="BU34" ca="1">_xlfn.STDEV.P((E34:BQ34 - OFFSET(E34:BQ34,0,1)) / OFFSET(E34:BQ34,0,1)) * SQRT(COUNT(E34:BR34)-1)</f>
        <v>0.13569821210938912</v>
      </c>
      <c r="BV34" s="10" cm="1">
        <f t="array" ref="BV34">-(MAX(1 - (E34:BR34 / _xlfn.SCAN(E34, E34:BR34, _xlfn.LAMBDA(_xlpm.a,_xlpm.b, MAX(_xlpm.a, _xlpm.b))))))</f>
        <v>-6.4998830956277787E-2</v>
      </c>
      <c r="BW34" s="12">
        <f t="shared" ca="1" si="1"/>
        <v>2.0068992896612965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139.65</v>
      </c>
      <c r="F35">
        <v>140.75</v>
      </c>
      <c r="G35">
        <v>141.1</v>
      </c>
      <c r="H35">
        <v>141.75</v>
      </c>
      <c r="I35">
        <v>140.9</v>
      </c>
      <c r="J35">
        <v>139</v>
      </c>
      <c r="K35">
        <v>138.65</v>
      </c>
      <c r="L35">
        <v>138.65</v>
      </c>
      <c r="M35">
        <v>135.85</v>
      </c>
      <c r="N35">
        <v>133.6</v>
      </c>
      <c r="O35">
        <v>131.4</v>
      </c>
      <c r="P35">
        <v>133.85</v>
      </c>
      <c r="Q35">
        <v>128.5</v>
      </c>
      <c r="R35">
        <v>129.80000000000001</v>
      </c>
      <c r="S35">
        <v>132.1</v>
      </c>
      <c r="T35">
        <v>132.4</v>
      </c>
      <c r="U35">
        <v>135.05000000000001</v>
      </c>
      <c r="V35">
        <v>135.6</v>
      </c>
      <c r="W35">
        <v>136.05000000000001</v>
      </c>
      <c r="X35">
        <v>136.80000000000001</v>
      </c>
      <c r="Y35">
        <v>137.65</v>
      </c>
      <c r="Z35">
        <v>134.19999999999999</v>
      </c>
      <c r="AA35">
        <v>135.1</v>
      </c>
      <c r="AB35">
        <v>133.75</v>
      </c>
      <c r="AC35">
        <v>133.85</v>
      </c>
      <c r="AD35">
        <v>138.35</v>
      </c>
      <c r="AE35">
        <v>139.15</v>
      </c>
      <c r="AF35">
        <v>135.5</v>
      </c>
      <c r="AG35">
        <v>135.5</v>
      </c>
      <c r="AH35">
        <v>138.4</v>
      </c>
      <c r="AI35">
        <v>138.44999999999999</v>
      </c>
      <c r="AJ35">
        <v>137.5</v>
      </c>
      <c r="AK35">
        <v>136.55000000000001</v>
      </c>
      <c r="AL35">
        <v>135.25</v>
      </c>
      <c r="AM35">
        <v>136.75</v>
      </c>
      <c r="AN35">
        <v>136.9</v>
      </c>
      <c r="AO35">
        <v>133.94999999999999</v>
      </c>
      <c r="AP35">
        <v>135.55000000000001</v>
      </c>
      <c r="AQ35">
        <v>136.69999999999999</v>
      </c>
      <c r="AR35">
        <v>136.44999999999999</v>
      </c>
      <c r="AS35">
        <v>135.44999999999999</v>
      </c>
      <c r="AT35">
        <v>136.30000000000001</v>
      </c>
      <c r="AU35">
        <v>135.15</v>
      </c>
      <c r="AV35">
        <v>135.19999999999999</v>
      </c>
      <c r="AW35">
        <v>138.1</v>
      </c>
      <c r="AX35">
        <v>138.5</v>
      </c>
      <c r="AY35">
        <v>133.9</v>
      </c>
      <c r="AZ35">
        <v>133.69999999999999</v>
      </c>
      <c r="BA35">
        <v>133.6</v>
      </c>
      <c r="BB35">
        <v>135.35</v>
      </c>
      <c r="BC35">
        <v>133.05000000000001</v>
      </c>
      <c r="BD35">
        <v>131.44999999999999</v>
      </c>
      <c r="BE35">
        <v>133.5</v>
      </c>
      <c r="BF35">
        <v>132.30000000000001</v>
      </c>
      <c r="BG35">
        <v>130.4</v>
      </c>
      <c r="BH35">
        <v>129.65</v>
      </c>
      <c r="BI35">
        <v>134.1</v>
      </c>
      <c r="BJ35">
        <v>137.05000000000001</v>
      </c>
      <c r="BK35">
        <v>140.35</v>
      </c>
      <c r="BL35">
        <v>140.69999999999999</v>
      </c>
      <c r="BM35">
        <v>138.4</v>
      </c>
      <c r="BN35">
        <v>141.05000000000001</v>
      </c>
      <c r="BO35">
        <v>144.19999999999999</v>
      </c>
      <c r="BP35">
        <v>144.44999999999999</v>
      </c>
      <c r="BQ35">
        <v>148.9</v>
      </c>
      <c r="BR35">
        <v>149.30000000000001</v>
      </c>
      <c r="BS35" s="10">
        <f t="shared" si="0"/>
        <v>6.9101324740422521E-2</v>
      </c>
      <c r="BT35" s="11" cm="1">
        <f t="array" aca="1" ref="BT35" ca="1">_xlfn.PERCENTILE.INC((OFFSET(E35,0,1,1,COLUMNS(E35:BR35)-1) - E35:BQ35) / E35:BQ35, 0.05) * SQRT(COUNT(E35:BR35) - 1)</f>
        <v>-0.19640118403481904</v>
      </c>
      <c r="BU35" s="10" cm="1">
        <f t="array" aca="1" ref="BU35" ca="1">_xlfn.STDEV.P((E35:BQ35 - OFFSET(E35:BQ35,0,1)) / OFFSET(E35:BQ35,0,1)) * SQRT(COUNT(E35:BR35)-1)</f>
        <v>0.12406473117832574</v>
      </c>
      <c r="BV35" s="10" cm="1">
        <f t="array" ref="BV35">-(MAX(1 - (E35:BR35 / _xlfn.SCAN(E35, E35:BR35, _xlfn.LAMBDA(_xlpm.a,_xlpm.b, MAX(_xlpm.a, _xlpm.b))))))</f>
        <v>-9.3474426807760191E-2</v>
      </c>
      <c r="BW35" s="12">
        <f t="shared" ca="1" si="1"/>
        <v>0.60097115459230632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162.9</v>
      </c>
      <c r="F36">
        <v>163.85</v>
      </c>
      <c r="G36">
        <v>163.65</v>
      </c>
      <c r="H36">
        <v>165.1</v>
      </c>
      <c r="I36">
        <v>168.1</v>
      </c>
      <c r="J36">
        <v>167.15</v>
      </c>
      <c r="K36">
        <v>166.25</v>
      </c>
      <c r="L36">
        <v>168.85</v>
      </c>
      <c r="M36">
        <v>170.15</v>
      </c>
      <c r="N36">
        <v>169.9</v>
      </c>
      <c r="O36">
        <v>169.1</v>
      </c>
      <c r="P36">
        <v>172.5</v>
      </c>
      <c r="Q36">
        <v>174.25</v>
      </c>
      <c r="R36">
        <v>175.95</v>
      </c>
      <c r="S36">
        <v>176.35</v>
      </c>
      <c r="T36">
        <v>182.35</v>
      </c>
      <c r="U36">
        <v>184.1</v>
      </c>
      <c r="V36">
        <v>182.45</v>
      </c>
      <c r="W36">
        <v>182.65</v>
      </c>
      <c r="X36">
        <v>186.65</v>
      </c>
      <c r="Y36">
        <v>187.35</v>
      </c>
      <c r="Z36">
        <v>187.8</v>
      </c>
      <c r="AA36">
        <v>189.35</v>
      </c>
      <c r="AB36">
        <v>191.45</v>
      </c>
      <c r="AC36">
        <v>194.8</v>
      </c>
      <c r="AD36">
        <v>196.35</v>
      </c>
      <c r="AE36">
        <v>192.35</v>
      </c>
      <c r="AF36">
        <v>194.45</v>
      </c>
      <c r="AG36">
        <v>191.75</v>
      </c>
      <c r="AH36">
        <v>186.6</v>
      </c>
      <c r="AI36">
        <v>188.15</v>
      </c>
      <c r="AJ36">
        <v>186.7</v>
      </c>
      <c r="AK36">
        <v>187.05</v>
      </c>
      <c r="AL36">
        <v>188.55</v>
      </c>
      <c r="AM36">
        <v>189.85</v>
      </c>
      <c r="AN36">
        <v>185.55</v>
      </c>
      <c r="AO36">
        <v>186.2</v>
      </c>
      <c r="AP36">
        <v>188</v>
      </c>
      <c r="AQ36">
        <v>187.8</v>
      </c>
      <c r="AR36">
        <v>185.15</v>
      </c>
      <c r="AS36">
        <v>185.05</v>
      </c>
      <c r="AT36">
        <v>186.9</v>
      </c>
      <c r="AU36">
        <v>190.9</v>
      </c>
      <c r="AV36">
        <v>187.1</v>
      </c>
      <c r="AW36">
        <v>190.05</v>
      </c>
      <c r="AX36">
        <v>192</v>
      </c>
      <c r="AY36">
        <v>190.9</v>
      </c>
      <c r="AZ36">
        <v>194.95</v>
      </c>
      <c r="BA36">
        <v>197.2</v>
      </c>
      <c r="BB36">
        <v>195.2</v>
      </c>
      <c r="BC36">
        <v>196.45</v>
      </c>
      <c r="BD36">
        <v>196.1</v>
      </c>
      <c r="BE36">
        <v>193.05</v>
      </c>
      <c r="BF36">
        <v>197.9</v>
      </c>
      <c r="BG36">
        <v>197</v>
      </c>
      <c r="BH36">
        <v>198.9</v>
      </c>
      <c r="BI36">
        <v>194.85</v>
      </c>
      <c r="BJ36">
        <v>192.15</v>
      </c>
      <c r="BK36">
        <v>199.05</v>
      </c>
      <c r="BL36">
        <v>197.4</v>
      </c>
      <c r="BM36">
        <v>197.95</v>
      </c>
      <c r="BN36">
        <v>188.9</v>
      </c>
      <c r="BO36">
        <v>181</v>
      </c>
      <c r="BP36">
        <v>169.05</v>
      </c>
      <c r="BQ36">
        <v>167.3</v>
      </c>
      <c r="BR36">
        <v>166.05</v>
      </c>
      <c r="BS36" s="10">
        <f t="shared" si="0"/>
        <v>1.9337016574585669E-2</v>
      </c>
      <c r="BT36" s="11" cm="1">
        <f t="array" aca="1" ref="BT36" ca="1">_xlfn.PERCENTILE.INC((OFFSET(E36,0,1,1,COLUMNS(E36:BR36)-1) - E36:BQ36) / E36:BQ36, 0.05) * SQRT(COUNT(E36:BR36) - 1)</f>
        <v>-0.20974932873479898</v>
      </c>
      <c r="BU36" s="10" cm="1">
        <f t="array" aca="1" ref="BU36" ca="1">_xlfn.STDEV.P((E36:BQ36 - OFFSET(E36:BQ36,0,1)) / OFFSET(E36:BQ36,0,1)) * SQRT(COUNT(E36:BR36)-1)</f>
        <v>0.14334929566408314</v>
      </c>
      <c r="BV36" s="10" cm="1">
        <f t="array" ref="BV36">-(MAX(1 - (E36:BR36 / _xlfn.SCAN(E36, E36:BR36, _xlfn.LAMBDA(_xlpm.a,_xlpm.b, MAX(_xlpm.a, _xlpm.b))))))</f>
        <v>-0.16578749058025621</v>
      </c>
      <c r="BW36" s="12">
        <f t="shared" ca="1" si="1"/>
        <v>0.17296922499493092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47.16</v>
      </c>
      <c r="F37">
        <v>47.1</v>
      </c>
      <c r="G37">
        <v>47.46</v>
      </c>
      <c r="H37">
        <v>46.43</v>
      </c>
      <c r="I37">
        <v>46.37</v>
      </c>
      <c r="J37">
        <v>45.47</v>
      </c>
      <c r="K37">
        <v>46.84</v>
      </c>
      <c r="L37">
        <v>46.96</v>
      </c>
      <c r="M37">
        <v>47.1</v>
      </c>
      <c r="N37">
        <v>46.89</v>
      </c>
      <c r="O37">
        <v>46.26</v>
      </c>
      <c r="P37">
        <v>45.04</v>
      </c>
      <c r="Q37">
        <v>43.01</v>
      </c>
      <c r="R37">
        <v>43.45</v>
      </c>
      <c r="S37">
        <v>44.25</v>
      </c>
      <c r="T37">
        <v>44.05</v>
      </c>
      <c r="U37">
        <v>45.07</v>
      </c>
      <c r="V37">
        <v>45.47</v>
      </c>
      <c r="W37">
        <v>44.82</v>
      </c>
      <c r="X37">
        <v>44.74</v>
      </c>
      <c r="Y37">
        <v>45.29</v>
      </c>
      <c r="Z37">
        <v>44.56</v>
      </c>
      <c r="AA37">
        <v>44.84</v>
      </c>
      <c r="AB37">
        <v>45</v>
      </c>
      <c r="AC37">
        <v>45.1</v>
      </c>
      <c r="AD37">
        <v>45.48</v>
      </c>
      <c r="AE37">
        <v>46.04</v>
      </c>
      <c r="AF37">
        <v>46.42</v>
      </c>
      <c r="AG37">
        <v>46.15</v>
      </c>
      <c r="AH37">
        <v>45.24</v>
      </c>
      <c r="AI37">
        <v>44.61</v>
      </c>
      <c r="AJ37">
        <v>44.61</v>
      </c>
      <c r="AK37">
        <v>44.24</v>
      </c>
      <c r="AL37">
        <v>43.79</v>
      </c>
      <c r="AM37">
        <v>43.88</v>
      </c>
      <c r="AN37">
        <v>43.3</v>
      </c>
      <c r="AO37">
        <v>43.05</v>
      </c>
      <c r="AP37">
        <v>43.33</v>
      </c>
      <c r="AQ37">
        <v>43.15</v>
      </c>
      <c r="AR37">
        <v>43.09</v>
      </c>
      <c r="AS37">
        <v>42.87</v>
      </c>
      <c r="AT37">
        <v>43.12</v>
      </c>
      <c r="AU37">
        <v>42.98</v>
      </c>
      <c r="AV37">
        <v>42.35</v>
      </c>
      <c r="AW37">
        <v>42.72</v>
      </c>
      <c r="AX37">
        <v>42.87</v>
      </c>
      <c r="AY37">
        <v>42.46</v>
      </c>
      <c r="AZ37">
        <v>42.75</v>
      </c>
      <c r="BA37">
        <v>42.76</v>
      </c>
      <c r="BB37">
        <v>41.72</v>
      </c>
      <c r="BC37">
        <v>41.34</v>
      </c>
      <c r="BD37">
        <v>41.19</v>
      </c>
      <c r="BE37">
        <v>42.08</v>
      </c>
      <c r="BF37">
        <v>41.43</v>
      </c>
      <c r="BG37">
        <v>41.26</v>
      </c>
      <c r="BH37">
        <v>41.28</v>
      </c>
      <c r="BI37">
        <v>40.64</v>
      </c>
      <c r="BJ37">
        <v>38.700000000000003</v>
      </c>
      <c r="BK37">
        <v>38.72</v>
      </c>
      <c r="BL37">
        <v>39.57</v>
      </c>
      <c r="BM37">
        <v>39.85</v>
      </c>
      <c r="BN37">
        <v>39.950000000000003</v>
      </c>
      <c r="BO37">
        <v>40.69</v>
      </c>
      <c r="BP37">
        <v>40.07</v>
      </c>
      <c r="BQ37">
        <v>40.46</v>
      </c>
      <c r="BR37">
        <v>42.82</v>
      </c>
      <c r="BS37" s="10">
        <f t="shared" si="0"/>
        <v>-9.202714164546219E-2</v>
      </c>
      <c r="BT37" s="11" cm="1">
        <f t="array" aca="1" ref="BT37" ca="1">_xlfn.PERCENTILE.INC((OFFSET(E37,0,1,1,COLUMNS(E37:BR37)-1) - E37:BQ37) / E37:BQ37, 0.05) * SQRT(COUNT(E37:BR37) - 1)</f>
        <v>-0.19186507873414144</v>
      </c>
      <c r="BU37" s="10" cm="1">
        <f t="array" aca="1" ref="BU37" ca="1">_xlfn.STDEV.P((E37:BQ37 - OFFSET(E37:BQ37,0,1)) / OFFSET(E37:BQ37,0,1)) * SQRT(COUNT(E37:BR37)-1)</f>
        <v>0.12977895922092625</v>
      </c>
      <c r="BV37" s="10" cm="1">
        <f t="array" ref="BV37">-(MAX(1 - (E37:BR37 / _xlfn.SCAN(E37, E37:BR37, _xlfn.LAMBDA(_xlpm.a,_xlpm.b, MAX(_xlpm.a, _xlpm.b))))))</f>
        <v>-0.18457648546144112</v>
      </c>
      <c r="BW37" s="12">
        <f t="shared" ca="1" si="1"/>
        <v>-0.66705066957805681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3.9</v>
      </c>
      <c r="F38">
        <v>3.9</v>
      </c>
      <c r="G38">
        <v>3.895</v>
      </c>
      <c r="H38">
        <v>3.9249999999999998</v>
      </c>
      <c r="I38">
        <v>3.9049999999999998</v>
      </c>
      <c r="J38">
        <v>3.8650000000000002</v>
      </c>
      <c r="K38">
        <v>3.9049999999999998</v>
      </c>
      <c r="L38">
        <v>3.94</v>
      </c>
      <c r="M38">
        <v>3.96</v>
      </c>
      <c r="N38">
        <v>3.895</v>
      </c>
      <c r="O38">
        <v>3.9</v>
      </c>
      <c r="P38">
        <v>3.87</v>
      </c>
      <c r="Q38">
        <v>3.7749999999999999</v>
      </c>
      <c r="R38">
        <v>3.82</v>
      </c>
      <c r="S38">
        <v>3.92</v>
      </c>
      <c r="T38">
        <v>4.0199999999999996</v>
      </c>
      <c r="U38">
        <v>4.01</v>
      </c>
      <c r="V38">
        <v>3.9649999999999999</v>
      </c>
      <c r="W38">
        <v>4.05</v>
      </c>
      <c r="X38">
        <v>4.09</v>
      </c>
      <c r="Y38">
        <v>4.18</v>
      </c>
      <c r="Z38">
        <v>4.1550000000000002</v>
      </c>
      <c r="AA38">
        <v>4.16</v>
      </c>
      <c r="AB38">
        <v>4.1900000000000004</v>
      </c>
      <c r="AC38">
        <v>4.24</v>
      </c>
      <c r="AD38">
        <v>4.2350000000000003</v>
      </c>
      <c r="AE38">
        <v>4.2649999999999997</v>
      </c>
      <c r="AF38">
        <v>4.24</v>
      </c>
      <c r="AG38">
        <v>4.24</v>
      </c>
      <c r="AH38">
        <v>4.3</v>
      </c>
      <c r="AI38">
        <v>4.2949999999999999</v>
      </c>
      <c r="AJ38">
        <v>4.33</v>
      </c>
      <c r="AK38">
        <v>4.3</v>
      </c>
      <c r="AL38">
        <v>4.4000000000000004</v>
      </c>
      <c r="AM38">
        <v>4.3899999999999997</v>
      </c>
      <c r="AN38">
        <v>4.415</v>
      </c>
      <c r="AO38">
        <v>4.3550000000000004</v>
      </c>
      <c r="AP38">
        <v>4.41</v>
      </c>
      <c r="AQ38">
        <v>4.4950000000000001</v>
      </c>
      <c r="AR38">
        <v>4.5449999999999999</v>
      </c>
      <c r="AS38">
        <v>4.4550000000000001</v>
      </c>
      <c r="AT38">
        <v>4.335</v>
      </c>
      <c r="AU38">
        <v>4.37</v>
      </c>
      <c r="AV38">
        <v>4.3150000000000004</v>
      </c>
      <c r="AW38">
        <v>4.4249999999999998</v>
      </c>
      <c r="AX38">
        <v>4.3650000000000002</v>
      </c>
      <c r="AY38">
        <v>4.28</v>
      </c>
      <c r="AZ38">
        <v>4.3499999999999996</v>
      </c>
      <c r="BA38">
        <v>4.29</v>
      </c>
      <c r="BB38">
        <v>4.2</v>
      </c>
      <c r="BC38">
        <v>4.1849999999999996</v>
      </c>
      <c r="BD38">
        <v>4.2149999999999999</v>
      </c>
      <c r="BE38">
        <v>4.18</v>
      </c>
      <c r="BF38">
        <v>4.1500000000000004</v>
      </c>
      <c r="BG38">
        <v>4.125</v>
      </c>
      <c r="BH38">
        <v>4.125</v>
      </c>
      <c r="BI38">
        <v>4.0599999999999996</v>
      </c>
      <c r="BJ38">
        <v>3.9950000000000001</v>
      </c>
      <c r="BK38">
        <v>4.09</v>
      </c>
      <c r="BL38">
        <v>4.07</v>
      </c>
      <c r="BM38">
        <v>4.13</v>
      </c>
      <c r="BN38">
        <v>4.1449999999999996</v>
      </c>
      <c r="BO38">
        <v>4.1349999999999998</v>
      </c>
      <c r="BP38">
        <v>3.99</v>
      </c>
      <c r="BQ38">
        <v>3.96</v>
      </c>
      <c r="BR38">
        <v>3.98</v>
      </c>
      <c r="BS38" s="10">
        <f t="shared" si="0"/>
        <v>2.051282051282053E-2</v>
      </c>
      <c r="BT38" s="11" cm="1">
        <f t="array" aca="1" ref="BT38" ca="1">_xlfn.PERCENTILE.INC((OFFSET(E38,0,1,1,COLUMNS(E38:BR38)-1) - E38:BQ38) / E38:BQ38, 0.05) * SQRT(COUNT(E38:BR38) - 1)</f>
        <v>-0.1672403532084914</v>
      </c>
      <c r="BU38" s="10" cm="1">
        <f t="array" aca="1" ref="BU38" ca="1">_xlfn.STDEV.P((E38:BQ38 - OFFSET(E38:BQ38,0,1)) / OFFSET(E38:BQ38,0,1)) * SQRT(COUNT(E38:BR38)-1)</f>
        <v>0.1112402463841012</v>
      </c>
      <c r="BV38" s="10" cm="1">
        <f t="array" ref="BV38">-(MAX(1 - (E38:BR38 / _xlfn.SCAN(E38, E38:BR38, _xlfn.LAMBDA(_xlpm.a,_xlpm.b, MAX(_xlpm.a, _xlpm.b))))))</f>
        <v>-0.12871287128712872</v>
      </c>
      <c r="BW38" s="12">
        <f t="shared" ca="1" si="1"/>
        <v>0.23346604630077808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5.41</v>
      </c>
      <c r="F39">
        <v>5.5</v>
      </c>
      <c r="G39">
        <v>5.28</v>
      </c>
      <c r="H39">
        <v>5.41</v>
      </c>
      <c r="I39">
        <v>5.23</v>
      </c>
      <c r="J39">
        <v>5.27</v>
      </c>
      <c r="K39">
        <v>5.31</v>
      </c>
      <c r="L39">
        <v>5.35</v>
      </c>
      <c r="M39">
        <v>5.16</v>
      </c>
      <c r="N39">
        <v>5.0999999999999996</v>
      </c>
      <c r="O39">
        <v>5.0999999999999996</v>
      </c>
      <c r="P39">
        <v>5.2</v>
      </c>
      <c r="Q39">
        <v>5</v>
      </c>
      <c r="R39">
        <v>4.96</v>
      </c>
      <c r="S39">
        <v>5</v>
      </c>
      <c r="T39">
        <v>5.0999999999999996</v>
      </c>
      <c r="U39">
        <v>5.1100000000000003</v>
      </c>
      <c r="V39">
        <v>5.2</v>
      </c>
      <c r="W39">
        <v>5.19</v>
      </c>
      <c r="X39">
        <v>5.19</v>
      </c>
      <c r="Y39">
        <v>5.37</v>
      </c>
      <c r="Z39">
        <v>5.4</v>
      </c>
      <c r="AA39">
        <v>5.24</v>
      </c>
      <c r="AB39">
        <v>5.16</v>
      </c>
      <c r="AC39">
        <v>5.16</v>
      </c>
      <c r="AD39">
        <v>5.18</v>
      </c>
      <c r="AE39">
        <v>5.16</v>
      </c>
      <c r="AF39">
        <v>5.16</v>
      </c>
      <c r="AG39">
        <v>5.16</v>
      </c>
      <c r="AH39">
        <v>5.16</v>
      </c>
      <c r="AI39">
        <v>5.12</v>
      </c>
      <c r="AJ39">
        <v>5.22</v>
      </c>
      <c r="AK39">
        <v>5.21</v>
      </c>
      <c r="AL39">
        <v>5.3</v>
      </c>
      <c r="AM39">
        <v>5.44</v>
      </c>
      <c r="AN39">
        <v>5.34</v>
      </c>
      <c r="AO39">
        <v>5.35</v>
      </c>
      <c r="AP39">
        <v>5.37</v>
      </c>
      <c r="AQ39">
        <v>5.43</v>
      </c>
      <c r="AR39">
        <v>5.4</v>
      </c>
      <c r="AS39">
        <v>5.42</v>
      </c>
      <c r="AT39">
        <v>5.4</v>
      </c>
      <c r="AU39">
        <v>5.45</v>
      </c>
      <c r="AV39">
        <v>5.48</v>
      </c>
      <c r="AW39">
        <v>5.38</v>
      </c>
      <c r="AX39">
        <v>5.38</v>
      </c>
      <c r="AY39">
        <v>5.37</v>
      </c>
      <c r="AZ39">
        <v>5.34</v>
      </c>
      <c r="BA39">
        <v>5.3</v>
      </c>
      <c r="BB39">
        <v>5.24</v>
      </c>
      <c r="BC39">
        <v>5.29</v>
      </c>
      <c r="BD39">
        <v>5.21</v>
      </c>
      <c r="BE39">
        <v>5.26</v>
      </c>
      <c r="BF39">
        <v>5.31</v>
      </c>
      <c r="BG39">
        <v>5.27</v>
      </c>
      <c r="BH39">
        <v>5.3</v>
      </c>
      <c r="BI39">
        <v>5.27</v>
      </c>
      <c r="BJ39">
        <v>5.14</v>
      </c>
      <c r="BK39">
        <v>5.23</v>
      </c>
      <c r="BL39">
        <v>5.2</v>
      </c>
      <c r="BM39">
        <v>5.0999999999999996</v>
      </c>
      <c r="BN39">
        <v>5.0599999999999996</v>
      </c>
      <c r="BO39">
        <v>5.09</v>
      </c>
      <c r="BP39">
        <v>5.04</v>
      </c>
      <c r="BQ39">
        <v>5.05</v>
      </c>
      <c r="BR39">
        <v>5.19</v>
      </c>
      <c r="BS39" s="10">
        <f t="shared" si="0"/>
        <v>-4.0665434380776293E-2</v>
      </c>
      <c r="BT39" s="11" cm="1">
        <f t="array" aca="1" ref="BT39" ca="1">_xlfn.PERCENTILE.INC((OFFSET(E39,0,1,1,COLUMNS(E39:BR39)-1) - E39:BQ39) / E39:BQ39, 0.05) * SQRT(COUNT(E39:BR39) - 1)</f>
        <v>-0.26237248190807105</v>
      </c>
      <c r="BU39" s="10" cm="1">
        <f t="array" aca="1" ref="BU39" ca="1">_xlfn.STDEV.P((E39:BQ39 - OFFSET(E39:BQ39,0,1)) / OFFSET(E39:BQ39,0,1)) * SQRT(COUNT(E39:BR39)-1)</f>
        <v>0.12673011671527729</v>
      </c>
      <c r="BV39" s="10" cm="1">
        <f t="array" ref="BV39">-(MAX(1 - (E39:BR39 / _xlfn.SCAN(E39, E39:BR39, _xlfn.LAMBDA(_xlpm.a,_xlpm.b, MAX(_xlpm.a, _xlpm.b))))))</f>
        <v>-9.8181818181818148E-2</v>
      </c>
      <c r="BW39" s="12">
        <f t="shared" ca="1" si="1"/>
        <v>-0.27781426620064059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74.05</v>
      </c>
      <c r="F40">
        <v>74.2</v>
      </c>
      <c r="G40">
        <v>75.2</v>
      </c>
      <c r="H40">
        <v>76.099999999999994</v>
      </c>
      <c r="I40">
        <v>77</v>
      </c>
      <c r="J40">
        <v>76</v>
      </c>
      <c r="K40">
        <v>76.55</v>
      </c>
      <c r="L40">
        <v>78</v>
      </c>
      <c r="M40">
        <v>77.150000000000006</v>
      </c>
      <c r="N40">
        <v>76.3</v>
      </c>
      <c r="O40">
        <v>76.55</v>
      </c>
      <c r="P40">
        <v>76.900000000000006</v>
      </c>
      <c r="Q40">
        <v>75.900000000000006</v>
      </c>
      <c r="R40">
        <v>75.400000000000006</v>
      </c>
      <c r="S40">
        <v>76</v>
      </c>
      <c r="T40">
        <v>76.5</v>
      </c>
      <c r="U40">
        <v>77.55</v>
      </c>
      <c r="V40">
        <v>77.150000000000006</v>
      </c>
      <c r="W40">
        <v>77.95</v>
      </c>
      <c r="X40">
        <v>78.400000000000006</v>
      </c>
      <c r="Y40">
        <v>78.2</v>
      </c>
      <c r="Z40">
        <v>78.3</v>
      </c>
      <c r="AA40">
        <v>79.05</v>
      </c>
      <c r="AB40">
        <v>78.099999999999994</v>
      </c>
      <c r="AC40">
        <v>79</v>
      </c>
      <c r="AD40">
        <v>79.099999999999994</v>
      </c>
      <c r="AE40">
        <v>79</v>
      </c>
      <c r="AF40">
        <v>78.349999999999994</v>
      </c>
      <c r="AG40">
        <v>77.7</v>
      </c>
      <c r="AH40">
        <v>77.650000000000006</v>
      </c>
      <c r="AI40">
        <v>78.099999999999994</v>
      </c>
      <c r="AJ40">
        <v>78.45</v>
      </c>
      <c r="AK40">
        <v>78.3</v>
      </c>
      <c r="AL40">
        <v>78.05</v>
      </c>
      <c r="AM40">
        <v>78.400000000000006</v>
      </c>
      <c r="AN40">
        <v>77.2</v>
      </c>
      <c r="AO40">
        <v>77.7</v>
      </c>
      <c r="AP40">
        <v>77.599999999999994</v>
      </c>
      <c r="AQ40">
        <v>77.5</v>
      </c>
      <c r="AR40">
        <v>77.55</v>
      </c>
      <c r="AS40">
        <v>78</v>
      </c>
      <c r="AT40">
        <v>78.400000000000006</v>
      </c>
      <c r="AU40">
        <v>78.400000000000006</v>
      </c>
      <c r="AV40">
        <v>78.900000000000006</v>
      </c>
      <c r="AW40">
        <v>79.8</v>
      </c>
      <c r="AX40">
        <v>78.45</v>
      </c>
      <c r="AY40">
        <v>78.2</v>
      </c>
      <c r="AZ40">
        <v>77.900000000000006</v>
      </c>
      <c r="BA40">
        <v>78</v>
      </c>
      <c r="BB40">
        <v>76.95</v>
      </c>
      <c r="BC40">
        <v>77.75</v>
      </c>
      <c r="BD40">
        <v>77</v>
      </c>
      <c r="BE40">
        <v>76.2</v>
      </c>
      <c r="BF40">
        <v>75.8</v>
      </c>
      <c r="BG40">
        <v>74.45</v>
      </c>
      <c r="BH40">
        <v>75.400000000000006</v>
      </c>
      <c r="BI40">
        <v>75.650000000000006</v>
      </c>
      <c r="BJ40">
        <v>74.849999999999994</v>
      </c>
      <c r="BK40">
        <v>75.2</v>
      </c>
      <c r="BL40">
        <v>75.3</v>
      </c>
      <c r="BM40">
        <v>75.349999999999994</v>
      </c>
      <c r="BN40">
        <v>74.5</v>
      </c>
      <c r="BO40">
        <v>74.150000000000006</v>
      </c>
      <c r="BP40">
        <v>73.05</v>
      </c>
      <c r="BQ40">
        <v>72.099999999999994</v>
      </c>
      <c r="BR40">
        <v>71.55</v>
      </c>
      <c r="BS40" s="10">
        <f t="shared" si="0"/>
        <v>-3.3760972316002703E-2</v>
      </c>
      <c r="BT40" s="11" cm="1">
        <f t="array" aca="1" ref="BT40" ca="1">_xlfn.PERCENTILE.INC((OFFSET(E40,0,1,1,COLUMNS(E40:BR40)-1) - E40:BQ40) / E40:BQ40, 0.05) * SQRT(COUNT(E40:BR40) - 1)</f>
        <v>-0.11738762701572475</v>
      </c>
      <c r="BU40" s="10" cm="1">
        <f t="array" aca="1" ref="BU40" ca="1">_xlfn.STDEV.P((E40:BQ40 - OFFSET(E40:BQ40,0,1)) / OFFSET(E40:BQ40,0,1)) * SQRT(COUNT(E40:BR40)-1)</f>
        <v>7.1901094668036306E-2</v>
      </c>
      <c r="BV40" s="10" cm="1">
        <f t="array" ref="BV40">-(MAX(1 - (E40:BR40 / _xlfn.SCAN(E40, E40:BR40, _xlfn.LAMBDA(_xlpm.a,_xlpm.b, MAX(_xlpm.a, _xlpm.b))))))</f>
        <v>-0.10338345864661658</v>
      </c>
      <c r="BW40" s="12">
        <f t="shared" ca="1" si="1"/>
        <v>-0.3936375718155069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5448</v>
      </c>
      <c r="F41">
        <v>5448</v>
      </c>
      <c r="G41">
        <v>5460</v>
      </c>
      <c r="H41">
        <v>5416</v>
      </c>
      <c r="I41">
        <v>5544</v>
      </c>
      <c r="J41">
        <v>5468</v>
      </c>
      <c r="K41">
        <v>5532</v>
      </c>
      <c r="L41">
        <v>5600</v>
      </c>
      <c r="M41">
        <v>5708</v>
      </c>
      <c r="N41">
        <v>5624</v>
      </c>
      <c r="O41">
        <v>5604</v>
      </c>
      <c r="P41">
        <v>5584</v>
      </c>
      <c r="Q41">
        <v>5500</v>
      </c>
      <c r="R41">
        <v>5586</v>
      </c>
      <c r="S41">
        <v>5642</v>
      </c>
      <c r="T41">
        <v>5682</v>
      </c>
      <c r="U41">
        <v>5650</v>
      </c>
      <c r="V41">
        <v>5654</v>
      </c>
      <c r="W41">
        <v>5630</v>
      </c>
      <c r="X41">
        <v>5560</v>
      </c>
      <c r="Y41">
        <v>5458</v>
      </c>
      <c r="Z41">
        <v>5386</v>
      </c>
      <c r="AA41">
        <v>5368</v>
      </c>
      <c r="AB41">
        <v>5312</v>
      </c>
      <c r="AC41">
        <v>5316</v>
      </c>
      <c r="AD41">
        <v>5354</v>
      </c>
      <c r="AE41">
        <v>5440</v>
      </c>
      <c r="AF41">
        <v>5510</v>
      </c>
      <c r="AG41">
        <v>5518</v>
      </c>
      <c r="AH41">
        <v>5600</v>
      </c>
      <c r="AI41">
        <v>5672</v>
      </c>
      <c r="AJ41">
        <v>5636</v>
      </c>
      <c r="AK41">
        <v>5598</v>
      </c>
      <c r="AL41">
        <v>5606</v>
      </c>
      <c r="AM41">
        <v>5646</v>
      </c>
      <c r="AN41">
        <v>5540</v>
      </c>
      <c r="AO41">
        <v>5490</v>
      </c>
      <c r="AP41">
        <v>5574</v>
      </c>
      <c r="AQ41">
        <v>5542</v>
      </c>
      <c r="AR41">
        <v>5576</v>
      </c>
      <c r="AS41">
        <v>5580</v>
      </c>
      <c r="AT41">
        <v>5614</v>
      </c>
      <c r="AU41">
        <v>5614</v>
      </c>
      <c r="AV41">
        <v>5690</v>
      </c>
      <c r="AW41">
        <v>5750</v>
      </c>
      <c r="AX41">
        <v>5830</v>
      </c>
      <c r="AY41">
        <v>5734</v>
      </c>
      <c r="AZ41">
        <v>5788</v>
      </c>
      <c r="BA41">
        <v>5802</v>
      </c>
      <c r="BB41">
        <v>5744</v>
      </c>
      <c r="BC41">
        <v>5746</v>
      </c>
      <c r="BD41">
        <v>5834</v>
      </c>
      <c r="BE41">
        <v>5834</v>
      </c>
      <c r="BF41">
        <v>5860</v>
      </c>
      <c r="BG41">
        <v>5854</v>
      </c>
      <c r="BH41">
        <v>6162</v>
      </c>
      <c r="BI41">
        <v>5988</v>
      </c>
      <c r="BJ41">
        <v>5710</v>
      </c>
      <c r="BK41">
        <v>5816</v>
      </c>
      <c r="BL41">
        <v>5988</v>
      </c>
      <c r="BM41">
        <v>5950</v>
      </c>
      <c r="BN41">
        <v>5866</v>
      </c>
      <c r="BO41">
        <v>5736</v>
      </c>
      <c r="BP41">
        <v>5608</v>
      </c>
      <c r="BQ41">
        <v>5680</v>
      </c>
      <c r="BR41">
        <v>5646</v>
      </c>
      <c r="BS41" s="10">
        <f t="shared" si="0"/>
        <v>3.634361233480176E-2</v>
      </c>
      <c r="BT41" s="11" cm="1">
        <f t="array" aca="1" ref="BT41" ca="1">_xlfn.PERCENTILE.INC((OFFSET(E41,0,1,1,COLUMNS(E41:BR41)-1) - E41:BQ41) / E41:BQ41, 0.05) * SQRT(COUNT(E41:BR41) - 1)</f>
        <v>-0.17321082030047685</v>
      </c>
      <c r="BU41" s="10" cm="1">
        <f t="array" aca="1" ref="BU41" ca="1">_xlfn.STDEV.P((E41:BQ41 - OFFSET(E41:BQ41,0,1)) / OFFSET(E41:BQ41,0,1)) * SQRT(COUNT(E41:BR41)-1)</f>
        <v>0.12025074094808089</v>
      </c>
      <c r="BV41" s="10" cm="1">
        <f t="array" ref="BV41">-(MAX(1 - (E41:BR41 / _xlfn.SCAN(E41, E41:BR41, _xlfn.LAMBDA(_xlpm.a,_xlpm.b, MAX(_xlpm.a, _xlpm.b))))))</f>
        <v>-8.9905874716001311E-2</v>
      </c>
      <c r="BW41" s="12">
        <f t="shared" ca="1" si="1"/>
        <v>0.34762041385549469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2.2029999999999998</v>
      </c>
      <c r="F42">
        <v>2.1549999999999998</v>
      </c>
      <c r="G42">
        <v>2.2000000000000002</v>
      </c>
      <c r="H42">
        <v>2.1</v>
      </c>
      <c r="I42">
        <v>2.0739999999999998</v>
      </c>
      <c r="J42">
        <v>2.0019999999999998</v>
      </c>
      <c r="K42">
        <v>2.08</v>
      </c>
      <c r="L42">
        <v>2.09</v>
      </c>
      <c r="M42">
        <v>2.0249999999999999</v>
      </c>
      <c r="N42">
        <v>2.024</v>
      </c>
      <c r="O42">
        <v>2.0059999999999998</v>
      </c>
      <c r="P42">
        <v>1.9530000000000001</v>
      </c>
      <c r="Q42">
        <v>1.8260000000000001</v>
      </c>
      <c r="R42">
        <v>1.8240000000000001</v>
      </c>
      <c r="S42">
        <v>1.93</v>
      </c>
      <c r="T42">
        <v>1.8959999999999999</v>
      </c>
      <c r="U42">
        <v>2.0070000000000001</v>
      </c>
      <c r="V42">
        <v>2.0790000000000002</v>
      </c>
      <c r="W42">
        <v>2.0590000000000002</v>
      </c>
      <c r="X42">
        <v>2.0449999999999999</v>
      </c>
      <c r="Y42">
        <v>2.0750000000000002</v>
      </c>
      <c r="Z42">
        <v>2.0720000000000001</v>
      </c>
      <c r="AA42">
        <v>2.097</v>
      </c>
      <c r="AB42">
        <v>2.1720000000000002</v>
      </c>
      <c r="AC42">
        <v>2.2200000000000002</v>
      </c>
      <c r="AD42">
        <v>2.2400000000000002</v>
      </c>
      <c r="AE42">
        <v>2.2829999999999999</v>
      </c>
      <c r="AF42">
        <v>2.2770000000000001</v>
      </c>
      <c r="AG42">
        <v>2.3199999999999998</v>
      </c>
      <c r="AH42">
        <v>2.403</v>
      </c>
      <c r="AI42">
        <v>2.4390000000000001</v>
      </c>
      <c r="AJ42">
        <v>2.4750000000000001</v>
      </c>
      <c r="AK42">
        <v>2.4289999999999998</v>
      </c>
      <c r="AL42">
        <v>2.363</v>
      </c>
      <c r="AM42">
        <v>2.39</v>
      </c>
      <c r="AN42">
        <v>2.4</v>
      </c>
      <c r="AO42">
        <v>2.44</v>
      </c>
      <c r="AP42">
        <v>2.48</v>
      </c>
      <c r="AQ42">
        <v>2.5</v>
      </c>
      <c r="AR42">
        <v>2.5550000000000002</v>
      </c>
      <c r="AS42">
        <v>2.581</v>
      </c>
      <c r="AT42">
        <v>2.58</v>
      </c>
      <c r="AU42">
        <v>2.6139999999999999</v>
      </c>
      <c r="AV42">
        <v>2.5550000000000002</v>
      </c>
      <c r="AW42">
        <v>2.4620000000000002</v>
      </c>
      <c r="AX42">
        <v>2.4889999999999999</v>
      </c>
      <c r="AY42">
        <v>2.5110000000000001</v>
      </c>
      <c r="AZ42">
        <v>2.4780000000000002</v>
      </c>
      <c r="BA42">
        <v>2.46</v>
      </c>
      <c r="BB42">
        <v>2.3450000000000002</v>
      </c>
      <c r="BC42">
        <v>2.3679999999999999</v>
      </c>
      <c r="BD42">
        <v>2.33</v>
      </c>
      <c r="BE42">
        <v>2.3570000000000002</v>
      </c>
      <c r="BF42">
        <v>2.2679999999999998</v>
      </c>
      <c r="BG42">
        <v>2.2599999999999998</v>
      </c>
      <c r="BH42">
        <v>2.2959999999999998</v>
      </c>
      <c r="BI42">
        <v>2.2930000000000001</v>
      </c>
      <c r="BJ42">
        <v>2.1859999999999999</v>
      </c>
      <c r="BK42">
        <v>2.1800000000000002</v>
      </c>
      <c r="BL42">
        <v>2.302</v>
      </c>
      <c r="BM42">
        <v>2.3140000000000001</v>
      </c>
      <c r="BN42">
        <v>2.3029999999999999</v>
      </c>
      <c r="BO42">
        <v>2.3149999999999999</v>
      </c>
      <c r="BP42">
        <v>2.29</v>
      </c>
      <c r="BQ42">
        <v>2.3580000000000001</v>
      </c>
      <c r="BR42">
        <v>2.3490000000000002</v>
      </c>
      <c r="BS42" s="10">
        <f t="shared" si="0"/>
        <v>6.6273263731275692E-2</v>
      </c>
      <c r="BT42" s="11" cm="1">
        <f t="array" aca="1" ref="BT42" ca="1">_xlfn.PERCENTILE.INC((OFFSET(E42,0,1,1,COLUMNS(E42:BR42)-1) - E42:BQ42) / E42:BQ42, 0.05) * SQRT(COUNT(E42:BR42) - 1)</f>
        <v>-0.35405896062840825</v>
      </c>
      <c r="BU42" s="10" cm="1">
        <f t="array" aca="1" ref="BU42" ca="1">_xlfn.STDEV.P((E42:BQ42 - OFFSET(E42:BQ42,0,1)) / OFFSET(E42:BQ42,0,1)) * SQRT(COUNT(E42:BR42)-1)</f>
        <v>0.20204787455431547</v>
      </c>
      <c r="BV42" s="10" cm="1">
        <f t="array" ref="BV42">-(MAX(1 - (E42:BR42 / _xlfn.SCAN(E42, E42:BR42, _xlfn.LAMBDA(_xlpm.a,_xlpm.b, MAX(_xlpm.a, _xlpm.b))))))</f>
        <v>-0.17203812982296862</v>
      </c>
      <c r="BW42" s="12">
        <f t="shared" ca="1" si="1"/>
        <v>0.35502112501555938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109.9</v>
      </c>
      <c r="F43">
        <v>112.22</v>
      </c>
      <c r="G43">
        <v>113.08</v>
      </c>
      <c r="H43">
        <v>110.88</v>
      </c>
      <c r="I43">
        <v>109.82</v>
      </c>
      <c r="J43">
        <v>109.02</v>
      </c>
      <c r="K43">
        <v>112.76</v>
      </c>
      <c r="L43">
        <v>112.2</v>
      </c>
      <c r="M43">
        <v>111.24</v>
      </c>
      <c r="N43">
        <v>110.98</v>
      </c>
      <c r="O43">
        <v>110.4</v>
      </c>
      <c r="P43">
        <v>110.64</v>
      </c>
      <c r="Q43">
        <v>103.58</v>
      </c>
      <c r="R43">
        <v>106</v>
      </c>
      <c r="S43">
        <v>110.64</v>
      </c>
      <c r="T43">
        <v>109.52</v>
      </c>
      <c r="U43">
        <v>111.5</v>
      </c>
      <c r="V43">
        <v>112</v>
      </c>
      <c r="W43">
        <v>112.32</v>
      </c>
      <c r="X43">
        <v>115.3</v>
      </c>
      <c r="Y43">
        <v>116</v>
      </c>
      <c r="Z43">
        <v>115.7</v>
      </c>
      <c r="AA43">
        <v>116.78</v>
      </c>
      <c r="AB43">
        <v>114.78</v>
      </c>
      <c r="AC43">
        <v>114.44</v>
      </c>
      <c r="AD43">
        <v>116.64</v>
      </c>
      <c r="AE43">
        <v>116.9</v>
      </c>
      <c r="AF43">
        <v>114.76</v>
      </c>
      <c r="AG43">
        <v>115.16</v>
      </c>
      <c r="AH43">
        <v>115.72</v>
      </c>
      <c r="AI43">
        <v>115.3</v>
      </c>
      <c r="AJ43">
        <v>115.44</v>
      </c>
      <c r="AK43">
        <v>114.62</v>
      </c>
      <c r="AL43">
        <v>113.54</v>
      </c>
      <c r="AM43">
        <v>113.62</v>
      </c>
      <c r="AN43">
        <v>110.04</v>
      </c>
      <c r="AO43">
        <v>110.48</v>
      </c>
      <c r="AP43">
        <v>111.72</v>
      </c>
      <c r="AQ43">
        <v>113.46</v>
      </c>
      <c r="AR43">
        <v>115.92</v>
      </c>
      <c r="AS43">
        <v>115</v>
      </c>
      <c r="AT43">
        <v>115.02</v>
      </c>
      <c r="AU43">
        <v>114.86</v>
      </c>
      <c r="AV43">
        <v>115.7</v>
      </c>
      <c r="AW43">
        <v>118</v>
      </c>
      <c r="AX43">
        <v>116.78</v>
      </c>
      <c r="AY43">
        <v>114.48</v>
      </c>
      <c r="AZ43">
        <v>115.88</v>
      </c>
      <c r="BA43">
        <v>114.1</v>
      </c>
      <c r="BB43">
        <v>113.72</v>
      </c>
      <c r="BC43">
        <v>115.2</v>
      </c>
      <c r="BD43">
        <v>114.36</v>
      </c>
      <c r="BE43">
        <v>115.08</v>
      </c>
      <c r="BF43">
        <v>112.76</v>
      </c>
      <c r="BG43">
        <v>112.36</v>
      </c>
      <c r="BH43">
        <v>114.88</v>
      </c>
      <c r="BI43">
        <v>113.04</v>
      </c>
      <c r="BJ43">
        <v>111.94</v>
      </c>
      <c r="BK43">
        <v>113.28</v>
      </c>
      <c r="BL43">
        <v>115.84</v>
      </c>
      <c r="BM43">
        <v>116.68</v>
      </c>
      <c r="BN43">
        <v>115.4</v>
      </c>
      <c r="BO43">
        <v>117.24</v>
      </c>
      <c r="BP43">
        <v>113.36</v>
      </c>
      <c r="BQ43">
        <v>117.3</v>
      </c>
      <c r="BR43">
        <v>115.1</v>
      </c>
      <c r="BS43" s="10">
        <f t="shared" si="0"/>
        <v>4.7315741583257402E-2</v>
      </c>
      <c r="BT43" s="11" cm="1">
        <f t="array" aca="1" ref="BT43" ca="1">_xlfn.PERCENTILE.INC((OFFSET(E43,0,1,1,COLUMNS(E43:BR43)-1) - E43:BQ43) / E43:BQ43, 0.05) * SQRT(COUNT(E43:BR43) - 1)</f>
        <v>-0.16178485599873291</v>
      </c>
      <c r="BU43" s="10" cm="1">
        <f t="array" aca="1" ref="BU43" ca="1">_xlfn.STDEV.P((E43:BQ43 - OFFSET(E43:BQ43,0,1)) / OFFSET(E43:BQ43,0,1)) * SQRT(COUNT(E43:BR43)-1)</f>
        <v>0.14203175524134454</v>
      </c>
      <c r="BV43" s="10" cm="1">
        <f t="array" ref="BV43">-(MAX(1 - (E43:BR43 / _xlfn.SCAN(E43, E43:BR43, _xlfn.LAMBDA(_xlpm.a,_xlpm.b, MAX(_xlpm.a, _xlpm.b))))))</f>
        <v>-8.4011319419879715E-2</v>
      </c>
      <c r="BW43" s="12">
        <f t="shared" ca="1" si="1"/>
        <v>0.37156297543167516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20.8094</v>
      </c>
      <c r="F44">
        <v>20.864899999999999</v>
      </c>
      <c r="G44">
        <v>21.323799999999999</v>
      </c>
      <c r="H44">
        <v>20.9405</v>
      </c>
      <c r="I44">
        <v>20.617699999999999</v>
      </c>
      <c r="J44">
        <v>20.6783</v>
      </c>
      <c r="K44">
        <v>20.506799999999998</v>
      </c>
      <c r="L44">
        <v>20.113399999999999</v>
      </c>
      <c r="M44">
        <v>19.6998</v>
      </c>
      <c r="N44">
        <v>19.2056</v>
      </c>
      <c r="O44">
        <v>19.155100000000001</v>
      </c>
      <c r="P44">
        <v>19.694800000000001</v>
      </c>
      <c r="Q44">
        <v>19.1248</v>
      </c>
      <c r="R44">
        <v>19.1904</v>
      </c>
      <c r="S44">
        <v>19.750299999999999</v>
      </c>
      <c r="T44">
        <v>19.8309</v>
      </c>
      <c r="U44">
        <v>19.775500000000001</v>
      </c>
      <c r="V44">
        <v>20.234400000000001</v>
      </c>
      <c r="W44">
        <v>20.2193</v>
      </c>
      <c r="X44">
        <v>20.496700000000001</v>
      </c>
      <c r="Y44">
        <v>20.7135</v>
      </c>
      <c r="Z44">
        <v>19.7654</v>
      </c>
      <c r="AA44">
        <v>20.562200000000001</v>
      </c>
      <c r="AB44">
        <v>20.0932</v>
      </c>
      <c r="AC44">
        <v>20.340299999999999</v>
      </c>
      <c r="AD44">
        <v>20.9254</v>
      </c>
      <c r="AE44">
        <v>20.602599999999999</v>
      </c>
      <c r="AF44">
        <v>20.471499999999999</v>
      </c>
      <c r="AG44">
        <v>20.360499999999998</v>
      </c>
      <c r="AH44">
        <v>20.577400000000001</v>
      </c>
      <c r="AI44">
        <v>20.431100000000001</v>
      </c>
      <c r="AJ44">
        <v>20.3202</v>
      </c>
      <c r="AK44">
        <v>19.921700000000001</v>
      </c>
      <c r="AL44">
        <v>19.800699999999999</v>
      </c>
      <c r="AM44">
        <v>19.881399999999999</v>
      </c>
      <c r="AN44">
        <v>19.563600000000001</v>
      </c>
      <c r="AO44">
        <v>19.316500000000001</v>
      </c>
      <c r="AP44">
        <v>19.800699999999999</v>
      </c>
      <c r="AQ44">
        <v>20.905200000000001</v>
      </c>
      <c r="AR44">
        <v>20.829499999999999</v>
      </c>
      <c r="AS44">
        <v>20.4664</v>
      </c>
      <c r="AT44">
        <v>20.360499999999998</v>
      </c>
      <c r="AU44">
        <v>20.0579</v>
      </c>
      <c r="AV44">
        <v>19.8965</v>
      </c>
      <c r="AW44">
        <v>20.113399999999999</v>
      </c>
      <c r="AX44">
        <v>20.184000000000001</v>
      </c>
      <c r="AY44">
        <v>19.815799999999999</v>
      </c>
      <c r="AZ44">
        <v>19.704899999999999</v>
      </c>
      <c r="BA44">
        <v>19.6494</v>
      </c>
      <c r="BB44">
        <v>19.775500000000001</v>
      </c>
      <c r="BC44">
        <v>19.5838</v>
      </c>
      <c r="BD44">
        <v>19.145</v>
      </c>
      <c r="BE44">
        <v>19.5687</v>
      </c>
      <c r="BF44">
        <v>19.1904</v>
      </c>
      <c r="BG44">
        <v>18.913</v>
      </c>
      <c r="BH44">
        <v>19.256</v>
      </c>
      <c r="BI44">
        <v>19.5838</v>
      </c>
      <c r="BJ44">
        <v>20.622800000000002</v>
      </c>
      <c r="BK44">
        <v>20.930399999999999</v>
      </c>
      <c r="BL44">
        <v>21.7727</v>
      </c>
      <c r="BM44">
        <v>21.878599999999999</v>
      </c>
      <c r="BN44">
        <v>22.554400000000001</v>
      </c>
      <c r="BO44">
        <v>23.8203</v>
      </c>
      <c r="BP44">
        <v>23.911100000000001</v>
      </c>
      <c r="BQ44">
        <v>23.084</v>
      </c>
      <c r="BR44">
        <v>21.349</v>
      </c>
      <c r="BS44" s="10">
        <f t="shared" si="0"/>
        <v>2.5930589060712952E-2</v>
      </c>
      <c r="BT44" s="11" cm="1">
        <f t="array" aca="1" ref="BT44" ca="1">_xlfn.PERCENTILE.INC((OFFSET(E44,0,1,1,COLUMNS(E44:BR44)-1) - E44:BQ44) / E44:BQ44, 0.05) * SQRT(COUNT(E44:BR44) - 1)</f>
        <v>-0.22711887578655743</v>
      </c>
      <c r="BU44" s="10" cm="1">
        <f t="array" aca="1" ref="BU44" ca="1">_xlfn.STDEV.P((E44:BQ44 - OFFSET(E44:BQ44,0,1)) / OFFSET(E44:BQ44,0,1)) * SQRT(COUNT(E44:BR44)-1)</f>
        <v>0.18803102759303744</v>
      </c>
      <c r="BV44" s="10" cm="1">
        <f t="array" ref="BV44">-(MAX(1 - (E44:BR44 / _xlfn.SCAN(E44, E44:BR44, _xlfn.LAMBDA(_xlpm.a,_xlpm.b, MAX(_xlpm.a, _xlpm.b))))))</f>
        <v>-0.11305677224509691</v>
      </c>
      <c r="BW44" s="12">
        <f t="shared" ca="1" si="1"/>
        <v>0.16693302941814711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122.3306</v>
      </c>
      <c r="F45">
        <v>122.47929999999999</v>
      </c>
      <c r="G45">
        <v>121.8347</v>
      </c>
      <c r="H45">
        <v>121.5372</v>
      </c>
      <c r="I45">
        <v>122.7273</v>
      </c>
      <c r="J45">
        <v>120.5454</v>
      </c>
      <c r="K45">
        <v>122.2479</v>
      </c>
      <c r="L45">
        <v>123.6694</v>
      </c>
      <c r="M45">
        <v>124.0496</v>
      </c>
      <c r="N45">
        <v>123.98350000000001</v>
      </c>
      <c r="O45">
        <v>123.6859</v>
      </c>
      <c r="P45">
        <v>123.1075</v>
      </c>
      <c r="Q45">
        <v>121.3719</v>
      </c>
      <c r="R45">
        <v>122.0992</v>
      </c>
      <c r="S45">
        <v>123.3719</v>
      </c>
      <c r="T45">
        <v>123.3554</v>
      </c>
      <c r="U45">
        <v>124.4297</v>
      </c>
      <c r="V45">
        <v>123.2727</v>
      </c>
      <c r="W45">
        <v>123.2397</v>
      </c>
      <c r="X45">
        <v>123.71899999999999</v>
      </c>
      <c r="Y45">
        <v>120.3471</v>
      </c>
      <c r="Z45">
        <v>121.1405</v>
      </c>
      <c r="AA45">
        <v>119.8843</v>
      </c>
      <c r="AB45">
        <v>120.3967</v>
      </c>
      <c r="AC45">
        <v>120.28100000000001</v>
      </c>
      <c r="AD45">
        <v>121.42149999999999</v>
      </c>
      <c r="AE45">
        <v>121.55370000000001</v>
      </c>
      <c r="AF45">
        <v>121.63639999999999</v>
      </c>
      <c r="AG45">
        <v>122.4132</v>
      </c>
      <c r="AH45">
        <v>122.876</v>
      </c>
      <c r="AI45">
        <v>122.4297</v>
      </c>
      <c r="AJ45">
        <v>122.95869999999999</v>
      </c>
      <c r="AK45">
        <v>123.1075</v>
      </c>
      <c r="AL45">
        <v>123.438</v>
      </c>
      <c r="AM45">
        <v>124.6447</v>
      </c>
      <c r="AN45">
        <v>125.3223</v>
      </c>
      <c r="AO45">
        <v>125.2397</v>
      </c>
      <c r="AP45">
        <v>124.95869999999999</v>
      </c>
      <c r="AQ45">
        <v>124.2149</v>
      </c>
      <c r="AR45">
        <v>123.9504</v>
      </c>
      <c r="AS45">
        <v>124.3967</v>
      </c>
      <c r="AT45">
        <v>124.562</v>
      </c>
      <c r="AU45">
        <v>125.7355</v>
      </c>
      <c r="AV45">
        <v>125.47110000000001</v>
      </c>
      <c r="AW45">
        <v>126.2479</v>
      </c>
      <c r="AX45">
        <v>125.42149999999999</v>
      </c>
      <c r="AY45">
        <v>124.9091</v>
      </c>
      <c r="AZ45">
        <v>125.47110000000001</v>
      </c>
      <c r="BA45">
        <v>124.3801</v>
      </c>
      <c r="BB45">
        <v>124.1157</v>
      </c>
      <c r="BC45">
        <v>124.14870000000001</v>
      </c>
      <c r="BD45">
        <v>123.6033</v>
      </c>
      <c r="BE45">
        <v>123.6694</v>
      </c>
      <c r="BF45">
        <v>123.1901</v>
      </c>
      <c r="BG45">
        <v>121.9669</v>
      </c>
      <c r="BH45">
        <v>122.14870000000001</v>
      </c>
      <c r="BI45">
        <v>118.843</v>
      </c>
      <c r="BJ45">
        <v>116.9752</v>
      </c>
      <c r="BK45">
        <v>119.4545</v>
      </c>
      <c r="BL45">
        <v>119.5372</v>
      </c>
      <c r="BM45">
        <v>119.9504</v>
      </c>
      <c r="BN45">
        <v>119.17359999999999</v>
      </c>
      <c r="BO45">
        <v>118.01649999999999</v>
      </c>
      <c r="BP45">
        <v>115.8677</v>
      </c>
      <c r="BQ45">
        <v>115.438</v>
      </c>
      <c r="BR45">
        <v>114.52889999999999</v>
      </c>
      <c r="BS45" s="10">
        <f t="shared" si="0"/>
        <v>-6.3775539398973041E-2</v>
      </c>
      <c r="BT45" s="11" cm="1">
        <f t="array" aca="1" ref="BT45" ca="1">_xlfn.PERCENTILE.INC((OFFSET(E45,0,1,1,COLUMNS(E45:BR45)-1) - E45:BQ45) / E45:BQ45, 0.05) * SQRT(COUNT(E45:BR45) - 1)</f>
        <v>-0.14000964462125412</v>
      </c>
      <c r="BU45" s="10" cm="1">
        <f t="array" aca="1" ref="BU45" ca="1">_xlfn.STDEV.P((E45:BQ45 - OFFSET(E45:BQ45,0,1)) / OFFSET(E45:BQ45,0,1)) * SQRT(COUNT(E45:BR45)-1)</f>
        <v>7.1118939304995313E-2</v>
      </c>
      <c r="BV45" s="10" cm="1">
        <f t="array" ref="BV45">-(MAX(1 - (E45:BR45 / _xlfn.SCAN(E45, E45:BR45, _xlfn.LAMBDA(_xlpm.a,_xlpm.b, MAX(_xlpm.a, _xlpm.b))))))</f>
        <v>-9.2825306401136287E-2</v>
      </c>
      <c r="BW45" s="12">
        <f t="shared" ca="1" si="1"/>
        <v>-0.82000012892313889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22.11</v>
      </c>
      <c r="F46">
        <v>22.47</v>
      </c>
      <c r="G46">
        <v>22.56</v>
      </c>
      <c r="H46">
        <v>22.35</v>
      </c>
      <c r="I46">
        <v>21.87</v>
      </c>
      <c r="J46">
        <v>20.94</v>
      </c>
      <c r="K46">
        <v>21.05</v>
      </c>
      <c r="L46">
        <v>21.27</v>
      </c>
      <c r="M46">
        <v>21.33</v>
      </c>
      <c r="N46">
        <v>21.24</v>
      </c>
      <c r="O46">
        <v>20.99</v>
      </c>
      <c r="P46">
        <v>20.8</v>
      </c>
      <c r="Q46">
        <v>20.190000000000001</v>
      </c>
      <c r="R46">
        <v>20.38</v>
      </c>
      <c r="S46">
        <v>20.88</v>
      </c>
      <c r="T46">
        <v>20.76</v>
      </c>
      <c r="U46">
        <v>21.21</v>
      </c>
      <c r="V46">
        <v>21.2</v>
      </c>
      <c r="W46">
        <v>20.47</v>
      </c>
      <c r="X46">
        <v>21.13</v>
      </c>
      <c r="Y46">
        <v>21.45</v>
      </c>
      <c r="Z46">
        <v>20.78</v>
      </c>
      <c r="AA46">
        <v>21.67</v>
      </c>
      <c r="AB46">
        <v>21.98</v>
      </c>
      <c r="AC46">
        <v>22.61</v>
      </c>
      <c r="AD46">
        <v>22.9</v>
      </c>
      <c r="AE46">
        <v>22.51</v>
      </c>
      <c r="AF46">
        <v>23.76</v>
      </c>
      <c r="AG46">
        <v>24.1</v>
      </c>
      <c r="AH46">
        <v>23.45</v>
      </c>
      <c r="AI46">
        <v>23.11</v>
      </c>
      <c r="AJ46">
        <v>22.87</v>
      </c>
      <c r="AK46">
        <v>22.45</v>
      </c>
      <c r="AL46">
        <v>22.43</v>
      </c>
      <c r="AM46">
        <v>23.12</v>
      </c>
      <c r="AN46">
        <v>22.73</v>
      </c>
      <c r="AO46">
        <v>23.01</v>
      </c>
      <c r="AP46">
        <v>24</v>
      </c>
      <c r="AQ46">
        <v>24.38</v>
      </c>
      <c r="AR46">
        <v>24.62</v>
      </c>
      <c r="AS46">
        <v>24.6</v>
      </c>
      <c r="AT46">
        <v>25.41</v>
      </c>
      <c r="AU46">
        <v>26.06</v>
      </c>
      <c r="AV46">
        <v>24.43</v>
      </c>
      <c r="AW46">
        <v>25.13</v>
      </c>
      <c r="AX46">
        <v>24.94</v>
      </c>
      <c r="AY46">
        <v>25.18</v>
      </c>
      <c r="AZ46">
        <v>25.69</v>
      </c>
      <c r="BA46">
        <v>24.98</v>
      </c>
      <c r="BB46">
        <v>24.42</v>
      </c>
      <c r="BC46">
        <v>24.78</v>
      </c>
      <c r="BD46">
        <v>25.09</v>
      </c>
      <c r="BE46">
        <v>24.47</v>
      </c>
      <c r="BF46">
        <v>25.06</v>
      </c>
      <c r="BG46">
        <v>24.59</v>
      </c>
      <c r="BH46">
        <v>24.66</v>
      </c>
      <c r="BI46">
        <v>23.31</v>
      </c>
      <c r="BJ46">
        <v>22.67</v>
      </c>
      <c r="BK46">
        <v>22.57</v>
      </c>
      <c r="BL46">
        <v>22.65</v>
      </c>
      <c r="BM46">
        <v>23.38</v>
      </c>
      <c r="BN46">
        <v>23.65</v>
      </c>
      <c r="BO46">
        <v>22.82</v>
      </c>
      <c r="BP46">
        <v>21.7</v>
      </c>
      <c r="BQ46">
        <v>21.36</v>
      </c>
      <c r="BR46">
        <v>21.67</v>
      </c>
      <c r="BS46" s="10">
        <f t="shared" si="0"/>
        <v>-1.990049751243771E-2</v>
      </c>
      <c r="BT46" s="11" cm="1">
        <f t="array" aca="1" ref="BT46" ca="1">_xlfn.PERCENTILE.INC((OFFSET(E46,0,1,1,COLUMNS(E46:BR46)-1) - E46:BQ46) / E46:BQ46, 0.05) * SQRT(COUNT(E46:BR46) - 1)</f>
        <v>-0.33086080290035941</v>
      </c>
      <c r="BU46" s="10" cm="1">
        <f t="array" aca="1" ref="BU46" ca="1">_xlfn.STDEV.P((E46:BQ46 - OFFSET(E46:BQ46,0,1)) / OFFSET(E46:BQ46,0,1)) * SQRT(COUNT(E46:BR46)-1)</f>
        <v>0.20015032878552691</v>
      </c>
      <c r="BV46" s="10" cm="1">
        <f t="array" ref="BV46">-(MAX(1 - (E46:BR46 / _xlfn.SCAN(E46, E46:BR46, _xlfn.LAMBDA(_xlpm.a,_xlpm.b, MAX(_xlpm.a, _xlpm.b))))))</f>
        <v>-0.18035303146584802</v>
      </c>
      <c r="BW46" s="12">
        <f t="shared" ca="1" si="1"/>
        <v>-7.2158250251558226E-2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6.47</v>
      </c>
      <c r="F47">
        <v>6.39</v>
      </c>
      <c r="G47">
        <v>6.24</v>
      </c>
      <c r="H47">
        <v>6.29</v>
      </c>
      <c r="I47">
        <v>6.29</v>
      </c>
      <c r="J47">
        <v>6.11</v>
      </c>
      <c r="K47">
        <v>6.1</v>
      </c>
      <c r="L47">
        <v>6.2</v>
      </c>
      <c r="M47">
        <v>6.24</v>
      </c>
      <c r="N47">
        <v>6.23</v>
      </c>
      <c r="O47">
        <v>6.25</v>
      </c>
      <c r="P47">
        <v>6.23</v>
      </c>
      <c r="Q47">
        <v>6.09</v>
      </c>
      <c r="R47">
        <v>6.11</v>
      </c>
      <c r="S47">
        <v>6.09</v>
      </c>
      <c r="T47">
        <v>6.25</v>
      </c>
      <c r="U47">
        <v>6.1</v>
      </c>
      <c r="V47">
        <v>6.1</v>
      </c>
      <c r="W47">
        <v>6.11</v>
      </c>
      <c r="X47">
        <v>5.96</v>
      </c>
      <c r="Y47">
        <v>6.02</v>
      </c>
      <c r="Z47">
        <v>5.81</v>
      </c>
      <c r="AA47">
        <v>5.7</v>
      </c>
      <c r="AB47">
        <v>5.66</v>
      </c>
      <c r="AC47">
        <v>5.7</v>
      </c>
      <c r="AD47">
        <v>5.75</v>
      </c>
      <c r="AE47">
        <v>5.68</v>
      </c>
      <c r="AF47">
        <v>5.67</v>
      </c>
      <c r="AG47">
        <v>5.71</v>
      </c>
      <c r="AH47">
        <v>5.85</v>
      </c>
      <c r="AI47">
        <v>6.07</v>
      </c>
      <c r="AJ47">
        <v>6</v>
      </c>
      <c r="AK47">
        <v>5.99</v>
      </c>
      <c r="AL47">
        <v>5.81</v>
      </c>
      <c r="AM47">
        <v>5.93</v>
      </c>
      <c r="AN47">
        <v>5.75</v>
      </c>
      <c r="AO47">
        <v>5.73</v>
      </c>
      <c r="AP47">
        <v>5.57</v>
      </c>
      <c r="AQ47">
        <v>5.81</v>
      </c>
      <c r="AR47">
        <v>5.84</v>
      </c>
      <c r="AS47">
        <v>5.78</v>
      </c>
      <c r="AT47">
        <v>5.65</v>
      </c>
      <c r="AU47">
        <v>5.65</v>
      </c>
      <c r="AV47">
        <v>5.72</v>
      </c>
      <c r="AW47">
        <v>5.88</v>
      </c>
      <c r="AX47">
        <v>5.9</v>
      </c>
      <c r="AY47">
        <v>5.9</v>
      </c>
      <c r="AZ47">
        <v>5.71</v>
      </c>
      <c r="BA47">
        <v>5.7</v>
      </c>
      <c r="BB47">
        <v>5.66</v>
      </c>
      <c r="BC47">
        <v>5.66</v>
      </c>
      <c r="BD47">
        <v>5.61</v>
      </c>
      <c r="BE47">
        <v>5.61</v>
      </c>
      <c r="BF47">
        <v>5.62</v>
      </c>
      <c r="BG47">
        <v>5.85</v>
      </c>
      <c r="BH47">
        <v>5.7</v>
      </c>
      <c r="BI47">
        <v>5.65</v>
      </c>
      <c r="BJ47">
        <v>5.59</v>
      </c>
      <c r="BK47">
        <v>5.55</v>
      </c>
      <c r="BL47">
        <v>5.67</v>
      </c>
      <c r="BM47">
        <v>5.42</v>
      </c>
      <c r="BN47">
        <v>5.7</v>
      </c>
      <c r="BO47">
        <v>5.8</v>
      </c>
      <c r="BP47">
        <v>5.84</v>
      </c>
      <c r="BQ47">
        <v>5.9</v>
      </c>
      <c r="BR47">
        <v>6</v>
      </c>
      <c r="BS47" s="10">
        <f t="shared" si="0"/>
        <v>-7.2642967542503822E-2</v>
      </c>
      <c r="BT47" s="11" cm="1">
        <f t="array" aca="1" ref="BT47" ca="1">_xlfn.PERCENTILE.INC((OFFSET(E47,0,1,1,COLUMNS(E47:BR47)-1) - E47:BQ47) / E47:BQ47, 0.05) * SQRT(COUNT(E47:BR47) - 1)</f>
        <v>-0.24423256938853025</v>
      </c>
      <c r="BU47" s="10" cm="1">
        <f t="array" aca="1" ref="BU47" ca="1">_xlfn.STDEV.P((E47:BQ47 - OFFSET(E47:BQ47,0,1)) / OFFSET(E47:BQ47,0,1)) * SQRT(COUNT(E47:BR47)-1)</f>
        <v>0.1562099272217056</v>
      </c>
      <c r="BV47" s="10" cm="1">
        <f t="array" ref="BV47">-(MAX(1 - (E47:BR47 / _xlfn.SCAN(E47, E47:BR47, _xlfn.LAMBDA(_xlpm.a,_xlpm.b, MAX(_xlpm.a, _xlpm.b))))))</f>
        <v>-0.16228748068006182</v>
      </c>
      <c r="BW47" s="12">
        <f t="shared" ca="1" si="1"/>
        <v>-0.43009409669047183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106.7</v>
      </c>
      <c r="F48">
        <v>106.35</v>
      </c>
      <c r="G48">
        <v>106.85</v>
      </c>
      <c r="H48">
        <v>104.4</v>
      </c>
      <c r="I48">
        <v>105.6</v>
      </c>
      <c r="J48">
        <v>105.7</v>
      </c>
      <c r="K48">
        <v>106.8</v>
      </c>
      <c r="L48">
        <v>106.65</v>
      </c>
      <c r="M48">
        <v>106.8</v>
      </c>
      <c r="N48">
        <v>106.75</v>
      </c>
      <c r="O48">
        <v>107.1</v>
      </c>
      <c r="P48">
        <v>105.6</v>
      </c>
      <c r="Q48">
        <v>102.8</v>
      </c>
      <c r="R48">
        <v>102.75</v>
      </c>
      <c r="S48">
        <v>102.4</v>
      </c>
      <c r="T48">
        <v>101.9</v>
      </c>
      <c r="U48">
        <v>102.75</v>
      </c>
      <c r="V48">
        <v>102.85</v>
      </c>
      <c r="W48">
        <v>103.25</v>
      </c>
      <c r="X48">
        <v>103.15</v>
      </c>
      <c r="Y48">
        <v>106.25</v>
      </c>
      <c r="Z48">
        <v>107.25</v>
      </c>
      <c r="AA48">
        <v>106.85</v>
      </c>
      <c r="AB48">
        <v>108.55</v>
      </c>
      <c r="AC48">
        <v>107.55</v>
      </c>
      <c r="AD48">
        <v>107.7</v>
      </c>
      <c r="AE48">
        <v>108.85</v>
      </c>
      <c r="AF48">
        <v>109</v>
      </c>
      <c r="AG48">
        <v>109.15</v>
      </c>
      <c r="AH48">
        <v>110.25</v>
      </c>
      <c r="AI48">
        <v>110.35</v>
      </c>
      <c r="AJ48">
        <v>111.1</v>
      </c>
      <c r="AK48">
        <v>109.65</v>
      </c>
      <c r="AL48">
        <v>109.5</v>
      </c>
      <c r="AM48">
        <v>110.05</v>
      </c>
      <c r="AN48">
        <v>105.85</v>
      </c>
      <c r="AO48">
        <v>105.05</v>
      </c>
      <c r="AP48">
        <v>105</v>
      </c>
      <c r="AQ48">
        <v>106.15</v>
      </c>
      <c r="AR48">
        <v>106.15</v>
      </c>
      <c r="AS48">
        <v>106.75</v>
      </c>
      <c r="AT48">
        <v>107.1</v>
      </c>
      <c r="AU48">
        <v>107.85</v>
      </c>
      <c r="AV48">
        <v>112.4</v>
      </c>
      <c r="AW48">
        <v>111.55</v>
      </c>
      <c r="AX48">
        <v>111.1</v>
      </c>
      <c r="AY48">
        <v>111.35</v>
      </c>
      <c r="AZ48">
        <v>114.3</v>
      </c>
      <c r="BA48">
        <v>116.25</v>
      </c>
      <c r="BB48">
        <v>114.6</v>
      </c>
      <c r="BC48">
        <v>115</v>
      </c>
      <c r="BD48">
        <v>115.95</v>
      </c>
      <c r="BE48">
        <v>115.2</v>
      </c>
      <c r="BF48">
        <v>115.55</v>
      </c>
      <c r="BG48">
        <v>115.3</v>
      </c>
      <c r="BH48">
        <v>115.45</v>
      </c>
      <c r="BI48">
        <v>113.1</v>
      </c>
      <c r="BJ48">
        <v>110.55</v>
      </c>
      <c r="BK48">
        <v>111.45</v>
      </c>
      <c r="BL48">
        <v>113.4</v>
      </c>
      <c r="BM48">
        <v>114.4</v>
      </c>
      <c r="BN48">
        <v>114.8</v>
      </c>
      <c r="BO48">
        <v>114.6</v>
      </c>
      <c r="BP48">
        <v>113.75</v>
      </c>
      <c r="BQ48">
        <v>114.45</v>
      </c>
      <c r="BR48">
        <v>114.5</v>
      </c>
      <c r="BS48" s="10">
        <f t="shared" si="0"/>
        <v>7.3102155576382347E-2</v>
      </c>
      <c r="BT48" s="11" cm="1">
        <f t="array" aca="1" ref="BT48" ca="1">_xlfn.PERCENTILE.INC((OFFSET(E48,0,1,1,COLUMNS(E48:BR48)-1) - E48:BQ48) / E48:BQ48, 0.05) * SQRT(COUNT(E48:BR48) - 1)</f>
        <v>-0.17824169794128789</v>
      </c>
      <c r="BU48" s="10" cm="1">
        <f t="array" aca="1" ref="BU48" ca="1">_xlfn.STDEV.P((E48:BQ48 - OFFSET(E48:BQ48,0,1)) / OFFSET(E48:BQ48,0,1)) * SQRT(COUNT(E48:BR48)-1)</f>
        <v>9.971320341547571E-2</v>
      </c>
      <c r="BV48" s="10" cm="1">
        <f t="array" ref="BV48">-(MAX(1 - (E48:BR48 / _xlfn.SCAN(E48, E48:BR48, _xlfn.LAMBDA(_xlpm.a,_xlpm.b, MAX(_xlpm.a, _xlpm.b))))))</f>
        <v>-5.4905490549054803E-2</v>
      </c>
      <c r="BW48" s="12">
        <f t="shared" ca="1" si="1"/>
        <v>0.78786111453109364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656</v>
      </c>
      <c r="F49">
        <v>667</v>
      </c>
      <c r="G49">
        <v>677</v>
      </c>
      <c r="H49">
        <v>679.5</v>
      </c>
      <c r="I49">
        <v>671.5</v>
      </c>
      <c r="J49">
        <v>639.5</v>
      </c>
      <c r="K49">
        <v>642</v>
      </c>
      <c r="L49">
        <v>646.5</v>
      </c>
      <c r="M49">
        <v>638.5</v>
      </c>
      <c r="N49">
        <v>646.5</v>
      </c>
      <c r="O49">
        <v>637</v>
      </c>
      <c r="P49">
        <v>628</v>
      </c>
      <c r="Q49">
        <v>609</v>
      </c>
      <c r="R49">
        <v>606.5</v>
      </c>
      <c r="S49">
        <v>623</v>
      </c>
      <c r="T49">
        <v>630</v>
      </c>
      <c r="U49">
        <v>631</v>
      </c>
      <c r="V49">
        <v>640.5</v>
      </c>
      <c r="W49">
        <v>652</v>
      </c>
      <c r="X49">
        <v>654</v>
      </c>
      <c r="Y49">
        <v>662.5</v>
      </c>
      <c r="Z49">
        <v>678.5</v>
      </c>
      <c r="AA49">
        <v>660.5</v>
      </c>
      <c r="AB49">
        <v>648.5</v>
      </c>
      <c r="AC49">
        <v>643.5</v>
      </c>
      <c r="AD49">
        <v>640.5</v>
      </c>
      <c r="AE49">
        <v>640</v>
      </c>
      <c r="AF49">
        <v>634</v>
      </c>
      <c r="AG49">
        <v>641</v>
      </c>
      <c r="AH49">
        <v>633.5</v>
      </c>
      <c r="AI49">
        <v>633</v>
      </c>
      <c r="AJ49">
        <v>627</v>
      </c>
      <c r="AK49">
        <v>613</v>
      </c>
      <c r="AL49">
        <v>625.5</v>
      </c>
      <c r="AM49">
        <v>624</v>
      </c>
      <c r="AN49">
        <v>610</v>
      </c>
      <c r="AO49">
        <v>608</v>
      </c>
      <c r="AP49">
        <v>621</v>
      </c>
      <c r="AQ49">
        <v>626.5</v>
      </c>
      <c r="AR49">
        <v>625</v>
      </c>
      <c r="AS49">
        <v>638</v>
      </c>
      <c r="AT49">
        <v>633</v>
      </c>
      <c r="AU49">
        <v>640.5</v>
      </c>
      <c r="AV49">
        <v>628</v>
      </c>
      <c r="AW49">
        <v>629</v>
      </c>
      <c r="AX49">
        <v>649.5</v>
      </c>
      <c r="AY49">
        <v>642</v>
      </c>
      <c r="AZ49">
        <v>641</v>
      </c>
      <c r="BA49">
        <v>638</v>
      </c>
      <c r="BB49">
        <v>639</v>
      </c>
      <c r="BC49">
        <v>621.5</v>
      </c>
      <c r="BD49">
        <v>617</v>
      </c>
      <c r="BE49">
        <v>636.5</v>
      </c>
      <c r="BF49">
        <v>655</v>
      </c>
      <c r="BG49">
        <v>659.5</v>
      </c>
      <c r="BH49">
        <v>677</v>
      </c>
      <c r="BI49">
        <v>665.5</v>
      </c>
      <c r="BJ49">
        <v>634</v>
      </c>
      <c r="BK49">
        <v>629</v>
      </c>
      <c r="BL49">
        <v>652</v>
      </c>
      <c r="BM49">
        <v>664.5</v>
      </c>
      <c r="BN49">
        <v>671</v>
      </c>
      <c r="BO49">
        <v>694</v>
      </c>
      <c r="BP49">
        <v>692</v>
      </c>
      <c r="BQ49">
        <v>685</v>
      </c>
      <c r="BR49">
        <v>692</v>
      </c>
      <c r="BS49" s="10">
        <f t="shared" si="0"/>
        <v>5.4878048780487805E-2</v>
      </c>
      <c r="BT49" s="11" cm="1">
        <f t="array" aca="1" ref="BT49" ca="1">_xlfn.PERCENTILE.INC((OFFSET(E49,0,1,1,COLUMNS(E49:BR49)-1) - E49:BQ49) / E49:BQ49, 0.05) * SQRT(COUNT(E49:BR49) - 1)</f>
        <v>-0.21941478677251994</v>
      </c>
      <c r="BU49" s="10" cm="1">
        <f t="array" aca="1" ref="BU49" ca="1">_xlfn.STDEV.P((E49:BQ49 - OFFSET(E49:BQ49,0,1)) / OFFSET(E49:BQ49,0,1)) * SQRT(COUNT(E49:BR49)-1)</f>
        <v>0.14799603699234395</v>
      </c>
      <c r="BV49" s="10" cm="1">
        <f t="array" ref="BV49">-(MAX(1 - (E49:BR49 / _xlfn.SCAN(E49, E49:BR49, _xlfn.LAMBDA(_xlpm.a,_xlpm.b, MAX(_xlpm.a, _xlpm.b))))))</f>
        <v>-0.10743193524650474</v>
      </c>
      <c r="BW49" s="12">
        <f t="shared" ca="1" si="1"/>
        <v>0.40768692193838318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280.60000000000002</v>
      </c>
      <c r="F50">
        <v>281.10000000000002</v>
      </c>
      <c r="G50">
        <v>281.2</v>
      </c>
      <c r="H50">
        <v>277.7</v>
      </c>
      <c r="I50">
        <v>269.8</v>
      </c>
      <c r="J50">
        <v>260.8</v>
      </c>
      <c r="K50">
        <v>266.3</v>
      </c>
      <c r="L50">
        <v>264.2</v>
      </c>
      <c r="M50">
        <v>260.7</v>
      </c>
      <c r="N50">
        <v>263.60000000000002</v>
      </c>
      <c r="O50">
        <v>253.1</v>
      </c>
      <c r="P50">
        <v>248.1</v>
      </c>
      <c r="Q50">
        <v>240.6</v>
      </c>
      <c r="R50">
        <v>238.1</v>
      </c>
      <c r="S50">
        <v>247.3</v>
      </c>
      <c r="T50">
        <v>244.8</v>
      </c>
      <c r="U50">
        <v>244</v>
      </c>
      <c r="V50">
        <v>251</v>
      </c>
      <c r="W50">
        <v>243.6</v>
      </c>
      <c r="X50">
        <v>241.9</v>
      </c>
      <c r="Y50">
        <v>242.7</v>
      </c>
      <c r="Z50">
        <v>238.7</v>
      </c>
      <c r="AA50">
        <v>241</v>
      </c>
      <c r="AB50">
        <v>239</v>
      </c>
      <c r="AC50">
        <v>236</v>
      </c>
      <c r="AD50">
        <v>240.1</v>
      </c>
      <c r="AE50">
        <v>241.2</v>
      </c>
      <c r="AF50">
        <v>236.8</v>
      </c>
      <c r="AG50">
        <v>240.4</v>
      </c>
      <c r="AH50">
        <v>237.1</v>
      </c>
      <c r="AI50">
        <v>239</v>
      </c>
      <c r="AJ50">
        <v>237.3</v>
      </c>
      <c r="AK50">
        <v>232</v>
      </c>
      <c r="AL50">
        <v>234.9</v>
      </c>
      <c r="AM50">
        <v>233</v>
      </c>
      <c r="AN50">
        <v>224.4</v>
      </c>
      <c r="AO50">
        <v>221.4</v>
      </c>
      <c r="AP50">
        <v>230.1</v>
      </c>
      <c r="AQ50">
        <v>231</v>
      </c>
      <c r="AR50">
        <v>228.4</v>
      </c>
      <c r="AS50">
        <v>229</v>
      </c>
      <c r="AT50">
        <v>230.7</v>
      </c>
      <c r="AU50">
        <v>231</v>
      </c>
      <c r="AV50">
        <v>227</v>
      </c>
      <c r="AW50">
        <v>224.8</v>
      </c>
      <c r="AX50">
        <v>229.9</v>
      </c>
      <c r="AY50">
        <v>227.7</v>
      </c>
      <c r="AZ50">
        <v>229</v>
      </c>
      <c r="BA50">
        <v>227.3</v>
      </c>
      <c r="BB50">
        <v>233.7</v>
      </c>
      <c r="BC50">
        <v>224</v>
      </c>
      <c r="BD50">
        <v>223.8</v>
      </c>
      <c r="BE50">
        <v>231.6</v>
      </c>
      <c r="BF50">
        <v>241.7</v>
      </c>
      <c r="BG50">
        <v>245.2</v>
      </c>
      <c r="BH50">
        <v>248.2</v>
      </c>
      <c r="BI50">
        <v>244.5</v>
      </c>
      <c r="BJ50">
        <v>239.8</v>
      </c>
      <c r="BK50">
        <v>243.1</v>
      </c>
      <c r="BL50">
        <v>253.7</v>
      </c>
      <c r="BM50">
        <v>254.3</v>
      </c>
      <c r="BN50">
        <v>262.5</v>
      </c>
      <c r="BO50">
        <v>270.2</v>
      </c>
      <c r="BP50">
        <v>273.60000000000002</v>
      </c>
      <c r="BQ50">
        <v>274</v>
      </c>
      <c r="BR50">
        <v>285.10000000000002</v>
      </c>
      <c r="BS50" s="10">
        <f t="shared" si="0"/>
        <v>1.6037063435495366E-2</v>
      </c>
      <c r="BT50" s="11" cm="1">
        <f t="array" aca="1" ref="BT50" ca="1">_xlfn.PERCENTILE.INC((OFFSET(E50,0,1,1,COLUMNS(E50:BR50)-1) - E50:BQ50) / E50:BQ50, 0.05) * SQRT(COUNT(E50:BR50) - 1)</f>
        <v>-0.26389691337899818</v>
      </c>
      <c r="BU50" s="10" cm="1">
        <f t="array" aca="1" ref="BU50" ca="1">_xlfn.STDEV.P((E50:BQ50 - OFFSET(E50:BQ50,0,1)) / OFFSET(E50:BQ50,0,1)) * SQRT(COUNT(E50:BR50)-1)</f>
        <v>0.16804617905666869</v>
      </c>
      <c r="BV50" s="10" cm="1">
        <f t="array" ref="BV50">-(MAX(1 - (E50:BR50 / _xlfn.SCAN(E50, E50:BR50, _xlfn.LAMBDA(_xlpm.a,_xlpm.b, MAX(_xlpm.a, _xlpm.b))))))</f>
        <v>-0.21266002844950205</v>
      </c>
      <c r="BW50" s="12">
        <f t="shared" ca="1" si="1"/>
        <v>0.12791164640671052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16.149999999999999</v>
      </c>
      <c r="F51">
        <v>17.37</v>
      </c>
      <c r="G51">
        <v>17.420000000000002</v>
      </c>
      <c r="H51">
        <v>17.510000000000002</v>
      </c>
      <c r="I51">
        <v>16.75</v>
      </c>
      <c r="J51">
        <v>15.87</v>
      </c>
      <c r="K51">
        <v>16.170000000000002</v>
      </c>
      <c r="L51">
        <v>15.88</v>
      </c>
      <c r="M51">
        <v>15.46</v>
      </c>
      <c r="N51">
        <v>15.86</v>
      </c>
      <c r="O51">
        <v>15.5</v>
      </c>
      <c r="P51">
        <v>15.5</v>
      </c>
      <c r="Q51">
        <v>14.82</v>
      </c>
      <c r="R51">
        <v>15.17</v>
      </c>
      <c r="S51">
        <v>15.86</v>
      </c>
      <c r="T51">
        <v>15.9</v>
      </c>
      <c r="U51">
        <v>16.05</v>
      </c>
      <c r="V51">
        <v>16.760000000000002</v>
      </c>
      <c r="W51">
        <v>16.57</v>
      </c>
      <c r="X51">
        <v>16.760000000000002</v>
      </c>
      <c r="Y51">
        <v>16.88</v>
      </c>
      <c r="Z51">
        <v>16.809999999999999</v>
      </c>
      <c r="AA51">
        <v>16.96</v>
      </c>
      <c r="AB51">
        <v>16.600000000000001</v>
      </c>
      <c r="AC51">
        <v>16.190000000000001</v>
      </c>
      <c r="AD51">
        <v>16.100000000000001</v>
      </c>
      <c r="AE51">
        <v>16.07</v>
      </c>
      <c r="AF51">
        <v>15.53</v>
      </c>
      <c r="AG51">
        <v>15.51</v>
      </c>
      <c r="AH51">
        <v>15.29</v>
      </c>
      <c r="AI51">
        <v>15.53</v>
      </c>
      <c r="AJ51">
        <v>15.31</v>
      </c>
      <c r="AK51">
        <v>15.06</v>
      </c>
      <c r="AL51">
        <v>15.33</v>
      </c>
      <c r="AM51">
        <v>15.38</v>
      </c>
      <c r="AN51">
        <v>15.13</v>
      </c>
      <c r="AO51">
        <v>14.76</v>
      </c>
      <c r="AP51">
        <v>15.53</v>
      </c>
      <c r="AQ51">
        <v>15.73</v>
      </c>
      <c r="AR51">
        <v>16.010000000000002</v>
      </c>
      <c r="AS51">
        <v>16.18</v>
      </c>
      <c r="AT51">
        <v>16.07</v>
      </c>
      <c r="AU51">
        <v>16.2</v>
      </c>
      <c r="AV51">
        <v>16.100000000000001</v>
      </c>
      <c r="AW51">
        <v>16.16</v>
      </c>
      <c r="AX51">
        <v>16.57</v>
      </c>
      <c r="AY51">
        <v>16.41</v>
      </c>
      <c r="AZ51">
        <v>16.27</v>
      </c>
      <c r="BA51">
        <v>16.37</v>
      </c>
      <c r="BB51">
        <v>16.38</v>
      </c>
      <c r="BC51">
        <v>16.07</v>
      </c>
      <c r="BD51">
        <v>15.99</v>
      </c>
      <c r="BE51">
        <v>16.46</v>
      </c>
      <c r="BF51">
        <v>16.91</v>
      </c>
      <c r="BG51">
        <v>17.989999999999998</v>
      </c>
      <c r="BH51">
        <v>18.100000000000001</v>
      </c>
      <c r="BI51">
        <v>17.63</v>
      </c>
      <c r="BJ51">
        <v>17.18</v>
      </c>
      <c r="BK51">
        <v>16.95</v>
      </c>
      <c r="BL51">
        <v>17.23</v>
      </c>
      <c r="BM51">
        <v>17.37</v>
      </c>
      <c r="BN51">
        <v>17.8</v>
      </c>
      <c r="BO51">
        <v>18.3</v>
      </c>
      <c r="BP51">
        <v>18.73</v>
      </c>
      <c r="BQ51">
        <v>18.86</v>
      </c>
      <c r="BR51">
        <v>19.399999999999999</v>
      </c>
      <c r="BS51" s="10">
        <f t="shared" si="0"/>
        <v>0.20123839009287928</v>
      </c>
      <c r="BT51" s="11" cm="1">
        <f t="array" aca="1" ref="BT51" ca="1">_xlfn.PERCENTILE.INC((OFFSET(E51,0,1,1,COLUMNS(E51:BR51)-1) - E51:BQ51) / E51:BQ51, 0.05) * SQRT(COUNT(E51:BR51) - 1)</f>
        <v>-0.25937945686237757</v>
      </c>
      <c r="BU51" s="10" cm="1">
        <f t="array" aca="1" ref="BU51" ca="1">_xlfn.STDEV.P((E51:BQ51 - OFFSET(E51:BQ51,0,1)) / OFFSET(E51:BQ51,0,1)) * SQRT(COUNT(E51:BR51)-1)</f>
        <v>0.19437130945152478</v>
      </c>
      <c r="BV51" s="10" cm="1">
        <f t="array" ref="BV51">-(MAX(1 - (E51:BR51 / _xlfn.SCAN(E51, E51:BR51, _xlfn.LAMBDA(_xlpm.a,_xlpm.b, MAX(_xlpm.a, _xlpm.b))))))</f>
        <v>-0.15705311250713883</v>
      </c>
      <c r="BW51" s="12">
        <f t="shared" ca="1" si="1"/>
        <v>1.0634099789528264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24.9</v>
      </c>
      <c r="F52">
        <v>24.85</v>
      </c>
      <c r="G52">
        <v>24.95</v>
      </c>
      <c r="H52">
        <v>24.25</v>
      </c>
      <c r="I52">
        <v>24.3</v>
      </c>
      <c r="J52">
        <v>23.55</v>
      </c>
      <c r="K52">
        <v>23.65</v>
      </c>
      <c r="L52">
        <v>23.35</v>
      </c>
      <c r="M52">
        <v>23.15</v>
      </c>
      <c r="N52">
        <v>23.1</v>
      </c>
      <c r="O52">
        <v>22.9</v>
      </c>
      <c r="P52">
        <v>22.2</v>
      </c>
      <c r="Q52">
        <v>21.75</v>
      </c>
      <c r="R52">
        <v>22.1</v>
      </c>
      <c r="S52">
        <v>23.8</v>
      </c>
      <c r="T52">
        <v>23.8</v>
      </c>
      <c r="U52">
        <v>24</v>
      </c>
      <c r="V52">
        <v>24.6</v>
      </c>
      <c r="W52">
        <v>24.3</v>
      </c>
      <c r="X52">
        <v>24</v>
      </c>
      <c r="Y52">
        <v>24.55</v>
      </c>
      <c r="Z52">
        <v>24.3</v>
      </c>
      <c r="AA52">
        <v>24.15</v>
      </c>
      <c r="AB52">
        <v>23.75</v>
      </c>
      <c r="AC52">
        <v>23.4</v>
      </c>
      <c r="AD52">
        <v>23.5</v>
      </c>
      <c r="AE52">
        <v>23.55</v>
      </c>
      <c r="AF52">
        <v>23.2</v>
      </c>
      <c r="AG52">
        <v>23.4</v>
      </c>
      <c r="AH52">
        <v>23</v>
      </c>
      <c r="AI52">
        <v>23.2</v>
      </c>
      <c r="AJ52">
        <v>22.8</v>
      </c>
      <c r="AK52">
        <v>22.3</v>
      </c>
      <c r="AL52">
        <v>22.45</v>
      </c>
      <c r="AM52">
        <v>22.1</v>
      </c>
      <c r="AN52">
        <v>22</v>
      </c>
      <c r="AO52">
        <v>21.95</v>
      </c>
      <c r="AP52">
        <v>22.7</v>
      </c>
      <c r="AQ52">
        <v>22.15</v>
      </c>
      <c r="AR52">
        <v>22.35</v>
      </c>
      <c r="AS52">
        <v>22.1</v>
      </c>
      <c r="AT52">
        <v>22</v>
      </c>
      <c r="AU52">
        <v>23.55</v>
      </c>
      <c r="AV52">
        <v>23.2</v>
      </c>
      <c r="AW52">
        <v>23.05</v>
      </c>
      <c r="AX52">
        <v>23.1</v>
      </c>
      <c r="AY52">
        <v>22.85</v>
      </c>
      <c r="AZ52">
        <v>22.5</v>
      </c>
      <c r="BA52">
        <v>22.75</v>
      </c>
      <c r="BB52">
        <v>22.5</v>
      </c>
      <c r="BC52">
        <v>22.65</v>
      </c>
      <c r="BD52">
        <v>22.8</v>
      </c>
      <c r="BE52">
        <v>22.05</v>
      </c>
      <c r="BF52">
        <v>21.85</v>
      </c>
      <c r="BG52">
        <v>21.65</v>
      </c>
      <c r="BH52">
        <v>21.75</v>
      </c>
      <c r="BI52">
        <v>22.2</v>
      </c>
      <c r="BJ52">
        <v>21.1</v>
      </c>
      <c r="BK52">
        <v>20.9</v>
      </c>
      <c r="BL52">
        <v>22.35</v>
      </c>
      <c r="BM52">
        <v>23.1</v>
      </c>
      <c r="BN52">
        <v>22.55</v>
      </c>
      <c r="BO52">
        <v>22.7</v>
      </c>
      <c r="BP52">
        <v>21.7</v>
      </c>
      <c r="BQ52">
        <v>21.65</v>
      </c>
      <c r="BR52">
        <v>21.5</v>
      </c>
      <c r="BS52" s="10">
        <f t="shared" si="0"/>
        <v>-0.13654618473895577</v>
      </c>
      <c r="BT52" s="11" cm="1">
        <f t="array" aca="1" ref="BT52" ca="1">_xlfn.PERCENTILE.INC((OFFSET(E52,0,1,1,COLUMNS(E52:BR52)-1) - E52:BQ52) / E52:BQ52, 0.05) * SQRT(COUNT(E52:BR52) - 1)</f>
        <v>-0.24835700454891316</v>
      </c>
      <c r="BU52" s="10" cm="1">
        <f t="array" aca="1" ref="BU52" ca="1">_xlfn.STDEV.P((E52:BQ52 - OFFSET(E52:BQ52,0,1)) / OFFSET(E52:BQ52,0,1)) * SQRT(COUNT(E52:BR52)-1)</f>
        <v>0.18004559405153642</v>
      </c>
      <c r="BV52" s="10" cm="1">
        <f t="array" ref="BV52">-(MAX(1 - (E52:BR52 / _xlfn.SCAN(E52, E52:BR52, _xlfn.LAMBDA(_xlpm.a,_xlpm.b, MAX(_xlpm.a, _xlpm.b))))))</f>
        <v>-0.16232464929859725</v>
      </c>
      <c r="BW52" s="12">
        <f t="shared" ca="1" si="1"/>
        <v>-0.72808326929362666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104.75</v>
      </c>
      <c r="F53">
        <v>103</v>
      </c>
      <c r="G53">
        <v>103.75</v>
      </c>
      <c r="H53">
        <v>103.15</v>
      </c>
      <c r="I53">
        <v>105</v>
      </c>
      <c r="J53">
        <v>103.55</v>
      </c>
      <c r="K53">
        <v>105.25</v>
      </c>
      <c r="L53">
        <v>106.35</v>
      </c>
      <c r="M53">
        <v>107.5</v>
      </c>
      <c r="N53">
        <v>106.9</v>
      </c>
      <c r="O53">
        <v>107.8</v>
      </c>
      <c r="P53">
        <v>106.7</v>
      </c>
      <c r="Q53">
        <v>105.05</v>
      </c>
      <c r="R53">
        <v>102.65</v>
      </c>
      <c r="S53">
        <v>100.75</v>
      </c>
      <c r="T53">
        <v>101.6</v>
      </c>
      <c r="U53">
        <v>102.7</v>
      </c>
      <c r="V53">
        <v>102.85</v>
      </c>
      <c r="W53">
        <v>102.9</v>
      </c>
      <c r="X53">
        <v>103.3</v>
      </c>
      <c r="Y53">
        <v>103.4</v>
      </c>
      <c r="Z53">
        <v>104.1</v>
      </c>
      <c r="AA53">
        <v>104.25</v>
      </c>
      <c r="AB53">
        <v>103.85</v>
      </c>
      <c r="AC53">
        <v>104</v>
      </c>
      <c r="AD53">
        <v>104.15</v>
      </c>
      <c r="AE53">
        <v>103.85</v>
      </c>
      <c r="AF53">
        <v>104.65</v>
      </c>
      <c r="AG53">
        <v>105.4</v>
      </c>
      <c r="AH53">
        <v>106.45</v>
      </c>
      <c r="AI53">
        <v>106.55</v>
      </c>
      <c r="AJ53">
        <v>107.35</v>
      </c>
      <c r="AK53">
        <v>107</v>
      </c>
      <c r="AL53">
        <v>104.35</v>
      </c>
      <c r="AM53">
        <v>104.55</v>
      </c>
      <c r="AN53">
        <v>102.75</v>
      </c>
      <c r="AO53">
        <v>102.65</v>
      </c>
      <c r="AP53">
        <v>103.6</v>
      </c>
      <c r="AQ53">
        <v>104.15</v>
      </c>
      <c r="AR53">
        <v>103.55</v>
      </c>
      <c r="AS53">
        <v>103.1</v>
      </c>
      <c r="AT53">
        <v>103.6</v>
      </c>
      <c r="AU53">
        <v>104</v>
      </c>
      <c r="AV53">
        <v>104.4</v>
      </c>
      <c r="AW53">
        <v>102.1</v>
      </c>
      <c r="AX53">
        <v>102.2</v>
      </c>
      <c r="AY53">
        <v>102</v>
      </c>
      <c r="AZ53">
        <v>102.4</v>
      </c>
      <c r="BA53">
        <v>99.84</v>
      </c>
      <c r="BB53">
        <v>98.82</v>
      </c>
      <c r="BC53">
        <v>100.45</v>
      </c>
      <c r="BD53">
        <v>100.5</v>
      </c>
      <c r="BE53">
        <v>100.5</v>
      </c>
      <c r="BF53">
        <v>101</v>
      </c>
      <c r="BG53">
        <v>99.96</v>
      </c>
      <c r="BH53">
        <v>101.25</v>
      </c>
      <c r="BI53">
        <v>98.94</v>
      </c>
      <c r="BJ53">
        <v>97.18</v>
      </c>
      <c r="BK53">
        <v>97.4</v>
      </c>
      <c r="BL53">
        <v>97.82</v>
      </c>
      <c r="BM53">
        <v>98.56</v>
      </c>
      <c r="BN53">
        <v>97.52</v>
      </c>
      <c r="BO53">
        <v>95.78</v>
      </c>
      <c r="BP53">
        <v>94.4</v>
      </c>
      <c r="BQ53">
        <v>94.16</v>
      </c>
      <c r="BR53">
        <v>94.38</v>
      </c>
      <c r="BS53" s="10">
        <f t="shared" si="0"/>
        <v>-9.8997613365155168E-2</v>
      </c>
      <c r="BT53" s="11" cm="1">
        <f t="array" aca="1" ref="BT53" ca="1">_xlfn.PERCENTILE.INC((OFFSET(E53,0,1,1,COLUMNS(E53:BR53)-1) - E53:BQ53) / E53:BQ53, 0.05) * SQRT(COUNT(E53:BR53) - 1)</f>
        <v>-0.18267449190819218</v>
      </c>
      <c r="BU53" s="10" cm="1">
        <f t="array" aca="1" ref="BU53" ca="1">_xlfn.STDEV.P((E53:BQ53 - OFFSET(E53:BQ53,0,1)) / OFFSET(E53:BQ53,0,1)) * SQRT(COUNT(E53:BR53)-1)</f>
        <v>8.796303038189919E-2</v>
      </c>
      <c r="BV53" s="10" cm="1">
        <f t="array" ref="BV53">-(MAX(1 - (E53:BR53 / _xlfn.SCAN(E53, E53:BR53, _xlfn.LAMBDA(_xlpm.a,_xlpm.b, MAX(_xlpm.a, _xlpm.b))))))</f>
        <v>-0.12653061224489792</v>
      </c>
      <c r="BW53" s="12">
        <f t="shared" ca="1" si="1"/>
        <v>-1.0633968947982437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102.2</v>
      </c>
      <c r="F54">
        <v>102.2</v>
      </c>
      <c r="G54">
        <v>101.2</v>
      </c>
      <c r="H54">
        <v>101.6</v>
      </c>
      <c r="I54">
        <v>101.2</v>
      </c>
      <c r="J54">
        <v>101.2</v>
      </c>
      <c r="K54">
        <v>102.2</v>
      </c>
      <c r="L54">
        <v>102.6</v>
      </c>
      <c r="M54">
        <v>100.6</v>
      </c>
      <c r="N54">
        <v>101.2</v>
      </c>
      <c r="O54">
        <v>100</v>
      </c>
      <c r="P54">
        <v>101</v>
      </c>
      <c r="Q54">
        <v>99.4</v>
      </c>
      <c r="R54">
        <v>98.1</v>
      </c>
      <c r="S54">
        <v>99.2</v>
      </c>
      <c r="T54">
        <v>98.7</v>
      </c>
      <c r="U54">
        <v>100</v>
      </c>
      <c r="V54">
        <v>102</v>
      </c>
      <c r="W54">
        <v>104</v>
      </c>
      <c r="X54">
        <v>103.8</v>
      </c>
      <c r="Y54">
        <v>103.8</v>
      </c>
      <c r="Z54">
        <v>104</v>
      </c>
      <c r="AA54">
        <v>104.2</v>
      </c>
      <c r="AB54">
        <v>105.6</v>
      </c>
      <c r="AC54">
        <v>106.6</v>
      </c>
      <c r="AD54">
        <v>106.6</v>
      </c>
      <c r="AE54">
        <v>104.8</v>
      </c>
      <c r="AF54">
        <v>105.8</v>
      </c>
      <c r="AG54">
        <v>106</v>
      </c>
      <c r="AH54">
        <v>105.4</v>
      </c>
      <c r="AI54">
        <v>109</v>
      </c>
      <c r="AJ54">
        <v>107.2</v>
      </c>
      <c r="AK54">
        <v>107.8</v>
      </c>
      <c r="AL54">
        <v>108</v>
      </c>
      <c r="AM54">
        <v>108.4</v>
      </c>
      <c r="AN54">
        <v>108</v>
      </c>
      <c r="AO54">
        <v>107.2</v>
      </c>
      <c r="AP54">
        <v>108.4</v>
      </c>
      <c r="AQ54">
        <v>105.4</v>
      </c>
      <c r="AR54">
        <v>106</v>
      </c>
      <c r="AS54">
        <v>108.2</v>
      </c>
      <c r="AT54">
        <v>107.6</v>
      </c>
      <c r="AU54">
        <v>107.6</v>
      </c>
      <c r="AV54">
        <v>108</v>
      </c>
      <c r="AW54">
        <v>108</v>
      </c>
      <c r="AX54">
        <v>108.2</v>
      </c>
      <c r="AY54">
        <v>108.2</v>
      </c>
      <c r="AZ54">
        <v>110</v>
      </c>
      <c r="BA54">
        <v>110</v>
      </c>
      <c r="BB54">
        <v>108.8</v>
      </c>
      <c r="BC54">
        <v>109</v>
      </c>
      <c r="BD54">
        <v>107.6</v>
      </c>
      <c r="BE54">
        <v>107</v>
      </c>
      <c r="BF54">
        <v>107</v>
      </c>
      <c r="BG54">
        <v>107</v>
      </c>
      <c r="BH54">
        <v>105.6</v>
      </c>
      <c r="BI54">
        <v>105</v>
      </c>
      <c r="BJ54">
        <v>101</v>
      </c>
      <c r="BK54">
        <v>104.6</v>
      </c>
      <c r="BL54">
        <v>105</v>
      </c>
      <c r="BM54">
        <v>103.6</v>
      </c>
      <c r="BN54">
        <v>107</v>
      </c>
      <c r="BO54">
        <v>105</v>
      </c>
      <c r="BP54">
        <v>102.8</v>
      </c>
      <c r="BQ54">
        <v>104.2</v>
      </c>
      <c r="BR54">
        <v>104.4</v>
      </c>
      <c r="BS54" s="10">
        <f t="shared" si="0"/>
        <v>2.1526418786692786E-2</v>
      </c>
      <c r="BT54" s="11" cm="1">
        <f t="array" aca="1" ref="BT54" ca="1">_xlfn.PERCENTILE.INC((OFFSET(E54,0,1,1,COLUMNS(E54:BR54)-1) - E54:BQ54) / E54:BQ54, 0.05) * SQRT(COUNT(E54:BR54) - 1)</f>
        <v>-0.15586649764978633</v>
      </c>
      <c r="BU54" s="10" cm="1">
        <f t="array" aca="1" ref="BU54" ca="1">_xlfn.STDEV.P((E54:BQ54 - OFFSET(E54:BQ54,0,1)) / OFFSET(E54:BQ54,0,1)) * SQRT(COUNT(E54:BR54)-1)</f>
        <v>0.10859822862182099</v>
      </c>
      <c r="BV54" s="10" cm="1">
        <f t="array" ref="BV54">-(MAX(1 - (E54:BR54 / _xlfn.SCAN(E54, E54:BR54, _xlfn.LAMBDA(_xlpm.a,_xlpm.b, MAX(_xlpm.a, _xlpm.b))))))</f>
        <v>-8.181818181818179E-2</v>
      </c>
      <c r="BW54" s="12">
        <f t="shared" ca="1" si="1"/>
        <v>0.24847936406644777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46.55</v>
      </c>
      <c r="F55">
        <v>46.9</v>
      </c>
      <c r="G55">
        <v>46.85</v>
      </c>
      <c r="H55">
        <v>46.45</v>
      </c>
      <c r="I55">
        <v>46.65</v>
      </c>
      <c r="J55">
        <v>46</v>
      </c>
      <c r="K55">
        <v>46</v>
      </c>
      <c r="L55">
        <v>46.3</v>
      </c>
      <c r="M55">
        <v>46.3</v>
      </c>
      <c r="N55">
        <v>46.2</v>
      </c>
      <c r="O55">
        <v>46</v>
      </c>
      <c r="P55">
        <v>46.2</v>
      </c>
      <c r="Q55">
        <v>45.3</v>
      </c>
      <c r="R55">
        <v>45.85</v>
      </c>
      <c r="S55">
        <v>45.9</v>
      </c>
      <c r="T55">
        <v>46.75</v>
      </c>
      <c r="U55">
        <v>46.85</v>
      </c>
      <c r="V55">
        <v>46.4</v>
      </c>
      <c r="W55">
        <v>46.2</v>
      </c>
      <c r="X55">
        <v>46.1</v>
      </c>
      <c r="Y55">
        <v>46.1</v>
      </c>
      <c r="Z55">
        <v>47.3</v>
      </c>
      <c r="AA55">
        <v>47.65</v>
      </c>
      <c r="AB55">
        <v>47.9</v>
      </c>
      <c r="AC55">
        <v>48</v>
      </c>
      <c r="AD55">
        <v>48.55</v>
      </c>
      <c r="AE55">
        <v>48.45</v>
      </c>
      <c r="AF55">
        <v>48.8</v>
      </c>
      <c r="AG55">
        <v>48.85</v>
      </c>
      <c r="AH55">
        <v>49.25</v>
      </c>
      <c r="AI55">
        <v>49.3</v>
      </c>
      <c r="AJ55">
        <v>49.85</v>
      </c>
      <c r="AK55">
        <v>49</v>
      </c>
      <c r="AL55">
        <v>49.2</v>
      </c>
      <c r="AM55">
        <v>50.3</v>
      </c>
      <c r="AN55">
        <v>50.8</v>
      </c>
      <c r="AO55">
        <v>49.7</v>
      </c>
      <c r="AP55">
        <v>49.95</v>
      </c>
      <c r="AQ55">
        <v>49.8</v>
      </c>
      <c r="AR55">
        <v>49.7</v>
      </c>
      <c r="AS55">
        <v>50.1</v>
      </c>
      <c r="AT55">
        <v>49.95</v>
      </c>
      <c r="AU55">
        <v>50.3</v>
      </c>
      <c r="AV55">
        <v>49.55</v>
      </c>
      <c r="AW55">
        <v>50.1</v>
      </c>
      <c r="AX55">
        <v>50</v>
      </c>
      <c r="AY55">
        <v>49.85</v>
      </c>
      <c r="AZ55">
        <v>49.8</v>
      </c>
      <c r="BA55">
        <v>48.9</v>
      </c>
      <c r="BB55">
        <v>48.5</v>
      </c>
      <c r="BC55">
        <v>48.55</v>
      </c>
      <c r="BD55">
        <v>48.55</v>
      </c>
      <c r="BE55">
        <v>48.55</v>
      </c>
      <c r="BF55">
        <v>48</v>
      </c>
      <c r="BG55">
        <v>48.2</v>
      </c>
      <c r="BH55">
        <v>48.1</v>
      </c>
      <c r="BI55">
        <v>48.35</v>
      </c>
      <c r="BJ55">
        <v>48.2</v>
      </c>
      <c r="BK55">
        <v>48.1</v>
      </c>
      <c r="BL55">
        <v>47.95</v>
      </c>
      <c r="BM55">
        <v>48</v>
      </c>
      <c r="BN55">
        <v>47.6</v>
      </c>
      <c r="BO55">
        <v>47.65</v>
      </c>
      <c r="BP55">
        <v>46.65</v>
      </c>
      <c r="BQ55">
        <v>46.9</v>
      </c>
      <c r="BR55">
        <v>47.2</v>
      </c>
      <c r="BS55" s="10">
        <f t="shared" si="0"/>
        <v>1.3963480128893785E-2</v>
      </c>
      <c r="BT55" s="11" cm="1">
        <f t="array" aca="1" ref="BT55" ca="1">_xlfn.PERCENTILE.INC((OFFSET(E55,0,1,1,COLUMNS(E55:BR55)-1) - E55:BQ55) / E55:BQ55, 0.05) * SQRT(COUNT(E55:BR55) - 1)</f>
        <v>-0.14405692144668009</v>
      </c>
      <c r="BU55" s="10" cm="1">
        <f t="array" aca="1" ref="BU55" ca="1">_xlfn.STDEV.P((E55:BQ55 - OFFSET(E55:BQ55,0,1)) / OFFSET(E55:BQ55,0,1)) * SQRT(COUNT(E55:BR55)-1)</f>
        <v>7.5130882550611566E-2</v>
      </c>
      <c r="BV55" s="10" cm="1">
        <f t="array" ref="BV55">-(MAX(1 - (E55:BR55 / _xlfn.SCAN(E55, E55:BR55, _xlfn.LAMBDA(_xlpm.a,_xlpm.b, MAX(_xlpm.a, _xlpm.b))))))</f>
        <v>-8.1692913385826738E-2</v>
      </c>
      <c r="BW55" s="12">
        <f t="shared" ca="1" si="1"/>
        <v>0.258501956446613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305</v>
      </c>
      <c r="F56">
        <v>309.39999999999998</v>
      </c>
      <c r="G56">
        <v>310.8</v>
      </c>
      <c r="H56">
        <v>303.5</v>
      </c>
      <c r="I56">
        <v>308.3</v>
      </c>
      <c r="J56">
        <v>305.60000000000002</v>
      </c>
      <c r="K56">
        <v>311.8</v>
      </c>
      <c r="L56">
        <v>314.5</v>
      </c>
      <c r="M56">
        <v>316.2</v>
      </c>
      <c r="N56">
        <v>317.39999999999998</v>
      </c>
      <c r="O56">
        <v>315.3</v>
      </c>
      <c r="P56">
        <v>316.10000000000002</v>
      </c>
      <c r="Q56">
        <v>310.3</v>
      </c>
      <c r="R56">
        <v>335</v>
      </c>
      <c r="S56">
        <v>336.2</v>
      </c>
      <c r="T56">
        <v>340.4</v>
      </c>
      <c r="U56">
        <v>350.8</v>
      </c>
      <c r="V56">
        <v>350.1</v>
      </c>
      <c r="W56">
        <v>351.9</v>
      </c>
      <c r="X56">
        <v>358</v>
      </c>
      <c r="Y56">
        <v>359.1</v>
      </c>
      <c r="Z56">
        <v>359.4</v>
      </c>
      <c r="AA56">
        <v>362.1</v>
      </c>
      <c r="AB56">
        <v>368.5</v>
      </c>
      <c r="AC56">
        <v>368.7</v>
      </c>
      <c r="AD56">
        <v>368.6</v>
      </c>
      <c r="AE56">
        <v>365</v>
      </c>
      <c r="AF56">
        <v>362.9</v>
      </c>
      <c r="AG56">
        <v>362.4</v>
      </c>
      <c r="AH56">
        <v>364.5</v>
      </c>
      <c r="AI56">
        <v>365</v>
      </c>
      <c r="AJ56">
        <v>367.5</v>
      </c>
      <c r="AK56">
        <v>362.6</v>
      </c>
      <c r="AL56">
        <v>361.1</v>
      </c>
      <c r="AM56">
        <v>361.1</v>
      </c>
      <c r="AN56">
        <v>350.3</v>
      </c>
      <c r="AO56">
        <v>352.8</v>
      </c>
      <c r="AP56">
        <v>354.4</v>
      </c>
      <c r="AQ56">
        <v>349.4</v>
      </c>
      <c r="AR56">
        <v>351.6</v>
      </c>
      <c r="AS56">
        <v>346.1</v>
      </c>
      <c r="AT56">
        <v>350.4</v>
      </c>
      <c r="AU56">
        <v>351</v>
      </c>
      <c r="AV56">
        <v>350</v>
      </c>
      <c r="AW56">
        <v>358.9</v>
      </c>
      <c r="AX56">
        <v>360.2</v>
      </c>
      <c r="AY56">
        <v>351.9</v>
      </c>
      <c r="AZ56">
        <v>349.3</v>
      </c>
      <c r="BA56">
        <v>348.4</v>
      </c>
      <c r="BB56">
        <v>347</v>
      </c>
      <c r="BC56">
        <v>343.8</v>
      </c>
      <c r="BD56">
        <v>347.9</v>
      </c>
      <c r="BE56">
        <v>350.3</v>
      </c>
      <c r="BF56">
        <v>347.3</v>
      </c>
      <c r="BG56">
        <v>345</v>
      </c>
      <c r="BH56">
        <v>349.1</v>
      </c>
      <c r="BI56">
        <v>340.2</v>
      </c>
      <c r="BJ56">
        <v>332.6</v>
      </c>
      <c r="BK56">
        <v>332</v>
      </c>
      <c r="BL56">
        <v>334.6</v>
      </c>
      <c r="BM56">
        <v>339.1</v>
      </c>
      <c r="BN56">
        <v>338.8</v>
      </c>
      <c r="BO56">
        <v>333</v>
      </c>
      <c r="BP56">
        <v>322.5</v>
      </c>
      <c r="BQ56">
        <v>322.39999999999998</v>
      </c>
      <c r="BR56">
        <v>328.6</v>
      </c>
      <c r="BS56" s="10">
        <f t="shared" si="0"/>
        <v>7.737704918032795E-2</v>
      </c>
      <c r="BT56" s="11" cm="1">
        <f t="array" aca="1" ref="BT56" ca="1">_xlfn.PERCENTILE.INC((OFFSET(E56,0,1,1,COLUMNS(E56:BR56)-1) - E56:BQ56) / E56:BQ56, 0.05) * SQRT(COUNT(E56:BR56) - 1)</f>
        <v>-0.18864691147057838</v>
      </c>
      <c r="BU56" s="10" cm="1">
        <f t="array" aca="1" ref="BU56" ca="1">_xlfn.STDEV.P((E56:BQ56 - OFFSET(E56:BQ56,0,1)) / OFFSET(E56:BQ56,0,1)) * SQRT(COUNT(E56:BR56)-1)</f>
        <v>0.12722646598824136</v>
      </c>
      <c r="BV56" s="10" cm="1">
        <f t="array" ref="BV56">-(MAX(1 - (E56:BR56 / _xlfn.SCAN(E56, E56:BR56, _xlfn.LAMBDA(_xlpm.a,_xlpm.b, MAX(_xlpm.a, _xlpm.b))))))</f>
        <v>-0.1255763493355031</v>
      </c>
      <c r="BW56" s="12">
        <f t="shared" ca="1" si="1"/>
        <v>0.65108347179889292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131</v>
      </c>
      <c r="F57">
        <v>137</v>
      </c>
      <c r="G57">
        <v>139</v>
      </c>
      <c r="H57">
        <v>145.5</v>
      </c>
      <c r="I57">
        <v>145.5</v>
      </c>
      <c r="J57">
        <v>145.5</v>
      </c>
      <c r="K57">
        <v>146.5</v>
      </c>
      <c r="L57">
        <v>145</v>
      </c>
      <c r="M57">
        <v>149.5</v>
      </c>
      <c r="N57">
        <v>147.75</v>
      </c>
      <c r="O57">
        <v>149.5</v>
      </c>
      <c r="P57">
        <v>141</v>
      </c>
      <c r="Q57">
        <v>143</v>
      </c>
      <c r="R57">
        <v>138.5</v>
      </c>
      <c r="S57">
        <v>142</v>
      </c>
      <c r="T57">
        <v>142</v>
      </c>
      <c r="U57">
        <v>144</v>
      </c>
      <c r="V57">
        <v>145.5</v>
      </c>
      <c r="W57">
        <v>148</v>
      </c>
      <c r="X57">
        <v>146</v>
      </c>
      <c r="Y57">
        <v>145.5</v>
      </c>
      <c r="Z57">
        <v>144</v>
      </c>
      <c r="AA57">
        <v>145</v>
      </c>
      <c r="AB57">
        <v>146.75</v>
      </c>
      <c r="AC57">
        <v>145</v>
      </c>
      <c r="AD57">
        <v>145.5</v>
      </c>
      <c r="AE57">
        <v>145</v>
      </c>
      <c r="AF57">
        <v>144</v>
      </c>
      <c r="AG57">
        <v>146</v>
      </c>
      <c r="AH57">
        <v>144.5</v>
      </c>
      <c r="AI57">
        <v>148</v>
      </c>
      <c r="AJ57">
        <v>151.5</v>
      </c>
      <c r="AK57">
        <v>150</v>
      </c>
      <c r="AL57">
        <v>152.5</v>
      </c>
      <c r="AM57">
        <v>153.5</v>
      </c>
      <c r="AN57">
        <v>147.5</v>
      </c>
      <c r="AO57">
        <v>147</v>
      </c>
      <c r="AP57">
        <v>148</v>
      </c>
      <c r="AQ57">
        <v>148</v>
      </c>
      <c r="AR57">
        <v>154</v>
      </c>
      <c r="AS57">
        <v>151.5</v>
      </c>
      <c r="AT57">
        <v>148.75</v>
      </c>
      <c r="AU57">
        <v>148.75</v>
      </c>
      <c r="AV57">
        <v>149</v>
      </c>
      <c r="AW57">
        <v>150</v>
      </c>
      <c r="AX57">
        <v>147.5</v>
      </c>
      <c r="AY57">
        <v>146</v>
      </c>
      <c r="AZ57">
        <v>146</v>
      </c>
      <c r="BA57">
        <v>145</v>
      </c>
      <c r="BB57">
        <v>144</v>
      </c>
      <c r="BC57">
        <v>148.5</v>
      </c>
      <c r="BD57">
        <v>146.5</v>
      </c>
      <c r="BE57">
        <v>145.5</v>
      </c>
      <c r="BF57">
        <v>148</v>
      </c>
      <c r="BG57">
        <v>146</v>
      </c>
      <c r="BH57">
        <v>154.5</v>
      </c>
      <c r="BI57">
        <v>157.5</v>
      </c>
      <c r="BJ57">
        <v>160</v>
      </c>
      <c r="BK57">
        <v>157.5</v>
      </c>
      <c r="BL57">
        <v>180</v>
      </c>
      <c r="BM57">
        <v>191</v>
      </c>
      <c r="BN57">
        <v>193</v>
      </c>
      <c r="BO57">
        <v>184</v>
      </c>
      <c r="BP57">
        <v>183</v>
      </c>
      <c r="BQ57">
        <v>184</v>
      </c>
      <c r="BR57">
        <v>182</v>
      </c>
      <c r="BS57" s="10">
        <f t="shared" si="0"/>
        <v>0.38931297709923662</v>
      </c>
      <c r="BT57" s="11" cm="1">
        <f t="array" aca="1" ref="BT57" ca="1">_xlfn.PERCENTILE.INC((OFFSET(E57,0,1,1,COLUMNS(E57:BR57)-1) - E57:BQ57) / E57:BQ57, 0.05) * SQRT(COUNT(E57:BR57) - 1)</f>
        <v>-0.23223485184637122</v>
      </c>
      <c r="BU57" s="10" cm="1">
        <f t="array" aca="1" ref="BU57" ca="1">_xlfn.STDEV.P((E57:BQ57 - OFFSET(E57:BQ57,0,1)) / OFFSET(E57:BQ57,0,1)) * SQRT(COUNT(E57:BR57)-1)</f>
        <v>0.21006945284744052</v>
      </c>
      <c r="BV57" s="10" cm="1">
        <f t="array" ref="BV57">-(MAX(1 - (E57:BR57 / _xlfn.SCAN(E57, E57:BR57, _xlfn.LAMBDA(_xlpm.a,_xlpm.b, MAX(_xlpm.a, _xlpm.b))))))</f>
        <v>-7.3578595317725703E-2</v>
      </c>
      <c r="BW57" s="12">
        <f t="shared" ca="1" si="1"/>
        <v>1.8792402786231492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101.98</v>
      </c>
      <c r="F58">
        <v>103.33</v>
      </c>
      <c r="G58">
        <v>102.43</v>
      </c>
      <c r="H58">
        <v>102.58</v>
      </c>
      <c r="I58">
        <v>104.22</v>
      </c>
      <c r="J58">
        <v>102.43</v>
      </c>
      <c r="K58">
        <v>101.98</v>
      </c>
      <c r="L58">
        <v>104.07</v>
      </c>
      <c r="M58">
        <v>107.36</v>
      </c>
      <c r="N58">
        <v>104.97</v>
      </c>
      <c r="O58">
        <v>104.52</v>
      </c>
      <c r="P58">
        <v>104.52</v>
      </c>
      <c r="Q58">
        <v>103.03</v>
      </c>
      <c r="R58">
        <v>108.1</v>
      </c>
      <c r="S58">
        <v>107.66</v>
      </c>
      <c r="T58">
        <v>108.4</v>
      </c>
      <c r="U58">
        <v>107.51</v>
      </c>
      <c r="V58">
        <v>109.75</v>
      </c>
      <c r="W58">
        <v>110.79</v>
      </c>
      <c r="X58">
        <v>109.75</v>
      </c>
      <c r="Y58">
        <v>111.39</v>
      </c>
      <c r="Z58">
        <v>111.84</v>
      </c>
      <c r="AA58">
        <v>109.75</v>
      </c>
      <c r="AB58">
        <v>111.39</v>
      </c>
      <c r="AC58">
        <v>111.99</v>
      </c>
      <c r="AD58">
        <v>110.79</v>
      </c>
      <c r="AE58">
        <v>111.24</v>
      </c>
      <c r="AF58">
        <v>110.05</v>
      </c>
      <c r="AG58">
        <v>109.45</v>
      </c>
      <c r="AH58">
        <v>109.75</v>
      </c>
      <c r="AI58">
        <v>108.85</v>
      </c>
      <c r="AJ58">
        <v>107.21</v>
      </c>
      <c r="AK58">
        <v>106.61</v>
      </c>
      <c r="AL58">
        <v>105.72</v>
      </c>
      <c r="AM58">
        <v>107.51</v>
      </c>
      <c r="AN58">
        <v>107.95</v>
      </c>
      <c r="AO58">
        <v>109.75</v>
      </c>
      <c r="AP58">
        <v>111.84</v>
      </c>
      <c r="AQ58">
        <v>108.1</v>
      </c>
      <c r="AR58">
        <v>108.1</v>
      </c>
      <c r="AS58">
        <v>110.19</v>
      </c>
      <c r="AT58">
        <v>111.24</v>
      </c>
      <c r="AU58">
        <v>114.08</v>
      </c>
      <c r="AV58">
        <v>113.93</v>
      </c>
      <c r="AW58">
        <v>114.52</v>
      </c>
      <c r="AX58">
        <v>114.97</v>
      </c>
      <c r="AY58">
        <v>115.42</v>
      </c>
      <c r="AZ58">
        <v>114.97</v>
      </c>
      <c r="BA58">
        <v>114.52</v>
      </c>
      <c r="BB58">
        <v>110.64</v>
      </c>
      <c r="BC58">
        <v>111.09</v>
      </c>
      <c r="BD58">
        <v>109.75</v>
      </c>
      <c r="BE58">
        <v>107.36</v>
      </c>
      <c r="BF58">
        <v>106.76</v>
      </c>
      <c r="BG58">
        <v>105.27</v>
      </c>
      <c r="BH58">
        <v>105.57</v>
      </c>
      <c r="BI58">
        <v>105.42</v>
      </c>
      <c r="BJ58">
        <v>100.94</v>
      </c>
      <c r="BK58">
        <v>100.94</v>
      </c>
      <c r="BL58">
        <v>101.68</v>
      </c>
      <c r="BM58">
        <v>100.94</v>
      </c>
      <c r="BN58">
        <v>100.04</v>
      </c>
      <c r="BO58">
        <v>100.64</v>
      </c>
      <c r="BP58">
        <v>98.7</v>
      </c>
      <c r="BQ58">
        <v>97.2</v>
      </c>
      <c r="BR58">
        <v>98.25</v>
      </c>
      <c r="BS58" s="10">
        <f t="shared" si="0"/>
        <v>-3.6575799176309119E-2</v>
      </c>
      <c r="BT58" s="11" cm="1">
        <f t="array" aca="1" ref="BT58" ca="1">_xlfn.PERCENTILE.INC((OFFSET(E58,0,1,1,COLUMNS(E58:BR58)-1) - E58:BQ58) / E58:BQ58, 0.05) * SQRT(COUNT(E58:BR58) - 1)</f>
        <v>-0.17869666177756904</v>
      </c>
      <c r="BU58" s="10" cm="1">
        <f t="array" aca="1" ref="BU58" ca="1">_xlfn.STDEV.P((E58:BQ58 - OFFSET(E58:BQ58,0,1)) / OFFSET(E58:BQ58,0,1)) * SQRT(COUNT(E58:BR58)-1)</f>
        <v>0.12518642809097882</v>
      </c>
      <c r="BV58" s="10" cm="1">
        <f t="array" ref="BV58">-(MAX(1 - (E58:BR58 / _xlfn.SCAN(E58, E58:BR58, _xlfn.LAMBDA(_xlpm.a,_xlpm.b, MAX(_xlpm.a, _xlpm.b))))))</f>
        <v>-0.15785825680124765</v>
      </c>
      <c r="BW58" s="12">
        <f t="shared" ca="1" si="1"/>
        <v>-0.24857166747895676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149.9</v>
      </c>
      <c r="F59">
        <v>153.4</v>
      </c>
      <c r="G59">
        <v>153.80000000000001</v>
      </c>
      <c r="H59">
        <v>153</v>
      </c>
      <c r="I59">
        <v>154.69999999999999</v>
      </c>
      <c r="J59">
        <v>152.80000000000001</v>
      </c>
      <c r="K59">
        <v>150.4</v>
      </c>
      <c r="L59">
        <v>151.19999999999999</v>
      </c>
      <c r="M59">
        <v>149.30000000000001</v>
      </c>
      <c r="N59">
        <v>148.9</v>
      </c>
      <c r="O59">
        <v>147.9</v>
      </c>
      <c r="P59">
        <v>147.6</v>
      </c>
      <c r="Q59">
        <v>148.30000000000001</v>
      </c>
      <c r="R59">
        <v>149.9</v>
      </c>
      <c r="S59">
        <v>151</v>
      </c>
      <c r="T59">
        <v>153.9</v>
      </c>
      <c r="U59">
        <v>153</v>
      </c>
      <c r="V59">
        <v>152.9</v>
      </c>
      <c r="W59">
        <v>151.9</v>
      </c>
      <c r="X59">
        <v>153.9</v>
      </c>
      <c r="Y59">
        <v>153.30000000000001</v>
      </c>
      <c r="Z59">
        <v>154.6</v>
      </c>
      <c r="AA59">
        <v>156</v>
      </c>
      <c r="AB59">
        <v>156.30000000000001</v>
      </c>
      <c r="AC59">
        <v>157</v>
      </c>
      <c r="AD59">
        <v>155.80000000000001</v>
      </c>
      <c r="AE59">
        <v>153.6</v>
      </c>
      <c r="AF59">
        <v>158.6</v>
      </c>
      <c r="AG59">
        <v>163</v>
      </c>
      <c r="AH59">
        <v>151.5</v>
      </c>
      <c r="AI59">
        <v>147.4</v>
      </c>
      <c r="AJ59">
        <v>148.1</v>
      </c>
      <c r="AK59">
        <v>149.80000000000001</v>
      </c>
      <c r="AL59">
        <v>148.4</v>
      </c>
      <c r="AM59">
        <v>150.1</v>
      </c>
      <c r="AN59">
        <v>146.9</v>
      </c>
      <c r="AO59">
        <v>151.9</v>
      </c>
      <c r="AP59">
        <v>155.6</v>
      </c>
      <c r="AQ59">
        <v>154.5</v>
      </c>
      <c r="AR59">
        <v>154.5</v>
      </c>
      <c r="AS59">
        <v>155.80000000000001</v>
      </c>
      <c r="AT59">
        <v>153.30000000000001</v>
      </c>
      <c r="AU59">
        <v>152.9</v>
      </c>
      <c r="AV59">
        <v>153.9</v>
      </c>
      <c r="AW59">
        <v>154.80000000000001</v>
      </c>
      <c r="AX59">
        <v>157.1</v>
      </c>
      <c r="AY59">
        <v>156.80000000000001</v>
      </c>
      <c r="AZ59">
        <v>156.6</v>
      </c>
      <c r="BA59">
        <v>157.4</v>
      </c>
      <c r="BB59">
        <v>155.5</v>
      </c>
      <c r="BC59">
        <v>154.9</v>
      </c>
      <c r="BD59">
        <v>151.19999999999999</v>
      </c>
      <c r="BE59">
        <v>148.19999999999999</v>
      </c>
      <c r="BF59">
        <v>144.6</v>
      </c>
      <c r="BG59">
        <v>146</v>
      </c>
      <c r="BH59">
        <v>143.80000000000001</v>
      </c>
      <c r="BI59">
        <v>141.80000000000001</v>
      </c>
      <c r="BJ59">
        <v>136.4</v>
      </c>
      <c r="BK59">
        <v>142.5</v>
      </c>
      <c r="BL59">
        <v>144.80000000000001</v>
      </c>
      <c r="BM59">
        <v>148.9</v>
      </c>
      <c r="BN59">
        <v>144.69999999999999</v>
      </c>
      <c r="BO59">
        <v>140.9</v>
      </c>
      <c r="BP59">
        <v>132</v>
      </c>
      <c r="BQ59">
        <v>132.9</v>
      </c>
      <c r="BR59">
        <v>134.9</v>
      </c>
      <c r="BS59" s="10">
        <f t="shared" si="0"/>
        <v>-0.1000667111407605</v>
      </c>
      <c r="BT59" s="11" cm="1">
        <f t="array" aca="1" ref="BT59" ca="1">_xlfn.PERCENTILE.INC((OFFSET(E59,0,1,1,COLUMNS(E59:BR59)-1) - E59:BQ59) / E59:BQ59, 0.05) * SQRT(COUNT(E59:BR59) - 1)</f>
        <v>-0.2255660201542074</v>
      </c>
      <c r="BU59" s="10" cm="1">
        <f t="array" aca="1" ref="BU59" ca="1">_xlfn.STDEV.P((E59:BQ59 - OFFSET(E59:BQ59,0,1)) / OFFSET(E59:BQ59,0,1)) * SQRT(COUNT(E59:BR59)-1)</f>
        <v>0.16411859814216559</v>
      </c>
      <c r="BV59" s="10" cm="1">
        <f t="array" ref="BV59">-(MAX(1 - (E59:BR59 / _xlfn.SCAN(E59, E59:BR59, _xlfn.LAMBDA(_xlpm.a,_xlpm.b, MAX(_xlpm.a, _xlpm.b))))))</f>
        <v>-0.19018404907975461</v>
      </c>
      <c r="BW59" s="12">
        <f t="shared" ca="1" si="1"/>
        <v>-0.57646550855136447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181.4</v>
      </c>
      <c r="F60">
        <v>181</v>
      </c>
      <c r="G60">
        <v>180.8</v>
      </c>
      <c r="H60">
        <v>182.6</v>
      </c>
      <c r="I60">
        <v>184.4</v>
      </c>
      <c r="J60">
        <v>183.8</v>
      </c>
      <c r="K60">
        <v>185.4</v>
      </c>
      <c r="L60">
        <v>188</v>
      </c>
      <c r="M60">
        <v>187.2</v>
      </c>
      <c r="N60">
        <v>183.6</v>
      </c>
      <c r="O60">
        <v>182.8</v>
      </c>
      <c r="P60">
        <v>184.2</v>
      </c>
      <c r="Q60">
        <v>182.4</v>
      </c>
      <c r="R60">
        <v>183.8</v>
      </c>
      <c r="S60">
        <v>186</v>
      </c>
      <c r="T60">
        <v>186.6</v>
      </c>
      <c r="U60">
        <v>185.8</v>
      </c>
      <c r="V60">
        <v>186.2</v>
      </c>
      <c r="W60">
        <v>187.4</v>
      </c>
      <c r="X60">
        <v>186.8</v>
      </c>
      <c r="Y60">
        <v>186.8</v>
      </c>
      <c r="Z60">
        <v>187.4</v>
      </c>
      <c r="AA60">
        <v>189.4</v>
      </c>
      <c r="AB60">
        <v>188.4</v>
      </c>
      <c r="AC60">
        <v>187.6</v>
      </c>
      <c r="AD60">
        <v>187.6</v>
      </c>
      <c r="AE60">
        <v>188.4</v>
      </c>
      <c r="AF60">
        <v>188.8</v>
      </c>
      <c r="AG60">
        <v>187.8</v>
      </c>
      <c r="AH60">
        <v>189</v>
      </c>
      <c r="AI60">
        <v>189.2</v>
      </c>
      <c r="AJ60">
        <v>190.4</v>
      </c>
      <c r="AK60">
        <v>191.6</v>
      </c>
      <c r="AL60">
        <v>190</v>
      </c>
      <c r="AM60">
        <v>192.8</v>
      </c>
      <c r="AN60">
        <v>191.8</v>
      </c>
      <c r="AO60">
        <v>193</v>
      </c>
      <c r="AP60">
        <v>193.6</v>
      </c>
      <c r="AQ60">
        <v>191</v>
      </c>
      <c r="AR60">
        <v>195.2</v>
      </c>
      <c r="AS60">
        <v>192.6</v>
      </c>
      <c r="AT60">
        <v>192.8</v>
      </c>
      <c r="AU60">
        <v>193.4</v>
      </c>
      <c r="AV60">
        <v>192.8</v>
      </c>
      <c r="AW60">
        <v>194.8</v>
      </c>
      <c r="AX60">
        <v>194.6</v>
      </c>
      <c r="AY60">
        <v>192.8</v>
      </c>
      <c r="AZ60">
        <v>192.4</v>
      </c>
      <c r="BA60">
        <v>191</v>
      </c>
      <c r="BB60">
        <v>187.2</v>
      </c>
      <c r="BC60">
        <v>189.8</v>
      </c>
      <c r="BD60">
        <v>186.6</v>
      </c>
      <c r="BE60">
        <v>189.8</v>
      </c>
      <c r="BF60">
        <v>190.4</v>
      </c>
      <c r="BG60">
        <v>186.8</v>
      </c>
      <c r="BH60">
        <v>189.2</v>
      </c>
      <c r="BI60">
        <v>187.2</v>
      </c>
      <c r="BJ60">
        <v>183.6</v>
      </c>
      <c r="BK60">
        <v>186.6</v>
      </c>
      <c r="BL60">
        <v>187</v>
      </c>
      <c r="BM60">
        <v>188</v>
      </c>
      <c r="BN60">
        <v>188.4</v>
      </c>
      <c r="BO60">
        <v>188.6</v>
      </c>
      <c r="BP60">
        <v>184</v>
      </c>
      <c r="BQ60">
        <v>184.6</v>
      </c>
      <c r="BR60">
        <v>185</v>
      </c>
      <c r="BS60" s="10">
        <f t="shared" si="0"/>
        <v>1.9845644983461929E-2</v>
      </c>
      <c r="BT60" s="11" cm="1">
        <f t="array" aca="1" ref="BT60" ca="1">_xlfn.PERCENTILE.INC((OFFSET(E60,0,1,1,COLUMNS(E60:BR60)-1) - E60:BQ60) / E60:BQ60, 0.05) * SQRT(COUNT(E60:BR60) - 1)</f>
        <v>-0.15452226388949683</v>
      </c>
      <c r="BU60" s="10" cm="1">
        <f t="array" aca="1" ref="BU60" ca="1">_xlfn.STDEV.P((E60:BQ60 - OFFSET(E60:BQ60,0,1)) / OFFSET(E60:BQ60,0,1)) * SQRT(COUNT(E60:BR60)-1)</f>
        <v>7.9283372627139914E-2</v>
      </c>
      <c r="BV60" s="10" cm="1">
        <f t="array" ref="BV60">-(MAX(1 - (E60:BR60 / _xlfn.SCAN(E60, E60:BR60, _xlfn.LAMBDA(_xlpm.a,_xlpm.b, MAX(_xlpm.a, _xlpm.b))))))</f>
        <v>-5.9426229508196649E-2</v>
      </c>
      <c r="BW60" s="12">
        <f t="shared" ca="1" si="1"/>
        <v>0.3191544979104497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14.141400000000001</v>
      </c>
      <c r="F61">
        <v>14.065899999999999</v>
      </c>
      <c r="G61">
        <v>14.141400000000001</v>
      </c>
      <c r="H61">
        <v>14.264200000000001</v>
      </c>
      <c r="I61">
        <v>14.2264</v>
      </c>
      <c r="J61">
        <v>13.7163</v>
      </c>
      <c r="K61">
        <v>13.735200000000001</v>
      </c>
      <c r="L61">
        <v>13.9053</v>
      </c>
      <c r="M61">
        <v>13.801299999999999</v>
      </c>
      <c r="N61">
        <v>13.9336</v>
      </c>
      <c r="O61">
        <v>13.735200000000001</v>
      </c>
      <c r="P61">
        <v>13.5274</v>
      </c>
      <c r="Q61">
        <v>13.706899999999999</v>
      </c>
      <c r="R61">
        <v>14.1036</v>
      </c>
      <c r="S61">
        <v>14.283099999999999</v>
      </c>
      <c r="T61">
        <v>14.1509</v>
      </c>
      <c r="U61">
        <v>14.1225</v>
      </c>
      <c r="V61">
        <v>12.4788</v>
      </c>
      <c r="W61">
        <v>12.4788</v>
      </c>
      <c r="X61">
        <v>12.677199999999999</v>
      </c>
      <c r="Y61">
        <v>12.6205</v>
      </c>
      <c r="Z61">
        <v>12.63</v>
      </c>
      <c r="AA61">
        <v>12.818899999999999</v>
      </c>
      <c r="AB61">
        <v>12.715</v>
      </c>
      <c r="AC61">
        <v>12.8567</v>
      </c>
      <c r="AD61">
        <v>12.913399999999999</v>
      </c>
      <c r="AE61">
        <v>12.9512</v>
      </c>
      <c r="AF61">
        <v>13.130599999999999</v>
      </c>
      <c r="AG61">
        <v>12.9512</v>
      </c>
      <c r="AH61">
        <v>13.055099999999999</v>
      </c>
      <c r="AI61">
        <v>13.083399999999999</v>
      </c>
      <c r="AJ61">
        <v>12.988899999999999</v>
      </c>
      <c r="AK61">
        <v>13.9808</v>
      </c>
      <c r="AL61">
        <v>13.489599999999999</v>
      </c>
      <c r="AM61">
        <v>13.754099999999999</v>
      </c>
      <c r="AN61">
        <v>13.773</v>
      </c>
      <c r="AO61">
        <v>13.7258</v>
      </c>
      <c r="AP61">
        <v>13.6974</v>
      </c>
      <c r="AQ61">
        <v>13.347899999999999</v>
      </c>
      <c r="AR61">
        <v>13.1968</v>
      </c>
      <c r="AS61">
        <v>13.2723</v>
      </c>
      <c r="AT61">
        <v>13.329000000000001</v>
      </c>
      <c r="AU61">
        <v>13.2629</v>
      </c>
      <c r="AV61">
        <v>13.584099999999999</v>
      </c>
      <c r="AW61">
        <v>13.8202</v>
      </c>
      <c r="AX61">
        <v>13.9147</v>
      </c>
      <c r="AY61">
        <v>13.754099999999999</v>
      </c>
      <c r="AZ61">
        <v>13.8864</v>
      </c>
      <c r="BA61">
        <v>13.7919</v>
      </c>
      <c r="BB61">
        <v>13.876899999999999</v>
      </c>
      <c r="BC61">
        <v>13.4046</v>
      </c>
      <c r="BD61">
        <v>13.083399999999999</v>
      </c>
      <c r="BE61">
        <v>13.1684</v>
      </c>
      <c r="BF61">
        <v>13.3385</v>
      </c>
      <c r="BG61">
        <v>13.2723</v>
      </c>
      <c r="BH61">
        <v>13.4046</v>
      </c>
      <c r="BI61">
        <v>13.536799999999999</v>
      </c>
      <c r="BJ61">
        <v>13.536799999999999</v>
      </c>
      <c r="BK61">
        <v>13.5746</v>
      </c>
      <c r="BL61">
        <v>13.300700000000001</v>
      </c>
      <c r="BM61">
        <v>13.423500000000001</v>
      </c>
      <c r="BN61">
        <v>13.2912</v>
      </c>
      <c r="BO61">
        <v>13.1968</v>
      </c>
      <c r="BP61">
        <v>12.9512</v>
      </c>
      <c r="BQ61">
        <v>12.8284</v>
      </c>
      <c r="BR61">
        <v>12.960599999999999</v>
      </c>
      <c r="BS61" s="10">
        <f t="shared" si="0"/>
        <v>-8.3499512070940737E-2</v>
      </c>
      <c r="BT61" s="11" cm="1">
        <f t="array" aca="1" ref="BT61" ca="1">_xlfn.PERCENTILE.INC((OFFSET(E61,0,1,1,COLUMNS(E61:BR61)-1) - E61:BQ61) / E61:BQ61, 0.05) * SQRT(COUNT(E61:BR61) - 1)</f>
        <v>-0.26066199573678911</v>
      </c>
      <c r="BU61" s="10" cm="1">
        <f t="array" aca="1" ref="BU61" ca="1">_xlfn.STDEV.P((E61:BQ61 - OFFSET(E61:BQ61,0,1)) / OFFSET(E61:BQ61,0,1)) * SQRT(COUNT(E61:BR61)-1)</f>
        <v>0.18491713015773389</v>
      </c>
      <c r="BV61" s="10" cm="1">
        <f t="array" ref="BV61">-(MAX(1 - (E61:BR61 / _xlfn.SCAN(E61, E61:BR61, _xlfn.LAMBDA(_xlpm.a,_xlpm.b, MAX(_xlpm.a, _xlpm.b))))))</f>
        <v>-0.12632411731346838</v>
      </c>
      <c r="BW61" s="12">
        <f t="shared" ca="1" si="1"/>
        <v>-0.42203505972849298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11.46</v>
      </c>
      <c r="F62">
        <v>11.41</v>
      </c>
      <c r="G62">
        <v>11.65</v>
      </c>
      <c r="H62">
        <v>11.61</v>
      </c>
      <c r="I62">
        <v>11.66</v>
      </c>
      <c r="J62">
        <v>11.48</v>
      </c>
      <c r="K62">
        <v>11.64</v>
      </c>
      <c r="L62">
        <v>11.48</v>
      </c>
      <c r="M62">
        <v>11.43</v>
      </c>
      <c r="N62">
        <v>11.47</v>
      </c>
      <c r="O62">
        <v>11.52</v>
      </c>
      <c r="P62">
        <v>11.41</v>
      </c>
      <c r="Q62">
        <v>11.22</v>
      </c>
      <c r="R62">
        <v>11.12</v>
      </c>
      <c r="S62">
        <v>11.2</v>
      </c>
      <c r="T62">
        <v>11.37</v>
      </c>
      <c r="U62">
        <v>11.36</v>
      </c>
      <c r="V62">
        <v>11.33</v>
      </c>
      <c r="W62">
        <v>11.32</v>
      </c>
      <c r="X62">
        <v>11.16</v>
      </c>
      <c r="Y62">
        <v>11.12</v>
      </c>
      <c r="Z62">
        <v>11.16</v>
      </c>
      <c r="AA62">
        <v>11.19</v>
      </c>
      <c r="AB62">
        <v>11.12</v>
      </c>
      <c r="AC62">
        <v>11.15</v>
      </c>
      <c r="AD62">
        <v>11.11</v>
      </c>
      <c r="AE62">
        <v>11.26</v>
      </c>
      <c r="AF62">
        <v>11.47</v>
      </c>
      <c r="AG62">
        <v>11.49</v>
      </c>
      <c r="AH62">
        <v>11.35</v>
      </c>
      <c r="AI62">
        <v>11.35</v>
      </c>
      <c r="AJ62">
        <v>11.35</v>
      </c>
      <c r="AK62">
        <v>11.2</v>
      </c>
      <c r="AL62">
        <v>11.09</v>
      </c>
      <c r="AM62">
        <v>11.04</v>
      </c>
      <c r="AN62">
        <v>10.87</v>
      </c>
      <c r="AO62">
        <v>11.1</v>
      </c>
      <c r="AP62">
        <v>11.2</v>
      </c>
      <c r="AQ62">
        <v>11.53</v>
      </c>
      <c r="AR62">
        <v>11.57</v>
      </c>
      <c r="AS62">
        <v>11.95</v>
      </c>
      <c r="AT62">
        <v>11.96</v>
      </c>
      <c r="AU62">
        <v>11.93</v>
      </c>
      <c r="AV62">
        <v>12.15</v>
      </c>
      <c r="AW62">
        <v>12.64</v>
      </c>
      <c r="AX62">
        <v>12.47</v>
      </c>
      <c r="AY62">
        <v>12.33</v>
      </c>
      <c r="AZ62">
        <v>12.19</v>
      </c>
      <c r="BA62">
        <v>12.17</v>
      </c>
      <c r="BB62">
        <v>11.9</v>
      </c>
      <c r="BC62">
        <v>11.75</v>
      </c>
      <c r="BD62">
        <v>11.58</v>
      </c>
      <c r="BE62">
        <v>11.44</v>
      </c>
      <c r="BF62">
        <v>11.19</v>
      </c>
      <c r="BG62">
        <v>11.12</v>
      </c>
      <c r="BH62">
        <v>11.23</v>
      </c>
      <c r="BI62">
        <v>11.01</v>
      </c>
      <c r="BJ62">
        <v>10.63</v>
      </c>
      <c r="BK62">
        <v>10.61</v>
      </c>
      <c r="BL62">
        <v>10.66</v>
      </c>
      <c r="BM62">
        <v>10.9</v>
      </c>
      <c r="BN62">
        <v>11.01</v>
      </c>
      <c r="BO62">
        <v>11.17</v>
      </c>
      <c r="BP62">
        <v>11</v>
      </c>
      <c r="BQ62">
        <v>11.04</v>
      </c>
      <c r="BR62">
        <v>11.03</v>
      </c>
      <c r="BS62" s="10">
        <f t="shared" si="0"/>
        <v>-3.7521815008726131E-2</v>
      </c>
      <c r="BT62" s="11" cm="1">
        <f t="array" aca="1" ref="BT62" ca="1">_xlfn.PERCENTILE.INC((OFFSET(E62,0,1,1,COLUMNS(E62:BR62)-1) - E62:BQ62) / E62:BQ62, 0.05) * SQRT(COUNT(E62:BR62) - 1)</f>
        <v>-0.15320481238304007</v>
      </c>
      <c r="BU62" s="10" cm="1">
        <f t="array" aca="1" ref="BU62" ca="1">_xlfn.STDEV.P((E62:BQ62 - OFFSET(E62:BQ62,0,1)) / OFFSET(E62:BQ62,0,1)) * SQRT(COUNT(E62:BR62)-1)</f>
        <v>0.1115205711020951</v>
      </c>
      <c r="BV62" s="10" cm="1">
        <f t="array" ref="BV62">-(MAX(1 - (E62:BR62 / _xlfn.SCAN(E62, E62:BR62, _xlfn.LAMBDA(_xlpm.a,_xlpm.b, MAX(_xlpm.a, _xlpm.b))))))</f>
        <v>-0.16060126582278489</v>
      </c>
      <c r="BW62" s="12">
        <f t="shared" ca="1" si="1"/>
        <v>-0.28751480280146952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34.29</v>
      </c>
      <c r="F63">
        <v>34.51</v>
      </c>
      <c r="G63">
        <v>33.82</v>
      </c>
      <c r="H63">
        <v>32.909999999999997</v>
      </c>
      <c r="I63">
        <v>33.770000000000003</v>
      </c>
      <c r="J63">
        <v>33.1</v>
      </c>
      <c r="K63">
        <v>33.39</v>
      </c>
      <c r="L63">
        <v>31.8</v>
      </c>
      <c r="M63">
        <v>32.69</v>
      </c>
      <c r="N63">
        <v>34.54</v>
      </c>
      <c r="O63">
        <v>33.99</v>
      </c>
      <c r="P63">
        <v>33.880000000000003</v>
      </c>
      <c r="Q63">
        <v>32.479999999999997</v>
      </c>
      <c r="R63">
        <v>32.76</v>
      </c>
      <c r="S63">
        <v>34.86</v>
      </c>
      <c r="T63">
        <v>34.1</v>
      </c>
      <c r="U63">
        <v>34</v>
      </c>
      <c r="V63">
        <v>35.11</v>
      </c>
      <c r="W63">
        <v>34.94</v>
      </c>
      <c r="X63">
        <v>35.799999999999997</v>
      </c>
      <c r="Y63">
        <v>36.1</v>
      </c>
      <c r="Z63">
        <v>36.92</v>
      </c>
      <c r="AA63">
        <v>38.590000000000003</v>
      </c>
      <c r="AB63">
        <v>38.200000000000003</v>
      </c>
      <c r="AC63">
        <v>37.42</v>
      </c>
      <c r="AD63">
        <v>39</v>
      </c>
      <c r="AE63">
        <v>40.299999999999997</v>
      </c>
      <c r="AF63">
        <v>42.27</v>
      </c>
      <c r="AG63">
        <v>41.2</v>
      </c>
      <c r="AH63">
        <v>41.4</v>
      </c>
      <c r="AI63">
        <v>41.5</v>
      </c>
      <c r="AJ63">
        <v>41.73</v>
      </c>
      <c r="AK63">
        <v>42.38</v>
      </c>
      <c r="AL63">
        <v>42.2</v>
      </c>
      <c r="AM63">
        <v>42</v>
      </c>
      <c r="AN63">
        <v>41.28</v>
      </c>
      <c r="AO63">
        <v>40.299999999999997</v>
      </c>
      <c r="AP63">
        <v>41.8</v>
      </c>
      <c r="AQ63">
        <v>42.3</v>
      </c>
      <c r="AR63">
        <v>42.12</v>
      </c>
      <c r="AS63">
        <v>43.07</v>
      </c>
      <c r="AT63">
        <v>43.24</v>
      </c>
      <c r="AU63">
        <v>43.95</v>
      </c>
      <c r="AV63">
        <v>43.72</v>
      </c>
      <c r="AW63">
        <v>44.6</v>
      </c>
      <c r="AX63">
        <v>45.33</v>
      </c>
      <c r="AY63">
        <v>45.27</v>
      </c>
      <c r="AZ63">
        <v>46.16</v>
      </c>
      <c r="BA63">
        <v>47.31</v>
      </c>
      <c r="BB63">
        <v>46.38</v>
      </c>
      <c r="BC63">
        <v>45.76</v>
      </c>
      <c r="BD63">
        <v>45.26</v>
      </c>
      <c r="BE63">
        <v>46</v>
      </c>
      <c r="BF63">
        <v>45.84</v>
      </c>
      <c r="BG63">
        <v>46.62</v>
      </c>
      <c r="BH63">
        <v>46.55</v>
      </c>
      <c r="BI63">
        <v>44.71</v>
      </c>
      <c r="BJ63">
        <v>42.65</v>
      </c>
      <c r="BK63">
        <v>42.54</v>
      </c>
      <c r="BL63">
        <v>44.04</v>
      </c>
      <c r="BM63">
        <v>44.89</v>
      </c>
      <c r="BN63">
        <v>43.91</v>
      </c>
      <c r="BO63">
        <v>44.7</v>
      </c>
      <c r="BP63">
        <v>43.2</v>
      </c>
      <c r="BQ63">
        <v>43.96</v>
      </c>
      <c r="BR63">
        <v>43</v>
      </c>
      <c r="BS63" s="10">
        <f t="shared" si="0"/>
        <v>0.25400991542723828</v>
      </c>
      <c r="BT63" s="11" cm="1">
        <f t="array" aca="1" ref="BT63" ca="1">_xlfn.PERCENTILE.INC((OFFSET(E63,0,1,1,COLUMNS(E63:BR63)-1) - E63:BQ63) / E63:BQ63, 0.05) * SQRT(COUNT(E63:BR63) - 1)</f>
        <v>-0.30905311681919828</v>
      </c>
      <c r="BU63" s="10" cm="1">
        <f t="array" aca="1" ref="BU63" ca="1">_xlfn.STDEV.P((E63:BQ63 - OFFSET(E63:BQ63,0,1)) / OFFSET(E63:BQ63,0,1)) * SQRT(COUNT(E63:BR63)-1)</f>
        <v>0.19737430512624846</v>
      </c>
      <c r="BV63" s="10" cm="1">
        <f t="array" ref="BV63">-(MAX(1 - (E63:BR63 / _xlfn.SCAN(E63, E63:BR63, _xlfn.LAMBDA(_xlpm.a,_xlpm.b, MAX(_xlpm.a, _xlpm.b))))))</f>
        <v>-0.10082435003170587</v>
      </c>
      <c r="BW63" s="12">
        <f t="shared" ca="1" si="1"/>
        <v>1.3145982465208543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40.549500000000002</v>
      </c>
      <c r="F64">
        <v>40.577800000000003</v>
      </c>
      <c r="G64">
        <v>41.294499999999999</v>
      </c>
      <c r="H64">
        <v>37.814799999999998</v>
      </c>
      <c r="I64">
        <v>35.759</v>
      </c>
      <c r="J64">
        <v>35.391300000000001</v>
      </c>
      <c r="K64">
        <v>35.674100000000003</v>
      </c>
      <c r="L64">
        <v>35.4101</v>
      </c>
      <c r="M64">
        <v>33.901299999999999</v>
      </c>
      <c r="N64">
        <v>34.023899999999998</v>
      </c>
      <c r="O64">
        <v>33.948399999999999</v>
      </c>
      <c r="P64">
        <v>33.5901</v>
      </c>
      <c r="Q64">
        <v>33.146900000000002</v>
      </c>
      <c r="R64">
        <v>33.9861</v>
      </c>
      <c r="S64">
        <v>34.589700000000001</v>
      </c>
      <c r="T64">
        <v>34.2502</v>
      </c>
      <c r="U64">
        <v>34.872599999999998</v>
      </c>
      <c r="V64">
        <v>34.504800000000003</v>
      </c>
      <c r="W64">
        <v>34.457700000000003</v>
      </c>
      <c r="X64">
        <v>34.514299999999999</v>
      </c>
      <c r="Y64">
        <v>33.514600000000002</v>
      </c>
      <c r="Z64">
        <v>32.967700000000001</v>
      </c>
      <c r="AA64">
        <v>33.156300000000002</v>
      </c>
      <c r="AB64">
        <v>32.694200000000002</v>
      </c>
      <c r="AC64">
        <v>32.694200000000002</v>
      </c>
      <c r="AD64">
        <v>33.024299999999997</v>
      </c>
      <c r="AE64">
        <v>33.354300000000002</v>
      </c>
      <c r="AF64">
        <v>33.128</v>
      </c>
      <c r="AG64">
        <v>33.8919</v>
      </c>
      <c r="AH64">
        <v>33.307200000000002</v>
      </c>
      <c r="AI64">
        <v>33.844700000000003</v>
      </c>
      <c r="AJ64">
        <v>33.476900000000001</v>
      </c>
      <c r="AK64">
        <v>33.882399999999997</v>
      </c>
      <c r="AL64">
        <v>34.278500000000001</v>
      </c>
      <c r="AM64">
        <v>34.561399999999999</v>
      </c>
      <c r="AN64">
        <v>34.683999999999997</v>
      </c>
      <c r="AO64">
        <v>33.665500000000002</v>
      </c>
      <c r="AP64">
        <v>34.127600000000001</v>
      </c>
      <c r="AQ64">
        <v>34.608499999999999</v>
      </c>
      <c r="AR64">
        <v>34.919699999999999</v>
      </c>
      <c r="AS64">
        <v>34.655700000000003</v>
      </c>
      <c r="AT64">
        <v>34.768799999999999</v>
      </c>
      <c r="AU64">
        <v>34.4482</v>
      </c>
      <c r="AV64">
        <v>34.325600000000001</v>
      </c>
      <c r="AW64">
        <v>34.155900000000003</v>
      </c>
      <c r="AX64">
        <v>33.005400000000002</v>
      </c>
      <c r="AY64">
        <v>32.647100000000002</v>
      </c>
      <c r="AZ64">
        <v>32.1661</v>
      </c>
      <c r="BA64">
        <v>31.751200000000001</v>
      </c>
      <c r="BB64">
        <v>31.477799999999998</v>
      </c>
      <c r="BC64">
        <v>30.779900000000001</v>
      </c>
      <c r="BD64">
        <v>29.950099999999999</v>
      </c>
      <c r="BE64">
        <v>29.9312</v>
      </c>
      <c r="BF64">
        <v>29.884</v>
      </c>
      <c r="BG64">
        <v>28.497800000000002</v>
      </c>
      <c r="BH64">
        <v>29.3843</v>
      </c>
      <c r="BI64">
        <v>30.402699999999999</v>
      </c>
      <c r="BJ64">
        <v>29.488</v>
      </c>
      <c r="BK64">
        <v>29.516300000000001</v>
      </c>
      <c r="BL64">
        <v>29.865200000000002</v>
      </c>
      <c r="BM64">
        <v>30.110399999999998</v>
      </c>
      <c r="BN64">
        <v>30.261199999999999</v>
      </c>
      <c r="BO64">
        <v>31.081700000000001</v>
      </c>
      <c r="BP64">
        <v>30.921399999999998</v>
      </c>
      <c r="BQ64">
        <v>30.874199999999998</v>
      </c>
      <c r="BR64">
        <v>30.978000000000002</v>
      </c>
      <c r="BS64" s="10">
        <f t="shared" si="0"/>
        <v>-0.23604483409166574</v>
      </c>
      <c r="BT64" s="11" cm="1">
        <f t="array" aca="1" ref="BT64" ca="1">_xlfn.PERCENTILE.INC((OFFSET(E64,0,1,1,COLUMNS(E64:BR64)-1) - E64:BQ64) / E64:BQ64, 0.05) * SQRT(COUNT(E64:BR64) - 1)</f>
        <v>-0.32913527656206137</v>
      </c>
      <c r="BU64" s="10" cm="1">
        <f t="array" aca="1" ref="BU64" ca="1">_xlfn.STDEV.P((E64:BQ64 - OFFSET(E64:BQ64,0,1)) / OFFSET(E64:BQ64,0,1)) * SQRT(COUNT(E64:BR64)-1)</f>
        <v>0.17019900805386873</v>
      </c>
      <c r="BV64" s="10" cm="1">
        <f t="array" ref="BV64">-(MAX(1 - (E64:BR64 / _xlfn.SCAN(E64, E64:BR64, _xlfn.LAMBDA(_xlpm.a,_xlpm.b, MAX(_xlpm.a, _xlpm.b))))))</f>
        <v>-0.30988872610153895</v>
      </c>
      <c r="BW64" s="12">
        <f t="shared" ca="1" si="1"/>
        <v>-1.354807156212591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212.05</v>
      </c>
      <c r="F65">
        <v>212.85</v>
      </c>
      <c r="G65">
        <v>213.95</v>
      </c>
      <c r="H65">
        <v>211.3</v>
      </c>
      <c r="I65">
        <v>212.1</v>
      </c>
      <c r="J65">
        <v>207.75</v>
      </c>
      <c r="K65">
        <v>212.1</v>
      </c>
      <c r="L65">
        <v>212.1</v>
      </c>
      <c r="M65">
        <v>212.2</v>
      </c>
      <c r="N65">
        <v>211.2</v>
      </c>
      <c r="O65">
        <v>211</v>
      </c>
      <c r="P65">
        <v>208.95</v>
      </c>
      <c r="Q65">
        <v>201.1</v>
      </c>
      <c r="R65">
        <v>203.35</v>
      </c>
      <c r="S65">
        <v>207.6</v>
      </c>
      <c r="T65">
        <v>208.85</v>
      </c>
      <c r="U65">
        <v>210.5</v>
      </c>
      <c r="V65">
        <v>211.15</v>
      </c>
      <c r="W65">
        <v>210.2</v>
      </c>
      <c r="X65">
        <v>210.3</v>
      </c>
      <c r="Y65">
        <v>211.5</v>
      </c>
      <c r="Z65">
        <v>210</v>
      </c>
      <c r="AA65">
        <v>193.7</v>
      </c>
      <c r="AB65">
        <v>192.14</v>
      </c>
      <c r="AC65">
        <v>190.5</v>
      </c>
      <c r="AD65">
        <v>192.88</v>
      </c>
      <c r="AE65">
        <v>197.72</v>
      </c>
      <c r="AF65">
        <v>199.6</v>
      </c>
      <c r="AG65">
        <v>201.3</v>
      </c>
      <c r="AH65">
        <v>201.7</v>
      </c>
      <c r="AI65">
        <v>201.7</v>
      </c>
      <c r="AJ65">
        <v>201.65</v>
      </c>
      <c r="AK65">
        <v>201.2</v>
      </c>
      <c r="AL65">
        <v>198.7</v>
      </c>
      <c r="AM65">
        <v>199.68</v>
      </c>
      <c r="AN65">
        <v>198.02</v>
      </c>
      <c r="AO65">
        <v>198.72</v>
      </c>
      <c r="AP65">
        <v>199.26</v>
      </c>
      <c r="AQ65">
        <v>200.75</v>
      </c>
      <c r="AR65">
        <v>200.85</v>
      </c>
      <c r="AS65">
        <v>198.88</v>
      </c>
      <c r="AT65">
        <v>199</v>
      </c>
      <c r="AU65">
        <v>198.32</v>
      </c>
      <c r="AV65">
        <v>198.98</v>
      </c>
      <c r="AW65">
        <v>199.3</v>
      </c>
      <c r="AX65">
        <v>197.72</v>
      </c>
      <c r="AY65">
        <v>196.68</v>
      </c>
      <c r="AZ65">
        <v>198.44</v>
      </c>
      <c r="BA65">
        <v>197.7</v>
      </c>
      <c r="BB65">
        <v>196.58</v>
      </c>
      <c r="BC65">
        <v>194.18</v>
      </c>
      <c r="BD65">
        <v>193.26</v>
      </c>
      <c r="BE65">
        <v>194.74</v>
      </c>
      <c r="BF65">
        <v>192.84</v>
      </c>
      <c r="BG65">
        <v>192.26</v>
      </c>
      <c r="BH65">
        <v>192.4</v>
      </c>
      <c r="BI65">
        <v>190.78</v>
      </c>
      <c r="BJ65">
        <v>183.92</v>
      </c>
      <c r="BK65">
        <v>187.62</v>
      </c>
      <c r="BL65">
        <v>191.02</v>
      </c>
      <c r="BM65">
        <v>191.48</v>
      </c>
      <c r="BN65">
        <v>192.34</v>
      </c>
      <c r="BO65">
        <v>195.66</v>
      </c>
      <c r="BP65">
        <v>193.64</v>
      </c>
      <c r="BQ65">
        <v>195.88</v>
      </c>
      <c r="BR65">
        <v>194.84</v>
      </c>
      <c r="BS65" s="10">
        <f t="shared" si="0"/>
        <v>-8.1160103749115808E-2</v>
      </c>
      <c r="BT65" s="11" cm="1">
        <f t="array" aca="1" ref="BT65" ca="1">_xlfn.PERCENTILE.INC((OFFSET(E65,0,1,1,COLUMNS(E65:BR65)-1) - E65:BQ65) / E65:BQ65, 0.05) * SQRT(COUNT(E65:BR65) - 1)</f>
        <v>-0.15231575692895288</v>
      </c>
      <c r="BU65" s="10" cm="1">
        <f t="array" aca="1" ref="BU65" ca="1">_xlfn.STDEV.P((E65:BQ65 - OFFSET(E65:BQ65,0,1)) / OFFSET(E65:BQ65,0,1)) * SQRT(COUNT(E65:BR65)-1)</f>
        <v>0.12343971653098457</v>
      </c>
      <c r="BV65" s="10" cm="1">
        <f t="array" ref="BV65">-(MAX(1 - (E65:BR65 / _xlfn.SCAN(E65, E65:BR65, _xlfn.LAMBDA(_xlpm.a,_xlpm.b, MAX(_xlpm.a, _xlpm.b))))))</f>
        <v>-0.14035989717223651</v>
      </c>
      <c r="BW65" s="12">
        <f t="shared" ca="1" si="1"/>
        <v>-0.6132718534728151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100.1</v>
      </c>
      <c r="F66">
        <v>101.1</v>
      </c>
      <c r="G66">
        <v>100.3</v>
      </c>
      <c r="H66">
        <v>98.6</v>
      </c>
      <c r="I66">
        <v>98.6</v>
      </c>
      <c r="J66">
        <v>97.85</v>
      </c>
      <c r="K66">
        <v>98.8</v>
      </c>
      <c r="L66">
        <v>97.7</v>
      </c>
      <c r="M66">
        <v>96.1</v>
      </c>
      <c r="N66">
        <v>95.45</v>
      </c>
      <c r="O66">
        <v>94.95</v>
      </c>
      <c r="P66">
        <v>95.95</v>
      </c>
      <c r="Q66">
        <v>92.05</v>
      </c>
      <c r="R66">
        <v>94.1</v>
      </c>
      <c r="S66">
        <v>96.75</v>
      </c>
      <c r="T66">
        <v>96.9</v>
      </c>
      <c r="U66">
        <v>101.3</v>
      </c>
      <c r="V66">
        <v>102</v>
      </c>
      <c r="W66">
        <v>100.7</v>
      </c>
      <c r="X66">
        <v>103.7</v>
      </c>
      <c r="Y66">
        <v>101.6</v>
      </c>
      <c r="Z66">
        <v>100.4</v>
      </c>
      <c r="AA66">
        <v>101.4</v>
      </c>
      <c r="AB66">
        <v>99.85</v>
      </c>
      <c r="AC66">
        <v>100.3</v>
      </c>
      <c r="AD66">
        <v>101.7</v>
      </c>
      <c r="AE66">
        <v>101.7</v>
      </c>
      <c r="AF66">
        <v>100.4</v>
      </c>
      <c r="AG66">
        <v>100.2</v>
      </c>
      <c r="AH66">
        <v>101</v>
      </c>
      <c r="AI66">
        <v>99.8</v>
      </c>
      <c r="AJ66">
        <v>99.45</v>
      </c>
      <c r="AK66">
        <v>98.6</v>
      </c>
      <c r="AL66">
        <v>97.2</v>
      </c>
      <c r="AM66">
        <v>97</v>
      </c>
      <c r="AN66">
        <v>94.5</v>
      </c>
      <c r="AO66">
        <v>95.6</v>
      </c>
      <c r="AP66">
        <v>96.15</v>
      </c>
      <c r="AQ66">
        <v>96</v>
      </c>
      <c r="AR66">
        <v>95.65</v>
      </c>
      <c r="AS66">
        <v>95.65</v>
      </c>
      <c r="AT66">
        <v>96.6</v>
      </c>
      <c r="AU66">
        <v>96.55</v>
      </c>
      <c r="AV66">
        <v>95.5</v>
      </c>
      <c r="AW66">
        <v>96.85</v>
      </c>
      <c r="AX66">
        <v>96.8</v>
      </c>
      <c r="AY66">
        <v>94.3</v>
      </c>
      <c r="AZ66">
        <v>95</v>
      </c>
      <c r="BA66">
        <v>92.85</v>
      </c>
      <c r="BB66">
        <v>92.25</v>
      </c>
      <c r="BC66">
        <v>92.8</v>
      </c>
      <c r="BD66">
        <v>91.15</v>
      </c>
      <c r="BE66">
        <v>92.35</v>
      </c>
      <c r="BF66">
        <v>91.85</v>
      </c>
      <c r="BG66">
        <v>91.95</v>
      </c>
      <c r="BH66">
        <v>90.7</v>
      </c>
      <c r="BI66">
        <v>91.65</v>
      </c>
      <c r="BJ66">
        <v>91.75</v>
      </c>
      <c r="BK66">
        <v>92.45</v>
      </c>
      <c r="BL66">
        <v>92.7</v>
      </c>
      <c r="BM66">
        <v>94.45</v>
      </c>
      <c r="BN66">
        <v>93.45</v>
      </c>
      <c r="BO66">
        <v>94.55</v>
      </c>
      <c r="BP66">
        <v>92.45</v>
      </c>
      <c r="BQ66">
        <v>94.7</v>
      </c>
      <c r="BR66">
        <v>97.4</v>
      </c>
      <c r="BS66" s="10">
        <f t="shared" si="0"/>
        <v>-2.6973026973026861E-2</v>
      </c>
      <c r="BT66" s="11" cm="1">
        <f t="array" aca="1" ref="BT66" ca="1">_xlfn.PERCENTILE.INC((OFFSET(E66,0,1,1,COLUMNS(E66:BR66)-1) - E66:BQ66) / E66:BQ66, 0.05) * SQRT(COUNT(E66:BR66) - 1)</f>
        <v>-0.18178260599871018</v>
      </c>
      <c r="BU66" s="10" cm="1">
        <f t="array" aca="1" ref="BU66" ca="1">_xlfn.STDEV.P((E66:BQ66 - OFFSET(E66:BQ66,0,1)) / OFFSET(E66:BQ66,0,1)) * SQRT(COUNT(E66:BR66)-1)</f>
        <v>0.12218605005383398</v>
      </c>
      <c r="BV66" s="10" cm="1">
        <f t="array" ref="BV66">-(MAX(1 - (E66:BR66 / _xlfn.SCAN(E66, E66:BR66, _xlfn.LAMBDA(_xlpm.a,_xlpm.b, MAX(_xlpm.a, _xlpm.b))))))</f>
        <v>-0.12536162005785922</v>
      </c>
      <c r="BW66" s="12">
        <f t="shared" ca="1" si="1"/>
        <v>-0.17608415169773922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59.42</v>
      </c>
      <c r="F67">
        <v>59.86</v>
      </c>
      <c r="G67">
        <v>59.52</v>
      </c>
      <c r="H67">
        <v>59.38</v>
      </c>
      <c r="I67">
        <v>58.38</v>
      </c>
      <c r="J67">
        <v>57</v>
      </c>
      <c r="K67">
        <v>57.58</v>
      </c>
      <c r="L67">
        <v>57.34</v>
      </c>
      <c r="M67">
        <v>55.4</v>
      </c>
      <c r="N67">
        <v>55.46</v>
      </c>
      <c r="O67">
        <v>54.64</v>
      </c>
      <c r="P67">
        <v>55.06</v>
      </c>
      <c r="Q67">
        <v>53.14</v>
      </c>
      <c r="R67">
        <v>53.8</v>
      </c>
      <c r="S67">
        <v>55.46</v>
      </c>
      <c r="T67">
        <v>56.18</v>
      </c>
      <c r="U67">
        <v>56.46</v>
      </c>
      <c r="V67">
        <v>57.4</v>
      </c>
      <c r="W67">
        <v>55.94</v>
      </c>
      <c r="X67">
        <v>57.14</v>
      </c>
      <c r="Y67">
        <v>57.66</v>
      </c>
      <c r="Z67">
        <v>55.24</v>
      </c>
      <c r="AA67">
        <v>56.84</v>
      </c>
      <c r="AB67">
        <v>53.58</v>
      </c>
      <c r="AC67">
        <v>53.4</v>
      </c>
      <c r="AD67">
        <v>54.58</v>
      </c>
      <c r="AE67">
        <v>53.98</v>
      </c>
      <c r="AF67">
        <v>53.22</v>
      </c>
      <c r="AG67">
        <v>52.42</v>
      </c>
      <c r="AH67">
        <v>52.52</v>
      </c>
      <c r="AI67">
        <v>52.28</v>
      </c>
      <c r="AJ67">
        <v>53.28</v>
      </c>
      <c r="AK67">
        <v>52.14</v>
      </c>
      <c r="AL67">
        <v>51.04</v>
      </c>
      <c r="AM67">
        <v>50.86</v>
      </c>
      <c r="AN67">
        <v>50.98</v>
      </c>
      <c r="AO67">
        <v>50.42</v>
      </c>
      <c r="AP67">
        <v>51.2</v>
      </c>
      <c r="AQ67">
        <v>52.16</v>
      </c>
      <c r="AR67">
        <v>51.6</v>
      </c>
      <c r="AS67">
        <v>51.32</v>
      </c>
      <c r="AT67">
        <v>51.26</v>
      </c>
      <c r="AU67">
        <v>50.9</v>
      </c>
      <c r="AV67">
        <v>51.72</v>
      </c>
      <c r="AW67">
        <v>53.12</v>
      </c>
      <c r="AX67">
        <v>52.84</v>
      </c>
      <c r="AY67">
        <v>51.4</v>
      </c>
      <c r="AZ67">
        <v>51.94</v>
      </c>
      <c r="BA67">
        <v>52.62</v>
      </c>
      <c r="BB67">
        <v>52.76</v>
      </c>
      <c r="BC67">
        <v>53.24</v>
      </c>
      <c r="BD67">
        <v>51.68</v>
      </c>
      <c r="BE67">
        <v>52</v>
      </c>
      <c r="BF67">
        <v>51.04</v>
      </c>
      <c r="BG67">
        <v>49.69</v>
      </c>
      <c r="BH67">
        <v>51.64</v>
      </c>
      <c r="BI67">
        <v>52.78</v>
      </c>
      <c r="BJ67">
        <v>54.9</v>
      </c>
      <c r="BK67">
        <v>56.32</v>
      </c>
      <c r="BL67">
        <v>55.86</v>
      </c>
      <c r="BM67">
        <v>55.72</v>
      </c>
      <c r="BN67">
        <v>56.88</v>
      </c>
      <c r="BO67">
        <v>58.86</v>
      </c>
      <c r="BP67">
        <v>56.92</v>
      </c>
      <c r="BQ67">
        <v>57.64</v>
      </c>
      <c r="BR67">
        <v>56.88</v>
      </c>
      <c r="BS67" s="10">
        <f t="shared" si="0"/>
        <v>-4.2746549983170637E-2</v>
      </c>
      <c r="BT67" s="11" cm="1">
        <f t="array" aca="1" ref="BT67" ca="1">_xlfn.PERCENTILE.INC((OFFSET(E67,0,1,1,COLUMNS(E67:BR67)-1) - E67:BQ67) / E67:BQ67, 0.05) * SQRT(COUNT(E67:BR67) - 1)</f>
        <v>-0.2713637698814918</v>
      </c>
      <c r="BU67" s="10" cm="1">
        <f t="array" aca="1" ref="BU67" ca="1">_xlfn.STDEV.P((E67:BQ67 - OFFSET(E67:BQ67,0,1)) / OFFSET(E67:BQ67,0,1)) * SQRT(COUNT(E67:BR67)-1)</f>
        <v>0.1659732927473179</v>
      </c>
      <c r="BV67" s="10" cm="1">
        <f t="array" ref="BV67">-(MAX(1 - (E67:BR67 / _xlfn.SCAN(E67, E67:BR67, _xlfn.LAMBDA(_xlpm.a,_xlpm.b, MAX(_xlpm.a, _xlpm.b))))))</f>
        <v>-0.16989642499164725</v>
      </c>
      <c r="BW67" s="12">
        <f t="shared" ca="1" si="1"/>
        <v>-0.22466596502329872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237.3</v>
      </c>
      <c r="F68">
        <v>215.5</v>
      </c>
      <c r="G68">
        <v>218.8</v>
      </c>
      <c r="H68">
        <v>223.5</v>
      </c>
      <c r="I68">
        <v>230.7</v>
      </c>
      <c r="J68">
        <v>230.1</v>
      </c>
      <c r="K68">
        <v>224.5</v>
      </c>
      <c r="L68">
        <v>232.1</v>
      </c>
      <c r="M68">
        <v>233.5</v>
      </c>
      <c r="N68">
        <v>233.5</v>
      </c>
      <c r="O68">
        <v>229.9</v>
      </c>
      <c r="P68">
        <v>236.5</v>
      </c>
      <c r="Q68">
        <v>237.8</v>
      </c>
      <c r="R68">
        <v>218.7</v>
      </c>
      <c r="S68">
        <v>223.3</v>
      </c>
      <c r="T68">
        <v>232.7</v>
      </c>
      <c r="U68">
        <v>229.8</v>
      </c>
      <c r="V68">
        <v>228.5</v>
      </c>
      <c r="W68">
        <v>228.4</v>
      </c>
      <c r="X68">
        <v>237</v>
      </c>
      <c r="Y68">
        <v>232.8</v>
      </c>
      <c r="Z68">
        <v>232</v>
      </c>
      <c r="AA68">
        <v>233.9</v>
      </c>
      <c r="AB68">
        <v>238.3</v>
      </c>
      <c r="AC68">
        <v>237</v>
      </c>
      <c r="AD68">
        <v>230.7</v>
      </c>
      <c r="AE68">
        <v>237.5</v>
      </c>
      <c r="AF68">
        <v>237.4</v>
      </c>
      <c r="AG68">
        <v>237.5</v>
      </c>
      <c r="AH68">
        <v>229.9</v>
      </c>
      <c r="AI68">
        <v>222</v>
      </c>
      <c r="AJ68">
        <v>218.6</v>
      </c>
      <c r="AK68">
        <v>209.5</v>
      </c>
      <c r="AL68">
        <v>210.9</v>
      </c>
      <c r="AM68">
        <v>198.4</v>
      </c>
      <c r="AN68">
        <v>192.5</v>
      </c>
      <c r="AO68">
        <v>190.6</v>
      </c>
      <c r="AP68">
        <v>192.05</v>
      </c>
      <c r="AQ68">
        <v>186.4</v>
      </c>
      <c r="AR68">
        <v>189.65</v>
      </c>
      <c r="AS68">
        <v>183.35</v>
      </c>
      <c r="AT68">
        <v>185.55</v>
      </c>
      <c r="AU68">
        <v>185.75</v>
      </c>
      <c r="AV68">
        <v>199.1</v>
      </c>
      <c r="AW68">
        <v>204.4</v>
      </c>
      <c r="AX68">
        <v>205.8</v>
      </c>
      <c r="AY68">
        <v>210.4</v>
      </c>
      <c r="AZ68">
        <v>204</v>
      </c>
      <c r="BA68">
        <v>208.4</v>
      </c>
      <c r="BB68">
        <v>207.2</v>
      </c>
      <c r="BC68">
        <v>212.4</v>
      </c>
      <c r="BD68">
        <v>212.6</v>
      </c>
      <c r="BE68">
        <v>209.8</v>
      </c>
      <c r="BF68">
        <v>217.9</v>
      </c>
      <c r="BG68">
        <v>219.6</v>
      </c>
      <c r="BH68">
        <v>213.8</v>
      </c>
      <c r="BI68">
        <v>217</v>
      </c>
      <c r="BJ68">
        <v>213.6</v>
      </c>
      <c r="BK68">
        <v>214.3</v>
      </c>
      <c r="BL68">
        <v>214.1</v>
      </c>
      <c r="BM68">
        <v>221.4</v>
      </c>
      <c r="BN68">
        <v>220</v>
      </c>
      <c r="BO68">
        <v>214</v>
      </c>
      <c r="BP68">
        <v>200</v>
      </c>
      <c r="BQ68">
        <v>196.3</v>
      </c>
      <c r="BR68">
        <v>189.85</v>
      </c>
      <c r="BS68" s="10">
        <f t="shared" ref="BS68:BS131" si="2">(BR68-E68)/E68</f>
        <v>-0.1999578592498947</v>
      </c>
      <c r="BT68" s="11" cm="1">
        <f t="array" aca="1" ref="BT68" ca="1">_xlfn.PERCENTILE.INC((OFFSET(E68,0,1,1,COLUMNS(E68:BR68)-1) - E68:BQ68) / E68:BQ68, 0.05) * SQRT(COUNT(E68:BR68) - 1)</f>
        <v>-0.44940271071463528</v>
      </c>
      <c r="BU68" s="10" cm="1">
        <f t="array" aca="1" ref="BU68" ca="1">_xlfn.STDEV.P((E68:BQ68 - OFFSET(E68:BQ68,0,1)) / OFFSET(E68:BQ68,0,1)) * SQRT(COUNT(E68:BR68)-1)</f>
        <v>0.24139672177273208</v>
      </c>
      <c r="BV68" s="10" cm="1">
        <f t="array" ref="BV68">-(MAX(1 - (E68:BR68 / _xlfn.SCAN(E68, E68:BR68, _xlfn.LAMBDA(_xlpm.a,_xlpm.b, MAX(_xlpm.a, _xlpm.b))))))</f>
        <v>-0.23059169114561484</v>
      </c>
      <c r="BW68" s="12">
        <f t="shared" ref="BW68:BW131" ca="1" si="3">(BS68-$BY$3)/BU68</f>
        <v>-0.80572701162450178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28.7</v>
      </c>
      <c r="F69">
        <v>29.16</v>
      </c>
      <c r="G69">
        <v>29.44</v>
      </c>
      <c r="H69">
        <v>28.24</v>
      </c>
      <c r="I69">
        <v>28.26</v>
      </c>
      <c r="J69">
        <v>28.28</v>
      </c>
      <c r="K69">
        <v>29.08</v>
      </c>
      <c r="L69">
        <v>29.36</v>
      </c>
      <c r="M69">
        <v>29.44</v>
      </c>
      <c r="N69">
        <v>29.34</v>
      </c>
      <c r="O69">
        <v>29.14</v>
      </c>
      <c r="P69">
        <v>27.88</v>
      </c>
      <c r="Q69">
        <v>26.38</v>
      </c>
      <c r="R69">
        <v>26.16</v>
      </c>
      <c r="S69">
        <v>26.66</v>
      </c>
      <c r="T69">
        <v>26.9</v>
      </c>
      <c r="U69">
        <v>27.88</v>
      </c>
      <c r="V69">
        <v>29.2</v>
      </c>
      <c r="W69">
        <v>28.7</v>
      </c>
      <c r="X69">
        <v>28.8</v>
      </c>
      <c r="Y69">
        <v>27.12</v>
      </c>
      <c r="Z69">
        <v>26.32</v>
      </c>
      <c r="AA69">
        <v>26.72</v>
      </c>
      <c r="AB69">
        <v>26.48</v>
      </c>
      <c r="AC69">
        <v>26.7</v>
      </c>
      <c r="AD69">
        <v>26.3</v>
      </c>
      <c r="AE69">
        <v>26.66</v>
      </c>
      <c r="AF69">
        <v>27.16</v>
      </c>
      <c r="AG69">
        <v>27.54</v>
      </c>
      <c r="AH69">
        <v>27.96</v>
      </c>
      <c r="AI69">
        <v>28.48</v>
      </c>
      <c r="AJ69">
        <v>28.7</v>
      </c>
      <c r="AK69">
        <v>27.54</v>
      </c>
      <c r="AL69">
        <v>27.04</v>
      </c>
      <c r="AM69">
        <v>26.96</v>
      </c>
      <c r="AN69">
        <v>26.14</v>
      </c>
      <c r="AO69">
        <v>26.16</v>
      </c>
      <c r="AP69">
        <v>28.68</v>
      </c>
      <c r="AQ69">
        <v>28.66</v>
      </c>
      <c r="AR69">
        <v>29.4</v>
      </c>
      <c r="AS69">
        <v>29.1</v>
      </c>
      <c r="AT69">
        <v>29.68</v>
      </c>
      <c r="AU69">
        <v>29.88</v>
      </c>
      <c r="AV69">
        <v>29.98</v>
      </c>
      <c r="AW69">
        <v>29.88</v>
      </c>
      <c r="AX69">
        <v>30.4</v>
      </c>
      <c r="AY69">
        <v>30.1</v>
      </c>
      <c r="AZ69">
        <v>29.88</v>
      </c>
      <c r="BA69">
        <v>29.88</v>
      </c>
      <c r="BB69">
        <v>29.6</v>
      </c>
      <c r="BC69">
        <v>29.96</v>
      </c>
      <c r="BD69">
        <v>29.86</v>
      </c>
      <c r="BE69">
        <v>31.66</v>
      </c>
      <c r="BF69">
        <v>31.8</v>
      </c>
      <c r="BG69">
        <v>31.16</v>
      </c>
      <c r="BH69">
        <v>31.18</v>
      </c>
      <c r="BI69">
        <v>29.98</v>
      </c>
      <c r="BJ69">
        <v>28.28</v>
      </c>
      <c r="BK69">
        <v>27.72</v>
      </c>
      <c r="BL69">
        <v>28.64</v>
      </c>
      <c r="BM69">
        <v>29.06</v>
      </c>
      <c r="BN69">
        <v>28.8</v>
      </c>
      <c r="BO69">
        <v>28.62</v>
      </c>
      <c r="BP69">
        <v>27.76</v>
      </c>
      <c r="BQ69">
        <v>27.7</v>
      </c>
      <c r="BR69">
        <v>27.98</v>
      </c>
      <c r="BS69" s="10">
        <f t="shared" si="2"/>
        <v>-2.5087108013937244E-2</v>
      </c>
      <c r="BT69" s="11" cm="1">
        <f t="array" aca="1" ref="BT69" ca="1">_xlfn.PERCENTILE.INC((OFFSET(E69,0,1,1,COLUMNS(E69:BR69)-1) - E69:BQ69) / E69:BQ69, 0.05) * SQRT(COUNT(E69:BR69) - 1)</f>
        <v>-0.34461153712037851</v>
      </c>
      <c r="BU69" s="10" cm="1">
        <f t="array" aca="1" ref="BU69" ca="1">_xlfn.STDEV.P((E69:BQ69 - OFFSET(E69:BQ69,0,1)) / OFFSET(E69:BQ69,0,1)) * SQRT(COUNT(E69:BR69)-1)</f>
        <v>0.20863565026498701</v>
      </c>
      <c r="BV69" s="10" cm="1">
        <f t="array" ref="BV69">-(MAX(1 - (E69:BR69 / _xlfn.SCAN(E69, E69:BR69, _xlfn.LAMBDA(_xlpm.a,_xlpm.b, MAX(_xlpm.a, _xlpm.b))))))</f>
        <v>-0.12893081761006298</v>
      </c>
      <c r="BW69" s="12">
        <f t="shared" ca="1" si="3"/>
        <v>-9.4083192345154915E-2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698.16</v>
      </c>
      <c r="F70">
        <v>700.57</v>
      </c>
      <c r="G70">
        <v>709.83</v>
      </c>
      <c r="H70">
        <v>692.23</v>
      </c>
      <c r="I70">
        <v>693.15</v>
      </c>
      <c r="J70">
        <v>683.89</v>
      </c>
      <c r="K70">
        <v>712.06</v>
      </c>
      <c r="L70">
        <v>713.91</v>
      </c>
      <c r="M70">
        <v>698.16</v>
      </c>
      <c r="N70">
        <v>696.86</v>
      </c>
      <c r="O70">
        <v>687.41</v>
      </c>
      <c r="P70">
        <v>687.97</v>
      </c>
      <c r="Q70">
        <v>639.22</v>
      </c>
      <c r="R70">
        <v>647.19000000000005</v>
      </c>
      <c r="S70">
        <v>684.81</v>
      </c>
      <c r="T70">
        <v>674.07</v>
      </c>
      <c r="U70">
        <v>682.96</v>
      </c>
      <c r="V70">
        <v>703.35</v>
      </c>
      <c r="W70">
        <v>697.79</v>
      </c>
      <c r="X70">
        <v>714.65</v>
      </c>
      <c r="Y70">
        <v>741.34</v>
      </c>
      <c r="Z70">
        <v>723.55</v>
      </c>
      <c r="AA70">
        <v>738.01</v>
      </c>
      <c r="AB70">
        <v>737.08</v>
      </c>
      <c r="AC70">
        <v>735.78</v>
      </c>
      <c r="AD70">
        <v>748.01</v>
      </c>
      <c r="AE70">
        <v>756.17</v>
      </c>
      <c r="AF70">
        <v>734.67</v>
      </c>
      <c r="AG70">
        <v>743.57</v>
      </c>
      <c r="AH70">
        <v>762.47</v>
      </c>
      <c r="AI70">
        <v>771.37</v>
      </c>
      <c r="AJ70">
        <v>769.51</v>
      </c>
      <c r="AK70">
        <v>748.38</v>
      </c>
      <c r="AL70">
        <v>750.98</v>
      </c>
      <c r="AM70">
        <v>734.85</v>
      </c>
      <c r="AN70">
        <v>718.92</v>
      </c>
      <c r="AO70">
        <v>709.83</v>
      </c>
      <c r="AP70">
        <v>707.98</v>
      </c>
      <c r="AQ70">
        <v>727.26</v>
      </c>
      <c r="AR70">
        <v>720.77</v>
      </c>
      <c r="AS70">
        <v>711.32</v>
      </c>
      <c r="AT70">
        <v>718.92</v>
      </c>
      <c r="AU70">
        <v>718.92</v>
      </c>
      <c r="AV70">
        <v>742.82</v>
      </c>
      <c r="AW70">
        <v>734.67</v>
      </c>
      <c r="AX70">
        <v>750.98</v>
      </c>
      <c r="AY70">
        <v>742.08</v>
      </c>
      <c r="AZ70">
        <v>745.79</v>
      </c>
      <c r="BA70">
        <v>731.7</v>
      </c>
      <c r="BB70">
        <v>704.27</v>
      </c>
      <c r="BC70">
        <v>710.58</v>
      </c>
      <c r="BD70">
        <v>709.46</v>
      </c>
      <c r="BE70">
        <v>720.03</v>
      </c>
      <c r="BF70">
        <v>702.42</v>
      </c>
      <c r="BG70">
        <v>699.83</v>
      </c>
      <c r="BH70">
        <v>702.98</v>
      </c>
      <c r="BI70">
        <v>704.27</v>
      </c>
      <c r="BJ70">
        <v>671.29</v>
      </c>
      <c r="BK70">
        <v>685.74</v>
      </c>
      <c r="BL70">
        <v>709.09</v>
      </c>
      <c r="BM70">
        <v>714.47</v>
      </c>
      <c r="BN70">
        <v>714.1</v>
      </c>
      <c r="BO70">
        <v>727.81</v>
      </c>
      <c r="BP70">
        <v>709.09</v>
      </c>
      <c r="BQ70">
        <v>711.13</v>
      </c>
      <c r="BR70">
        <v>710.02</v>
      </c>
      <c r="BS70" s="10">
        <f t="shared" si="2"/>
        <v>1.6987510026355009E-2</v>
      </c>
      <c r="BT70" s="11" cm="1">
        <f t="array" aca="1" ref="BT70" ca="1">_xlfn.PERCENTILE.INC((OFFSET(E70,0,1,1,COLUMNS(E70:BR70)-1) - E70:BQ70) / E70:BQ70, 0.05) * SQRT(COUNT(E70:BR70) - 1)</f>
        <v>-0.22766214988956673</v>
      </c>
      <c r="BU70" s="10" cm="1">
        <f t="array" aca="1" ref="BU70" ca="1">_xlfn.STDEV.P((E70:BQ70 - OFFSET(E70:BQ70,0,1)) / OFFSET(E70:BQ70,0,1)) * SQRT(COUNT(E70:BR70)-1)</f>
        <v>0.17697012394040706</v>
      </c>
      <c r="BV70" s="10" cm="1">
        <f t="array" ref="BV70">-(MAX(1 - (E70:BR70 / _xlfn.SCAN(E70, E70:BR70, _xlfn.LAMBDA(_xlpm.a,_xlpm.b, MAX(_xlpm.a, _xlpm.b))))))</f>
        <v>-0.12974318420472675</v>
      </c>
      <c r="BW70" s="12">
        <f t="shared" ca="1" si="3"/>
        <v>0.12683219928078546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41.43</v>
      </c>
      <c r="F71">
        <v>41.6</v>
      </c>
      <c r="G71">
        <v>41.22</v>
      </c>
      <c r="H71">
        <v>41.38</v>
      </c>
      <c r="I71">
        <v>41.63</v>
      </c>
      <c r="J71">
        <v>40.67</v>
      </c>
      <c r="K71">
        <v>38.07</v>
      </c>
      <c r="L71">
        <v>39.1</v>
      </c>
      <c r="M71">
        <v>39.090000000000003</v>
      </c>
      <c r="N71">
        <v>39.94</v>
      </c>
      <c r="O71">
        <v>40.380000000000003</v>
      </c>
      <c r="P71">
        <v>40.57</v>
      </c>
      <c r="Q71">
        <v>40.76</v>
      </c>
      <c r="R71">
        <v>40.049999999999997</v>
      </c>
      <c r="S71">
        <v>40.85</v>
      </c>
      <c r="T71">
        <v>41.06</v>
      </c>
      <c r="U71">
        <v>41.37</v>
      </c>
      <c r="V71">
        <v>40.78</v>
      </c>
      <c r="W71">
        <v>40.44</v>
      </c>
      <c r="X71">
        <v>41.04</v>
      </c>
      <c r="Y71">
        <v>40.35</v>
      </c>
      <c r="Z71">
        <v>41.68</v>
      </c>
      <c r="AA71">
        <v>42.3</v>
      </c>
      <c r="AB71">
        <v>42.39</v>
      </c>
      <c r="AC71">
        <v>42</v>
      </c>
      <c r="AD71">
        <v>42.37</v>
      </c>
      <c r="AE71">
        <v>41.9</v>
      </c>
      <c r="AF71">
        <v>41.98</v>
      </c>
      <c r="AG71">
        <v>41.91</v>
      </c>
      <c r="AH71">
        <v>42.1</v>
      </c>
      <c r="AI71">
        <v>42.69</v>
      </c>
      <c r="AJ71">
        <v>42.82</v>
      </c>
      <c r="AK71">
        <v>43.03</v>
      </c>
      <c r="AL71">
        <v>42.91</v>
      </c>
      <c r="AM71">
        <v>42.92</v>
      </c>
      <c r="AN71">
        <v>43.26</v>
      </c>
      <c r="AO71">
        <v>43.8</v>
      </c>
      <c r="AP71">
        <v>44.84</v>
      </c>
      <c r="AQ71">
        <v>43.97</v>
      </c>
      <c r="AR71">
        <v>43.75</v>
      </c>
      <c r="AS71">
        <v>43.47</v>
      </c>
      <c r="AT71">
        <v>43.68</v>
      </c>
      <c r="AU71">
        <v>44.2</v>
      </c>
      <c r="AV71">
        <v>44.28</v>
      </c>
      <c r="AW71">
        <v>44.41</v>
      </c>
      <c r="AX71">
        <v>44.74</v>
      </c>
      <c r="AY71">
        <v>44.12</v>
      </c>
      <c r="AZ71">
        <v>44.65</v>
      </c>
      <c r="BA71">
        <v>43.74</v>
      </c>
      <c r="BB71">
        <v>43.69</v>
      </c>
      <c r="BC71">
        <v>43.23</v>
      </c>
      <c r="BD71">
        <v>43.15</v>
      </c>
      <c r="BE71">
        <v>41.34</v>
      </c>
      <c r="BF71">
        <v>42.68</v>
      </c>
      <c r="BG71">
        <v>41.65</v>
      </c>
      <c r="BH71">
        <v>42.3</v>
      </c>
      <c r="BI71">
        <v>42.5</v>
      </c>
      <c r="BJ71">
        <v>42.74</v>
      </c>
      <c r="BK71">
        <v>44.83</v>
      </c>
      <c r="BL71">
        <v>44.93</v>
      </c>
      <c r="BM71">
        <v>46.12</v>
      </c>
      <c r="BN71">
        <v>44.98</v>
      </c>
      <c r="BO71">
        <v>43.66</v>
      </c>
      <c r="BP71">
        <v>41.41</v>
      </c>
      <c r="BQ71">
        <v>41.92</v>
      </c>
      <c r="BR71">
        <v>41.2</v>
      </c>
      <c r="BS71" s="10">
        <f t="shared" si="2"/>
        <v>-5.5515327057686914E-3</v>
      </c>
      <c r="BT71" s="11" cm="1">
        <f t="array" aca="1" ref="BT71" ca="1">_xlfn.PERCENTILE.INC((OFFSET(E71,0,1,1,COLUMNS(E71:BR71)-1) - E71:BQ71) / E71:BQ71, 0.05) * SQRT(COUNT(E71:BR71) - 1)</f>
        <v>-0.22913522049378876</v>
      </c>
      <c r="BU71" s="10" cm="1">
        <f t="array" aca="1" ref="BU71" ca="1">_xlfn.STDEV.P((E71:BQ71 - OFFSET(E71:BQ71,0,1)) / OFFSET(E71:BQ71,0,1)) * SQRT(COUNT(E71:BR71)-1)</f>
        <v>0.15481256682768052</v>
      </c>
      <c r="BV71" s="10" cm="1">
        <f t="array" ref="BV71">-(MAX(1 - (E71:BR71 / _xlfn.SCAN(E71, E71:BR71, _xlfn.LAMBDA(_xlpm.a,_xlpm.b, MAX(_xlpm.a, _xlpm.b))))))</f>
        <v>-0.10667823070251503</v>
      </c>
      <c r="BW71" s="12">
        <f t="shared" ca="1" si="3"/>
        <v>-6.0416739858593668E-4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100.518</v>
      </c>
      <c r="F72">
        <v>102.989</v>
      </c>
      <c r="G72">
        <v>104.30500000000001</v>
      </c>
      <c r="H72">
        <v>102.935</v>
      </c>
      <c r="I72">
        <v>101.485</v>
      </c>
      <c r="J72">
        <v>97.213999999999999</v>
      </c>
      <c r="K72">
        <v>96.247</v>
      </c>
      <c r="L72">
        <v>94.822999999999993</v>
      </c>
      <c r="M72">
        <v>92.834999999999994</v>
      </c>
      <c r="N72">
        <v>93.05</v>
      </c>
      <c r="O72">
        <v>90.900999999999996</v>
      </c>
      <c r="P72">
        <v>89.343000000000004</v>
      </c>
      <c r="Q72">
        <v>87.328999999999994</v>
      </c>
      <c r="R72">
        <v>89.718999999999994</v>
      </c>
      <c r="S72">
        <v>92.861999999999995</v>
      </c>
      <c r="T72">
        <v>91.492000000000004</v>
      </c>
      <c r="U72">
        <v>92.754999999999995</v>
      </c>
      <c r="V72">
        <v>92.298000000000002</v>
      </c>
      <c r="W72">
        <v>89.853999999999999</v>
      </c>
      <c r="X72">
        <v>90.981999999999999</v>
      </c>
      <c r="Y72">
        <v>93.882999999999996</v>
      </c>
      <c r="Z72">
        <v>93.103999999999999</v>
      </c>
      <c r="AA72">
        <v>96.73</v>
      </c>
      <c r="AB72">
        <v>96.864999999999995</v>
      </c>
      <c r="AC72">
        <v>101.431</v>
      </c>
      <c r="AD72">
        <v>101.646</v>
      </c>
      <c r="AE72">
        <v>101.88800000000001</v>
      </c>
      <c r="AF72">
        <v>98.96</v>
      </c>
      <c r="AG72">
        <v>97.885000000000005</v>
      </c>
      <c r="AH72">
        <v>95.71</v>
      </c>
      <c r="AI72">
        <v>95.198999999999998</v>
      </c>
      <c r="AJ72">
        <v>94.34</v>
      </c>
      <c r="AK72">
        <v>94.016999999999996</v>
      </c>
      <c r="AL72">
        <v>93.748999999999995</v>
      </c>
      <c r="AM72">
        <v>94.42</v>
      </c>
      <c r="AN72">
        <v>93.748999999999995</v>
      </c>
      <c r="AO72">
        <v>94.85</v>
      </c>
      <c r="AP72">
        <v>97.293999999999997</v>
      </c>
      <c r="AQ72">
        <v>99.980999999999995</v>
      </c>
      <c r="AR72">
        <v>101.297</v>
      </c>
      <c r="AS72">
        <v>99.201999999999998</v>
      </c>
      <c r="AT72">
        <v>101.27</v>
      </c>
      <c r="AU72">
        <v>101.163</v>
      </c>
      <c r="AV72">
        <v>100.08799999999999</v>
      </c>
      <c r="AW72">
        <v>101.27</v>
      </c>
      <c r="AX72">
        <v>102.07599999999999</v>
      </c>
      <c r="AY72">
        <v>100.76</v>
      </c>
      <c r="AZ72">
        <v>100.706</v>
      </c>
      <c r="BA72">
        <v>98.718000000000004</v>
      </c>
      <c r="BB72">
        <v>94.070999999999998</v>
      </c>
      <c r="BC72">
        <v>93.103999999999999</v>
      </c>
      <c r="BD72">
        <v>95.36</v>
      </c>
      <c r="BE72">
        <v>95.414000000000001</v>
      </c>
      <c r="BF72">
        <v>96.489000000000004</v>
      </c>
      <c r="BG72">
        <v>93.292000000000002</v>
      </c>
      <c r="BH72">
        <v>91.894999999999996</v>
      </c>
      <c r="BI72">
        <v>91.6</v>
      </c>
      <c r="BJ72">
        <v>90.094999999999999</v>
      </c>
      <c r="BK72">
        <v>89.772999999999996</v>
      </c>
      <c r="BL72">
        <v>91.867999999999995</v>
      </c>
      <c r="BM72">
        <v>95.198999999999998</v>
      </c>
      <c r="BN72">
        <v>95.683000000000007</v>
      </c>
      <c r="BO72">
        <v>96.381</v>
      </c>
      <c r="BP72">
        <v>92.459000000000003</v>
      </c>
      <c r="BQ72">
        <v>91.572999999999993</v>
      </c>
      <c r="BR72">
        <v>91.626000000000005</v>
      </c>
      <c r="BS72" s="10">
        <f t="shared" si="2"/>
        <v>-8.846176804154475E-2</v>
      </c>
      <c r="BT72" s="11" cm="1">
        <f t="array" aca="1" ref="BT72" ca="1">_xlfn.PERCENTILE.INC((OFFSET(E72,0,1,1,COLUMNS(E72:BR72)-1) - E72:BQ72) / E72:BQ72, 0.05) * SQRT(COUNT(E72:BR72) - 1)</f>
        <v>-0.26004115677962431</v>
      </c>
      <c r="BU72" s="10" cm="1">
        <f t="array" aca="1" ref="BU72" ca="1">_xlfn.STDEV.P((E72:BQ72 - OFFSET(E72:BQ72,0,1)) / OFFSET(E72:BQ72,0,1)) * SQRT(COUNT(E72:BR72)-1)</f>
        <v>0.16285893820727051</v>
      </c>
      <c r="BV72" s="10" cm="1">
        <f t="array" ref="BV72">-(MAX(1 - (E72:BR72 / _xlfn.SCAN(E72, E72:BR72, _xlfn.LAMBDA(_xlpm.a,_xlpm.b, MAX(_xlpm.a, _xlpm.b))))))</f>
        <v>-0.16275346340060415</v>
      </c>
      <c r="BW72" s="12">
        <f t="shared" ca="1" si="3"/>
        <v>-0.50966664129853212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288</v>
      </c>
      <c r="F73">
        <v>293.5</v>
      </c>
      <c r="G73">
        <v>293</v>
      </c>
      <c r="H73">
        <v>297.5</v>
      </c>
      <c r="I73">
        <v>294</v>
      </c>
      <c r="J73">
        <v>296</v>
      </c>
      <c r="K73">
        <v>292</v>
      </c>
      <c r="L73">
        <v>291</v>
      </c>
      <c r="M73">
        <v>291.5</v>
      </c>
      <c r="N73">
        <v>287.5</v>
      </c>
      <c r="O73">
        <v>288</v>
      </c>
      <c r="P73">
        <v>285</v>
      </c>
      <c r="Q73">
        <v>284</v>
      </c>
      <c r="R73">
        <v>284</v>
      </c>
      <c r="S73">
        <v>280.5</v>
      </c>
      <c r="T73">
        <v>282</v>
      </c>
      <c r="U73">
        <v>285</v>
      </c>
      <c r="V73">
        <v>286</v>
      </c>
      <c r="W73">
        <v>286</v>
      </c>
      <c r="X73">
        <v>286</v>
      </c>
      <c r="Y73">
        <v>285</v>
      </c>
      <c r="Z73">
        <v>281</v>
      </c>
      <c r="AA73">
        <v>280</v>
      </c>
      <c r="AB73">
        <v>280</v>
      </c>
      <c r="AC73">
        <v>280</v>
      </c>
      <c r="AD73">
        <v>277.5</v>
      </c>
      <c r="AE73">
        <v>274.5</v>
      </c>
      <c r="AF73">
        <v>280</v>
      </c>
      <c r="AG73">
        <v>280</v>
      </c>
      <c r="AH73">
        <v>280</v>
      </c>
      <c r="AI73">
        <v>280</v>
      </c>
      <c r="AJ73">
        <v>280</v>
      </c>
      <c r="AK73">
        <v>279.5</v>
      </c>
      <c r="AL73">
        <v>280</v>
      </c>
      <c r="AM73">
        <v>279.5</v>
      </c>
      <c r="AN73">
        <v>274.5</v>
      </c>
      <c r="AO73">
        <v>276.5</v>
      </c>
      <c r="AP73">
        <v>272.5</v>
      </c>
      <c r="AQ73">
        <v>265.5</v>
      </c>
      <c r="AR73">
        <v>270.5</v>
      </c>
      <c r="AS73">
        <v>269.5</v>
      </c>
      <c r="AT73">
        <v>266</v>
      </c>
      <c r="AU73">
        <v>266</v>
      </c>
      <c r="AV73">
        <v>266</v>
      </c>
      <c r="AW73">
        <v>265</v>
      </c>
      <c r="AX73">
        <v>267</v>
      </c>
      <c r="AY73">
        <v>267</v>
      </c>
      <c r="AZ73">
        <v>266</v>
      </c>
      <c r="BA73">
        <v>268</v>
      </c>
      <c r="BB73">
        <v>266.5</v>
      </c>
      <c r="BC73">
        <v>273</v>
      </c>
      <c r="BD73">
        <v>270</v>
      </c>
      <c r="BE73">
        <v>256.5</v>
      </c>
      <c r="BF73">
        <v>261</v>
      </c>
      <c r="BG73">
        <v>263.5</v>
      </c>
      <c r="BH73">
        <v>272</v>
      </c>
      <c r="BI73">
        <v>277.5</v>
      </c>
      <c r="BJ73">
        <v>273</v>
      </c>
      <c r="BK73">
        <v>281.5</v>
      </c>
      <c r="BL73">
        <v>294.5</v>
      </c>
      <c r="BM73">
        <v>300.5</v>
      </c>
      <c r="BN73">
        <v>304.5</v>
      </c>
      <c r="BO73">
        <v>308</v>
      </c>
      <c r="BP73">
        <v>308</v>
      </c>
      <c r="BQ73">
        <v>308</v>
      </c>
      <c r="BR73">
        <v>308.5</v>
      </c>
      <c r="BS73" s="10">
        <f t="shared" si="2"/>
        <v>7.1180555555555552E-2</v>
      </c>
      <c r="BT73" s="11" cm="1">
        <f t="array" aca="1" ref="BT73" ca="1">_xlfn.PERCENTILE.INC((OFFSET(E73,0,1,1,COLUMNS(E73:BR73)-1) - E73:BQ73) / E73:BQ73, 0.05) * SQRT(COUNT(E73:BR73) - 1)</f>
        <v>-0.12791805656652366</v>
      </c>
      <c r="BU73" s="10" cm="1">
        <f t="array" aca="1" ref="BU73" ca="1">_xlfn.STDEV.P((E73:BQ73 - OFFSET(E73:BQ73,0,1)) / OFFSET(E73:BQ73,0,1)) * SQRT(COUNT(E73:BR73)-1)</f>
        <v>0.11580707017019459</v>
      </c>
      <c r="BV73" s="10" cm="1">
        <f t="array" ref="BV73">-(MAX(1 - (E73:BR73 / _xlfn.SCAN(E73, E73:BR73, _xlfn.LAMBDA(_xlpm.a,_xlpm.b, MAX(_xlpm.a, _xlpm.b))))))</f>
        <v>-0.13781512605042012</v>
      </c>
      <c r="BW73" s="12">
        <f t="shared" ca="1" si="3"/>
        <v>0.66177786419192319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74.55</v>
      </c>
      <c r="F74">
        <v>74.3</v>
      </c>
      <c r="G74">
        <v>75.099999999999994</v>
      </c>
      <c r="H74">
        <v>74.8</v>
      </c>
      <c r="I74">
        <v>75.849999999999994</v>
      </c>
      <c r="J74">
        <v>74.45</v>
      </c>
      <c r="K74">
        <v>75.8</v>
      </c>
      <c r="L74">
        <v>76.5</v>
      </c>
      <c r="M74">
        <v>76</v>
      </c>
      <c r="N74">
        <v>75.75</v>
      </c>
      <c r="O74">
        <v>75.75</v>
      </c>
      <c r="P74">
        <v>75.849999999999994</v>
      </c>
      <c r="Q74">
        <v>74.400000000000006</v>
      </c>
      <c r="R74">
        <v>74.849999999999994</v>
      </c>
      <c r="S74">
        <v>76.400000000000006</v>
      </c>
      <c r="T74">
        <v>76.45</v>
      </c>
      <c r="U74">
        <v>77.3</v>
      </c>
      <c r="V74">
        <v>77</v>
      </c>
      <c r="W74">
        <v>76.95</v>
      </c>
      <c r="X74">
        <v>76.5</v>
      </c>
      <c r="Y74">
        <v>76.650000000000006</v>
      </c>
      <c r="Z74">
        <v>77.900000000000006</v>
      </c>
      <c r="AA74">
        <v>79.55</v>
      </c>
      <c r="AB74">
        <v>80.349999999999994</v>
      </c>
      <c r="AC74">
        <v>81.5</v>
      </c>
      <c r="AD74">
        <v>81.3</v>
      </c>
      <c r="AE74">
        <v>80.95</v>
      </c>
      <c r="AF74">
        <v>81.45</v>
      </c>
      <c r="AG74">
        <v>81.900000000000006</v>
      </c>
      <c r="AH74">
        <v>81.650000000000006</v>
      </c>
      <c r="AI74">
        <v>81.5</v>
      </c>
      <c r="AJ74">
        <v>81.849999999999994</v>
      </c>
      <c r="AK74">
        <v>81.349999999999994</v>
      </c>
      <c r="AL74">
        <v>80.900000000000006</v>
      </c>
      <c r="AM74">
        <v>80.599999999999994</v>
      </c>
      <c r="AN74">
        <v>78.45</v>
      </c>
      <c r="AO74">
        <v>78.7</v>
      </c>
      <c r="AP74">
        <v>79.25</v>
      </c>
      <c r="AQ74">
        <v>79.5</v>
      </c>
      <c r="AR74">
        <v>80.3</v>
      </c>
      <c r="AS74">
        <v>79.8</v>
      </c>
      <c r="AT74">
        <v>79.400000000000006</v>
      </c>
      <c r="AU74">
        <v>79.8</v>
      </c>
      <c r="AV74">
        <v>80.150000000000006</v>
      </c>
      <c r="AW74">
        <v>80.7</v>
      </c>
      <c r="AX74">
        <v>80.45</v>
      </c>
      <c r="AY74">
        <v>79.2</v>
      </c>
      <c r="AZ74">
        <v>79.900000000000006</v>
      </c>
      <c r="BA74">
        <v>80.45</v>
      </c>
      <c r="BB74">
        <v>79.900000000000006</v>
      </c>
      <c r="BC74">
        <v>80.099999999999994</v>
      </c>
      <c r="BD74">
        <v>78</v>
      </c>
      <c r="BE74">
        <v>77.650000000000006</v>
      </c>
      <c r="BF74">
        <v>75.849999999999994</v>
      </c>
      <c r="BG74">
        <v>75.75</v>
      </c>
      <c r="BH74">
        <v>75.5</v>
      </c>
      <c r="BI74">
        <v>75.45</v>
      </c>
      <c r="BJ74">
        <v>72.3</v>
      </c>
      <c r="BK74">
        <v>72.45</v>
      </c>
      <c r="BL74">
        <v>73.849999999999994</v>
      </c>
      <c r="BM74">
        <v>74.8</v>
      </c>
      <c r="BN74">
        <v>74.25</v>
      </c>
      <c r="BO74">
        <v>74.95</v>
      </c>
      <c r="BP74">
        <v>73.400000000000006</v>
      </c>
      <c r="BQ74">
        <v>73.25</v>
      </c>
      <c r="BR74">
        <v>72.900000000000006</v>
      </c>
      <c r="BS74" s="10">
        <f t="shared" si="2"/>
        <v>-2.2132796780683989E-2</v>
      </c>
      <c r="BT74" s="11" cm="1">
        <f t="array" aca="1" ref="BT74" ca="1">_xlfn.PERCENTILE.INC((OFFSET(E74,0,1,1,COLUMNS(E74:BR74)-1) - E74:BQ74) / E74:BQ74, 0.05) * SQRT(COUNT(E74:BR74) - 1)</f>
        <v>-0.18285880076248118</v>
      </c>
      <c r="BU74" s="10" cm="1">
        <f t="array" aca="1" ref="BU74" ca="1">_xlfn.STDEV.P((E74:BQ74 - OFFSET(E74:BQ74,0,1)) / OFFSET(E74:BQ74,0,1)) * SQRT(COUNT(E74:BR74)-1)</f>
        <v>9.5898302137121291E-2</v>
      </c>
      <c r="BV74" s="10" cm="1">
        <f t="array" ref="BV74">-(MAX(1 - (E74:BR74 / _xlfn.SCAN(E74, E74:BR74, _xlfn.LAMBDA(_xlpm.a,_xlpm.b, MAX(_xlpm.a, _xlpm.b))))))</f>
        <v>-0.11721611721611735</v>
      </c>
      <c r="BW74" s="12">
        <f t="shared" ca="1" si="3"/>
        <v>-0.17388000005298673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129.4</v>
      </c>
      <c r="F75">
        <v>128.80000000000001</v>
      </c>
      <c r="G75">
        <v>124.3</v>
      </c>
      <c r="H75">
        <v>124.8</v>
      </c>
      <c r="I75">
        <v>127.6</v>
      </c>
      <c r="J75">
        <v>124.9</v>
      </c>
      <c r="K75">
        <v>127.2</v>
      </c>
      <c r="L75">
        <v>128.1</v>
      </c>
      <c r="M75">
        <v>128.6</v>
      </c>
      <c r="N75">
        <v>127.3</v>
      </c>
      <c r="O75">
        <v>125.7</v>
      </c>
      <c r="P75">
        <v>127</v>
      </c>
      <c r="Q75">
        <v>125</v>
      </c>
      <c r="R75">
        <v>125.8</v>
      </c>
      <c r="S75">
        <v>128.30000000000001</v>
      </c>
      <c r="T75">
        <v>129.5</v>
      </c>
      <c r="U75">
        <v>131.5</v>
      </c>
      <c r="V75">
        <v>131.80000000000001</v>
      </c>
      <c r="W75">
        <v>130.5</v>
      </c>
      <c r="X75">
        <v>131.80000000000001</v>
      </c>
      <c r="Y75">
        <v>133.1</v>
      </c>
      <c r="Z75">
        <v>129.19999999999999</v>
      </c>
      <c r="AA75">
        <v>129.69999999999999</v>
      </c>
      <c r="AB75">
        <v>128.1</v>
      </c>
      <c r="AC75">
        <v>130.5</v>
      </c>
      <c r="AD75">
        <v>131.5</v>
      </c>
      <c r="AE75">
        <v>130.4</v>
      </c>
      <c r="AF75">
        <v>133.19999999999999</v>
      </c>
      <c r="AG75">
        <v>135.30000000000001</v>
      </c>
      <c r="AH75">
        <v>135.80000000000001</v>
      </c>
      <c r="AI75">
        <v>137.19999999999999</v>
      </c>
      <c r="AJ75">
        <v>137.69999999999999</v>
      </c>
      <c r="AK75">
        <v>138</v>
      </c>
      <c r="AL75">
        <v>138.30000000000001</v>
      </c>
      <c r="AM75">
        <v>141</v>
      </c>
      <c r="AN75">
        <v>139.5</v>
      </c>
      <c r="AO75">
        <v>139.80000000000001</v>
      </c>
      <c r="AP75">
        <v>140.6</v>
      </c>
      <c r="AQ75">
        <v>140.69999999999999</v>
      </c>
      <c r="AR75">
        <v>140.1</v>
      </c>
      <c r="AS75">
        <v>136.9</v>
      </c>
      <c r="AT75">
        <v>137</v>
      </c>
      <c r="AU75">
        <v>137.9</v>
      </c>
      <c r="AV75">
        <v>137.6</v>
      </c>
      <c r="AW75">
        <v>139.80000000000001</v>
      </c>
      <c r="AX75">
        <v>142.19999999999999</v>
      </c>
      <c r="AY75">
        <v>141.6</v>
      </c>
      <c r="AZ75">
        <v>141</v>
      </c>
      <c r="BA75">
        <v>140</v>
      </c>
      <c r="BB75">
        <v>141.19999999999999</v>
      </c>
      <c r="BC75">
        <v>143.4</v>
      </c>
      <c r="BD75">
        <v>143.69999999999999</v>
      </c>
      <c r="BE75">
        <v>148.1</v>
      </c>
      <c r="BF75">
        <v>148</v>
      </c>
      <c r="BG75">
        <v>146</v>
      </c>
      <c r="BH75">
        <v>141</v>
      </c>
      <c r="BI75">
        <v>144.1</v>
      </c>
      <c r="BJ75">
        <v>139.9</v>
      </c>
      <c r="BK75">
        <v>145</v>
      </c>
      <c r="BL75">
        <v>144.6</v>
      </c>
      <c r="BM75">
        <v>145.69999999999999</v>
      </c>
      <c r="BN75">
        <v>147.19999999999999</v>
      </c>
      <c r="BO75">
        <v>149</v>
      </c>
      <c r="BP75">
        <v>143.30000000000001</v>
      </c>
      <c r="BQ75">
        <v>144.5</v>
      </c>
      <c r="BR75">
        <v>143.19999999999999</v>
      </c>
      <c r="BS75" s="10">
        <f t="shared" si="2"/>
        <v>0.10664605873261192</v>
      </c>
      <c r="BT75" s="11" cm="1">
        <f t="array" aca="1" ref="BT75" ca="1">_xlfn.PERCENTILE.INC((OFFSET(E75,0,1,1,COLUMNS(E75:BR75)-1) - E75:BQ75) / E75:BQ75, 0.05) * SQRT(COUNT(E75:BR75) - 1)</f>
        <v>-0.23598475946006564</v>
      </c>
      <c r="BU75" s="10" cm="1">
        <f t="array" aca="1" ref="BU75" ca="1">_xlfn.STDEV.P((E75:BQ75 - OFFSET(E75:BQ75,0,1)) / OFFSET(E75:BQ75,0,1)) * SQRT(COUNT(E75:BR75)-1)</f>
        <v>0.12501763047699216</v>
      </c>
      <c r="BV75" s="10" cm="1">
        <f t="array" ref="BV75">-(MAX(1 - (E75:BR75 / _xlfn.SCAN(E75, E75:BR75, _xlfn.LAMBDA(_xlpm.a,_xlpm.b, MAX(_xlpm.a, _xlpm.b))))))</f>
        <v>-5.5367994598244374E-2</v>
      </c>
      <c r="BW75" s="12">
        <f t="shared" ca="1" si="3"/>
        <v>0.89670599502558312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47.8</v>
      </c>
      <c r="F76">
        <v>47.52</v>
      </c>
      <c r="G76">
        <v>47.72</v>
      </c>
      <c r="H76">
        <v>46.84</v>
      </c>
      <c r="I76">
        <v>46.58</v>
      </c>
      <c r="J76">
        <v>46.08</v>
      </c>
      <c r="K76">
        <v>45.98</v>
      </c>
      <c r="L76">
        <v>46.5</v>
      </c>
      <c r="M76">
        <v>47.32</v>
      </c>
      <c r="N76">
        <v>47.32</v>
      </c>
      <c r="O76">
        <v>47.38</v>
      </c>
      <c r="P76">
        <v>46.82</v>
      </c>
      <c r="Q76">
        <v>46.04</v>
      </c>
      <c r="R76">
        <v>46.96</v>
      </c>
      <c r="S76">
        <v>46.56</v>
      </c>
      <c r="T76">
        <v>46.1</v>
      </c>
      <c r="U76">
        <v>46.96</v>
      </c>
      <c r="V76">
        <v>47.34</v>
      </c>
      <c r="W76">
        <v>47.38</v>
      </c>
      <c r="X76">
        <v>47.66</v>
      </c>
      <c r="Y76">
        <v>47.98</v>
      </c>
      <c r="Z76">
        <v>46.48</v>
      </c>
      <c r="AA76">
        <v>47.02</v>
      </c>
      <c r="AB76">
        <v>47.14</v>
      </c>
      <c r="AC76">
        <v>47.1</v>
      </c>
      <c r="AD76">
        <v>47.16</v>
      </c>
      <c r="AE76">
        <v>47.28</v>
      </c>
      <c r="AF76">
        <v>47.18</v>
      </c>
      <c r="AG76">
        <v>47.96</v>
      </c>
      <c r="AH76">
        <v>48.34</v>
      </c>
      <c r="AI76">
        <v>48.64</v>
      </c>
      <c r="AJ76">
        <v>49.2</v>
      </c>
      <c r="AK76">
        <v>48.66</v>
      </c>
      <c r="AL76">
        <v>48.42</v>
      </c>
      <c r="AM76">
        <v>48.56</v>
      </c>
      <c r="AN76">
        <v>47.62</v>
      </c>
      <c r="AO76">
        <v>47.56</v>
      </c>
      <c r="AP76">
        <v>47.56</v>
      </c>
      <c r="AQ76">
        <v>47.44</v>
      </c>
      <c r="AR76">
        <v>47.58</v>
      </c>
      <c r="AS76">
        <v>47.94</v>
      </c>
      <c r="AT76">
        <v>48.04</v>
      </c>
      <c r="AU76">
        <v>48.2</v>
      </c>
      <c r="AV76">
        <v>48.66</v>
      </c>
      <c r="AW76">
        <v>48.18</v>
      </c>
      <c r="AX76">
        <v>49.42</v>
      </c>
      <c r="AY76">
        <v>49.54</v>
      </c>
      <c r="AZ76">
        <v>49.6</v>
      </c>
      <c r="BA76">
        <v>49.34</v>
      </c>
      <c r="BB76">
        <v>48.68</v>
      </c>
      <c r="BC76">
        <v>49</v>
      </c>
      <c r="BD76">
        <v>49.5</v>
      </c>
      <c r="BE76">
        <v>49.16</v>
      </c>
      <c r="BF76">
        <v>48.74</v>
      </c>
      <c r="BG76">
        <v>48.1</v>
      </c>
      <c r="BH76">
        <v>48.62</v>
      </c>
      <c r="BI76">
        <v>48.66</v>
      </c>
      <c r="BJ76">
        <v>47.42</v>
      </c>
      <c r="BK76">
        <v>47.76</v>
      </c>
      <c r="BL76">
        <v>48.46</v>
      </c>
      <c r="BM76">
        <v>49.42</v>
      </c>
      <c r="BN76">
        <v>48.96</v>
      </c>
      <c r="BO76">
        <v>49.2</v>
      </c>
      <c r="BP76">
        <v>47.58</v>
      </c>
      <c r="BQ76">
        <v>46.74</v>
      </c>
      <c r="BR76">
        <v>47.28</v>
      </c>
      <c r="BS76" s="10">
        <f t="shared" si="2"/>
        <v>-1.0878661087866026E-2</v>
      </c>
      <c r="BT76" s="11" cm="1">
        <f t="array" aca="1" ref="BT76" ca="1">_xlfn.PERCENTILE.INC((OFFSET(E76,0,1,1,COLUMNS(E76:BR76)-1) - E76:BQ76) / E76:BQ76, 0.05) * SQRT(COUNT(E76:BR76) - 1)</f>
        <v>-0.15458716322303734</v>
      </c>
      <c r="BU76" s="10" cm="1">
        <f t="array" aca="1" ref="BU76" ca="1">_xlfn.STDEV.P((E76:BQ76 - OFFSET(E76:BQ76,0,1)) / OFFSET(E76:BQ76,0,1)) * SQRT(COUNT(E76:BR76)-1)</f>
        <v>9.7011052860684371E-2</v>
      </c>
      <c r="BV76" s="10" cm="1">
        <f t="array" ref="BV76">-(MAX(1 - (E76:BR76 / _xlfn.SCAN(E76, E76:BR76, _xlfn.LAMBDA(_xlpm.a,_xlpm.b, MAX(_xlpm.a, _xlpm.b))))))</f>
        <v>-5.7661290322580605E-2</v>
      </c>
      <c r="BW76" s="12">
        <f t="shared" ca="1" si="3"/>
        <v>-5.5876737011096342E-2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4.2009999999999996</v>
      </c>
      <c r="F77">
        <v>4.18</v>
      </c>
      <c r="G77">
        <v>4.22</v>
      </c>
      <c r="H77">
        <v>4.1929999999999996</v>
      </c>
      <c r="I77">
        <v>4.1710000000000003</v>
      </c>
      <c r="J77">
        <v>4.1100000000000003</v>
      </c>
      <c r="K77">
        <v>4.1829999999999998</v>
      </c>
      <c r="L77">
        <v>4.2309999999999999</v>
      </c>
      <c r="M77">
        <v>4.2110000000000003</v>
      </c>
      <c r="N77">
        <v>4.1779999999999999</v>
      </c>
      <c r="O77">
        <v>4.1260000000000003</v>
      </c>
      <c r="P77">
        <v>4.0739999999999998</v>
      </c>
      <c r="Q77">
        <v>3.895</v>
      </c>
      <c r="R77">
        <v>3.9009999999999998</v>
      </c>
      <c r="S77">
        <v>3.9790000000000001</v>
      </c>
      <c r="T77">
        <v>4.0149999999999997</v>
      </c>
      <c r="U77">
        <v>4.093</v>
      </c>
      <c r="V77">
        <v>4.1529999999999996</v>
      </c>
      <c r="W77">
        <v>4.1130000000000004</v>
      </c>
      <c r="X77">
        <v>4.1340000000000003</v>
      </c>
      <c r="Y77">
        <v>4.157</v>
      </c>
      <c r="Z77">
        <v>4.1580000000000004</v>
      </c>
      <c r="AA77">
        <v>4.266</v>
      </c>
      <c r="AB77">
        <v>4.1609999999999996</v>
      </c>
      <c r="AC77">
        <v>4.1829999999999998</v>
      </c>
      <c r="AD77">
        <v>4.2329999999999997</v>
      </c>
      <c r="AE77">
        <v>4.2519999999999998</v>
      </c>
      <c r="AF77">
        <v>4.29</v>
      </c>
      <c r="AG77">
        <v>4.2990000000000004</v>
      </c>
      <c r="AH77">
        <v>4.3490000000000002</v>
      </c>
      <c r="AI77">
        <v>4.2960000000000003</v>
      </c>
      <c r="AJ77">
        <v>4.2930000000000001</v>
      </c>
      <c r="AK77">
        <v>4.29</v>
      </c>
      <c r="AL77">
        <v>4.3099999999999996</v>
      </c>
      <c r="AM77">
        <v>4.3579999999999997</v>
      </c>
      <c r="AN77">
        <v>4.2889999999999997</v>
      </c>
      <c r="AO77">
        <v>4.2640000000000002</v>
      </c>
      <c r="AP77">
        <v>4.2919999999999998</v>
      </c>
      <c r="AQ77">
        <v>4.3259999999999996</v>
      </c>
      <c r="AR77">
        <v>4.3490000000000002</v>
      </c>
      <c r="AS77">
        <v>4.3109999999999999</v>
      </c>
      <c r="AT77">
        <v>4.335</v>
      </c>
      <c r="AU77">
        <v>4.3310000000000004</v>
      </c>
      <c r="AV77">
        <v>4.3659999999999997</v>
      </c>
      <c r="AW77">
        <v>4.3920000000000003</v>
      </c>
      <c r="AX77">
        <v>4.3920000000000003</v>
      </c>
      <c r="AY77">
        <v>4.34</v>
      </c>
      <c r="AZ77">
        <v>4.3650000000000002</v>
      </c>
      <c r="BA77">
        <v>4.3739999999999997</v>
      </c>
      <c r="BB77">
        <v>4.3120000000000003</v>
      </c>
      <c r="BC77">
        <v>4.3159999999999998</v>
      </c>
      <c r="BD77">
        <v>4.2670000000000003</v>
      </c>
      <c r="BE77">
        <v>4.3079999999999998</v>
      </c>
      <c r="BF77">
        <v>4.2750000000000004</v>
      </c>
      <c r="BG77">
        <v>4.2869999999999999</v>
      </c>
      <c r="BH77">
        <v>4.2770000000000001</v>
      </c>
      <c r="BI77">
        <v>4.234</v>
      </c>
      <c r="BJ77">
        <v>4.1020000000000003</v>
      </c>
      <c r="BK77">
        <v>4.1150000000000002</v>
      </c>
      <c r="BL77">
        <v>4.1829999999999998</v>
      </c>
      <c r="BM77">
        <v>4.2380000000000004</v>
      </c>
      <c r="BN77">
        <v>4.2300000000000004</v>
      </c>
      <c r="BO77">
        <v>4.266</v>
      </c>
      <c r="BP77">
        <v>4.1449999999999996</v>
      </c>
      <c r="BQ77">
        <v>4.141</v>
      </c>
      <c r="BR77">
        <v>4.1349999999999998</v>
      </c>
      <c r="BS77" s="10">
        <f t="shared" si="2"/>
        <v>-1.5710545108307508E-2</v>
      </c>
      <c r="BT77" s="11" cm="1">
        <f t="array" aca="1" ref="BT77" ca="1">_xlfn.PERCENTILE.INC((OFFSET(E77,0,1,1,COLUMNS(E77:BR77)-1) - E77:BQ77) / E77:BQ77, 0.05) * SQRT(COUNT(E77:BR77) - 1)</f>
        <v>-0.1842803703920845</v>
      </c>
      <c r="BU77" s="10" cm="1">
        <f t="array" aca="1" ref="BU77" ca="1">_xlfn.STDEV.P((E77:BQ77 - OFFSET(E77:BQ77,0,1)) / OFFSET(E77:BQ77,0,1)) * SQRT(COUNT(E77:BR77)-1)</f>
        <v>0.10170820301162128</v>
      </c>
      <c r="BV77" s="10" cm="1">
        <f t="array" ref="BV77">-(MAX(1 - (E77:BR77 / _xlfn.SCAN(E77, E77:BR77, _xlfn.LAMBDA(_xlpm.a,_xlpm.b, MAX(_xlpm.a, _xlpm.b))))))</f>
        <v>-7.9413850153628007E-2</v>
      </c>
      <c r="BW77" s="12">
        <f t="shared" ca="1" si="3"/>
        <v>-0.10080352227967336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1449</v>
      </c>
      <c r="F78">
        <v>1446.5</v>
      </c>
      <c r="G78">
        <v>1471.5</v>
      </c>
      <c r="H78">
        <v>1404.5</v>
      </c>
      <c r="I78">
        <v>1440</v>
      </c>
      <c r="J78">
        <v>1417</v>
      </c>
      <c r="K78">
        <v>1442.5</v>
      </c>
      <c r="L78">
        <v>1420</v>
      </c>
      <c r="M78">
        <v>1397.5</v>
      </c>
      <c r="N78">
        <v>1402.5</v>
      </c>
      <c r="O78">
        <v>1388.5</v>
      </c>
      <c r="P78">
        <v>1365.5</v>
      </c>
      <c r="Q78">
        <v>1341.5</v>
      </c>
      <c r="R78">
        <v>1364</v>
      </c>
      <c r="S78">
        <v>1422</v>
      </c>
      <c r="T78">
        <v>1417</v>
      </c>
      <c r="U78">
        <v>1437</v>
      </c>
      <c r="V78">
        <v>1495.5</v>
      </c>
      <c r="W78">
        <v>1478.5</v>
      </c>
      <c r="X78">
        <v>1488</v>
      </c>
      <c r="Y78">
        <v>1532.5</v>
      </c>
      <c r="Z78">
        <v>1494.5</v>
      </c>
      <c r="AA78">
        <v>1520.5</v>
      </c>
      <c r="AB78">
        <v>1529</v>
      </c>
      <c r="AC78">
        <v>1529</v>
      </c>
      <c r="AD78">
        <v>1507</v>
      </c>
      <c r="AE78">
        <v>1523</v>
      </c>
      <c r="AF78">
        <v>1511</v>
      </c>
      <c r="AG78">
        <v>1537.5</v>
      </c>
      <c r="AH78">
        <v>1555</v>
      </c>
      <c r="AI78">
        <v>1529.5</v>
      </c>
      <c r="AJ78">
        <v>1543.5</v>
      </c>
      <c r="AK78">
        <v>1528.5</v>
      </c>
      <c r="AL78">
        <v>1513</v>
      </c>
      <c r="AM78">
        <v>1470.5</v>
      </c>
      <c r="AN78">
        <v>1405</v>
      </c>
      <c r="AO78">
        <v>1399</v>
      </c>
      <c r="AP78">
        <v>1428</v>
      </c>
      <c r="AQ78">
        <v>1471</v>
      </c>
      <c r="AR78">
        <v>1467.5</v>
      </c>
      <c r="AS78">
        <v>1427.5</v>
      </c>
      <c r="AT78">
        <v>1462</v>
      </c>
      <c r="AU78">
        <v>1462</v>
      </c>
      <c r="AV78">
        <v>1456</v>
      </c>
      <c r="AW78">
        <v>1434</v>
      </c>
      <c r="AX78">
        <v>1431.5</v>
      </c>
      <c r="AY78">
        <v>1424.5</v>
      </c>
      <c r="AZ78">
        <v>1434.5</v>
      </c>
      <c r="BA78">
        <v>1411.5</v>
      </c>
      <c r="BB78">
        <v>1398</v>
      </c>
      <c r="BC78">
        <v>1399.5</v>
      </c>
      <c r="BD78">
        <v>1448.5</v>
      </c>
      <c r="BE78">
        <v>1458.5</v>
      </c>
      <c r="BF78">
        <v>1427.5</v>
      </c>
      <c r="BG78">
        <v>1466</v>
      </c>
      <c r="BH78">
        <v>1433.5</v>
      </c>
      <c r="BI78">
        <v>1407.5</v>
      </c>
      <c r="BJ78">
        <v>1354.5</v>
      </c>
      <c r="BK78">
        <v>1329</v>
      </c>
      <c r="BL78">
        <v>1420.5</v>
      </c>
      <c r="BM78">
        <v>1439.5</v>
      </c>
      <c r="BN78">
        <v>1437.5</v>
      </c>
      <c r="BO78">
        <v>1415</v>
      </c>
      <c r="BP78">
        <v>1370</v>
      </c>
      <c r="BQ78">
        <v>1376</v>
      </c>
      <c r="BR78">
        <v>1362</v>
      </c>
      <c r="BS78" s="10">
        <f t="shared" si="2"/>
        <v>-6.0041407867494824E-2</v>
      </c>
      <c r="BT78" s="11" cm="1">
        <f t="array" aca="1" ref="BT78" ca="1">_xlfn.PERCENTILE.INC((OFFSET(E78,0,1,1,COLUMNS(E78:BR78)-1) - E78:BQ78) / E78:BQ78, 0.05) * SQRT(COUNT(E78:BR78) - 1)</f>
        <v>-0.25041109447309939</v>
      </c>
      <c r="BU78" s="10" cm="1">
        <f t="array" aca="1" ref="BU78" ca="1">_xlfn.STDEV.P((E78:BQ78 - OFFSET(E78:BQ78,0,1)) / OFFSET(E78:BQ78,0,1)) * SQRT(COUNT(E78:BR78)-1)</f>
        <v>0.1706972980988912</v>
      </c>
      <c r="BV78" s="10" cm="1">
        <f t="array" ref="BV78">-(MAX(1 - (E78:BR78 / _xlfn.SCAN(E78, E78:BR78, _xlfn.LAMBDA(_xlpm.a,_xlpm.b, MAX(_xlpm.a, _xlpm.b))))))</f>
        <v>-0.14533762057877808</v>
      </c>
      <c r="BW78" s="12">
        <f t="shared" ca="1" si="3"/>
        <v>-0.3197672633100066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242.8</v>
      </c>
      <c r="F79">
        <v>226.8</v>
      </c>
      <c r="G79">
        <v>229.4</v>
      </c>
      <c r="H79">
        <v>231</v>
      </c>
      <c r="I79">
        <v>230</v>
      </c>
      <c r="J79">
        <v>226</v>
      </c>
      <c r="K79">
        <v>231.8</v>
      </c>
      <c r="L79">
        <v>231.8</v>
      </c>
      <c r="M79">
        <v>229.4</v>
      </c>
      <c r="N79">
        <v>226</v>
      </c>
      <c r="O79">
        <v>226.4</v>
      </c>
      <c r="P79">
        <v>226</v>
      </c>
      <c r="Q79">
        <v>212.2</v>
      </c>
      <c r="R79">
        <v>213.6</v>
      </c>
      <c r="S79">
        <v>221</v>
      </c>
      <c r="T79">
        <v>221.8</v>
      </c>
      <c r="U79">
        <v>224.2</v>
      </c>
      <c r="V79">
        <v>227</v>
      </c>
      <c r="W79">
        <v>222.2</v>
      </c>
      <c r="X79">
        <v>225.2</v>
      </c>
      <c r="Y79">
        <v>226</v>
      </c>
      <c r="Z79">
        <v>225.2</v>
      </c>
      <c r="AA79">
        <v>222</v>
      </c>
      <c r="AB79">
        <v>221.6</v>
      </c>
      <c r="AC79">
        <v>216.6</v>
      </c>
      <c r="AD79">
        <v>219.2</v>
      </c>
      <c r="AE79">
        <v>218.8</v>
      </c>
      <c r="AF79">
        <v>223.8</v>
      </c>
      <c r="AG79">
        <v>218</v>
      </c>
      <c r="AH79">
        <v>219.2</v>
      </c>
      <c r="AI79">
        <v>222.8</v>
      </c>
      <c r="AJ79">
        <v>219</v>
      </c>
      <c r="AK79">
        <v>216</v>
      </c>
      <c r="AL79">
        <v>222.2</v>
      </c>
      <c r="AM79">
        <v>226.6</v>
      </c>
      <c r="AN79">
        <v>229.4</v>
      </c>
      <c r="AO79">
        <v>226.8</v>
      </c>
      <c r="AP79">
        <v>228.4</v>
      </c>
      <c r="AQ79">
        <v>225.6</v>
      </c>
      <c r="AR79">
        <v>226.8</v>
      </c>
      <c r="AS79">
        <v>226.4</v>
      </c>
      <c r="AT79">
        <v>229</v>
      </c>
      <c r="AU79">
        <v>229</v>
      </c>
      <c r="AV79">
        <v>231.2</v>
      </c>
      <c r="AW79">
        <v>237</v>
      </c>
      <c r="AX79">
        <v>236.6</v>
      </c>
      <c r="AY79">
        <v>235.8</v>
      </c>
      <c r="AZ79">
        <v>227.8</v>
      </c>
      <c r="BA79">
        <v>233.6</v>
      </c>
      <c r="BB79">
        <v>241.4</v>
      </c>
      <c r="BC79">
        <v>240.4</v>
      </c>
      <c r="BD79">
        <v>239</v>
      </c>
      <c r="BE79">
        <v>240</v>
      </c>
      <c r="BF79">
        <v>240</v>
      </c>
      <c r="BG79">
        <v>238.4</v>
      </c>
      <c r="BH79">
        <v>240.6</v>
      </c>
      <c r="BI79">
        <v>244</v>
      </c>
      <c r="BJ79">
        <v>235.2</v>
      </c>
      <c r="BK79">
        <v>233.8</v>
      </c>
      <c r="BL79">
        <v>231</v>
      </c>
      <c r="BM79">
        <v>237.4</v>
      </c>
      <c r="BN79">
        <v>230</v>
      </c>
      <c r="BO79">
        <v>232.2</v>
      </c>
      <c r="BP79">
        <v>228.8</v>
      </c>
      <c r="BQ79">
        <v>222.2</v>
      </c>
      <c r="BR79">
        <v>217.4</v>
      </c>
      <c r="BS79" s="10">
        <f t="shared" si="2"/>
        <v>-0.10461285008237234</v>
      </c>
      <c r="BT79" s="11" cm="1">
        <f t="array" aca="1" ref="BT79" ca="1">_xlfn.PERCENTILE.INC((OFFSET(E79,0,1,1,COLUMNS(E79:BR79)-1) - E79:BQ79) / E79:BQ79, 0.05) * SQRT(COUNT(E79:BR79) - 1)</f>
        <v>-0.26908469992788547</v>
      </c>
      <c r="BU79" s="10" cm="1">
        <f t="array" aca="1" ref="BU79" ca="1">_xlfn.STDEV.P((E79:BQ79 - OFFSET(E79:BQ79,0,1)) / OFFSET(E79:BQ79,0,1)) * SQRT(COUNT(E79:BR79)-1)</f>
        <v>0.16203299601078633</v>
      </c>
      <c r="BV79" s="10" cm="1">
        <f t="array" ref="BV79">-(MAX(1 - (E79:BR79 / _xlfn.SCAN(E79, E79:BR79, _xlfn.LAMBDA(_xlpm.a,_xlpm.b, MAX(_xlpm.a, _xlpm.b))))))</f>
        <v>-0.12602965403624389</v>
      </c>
      <c r="BW79" s="12">
        <f t="shared" ca="1" si="3"/>
        <v>-0.61194233596576664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109.61709999999999</v>
      </c>
      <c r="F80">
        <v>110.9849</v>
      </c>
      <c r="G80">
        <v>111.5711</v>
      </c>
      <c r="H80">
        <v>113.2319</v>
      </c>
      <c r="I80">
        <v>114.3066</v>
      </c>
      <c r="J80">
        <v>113.4273</v>
      </c>
      <c r="K80">
        <v>115.1859</v>
      </c>
      <c r="L80">
        <v>117.2375</v>
      </c>
      <c r="M80">
        <v>116.55370000000001</v>
      </c>
      <c r="N80">
        <v>115.3813</v>
      </c>
      <c r="O80">
        <v>114.6974</v>
      </c>
      <c r="P80">
        <v>115.77209999999999</v>
      </c>
      <c r="Q80">
        <v>114.6974</v>
      </c>
      <c r="R80">
        <v>115.67440000000001</v>
      </c>
      <c r="S80">
        <v>117.13979999999999</v>
      </c>
      <c r="T80">
        <v>116.7491</v>
      </c>
      <c r="U80">
        <v>116.7491</v>
      </c>
      <c r="V80">
        <v>116.16289999999999</v>
      </c>
      <c r="W80">
        <v>116.8468</v>
      </c>
      <c r="X80">
        <v>118.9961</v>
      </c>
      <c r="Y80">
        <v>117.43300000000001</v>
      </c>
      <c r="Z80">
        <v>118.01909999999999</v>
      </c>
      <c r="AA80">
        <v>118.80070000000001</v>
      </c>
      <c r="AB80">
        <v>118.1168</v>
      </c>
      <c r="AC80">
        <v>120.3639</v>
      </c>
      <c r="AD80">
        <v>120.8524</v>
      </c>
      <c r="AE80">
        <v>121.0478</v>
      </c>
      <c r="AF80">
        <v>121.0478</v>
      </c>
      <c r="AG80">
        <v>120.657</v>
      </c>
      <c r="AH80">
        <v>118.80070000000001</v>
      </c>
      <c r="AI80">
        <v>120.2662</v>
      </c>
      <c r="AJ80">
        <v>120.55929999999999</v>
      </c>
      <c r="AK80">
        <v>120.7547</v>
      </c>
      <c r="AL80">
        <v>120.2662</v>
      </c>
      <c r="AM80">
        <v>120.8524</v>
      </c>
      <c r="AN80">
        <v>119.1915</v>
      </c>
      <c r="AO80">
        <v>119.9731</v>
      </c>
      <c r="AP80">
        <v>119.28919999999999</v>
      </c>
      <c r="AQ80">
        <v>118.8984</v>
      </c>
      <c r="AR80">
        <v>117.8237</v>
      </c>
      <c r="AS80">
        <v>118.1168</v>
      </c>
      <c r="AT80">
        <v>120.7547</v>
      </c>
      <c r="AU80">
        <v>120.2662</v>
      </c>
      <c r="AV80">
        <v>121.7317</v>
      </c>
      <c r="AW80">
        <v>123.0994</v>
      </c>
      <c r="AX80">
        <v>120.8524</v>
      </c>
      <c r="AY80">
        <v>119.4846</v>
      </c>
      <c r="AZ80">
        <v>118.3122</v>
      </c>
      <c r="BA80">
        <v>117.04219999999999</v>
      </c>
      <c r="BB80">
        <v>114.502</v>
      </c>
      <c r="BC80">
        <v>115.5767</v>
      </c>
      <c r="BD80">
        <v>114.2089</v>
      </c>
      <c r="BE80">
        <v>114.5997</v>
      </c>
      <c r="BF80">
        <v>114.5997</v>
      </c>
      <c r="BG80">
        <v>110.9849</v>
      </c>
      <c r="BH80">
        <v>113.3296</v>
      </c>
      <c r="BI80">
        <v>110.6918</v>
      </c>
      <c r="BJ80">
        <v>110.88720000000001</v>
      </c>
      <c r="BK80">
        <v>113.3296</v>
      </c>
      <c r="BL80">
        <v>112.15730000000001</v>
      </c>
      <c r="BM80">
        <v>113.2319</v>
      </c>
      <c r="BN80">
        <v>111.6688</v>
      </c>
      <c r="BO80">
        <v>109.4217</v>
      </c>
      <c r="BP80">
        <v>106.6862</v>
      </c>
      <c r="BQ80">
        <v>105.9046</v>
      </c>
      <c r="BR80">
        <v>105.3184</v>
      </c>
      <c r="BS80" s="10">
        <f t="shared" si="2"/>
        <v>-3.9215596836624914E-2</v>
      </c>
      <c r="BT80" s="11" cm="1">
        <f t="array" aca="1" ref="BT80" ca="1">_xlfn.PERCENTILE.INC((OFFSET(E80,0,1,1,COLUMNS(E80:BR80)-1) - E80:BQ80) / E80:BQ80, 0.05) * SQRT(COUNT(E80:BR80) - 1)</f>
        <v>-0.1724291697098633</v>
      </c>
      <c r="BU80" s="10" cm="1">
        <f t="array" aca="1" ref="BU80" ca="1">_xlfn.STDEV.P((E80:BQ80 - OFFSET(E80:BQ80,0,1)) / OFFSET(E80:BQ80,0,1)) * SQRT(COUNT(E80:BR80)-1)</f>
        <v>9.8811395581881414E-2</v>
      </c>
      <c r="BV80" s="10" cm="1">
        <f t="array" ref="BV80">-(MAX(1 - (E80:BR80 / _xlfn.SCAN(E80, E80:BR80, _xlfn.LAMBDA(_xlpm.a,_xlpm.b, MAX(_xlpm.a, _xlpm.b))))))</f>
        <v>-0.14444424586959814</v>
      </c>
      <c r="BW80" s="12">
        <f t="shared" ca="1" si="3"/>
        <v>-0.34163667700302058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8.1219999999999999</v>
      </c>
      <c r="F81">
        <v>8.25</v>
      </c>
      <c r="G81">
        <v>8.3070000000000004</v>
      </c>
      <c r="H81">
        <v>8.3889999999999993</v>
      </c>
      <c r="I81">
        <v>8.4039999999999999</v>
      </c>
      <c r="J81">
        <v>8.3840000000000003</v>
      </c>
      <c r="K81">
        <v>8.5839999999999996</v>
      </c>
      <c r="L81">
        <v>8.81</v>
      </c>
      <c r="M81">
        <v>8.7590000000000003</v>
      </c>
      <c r="N81">
        <v>8.61</v>
      </c>
      <c r="O81">
        <v>8.5690000000000008</v>
      </c>
      <c r="P81">
        <v>8.6720000000000006</v>
      </c>
      <c r="Q81">
        <v>8.6560000000000006</v>
      </c>
      <c r="R81">
        <v>8.7590000000000003</v>
      </c>
      <c r="S81">
        <v>9.5510000000000002</v>
      </c>
      <c r="T81">
        <v>8.9440000000000008</v>
      </c>
      <c r="U81">
        <v>9.0259999999999998</v>
      </c>
      <c r="V81">
        <v>9.0570000000000004</v>
      </c>
      <c r="W81">
        <v>9.0730000000000004</v>
      </c>
      <c r="X81">
        <v>9.2829999999999995</v>
      </c>
      <c r="Y81">
        <v>9.2520000000000007</v>
      </c>
      <c r="Z81">
        <v>9.1809999999999992</v>
      </c>
      <c r="AA81">
        <v>9.2010000000000005</v>
      </c>
      <c r="AB81">
        <v>9.15</v>
      </c>
      <c r="AC81">
        <v>9.1649999999999991</v>
      </c>
      <c r="AD81">
        <v>9.1750000000000007</v>
      </c>
      <c r="AE81">
        <v>9.1959999999999997</v>
      </c>
      <c r="AF81">
        <v>9.2159999999999993</v>
      </c>
      <c r="AG81">
        <v>9.2110000000000003</v>
      </c>
      <c r="AH81">
        <v>9.2370000000000001</v>
      </c>
      <c r="AI81">
        <v>9.2469999999999999</v>
      </c>
      <c r="AJ81">
        <v>9.2420000000000009</v>
      </c>
      <c r="AK81">
        <v>9.2940000000000005</v>
      </c>
      <c r="AL81">
        <v>9.2059999999999995</v>
      </c>
      <c r="AM81">
        <v>9.2319999999999993</v>
      </c>
      <c r="AN81">
        <v>9.2010000000000005</v>
      </c>
      <c r="AO81">
        <v>9.1549999999999994</v>
      </c>
      <c r="AP81">
        <v>9.1029999999999998</v>
      </c>
      <c r="AQ81">
        <v>9.0519999999999996</v>
      </c>
      <c r="AR81">
        <v>8.9239999999999995</v>
      </c>
      <c r="AS81">
        <v>8.9390000000000001</v>
      </c>
      <c r="AT81">
        <v>9.109</v>
      </c>
      <c r="AU81">
        <v>8.9849999999999994</v>
      </c>
      <c r="AV81">
        <v>8.8620000000000001</v>
      </c>
      <c r="AW81">
        <v>8.548</v>
      </c>
      <c r="AX81">
        <v>8.4559999999999995</v>
      </c>
      <c r="AY81">
        <v>8.44</v>
      </c>
      <c r="AZ81">
        <v>8.44</v>
      </c>
      <c r="BA81">
        <v>8.4039999999999999</v>
      </c>
      <c r="BB81">
        <v>8.1470000000000002</v>
      </c>
      <c r="BC81">
        <v>8.343</v>
      </c>
      <c r="BD81">
        <v>8.1579999999999995</v>
      </c>
      <c r="BE81">
        <v>8.24</v>
      </c>
      <c r="BF81">
        <v>8.24</v>
      </c>
      <c r="BG81">
        <v>8.1470000000000002</v>
      </c>
      <c r="BH81">
        <v>8.25</v>
      </c>
      <c r="BI81">
        <v>8.1780000000000008</v>
      </c>
      <c r="BJ81">
        <v>8.3529999999999998</v>
      </c>
      <c r="BK81">
        <v>8.4350000000000005</v>
      </c>
      <c r="BL81">
        <v>8.3529999999999998</v>
      </c>
      <c r="BM81">
        <v>8.4659999999999993</v>
      </c>
      <c r="BN81">
        <v>8.3889999999999993</v>
      </c>
      <c r="BO81">
        <v>8.4350000000000005</v>
      </c>
      <c r="BP81">
        <v>8.1270000000000007</v>
      </c>
      <c r="BQ81">
        <v>8.1010000000000009</v>
      </c>
      <c r="BR81">
        <v>8.0749999999999993</v>
      </c>
      <c r="BS81" s="10">
        <f t="shared" si="2"/>
        <v>-5.7867520315194034E-3</v>
      </c>
      <c r="BT81" s="11" cm="1">
        <f t="array" aca="1" ref="BT81" ca="1">_xlfn.PERCENTILE.INC((OFFSET(E81,0,1,1,COLUMNS(E81:BR81)-1) - E81:BQ81) / E81:BQ81, 0.05) * SQRT(COUNT(E81:BR81) - 1)</f>
        <v>-0.2329943814380781</v>
      </c>
      <c r="BU81" s="10" cm="1">
        <f t="array" aca="1" ref="BU81" ca="1">_xlfn.STDEV.P((E81:BQ81 - OFFSET(E81:BQ81,0,1)) / OFFSET(E81:BQ81,0,1)) * SQRT(COUNT(E81:BR81)-1)</f>
        <v>0.14836935699706197</v>
      </c>
      <c r="BV81" s="10" cm="1">
        <f t="array" ref="BV81">-(MAX(1 - (E81:BR81 / _xlfn.SCAN(E81, E81:BR81, _xlfn.LAMBDA(_xlpm.a,_xlpm.b, MAX(_xlpm.a, _xlpm.b))))))</f>
        <v>-0.15453879174955509</v>
      </c>
      <c r="BW81" s="12">
        <f t="shared" ca="1" si="3"/>
        <v>-2.2157677176286019E-3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44.12</v>
      </c>
      <c r="F82">
        <v>44.7</v>
      </c>
      <c r="G82">
        <v>45.56</v>
      </c>
      <c r="H82">
        <v>45.04</v>
      </c>
      <c r="I82">
        <v>45.85</v>
      </c>
      <c r="J82">
        <v>44.69</v>
      </c>
      <c r="K82">
        <v>46.73</v>
      </c>
      <c r="L82">
        <v>46.81</v>
      </c>
      <c r="M82">
        <v>46.44</v>
      </c>
      <c r="N82">
        <v>47.08</v>
      </c>
      <c r="O82">
        <v>47.24</v>
      </c>
      <c r="P82">
        <v>47.08</v>
      </c>
      <c r="Q82">
        <v>46.12</v>
      </c>
      <c r="R82">
        <v>46.68</v>
      </c>
      <c r="S82">
        <v>48.05</v>
      </c>
      <c r="T82">
        <v>47.94</v>
      </c>
      <c r="U82">
        <v>49.29</v>
      </c>
      <c r="V82">
        <v>51.2</v>
      </c>
      <c r="W82">
        <v>51.42</v>
      </c>
      <c r="X82">
        <v>51.8</v>
      </c>
      <c r="Y82">
        <v>53</v>
      </c>
      <c r="Z82">
        <v>52.8</v>
      </c>
      <c r="AA82">
        <v>52.44</v>
      </c>
      <c r="AB82">
        <v>52.64</v>
      </c>
      <c r="AC82">
        <v>53.1</v>
      </c>
      <c r="AD82">
        <v>53.46</v>
      </c>
      <c r="AE82">
        <v>52.92</v>
      </c>
      <c r="AF82">
        <v>52.74</v>
      </c>
      <c r="AG82">
        <v>52.96</v>
      </c>
      <c r="AH82">
        <v>53.58</v>
      </c>
      <c r="AI82">
        <v>53.64</v>
      </c>
      <c r="AJ82">
        <v>54.68</v>
      </c>
      <c r="AK82">
        <v>53.48</v>
      </c>
      <c r="AL82">
        <v>52.78</v>
      </c>
      <c r="AM82">
        <v>52.82</v>
      </c>
      <c r="AN82">
        <v>50.52</v>
      </c>
      <c r="AO82">
        <v>50.62</v>
      </c>
      <c r="AP82">
        <v>50.26</v>
      </c>
      <c r="AQ82">
        <v>51.54</v>
      </c>
      <c r="AR82">
        <v>52.68</v>
      </c>
      <c r="AS82">
        <v>51.98</v>
      </c>
      <c r="AT82">
        <v>52.42</v>
      </c>
      <c r="AU82">
        <v>52.46</v>
      </c>
      <c r="AV82">
        <v>51.96</v>
      </c>
      <c r="AW82">
        <v>51.46</v>
      </c>
      <c r="AX82">
        <v>50.6</v>
      </c>
      <c r="AY82">
        <v>50.34</v>
      </c>
      <c r="AZ82">
        <v>50.6</v>
      </c>
      <c r="BA82">
        <v>52.68</v>
      </c>
      <c r="BB82">
        <v>51.64</v>
      </c>
      <c r="BC82">
        <v>50.98</v>
      </c>
      <c r="BD82">
        <v>50.86</v>
      </c>
      <c r="BE82">
        <v>51.2</v>
      </c>
      <c r="BF82">
        <v>50.28</v>
      </c>
      <c r="BG82">
        <v>51.12</v>
      </c>
      <c r="BH82">
        <v>50.9</v>
      </c>
      <c r="BI82">
        <v>50.96</v>
      </c>
      <c r="BJ82">
        <v>47.74</v>
      </c>
      <c r="BK82">
        <v>47.42</v>
      </c>
      <c r="BL82">
        <v>48.77</v>
      </c>
      <c r="BM82">
        <v>49.34</v>
      </c>
      <c r="BN82">
        <v>48.89</v>
      </c>
      <c r="BO82">
        <v>47.8</v>
      </c>
      <c r="BP82">
        <v>46.5</v>
      </c>
      <c r="BQ82">
        <v>48</v>
      </c>
      <c r="BR82">
        <v>47.88</v>
      </c>
      <c r="BS82" s="10">
        <f t="shared" si="2"/>
        <v>8.5222121486854152E-2</v>
      </c>
      <c r="BT82" s="11" cm="1">
        <f t="array" aca="1" ref="BT82" ca="1">_xlfn.PERCENTILE.INC((OFFSET(E82,0,1,1,COLUMNS(E82:BR82)-1) - E82:BQ82) / E82:BQ82, 0.05) * SQRT(COUNT(E82:BR82) - 1)</f>
        <v>-0.19912891666367633</v>
      </c>
      <c r="BU82" s="10" cm="1">
        <f t="array" aca="1" ref="BU82" ca="1">_xlfn.STDEV.P((E82:BQ82 - OFFSET(E82:BQ82,0,1)) / OFFSET(E82:BQ82,0,1)) * SQRT(COUNT(E82:BR82)-1)</f>
        <v>0.1550539396249615</v>
      </c>
      <c r="BV82" s="10" cm="1">
        <f t="array" ref="BV82">-(MAX(1 - (E82:BR82 / _xlfn.SCAN(E82, E82:BR82, _xlfn.LAMBDA(_xlpm.a,_xlpm.b, MAX(_xlpm.a, _xlpm.b))))))</f>
        <v>-0.14959765910753475</v>
      </c>
      <c r="BW82" s="12">
        <f t="shared" ca="1" si="3"/>
        <v>0.58482952259186538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238.5</v>
      </c>
      <c r="F83">
        <v>230</v>
      </c>
      <c r="G83">
        <v>236</v>
      </c>
      <c r="H83">
        <v>231</v>
      </c>
      <c r="I83">
        <v>231.5</v>
      </c>
      <c r="J83">
        <v>230</v>
      </c>
      <c r="K83">
        <v>233</v>
      </c>
      <c r="L83">
        <v>229.5</v>
      </c>
      <c r="M83">
        <v>238.5</v>
      </c>
      <c r="N83">
        <v>236</v>
      </c>
      <c r="O83">
        <v>233.5</v>
      </c>
      <c r="P83">
        <v>233</v>
      </c>
      <c r="Q83">
        <v>235</v>
      </c>
      <c r="R83">
        <v>230</v>
      </c>
      <c r="S83">
        <v>233</v>
      </c>
      <c r="T83">
        <v>231</v>
      </c>
      <c r="U83">
        <v>232</v>
      </c>
      <c r="V83">
        <v>230</v>
      </c>
      <c r="W83">
        <v>234</v>
      </c>
      <c r="X83">
        <v>232</v>
      </c>
      <c r="Y83">
        <v>231</v>
      </c>
      <c r="Z83">
        <v>222.5</v>
      </c>
      <c r="AA83">
        <v>222.5</v>
      </c>
      <c r="AB83">
        <v>226.5</v>
      </c>
      <c r="AC83">
        <v>224.5</v>
      </c>
      <c r="AD83">
        <v>223.5</v>
      </c>
      <c r="AE83">
        <v>230</v>
      </c>
      <c r="AF83">
        <v>229</v>
      </c>
      <c r="AG83">
        <v>223.5</v>
      </c>
      <c r="AH83">
        <v>225</v>
      </c>
      <c r="AI83">
        <v>227.5</v>
      </c>
      <c r="AJ83">
        <v>223</v>
      </c>
      <c r="AK83">
        <v>224</v>
      </c>
      <c r="AL83">
        <v>224</v>
      </c>
      <c r="AM83">
        <v>223.5</v>
      </c>
      <c r="AN83">
        <v>223</v>
      </c>
      <c r="AO83">
        <v>220</v>
      </c>
      <c r="AP83">
        <v>220</v>
      </c>
      <c r="AQ83">
        <v>225</v>
      </c>
      <c r="AR83">
        <v>223.5</v>
      </c>
      <c r="AS83">
        <v>224</v>
      </c>
      <c r="AT83">
        <v>220</v>
      </c>
      <c r="AU83">
        <v>223.5</v>
      </c>
      <c r="AV83">
        <v>222.5</v>
      </c>
      <c r="AW83">
        <v>217.5</v>
      </c>
      <c r="AX83">
        <v>218</v>
      </c>
      <c r="AY83">
        <v>221.5</v>
      </c>
      <c r="AZ83">
        <v>217</v>
      </c>
      <c r="BA83">
        <v>218</v>
      </c>
      <c r="BB83">
        <v>217.5</v>
      </c>
      <c r="BC83">
        <v>219</v>
      </c>
      <c r="BD83">
        <v>217</v>
      </c>
      <c r="BE83">
        <v>222.5</v>
      </c>
      <c r="BF83">
        <v>218</v>
      </c>
      <c r="BG83">
        <v>217</v>
      </c>
      <c r="BH83">
        <v>217</v>
      </c>
      <c r="BI83">
        <v>219.5</v>
      </c>
      <c r="BJ83">
        <v>213.5</v>
      </c>
      <c r="BK83">
        <v>211</v>
      </c>
      <c r="BL83">
        <v>211</v>
      </c>
      <c r="BM83">
        <v>212</v>
      </c>
      <c r="BN83">
        <v>213</v>
      </c>
      <c r="BO83">
        <v>208</v>
      </c>
      <c r="BP83">
        <v>214.5</v>
      </c>
      <c r="BQ83">
        <v>212</v>
      </c>
      <c r="BR83">
        <v>215.5</v>
      </c>
      <c r="BS83" s="10">
        <f t="shared" si="2"/>
        <v>-9.6436058700209645E-2</v>
      </c>
      <c r="BT83" s="11" cm="1">
        <f t="array" aca="1" ref="BT83" ca="1">_xlfn.PERCENTILE.INC((OFFSET(E83,0,1,1,COLUMNS(E83:BR83)-1) - E83:BQ83) / E83:BQ83, 0.05) * SQRT(COUNT(E83:BR83) - 1)</f>
        <v>-0.19275898448173867</v>
      </c>
      <c r="BU83" s="10" cm="1">
        <f t="array" aca="1" ref="BU83" ca="1">_xlfn.STDEV.P((E83:BQ83 - OFFSET(E83:BQ83,0,1)) / OFFSET(E83:BQ83,0,1)) * SQRT(COUNT(E83:BR83)-1)</f>
        <v>0.12773904641999623</v>
      </c>
      <c r="BV83" s="10" cm="1">
        <f t="array" ref="BV83">-(MAX(1 - (E83:BR83 / _xlfn.SCAN(E83, E83:BR83, _xlfn.LAMBDA(_xlpm.a,_xlpm.b, MAX(_xlpm.a, _xlpm.b))))))</f>
        <v>-0.1278825995807128</v>
      </c>
      <c r="BW83" s="12">
        <f t="shared" ca="1" si="3"/>
        <v>-0.71221808248889484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10.1</v>
      </c>
      <c r="F84">
        <v>10.220000000000001</v>
      </c>
      <c r="G84">
        <v>10.31</v>
      </c>
      <c r="H84">
        <v>10.29</v>
      </c>
      <c r="I84">
        <v>10.33</v>
      </c>
      <c r="J84">
        <v>10.57</v>
      </c>
      <c r="K84">
        <v>10.57</v>
      </c>
      <c r="L84">
        <v>10.61</v>
      </c>
      <c r="M84">
        <v>10.59</v>
      </c>
      <c r="N84">
        <v>10.26</v>
      </c>
      <c r="O84">
        <v>10.38</v>
      </c>
      <c r="P84">
        <v>10.220000000000001</v>
      </c>
      <c r="Q84">
        <v>10.06</v>
      </c>
      <c r="R84">
        <v>10.06</v>
      </c>
      <c r="S84">
        <v>10.15</v>
      </c>
      <c r="T84">
        <v>10.07</v>
      </c>
      <c r="U84">
        <v>10.130000000000001</v>
      </c>
      <c r="V84">
        <v>10.64</v>
      </c>
      <c r="W84">
        <v>10.51</v>
      </c>
      <c r="X84">
        <v>10.42</v>
      </c>
      <c r="Y84">
        <v>10.42</v>
      </c>
      <c r="Z84">
        <v>10.31</v>
      </c>
      <c r="AA84">
        <v>10.46</v>
      </c>
      <c r="AB84">
        <v>10.49</v>
      </c>
      <c r="AC84">
        <v>10.59</v>
      </c>
      <c r="AD84">
        <v>10.71</v>
      </c>
      <c r="AE84">
        <v>10.67</v>
      </c>
      <c r="AF84">
        <v>10.52</v>
      </c>
      <c r="AG84">
        <v>10.55</v>
      </c>
      <c r="AH84">
        <v>10.62</v>
      </c>
      <c r="AI84">
        <v>10.45</v>
      </c>
      <c r="AJ84">
        <v>10.46</v>
      </c>
      <c r="AK84">
        <v>10.55</v>
      </c>
      <c r="AL84">
        <v>10.58</v>
      </c>
      <c r="AM84">
        <v>10.58</v>
      </c>
      <c r="AN84">
        <v>10.58</v>
      </c>
      <c r="AO84">
        <v>10.58</v>
      </c>
      <c r="AP84">
        <v>10.71</v>
      </c>
      <c r="AQ84">
        <v>10.57</v>
      </c>
      <c r="AR84">
        <v>10.39</v>
      </c>
      <c r="AS84">
        <v>10.33</v>
      </c>
      <c r="AT84">
        <v>10.35</v>
      </c>
      <c r="AU84">
        <v>10.35</v>
      </c>
      <c r="AV84">
        <v>10.28</v>
      </c>
      <c r="AW84">
        <v>10.29</v>
      </c>
      <c r="AX84">
        <v>10.18</v>
      </c>
      <c r="AY84">
        <v>10.09</v>
      </c>
      <c r="AZ84">
        <v>10.06</v>
      </c>
      <c r="BA84">
        <v>10.07</v>
      </c>
      <c r="BB84">
        <v>9.99</v>
      </c>
      <c r="BC84">
        <v>10.029999999999999</v>
      </c>
      <c r="BD84">
        <v>10.07</v>
      </c>
      <c r="BE84">
        <v>10.36</v>
      </c>
      <c r="BF84">
        <v>10.45</v>
      </c>
      <c r="BG84">
        <v>10.49</v>
      </c>
      <c r="BH84">
        <v>10.68</v>
      </c>
      <c r="BI84">
        <v>10.57</v>
      </c>
      <c r="BJ84">
        <v>10.39</v>
      </c>
      <c r="BK84">
        <v>10.62</v>
      </c>
      <c r="BL84">
        <v>10.46</v>
      </c>
      <c r="BM84">
        <v>10.59</v>
      </c>
      <c r="BN84">
        <v>10.51</v>
      </c>
      <c r="BO84">
        <v>10.57</v>
      </c>
      <c r="BP84">
        <v>10.33</v>
      </c>
      <c r="BQ84">
        <v>10.36</v>
      </c>
      <c r="BR84">
        <v>10.33</v>
      </c>
      <c r="BS84" s="10">
        <f t="shared" si="2"/>
        <v>2.2772277227722817E-2</v>
      </c>
      <c r="BT84" s="11" cm="1">
        <f t="array" aca="1" ref="BT84" ca="1">_xlfn.PERCENTILE.INC((OFFSET(E84,0,1,1,COLUMNS(E84:BR84)-1) - E84:BQ84) / E84:BQ84, 0.05) * SQRT(COUNT(E84:BR84) - 1)</f>
        <v>-0.13564723847029592</v>
      </c>
      <c r="BU84" s="10" cm="1">
        <f t="array" aca="1" ref="BU84" ca="1">_xlfn.STDEV.P((E84:BQ84 - OFFSET(E84:BQ84,0,1)) / OFFSET(E84:BQ84,0,1)) * SQRT(COUNT(E84:BR84)-1)</f>
        <v>0.10195450564239143</v>
      </c>
      <c r="BV84" s="10" cm="1">
        <f t="array" ref="BV84">-(MAX(1 - (E84:BR84 / _xlfn.SCAN(E84, E84:BR84, _xlfn.LAMBDA(_xlpm.a,_xlpm.b, MAX(_xlpm.a, _xlpm.b))))))</f>
        <v>-6.7226890756302615E-2</v>
      </c>
      <c r="BW84" s="12">
        <f t="shared" ca="1" si="3"/>
        <v>0.27689092355311284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253.1</v>
      </c>
      <c r="F85">
        <v>262.3999</v>
      </c>
      <c r="G85">
        <v>257.5</v>
      </c>
      <c r="H85">
        <v>264</v>
      </c>
      <c r="I85">
        <v>262.8</v>
      </c>
      <c r="J85">
        <v>259.7</v>
      </c>
      <c r="K85">
        <v>261.8999</v>
      </c>
      <c r="L85">
        <v>263</v>
      </c>
      <c r="M85">
        <v>260.8999</v>
      </c>
      <c r="N85">
        <v>259.3</v>
      </c>
      <c r="O85">
        <v>255.7</v>
      </c>
      <c r="P85">
        <v>259</v>
      </c>
      <c r="Q85">
        <v>264.3</v>
      </c>
      <c r="R85">
        <v>260.2</v>
      </c>
      <c r="S85">
        <v>267.7</v>
      </c>
      <c r="T85">
        <v>271.5</v>
      </c>
      <c r="U85">
        <v>267.8999</v>
      </c>
      <c r="V85">
        <v>261.8</v>
      </c>
      <c r="W85">
        <v>251.1</v>
      </c>
      <c r="X85">
        <v>256.6001</v>
      </c>
      <c r="Y85">
        <v>253.7</v>
      </c>
      <c r="Z85">
        <v>257.3</v>
      </c>
      <c r="AA85">
        <v>261</v>
      </c>
      <c r="AB85">
        <v>260.5</v>
      </c>
      <c r="AC85">
        <v>264.5</v>
      </c>
      <c r="AD85">
        <v>261.2</v>
      </c>
      <c r="AE85">
        <v>263</v>
      </c>
      <c r="AF85">
        <v>270.1001</v>
      </c>
      <c r="AG85">
        <v>265.3999</v>
      </c>
      <c r="AH85">
        <v>265.3999</v>
      </c>
      <c r="AI85">
        <v>267.2</v>
      </c>
      <c r="AJ85">
        <v>266.6001</v>
      </c>
      <c r="AK85">
        <v>261.1001</v>
      </c>
      <c r="AL85">
        <v>262.2</v>
      </c>
      <c r="AM85">
        <v>268.3999</v>
      </c>
      <c r="AN85">
        <v>267.1001</v>
      </c>
      <c r="AO85">
        <v>269</v>
      </c>
      <c r="AP85">
        <v>282.3999</v>
      </c>
      <c r="AQ85">
        <v>288</v>
      </c>
      <c r="AR85">
        <v>293.2</v>
      </c>
      <c r="AS85">
        <v>292.3999</v>
      </c>
      <c r="AT85">
        <v>288</v>
      </c>
      <c r="AU85">
        <v>286.8999</v>
      </c>
      <c r="AV85">
        <v>285.8</v>
      </c>
      <c r="AW85">
        <v>284.7</v>
      </c>
      <c r="AX85">
        <v>293</v>
      </c>
      <c r="AY85">
        <v>295</v>
      </c>
      <c r="AZ85">
        <v>296.8999</v>
      </c>
      <c r="BA85">
        <v>290.3999</v>
      </c>
      <c r="BB85">
        <v>282.5</v>
      </c>
      <c r="BC85">
        <v>283</v>
      </c>
      <c r="BD85">
        <v>279</v>
      </c>
      <c r="BE85">
        <v>274.8999</v>
      </c>
      <c r="BF85">
        <v>276.3999</v>
      </c>
      <c r="BG85">
        <v>272</v>
      </c>
      <c r="BH85">
        <v>272.7</v>
      </c>
      <c r="BI85">
        <v>280.1001</v>
      </c>
      <c r="BJ85">
        <v>276.5</v>
      </c>
      <c r="BK85">
        <v>268.3</v>
      </c>
      <c r="BL85">
        <v>269.2</v>
      </c>
      <c r="BM85">
        <v>270</v>
      </c>
      <c r="BN85">
        <v>262.8999</v>
      </c>
      <c r="BO85">
        <v>261.3</v>
      </c>
      <c r="BP85">
        <v>254.8</v>
      </c>
      <c r="BQ85">
        <v>254.7</v>
      </c>
      <c r="BR85">
        <v>259.5</v>
      </c>
      <c r="BS85" s="10">
        <f t="shared" si="2"/>
        <v>2.5286448044251307E-2</v>
      </c>
      <c r="BT85" s="11" cm="1">
        <f t="array" aca="1" ref="BT85" ca="1">_xlfn.PERCENTILE.INC((OFFSET(E85,0,1,1,COLUMNS(E85:BR85)-1) - E85:BQ85) / E85:BQ85, 0.05) * SQRT(COUNT(E85:BR85) - 1)</f>
        <v>-0.20971913873636788</v>
      </c>
      <c r="BU85" s="10" cm="1">
        <f t="array" aca="1" ref="BU85" ca="1">_xlfn.STDEV.P((E85:BQ85 - OFFSET(E85:BQ85,0,1)) / OFFSET(E85:BQ85,0,1)) * SQRT(COUNT(E85:BR85)-1)</f>
        <v>0.14271579692585384</v>
      </c>
      <c r="BV85" s="10" cm="1">
        <f t="array" ref="BV85">-(MAX(1 - (E85:BR85 / _xlfn.SCAN(E85, E85:BR85, _xlfn.LAMBDA(_xlpm.a,_xlpm.b, MAX(_xlpm.a, _xlpm.b))))))</f>
        <v>-0.1421351101836007</v>
      </c>
      <c r="BW85" s="12">
        <f t="shared" ca="1" si="3"/>
        <v>0.21542428172982273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87.7</v>
      </c>
      <c r="F86">
        <v>88.35</v>
      </c>
      <c r="G86">
        <v>88.3</v>
      </c>
      <c r="H86">
        <v>90.8</v>
      </c>
      <c r="I86">
        <v>91.25</v>
      </c>
      <c r="J86">
        <v>90.85</v>
      </c>
      <c r="K86">
        <v>88.1</v>
      </c>
      <c r="L86">
        <v>88.8</v>
      </c>
      <c r="M86">
        <v>88.3</v>
      </c>
      <c r="N86">
        <v>89.05</v>
      </c>
      <c r="O86">
        <v>96</v>
      </c>
      <c r="P86">
        <v>97.45</v>
      </c>
      <c r="Q86">
        <v>95</v>
      </c>
      <c r="R86">
        <v>94.85</v>
      </c>
      <c r="S86">
        <v>95.25</v>
      </c>
      <c r="T86">
        <v>96.8</v>
      </c>
      <c r="U86">
        <v>97.4</v>
      </c>
      <c r="V86">
        <v>97.6</v>
      </c>
      <c r="W86">
        <v>100.3</v>
      </c>
      <c r="X86">
        <v>102.3</v>
      </c>
      <c r="Y86">
        <v>105.6</v>
      </c>
      <c r="Z86">
        <v>108.8</v>
      </c>
      <c r="AA86">
        <v>110.1</v>
      </c>
      <c r="AB86">
        <v>109.5</v>
      </c>
      <c r="AC86">
        <v>111.4</v>
      </c>
      <c r="AD86">
        <v>110.7</v>
      </c>
      <c r="AE86">
        <v>109.4</v>
      </c>
      <c r="AF86">
        <v>109.3</v>
      </c>
      <c r="AG86">
        <v>109.2</v>
      </c>
      <c r="AH86">
        <v>108.4</v>
      </c>
      <c r="AI86">
        <v>106.7</v>
      </c>
      <c r="AJ86">
        <v>106.9</v>
      </c>
      <c r="AK86">
        <v>106.9</v>
      </c>
      <c r="AL86">
        <v>108.2</v>
      </c>
      <c r="AM86">
        <v>109.5</v>
      </c>
      <c r="AN86">
        <v>107</v>
      </c>
      <c r="AO86">
        <v>108.9</v>
      </c>
      <c r="AP86">
        <v>109.7</v>
      </c>
      <c r="AQ86">
        <v>108.4</v>
      </c>
      <c r="AR86">
        <v>108.7</v>
      </c>
      <c r="AS86">
        <v>108.8</v>
      </c>
      <c r="AT86">
        <v>109.2</v>
      </c>
      <c r="AU86">
        <v>111</v>
      </c>
      <c r="AV86">
        <v>110.7</v>
      </c>
      <c r="AW86">
        <v>112.6</v>
      </c>
      <c r="AX86">
        <v>114.5</v>
      </c>
      <c r="AY86">
        <v>114.4</v>
      </c>
      <c r="AZ86">
        <v>114.5</v>
      </c>
      <c r="BA86">
        <v>110.7</v>
      </c>
      <c r="BB86">
        <v>112.3</v>
      </c>
      <c r="BC86">
        <v>114.8</v>
      </c>
      <c r="BD86">
        <v>115.6</v>
      </c>
      <c r="BE86">
        <v>115.8</v>
      </c>
      <c r="BF86">
        <v>119.4</v>
      </c>
      <c r="BG86">
        <v>115.9</v>
      </c>
      <c r="BH86">
        <v>116.6</v>
      </c>
      <c r="BI86">
        <v>116.3</v>
      </c>
      <c r="BJ86">
        <v>113</v>
      </c>
      <c r="BK86">
        <v>113.7</v>
      </c>
      <c r="BL86">
        <v>112.6</v>
      </c>
      <c r="BM86">
        <v>115.5</v>
      </c>
      <c r="BN86">
        <v>113.7</v>
      </c>
      <c r="BO86">
        <v>110.5</v>
      </c>
      <c r="BP86">
        <v>106</v>
      </c>
      <c r="BQ86">
        <v>106.4</v>
      </c>
      <c r="BR86">
        <v>108.2</v>
      </c>
      <c r="BS86" s="10">
        <f t="shared" si="2"/>
        <v>0.23375142531356899</v>
      </c>
      <c r="BT86" s="11" cm="1">
        <f t="array" aca="1" ref="BT86" ca="1">_xlfn.PERCENTILE.INC((OFFSET(E86,0,1,1,COLUMNS(E86:BR86)-1) - E86:BQ86) / E86:BQ86, 0.05) * SQRT(COUNT(E86:BR86) - 1)</f>
        <v>-0.23481781022861928</v>
      </c>
      <c r="BU86" s="10" cm="1">
        <f t="array" aca="1" ref="BU86" ca="1">_xlfn.STDEV.P((E86:BQ86 - OFFSET(E86:BQ86,0,1)) / OFFSET(E86:BQ86,0,1)) * SQRT(COUNT(E86:BR86)-1)</f>
        <v>0.14998521522429129</v>
      </c>
      <c r="BV86" s="10" cm="1">
        <f t="array" ref="BV86">-(MAX(1 - (E86:BR86 / _xlfn.SCAN(E86, E86:BR86, _xlfn.LAMBDA(_xlpm.a,_xlpm.b, MAX(_xlpm.a, _xlpm.b))))))</f>
        <v>-0.11222780569514246</v>
      </c>
      <c r="BW86" s="12">
        <f t="shared" ca="1" si="3"/>
        <v>1.5948867023716291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37.25</v>
      </c>
      <c r="F87">
        <v>37.85</v>
      </c>
      <c r="G87">
        <v>37.9</v>
      </c>
      <c r="H87">
        <v>37.25</v>
      </c>
      <c r="I87">
        <v>36.65</v>
      </c>
      <c r="J87">
        <v>36.75</v>
      </c>
      <c r="K87">
        <v>36.35</v>
      </c>
      <c r="L87">
        <v>36.15</v>
      </c>
      <c r="M87">
        <v>36.15</v>
      </c>
      <c r="N87">
        <v>36.049999999999997</v>
      </c>
      <c r="O87">
        <v>34.4</v>
      </c>
      <c r="P87">
        <v>36.15</v>
      </c>
      <c r="Q87">
        <v>33.9</v>
      </c>
      <c r="R87">
        <v>30.5</v>
      </c>
      <c r="S87">
        <v>31.3</v>
      </c>
      <c r="T87">
        <v>30.6</v>
      </c>
      <c r="U87">
        <v>30.75</v>
      </c>
      <c r="V87">
        <v>30.2</v>
      </c>
      <c r="W87">
        <v>30.25</v>
      </c>
      <c r="X87">
        <v>29.95</v>
      </c>
      <c r="Y87">
        <v>30.45</v>
      </c>
      <c r="Z87">
        <v>29.9</v>
      </c>
      <c r="AA87">
        <v>29.2</v>
      </c>
      <c r="AB87">
        <v>29.05</v>
      </c>
      <c r="AC87">
        <v>28.2</v>
      </c>
      <c r="AD87">
        <v>28.45</v>
      </c>
      <c r="AE87">
        <v>28.8</v>
      </c>
      <c r="AF87">
        <v>29.3</v>
      </c>
      <c r="AG87">
        <v>28.6</v>
      </c>
      <c r="AH87">
        <v>28.3</v>
      </c>
      <c r="AI87">
        <v>28.2</v>
      </c>
      <c r="AJ87">
        <v>27.7</v>
      </c>
      <c r="AK87">
        <v>27.75</v>
      </c>
      <c r="AL87">
        <v>27</v>
      </c>
      <c r="AM87">
        <v>27</v>
      </c>
      <c r="AN87">
        <v>26.25</v>
      </c>
      <c r="AO87">
        <v>26.45</v>
      </c>
      <c r="AP87">
        <v>26.65</v>
      </c>
      <c r="AQ87">
        <v>27.3</v>
      </c>
      <c r="AR87">
        <v>27.35</v>
      </c>
      <c r="AS87">
        <v>27.1</v>
      </c>
      <c r="AT87">
        <v>27.3</v>
      </c>
      <c r="AU87">
        <v>27.85</v>
      </c>
      <c r="AV87">
        <v>28.35</v>
      </c>
      <c r="AW87">
        <v>27.95</v>
      </c>
      <c r="AX87">
        <v>28.05</v>
      </c>
      <c r="AY87">
        <v>27.7</v>
      </c>
      <c r="AZ87">
        <v>27.3</v>
      </c>
      <c r="BA87">
        <v>27.1</v>
      </c>
      <c r="BB87">
        <v>26.95</v>
      </c>
      <c r="BC87">
        <v>26.8</v>
      </c>
      <c r="BD87">
        <v>26.1</v>
      </c>
      <c r="BE87">
        <v>25.95</v>
      </c>
      <c r="BF87">
        <v>24.7</v>
      </c>
      <c r="BG87">
        <v>24.8</v>
      </c>
      <c r="BH87">
        <v>23.95</v>
      </c>
      <c r="BI87">
        <v>24.2</v>
      </c>
      <c r="BJ87">
        <v>23.85</v>
      </c>
      <c r="BK87">
        <v>23.7</v>
      </c>
      <c r="BL87">
        <v>24</v>
      </c>
      <c r="BM87">
        <v>24.85</v>
      </c>
      <c r="BN87">
        <v>24.95</v>
      </c>
      <c r="BO87">
        <v>24.85</v>
      </c>
      <c r="BP87">
        <v>24.1</v>
      </c>
      <c r="BQ87">
        <v>23.3</v>
      </c>
      <c r="BR87">
        <v>23.65</v>
      </c>
      <c r="BS87" s="10">
        <f t="shared" si="2"/>
        <v>-0.36510067114093964</v>
      </c>
      <c r="BT87" s="11" cm="1">
        <f t="array" aca="1" ref="BT87" ca="1">_xlfn.PERCENTILE.INC((OFFSET(E87,0,1,1,COLUMNS(E87:BR87)-1) - E87:BQ87) / E87:BQ87, 0.05) * SQRT(COUNT(E87:BR87) - 1)</f>
        <v>-0.35047158545339008</v>
      </c>
      <c r="BU87" s="10" cm="1">
        <f t="array" aca="1" ref="BU87" ca="1">_xlfn.STDEV.P((E87:BQ87 - OFFSET(E87:BQ87,0,1)) / OFFSET(E87:BQ87,0,1)) * SQRT(COUNT(E87:BR87)-1)</f>
        <v>0.19192054751394952</v>
      </c>
      <c r="BV87" s="10" cm="1">
        <f t="array" ref="BV87">-(MAX(1 - (E87:BR87 / _xlfn.SCAN(E87, E87:BR87, _xlfn.LAMBDA(_xlpm.a,_xlpm.b, MAX(_xlpm.a, _xlpm.b))))))</f>
        <v>-0.38522427440633245</v>
      </c>
      <c r="BW87" s="12">
        <f t="shared" ca="1" si="3"/>
        <v>-1.8739143661248643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1.2969999999999999</v>
      </c>
      <c r="F88">
        <v>1.28</v>
      </c>
      <c r="G88">
        <v>1.2849999999999999</v>
      </c>
      <c r="H88">
        <v>1.278</v>
      </c>
      <c r="I88">
        <v>1.246</v>
      </c>
      <c r="J88">
        <v>1.1859999999999999</v>
      </c>
      <c r="K88">
        <v>1.2010000000000001</v>
      </c>
      <c r="L88">
        <v>1.202</v>
      </c>
      <c r="M88">
        <v>1.1830000000000001</v>
      </c>
      <c r="N88">
        <v>1.19</v>
      </c>
      <c r="O88">
        <v>1.1579999999999999</v>
      </c>
      <c r="P88">
        <v>1.153</v>
      </c>
      <c r="Q88">
        <v>1.113</v>
      </c>
      <c r="R88">
        <v>1.1459999999999999</v>
      </c>
      <c r="S88">
        <v>1.1499999999999999</v>
      </c>
      <c r="T88">
        <v>1.163</v>
      </c>
      <c r="U88">
        <v>1.1719999999999999</v>
      </c>
      <c r="V88">
        <v>1.1990000000000001</v>
      </c>
      <c r="W88">
        <v>1.1499999999999999</v>
      </c>
      <c r="X88">
        <v>1.169</v>
      </c>
      <c r="Y88">
        <v>1.165</v>
      </c>
      <c r="Z88">
        <v>1.208</v>
      </c>
      <c r="AA88">
        <v>1.2170000000000001</v>
      </c>
      <c r="AB88">
        <v>1.214</v>
      </c>
      <c r="AC88">
        <v>1.1930000000000001</v>
      </c>
      <c r="AD88">
        <v>1.1830000000000001</v>
      </c>
      <c r="AE88">
        <v>1.2010000000000001</v>
      </c>
      <c r="AF88">
        <v>1.1990000000000001</v>
      </c>
      <c r="AG88">
        <v>1.2</v>
      </c>
      <c r="AH88">
        <v>1.2210000000000001</v>
      </c>
      <c r="AI88">
        <v>1.23</v>
      </c>
      <c r="AJ88">
        <v>1.2250000000000001</v>
      </c>
      <c r="AK88">
        <v>1.198</v>
      </c>
      <c r="AL88">
        <v>1.21</v>
      </c>
      <c r="AM88">
        <v>1.22</v>
      </c>
      <c r="AN88">
        <v>1.165</v>
      </c>
      <c r="AO88">
        <v>1.1599999999999999</v>
      </c>
      <c r="AP88">
        <v>1.17</v>
      </c>
      <c r="AQ88">
        <v>1.18</v>
      </c>
      <c r="AR88">
        <v>1.19</v>
      </c>
      <c r="AS88">
        <v>1.1950000000000001</v>
      </c>
      <c r="AT88">
        <v>1.292</v>
      </c>
      <c r="AU88">
        <v>1.3</v>
      </c>
      <c r="AV88">
        <v>1.2769999999999999</v>
      </c>
      <c r="AW88">
        <v>1.28</v>
      </c>
      <c r="AX88">
        <v>1.31</v>
      </c>
      <c r="AY88">
        <v>1.2709999999999999</v>
      </c>
      <c r="AZ88">
        <v>1.2609999999999999</v>
      </c>
      <c r="BA88">
        <v>1.25</v>
      </c>
      <c r="BB88">
        <v>1.248</v>
      </c>
      <c r="BC88">
        <v>1.22</v>
      </c>
      <c r="BD88">
        <v>1.21</v>
      </c>
      <c r="BE88">
        <v>1.2230000000000001</v>
      </c>
      <c r="BF88">
        <v>1.22</v>
      </c>
      <c r="BG88">
        <v>1.2290000000000001</v>
      </c>
      <c r="BH88">
        <v>1.26</v>
      </c>
      <c r="BI88">
        <v>1.28</v>
      </c>
      <c r="BJ88">
        <v>1.3080000000000001</v>
      </c>
      <c r="BK88">
        <v>1.2709999999999999</v>
      </c>
      <c r="BL88">
        <v>1.2829999999999999</v>
      </c>
      <c r="BM88">
        <v>1.3080000000000001</v>
      </c>
      <c r="BN88">
        <v>1.31</v>
      </c>
      <c r="BO88">
        <v>1.2969999999999999</v>
      </c>
      <c r="BP88">
        <v>1.3</v>
      </c>
      <c r="BQ88">
        <v>1.3140000000000001</v>
      </c>
      <c r="BR88">
        <v>1.4</v>
      </c>
      <c r="BS88" s="10">
        <f t="shared" si="2"/>
        <v>7.9414032382420965E-2</v>
      </c>
      <c r="BT88" s="11" cm="1">
        <f t="array" aca="1" ref="BT88" ca="1">_xlfn.PERCENTILE.INC((OFFSET(E88,0,1,1,COLUMNS(E88:BR88)-1) - E88:BQ88) / E88:BQ88, 0.05) * SQRT(COUNT(E88:BR88) - 1)</f>
        <v>-0.27176165306715566</v>
      </c>
      <c r="BU88" s="10" cm="1">
        <f t="array" aca="1" ref="BU88" ca="1">_xlfn.STDEV.P((E88:BQ88 - OFFSET(E88:BQ88,0,1)) / OFFSET(E88:BQ88,0,1)) * SQRT(COUNT(E88:BR88)-1)</f>
        <v>0.17312107583478886</v>
      </c>
      <c r="BV88" s="10" cm="1">
        <f t="array" ref="BV88">-(MAX(1 - (E88:BR88 / _xlfn.SCAN(E88, E88:BR88, _xlfn.LAMBDA(_xlpm.a,_xlpm.b, MAX(_xlpm.a, _xlpm.b))))))</f>
        <v>-0.14186584425597526</v>
      </c>
      <c r="BW88" s="12">
        <f t="shared" ca="1" si="3"/>
        <v>0.49024667836176794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3.53</v>
      </c>
      <c r="F89">
        <v>3.55</v>
      </c>
      <c r="G89">
        <v>3.5550000000000002</v>
      </c>
      <c r="H89">
        <v>3.53</v>
      </c>
      <c r="I89">
        <v>3.5550000000000002</v>
      </c>
      <c r="J89">
        <v>3.4750000000000001</v>
      </c>
      <c r="K89">
        <v>3.5049999999999999</v>
      </c>
      <c r="L89">
        <v>3.5649999999999999</v>
      </c>
      <c r="M89">
        <v>3.59</v>
      </c>
      <c r="N89">
        <v>3.5550000000000002</v>
      </c>
      <c r="O89">
        <v>3.4950000000000001</v>
      </c>
      <c r="P89">
        <v>3.4849999999999999</v>
      </c>
      <c r="Q89">
        <v>3.39</v>
      </c>
      <c r="R89">
        <v>3.4049999999999998</v>
      </c>
      <c r="S89">
        <v>3.4249999999999998</v>
      </c>
      <c r="T89">
        <v>3.5</v>
      </c>
      <c r="U89">
        <v>3.5350000000000001</v>
      </c>
      <c r="V89">
        <v>3.52</v>
      </c>
      <c r="W89">
        <v>3.52</v>
      </c>
      <c r="X89">
        <v>3.5150000000000001</v>
      </c>
      <c r="Y89">
        <v>3.53</v>
      </c>
      <c r="Z89">
        <v>3.51</v>
      </c>
      <c r="AA89">
        <v>3.52</v>
      </c>
      <c r="AB89">
        <v>3.5150000000000001</v>
      </c>
      <c r="AC89">
        <v>3.51</v>
      </c>
      <c r="AD89">
        <v>3.5150000000000001</v>
      </c>
      <c r="AE89">
        <v>3.5750000000000002</v>
      </c>
      <c r="AF89">
        <v>3.7</v>
      </c>
      <c r="AG89">
        <v>3.6549999999999998</v>
      </c>
      <c r="AH89">
        <v>3.66</v>
      </c>
      <c r="AI89">
        <v>3.65</v>
      </c>
      <c r="AJ89">
        <v>3.66</v>
      </c>
      <c r="AK89">
        <v>3.69</v>
      </c>
      <c r="AL89">
        <v>3.645</v>
      </c>
      <c r="AM89">
        <v>3.68</v>
      </c>
      <c r="AN89">
        <v>3.63</v>
      </c>
      <c r="AO89">
        <v>3.605</v>
      </c>
      <c r="AP89">
        <v>3.605</v>
      </c>
      <c r="AQ89">
        <v>3.585</v>
      </c>
      <c r="AR89">
        <v>3.55</v>
      </c>
      <c r="AS89">
        <v>3.5649999999999999</v>
      </c>
      <c r="AT89">
        <v>3.54</v>
      </c>
      <c r="AU89">
        <v>3.57</v>
      </c>
      <c r="AV89">
        <v>3.5750000000000002</v>
      </c>
      <c r="AW89">
        <v>3.65</v>
      </c>
      <c r="AX89">
        <v>3.625</v>
      </c>
      <c r="AY89">
        <v>3.5950000000000002</v>
      </c>
      <c r="AZ89">
        <v>3.6</v>
      </c>
      <c r="BA89">
        <v>3.55</v>
      </c>
      <c r="BB89">
        <v>3.54</v>
      </c>
      <c r="BC89">
        <v>3.55</v>
      </c>
      <c r="BD89">
        <v>3.53</v>
      </c>
      <c r="BE89">
        <v>3.5449999999999999</v>
      </c>
      <c r="BF89">
        <v>3.58</v>
      </c>
      <c r="BG89">
        <v>3.53</v>
      </c>
      <c r="BH89">
        <v>3.5249999999999999</v>
      </c>
      <c r="BI89">
        <v>3.51</v>
      </c>
      <c r="BJ89">
        <v>3.5249999999999999</v>
      </c>
      <c r="BK89">
        <v>3.53</v>
      </c>
      <c r="BL89">
        <v>3.5</v>
      </c>
      <c r="BM89">
        <v>3.51</v>
      </c>
      <c r="BN89">
        <v>3.52</v>
      </c>
      <c r="BO89">
        <v>3.52</v>
      </c>
      <c r="BP89">
        <v>3.4950000000000001</v>
      </c>
      <c r="BQ89">
        <v>3.4750000000000001</v>
      </c>
      <c r="BR89">
        <v>3.4750000000000001</v>
      </c>
      <c r="BS89" s="10">
        <f t="shared" si="2"/>
        <v>-1.558073654390927E-2</v>
      </c>
      <c r="BT89" s="11" cm="1">
        <f t="array" aca="1" ref="BT89" ca="1">_xlfn.PERCENTILE.INC((OFFSET(E89,0,1,1,COLUMNS(E89:BR89)-1) - E89:BQ89) / E89:BQ89, 0.05) * SQRT(COUNT(E89:BR89) - 1)</f>
        <v>-0.11247625257170134</v>
      </c>
      <c r="BU89" s="10" cm="1">
        <f t="array" aca="1" ref="BU89" ca="1">_xlfn.STDEV.P((E89:BQ89 - OFFSET(E89:BQ89,0,1)) / OFFSET(E89:BQ89,0,1)) * SQRT(COUNT(E89:BR89)-1)</f>
        <v>8.1648154003532439E-2</v>
      </c>
      <c r="BV89" s="10" cm="1">
        <f t="array" ref="BV89">-(MAX(1 - (E89:BR89 / _xlfn.SCAN(E89, E89:BR89, _xlfn.LAMBDA(_xlpm.a,_xlpm.b, MAX(_xlpm.a, _xlpm.b))))))</f>
        <v>-6.0810810810810856E-2</v>
      </c>
      <c r="BW89" s="12">
        <f t="shared" ca="1" si="3"/>
        <v>-0.12397998053295016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394.4</v>
      </c>
      <c r="F90">
        <v>395</v>
      </c>
      <c r="G90">
        <v>402</v>
      </c>
      <c r="H90">
        <v>399.8</v>
      </c>
      <c r="I90">
        <v>403.2</v>
      </c>
      <c r="J90">
        <v>400.8</v>
      </c>
      <c r="K90">
        <v>402.8</v>
      </c>
      <c r="L90">
        <v>408.4</v>
      </c>
      <c r="M90">
        <v>409</v>
      </c>
      <c r="N90">
        <v>410</v>
      </c>
      <c r="O90">
        <v>385.6</v>
      </c>
      <c r="P90">
        <v>382.2</v>
      </c>
      <c r="Q90">
        <v>367.2</v>
      </c>
      <c r="R90">
        <v>369.2</v>
      </c>
      <c r="S90">
        <v>377.6</v>
      </c>
      <c r="T90">
        <v>377</v>
      </c>
      <c r="U90">
        <v>381</v>
      </c>
      <c r="V90">
        <v>381</v>
      </c>
      <c r="W90">
        <v>381</v>
      </c>
      <c r="X90">
        <v>380.6</v>
      </c>
      <c r="Y90">
        <v>382.4</v>
      </c>
      <c r="Z90">
        <v>380.2</v>
      </c>
      <c r="AA90">
        <v>383.8</v>
      </c>
      <c r="AB90">
        <v>386.6</v>
      </c>
      <c r="AC90">
        <v>393.4</v>
      </c>
      <c r="AD90">
        <v>395</v>
      </c>
      <c r="AE90">
        <v>391</v>
      </c>
      <c r="AF90">
        <v>390.8</v>
      </c>
      <c r="AG90">
        <v>390.4</v>
      </c>
      <c r="AH90">
        <v>396.6</v>
      </c>
      <c r="AI90">
        <v>391.8</v>
      </c>
      <c r="AJ90">
        <v>391.2</v>
      </c>
      <c r="AK90">
        <v>379.2</v>
      </c>
      <c r="AL90">
        <v>381.2</v>
      </c>
      <c r="AM90">
        <v>378.4</v>
      </c>
      <c r="AN90">
        <v>368</v>
      </c>
      <c r="AO90">
        <v>375.8</v>
      </c>
      <c r="AP90">
        <v>381.4</v>
      </c>
      <c r="AQ90">
        <v>385.6</v>
      </c>
      <c r="AR90">
        <v>395.2</v>
      </c>
      <c r="AS90">
        <v>397.8</v>
      </c>
      <c r="AT90">
        <v>396</v>
      </c>
      <c r="AU90">
        <v>396</v>
      </c>
      <c r="AV90">
        <v>399.2</v>
      </c>
      <c r="AW90">
        <v>386</v>
      </c>
      <c r="AX90">
        <v>394.8</v>
      </c>
      <c r="AY90">
        <v>378.8</v>
      </c>
      <c r="AZ90">
        <v>379.4</v>
      </c>
      <c r="BA90">
        <v>376.2</v>
      </c>
      <c r="BB90">
        <v>372.4</v>
      </c>
      <c r="BC90">
        <v>368.8</v>
      </c>
      <c r="BD90">
        <v>362</v>
      </c>
      <c r="BE90">
        <v>368.8</v>
      </c>
      <c r="BF90">
        <v>368.4</v>
      </c>
      <c r="BG90">
        <v>365.6</v>
      </c>
      <c r="BH90">
        <v>370.2</v>
      </c>
      <c r="BI90">
        <v>365</v>
      </c>
      <c r="BJ90">
        <v>347.6</v>
      </c>
      <c r="BK90">
        <v>347.2</v>
      </c>
      <c r="BL90">
        <v>353.8</v>
      </c>
      <c r="BM90">
        <v>347.6</v>
      </c>
      <c r="BN90">
        <v>345.8</v>
      </c>
      <c r="BO90">
        <v>345.6</v>
      </c>
      <c r="BP90">
        <v>341.4</v>
      </c>
      <c r="BQ90">
        <v>343.4</v>
      </c>
      <c r="BR90">
        <v>340.6</v>
      </c>
      <c r="BS90" s="10">
        <f t="shared" si="2"/>
        <v>-0.13640973630831632</v>
      </c>
      <c r="BT90" s="11" cm="1">
        <f t="array" aca="1" ref="BT90" ca="1">_xlfn.PERCENTILE.INC((OFFSET(E90,0,1,1,COLUMNS(E90:BR90)-1) - E90:BQ90) / E90:BQ90, 0.05) * SQRT(COUNT(E90:BR90) - 1)</f>
        <v>-0.30644964761774063</v>
      </c>
      <c r="BU90" s="10" cm="1">
        <f t="array" aca="1" ref="BU90" ca="1">_xlfn.STDEV.P((E90:BQ90 - OFFSET(E90:BQ90,0,1)) / OFFSET(E90:BQ90,0,1)) * SQRT(COUNT(E90:BR90)-1)</f>
        <v>0.13908582591210547</v>
      </c>
      <c r="BV90" s="10" cm="1">
        <f t="array" ref="BV90">-(MAX(1 - (E90:BR90 / _xlfn.SCAN(E90, E90:BR90, _xlfn.LAMBDA(_xlpm.a,_xlpm.b, MAX(_xlpm.a, _xlpm.b))))))</f>
        <v>-0.16926829268292676</v>
      </c>
      <c r="BW90" s="12">
        <f t="shared" ca="1" si="3"/>
        <v>-0.94151747994127433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267.3999</v>
      </c>
      <c r="F91">
        <v>274</v>
      </c>
      <c r="G91">
        <v>276.3999</v>
      </c>
      <c r="H91">
        <v>281.8</v>
      </c>
      <c r="I91">
        <v>286.5</v>
      </c>
      <c r="J91">
        <v>275.6001</v>
      </c>
      <c r="K91">
        <v>278.7</v>
      </c>
      <c r="L91">
        <v>283.3999</v>
      </c>
      <c r="M91">
        <v>288.1001</v>
      </c>
      <c r="N91">
        <v>291.7</v>
      </c>
      <c r="O91">
        <v>289.6001</v>
      </c>
      <c r="P91">
        <v>282.6001</v>
      </c>
      <c r="Q91">
        <v>274.3</v>
      </c>
      <c r="R91">
        <v>276.3</v>
      </c>
      <c r="S91">
        <v>286.1001</v>
      </c>
      <c r="T91">
        <v>295.7</v>
      </c>
      <c r="U91">
        <v>304.5</v>
      </c>
      <c r="V91">
        <v>305.7</v>
      </c>
      <c r="W91">
        <v>296.2</v>
      </c>
      <c r="X91">
        <v>297.8</v>
      </c>
      <c r="Y91">
        <v>300.8999</v>
      </c>
      <c r="Z91">
        <v>298.8999</v>
      </c>
      <c r="AA91">
        <v>302.8</v>
      </c>
      <c r="AB91">
        <v>305.3999</v>
      </c>
      <c r="AC91">
        <v>314.1001</v>
      </c>
      <c r="AD91">
        <v>319.8</v>
      </c>
      <c r="AE91">
        <v>316.2</v>
      </c>
      <c r="AF91">
        <v>321.5</v>
      </c>
      <c r="AG91">
        <v>318.7</v>
      </c>
      <c r="AH91">
        <v>314.3</v>
      </c>
      <c r="AI91">
        <v>313.3999</v>
      </c>
      <c r="AJ91">
        <v>312.1001</v>
      </c>
      <c r="AK91">
        <v>311</v>
      </c>
      <c r="AL91">
        <v>311.3999</v>
      </c>
      <c r="AM91">
        <v>312.5</v>
      </c>
      <c r="AN91">
        <v>308.3999</v>
      </c>
      <c r="AO91">
        <v>313.3</v>
      </c>
      <c r="AP91">
        <v>318.8999</v>
      </c>
      <c r="AQ91">
        <v>319.1001</v>
      </c>
      <c r="AR91">
        <v>319.8</v>
      </c>
      <c r="AS91">
        <v>317.7</v>
      </c>
      <c r="AT91">
        <v>330.2</v>
      </c>
      <c r="AU91">
        <v>333.5</v>
      </c>
      <c r="AV91">
        <v>328.6001</v>
      </c>
      <c r="AW91">
        <v>333.8999</v>
      </c>
      <c r="AX91">
        <v>331.8</v>
      </c>
      <c r="AY91">
        <v>334.2</v>
      </c>
      <c r="AZ91">
        <v>342.2</v>
      </c>
      <c r="BA91">
        <v>349.5</v>
      </c>
      <c r="BB91">
        <v>345.2</v>
      </c>
      <c r="BC91">
        <v>352</v>
      </c>
      <c r="BD91">
        <v>366</v>
      </c>
      <c r="BE91">
        <v>365.1001</v>
      </c>
      <c r="BF91">
        <v>374.6001</v>
      </c>
      <c r="BG91">
        <v>372</v>
      </c>
      <c r="BH91">
        <v>374.8</v>
      </c>
      <c r="BI91">
        <v>367.3999</v>
      </c>
      <c r="BJ91">
        <v>352</v>
      </c>
      <c r="BK91">
        <v>356.3999</v>
      </c>
      <c r="BL91">
        <v>354</v>
      </c>
      <c r="BM91">
        <v>362</v>
      </c>
      <c r="BN91">
        <v>350.2</v>
      </c>
      <c r="BO91">
        <v>336.3</v>
      </c>
      <c r="BP91">
        <v>323.6001</v>
      </c>
      <c r="BQ91">
        <v>336.2</v>
      </c>
      <c r="BR91">
        <v>338.2</v>
      </c>
      <c r="BS91" s="10">
        <f t="shared" si="2"/>
        <v>0.2647723503262342</v>
      </c>
      <c r="BT91" s="11" cm="1">
        <f t="array" aca="1" ref="BT91" ca="1">_xlfn.PERCENTILE.INC((OFFSET(E91,0,1,1,COLUMNS(E91:BR91)-1) - E91:BQ91) / E91:BQ91, 0.05) * SQRT(COUNT(E91:BR91) - 1)</f>
        <v>-0.29612850205448682</v>
      </c>
      <c r="BU91" s="10" cm="1">
        <f t="array" aca="1" ref="BU91" ca="1">_xlfn.STDEV.P((E91:BQ91 - OFFSET(E91:BQ91,0,1)) / OFFSET(E91:BQ91,0,1)) * SQRT(COUNT(E91:BR91)-1)</f>
        <v>0.16224579454708299</v>
      </c>
      <c r="BV91" s="10" cm="1">
        <f t="array" ref="BV91">-(MAX(1 - (E91:BR91 / _xlfn.SCAN(E91, E91:BR91, _xlfn.LAMBDA(_xlpm.a,_xlpm.b, MAX(_xlpm.a, _xlpm.b))))))</f>
        <v>-0.13660592315901821</v>
      </c>
      <c r="BW91" s="12">
        <f t="shared" ca="1" si="3"/>
        <v>1.6655615085777438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571.29999999999995</v>
      </c>
      <c r="F92">
        <v>579</v>
      </c>
      <c r="G92">
        <v>581.3999</v>
      </c>
      <c r="H92">
        <v>580</v>
      </c>
      <c r="I92">
        <v>583.70000000000005</v>
      </c>
      <c r="J92">
        <v>567.29999999999995</v>
      </c>
      <c r="K92">
        <v>583.1001</v>
      </c>
      <c r="L92">
        <v>591.70000000000005</v>
      </c>
      <c r="M92">
        <v>599.6001</v>
      </c>
      <c r="N92">
        <v>609.1001</v>
      </c>
      <c r="O92">
        <v>599.5</v>
      </c>
      <c r="P92">
        <v>589.29999999999995</v>
      </c>
      <c r="Q92">
        <v>577.29999999999995</v>
      </c>
      <c r="R92">
        <v>580.8999</v>
      </c>
      <c r="S92">
        <v>599.1001</v>
      </c>
      <c r="T92">
        <v>620.79999999999995</v>
      </c>
      <c r="U92">
        <v>638.79999999999995</v>
      </c>
      <c r="V92">
        <v>638</v>
      </c>
      <c r="W92">
        <v>623</v>
      </c>
      <c r="X92">
        <v>642.5</v>
      </c>
      <c r="Y92">
        <v>642.70000000000005</v>
      </c>
      <c r="Z92">
        <v>639</v>
      </c>
      <c r="AA92">
        <v>652.70000000000005</v>
      </c>
      <c r="AB92">
        <v>651</v>
      </c>
      <c r="AC92">
        <v>670.1001</v>
      </c>
      <c r="AD92">
        <v>672.6001</v>
      </c>
      <c r="AE92">
        <v>666</v>
      </c>
      <c r="AF92">
        <v>671</v>
      </c>
      <c r="AG92">
        <v>674.3</v>
      </c>
      <c r="AH92">
        <v>668.7</v>
      </c>
      <c r="AI92">
        <v>669.3</v>
      </c>
      <c r="AJ92">
        <v>665.6001</v>
      </c>
      <c r="AK92">
        <v>664.6001</v>
      </c>
      <c r="AL92">
        <v>664.7</v>
      </c>
      <c r="AM92">
        <v>666.6001</v>
      </c>
      <c r="AN92">
        <v>664.3999</v>
      </c>
      <c r="AO92">
        <v>672.6001</v>
      </c>
      <c r="AP92">
        <v>686.3</v>
      </c>
      <c r="AQ92">
        <v>683.3999</v>
      </c>
      <c r="AR92">
        <v>688.3999</v>
      </c>
      <c r="AS92">
        <v>688.3</v>
      </c>
      <c r="AT92">
        <v>703.5</v>
      </c>
      <c r="AU92">
        <v>709.6001</v>
      </c>
      <c r="AV92">
        <v>704.5</v>
      </c>
      <c r="AW92">
        <v>714.2</v>
      </c>
      <c r="AX92">
        <v>722.2</v>
      </c>
      <c r="AY92">
        <v>721.8</v>
      </c>
      <c r="AZ92">
        <v>740.8999</v>
      </c>
      <c r="BA92">
        <v>730.2</v>
      </c>
      <c r="BB92">
        <v>722.3999</v>
      </c>
      <c r="BC92">
        <v>721.3999</v>
      </c>
      <c r="BD92">
        <v>732.1001</v>
      </c>
      <c r="BE92">
        <v>735</v>
      </c>
      <c r="BF92">
        <v>753.3999</v>
      </c>
      <c r="BG92">
        <v>745.1001</v>
      </c>
      <c r="BH92">
        <v>748.1001</v>
      </c>
      <c r="BI92">
        <v>730.8999</v>
      </c>
      <c r="BJ92">
        <v>717.5</v>
      </c>
      <c r="BK92">
        <v>731.7</v>
      </c>
      <c r="BL92">
        <v>738.7</v>
      </c>
      <c r="BM92">
        <v>753.8</v>
      </c>
      <c r="BN92">
        <v>739.3999</v>
      </c>
      <c r="BO92">
        <v>716.8999</v>
      </c>
      <c r="BP92">
        <v>665.2</v>
      </c>
      <c r="BQ92">
        <v>647.70000000000005</v>
      </c>
      <c r="BR92">
        <v>645.8999</v>
      </c>
      <c r="BS92" s="10">
        <f t="shared" si="2"/>
        <v>0.13057920532119735</v>
      </c>
      <c r="BT92" s="11" cm="1">
        <f t="array" aca="1" ref="BT92" ca="1">_xlfn.PERCENTILE.INC((OFFSET(E92,0,1,1,COLUMNS(E92:BR92)-1) - E92:BQ92) / E92:BQ92, 0.05) * SQRT(COUNT(E92:BR92) - 1)</f>
        <v>-0.20759101316856463</v>
      </c>
      <c r="BU92" s="10" cm="1">
        <f t="array" aca="1" ref="BU92" ca="1">_xlfn.STDEV.P((E92:BQ92 - OFFSET(E92:BQ92,0,1)) / OFFSET(E92:BQ92,0,1)) * SQRT(COUNT(E92:BR92)-1)</f>
        <v>0.15072469033539773</v>
      </c>
      <c r="BV92" s="10" cm="1">
        <f t="array" ref="BV92">-(MAX(1 - (E92:BR92 / _xlfn.SCAN(E92, E92:BR92, _xlfn.LAMBDA(_xlpm.a,_xlpm.b, MAX(_xlpm.a, _xlpm.b))))))</f>
        <v>-0.14314154948262137</v>
      </c>
      <c r="BW92" s="12">
        <f t="shared" ca="1" si="3"/>
        <v>0.90255422000524732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5156</v>
      </c>
      <c r="F93">
        <v>5192</v>
      </c>
      <c r="G93">
        <v>5172</v>
      </c>
      <c r="H93">
        <v>5052</v>
      </c>
      <c r="I93">
        <v>5150</v>
      </c>
      <c r="J93">
        <v>4829</v>
      </c>
      <c r="K93">
        <v>4835</v>
      </c>
      <c r="L93">
        <v>4755</v>
      </c>
      <c r="M93">
        <v>4628</v>
      </c>
      <c r="N93">
        <v>4707</v>
      </c>
      <c r="O93">
        <v>3854</v>
      </c>
      <c r="P93">
        <v>3940</v>
      </c>
      <c r="Q93">
        <v>3820</v>
      </c>
      <c r="R93">
        <v>3744</v>
      </c>
      <c r="S93">
        <v>3907</v>
      </c>
      <c r="T93">
        <v>3902</v>
      </c>
      <c r="U93">
        <v>3900</v>
      </c>
      <c r="V93">
        <v>3874</v>
      </c>
      <c r="W93">
        <v>3798</v>
      </c>
      <c r="X93">
        <v>3902</v>
      </c>
      <c r="Y93">
        <v>3835</v>
      </c>
      <c r="Z93">
        <v>3806</v>
      </c>
      <c r="AA93">
        <v>3902</v>
      </c>
      <c r="AB93">
        <v>3900</v>
      </c>
      <c r="AC93">
        <v>4026</v>
      </c>
      <c r="AD93">
        <v>3991</v>
      </c>
      <c r="AE93">
        <v>4012</v>
      </c>
      <c r="AF93">
        <v>3975</v>
      </c>
      <c r="AG93">
        <v>4000</v>
      </c>
      <c r="AH93">
        <v>3980</v>
      </c>
      <c r="AI93">
        <v>3976</v>
      </c>
      <c r="AJ93">
        <v>3982</v>
      </c>
      <c r="AK93">
        <v>3920</v>
      </c>
      <c r="AL93">
        <v>3915</v>
      </c>
      <c r="AM93">
        <v>4042</v>
      </c>
      <c r="AN93">
        <v>4017</v>
      </c>
      <c r="AO93">
        <v>4080</v>
      </c>
      <c r="AP93">
        <v>4015</v>
      </c>
      <c r="AQ93">
        <v>4027</v>
      </c>
      <c r="AR93">
        <v>4004</v>
      </c>
      <c r="AS93">
        <v>3994</v>
      </c>
      <c r="AT93">
        <v>3927</v>
      </c>
      <c r="AU93">
        <v>3927</v>
      </c>
      <c r="AV93">
        <v>3884</v>
      </c>
      <c r="AW93">
        <v>3800</v>
      </c>
      <c r="AX93">
        <v>3700</v>
      </c>
      <c r="AY93">
        <v>3495</v>
      </c>
      <c r="AZ93">
        <v>3490</v>
      </c>
      <c r="BA93">
        <v>3473</v>
      </c>
      <c r="BB93">
        <v>3350</v>
      </c>
      <c r="BC93">
        <v>3153</v>
      </c>
      <c r="BD93">
        <v>3215</v>
      </c>
      <c r="BE93">
        <v>3116</v>
      </c>
      <c r="BF93">
        <v>3099</v>
      </c>
      <c r="BG93">
        <v>3066</v>
      </c>
      <c r="BH93">
        <v>3050</v>
      </c>
      <c r="BI93">
        <v>3188</v>
      </c>
      <c r="BJ93">
        <v>3138</v>
      </c>
      <c r="BK93">
        <v>3177</v>
      </c>
      <c r="BL93">
        <v>3279</v>
      </c>
      <c r="BM93">
        <v>3345</v>
      </c>
      <c r="BN93">
        <v>3265</v>
      </c>
      <c r="BO93">
        <v>3260</v>
      </c>
      <c r="BP93">
        <v>3286</v>
      </c>
      <c r="BQ93">
        <v>3243</v>
      </c>
      <c r="BR93">
        <v>3002</v>
      </c>
      <c r="BS93" s="10">
        <f t="shared" si="2"/>
        <v>-0.41776570985259892</v>
      </c>
      <c r="BT93" s="11" cm="1">
        <f t="array" aca="1" ref="BT93" ca="1">_xlfn.PERCENTILE.INC((OFFSET(E93,0,1,1,COLUMNS(E93:BR93)-1) - E93:BQ93) / E93:BQ93, 0.05) * SQRT(COUNT(E93:BR93) - 1)</f>
        <v>-0.46862564259109768</v>
      </c>
      <c r="BU93" s="10" cm="1">
        <f t="array" aca="1" ref="BU93" ca="1">_xlfn.STDEV.P((E93:BQ93 - OFFSET(E93:BQ93,0,1)) / OFFSET(E93:BQ93,0,1)) * SQRT(COUNT(E93:BR93)-1)</f>
        <v>0.28662339228852524</v>
      </c>
      <c r="BV93" s="10" cm="1">
        <f t="array" ref="BV93">-(MAX(1 - (E93:BR93 / _xlfn.SCAN(E93, E93:BR93, _xlfn.LAMBDA(_xlpm.a,_xlpm.b, MAX(_xlpm.a, _xlpm.b))))))</f>
        <v>-0.4218027734976888</v>
      </c>
      <c r="BW93" s="12">
        <f t="shared" ca="1" si="3"/>
        <v>-1.4384998606029873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32.93</v>
      </c>
      <c r="F94">
        <v>32.81</v>
      </c>
      <c r="G94">
        <v>33.619999999999997</v>
      </c>
      <c r="H94">
        <v>33.14</v>
      </c>
      <c r="I94">
        <v>33.450000000000003</v>
      </c>
      <c r="J94">
        <v>32.94</v>
      </c>
      <c r="K94">
        <v>33.590000000000003</v>
      </c>
      <c r="L94">
        <v>33.700000000000003</v>
      </c>
      <c r="M94">
        <v>33.94</v>
      </c>
      <c r="N94">
        <v>33.89</v>
      </c>
      <c r="O94">
        <v>34.1</v>
      </c>
      <c r="P94">
        <v>33.67</v>
      </c>
      <c r="Q94">
        <v>32.54</v>
      </c>
      <c r="R94">
        <v>33.630000000000003</v>
      </c>
      <c r="S94">
        <v>34.14</v>
      </c>
      <c r="T94">
        <v>34.11</v>
      </c>
      <c r="U94">
        <v>34.369999999999997</v>
      </c>
      <c r="V94">
        <v>34.75</v>
      </c>
      <c r="W94">
        <v>34.479999999999997</v>
      </c>
      <c r="X94">
        <v>34.409999999999997</v>
      </c>
      <c r="Y94">
        <v>34.78</v>
      </c>
      <c r="Z94">
        <v>34.65</v>
      </c>
      <c r="AA94">
        <v>34.61</v>
      </c>
      <c r="AB94">
        <v>34.89</v>
      </c>
      <c r="AC94">
        <v>35.119999999999997</v>
      </c>
      <c r="AD94">
        <v>35.49</v>
      </c>
      <c r="AE94">
        <v>36</v>
      </c>
      <c r="AF94">
        <v>36.47</v>
      </c>
      <c r="AG94">
        <v>36.71</v>
      </c>
      <c r="AH94">
        <v>36.94</v>
      </c>
      <c r="AI94">
        <v>37.369999999999997</v>
      </c>
      <c r="AJ94">
        <v>37.549999999999997</v>
      </c>
      <c r="AK94">
        <v>37.380000000000003</v>
      </c>
      <c r="AL94">
        <v>37.24</v>
      </c>
      <c r="AM94">
        <v>37.67</v>
      </c>
      <c r="AN94">
        <v>37.19</v>
      </c>
      <c r="AO94">
        <v>37.229999999999997</v>
      </c>
      <c r="AP94">
        <v>37.47</v>
      </c>
      <c r="AQ94">
        <v>37.840000000000003</v>
      </c>
      <c r="AR94">
        <v>39.53</v>
      </c>
      <c r="AS94">
        <v>39.86</v>
      </c>
      <c r="AT94">
        <v>39.630000000000003</v>
      </c>
      <c r="AU94">
        <v>38.82</v>
      </c>
      <c r="AV94">
        <v>38.72</v>
      </c>
      <c r="AW94">
        <v>38.76</v>
      </c>
      <c r="AX94">
        <v>38.799999999999997</v>
      </c>
      <c r="AY94">
        <v>38.68</v>
      </c>
      <c r="AZ94">
        <v>39</v>
      </c>
      <c r="BA94">
        <v>39.06</v>
      </c>
      <c r="BB94">
        <v>38.74</v>
      </c>
      <c r="BC94">
        <v>39.19</v>
      </c>
      <c r="BD94">
        <v>38.64</v>
      </c>
      <c r="BE94">
        <v>39.270000000000003</v>
      </c>
      <c r="BF94">
        <v>39</v>
      </c>
      <c r="BG94">
        <v>38.869999999999997</v>
      </c>
      <c r="BH94">
        <v>39.270000000000003</v>
      </c>
      <c r="BI94">
        <v>39.299999999999997</v>
      </c>
      <c r="BJ94">
        <v>37.96</v>
      </c>
      <c r="BK94">
        <v>38.130000000000003</v>
      </c>
      <c r="BL94">
        <v>38.549999999999997</v>
      </c>
      <c r="BM94">
        <v>38.869999999999997</v>
      </c>
      <c r="BN94">
        <v>38.51</v>
      </c>
      <c r="BO94">
        <v>38.909999999999997</v>
      </c>
      <c r="BP94">
        <v>38.630000000000003</v>
      </c>
      <c r="BQ94">
        <v>39.21</v>
      </c>
      <c r="BR94">
        <v>39.520000000000003</v>
      </c>
      <c r="BS94" s="10">
        <f t="shared" si="2"/>
        <v>0.20012146978439124</v>
      </c>
      <c r="BT94" s="11" cm="1">
        <f t="array" aca="1" ref="BT94" ca="1">_xlfn.PERCENTILE.INC((OFFSET(E94,0,1,1,COLUMNS(E94:BR94)-1) - E94:BQ94) / E94:BQ94, 0.05) * SQRT(COUNT(E94:BR94) - 1)</f>
        <v>-0.12135917132787045</v>
      </c>
      <c r="BU94" s="10" cm="1">
        <f t="array" aca="1" ref="BU94" ca="1">_xlfn.STDEV.P((E94:BQ94 - OFFSET(E94:BQ94,0,1)) / OFFSET(E94:BQ94,0,1)) * SQRT(COUNT(E94:BR94)-1)</f>
        <v>0.10335508495898582</v>
      </c>
      <c r="BV94" s="10" cm="1">
        <f t="array" ref="BV94">-(MAX(1 - (E94:BR94 / _xlfn.SCAN(E94, E94:BR94, _xlfn.LAMBDA(_xlpm.a,_xlpm.b, MAX(_xlpm.a, _xlpm.b))))))</f>
        <v>-4.7666833918715512E-2</v>
      </c>
      <c r="BW94" s="12">
        <f t="shared" ca="1" si="3"/>
        <v>1.9890600434992713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260.5</v>
      </c>
      <c r="F95">
        <v>260.8</v>
      </c>
      <c r="G95">
        <v>264.2</v>
      </c>
      <c r="H95">
        <v>262.89999999999998</v>
      </c>
      <c r="I95">
        <v>266.89999999999998</v>
      </c>
      <c r="J95">
        <v>262.60000000000002</v>
      </c>
      <c r="K95">
        <v>268.3</v>
      </c>
      <c r="L95">
        <v>271.3</v>
      </c>
      <c r="M95">
        <v>273.60000000000002</v>
      </c>
      <c r="N95">
        <v>272</v>
      </c>
      <c r="O95">
        <v>272</v>
      </c>
      <c r="P95">
        <v>269.2</v>
      </c>
      <c r="Q95">
        <v>266.8</v>
      </c>
      <c r="R95">
        <v>278.2</v>
      </c>
      <c r="S95">
        <v>277.3</v>
      </c>
      <c r="T95">
        <v>277.2</v>
      </c>
      <c r="U95">
        <v>276.89999999999998</v>
      </c>
      <c r="V95">
        <v>277.7</v>
      </c>
      <c r="W95">
        <v>276.2</v>
      </c>
      <c r="X95">
        <v>278.2</v>
      </c>
      <c r="Y95">
        <v>278.39999999999998</v>
      </c>
      <c r="Z95">
        <v>276.10000000000002</v>
      </c>
      <c r="AA95">
        <v>276.60000000000002</v>
      </c>
      <c r="AB95">
        <v>275.89999999999998</v>
      </c>
      <c r="AC95">
        <v>277.3</v>
      </c>
      <c r="AD95">
        <v>277.2</v>
      </c>
      <c r="AE95">
        <v>276.89999999999998</v>
      </c>
      <c r="AF95">
        <v>278</v>
      </c>
      <c r="AG95">
        <v>279.2</v>
      </c>
      <c r="AH95">
        <v>283.10000000000002</v>
      </c>
      <c r="AI95">
        <v>286.10000000000002</v>
      </c>
      <c r="AJ95">
        <v>287.89999999999998</v>
      </c>
      <c r="AK95">
        <v>287</v>
      </c>
      <c r="AL95">
        <v>288.2</v>
      </c>
      <c r="AM95">
        <v>284.3</v>
      </c>
      <c r="AN95">
        <v>276.5</v>
      </c>
      <c r="AO95">
        <v>275.39999999999998</v>
      </c>
      <c r="AP95">
        <v>279.3</v>
      </c>
      <c r="AQ95">
        <v>279.2</v>
      </c>
      <c r="AR95">
        <v>278.8</v>
      </c>
      <c r="AS95">
        <v>279.10000000000002</v>
      </c>
      <c r="AT95">
        <v>279.89999999999998</v>
      </c>
      <c r="AU95">
        <v>279.89999999999998</v>
      </c>
      <c r="AV95">
        <v>275.8</v>
      </c>
      <c r="AW95">
        <v>277.8</v>
      </c>
      <c r="AX95">
        <v>278.8</v>
      </c>
      <c r="AY95">
        <v>274.7</v>
      </c>
      <c r="AZ95">
        <v>277.39999999999998</v>
      </c>
      <c r="BA95">
        <v>274.5</v>
      </c>
      <c r="BB95">
        <v>267</v>
      </c>
      <c r="BC95">
        <v>279.60000000000002</v>
      </c>
      <c r="BD95">
        <v>275</v>
      </c>
      <c r="BE95">
        <v>274.8</v>
      </c>
      <c r="BF95">
        <v>276.2</v>
      </c>
      <c r="BG95">
        <v>271.39999999999998</v>
      </c>
      <c r="BH95">
        <v>274.8</v>
      </c>
      <c r="BI95">
        <v>270.3</v>
      </c>
      <c r="BJ95">
        <v>262.8</v>
      </c>
      <c r="BK95">
        <v>262</v>
      </c>
      <c r="BL95">
        <v>262.7</v>
      </c>
      <c r="BM95">
        <v>263.89999999999998</v>
      </c>
      <c r="BN95">
        <v>261</v>
      </c>
      <c r="BO95">
        <v>261.10000000000002</v>
      </c>
      <c r="BP95">
        <v>254.8</v>
      </c>
      <c r="BQ95">
        <v>255</v>
      </c>
      <c r="BR95">
        <v>255.7</v>
      </c>
      <c r="BS95" s="10">
        <f t="shared" si="2"/>
        <v>-1.8426103646833059E-2</v>
      </c>
      <c r="BT95" s="11" cm="1">
        <f t="array" aca="1" ref="BT95" ca="1">_xlfn.PERCENTILE.INC((OFFSET(E95,0,1,1,COLUMNS(E95:BR95)-1) - E95:BQ95) / E95:BQ95, 0.05) * SQRT(COUNT(E95:BR95) - 1)</f>
        <v>-0.18364768024770492</v>
      </c>
      <c r="BU95" s="10" cm="1">
        <f t="array" aca="1" ref="BU95" ca="1">_xlfn.STDEV.P((E95:BQ95 - OFFSET(E95:BQ95,0,1)) / OFFSET(E95:BQ95,0,1)) * SQRT(COUNT(E95:BR95)-1)</f>
        <v>0.10590015006309583</v>
      </c>
      <c r="BV95" s="10" cm="1">
        <f t="array" ref="BV95">-(MAX(1 - (E95:BR95 / _xlfn.SCAN(E95, E95:BR95, _xlfn.LAMBDA(_xlpm.a,_xlpm.b, MAX(_xlpm.a, _xlpm.b))))))</f>
        <v>-0.1158917418459402</v>
      </c>
      <c r="BW95" s="12">
        <f t="shared" ca="1" si="3"/>
        <v>-0.12245595156481456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31.5</v>
      </c>
      <c r="F96">
        <v>31.3</v>
      </c>
      <c r="G96">
        <v>31.45</v>
      </c>
      <c r="H96">
        <v>29.65</v>
      </c>
      <c r="I96">
        <v>30.1</v>
      </c>
      <c r="J96">
        <v>29.4</v>
      </c>
      <c r="K96">
        <v>29.4</v>
      </c>
      <c r="L96">
        <v>28.9</v>
      </c>
      <c r="M96">
        <v>29.5</v>
      </c>
      <c r="N96">
        <v>28.9</v>
      </c>
      <c r="O96">
        <v>28.95</v>
      </c>
      <c r="P96">
        <v>29.1</v>
      </c>
      <c r="Q96">
        <v>28.95</v>
      </c>
      <c r="R96">
        <v>28.9</v>
      </c>
      <c r="S96">
        <v>28.9</v>
      </c>
      <c r="T96">
        <v>28.9</v>
      </c>
      <c r="U96">
        <v>28.3</v>
      </c>
      <c r="V96">
        <v>28.4</v>
      </c>
      <c r="W96">
        <v>28.6</v>
      </c>
      <c r="X96">
        <v>29.8</v>
      </c>
      <c r="Y96">
        <v>30</v>
      </c>
      <c r="Z96">
        <v>30.35</v>
      </c>
      <c r="AA96">
        <v>31.45</v>
      </c>
      <c r="AB96">
        <v>31.05</v>
      </c>
      <c r="AC96">
        <v>31</v>
      </c>
      <c r="AD96">
        <v>31.1</v>
      </c>
      <c r="AE96">
        <v>31.1</v>
      </c>
      <c r="AF96">
        <v>31.2</v>
      </c>
      <c r="AG96">
        <v>31.6</v>
      </c>
      <c r="AH96">
        <v>32.35</v>
      </c>
      <c r="AI96">
        <v>32.4</v>
      </c>
      <c r="AJ96">
        <v>32.200000000000003</v>
      </c>
      <c r="AK96">
        <v>32.15</v>
      </c>
      <c r="AL96">
        <v>31.7</v>
      </c>
      <c r="AM96">
        <v>31.75</v>
      </c>
      <c r="AN96">
        <v>31</v>
      </c>
      <c r="AO96">
        <v>31.3</v>
      </c>
      <c r="AP96">
        <v>31</v>
      </c>
      <c r="AQ96">
        <v>31.35</v>
      </c>
      <c r="AR96">
        <v>31.3</v>
      </c>
      <c r="AS96">
        <v>31.3</v>
      </c>
      <c r="AT96">
        <v>31.6</v>
      </c>
      <c r="AU96">
        <v>31.6</v>
      </c>
      <c r="AV96">
        <v>31.35</v>
      </c>
      <c r="AW96">
        <v>31.4</v>
      </c>
      <c r="AX96">
        <v>30.7</v>
      </c>
      <c r="AY96">
        <v>31.3</v>
      </c>
      <c r="AZ96">
        <v>31.7</v>
      </c>
      <c r="BA96">
        <v>31.75</v>
      </c>
      <c r="BB96">
        <v>32</v>
      </c>
      <c r="BC96">
        <v>31.85</v>
      </c>
      <c r="BD96">
        <v>31.9</v>
      </c>
      <c r="BE96">
        <v>31.9</v>
      </c>
      <c r="BF96">
        <v>31.9</v>
      </c>
      <c r="BG96">
        <v>31.9</v>
      </c>
      <c r="BH96">
        <v>32.299999999999997</v>
      </c>
      <c r="BI96">
        <v>32.299999999999997</v>
      </c>
      <c r="BJ96">
        <v>31.9</v>
      </c>
      <c r="BK96">
        <v>31.7</v>
      </c>
      <c r="BL96">
        <v>32.1</v>
      </c>
      <c r="BM96">
        <v>32.1</v>
      </c>
      <c r="BN96">
        <v>31.45</v>
      </c>
      <c r="BO96">
        <v>31.45</v>
      </c>
      <c r="BP96">
        <v>31.5</v>
      </c>
      <c r="BQ96">
        <v>31</v>
      </c>
      <c r="BR96">
        <v>30.5</v>
      </c>
      <c r="BS96" s="10">
        <f t="shared" si="2"/>
        <v>-3.1746031746031744E-2</v>
      </c>
      <c r="BT96" s="11" cm="1">
        <f t="array" aca="1" ref="BT96" ca="1">_xlfn.PERCENTILE.INC((OFFSET(E96,0,1,1,COLUMNS(E96:BR96)-1) - E96:BQ96) / E96:BQ96, 0.05) * SQRT(COUNT(E96:BR96) - 1)</f>
        <v>-0.17726199126578845</v>
      </c>
      <c r="BU96" s="10" cm="1">
        <f t="array" aca="1" ref="BU96" ca="1">_xlfn.STDEV.P((E96:BQ96 - OFFSET(E96:BQ96,0,1)) / OFFSET(E96:BQ96,0,1)) * SQRT(COUNT(E96:BR96)-1)</f>
        <v>0.11848990228044087</v>
      </c>
      <c r="BV96" s="10" cm="1">
        <f t="array" ref="BV96">-(MAX(1 - (E96:BR96 / _xlfn.SCAN(E96, E96:BR96, _xlfn.LAMBDA(_xlpm.a,_xlpm.b, MAX(_xlpm.a, _xlpm.b))))))</f>
        <v>-0.10158730158730156</v>
      </c>
      <c r="BW96" s="12">
        <f t="shared" ca="1" si="3"/>
        <v>-0.22185883556400829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6.5</v>
      </c>
      <c r="F97">
        <v>6.6340000000000003</v>
      </c>
      <c r="G97">
        <v>6.5880000000000001</v>
      </c>
      <c r="H97">
        <v>6.5339999999999998</v>
      </c>
      <c r="I97">
        <v>6.5720000000000001</v>
      </c>
      <c r="J97">
        <v>6.51</v>
      </c>
      <c r="K97">
        <v>6.6639999999999997</v>
      </c>
      <c r="L97">
        <v>6.7519999999999998</v>
      </c>
      <c r="M97">
        <v>6.5519999999999996</v>
      </c>
      <c r="N97">
        <v>6.4619999999999997</v>
      </c>
      <c r="O97">
        <v>6.4340000000000002</v>
      </c>
      <c r="P97">
        <v>6.5</v>
      </c>
      <c r="Q97">
        <v>6.2380000000000004</v>
      </c>
      <c r="R97">
        <v>6.3360000000000003</v>
      </c>
      <c r="S97">
        <v>6.5620000000000003</v>
      </c>
      <c r="T97">
        <v>6.508</v>
      </c>
      <c r="U97">
        <v>6.5819999999999999</v>
      </c>
      <c r="V97">
        <v>6.5919999999999996</v>
      </c>
      <c r="W97">
        <v>6.5759999999999996</v>
      </c>
      <c r="X97">
        <v>6.6779999999999999</v>
      </c>
      <c r="Y97">
        <v>6.6239999999999997</v>
      </c>
      <c r="Z97">
        <v>6.6059999999999999</v>
      </c>
      <c r="AA97">
        <v>6.7359999999999998</v>
      </c>
      <c r="AB97">
        <v>6.718</v>
      </c>
      <c r="AC97">
        <v>6.7880000000000003</v>
      </c>
      <c r="AD97">
        <v>6.8559999999999999</v>
      </c>
      <c r="AE97">
        <v>6.8959999999999999</v>
      </c>
      <c r="AF97">
        <v>6.83</v>
      </c>
      <c r="AG97">
        <v>6.8520000000000003</v>
      </c>
      <c r="AH97">
        <v>6.9059999999999997</v>
      </c>
      <c r="AI97">
        <v>6.8879999999999999</v>
      </c>
      <c r="AJ97">
        <v>6.9580000000000002</v>
      </c>
      <c r="AK97">
        <v>6.8879999999999999</v>
      </c>
      <c r="AL97">
        <v>6.78</v>
      </c>
      <c r="AM97">
        <v>6.8220000000000001</v>
      </c>
      <c r="AN97">
        <v>6.7539999999999996</v>
      </c>
      <c r="AO97">
        <v>6.8460000000000001</v>
      </c>
      <c r="AP97">
        <v>6.7480000000000002</v>
      </c>
      <c r="AQ97">
        <v>6.7480000000000002</v>
      </c>
      <c r="AR97">
        <v>6.3319999999999999</v>
      </c>
      <c r="AS97">
        <v>6.3739999999999997</v>
      </c>
      <c r="AT97">
        <v>6.5220000000000002</v>
      </c>
      <c r="AU97">
        <v>6.4560000000000004</v>
      </c>
      <c r="AV97">
        <v>6.4859999999999998</v>
      </c>
      <c r="AW97">
        <v>6.5140000000000002</v>
      </c>
      <c r="AX97">
        <v>6.4020000000000001</v>
      </c>
      <c r="AY97">
        <v>6.3179999999999996</v>
      </c>
      <c r="AZ97">
        <v>6.3040000000000003</v>
      </c>
      <c r="BA97">
        <v>6.234</v>
      </c>
      <c r="BB97">
        <v>6.0860000000000003</v>
      </c>
      <c r="BC97">
        <v>6.25</v>
      </c>
      <c r="BD97">
        <v>6.1820000000000004</v>
      </c>
      <c r="BE97">
        <v>6.306</v>
      </c>
      <c r="BF97">
        <v>6.274</v>
      </c>
      <c r="BG97">
        <v>6.1959999999999997</v>
      </c>
      <c r="BH97">
        <v>6.1820000000000004</v>
      </c>
      <c r="BI97">
        <v>6.1319999999999997</v>
      </c>
      <c r="BJ97">
        <v>6.0039999999999996</v>
      </c>
      <c r="BK97">
        <v>6.07</v>
      </c>
      <c r="BL97">
        <v>6.1040000000000001</v>
      </c>
      <c r="BM97">
        <v>6.202</v>
      </c>
      <c r="BN97">
        <v>6.0780000000000003</v>
      </c>
      <c r="BO97">
        <v>6.1639999999999997</v>
      </c>
      <c r="BP97">
        <v>5.9379999999999997</v>
      </c>
      <c r="BQ97">
        <v>5.9379999999999997</v>
      </c>
      <c r="BR97">
        <v>5.97</v>
      </c>
      <c r="BS97" s="10">
        <f t="shared" si="2"/>
        <v>-8.1538461538461574E-2</v>
      </c>
      <c r="BT97" s="11" cm="1">
        <f t="array" aca="1" ref="BT97" ca="1">_xlfn.PERCENTILE.INC((OFFSET(E97,0,1,1,COLUMNS(E97:BR97)-1) - E97:BQ97) / E97:BQ97, 0.05) * SQRT(COUNT(E97:BR97) - 1)</f>
        <v>-0.22932961348425565</v>
      </c>
      <c r="BU97" s="10" cm="1">
        <f t="array" aca="1" ref="BU97" ca="1">_xlfn.STDEV.P((E97:BQ97 - OFFSET(E97:BQ97,0,1)) / OFFSET(E97:BQ97,0,1)) * SQRT(COUNT(E97:BR97)-1)</f>
        <v>0.13623867872321482</v>
      </c>
      <c r="BV97" s="10" cm="1">
        <f t="array" ref="BV97">-(MAX(1 - (E97:BR97 / _xlfn.SCAN(E97, E97:BR97, _xlfn.LAMBDA(_xlpm.a,_xlpm.b, MAX(_xlpm.a, _xlpm.b))))))</f>
        <v>-0.14659384880712856</v>
      </c>
      <c r="BW97" s="12">
        <f t="shared" ca="1" si="3"/>
        <v>-0.55843510999565793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128.38999999999999</v>
      </c>
      <c r="F98">
        <v>129.52000000000001</v>
      </c>
      <c r="G98">
        <v>129.27000000000001</v>
      </c>
      <c r="H98">
        <v>128.97999999999999</v>
      </c>
      <c r="I98">
        <v>132.56</v>
      </c>
      <c r="J98">
        <v>130.55000000000001</v>
      </c>
      <c r="K98">
        <v>133.24</v>
      </c>
      <c r="L98">
        <v>134.08000000000001</v>
      </c>
      <c r="M98">
        <v>134.22999999999999</v>
      </c>
      <c r="N98">
        <v>134.86000000000001</v>
      </c>
      <c r="O98">
        <v>134.52000000000001</v>
      </c>
      <c r="P98">
        <v>137.16999999999999</v>
      </c>
      <c r="Q98">
        <v>136.53</v>
      </c>
      <c r="R98">
        <v>140.26</v>
      </c>
      <c r="S98">
        <v>139.62</v>
      </c>
      <c r="T98">
        <v>141.88</v>
      </c>
      <c r="U98">
        <v>143.85</v>
      </c>
      <c r="V98">
        <v>143.6</v>
      </c>
      <c r="W98">
        <v>142.91</v>
      </c>
      <c r="X98">
        <v>142.86000000000001</v>
      </c>
      <c r="Y98">
        <v>142.96</v>
      </c>
      <c r="Z98">
        <v>142.81</v>
      </c>
      <c r="AA98">
        <v>143.55000000000001</v>
      </c>
      <c r="AB98">
        <v>143.80000000000001</v>
      </c>
      <c r="AC98">
        <v>145.76</v>
      </c>
      <c r="AD98">
        <v>146.59</v>
      </c>
      <c r="AE98">
        <v>146.35</v>
      </c>
      <c r="AF98">
        <v>147.08000000000001</v>
      </c>
      <c r="AG98">
        <v>148.26</v>
      </c>
      <c r="AH98">
        <v>149.83000000000001</v>
      </c>
      <c r="AI98">
        <v>149.49</v>
      </c>
      <c r="AJ98">
        <v>147.97</v>
      </c>
      <c r="AK98">
        <v>146.25</v>
      </c>
      <c r="AL98">
        <v>146.25</v>
      </c>
      <c r="AM98">
        <v>144.47999999999999</v>
      </c>
      <c r="AN98">
        <v>143.11000000000001</v>
      </c>
      <c r="AO98">
        <v>147.04</v>
      </c>
      <c r="AP98">
        <v>147.18</v>
      </c>
      <c r="AQ98">
        <v>147.58000000000001</v>
      </c>
      <c r="AR98">
        <v>147.66999999999999</v>
      </c>
      <c r="AS98">
        <v>146.69</v>
      </c>
      <c r="AT98">
        <v>147.28</v>
      </c>
      <c r="AU98">
        <v>147.38</v>
      </c>
      <c r="AV98">
        <v>145.37</v>
      </c>
      <c r="AW98">
        <v>144.88</v>
      </c>
      <c r="AX98">
        <v>145.96</v>
      </c>
      <c r="AY98">
        <v>145.07</v>
      </c>
      <c r="AZ98">
        <v>147.38</v>
      </c>
      <c r="BA98">
        <v>145.66</v>
      </c>
      <c r="BB98">
        <v>143.44999999999999</v>
      </c>
      <c r="BC98">
        <v>144.88</v>
      </c>
      <c r="BD98">
        <v>146.1</v>
      </c>
      <c r="BE98">
        <v>146.15</v>
      </c>
      <c r="BF98">
        <v>147.97</v>
      </c>
      <c r="BG98">
        <v>146.35</v>
      </c>
      <c r="BH98">
        <v>147.04</v>
      </c>
      <c r="BI98">
        <v>145.81</v>
      </c>
      <c r="BJ98">
        <v>138.63999999999999</v>
      </c>
      <c r="BK98">
        <v>138.05000000000001</v>
      </c>
      <c r="BL98">
        <v>139.04</v>
      </c>
      <c r="BM98">
        <v>141.44</v>
      </c>
      <c r="BN98">
        <v>138.88999999999999</v>
      </c>
      <c r="BO98">
        <v>136.72999999999999</v>
      </c>
      <c r="BP98">
        <v>131.04</v>
      </c>
      <c r="BQ98">
        <v>129.91</v>
      </c>
      <c r="BR98">
        <v>130.59</v>
      </c>
      <c r="BS98" s="10">
        <f t="shared" si="2"/>
        <v>1.7135290910507184E-2</v>
      </c>
      <c r="BT98" s="11" cm="1">
        <f t="array" aca="1" ref="BT98" ca="1">_xlfn.PERCENTILE.INC((OFFSET(E98,0,1,1,COLUMNS(E98:BR98)-1) - E98:BQ98) / E98:BQ98, 0.05) * SQRT(COUNT(E98:BR98) - 1)</f>
        <v>-0.12477121299211597</v>
      </c>
      <c r="BU98" s="10" cm="1">
        <f t="array" aca="1" ref="BU98" ca="1">_xlfn.STDEV.P((E98:BQ98 - OFFSET(E98:BQ98,0,1)) / OFFSET(E98:BQ98,0,1)) * SQRT(COUNT(E98:BR98)-1)</f>
        <v>0.10906143287413149</v>
      </c>
      <c r="BV98" s="10" cm="1">
        <f t="array" ref="BV98">-(MAX(1 - (E98:BR98 / _xlfn.SCAN(E98, E98:BR98, _xlfn.LAMBDA(_xlpm.a,_xlpm.b, MAX(_xlpm.a, _xlpm.b))))))</f>
        <v>-0.13295067743442579</v>
      </c>
      <c r="BW98" s="12">
        <f t="shared" ca="1" si="3"/>
        <v>0.20716114134115815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0.38469999999999999</v>
      </c>
      <c r="F99">
        <v>0.38940000000000002</v>
      </c>
      <c r="G99">
        <v>0.38669999999999999</v>
      </c>
      <c r="H99">
        <v>0.3861</v>
      </c>
      <c r="I99">
        <v>0.38919999999999999</v>
      </c>
      <c r="J99">
        <v>0.38069999999999998</v>
      </c>
      <c r="K99">
        <v>0.39029999999999998</v>
      </c>
      <c r="L99">
        <v>0.32029999999999997</v>
      </c>
      <c r="M99">
        <v>0.31719999999999998</v>
      </c>
      <c r="N99">
        <v>0.31340000000000001</v>
      </c>
      <c r="O99">
        <v>0.30359999999999998</v>
      </c>
      <c r="P99">
        <v>0.3095</v>
      </c>
      <c r="Q99">
        <v>0.29899999999999999</v>
      </c>
      <c r="R99">
        <v>0.29609999999999997</v>
      </c>
      <c r="S99">
        <v>0.29899999999999999</v>
      </c>
      <c r="T99">
        <v>0.29780000000000001</v>
      </c>
      <c r="U99">
        <v>0.30259999999999998</v>
      </c>
      <c r="V99">
        <v>0.30259999999999998</v>
      </c>
      <c r="W99">
        <v>0.30520000000000003</v>
      </c>
      <c r="X99">
        <v>0.29549999999999998</v>
      </c>
      <c r="Y99">
        <v>0.3049</v>
      </c>
      <c r="Z99">
        <v>0.2984</v>
      </c>
      <c r="AA99">
        <v>0.30020000000000002</v>
      </c>
      <c r="AB99">
        <v>0.29170000000000001</v>
      </c>
      <c r="AC99">
        <v>0.29039999999999999</v>
      </c>
      <c r="AD99">
        <v>0.2893</v>
      </c>
      <c r="AE99">
        <v>0.32069999999999999</v>
      </c>
      <c r="AF99">
        <v>0.33029999999999998</v>
      </c>
      <c r="AG99">
        <v>0.33079999999999998</v>
      </c>
      <c r="AH99">
        <v>0.32919999999999999</v>
      </c>
      <c r="AI99">
        <v>0.32550000000000001</v>
      </c>
      <c r="AJ99">
        <v>0.32169999999999999</v>
      </c>
      <c r="AK99">
        <v>0.32090000000000002</v>
      </c>
      <c r="AL99">
        <v>0.32090000000000002</v>
      </c>
      <c r="AM99">
        <v>0.31900000000000001</v>
      </c>
      <c r="AN99">
        <v>0.31469999999999998</v>
      </c>
      <c r="AO99">
        <v>0.31209999999999999</v>
      </c>
      <c r="AP99">
        <v>0.31290000000000001</v>
      </c>
      <c r="AQ99">
        <v>0.31359999999999999</v>
      </c>
      <c r="AR99">
        <v>0.31219999999999998</v>
      </c>
      <c r="AS99">
        <v>0.31290000000000001</v>
      </c>
      <c r="AT99">
        <v>0.31719999999999998</v>
      </c>
      <c r="AU99">
        <v>0.317</v>
      </c>
      <c r="AV99">
        <v>0.32529999999999998</v>
      </c>
      <c r="AW99">
        <v>0.33850000000000002</v>
      </c>
      <c r="AX99">
        <v>0.3367</v>
      </c>
      <c r="AY99">
        <v>0.33429999999999999</v>
      </c>
      <c r="AZ99">
        <v>0.33150000000000002</v>
      </c>
      <c r="BA99">
        <v>0.33139999999999997</v>
      </c>
      <c r="BB99">
        <v>0.32369999999999999</v>
      </c>
      <c r="BC99">
        <v>0.31380000000000002</v>
      </c>
      <c r="BD99">
        <v>0.33200000000000002</v>
      </c>
      <c r="BE99">
        <v>0.3342</v>
      </c>
      <c r="BF99">
        <v>0.34489999999999998</v>
      </c>
      <c r="BG99">
        <v>0.33090000000000003</v>
      </c>
      <c r="BH99">
        <v>0.33500000000000002</v>
      </c>
      <c r="BI99">
        <v>0.33679999999999999</v>
      </c>
      <c r="BJ99">
        <v>0.34100000000000003</v>
      </c>
      <c r="BK99">
        <v>0.33310000000000001</v>
      </c>
      <c r="BL99">
        <v>0.32969999999999999</v>
      </c>
      <c r="BM99">
        <v>0.33179999999999998</v>
      </c>
      <c r="BN99">
        <v>0.33110000000000001</v>
      </c>
      <c r="BO99">
        <v>0.33310000000000001</v>
      </c>
      <c r="BP99">
        <v>0.34110000000000001</v>
      </c>
      <c r="BQ99">
        <v>0.33539999999999998</v>
      </c>
      <c r="BR99">
        <v>0.34150000000000003</v>
      </c>
      <c r="BS99" s="10">
        <f t="shared" si="2"/>
        <v>-0.11229529503509218</v>
      </c>
      <c r="BT99" s="11" cm="1">
        <f t="array" aca="1" ref="BT99" ca="1">_xlfn.PERCENTILE.INC((OFFSET(E99,0,1,1,COLUMNS(E99:BR99)-1) - E99:BQ99) / E99:BQ99, 0.05) * SQRT(COUNT(E99:BR99) - 1)</f>
        <v>-0.25541183132769923</v>
      </c>
      <c r="BU99" s="10" cm="1">
        <f t="array" aca="1" ref="BU99" ca="1">_xlfn.STDEV.P((E99:BQ99 - OFFSET(E99:BQ99,0,1)) / OFFSET(E99:BQ99,0,1)) * SQRT(COUNT(E99:BR99)-1)</f>
        <v>0.28062777079108647</v>
      </c>
      <c r="BV99" s="10" cm="1">
        <f t="array" ref="BV99">-(MAX(1 - (E99:BR99 / _xlfn.SCAN(E99, E99:BR99, _xlfn.LAMBDA(_xlpm.a,_xlpm.b, MAX(_xlpm.a, _xlpm.b))))))</f>
        <v>-0.25877530105047397</v>
      </c>
      <c r="BW99" s="12">
        <f t="shared" ca="1" si="3"/>
        <v>-0.3807082055133712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36.299999999999997</v>
      </c>
      <c r="F100">
        <v>36.5</v>
      </c>
      <c r="G100">
        <v>37.1</v>
      </c>
      <c r="H100">
        <v>36.700000000000003</v>
      </c>
      <c r="I100">
        <v>37.799999999999997</v>
      </c>
      <c r="J100">
        <v>37.75</v>
      </c>
      <c r="K100">
        <v>38.75</v>
      </c>
      <c r="L100">
        <v>39</v>
      </c>
      <c r="M100">
        <v>39</v>
      </c>
      <c r="N100">
        <v>39.299999999999997</v>
      </c>
      <c r="O100">
        <v>38.549999999999997</v>
      </c>
      <c r="P100">
        <v>38.35</v>
      </c>
      <c r="Q100">
        <v>37.35</v>
      </c>
      <c r="R100">
        <v>37.799999999999997</v>
      </c>
      <c r="S100">
        <v>37.299999999999997</v>
      </c>
      <c r="T100">
        <v>37.15</v>
      </c>
      <c r="U100">
        <v>38</v>
      </c>
      <c r="V100">
        <v>37.950000000000003</v>
      </c>
      <c r="W100">
        <v>37.25</v>
      </c>
      <c r="X100">
        <v>38</v>
      </c>
      <c r="Y100">
        <v>39.700000000000003</v>
      </c>
      <c r="Z100">
        <v>38.6</v>
      </c>
      <c r="AA100">
        <v>38.049999999999997</v>
      </c>
      <c r="AB100">
        <v>38.15</v>
      </c>
      <c r="AC100">
        <v>37.299999999999997</v>
      </c>
      <c r="AD100">
        <v>36.9</v>
      </c>
      <c r="AE100">
        <v>36.6</v>
      </c>
      <c r="AF100">
        <v>36.200000000000003</v>
      </c>
      <c r="AG100">
        <v>36.15</v>
      </c>
      <c r="AH100">
        <v>36.6</v>
      </c>
      <c r="AI100">
        <v>36.85</v>
      </c>
      <c r="AJ100">
        <v>35.450000000000003</v>
      </c>
      <c r="AK100">
        <v>34.950000000000003</v>
      </c>
      <c r="AL100">
        <v>35</v>
      </c>
      <c r="AM100">
        <v>35.25</v>
      </c>
      <c r="AN100">
        <v>34.25</v>
      </c>
      <c r="AO100">
        <v>34.6</v>
      </c>
      <c r="AP100">
        <v>35.450000000000003</v>
      </c>
      <c r="AQ100">
        <v>35.85</v>
      </c>
      <c r="AR100">
        <v>36.4</v>
      </c>
      <c r="AS100">
        <v>35.5</v>
      </c>
      <c r="AT100">
        <v>36.15</v>
      </c>
      <c r="AU100">
        <v>36.049999999999997</v>
      </c>
      <c r="AV100">
        <v>36.75</v>
      </c>
      <c r="AW100">
        <v>38.25</v>
      </c>
      <c r="AX100">
        <v>37.950000000000003</v>
      </c>
      <c r="AY100">
        <v>37.6</v>
      </c>
      <c r="AZ100">
        <v>39</v>
      </c>
      <c r="BA100">
        <v>39.049999999999997</v>
      </c>
      <c r="BB100">
        <v>37.85</v>
      </c>
      <c r="BC100">
        <v>38.1</v>
      </c>
      <c r="BD100">
        <v>37.9</v>
      </c>
      <c r="BE100">
        <v>37.25</v>
      </c>
      <c r="BF100">
        <v>36.6</v>
      </c>
      <c r="BG100">
        <v>35.75</v>
      </c>
      <c r="BH100">
        <v>36.5</v>
      </c>
      <c r="BI100">
        <v>35.799999999999997</v>
      </c>
      <c r="BJ100">
        <v>33.799999999999997</v>
      </c>
      <c r="BK100">
        <v>34.450000000000003</v>
      </c>
      <c r="BL100">
        <v>34.200000000000003</v>
      </c>
      <c r="BM100">
        <v>34.299999999999997</v>
      </c>
      <c r="BN100">
        <v>33.200000000000003</v>
      </c>
      <c r="BO100">
        <v>32.4</v>
      </c>
      <c r="BP100">
        <v>32.700000000000003</v>
      </c>
      <c r="BQ100">
        <v>33.6</v>
      </c>
      <c r="BR100">
        <v>32.950000000000003</v>
      </c>
      <c r="BS100" s="10">
        <f t="shared" si="2"/>
        <v>-9.2286501377410318E-2</v>
      </c>
      <c r="BT100" s="11" cm="1">
        <f t="array" aca="1" ref="BT100" ca="1">_xlfn.PERCENTILE.INC((OFFSET(E100,0,1,1,COLUMNS(E100:BR100)-1) - E100:BQ100) / E100:BQ100, 0.05) * SQRT(COUNT(E100:BR100) - 1)</f>
        <v>-0.24394477726619526</v>
      </c>
      <c r="BU100" s="10" cm="1">
        <f t="array" aca="1" ref="BU100" ca="1">_xlfn.STDEV.P((E100:BQ100 - OFFSET(E100:BQ100,0,1)) / OFFSET(E100:BQ100,0,1)) * SQRT(COUNT(E100:BR100)-1)</f>
        <v>0.16225298573263278</v>
      </c>
      <c r="BV100" s="10" cm="1">
        <f t="array" ref="BV100">-(MAX(1 - (E100:BR100 / _xlfn.SCAN(E100, E100:BR100, _xlfn.LAMBDA(_xlpm.a,_xlpm.b, MAX(_xlpm.a, _xlpm.b))))))</f>
        <v>-0.18387909319899254</v>
      </c>
      <c r="BW100" s="12">
        <f t="shared" ca="1" si="3"/>
        <v>-0.53514270313946599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32.840000000000003</v>
      </c>
      <c r="F101">
        <v>32.92</v>
      </c>
      <c r="G101">
        <v>33</v>
      </c>
      <c r="H101">
        <v>32.26</v>
      </c>
      <c r="I101">
        <v>32.700000000000003</v>
      </c>
      <c r="J101">
        <v>32.76</v>
      </c>
      <c r="K101">
        <v>33.1</v>
      </c>
      <c r="L101">
        <v>32.9</v>
      </c>
      <c r="M101">
        <v>33.18</v>
      </c>
      <c r="N101">
        <v>33</v>
      </c>
      <c r="O101">
        <v>33.06</v>
      </c>
      <c r="P101">
        <v>32.54</v>
      </c>
      <c r="Q101">
        <v>31.3</v>
      </c>
      <c r="R101">
        <v>30.5</v>
      </c>
      <c r="S101">
        <v>32.1</v>
      </c>
      <c r="T101">
        <v>32</v>
      </c>
      <c r="U101">
        <v>30.1</v>
      </c>
      <c r="V101">
        <v>30.1</v>
      </c>
      <c r="W101">
        <v>29.54</v>
      </c>
      <c r="X101">
        <v>29.64</v>
      </c>
      <c r="Y101">
        <v>30.38</v>
      </c>
      <c r="Z101">
        <v>29.92</v>
      </c>
      <c r="AA101">
        <v>30.34</v>
      </c>
      <c r="AB101">
        <v>29.64</v>
      </c>
      <c r="AC101">
        <v>29.96</v>
      </c>
      <c r="AD101">
        <v>29.62</v>
      </c>
      <c r="AE101">
        <v>29.56</v>
      </c>
      <c r="AF101">
        <v>30.46</v>
      </c>
      <c r="AG101">
        <v>31.2</v>
      </c>
      <c r="AH101">
        <v>30.48</v>
      </c>
      <c r="AI101">
        <v>30.04</v>
      </c>
      <c r="AJ101">
        <v>30.04</v>
      </c>
      <c r="AK101">
        <v>29.78</v>
      </c>
      <c r="AL101">
        <v>29.24</v>
      </c>
      <c r="AM101">
        <v>28.34</v>
      </c>
      <c r="AN101">
        <v>28.8</v>
      </c>
      <c r="AO101">
        <v>29.26</v>
      </c>
      <c r="AP101">
        <v>29.9</v>
      </c>
      <c r="AQ101">
        <v>29.68</v>
      </c>
      <c r="AR101">
        <v>29.66</v>
      </c>
      <c r="AS101">
        <v>30.7</v>
      </c>
      <c r="AT101">
        <v>30.48</v>
      </c>
      <c r="AU101">
        <v>29.2</v>
      </c>
      <c r="AV101">
        <v>29.3</v>
      </c>
      <c r="AW101">
        <v>29</v>
      </c>
      <c r="AX101">
        <v>29.38</v>
      </c>
      <c r="AY101">
        <v>29.02</v>
      </c>
      <c r="AZ101">
        <v>29.74</v>
      </c>
      <c r="BA101">
        <v>30.7</v>
      </c>
      <c r="BB101">
        <v>29.6</v>
      </c>
      <c r="BC101">
        <v>29.1</v>
      </c>
      <c r="BD101">
        <v>29.4</v>
      </c>
      <c r="BE101">
        <v>30.2</v>
      </c>
      <c r="BF101">
        <v>30.46</v>
      </c>
      <c r="BG101">
        <v>30.4</v>
      </c>
      <c r="BH101">
        <v>29.74</v>
      </c>
      <c r="BI101">
        <v>29.2</v>
      </c>
      <c r="BJ101">
        <v>28.02</v>
      </c>
      <c r="BK101">
        <v>28.2</v>
      </c>
      <c r="BL101">
        <v>28.72</v>
      </c>
      <c r="BM101">
        <v>28.8</v>
      </c>
      <c r="BN101">
        <v>28.8</v>
      </c>
      <c r="BO101">
        <v>28.2</v>
      </c>
      <c r="BP101">
        <v>27.98</v>
      </c>
      <c r="BQ101">
        <v>28.46</v>
      </c>
      <c r="BR101">
        <v>28</v>
      </c>
      <c r="BS101" s="10">
        <f t="shared" si="2"/>
        <v>-0.14738124238733261</v>
      </c>
      <c r="BT101" s="11" cm="1">
        <f t="array" aca="1" ref="BT101" ca="1">_xlfn.PERCENTILE.INC((OFFSET(E101,0,1,1,COLUMNS(E101:BR101)-1) - E101:BQ101) / E101:BQ101, 0.05) * SQRT(COUNT(E101:BR101) - 1)</f>
        <v>-0.30355754895333292</v>
      </c>
      <c r="BU101" s="10" cm="1">
        <f t="array" aca="1" ref="BU101" ca="1">_xlfn.STDEV.P((E101:BQ101 - OFFSET(E101:BQ101,0,1)) / OFFSET(E101:BQ101,0,1)) * SQRT(COUNT(E101:BR101)-1)</f>
        <v>0.16758142392510178</v>
      </c>
      <c r="BV101" s="10" cm="1">
        <f t="array" ref="BV101">-(MAX(1 - (E101:BR101 / _xlfn.SCAN(E101, E101:BR101, _xlfn.LAMBDA(_xlpm.a,_xlpm.b, MAX(_xlpm.a, _xlpm.b))))))</f>
        <v>-0.15672091621458706</v>
      </c>
      <c r="BW101" s="12">
        <f t="shared" ca="1" si="3"/>
        <v>-0.84689125478945249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46.7</v>
      </c>
      <c r="F102">
        <v>46.4</v>
      </c>
      <c r="G102">
        <v>45.95</v>
      </c>
      <c r="H102">
        <v>46.3</v>
      </c>
      <c r="I102">
        <v>46.6</v>
      </c>
      <c r="J102">
        <v>45.1</v>
      </c>
      <c r="K102">
        <v>46.4</v>
      </c>
      <c r="L102">
        <v>45.55</v>
      </c>
      <c r="M102">
        <v>45.55</v>
      </c>
      <c r="N102">
        <v>44.85</v>
      </c>
      <c r="O102">
        <v>45</v>
      </c>
      <c r="P102">
        <v>44.3</v>
      </c>
      <c r="Q102">
        <v>43</v>
      </c>
      <c r="R102">
        <v>43.35</v>
      </c>
      <c r="S102">
        <v>44.05</v>
      </c>
      <c r="T102">
        <v>45.8</v>
      </c>
      <c r="U102">
        <v>46.6</v>
      </c>
      <c r="V102">
        <v>47.2</v>
      </c>
      <c r="W102">
        <v>47.3</v>
      </c>
      <c r="X102">
        <v>48.45</v>
      </c>
      <c r="Y102">
        <v>48.95</v>
      </c>
      <c r="Z102">
        <v>48.6</v>
      </c>
      <c r="AA102">
        <v>48.4</v>
      </c>
      <c r="AB102">
        <v>49.2</v>
      </c>
      <c r="AC102">
        <v>47.5</v>
      </c>
      <c r="AD102">
        <v>47.9</v>
      </c>
      <c r="AE102">
        <v>47.4</v>
      </c>
      <c r="AF102">
        <v>48</v>
      </c>
      <c r="AG102">
        <v>47.8</v>
      </c>
      <c r="AH102">
        <v>47.25</v>
      </c>
      <c r="AI102">
        <v>48.05</v>
      </c>
      <c r="AJ102">
        <v>47.3</v>
      </c>
      <c r="AK102">
        <v>47</v>
      </c>
      <c r="AL102">
        <v>47.15</v>
      </c>
      <c r="AM102">
        <v>46.95</v>
      </c>
      <c r="AN102">
        <v>46.75</v>
      </c>
      <c r="AO102">
        <v>46.55</v>
      </c>
      <c r="AP102">
        <v>47.25</v>
      </c>
      <c r="AQ102">
        <v>48.05</v>
      </c>
      <c r="AR102">
        <v>48.7</v>
      </c>
      <c r="AS102">
        <v>49.1</v>
      </c>
      <c r="AT102">
        <v>48.65</v>
      </c>
      <c r="AU102">
        <v>49.3</v>
      </c>
      <c r="AV102">
        <v>49.4</v>
      </c>
      <c r="AW102">
        <v>49.55</v>
      </c>
      <c r="AX102">
        <v>50.1</v>
      </c>
      <c r="AY102">
        <v>49.1</v>
      </c>
      <c r="AZ102">
        <v>51.5</v>
      </c>
      <c r="BA102">
        <v>51.7</v>
      </c>
      <c r="BB102">
        <v>50.6</v>
      </c>
      <c r="BC102">
        <v>50.5</v>
      </c>
      <c r="BD102">
        <v>49</v>
      </c>
      <c r="BE102">
        <v>50.3</v>
      </c>
      <c r="BF102">
        <v>50.4</v>
      </c>
      <c r="BG102">
        <v>49.6</v>
      </c>
      <c r="BH102">
        <v>51.3</v>
      </c>
      <c r="BI102">
        <v>52.1</v>
      </c>
      <c r="BJ102">
        <v>50.2</v>
      </c>
      <c r="BK102">
        <v>52</v>
      </c>
      <c r="BL102">
        <v>51.8</v>
      </c>
      <c r="BM102">
        <v>52.2</v>
      </c>
      <c r="BN102">
        <v>52.1</v>
      </c>
      <c r="BO102">
        <v>51.3</v>
      </c>
      <c r="BP102">
        <v>49.2</v>
      </c>
      <c r="BQ102">
        <v>49.4</v>
      </c>
      <c r="BR102">
        <v>48.65</v>
      </c>
      <c r="BS102" s="10">
        <f t="shared" si="2"/>
        <v>4.1755888650963503E-2</v>
      </c>
      <c r="BT102" s="11" cm="1">
        <f t="array" aca="1" ref="BT102" ca="1">_xlfn.PERCENTILE.INC((OFFSET(E102,0,1,1,COLUMNS(E102:BR102)-1) - E102:BQ102) / E102:BQ102, 0.05) * SQRT(COUNT(E102:BR102) - 1)</f>
        <v>-0.25550638799477576</v>
      </c>
      <c r="BU102" s="10" cm="1">
        <f t="array" aca="1" ref="BU102" ca="1">_xlfn.STDEV.P((E102:BQ102 - OFFSET(E102:BQ102,0,1)) / OFFSET(E102:BQ102,0,1)) * SQRT(COUNT(E102:BR102)-1)</f>
        <v>0.14821592242738443</v>
      </c>
      <c r="BV102" s="10" cm="1">
        <f t="array" ref="BV102">-(MAX(1 - (E102:BR102 / _xlfn.SCAN(E102, E102:BR102, _xlfn.LAMBDA(_xlpm.a,_xlpm.b, MAX(_xlpm.a, _xlpm.b))))))</f>
        <v>-7.9229122055674561E-2</v>
      </c>
      <c r="BW102" s="12">
        <f t="shared" ca="1" si="3"/>
        <v>0.31854802019732426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50.3</v>
      </c>
      <c r="F103">
        <v>50.9</v>
      </c>
      <c r="G103">
        <v>50.2</v>
      </c>
      <c r="H103">
        <v>49.56</v>
      </c>
      <c r="I103">
        <v>49.4</v>
      </c>
      <c r="J103">
        <v>48.64</v>
      </c>
      <c r="K103">
        <v>49.34</v>
      </c>
      <c r="L103">
        <v>49.9</v>
      </c>
      <c r="M103">
        <v>49.96</v>
      </c>
      <c r="N103">
        <v>50.3</v>
      </c>
      <c r="O103">
        <v>49.6</v>
      </c>
      <c r="P103">
        <v>49.1</v>
      </c>
      <c r="Q103">
        <v>47.68</v>
      </c>
      <c r="R103">
        <v>48.1</v>
      </c>
      <c r="S103">
        <v>49.32</v>
      </c>
      <c r="T103">
        <v>49.34</v>
      </c>
      <c r="U103">
        <v>49.22</v>
      </c>
      <c r="V103">
        <v>49.02</v>
      </c>
      <c r="W103">
        <v>48.32</v>
      </c>
      <c r="X103">
        <v>48.06</v>
      </c>
      <c r="Y103">
        <v>47.96</v>
      </c>
      <c r="Z103">
        <v>47.7</v>
      </c>
      <c r="AA103">
        <v>48.04</v>
      </c>
      <c r="AB103">
        <v>47.56</v>
      </c>
      <c r="AC103">
        <v>47.36</v>
      </c>
      <c r="AD103">
        <v>47.14</v>
      </c>
      <c r="AE103">
        <v>50.6</v>
      </c>
      <c r="AF103">
        <v>50.8</v>
      </c>
      <c r="AG103">
        <v>51.15</v>
      </c>
      <c r="AH103">
        <v>51.1</v>
      </c>
      <c r="AI103">
        <v>51.65</v>
      </c>
      <c r="AJ103">
        <v>51.6</v>
      </c>
      <c r="AK103">
        <v>51.7</v>
      </c>
      <c r="AL103">
        <v>52.05</v>
      </c>
      <c r="AM103">
        <v>52.6</v>
      </c>
      <c r="AN103">
        <v>52</v>
      </c>
      <c r="AO103">
        <v>52.1</v>
      </c>
      <c r="AP103">
        <v>52.5</v>
      </c>
      <c r="AQ103">
        <v>52.3</v>
      </c>
      <c r="AR103">
        <v>52.35</v>
      </c>
      <c r="AS103">
        <v>52.8</v>
      </c>
      <c r="AT103">
        <v>53.1</v>
      </c>
      <c r="AU103">
        <v>53.15</v>
      </c>
      <c r="AV103">
        <v>52.65</v>
      </c>
      <c r="AW103">
        <v>52.75</v>
      </c>
      <c r="AX103">
        <v>53.1</v>
      </c>
      <c r="AY103">
        <v>52.95</v>
      </c>
      <c r="AZ103">
        <v>52.65</v>
      </c>
      <c r="BA103">
        <v>52.45</v>
      </c>
      <c r="BB103">
        <v>51.75</v>
      </c>
      <c r="BC103">
        <v>51.95</v>
      </c>
      <c r="BD103">
        <v>51.75</v>
      </c>
      <c r="BE103">
        <v>52.1</v>
      </c>
      <c r="BF103">
        <v>51.85</v>
      </c>
      <c r="BG103">
        <v>51.25</v>
      </c>
      <c r="BH103">
        <v>50.8</v>
      </c>
      <c r="BI103">
        <v>50.5</v>
      </c>
      <c r="BJ103">
        <v>50.2</v>
      </c>
      <c r="BK103">
        <v>50.35</v>
      </c>
      <c r="BL103">
        <v>51.6</v>
      </c>
      <c r="BM103">
        <v>51.2</v>
      </c>
      <c r="BN103">
        <v>51.35</v>
      </c>
      <c r="BO103">
        <v>51.5</v>
      </c>
      <c r="BP103">
        <v>51.1</v>
      </c>
      <c r="BQ103">
        <v>50.9</v>
      </c>
      <c r="BR103">
        <v>51.65</v>
      </c>
      <c r="BS103" s="10">
        <f t="shared" si="2"/>
        <v>2.6838966202783331E-2</v>
      </c>
      <c r="BT103" s="11" cm="1">
        <f t="array" aca="1" ref="BT103" ca="1">_xlfn.PERCENTILE.INC((OFFSET(E103,0,1,1,COLUMNS(E103:BR103)-1) - E103:BQ103) / E103:BQ103, 0.05) * SQRT(COUNT(E103:BR103) - 1)</f>
        <v>-0.11193390303406223</v>
      </c>
      <c r="BU103" s="10" cm="1">
        <f t="array" aca="1" ref="BU103" ca="1">_xlfn.STDEV.P((E103:BQ103 - OFFSET(E103:BQ103,0,1)) / OFFSET(E103:BQ103,0,1)) * SQRT(COUNT(E103:BR103)-1)</f>
        <v>0.10264743764900147</v>
      </c>
      <c r="BV103" s="10" cm="1">
        <f t="array" ref="BV103">-(MAX(1 - (E103:BR103 / _xlfn.SCAN(E103, E103:BR103, _xlfn.LAMBDA(_xlpm.a,_xlpm.b, MAX(_xlpm.a, _xlpm.b))))))</f>
        <v>-7.3870333988212189E-2</v>
      </c>
      <c r="BW103" s="12">
        <f t="shared" ca="1" si="3"/>
        <v>0.31463977029043261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642.6</v>
      </c>
      <c r="F104">
        <v>642.79999999999995</v>
      </c>
      <c r="G104">
        <v>642.4</v>
      </c>
      <c r="H104">
        <v>650</v>
      </c>
      <c r="I104">
        <v>652</v>
      </c>
      <c r="J104">
        <v>635.4</v>
      </c>
      <c r="K104">
        <v>640.6</v>
      </c>
      <c r="L104">
        <v>648.4</v>
      </c>
      <c r="M104">
        <v>658</v>
      </c>
      <c r="N104">
        <v>657.4</v>
      </c>
      <c r="O104">
        <v>654.4</v>
      </c>
      <c r="P104">
        <v>660.8</v>
      </c>
      <c r="Q104">
        <v>653.79999999999995</v>
      </c>
      <c r="R104">
        <v>649.20000000000005</v>
      </c>
      <c r="S104">
        <v>651.79999999999995</v>
      </c>
      <c r="T104">
        <v>660.4</v>
      </c>
      <c r="U104">
        <v>660.2</v>
      </c>
      <c r="V104">
        <v>652.20000000000005</v>
      </c>
      <c r="W104">
        <v>647</v>
      </c>
      <c r="X104">
        <v>649.6</v>
      </c>
      <c r="Y104">
        <v>645.4</v>
      </c>
      <c r="Z104">
        <v>652</v>
      </c>
      <c r="AA104">
        <v>658.4</v>
      </c>
      <c r="AB104">
        <v>652</v>
      </c>
      <c r="AC104">
        <v>650.79999999999995</v>
      </c>
      <c r="AD104">
        <v>653.6</v>
      </c>
      <c r="AE104">
        <v>643.79999999999995</v>
      </c>
      <c r="AF104">
        <v>639.79999999999995</v>
      </c>
      <c r="AG104">
        <v>641.4</v>
      </c>
      <c r="AH104">
        <v>643.6</v>
      </c>
      <c r="AI104">
        <v>640.20000000000005</v>
      </c>
      <c r="AJ104">
        <v>637.20000000000005</v>
      </c>
      <c r="AK104">
        <v>633</v>
      </c>
      <c r="AL104">
        <v>635.79999999999995</v>
      </c>
      <c r="AM104">
        <v>641.6</v>
      </c>
      <c r="AN104">
        <v>640</v>
      </c>
      <c r="AO104">
        <v>635</v>
      </c>
      <c r="AP104">
        <v>638.20000000000005</v>
      </c>
      <c r="AQ104">
        <v>633.20000000000005</v>
      </c>
      <c r="AR104">
        <v>632</v>
      </c>
      <c r="AS104">
        <v>629.4</v>
      </c>
      <c r="AT104">
        <v>626.20000000000005</v>
      </c>
      <c r="AU104">
        <v>626.20000000000005</v>
      </c>
      <c r="AV104">
        <v>629</v>
      </c>
      <c r="AW104">
        <v>642.79999999999995</v>
      </c>
      <c r="AX104">
        <v>641.79999999999995</v>
      </c>
      <c r="AY104">
        <v>634.20000000000005</v>
      </c>
      <c r="AZ104">
        <v>642.79999999999995</v>
      </c>
      <c r="BA104">
        <v>640.6</v>
      </c>
      <c r="BB104">
        <v>640</v>
      </c>
      <c r="BC104">
        <v>636.6</v>
      </c>
      <c r="BD104">
        <v>642</v>
      </c>
      <c r="BE104">
        <v>622.4</v>
      </c>
      <c r="BF104">
        <v>619</v>
      </c>
      <c r="BG104">
        <v>611.4</v>
      </c>
      <c r="BH104">
        <v>619.4</v>
      </c>
      <c r="BI104">
        <v>605.20000000000005</v>
      </c>
      <c r="BJ104">
        <v>607.4</v>
      </c>
      <c r="BK104">
        <v>616.20000000000005</v>
      </c>
      <c r="BL104">
        <v>615.4</v>
      </c>
      <c r="BM104">
        <v>618.79999999999995</v>
      </c>
      <c r="BN104">
        <v>611.20000000000005</v>
      </c>
      <c r="BO104">
        <v>592</v>
      </c>
      <c r="BP104">
        <v>587.79999999999995</v>
      </c>
      <c r="BQ104">
        <v>589.6</v>
      </c>
      <c r="BR104">
        <v>588.79999999999995</v>
      </c>
      <c r="BS104" s="10">
        <f t="shared" si="2"/>
        <v>-8.3722377840025008E-2</v>
      </c>
      <c r="BT104" s="11" cm="1">
        <f t="array" aca="1" ref="BT104" ca="1">_xlfn.PERCENTILE.INC((OFFSET(E104,0,1,1,COLUMNS(E104:BR104)-1) - E104:BQ104) / E104:BQ104, 0.05) * SQRT(COUNT(E104:BR104) - 1)</f>
        <v>-0.17204136753668087</v>
      </c>
      <c r="BU104" s="10" cm="1">
        <f t="array" aca="1" ref="BU104" ca="1">_xlfn.STDEV.P((E104:BQ104 - OFFSET(E104:BQ104,0,1)) / OFFSET(E104:BQ104,0,1)) * SQRT(COUNT(E104:BR104)-1)</f>
        <v>8.4825481692751004E-2</v>
      </c>
      <c r="BV104" s="10" cm="1">
        <f t="array" ref="BV104">-(MAX(1 - (E104:BR104 / _xlfn.SCAN(E104, E104:BR104, _xlfn.LAMBDA(_xlpm.a,_xlpm.b, MAX(_xlpm.a, _xlpm.b))))))</f>
        <v>-0.11047215496368035</v>
      </c>
      <c r="BW104" s="12">
        <f t="shared" ca="1" si="3"/>
        <v>-0.92265173481134855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163.745</v>
      </c>
      <c r="F105">
        <v>161.86000000000001</v>
      </c>
      <c r="G105">
        <v>153.84700000000001</v>
      </c>
      <c r="H105">
        <v>151.20699999999999</v>
      </c>
      <c r="I105">
        <v>152.71600000000001</v>
      </c>
      <c r="J105">
        <v>150.547</v>
      </c>
      <c r="K105">
        <v>153.84700000000001</v>
      </c>
      <c r="L105">
        <v>153.18700000000001</v>
      </c>
      <c r="M105">
        <v>153.56399999999999</v>
      </c>
      <c r="N105">
        <v>153.18700000000001</v>
      </c>
      <c r="O105">
        <v>152.62100000000001</v>
      </c>
      <c r="P105">
        <v>150.83000000000001</v>
      </c>
      <c r="Q105">
        <v>150.83000000000001</v>
      </c>
      <c r="R105">
        <v>148.00200000000001</v>
      </c>
      <c r="S105">
        <v>154.22399999999999</v>
      </c>
      <c r="T105">
        <v>157.05199999999999</v>
      </c>
      <c r="U105">
        <v>162.52000000000001</v>
      </c>
      <c r="V105">
        <v>164.12200000000001</v>
      </c>
      <c r="W105">
        <v>165.25299999999999</v>
      </c>
      <c r="X105">
        <v>163.65100000000001</v>
      </c>
      <c r="Y105">
        <v>157.61799999999999</v>
      </c>
      <c r="Z105">
        <v>164.02799999999999</v>
      </c>
      <c r="AA105">
        <v>160.351</v>
      </c>
      <c r="AB105">
        <v>161.38800000000001</v>
      </c>
      <c r="AC105">
        <v>161.67099999999999</v>
      </c>
      <c r="AD105">
        <v>159.31399999999999</v>
      </c>
      <c r="AE105">
        <v>160.72900000000001</v>
      </c>
      <c r="AF105">
        <v>158.37200000000001</v>
      </c>
      <c r="AG105">
        <v>159.59700000000001</v>
      </c>
      <c r="AH105">
        <v>161.10599999999999</v>
      </c>
      <c r="AI105">
        <v>170.43799999999999</v>
      </c>
      <c r="AJ105">
        <v>173.36099999999999</v>
      </c>
      <c r="AK105">
        <v>174.209</v>
      </c>
      <c r="AL105">
        <v>172.32400000000001</v>
      </c>
      <c r="AM105">
        <v>173.83199999999999</v>
      </c>
      <c r="AN105">
        <v>169.21299999999999</v>
      </c>
      <c r="AO105">
        <v>166.38499999999999</v>
      </c>
      <c r="AP105">
        <v>164.21600000000001</v>
      </c>
      <c r="AQ105">
        <v>165.91300000000001</v>
      </c>
      <c r="AR105">
        <v>165.72499999999999</v>
      </c>
      <c r="AS105">
        <v>164.971</v>
      </c>
      <c r="AT105">
        <v>165.72499999999999</v>
      </c>
      <c r="AU105">
        <v>167.79900000000001</v>
      </c>
      <c r="AV105">
        <v>165.25299999999999</v>
      </c>
      <c r="AW105">
        <v>163.839</v>
      </c>
      <c r="AX105">
        <v>167.422</v>
      </c>
      <c r="AY105">
        <v>162.33099999999999</v>
      </c>
      <c r="AZ105">
        <v>163.08500000000001</v>
      </c>
      <c r="BA105">
        <v>162.89699999999999</v>
      </c>
      <c r="BB105">
        <v>157.80600000000001</v>
      </c>
      <c r="BC105">
        <v>158.56</v>
      </c>
      <c r="BD105">
        <v>156.392</v>
      </c>
      <c r="BE105">
        <v>158.27699999999999</v>
      </c>
      <c r="BF105">
        <v>156.76900000000001</v>
      </c>
      <c r="BG105">
        <v>153.84700000000001</v>
      </c>
      <c r="BH105">
        <v>152.05600000000001</v>
      </c>
      <c r="BI105">
        <v>147.154</v>
      </c>
      <c r="BJ105">
        <v>143.28899999999999</v>
      </c>
      <c r="BK105">
        <v>140.178</v>
      </c>
      <c r="BL105">
        <v>144.41999999999999</v>
      </c>
      <c r="BM105">
        <v>144.703</v>
      </c>
      <c r="BN105">
        <v>144.89099999999999</v>
      </c>
      <c r="BO105">
        <v>145.74</v>
      </c>
      <c r="BP105">
        <v>144.23099999999999</v>
      </c>
      <c r="BQ105">
        <v>143.85400000000001</v>
      </c>
      <c r="BR105">
        <v>142.81700000000001</v>
      </c>
      <c r="BS105" s="10">
        <f t="shared" si="2"/>
        <v>-0.12780848270176187</v>
      </c>
      <c r="BT105" s="11" cm="1">
        <f t="array" aca="1" ref="BT105" ca="1">_xlfn.PERCENTILE.INC((OFFSET(E105,0,1,1,COLUMNS(E105:BR105)-1) - E105:BQ105) / E105:BQ105, 0.05) * SQRT(COUNT(E105:BR105) - 1)</f>
        <v>-0.25060673679541673</v>
      </c>
      <c r="BU105" s="10" cm="1">
        <f t="array" aca="1" ref="BU105" ca="1">_xlfn.STDEV.P((E105:BQ105 - OFFSET(E105:BQ105,0,1)) / OFFSET(E105:BQ105,0,1)) * SQRT(COUNT(E105:BR105)-1)</f>
        <v>0.15444421663815749</v>
      </c>
      <c r="BV105" s="10" cm="1">
        <f t="array" ref="BV105">-(MAX(1 - (E105:BR105 / _xlfn.SCAN(E105, E105:BR105, _xlfn.LAMBDA(_xlpm.a,_xlpm.b, MAX(_xlpm.a, _xlpm.b))))))</f>
        <v>-0.19534582025038894</v>
      </c>
      <c r="BW105" s="12">
        <f t="shared" ca="1" si="3"/>
        <v>-0.7921985385080037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402.41</v>
      </c>
      <c r="F106">
        <v>402.71</v>
      </c>
      <c r="G106">
        <v>411.01</v>
      </c>
      <c r="H106">
        <v>408.34</v>
      </c>
      <c r="I106">
        <v>406.66</v>
      </c>
      <c r="J106">
        <v>393.03</v>
      </c>
      <c r="K106">
        <v>400.14</v>
      </c>
      <c r="L106">
        <v>396.98</v>
      </c>
      <c r="M106">
        <v>391.94</v>
      </c>
      <c r="N106">
        <v>392.14</v>
      </c>
      <c r="O106">
        <v>388.38</v>
      </c>
      <c r="P106">
        <v>386.7</v>
      </c>
      <c r="Q106">
        <v>372.28</v>
      </c>
      <c r="R106">
        <v>376.13</v>
      </c>
      <c r="S106">
        <v>383.05</v>
      </c>
      <c r="T106">
        <v>382.65</v>
      </c>
      <c r="U106">
        <v>380.58</v>
      </c>
      <c r="V106">
        <v>385.62</v>
      </c>
      <c r="W106">
        <v>381.37</v>
      </c>
      <c r="X106">
        <v>383.05</v>
      </c>
      <c r="Y106">
        <v>388.38</v>
      </c>
      <c r="Z106">
        <v>382.65</v>
      </c>
      <c r="AA106">
        <v>383.34</v>
      </c>
      <c r="AB106">
        <v>385.52</v>
      </c>
      <c r="AC106">
        <v>387.99</v>
      </c>
      <c r="AD106">
        <v>386.8</v>
      </c>
      <c r="AE106">
        <v>394.31</v>
      </c>
      <c r="AF106">
        <v>395.5</v>
      </c>
      <c r="AG106">
        <v>398.16</v>
      </c>
      <c r="AH106">
        <v>401.92</v>
      </c>
      <c r="AI106">
        <v>415.85</v>
      </c>
      <c r="AJ106">
        <v>421.09</v>
      </c>
      <c r="AK106">
        <v>415.45</v>
      </c>
      <c r="AL106">
        <v>413.18</v>
      </c>
      <c r="AM106">
        <v>416.25</v>
      </c>
      <c r="AN106">
        <v>409.43</v>
      </c>
      <c r="AO106">
        <v>409.13</v>
      </c>
      <c r="AP106">
        <v>413.48</v>
      </c>
      <c r="AQ106">
        <v>414.37</v>
      </c>
      <c r="AR106">
        <v>415.85</v>
      </c>
      <c r="AS106">
        <v>408.34</v>
      </c>
      <c r="AT106">
        <v>406.17</v>
      </c>
      <c r="AU106">
        <v>406.17</v>
      </c>
      <c r="AV106">
        <v>399.25</v>
      </c>
      <c r="AW106">
        <v>402.12</v>
      </c>
      <c r="AX106">
        <v>406.76</v>
      </c>
      <c r="AY106">
        <v>408.04</v>
      </c>
      <c r="AZ106">
        <v>410.71</v>
      </c>
      <c r="BA106">
        <v>406.76</v>
      </c>
      <c r="BB106">
        <v>401.82</v>
      </c>
      <c r="BC106">
        <v>400.04</v>
      </c>
      <c r="BD106">
        <v>398.86</v>
      </c>
      <c r="BE106">
        <v>406.86</v>
      </c>
      <c r="BF106">
        <v>399.65</v>
      </c>
      <c r="BG106">
        <v>397.67</v>
      </c>
      <c r="BH106">
        <v>400.44</v>
      </c>
      <c r="BI106">
        <v>398.96</v>
      </c>
      <c r="BJ106">
        <v>384.53</v>
      </c>
      <c r="BK106">
        <v>389.08</v>
      </c>
      <c r="BL106">
        <v>400.14</v>
      </c>
      <c r="BM106">
        <v>398.16</v>
      </c>
      <c r="BN106">
        <v>395.2</v>
      </c>
      <c r="BO106">
        <v>399.94</v>
      </c>
      <c r="BP106">
        <v>394.41</v>
      </c>
      <c r="BQ106">
        <v>396.19</v>
      </c>
      <c r="BR106">
        <v>391.15</v>
      </c>
      <c r="BS106" s="10">
        <f t="shared" si="2"/>
        <v>-2.7981411992743836E-2</v>
      </c>
      <c r="BT106" s="11" cm="1">
        <f t="array" aca="1" ref="BT106" ca="1">_xlfn.PERCENTILE.INC((OFFSET(E106,0,1,1,COLUMNS(E106:BR106)-1) - E106:BQ106) / E106:BQ106, 0.05) * SQRT(COUNT(E106:BR106) - 1)</f>
        <v>-0.14505399537508976</v>
      </c>
      <c r="BU106" s="10" cm="1">
        <f t="array" aca="1" ref="BU106" ca="1">_xlfn.STDEV.P((E106:BQ106 - OFFSET(E106:BQ106,0,1)) / OFFSET(E106:BQ106,0,1)) * SQRT(COUNT(E106:BR106)-1)</f>
        <v>0.11147016608575956</v>
      </c>
      <c r="BV106" s="10" cm="1">
        <f t="array" ref="BV106">-(MAX(1 - (E106:BR106 / _xlfn.SCAN(E106, E106:BR106, _xlfn.LAMBDA(_xlpm.a,_xlpm.b, MAX(_xlpm.a, _xlpm.b))))))</f>
        <v>-9.423128391036717E-2</v>
      </c>
      <c r="BW106" s="12">
        <f t="shared" ca="1" si="3"/>
        <v>-0.20205775934177267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271</v>
      </c>
      <c r="F107">
        <v>273.8</v>
      </c>
      <c r="G107">
        <v>270</v>
      </c>
      <c r="H107">
        <v>275.8</v>
      </c>
      <c r="I107">
        <v>278</v>
      </c>
      <c r="J107">
        <v>270.39999999999998</v>
      </c>
      <c r="K107">
        <v>276.5</v>
      </c>
      <c r="L107">
        <v>281.5</v>
      </c>
      <c r="M107">
        <v>280.7</v>
      </c>
      <c r="N107">
        <v>255.1</v>
      </c>
      <c r="O107">
        <v>260.2</v>
      </c>
      <c r="P107">
        <v>257.5</v>
      </c>
      <c r="Q107">
        <v>252.1</v>
      </c>
      <c r="R107">
        <v>247.7</v>
      </c>
      <c r="S107">
        <v>255.5</v>
      </c>
      <c r="T107">
        <v>265.3</v>
      </c>
      <c r="U107">
        <v>267.2</v>
      </c>
      <c r="V107">
        <v>267.39999999999998</v>
      </c>
      <c r="W107">
        <v>267.8</v>
      </c>
      <c r="X107">
        <v>269.2</v>
      </c>
      <c r="Y107">
        <v>274.39999999999998</v>
      </c>
      <c r="Z107">
        <v>278.8</v>
      </c>
      <c r="AA107">
        <v>285</v>
      </c>
      <c r="AB107">
        <v>298.2</v>
      </c>
      <c r="AC107">
        <v>300.7</v>
      </c>
      <c r="AD107">
        <v>306.60000000000002</v>
      </c>
      <c r="AE107">
        <v>309.39999999999998</v>
      </c>
      <c r="AF107">
        <v>313</v>
      </c>
      <c r="AG107">
        <v>315.10000000000002</v>
      </c>
      <c r="AH107">
        <v>320</v>
      </c>
      <c r="AI107">
        <v>321.2</v>
      </c>
      <c r="AJ107">
        <v>322.3</v>
      </c>
      <c r="AK107">
        <v>310.10000000000002</v>
      </c>
      <c r="AL107">
        <v>303.2</v>
      </c>
      <c r="AM107">
        <v>310.60000000000002</v>
      </c>
      <c r="AN107">
        <v>305.2</v>
      </c>
      <c r="AO107">
        <v>309.2</v>
      </c>
      <c r="AP107">
        <v>308</v>
      </c>
      <c r="AQ107">
        <v>304.39999999999998</v>
      </c>
      <c r="AR107">
        <v>313.5</v>
      </c>
      <c r="AS107">
        <v>317.10000000000002</v>
      </c>
      <c r="AT107">
        <v>324.60000000000002</v>
      </c>
      <c r="AU107">
        <v>333.2</v>
      </c>
      <c r="AV107">
        <v>331.6</v>
      </c>
      <c r="AW107">
        <v>336.1</v>
      </c>
      <c r="AX107">
        <v>343.8</v>
      </c>
      <c r="AY107">
        <v>340.8</v>
      </c>
      <c r="AZ107">
        <v>351.2</v>
      </c>
      <c r="BA107">
        <v>348.6</v>
      </c>
      <c r="BB107">
        <v>342.6</v>
      </c>
      <c r="BC107">
        <v>346.8</v>
      </c>
      <c r="BD107">
        <v>344.2</v>
      </c>
      <c r="BE107">
        <v>346.4</v>
      </c>
      <c r="BF107">
        <v>344.8</v>
      </c>
      <c r="BG107">
        <v>342.5</v>
      </c>
      <c r="BH107">
        <v>346.8</v>
      </c>
      <c r="BI107">
        <v>341.3</v>
      </c>
      <c r="BJ107">
        <v>331.4</v>
      </c>
      <c r="BK107">
        <v>328.2</v>
      </c>
      <c r="BL107">
        <v>330.8</v>
      </c>
      <c r="BM107">
        <v>332.3</v>
      </c>
      <c r="BN107">
        <v>328</v>
      </c>
      <c r="BO107">
        <v>318.2</v>
      </c>
      <c r="BP107">
        <v>309.3</v>
      </c>
      <c r="BQ107">
        <v>307.7</v>
      </c>
      <c r="BR107">
        <v>309.60000000000002</v>
      </c>
      <c r="BS107" s="10">
        <f t="shared" si="2"/>
        <v>0.14243542435424364</v>
      </c>
      <c r="BT107" s="11" cm="1">
        <f t="array" aca="1" ref="BT107" ca="1">_xlfn.PERCENTILE.INC((OFFSET(E107,0,1,1,COLUMNS(E107:BR107)-1) - E107:BQ107) / E107:BQ107, 0.05) * SQRT(COUNT(E107:BR107) - 1)</f>
        <v>-0.23218784081687147</v>
      </c>
      <c r="BU107" s="10" cm="1">
        <f t="array" aca="1" ref="BU107" ca="1">_xlfn.STDEV.P((E107:BQ107 - OFFSET(E107:BQ107,0,1)) / OFFSET(E107:BQ107,0,1)) * SQRT(COUNT(E107:BR107)-1)</f>
        <v>0.17657189115898456</v>
      </c>
      <c r="BV107" s="10" cm="1">
        <f t="array" ref="BV107">-(MAX(1 - (E107:BR107 / _xlfn.SCAN(E107, E107:BR107, _xlfn.LAMBDA(_xlpm.a,_xlpm.b, MAX(_xlpm.a, _xlpm.b))))))</f>
        <v>-0.12386104783599095</v>
      </c>
      <c r="BW107" s="12">
        <f t="shared" ca="1" si="3"/>
        <v>0.837581924186795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57.18</v>
      </c>
      <c r="F108">
        <v>56.84</v>
      </c>
      <c r="G108">
        <v>57.2</v>
      </c>
      <c r="H108">
        <v>56.74</v>
      </c>
      <c r="I108">
        <v>56</v>
      </c>
      <c r="J108">
        <v>54</v>
      </c>
      <c r="K108">
        <v>54.18</v>
      </c>
      <c r="L108">
        <v>53.24</v>
      </c>
      <c r="M108">
        <v>52.36</v>
      </c>
      <c r="N108">
        <v>52.22</v>
      </c>
      <c r="O108">
        <v>49.53</v>
      </c>
      <c r="P108">
        <v>49.54</v>
      </c>
      <c r="Q108">
        <v>47.2</v>
      </c>
      <c r="R108">
        <v>46.97</v>
      </c>
      <c r="S108">
        <v>48.39</v>
      </c>
      <c r="T108">
        <v>47.94</v>
      </c>
      <c r="U108">
        <v>48.2</v>
      </c>
      <c r="V108">
        <v>50.02</v>
      </c>
      <c r="W108">
        <v>49.13</v>
      </c>
      <c r="X108">
        <v>50.48</v>
      </c>
      <c r="Y108">
        <v>50.06</v>
      </c>
      <c r="Z108">
        <v>48.03</v>
      </c>
      <c r="AA108">
        <v>48.25</v>
      </c>
      <c r="AB108">
        <v>47.69</v>
      </c>
      <c r="AC108">
        <v>46.87</v>
      </c>
      <c r="AD108">
        <v>47.2</v>
      </c>
      <c r="AE108">
        <v>48.01</v>
      </c>
      <c r="AF108">
        <v>47.56</v>
      </c>
      <c r="AG108">
        <v>49</v>
      </c>
      <c r="AH108">
        <v>48.82</v>
      </c>
      <c r="AI108">
        <v>48.3</v>
      </c>
      <c r="AJ108">
        <v>49.18</v>
      </c>
      <c r="AK108">
        <v>48.6</v>
      </c>
      <c r="AL108">
        <v>47.36</v>
      </c>
      <c r="AM108">
        <v>47.95</v>
      </c>
      <c r="AN108">
        <v>46.83</v>
      </c>
      <c r="AO108">
        <v>46.23</v>
      </c>
      <c r="AP108">
        <v>48.27</v>
      </c>
      <c r="AQ108">
        <v>50.18</v>
      </c>
      <c r="AR108">
        <v>50.9</v>
      </c>
      <c r="AS108">
        <v>49.91</v>
      </c>
      <c r="AT108">
        <v>49.69</v>
      </c>
      <c r="AU108">
        <v>49.68</v>
      </c>
      <c r="AV108">
        <v>49.54</v>
      </c>
      <c r="AW108">
        <v>50.58</v>
      </c>
      <c r="AX108">
        <v>49.73</v>
      </c>
      <c r="AY108">
        <v>48.29</v>
      </c>
      <c r="AZ108">
        <v>47.41</v>
      </c>
      <c r="BA108">
        <v>47.19</v>
      </c>
      <c r="BB108">
        <v>46.55</v>
      </c>
      <c r="BC108">
        <v>46.27</v>
      </c>
      <c r="BD108">
        <v>45.85</v>
      </c>
      <c r="BE108">
        <v>47.11</v>
      </c>
      <c r="BF108">
        <v>46.26</v>
      </c>
      <c r="BG108">
        <v>43.37</v>
      </c>
      <c r="BH108">
        <v>43.1</v>
      </c>
      <c r="BI108">
        <v>42.88</v>
      </c>
      <c r="BJ108">
        <v>44.5</v>
      </c>
      <c r="BK108">
        <v>45.68</v>
      </c>
      <c r="BL108">
        <v>47.86</v>
      </c>
      <c r="BM108">
        <v>48.66</v>
      </c>
      <c r="BN108">
        <v>49.8</v>
      </c>
      <c r="BO108">
        <v>52.24</v>
      </c>
      <c r="BP108">
        <v>52.44</v>
      </c>
      <c r="BQ108">
        <v>52.9</v>
      </c>
      <c r="BR108">
        <v>52.82</v>
      </c>
      <c r="BS108" s="10">
        <f t="shared" si="2"/>
        <v>-7.6250437215809708E-2</v>
      </c>
      <c r="BT108" s="11" cm="1">
        <f t="array" aca="1" ref="BT108" ca="1">_xlfn.PERCENTILE.INC((OFFSET(E108,0,1,1,COLUMNS(E108:BR108)-1) - E108:BQ108) / E108:BQ108, 0.05) * SQRT(COUNT(E108:BR108) - 1)</f>
        <v>-0.31913582908124316</v>
      </c>
      <c r="BU108" s="10" cm="1">
        <f t="array" aca="1" ref="BU108" ca="1">_xlfn.STDEV.P((E108:BQ108 - OFFSET(E108:BQ108,0,1)) / OFFSET(E108:BQ108,0,1)) * SQRT(COUNT(E108:BR108)-1)</f>
        <v>0.18852104196811667</v>
      </c>
      <c r="BV108" s="10" cm="1">
        <f t="array" ref="BV108">-(MAX(1 - (E108:BR108 / _xlfn.SCAN(E108, E108:BR108, _xlfn.LAMBDA(_xlpm.a,_xlpm.b, MAX(_xlpm.a, _xlpm.b))))))</f>
        <v>-0.25034965034965029</v>
      </c>
      <c r="BW108" s="12">
        <f t="shared" ca="1" si="3"/>
        <v>-0.37551477796193361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21.69</v>
      </c>
      <c r="F109">
        <v>21.75</v>
      </c>
      <c r="G109">
        <v>21.905000000000001</v>
      </c>
      <c r="H109">
        <v>21.56</v>
      </c>
      <c r="I109">
        <v>21.614999999999998</v>
      </c>
      <c r="J109">
        <v>21.285</v>
      </c>
      <c r="K109">
        <v>21.815000000000001</v>
      </c>
      <c r="L109">
        <v>21.824999999999999</v>
      </c>
      <c r="M109">
        <v>21.77</v>
      </c>
      <c r="N109">
        <v>21.815000000000001</v>
      </c>
      <c r="O109">
        <v>21.765000000000001</v>
      </c>
      <c r="P109">
        <v>21.62</v>
      </c>
      <c r="Q109">
        <v>21</v>
      </c>
      <c r="R109">
        <v>21.21</v>
      </c>
      <c r="S109">
        <v>21.64</v>
      </c>
      <c r="T109">
        <v>21.765000000000001</v>
      </c>
      <c r="U109">
        <v>21.77</v>
      </c>
      <c r="V109">
        <v>21.9</v>
      </c>
      <c r="W109">
        <v>21.805</v>
      </c>
      <c r="X109">
        <v>21.824999999999999</v>
      </c>
      <c r="Y109">
        <v>21.914999999999999</v>
      </c>
      <c r="Z109">
        <v>21.88</v>
      </c>
      <c r="AA109">
        <v>22.805</v>
      </c>
      <c r="AB109">
        <v>23.094999999999999</v>
      </c>
      <c r="AC109">
        <v>23.15</v>
      </c>
      <c r="AD109">
        <v>23.38</v>
      </c>
      <c r="AE109">
        <v>23.68</v>
      </c>
      <c r="AF109">
        <v>23.77</v>
      </c>
      <c r="AG109">
        <v>23.84</v>
      </c>
      <c r="AH109">
        <v>24.105</v>
      </c>
      <c r="AI109">
        <v>24.265000000000001</v>
      </c>
      <c r="AJ109">
        <v>24.445</v>
      </c>
      <c r="AK109">
        <v>24.33</v>
      </c>
      <c r="AL109">
        <v>24.164999999999999</v>
      </c>
      <c r="AM109">
        <v>24.42</v>
      </c>
      <c r="AN109">
        <v>23.925000000000001</v>
      </c>
      <c r="AO109">
        <v>23.99</v>
      </c>
      <c r="AP109">
        <v>24.145</v>
      </c>
      <c r="AQ109">
        <v>24.17</v>
      </c>
      <c r="AR109">
        <v>24.135000000000002</v>
      </c>
      <c r="AS109">
        <v>24.04</v>
      </c>
      <c r="AT109">
        <v>24.065000000000001</v>
      </c>
      <c r="AU109">
        <v>23.954999999999998</v>
      </c>
      <c r="AV109">
        <v>23.78</v>
      </c>
      <c r="AW109">
        <v>23.86</v>
      </c>
      <c r="AX109">
        <v>23.765000000000001</v>
      </c>
      <c r="AY109">
        <v>23.59</v>
      </c>
      <c r="AZ109">
        <v>23.765000000000001</v>
      </c>
      <c r="BA109">
        <v>23.645</v>
      </c>
      <c r="BB109">
        <v>23.37</v>
      </c>
      <c r="BC109">
        <v>23.35</v>
      </c>
      <c r="BD109">
        <v>23.225000000000001</v>
      </c>
      <c r="BE109">
        <v>23.48</v>
      </c>
      <c r="BF109">
        <v>23.254999999999999</v>
      </c>
      <c r="BG109">
        <v>23.26</v>
      </c>
      <c r="BH109">
        <v>23.33</v>
      </c>
      <c r="BI109">
        <v>23.094999999999999</v>
      </c>
      <c r="BJ109">
        <v>22.37</v>
      </c>
      <c r="BK109">
        <v>22.625</v>
      </c>
      <c r="BL109">
        <v>23.045000000000002</v>
      </c>
      <c r="BM109">
        <v>23.38</v>
      </c>
      <c r="BN109">
        <v>23.504999999999999</v>
      </c>
      <c r="BO109">
        <v>23.88</v>
      </c>
      <c r="BP109">
        <v>23.594999999999999</v>
      </c>
      <c r="BQ109">
        <v>23.94</v>
      </c>
      <c r="BR109">
        <v>24.085000000000001</v>
      </c>
      <c r="BS109" s="10">
        <f t="shared" si="2"/>
        <v>0.11041954817888425</v>
      </c>
      <c r="BT109" s="11" cm="1">
        <f t="array" aca="1" ref="BT109" ca="1">_xlfn.PERCENTILE.INC((OFFSET(E109,0,1,1,COLUMNS(E109:BR109)-1) - E109:BQ109) / E109:BQ109, 0.05) * SQRT(COUNT(E109:BR109) - 1)</f>
        <v>-0.12620092437262082</v>
      </c>
      <c r="BU109" s="10" cm="1">
        <f t="array" aca="1" ref="BU109" ca="1">_xlfn.STDEV.P((E109:BQ109 - OFFSET(E109:BQ109,0,1)) / OFFSET(E109:BQ109,0,1)) * SQRT(COUNT(E109:BR109)-1)</f>
        <v>9.2845484807202713E-2</v>
      </c>
      <c r="BV109" s="10" cm="1">
        <f t="array" ref="BV109">-(MAX(1 - (E109:BR109 / _xlfn.SCAN(E109, E109:BR109, _xlfn.LAMBDA(_xlpm.a,_xlpm.b, MAX(_xlpm.a, _xlpm.b))))))</f>
        <v>-8.4884434444671641E-2</v>
      </c>
      <c r="BW109" s="12">
        <f t="shared" ca="1" si="3"/>
        <v>1.2480687501337142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238.77</v>
      </c>
      <c r="F110">
        <v>238.67</v>
      </c>
      <c r="G110">
        <v>240.16</v>
      </c>
      <c r="H110">
        <v>241.45</v>
      </c>
      <c r="I110">
        <v>243.83</v>
      </c>
      <c r="J110">
        <v>236.98</v>
      </c>
      <c r="K110">
        <v>236.49</v>
      </c>
      <c r="L110">
        <v>239.07</v>
      </c>
      <c r="M110">
        <v>239.07</v>
      </c>
      <c r="N110">
        <v>238.57</v>
      </c>
      <c r="O110">
        <v>231.43</v>
      </c>
      <c r="P110">
        <v>232.52</v>
      </c>
      <c r="Q110">
        <v>232.52</v>
      </c>
      <c r="R110">
        <v>232.82</v>
      </c>
      <c r="S110">
        <v>232.32</v>
      </c>
      <c r="T110">
        <v>232.52</v>
      </c>
      <c r="U110">
        <v>233.02</v>
      </c>
      <c r="V110">
        <v>231.73</v>
      </c>
      <c r="W110">
        <v>232.72</v>
      </c>
      <c r="X110">
        <v>230.84</v>
      </c>
      <c r="Y110">
        <v>229.65</v>
      </c>
      <c r="Z110">
        <v>231.03</v>
      </c>
      <c r="AA110">
        <v>231.53</v>
      </c>
      <c r="AB110">
        <v>232.92</v>
      </c>
      <c r="AC110">
        <v>233.32</v>
      </c>
      <c r="AD110">
        <v>231.13</v>
      </c>
      <c r="AE110">
        <v>229.85</v>
      </c>
      <c r="AF110">
        <v>231.53</v>
      </c>
      <c r="AG110">
        <v>231.93</v>
      </c>
      <c r="AH110">
        <v>231.93</v>
      </c>
      <c r="AI110">
        <v>230.64</v>
      </c>
      <c r="AJ110">
        <v>229.55</v>
      </c>
      <c r="AK110">
        <v>230.74</v>
      </c>
      <c r="AL110">
        <v>233.22</v>
      </c>
      <c r="AM110">
        <v>233.61</v>
      </c>
      <c r="AN110">
        <v>232.42</v>
      </c>
      <c r="AO110">
        <v>233.51</v>
      </c>
      <c r="AP110">
        <v>234.11</v>
      </c>
      <c r="AQ110">
        <v>227.66</v>
      </c>
      <c r="AR110">
        <v>226.77</v>
      </c>
      <c r="AS110">
        <v>225.48</v>
      </c>
      <c r="AT110">
        <v>226.77</v>
      </c>
      <c r="AU110">
        <v>227.86</v>
      </c>
      <c r="AV110">
        <v>226.37</v>
      </c>
      <c r="AW110">
        <v>224.39</v>
      </c>
      <c r="AX110">
        <v>225.48</v>
      </c>
      <c r="AY110">
        <v>223</v>
      </c>
      <c r="AZ110">
        <v>223.9</v>
      </c>
      <c r="BA110">
        <v>221.81</v>
      </c>
      <c r="BB110">
        <v>221.32</v>
      </c>
      <c r="BC110">
        <v>220.13</v>
      </c>
      <c r="BD110">
        <v>218.14</v>
      </c>
      <c r="BE110">
        <v>217.95</v>
      </c>
      <c r="BF110">
        <v>216.95</v>
      </c>
      <c r="BG110">
        <v>214.38</v>
      </c>
      <c r="BH110">
        <v>213.98</v>
      </c>
      <c r="BI110">
        <v>216.16</v>
      </c>
      <c r="BJ110">
        <v>214.18</v>
      </c>
      <c r="BK110">
        <v>213.09</v>
      </c>
      <c r="BL110">
        <v>212.29</v>
      </c>
      <c r="BM110">
        <v>210.41</v>
      </c>
      <c r="BN110">
        <v>209.52</v>
      </c>
      <c r="BO110">
        <v>211.01</v>
      </c>
      <c r="BP110">
        <v>208.23</v>
      </c>
      <c r="BQ110">
        <v>207.83</v>
      </c>
      <c r="BR110">
        <v>207.93</v>
      </c>
      <c r="BS110" s="10">
        <f t="shared" si="2"/>
        <v>-0.12916195501947481</v>
      </c>
      <c r="BT110" s="11" cm="1">
        <f t="array" aca="1" ref="BT110" ca="1">_xlfn.PERCENTILE.INC((OFFSET(E110,0,1,1,COLUMNS(E110:BR110)-1) - E110:BQ110) / E110:BQ110, 0.05) * SQRT(COUNT(E110:BR110) - 1)</f>
        <v>-0.1040756396371466</v>
      </c>
      <c r="BU110" s="10" cm="1">
        <f t="array" aca="1" ref="BU110" ca="1">_xlfn.STDEV.P((E110:BQ110 - OFFSET(E110:BQ110,0,1)) / OFFSET(E110:BQ110,0,1)) * SQRT(COUNT(E110:BR110)-1)</f>
        <v>6.7643704787627254E-2</v>
      </c>
      <c r="BV110" s="10" cm="1">
        <f t="array" ref="BV110">-(MAX(1 - (E110:BR110 / _xlfn.SCAN(E110, E110:BR110, _xlfn.LAMBDA(_xlpm.a,_xlpm.b, MAX(_xlpm.a, _xlpm.b))))))</f>
        <v>-0.14764385022351634</v>
      </c>
      <c r="BW110" s="12">
        <f t="shared" ca="1" si="3"/>
        <v>-1.8287578335316363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11.586600000000001</v>
      </c>
      <c r="F111">
        <v>11.7326</v>
      </c>
      <c r="G111">
        <v>12.0063</v>
      </c>
      <c r="H111">
        <v>11.5319</v>
      </c>
      <c r="I111">
        <v>11.7326</v>
      </c>
      <c r="J111">
        <v>11.349399999999999</v>
      </c>
      <c r="K111">
        <v>11.5501</v>
      </c>
      <c r="L111">
        <v>11.4771</v>
      </c>
      <c r="M111">
        <v>11.367699999999999</v>
      </c>
      <c r="N111">
        <v>11.404199999999999</v>
      </c>
      <c r="O111">
        <v>11.2399</v>
      </c>
      <c r="P111">
        <v>11.312900000000001</v>
      </c>
      <c r="Q111">
        <v>10.8385</v>
      </c>
      <c r="R111">
        <v>11.039199999999999</v>
      </c>
      <c r="S111">
        <v>11.349399999999999</v>
      </c>
      <c r="T111">
        <v>11.1669</v>
      </c>
      <c r="U111">
        <v>11.1852</v>
      </c>
      <c r="V111">
        <v>11.1487</v>
      </c>
      <c r="W111">
        <v>11.1669</v>
      </c>
      <c r="X111">
        <v>11.2582</v>
      </c>
      <c r="Y111">
        <v>11.2217</v>
      </c>
      <c r="Z111">
        <v>11.2582</v>
      </c>
      <c r="AA111">
        <v>11.2217</v>
      </c>
      <c r="AB111">
        <v>11.385899999999999</v>
      </c>
      <c r="AC111">
        <v>11.276400000000001</v>
      </c>
      <c r="AD111">
        <v>11.2582</v>
      </c>
      <c r="AE111">
        <v>11.1305</v>
      </c>
      <c r="AF111">
        <v>11.331200000000001</v>
      </c>
      <c r="AG111">
        <v>11.1669</v>
      </c>
      <c r="AH111">
        <v>11.1852</v>
      </c>
      <c r="AI111">
        <v>10.984500000000001</v>
      </c>
      <c r="AJ111">
        <v>10.948</v>
      </c>
      <c r="AK111">
        <v>10.692500000000001</v>
      </c>
      <c r="AL111">
        <v>10.5466</v>
      </c>
      <c r="AM111">
        <v>10.8203</v>
      </c>
      <c r="AN111">
        <v>10.747299999999999</v>
      </c>
      <c r="AO111">
        <v>10.710800000000001</v>
      </c>
      <c r="AP111">
        <v>10.747299999999999</v>
      </c>
      <c r="AQ111">
        <v>10.8203</v>
      </c>
      <c r="AR111">
        <v>10.747299999999999</v>
      </c>
      <c r="AS111">
        <v>10.6195</v>
      </c>
      <c r="AT111">
        <v>10.656000000000001</v>
      </c>
      <c r="AU111">
        <v>10.765499999999999</v>
      </c>
      <c r="AV111">
        <v>10.8568</v>
      </c>
      <c r="AW111">
        <v>10.8385</v>
      </c>
      <c r="AX111">
        <v>10.8203</v>
      </c>
      <c r="AY111">
        <v>10.656000000000001</v>
      </c>
      <c r="AZ111">
        <v>10.8385</v>
      </c>
      <c r="BA111">
        <v>10.8203</v>
      </c>
      <c r="BB111">
        <v>10.692500000000001</v>
      </c>
      <c r="BC111">
        <v>10.692500000000001</v>
      </c>
      <c r="BD111">
        <v>10.5101</v>
      </c>
      <c r="BE111">
        <v>10.656000000000001</v>
      </c>
      <c r="BF111">
        <v>10.455299999999999</v>
      </c>
      <c r="BG111">
        <v>10.3276</v>
      </c>
      <c r="BH111">
        <v>10.2911</v>
      </c>
      <c r="BI111">
        <v>10.5101</v>
      </c>
      <c r="BJ111">
        <v>10.674300000000001</v>
      </c>
      <c r="BK111">
        <v>10.8203</v>
      </c>
      <c r="BL111">
        <v>11.002700000000001</v>
      </c>
      <c r="BM111">
        <v>10.948</v>
      </c>
      <c r="BN111">
        <v>11.021000000000001</v>
      </c>
      <c r="BO111">
        <v>10.948</v>
      </c>
      <c r="BP111">
        <v>10.8568</v>
      </c>
      <c r="BQ111">
        <v>10.747299999999999</v>
      </c>
      <c r="BR111">
        <v>10.765499999999999</v>
      </c>
      <c r="BS111" s="10">
        <f t="shared" si="2"/>
        <v>-7.0866345606131323E-2</v>
      </c>
      <c r="BT111" s="11" cm="1">
        <f t="array" aca="1" ref="BT111" ca="1">_xlfn.PERCENTILE.INC((OFFSET(E111,0,1,1,COLUMNS(E111:BR111)-1) - E111:BQ111) / E111:BQ111, 0.05) * SQRT(COUNT(E111:BR111) - 1)</f>
        <v>-0.18089262409069326</v>
      </c>
      <c r="BU111" s="10" cm="1">
        <f t="array" aca="1" ref="BU111" ca="1">_xlfn.STDEV.P((E111:BQ111 - OFFSET(E111:BQ111,0,1)) / OFFSET(E111:BQ111,0,1)) * SQRT(COUNT(E111:BR111)-1)</f>
        <v>0.11872593533789669</v>
      </c>
      <c r="BV111" s="10" cm="1">
        <f t="array" ref="BV111">-(MAX(1 - (E111:BR111 / _xlfn.SCAN(E111, E111:BR111, _xlfn.LAMBDA(_xlpm.a,_xlpm.b, MAX(_xlpm.a, _xlpm.b))))))</f>
        <v>-0.14285833270866122</v>
      </c>
      <c r="BW111" s="12">
        <f t="shared" ca="1" si="3"/>
        <v>-0.55091876446353272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20.148</v>
      </c>
      <c r="F112">
        <v>20.148</v>
      </c>
      <c r="G112">
        <v>20.2958</v>
      </c>
      <c r="H112">
        <v>20.256399999999999</v>
      </c>
      <c r="I112">
        <v>20.364799999999999</v>
      </c>
      <c r="J112">
        <v>20.1874</v>
      </c>
      <c r="K112">
        <v>20.394400000000001</v>
      </c>
      <c r="L112">
        <v>20.729600000000001</v>
      </c>
      <c r="M112">
        <v>20.621099999999998</v>
      </c>
      <c r="N112">
        <v>20.5916</v>
      </c>
      <c r="O112">
        <v>20.364799999999999</v>
      </c>
      <c r="P112">
        <v>20.542300000000001</v>
      </c>
      <c r="Q112">
        <v>20.138100000000001</v>
      </c>
      <c r="R112">
        <v>20.305700000000002</v>
      </c>
      <c r="S112">
        <v>20.640799999999999</v>
      </c>
      <c r="T112">
        <v>20.995699999999999</v>
      </c>
      <c r="U112">
        <v>21.439299999999999</v>
      </c>
      <c r="V112">
        <v>21.892700000000001</v>
      </c>
      <c r="W112">
        <v>21.6463</v>
      </c>
      <c r="X112">
        <v>21.4787</v>
      </c>
      <c r="Y112">
        <v>21.547699999999999</v>
      </c>
      <c r="Z112">
        <v>21.409700000000001</v>
      </c>
      <c r="AA112">
        <v>21.823699999999999</v>
      </c>
      <c r="AB112">
        <v>21.853300000000001</v>
      </c>
      <c r="AC112">
        <v>21.5871</v>
      </c>
      <c r="AD112">
        <v>21.744800000000001</v>
      </c>
      <c r="AE112">
        <v>21.951799999999999</v>
      </c>
      <c r="AF112">
        <v>22.3658</v>
      </c>
      <c r="AG112">
        <v>22.375699999999998</v>
      </c>
      <c r="AH112">
        <v>22.6221</v>
      </c>
      <c r="AI112">
        <v>22.632000000000001</v>
      </c>
      <c r="AJ112">
        <v>22.8094</v>
      </c>
      <c r="AK112">
        <v>22.888300000000001</v>
      </c>
      <c r="AL112">
        <v>22.7897</v>
      </c>
      <c r="AM112">
        <v>23.0657</v>
      </c>
      <c r="AN112">
        <v>22.799600000000002</v>
      </c>
      <c r="AO112">
        <v>22.838999999999999</v>
      </c>
      <c r="AP112">
        <v>23.016400000000001</v>
      </c>
      <c r="AQ112">
        <v>22.927700000000002</v>
      </c>
      <c r="AR112">
        <v>23.036100000000001</v>
      </c>
      <c r="AS112">
        <v>23.223400000000002</v>
      </c>
      <c r="AT112">
        <v>23.321999999999999</v>
      </c>
      <c r="AU112">
        <v>23.420500000000001</v>
      </c>
      <c r="AV112">
        <v>23.440300000000001</v>
      </c>
      <c r="AW112">
        <v>23.440300000000001</v>
      </c>
      <c r="AX112">
        <v>23.489599999999999</v>
      </c>
      <c r="AY112">
        <v>23.3614</v>
      </c>
      <c r="AZ112">
        <v>23.430399999999999</v>
      </c>
      <c r="BA112">
        <v>23.410699999999999</v>
      </c>
      <c r="BB112">
        <v>23.292400000000001</v>
      </c>
      <c r="BC112">
        <v>23.3811</v>
      </c>
      <c r="BD112">
        <v>23.203700000000001</v>
      </c>
      <c r="BE112">
        <v>23.538799999999998</v>
      </c>
      <c r="BF112">
        <v>23.607800000000001</v>
      </c>
      <c r="BG112">
        <v>23.6768</v>
      </c>
      <c r="BH112">
        <v>23.9725</v>
      </c>
      <c r="BI112">
        <v>23.8444</v>
      </c>
      <c r="BJ112">
        <v>23.184000000000001</v>
      </c>
      <c r="BK112">
        <v>23.558499999999999</v>
      </c>
      <c r="BL112">
        <v>23.6571</v>
      </c>
      <c r="BM112">
        <v>24.061299999999999</v>
      </c>
      <c r="BN112">
        <v>23.913399999999999</v>
      </c>
      <c r="BO112">
        <v>23.8444</v>
      </c>
      <c r="BP112">
        <v>23.4008</v>
      </c>
      <c r="BQ112">
        <v>23.2333</v>
      </c>
      <c r="BR112">
        <v>23.420500000000001</v>
      </c>
      <c r="BS112" s="10">
        <f t="shared" si="2"/>
        <v>0.16242306928727421</v>
      </c>
      <c r="BT112" s="11" cm="1">
        <f t="array" aca="1" ref="BT112" ca="1">_xlfn.PERCENTILE.INC((OFFSET(E112,0,1,1,COLUMNS(E112:BR112)-1) - E112:BQ112) / E112:BQ112, 0.05) * SQRT(COUNT(E112:BR112) - 1)</f>
        <v>-9.7168776752323133E-2</v>
      </c>
      <c r="BU112" s="10" cm="1">
        <f t="array" aca="1" ref="BU112" ca="1">_xlfn.STDEV.P((E112:BQ112 - OFFSET(E112:BQ112,0,1)) / OFFSET(E112:BQ112,0,1)) * SQRT(COUNT(E112:BR112)-1)</f>
        <v>8.1605260298761403E-2</v>
      </c>
      <c r="BV112" s="10" cm="1">
        <f t="array" ref="BV112">-(MAX(1 - (E112:BR112 / _xlfn.SCAN(E112, E112:BR112, _xlfn.LAMBDA(_xlpm.a,_xlpm.b, MAX(_xlpm.a, _xlpm.b))))))</f>
        <v>-3.4412105746572275E-2</v>
      </c>
      <c r="BW112" s="12">
        <f t="shared" ca="1" si="3"/>
        <v>2.0572334267748458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8742</v>
      </c>
      <c r="F113">
        <v>8779</v>
      </c>
      <c r="G113">
        <v>8678</v>
      </c>
      <c r="H113">
        <v>8721</v>
      </c>
      <c r="I113">
        <v>8658</v>
      </c>
      <c r="J113">
        <v>8589</v>
      </c>
      <c r="K113">
        <v>8648</v>
      </c>
      <c r="L113">
        <v>8762</v>
      </c>
      <c r="M113">
        <v>8759</v>
      </c>
      <c r="N113">
        <v>8669</v>
      </c>
      <c r="O113">
        <v>8346</v>
      </c>
      <c r="P113">
        <v>8340</v>
      </c>
      <c r="Q113">
        <v>8307</v>
      </c>
      <c r="R113">
        <v>8456</v>
      </c>
      <c r="S113">
        <v>8459</v>
      </c>
      <c r="T113">
        <v>8459</v>
      </c>
      <c r="U113">
        <v>8480</v>
      </c>
      <c r="V113">
        <v>8292</v>
      </c>
      <c r="W113">
        <v>8253</v>
      </c>
      <c r="X113">
        <v>8266</v>
      </c>
      <c r="Y113">
        <v>8277</v>
      </c>
      <c r="Z113">
        <v>8268</v>
      </c>
      <c r="AA113">
        <v>8274</v>
      </c>
      <c r="AB113">
        <v>8297</v>
      </c>
      <c r="AC113">
        <v>8270</v>
      </c>
      <c r="AD113">
        <v>8342</v>
      </c>
      <c r="AE113">
        <v>8157</v>
      </c>
      <c r="AF113">
        <v>8195</v>
      </c>
      <c r="AG113">
        <v>8149</v>
      </c>
      <c r="AH113">
        <v>8180</v>
      </c>
      <c r="AI113">
        <v>8299</v>
      </c>
      <c r="AJ113">
        <v>8426</v>
      </c>
      <c r="AK113">
        <v>8477</v>
      </c>
      <c r="AL113">
        <v>8585</v>
      </c>
      <c r="AM113">
        <v>8732</v>
      </c>
      <c r="AN113">
        <v>8736</v>
      </c>
      <c r="AO113">
        <v>8731</v>
      </c>
      <c r="AP113">
        <v>8624</v>
      </c>
      <c r="AQ113">
        <v>8530</v>
      </c>
      <c r="AR113">
        <v>8553</v>
      </c>
      <c r="AS113">
        <v>8580</v>
      </c>
      <c r="AT113">
        <v>8565</v>
      </c>
      <c r="AU113">
        <v>8565</v>
      </c>
      <c r="AV113">
        <v>8514</v>
      </c>
      <c r="AW113">
        <v>8516</v>
      </c>
      <c r="AX113">
        <v>8614</v>
      </c>
      <c r="AY113">
        <v>8509</v>
      </c>
      <c r="AZ113">
        <v>8645</v>
      </c>
      <c r="BA113">
        <v>8470</v>
      </c>
      <c r="BB113">
        <v>8314</v>
      </c>
      <c r="BC113">
        <v>8204</v>
      </c>
      <c r="BD113">
        <v>8173</v>
      </c>
      <c r="BE113">
        <v>8098</v>
      </c>
      <c r="BF113">
        <v>8130</v>
      </c>
      <c r="BG113">
        <v>8125</v>
      </c>
      <c r="BH113">
        <v>8141</v>
      </c>
      <c r="BI113">
        <v>8063</v>
      </c>
      <c r="BJ113">
        <v>8559</v>
      </c>
      <c r="BK113">
        <v>8710</v>
      </c>
      <c r="BL113">
        <v>8617</v>
      </c>
      <c r="BM113">
        <v>8668</v>
      </c>
      <c r="BN113">
        <v>8845</v>
      </c>
      <c r="BO113">
        <v>8567</v>
      </c>
      <c r="BP113">
        <v>8474</v>
      </c>
      <c r="BQ113">
        <v>8833</v>
      </c>
      <c r="BR113">
        <v>8958</v>
      </c>
      <c r="BS113" s="10">
        <f t="shared" si="2"/>
        <v>2.4708304735758406E-2</v>
      </c>
      <c r="BT113" s="11" cm="1">
        <f t="array" aca="1" ref="BT113" ca="1">_xlfn.PERCENTILE.INC((OFFSET(E113,0,1,1,COLUMNS(E113:BR113)-1) - E113:BQ113) / E113:BQ113, 0.05) * SQRT(COUNT(E113:BR113) - 1)</f>
        <v>-0.17563170610799633</v>
      </c>
      <c r="BU113" s="10" cm="1">
        <f t="array" aca="1" ref="BU113" ca="1">_xlfn.STDEV.P((E113:BQ113 - OFFSET(E113:BQ113,0,1)) / OFFSET(E113:BQ113,0,1)) * SQRT(COUNT(E113:BR113)-1)</f>
        <v>0.11762935396319629</v>
      </c>
      <c r="BV113" s="10" cm="1">
        <f t="array" ref="BV113">-(MAX(1 - (E113:BR113 / _xlfn.SCAN(E113, E113:BR113, _xlfn.LAMBDA(_xlpm.a,_xlpm.b, MAX(_xlpm.a, _xlpm.b))))))</f>
        <v>-8.1558264039184425E-2</v>
      </c>
      <c r="BW113" s="12">
        <f t="shared" ca="1" si="3"/>
        <v>0.25645218407980713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9.8699999999999992</v>
      </c>
      <c r="F114">
        <v>9.91</v>
      </c>
      <c r="G114">
        <v>9.8800000000000008</v>
      </c>
      <c r="H114">
        <v>9.73</v>
      </c>
      <c r="I114">
        <v>9.7899999999999991</v>
      </c>
      <c r="J114">
        <v>9.42</v>
      </c>
      <c r="K114">
        <v>9.56</v>
      </c>
      <c r="L114">
        <v>9.6999999999999993</v>
      </c>
      <c r="M114">
        <v>9.6</v>
      </c>
      <c r="N114">
        <v>9.57</v>
      </c>
      <c r="O114">
        <v>9.6</v>
      </c>
      <c r="P114">
        <v>9.1999999999999993</v>
      </c>
      <c r="Q114">
        <v>8.8000000000000007</v>
      </c>
      <c r="R114">
        <v>8.86</v>
      </c>
      <c r="S114">
        <v>9.0299999999999994</v>
      </c>
      <c r="T114">
        <v>8.98</v>
      </c>
      <c r="U114">
        <v>9</v>
      </c>
      <c r="V114">
        <v>9.15</v>
      </c>
      <c r="W114">
        <v>9.0500000000000007</v>
      </c>
      <c r="X114">
        <v>9.15</v>
      </c>
      <c r="Y114">
        <v>9.1</v>
      </c>
      <c r="Z114">
        <v>9.0299999999999994</v>
      </c>
      <c r="AA114">
        <v>9.1999999999999993</v>
      </c>
      <c r="AB114">
        <v>9.18</v>
      </c>
      <c r="AC114">
        <v>9.27</v>
      </c>
      <c r="AD114">
        <v>9.1300000000000008</v>
      </c>
      <c r="AE114">
        <v>9.18</v>
      </c>
      <c r="AF114">
        <v>9.31</v>
      </c>
      <c r="AG114">
        <v>9.25</v>
      </c>
      <c r="AH114">
        <v>9.44</v>
      </c>
      <c r="AI114">
        <v>9.51</v>
      </c>
      <c r="AJ114">
        <v>9.64</v>
      </c>
      <c r="AK114">
        <v>9.75</v>
      </c>
      <c r="AL114">
        <v>9.69</v>
      </c>
      <c r="AM114">
        <v>9.65</v>
      </c>
      <c r="AN114">
        <v>9.69</v>
      </c>
      <c r="AO114">
        <v>9.56</v>
      </c>
      <c r="AP114">
        <v>9.86</v>
      </c>
      <c r="AQ114">
        <v>9.99</v>
      </c>
      <c r="AR114">
        <v>10</v>
      </c>
      <c r="AS114">
        <v>10.11</v>
      </c>
      <c r="AT114">
        <v>10.039999999999999</v>
      </c>
      <c r="AU114">
        <v>10.3</v>
      </c>
      <c r="AV114">
        <v>10.49</v>
      </c>
      <c r="AW114">
        <v>10.69</v>
      </c>
      <c r="AX114">
        <v>10.93</v>
      </c>
      <c r="AY114">
        <v>11.05</v>
      </c>
      <c r="AZ114">
        <v>11.14</v>
      </c>
      <c r="BA114">
        <v>11</v>
      </c>
      <c r="BB114">
        <v>10.99</v>
      </c>
      <c r="BC114">
        <v>10.6</v>
      </c>
      <c r="BD114">
        <v>10.36</v>
      </c>
      <c r="BE114">
        <v>10.49</v>
      </c>
      <c r="BF114">
        <v>10.39</v>
      </c>
      <c r="BG114">
        <v>10.199999999999999</v>
      </c>
      <c r="BH114">
        <v>10.1</v>
      </c>
      <c r="BI114">
        <v>9.9499999999999993</v>
      </c>
      <c r="BJ114">
        <v>9.81</v>
      </c>
      <c r="BK114">
        <v>9.77</v>
      </c>
      <c r="BL114">
        <v>9.85</v>
      </c>
      <c r="BM114">
        <v>10</v>
      </c>
      <c r="BN114">
        <v>10.17</v>
      </c>
      <c r="BO114">
        <v>10.29</v>
      </c>
      <c r="BP114">
        <v>10.26</v>
      </c>
      <c r="BQ114">
        <v>10.09</v>
      </c>
      <c r="BR114">
        <v>10.19</v>
      </c>
      <c r="BS114" s="10">
        <f t="shared" si="2"/>
        <v>3.2421479229989898E-2</v>
      </c>
      <c r="BT114" s="11" cm="1">
        <f t="array" aca="1" ref="BT114" ca="1">_xlfn.PERCENTILE.INC((OFFSET(E114,0,1,1,COLUMNS(E114:BR114)-1) - E114:BQ114) / E114:BQ114, 0.05) * SQRT(COUNT(E114:BR114) - 1)</f>
        <v>-0.2653913594910936</v>
      </c>
      <c r="BU114" s="10" cm="1">
        <f t="array" aca="1" ref="BU114" ca="1">_xlfn.STDEV.P((E114:BQ114 - OFFSET(E114:BQ114,0,1)) / OFFSET(E114:BQ114,0,1)) * SQRT(COUNT(E114:BR114)-1)</f>
        <v>0.12991619825988257</v>
      </c>
      <c r="BV114" s="10" cm="1">
        <f t="array" ref="BV114">-(MAX(1 - (E114:BR114 / _xlfn.SCAN(E114, E114:BR114, _xlfn.LAMBDA(_xlpm.a,_xlpm.b, MAX(_xlpm.a, _xlpm.b))))))</f>
        <v>-0.12298025134649915</v>
      </c>
      <c r="BW114" s="12">
        <f t="shared" ca="1" si="3"/>
        <v>0.29156856294560213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10.5</v>
      </c>
      <c r="F115">
        <v>10.535</v>
      </c>
      <c r="G115">
        <v>10.664999999999999</v>
      </c>
      <c r="H115">
        <v>10.615</v>
      </c>
      <c r="I115">
        <v>10.7</v>
      </c>
      <c r="J115">
        <v>10.48</v>
      </c>
      <c r="K115">
        <v>10.5</v>
      </c>
      <c r="L115">
        <v>10.56</v>
      </c>
      <c r="M115">
        <v>10.574999999999999</v>
      </c>
      <c r="N115">
        <v>10.5</v>
      </c>
      <c r="O115">
        <v>10.335000000000001</v>
      </c>
      <c r="P115">
        <v>10.255000000000001</v>
      </c>
      <c r="Q115">
        <v>9.94</v>
      </c>
      <c r="R115">
        <v>9.9979999999999993</v>
      </c>
      <c r="S115">
        <v>10.324999999999999</v>
      </c>
      <c r="T115">
        <v>10.414999999999999</v>
      </c>
      <c r="U115">
        <v>10.46</v>
      </c>
      <c r="V115">
        <v>10.585000000000001</v>
      </c>
      <c r="W115">
        <v>10.515000000000001</v>
      </c>
      <c r="X115">
        <v>10.69</v>
      </c>
      <c r="Y115">
        <v>10.775</v>
      </c>
      <c r="Z115">
        <v>10.93</v>
      </c>
      <c r="AA115">
        <v>10.94</v>
      </c>
      <c r="AB115">
        <v>11.06</v>
      </c>
      <c r="AC115">
        <v>11.035</v>
      </c>
      <c r="AD115">
        <v>11.21</v>
      </c>
      <c r="AE115">
        <v>11.105</v>
      </c>
      <c r="AF115">
        <v>11.125</v>
      </c>
      <c r="AG115">
        <v>11.17</v>
      </c>
      <c r="AH115">
        <v>11.375</v>
      </c>
      <c r="AI115">
        <v>11.455</v>
      </c>
      <c r="AJ115">
        <v>11.484999999999999</v>
      </c>
      <c r="AK115">
        <v>11.47</v>
      </c>
      <c r="AL115">
        <v>11.71</v>
      </c>
      <c r="AM115">
        <v>11.74</v>
      </c>
      <c r="AN115">
        <v>11.645</v>
      </c>
      <c r="AO115">
        <v>11.62</v>
      </c>
      <c r="AP115">
        <v>11.625</v>
      </c>
      <c r="AQ115">
        <v>11.67</v>
      </c>
      <c r="AR115">
        <v>11.494999999999999</v>
      </c>
      <c r="AS115">
        <v>11.46</v>
      </c>
      <c r="AT115">
        <v>11.4</v>
      </c>
      <c r="AU115">
        <v>11.345000000000001</v>
      </c>
      <c r="AV115">
        <v>11.28</v>
      </c>
      <c r="AW115">
        <v>11.16</v>
      </c>
      <c r="AX115">
        <v>11.32</v>
      </c>
      <c r="AY115">
        <v>11.055</v>
      </c>
      <c r="AZ115">
        <v>10.965</v>
      </c>
      <c r="BA115">
        <v>10.94</v>
      </c>
      <c r="BB115">
        <v>10.765000000000001</v>
      </c>
      <c r="BC115">
        <v>10.73</v>
      </c>
      <c r="BD115">
        <v>10.59</v>
      </c>
      <c r="BE115">
        <v>10.82</v>
      </c>
      <c r="BF115">
        <v>10.755000000000001</v>
      </c>
      <c r="BG115">
        <v>10.795</v>
      </c>
      <c r="BH115">
        <v>10.785</v>
      </c>
      <c r="BI115">
        <v>10.72</v>
      </c>
      <c r="BJ115">
        <v>10.84</v>
      </c>
      <c r="BK115">
        <v>11.05</v>
      </c>
      <c r="BL115">
        <v>11.385</v>
      </c>
      <c r="BM115">
        <v>11.46</v>
      </c>
      <c r="BN115">
        <v>11.505000000000001</v>
      </c>
      <c r="BO115">
        <v>11.4</v>
      </c>
      <c r="BP115">
        <v>11.315</v>
      </c>
      <c r="BQ115">
        <v>11.37</v>
      </c>
      <c r="BR115">
        <v>11.24</v>
      </c>
      <c r="BS115" s="10">
        <f t="shared" si="2"/>
        <v>7.0476190476190498E-2</v>
      </c>
      <c r="BT115" s="11" cm="1">
        <f t="array" aca="1" ref="BT115" ca="1">_xlfn.PERCENTILE.INC((OFFSET(E115,0,1,1,COLUMNS(E115:BR115)-1) - E115:BQ115) / E115:BQ115, 0.05) * SQRT(COUNT(E115:BR115) - 1)</f>
        <v>-0.1285118410576262</v>
      </c>
      <c r="BU115" s="10" cm="1">
        <f t="array" aca="1" ref="BU115" ca="1">_xlfn.STDEV.P((E115:BQ115 - OFFSET(E115:BQ115,0,1)) / OFFSET(E115:BQ115,0,1)) * SQRT(COUNT(E115:BR115)-1)</f>
        <v>9.6085312037192408E-2</v>
      </c>
      <c r="BV115" s="10" cm="1">
        <f t="array" ref="BV115">-(MAX(1 - (E115:BR115 / _xlfn.SCAN(E115, E115:BR115, _xlfn.LAMBDA(_xlpm.a,_xlpm.b, MAX(_xlpm.a, _xlpm.b))))))</f>
        <v>-9.7955706984667823E-2</v>
      </c>
      <c r="BW115" s="12">
        <f t="shared" ca="1" si="3"/>
        <v>0.7902788560107723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290</v>
      </c>
      <c r="F116">
        <v>293.3</v>
      </c>
      <c r="G116">
        <v>302</v>
      </c>
      <c r="H116">
        <v>295.5</v>
      </c>
      <c r="I116">
        <v>301.89999999999998</v>
      </c>
      <c r="J116">
        <v>304.2</v>
      </c>
      <c r="K116">
        <v>304.60000000000002</v>
      </c>
      <c r="L116">
        <v>305.39999999999998</v>
      </c>
      <c r="M116">
        <v>301.5</v>
      </c>
      <c r="N116">
        <v>298.8</v>
      </c>
      <c r="O116">
        <v>295.5</v>
      </c>
      <c r="P116">
        <v>296.2</v>
      </c>
      <c r="Q116">
        <v>283.10000000000002</v>
      </c>
      <c r="R116">
        <v>286.2</v>
      </c>
      <c r="S116">
        <v>293.5</v>
      </c>
      <c r="T116">
        <v>284.5</v>
      </c>
      <c r="U116">
        <v>291</v>
      </c>
      <c r="V116">
        <v>294.5</v>
      </c>
      <c r="W116">
        <v>295.60000000000002</v>
      </c>
      <c r="X116">
        <v>299.8</v>
      </c>
      <c r="Y116">
        <v>304.7</v>
      </c>
      <c r="Z116">
        <v>255.9</v>
      </c>
      <c r="AA116">
        <v>263.3</v>
      </c>
      <c r="AB116">
        <v>278.2</v>
      </c>
      <c r="AC116">
        <v>278.89999999999998</v>
      </c>
      <c r="AD116">
        <v>280.8</v>
      </c>
      <c r="AE116">
        <v>285.10000000000002</v>
      </c>
      <c r="AF116">
        <v>287.3</v>
      </c>
      <c r="AG116">
        <v>307.5</v>
      </c>
      <c r="AH116">
        <v>307.5</v>
      </c>
      <c r="AI116">
        <v>306.60000000000002</v>
      </c>
      <c r="AJ116">
        <v>326.2</v>
      </c>
      <c r="AK116">
        <v>333.9</v>
      </c>
      <c r="AL116">
        <v>340.2</v>
      </c>
      <c r="AM116">
        <v>343.1</v>
      </c>
      <c r="AN116">
        <v>345.3</v>
      </c>
      <c r="AO116">
        <v>355.6</v>
      </c>
      <c r="AP116">
        <v>360</v>
      </c>
      <c r="AQ116">
        <v>371.6</v>
      </c>
      <c r="AR116">
        <v>372.6</v>
      </c>
      <c r="AS116">
        <v>372.8</v>
      </c>
      <c r="AT116">
        <v>369.5</v>
      </c>
      <c r="AU116">
        <v>369.5</v>
      </c>
      <c r="AV116">
        <v>363.1</v>
      </c>
      <c r="AW116">
        <v>365.4</v>
      </c>
      <c r="AX116">
        <v>357.2</v>
      </c>
      <c r="AY116">
        <v>351.3</v>
      </c>
      <c r="AZ116">
        <v>349.9</v>
      </c>
      <c r="BA116">
        <v>347.2</v>
      </c>
      <c r="BB116">
        <v>339.8</v>
      </c>
      <c r="BC116">
        <v>340.5</v>
      </c>
      <c r="BD116">
        <v>340.2</v>
      </c>
      <c r="BE116">
        <v>355.4</v>
      </c>
      <c r="BF116">
        <v>360.2</v>
      </c>
      <c r="BG116">
        <v>356.2</v>
      </c>
      <c r="BH116">
        <v>359.7</v>
      </c>
      <c r="BI116">
        <v>361.9</v>
      </c>
      <c r="BJ116">
        <v>360.8</v>
      </c>
      <c r="BK116">
        <v>369.1</v>
      </c>
      <c r="BL116">
        <v>372.1</v>
      </c>
      <c r="BM116">
        <v>378.8</v>
      </c>
      <c r="BN116">
        <v>380.2</v>
      </c>
      <c r="BO116">
        <v>378.3</v>
      </c>
      <c r="BP116">
        <v>368.3</v>
      </c>
      <c r="BQ116">
        <v>371.3</v>
      </c>
      <c r="BR116">
        <v>371.8</v>
      </c>
      <c r="BS116" s="10">
        <f t="shared" si="2"/>
        <v>0.28206896551724142</v>
      </c>
      <c r="BT116" s="11" cm="1">
        <f t="array" aca="1" ref="BT116" ca="1">_xlfn.PERCENTILE.INC((OFFSET(E116,0,1,1,COLUMNS(E116:BR116)-1) - E116:BQ116) / E116:BQ116, 0.05) * SQRT(COUNT(E116:BR116) - 1)</f>
        <v>-0.20667976435330204</v>
      </c>
      <c r="BU116" s="10" cm="1">
        <f t="array" aca="1" ref="BU116" ca="1">_xlfn.STDEV.P((E116:BQ116 - OFFSET(E116:BQ116,0,1)) / OFFSET(E116:BQ116,0,1)) * SQRT(COUNT(E116:BR116)-1)</f>
        <v>0.25226876287118166</v>
      </c>
      <c r="BV116" s="10" cm="1">
        <f t="array" ref="BV116">-(MAX(1 - (E116:BR116 / _xlfn.SCAN(E116, E116:BR116, _xlfn.LAMBDA(_xlpm.a,_xlpm.b, MAX(_xlpm.a, _xlpm.b))))))</f>
        <v>-0.16208251473477397</v>
      </c>
      <c r="BW116" s="12">
        <f t="shared" ca="1" si="3"/>
        <v>1.1397644410856527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14.3</v>
      </c>
      <c r="F117">
        <v>14.25</v>
      </c>
      <c r="G117">
        <v>14.1</v>
      </c>
      <c r="H117">
        <v>14.2</v>
      </c>
      <c r="I117">
        <v>14.1</v>
      </c>
      <c r="J117">
        <v>14.02</v>
      </c>
      <c r="K117">
        <v>14.2</v>
      </c>
      <c r="L117">
        <v>14</v>
      </c>
      <c r="M117">
        <v>13.68</v>
      </c>
      <c r="N117">
        <v>13.76</v>
      </c>
      <c r="O117">
        <v>13.78</v>
      </c>
      <c r="P117">
        <v>13.7</v>
      </c>
      <c r="Q117">
        <v>13.5</v>
      </c>
      <c r="R117">
        <v>13.1</v>
      </c>
      <c r="S117">
        <v>13.62</v>
      </c>
      <c r="T117">
        <v>13.65</v>
      </c>
      <c r="U117">
        <v>13.87</v>
      </c>
      <c r="V117">
        <v>13.75</v>
      </c>
      <c r="W117">
        <v>13.63</v>
      </c>
      <c r="X117">
        <v>13.48</v>
      </c>
      <c r="Y117">
        <v>13.22</v>
      </c>
      <c r="Z117">
        <v>13.4</v>
      </c>
      <c r="AA117">
        <v>13.68</v>
      </c>
      <c r="AB117">
        <v>13.71</v>
      </c>
      <c r="AC117">
        <v>13.62</v>
      </c>
      <c r="AD117">
        <v>13.49</v>
      </c>
      <c r="AE117">
        <v>13.45</v>
      </c>
      <c r="AF117">
        <v>13.25</v>
      </c>
      <c r="AG117">
        <v>13.31</v>
      </c>
      <c r="AH117">
        <v>13.2</v>
      </c>
      <c r="AI117">
        <v>13.28</v>
      </c>
      <c r="AJ117">
        <v>13.25</v>
      </c>
      <c r="AK117">
        <v>13.3</v>
      </c>
      <c r="AL117">
        <v>13.38</v>
      </c>
      <c r="AM117">
        <v>13.3</v>
      </c>
      <c r="AN117">
        <v>12.94</v>
      </c>
      <c r="AO117">
        <v>12.95</v>
      </c>
      <c r="AP117">
        <v>13.07</v>
      </c>
      <c r="AQ117">
        <v>13.2</v>
      </c>
      <c r="AR117">
        <v>13.21</v>
      </c>
      <c r="AS117">
        <v>13.23</v>
      </c>
      <c r="AT117">
        <v>13.29</v>
      </c>
      <c r="AU117">
        <v>13.26</v>
      </c>
      <c r="AV117">
        <v>13.3</v>
      </c>
      <c r="AW117">
        <v>13.25</v>
      </c>
      <c r="AX117">
        <v>13.2</v>
      </c>
      <c r="AY117">
        <v>13.15</v>
      </c>
      <c r="AZ117">
        <v>13.11</v>
      </c>
      <c r="BA117">
        <v>13.1</v>
      </c>
      <c r="BB117">
        <v>13.08</v>
      </c>
      <c r="BC117">
        <v>13.2</v>
      </c>
      <c r="BD117">
        <v>13.05</v>
      </c>
      <c r="BE117">
        <v>13.08</v>
      </c>
      <c r="BF117">
        <v>12.9</v>
      </c>
      <c r="BG117">
        <v>13.25</v>
      </c>
      <c r="BH117">
        <v>13.38</v>
      </c>
      <c r="BI117">
        <v>13.87</v>
      </c>
      <c r="BJ117">
        <v>13.78</v>
      </c>
      <c r="BK117">
        <v>14.04</v>
      </c>
      <c r="BL117">
        <v>13.88</v>
      </c>
      <c r="BM117">
        <v>14.1</v>
      </c>
      <c r="BN117">
        <v>14.2</v>
      </c>
      <c r="BO117">
        <v>14.03</v>
      </c>
      <c r="BP117">
        <v>13.92</v>
      </c>
      <c r="BQ117">
        <v>14.22</v>
      </c>
      <c r="BR117">
        <v>14.11</v>
      </c>
      <c r="BS117" s="10">
        <f t="shared" si="2"/>
        <v>-1.3286713286713376E-2</v>
      </c>
      <c r="BT117" s="11" cm="1">
        <f t="array" aca="1" ref="BT117" ca="1">_xlfn.PERCENTILE.INC((OFFSET(E117,0,1,1,COLUMNS(E117:BR117)-1) - E117:BQ117) / E117:BQ117, 0.05) * SQRT(COUNT(E117:BR117) - 1)</f>
        <v>-0.14837976489759058</v>
      </c>
      <c r="BU117" s="10" cm="1">
        <f t="array" aca="1" ref="BU117" ca="1">_xlfn.STDEV.P((E117:BQ117 - OFFSET(E117:BQ117,0,1)) / OFFSET(E117:BQ117,0,1)) * SQRT(COUNT(E117:BR117)-1)</f>
        <v>0.10483012604667594</v>
      </c>
      <c r="BV117" s="10" cm="1">
        <f t="array" ref="BV117">-(MAX(1 - (E117:BR117 / _xlfn.SCAN(E117, E117:BR117, _xlfn.LAMBDA(_xlpm.a,_xlpm.b, MAX(_xlpm.a, _xlpm.b))))))</f>
        <v>-9.7902097902097918E-2</v>
      </c>
      <c r="BW117" s="12">
        <f t="shared" ca="1" si="3"/>
        <v>-7.4679994978043021E-2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60.34</v>
      </c>
      <c r="F118">
        <v>60.2</v>
      </c>
      <c r="G118">
        <v>61.56</v>
      </c>
      <c r="H118">
        <v>60.56</v>
      </c>
      <c r="I118">
        <v>59.64</v>
      </c>
      <c r="J118">
        <v>57.04</v>
      </c>
      <c r="K118">
        <v>57.6</v>
      </c>
      <c r="L118">
        <v>58.58</v>
      </c>
      <c r="M118">
        <v>58.78</v>
      </c>
      <c r="N118">
        <v>58.86</v>
      </c>
      <c r="O118">
        <v>58.38</v>
      </c>
      <c r="P118">
        <v>57.64</v>
      </c>
      <c r="Q118">
        <v>55.94</v>
      </c>
      <c r="R118">
        <v>57.86</v>
      </c>
      <c r="S118">
        <v>59.14</v>
      </c>
      <c r="T118">
        <v>59.14</v>
      </c>
      <c r="U118">
        <v>59.8</v>
      </c>
      <c r="V118">
        <v>59.24</v>
      </c>
      <c r="W118">
        <v>58</v>
      </c>
      <c r="X118">
        <v>58.52</v>
      </c>
      <c r="Y118">
        <v>60</v>
      </c>
      <c r="Z118">
        <v>59.94</v>
      </c>
      <c r="AA118">
        <v>60.42</v>
      </c>
      <c r="AB118">
        <v>59.98</v>
      </c>
      <c r="AC118">
        <v>60.74</v>
      </c>
      <c r="AD118">
        <v>61</v>
      </c>
      <c r="AE118">
        <v>61.76</v>
      </c>
      <c r="AF118">
        <v>62.1</v>
      </c>
      <c r="AG118">
        <v>62.38</v>
      </c>
      <c r="AH118">
        <v>62.6</v>
      </c>
      <c r="AI118">
        <v>62.44</v>
      </c>
      <c r="AJ118">
        <v>63.12</v>
      </c>
      <c r="AK118">
        <v>62.64</v>
      </c>
      <c r="AL118">
        <v>62.78</v>
      </c>
      <c r="AM118">
        <v>63.68</v>
      </c>
      <c r="AN118">
        <v>62.36</v>
      </c>
      <c r="AO118">
        <v>62.46</v>
      </c>
      <c r="AP118">
        <v>62.72</v>
      </c>
      <c r="AQ118">
        <v>62.32</v>
      </c>
      <c r="AR118">
        <v>63.36</v>
      </c>
      <c r="AS118">
        <v>63.3</v>
      </c>
      <c r="AT118">
        <v>63.48</v>
      </c>
      <c r="AU118">
        <v>63.16</v>
      </c>
      <c r="AV118">
        <v>62.6</v>
      </c>
      <c r="AW118">
        <v>63.96</v>
      </c>
      <c r="AX118">
        <v>63.52</v>
      </c>
      <c r="AY118">
        <v>62.52</v>
      </c>
      <c r="AZ118">
        <v>63.22</v>
      </c>
      <c r="BA118">
        <v>63.66</v>
      </c>
      <c r="BB118">
        <v>62.78</v>
      </c>
      <c r="BC118">
        <v>63.28</v>
      </c>
      <c r="BD118">
        <v>62.7</v>
      </c>
      <c r="BE118">
        <v>63.5</v>
      </c>
      <c r="BF118">
        <v>63.22</v>
      </c>
      <c r="BG118">
        <v>63.18</v>
      </c>
      <c r="BH118">
        <v>63.26</v>
      </c>
      <c r="BI118">
        <v>62.6</v>
      </c>
      <c r="BJ118">
        <v>59.02</v>
      </c>
      <c r="BK118">
        <v>58.8</v>
      </c>
      <c r="BL118">
        <v>60.02</v>
      </c>
      <c r="BM118">
        <v>60.94</v>
      </c>
      <c r="BN118">
        <v>60.88</v>
      </c>
      <c r="BO118">
        <v>62.12</v>
      </c>
      <c r="BP118">
        <v>61.94</v>
      </c>
      <c r="BQ118">
        <v>62.42</v>
      </c>
      <c r="BR118">
        <v>62.32</v>
      </c>
      <c r="BS118" s="10">
        <f t="shared" si="2"/>
        <v>3.2814053695724175E-2</v>
      </c>
      <c r="BT118" s="11" cm="1">
        <f t="array" aca="1" ref="BT118" ca="1">_xlfn.PERCENTILE.INC((OFFSET(E118,0,1,1,COLUMNS(E118:BR118)-1) - E118:BQ118) / E118:BQ118, 0.05) * SQRT(COUNT(E118:BR118) - 1)</f>
        <v>-0.16843000455592594</v>
      </c>
      <c r="BU118" s="10" cm="1">
        <f t="array" aca="1" ref="BU118" ca="1">_xlfn.STDEV.P((E118:BQ118 - OFFSET(E118:BQ118,0,1)) / OFFSET(E118:BQ118,0,1)) * SQRT(COUNT(E118:BR118)-1)</f>
        <v>0.12527390320423182</v>
      </c>
      <c r="BV118" s="10" cm="1">
        <f t="array" ref="BV118">-(MAX(1 - (E118:BR118 / _xlfn.SCAN(E118, E118:BR118, _xlfn.LAMBDA(_xlpm.a,_xlpm.b, MAX(_xlpm.a, _xlpm.b))))))</f>
        <v>-9.1293047433398389E-2</v>
      </c>
      <c r="BW118" s="12">
        <f t="shared" ca="1" si="3"/>
        <v>0.30550699480744942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526.20000000000005</v>
      </c>
      <c r="F119">
        <v>525.4</v>
      </c>
      <c r="G119">
        <v>527.4</v>
      </c>
      <c r="H119">
        <v>526</v>
      </c>
      <c r="I119">
        <v>529</v>
      </c>
      <c r="J119">
        <v>533</v>
      </c>
      <c r="K119">
        <v>538</v>
      </c>
      <c r="L119">
        <v>536.20000000000005</v>
      </c>
      <c r="M119">
        <v>538.6</v>
      </c>
      <c r="N119">
        <v>538</v>
      </c>
      <c r="O119">
        <v>533.20000000000005</v>
      </c>
      <c r="P119">
        <v>539.79999999999995</v>
      </c>
      <c r="Q119">
        <v>527.20000000000005</v>
      </c>
      <c r="R119">
        <v>534.20000000000005</v>
      </c>
      <c r="S119">
        <v>541</v>
      </c>
      <c r="T119">
        <v>543.79999999999995</v>
      </c>
      <c r="U119">
        <v>552</v>
      </c>
      <c r="V119">
        <v>550.79999999999995</v>
      </c>
      <c r="W119">
        <v>553.4</v>
      </c>
      <c r="X119">
        <v>560.6</v>
      </c>
      <c r="Y119">
        <v>572.79999999999995</v>
      </c>
      <c r="Z119">
        <v>576</v>
      </c>
      <c r="AA119">
        <v>582.6</v>
      </c>
      <c r="AB119">
        <v>574.79999999999995</v>
      </c>
      <c r="AC119">
        <v>576</v>
      </c>
      <c r="AD119">
        <v>576.4</v>
      </c>
      <c r="AE119">
        <v>574.79999999999995</v>
      </c>
      <c r="AF119">
        <v>569.4</v>
      </c>
      <c r="AG119">
        <v>571</v>
      </c>
      <c r="AH119">
        <v>578.4</v>
      </c>
      <c r="AI119">
        <v>579</v>
      </c>
      <c r="AJ119">
        <v>580.20000000000005</v>
      </c>
      <c r="AK119">
        <v>580</v>
      </c>
      <c r="AL119">
        <v>578.4</v>
      </c>
      <c r="AM119">
        <v>575.20000000000005</v>
      </c>
      <c r="AN119">
        <v>570</v>
      </c>
      <c r="AO119">
        <v>573.79999999999995</v>
      </c>
      <c r="AP119">
        <v>572</v>
      </c>
      <c r="AQ119">
        <v>571.6</v>
      </c>
      <c r="AR119">
        <v>568</v>
      </c>
      <c r="AS119">
        <v>569</v>
      </c>
      <c r="AT119">
        <v>571</v>
      </c>
      <c r="AU119">
        <v>571</v>
      </c>
      <c r="AV119">
        <v>568.4</v>
      </c>
      <c r="AW119">
        <v>566.20000000000005</v>
      </c>
      <c r="AX119">
        <v>568.20000000000005</v>
      </c>
      <c r="AY119">
        <v>564.20000000000005</v>
      </c>
      <c r="AZ119">
        <v>564.4</v>
      </c>
      <c r="BA119">
        <v>556.79999999999995</v>
      </c>
      <c r="BB119">
        <v>555</v>
      </c>
      <c r="BC119">
        <v>556</v>
      </c>
      <c r="BD119">
        <v>554.4</v>
      </c>
      <c r="BE119">
        <v>555</v>
      </c>
      <c r="BF119">
        <v>551.6</v>
      </c>
      <c r="BG119">
        <v>549</v>
      </c>
      <c r="BH119">
        <v>554.20000000000005</v>
      </c>
      <c r="BI119">
        <v>560.20000000000005</v>
      </c>
      <c r="BJ119">
        <v>558</v>
      </c>
      <c r="BK119">
        <v>557.6</v>
      </c>
      <c r="BL119">
        <v>563.20000000000005</v>
      </c>
      <c r="BM119">
        <v>560.4</v>
      </c>
      <c r="BN119">
        <v>561.79999999999995</v>
      </c>
      <c r="BO119">
        <v>566.6</v>
      </c>
      <c r="BP119">
        <v>566.6</v>
      </c>
      <c r="BQ119">
        <v>570.79999999999995</v>
      </c>
      <c r="BR119">
        <v>565.20000000000005</v>
      </c>
      <c r="BS119" s="10">
        <f t="shared" si="2"/>
        <v>7.4116305587229189E-2</v>
      </c>
      <c r="BT119" s="11" cm="1">
        <f t="array" aca="1" ref="BT119" ca="1">_xlfn.PERCENTILE.INC((OFFSET(E119,0,1,1,COLUMNS(E119:BR119)-1) - E119:BQ119) / E119:BQ119, 0.05) * SQRT(COUNT(E119:BR119) - 1)</f>
        <v>-7.8425998443690567E-2</v>
      </c>
      <c r="BU119" s="10" cm="1">
        <f t="array" aca="1" ref="BU119" ca="1">_xlfn.STDEV.P((E119:BQ119 - OFFSET(E119:BQ119,0,1)) / OFFSET(E119:BQ119,0,1)) * SQRT(COUNT(E119:BR119)-1)</f>
        <v>6.3063189344122653E-2</v>
      </c>
      <c r="BV119" s="10" cm="1">
        <f t="array" ref="BV119">-(MAX(1 - (E119:BR119 / _xlfn.SCAN(E119, E119:BR119, _xlfn.LAMBDA(_xlpm.a,_xlpm.b, MAX(_xlpm.a, _xlpm.b))))))</f>
        <v>-5.7672502574665385E-2</v>
      </c>
      <c r="BW119" s="12">
        <f t="shared" ca="1" si="3"/>
        <v>1.2618186047173863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516</v>
      </c>
      <c r="F120">
        <v>515</v>
      </c>
      <c r="G120">
        <v>518</v>
      </c>
      <c r="H120">
        <v>513</v>
      </c>
      <c r="I120">
        <v>525</v>
      </c>
      <c r="J120">
        <v>525</v>
      </c>
      <c r="K120">
        <v>530</v>
      </c>
      <c r="L120">
        <v>540</v>
      </c>
      <c r="M120">
        <v>547</v>
      </c>
      <c r="N120">
        <v>528</v>
      </c>
      <c r="O120">
        <v>530</v>
      </c>
      <c r="P120">
        <v>530</v>
      </c>
      <c r="Q120">
        <v>527</v>
      </c>
      <c r="R120">
        <v>544</v>
      </c>
      <c r="S120">
        <v>554</v>
      </c>
      <c r="T120">
        <v>568</v>
      </c>
      <c r="U120">
        <v>568</v>
      </c>
      <c r="V120">
        <v>570</v>
      </c>
      <c r="W120">
        <v>582</v>
      </c>
      <c r="X120">
        <v>572</v>
      </c>
      <c r="Y120">
        <v>573</v>
      </c>
      <c r="Z120">
        <v>575</v>
      </c>
      <c r="AA120">
        <v>566</v>
      </c>
      <c r="AB120">
        <v>565</v>
      </c>
      <c r="AC120">
        <v>565</v>
      </c>
      <c r="AD120">
        <v>563</v>
      </c>
      <c r="AE120">
        <v>559</v>
      </c>
      <c r="AF120">
        <v>554</v>
      </c>
      <c r="AG120">
        <v>555</v>
      </c>
      <c r="AH120">
        <v>560</v>
      </c>
      <c r="AI120">
        <v>575</v>
      </c>
      <c r="AJ120">
        <v>581</v>
      </c>
      <c r="AK120">
        <v>576</v>
      </c>
      <c r="AL120">
        <v>575</v>
      </c>
      <c r="AM120">
        <v>574</v>
      </c>
      <c r="AN120">
        <v>567</v>
      </c>
      <c r="AO120">
        <v>561</v>
      </c>
      <c r="AP120">
        <v>559</v>
      </c>
      <c r="AQ120">
        <v>564</v>
      </c>
      <c r="AR120">
        <v>550</v>
      </c>
      <c r="AS120">
        <v>550</v>
      </c>
      <c r="AT120">
        <v>556</v>
      </c>
      <c r="AU120">
        <v>556</v>
      </c>
      <c r="AV120">
        <v>557</v>
      </c>
      <c r="AW120">
        <v>558</v>
      </c>
      <c r="AX120">
        <v>560</v>
      </c>
      <c r="AY120">
        <v>565</v>
      </c>
      <c r="AZ120">
        <v>562</v>
      </c>
      <c r="BA120">
        <v>558</v>
      </c>
      <c r="BB120">
        <v>553</v>
      </c>
      <c r="BC120">
        <v>547</v>
      </c>
      <c r="BD120">
        <v>543</v>
      </c>
      <c r="BE120">
        <v>545</v>
      </c>
      <c r="BF120">
        <v>529</v>
      </c>
      <c r="BG120">
        <v>533</v>
      </c>
      <c r="BH120">
        <v>535</v>
      </c>
      <c r="BI120">
        <v>540</v>
      </c>
      <c r="BJ120">
        <v>520</v>
      </c>
      <c r="BK120">
        <v>525</v>
      </c>
      <c r="BL120">
        <v>532</v>
      </c>
      <c r="BM120">
        <v>535</v>
      </c>
      <c r="BN120">
        <v>529</v>
      </c>
      <c r="BO120">
        <v>539</v>
      </c>
      <c r="BP120">
        <v>521</v>
      </c>
      <c r="BQ120">
        <v>528</v>
      </c>
      <c r="BR120">
        <v>517</v>
      </c>
      <c r="BS120" s="10">
        <f t="shared" si="2"/>
        <v>1.937984496124031E-3</v>
      </c>
      <c r="BT120" s="11" cm="1">
        <f t="array" aca="1" ref="BT120" ca="1">_xlfn.PERCENTILE.INC((OFFSET(E120,0,1,1,COLUMNS(E120:BR120)-1) - E120:BQ120) / E120:BQ120, 0.05) * SQRT(COUNT(E120:BR120) - 1)</f>
        <v>-0.22937750166055199</v>
      </c>
      <c r="BU120" s="10" cm="1">
        <f t="array" aca="1" ref="BU120" ca="1">_xlfn.STDEV.P((E120:BQ120 - OFFSET(E120:BQ120,0,1)) / OFFSET(E120:BQ120,0,1)) * SQRT(COUNT(E120:BR120)-1)</f>
        <v>0.11542406527324726</v>
      </c>
      <c r="BV120" s="10" cm="1">
        <f t="array" ref="BV120">-(MAX(1 - (E120:BR120 / _xlfn.SCAN(E120, E120:BR120, _xlfn.LAMBDA(_xlpm.a,_xlpm.b, MAX(_xlpm.a, _xlpm.b))))))</f>
        <v>-0.11168384879725091</v>
      </c>
      <c r="BW120" s="12">
        <f t="shared" ca="1" si="3"/>
        <v>6.4076624563649431E-2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133.6</v>
      </c>
      <c r="F121">
        <v>138.80000000000001</v>
      </c>
      <c r="G121">
        <v>138</v>
      </c>
      <c r="H121">
        <v>136</v>
      </c>
      <c r="I121">
        <v>135.4</v>
      </c>
      <c r="J121">
        <v>132</v>
      </c>
      <c r="K121">
        <v>131</v>
      </c>
      <c r="L121">
        <v>132</v>
      </c>
      <c r="M121">
        <v>135.80000000000001</v>
      </c>
      <c r="N121">
        <v>130</v>
      </c>
      <c r="O121">
        <v>132.4</v>
      </c>
      <c r="P121">
        <v>132</v>
      </c>
      <c r="Q121">
        <v>132</v>
      </c>
      <c r="R121">
        <v>135.80000000000001</v>
      </c>
      <c r="S121">
        <v>131.6</v>
      </c>
      <c r="T121">
        <v>134</v>
      </c>
      <c r="U121">
        <v>133</v>
      </c>
      <c r="V121">
        <v>132.4</v>
      </c>
      <c r="W121">
        <v>133.4</v>
      </c>
      <c r="X121">
        <v>127.2</v>
      </c>
      <c r="Y121">
        <v>129.80000000000001</v>
      </c>
      <c r="Z121">
        <v>126.6</v>
      </c>
      <c r="AA121">
        <v>125.8</v>
      </c>
      <c r="AB121">
        <v>126.6</v>
      </c>
      <c r="AC121">
        <v>125.6</v>
      </c>
      <c r="AD121">
        <v>120</v>
      </c>
      <c r="AE121">
        <v>120</v>
      </c>
      <c r="AF121">
        <v>117</v>
      </c>
      <c r="AG121">
        <v>120</v>
      </c>
      <c r="AH121">
        <v>120</v>
      </c>
      <c r="AI121">
        <v>120</v>
      </c>
      <c r="AJ121">
        <v>119.2</v>
      </c>
      <c r="AK121">
        <v>116.8</v>
      </c>
      <c r="AL121">
        <v>119</v>
      </c>
      <c r="AM121">
        <v>119.6</v>
      </c>
      <c r="AN121">
        <v>117</v>
      </c>
      <c r="AO121">
        <v>109.6</v>
      </c>
      <c r="AP121">
        <v>114.2</v>
      </c>
      <c r="AQ121">
        <v>115.4</v>
      </c>
      <c r="AR121">
        <v>117.8</v>
      </c>
      <c r="AS121">
        <v>116.2</v>
      </c>
      <c r="AT121">
        <v>116</v>
      </c>
      <c r="AU121">
        <v>116</v>
      </c>
      <c r="AV121">
        <v>115.8</v>
      </c>
      <c r="AW121">
        <v>115.4</v>
      </c>
      <c r="AX121">
        <v>115.8</v>
      </c>
      <c r="AY121">
        <v>114.2</v>
      </c>
      <c r="AZ121">
        <v>113.2</v>
      </c>
      <c r="BA121">
        <v>111</v>
      </c>
      <c r="BB121">
        <v>120.2</v>
      </c>
      <c r="BC121">
        <v>131</v>
      </c>
      <c r="BD121">
        <v>130</v>
      </c>
      <c r="BE121">
        <v>127.4</v>
      </c>
      <c r="BF121">
        <v>129</v>
      </c>
      <c r="BG121">
        <v>130</v>
      </c>
      <c r="BH121">
        <v>128.6</v>
      </c>
      <c r="BI121">
        <v>127.4</v>
      </c>
      <c r="BJ121">
        <v>127</v>
      </c>
      <c r="BK121">
        <v>128</v>
      </c>
      <c r="BL121">
        <v>126</v>
      </c>
      <c r="BM121">
        <v>126.6</v>
      </c>
      <c r="BN121">
        <v>126</v>
      </c>
      <c r="BO121">
        <v>127.2</v>
      </c>
      <c r="BP121">
        <v>123.6</v>
      </c>
      <c r="BQ121">
        <v>135.19999999999999</v>
      </c>
      <c r="BR121">
        <v>134</v>
      </c>
      <c r="BS121" s="10">
        <f t="shared" si="2"/>
        <v>2.9940119760479469E-3</v>
      </c>
      <c r="BT121" s="11" cm="1">
        <f t="array" aca="1" ref="BT121" ca="1">_xlfn.PERCENTILE.INC((OFFSET(E121,0,1,1,COLUMNS(E121:BR121)-1) - E121:BQ121) / E121:BQ121, 0.05) * SQRT(COUNT(E121:BR121) - 1)</f>
        <v>-0.32534000339231328</v>
      </c>
      <c r="BU121" s="10" cm="1">
        <f t="array" aca="1" ref="BU121" ca="1">_xlfn.STDEV.P((E121:BQ121 - OFFSET(E121:BQ121,0,1)) / OFFSET(E121:BQ121,0,1)) * SQRT(COUNT(E121:BR121)-1)</f>
        <v>0.21459188593986528</v>
      </c>
      <c r="BV121" s="10" cm="1">
        <f t="array" ref="BV121">-(MAX(1 - (E121:BR121 / _xlfn.SCAN(E121, E121:BR121, _xlfn.LAMBDA(_xlpm.a,_xlpm.b, MAX(_xlpm.a, _xlpm.b))))))</f>
        <v>-0.21037463976945259</v>
      </c>
      <c r="BW121" s="12">
        <f t="shared" ca="1" si="3"/>
        <v>3.9386447157729154E-2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90.67</v>
      </c>
      <c r="F122">
        <v>92</v>
      </c>
      <c r="G122">
        <v>92.8</v>
      </c>
      <c r="H122">
        <v>94.37</v>
      </c>
      <c r="I122">
        <v>96.03</v>
      </c>
      <c r="J122">
        <v>95.53</v>
      </c>
      <c r="K122">
        <v>97.9</v>
      </c>
      <c r="L122">
        <v>101.37</v>
      </c>
      <c r="M122">
        <v>101.7</v>
      </c>
      <c r="N122">
        <v>100</v>
      </c>
      <c r="O122">
        <v>99.1</v>
      </c>
      <c r="P122">
        <v>99.03</v>
      </c>
      <c r="Q122">
        <v>95.83</v>
      </c>
      <c r="R122">
        <v>96.07</v>
      </c>
      <c r="S122">
        <v>97.6</v>
      </c>
      <c r="T122">
        <v>98.47</v>
      </c>
      <c r="U122">
        <v>99.13</v>
      </c>
      <c r="V122">
        <v>97.53</v>
      </c>
      <c r="W122">
        <v>98</v>
      </c>
      <c r="X122">
        <v>98.3</v>
      </c>
      <c r="Y122">
        <v>97.63</v>
      </c>
      <c r="Z122">
        <v>99.13</v>
      </c>
      <c r="AA122">
        <v>101.6</v>
      </c>
      <c r="AB122">
        <v>101.9</v>
      </c>
      <c r="AC122">
        <v>104</v>
      </c>
      <c r="AD122">
        <v>103.97</v>
      </c>
      <c r="AE122">
        <v>103.67</v>
      </c>
      <c r="AF122">
        <v>103.67</v>
      </c>
      <c r="AG122">
        <v>104.27</v>
      </c>
      <c r="AH122">
        <v>105.77</v>
      </c>
      <c r="AI122">
        <v>106.1</v>
      </c>
      <c r="AJ122">
        <v>107.13</v>
      </c>
      <c r="AK122">
        <v>107.93</v>
      </c>
      <c r="AL122">
        <v>107.2</v>
      </c>
      <c r="AM122">
        <v>107.73</v>
      </c>
      <c r="AN122">
        <v>105.33</v>
      </c>
      <c r="AO122">
        <v>107.23</v>
      </c>
      <c r="AP122">
        <v>103.83</v>
      </c>
      <c r="AQ122">
        <v>103.3</v>
      </c>
      <c r="AR122">
        <v>102.8</v>
      </c>
      <c r="AS122">
        <v>102.27</v>
      </c>
      <c r="AT122">
        <v>104</v>
      </c>
      <c r="AU122">
        <v>103.6</v>
      </c>
      <c r="AV122">
        <v>102.8</v>
      </c>
      <c r="AW122">
        <v>102</v>
      </c>
      <c r="AX122">
        <v>101.87</v>
      </c>
      <c r="AY122">
        <v>99.73</v>
      </c>
      <c r="AZ122">
        <v>100.6</v>
      </c>
      <c r="BA122">
        <v>99.37</v>
      </c>
      <c r="BB122">
        <v>95.57</v>
      </c>
      <c r="BC122">
        <v>97.5</v>
      </c>
      <c r="BD122">
        <v>96.53</v>
      </c>
      <c r="BE122">
        <v>95.73</v>
      </c>
      <c r="BF122">
        <v>96.13</v>
      </c>
      <c r="BG122">
        <v>95.3</v>
      </c>
      <c r="BH122">
        <v>95.93</v>
      </c>
      <c r="BI122">
        <v>94.27</v>
      </c>
      <c r="BJ122">
        <v>89.53</v>
      </c>
      <c r="BK122">
        <v>91</v>
      </c>
      <c r="BL122">
        <v>92.9</v>
      </c>
      <c r="BM122">
        <v>94.4</v>
      </c>
      <c r="BN122">
        <v>92</v>
      </c>
      <c r="BO122">
        <v>91.73</v>
      </c>
      <c r="BP122">
        <v>88.77</v>
      </c>
      <c r="BQ122">
        <v>88</v>
      </c>
      <c r="BR122">
        <v>87.97</v>
      </c>
      <c r="BS122" s="10">
        <f t="shared" si="2"/>
        <v>-2.9778316973640705E-2</v>
      </c>
      <c r="BT122" s="11" cm="1">
        <f t="array" aca="1" ref="BT122" ca="1">_xlfn.PERCENTILE.INC((OFFSET(E122,0,1,1,COLUMNS(E122:BR122)-1) - E122:BQ122) / E122:BQ122, 0.05) * SQRT(COUNT(E122:BR122) - 1)</f>
        <v>-0.25925318856913371</v>
      </c>
      <c r="BU122" s="10" cm="1">
        <f t="array" aca="1" ref="BU122" ca="1">_xlfn.STDEV.P((E122:BQ122 - OFFSET(E122:BQ122,0,1)) / OFFSET(E122:BQ122,0,1)) * SQRT(COUNT(E122:BR122)-1)</f>
        <v>0.133552437196615</v>
      </c>
      <c r="BV122" s="10" cm="1">
        <f t="array" ref="BV122">-(MAX(1 - (E122:BR122 / _xlfn.SCAN(E122, E122:BR122, _xlfn.LAMBDA(_xlpm.a,_xlpm.b, MAX(_xlpm.a, _xlpm.b))))))</f>
        <v>-0.18493467988511081</v>
      </c>
      <c r="BW122" s="12">
        <f t="shared" ca="1" si="3"/>
        <v>-0.18210313105583015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306.8</v>
      </c>
      <c r="F123">
        <v>306</v>
      </c>
      <c r="G123">
        <v>310.60000000000002</v>
      </c>
      <c r="H123">
        <v>311</v>
      </c>
      <c r="I123">
        <v>311</v>
      </c>
      <c r="J123">
        <v>310.60000000000002</v>
      </c>
      <c r="K123">
        <v>312.60000000000002</v>
      </c>
      <c r="L123">
        <v>311.2</v>
      </c>
      <c r="M123">
        <v>311</v>
      </c>
      <c r="N123">
        <v>314</v>
      </c>
      <c r="O123">
        <v>306.2</v>
      </c>
      <c r="P123">
        <v>304.39999999999998</v>
      </c>
      <c r="Q123">
        <v>293.8</v>
      </c>
      <c r="R123">
        <v>288.8</v>
      </c>
      <c r="S123">
        <v>297.2</v>
      </c>
      <c r="T123">
        <v>299.8</v>
      </c>
      <c r="U123">
        <v>306.39999999999998</v>
      </c>
      <c r="V123">
        <v>306.39999999999998</v>
      </c>
      <c r="W123">
        <v>305.8</v>
      </c>
      <c r="X123">
        <v>305.8</v>
      </c>
      <c r="Y123">
        <v>307.39999999999998</v>
      </c>
      <c r="Z123">
        <v>303</v>
      </c>
      <c r="AA123">
        <v>305.39999999999998</v>
      </c>
      <c r="AB123">
        <v>309.39999999999998</v>
      </c>
      <c r="AC123">
        <v>308.60000000000002</v>
      </c>
      <c r="AD123">
        <v>310</v>
      </c>
      <c r="AE123">
        <v>308.2</v>
      </c>
      <c r="AF123">
        <v>308</v>
      </c>
      <c r="AG123">
        <v>308.39999999999998</v>
      </c>
      <c r="AH123">
        <v>314</v>
      </c>
      <c r="AI123">
        <v>318</v>
      </c>
      <c r="AJ123">
        <v>317.39999999999998</v>
      </c>
      <c r="AK123">
        <v>317.8</v>
      </c>
      <c r="AL123">
        <v>319</v>
      </c>
      <c r="AM123">
        <v>296.60000000000002</v>
      </c>
      <c r="AN123">
        <v>288.2</v>
      </c>
      <c r="AO123">
        <v>289.60000000000002</v>
      </c>
      <c r="AP123">
        <v>283</v>
      </c>
      <c r="AQ123">
        <v>282.8</v>
      </c>
      <c r="AR123">
        <v>280.60000000000002</v>
      </c>
      <c r="AS123">
        <v>283.39999999999998</v>
      </c>
      <c r="AT123">
        <v>283.2</v>
      </c>
      <c r="AU123">
        <v>283.2</v>
      </c>
      <c r="AV123">
        <v>286</v>
      </c>
      <c r="AW123">
        <v>289</v>
      </c>
      <c r="AX123">
        <v>289.60000000000002</v>
      </c>
      <c r="AY123">
        <v>292.60000000000002</v>
      </c>
      <c r="AZ123">
        <v>296.60000000000002</v>
      </c>
      <c r="BA123">
        <v>293</v>
      </c>
      <c r="BB123">
        <v>288.39999999999998</v>
      </c>
      <c r="BC123">
        <v>285</v>
      </c>
      <c r="BD123">
        <v>282.8</v>
      </c>
      <c r="BE123">
        <v>283</v>
      </c>
      <c r="BF123">
        <v>279.2</v>
      </c>
      <c r="BG123">
        <v>275.39999999999998</v>
      </c>
      <c r="BH123">
        <v>277.39999999999998</v>
      </c>
      <c r="BI123">
        <v>278.2</v>
      </c>
      <c r="BJ123">
        <v>275.2</v>
      </c>
      <c r="BK123">
        <v>274</v>
      </c>
      <c r="BL123">
        <v>276.8</v>
      </c>
      <c r="BM123">
        <v>276.8</v>
      </c>
      <c r="BN123">
        <v>273</v>
      </c>
      <c r="BO123">
        <v>276.2</v>
      </c>
      <c r="BP123">
        <v>272.2</v>
      </c>
      <c r="BQ123">
        <v>272.60000000000002</v>
      </c>
      <c r="BR123">
        <v>271</v>
      </c>
      <c r="BS123" s="10">
        <f t="shared" si="2"/>
        <v>-0.11668839634941333</v>
      </c>
      <c r="BT123" s="11" cm="1">
        <f t="array" aca="1" ref="BT123" ca="1">_xlfn.PERCENTILE.INC((OFFSET(E123,0,1,1,COLUMNS(E123:BR123)-1) - E123:BQ123) / E123:BQ123, 0.05) * SQRT(COUNT(E123:BR123) - 1)</f>
        <v>-0.1969659756648322</v>
      </c>
      <c r="BU123" s="10" cm="1">
        <f t="array" aca="1" ref="BU123" ca="1">_xlfn.STDEV.P((E123:BQ123 - OFFSET(E123:BQ123,0,1)) / OFFSET(E123:BQ123,0,1)) * SQRT(COUNT(E123:BR123)-1)</f>
        <v>0.12004819809606351</v>
      </c>
      <c r="BV123" s="10" cm="1">
        <f t="array" ref="BV123">-(MAX(1 - (E123:BR123 / _xlfn.SCAN(E123, E123:BR123, _xlfn.LAMBDA(_xlpm.a,_xlpm.b, MAX(_xlpm.a, _xlpm.b))))))</f>
        <v>-0.15047021943573669</v>
      </c>
      <c r="BW123" s="12">
        <f t="shared" ca="1" si="3"/>
        <v>-0.92654782090444943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144.6</v>
      </c>
      <c r="F124">
        <v>145</v>
      </c>
      <c r="G124">
        <v>146.5</v>
      </c>
      <c r="H124">
        <v>144.6</v>
      </c>
      <c r="I124">
        <v>145.19999999999999</v>
      </c>
      <c r="J124">
        <v>143</v>
      </c>
      <c r="K124">
        <v>144.30000000000001</v>
      </c>
      <c r="L124">
        <v>145.4</v>
      </c>
      <c r="M124">
        <v>144.9</v>
      </c>
      <c r="N124">
        <v>144.5</v>
      </c>
      <c r="O124">
        <v>144.19999999999999</v>
      </c>
      <c r="P124">
        <v>143.30000000000001</v>
      </c>
      <c r="Q124">
        <v>139.69999999999999</v>
      </c>
      <c r="R124">
        <v>141.80000000000001</v>
      </c>
      <c r="S124">
        <v>144.30000000000001</v>
      </c>
      <c r="T124">
        <v>145.30000000000001</v>
      </c>
      <c r="U124">
        <v>144.9</v>
      </c>
      <c r="V124">
        <v>145.6</v>
      </c>
      <c r="W124">
        <v>145</v>
      </c>
      <c r="X124">
        <v>144.5</v>
      </c>
      <c r="Y124">
        <v>144.4</v>
      </c>
      <c r="Z124">
        <v>143.1</v>
      </c>
      <c r="AA124">
        <v>144.1</v>
      </c>
      <c r="AB124">
        <v>144.69999999999999</v>
      </c>
      <c r="AC124">
        <v>145.19999999999999</v>
      </c>
      <c r="AD124">
        <v>145.5</v>
      </c>
      <c r="AE124">
        <v>147.30000000000001</v>
      </c>
      <c r="AF124">
        <v>148.9</v>
      </c>
      <c r="AG124">
        <v>149.4</v>
      </c>
      <c r="AH124">
        <v>149.19999999999999</v>
      </c>
      <c r="AI124">
        <v>150.19999999999999</v>
      </c>
      <c r="AJ124">
        <v>150.9</v>
      </c>
      <c r="AK124">
        <v>150.5</v>
      </c>
      <c r="AL124">
        <v>150.1</v>
      </c>
      <c r="AM124">
        <v>150.30000000000001</v>
      </c>
      <c r="AN124">
        <v>148.9</v>
      </c>
      <c r="AO124">
        <v>149.80000000000001</v>
      </c>
      <c r="AP124">
        <v>150.5</v>
      </c>
      <c r="AQ124">
        <v>151.4</v>
      </c>
      <c r="AR124">
        <v>151</v>
      </c>
      <c r="AS124">
        <v>149.69999999999999</v>
      </c>
      <c r="AT124">
        <v>150.30000000000001</v>
      </c>
      <c r="AU124">
        <v>148.1</v>
      </c>
      <c r="AV124">
        <v>146.1</v>
      </c>
      <c r="AW124">
        <v>148.6</v>
      </c>
      <c r="AX124">
        <v>149.1</v>
      </c>
      <c r="AY124">
        <v>147.4</v>
      </c>
      <c r="AZ124">
        <v>147.4</v>
      </c>
      <c r="BA124">
        <v>146.9</v>
      </c>
      <c r="BB124">
        <v>145.30000000000001</v>
      </c>
      <c r="BC124">
        <v>144.69999999999999</v>
      </c>
      <c r="BD124">
        <v>143.1</v>
      </c>
      <c r="BE124">
        <v>145.19999999999999</v>
      </c>
      <c r="BF124">
        <v>143.6</v>
      </c>
      <c r="BG124">
        <v>143.1</v>
      </c>
      <c r="BH124">
        <v>143</v>
      </c>
      <c r="BI124">
        <v>142.19999999999999</v>
      </c>
      <c r="BJ124">
        <v>138.9</v>
      </c>
      <c r="BK124">
        <v>138.6</v>
      </c>
      <c r="BL124">
        <v>140.30000000000001</v>
      </c>
      <c r="BM124">
        <v>140.9</v>
      </c>
      <c r="BN124">
        <v>141.1</v>
      </c>
      <c r="BO124">
        <v>143.4</v>
      </c>
      <c r="BP124">
        <v>141.4</v>
      </c>
      <c r="BQ124">
        <v>142.80000000000001</v>
      </c>
      <c r="BR124">
        <v>142.30000000000001</v>
      </c>
      <c r="BS124" s="10">
        <f t="shared" si="2"/>
        <v>-1.5905947441217032E-2</v>
      </c>
      <c r="BT124" s="11" cm="1">
        <f t="array" aca="1" ref="BT124" ca="1">_xlfn.PERCENTILE.INC((OFFSET(E124,0,1,1,COLUMNS(E124:BR124)-1) - E124:BQ124) / E124:BQ124, 0.05) * SQRT(COUNT(E124:BR124) - 1)</f>
        <v>-0.11689720491023092</v>
      </c>
      <c r="BU124" s="10" cm="1">
        <f t="array" aca="1" ref="BU124" ca="1">_xlfn.STDEV.P((E124:BQ124 - OFFSET(E124:BQ124,0,1)) / OFFSET(E124:BQ124,0,1)) * SQRT(COUNT(E124:BR124)-1)</f>
        <v>7.4964681541714692E-2</v>
      </c>
      <c r="BV124" s="10" cm="1">
        <f t="array" ref="BV124">-(MAX(1 - (E124:BR124 / _xlfn.SCAN(E124, E124:BR124, _xlfn.LAMBDA(_xlpm.a,_xlpm.b, MAX(_xlpm.a, _xlpm.b))))))</f>
        <v>-8.4544253632760968E-2</v>
      </c>
      <c r="BW124" s="12">
        <f t="shared" ca="1" si="3"/>
        <v>-0.13937159774904384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2.76</v>
      </c>
      <c r="F125">
        <v>2.7170000000000001</v>
      </c>
      <c r="G125">
        <v>2.7610000000000001</v>
      </c>
      <c r="H125">
        <v>2.6739999999999999</v>
      </c>
      <c r="I125">
        <v>2.6459999999999999</v>
      </c>
      <c r="J125">
        <v>2.5510000000000002</v>
      </c>
      <c r="K125">
        <v>2.6989999999999998</v>
      </c>
      <c r="L125">
        <v>2.6949999999999998</v>
      </c>
      <c r="M125">
        <v>2.669</v>
      </c>
      <c r="N125">
        <v>2.6280000000000001</v>
      </c>
      <c r="O125">
        <v>2.6269999999999998</v>
      </c>
      <c r="P125">
        <v>2.57</v>
      </c>
      <c r="Q125">
        <v>2.488</v>
      </c>
      <c r="R125">
        <v>2.5419999999999998</v>
      </c>
      <c r="S125">
        <v>2.61</v>
      </c>
      <c r="T125">
        <v>2.5859999999999999</v>
      </c>
      <c r="U125">
        <v>2.6269999999999998</v>
      </c>
      <c r="V125">
        <v>2.6480000000000001</v>
      </c>
      <c r="W125">
        <v>2.613</v>
      </c>
      <c r="X125">
        <v>2.6280000000000001</v>
      </c>
      <c r="Y125">
        <v>2.6320000000000001</v>
      </c>
      <c r="Z125">
        <v>2.5339999999999998</v>
      </c>
      <c r="AA125">
        <v>2.524</v>
      </c>
      <c r="AB125">
        <v>2.488</v>
      </c>
      <c r="AC125">
        <v>2.5449999999999999</v>
      </c>
      <c r="AD125">
        <v>2.5510000000000002</v>
      </c>
      <c r="AE125">
        <v>2.738</v>
      </c>
      <c r="AF125">
        <v>2.7469999999999999</v>
      </c>
      <c r="AG125">
        <v>2.7240000000000002</v>
      </c>
      <c r="AH125">
        <v>2.8279999999999998</v>
      </c>
      <c r="AI125">
        <v>2.7930000000000001</v>
      </c>
      <c r="AJ125">
        <v>2.7890000000000001</v>
      </c>
      <c r="AK125">
        <v>2.7440000000000002</v>
      </c>
      <c r="AL125">
        <v>2.6909999999999998</v>
      </c>
      <c r="AM125">
        <v>2.7170000000000001</v>
      </c>
      <c r="AN125">
        <v>2.6459999999999999</v>
      </c>
      <c r="AO125">
        <v>2.657</v>
      </c>
      <c r="AP125">
        <v>2.7029999999999998</v>
      </c>
      <c r="AQ125">
        <v>2.6949999999999998</v>
      </c>
      <c r="AR125">
        <v>2.7890000000000001</v>
      </c>
      <c r="AS125">
        <v>2.7530000000000001</v>
      </c>
      <c r="AT125">
        <v>2.7989999999999999</v>
      </c>
      <c r="AU125">
        <v>2.7829999999999999</v>
      </c>
      <c r="AV125">
        <v>2.8079999999999998</v>
      </c>
      <c r="AW125">
        <v>2.8290000000000002</v>
      </c>
      <c r="AX125">
        <v>2.827</v>
      </c>
      <c r="AY125">
        <v>2.7719999999999998</v>
      </c>
      <c r="AZ125">
        <v>2.802</v>
      </c>
      <c r="BA125">
        <v>2.7549999999999999</v>
      </c>
      <c r="BB125">
        <v>2.714</v>
      </c>
      <c r="BC125">
        <v>2.7370000000000001</v>
      </c>
      <c r="BD125">
        <v>2.6970000000000001</v>
      </c>
      <c r="BE125">
        <v>2.74</v>
      </c>
      <c r="BF125">
        <v>2.7029999999999998</v>
      </c>
      <c r="BG125">
        <v>2.6760000000000002</v>
      </c>
      <c r="BH125">
        <v>2.71</v>
      </c>
      <c r="BI125">
        <v>2.6850000000000001</v>
      </c>
      <c r="BJ125">
        <v>2.548</v>
      </c>
      <c r="BK125">
        <v>2.5619999999999998</v>
      </c>
      <c r="BL125">
        <v>2.6280000000000001</v>
      </c>
      <c r="BM125">
        <v>2.6949999999999998</v>
      </c>
      <c r="BN125">
        <v>2.673</v>
      </c>
      <c r="BO125">
        <v>2.75</v>
      </c>
      <c r="BP125">
        <v>2.677</v>
      </c>
      <c r="BQ125">
        <v>2.7050000000000001</v>
      </c>
      <c r="BR125">
        <v>2.7170000000000001</v>
      </c>
      <c r="BS125" s="10">
        <f t="shared" si="2"/>
        <v>-1.5579710144927431E-2</v>
      </c>
      <c r="BT125" s="11" cm="1">
        <f t="array" aca="1" ref="BT125" ca="1">_xlfn.PERCENTILE.INC((OFFSET(E125,0,1,1,COLUMNS(E125:BR125)-1) - E125:BQ125) / E125:BQ125, 0.05) * SQRT(COUNT(E125:BR125) - 1)</f>
        <v>-0.25660034992293201</v>
      </c>
      <c r="BU125" s="10" cm="1">
        <f t="array" aca="1" ref="BU125" ca="1">_xlfn.STDEV.P((E125:BQ125 - OFFSET(E125:BQ125,0,1)) / OFFSET(E125:BQ125,0,1)) * SQRT(COUNT(E125:BR125)-1)</f>
        <v>0.17237843528044891</v>
      </c>
      <c r="BV125" s="10" cm="1">
        <f t="array" ref="BV125">-(MAX(1 - (E125:BR125 / _xlfn.SCAN(E125, E125:BR125, _xlfn.LAMBDA(_xlpm.a,_xlpm.b, MAX(_xlpm.a, _xlpm.b))))))</f>
        <v>-9.9328384588193708E-2</v>
      </c>
      <c r="BW125" s="12">
        <f t="shared" ca="1" si="3"/>
        <v>-5.8717960448243088E-2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2.4119999999999999</v>
      </c>
      <c r="F126">
        <v>2.4159999999999999</v>
      </c>
      <c r="G126">
        <v>2.448</v>
      </c>
      <c r="H126">
        <v>2.4239999999999999</v>
      </c>
      <c r="I126">
        <v>2.34</v>
      </c>
      <c r="J126">
        <v>2.3180000000000001</v>
      </c>
      <c r="K126">
        <v>2.35</v>
      </c>
      <c r="L126">
        <v>2.31</v>
      </c>
      <c r="M126">
        <v>2.2719999999999998</v>
      </c>
      <c r="N126">
        <v>2.2759999999999998</v>
      </c>
      <c r="O126">
        <v>2.202</v>
      </c>
      <c r="P126">
        <v>2.222</v>
      </c>
      <c r="Q126">
        <v>2.0939999999999999</v>
      </c>
      <c r="R126">
        <v>2.1240000000000001</v>
      </c>
      <c r="S126">
        <v>2.194</v>
      </c>
      <c r="T126">
        <v>2.1760000000000002</v>
      </c>
      <c r="U126">
        <v>2.214</v>
      </c>
      <c r="V126">
        <v>2.294</v>
      </c>
      <c r="W126">
        <v>2.2759999999999998</v>
      </c>
      <c r="X126">
        <v>2.3140000000000001</v>
      </c>
      <c r="Y126">
        <v>2.3940000000000001</v>
      </c>
      <c r="Z126">
        <v>2.3820000000000001</v>
      </c>
      <c r="AA126">
        <v>2.3719999999999999</v>
      </c>
      <c r="AB126">
        <v>2.33</v>
      </c>
      <c r="AC126">
        <v>2.3540000000000001</v>
      </c>
      <c r="AD126">
        <v>2.3940000000000001</v>
      </c>
      <c r="AE126">
        <v>2.39</v>
      </c>
      <c r="AF126">
        <v>2.4140000000000001</v>
      </c>
      <c r="AG126">
        <v>2.4359999999999999</v>
      </c>
      <c r="AH126">
        <v>2.5299999999999998</v>
      </c>
      <c r="AI126">
        <v>2.5259999999999998</v>
      </c>
      <c r="AJ126">
        <v>2.5920000000000001</v>
      </c>
      <c r="AK126">
        <v>2.5880000000000001</v>
      </c>
      <c r="AL126">
        <v>2.58</v>
      </c>
      <c r="AM126">
        <v>2.6920000000000002</v>
      </c>
      <c r="AN126">
        <v>2.5640000000000001</v>
      </c>
      <c r="AO126">
        <v>2.5</v>
      </c>
      <c r="AP126">
        <v>2.5939999999999999</v>
      </c>
      <c r="AQ126">
        <v>2.6320000000000001</v>
      </c>
      <c r="AR126">
        <v>2.75</v>
      </c>
      <c r="AS126">
        <v>2.718</v>
      </c>
      <c r="AT126">
        <v>2.7080000000000002</v>
      </c>
      <c r="AU126">
        <v>2.718</v>
      </c>
      <c r="AV126">
        <v>2.7959999999999998</v>
      </c>
      <c r="AW126">
        <v>2.754</v>
      </c>
      <c r="AX126">
        <v>2.7839999999999998</v>
      </c>
      <c r="AY126">
        <v>2.7679999999999998</v>
      </c>
      <c r="AZ126">
        <v>2.7440000000000002</v>
      </c>
      <c r="BA126">
        <v>2.76</v>
      </c>
      <c r="BB126">
        <v>2.726</v>
      </c>
      <c r="BC126">
        <v>2.7440000000000002</v>
      </c>
      <c r="BD126">
        <v>2.7080000000000002</v>
      </c>
      <c r="BE126">
        <v>2.794</v>
      </c>
      <c r="BF126">
        <v>2.86</v>
      </c>
      <c r="BG126">
        <v>2.8039999999999998</v>
      </c>
      <c r="BH126">
        <v>2.8</v>
      </c>
      <c r="BI126">
        <v>2.782</v>
      </c>
      <c r="BJ126">
        <v>2.6659999999999999</v>
      </c>
      <c r="BK126">
        <v>2.6579999999999999</v>
      </c>
      <c r="BL126">
        <v>2.7519999999999998</v>
      </c>
      <c r="BM126">
        <v>2.7480000000000002</v>
      </c>
      <c r="BN126">
        <v>2.7360000000000002</v>
      </c>
      <c r="BO126">
        <v>2.7480000000000002</v>
      </c>
      <c r="BP126">
        <v>2.7</v>
      </c>
      <c r="BQ126">
        <v>2.746</v>
      </c>
      <c r="BR126">
        <v>2.7440000000000002</v>
      </c>
      <c r="BS126" s="10">
        <f t="shared" si="2"/>
        <v>0.13764510779436165</v>
      </c>
      <c r="BT126" s="11" cm="1">
        <f t="array" aca="1" ref="BT126" ca="1">_xlfn.PERCENTILE.INC((OFFSET(E126,0,1,1,COLUMNS(E126:BR126)-1) - E126:BQ126) / E126:BQ126, 0.05) * SQRT(COUNT(E126:BR126) - 1)</f>
        <v>-0.27593406471538429</v>
      </c>
      <c r="BU126" s="10" cm="1">
        <f t="array" aca="1" ref="BU126" ca="1">_xlfn.STDEV.P((E126:BQ126 - OFFSET(E126:BQ126,0,1)) / OFFSET(E126:BQ126,0,1)) * SQRT(COUNT(E126:BR126)-1)</f>
        <v>0.17341103276417244</v>
      </c>
      <c r="BV126" s="10" cm="1">
        <f t="array" ref="BV126">-(MAX(1 - (E126:BR126 / _xlfn.SCAN(E126, E126:BR126, _xlfn.LAMBDA(_xlpm.a,_xlpm.b, MAX(_xlpm.a, _xlpm.b))))))</f>
        <v>-0.14460784313725494</v>
      </c>
      <c r="BW126" s="12">
        <f t="shared" ca="1" si="3"/>
        <v>0.82522493242383499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109.2</v>
      </c>
      <c r="F127">
        <v>111.4</v>
      </c>
      <c r="G127">
        <v>112.4</v>
      </c>
      <c r="H127">
        <v>115.8</v>
      </c>
      <c r="I127">
        <v>115</v>
      </c>
      <c r="J127">
        <v>114</v>
      </c>
      <c r="K127">
        <v>113.4</v>
      </c>
      <c r="L127">
        <v>116</v>
      </c>
      <c r="M127">
        <v>114.8</v>
      </c>
      <c r="N127">
        <v>115.4</v>
      </c>
      <c r="O127">
        <v>114</v>
      </c>
      <c r="P127">
        <v>114</v>
      </c>
      <c r="Q127">
        <v>115.8</v>
      </c>
      <c r="R127">
        <v>115.8</v>
      </c>
      <c r="S127">
        <v>116</v>
      </c>
      <c r="T127">
        <v>117.8</v>
      </c>
      <c r="U127">
        <v>118.2</v>
      </c>
      <c r="V127">
        <v>116.6</v>
      </c>
      <c r="W127">
        <v>116.8</v>
      </c>
      <c r="X127">
        <v>118</v>
      </c>
      <c r="Y127">
        <v>118</v>
      </c>
      <c r="Z127">
        <v>120</v>
      </c>
      <c r="AA127">
        <v>123.4</v>
      </c>
      <c r="AB127">
        <v>126.4</v>
      </c>
      <c r="AC127">
        <v>123.6</v>
      </c>
      <c r="AD127">
        <v>121.8</v>
      </c>
      <c r="AE127">
        <v>120.4</v>
      </c>
      <c r="AF127">
        <v>123.4</v>
      </c>
      <c r="AG127">
        <v>122</v>
      </c>
      <c r="AH127">
        <v>119.4</v>
      </c>
      <c r="AI127">
        <v>120.4</v>
      </c>
      <c r="AJ127">
        <v>120.2</v>
      </c>
      <c r="AK127">
        <v>121.4</v>
      </c>
      <c r="AL127">
        <v>124</v>
      </c>
      <c r="AM127">
        <v>126.2</v>
      </c>
      <c r="AN127">
        <v>125.6</v>
      </c>
      <c r="AO127">
        <v>129.6</v>
      </c>
      <c r="AP127">
        <v>136.19999999999999</v>
      </c>
      <c r="AQ127">
        <v>135</v>
      </c>
      <c r="AR127">
        <v>134.80000000000001</v>
      </c>
      <c r="AS127">
        <v>134</v>
      </c>
      <c r="AT127">
        <v>134.4</v>
      </c>
      <c r="AU127">
        <v>134</v>
      </c>
      <c r="AV127">
        <v>134</v>
      </c>
      <c r="AW127">
        <v>131.80000000000001</v>
      </c>
      <c r="AX127">
        <v>136.19999999999999</v>
      </c>
      <c r="AY127">
        <v>134.4</v>
      </c>
      <c r="AZ127">
        <v>135.80000000000001</v>
      </c>
      <c r="BA127">
        <v>136</v>
      </c>
      <c r="BB127">
        <v>136</v>
      </c>
      <c r="BC127">
        <v>141</v>
      </c>
      <c r="BD127">
        <v>142.80000000000001</v>
      </c>
      <c r="BE127">
        <v>142.19999999999999</v>
      </c>
      <c r="BF127">
        <v>146.4</v>
      </c>
      <c r="BG127">
        <v>148.80000000000001</v>
      </c>
      <c r="BH127">
        <v>153.6</v>
      </c>
      <c r="BI127">
        <v>155.6</v>
      </c>
      <c r="BJ127">
        <v>150.80000000000001</v>
      </c>
      <c r="BK127">
        <v>155</v>
      </c>
      <c r="BL127">
        <v>157</v>
      </c>
      <c r="BM127">
        <v>161</v>
      </c>
      <c r="BN127">
        <v>158.4</v>
      </c>
      <c r="BO127">
        <v>151.4</v>
      </c>
      <c r="BP127">
        <v>139.4</v>
      </c>
      <c r="BQ127">
        <v>141.6</v>
      </c>
      <c r="BR127">
        <v>143</v>
      </c>
      <c r="BS127" s="10">
        <f t="shared" si="2"/>
        <v>0.30952380952380948</v>
      </c>
      <c r="BT127" s="11" cm="1">
        <f t="array" aca="1" ref="BT127" ca="1">_xlfn.PERCENTILE.INC((OFFSET(E127,0,1,1,COLUMNS(E127:BR127)-1) - E127:BQ127) / E127:BQ127, 0.05) * SQRT(COUNT(E127:BR127) - 1)</f>
        <v>-0.17723917531744154</v>
      </c>
      <c r="BU127" s="10" cm="1">
        <f t="array" aca="1" ref="BU127" ca="1">_xlfn.STDEV.P((E127:BQ127 - OFFSET(E127:BQ127,0,1)) / OFFSET(E127:BQ127,0,1)) * SQRT(COUNT(E127:BR127)-1)</f>
        <v>0.16745712783400366</v>
      </c>
      <c r="BV127" s="10" cm="1">
        <f t="array" ref="BV127">-(MAX(1 - (E127:BR127 / _xlfn.SCAN(E127, E127:BR127, _xlfn.LAMBDA(_xlpm.a,_xlpm.b, MAX(_xlpm.a, _xlpm.b))))))</f>
        <v>-0.1341614906832298</v>
      </c>
      <c r="BW127" s="12">
        <f t="shared" ca="1" si="3"/>
        <v>1.8809698553772141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23.18</v>
      </c>
      <c r="F128">
        <v>23.3</v>
      </c>
      <c r="G128">
        <v>23.42</v>
      </c>
      <c r="H128">
        <v>23.26</v>
      </c>
      <c r="I128">
        <v>23.22</v>
      </c>
      <c r="J128">
        <v>22.9</v>
      </c>
      <c r="K128">
        <v>22.7</v>
      </c>
      <c r="L128">
        <v>23.28</v>
      </c>
      <c r="M128">
        <v>23.28</v>
      </c>
      <c r="N128">
        <v>23</v>
      </c>
      <c r="O128">
        <v>22.58</v>
      </c>
      <c r="P128">
        <v>21.9</v>
      </c>
      <c r="Q128">
        <v>20.5</v>
      </c>
      <c r="R128">
        <v>20.12</v>
      </c>
      <c r="S128">
        <v>20.98</v>
      </c>
      <c r="T128">
        <v>20.96</v>
      </c>
      <c r="U128">
        <v>20.72</v>
      </c>
      <c r="V128">
        <v>21.06</v>
      </c>
      <c r="W128">
        <v>20.58</v>
      </c>
      <c r="X128">
        <v>20.68</v>
      </c>
      <c r="Y128">
        <v>20.94</v>
      </c>
      <c r="Z128">
        <v>21.04</v>
      </c>
      <c r="AA128">
        <v>20.76</v>
      </c>
      <c r="AB128">
        <v>20.7</v>
      </c>
      <c r="AC128">
        <v>20.48</v>
      </c>
      <c r="AD128">
        <v>20.86</v>
      </c>
      <c r="AE128">
        <v>20.62</v>
      </c>
      <c r="AF128">
        <v>20.5</v>
      </c>
      <c r="AG128">
        <v>20.7</v>
      </c>
      <c r="AH128">
        <v>20.7</v>
      </c>
      <c r="AI128">
        <v>20.54</v>
      </c>
      <c r="AJ128">
        <v>20.5</v>
      </c>
      <c r="AK128">
        <v>20.399999999999999</v>
      </c>
      <c r="AL128">
        <v>20.440000000000001</v>
      </c>
      <c r="AM128">
        <v>20.48</v>
      </c>
      <c r="AN128">
        <v>19.989999999999998</v>
      </c>
      <c r="AO128">
        <v>19.920000000000002</v>
      </c>
      <c r="AP128">
        <v>20.18</v>
      </c>
      <c r="AQ128">
        <v>20.64</v>
      </c>
      <c r="AR128">
        <v>20.3</v>
      </c>
      <c r="AS128">
        <v>20.68</v>
      </c>
      <c r="AT128">
        <v>20.6</v>
      </c>
      <c r="AU128">
        <v>20.66</v>
      </c>
      <c r="AV128">
        <v>20.78</v>
      </c>
      <c r="AW128">
        <v>20.7</v>
      </c>
      <c r="AX128">
        <v>20.16</v>
      </c>
      <c r="AY128">
        <v>20.04</v>
      </c>
      <c r="AZ128">
        <v>20.02</v>
      </c>
      <c r="BA128">
        <v>20.100000000000001</v>
      </c>
      <c r="BB128">
        <v>19.59</v>
      </c>
      <c r="BC128">
        <v>19.84</v>
      </c>
      <c r="BD128">
        <v>19.75</v>
      </c>
      <c r="BE128">
        <v>19.47</v>
      </c>
      <c r="BF128">
        <v>19.489999999999998</v>
      </c>
      <c r="BG128">
        <v>19.190000000000001</v>
      </c>
      <c r="BH128">
        <v>19.25</v>
      </c>
      <c r="BI128">
        <v>19.309999999999999</v>
      </c>
      <c r="BJ128">
        <v>19</v>
      </c>
      <c r="BK128">
        <v>19.22</v>
      </c>
      <c r="BL128">
        <v>18.91</v>
      </c>
      <c r="BM128">
        <v>19.23</v>
      </c>
      <c r="BN128">
        <v>19.05</v>
      </c>
      <c r="BO128">
        <v>19.39</v>
      </c>
      <c r="BP128">
        <v>18.98</v>
      </c>
      <c r="BQ128">
        <v>18.66</v>
      </c>
      <c r="BR128">
        <v>18.75</v>
      </c>
      <c r="BS128" s="10">
        <f t="shared" si="2"/>
        <v>-0.19111302847282138</v>
      </c>
      <c r="BT128" s="11" cm="1">
        <f t="array" aca="1" ref="BT128" ca="1">_xlfn.PERCENTILE.INC((OFFSET(E128,0,1,1,COLUMNS(E128:BR128)-1) - E128:BQ128) / E128:BQ128, 0.05) * SQRT(COUNT(E128:BR128) - 1)</f>
        <v>-0.20223096212332306</v>
      </c>
      <c r="BU128" s="10" cm="1">
        <f t="array" aca="1" ref="BU128" ca="1">_xlfn.STDEV.P((E128:BQ128 - OFFSET(E128:BQ128,0,1)) / OFFSET(E128:BQ128,0,1)) * SQRT(COUNT(E128:BR128)-1)</f>
        <v>0.12934961504234593</v>
      </c>
      <c r="BV128" s="10" cm="1">
        <f t="array" ref="BV128">-(MAX(1 - (E128:BR128 / _xlfn.SCAN(E128, E128:BR128, _xlfn.LAMBDA(_xlpm.a,_xlpm.b, MAX(_xlpm.a, _xlpm.b))))))</f>
        <v>-0.20324508966695143</v>
      </c>
      <c r="BW128" s="12">
        <f t="shared" ca="1" si="3"/>
        <v>-1.4352963355325212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175.3</v>
      </c>
      <c r="F129">
        <v>172.36</v>
      </c>
      <c r="G129">
        <v>177.7</v>
      </c>
      <c r="H129">
        <v>171.52</v>
      </c>
      <c r="I129">
        <v>172.5</v>
      </c>
      <c r="J129">
        <v>167.64</v>
      </c>
      <c r="K129">
        <v>173.36</v>
      </c>
      <c r="L129">
        <v>172.72</v>
      </c>
      <c r="M129">
        <v>170</v>
      </c>
      <c r="N129">
        <v>170.7</v>
      </c>
      <c r="O129">
        <v>169.12</v>
      </c>
      <c r="P129">
        <v>165.42</v>
      </c>
      <c r="Q129">
        <v>159.32</v>
      </c>
      <c r="R129">
        <v>161.66</v>
      </c>
      <c r="S129">
        <v>167.2</v>
      </c>
      <c r="T129">
        <v>165.32</v>
      </c>
      <c r="U129">
        <v>167.12</v>
      </c>
      <c r="V129">
        <v>169.44</v>
      </c>
      <c r="W129">
        <v>169.38</v>
      </c>
      <c r="X129">
        <v>172.76</v>
      </c>
      <c r="Y129">
        <v>176.22</v>
      </c>
      <c r="Z129">
        <v>174.5</v>
      </c>
      <c r="AA129">
        <v>175.9</v>
      </c>
      <c r="AB129">
        <v>176.36</v>
      </c>
      <c r="AC129">
        <v>178.84</v>
      </c>
      <c r="AD129">
        <v>179.72</v>
      </c>
      <c r="AE129">
        <v>182.66</v>
      </c>
      <c r="AF129">
        <v>184.38</v>
      </c>
      <c r="AG129">
        <v>185.38</v>
      </c>
      <c r="AH129">
        <v>186.5</v>
      </c>
      <c r="AI129">
        <v>184.26</v>
      </c>
      <c r="AJ129">
        <v>185.1</v>
      </c>
      <c r="AK129">
        <v>182.92</v>
      </c>
      <c r="AL129">
        <v>182.22</v>
      </c>
      <c r="AM129">
        <v>182.4</v>
      </c>
      <c r="AN129">
        <v>178.9</v>
      </c>
      <c r="AO129">
        <v>179.32</v>
      </c>
      <c r="AP129">
        <v>180.6</v>
      </c>
      <c r="AQ129">
        <v>181.82</v>
      </c>
      <c r="AR129">
        <v>185.14</v>
      </c>
      <c r="AS129">
        <v>184.54</v>
      </c>
      <c r="AT129">
        <v>185.8</v>
      </c>
      <c r="AU129">
        <v>185.8</v>
      </c>
      <c r="AV129">
        <v>184.9</v>
      </c>
      <c r="AW129">
        <v>183.98</v>
      </c>
      <c r="AX129">
        <v>185.48</v>
      </c>
      <c r="AY129">
        <v>184.7</v>
      </c>
      <c r="AZ129">
        <v>185.6</v>
      </c>
      <c r="BA129">
        <v>185.38</v>
      </c>
      <c r="BB129">
        <v>182.42</v>
      </c>
      <c r="BC129">
        <v>181.74</v>
      </c>
      <c r="BD129">
        <v>180.26</v>
      </c>
      <c r="BE129">
        <v>184.1</v>
      </c>
      <c r="BF129">
        <v>180.94</v>
      </c>
      <c r="BG129">
        <v>179.86</v>
      </c>
      <c r="BH129">
        <v>182.7</v>
      </c>
      <c r="BI129">
        <v>182.72</v>
      </c>
      <c r="BJ129">
        <v>174.92</v>
      </c>
      <c r="BK129">
        <v>175.02</v>
      </c>
      <c r="BL129">
        <v>181.22</v>
      </c>
      <c r="BM129">
        <v>183.96</v>
      </c>
      <c r="BN129">
        <v>183.74</v>
      </c>
      <c r="BO129">
        <v>187.78</v>
      </c>
      <c r="BP129">
        <v>186.32</v>
      </c>
      <c r="BQ129">
        <v>187.78</v>
      </c>
      <c r="BR129">
        <v>189.6</v>
      </c>
      <c r="BS129" s="10">
        <f t="shared" si="2"/>
        <v>8.1574443810610284E-2</v>
      </c>
      <c r="BT129" s="11" cm="1">
        <f t="array" aca="1" ref="BT129" ca="1">_xlfn.PERCENTILE.INC((OFFSET(E129,0,1,1,COLUMNS(E129:BR129)-1) - E129:BQ129) / E129:BQ129, 0.05) * SQRT(COUNT(E129:BR129) - 1)</f>
        <v>-0.21699342381827841</v>
      </c>
      <c r="BU129" s="10" cm="1">
        <f t="array" aca="1" ref="BU129" ca="1">_xlfn.STDEV.P((E129:BQ129 - OFFSET(E129:BQ129,0,1)) / OFFSET(E129:BQ129,0,1)) * SQRT(COUNT(E129:BR129)-1)</f>
        <v>0.12956943000187851</v>
      </c>
      <c r="BV129" s="10" cm="1">
        <f t="array" ref="BV129">-(MAX(1 - (E129:BR129 / _xlfn.SCAN(E129, E129:BR129, _xlfn.LAMBDA(_xlpm.a,_xlpm.b, MAX(_xlpm.a, _xlpm.b))))))</f>
        <v>-0.10343275182892508</v>
      </c>
      <c r="BW129" s="12">
        <f t="shared" ca="1" si="3"/>
        <v>0.67170507587591055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2152</v>
      </c>
      <c r="F130">
        <v>2162</v>
      </c>
      <c r="G130">
        <v>2178</v>
      </c>
      <c r="H130">
        <v>2206</v>
      </c>
      <c r="I130">
        <v>2250</v>
      </c>
      <c r="J130">
        <v>2214</v>
      </c>
      <c r="K130">
        <v>2208</v>
      </c>
      <c r="L130">
        <v>2224</v>
      </c>
      <c r="M130">
        <v>2240</v>
      </c>
      <c r="N130">
        <v>2236</v>
      </c>
      <c r="O130">
        <v>2224</v>
      </c>
      <c r="P130">
        <v>2252</v>
      </c>
      <c r="Q130">
        <v>2240</v>
      </c>
      <c r="R130">
        <v>2238</v>
      </c>
      <c r="S130">
        <v>2264</v>
      </c>
      <c r="T130">
        <v>2262</v>
      </c>
      <c r="U130">
        <v>2274</v>
      </c>
      <c r="V130">
        <v>2270</v>
      </c>
      <c r="W130">
        <v>2292</v>
      </c>
      <c r="X130">
        <v>2280</v>
      </c>
      <c r="Y130">
        <v>2288</v>
      </c>
      <c r="Z130">
        <v>2296</v>
      </c>
      <c r="AA130">
        <v>2314</v>
      </c>
      <c r="AB130">
        <v>2312</v>
      </c>
      <c r="AC130">
        <v>2312</v>
      </c>
      <c r="AD130">
        <v>2314</v>
      </c>
      <c r="AE130">
        <v>2316</v>
      </c>
      <c r="AF130">
        <v>2328</v>
      </c>
      <c r="AG130">
        <v>2326</v>
      </c>
      <c r="AH130">
        <v>2326</v>
      </c>
      <c r="AI130">
        <v>2330</v>
      </c>
      <c r="AJ130">
        <v>2344</v>
      </c>
      <c r="AK130">
        <v>2338</v>
      </c>
      <c r="AL130">
        <v>2350</v>
      </c>
      <c r="AM130">
        <v>2376</v>
      </c>
      <c r="AN130">
        <v>2358</v>
      </c>
      <c r="AO130">
        <v>2362</v>
      </c>
      <c r="AP130">
        <v>2360</v>
      </c>
      <c r="AQ130">
        <v>2358</v>
      </c>
      <c r="AR130">
        <v>2336</v>
      </c>
      <c r="AS130">
        <v>2346</v>
      </c>
      <c r="AT130">
        <v>2376</v>
      </c>
      <c r="AU130">
        <v>2376</v>
      </c>
      <c r="AV130">
        <v>2334</v>
      </c>
      <c r="AW130">
        <v>2342</v>
      </c>
      <c r="AX130">
        <v>2330</v>
      </c>
      <c r="AY130">
        <v>2332</v>
      </c>
      <c r="AZ130">
        <v>2324</v>
      </c>
      <c r="BA130">
        <v>2320</v>
      </c>
      <c r="BB130">
        <v>2300</v>
      </c>
      <c r="BC130">
        <v>2292</v>
      </c>
      <c r="BD130">
        <v>2228</v>
      </c>
      <c r="BE130">
        <v>2216</v>
      </c>
      <c r="BF130">
        <v>2184</v>
      </c>
      <c r="BG130">
        <v>2176</v>
      </c>
      <c r="BH130">
        <v>2200</v>
      </c>
      <c r="BI130">
        <v>2222</v>
      </c>
      <c r="BJ130">
        <v>2208</v>
      </c>
      <c r="BK130">
        <v>2216</v>
      </c>
      <c r="BL130">
        <v>2208</v>
      </c>
      <c r="BM130">
        <v>2206</v>
      </c>
      <c r="BN130">
        <v>2170</v>
      </c>
      <c r="BO130">
        <v>2158</v>
      </c>
      <c r="BP130">
        <v>2084</v>
      </c>
      <c r="BQ130">
        <v>2106</v>
      </c>
      <c r="BR130">
        <v>2120</v>
      </c>
      <c r="BS130" s="10">
        <f t="shared" si="2"/>
        <v>-1.4869888475836431E-2</v>
      </c>
      <c r="BT130" s="11" cm="1">
        <f t="array" aca="1" ref="BT130" ca="1">_xlfn.PERCENTILE.INC((OFFSET(E130,0,1,1,COLUMNS(E130:BR130)-1) - E130:BQ130) / E130:BQ130, 0.05) * SQRT(COUNT(E130:BR130) - 1)</f>
        <v>-0.13105444834441857</v>
      </c>
      <c r="BU130" s="10" cm="1">
        <f t="array" aca="1" ref="BU130" ca="1">_xlfn.STDEV.P((E130:BQ130 - OFFSET(E130:BQ130,0,1)) / OFFSET(E130:BQ130,0,1)) * SQRT(COUNT(E130:BR130)-1)</f>
        <v>7.5330790436677467E-2</v>
      </c>
      <c r="BV130" s="10" cm="1">
        <f t="array" ref="BV130">-(MAX(1 - (E130:BR130 / _xlfn.SCAN(E130, E130:BR130, _xlfn.LAMBDA(_xlpm.a,_xlpm.b, MAX(_xlpm.a, _xlpm.b))))))</f>
        <v>-0.12289562289562295</v>
      </c>
      <c r="BW130" s="12">
        <f t="shared" ca="1" si="3"/>
        <v>-0.12494079009761615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67.19</v>
      </c>
      <c r="F131">
        <v>67.180000000000007</v>
      </c>
      <c r="G131">
        <v>67.5</v>
      </c>
      <c r="H131">
        <v>66.040000000000006</v>
      </c>
      <c r="I131">
        <v>66.400000000000006</v>
      </c>
      <c r="J131">
        <v>65.739999999999995</v>
      </c>
      <c r="K131">
        <v>68.010000000000005</v>
      </c>
      <c r="L131">
        <v>68.099999999999994</v>
      </c>
      <c r="M131">
        <v>67.900000000000006</v>
      </c>
      <c r="N131">
        <v>67.92</v>
      </c>
      <c r="O131">
        <v>67.400000000000006</v>
      </c>
      <c r="P131">
        <v>67.010000000000005</v>
      </c>
      <c r="Q131">
        <v>64.540000000000006</v>
      </c>
      <c r="R131">
        <v>65.400000000000006</v>
      </c>
      <c r="S131">
        <v>66.489999999999995</v>
      </c>
      <c r="T131">
        <v>66.53</v>
      </c>
      <c r="U131">
        <v>67.02</v>
      </c>
      <c r="V131">
        <v>67.459999999999994</v>
      </c>
      <c r="W131">
        <v>67.08</v>
      </c>
      <c r="X131">
        <v>66.41</v>
      </c>
      <c r="Y131">
        <v>66.760000000000005</v>
      </c>
      <c r="Z131">
        <v>66.22</v>
      </c>
      <c r="AA131">
        <v>66.08</v>
      </c>
      <c r="AB131">
        <v>66.680000000000007</v>
      </c>
      <c r="AC131">
        <v>66.569999999999993</v>
      </c>
      <c r="AD131">
        <v>67.08</v>
      </c>
      <c r="AE131">
        <v>67.08</v>
      </c>
      <c r="AF131">
        <v>67.239999999999995</v>
      </c>
      <c r="AG131">
        <v>67.48</v>
      </c>
      <c r="AH131">
        <v>68.010000000000005</v>
      </c>
      <c r="AI131">
        <v>68.75</v>
      </c>
      <c r="AJ131">
        <v>69.16</v>
      </c>
      <c r="AK131">
        <v>68.260000000000005</v>
      </c>
      <c r="AL131">
        <v>67.760000000000005</v>
      </c>
      <c r="AM131">
        <v>68.02</v>
      </c>
      <c r="AN131">
        <v>65.52</v>
      </c>
      <c r="AO131">
        <v>64.77</v>
      </c>
      <c r="AP131">
        <v>65.209999999999994</v>
      </c>
      <c r="AQ131">
        <v>66.58</v>
      </c>
      <c r="AR131">
        <v>66.42</v>
      </c>
      <c r="AS131">
        <v>65.97</v>
      </c>
      <c r="AT131">
        <v>66.5</v>
      </c>
      <c r="AU131">
        <v>66.760000000000005</v>
      </c>
      <c r="AV131">
        <v>65.52</v>
      </c>
      <c r="AW131">
        <v>64.599999999999994</v>
      </c>
      <c r="AX131">
        <v>64.930000000000007</v>
      </c>
      <c r="AY131">
        <v>64.81</v>
      </c>
      <c r="AZ131">
        <v>65.3</v>
      </c>
      <c r="BA131">
        <v>65.25</v>
      </c>
      <c r="BB131">
        <v>64.91</v>
      </c>
      <c r="BC131">
        <v>64.63</v>
      </c>
      <c r="BD131">
        <v>64.56</v>
      </c>
      <c r="BE131">
        <v>65.61</v>
      </c>
      <c r="BF131">
        <v>65.569999999999993</v>
      </c>
      <c r="BG131">
        <v>64.81</v>
      </c>
      <c r="BH131">
        <v>65.09</v>
      </c>
      <c r="BI131">
        <v>63.09</v>
      </c>
      <c r="BJ131">
        <v>61.77</v>
      </c>
      <c r="BK131">
        <v>62.39</v>
      </c>
      <c r="BL131">
        <v>63.51</v>
      </c>
      <c r="BM131">
        <v>63.94</v>
      </c>
      <c r="BN131">
        <v>63.79</v>
      </c>
      <c r="BO131">
        <v>64.72</v>
      </c>
      <c r="BP131">
        <v>64.81</v>
      </c>
      <c r="BQ131">
        <v>65.83</v>
      </c>
      <c r="BR131">
        <v>65.849999999999994</v>
      </c>
      <c r="BS131" s="10">
        <f t="shared" si="2"/>
        <v>-1.9943443964875778E-2</v>
      </c>
      <c r="BT131" s="11" cm="1">
        <f t="array" aca="1" ref="BT131" ca="1">_xlfn.PERCENTILE.INC((OFFSET(E131,0,1,1,COLUMNS(E131:BR131)-1) - E131:BQ131) / E131:BQ131, 0.05) * SQRT(COUNT(E131:BR131) - 1)</f>
        <v>-0.1732434233892744</v>
      </c>
      <c r="BU131" s="10" cm="1">
        <f t="array" aca="1" ref="BU131" ca="1">_xlfn.STDEV.P((E131:BQ131 - OFFSET(E131:BQ131,0,1)) / OFFSET(E131:BQ131,0,1)) * SQRT(COUNT(E131:BR131)-1)</f>
        <v>0.10181689696407635</v>
      </c>
      <c r="BV131" s="10" cm="1">
        <f t="array" ref="BV131">-(MAX(1 - (E131:BR131 / _xlfn.SCAN(E131, E131:BR131, _xlfn.LAMBDA(_xlpm.a,_xlpm.b, MAX(_xlpm.a, _xlpm.b))))))</f>
        <v>-0.10685367264314627</v>
      </c>
      <c r="BW131" s="12">
        <f t="shared" ca="1" si="3"/>
        <v>-0.14226954854051993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2828</v>
      </c>
      <c r="F132">
        <v>2821</v>
      </c>
      <c r="G132">
        <v>2828.5</v>
      </c>
      <c r="H132">
        <v>2803</v>
      </c>
      <c r="I132">
        <v>2822</v>
      </c>
      <c r="J132">
        <v>2758.5</v>
      </c>
      <c r="K132">
        <v>2772.5</v>
      </c>
      <c r="L132">
        <v>2772.5</v>
      </c>
      <c r="M132">
        <v>2782</v>
      </c>
      <c r="N132">
        <v>2800</v>
      </c>
      <c r="O132">
        <v>2793</v>
      </c>
      <c r="P132">
        <v>2847</v>
      </c>
      <c r="Q132">
        <v>2746</v>
      </c>
      <c r="R132">
        <v>2724</v>
      </c>
      <c r="S132">
        <v>2742.5</v>
      </c>
      <c r="T132">
        <v>2735</v>
      </c>
      <c r="U132">
        <v>2769</v>
      </c>
      <c r="V132">
        <v>2766</v>
      </c>
      <c r="W132">
        <v>2770.5</v>
      </c>
      <c r="X132">
        <v>2734</v>
      </c>
      <c r="Y132">
        <v>2723</v>
      </c>
      <c r="Z132">
        <v>2680.5</v>
      </c>
      <c r="AA132">
        <v>2704</v>
      </c>
      <c r="AB132">
        <v>2706</v>
      </c>
      <c r="AC132">
        <v>2679</v>
      </c>
      <c r="AD132">
        <v>2656.5</v>
      </c>
      <c r="AE132">
        <v>2649.5</v>
      </c>
      <c r="AF132">
        <v>2657.5</v>
      </c>
      <c r="AG132">
        <v>2648</v>
      </c>
      <c r="AH132">
        <v>2675.5</v>
      </c>
      <c r="AI132">
        <v>2671</v>
      </c>
      <c r="AJ132">
        <v>2686</v>
      </c>
      <c r="AK132">
        <v>2680</v>
      </c>
      <c r="AL132">
        <v>2702.5</v>
      </c>
      <c r="AM132">
        <v>2696</v>
      </c>
      <c r="AN132">
        <v>2670</v>
      </c>
      <c r="AO132">
        <v>2711.5</v>
      </c>
      <c r="AP132">
        <v>2706</v>
      </c>
      <c r="AQ132">
        <v>2688</v>
      </c>
      <c r="AR132">
        <v>2702</v>
      </c>
      <c r="AS132">
        <v>2694</v>
      </c>
      <c r="AT132">
        <v>2699</v>
      </c>
      <c r="AU132">
        <v>2699</v>
      </c>
      <c r="AV132">
        <v>2729</v>
      </c>
      <c r="AW132">
        <v>2705.5</v>
      </c>
      <c r="AX132">
        <v>2719</v>
      </c>
      <c r="AY132">
        <v>2711</v>
      </c>
      <c r="AZ132">
        <v>2738</v>
      </c>
      <c r="BA132">
        <v>2722.5</v>
      </c>
      <c r="BB132">
        <v>2723</v>
      </c>
      <c r="BC132">
        <v>2663</v>
      </c>
      <c r="BD132">
        <v>2655.5</v>
      </c>
      <c r="BE132">
        <v>2658.5</v>
      </c>
      <c r="BF132">
        <v>2659</v>
      </c>
      <c r="BG132">
        <v>2669.5</v>
      </c>
      <c r="BH132">
        <v>2663.5</v>
      </c>
      <c r="BI132">
        <v>2658</v>
      </c>
      <c r="BJ132">
        <v>2641.5</v>
      </c>
      <c r="BK132">
        <v>2666</v>
      </c>
      <c r="BL132">
        <v>2693</v>
      </c>
      <c r="BM132">
        <v>2670.5</v>
      </c>
      <c r="BN132">
        <v>2658</v>
      </c>
      <c r="BO132">
        <v>2673.5</v>
      </c>
      <c r="BP132">
        <v>2700.5</v>
      </c>
      <c r="BQ132">
        <v>2736.5</v>
      </c>
      <c r="BR132">
        <v>2604</v>
      </c>
      <c r="BS132" s="10">
        <f t="shared" ref="BS132:BS195" si="4">(BR132-E132)/E132</f>
        <v>-7.9207920792079209E-2</v>
      </c>
      <c r="BT132" s="11" cm="1">
        <f t="array" aca="1" ref="BT132" ca="1">_xlfn.PERCENTILE.INC((OFFSET(E132,0,1,1,COLUMNS(E132:BR132)-1) - E132:BQ132) / E132:BQ132, 0.05) * SQRT(COUNT(E132:BR132) - 1)</f>
        <v>-0.16728518647773336</v>
      </c>
      <c r="BU132" s="10" cm="1">
        <f t="array" aca="1" ref="BU132" ca="1">_xlfn.STDEV.P((E132:BQ132 - OFFSET(E132:BQ132,0,1)) / OFFSET(E132:BQ132,0,1)) * SQRT(COUNT(E132:BR132)-1)</f>
        <v>9.0006846342119973E-2</v>
      </c>
      <c r="BV132" s="10" cm="1">
        <f t="array" ref="BV132">-(MAX(1 - (E132:BR132 / _xlfn.SCAN(E132, E132:BR132, _xlfn.LAMBDA(_xlpm.a,_xlpm.b, MAX(_xlpm.a, _xlpm.b))))))</f>
        <v>-8.5353003161222296E-2</v>
      </c>
      <c r="BW132" s="12">
        <f t="shared" ref="BW132:BW195" ca="1" si="5">(BS132-$BY$3)/BU132</f>
        <v>-0.81938123364252224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47.1</v>
      </c>
      <c r="F133">
        <v>46.78</v>
      </c>
      <c r="G133">
        <v>47</v>
      </c>
      <c r="H133">
        <v>45.98</v>
      </c>
      <c r="I133">
        <v>45.12</v>
      </c>
      <c r="J133">
        <v>44.52</v>
      </c>
      <c r="K133">
        <v>45.3</v>
      </c>
      <c r="L133">
        <v>44.6</v>
      </c>
      <c r="M133">
        <v>44.82</v>
      </c>
      <c r="N133">
        <v>45.3</v>
      </c>
      <c r="O133">
        <v>44.54</v>
      </c>
      <c r="P133">
        <v>43.96</v>
      </c>
      <c r="Q133">
        <v>42.88</v>
      </c>
      <c r="R133">
        <v>44.12</v>
      </c>
      <c r="S133">
        <v>44.36</v>
      </c>
      <c r="T133">
        <v>45.06</v>
      </c>
      <c r="U133">
        <v>46</v>
      </c>
      <c r="V133">
        <v>48.28</v>
      </c>
      <c r="W133">
        <v>48.54</v>
      </c>
      <c r="X133">
        <v>48.66</v>
      </c>
      <c r="Y133">
        <v>48.76</v>
      </c>
      <c r="Z133">
        <v>47.96</v>
      </c>
      <c r="AA133">
        <v>48.88</v>
      </c>
      <c r="AB133">
        <v>48.5</v>
      </c>
      <c r="AC133">
        <v>48.44</v>
      </c>
      <c r="AD133">
        <v>49.06</v>
      </c>
      <c r="AE133">
        <v>49.52</v>
      </c>
      <c r="AF133">
        <v>49.78</v>
      </c>
      <c r="AG133">
        <v>49.82</v>
      </c>
      <c r="AH133">
        <v>50.45</v>
      </c>
      <c r="AI133">
        <v>50</v>
      </c>
      <c r="AJ133">
        <v>50.5</v>
      </c>
      <c r="AK133">
        <v>50.05</v>
      </c>
      <c r="AL133">
        <v>49.46</v>
      </c>
      <c r="AM133">
        <v>50.65</v>
      </c>
      <c r="AN133">
        <v>49.08</v>
      </c>
      <c r="AO133">
        <v>48.88</v>
      </c>
      <c r="AP133">
        <v>49.44</v>
      </c>
      <c r="AQ133">
        <v>49.1</v>
      </c>
      <c r="AR133">
        <v>50.5</v>
      </c>
      <c r="AS133">
        <v>50.5</v>
      </c>
      <c r="AT133">
        <v>50.45</v>
      </c>
      <c r="AU133">
        <v>50.4</v>
      </c>
      <c r="AV133">
        <v>50.9</v>
      </c>
      <c r="AW133">
        <v>50.85</v>
      </c>
      <c r="AX133">
        <v>50.8</v>
      </c>
      <c r="AY133">
        <v>50.4</v>
      </c>
      <c r="AZ133">
        <v>50.7</v>
      </c>
      <c r="BA133">
        <v>51.1</v>
      </c>
      <c r="BB133">
        <v>50.35</v>
      </c>
      <c r="BC133">
        <v>50.65</v>
      </c>
      <c r="BD133">
        <v>50.5</v>
      </c>
      <c r="BE133">
        <v>51.2</v>
      </c>
      <c r="BF133">
        <v>51</v>
      </c>
      <c r="BG133">
        <v>51.6</v>
      </c>
      <c r="BH133">
        <v>52.3</v>
      </c>
      <c r="BI133">
        <v>51.05</v>
      </c>
      <c r="BJ133">
        <v>51.2</v>
      </c>
      <c r="BK133">
        <v>51.3</v>
      </c>
      <c r="BL133">
        <v>52.9</v>
      </c>
      <c r="BM133">
        <v>54.1</v>
      </c>
      <c r="BN133">
        <v>53</v>
      </c>
      <c r="BO133">
        <v>53.25</v>
      </c>
      <c r="BP133">
        <v>52.9</v>
      </c>
      <c r="BQ133">
        <v>54.25</v>
      </c>
      <c r="BR133">
        <v>55.05</v>
      </c>
      <c r="BS133" s="10">
        <f t="shared" si="4"/>
        <v>0.16878980891719736</v>
      </c>
      <c r="BT133" s="11" cm="1">
        <f t="array" aca="1" ref="BT133" ca="1">_xlfn.PERCENTILE.INC((OFFSET(E133,0,1,1,COLUMNS(E133:BR133)-1) - E133:BQ133) / E133:BQ133, 0.05) * SQRT(COUNT(E133:BR133) - 1)</f>
        <v>-0.17276003884480931</v>
      </c>
      <c r="BU133" s="10" cm="1">
        <f t="array" aca="1" ref="BU133" ca="1">_xlfn.STDEV.P((E133:BQ133 - OFFSET(E133:BQ133,0,1)) / OFFSET(E133:BQ133,0,1)) * SQRT(COUNT(E133:BR133)-1)</f>
        <v>0.12142962141411903</v>
      </c>
      <c r="BV133" s="10" cm="1">
        <f t="array" ref="BV133">-(MAX(1 - (E133:BR133 / _xlfn.SCAN(E133, E133:BR133, _xlfn.LAMBDA(_xlpm.a,_xlpm.b, MAX(_xlpm.a, _xlpm.b))))))</f>
        <v>-8.9596602972399131E-2</v>
      </c>
      <c r="BW133" s="12">
        <f t="shared" ca="1" si="5"/>
        <v>1.4349695476933848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51.93</v>
      </c>
      <c r="F134">
        <v>51.47</v>
      </c>
      <c r="G134">
        <v>51.43</v>
      </c>
      <c r="H134">
        <v>50.68</v>
      </c>
      <c r="I134">
        <v>50.97</v>
      </c>
      <c r="J134">
        <v>50.6</v>
      </c>
      <c r="K134">
        <v>50.83</v>
      </c>
      <c r="L134">
        <v>50.67</v>
      </c>
      <c r="M134">
        <v>50.65</v>
      </c>
      <c r="N134">
        <v>51</v>
      </c>
      <c r="O134">
        <v>50.53</v>
      </c>
      <c r="P134">
        <v>50.67</v>
      </c>
      <c r="Q134">
        <v>49.395000000000003</v>
      </c>
      <c r="R134">
        <v>50.21</v>
      </c>
      <c r="S134">
        <v>51.06</v>
      </c>
      <c r="T134">
        <v>51.13</v>
      </c>
      <c r="U134">
        <v>51.2</v>
      </c>
      <c r="V134">
        <v>51.37</v>
      </c>
      <c r="W134">
        <v>50.45</v>
      </c>
      <c r="X134">
        <v>50.52</v>
      </c>
      <c r="Y134">
        <v>51.16</v>
      </c>
      <c r="Z134">
        <v>50.29</v>
      </c>
      <c r="AA134">
        <v>50.51</v>
      </c>
      <c r="AB134">
        <v>50.11</v>
      </c>
      <c r="AC134">
        <v>49.825000000000003</v>
      </c>
      <c r="AD134">
        <v>46.04</v>
      </c>
      <c r="AE134">
        <v>47.02</v>
      </c>
      <c r="AF134">
        <v>47.204999999999998</v>
      </c>
      <c r="AG134">
        <v>47.29</v>
      </c>
      <c r="AH134">
        <v>47.295000000000002</v>
      </c>
      <c r="AI134">
        <v>47.965000000000003</v>
      </c>
      <c r="AJ134">
        <v>47.79</v>
      </c>
      <c r="AK134">
        <v>47.755000000000003</v>
      </c>
      <c r="AL134">
        <v>47.86</v>
      </c>
      <c r="AM134">
        <v>47.914999999999999</v>
      </c>
      <c r="AN134">
        <v>47.645000000000003</v>
      </c>
      <c r="AO134">
        <v>47.41</v>
      </c>
      <c r="AP134">
        <v>47.79</v>
      </c>
      <c r="AQ134">
        <v>48.05</v>
      </c>
      <c r="AR134">
        <v>47.77</v>
      </c>
      <c r="AS134">
        <v>47.34</v>
      </c>
      <c r="AT134">
        <v>47.31</v>
      </c>
      <c r="AU134">
        <v>47.14</v>
      </c>
      <c r="AV134">
        <v>47.145000000000003</v>
      </c>
      <c r="AW134">
        <v>47.27</v>
      </c>
      <c r="AX134">
        <v>47.69</v>
      </c>
      <c r="AY134">
        <v>47.475000000000001</v>
      </c>
      <c r="AZ134">
        <v>47.744999999999997</v>
      </c>
      <c r="BA134">
        <v>47.39</v>
      </c>
      <c r="BB134">
        <v>46.5</v>
      </c>
      <c r="BC134">
        <v>45.534999999999997</v>
      </c>
      <c r="BD134">
        <v>45.774999999999999</v>
      </c>
      <c r="BE134">
        <v>45.924999999999997</v>
      </c>
      <c r="BF134">
        <v>45.895000000000003</v>
      </c>
      <c r="BG134">
        <v>45.41</v>
      </c>
      <c r="BH134">
        <v>45.64</v>
      </c>
      <c r="BI134">
        <v>45.21</v>
      </c>
      <c r="BJ134">
        <v>45.27</v>
      </c>
      <c r="BK134">
        <v>45.814999999999998</v>
      </c>
      <c r="BL134">
        <v>46.56</v>
      </c>
      <c r="BM134">
        <v>46.51</v>
      </c>
      <c r="BN134">
        <v>46.494999999999997</v>
      </c>
      <c r="BO134">
        <v>47.295000000000002</v>
      </c>
      <c r="BP134">
        <v>46.914999999999999</v>
      </c>
      <c r="BQ134">
        <v>47.42</v>
      </c>
      <c r="BR134">
        <v>47.005000000000003</v>
      </c>
      <c r="BS134" s="10">
        <f t="shared" si="4"/>
        <v>-9.4839206624301897E-2</v>
      </c>
      <c r="BT134" s="11" cm="1">
        <f t="array" aca="1" ref="BT134" ca="1">_xlfn.PERCENTILE.INC((OFFSET(E134,0,1,1,COLUMNS(E134:BR134)-1) - E134:BQ134) / E134:BQ134, 0.05) * SQRT(COUNT(E134:BR134) - 1)</f>
        <v>-0.15000736607859699</v>
      </c>
      <c r="BU134" s="10" cm="1">
        <f t="array" aca="1" ref="BU134" ca="1">_xlfn.STDEV.P((E134:BQ134 - OFFSET(E134:BQ134,0,1)) / OFFSET(E134:BQ134,0,1)) * SQRT(COUNT(E134:BR134)-1)</f>
        <v>0.11153196708225026</v>
      </c>
      <c r="BV134" s="10" cm="1">
        <f t="array" ref="BV134">-(MAX(1 - (E134:BR134 / _xlfn.SCAN(E134, E134:BR134, _xlfn.LAMBDA(_xlpm.a,_xlpm.b, MAX(_xlpm.a, _xlpm.b))))))</f>
        <v>-0.12940496822645864</v>
      </c>
      <c r="BW134" s="12">
        <f t="shared" ca="1" si="5"/>
        <v>-0.80139541122220959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176</v>
      </c>
      <c r="F135">
        <v>176.2</v>
      </c>
      <c r="G135">
        <v>177.6</v>
      </c>
      <c r="H135">
        <v>178.6</v>
      </c>
      <c r="I135">
        <v>170.2</v>
      </c>
      <c r="J135">
        <v>170.4</v>
      </c>
      <c r="K135">
        <v>170.4</v>
      </c>
      <c r="L135">
        <v>170</v>
      </c>
      <c r="M135">
        <v>171</v>
      </c>
      <c r="N135">
        <v>171.6</v>
      </c>
      <c r="O135">
        <v>169.6</v>
      </c>
      <c r="P135">
        <v>169.4</v>
      </c>
      <c r="Q135">
        <v>168.6</v>
      </c>
      <c r="R135">
        <v>168</v>
      </c>
      <c r="S135">
        <v>168.4</v>
      </c>
      <c r="T135">
        <v>168.4</v>
      </c>
      <c r="U135">
        <v>168</v>
      </c>
      <c r="V135">
        <v>169.2</v>
      </c>
      <c r="W135">
        <v>171</v>
      </c>
      <c r="X135">
        <v>171.8</v>
      </c>
      <c r="Y135">
        <v>170.4</v>
      </c>
      <c r="Z135">
        <v>169.8</v>
      </c>
      <c r="AA135">
        <v>169.6</v>
      </c>
      <c r="AB135">
        <v>171.2</v>
      </c>
      <c r="AC135">
        <v>171.6</v>
      </c>
      <c r="AD135">
        <v>171</v>
      </c>
      <c r="AE135">
        <v>171.6</v>
      </c>
      <c r="AF135">
        <v>170.4</v>
      </c>
      <c r="AG135">
        <v>171.4</v>
      </c>
      <c r="AH135">
        <v>172.4</v>
      </c>
      <c r="AI135">
        <v>172</v>
      </c>
      <c r="AJ135">
        <v>172</v>
      </c>
      <c r="AK135">
        <v>172.6</v>
      </c>
      <c r="AL135">
        <v>172.6</v>
      </c>
      <c r="AM135">
        <v>171.6</v>
      </c>
      <c r="AN135">
        <v>171.6</v>
      </c>
      <c r="AO135">
        <v>171.6</v>
      </c>
      <c r="AP135">
        <v>173</v>
      </c>
      <c r="AQ135">
        <v>175.4</v>
      </c>
      <c r="AR135">
        <v>175.4</v>
      </c>
      <c r="AS135">
        <v>173.8</v>
      </c>
      <c r="AT135">
        <v>173</v>
      </c>
      <c r="AU135">
        <v>173</v>
      </c>
      <c r="AV135">
        <v>173.6</v>
      </c>
      <c r="AW135">
        <v>174.2</v>
      </c>
      <c r="AX135">
        <v>175.2</v>
      </c>
      <c r="AY135">
        <v>176</v>
      </c>
      <c r="AZ135">
        <v>175.6</v>
      </c>
      <c r="BA135">
        <v>176.6</v>
      </c>
      <c r="BB135">
        <v>175.4</v>
      </c>
      <c r="BC135">
        <v>170.4</v>
      </c>
      <c r="BD135">
        <v>169.8</v>
      </c>
      <c r="BE135">
        <v>171.2</v>
      </c>
      <c r="BF135">
        <v>171.8</v>
      </c>
      <c r="BG135">
        <v>171.4</v>
      </c>
      <c r="BH135">
        <v>173</v>
      </c>
      <c r="BI135">
        <v>173.2</v>
      </c>
      <c r="BJ135">
        <v>172.4</v>
      </c>
      <c r="BK135">
        <v>172.2</v>
      </c>
      <c r="BL135">
        <v>173.2</v>
      </c>
      <c r="BM135">
        <v>175</v>
      </c>
      <c r="BN135">
        <v>173.6</v>
      </c>
      <c r="BO135">
        <v>173.8</v>
      </c>
      <c r="BP135">
        <v>173.4</v>
      </c>
      <c r="BQ135">
        <v>174</v>
      </c>
      <c r="BR135">
        <v>174</v>
      </c>
      <c r="BS135" s="10">
        <f t="shared" si="4"/>
        <v>-1.1363636363636364E-2</v>
      </c>
      <c r="BT135" s="11" cm="1">
        <f t="array" aca="1" ref="BT135" ca="1">_xlfn.PERCENTILE.INC((OFFSET(E135,0,1,1,COLUMNS(E135:BR135)-1) - E135:BQ135) / E135:BQ135, 0.05) * SQRT(COUNT(E135:BR135) - 1)</f>
        <v>-7.1975060842679808E-2</v>
      </c>
      <c r="BU135" s="10" cm="1">
        <f t="array" aca="1" ref="BU135" ca="1">_xlfn.STDEV.P((E135:BQ135 - OFFSET(E135:BQ135,0,1)) / OFFSET(E135:BQ135,0,1)) * SQRT(COUNT(E135:BR135)-1)</f>
        <v>7.1613993632470285E-2</v>
      </c>
      <c r="BV135" s="10" cm="1">
        <f t="array" ref="BV135">-(MAX(1 - (E135:BR135 / _xlfn.SCAN(E135, E135:BR135, _xlfn.LAMBDA(_xlpm.a,_xlpm.b, MAX(_xlpm.a, _xlpm.b))))))</f>
        <v>-5.935050391937291E-2</v>
      </c>
      <c r="BW135" s="12">
        <f t="shared" ca="1" si="5"/>
        <v>-8.2464837723541046E-2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197.5</v>
      </c>
      <c r="F136">
        <v>198.9</v>
      </c>
      <c r="G136">
        <v>201.2</v>
      </c>
      <c r="H136">
        <v>203.6</v>
      </c>
      <c r="I136">
        <v>206</v>
      </c>
      <c r="J136">
        <v>203.6</v>
      </c>
      <c r="K136">
        <v>206.8</v>
      </c>
      <c r="L136">
        <v>210</v>
      </c>
      <c r="M136">
        <v>209.6</v>
      </c>
      <c r="N136">
        <v>207.2</v>
      </c>
      <c r="O136">
        <v>203</v>
      </c>
      <c r="P136">
        <v>204.6</v>
      </c>
      <c r="Q136">
        <v>200.6</v>
      </c>
      <c r="R136">
        <v>203.2</v>
      </c>
      <c r="S136">
        <v>205</v>
      </c>
      <c r="T136">
        <v>207</v>
      </c>
      <c r="U136">
        <v>209.4</v>
      </c>
      <c r="V136">
        <v>208</v>
      </c>
      <c r="W136">
        <v>207.4</v>
      </c>
      <c r="X136">
        <v>209.2</v>
      </c>
      <c r="Y136">
        <v>208.4</v>
      </c>
      <c r="Z136">
        <v>210.6</v>
      </c>
      <c r="AA136">
        <v>211.6</v>
      </c>
      <c r="AB136">
        <v>211.6</v>
      </c>
      <c r="AC136">
        <v>216.6</v>
      </c>
      <c r="AD136">
        <v>223.8</v>
      </c>
      <c r="AE136">
        <v>218.8</v>
      </c>
      <c r="AF136">
        <v>217.8</v>
      </c>
      <c r="AG136">
        <v>219.8</v>
      </c>
      <c r="AH136">
        <v>224.6</v>
      </c>
      <c r="AI136">
        <v>226.6</v>
      </c>
      <c r="AJ136">
        <v>231.4</v>
      </c>
      <c r="AK136">
        <v>233.6</v>
      </c>
      <c r="AL136">
        <v>232.2</v>
      </c>
      <c r="AM136">
        <v>232</v>
      </c>
      <c r="AN136">
        <v>232.4</v>
      </c>
      <c r="AO136">
        <v>235.6</v>
      </c>
      <c r="AP136">
        <v>235.4</v>
      </c>
      <c r="AQ136">
        <v>234</v>
      </c>
      <c r="AR136">
        <v>234.2</v>
      </c>
      <c r="AS136">
        <v>232.6</v>
      </c>
      <c r="AT136">
        <v>236</v>
      </c>
      <c r="AU136">
        <v>236</v>
      </c>
      <c r="AV136">
        <v>237</v>
      </c>
      <c r="AW136">
        <v>239.6</v>
      </c>
      <c r="AX136">
        <v>238</v>
      </c>
      <c r="AY136">
        <v>238</v>
      </c>
      <c r="AZ136">
        <v>236.8</v>
      </c>
      <c r="BA136">
        <v>234.2</v>
      </c>
      <c r="BB136">
        <v>232.8</v>
      </c>
      <c r="BC136">
        <v>234.4</v>
      </c>
      <c r="BD136">
        <v>232.8</v>
      </c>
      <c r="BE136">
        <v>234</v>
      </c>
      <c r="BF136">
        <v>235.8</v>
      </c>
      <c r="BG136">
        <v>230.2</v>
      </c>
      <c r="BH136">
        <v>232.4</v>
      </c>
      <c r="BI136">
        <v>230.8</v>
      </c>
      <c r="BJ136">
        <v>226.6</v>
      </c>
      <c r="BK136">
        <v>231.8</v>
      </c>
      <c r="BL136">
        <v>230.4</v>
      </c>
      <c r="BM136">
        <v>231</v>
      </c>
      <c r="BN136">
        <v>224.6</v>
      </c>
      <c r="BO136">
        <v>223.8</v>
      </c>
      <c r="BP136">
        <v>216.8</v>
      </c>
      <c r="BQ136">
        <v>215.4</v>
      </c>
      <c r="BR136">
        <v>212.6</v>
      </c>
      <c r="BS136" s="10">
        <f t="shared" si="4"/>
        <v>7.645569620253162E-2</v>
      </c>
      <c r="BT136" s="11" cm="1">
        <f t="array" aca="1" ref="BT136" ca="1">_xlfn.PERCENTILE.INC((OFFSET(E136,0,1,1,COLUMNS(E136:BR136)-1) - E136:BQ136) / E136:BQ136, 0.05) * SQRT(COUNT(E136:BR136) - 1)</f>
        <v>-0.17678237559579824</v>
      </c>
      <c r="BU136" s="10" cm="1">
        <f t="array" aca="1" ref="BU136" ca="1">_xlfn.STDEV.P((E136:BQ136 - OFFSET(E136:BQ136,0,1)) / OFFSET(E136:BQ136,0,1)) * SQRT(COUNT(E136:BR136)-1)</f>
        <v>0.10377495185779644</v>
      </c>
      <c r="BV136" s="10" cm="1">
        <f t="array" ref="BV136">-(MAX(1 - (E136:BR136 / _xlfn.SCAN(E136, E136:BR136, _xlfn.LAMBDA(_xlpm.a,_xlpm.b, MAX(_xlpm.a, _xlpm.b))))))</f>
        <v>-0.11268781302170283</v>
      </c>
      <c r="BW136" s="12">
        <f t="shared" ca="1" si="5"/>
        <v>0.78933976586930676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5.4089999999999998</v>
      </c>
      <c r="F137">
        <v>5.2949999999999999</v>
      </c>
      <c r="G137">
        <v>5.4290000000000003</v>
      </c>
      <c r="H137">
        <v>5.2839999999999998</v>
      </c>
      <c r="I137">
        <v>5.22</v>
      </c>
      <c r="J137">
        <v>5.0490000000000004</v>
      </c>
      <c r="K137">
        <v>5.2270000000000003</v>
      </c>
      <c r="L137">
        <v>5.258</v>
      </c>
      <c r="M137">
        <v>5.1479999999999997</v>
      </c>
      <c r="N137">
        <v>5.17</v>
      </c>
      <c r="O137">
        <v>5.1959999999999997</v>
      </c>
      <c r="P137">
        <v>5.09</v>
      </c>
      <c r="Q137">
        <v>4.9139999999999997</v>
      </c>
      <c r="R137">
        <v>5.0259999999999998</v>
      </c>
      <c r="S137">
        <v>5.2240000000000002</v>
      </c>
      <c r="T137">
        <v>5.2510000000000003</v>
      </c>
      <c r="U137">
        <v>5.3659999999999997</v>
      </c>
      <c r="V137">
        <v>5.48</v>
      </c>
      <c r="W137">
        <v>5.4429999999999996</v>
      </c>
      <c r="X137">
        <v>5.3719999999999999</v>
      </c>
      <c r="Y137">
        <v>5.4119999999999999</v>
      </c>
      <c r="Z137">
        <v>5.4109999999999996</v>
      </c>
      <c r="AA137">
        <v>5.45</v>
      </c>
      <c r="AB137">
        <v>5.57</v>
      </c>
      <c r="AC137">
        <v>5.6639999999999997</v>
      </c>
      <c r="AD137">
        <v>5.6529999999999996</v>
      </c>
      <c r="AE137">
        <v>5.7619999999999996</v>
      </c>
      <c r="AF137">
        <v>5.76</v>
      </c>
      <c r="AG137">
        <v>5.8259999999999996</v>
      </c>
      <c r="AH137">
        <v>5.9050000000000002</v>
      </c>
      <c r="AI137">
        <v>5.8890000000000002</v>
      </c>
      <c r="AJ137">
        <v>5.8609999999999998</v>
      </c>
      <c r="AK137">
        <v>5.8159999999999998</v>
      </c>
      <c r="AL137">
        <v>5.673</v>
      </c>
      <c r="AM137">
        <v>5.7949999999999999</v>
      </c>
      <c r="AN137">
        <v>5.5890000000000004</v>
      </c>
      <c r="AO137">
        <v>5.5540000000000003</v>
      </c>
      <c r="AP137">
        <v>5.5830000000000002</v>
      </c>
      <c r="AQ137">
        <v>5.5</v>
      </c>
      <c r="AR137">
        <v>5.7069999999999999</v>
      </c>
      <c r="AS137">
        <v>5.6130000000000004</v>
      </c>
      <c r="AT137">
        <v>5.58</v>
      </c>
      <c r="AU137">
        <v>5.5350000000000001</v>
      </c>
      <c r="AV137">
        <v>5.5469999999999997</v>
      </c>
      <c r="AW137">
        <v>5.6369999999999996</v>
      </c>
      <c r="AX137">
        <v>5.609</v>
      </c>
      <c r="AY137">
        <v>5.5679999999999996</v>
      </c>
      <c r="AZ137">
        <v>5.5640000000000001</v>
      </c>
      <c r="BA137">
        <v>5.593</v>
      </c>
      <c r="BB137">
        <v>5.52</v>
      </c>
      <c r="BC137">
        <v>5.5119999999999996</v>
      </c>
      <c r="BD137">
        <v>5.5</v>
      </c>
      <c r="BE137">
        <v>5.5970000000000004</v>
      </c>
      <c r="BF137">
        <v>5.58</v>
      </c>
      <c r="BG137">
        <v>5.6020000000000003</v>
      </c>
      <c r="BH137">
        <v>5.7240000000000002</v>
      </c>
      <c r="BI137">
        <v>5.6719999999999997</v>
      </c>
      <c r="BJ137">
        <v>5.2480000000000002</v>
      </c>
      <c r="BK137">
        <v>5.2809999999999997</v>
      </c>
      <c r="BL137">
        <v>5.4180000000000001</v>
      </c>
      <c r="BM137">
        <v>5.57</v>
      </c>
      <c r="BN137">
        <v>5.6609999999999996</v>
      </c>
      <c r="BO137">
        <v>5.78</v>
      </c>
      <c r="BP137">
        <v>5.6870000000000003</v>
      </c>
      <c r="BQ137">
        <v>5.742</v>
      </c>
      <c r="BR137">
        <v>5.7169999999999996</v>
      </c>
      <c r="BS137" s="10">
        <f t="shared" si="4"/>
        <v>5.6942133481234947E-2</v>
      </c>
      <c r="BT137" s="11" cm="1">
        <f t="array" aca="1" ref="BT137" ca="1">_xlfn.PERCENTILE.INC((OFFSET(E137,0,1,1,COLUMNS(E137:BR137)-1) - E137:BQ137) / E137:BQ137, 0.05) * SQRT(COUNT(E137:BR137) - 1)</f>
        <v>-0.25435278438341175</v>
      </c>
      <c r="BU137" s="10" cm="1">
        <f t="array" aca="1" ref="BU137" ca="1">_xlfn.STDEV.P((E137:BQ137 - OFFSET(E137:BQ137,0,1)) / OFFSET(E137:BQ137,0,1)) * SQRT(COUNT(E137:BR137)-1)</f>
        <v>0.16135129356801312</v>
      </c>
      <c r="BV137" s="10" cm="1">
        <f t="array" ref="BV137">-(MAX(1 - (E137:BR137 / _xlfn.SCAN(E137, E137:BR137, _xlfn.LAMBDA(_xlpm.a,_xlpm.b, MAX(_xlpm.a, _xlpm.b))))))</f>
        <v>-0.1112616426756986</v>
      </c>
      <c r="BW137" s="12">
        <f t="shared" ca="1" si="5"/>
        <v>0.38673463411021192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52.017000000000003</v>
      </c>
      <c r="F138">
        <v>52.732999999999997</v>
      </c>
      <c r="G138">
        <v>52.582999999999998</v>
      </c>
      <c r="H138">
        <v>52.917000000000002</v>
      </c>
      <c r="I138">
        <v>53.582999999999998</v>
      </c>
      <c r="J138">
        <v>53.332999999999998</v>
      </c>
      <c r="K138">
        <v>53.783000000000001</v>
      </c>
      <c r="L138">
        <v>54.216999999999999</v>
      </c>
      <c r="M138">
        <v>54.982999999999997</v>
      </c>
      <c r="N138">
        <v>54.417000000000002</v>
      </c>
      <c r="O138">
        <v>54.033000000000001</v>
      </c>
      <c r="P138">
        <v>54.183</v>
      </c>
      <c r="Q138">
        <v>54.1</v>
      </c>
      <c r="R138">
        <v>54.183</v>
      </c>
      <c r="S138">
        <v>55.017000000000003</v>
      </c>
      <c r="T138">
        <v>56.667000000000002</v>
      </c>
      <c r="U138">
        <v>56.866999999999997</v>
      </c>
      <c r="V138">
        <v>56.433</v>
      </c>
      <c r="W138">
        <v>56.017000000000003</v>
      </c>
      <c r="X138">
        <v>56.85</v>
      </c>
      <c r="Y138">
        <v>57.517000000000003</v>
      </c>
      <c r="Z138">
        <v>58.05</v>
      </c>
      <c r="AA138">
        <v>58.533000000000001</v>
      </c>
      <c r="AB138">
        <v>57.85</v>
      </c>
      <c r="AC138">
        <v>58.482999999999997</v>
      </c>
      <c r="AD138">
        <v>59.417000000000002</v>
      </c>
      <c r="AE138">
        <v>59.283000000000001</v>
      </c>
      <c r="AF138">
        <v>60.05</v>
      </c>
      <c r="AG138">
        <v>60.667000000000002</v>
      </c>
      <c r="AH138">
        <v>61.017000000000003</v>
      </c>
      <c r="AI138">
        <v>60.216999999999999</v>
      </c>
      <c r="AJ138">
        <v>58.116999999999997</v>
      </c>
      <c r="AK138">
        <v>58.18</v>
      </c>
      <c r="AL138">
        <v>58.96</v>
      </c>
      <c r="AM138">
        <v>58.54</v>
      </c>
      <c r="AN138">
        <v>58.84</v>
      </c>
      <c r="AO138">
        <v>59.32</v>
      </c>
      <c r="AP138">
        <v>60.06</v>
      </c>
      <c r="AQ138">
        <v>61.38</v>
      </c>
      <c r="AR138">
        <v>61.02</v>
      </c>
      <c r="AS138">
        <v>60.74</v>
      </c>
      <c r="AT138">
        <v>61.66</v>
      </c>
      <c r="AU138">
        <v>62.14</v>
      </c>
      <c r="AV138">
        <v>61.22</v>
      </c>
      <c r="AW138">
        <v>62.36</v>
      </c>
      <c r="AX138">
        <v>63.04</v>
      </c>
      <c r="AY138">
        <v>62.74</v>
      </c>
      <c r="AZ138">
        <v>63.82</v>
      </c>
      <c r="BA138">
        <v>63.96</v>
      </c>
      <c r="BB138">
        <v>62.74</v>
      </c>
      <c r="BC138">
        <v>62.78</v>
      </c>
      <c r="BD138">
        <v>63.32</v>
      </c>
      <c r="BE138">
        <v>62.34</v>
      </c>
      <c r="BF138">
        <v>63.98</v>
      </c>
      <c r="BG138">
        <v>63.54</v>
      </c>
      <c r="BH138">
        <v>64.12</v>
      </c>
      <c r="BI138">
        <v>64.599999999999994</v>
      </c>
      <c r="BJ138">
        <v>64.28</v>
      </c>
      <c r="BK138">
        <v>67.16</v>
      </c>
      <c r="BL138">
        <v>62.44</v>
      </c>
      <c r="BM138">
        <v>63.64</v>
      </c>
      <c r="BN138">
        <v>62.64</v>
      </c>
      <c r="BO138">
        <v>61.96</v>
      </c>
      <c r="BP138">
        <v>59.5</v>
      </c>
      <c r="BQ138">
        <v>59.32</v>
      </c>
      <c r="BR138">
        <v>59.3</v>
      </c>
      <c r="BS138" s="10">
        <f t="shared" si="4"/>
        <v>0.14001191918026787</v>
      </c>
      <c r="BT138" s="11" cm="1">
        <f t="array" aca="1" ref="BT138" ca="1">_xlfn.PERCENTILE.INC((OFFSET(E138,0,1,1,COLUMNS(E138:BR138)-1) - E138:BQ138) / E138:BQ138, 0.05) * SQRT(COUNT(E138:BR138) - 1)</f>
        <v>-0.14836339863172479</v>
      </c>
      <c r="BU138" s="10" cm="1">
        <f t="array" aca="1" ref="BU138" ca="1">_xlfn.STDEV.P((E138:BQ138 - OFFSET(E138:BQ138,0,1)) / OFFSET(E138:BQ138,0,1)) * SQRT(COUNT(E138:BR138)-1)</f>
        <v>0.13603734840458129</v>
      </c>
      <c r="BV138" s="10" cm="1">
        <f t="array" ref="BV138">-(MAX(1 - (E138:BR138 / _xlfn.SCAN(E138, E138:BR138, _xlfn.LAMBDA(_xlpm.a,_xlpm.b, MAX(_xlpm.a, _xlpm.b))))))</f>
        <v>-0.11703394877903517</v>
      </c>
      <c r="BW138" s="12">
        <f t="shared" ca="1" si="5"/>
        <v>1.0693380963853667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0.13719999999999999</v>
      </c>
      <c r="F139">
        <v>0.13450000000000001</v>
      </c>
      <c r="G139">
        <v>0.1351</v>
      </c>
      <c r="H139">
        <v>0.1328</v>
      </c>
      <c r="I139">
        <v>0.13170000000000001</v>
      </c>
      <c r="J139">
        <v>0.12859999999999999</v>
      </c>
      <c r="K139">
        <v>0.13469999999999999</v>
      </c>
      <c r="L139">
        <v>0.1323</v>
      </c>
      <c r="M139">
        <v>0.12970000000000001</v>
      </c>
      <c r="N139">
        <v>0.13170000000000001</v>
      </c>
      <c r="O139">
        <v>0.12920000000000001</v>
      </c>
      <c r="P139">
        <v>0.1245</v>
      </c>
      <c r="Q139">
        <v>0.1182</v>
      </c>
      <c r="R139">
        <v>0.1191</v>
      </c>
      <c r="S139">
        <v>0.1239</v>
      </c>
      <c r="T139">
        <v>0.12180000000000001</v>
      </c>
      <c r="U139">
        <v>0.1229</v>
      </c>
      <c r="V139">
        <v>0.128</v>
      </c>
      <c r="W139">
        <v>0.12180000000000001</v>
      </c>
      <c r="X139">
        <v>0.1208</v>
      </c>
      <c r="Y139">
        <v>0.12280000000000001</v>
      </c>
      <c r="Z139">
        <v>0.12</v>
      </c>
      <c r="AA139">
        <v>0.1195</v>
      </c>
      <c r="AB139">
        <v>0.1202</v>
      </c>
      <c r="AC139">
        <v>0.1217</v>
      </c>
      <c r="AD139">
        <v>0.1237</v>
      </c>
      <c r="AE139">
        <v>0.12540000000000001</v>
      </c>
      <c r="AF139">
        <v>0.12670000000000001</v>
      </c>
      <c r="AG139">
        <v>0.125</v>
      </c>
      <c r="AH139">
        <v>0.12470000000000001</v>
      </c>
      <c r="AI139">
        <v>0.12839999999999999</v>
      </c>
      <c r="AJ139">
        <v>0.12709999999999999</v>
      </c>
      <c r="AK139">
        <v>0.1235</v>
      </c>
      <c r="AL139">
        <v>0.1221</v>
      </c>
      <c r="AM139">
        <v>0.12670000000000001</v>
      </c>
      <c r="AN139">
        <v>0.12520000000000001</v>
      </c>
      <c r="AO139">
        <v>0.1232</v>
      </c>
      <c r="AP139">
        <v>0.12559999999999999</v>
      </c>
      <c r="AQ139">
        <v>0.12479999999999999</v>
      </c>
      <c r="AR139">
        <v>0.13089999999999999</v>
      </c>
      <c r="AS139">
        <v>0.13220000000000001</v>
      </c>
      <c r="AT139">
        <v>0.12970000000000001</v>
      </c>
      <c r="AU139">
        <v>0.12790000000000001</v>
      </c>
      <c r="AV139">
        <v>0.13120000000000001</v>
      </c>
      <c r="AW139">
        <v>0.13500000000000001</v>
      </c>
      <c r="AX139">
        <v>0.13300000000000001</v>
      </c>
      <c r="AY139">
        <v>0.1328</v>
      </c>
      <c r="AZ139">
        <v>0.13239999999999999</v>
      </c>
      <c r="BA139">
        <v>0.13200000000000001</v>
      </c>
      <c r="BB139">
        <v>0.12920000000000001</v>
      </c>
      <c r="BC139">
        <v>0.1288</v>
      </c>
      <c r="BD139">
        <v>0.12570000000000001</v>
      </c>
      <c r="BE139">
        <v>0.13089999999999999</v>
      </c>
      <c r="BF139">
        <v>0.12889999999999999</v>
      </c>
      <c r="BG139">
        <v>0.1285</v>
      </c>
      <c r="BH139">
        <v>0.1305</v>
      </c>
      <c r="BI139">
        <v>0.12939999999999999</v>
      </c>
      <c r="BJ139">
        <v>0.1234</v>
      </c>
      <c r="BK139">
        <v>0.1241</v>
      </c>
      <c r="BL139">
        <v>0.13070000000000001</v>
      </c>
      <c r="BM139">
        <v>0.14149999999999999</v>
      </c>
      <c r="BN139">
        <v>0.13930000000000001</v>
      </c>
      <c r="BO139">
        <v>0.1449</v>
      </c>
      <c r="BP139">
        <v>0.14979999999999999</v>
      </c>
      <c r="BQ139">
        <v>0.15090000000000001</v>
      </c>
      <c r="BR139">
        <v>0.15670000000000001</v>
      </c>
      <c r="BS139" s="10">
        <f t="shared" si="4"/>
        <v>0.14212827988338206</v>
      </c>
      <c r="BT139" s="11" cm="1">
        <f t="array" aca="1" ref="BT139" ca="1">_xlfn.PERCENTILE.INC((OFFSET(E139,0,1,1,COLUMNS(E139:BR139)-1) - E139:BQ139) / E139:BQ139, 0.05) * SQRT(COUNT(E139:BR139) - 1)</f>
        <v>-0.28030049920826178</v>
      </c>
      <c r="BU139" s="10" cm="1">
        <f t="array" aca="1" ref="BU139" ca="1">_xlfn.STDEV.P((E139:BQ139 - OFFSET(E139:BQ139,0,1)) / OFFSET(E139:BQ139,0,1)) * SQRT(COUNT(E139:BR139)-1)</f>
        <v>0.2087154475257619</v>
      </c>
      <c r="BV139" s="10" cm="1">
        <f t="array" ref="BV139">-(MAX(1 - (E139:BR139 / _xlfn.SCAN(E139, E139:BR139, _xlfn.LAMBDA(_xlpm.a,_xlpm.b, MAX(_xlpm.a, _xlpm.b))))))</f>
        <v>-0.13848396501457716</v>
      </c>
      <c r="BW139" s="12">
        <f t="shared" ca="1" si="5"/>
        <v>0.70711718578072835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83.3</v>
      </c>
      <c r="F140">
        <v>83.4</v>
      </c>
      <c r="G140">
        <v>83.2</v>
      </c>
      <c r="H140">
        <v>81.900000000000006</v>
      </c>
      <c r="I140">
        <v>81.5</v>
      </c>
      <c r="J140">
        <v>80.400000000000006</v>
      </c>
      <c r="K140">
        <v>81</v>
      </c>
      <c r="L140">
        <v>81.5</v>
      </c>
      <c r="M140">
        <v>81.3</v>
      </c>
      <c r="N140">
        <v>81</v>
      </c>
      <c r="O140">
        <v>80.900000000000006</v>
      </c>
      <c r="P140">
        <v>80.900000000000006</v>
      </c>
      <c r="Q140">
        <v>79.5</v>
      </c>
      <c r="R140">
        <v>80.7</v>
      </c>
      <c r="S140">
        <v>80.7</v>
      </c>
      <c r="T140">
        <v>80.900000000000006</v>
      </c>
      <c r="U140">
        <v>80.099999999999994</v>
      </c>
      <c r="V140">
        <v>80.099999999999994</v>
      </c>
      <c r="W140">
        <v>80.400000000000006</v>
      </c>
      <c r="X140">
        <v>79.599999999999994</v>
      </c>
      <c r="Y140">
        <v>80.5</v>
      </c>
      <c r="Z140">
        <v>80.900000000000006</v>
      </c>
      <c r="AA140">
        <v>80.7</v>
      </c>
      <c r="AB140">
        <v>81.3</v>
      </c>
      <c r="AC140">
        <v>81</v>
      </c>
      <c r="AD140">
        <v>82</v>
      </c>
      <c r="AE140">
        <v>82.3</v>
      </c>
      <c r="AF140">
        <v>82.1</v>
      </c>
      <c r="AG140">
        <v>82.2</v>
      </c>
      <c r="AH140">
        <v>83</v>
      </c>
      <c r="AI140">
        <v>82.2</v>
      </c>
      <c r="AJ140">
        <v>83.2</v>
      </c>
      <c r="AK140">
        <v>82.2</v>
      </c>
      <c r="AL140">
        <v>81.099999999999994</v>
      </c>
      <c r="AM140">
        <v>82.3</v>
      </c>
      <c r="AN140">
        <v>81.8</v>
      </c>
      <c r="AO140">
        <v>81.7</v>
      </c>
      <c r="AP140">
        <v>80.3</v>
      </c>
      <c r="AQ140">
        <v>80.099999999999994</v>
      </c>
      <c r="AR140">
        <v>79.7</v>
      </c>
      <c r="AS140">
        <v>79.099999999999994</v>
      </c>
      <c r="AT140">
        <v>78</v>
      </c>
      <c r="AU140">
        <v>77.900000000000006</v>
      </c>
      <c r="AV140">
        <v>77.7</v>
      </c>
      <c r="AW140">
        <v>78</v>
      </c>
      <c r="AX140">
        <v>78.099999999999994</v>
      </c>
      <c r="AY140">
        <v>77.7</v>
      </c>
      <c r="AZ140">
        <v>77.2</v>
      </c>
      <c r="BA140">
        <v>77.2</v>
      </c>
      <c r="BB140">
        <v>76</v>
      </c>
      <c r="BC140">
        <v>75.5</v>
      </c>
      <c r="BD140">
        <v>75.3</v>
      </c>
      <c r="BE140">
        <v>75.8</v>
      </c>
      <c r="BF140">
        <v>72.5</v>
      </c>
      <c r="BG140">
        <v>71.599999999999994</v>
      </c>
      <c r="BH140">
        <v>72.099999999999994</v>
      </c>
      <c r="BI140">
        <v>71.8</v>
      </c>
      <c r="BJ140">
        <v>70.5</v>
      </c>
      <c r="BK140">
        <v>69.7</v>
      </c>
      <c r="BL140">
        <v>70.900000000000006</v>
      </c>
      <c r="BM140">
        <v>70.8</v>
      </c>
      <c r="BN140">
        <v>71.8</v>
      </c>
      <c r="BO140">
        <v>71.8</v>
      </c>
      <c r="BP140">
        <v>72.2</v>
      </c>
      <c r="BQ140">
        <v>71.400000000000006</v>
      </c>
      <c r="BR140">
        <v>71.099999999999994</v>
      </c>
      <c r="BS140" s="10">
        <f t="shared" si="4"/>
        <v>-0.1464585834333734</v>
      </c>
      <c r="BT140" s="11" cm="1">
        <f t="array" aca="1" ref="BT140" ca="1">_xlfn.PERCENTILE.INC((OFFSET(E140,0,1,1,COLUMNS(E140:BR140)-1) - E140:BQ140) / E140:BQ140, 0.05) * SQRT(COUNT(E140:BR140) - 1)</f>
        <v>-0.13571755029934982</v>
      </c>
      <c r="BU140" s="10" cm="1">
        <f t="array" aca="1" ref="BU140" ca="1">_xlfn.STDEV.P((E140:BQ140 - OFFSET(E140:BQ140,0,1)) / OFFSET(E140:BQ140,0,1)) * SQRT(COUNT(E140:BR140)-1)</f>
        <v>8.1817788159738392E-2</v>
      </c>
      <c r="BV140" s="10" cm="1">
        <f t="array" ref="BV140">-(MAX(1 - (E140:BR140 / _xlfn.SCAN(E140, E140:BR140, _xlfn.LAMBDA(_xlpm.a,_xlpm.b, MAX(_xlpm.a, _xlpm.b))))))</f>
        <v>-0.16426858513189446</v>
      </c>
      <c r="BW140" s="12">
        <f t="shared" ca="1" si="5"/>
        <v>-1.7233487558730927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56.7</v>
      </c>
      <c r="F141">
        <v>58.1</v>
      </c>
      <c r="G141">
        <v>58</v>
      </c>
      <c r="H141">
        <v>57.6</v>
      </c>
      <c r="I141">
        <v>57.9</v>
      </c>
      <c r="J141">
        <v>55.6</v>
      </c>
      <c r="K141">
        <v>58.1</v>
      </c>
      <c r="L141">
        <v>57.5</v>
      </c>
      <c r="M141">
        <v>59.1</v>
      </c>
      <c r="N141">
        <v>57.2</v>
      </c>
      <c r="O141">
        <v>55.8</v>
      </c>
      <c r="P141">
        <v>49.5</v>
      </c>
      <c r="Q141">
        <v>47.15</v>
      </c>
      <c r="R141">
        <v>47</v>
      </c>
      <c r="S141">
        <v>49.05</v>
      </c>
      <c r="T141">
        <v>47.2</v>
      </c>
      <c r="U141">
        <v>49.2</v>
      </c>
      <c r="V141">
        <v>49.6</v>
      </c>
      <c r="W141">
        <v>48.9</v>
      </c>
      <c r="X141">
        <v>49.3</v>
      </c>
      <c r="Y141">
        <v>51.7</v>
      </c>
      <c r="Z141">
        <v>49.85</v>
      </c>
      <c r="AA141">
        <v>50.8</v>
      </c>
      <c r="AB141">
        <v>50.6</v>
      </c>
      <c r="AC141">
        <v>51.5</v>
      </c>
      <c r="AD141">
        <v>50</v>
      </c>
      <c r="AE141">
        <v>50.6</v>
      </c>
      <c r="AF141">
        <v>51.6</v>
      </c>
      <c r="AG141">
        <v>51.1</v>
      </c>
      <c r="AH141">
        <v>51.4</v>
      </c>
      <c r="AI141">
        <v>50.5</v>
      </c>
      <c r="AJ141">
        <v>50</v>
      </c>
      <c r="AK141">
        <v>50</v>
      </c>
      <c r="AL141">
        <v>49.65</v>
      </c>
      <c r="AM141">
        <v>50.8</v>
      </c>
      <c r="AN141">
        <v>49.1</v>
      </c>
      <c r="AO141">
        <v>48.25</v>
      </c>
      <c r="AP141">
        <v>49.9</v>
      </c>
      <c r="AQ141">
        <v>49.65</v>
      </c>
      <c r="AR141">
        <v>50</v>
      </c>
      <c r="AS141">
        <v>49.55</v>
      </c>
      <c r="AT141">
        <v>48.75</v>
      </c>
      <c r="AU141">
        <v>49.3</v>
      </c>
      <c r="AV141">
        <v>48.25</v>
      </c>
      <c r="AW141">
        <v>49.45</v>
      </c>
      <c r="AX141">
        <v>49.75</v>
      </c>
      <c r="AY141">
        <v>50.7</v>
      </c>
      <c r="AZ141">
        <v>50.5</v>
      </c>
      <c r="BA141">
        <v>50.5</v>
      </c>
      <c r="BB141">
        <v>48.2</v>
      </c>
      <c r="BC141">
        <v>50.3</v>
      </c>
      <c r="BD141">
        <v>48.45</v>
      </c>
      <c r="BE141">
        <v>49.45</v>
      </c>
      <c r="BF141">
        <v>48.25</v>
      </c>
      <c r="BG141">
        <v>49.25</v>
      </c>
      <c r="BH141">
        <v>49.8</v>
      </c>
      <c r="BI141">
        <v>49.5</v>
      </c>
      <c r="BJ141">
        <v>49</v>
      </c>
      <c r="BK141">
        <v>49.5</v>
      </c>
      <c r="BL141">
        <v>52.7</v>
      </c>
      <c r="BM141">
        <v>52</v>
      </c>
      <c r="BN141">
        <v>53.2</v>
      </c>
      <c r="BO141">
        <v>51.3</v>
      </c>
      <c r="BP141">
        <v>51.7</v>
      </c>
      <c r="BQ141">
        <v>51.7</v>
      </c>
      <c r="BR141">
        <v>50.3</v>
      </c>
      <c r="BS141" s="10">
        <f t="shared" si="4"/>
        <v>-0.1128747795414463</v>
      </c>
      <c r="BT141" s="11" cm="1">
        <f t="array" aca="1" ref="BT141" ca="1">_xlfn.PERCENTILE.INC((OFFSET(E141,0,1,1,COLUMNS(E141:BR141)-1) - E141:BQ141) / E141:BQ141, 0.05) * SQRT(COUNT(E141:BR141) - 1)</f>
        <v>-0.31702613351123471</v>
      </c>
      <c r="BU141" s="10" cm="1">
        <f t="array" aca="1" ref="BU141" ca="1">_xlfn.STDEV.P((E141:BQ141 - OFFSET(E141:BQ141,0,1)) / OFFSET(E141:BQ141,0,1)) * SQRT(COUNT(E141:BR141)-1)</f>
        <v>0.23588161851961273</v>
      </c>
      <c r="BV141" s="10" cm="1">
        <f t="array" ref="BV141">-(MAX(1 - (E141:BR141 / _xlfn.SCAN(E141, E141:BR141, _xlfn.LAMBDA(_xlpm.a,_xlpm.b, MAX(_xlpm.a, _xlpm.b))))))</f>
        <v>-0.2047377326565144</v>
      </c>
      <c r="BW141" s="12">
        <f t="shared" ca="1" si="5"/>
        <v>-0.45538427375389134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275.5</v>
      </c>
      <c r="F142">
        <v>274</v>
      </c>
      <c r="G142">
        <v>273.5</v>
      </c>
      <c r="H142">
        <v>268</v>
      </c>
      <c r="I142">
        <v>271</v>
      </c>
      <c r="J142">
        <v>268.5</v>
      </c>
      <c r="K142">
        <v>271</v>
      </c>
      <c r="L142">
        <v>270</v>
      </c>
      <c r="M142">
        <v>272</v>
      </c>
      <c r="N142">
        <v>273.5</v>
      </c>
      <c r="O142">
        <v>272.5</v>
      </c>
      <c r="P142">
        <v>273.5</v>
      </c>
      <c r="Q142">
        <v>269.5</v>
      </c>
      <c r="R142">
        <v>268</v>
      </c>
      <c r="S142">
        <v>272</v>
      </c>
      <c r="T142">
        <v>271</v>
      </c>
      <c r="U142">
        <v>271</v>
      </c>
      <c r="V142">
        <v>281</v>
      </c>
      <c r="W142">
        <v>274</v>
      </c>
      <c r="X142">
        <v>286</v>
      </c>
      <c r="Y142">
        <v>285</v>
      </c>
      <c r="Z142">
        <v>292</v>
      </c>
      <c r="AA142">
        <v>297</v>
      </c>
      <c r="AB142">
        <v>290</v>
      </c>
      <c r="AC142">
        <v>294</v>
      </c>
      <c r="AD142">
        <v>294</v>
      </c>
      <c r="AE142">
        <v>295</v>
      </c>
      <c r="AF142">
        <v>291.5</v>
      </c>
      <c r="AG142">
        <v>300</v>
      </c>
      <c r="AH142">
        <v>300</v>
      </c>
      <c r="AI142">
        <v>301</v>
      </c>
      <c r="AJ142">
        <v>300</v>
      </c>
      <c r="AK142">
        <v>300</v>
      </c>
      <c r="AL142">
        <v>307</v>
      </c>
      <c r="AM142">
        <v>308.5</v>
      </c>
      <c r="AN142">
        <v>298</v>
      </c>
      <c r="AO142">
        <v>298</v>
      </c>
      <c r="AP142">
        <v>296</v>
      </c>
      <c r="AQ142">
        <v>299</v>
      </c>
      <c r="AR142">
        <v>294.5</v>
      </c>
      <c r="AS142">
        <v>298</v>
      </c>
      <c r="AT142">
        <v>297.5</v>
      </c>
      <c r="AU142">
        <v>305</v>
      </c>
      <c r="AV142">
        <v>296</v>
      </c>
      <c r="AW142">
        <v>298</v>
      </c>
      <c r="AX142">
        <v>300</v>
      </c>
      <c r="AY142">
        <v>308</v>
      </c>
      <c r="AZ142">
        <v>309</v>
      </c>
      <c r="BA142">
        <v>308.5</v>
      </c>
      <c r="BB142">
        <v>301</v>
      </c>
      <c r="BC142">
        <v>303</v>
      </c>
      <c r="BD142">
        <v>304</v>
      </c>
      <c r="BE142">
        <v>311</v>
      </c>
      <c r="BF142">
        <v>312</v>
      </c>
      <c r="BG142">
        <v>311</v>
      </c>
      <c r="BH142">
        <v>315.5</v>
      </c>
      <c r="BI142">
        <v>309</v>
      </c>
      <c r="BJ142">
        <v>302</v>
      </c>
      <c r="BK142">
        <v>306</v>
      </c>
      <c r="BL142">
        <v>308</v>
      </c>
      <c r="BM142">
        <v>307</v>
      </c>
      <c r="BN142">
        <v>311</v>
      </c>
      <c r="BO142">
        <v>307.5</v>
      </c>
      <c r="BP142">
        <v>301.5</v>
      </c>
      <c r="BQ142">
        <v>301.5</v>
      </c>
      <c r="BR142">
        <v>300.5</v>
      </c>
      <c r="BS142" s="10">
        <f t="shared" si="4"/>
        <v>9.0744101633393831E-2</v>
      </c>
      <c r="BT142" s="11" cm="1">
        <f t="array" aca="1" ref="BT142" ca="1">_xlfn.PERCENTILE.INC((OFFSET(E142,0,1,1,COLUMNS(E142:BR142)-1) - E142:BQ142) / E142:BQ142, 0.05) * SQRT(COUNT(E142:BR142) - 1)</f>
        <v>-0.19480632831784248</v>
      </c>
      <c r="BU142" s="10" cm="1">
        <f t="array" aca="1" ref="BU142" ca="1">_xlfn.STDEV.P((E142:BQ142 - OFFSET(E142:BQ142,0,1)) / OFFSET(E142:BQ142,0,1)) * SQRT(COUNT(E142:BR142)-1)</f>
        <v>0.12442121865478389</v>
      </c>
      <c r="BV142" s="10" cm="1">
        <f t="array" ref="BV142">-(MAX(1 - (E142:BR142 / _xlfn.SCAN(E142, E142:BR142, _xlfn.LAMBDA(_xlpm.a,_xlpm.b, MAX(_xlpm.a, _xlpm.b))))))</f>
        <v>-4.7543581616481756E-2</v>
      </c>
      <c r="BW142" s="12">
        <f t="shared" ca="1" si="5"/>
        <v>0.77319690864235835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420</v>
      </c>
      <c r="F143">
        <v>424</v>
      </c>
      <c r="G143">
        <v>427</v>
      </c>
      <c r="H143">
        <v>429</v>
      </c>
      <c r="I143">
        <v>431.5</v>
      </c>
      <c r="J143">
        <v>426</v>
      </c>
      <c r="K143">
        <v>431</v>
      </c>
      <c r="L143">
        <v>437</v>
      </c>
      <c r="M143">
        <v>440</v>
      </c>
      <c r="N143">
        <v>437.5</v>
      </c>
      <c r="O143">
        <v>437</v>
      </c>
      <c r="P143">
        <v>436.5</v>
      </c>
      <c r="Q143">
        <v>432.5</v>
      </c>
      <c r="R143">
        <v>437.5</v>
      </c>
      <c r="S143">
        <v>443.5</v>
      </c>
      <c r="T143">
        <v>457.5</v>
      </c>
      <c r="U143">
        <v>458.5</v>
      </c>
      <c r="V143">
        <v>454</v>
      </c>
      <c r="W143">
        <v>457</v>
      </c>
      <c r="X143">
        <v>461</v>
      </c>
      <c r="Y143">
        <v>466.5</v>
      </c>
      <c r="Z143">
        <v>468</v>
      </c>
      <c r="AA143">
        <v>467.5</v>
      </c>
      <c r="AB143">
        <v>463.5</v>
      </c>
      <c r="AC143">
        <v>471</v>
      </c>
      <c r="AD143">
        <v>469.5</v>
      </c>
      <c r="AE143">
        <v>463.5</v>
      </c>
      <c r="AF143">
        <v>464.5</v>
      </c>
      <c r="AG143">
        <v>466.5</v>
      </c>
      <c r="AH143">
        <v>466</v>
      </c>
      <c r="AI143">
        <v>464</v>
      </c>
      <c r="AJ143">
        <v>465.5</v>
      </c>
      <c r="AK143">
        <v>464</v>
      </c>
      <c r="AL143">
        <v>467.5</v>
      </c>
      <c r="AM143">
        <v>471.5</v>
      </c>
      <c r="AN143">
        <v>467.5</v>
      </c>
      <c r="AO143">
        <v>471.5</v>
      </c>
      <c r="AP143">
        <v>470.5</v>
      </c>
      <c r="AQ143">
        <v>471</v>
      </c>
      <c r="AR143">
        <v>468</v>
      </c>
      <c r="AS143">
        <v>474.5</v>
      </c>
      <c r="AT143">
        <v>480</v>
      </c>
      <c r="AU143">
        <v>481.5</v>
      </c>
      <c r="AV143">
        <v>477.5</v>
      </c>
      <c r="AW143">
        <v>481.5</v>
      </c>
      <c r="AX143">
        <v>494</v>
      </c>
      <c r="AY143">
        <v>497.5</v>
      </c>
      <c r="AZ143">
        <v>504</v>
      </c>
      <c r="BA143">
        <v>500</v>
      </c>
      <c r="BB143">
        <v>496.5</v>
      </c>
      <c r="BC143">
        <v>504</v>
      </c>
      <c r="BD143">
        <v>507</v>
      </c>
      <c r="BE143">
        <v>513</v>
      </c>
      <c r="BF143">
        <v>524</v>
      </c>
      <c r="BG143">
        <v>511</v>
      </c>
      <c r="BH143">
        <v>518</v>
      </c>
      <c r="BI143">
        <v>516</v>
      </c>
      <c r="BJ143">
        <v>517</v>
      </c>
      <c r="BK143">
        <v>525</v>
      </c>
      <c r="BL143">
        <v>525</v>
      </c>
      <c r="BM143">
        <v>531</v>
      </c>
      <c r="BN143">
        <v>531</v>
      </c>
      <c r="BO143">
        <v>534</v>
      </c>
      <c r="BP143">
        <v>482.5</v>
      </c>
      <c r="BQ143">
        <v>490.5</v>
      </c>
      <c r="BR143">
        <v>494</v>
      </c>
      <c r="BS143" s="10">
        <f t="shared" si="4"/>
        <v>0.1761904761904762</v>
      </c>
      <c r="BT143" s="11" cm="1">
        <f t="array" aca="1" ref="BT143" ca="1">_xlfn.PERCENTILE.INC((OFFSET(E143,0,1,1,COLUMNS(E143:BR143)-1) - E143:BQ143) / E143:BQ143, 0.05) * SQRT(COUNT(E143:BR143) - 1)</f>
        <v>-9.8036327224370029E-2</v>
      </c>
      <c r="BU143" s="10" cm="1">
        <f t="array" aca="1" ref="BU143" ca="1">_xlfn.STDEV.P((E143:BQ143 - OFFSET(E143:BQ143,0,1)) / OFFSET(E143:BQ143,0,1)) * SQRT(COUNT(E143:BR143)-1)</f>
        <v>0.13498337162668461</v>
      </c>
      <c r="BV143" s="10" cm="1">
        <f t="array" ref="BV143">-(MAX(1 - (E143:BR143 / _xlfn.SCAN(E143, E143:BR143, _xlfn.LAMBDA(_xlpm.a,_xlpm.b, MAX(_xlpm.a, _xlpm.b))))))</f>
        <v>-9.6441947565543029E-2</v>
      </c>
      <c r="BW143" s="12">
        <f t="shared" ca="1" si="5"/>
        <v>1.3457100234008856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101.95</v>
      </c>
      <c r="F144">
        <v>102.5</v>
      </c>
      <c r="G144">
        <v>102.8</v>
      </c>
      <c r="H144">
        <v>103.5</v>
      </c>
      <c r="I144">
        <v>104.6</v>
      </c>
      <c r="J144">
        <v>102.35</v>
      </c>
      <c r="K144">
        <v>102.15</v>
      </c>
      <c r="L144">
        <v>103</v>
      </c>
      <c r="M144">
        <v>102.95</v>
      </c>
      <c r="N144">
        <v>102.05</v>
      </c>
      <c r="O144">
        <v>101.75</v>
      </c>
      <c r="P144">
        <v>102.1</v>
      </c>
      <c r="Q144">
        <v>101.8</v>
      </c>
      <c r="R144">
        <v>101.05</v>
      </c>
      <c r="S144">
        <v>101.5</v>
      </c>
      <c r="T144">
        <v>100.6</v>
      </c>
      <c r="U144">
        <v>102</v>
      </c>
      <c r="V144">
        <v>101.65</v>
      </c>
      <c r="W144">
        <v>101.3</v>
      </c>
      <c r="X144">
        <v>100.85</v>
      </c>
      <c r="Y144">
        <v>100.9</v>
      </c>
      <c r="Z144">
        <v>100.15</v>
      </c>
      <c r="AA144">
        <v>100.15</v>
      </c>
      <c r="AB144">
        <v>100.45</v>
      </c>
      <c r="AC144">
        <v>101.85</v>
      </c>
      <c r="AD144">
        <v>106.65</v>
      </c>
      <c r="AE144">
        <v>106.2</v>
      </c>
      <c r="AF144">
        <v>105.1</v>
      </c>
      <c r="AG144">
        <v>106.95</v>
      </c>
      <c r="AH144">
        <v>106.6</v>
      </c>
      <c r="AI144">
        <v>106.65</v>
      </c>
      <c r="AJ144">
        <v>106.15</v>
      </c>
      <c r="AK144">
        <v>105.7</v>
      </c>
      <c r="AL144">
        <v>105.65</v>
      </c>
      <c r="AM144">
        <v>105</v>
      </c>
      <c r="AN144">
        <v>105.2</v>
      </c>
      <c r="AO144">
        <v>105.15</v>
      </c>
      <c r="AP144">
        <v>105</v>
      </c>
      <c r="AQ144">
        <v>103.4</v>
      </c>
      <c r="AR144">
        <v>102.15</v>
      </c>
      <c r="AS144">
        <v>102.65</v>
      </c>
      <c r="AT144">
        <v>103.3</v>
      </c>
      <c r="AU144">
        <v>103.55</v>
      </c>
      <c r="AV144">
        <v>102.75</v>
      </c>
      <c r="AW144">
        <v>103.35</v>
      </c>
      <c r="AX144">
        <v>102.95</v>
      </c>
      <c r="AY144">
        <v>102.6</v>
      </c>
      <c r="AZ144">
        <v>103.1</v>
      </c>
      <c r="BA144">
        <v>102.9</v>
      </c>
      <c r="BB144">
        <v>103.75</v>
      </c>
      <c r="BC144">
        <v>105</v>
      </c>
      <c r="BD144">
        <v>104.45</v>
      </c>
      <c r="BE144">
        <v>105.5</v>
      </c>
      <c r="BF144">
        <v>105.3</v>
      </c>
      <c r="BG144">
        <v>104.55</v>
      </c>
      <c r="BH144">
        <v>103.75</v>
      </c>
      <c r="BI144">
        <v>103.35</v>
      </c>
      <c r="BJ144">
        <v>102.65</v>
      </c>
      <c r="BK144">
        <v>101.75</v>
      </c>
      <c r="BL144">
        <v>101.55</v>
      </c>
      <c r="BM144">
        <v>101.95</v>
      </c>
      <c r="BN144">
        <v>100.85</v>
      </c>
      <c r="BO144">
        <v>98.7</v>
      </c>
      <c r="BP144">
        <v>95.9</v>
      </c>
      <c r="BQ144">
        <v>95.52</v>
      </c>
      <c r="BR144">
        <v>93.46</v>
      </c>
      <c r="BS144" s="10">
        <f t="shared" si="4"/>
        <v>-8.3276115743011372E-2</v>
      </c>
      <c r="BT144" s="11" cm="1">
        <f t="array" aca="1" ref="BT144" ca="1">_xlfn.PERCENTILE.INC((OFFSET(E144,0,1,1,COLUMNS(E144:BR144)-1) - E144:BQ144) / E144:BQ144, 0.05) * SQRT(COUNT(E144:BR144) - 1)</f>
        <v>-0.16207275599270979</v>
      </c>
      <c r="BU144" s="10" cm="1">
        <f t="array" aca="1" ref="BU144" ca="1">_xlfn.STDEV.P((E144:BQ144 - OFFSET(E144:BQ144,0,1)) / OFFSET(E144:BQ144,0,1)) * SQRT(COUNT(E144:BR144)-1)</f>
        <v>8.4156848792900626E-2</v>
      </c>
      <c r="BV144" s="10" cm="1">
        <f t="array" ref="BV144">-(MAX(1 - (E144:BR144 / _xlfn.SCAN(E144, E144:BR144, _xlfn.LAMBDA(_xlpm.a,_xlpm.b, MAX(_xlpm.a, _xlpm.b))))))</f>
        <v>-0.1261337073398785</v>
      </c>
      <c r="BW144" s="12">
        <f t="shared" ca="1" si="5"/>
        <v>-0.92467953421725568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140.19</v>
      </c>
      <c r="F145">
        <v>143.85</v>
      </c>
      <c r="G145">
        <v>144.66999999999999</v>
      </c>
      <c r="H145">
        <v>144.94999999999999</v>
      </c>
      <c r="I145">
        <v>150.08000000000001</v>
      </c>
      <c r="J145">
        <v>149.25</v>
      </c>
      <c r="K145">
        <v>150.63</v>
      </c>
      <c r="L145">
        <v>152.91999999999999</v>
      </c>
      <c r="M145">
        <v>154.56</v>
      </c>
      <c r="N145">
        <v>153.74</v>
      </c>
      <c r="O145">
        <v>150.81</v>
      </c>
      <c r="P145">
        <v>152.63999999999999</v>
      </c>
      <c r="Q145">
        <v>150.63</v>
      </c>
      <c r="R145">
        <v>152.82</v>
      </c>
      <c r="S145">
        <v>155.66</v>
      </c>
      <c r="T145">
        <v>158.87</v>
      </c>
      <c r="U145">
        <v>163.16999999999999</v>
      </c>
      <c r="V145">
        <v>162.99</v>
      </c>
      <c r="W145">
        <v>160.97</v>
      </c>
      <c r="X145">
        <v>161.80000000000001</v>
      </c>
      <c r="Y145">
        <v>164.18</v>
      </c>
      <c r="Z145">
        <v>166.47</v>
      </c>
      <c r="AA145">
        <v>169.31</v>
      </c>
      <c r="AB145">
        <v>170.31</v>
      </c>
      <c r="AC145">
        <v>174.16</v>
      </c>
      <c r="AD145">
        <v>174.62</v>
      </c>
      <c r="AE145">
        <v>171.69</v>
      </c>
      <c r="AF145">
        <v>167.66</v>
      </c>
      <c r="AG145">
        <v>170.95</v>
      </c>
      <c r="AH145">
        <v>170.5</v>
      </c>
      <c r="AI145">
        <v>172.51</v>
      </c>
      <c r="AJ145">
        <v>170.04</v>
      </c>
      <c r="AK145">
        <v>169.4</v>
      </c>
      <c r="AL145">
        <v>167.29</v>
      </c>
      <c r="AM145">
        <v>171.87</v>
      </c>
      <c r="AN145">
        <v>169.86</v>
      </c>
      <c r="AO145">
        <v>171.5</v>
      </c>
      <c r="AP145">
        <v>174.62</v>
      </c>
      <c r="AQ145">
        <v>174.98</v>
      </c>
      <c r="AR145">
        <v>179.74</v>
      </c>
      <c r="AS145">
        <v>183.13</v>
      </c>
      <c r="AT145">
        <v>182.67</v>
      </c>
      <c r="AU145">
        <v>183.13</v>
      </c>
      <c r="AV145">
        <v>181.48</v>
      </c>
      <c r="AW145">
        <v>180.29</v>
      </c>
      <c r="AX145">
        <v>183.5</v>
      </c>
      <c r="AY145">
        <v>182.95</v>
      </c>
      <c r="AZ145">
        <v>180.11</v>
      </c>
      <c r="BA145">
        <v>177.27</v>
      </c>
      <c r="BB145">
        <v>174.89</v>
      </c>
      <c r="BC145">
        <v>175.17</v>
      </c>
      <c r="BD145">
        <v>173.24</v>
      </c>
      <c r="BE145">
        <v>171.6</v>
      </c>
      <c r="BF145">
        <v>174.98</v>
      </c>
      <c r="BG145">
        <v>170.68</v>
      </c>
      <c r="BH145">
        <v>174.34</v>
      </c>
      <c r="BI145">
        <v>172.79</v>
      </c>
      <c r="BJ145">
        <v>164.36</v>
      </c>
      <c r="BK145">
        <v>164.27</v>
      </c>
      <c r="BL145">
        <v>165.83</v>
      </c>
      <c r="BM145">
        <v>170.13</v>
      </c>
      <c r="BN145">
        <v>167.47</v>
      </c>
      <c r="BO145">
        <v>162.35</v>
      </c>
      <c r="BP145">
        <v>156.30000000000001</v>
      </c>
      <c r="BQ145">
        <v>156.58000000000001</v>
      </c>
      <c r="BR145">
        <v>159.69</v>
      </c>
      <c r="BS145" s="10">
        <f t="shared" si="4"/>
        <v>0.13909693986732291</v>
      </c>
      <c r="BT145" s="11" cm="1">
        <f t="array" aca="1" ref="BT145" ca="1">_xlfn.PERCENTILE.INC((OFFSET(E145,0,1,1,COLUMNS(E145:BR145)-1) - E145:BQ145) / E145:BQ145, 0.05) * SQRT(COUNT(E145:BR145) - 1)</f>
        <v>-0.19634739629872777</v>
      </c>
      <c r="BU145" s="10" cm="1">
        <f t="array" aca="1" ref="BU145" ca="1">_xlfn.STDEV.P((E145:BQ145 - OFFSET(E145:BQ145,0,1)) / OFFSET(E145:BQ145,0,1)) * SQRT(COUNT(E145:BR145)-1)</f>
        <v>0.13891484996971423</v>
      </c>
      <c r="BV145" s="10" cm="1">
        <f t="array" ref="BV145">-(MAX(1 - (E145:BR145 / _xlfn.SCAN(E145, E145:BR145, _xlfn.LAMBDA(_xlpm.a,_xlpm.b, MAX(_xlpm.a, _xlpm.b))))))</f>
        <v>-0.14822888283378743</v>
      </c>
      <c r="BW145" s="12">
        <f t="shared" ca="1" si="5"/>
        <v>1.0406010581218517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37.659999999999997</v>
      </c>
      <c r="F146">
        <v>38.04</v>
      </c>
      <c r="G146">
        <v>38.1</v>
      </c>
      <c r="H146">
        <v>37.700000000000003</v>
      </c>
      <c r="I146">
        <v>38.76</v>
      </c>
      <c r="J146">
        <v>37.880000000000003</v>
      </c>
      <c r="K146">
        <v>38.520000000000003</v>
      </c>
      <c r="L146">
        <v>38.520000000000003</v>
      </c>
      <c r="M146">
        <v>39.14</v>
      </c>
      <c r="N146">
        <v>39.32</v>
      </c>
      <c r="O146">
        <v>39.340000000000003</v>
      </c>
      <c r="P146">
        <v>38.840000000000003</v>
      </c>
      <c r="Q146">
        <v>37.1</v>
      </c>
      <c r="R146">
        <v>36.94</v>
      </c>
      <c r="S146">
        <v>37.619999999999997</v>
      </c>
      <c r="T146">
        <v>37.74</v>
      </c>
      <c r="U146">
        <v>37.9</v>
      </c>
      <c r="V146">
        <v>39.200000000000003</v>
      </c>
      <c r="W146">
        <v>39.6</v>
      </c>
      <c r="X146">
        <v>39.380000000000003</v>
      </c>
      <c r="Y146">
        <v>39.520000000000003</v>
      </c>
      <c r="Z146">
        <v>40.020000000000003</v>
      </c>
      <c r="AA146">
        <v>39.64</v>
      </c>
      <c r="AB146">
        <v>40.46</v>
      </c>
      <c r="AC146">
        <v>42.28</v>
      </c>
      <c r="AD146">
        <v>41.44</v>
      </c>
      <c r="AE146">
        <v>40.56</v>
      </c>
      <c r="AF146">
        <v>40.58</v>
      </c>
      <c r="AG146">
        <v>40.92</v>
      </c>
      <c r="AH146">
        <v>41.36</v>
      </c>
      <c r="AI146">
        <v>41.82</v>
      </c>
      <c r="AJ146">
        <v>41.38</v>
      </c>
      <c r="AK146">
        <v>41.16</v>
      </c>
      <c r="AL146">
        <v>40.54</v>
      </c>
      <c r="AM146">
        <v>40.6</v>
      </c>
      <c r="AN146">
        <v>39.74</v>
      </c>
      <c r="AO146">
        <v>38.76</v>
      </c>
      <c r="AP146">
        <v>38.94</v>
      </c>
      <c r="AQ146">
        <v>39.42</v>
      </c>
      <c r="AR146">
        <v>39.659999999999997</v>
      </c>
      <c r="AS146">
        <v>39.380000000000003</v>
      </c>
      <c r="AT146">
        <v>40.200000000000003</v>
      </c>
      <c r="AU146">
        <v>40.92</v>
      </c>
      <c r="AV146">
        <v>40.32</v>
      </c>
      <c r="AW146">
        <v>39.9</v>
      </c>
      <c r="AX146">
        <v>39.82</v>
      </c>
      <c r="AY146">
        <v>39.6</v>
      </c>
      <c r="AZ146">
        <v>39.5</v>
      </c>
      <c r="BA146">
        <v>39.74</v>
      </c>
      <c r="BB146">
        <v>38.86</v>
      </c>
      <c r="BC146">
        <v>38.44</v>
      </c>
      <c r="BD146">
        <v>38.159999999999997</v>
      </c>
      <c r="BE146">
        <v>38.22</v>
      </c>
      <c r="BF146">
        <v>38.340000000000003</v>
      </c>
      <c r="BG146">
        <v>39.08</v>
      </c>
      <c r="BH146">
        <v>38.659999999999997</v>
      </c>
      <c r="BI146">
        <v>37.68</v>
      </c>
      <c r="BJ146">
        <v>36.28</v>
      </c>
      <c r="BK146">
        <v>35.479999999999997</v>
      </c>
      <c r="BL146">
        <v>36.46</v>
      </c>
      <c r="BM146">
        <v>36.880000000000003</v>
      </c>
      <c r="BN146">
        <v>36.700000000000003</v>
      </c>
      <c r="BO146">
        <v>36.54</v>
      </c>
      <c r="BP146">
        <v>36.4</v>
      </c>
      <c r="BQ146">
        <v>35.92</v>
      </c>
      <c r="BR146">
        <v>35.979999999999997</v>
      </c>
      <c r="BS146" s="10">
        <f t="shared" si="4"/>
        <v>-4.4609665427509292E-2</v>
      </c>
      <c r="BT146" s="11" cm="1">
        <f t="array" aca="1" ref="BT146" ca="1">_xlfn.PERCENTILE.INC((OFFSET(E146,0,1,1,COLUMNS(E146:BR146)-1) - E146:BQ146) / E146:BQ146, 0.05) * SQRT(COUNT(E146:BR146) - 1)</f>
        <v>-0.19566291065267696</v>
      </c>
      <c r="BU146" s="10" cm="1">
        <f t="array" aca="1" ref="BU146" ca="1">_xlfn.STDEV.P((E146:BQ146 - OFFSET(E146:BQ146,0,1)) / OFFSET(E146:BQ146,0,1)) * SQRT(COUNT(E146:BR146)-1)</f>
        <v>0.13230426809956561</v>
      </c>
      <c r="BV146" s="10" cm="1">
        <f t="array" ref="BV146">-(MAX(1 - (E146:BR146 / _xlfn.SCAN(E146, E146:BR146, _xlfn.LAMBDA(_xlpm.a,_xlpm.b, MAX(_xlpm.a, _xlpm.b))))))</f>
        <v>-0.1608325449385053</v>
      </c>
      <c r="BW146" s="12">
        <f t="shared" ca="1" si="5"/>
        <v>-0.29592140896048569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139.80000000000001</v>
      </c>
      <c r="F147">
        <v>140</v>
      </c>
      <c r="G147">
        <v>139.6</v>
      </c>
      <c r="H147">
        <v>137</v>
      </c>
      <c r="I147">
        <v>137</v>
      </c>
      <c r="J147">
        <v>141</v>
      </c>
      <c r="K147">
        <v>148.6</v>
      </c>
      <c r="L147">
        <v>155.4</v>
      </c>
      <c r="M147">
        <v>161.6</v>
      </c>
      <c r="N147">
        <v>156.19999999999999</v>
      </c>
      <c r="O147">
        <v>155</v>
      </c>
      <c r="P147">
        <v>160.4</v>
      </c>
      <c r="Q147">
        <v>152.6</v>
      </c>
      <c r="R147">
        <v>156</v>
      </c>
      <c r="S147">
        <v>159.4</v>
      </c>
      <c r="T147">
        <v>160.80000000000001</v>
      </c>
      <c r="U147">
        <v>160.4</v>
      </c>
      <c r="V147">
        <v>161.80000000000001</v>
      </c>
      <c r="W147">
        <v>164.2</v>
      </c>
      <c r="X147">
        <v>164.2</v>
      </c>
      <c r="Y147">
        <v>167</v>
      </c>
      <c r="Z147">
        <v>168.6</v>
      </c>
      <c r="AA147">
        <v>168</v>
      </c>
      <c r="AB147">
        <v>172.2</v>
      </c>
      <c r="AC147">
        <v>172.4</v>
      </c>
      <c r="AD147">
        <v>174</v>
      </c>
      <c r="AE147">
        <v>168.4</v>
      </c>
      <c r="AF147">
        <v>167.4</v>
      </c>
      <c r="AG147">
        <v>168</v>
      </c>
      <c r="AH147">
        <v>176.6</v>
      </c>
      <c r="AI147">
        <v>175.6</v>
      </c>
      <c r="AJ147">
        <v>172</v>
      </c>
      <c r="AK147">
        <v>171.6</v>
      </c>
      <c r="AL147">
        <v>165.2</v>
      </c>
      <c r="AM147">
        <v>169</v>
      </c>
      <c r="AN147">
        <v>162</v>
      </c>
      <c r="AO147">
        <v>167</v>
      </c>
      <c r="AP147">
        <v>165</v>
      </c>
      <c r="AQ147">
        <v>163.80000000000001</v>
      </c>
      <c r="AR147">
        <v>168.8</v>
      </c>
      <c r="AS147">
        <v>165.2</v>
      </c>
      <c r="AT147">
        <v>167.2</v>
      </c>
      <c r="AU147">
        <v>171.8</v>
      </c>
      <c r="AV147">
        <v>173.2</v>
      </c>
      <c r="AW147">
        <v>168.2</v>
      </c>
      <c r="AX147">
        <v>166</v>
      </c>
      <c r="AY147">
        <v>166.2</v>
      </c>
      <c r="AZ147">
        <v>167</v>
      </c>
      <c r="BA147">
        <v>164.8</v>
      </c>
      <c r="BB147">
        <v>163</v>
      </c>
      <c r="BC147">
        <v>164.4</v>
      </c>
      <c r="BD147">
        <v>162.4</v>
      </c>
      <c r="BE147">
        <v>157.80000000000001</v>
      </c>
      <c r="BF147">
        <v>160</v>
      </c>
      <c r="BG147">
        <v>153</v>
      </c>
      <c r="BH147">
        <v>156</v>
      </c>
      <c r="BI147">
        <v>153.80000000000001</v>
      </c>
      <c r="BJ147">
        <v>149.19999999999999</v>
      </c>
      <c r="BK147">
        <v>147.19999999999999</v>
      </c>
      <c r="BL147">
        <v>147</v>
      </c>
      <c r="BM147">
        <v>157.80000000000001</v>
      </c>
      <c r="BN147">
        <v>152.19999999999999</v>
      </c>
      <c r="BO147">
        <v>150.19999999999999</v>
      </c>
      <c r="BP147">
        <v>149</v>
      </c>
      <c r="BQ147">
        <v>147.4</v>
      </c>
      <c r="BR147">
        <v>148.6</v>
      </c>
      <c r="BS147" s="10">
        <f t="shared" si="4"/>
        <v>6.2947067238912607E-2</v>
      </c>
      <c r="BT147" s="11" cm="1">
        <f t="array" aca="1" ref="BT147" ca="1">_xlfn.PERCENTILE.INC((OFFSET(E147,0,1,1,COLUMNS(E147:BR147)-1) - E147:BQ147) / E147:BQ147, 0.05) * SQRT(COUNT(E147:BR147) - 1)</f>
        <v>-0.2977748277336964</v>
      </c>
      <c r="BU147" s="10" cm="1">
        <f t="array" aca="1" ref="BU147" ca="1">_xlfn.STDEV.P((E147:BQ147 - OFFSET(E147:BQ147,0,1)) / OFFSET(E147:BQ147,0,1)) * SQRT(COUNT(E147:BR147)-1)</f>
        <v>0.19667727263589568</v>
      </c>
      <c r="BV147" s="10" cm="1">
        <f t="array" ref="BV147">-(MAX(1 - (E147:BR147 / _xlfn.SCAN(E147, E147:BR147, _xlfn.LAMBDA(_xlpm.a,_xlpm.b, MAX(_xlpm.a, _xlpm.b))))))</f>
        <v>-0.16761041902604756</v>
      </c>
      <c r="BW147" s="12">
        <f t="shared" ca="1" si="5"/>
        <v>0.34780361920896374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68.08</v>
      </c>
      <c r="F148">
        <v>69.14</v>
      </c>
      <c r="G148">
        <v>69.180000000000007</v>
      </c>
      <c r="H148">
        <v>69.16</v>
      </c>
      <c r="I148">
        <v>69.48</v>
      </c>
      <c r="J148">
        <v>67.239999999999995</v>
      </c>
      <c r="K148">
        <v>67.62</v>
      </c>
      <c r="L148">
        <v>68.180000000000007</v>
      </c>
      <c r="M148">
        <v>68.8</v>
      </c>
      <c r="N148">
        <v>69.52</v>
      </c>
      <c r="O148">
        <v>68.8</v>
      </c>
      <c r="P148">
        <v>67.78</v>
      </c>
      <c r="Q148">
        <v>66.08</v>
      </c>
      <c r="R148">
        <v>66.88</v>
      </c>
      <c r="S148">
        <v>68.88</v>
      </c>
      <c r="T148">
        <v>70.36</v>
      </c>
      <c r="U148">
        <v>72.78</v>
      </c>
      <c r="V148">
        <v>72.819999999999993</v>
      </c>
      <c r="W148">
        <v>70.540000000000006</v>
      </c>
      <c r="X148">
        <v>73.88</v>
      </c>
      <c r="Y148">
        <v>74.78</v>
      </c>
      <c r="Z148">
        <v>73.94</v>
      </c>
      <c r="AA148">
        <v>74.2</v>
      </c>
      <c r="AB148">
        <v>74.88</v>
      </c>
      <c r="AC148">
        <v>77.62</v>
      </c>
      <c r="AD148">
        <v>78.64</v>
      </c>
      <c r="AE148">
        <v>78.08</v>
      </c>
      <c r="AF148">
        <v>78.58</v>
      </c>
      <c r="AG148">
        <v>77.760000000000005</v>
      </c>
      <c r="AH148">
        <v>75.84</v>
      </c>
      <c r="AI148">
        <v>75.02</v>
      </c>
      <c r="AJ148">
        <v>73.92</v>
      </c>
      <c r="AK148">
        <v>72.540000000000006</v>
      </c>
      <c r="AL148">
        <v>72.56</v>
      </c>
      <c r="AM148">
        <v>72.34</v>
      </c>
      <c r="AN148">
        <v>70.98</v>
      </c>
      <c r="AO148">
        <v>70.94</v>
      </c>
      <c r="AP148">
        <v>72.8</v>
      </c>
      <c r="AQ148">
        <v>73.66</v>
      </c>
      <c r="AR148">
        <v>74.72</v>
      </c>
      <c r="AS148">
        <v>74.760000000000005</v>
      </c>
      <c r="AT148">
        <v>76.400000000000006</v>
      </c>
      <c r="AU148">
        <v>77.92</v>
      </c>
      <c r="AV148">
        <v>77.06</v>
      </c>
      <c r="AW148">
        <v>79.86</v>
      </c>
      <c r="AX148">
        <v>78.260000000000005</v>
      </c>
      <c r="AY148">
        <v>75.959999999999994</v>
      </c>
      <c r="AZ148">
        <v>77.14</v>
      </c>
      <c r="BA148">
        <v>77</v>
      </c>
      <c r="BB148">
        <v>75.84</v>
      </c>
      <c r="BC148">
        <v>76.94</v>
      </c>
      <c r="BD148">
        <v>80</v>
      </c>
      <c r="BE148">
        <v>79.599999999999994</v>
      </c>
      <c r="BF148">
        <v>82.04</v>
      </c>
      <c r="BG148">
        <v>80.72</v>
      </c>
      <c r="BH148">
        <v>81.02</v>
      </c>
      <c r="BI148">
        <v>79.7</v>
      </c>
      <c r="BJ148">
        <v>77.5</v>
      </c>
      <c r="BK148">
        <v>78</v>
      </c>
      <c r="BL148">
        <v>78.64</v>
      </c>
      <c r="BM148">
        <v>80.959999999999994</v>
      </c>
      <c r="BN148">
        <v>79.06</v>
      </c>
      <c r="BO148">
        <v>75.540000000000006</v>
      </c>
      <c r="BP148">
        <v>71.72</v>
      </c>
      <c r="BQ148">
        <v>70.260000000000005</v>
      </c>
      <c r="BR148">
        <v>68.66</v>
      </c>
      <c r="BS148" s="10">
        <f t="shared" si="4"/>
        <v>8.5193889541715379E-3</v>
      </c>
      <c r="BT148" s="11" cm="1">
        <f t="array" aca="1" ref="BT148" ca="1">_xlfn.PERCENTILE.INC((OFFSET(E148,0,1,1,COLUMNS(E148:BR148)-1) - E148:BQ148) / E148:BQ148, 0.05) * SQRT(COUNT(E148:BR148) - 1)</f>
        <v>-0.2493326317690574</v>
      </c>
      <c r="BU148" s="10" cm="1">
        <f t="array" aca="1" ref="BU148" ca="1">_xlfn.STDEV.P((E148:BQ148 - OFFSET(E148:BQ148,0,1)) / OFFSET(E148:BQ148,0,1)) * SQRT(COUNT(E148:BR148)-1)</f>
        <v>0.16852468336423487</v>
      </c>
      <c r="BV148" s="10" cm="1">
        <f t="array" ref="BV148">-(MAX(1 - (E148:BR148 / _xlfn.SCAN(E148, E148:BR148, _xlfn.LAMBDA(_xlpm.a,_xlpm.b, MAX(_xlpm.a, _xlpm.b))))))</f>
        <v>-0.16309117503656767</v>
      </c>
      <c r="BW148" s="12">
        <f t="shared" ca="1" si="5"/>
        <v>8.2939713489696948E-2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60.5</v>
      </c>
      <c r="F149">
        <v>61.1</v>
      </c>
      <c r="G149">
        <v>60.93</v>
      </c>
      <c r="H149">
        <v>60.84</v>
      </c>
      <c r="I149">
        <v>60.5</v>
      </c>
      <c r="J149">
        <v>65.19</v>
      </c>
      <c r="K149">
        <v>63.66</v>
      </c>
      <c r="L149">
        <v>63.06</v>
      </c>
      <c r="M149">
        <v>62.21</v>
      </c>
      <c r="N149">
        <v>62.29</v>
      </c>
      <c r="O149">
        <v>60.41</v>
      </c>
      <c r="P149">
        <v>60.67</v>
      </c>
      <c r="Q149">
        <v>59.99</v>
      </c>
      <c r="R149">
        <v>59.82</v>
      </c>
      <c r="S149">
        <v>61.1</v>
      </c>
      <c r="T149">
        <v>61.69</v>
      </c>
      <c r="U149">
        <v>59.31</v>
      </c>
      <c r="V149">
        <v>59.39</v>
      </c>
      <c r="W149">
        <v>59.13</v>
      </c>
      <c r="X149">
        <v>59.39</v>
      </c>
      <c r="Y149">
        <v>59.05</v>
      </c>
      <c r="Z149">
        <v>59.13</v>
      </c>
      <c r="AA149">
        <v>59.82</v>
      </c>
      <c r="AB149">
        <v>59.13</v>
      </c>
      <c r="AC149">
        <v>59.56</v>
      </c>
      <c r="AD149">
        <v>59.65</v>
      </c>
      <c r="AE149">
        <v>59.56</v>
      </c>
      <c r="AF149">
        <v>60.67</v>
      </c>
      <c r="AG149">
        <v>61.18</v>
      </c>
      <c r="AH149">
        <v>61.61</v>
      </c>
      <c r="AI149">
        <v>63.06</v>
      </c>
      <c r="AJ149">
        <v>65.53</v>
      </c>
      <c r="AK149">
        <v>66.22</v>
      </c>
      <c r="AL149">
        <v>65.959999999999994</v>
      </c>
      <c r="AM149">
        <v>67.92</v>
      </c>
      <c r="AN149">
        <v>66.989999999999995</v>
      </c>
      <c r="AO149">
        <v>67.33</v>
      </c>
      <c r="AP149">
        <v>67.5</v>
      </c>
      <c r="AQ149">
        <v>68.349999999999994</v>
      </c>
      <c r="AR149">
        <v>69.290000000000006</v>
      </c>
      <c r="AS149">
        <v>69.55</v>
      </c>
      <c r="AT149">
        <v>69.97</v>
      </c>
      <c r="AU149">
        <v>70.06</v>
      </c>
      <c r="AV149">
        <v>69.89</v>
      </c>
      <c r="AW149">
        <v>70.14</v>
      </c>
      <c r="AX149">
        <v>70.400000000000006</v>
      </c>
      <c r="AY149">
        <v>70.48</v>
      </c>
      <c r="AZ149">
        <v>70.48</v>
      </c>
      <c r="BA149">
        <v>70.14</v>
      </c>
      <c r="BB149">
        <v>70.400000000000006</v>
      </c>
      <c r="BC149">
        <v>70.83</v>
      </c>
      <c r="BD149">
        <v>69.89</v>
      </c>
      <c r="BE149">
        <v>68.86</v>
      </c>
      <c r="BF149">
        <v>68.52</v>
      </c>
      <c r="BG149">
        <v>68.349999999999994</v>
      </c>
      <c r="BH149">
        <v>75.09</v>
      </c>
      <c r="BI149">
        <v>77.650000000000006</v>
      </c>
      <c r="BJ149">
        <v>75.010000000000005</v>
      </c>
      <c r="BK149">
        <v>73.81</v>
      </c>
      <c r="BL149">
        <v>75.95</v>
      </c>
      <c r="BM149">
        <v>73.3</v>
      </c>
      <c r="BN149">
        <v>72.87</v>
      </c>
      <c r="BO149">
        <v>66.3</v>
      </c>
      <c r="BP149">
        <v>62.97</v>
      </c>
      <c r="BQ149">
        <v>61.87</v>
      </c>
      <c r="BR149">
        <v>62.12</v>
      </c>
      <c r="BS149" s="10">
        <f t="shared" si="4"/>
        <v>2.6776859504132187E-2</v>
      </c>
      <c r="BT149" s="11" cm="1">
        <f t="array" aca="1" ref="BT149" ca="1">_xlfn.PERCENTILE.INC((OFFSET(E149,0,1,1,COLUMNS(E149:BR149)-1) - E149:BQ149) / E149:BQ149, 0.05) * SQRT(COUNT(E149:BR149) - 1)</f>
        <v>-0.27986388871734291</v>
      </c>
      <c r="BU149" s="10" cm="1">
        <f t="array" aca="1" ref="BU149" ca="1">_xlfn.STDEV.P((E149:BQ149 - OFFSET(E149:BQ149,0,1)) / OFFSET(E149:BQ149,0,1)) * SQRT(COUNT(E149:BR149)-1)</f>
        <v>0.20020781577418176</v>
      </c>
      <c r="BV149" s="10" cm="1">
        <f t="array" ref="BV149">-(MAX(1 - (E149:BR149 / _xlfn.SCAN(E149, E149:BR149, _xlfn.LAMBDA(_xlpm.a,_xlpm.b, MAX(_xlpm.a, _xlpm.b))))))</f>
        <v>-0.203219575016098</v>
      </c>
      <c r="BW149" s="12">
        <f t="shared" ca="1" si="5"/>
        <v>0.16100699855039877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337.8</v>
      </c>
      <c r="F150">
        <v>335.1</v>
      </c>
      <c r="G150">
        <v>337.1</v>
      </c>
      <c r="H150">
        <v>342.5</v>
      </c>
      <c r="I150">
        <v>347.3</v>
      </c>
      <c r="J150">
        <v>344.9</v>
      </c>
      <c r="K150">
        <v>350.9</v>
      </c>
      <c r="L150">
        <v>355.8</v>
      </c>
      <c r="M150">
        <v>353.3</v>
      </c>
      <c r="N150">
        <v>350.3</v>
      </c>
      <c r="O150">
        <v>349.1</v>
      </c>
      <c r="P150">
        <v>350.7</v>
      </c>
      <c r="Q150">
        <v>343.4</v>
      </c>
      <c r="R150">
        <v>350.9</v>
      </c>
      <c r="S150">
        <v>355.4</v>
      </c>
      <c r="T150">
        <v>361</v>
      </c>
      <c r="U150">
        <v>382.5</v>
      </c>
      <c r="V150">
        <v>392.8</v>
      </c>
      <c r="W150">
        <v>392.4</v>
      </c>
      <c r="X150">
        <v>384.3</v>
      </c>
      <c r="Y150">
        <v>394.3</v>
      </c>
      <c r="Z150">
        <v>392.4</v>
      </c>
      <c r="AA150">
        <v>399.4</v>
      </c>
      <c r="AB150">
        <v>396.5</v>
      </c>
      <c r="AC150">
        <v>400.7</v>
      </c>
      <c r="AD150">
        <v>402.2</v>
      </c>
      <c r="AE150">
        <v>406.9</v>
      </c>
      <c r="AF150">
        <v>414.4</v>
      </c>
      <c r="AG150">
        <v>419</v>
      </c>
      <c r="AH150">
        <v>420.4</v>
      </c>
      <c r="AI150">
        <v>421.6</v>
      </c>
      <c r="AJ150">
        <v>417.7</v>
      </c>
      <c r="AK150">
        <v>415.1</v>
      </c>
      <c r="AL150">
        <v>405.8</v>
      </c>
      <c r="AM150">
        <v>403.1</v>
      </c>
      <c r="AN150">
        <v>398.5</v>
      </c>
      <c r="AO150">
        <v>397.8</v>
      </c>
      <c r="AP150">
        <v>396</v>
      </c>
      <c r="AQ150">
        <v>396.1</v>
      </c>
      <c r="AR150">
        <v>392</v>
      </c>
      <c r="AS150">
        <v>394.7</v>
      </c>
      <c r="AT150">
        <v>393.2</v>
      </c>
      <c r="AU150">
        <v>393.2</v>
      </c>
      <c r="AV150">
        <v>391.5</v>
      </c>
      <c r="AW150">
        <v>392.1</v>
      </c>
      <c r="AX150">
        <v>397.7</v>
      </c>
      <c r="AY150">
        <v>402.3</v>
      </c>
      <c r="AZ150">
        <v>403.7</v>
      </c>
      <c r="BA150">
        <v>401.2</v>
      </c>
      <c r="BB150">
        <v>393.6</v>
      </c>
      <c r="BC150">
        <v>402.6</v>
      </c>
      <c r="BD150">
        <v>408</v>
      </c>
      <c r="BE150">
        <v>414.6</v>
      </c>
      <c r="BF150">
        <v>413.7</v>
      </c>
      <c r="BG150">
        <v>389.9</v>
      </c>
      <c r="BH150">
        <v>394</v>
      </c>
      <c r="BI150">
        <v>398.2</v>
      </c>
      <c r="BJ150">
        <v>391.2</v>
      </c>
      <c r="BK150">
        <v>393.2</v>
      </c>
      <c r="BL150">
        <v>394.4</v>
      </c>
      <c r="BM150">
        <v>394</v>
      </c>
      <c r="BN150">
        <v>390</v>
      </c>
      <c r="BO150">
        <v>389.9</v>
      </c>
      <c r="BP150">
        <v>380.4</v>
      </c>
      <c r="BQ150">
        <v>376.5</v>
      </c>
      <c r="BR150">
        <v>379.2</v>
      </c>
      <c r="BS150" s="10">
        <f t="shared" si="4"/>
        <v>0.12255772646536404</v>
      </c>
      <c r="BT150" s="11" cm="1">
        <f t="array" aca="1" ref="BT150" ca="1">_xlfn.PERCENTILE.INC((OFFSET(E150,0,1,1,COLUMNS(E150:BR150)-1) - E150:BQ150) / E150:BQ150, 0.05) * SQRT(COUNT(E150:BR150) - 1)</f>
        <v>-0.16754056758840546</v>
      </c>
      <c r="BU150" s="10" cm="1">
        <f t="array" aca="1" ref="BU150" ca="1">_xlfn.STDEV.P((E150:BQ150 - OFFSET(E150:BQ150,0,1)) / OFFSET(E150:BQ150,0,1)) * SQRT(COUNT(E150:BR150)-1)</f>
        <v>0.12776089308052826</v>
      </c>
      <c r="BV150" s="10" cm="1">
        <f t="array" ref="BV150">-(MAX(1 - (E150:BR150 / _xlfn.SCAN(E150, E150:BR150, _xlfn.LAMBDA(_xlpm.a,_xlpm.b, MAX(_xlpm.a, _xlpm.b))))))</f>
        <v>-0.10697343453510444</v>
      </c>
      <c r="BW150" s="12">
        <f t="shared" ca="1" si="5"/>
        <v>1.0019946117993646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8.625</v>
      </c>
      <c r="F151">
        <v>8.6</v>
      </c>
      <c r="G151">
        <v>8.6</v>
      </c>
      <c r="H151">
        <v>8.43</v>
      </c>
      <c r="I151">
        <v>8.35</v>
      </c>
      <c r="J151">
        <v>8.32</v>
      </c>
      <c r="K151">
        <v>8.5399999999999991</v>
      </c>
      <c r="L151">
        <v>8.4</v>
      </c>
      <c r="M151">
        <v>8.43</v>
      </c>
      <c r="N151">
        <v>8.5500000000000007</v>
      </c>
      <c r="O151">
        <v>8.33</v>
      </c>
      <c r="P151">
        <v>8.1999999999999993</v>
      </c>
      <c r="Q151">
        <v>7.9550000000000001</v>
      </c>
      <c r="R151">
        <v>8.0749999999999993</v>
      </c>
      <c r="S151">
        <v>8.0500000000000007</v>
      </c>
      <c r="T151">
        <v>8.4949999999999992</v>
      </c>
      <c r="U151">
        <v>8.6199999999999992</v>
      </c>
      <c r="V151">
        <v>8.7899999999999991</v>
      </c>
      <c r="W151">
        <v>8.8000000000000007</v>
      </c>
      <c r="X151">
        <v>8.875</v>
      </c>
      <c r="Y151">
        <v>8.9</v>
      </c>
      <c r="Z151">
        <v>8.81</v>
      </c>
      <c r="AA151">
        <v>8.8699999999999992</v>
      </c>
      <c r="AB151">
        <v>8.8049999999999997</v>
      </c>
      <c r="AC151">
        <v>8.82</v>
      </c>
      <c r="AD151">
        <v>8.8699999999999992</v>
      </c>
      <c r="AE151">
        <v>8.0549999999999997</v>
      </c>
      <c r="AF151">
        <v>7.7750000000000004</v>
      </c>
      <c r="AG151">
        <v>7.47</v>
      </c>
      <c r="AH151">
        <v>7.7850000000000001</v>
      </c>
      <c r="AI151">
        <v>7.85</v>
      </c>
      <c r="AJ151">
        <v>7.7649999999999997</v>
      </c>
      <c r="AK151">
        <v>7.7949999999999999</v>
      </c>
      <c r="AL151">
        <v>7.65</v>
      </c>
      <c r="AM151">
        <v>7.64</v>
      </c>
      <c r="AN151">
        <v>7.7149999999999999</v>
      </c>
      <c r="AO151">
        <v>7.7450000000000001</v>
      </c>
      <c r="AP151">
        <v>7.91</v>
      </c>
      <c r="AQ151">
        <v>7.9649999999999999</v>
      </c>
      <c r="AR151">
        <v>8</v>
      </c>
      <c r="AS151">
        <v>7.9</v>
      </c>
      <c r="AT151">
        <v>7.8550000000000004</v>
      </c>
      <c r="AU151">
        <v>7.75</v>
      </c>
      <c r="AV151">
        <v>7.74</v>
      </c>
      <c r="AW151">
        <v>7.7649999999999997</v>
      </c>
      <c r="AX151">
        <v>7.94</v>
      </c>
      <c r="AY151">
        <v>7.84</v>
      </c>
      <c r="AZ151">
        <v>8.0150000000000006</v>
      </c>
      <c r="BA151">
        <v>7.915</v>
      </c>
      <c r="BB151">
        <v>8</v>
      </c>
      <c r="BC151">
        <v>8.0549999999999997</v>
      </c>
      <c r="BD151">
        <v>8.2750000000000004</v>
      </c>
      <c r="BE151">
        <v>8.01</v>
      </c>
      <c r="BF151">
        <v>8.0950000000000006</v>
      </c>
      <c r="BG151">
        <v>8.0399999999999991</v>
      </c>
      <c r="BH151">
        <v>8.08</v>
      </c>
      <c r="BI151">
        <v>8.08</v>
      </c>
      <c r="BJ151">
        <v>7.9550000000000001</v>
      </c>
      <c r="BK151">
        <v>8.0649999999999995</v>
      </c>
      <c r="BL151">
        <v>8.1549999999999994</v>
      </c>
      <c r="BM151">
        <v>8.19</v>
      </c>
      <c r="BN151">
        <v>8.18</v>
      </c>
      <c r="BO151">
        <v>8.3000000000000007</v>
      </c>
      <c r="BP151">
        <v>8.0449999999999999</v>
      </c>
      <c r="BQ151">
        <v>8.1950000000000003</v>
      </c>
      <c r="BR151">
        <v>8.3949999999999996</v>
      </c>
      <c r="BS151" s="10">
        <f t="shared" si="4"/>
        <v>-2.6666666666666717E-2</v>
      </c>
      <c r="BT151" s="11" cm="1">
        <f t="array" aca="1" ref="BT151" ca="1">_xlfn.PERCENTILE.INC((OFFSET(E151,0,1,1,COLUMNS(E151:BR151)-1) - E151:BQ151) / E151:BQ151, 0.05) * SQRT(COUNT(E151:BR151) - 1)</f>
        <v>-0.25608885902714462</v>
      </c>
      <c r="BU151" s="10" cm="1">
        <f t="array" aca="1" ref="BU151" ca="1">_xlfn.STDEV.P((E151:BQ151 - OFFSET(E151:BQ151,0,1)) / OFFSET(E151:BQ151,0,1)) * SQRT(COUNT(E151:BR151)-1)</f>
        <v>0.17303510981975989</v>
      </c>
      <c r="BV151" s="10" cm="1">
        <f t="array" ref="BV151">-(MAX(1 - (E151:BR151 / _xlfn.SCAN(E151, E151:BR151, _xlfn.LAMBDA(_xlpm.a,_xlpm.b, MAX(_xlpm.a, _xlpm.b))))))</f>
        <v>-0.16067415730337087</v>
      </c>
      <c r="BW151" s="12">
        <f t="shared" ca="1" si="5"/>
        <v>-0.12256857402384111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37</v>
      </c>
      <c r="F152">
        <v>37.08</v>
      </c>
      <c r="G152">
        <v>37.5</v>
      </c>
      <c r="H152">
        <v>36.94</v>
      </c>
      <c r="I152">
        <v>36.82</v>
      </c>
      <c r="J152">
        <v>35.92</v>
      </c>
      <c r="K152">
        <v>36.14</v>
      </c>
      <c r="L152">
        <v>36.1</v>
      </c>
      <c r="M152">
        <v>36.020000000000003</v>
      </c>
      <c r="N152">
        <v>36</v>
      </c>
      <c r="O152">
        <v>34.76</v>
      </c>
      <c r="P152">
        <v>35.1</v>
      </c>
      <c r="Q152">
        <v>34.020000000000003</v>
      </c>
      <c r="R152">
        <v>34.26</v>
      </c>
      <c r="S152">
        <v>35.24</v>
      </c>
      <c r="T152">
        <v>35.5</v>
      </c>
      <c r="U152">
        <v>36.619999999999997</v>
      </c>
      <c r="V152">
        <v>37.200000000000003</v>
      </c>
      <c r="W152">
        <v>36.74</v>
      </c>
      <c r="X152">
        <v>38.26</v>
      </c>
      <c r="Y152">
        <v>39.520000000000003</v>
      </c>
      <c r="Z152">
        <v>38.96</v>
      </c>
      <c r="AA152">
        <v>38.58</v>
      </c>
      <c r="AB152">
        <v>37.840000000000003</v>
      </c>
      <c r="AC152">
        <v>38.479999999999997</v>
      </c>
      <c r="AD152">
        <v>39.159999999999997</v>
      </c>
      <c r="AE152">
        <v>39.5</v>
      </c>
      <c r="AF152">
        <v>39.64</v>
      </c>
      <c r="AG152">
        <v>38.92</v>
      </c>
      <c r="AH152">
        <v>39.14</v>
      </c>
      <c r="AI152">
        <v>39.700000000000003</v>
      </c>
      <c r="AJ152">
        <v>39.380000000000003</v>
      </c>
      <c r="AK152">
        <v>38.74</v>
      </c>
      <c r="AL152">
        <v>38.4</v>
      </c>
      <c r="AM152">
        <v>38.42</v>
      </c>
      <c r="AN152">
        <v>37.18</v>
      </c>
      <c r="AO152">
        <v>37.18</v>
      </c>
      <c r="AP152">
        <v>37.82</v>
      </c>
      <c r="AQ152">
        <v>38.72</v>
      </c>
      <c r="AR152">
        <v>39.340000000000003</v>
      </c>
      <c r="AS152">
        <v>39.44</v>
      </c>
      <c r="AT152">
        <v>39.24</v>
      </c>
      <c r="AU152">
        <v>39.200000000000003</v>
      </c>
      <c r="AV152">
        <v>39.56</v>
      </c>
      <c r="AW152">
        <v>39.4</v>
      </c>
      <c r="AX152">
        <v>39.76</v>
      </c>
      <c r="AY152">
        <v>39.799999999999997</v>
      </c>
      <c r="AZ152">
        <v>39.840000000000003</v>
      </c>
      <c r="BA152">
        <v>38.979999999999997</v>
      </c>
      <c r="BB152">
        <v>38.14</v>
      </c>
      <c r="BC152">
        <v>38.840000000000003</v>
      </c>
      <c r="BD152">
        <v>38.76</v>
      </c>
      <c r="BE152">
        <v>38.9</v>
      </c>
      <c r="BF152">
        <v>38.9</v>
      </c>
      <c r="BG152">
        <v>38.619999999999997</v>
      </c>
      <c r="BH152">
        <v>38.299999999999997</v>
      </c>
      <c r="BI152">
        <v>38.06</v>
      </c>
      <c r="BJ152">
        <v>38.04</v>
      </c>
      <c r="BK152">
        <v>39</v>
      </c>
      <c r="BL152">
        <v>39.58</v>
      </c>
      <c r="BM152">
        <v>40.299999999999997</v>
      </c>
      <c r="BN152">
        <v>40.22</v>
      </c>
      <c r="BO152">
        <v>40.74</v>
      </c>
      <c r="BP152">
        <v>40.68</v>
      </c>
      <c r="BQ152">
        <v>40.9</v>
      </c>
      <c r="BR152">
        <v>39.619999999999997</v>
      </c>
      <c r="BS152" s="10">
        <f t="shared" si="4"/>
        <v>7.081081081081074E-2</v>
      </c>
      <c r="BT152" s="11" cm="1">
        <f t="array" aca="1" ref="BT152" ca="1">_xlfn.PERCENTILE.INC((OFFSET(E152,0,1,1,COLUMNS(E152:BR152)-1) - E152:BQ152) / E152:BQ152, 0.05) * SQRT(COUNT(E152:BR152) - 1)</f>
        <v>-0.23786911132029256</v>
      </c>
      <c r="BU152" s="10" cm="1">
        <f t="array" aca="1" ref="BU152" ca="1">_xlfn.STDEV.P((E152:BQ152 - OFFSET(E152:BQ152,0,1)) / OFFSET(E152:BQ152,0,1)) * SQRT(COUNT(E152:BR152)-1)</f>
        <v>0.12949877735236351</v>
      </c>
      <c r="BV152" s="10" cm="1">
        <f t="array" ref="BV152">-(MAX(1 - (E152:BR152 / _xlfn.SCAN(E152, E152:BR152, _xlfn.LAMBDA(_xlpm.a,_xlpm.b, MAX(_xlpm.a, _xlpm.b))))))</f>
        <v>-9.2799999999999883E-2</v>
      </c>
      <c r="BW152" s="12">
        <f t="shared" ca="1" si="5"/>
        <v>0.58895390651669921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65.599999999999994</v>
      </c>
      <c r="F153">
        <v>65.900000000000006</v>
      </c>
      <c r="G153">
        <v>66.099999999999994</v>
      </c>
      <c r="H153">
        <v>65.599999999999994</v>
      </c>
      <c r="I153">
        <v>66.599999999999994</v>
      </c>
      <c r="J153">
        <v>65.400000000000006</v>
      </c>
      <c r="K153">
        <v>64.900000000000006</v>
      </c>
      <c r="L153">
        <v>64.5</v>
      </c>
      <c r="M153">
        <v>66.2</v>
      </c>
      <c r="N153">
        <v>66</v>
      </c>
      <c r="O153">
        <v>66.7</v>
      </c>
      <c r="P153">
        <v>65.900000000000006</v>
      </c>
      <c r="Q153">
        <v>64.2</v>
      </c>
      <c r="R153">
        <v>62.8</v>
      </c>
      <c r="S153">
        <v>63.6</v>
      </c>
      <c r="T153">
        <v>65.599999999999994</v>
      </c>
      <c r="U153">
        <v>65.7</v>
      </c>
      <c r="V153">
        <v>66.5</v>
      </c>
      <c r="W153">
        <v>66.7</v>
      </c>
      <c r="X153">
        <v>67.2</v>
      </c>
      <c r="Y153">
        <v>66.900000000000006</v>
      </c>
      <c r="Z153">
        <v>66.2</v>
      </c>
      <c r="AA153">
        <v>67.7</v>
      </c>
      <c r="AB153">
        <v>68.8</v>
      </c>
      <c r="AC153">
        <v>69</v>
      </c>
      <c r="AD153">
        <v>70.099999999999994</v>
      </c>
      <c r="AE153">
        <v>69.5</v>
      </c>
      <c r="AF153">
        <v>68.5</v>
      </c>
      <c r="AG153">
        <v>69.3</v>
      </c>
      <c r="AH153">
        <v>69.8</v>
      </c>
      <c r="AI153">
        <v>70</v>
      </c>
      <c r="AJ153">
        <v>69.599999999999994</v>
      </c>
      <c r="AK153">
        <v>69.900000000000006</v>
      </c>
      <c r="AL153">
        <v>70.400000000000006</v>
      </c>
      <c r="AM153">
        <v>71.2</v>
      </c>
      <c r="AN153">
        <v>68.3</v>
      </c>
      <c r="AO153">
        <v>67.099999999999994</v>
      </c>
      <c r="AP153">
        <v>66.8</v>
      </c>
      <c r="AQ153">
        <v>66.099999999999994</v>
      </c>
      <c r="AR153">
        <v>66.2</v>
      </c>
      <c r="AS153">
        <v>66.400000000000006</v>
      </c>
      <c r="AT153">
        <v>66.7</v>
      </c>
      <c r="AU153">
        <v>68.099999999999994</v>
      </c>
      <c r="AV153">
        <v>68.7</v>
      </c>
      <c r="AW153">
        <v>69.5</v>
      </c>
      <c r="AX153">
        <v>70.599999999999994</v>
      </c>
      <c r="AY153">
        <v>71</v>
      </c>
      <c r="AZ153">
        <v>72</v>
      </c>
      <c r="BA153">
        <v>72.5</v>
      </c>
      <c r="BB153">
        <v>70.099999999999994</v>
      </c>
      <c r="BC153">
        <v>69.7</v>
      </c>
      <c r="BD153">
        <v>70.900000000000006</v>
      </c>
      <c r="BE153">
        <v>70.599999999999994</v>
      </c>
      <c r="BF153">
        <v>71.2</v>
      </c>
      <c r="BG153">
        <v>70.5</v>
      </c>
      <c r="BH153">
        <v>71</v>
      </c>
      <c r="BI153">
        <v>69</v>
      </c>
      <c r="BJ153">
        <v>65.7</v>
      </c>
      <c r="BK153">
        <v>64.7</v>
      </c>
      <c r="BL153">
        <v>66.3</v>
      </c>
      <c r="BM153">
        <v>67.2</v>
      </c>
      <c r="BN153">
        <v>67.3</v>
      </c>
      <c r="BO153">
        <v>66.599999999999994</v>
      </c>
      <c r="BP153">
        <v>64.8</v>
      </c>
      <c r="BQ153">
        <v>64.599999999999994</v>
      </c>
      <c r="BR153">
        <v>65.900000000000006</v>
      </c>
      <c r="BS153" s="10">
        <f t="shared" si="4"/>
        <v>4.5731707317074911E-3</v>
      </c>
      <c r="BT153" s="11" cm="1">
        <f t="array" aca="1" ref="BT153" ca="1">_xlfn.PERCENTILE.INC((OFFSET(E153,0,1,1,COLUMNS(E153:BR153)-1) - E153:BQ153) / E153:BQ153, 0.05) * SQRT(COUNT(E153:BR153) - 1)</f>
        <v>-0.22526445326422281</v>
      </c>
      <c r="BU153" s="10" cm="1">
        <f t="array" aca="1" ref="BU153" ca="1">_xlfn.STDEV.P((E153:BQ153 - OFFSET(E153:BQ153,0,1)) / OFFSET(E153:BQ153,0,1)) * SQRT(COUNT(E153:BR153)-1)</f>
        <v>0.12969645168568097</v>
      </c>
      <c r="BV153" s="10" cm="1">
        <f t="array" ref="BV153">-(MAX(1 - (E153:BR153 / _xlfn.SCAN(E153, E153:BR153, _xlfn.LAMBDA(_xlpm.a,_xlpm.b, MAX(_xlpm.a, _xlpm.b))))))</f>
        <v>-0.10896551724137937</v>
      </c>
      <c r="BW153" s="12">
        <f t="shared" ca="1" si="5"/>
        <v>7.7343447729919468E-2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1384</v>
      </c>
      <c r="F154">
        <v>1440</v>
      </c>
      <c r="G154">
        <v>1452</v>
      </c>
      <c r="H154">
        <v>1430</v>
      </c>
      <c r="I154">
        <v>1414</v>
      </c>
      <c r="J154">
        <v>1414</v>
      </c>
      <c r="K154">
        <v>1452</v>
      </c>
      <c r="L154">
        <v>1454</v>
      </c>
      <c r="M154">
        <v>1434</v>
      </c>
      <c r="N154">
        <v>1450</v>
      </c>
      <c r="O154">
        <v>1452</v>
      </c>
      <c r="P154">
        <v>1452</v>
      </c>
      <c r="Q154">
        <v>1384</v>
      </c>
      <c r="R154">
        <v>1426</v>
      </c>
      <c r="S154">
        <v>1450</v>
      </c>
      <c r="T154">
        <v>1424</v>
      </c>
      <c r="U154">
        <v>1460</v>
      </c>
      <c r="V154">
        <v>1460</v>
      </c>
      <c r="W154">
        <v>1470</v>
      </c>
      <c r="X154">
        <v>1470</v>
      </c>
      <c r="Y154">
        <v>1500</v>
      </c>
      <c r="Z154">
        <v>1500</v>
      </c>
      <c r="AA154">
        <v>1494</v>
      </c>
      <c r="AB154">
        <v>1474</v>
      </c>
      <c r="AC154">
        <v>1466</v>
      </c>
      <c r="AD154">
        <v>1552</v>
      </c>
      <c r="AE154">
        <v>1654</v>
      </c>
      <c r="AF154">
        <v>1572</v>
      </c>
      <c r="AG154">
        <v>1594</v>
      </c>
      <c r="AH154">
        <v>1580</v>
      </c>
      <c r="AI154">
        <v>1594</v>
      </c>
      <c r="AJ154">
        <v>1550</v>
      </c>
      <c r="AK154">
        <v>1524</v>
      </c>
      <c r="AL154">
        <v>1518</v>
      </c>
      <c r="AM154">
        <v>1500</v>
      </c>
      <c r="AN154">
        <v>1464</v>
      </c>
      <c r="AO154">
        <v>1476</v>
      </c>
      <c r="AP154">
        <v>1454</v>
      </c>
      <c r="AQ154">
        <v>1562</v>
      </c>
      <c r="AR154">
        <v>1576</v>
      </c>
      <c r="AS154">
        <v>1588</v>
      </c>
      <c r="AT154">
        <v>1588</v>
      </c>
      <c r="AU154">
        <v>1588</v>
      </c>
      <c r="AV154">
        <v>1670</v>
      </c>
      <c r="AW154">
        <v>1636</v>
      </c>
      <c r="AX154">
        <v>1610</v>
      </c>
      <c r="AY154">
        <v>1588</v>
      </c>
      <c r="AZ154">
        <v>1590</v>
      </c>
      <c r="BA154">
        <v>1562</v>
      </c>
      <c r="BB154">
        <v>1552</v>
      </c>
      <c r="BC154">
        <v>1586</v>
      </c>
      <c r="BD154">
        <v>1600</v>
      </c>
      <c r="BE154">
        <v>1544</v>
      </c>
      <c r="BF154">
        <v>1508</v>
      </c>
      <c r="BG154">
        <v>1460</v>
      </c>
      <c r="BH154">
        <v>1538</v>
      </c>
      <c r="BI154">
        <v>1540</v>
      </c>
      <c r="BJ154">
        <v>1472</v>
      </c>
      <c r="BK154">
        <v>1468</v>
      </c>
      <c r="BL154">
        <v>1572</v>
      </c>
      <c r="BM154">
        <v>1548</v>
      </c>
      <c r="BN154">
        <v>1554</v>
      </c>
      <c r="BO154">
        <v>1558</v>
      </c>
      <c r="BP154">
        <v>1542</v>
      </c>
      <c r="BQ154">
        <v>1576</v>
      </c>
      <c r="BR154">
        <v>1554</v>
      </c>
      <c r="BS154" s="10">
        <f t="shared" si="4"/>
        <v>0.12283236994219653</v>
      </c>
      <c r="BT154" s="11" cm="1">
        <f t="array" aca="1" ref="BT154" ca="1">_xlfn.PERCENTILE.INC((OFFSET(E154,0,1,1,COLUMNS(E154:BR154)-1) - E154:BQ154) / E154:BQ154, 0.05) * SQRT(COUNT(E154:BR154) - 1)</f>
        <v>-0.27706793471341118</v>
      </c>
      <c r="BU154" s="10" cm="1">
        <f t="array" aca="1" ref="BU154" ca="1">_xlfn.STDEV.P((E154:BQ154 - OFFSET(E154:BQ154,0,1)) / OFFSET(E154:BQ154,0,1)) * SQRT(COUNT(E154:BR154)-1)</f>
        <v>0.20564531204216632</v>
      </c>
      <c r="BV154" s="10" cm="1">
        <f t="array" ref="BV154">-(MAX(1 - (E154:BR154 / _xlfn.SCAN(E154, E154:BR154, _xlfn.LAMBDA(_xlpm.a,_xlpm.b, MAX(_xlpm.a, _xlpm.b))))))</f>
        <v>-0.12574850299401197</v>
      </c>
      <c r="BW154" s="12">
        <f t="shared" ca="1" si="5"/>
        <v>0.62384291024291072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36.01</v>
      </c>
      <c r="F155">
        <v>36.1</v>
      </c>
      <c r="G155">
        <v>36.25</v>
      </c>
      <c r="H155">
        <v>36.22</v>
      </c>
      <c r="I155">
        <v>36.26</v>
      </c>
      <c r="J155">
        <v>34.97</v>
      </c>
      <c r="K155">
        <v>35.54</v>
      </c>
      <c r="L155">
        <v>36.19</v>
      </c>
      <c r="M155">
        <v>36</v>
      </c>
      <c r="N155">
        <v>36</v>
      </c>
      <c r="O155">
        <v>35.619999999999997</v>
      </c>
      <c r="P155">
        <v>35.46</v>
      </c>
      <c r="Q155">
        <v>34.49</v>
      </c>
      <c r="R155">
        <v>34.65</v>
      </c>
      <c r="S155">
        <v>35.159999999999997</v>
      </c>
      <c r="T155">
        <v>35.1</v>
      </c>
      <c r="U155">
        <v>34.700000000000003</v>
      </c>
      <c r="V155">
        <v>35.369999999999997</v>
      </c>
      <c r="W155">
        <v>34.630000000000003</v>
      </c>
      <c r="X155">
        <v>34.659999999999997</v>
      </c>
      <c r="Y155">
        <v>35.19</v>
      </c>
      <c r="Z155">
        <v>35.01</v>
      </c>
      <c r="AA155">
        <v>34.909999999999997</v>
      </c>
      <c r="AB155">
        <v>34.97</v>
      </c>
      <c r="AC155">
        <v>35.01</v>
      </c>
      <c r="AD155">
        <v>35.5</v>
      </c>
      <c r="AE155">
        <v>35.81</v>
      </c>
      <c r="AF155">
        <v>36.11</v>
      </c>
      <c r="AG155">
        <v>36.01</v>
      </c>
      <c r="AH155">
        <v>36.44</v>
      </c>
      <c r="AI155">
        <v>36.47</v>
      </c>
      <c r="AJ155">
        <v>36.82</v>
      </c>
      <c r="AK155">
        <v>36.82</v>
      </c>
      <c r="AL155">
        <v>36.79</v>
      </c>
      <c r="AM155">
        <v>37</v>
      </c>
      <c r="AN155">
        <v>36.75</v>
      </c>
      <c r="AO155">
        <v>36.520000000000003</v>
      </c>
      <c r="AP155">
        <v>36.71</v>
      </c>
      <c r="AQ155">
        <v>36.65</v>
      </c>
      <c r="AR155">
        <v>37.01</v>
      </c>
      <c r="AS155">
        <v>36.909999999999997</v>
      </c>
      <c r="AT155">
        <v>37.229999999999997</v>
      </c>
      <c r="AU155">
        <v>37.270000000000003</v>
      </c>
      <c r="AV155">
        <v>37.64</v>
      </c>
      <c r="AW155">
        <v>37.479999999999997</v>
      </c>
      <c r="AX155">
        <v>37.57</v>
      </c>
      <c r="AY155">
        <v>37.54</v>
      </c>
      <c r="AZ155">
        <v>37.799999999999997</v>
      </c>
      <c r="BA155">
        <v>37.56</v>
      </c>
      <c r="BB155">
        <v>37.369999999999997</v>
      </c>
      <c r="BC155">
        <v>37.450000000000003</v>
      </c>
      <c r="BD155">
        <v>37.840000000000003</v>
      </c>
      <c r="BE155">
        <v>38.85</v>
      </c>
      <c r="BF155">
        <v>39.14</v>
      </c>
      <c r="BG155">
        <v>39.299999999999997</v>
      </c>
      <c r="BH155">
        <v>39.01</v>
      </c>
      <c r="BI155">
        <v>38.51</v>
      </c>
      <c r="BJ155">
        <v>37.64</v>
      </c>
      <c r="BK155">
        <v>37.85</v>
      </c>
      <c r="BL155">
        <v>38.15</v>
      </c>
      <c r="BM155">
        <v>38.880000000000003</v>
      </c>
      <c r="BN155">
        <v>38.799999999999997</v>
      </c>
      <c r="BO155">
        <v>38.909999999999997</v>
      </c>
      <c r="BP155">
        <v>38.07</v>
      </c>
      <c r="BQ155">
        <v>37.94</v>
      </c>
      <c r="BR155">
        <v>37.9</v>
      </c>
      <c r="BS155" s="10">
        <f t="shared" si="4"/>
        <v>5.2485420716467668E-2</v>
      </c>
      <c r="BT155" s="11" cm="1">
        <f t="array" aca="1" ref="BT155" ca="1">_xlfn.PERCENTILE.INC((OFFSET(E155,0,1,1,COLUMNS(E155:BR155)-1) - E155:BQ155) / E155:BQ155, 0.05) * SQRT(COUNT(E155:BR155) - 1)</f>
        <v>-0.17297542980956071</v>
      </c>
      <c r="BU155" s="10" cm="1">
        <f t="array" aca="1" ref="BU155" ca="1">_xlfn.STDEV.P((E155:BQ155 - OFFSET(E155:BQ155,0,1)) / OFFSET(E155:BQ155,0,1)) * SQRT(COUNT(E155:BR155)-1)</f>
        <v>8.9668048912246306E-2</v>
      </c>
      <c r="BV155" s="10" cm="1">
        <f t="array" ref="BV155">-(MAX(1 - (E155:BR155 / _xlfn.SCAN(E155, E155:BR155, _xlfn.LAMBDA(_xlpm.a,_xlpm.b, MAX(_xlpm.a, _xlpm.b))))))</f>
        <v>-4.8814120242691605E-2</v>
      </c>
      <c r="BW155" s="12">
        <f t="shared" ca="1" si="5"/>
        <v>0.64619919156682037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46.15</v>
      </c>
      <c r="F156">
        <v>46.2</v>
      </c>
      <c r="G156">
        <v>47.65</v>
      </c>
      <c r="H156">
        <v>46.75</v>
      </c>
      <c r="I156">
        <v>46.9</v>
      </c>
      <c r="J156">
        <v>46.5</v>
      </c>
      <c r="K156">
        <v>46.9</v>
      </c>
      <c r="L156">
        <v>46.4</v>
      </c>
      <c r="M156">
        <v>46.85</v>
      </c>
      <c r="N156">
        <v>46.7</v>
      </c>
      <c r="O156">
        <v>46.25</v>
      </c>
      <c r="P156">
        <v>45.65</v>
      </c>
      <c r="Q156">
        <v>45</v>
      </c>
      <c r="R156">
        <v>44.95</v>
      </c>
      <c r="S156">
        <v>45.65</v>
      </c>
      <c r="T156">
        <v>45.75</v>
      </c>
      <c r="U156">
        <v>45.35</v>
      </c>
      <c r="V156">
        <v>45.25</v>
      </c>
      <c r="W156">
        <v>44.95</v>
      </c>
      <c r="X156">
        <v>45.4</v>
      </c>
      <c r="Y156">
        <v>45.75</v>
      </c>
      <c r="Z156">
        <v>45.3</v>
      </c>
      <c r="AA156">
        <v>45.7</v>
      </c>
      <c r="AB156">
        <v>46.1</v>
      </c>
      <c r="AC156">
        <v>46.05</v>
      </c>
      <c r="AD156">
        <v>46.1</v>
      </c>
      <c r="AE156">
        <v>46.4</v>
      </c>
      <c r="AF156">
        <v>47.9</v>
      </c>
      <c r="AG156">
        <v>47.7</v>
      </c>
      <c r="AH156">
        <v>47.95</v>
      </c>
      <c r="AI156">
        <v>47.75</v>
      </c>
      <c r="AJ156">
        <v>48.15</v>
      </c>
      <c r="AK156">
        <v>48.5</v>
      </c>
      <c r="AL156">
        <v>47.8</v>
      </c>
      <c r="AM156">
        <v>47.95</v>
      </c>
      <c r="AN156">
        <v>47</v>
      </c>
      <c r="AO156">
        <v>45</v>
      </c>
      <c r="AP156">
        <v>44.8</v>
      </c>
      <c r="AQ156">
        <v>44.2</v>
      </c>
      <c r="AR156">
        <v>45.25</v>
      </c>
      <c r="AS156">
        <v>44.8</v>
      </c>
      <c r="AT156">
        <v>45</v>
      </c>
      <c r="AU156">
        <v>45.35</v>
      </c>
      <c r="AV156">
        <v>45.9</v>
      </c>
      <c r="AW156">
        <v>45.9</v>
      </c>
      <c r="AX156">
        <v>45.75</v>
      </c>
      <c r="AY156">
        <v>45.65</v>
      </c>
      <c r="AZ156">
        <v>46.55</v>
      </c>
      <c r="BA156">
        <v>46.6</v>
      </c>
      <c r="BB156">
        <v>47.95</v>
      </c>
      <c r="BC156">
        <v>47.8</v>
      </c>
      <c r="BD156">
        <v>47.15</v>
      </c>
      <c r="BE156">
        <v>47.25</v>
      </c>
      <c r="BF156">
        <v>46.1</v>
      </c>
      <c r="BG156">
        <v>46.45</v>
      </c>
      <c r="BH156">
        <v>46.4</v>
      </c>
      <c r="BI156">
        <v>46.4</v>
      </c>
      <c r="BJ156">
        <v>44.5</v>
      </c>
      <c r="BK156">
        <v>44.55</v>
      </c>
      <c r="BL156">
        <v>45.5</v>
      </c>
      <c r="BM156">
        <v>45.3</v>
      </c>
      <c r="BN156">
        <v>44.95</v>
      </c>
      <c r="BO156">
        <v>45.3</v>
      </c>
      <c r="BP156">
        <v>44.9</v>
      </c>
      <c r="BQ156">
        <v>44.9</v>
      </c>
      <c r="BR156">
        <v>45.3</v>
      </c>
      <c r="BS156" s="10">
        <f t="shared" si="4"/>
        <v>-1.8418201516793097E-2</v>
      </c>
      <c r="BT156" s="11" cm="1">
        <f t="array" aca="1" ref="BT156" ca="1">_xlfn.PERCENTILE.INC((OFFSET(E156,0,1,1,COLUMNS(E156:BR156)-1) - E156:BQ156) / E156:BQ156, 0.05) * SQRT(COUNT(E156:BR156) - 1)</f>
        <v>-0.15824106245792025</v>
      </c>
      <c r="BU156" s="10" cm="1">
        <f t="array" aca="1" ref="BU156" ca="1">_xlfn.STDEV.P((E156:BQ156 - OFFSET(E156:BQ156,0,1)) / OFFSET(E156:BQ156,0,1)) * SQRT(COUNT(E156:BR156)-1)</f>
        <v>0.11146144387638121</v>
      </c>
      <c r="BV156" s="10" cm="1">
        <f t="array" ref="BV156">-(MAX(1 - (E156:BR156 / _xlfn.SCAN(E156, E156:BR156, _xlfn.LAMBDA(_xlpm.a,_xlpm.b, MAX(_xlpm.a, _xlpm.b))))))</f>
        <v>-8.8659793814432897E-2</v>
      </c>
      <c r="BW156" s="12">
        <f t="shared" ca="1" si="5"/>
        <v>-0.11627519854459174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59.6</v>
      </c>
      <c r="F157">
        <v>59.6</v>
      </c>
      <c r="G157">
        <v>59.15</v>
      </c>
      <c r="H157">
        <v>58.5</v>
      </c>
      <c r="I157">
        <v>58.7</v>
      </c>
      <c r="J157">
        <v>56.5</v>
      </c>
      <c r="K157">
        <v>57</v>
      </c>
      <c r="L157">
        <v>57.5</v>
      </c>
      <c r="M157">
        <v>56.5</v>
      </c>
      <c r="N157">
        <v>56.45</v>
      </c>
      <c r="O157">
        <v>55.75</v>
      </c>
      <c r="P157">
        <v>55.65</v>
      </c>
      <c r="Q157">
        <v>54.75</v>
      </c>
      <c r="R157">
        <v>55</v>
      </c>
      <c r="S157">
        <v>54.8</v>
      </c>
      <c r="T157">
        <v>54.85</v>
      </c>
      <c r="U157">
        <v>55.25</v>
      </c>
      <c r="V157">
        <v>55.15</v>
      </c>
      <c r="W157">
        <v>56.1</v>
      </c>
      <c r="X157">
        <v>55.25</v>
      </c>
      <c r="Y157">
        <v>57.9</v>
      </c>
      <c r="Z157">
        <v>57.15</v>
      </c>
      <c r="AA157">
        <v>57.35</v>
      </c>
      <c r="AB157">
        <v>58.15</v>
      </c>
      <c r="AC157">
        <v>58.4</v>
      </c>
      <c r="AD157">
        <v>57.85</v>
      </c>
      <c r="AE157">
        <v>57.6</v>
      </c>
      <c r="AF157">
        <v>57.9</v>
      </c>
      <c r="AG157">
        <v>57.8</v>
      </c>
      <c r="AH157">
        <v>57.45</v>
      </c>
      <c r="AI157">
        <v>57.6</v>
      </c>
      <c r="AJ157">
        <v>57.3</v>
      </c>
      <c r="AK157">
        <v>57</v>
      </c>
      <c r="AL157">
        <v>56.9</v>
      </c>
      <c r="AM157">
        <v>56.85</v>
      </c>
      <c r="AN157">
        <v>56.3</v>
      </c>
      <c r="AO157">
        <v>56.15</v>
      </c>
      <c r="AP157">
        <v>56.8</v>
      </c>
      <c r="AQ157">
        <v>56.7</v>
      </c>
      <c r="AR157">
        <v>56.3</v>
      </c>
      <c r="AS157">
        <v>56.5</v>
      </c>
      <c r="AT157">
        <v>56.75</v>
      </c>
      <c r="AU157">
        <v>56.7</v>
      </c>
      <c r="AV157">
        <v>56.35</v>
      </c>
      <c r="AW157">
        <v>56.2</v>
      </c>
      <c r="AX157">
        <v>56.25</v>
      </c>
      <c r="AY157">
        <v>56.25</v>
      </c>
      <c r="AZ157">
        <v>56.95</v>
      </c>
      <c r="BA157">
        <v>56.55</v>
      </c>
      <c r="BB157">
        <v>55.85</v>
      </c>
      <c r="BC157">
        <v>55.5</v>
      </c>
      <c r="BD157">
        <v>55.5</v>
      </c>
      <c r="BE157">
        <v>55.95</v>
      </c>
      <c r="BF157">
        <v>55.05</v>
      </c>
      <c r="BG157">
        <v>54</v>
      </c>
      <c r="BH157">
        <v>53.7</v>
      </c>
      <c r="BI157">
        <v>53.2</v>
      </c>
      <c r="BJ157">
        <v>52</v>
      </c>
      <c r="BK157">
        <v>52</v>
      </c>
      <c r="BL157">
        <v>52.8</v>
      </c>
      <c r="BM157">
        <v>52.75</v>
      </c>
      <c r="BN157">
        <v>53.05</v>
      </c>
      <c r="BO157">
        <v>52.3</v>
      </c>
      <c r="BP157">
        <v>51.4</v>
      </c>
      <c r="BQ157">
        <v>51.1</v>
      </c>
      <c r="BR157">
        <v>50.9</v>
      </c>
      <c r="BS157" s="10">
        <f t="shared" si="4"/>
        <v>-0.14597315436241615</v>
      </c>
      <c r="BT157" s="11" cm="1">
        <f t="array" aca="1" ref="BT157" ca="1">_xlfn.PERCENTILE.INC((OFFSET(E157,0,1,1,COLUMNS(E157:BR157)-1) - E157:BQ157) / E157:BQ157, 0.05) * SQRT(COUNT(E157:BR157) - 1)</f>
        <v>-0.13991827479714061</v>
      </c>
      <c r="BU157" s="10" cm="1">
        <f t="array" aca="1" ref="BU157" ca="1">_xlfn.STDEV.P((E157:BQ157 - OFFSET(E157:BQ157,0,1)) / OFFSET(E157:BQ157,0,1)) * SQRT(COUNT(E157:BR157)-1)</f>
        <v>9.2171190675114298E-2</v>
      </c>
      <c r="BV157" s="10" cm="1">
        <f t="array" ref="BV157">-(MAX(1 - (E157:BR157 / _xlfn.SCAN(E157, E157:BR157, _xlfn.LAMBDA(_xlpm.a,_xlpm.b, MAX(_xlpm.a, _xlpm.b))))))</f>
        <v>-0.1459731543624162</v>
      </c>
      <c r="BW157" s="12">
        <f t="shared" ca="1" si="5"/>
        <v>-1.524501889725012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181.2</v>
      </c>
      <c r="F158">
        <v>185.7</v>
      </c>
      <c r="G158">
        <v>189.8</v>
      </c>
      <c r="H158">
        <v>190.3</v>
      </c>
      <c r="I158">
        <v>191.5</v>
      </c>
      <c r="J158">
        <v>189.3</v>
      </c>
      <c r="K158">
        <v>190.2</v>
      </c>
      <c r="L158">
        <v>195</v>
      </c>
      <c r="M158">
        <v>195</v>
      </c>
      <c r="N158">
        <v>195</v>
      </c>
      <c r="O158">
        <v>192.4</v>
      </c>
      <c r="P158">
        <v>194</v>
      </c>
      <c r="Q158">
        <v>189.8</v>
      </c>
      <c r="R158">
        <v>196.9</v>
      </c>
      <c r="S158">
        <v>201.8</v>
      </c>
      <c r="T158">
        <v>207.6</v>
      </c>
      <c r="U158">
        <v>207.6</v>
      </c>
      <c r="V158">
        <v>196</v>
      </c>
      <c r="W158">
        <v>189.3</v>
      </c>
      <c r="X158">
        <v>185.9</v>
      </c>
      <c r="Y158">
        <v>186.2</v>
      </c>
      <c r="Z158">
        <v>184.7</v>
      </c>
      <c r="AA158">
        <v>186.9</v>
      </c>
      <c r="AB158">
        <v>188</v>
      </c>
      <c r="AC158">
        <v>187.8</v>
      </c>
      <c r="AD158">
        <v>184</v>
      </c>
      <c r="AE158">
        <v>183.2</v>
      </c>
      <c r="AF158">
        <v>184.4</v>
      </c>
      <c r="AG158">
        <v>184.8</v>
      </c>
      <c r="AH158">
        <v>182.9</v>
      </c>
      <c r="AI158">
        <v>183.9</v>
      </c>
      <c r="AJ158">
        <v>182</v>
      </c>
      <c r="AK158">
        <v>181.3</v>
      </c>
      <c r="AL158">
        <v>181.4</v>
      </c>
      <c r="AM158">
        <v>182.6</v>
      </c>
      <c r="AN158">
        <v>177.1</v>
      </c>
      <c r="AO158">
        <v>179</v>
      </c>
      <c r="AP158">
        <v>181.2</v>
      </c>
      <c r="AQ158">
        <v>178.6</v>
      </c>
      <c r="AR158">
        <v>178.8</v>
      </c>
      <c r="AS158">
        <v>177.1</v>
      </c>
      <c r="AT158">
        <v>175.9</v>
      </c>
      <c r="AU158">
        <v>175</v>
      </c>
      <c r="AV158">
        <v>173.4</v>
      </c>
      <c r="AW158">
        <v>174.6</v>
      </c>
      <c r="AX158">
        <v>173.8</v>
      </c>
      <c r="AY158">
        <v>171.8</v>
      </c>
      <c r="AZ158">
        <v>171.4</v>
      </c>
      <c r="BA158">
        <v>170.2</v>
      </c>
      <c r="BB158">
        <v>168.7</v>
      </c>
      <c r="BC158">
        <v>169.5</v>
      </c>
      <c r="BD158">
        <v>167.8</v>
      </c>
      <c r="BE158">
        <v>165.9</v>
      </c>
      <c r="BF158">
        <v>165.7</v>
      </c>
      <c r="BG158">
        <v>164</v>
      </c>
      <c r="BH158">
        <v>169.5</v>
      </c>
      <c r="BI158">
        <v>167</v>
      </c>
      <c r="BJ158">
        <v>158.9</v>
      </c>
      <c r="BK158">
        <v>160.5</v>
      </c>
      <c r="BL158">
        <v>161.80000000000001</v>
      </c>
      <c r="BM158">
        <v>165</v>
      </c>
      <c r="BN158">
        <v>163.19999999999999</v>
      </c>
      <c r="BO158">
        <v>161.69999999999999</v>
      </c>
      <c r="BP158">
        <v>159</v>
      </c>
      <c r="BQ158">
        <v>159.6</v>
      </c>
      <c r="BR158">
        <v>158.80000000000001</v>
      </c>
      <c r="BS158" s="10">
        <f t="shared" si="4"/>
        <v>-0.12362030905077251</v>
      </c>
      <c r="BT158" s="11" cm="1">
        <f t="array" aca="1" ref="BT158" ca="1">_xlfn.PERCENTILE.INC((OFFSET(E158,0,1,1,COLUMNS(E158:BR158)-1) - E158:BQ158) / E158:BQ158, 0.05) * SQRT(COUNT(E158:BR158) - 1)</f>
        <v>-0.22918001593287851</v>
      </c>
      <c r="BU158" s="10" cm="1">
        <f t="array" aca="1" ref="BU158" ca="1">_xlfn.STDEV.P((E158:BQ158 - OFFSET(E158:BQ158,0,1)) / OFFSET(E158:BQ158,0,1)) * SQRT(COUNT(E158:BR158)-1)</f>
        <v>0.13579155817248606</v>
      </c>
      <c r="BV158" s="10" cm="1">
        <f t="array" ref="BV158">-(MAX(1 - (E158:BR158 / _xlfn.SCAN(E158, E158:BR158, _xlfn.LAMBDA(_xlpm.a,_xlpm.b, MAX(_xlpm.a, _xlpm.b))))))</f>
        <v>-0.23506743737957603</v>
      </c>
      <c r="BW158" s="12">
        <f t="shared" ca="1" si="5"/>
        <v>-0.870174189331266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158.6</v>
      </c>
      <c r="F159">
        <v>159.35</v>
      </c>
      <c r="G159">
        <v>161.16</v>
      </c>
      <c r="H159">
        <v>158.97</v>
      </c>
      <c r="I159">
        <v>161.35</v>
      </c>
      <c r="J159">
        <v>159.86000000000001</v>
      </c>
      <c r="K159">
        <v>161.63</v>
      </c>
      <c r="L159">
        <v>163.63</v>
      </c>
      <c r="M159">
        <v>162.84</v>
      </c>
      <c r="N159">
        <v>163.35</v>
      </c>
      <c r="O159">
        <v>162.75</v>
      </c>
      <c r="P159">
        <v>161.58000000000001</v>
      </c>
      <c r="Q159">
        <v>158.65</v>
      </c>
      <c r="R159">
        <v>163.44999999999999</v>
      </c>
      <c r="S159">
        <v>168.94</v>
      </c>
      <c r="T159">
        <v>170.94</v>
      </c>
      <c r="U159">
        <v>171.64</v>
      </c>
      <c r="V159">
        <v>170.76</v>
      </c>
      <c r="W159">
        <v>172.71</v>
      </c>
      <c r="X159">
        <v>174.39</v>
      </c>
      <c r="Y159">
        <v>173.51</v>
      </c>
      <c r="Z159">
        <v>173.46</v>
      </c>
      <c r="AA159">
        <v>173.09</v>
      </c>
      <c r="AB159">
        <v>174.58</v>
      </c>
      <c r="AC159">
        <v>176.07</v>
      </c>
      <c r="AD159">
        <v>175.7</v>
      </c>
      <c r="AE159">
        <v>173.93</v>
      </c>
      <c r="AF159">
        <v>174.2</v>
      </c>
      <c r="AG159">
        <v>175.14</v>
      </c>
      <c r="AH159">
        <v>177.65</v>
      </c>
      <c r="AI159">
        <v>176.58</v>
      </c>
      <c r="AJ159">
        <v>177.93</v>
      </c>
      <c r="AK159">
        <v>176.3</v>
      </c>
      <c r="AL159">
        <v>176.86</v>
      </c>
      <c r="AM159">
        <v>174.67</v>
      </c>
      <c r="AN159">
        <v>173.37</v>
      </c>
      <c r="AO159">
        <v>175.79</v>
      </c>
      <c r="AP159">
        <v>176.72</v>
      </c>
      <c r="AQ159">
        <v>177.23</v>
      </c>
      <c r="AR159">
        <v>176.91</v>
      </c>
      <c r="AS159">
        <v>175.09</v>
      </c>
      <c r="AT159">
        <v>175.84</v>
      </c>
      <c r="AU159">
        <v>177.42</v>
      </c>
      <c r="AV159">
        <v>176.02</v>
      </c>
      <c r="AW159">
        <v>176.16</v>
      </c>
      <c r="AX159">
        <v>178.3</v>
      </c>
      <c r="AY159">
        <v>177.28</v>
      </c>
      <c r="AZ159">
        <v>176.25</v>
      </c>
      <c r="BA159">
        <v>175.97</v>
      </c>
      <c r="BB159">
        <v>174.58</v>
      </c>
      <c r="BC159">
        <v>170.39</v>
      </c>
      <c r="BD159">
        <v>168.94</v>
      </c>
      <c r="BE159">
        <v>162.84</v>
      </c>
      <c r="BF159">
        <v>163.03</v>
      </c>
      <c r="BG159">
        <v>161.81</v>
      </c>
      <c r="BH159">
        <v>160.69999999999999</v>
      </c>
      <c r="BI159">
        <v>158.22999999999999</v>
      </c>
      <c r="BJ159">
        <v>153.19999999999999</v>
      </c>
      <c r="BK159">
        <v>152.08000000000001</v>
      </c>
      <c r="BL159">
        <v>155.71</v>
      </c>
      <c r="BM159">
        <v>157.76</v>
      </c>
      <c r="BN159">
        <v>157.25</v>
      </c>
      <c r="BO159">
        <v>154.72999999999999</v>
      </c>
      <c r="BP159">
        <v>153.9</v>
      </c>
      <c r="BQ159">
        <v>155.43</v>
      </c>
      <c r="BR159">
        <v>155.94999999999999</v>
      </c>
      <c r="BS159" s="10">
        <f t="shared" si="4"/>
        <v>-1.6708701134930681E-2</v>
      </c>
      <c r="BT159" s="11" cm="1">
        <f t="array" aca="1" ref="BT159" ca="1">_xlfn.PERCENTILE.INC((OFFSET(E159,0,1,1,COLUMNS(E159:BR159)-1) - E159:BQ159) / E159:BQ159, 0.05) * SQRT(COUNT(E159:BR159) - 1)</f>
        <v>-0.14279736545922547</v>
      </c>
      <c r="BU159" s="10" cm="1">
        <f t="array" aca="1" ref="BU159" ca="1">_xlfn.STDEV.P((E159:BQ159 - OFFSET(E159:BQ159,0,1)) / OFFSET(E159:BQ159,0,1)) * SQRT(COUNT(E159:BR159)-1)</f>
        <v>0.10022301350406025</v>
      </c>
      <c r="BV159" s="10" cm="1">
        <f t="array" ref="BV159">-(MAX(1 - (E159:BR159 / _xlfn.SCAN(E159, E159:BR159, _xlfn.LAMBDA(_xlpm.a,_xlpm.b, MAX(_xlpm.a, _xlpm.b))))))</f>
        <v>-0.14705552439708358</v>
      </c>
      <c r="BW159" s="12">
        <f t="shared" ca="1" si="5"/>
        <v>-0.11225666382975891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33.9</v>
      </c>
      <c r="F160">
        <v>33.6</v>
      </c>
      <c r="G160">
        <v>34</v>
      </c>
      <c r="H160">
        <v>33.6</v>
      </c>
      <c r="I160">
        <v>33.6</v>
      </c>
      <c r="J160">
        <v>33.700000000000003</v>
      </c>
      <c r="K160">
        <v>33.799999999999997</v>
      </c>
      <c r="L160">
        <v>34.1</v>
      </c>
      <c r="M160">
        <v>33.6</v>
      </c>
      <c r="N160">
        <v>34</v>
      </c>
      <c r="O160">
        <v>33.799999999999997</v>
      </c>
      <c r="P160">
        <v>34.4</v>
      </c>
      <c r="Q160">
        <v>34.5</v>
      </c>
      <c r="R160">
        <v>34.9</v>
      </c>
      <c r="S160">
        <v>34.700000000000003</v>
      </c>
      <c r="T160">
        <v>34.5</v>
      </c>
      <c r="U160">
        <v>34.700000000000003</v>
      </c>
      <c r="V160">
        <v>34.9</v>
      </c>
      <c r="W160">
        <v>34.9</v>
      </c>
      <c r="X160">
        <v>35.200000000000003</v>
      </c>
      <c r="Y160">
        <v>35.299999999999997</v>
      </c>
      <c r="Z160">
        <v>35</v>
      </c>
      <c r="AA160">
        <v>35</v>
      </c>
      <c r="AB160">
        <v>34.6</v>
      </c>
      <c r="AC160">
        <v>35.200000000000003</v>
      </c>
      <c r="AD160">
        <v>35.4</v>
      </c>
      <c r="AE160">
        <v>34.299999999999997</v>
      </c>
      <c r="AF160">
        <v>34.799999999999997</v>
      </c>
      <c r="AG160">
        <v>34.700000000000003</v>
      </c>
      <c r="AH160">
        <v>35.6</v>
      </c>
      <c r="AI160">
        <v>35.4</v>
      </c>
      <c r="AJ160">
        <v>35.1</v>
      </c>
      <c r="AK160">
        <v>34.200000000000003</v>
      </c>
      <c r="AL160">
        <v>34.6</v>
      </c>
      <c r="AM160">
        <v>34.299999999999997</v>
      </c>
      <c r="AN160">
        <v>33.799999999999997</v>
      </c>
      <c r="AO160">
        <v>34.299999999999997</v>
      </c>
      <c r="AP160">
        <v>33.799999999999997</v>
      </c>
      <c r="AQ160">
        <v>34.1</v>
      </c>
      <c r="AR160">
        <v>34.299999999999997</v>
      </c>
      <c r="AS160">
        <v>34.1</v>
      </c>
      <c r="AT160">
        <v>33.799999999999997</v>
      </c>
      <c r="AU160">
        <v>33.6</v>
      </c>
      <c r="AV160">
        <v>33.700000000000003</v>
      </c>
      <c r="AW160">
        <v>34</v>
      </c>
      <c r="AX160">
        <v>34.200000000000003</v>
      </c>
      <c r="AY160">
        <v>34.5</v>
      </c>
      <c r="AZ160">
        <v>34.299999999999997</v>
      </c>
      <c r="BA160">
        <v>34.6</v>
      </c>
      <c r="BB160">
        <v>34.4</v>
      </c>
      <c r="BC160">
        <v>34.6</v>
      </c>
      <c r="BD160">
        <v>34.9</v>
      </c>
      <c r="BE160">
        <v>34.9</v>
      </c>
      <c r="BF160">
        <v>35.1</v>
      </c>
      <c r="BG160">
        <v>34.700000000000003</v>
      </c>
      <c r="BH160">
        <v>35.1</v>
      </c>
      <c r="BI160">
        <v>43.8</v>
      </c>
      <c r="BJ160">
        <v>43.2</v>
      </c>
      <c r="BK160">
        <v>43.4</v>
      </c>
      <c r="BL160">
        <v>43.6</v>
      </c>
      <c r="BM160">
        <v>43.8</v>
      </c>
      <c r="BN160">
        <v>43.6</v>
      </c>
      <c r="BO160">
        <v>43.4</v>
      </c>
      <c r="BP160">
        <v>43.2</v>
      </c>
      <c r="BQ160">
        <v>43.3</v>
      </c>
      <c r="BR160">
        <v>43.6</v>
      </c>
      <c r="BS160" s="10">
        <f t="shared" si="4"/>
        <v>0.28613569321533933</v>
      </c>
      <c r="BT160" s="11" cm="1">
        <f t="array" aca="1" ref="BT160" ca="1">_xlfn.PERCENTILE.INC((OFFSET(E160,0,1,1,COLUMNS(E160:BR160)-1) - E160:BQ160) / E160:BQ160, 0.05) * SQRT(COUNT(E160:BR160) - 1)</f>
        <v>-0.11752562315304009</v>
      </c>
      <c r="BU160" s="10" cm="1">
        <f t="array" aca="1" ref="BU160" ca="1">_xlfn.STDEV.P((E160:BQ160 - OFFSET(E160:BQ160,0,1)) / OFFSET(E160:BQ160,0,1)) * SQRT(COUNT(E160:BR160)-1)</f>
        <v>0.2135973710275729</v>
      </c>
      <c r="BV160" s="10" cm="1">
        <f t="array" ref="BV160">-(MAX(1 - (E160:BR160 / _xlfn.SCAN(E160, E160:BR160, _xlfn.LAMBDA(_xlpm.a,_xlpm.b, MAX(_xlpm.a, _xlpm.b))))))</f>
        <v>-5.6179775280898903E-2</v>
      </c>
      <c r="BW160" s="12">
        <f t="shared" ca="1" si="5"/>
        <v>1.3651558154135617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96.8</v>
      </c>
      <c r="F161">
        <v>98.1</v>
      </c>
      <c r="G161">
        <v>97.2</v>
      </c>
      <c r="H161">
        <v>99.2</v>
      </c>
      <c r="I161">
        <v>98.4</v>
      </c>
      <c r="J161">
        <v>98.7</v>
      </c>
      <c r="K161">
        <v>100.2</v>
      </c>
      <c r="L161">
        <v>98.8</v>
      </c>
      <c r="M161">
        <v>97.8</v>
      </c>
      <c r="N161">
        <v>98</v>
      </c>
      <c r="O161">
        <v>97.1</v>
      </c>
      <c r="P161">
        <v>98.2</v>
      </c>
      <c r="Q161">
        <v>97.5</v>
      </c>
      <c r="R161">
        <v>98</v>
      </c>
      <c r="S161">
        <v>98.8</v>
      </c>
      <c r="T161">
        <v>98</v>
      </c>
      <c r="U161">
        <v>98.6</v>
      </c>
      <c r="V161">
        <v>98.3</v>
      </c>
      <c r="W161">
        <v>100.6</v>
      </c>
      <c r="X161">
        <v>101.4</v>
      </c>
      <c r="Y161">
        <v>102.6</v>
      </c>
      <c r="Z161">
        <v>103</v>
      </c>
      <c r="AA161">
        <v>106</v>
      </c>
      <c r="AB161">
        <v>104.6</v>
      </c>
      <c r="AC161">
        <v>104.2</v>
      </c>
      <c r="AD161">
        <v>103.6</v>
      </c>
      <c r="AE161">
        <v>101.8</v>
      </c>
      <c r="AF161">
        <v>103.4</v>
      </c>
      <c r="AG161">
        <v>103.2</v>
      </c>
      <c r="AH161">
        <v>98.6</v>
      </c>
      <c r="AI161">
        <v>92.4</v>
      </c>
      <c r="AJ161">
        <v>93.5</v>
      </c>
      <c r="AK161">
        <v>93.8</v>
      </c>
      <c r="AL161">
        <v>93.1</v>
      </c>
      <c r="AM161">
        <v>95.2</v>
      </c>
      <c r="AN161">
        <v>94</v>
      </c>
      <c r="AO161">
        <v>94</v>
      </c>
      <c r="AP161">
        <v>94.9</v>
      </c>
      <c r="AQ161">
        <v>96.2</v>
      </c>
      <c r="AR161">
        <v>97.5</v>
      </c>
      <c r="AS161">
        <v>96.3</v>
      </c>
      <c r="AT161">
        <v>98</v>
      </c>
      <c r="AU161">
        <v>99.4</v>
      </c>
      <c r="AV161">
        <v>100.8</v>
      </c>
      <c r="AW161">
        <v>101.2</v>
      </c>
      <c r="AX161">
        <v>102.6</v>
      </c>
      <c r="AY161">
        <v>101.2</v>
      </c>
      <c r="AZ161">
        <v>100.2</v>
      </c>
      <c r="BA161">
        <v>97.6</v>
      </c>
      <c r="BB161">
        <v>96.8</v>
      </c>
      <c r="BC161">
        <v>97.6</v>
      </c>
      <c r="BD161">
        <v>96.8</v>
      </c>
      <c r="BE161">
        <v>93.5</v>
      </c>
      <c r="BF161">
        <v>93.8</v>
      </c>
      <c r="BG161">
        <v>91.3</v>
      </c>
      <c r="BH161">
        <v>92.4</v>
      </c>
      <c r="BI161">
        <v>94.3</v>
      </c>
      <c r="BJ161">
        <v>92.9</v>
      </c>
      <c r="BK161">
        <v>92.7</v>
      </c>
      <c r="BL161">
        <v>91.2</v>
      </c>
      <c r="BM161">
        <v>93.8</v>
      </c>
      <c r="BN161">
        <v>91.7</v>
      </c>
      <c r="BO161">
        <v>91.3</v>
      </c>
      <c r="BP161">
        <v>87.8</v>
      </c>
      <c r="BQ161">
        <v>88.4</v>
      </c>
      <c r="BR161">
        <v>88.3</v>
      </c>
      <c r="BS161" s="10">
        <f t="shared" si="4"/>
        <v>-8.78099173553719E-2</v>
      </c>
      <c r="BT161" s="11" cm="1">
        <f t="array" aca="1" ref="BT161" ca="1">_xlfn.PERCENTILE.INC((OFFSET(E161,0,1,1,COLUMNS(E161:BR161)-1) - E161:BQ161) / E161:BQ161, 0.05) * SQRT(COUNT(E161:BR161) - 1)</f>
        <v>-0.26285554434266623</v>
      </c>
      <c r="BU161" s="10" cm="1">
        <f t="array" aca="1" ref="BU161" ca="1">_xlfn.STDEV.P((E161:BQ161 - OFFSET(E161:BQ161,0,1)) / OFFSET(E161:BQ161,0,1)) * SQRT(COUNT(E161:BR161)-1)</f>
        <v>0.14194105094770543</v>
      </c>
      <c r="BV161" s="10" cm="1">
        <f t="array" ref="BV161">-(MAX(1 - (E161:BR161 / _xlfn.SCAN(E161, E161:BR161, _xlfn.LAMBDA(_xlpm.a,_xlpm.b, MAX(_xlpm.a, _xlpm.b))))))</f>
        <v>-0.17169811320754724</v>
      </c>
      <c r="BW161" s="12">
        <f t="shared" ca="1" si="5"/>
        <v>-0.5801839341439875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200.6</v>
      </c>
      <c r="F162">
        <v>207</v>
      </c>
      <c r="G162">
        <v>205</v>
      </c>
      <c r="H162">
        <v>212.4</v>
      </c>
      <c r="I162">
        <v>221.6</v>
      </c>
      <c r="J162">
        <v>221.8</v>
      </c>
      <c r="K162">
        <v>223</v>
      </c>
      <c r="L162">
        <v>222.8</v>
      </c>
      <c r="M162">
        <v>222.4</v>
      </c>
      <c r="N162">
        <v>226</v>
      </c>
      <c r="O162">
        <v>219.4</v>
      </c>
      <c r="P162">
        <v>223.6</v>
      </c>
      <c r="Q162">
        <v>221.6</v>
      </c>
      <c r="R162">
        <v>220</v>
      </c>
      <c r="S162">
        <v>224.4</v>
      </c>
      <c r="T162">
        <v>229.6</v>
      </c>
      <c r="U162">
        <v>231.6</v>
      </c>
      <c r="V162">
        <v>234.4</v>
      </c>
      <c r="W162">
        <v>237</v>
      </c>
      <c r="X162">
        <v>240</v>
      </c>
      <c r="Y162">
        <v>240.8</v>
      </c>
      <c r="Z162">
        <v>246.4</v>
      </c>
      <c r="AA162">
        <v>246.6</v>
      </c>
      <c r="AB162">
        <v>245.8</v>
      </c>
      <c r="AC162">
        <v>244.6</v>
      </c>
      <c r="AD162">
        <v>241.6</v>
      </c>
      <c r="AE162">
        <v>238.6</v>
      </c>
      <c r="AF162">
        <v>240.2</v>
      </c>
      <c r="AG162">
        <v>239.2</v>
      </c>
      <c r="AH162">
        <v>239.4</v>
      </c>
      <c r="AI162">
        <v>240.8</v>
      </c>
      <c r="AJ162">
        <v>238</v>
      </c>
      <c r="AK162">
        <v>237</v>
      </c>
      <c r="AL162">
        <v>254.4</v>
      </c>
      <c r="AM162">
        <v>253.8</v>
      </c>
      <c r="AN162">
        <v>245.8</v>
      </c>
      <c r="AO162">
        <v>247.2</v>
      </c>
      <c r="AP162">
        <v>246.8</v>
      </c>
      <c r="AQ162">
        <v>240.4</v>
      </c>
      <c r="AR162">
        <v>239.8</v>
      </c>
      <c r="AS162">
        <v>243.2</v>
      </c>
      <c r="AT162">
        <v>243.4</v>
      </c>
      <c r="AU162">
        <v>245.8</v>
      </c>
      <c r="AV162">
        <v>241</v>
      </c>
      <c r="AW162">
        <v>243</v>
      </c>
      <c r="AX162">
        <v>243.2</v>
      </c>
      <c r="AY162">
        <v>241.8</v>
      </c>
      <c r="AZ162">
        <v>242.8</v>
      </c>
      <c r="BA162">
        <v>240</v>
      </c>
      <c r="BB162">
        <v>240</v>
      </c>
      <c r="BC162">
        <v>248.6</v>
      </c>
      <c r="BD162">
        <v>255.2</v>
      </c>
      <c r="BE162">
        <v>253.8</v>
      </c>
      <c r="BF162">
        <v>254.2</v>
      </c>
      <c r="BG162">
        <v>251</v>
      </c>
      <c r="BH162">
        <v>253.6</v>
      </c>
      <c r="BI162">
        <v>258.39999999999998</v>
      </c>
      <c r="BJ162">
        <v>250.4</v>
      </c>
      <c r="BK162">
        <v>248.8</v>
      </c>
      <c r="BL162">
        <v>250.8</v>
      </c>
      <c r="BM162">
        <v>254.8</v>
      </c>
      <c r="BN162">
        <v>253.8</v>
      </c>
      <c r="BO162">
        <v>241.6</v>
      </c>
      <c r="BP162">
        <v>230.2</v>
      </c>
      <c r="BQ162">
        <v>232.4</v>
      </c>
      <c r="BR162">
        <v>239.4</v>
      </c>
      <c r="BS162" s="10">
        <f t="shared" si="4"/>
        <v>0.19341974077766705</v>
      </c>
      <c r="BT162" s="11" cm="1">
        <f t="array" aca="1" ref="BT162" ca="1">_xlfn.PERCENTILE.INC((OFFSET(E162,0,1,1,COLUMNS(E162:BR162)-1) - E162:BQ162) / E162:BQ162, 0.05) * SQRT(COUNT(E162:BR162) - 1)</f>
        <v>-0.24677369547779793</v>
      </c>
      <c r="BU162" s="10" cm="1">
        <f t="array" aca="1" ref="BU162" ca="1">_xlfn.STDEV.P((E162:BQ162 - OFFSET(E162:BQ162,0,1)) / OFFSET(E162:BQ162,0,1)) * SQRT(COUNT(E162:BR162)-1)</f>
        <v>0.15828751529501991</v>
      </c>
      <c r="BV162" s="10" cm="1">
        <f t="array" ref="BV162">-(MAX(1 - (E162:BR162 / _xlfn.SCAN(E162, E162:BR162, _xlfn.LAMBDA(_xlpm.a,_xlpm.b, MAX(_xlpm.a, _xlpm.b))))))</f>
        <v>-0.10913312693498445</v>
      </c>
      <c r="BW162" s="12">
        <f t="shared" ca="1" si="5"/>
        <v>1.2564335248234464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96.5</v>
      </c>
      <c r="F163">
        <v>96.52</v>
      </c>
      <c r="G163">
        <v>93.6</v>
      </c>
      <c r="H163">
        <v>94.76</v>
      </c>
      <c r="I163">
        <v>94.76</v>
      </c>
      <c r="J163">
        <v>96.16</v>
      </c>
      <c r="K163">
        <v>93.82</v>
      </c>
      <c r="L163">
        <v>94.14</v>
      </c>
      <c r="M163">
        <v>94.64</v>
      </c>
      <c r="N163">
        <v>94.44</v>
      </c>
      <c r="O163">
        <v>93.18</v>
      </c>
      <c r="P163">
        <v>94</v>
      </c>
      <c r="Q163">
        <v>95.68</v>
      </c>
      <c r="R163">
        <v>94.04</v>
      </c>
      <c r="S163">
        <v>93.52</v>
      </c>
      <c r="T163">
        <v>94.18</v>
      </c>
      <c r="U163">
        <v>94.86</v>
      </c>
      <c r="V163">
        <v>94.06</v>
      </c>
      <c r="W163">
        <v>94.44</v>
      </c>
      <c r="X163">
        <v>95.1</v>
      </c>
      <c r="Y163">
        <v>96.34</v>
      </c>
      <c r="Z163">
        <v>100.55</v>
      </c>
      <c r="AA163">
        <v>100.9</v>
      </c>
      <c r="AB163">
        <v>99.48</v>
      </c>
      <c r="AC163">
        <v>99.74</v>
      </c>
      <c r="AD163">
        <v>101</v>
      </c>
      <c r="AE163">
        <v>100.95</v>
      </c>
      <c r="AF163">
        <v>102.2</v>
      </c>
      <c r="AG163">
        <v>102</v>
      </c>
      <c r="AH163">
        <v>102.25</v>
      </c>
      <c r="AI163">
        <v>101.7</v>
      </c>
      <c r="AJ163">
        <v>101.85</v>
      </c>
      <c r="AK163">
        <v>103</v>
      </c>
      <c r="AL163">
        <v>104.4</v>
      </c>
      <c r="AM163">
        <v>104.8</v>
      </c>
      <c r="AN163">
        <v>105.2</v>
      </c>
      <c r="AO163">
        <v>105.9</v>
      </c>
      <c r="AP163">
        <v>105.75</v>
      </c>
      <c r="AQ163">
        <v>106.05</v>
      </c>
      <c r="AR163">
        <v>106</v>
      </c>
      <c r="AS163">
        <v>106</v>
      </c>
      <c r="AT163">
        <v>105.8</v>
      </c>
      <c r="AU163">
        <v>106.05</v>
      </c>
      <c r="AV163">
        <v>103.85</v>
      </c>
      <c r="AW163">
        <v>108</v>
      </c>
      <c r="AX163">
        <v>110.5</v>
      </c>
      <c r="AY163">
        <v>110.65</v>
      </c>
      <c r="AZ163">
        <v>111.2</v>
      </c>
      <c r="BA163">
        <v>110.45</v>
      </c>
      <c r="BB163">
        <v>110</v>
      </c>
      <c r="BC163">
        <v>110.45</v>
      </c>
      <c r="BD163">
        <v>110.95</v>
      </c>
      <c r="BE163">
        <v>109.05</v>
      </c>
      <c r="BF163">
        <v>112.7</v>
      </c>
      <c r="BG163">
        <v>112.55</v>
      </c>
      <c r="BH163">
        <v>114.5</v>
      </c>
      <c r="BI163">
        <v>114.6</v>
      </c>
      <c r="BJ163">
        <v>111.95</v>
      </c>
      <c r="BK163">
        <v>111.7</v>
      </c>
      <c r="BL163">
        <v>110.1</v>
      </c>
      <c r="BM163">
        <v>109</v>
      </c>
      <c r="BN163">
        <v>107.35</v>
      </c>
      <c r="BO163">
        <v>100.7</v>
      </c>
      <c r="BP163">
        <v>98.7</v>
      </c>
      <c r="BQ163">
        <v>99.6</v>
      </c>
      <c r="BR163">
        <v>98.56</v>
      </c>
      <c r="BS163" s="10">
        <f t="shared" si="4"/>
        <v>2.1347150259067381E-2</v>
      </c>
      <c r="BT163" s="11" cm="1">
        <f t="array" aca="1" ref="BT163" ca="1">_xlfn.PERCENTILE.INC((OFFSET(E163,0,1,1,COLUMNS(E163:BR163)-1) - E163:BQ163) / E163:BQ163, 0.05) * SQRT(COUNT(E163:BR163) - 1)</f>
        <v>-0.18259493037868391</v>
      </c>
      <c r="BU163" s="10" cm="1">
        <f t="array" aca="1" ref="BU163" ca="1">_xlfn.STDEV.P((E163:BQ163 - OFFSET(E163:BQ163,0,1)) / OFFSET(E163:BQ163,0,1)) * SQRT(COUNT(E163:BR163)-1)</f>
        <v>0.12771099420294438</v>
      </c>
      <c r="BV163" s="10" cm="1">
        <f t="array" ref="BV163">-(MAX(1 - (E163:BR163 / _xlfn.SCAN(E163, E163:BR163, _xlfn.LAMBDA(_xlpm.a,_xlpm.b, MAX(_xlpm.a, _xlpm.b))))))</f>
        <v>-0.13996509598603835</v>
      </c>
      <c r="BW163" s="12">
        <f t="shared" ca="1" si="5"/>
        <v>0.2098891362201093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4.5999999999999996</v>
      </c>
      <c r="F164">
        <v>4.5890000000000004</v>
      </c>
      <c r="G164">
        <v>4.6920000000000002</v>
      </c>
      <c r="H164">
        <v>4.4610000000000003</v>
      </c>
      <c r="I164">
        <v>4.5190000000000001</v>
      </c>
      <c r="J164">
        <v>4.2750000000000004</v>
      </c>
      <c r="K164">
        <v>4.4189999999999996</v>
      </c>
      <c r="L164">
        <v>4.3529999999999998</v>
      </c>
      <c r="M164">
        <v>4.2649999999999997</v>
      </c>
      <c r="N164">
        <v>4.2699999999999996</v>
      </c>
      <c r="O164">
        <v>4.2190000000000003</v>
      </c>
      <c r="P164">
        <v>4.0940000000000003</v>
      </c>
      <c r="Q164">
        <v>3.968</v>
      </c>
      <c r="R164">
        <v>4.0460000000000003</v>
      </c>
      <c r="S164">
        <v>4.1040000000000001</v>
      </c>
      <c r="T164">
        <v>4.1050000000000004</v>
      </c>
      <c r="U164">
        <v>4.2460000000000004</v>
      </c>
      <c r="V164">
        <v>4.38</v>
      </c>
      <c r="W164">
        <v>4.3620000000000001</v>
      </c>
      <c r="X164">
        <v>4.399</v>
      </c>
      <c r="Y164">
        <v>4.4610000000000003</v>
      </c>
      <c r="Z164">
        <v>4.476</v>
      </c>
      <c r="AA164">
        <v>4.4800000000000004</v>
      </c>
      <c r="AB164">
        <v>4.83</v>
      </c>
      <c r="AC164">
        <v>4.8819999999999997</v>
      </c>
      <c r="AD164">
        <v>4.9059999999999997</v>
      </c>
      <c r="AE164">
        <v>5.1040000000000001</v>
      </c>
      <c r="AF164">
        <v>5.12</v>
      </c>
      <c r="AG164">
        <v>5.048</v>
      </c>
      <c r="AH164">
        <v>5.242</v>
      </c>
      <c r="AI164">
        <v>5.2539999999999996</v>
      </c>
      <c r="AJ164">
        <v>5.3</v>
      </c>
      <c r="AK164">
        <v>5.2320000000000002</v>
      </c>
      <c r="AL164">
        <v>5.0739999999999998</v>
      </c>
      <c r="AM164">
        <v>5.1440000000000001</v>
      </c>
      <c r="AN164">
        <v>5.0620000000000003</v>
      </c>
      <c r="AO164">
        <v>5.1260000000000003</v>
      </c>
      <c r="AP164">
        <v>5.1079999999999997</v>
      </c>
      <c r="AQ164">
        <v>5.1059999999999999</v>
      </c>
      <c r="AR164">
        <v>5.3</v>
      </c>
      <c r="AS164">
        <v>5.2859999999999996</v>
      </c>
      <c r="AT164">
        <v>5.29</v>
      </c>
      <c r="AU164">
        <v>5.22</v>
      </c>
      <c r="AV164">
        <v>5.3259999999999996</v>
      </c>
      <c r="AW164">
        <v>5.2859999999999996</v>
      </c>
      <c r="AX164">
        <v>5.234</v>
      </c>
      <c r="AY164">
        <v>5.2539999999999996</v>
      </c>
      <c r="AZ164">
        <v>5.28</v>
      </c>
      <c r="BA164">
        <v>5.2160000000000002</v>
      </c>
      <c r="BB164">
        <v>4.9989999999999997</v>
      </c>
      <c r="BC164">
        <v>5.0060000000000002</v>
      </c>
      <c r="BD164">
        <v>4.9859999999999998</v>
      </c>
      <c r="BE164">
        <v>4.9889999999999999</v>
      </c>
      <c r="BF164">
        <v>4.9459999999999997</v>
      </c>
      <c r="BG164">
        <v>4.9160000000000004</v>
      </c>
      <c r="BH164">
        <v>5.008</v>
      </c>
      <c r="BI164">
        <v>4.9690000000000003</v>
      </c>
      <c r="BJ164">
        <v>4.8600000000000003</v>
      </c>
      <c r="BK164">
        <v>4.7560000000000002</v>
      </c>
      <c r="BL164">
        <v>5.0359999999999996</v>
      </c>
      <c r="BM164">
        <v>5.0579999999999998</v>
      </c>
      <c r="BN164">
        <v>5.0359999999999996</v>
      </c>
      <c r="BO164">
        <v>5.1319999999999997</v>
      </c>
      <c r="BP164">
        <v>5.01</v>
      </c>
      <c r="BQ164">
        <v>5.1100000000000003</v>
      </c>
      <c r="BR164">
        <v>5.1079999999999997</v>
      </c>
      <c r="BS164" s="10">
        <f t="shared" si="4"/>
        <v>0.11043478260869566</v>
      </c>
      <c r="BT164" s="11" cm="1">
        <f t="array" aca="1" ref="BT164" ca="1">_xlfn.PERCENTILE.INC((OFFSET(E164,0,1,1,COLUMNS(E164:BR164)-1) - E164:BQ164) / E164:BQ164, 0.05) * SQRT(COUNT(E164:BR164) - 1)</f>
        <v>-0.24719811446216394</v>
      </c>
      <c r="BU164" s="10" cm="1">
        <f t="array" aca="1" ref="BU164" ca="1">_xlfn.STDEV.P((E164:BQ164 - OFFSET(E164:BQ164,0,1)) / OFFSET(E164:BQ164,0,1)) * SQRT(COUNT(E164:BR164)-1)</f>
        <v>0.18333757083178223</v>
      </c>
      <c r="BV164" s="10" cm="1">
        <f t="array" ref="BV164">-(MAX(1 - (E164:BR164 / _xlfn.SCAN(E164, E164:BR164, _xlfn.LAMBDA(_xlpm.a,_xlpm.b, MAX(_xlpm.a, _xlpm.b))))))</f>
        <v>-0.15430520034100603</v>
      </c>
      <c r="BW164" s="12">
        <f t="shared" ca="1" si="5"/>
        <v>0.63212783982520848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7.14</v>
      </c>
      <c r="F165">
        <v>7.18</v>
      </c>
      <c r="G165">
        <v>7.23</v>
      </c>
      <c r="H165">
        <v>7.21</v>
      </c>
      <c r="I165">
        <v>7.24</v>
      </c>
      <c r="J165">
        <v>7.15</v>
      </c>
      <c r="K165">
        <v>7.18</v>
      </c>
      <c r="L165">
        <v>7.22</v>
      </c>
      <c r="M165">
        <v>7.07</v>
      </c>
      <c r="N165">
        <v>7.01</v>
      </c>
      <c r="O165">
        <v>7.01</v>
      </c>
      <c r="P165">
        <v>7.02</v>
      </c>
      <c r="Q165">
        <v>6.98</v>
      </c>
      <c r="R165">
        <v>6.96</v>
      </c>
      <c r="S165">
        <v>7</v>
      </c>
      <c r="T165">
        <v>7.07</v>
      </c>
      <c r="U165">
        <v>7.07</v>
      </c>
      <c r="V165">
        <v>7.09</v>
      </c>
      <c r="W165">
        <v>7.08</v>
      </c>
      <c r="X165">
        <v>7.09</v>
      </c>
      <c r="Y165">
        <v>7.17</v>
      </c>
      <c r="Z165">
        <v>7.16</v>
      </c>
      <c r="AA165">
        <v>7.3</v>
      </c>
      <c r="AB165">
        <v>7.2</v>
      </c>
      <c r="AC165">
        <v>7.19</v>
      </c>
      <c r="AD165">
        <v>7.18</v>
      </c>
      <c r="AE165">
        <v>7.27</v>
      </c>
      <c r="AF165">
        <v>7.3</v>
      </c>
      <c r="AG165">
        <v>7.35</v>
      </c>
      <c r="AH165">
        <v>7.28</v>
      </c>
      <c r="AI165">
        <v>7.33</v>
      </c>
      <c r="AJ165">
        <v>7.28</v>
      </c>
      <c r="AK165">
        <v>7.25</v>
      </c>
      <c r="AL165">
        <v>7.26</v>
      </c>
      <c r="AM165">
        <v>7.32</v>
      </c>
      <c r="AN165">
        <v>7.22</v>
      </c>
      <c r="AO165">
        <v>7.23</v>
      </c>
      <c r="AP165">
        <v>7.22</v>
      </c>
      <c r="AQ165">
        <v>7.19</v>
      </c>
      <c r="AR165">
        <v>7.17</v>
      </c>
      <c r="AS165">
        <v>7.2</v>
      </c>
      <c r="AT165">
        <v>7.15</v>
      </c>
      <c r="AU165">
        <v>7.15</v>
      </c>
      <c r="AV165">
        <v>7.24</v>
      </c>
      <c r="AW165">
        <v>7.35</v>
      </c>
      <c r="AX165">
        <v>7.35</v>
      </c>
      <c r="AY165">
        <v>7.24</v>
      </c>
      <c r="AZ165">
        <v>7.17</v>
      </c>
      <c r="BA165">
        <v>7.18</v>
      </c>
      <c r="BB165">
        <v>7.15</v>
      </c>
      <c r="BC165">
        <v>7.11</v>
      </c>
      <c r="BD165">
        <v>7.15</v>
      </c>
      <c r="BE165">
        <v>7.13</v>
      </c>
      <c r="BF165">
        <v>7.13</v>
      </c>
      <c r="BG165">
        <v>7.08</v>
      </c>
      <c r="BH165">
        <v>7.14</v>
      </c>
      <c r="BI165">
        <v>7.21</v>
      </c>
      <c r="BJ165">
        <v>7.08</v>
      </c>
      <c r="BK165">
        <v>6.97</v>
      </c>
      <c r="BL165">
        <v>7.01</v>
      </c>
      <c r="BM165">
        <v>7.1</v>
      </c>
      <c r="BN165">
        <v>7.11</v>
      </c>
      <c r="BO165">
        <v>7.12</v>
      </c>
      <c r="BP165">
        <v>7.09</v>
      </c>
      <c r="BQ165">
        <v>7.08</v>
      </c>
      <c r="BR165">
        <v>7</v>
      </c>
      <c r="BS165" s="10">
        <f t="shared" si="4"/>
        <v>-1.9607843137254857E-2</v>
      </c>
      <c r="BT165" s="11" cm="1">
        <f t="array" aca="1" ref="BT165" ca="1">_xlfn.PERCENTILE.INC((OFFSET(E165,0,1,1,COLUMNS(E165:BR165)-1) - E165:BQ165) / E165:BQ165, 0.05) * SQRT(COUNT(E165:BR165) - 1)</f>
        <v>-0.11861608920896177</v>
      </c>
      <c r="BU165" s="10" cm="1">
        <f t="array" aca="1" ref="BU165" ca="1">_xlfn.STDEV.P((E165:BQ165 - OFFSET(E165:BQ165,0,1)) / OFFSET(E165:BQ165,0,1)) * SQRT(COUNT(E165:BR165)-1)</f>
        <v>6.6502829886516832E-2</v>
      </c>
      <c r="BV165" s="10" cm="1">
        <f t="array" ref="BV165">-(MAX(1 - (E165:BR165 / _xlfn.SCAN(E165, E165:BR165, _xlfn.LAMBDA(_xlpm.a,_xlpm.b, MAX(_xlpm.a, _xlpm.b))))))</f>
        <v>-5.1700680272108834E-2</v>
      </c>
      <c r="BW165" s="12">
        <f t="shared" ca="1" si="5"/>
        <v>-0.21277054166568146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4680.0600000000004</v>
      </c>
      <c r="F166">
        <v>4688.05</v>
      </c>
      <c r="G166">
        <v>4724.9799999999996</v>
      </c>
      <c r="H166">
        <v>4741.95</v>
      </c>
      <c r="I166">
        <v>4839.79</v>
      </c>
      <c r="J166">
        <v>4666.08</v>
      </c>
      <c r="K166">
        <v>4749.9399999999996</v>
      </c>
      <c r="L166">
        <v>4724.9799999999996</v>
      </c>
      <c r="M166">
        <v>4717</v>
      </c>
      <c r="N166">
        <v>4731.97</v>
      </c>
      <c r="O166">
        <v>4625.1499999999996</v>
      </c>
      <c r="P166">
        <v>4640.13</v>
      </c>
      <c r="Q166">
        <v>4591.21</v>
      </c>
      <c r="R166">
        <v>4735.96</v>
      </c>
      <c r="S166">
        <v>4847.7700000000004</v>
      </c>
      <c r="T166">
        <v>4916.66</v>
      </c>
      <c r="U166">
        <v>4926.6400000000003</v>
      </c>
      <c r="V166">
        <v>4843.78</v>
      </c>
      <c r="W166">
        <v>4820.82</v>
      </c>
      <c r="X166">
        <v>4815.83</v>
      </c>
      <c r="Y166">
        <v>4824.8100000000004</v>
      </c>
      <c r="Z166">
        <v>4836.79</v>
      </c>
      <c r="AA166">
        <v>4870.7299999999996</v>
      </c>
      <c r="AB166">
        <v>4869.74</v>
      </c>
      <c r="AC166">
        <v>4870.7299999999996</v>
      </c>
      <c r="AD166">
        <v>4884.71</v>
      </c>
      <c r="AE166">
        <v>4933.63</v>
      </c>
      <c r="AF166">
        <v>4887.71</v>
      </c>
      <c r="AG166">
        <v>4908.67</v>
      </c>
      <c r="AH166">
        <v>4909.67</v>
      </c>
      <c r="AI166">
        <v>4904.68</v>
      </c>
      <c r="AJ166">
        <v>4934.63</v>
      </c>
      <c r="AK166">
        <v>4904.68</v>
      </c>
      <c r="AL166">
        <v>4846.78</v>
      </c>
      <c r="AM166">
        <v>4920.6499999999996</v>
      </c>
      <c r="AN166">
        <v>4826.8100000000004</v>
      </c>
      <c r="AO166">
        <v>4861.75</v>
      </c>
      <c r="AP166">
        <v>4802.8500000000004</v>
      </c>
      <c r="AQ166">
        <v>4833.8</v>
      </c>
      <c r="AR166">
        <v>4818.82</v>
      </c>
      <c r="AS166">
        <v>4817.82</v>
      </c>
      <c r="AT166">
        <v>4813.83</v>
      </c>
      <c r="AU166">
        <v>4813.83</v>
      </c>
      <c r="AV166">
        <v>4818.82</v>
      </c>
      <c r="AW166">
        <v>4839.79</v>
      </c>
      <c r="AX166">
        <v>4758.93</v>
      </c>
      <c r="AY166">
        <v>4742.95</v>
      </c>
      <c r="AZ166">
        <v>4800.13</v>
      </c>
      <c r="BA166">
        <v>4658.12</v>
      </c>
      <c r="BB166">
        <v>4527.62</v>
      </c>
      <c r="BC166">
        <v>4557.12</v>
      </c>
      <c r="BD166">
        <v>4580.12</v>
      </c>
      <c r="BE166">
        <v>4651.12</v>
      </c>
      <c r="BF166">
        <v>4640.12</v>
      </c>
      <c r="BG166">
        <v>4611.12</v>
      </c>
      <c r="BH166">
        <v>4629.12</v>
      </c>
      <c r="BI166">
        <v>4582.12</v>
      </c>
      <c r="BJ166">
        <v>4533.12</v>
      </c>
      <c r="BK166">
        <v>4540.12</v>
      </c>
      <c r="BL166">
        <v>4582.12</v>
      </c>
      <c r="BM166">
        <v>4553.12</v>
      </c>
      <c r="BN166">
        <v>4495.12</v>
      </c>
      <c r="BO166">
        <v>4442.12</v>
      </c>
      <c r="BP166">
        <v>4371.12</v>
      </c>
      <c r="BQ166">
        <v>4334.1099999999997</v>
      </c>
      <c r="BR166">
        <v>4362.1099999999997</v>
      </c>
      <c r="BS166" s="10">
        <f t="shared" si="4"/>
        <v>-6.7937163198762557E-2</v>
      </c>
      <c r="BT166" s="11" cm="1">
        <f t="array" aca="1" ref="BT166" ca="1">_xlfn.PERCENTILE.INC((OFFSET(E166,0,1,1,COLUMNS(E166:BR166)-1) - E166:BQ166) / E166:BQ166, 0.05) * SQRT(COUNT(E166:BR166) - 1)</f>
        <v>-0.17634912034609912</v>
      </c>
      <c r="BU166" s="10" cm="1">
        <f t="array" aca="1" ref="BU166" ca="1">_xlfn.STDEV.P((E166:BQ166 - OFFSET(E166:BQ166,0,1)) / OFFSET(E166:BQ166,0,1)) * SQRT(COUNT(E166:BR166)-1)</f>
        <v>9.8697781333361004E-2</v>
      </c>
      <c r="BV166" s="10" cm="1">
        <f t="array" ref="BV166">-(MAX(1 - (E166:BR166 / _xlfn.SCAN(E166, E166:BR166, _xlfn.LAMBDA(_xlpm.a,_xlpm.b, MAX(_xlpm.a, _xlpm.b))))))</f>
        <v>-0.12169504096558414</v>
      </c>
      <c r="BW166" s="12">
        <f t="shared" ca="1" si="5"/>
        <v>-0.63303513366458897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760</v>
      </c>
      <c r="F167">
        <v>779</v>
      </c>
      <c r="G167">
        <v>779</v>
      </c>
      <c r="H167">
        <v>779</v>
      </c>
      <c r="I167">
        <v>773.5</v>
      </c>
      <c r="J167">
        <v>769</v>
      </c>
      <c r="K167">
        <v>772</v>
      </c>
      <c r="L167">
        <v>773.5</v>
      </c>
      <c r="M167">
        <v>769.5</v>
      </c>
      <c r="N167">
        <v>774</v>
      </c>
      <c r="O167">
        <v>770</v>
      </c>
      <c r="P167">
        <v>773</v>
      </c>
      <c r="Q167">
        <v>751</v>
      </c>
      <c r="R167">
        <v>768</v>
      </c>
      <c r="S167">
        <v>771</v>
      </c>
      <c r="T167">
        <v>776</v>
      </c>
      <c r="U167">
        <v>773</v>
      </c>
      <c r="V167">
        <v>781</v>
      </c>
      <c r="W167">
        <v>780</v>
      </c>
      <c r="X167">
        <v>797</v>
      </c>
      <c r="Y167">
        <v>799</v>
      </c>
      <c r="Z167">
        <v>799</v>
      </c>
      <c r="AA167">
        <v>816</v>
      </c>
      <c r="AB167">
        <v>808.5</v>
      </c>
      <c r="AC167">
        <v>820</v>
      </c>
      <c r="AD167">
        <v>826</v>
      </c>
      <c r="AE167">
        <v>826</v>
      </c>
      <c r="AF167">
        <v>829.5</v>
      </c>
      <c r="AG167">
        <v>830</v>
      </c>
      <c r="AH167">
        <v>832</v>
      </c>
      <c r="AI167">
        <v>836</v>
      </c>
      <c r="AJ167">
        <v>832</v>
      </c>
      <c r="AK167">
        <v>832</v>
      </c>
      <c r="AL167">
        <v>847</v>
      </c>
      <c r="AM167">
        <v>846.5</v>
      </c>
      <c r="AN167">
        <v>828.5</v>
      </c>
      <c r="AO167">
        <v>830.5</v>
      </c>
      <c r="AP167">
        <v>835</v>
      </c>
      <c r="AQ167">
        <v>836</v>
      </c>
      <c r="AR167">
        <v>833</v>
      </c>
      <c r="AS167">
        <v>821</v>
      </c>
      <c r="AT167">
        <v>821.5</v>
      </c>
      <c r="AU167">
        <v>830.5</v>
      </c>
      <c r="AV167">
        <v>827.5</v>
      </c>
      <c r="AW167">
        <v>832</v>
      </c>
      <c r="AX167">
        <v>832</v>
      </c>
      <c r="AY167">
        <v>828</v>
      </c>
      <c r="AZ167">
        <v>823</v>
      </c>
      <c r="BA167">
        <v>828</v>
      </c>
      <c r="BB167">
        <v>824</v>
      </c>
      <c r="BC167">
        <v>815.5</v>
      </c>
      <c r="BD167">
        <v>818</v>
      </c>
      <c r="BE167">
        <v>824</v>
      </c>
      <c r="BF167">
        <v>845</v>
      </c>
      <c r="BG167">
        <v>846</v>
      </c>
      <c r="BH167">
        <v>852</v>
      </c>
      <c r="BI167">
        <v>861.5</v>
      </c>
      <c r="BJ167">
        <v>847</v>
      </c>
      <c r="BK167">
        <v>850</v>
      </c>
      <c r="BL167">
        <v>852</v>
      </c>
      <c r="BM167">
        <v>865.5</v>
      </c>
      <c r="BN167">
        <v>863.5</v>
      </c>
      <c r="BO167">
        <v>883</v>
      </c>
      <c r="BP167">
        <v>883</v>
      </c>
      <c r="BQ167">
        <v>879.5</v>
      </c>
      <c r="BR167">
        <v>886.5</v>
      </c>
      <c r="BS167" s="10">
        <f t="shared" si="4"/>
        <v>0.16644736842105262</v>
      </c>
      <c r="BT167" s="11" cm="1">
        <f t="array" aca="1" ref="BT167" ca="1">_xlfn.PERCENTILE.INC((OFFSET(E167,0,1,1,COLUMNS(E167:BR167)-1) - E167:BQ167) / E167:BQ167, 0.05) * SQRT(COUNT(E167:BR167) - 1)</f>
        <v>-0.10954767376296112</v>
      </c>
      <c r="BU167" s="10" cm="1">
        <f t="array" aca="1" ref="BU167" ca="1">_xlfn.STDEV.P((E167:BQ167 - OFFSET(E167:BQ167,0,1)) / OFFSET(E167:BQ167,0,1)) * SQRT(COUNT(E167:BR167)-1)</f>
        <v>8.183267404485306E-2</v>
      </c>
      <c r="BV167" s="10" cm="1">
        <f t="array" ref="BV167">-(MAX(1 - (E167:BR167 / _xlfn.SCAN(E167, E167:BR167, _xlfn.LAMBDA(_xlpm.a,_xlpm.b, MAX(_xlpm.a, _xlpm.b))))))</f>
        <v>-3.7190082644628086E-2</v>
      </c>
      <c r="BW167" s="12">
        <f t="shared" ca="1" si="5"/>
        <v>2.1006935240418771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4.3</v>
      </c>
      <c r="F168">
        <v>4.2169999999999996</v>
      </c>
      <c r="G168">
        <v>4.3049999999999997</v>
      </c>
      <c r="H168">
        <v>4.1820000000000004</v>
      </c>
      <c r="I168">
        <v>4.1719999999999997</v>
      </c>
      <c r="J168">
        <v>4.1070000000000002</v>
      </c>
      <c r="K168">
        <v>4.2469999999999999</v>
      </c>
      <c r="L168">
        <v>4.2590000000000003</v>
      </c>
      <c r="M168">
        <v>4.1950000000000003</v>
      </c>
      <c r="N168">
        <v>4.3</v>
      </c>
      <c r="O168">
        <v>4.2839999999999998</v>
      </c>
      <c r="P168">
        <v>4.2130000000000001</v>
      </c>
      <c r="Q168">
        <v>4.109</v>
      </c>
      <c r="R168">
        <v>4.2130000000000001</v>
      </c>
      <c r="S168">
        <v>4.3099999999999996</v>
      </c>
      <c r="T168">
        <v>4.3819999999999997</v>
      </c>
      <c r="U168">
        <v>4.49</v>
      </c>
      <c r="V168">
        <v>4.609</v>
      </c>
      <c r="W168">
        <v>4.5599999999999996</v>
      </c>
      <c r="X168">
        <v>4.5510000000000002</v>
      </c>
      <c r="Y168">
        <v>4.6180000000000003</v>
      </c>
      <c r="Z168">
        <v>4.6070000000000002</v>
      </c>
      <c r="AA168">
        <v>4.5860000000000003</v>
      </c>
      <c r="AB168">
        <v>4.6180000000000003</v>
      </c>
      <c r="AC168">
        <v>4.6689999999999996</v>
      </c>
      <c r="AD168">
        <v>4.7009999999999996</v>
      </c>
      <c r="AE168">
        <v>4.82</v>
      </c>
      <c r="AF168">
        <v>4.8499999999999996</v>
      </c>
      <c r="AG168">
        <v>4.7939999999999996</v>
      </c>
      <c r="AH168">
        <v>4.8689999999999998</v>
      </c>
      <c r="AI168">
        <v>4.8609999999999998</v>
      </c>
      <c r="AJ168">
        <v>4.8789999999999996</v>
      </c>
      <c r="AK168">
        <v>4.8410000000000002</v>
      </c>
      <c r="AL168">
        <v>4.7939999999999996</v>
      </c>
      <c r="AM168">
        <v>4.92</v>
      </c>
      <c r="AN168">
        <v>4.8040000000000003</v>
      </c>
      <c r="AO168">
        <v>4.7910000000000004</v>
      </c>
      <c r="AP168">
        <v>4.8559999999999999</v>
      </c>
      <c r="AQ168">
        <v>4.87</v>
      </c>
      <c r="AR168">
        <v>4.9880000000000004</v>
      </c>
      <c r="AS168">
        <v>4.9450000000000003</v>
      </c>
      <c r="AT168">
        <v>5.01</v>
      </c>
      <c r="AU168">
        <v>4.9139999999999997</v>
      </c>
      <c r="AV168">
        <v>4.9630000000000001</v>
      </c>
      <c r="AW168">
        <v>5.0259999999999998</v>
      </c>
      <c r="AX168">
        <v>4.9889999999999999</v>
      </c>
      <c r="AY168">
        <v>4.9400000000000004</v>
      </c>
      <c r="AZ168">
        <v>4.97</v>
      </c>
      <c r="BA168">
        <v>5.008</v>
      </c>
      <c r="BB168">
        <v>4.9210000000000003</v>
      </c>
      <c r="BC168">
        <v>4.9379999999999997</v>
      </c>
      <c r="BD168">
        <v>4.8680000000000003</v>
      </c>
      <c r="BE168">
        <v>4.9429999999999996</v>
      </c>
      <c r="BF168">
        <v>4.93</v>
      </c>
      <c r="BG168">
        <v>4.9269999999999996</v>
      </c>
      <c r="BH168">
        <v>4.9660000000000002</v>
      </c>
      <c r="BI168">
        <v>4.976</v>
      </c>
      <c r="BJ168">
        <v>4.8140000000000001</v>
      </c>
      <c r="BK168">
        <v>4.8819999999999997</v>
      </c>
      <c r="BL168">
        <v>4.9489999999999998</v>
      </c>
      <c r="BM168">
        <v>5.0359999999999996</v>
      </c>
      <c r="BN168">
        <v>5.0960000000000001</v>
      </c>
      <c r="BO168">
        <v>5.2480000000000002</v>
      </c>
      <c r="BP168">
        <v>5.1139999999999999</v>
      </c>
      <c r="BQ168">
        <v>5.0620000000000003</v>
      </c>
      <c r="BR168">
        <v>5.0679999999999996</v>
      </c>
      <c r="BS168" s="10">
        <f t="shared" si="4"/>
        <v>0.17860465116279065</v>
      </c>
      <c r="BT168" s="11" cm="1">
        <f t="array" aca="1" ref="BT168" ca="1">_xlfn.PERCENTILE.INC((OFFSET(E168,0,1,1,COLUMNS(E168:BR168)-1) - E168:BQ168) / E168:BQ168, 0.05) * SQRT(COUNT(E168:BR168) - 1)</f>
        <v>-0.19723382366863981</v>
      </c>
      <c r="BU168" s="10" cm="1">
        <f t="array" aca="1" ref="BU168" ca="1">_xlfn.STDEV.P((E168:BQ168 - OFFSET(E168:BQ168,0,1)) / OFFSET(E168:BQ168,0,1)) * SQRT(COUNT(E168:BR168)-1)</f>
        <v>0.1278514059835674</v>
      </c>
      <c r="BV168" s="10" cm="1">
        <f t="array" ref="BV168">-(MAX(1 - (E168:BR168 / _xlfn.SCAN(E168, E168:BR168, _xlfn.LAMBDA(_xlpm.a,_xlpm.b, MAX(_xlpm.a, _xlpm.b))))))</f>
        <v>-4.5993031358884884E-2</v>
      </c>
      <c r="BW168" s="12">
        <f t="shared" ca="1" si="5"/>
        <v>1.4396607510632149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96.8</v>
      </c>
      <c r="F169">
        <v>97.2</v>
      </c>
      <c r="G169">
        <v>96.8</v>
      </c>
      <c r="H169">
        <v>97.3</v>
      </c>
      <c r="I169">
        <v>99.3</v>
      </c>
      <c r="J169">
        <v>98.2</v>
      </c>
      <c r="K169">
        <v>97.7</v>
      </c>
      <c r="L169">
        <v>98.6</v>
      </c>
      <c r="M169">
        <v>98.6</v>
      </c>
      <c r="N169">
        <v>97.8</v>
      </c>
      <c r="O169">
        <v>97.4</v>
      </c>
      <c r="P169">
        <v>97.4</v>
      </c>
      <c r="Q169">
        <v>96</v>
      </c>
      <c r="R169">
        <v>96.2</v>
      </c>
      <c r="S169">
        <v>97.6</v>
      </c>
      <c r="T169">
        <v>99</v>
      </c>
      <c r="U169">
        <v>100.2</v>
      </c>
      <c r="V169">
        <v>100.4</v>
      </c>
      <c r="W169">
        <v>100.2</v>
      </c>
      <c r="X169">
        <v>100.8</v>
      </c>
      <c r="Y169">
        <v>100.4</v>
      </c>
      <c r="Z169">
        <v>99.9</v>
      </c>
      <c r="AA169">
        <v>99.9</v>
      </c>
      <c r="AB169">
        <v>99.5</v>
      </c>
      <c r="AC169">
        <v>99.3</v>
      </c>
      <c r="AD169">
        <v>98.9</v>
      </c>
      <c r="AE169">
        <v>99.2</v>
      </c>
      <c r="AF169">
        <v>100</v>
      </c>
      <c r="AG169">
        <v>101</v>
      </c>
      <c r="AH169">
        <v>101</v>
      </c>
      <c r="AI169">
        <v>101.8</v>
      </c>
      <c r="AJ169">
        <v>102.2</v>
      </c>
      <c r="AK169">
        <v>102.4</v>
      </c>
      <c r="AL169">
        <v>102.8</v>
      </c>
      <c r="AM169">
        <v>103.6</v>
      </c>
      <c r="AN169">
        <v>104.4</v>
      </c>
      <c r="AO169">
        <v>104.6</v>
      </c>
      <c r="AP169">
        <v>105</v>
      </c>
      <c r="AQ169">
        <v>104.2</v>
      </c>
      <c r="AR169">
        <v>103.6</v>
      </c>
      <c r="AS169">
        <v>103.8</v>
      </c>
      <c r="AT169">
        <v>104.6</v>
      </c>
      <c r="AU169">
        <v>105.8</v>
      </c>
      <c r="AV169">
        <v>106.2</v>
      </c>
      <c r="AW169">
        <v>107</v>
      </c>
      <c r="AX169">
        <v>107</v>
      </c>
      <c r="AY169">
        <v>107.4</v>
      </c>
      <c r="AZ169">
        <v>108.6</v>
      </c>
      <c r="BA169">
        <v>106.8</v>
      </c>
      <c r="BB169">
        <v>102.4</v>
      </c>
      <c r="BC169">
        <v>103.6</v>
      </c>
      <c r="BD169">
        <v>101.6</v>
      </c>
      <c r="BE169">
        <v>103.4</v>
      </c>
      <c r="BF169">
        <v>103.8</v>
      </c>
      <c r="BG169">
        <v>101.6</v>
      </c>
      <c r="BH169">
        <v>103.2</v>
      </c>
      <c r="BI169">
        <v>103</v>
      </c>
      <c r="BJ169">
        <v>102.6</v>
      </c>
      <c r="BK169">
        <v>104</v>
      </c>
      <c r="BL169">
        <v>103</v>
      </c>
      <c r="BM169">
        <v>104.8</v>
      </c>
      <c r="BN169">
        <v>103.6</v>
      </c>
      <c r="BO169">
        <v>103.2</v>
      </c>
      <c r="BP169">
        <v>101.4</v>
      </c>
      <c r="BQ169">
        <v>101</v>
      </c>
      <c r="BR169">
        <v>101</v>
      </c>
      <c r="BS169" s="10">
        <f t="shared" si="4"/>
        <v>4.3388429752066145E-2</v>
      </c>
      <c r="BT169" s="11" cm="1">
        <f t="array" aca="1" ref="BT169" ca="1">_xlfn.PERCENTILE.INC((OFFSET(E169,0,1,1,COLUMNS(E169:BR169)-1) - E169:BQ169) / E169:BQ169, 0.05) * SQRT(COUNT(E169:BR169) - 1)</f>
        <v>-0.13922233603640283</v>
      </c>
      <c r="BU169" s="10" cm="1">
        <f t="array" aca="1" ref="BU169" ca="1">_xlfn.STDEV.P((E169:BQ169 - OFFSET(E169:BQ169,0,1)) / OFFSET(E169:BQ169,0,1)) * SQRT(COUNT(E169:BR169)-1)</f>
        <v>8.5383779585281941E-2</v>
      </c>
      <c r="BV169" s="10" cm="1">
        <f t="array" ref="BV169">-(MAX(1 - (E169:BR169 / _xlfn.SCAN(E169, E169:BR169, _xlfn.LAMBDA(_xlpm.a,_xlpm.b, MAX(_xlpm.a, _xlpm.b))))))</f>
        <v>-6.9981583793738422E-2</v>
      </c>
      <c r="BW169" s="12">
        <f t="shared" ca="1" si="5"/>
        <v>0.57208090329707151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505.8</v>
      </c>
      <c r="F170">
        <v>514.6</v>
      </c>
      <c r="G170">
        <v>522.20000000000005</v>
      </c>
      <c r="H170">
        <v>501.2</v>
      </c>
      <c r="I170">
        <v>505</v>
      </c>
      <c r="J170">
        <v>500</v>
      </c>
      <c r="K170">
        <v>515.20000000000005</v>
      </c>
      <c r="L170">
        <v>519.79999999999995</v>
      </c>
      <c r="M170">
        <v>511.6</v>
      </c>
      <c r="N170">
        <v>503.8</v>
      </c>
      <c r="O170">
        <v>496.9</v>
      </c>
      <c r="P170">
        <v>498.5</v>
      </c>
      <c r="Q170">
        <v>482.5</v>
      </c>
      <c r="R170">
        <v>489.5</v>
      </c>
      <c r="S170">
        <v>509</v>
      </c>
      <c r="T170">
        <v>506</v>
      </c>
      <c r="U170">
        <v>504.2</v>
      </c>
      <c r="V170">
        <v>508.8</v>
      </c>
      <c r="W170">
        <v>506.8</v>
      </c>
      <c r="X170">
        <v>512</v>
      </c>
      <c r="Y170">
        <v>515.4</v>
      </c>
      <c r="Z170">
        <v>510.6</v>
      </c>
      <c r="AA170">
        <v>519.6</v>
      </c>
      <c r="AB170">
        <v>510.6</v>
      </c>
      <c r="AC170">
        <v>513.6</v>
      </c>
      <c r="AD170">
        <v>526.20000000000005</v>
      </c>
      <c r="AE170">
        <v>527.20000000000005</v>
      </c>
      <c r="AF170">
        <v>515.79999999999995</v>
      </c>
      <c r="AG170">
        <v>517.79999999999995</v>
      </c>
      <c r="AH170">
        <v>528.79999999999995</v>
      </c>
      <c r="AI170">
        <v>526.4</v>
      </c>
      <c r="AJ170">
        <v>532.4</v>
      </c>
      <c r="AK170">
        <v>532</v>
      </c>
      <c r="AL170">
        <v>521.20000000000005</v>
      </c>
      <c r="AM170">
        <v>522.79999999999995</v>
      </c>
      <c r="AN170">
        <v>514.6</v>
      </c>
      <c r="AO170">
        <v>521.6</v>
      </c>
      <c r="AP170">
        <v>520</v>
      </c>
      <c r="AQ170">
        <v>520.4</v>
      </c>
      <c r="AR170">
        <v>528.79999999999995</v>
      </c>
      <c r="AS170">
        <v>528.6</v>
      </c>
      <c r="AT170">
        <v>530.4</v>
      </c>
      <c r="AU170">
        <v>530.4</v>
      </c>
      <c r="AV170">
        <v>530.20000000000005</v>
      </c>
      <c r="AW170">
        <v>542</v>
      </c>
      <c r="AX170">
        <v>543</v>
      </c>
      <c r="AY170">
        <v>541.79999999999995</v>
      </c>
      <c r="AZ170">
        <v>537</v>
      </c>
      <c r="BA170">
        <v>536.6</v>
      </c>
      <c r="BB170">
        <v>523</v>
      </c>
      <c r="BC170">
        <v>523.20000000000005</v>
      </c>
      <c r="BD170">
        <v>515.79999999999995</v>
      </c>
      <c r="BE170">
        <v>519.6</v>
      </c>
      <c r="BF170">
        <v>517.6</v>
      </c>
      <c r="BG170">
        <v>507.2</v>
      </c>
      <c r="BH170">
        <v>513.79999999999995</v>
      </c>
      <c r="BI170">
        <v>510.2</v>
      </c>
      <c r="BJ170">
        <v>502</v>
      </c>
      <c r="BK170">
        <v>506.4</v>
      </c>
      <c r="BL170">
        <v>510.4</v>
      </c>
      <c r="BM170">
        <v>511.6</v>
      </c>
      <c r="BN170">
        <v>501.2</v>
      </c>
      <c r="BO170">
        <v>521.6</v>
      </c>
      <c r="BP170">
        <v>506.4</v>
      </c>
      <c r="BQ170">
        <v>508.2</v>
      </c>
      <c r="BR170">
        <v>495.2</v>
      </c>
      <c r="BS170" s="10">
        <f t="shared" si="4"/>
        <v>-2.0956899960458724E-2</v>
      </c>
      <c r="BT170" s="11" cm="1">
        <f t="array" aca="1" ref="BT170" ca="1">_xlfn.PERCENTILE.INC((OFFSET(E170,0,1,1,COLUMNS(E170:BR170)-1) - E170:BQ170) / E170:BQ170, 0.05) * SQRT(COUNT(E170:BR170) - 1)</f>
        <v>-0.20585634217898002</v>
      </c>
      <c r="BU170" s="10" cm="1">
        <f t="array" aca="1" ref="BU170" ca="1">_xlfn.STDEV.P((E170:BQ170 - OFFSET(E170:BQ170,0,1)) / OFFSET(E170:BQ170,0,1)) * SQRT(COUNT(E170:BR170)-1)</f>
        <v>0.1295276115614426</v>
      </c>
      <c r="BV170" s="10" cm="1">
        <f t="array" ref="BV170">-(MAX(1 - (E170:BR170 / _xlfn.SCAN(E170, E170:BR170, _xlfn.LAMBDA(_xlpm.a,_xlpm.b, MAX(_xlpm.a, _xlpm.b))))))</f>
        <v>-8.802946593001848E-2</v>
      </c>
      <c r="BW170" s="12">
        <f t="shared" ca="1" si="5"/>
        <v>-0.11965711228379039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567.20000000000005</v>
      </c>
      <c r="F171">
        <v>571.20000000000005</v>
      </c>
      <c r="G171">
        <v>571.4</v>
      </c>
      <c r="H171">
        <v>570</v>
      </c>
      <c r="I171">
        <v>577.6</v>
      </c>
      <c r="J171">
        <v>548.6</v>
      </c>
      <c r="K171">
        <v>545</v>
      </c>
      <c r="L171">
        <v>557</v>
      </c>
      <c r="M171">
        <v>561.20000000000005</v>
      </c>
      <c r="N171">
        <v>559.4</v>
      </c>
      <c r="O171">
        <v>552</v>
      </c>
      <c r="P171">
        <v>555</v>
      </c>
      <c r="Q171">
        <v>557.79999999999995</v>
      </c>
      <c r="R171">
        <v>559</v>
      </c>
      <c r="S171">
        <v>566.20000000000005</v>
      </c>
      <c r="T171">
        <v>571.79999999999995</v>
      </c>
      <c r="U171">
        <v>577.4</v>
      </c>
      <c r="V171">
        <v>563.4</v>
      </c>
      <c r="W171">
        <v>558.20000000000005</v>
      </c>
      <c r="X171">
        <v>568.79999999999995</v>
      </c>
      <c r="Y171">
        <v>555.6</v>
      </c>
      <c r="Z171">
        <v>553</v>
      </c>
      <c r="AA171">
        <v>560</v>
      </c>
      <c r="AB171">
        <v>560</v>
      </c>
      <c r="AC171">
        <v>560.20000000000005</v>
      </c>
      <c r="AD171">
        <v>555.79999999999995</v>
      </c>
      <c r="AE171">
        <v>560.20000000000005</v>
      </c>
      <c r="AF171">
        <v>564.79999999999995</v>
      </c>
      <c r="AG171">
        <v>561</v>
      </c>
      <c r="AH171">
        <v>556.20000000000005</v>
      </c>
      <c r="AI171">
        <v>562.6</v>
      </c>
      <c r="AJ171">
        <v>562.20000000000005</v>
      </c>
      <c r="AK171">
        <v>561.79999999999995</v>
      </c>
      <c r="AL171">
        <v>554.6</v>
      </c>
      <c r="AM171">
        <v>557.20000000000005</v>
      </c>
      <c r="AN171">
        <v>556</v>
      </c>
      <c r="AO171">
        <v>568.6</v>
      </c>
      <c r="AP171">
        <v>580.20000000000005</v>
      </c>
      <c r="AQ171">
        <v>569.79999999999995</v>
      </c>
      <c r="AR171">
        <v>578.6</v>
      </c>
      <c r="AS171">
        <v>575.79999999999995</v>
      </c>
      <c r="AT171">
        <v>574.79999999999995</v>
      </c>
      <c r="AU171">
        <v>574.79999999999995</v>
      </c>
      <c r="AV171">
        <v>559</v>
      </c>
      <c r="AW171">
        <v>555</v>
      </c>
      <c r="AX171">
        <v>540</v>
      </c>
      <c r="AY171">
        <v>547.6</v>
      </c>
      <c r="AZ171">
        <v>549.4</v>
      </c>
      <c r="BA171">
        <v>540.6</v>
      </c>
      <c r="BB171">
        <v>578</v>
      </c>
      <c r="BC171">
        <v>584.4</v>
      </c>
      <c r="BD171">
        <v>585.79999999999995</v>
      </c>
      <c r="BE171">
        <v>578.79999999999995</v>
      </c>
      <c r="BF171">
        <v>592</v>
      </c>
      <c r="BG171">
        <v>592.79999999999995</v>
      </c>
      <c r="BH171">
        <v>594.6</v>
      </c>
      <c r="BI171">
        <v>597.4</v>
      </c>
      <c r="BJ171">
        <v>596</v>
      </c>
      <c r="BK171">
        <v>594</v>
      </c>
      <c r="BL171">
        <v>597.79999999999995</v>
      </c>
      <c r="BM171">
        <v>600</v>
      </c>
      <c r="BN171">
        <v>594.6</v>
      </c>
      <c r="BO171">
        <v>593.79999999999995</v>
      </c>
      <c r="BP171">
        <v>585</v>
      </c>
      <c r="BQ171">
        <v>592.4</v>
      </c>
      <c r="BR171">
        <v>590.6</v>
      </c>
      <c r="BS171" s="10">
        <f t="shared" si="4"/>
        <v>4.1255289139633243E-2</v>
      </c>
      <c r="BT171" s="11" cm="1">
        <f t="array" aca="1" ref="BT171" ca="1">_xlfn.PERCENTILE.INC((OFFSET(E171,0,1,1,COLUMNS(E171:BR171)-1) - E171:BQ171) / E171:BQ171, 0.05) * SQRT(COUNT(E171:BR171) - 1)</f>
        <v>-0.19380577967973692</v>
      </c>
      <c r="BU171" s="10" cm="1">
        <f t="array" aca="1" ref="BU171" ca="1">_xlfn.STDEV.P((E171:BQ171 - OFFSET(E171:BQ171,0,1)) / OFFSET(E171:BQ171,0,1)) * SQRT(COUNT(E171:BR171)-1)</f>
        <v>0.12533989827810502</v>
      </c>
      <c r="BV171" s="10" cm="1">
        <f t="array" ref="BV171">-(MAX(1 - (E171:BR171 / _xlfn.SCAN(E171, E171:BR171, _xlfn.LAMBDA(_xlpm.a,_xlpm.b, MAX(_xlpm.a, _xlpm.b))))))</f>
        <v>-6.9286452947259658E-2</v>
      </c>
      <c r="BW171" s="12">
        <f t="shared" ca="1" si="5"/>
        <v>0.37269289173975134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8.2080000000000002</v>
      </c>
      <c r="F172">
        <v>8.2360000000000007</v>
      </c>
      <c r="G172">
        <v>8.234</v>
      </c>
      <c r="H172">
        <v>8.2379999999999995</v>
      </c>
      <c r="I172">
        <v>8.1859999999999999</v>
      </c>
      <c r="J172">
        <v>8.0459999999999994</v>
      </c>
      <c r="K172">
        <v>8.1660000000000004</v>
      </c>
      <c r="L172">
        <v>8.298</v>
      </c>
      <c r="M172">
        <v>8.2119999999999997</v>
      </c>
      <c r="N172">
        <v>8.24</v>
      </c>
      <c r="O172">
        <v>8.1199999999999992</v>
      </c>
      <c r="P172">
        <v>8.1039999999999992</v>
      </c>
      <c r="Q172">
        <v>7.7679999999999998</v>
      </c>
      <c r="R172">
        <v>7.83</v>
      </c>
      <c r="S172">
        <v>8.0839999999999996</v>
      </c>
      <c r="T172">
        <v>8.1479999999999997</v>
      </c>
      <c r="U172">
        <v>8.2200000000000006</v>
      </c>
      <c r="V172">
        <v>8.4239999999999995</v>
      </c>
      <c r="W172">
        <v>8.4320000000000004</v>
      </c>
      <c r="X172">
        <v>8.4019999999999992</v>
      </c>
      <c r="Y172">
        <v>8.3960000000000008</v>
      </c>
      <c r="Z172">
        <v>8.3040000000000003</v>
      </c>
      <c r="AA172">
        <v>8.3239999999999998</v>
      </c>
      <c r="AB172">
        <v>8.2799999999999994</v>
      </c>
      <c r="AC172">
        <v>8.3379999999999992</v>
      </c>
      <c r="AD172">
        <v>8.4139999999999997</v>
      </c>
      <c r="AE172">
        <v>8.52</v>
      </c>
      <c r="AF172">
        <v>8.6280000000000001</v>
      </c>
      <c r="AG172">
        <v>8.64</v>
      </c>
      <c r="AH172">
        <v>8.7639999999999993</v>
      </c>
      <c r="AI172">
        <v>8.7379999999999995</v>
      </c>
      <c r="AJ172">
        <v>8.7940000000000005</v>
      </c>
      <c r="AK172">
        <v>8.7940000000000005</v>
      </c>
      <c r="AL172">
        <v>8.74</v>
      </c>
      <c r="AM172">
        <v>8.8059999999999992</v>
      </c>
      <c r="AN172">
        <v>8.6159999999999997</v>
      </c>
      <c r="AO172">
        <v>8.5820000000000007</v>
      </c>
      <c r="AP172">
        <v>8.6679999999999993</v>
      </c>
      <c r="AQ172">
        <v>8.6539999999999999</v>
      </c>
      <c r="AR172">
        <v>8.69</v>
      </c>
      <c r="AS172">
        <v>8.6720000000000006</v>
      </c>
      <c r="AT172">
        <v>8.7460000000000004</v>
      </c>
      <c r="AU172">
        <v>8.766</v>
      </c>
      <c r="AV172">
        <v>8.7899999999999991</v>
      </c>
      <c r="AW172">
        <v>8.7880000000000003</v>
      </c>
      <c r="AX172">
        <v>8.82</v>
      </c>
      <c r="AY172">
        <v>8.7460000000000004</v>
      </c>
      <c r="AZ172">
        <v>8.8239999999999998</v>
      </c>
      <c r="BA172">
        <v>8.7799999999999994</v>
      </c>
      <c r="BB172">
        <v>8.7539999999999996</v>
      </c>
      <c r="BC172">
        <v>8.75</v>
      </c>
      <c r="BD172">
        <v>8.7080000000000002</v>
      </c>
      <c r="BE172">
        <v>8.92</v>
      </c>
      <c r="BF172">
        <v>8.9779999999999998</v>
      </c>
      <c r="BG172">
        <v>8.9120000000000008</v>
      </c>
      <c r="BH172">
        <v>8.9860000000000007</v>
      </c>
      <c r="BI172">
        <v>8.9039999999999999</v>
      </c>
      <c r="BJ172">
        <v>8.6340000000000003</v>
      </c>
      <c r="BK172">
        <v>8.7539999999999996</v>
      </c>
      <c r="BL172">
        <v>8.9079999999999995</v>
      </c>
      <c r="BM172">
        <v>9.1940000000000008</v>
      </c>
      <c r="BN172">
        <v>9.1280000000000001</v>
      </c>
      <c r="BO172">
        <v>9.1639999999999997</v>
      </c>
      <c r="BP172">
        <v>9.16</v>
      </c>
      <c r="BQ172">
        <v>9.27</v>
      </c>
      <c r="BR172">
        <v>9.35</v>
      </c>
      <c r="BS172" s="10">
        <f t="shared" si="4"/>
        <v>0.13913255360623775</v>
      </c>
      <c r="BT172" s="11" cm="1">
        <f t="array" aca="1" ref="BT172" ca="1">_xlfn.PERCENTILE.INC((OFFSET(E172,0,1,1,COLUMNS(E172:BR172)-1) - E172:BQ172) / E172:BQ172, 0.05) * SQRT(COUNT(E172:BR172) - 1)</f>
        <v>-0.13378927551258979</v>
      </c>
      <c r="BU172" s="10" cm="1">
        <f t="array" aca="1" ref="BU172" ca="1">_xlfn.STDEV.P((E172:BQ172 - OFFSET(E172:BQ172,0,1)) / OFFSET(E172:BQ172,0,1)) * SQRT(COUNT(E172:BR172)-1)</f>
        <v>9.993944052325146E-2</v>
      </c>
      <c r="BV172" s="10" cm="1">
        <f t="array" ref="BV172">-(MAX(1 - (E172:BR172 / _xlfn.SCAN(E172, E172:BR172, _xlfn.LAMBDA(_xlpm.a,_xlpm.b, MAX(_xlpm.a, _xlpm.b))))))</f>
        <v>-6.3870812243914221E-2</v>
      </c>
      <c r="BW172" s="12">
        <f t="shared" ca="1" si="5"/>
        <v>1.4467816994892817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23.952100000000002</v>
      </c>
      <c r="F173">
        <v>23.879200000000001</v>
      </c>
      <c r="G173">
        <v>23.910499999999999</v>
      </c>
      <c r="H173">
        <v>23.6188</v>
      </c>
      <c r="I173">
        <v>23.4208</v>
      </c>
      <c r="J173">
        <v>23.1708</v>
      </c>
      <c r="K173">
        <v>23.274899999999999</v>
      </c>
      <c r="L173">
        <v>23.472899999999999</v>
      </c>
      <c r="M173">
        <v>23.254100000000001</v>
      </c>
      <c r="N173">
        <v>23.066600000000001</v>
      </c>
      <c r="O173">
        <v>23.212399999999999</v>
      </c>
      <c r="P173">
        <v>22.6602</v>
      </c>
      <c r="Q173">
        <v>21.983000000000001</v>
      </c>
      <c r="R173">
        <v>22.1706</v>
      </c>
      <c r="S173">
        <v>23.254100000000001</v>
      </c>
      <c r="T173">
        <v>24.1084</v>
      </c>
      <c r="U173">
        <v>23.774999999999999</v>
      </c>
      <c r="V173">
        <v>23.774999999999999</v>
      </c>
      <c r="W173">
        <v>23.5562</v>
      </c>
      <c r="X173">
        <v>23.702100000000002</v>
      </c>
      <c r="Y173">
        <v>23.6083</v>
      </c>
      <c r="Z173">
        <v>24.400099999999998</v>
      </c>
      <c r="AA173">
        <v>23.9834</v>
      </c>
      <c r="AB173">
        <v>23.410399999999999</v>
      </c>
      <c r="AC173">
        <v>23.65</v>
      </c>
      <c r="AD173">
        <v>24.795999999999999</v>
      </c>
      <c r="AE173">
        <v>24.889800000000001</v>
      </c>
      <c r="AF173">
        <v>24.389700000000001</v>
      </c>
      <c r="AG173">
        <v>24.587700000000002</v>
      </c>
      <c r="AH173">
        <v>24.629300000000001</v>
      </c>
      <c r="AI173">
        <v>24.222999999999999</v>
      </c>
      <c r="AJ173">
        <v>24.191800000000001</v>
      </c>
      <c r="AK173">
        <v>23.9209</v>
      </c>
      <c r="AL173">
        <v>23.764600000000002</v>
      </c>
      <c r="AM173">
        <v>24.035499999999999</v>
      </c>
      <c r="AN173">
        <v>23.577100000000002</v>
      </c>
      <c r="AO173">
        <v>23.337399999999999</v>
      </c>
      <c r="AP173">
        <v>23.4</v>
      </c>
      <c r="AQ173">
        <v>23.2333</v>
      </c>
      <c r="AR173">
        <v>23.535399999999999</v>
      </c>
      <c r="AS173">
        <v>23.337399999999999</v>
      </c>
      <c r="AT173">
        <v>23.285399999999999</v>
      </c>
      <c r="AU173">
        <v>23.389600000000002</v>
      </c>
      <c r="AV173">
        <v>23.452100000000002</v>
      </c>
      <c r="AW173">
        <v>23.5458</v>
      </c>
      <c r="AX173">
        <v>23.389600000000002</v>
      </c>
      <c r="AY173">
        <v>23.3583</v>
      </c>
      <c r="AZ173">
        <v>23.4</v>
      </c>
      <c r="BA173">
        <v>23.160299999999999</v>
      </c>
      <c r="BB173">
        <v>23.066600000000001</v>
      </c>
      <c r="BC173">
        <v>23.316600000000001</v>
      </c>
      <c r="BD173">
        <v>23.202000000000002</v>
      </c>
      <c r="BE173">
        <v>23.274899999999999</v>
      </c>
      <c r="BF173">
        <v>23.274899999999999</v>
      </c>
      <c r="BG173">
        <v>23.2437</v>
      </c>
      <c r="BH173">
        <v>23.097799999999999</v>
      </c>
      <c r="BI173">
        <v>22.899899999999999</v>
      </c>
      <c r="BJ173">
        <v>22.2956</v>
      </c>
      <c r="BK173">
        <v>22.087199999999999</v>
      </c>
      <c r="BL173">
        <v>22.2331</v>
      </c>
      <c r="BM173">
        <v>22.504000000000001</v>
      </c>
      <c r="BN173">
        <v>22.5977</v>
      </c>
      <c r="BO173">
        <v>22.9207</v>
      </c>
      <c r="BP173">
        <v>22.524799999999999</v>
      </c>
      <c r="BQ173">
        <v>22.681100000000001</v>
      </c>
      <c r="BR173">
        <v>22.524799999999999</v>
      </c>
      <c r="BS173" s="10">
        <f t="shared" si="4"/>
        <v>-5.9589764571791298E-2</v>
      </c>
      <c r="BT173" s="11" cm="1">
        <f t="array" aca="1" ref="BT173" ca="1">_xlfn.PERCENTILE.INC((OFFSET(E173,0,1,1,COLUMNS(E173:BR173)-1) - E173:BQ173) / E173:BQ173, 0.05) * SQRT(COUNT(E173:BR173) - 1)</f>
        <v>-0.18583279226101662</v>
      </c>
      <c r="BU173" s="10" cm="1">
        <f t="array" aca="1" ref="BU173" ca="1">_xlfn.STDEV.P((E173:BQ173 - OFFSET(E173:BQ173,0,1)) / OFFSET(E173:BQ173,0,1)) * SQRT(COUNT(E173:BR173)-1)</f>
        <v>0.11881042320303326</v>
      </c>
      <c r="BV173" s="10" cm="1">
        <f t="array" ref="BV173">-(MAX(1 - (E173:BR173 / _xlfn.SCAN(E173, E173:BR173, _xlfn.LAMBDA(_xlpm.a,_xlpm.b, MAX(_xlpm.a, _xlpm.b))))))</f>
        <v>-0.11260034230889771</v>
      </c>
      <c r="BW173" s="12">
        <f t="shared" ca="1" si="5"/>
        <v>-0.4556146094967306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89.97</v>
      </c>
      <c r="F174">
        <v>90.09</v>
      </c>
      <c r="G174">
        <v>89.4</v>
      </c>
      <c r="H174">
        <v>86.03</v>
      </c>
      <c r="I174">
        <v>86.3</v>
      </c>
      <c r="J174">
        <v>84.47</v>
      </c>
      <c r="K174">
        <v>87.68</v>
      </c>
      <c r="L174">
        <v>88.8</v>
      </c>
      <c r="M174">
        <v>88.18</v>
      </c>
      <c r="N174">
        <v>88.51</v>
      </c>
      <c r="O174">
        <v>87.28</v>
      </c>
      <c r="P174">
        <v>85.5</v>
      </c>
      <c r="Q174">
        <v>82.44</v>
      </c>
      <c r="R174">
        <v>83</v>
      </c>
      <c r="S174">
        <v>84.14</v>
      </c>
      <c r="T174">
        <v>83.76</v>
      </c>
      <c r="U174">
        <v>85.55</v>
      </c>
      <c r="V174">
        <v>85.52</v>
      </c>
      <c r="W174">
        <v>83.88</v>
      </c>
      <c r="X174">
        <v>83.8</v>
      </c>
      <c r="Y174">
        <v>85.07</v>
      </c>
      <c r="Z174">
        <v>83.88</v>
      </c>
      <c r="AA174">
        <v>84.9</v>
      </c>
      <c r="AB174">
        <v>80.52</v>
      </c>
      <c r="AC174">
        <v>81.489999999999995</v>
      </c>
      <c r="AD174">
        <v>81.2</v>
      </c>
      <c r="AE174">
        <v>82.12</v>
      </c>
      <c r="AF174">
        <v>81.709999999999994</v>
      </c>
      <c r="AG174">
        <v>81.849999999999994</v>
      </c>
      <c r="AH174">
        <v>82.29</v>
      </c>
      <c r="AI174">
        <v>83.36</v>
      </c>
      <c r="AJ174">
        <v>83.09</v>
      </c>
      <c r="AK174">
        <v>81.47</v>
      </c>
      <c r="AL174">
        <v>80.349999999999994</v>
      </c>
      <c r="AM174">
        <v>79.849999999999994</v>
      </c>
      <c r="AN174">
        <v>77.430000000000007</v>
      </c>
      <c r="AO174">
        <v>76.98</v>
      </c>
      <c r="AP174">
        <v>76.8</v>
      </c>
      <c r="AQ174">
        <v>78.42</v>
      </c>
      <c r="AR174">
        <v>78</v>
      </c>
      <c r="AS174">
        <v>77.94</v>
      </c>
      <c r="AT174">
        <v>78.28</v>
      </c>
      <c r="AU174">
        <v>79.05</v>
      </c>
      <c r="AV174">
        <v>80.37</v>
      </c>
      <c r="AW174">
        <v>79.47</v>
      </c>
      <c r="AX174">
        <v>79.42</v>
      </c>
      <c r="AY174">
        <v>79.400000000000006</v>
      </c>
      <c r="AZ174">
        <v>79.849999999999994</v>
      </c>
      <c r="BA174">
        <v>80.47</v>
      </c>
      <c r="BB174">
        <v>78.61</v>
      </c>
      <c r="BC174">
        <v>78.64</v>
      </c>
      <c r="BD174">
        <v>79.150000000000006</v>
      </c>
      <c r="BE174">
        <v>81.63</v>
      </c>
      <c r="BF174">
        <v>82.15</v>
      </c>
      <c r="BG174">
        <v>83.09</v>
      </c>
      <c r="BH174">
        <v>82.07</v>
      </c>
      <c r="BI174">
        <v>80.36</v>
      </c>
      <c r="BJ174">
        <v>77.89</v>
      </c>
      <c r="BK174">
        <v>78.92</v>
      </c>
      <c r="BL174">
        <v>81.459999999999994</v>
      </c>
      <c r="BM174">
        <v>81.349999999999994</v>
      </c>
      <c r="BN174">
        <v>81.59</v>
      </c>
      <c r="BO174">
        <v>82.69</v>
      </c>
      <c r="BP174">
        <v>82.69</v>
      </c>
      <c r="BQ174">
        <v>84.47</v>
      </c>
      <c r="BR174">
        <v>82.76</v>
      </c>
      <c r="BS174" s="10">
        <f t="shared" si="4"/>
        <v>-8.0137823719017384E-2</v>
      </c>
      <c r="BT174" s="11" cm="1">
        <f t="array" aca="1" ref="BT174" ca="1">_xlfn.PERCENTILE.INC((OFFSET(E174,0,1,1,COLUMNS(E174:BR174)-1) - E174:BQ174) / E174:BQ174, 0.05) * SQRT(COUNT(E174:BR174) - 1)</f>
        <v>-0.24711394832499528</v>
      </c>
      <c r="BU174" s="10" cm="1">
        <f t="array" aca="1" ref="BU174" ca="1">_xlfn.STDEV.P((E174:BQ174 - OFFSET(E174:BQ174,0,1)) / OFFSET(E174:BQ174,0,1)) * SQRT(COUNT(E174:BR174)-1)</f>
        <v>0.13724529939889343</v>
      </c>
      <c r="BV174" s="10" cm="1">
        <f t="array" ref="BV174">-(MAX(1 - (E174:BR174 / _xlfn.SCAN(E174, E174:BR174, _xlfn.LAMBDA(_xlpm.a,_xlpm.b, MAX(_xlpm.a, _xlpm.b))))))</f>
        <v>-0.14751914751914763</v>
      </c>
      <c r="BW174" s="12">
        <f t="shared" ca="1" si="5"/>
        <v>-0.5441339269621609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53.48</v>
      </c>
      <c r="F175">
        <v>52.47</v>
      </c>
      <c r="G175">
        <v>53.63</v>
      </c>
      <c r="H175">
        <v>51.92</v>
      </c>
      <c r="I175">
        <v>51.18</v>
      </c>
      <c r="J175">
        <v>49.715000000000003</v>
      </c>
      <c r="K175">
        <v>50.93</v>
      </c>
      <c r="L175">
        <v>51.04</v>
      </c>
      <c r="M175">
        <v>50.83</v>
      </c>
      <c r="N175">
        <v>51.14</v>
      </c>
      <c r="O175">
        <v>50.72</v>
      </c>
      <c r="P175">
        <v>49.88</v>
      </c>
      <c r="Q175">
        <v>47.79</v>
      </c>
      <c r="R175">
        <v>48.695</v>
      </c>
      <c r="S175">
        <v>50.23</v>
      </c>
      <c r="T175">
        <v>49.98</v>
      </c>
      <c r="U175">
        <v>50.57</v>
      </c>
      <c r="V175">
        <v>51.71</v>
      </c>
      <c r="W175">
        <v>51.24</v>
      </c>
      <c r="X175">
        <v>51.16</v>
      </c>
      <c r="Y175">
        <v>52.07</v>
      </c>
      <c r="Z175">
        <v>51.45</v>
      </c>
      <c r="AA175">
        <v>50.95</v>
      </c>
      <c r="AB175">
        <v>51.4</v>
      </c>
      <c r="AC175">
        <v>52.01</v>
      </c>
      <c r="AD175">
        <v>52.41</v>
      </c>
      <c r="AE175">
        <v>54</v>
      </c>
      <c r="AF175">
        <v>54.21</v>
      </c>
      <c r="AG175">
        <v>54.02</v>
      </c>
      <c r="AH175">
        <v>54.77</v>
      </c>
      <c r="AI175">
        <v>54.32</v>
      </c>
      <c r="AJ175">
        <v>54.38</v>
      </c>
      <c r="AK175">
        <v>53.85</v>
      </c>
      <c r="AL175">
        <v>52.86</v>
      </c>
      <c r="AM175">
        <v>53.34</v>
      </c>
      <c r="AN175">
        <v>51.91</v>
      </c>
      <c r="AO175">
        <v>52.1</v>
      </c>
      <c r="AP175">
        <v>52.71</v>
      </c>
      <c r="AQ175">
        <v>53.07</v>
      </c>
      <c r="AR175">
        <v>54.15</v>
      </c>
      <c r="AS175">
        <v>53.67</v>
      </c>
      <c r="AT175">
        <v>53.46</v>
      </c>
      <c r="AU175">
        <v>53</v>
      </c>
      <c r="AV175">
        <v>53.73</v>
      </c>
      <c r="AW175">
        <v>54.8</v>
      </c>
      <c r="AX175">
        <v>54.8</v>
      </c>
      <c r="AY175">
        <v>53.87</v>
      </c>
      <c r="AZ175">
        <v>54.12</v>
      </c>
      <c r="BA175">
        <v>54.33</v>
      </c>
      <c r="BB175">
        <v>53.5</v>
      </c>
      <c r="BC175">
        <v>53.74</v>
      </c>
      <c r="BD175">
        <v>52.82</v>
      </c>
      <c r="BE175">
        <v>54.02</v>
      </c>
      <c r="BF175">
        <v>53.39</v>
      </c>
      <c r="BG175">
        <v>53.63</v>
      </c>
      <c r="BH175">
        <v>54.16</v>
      </c>
      <c r="BI175">
        <v>53.54</v>
      </c>
      <c r="BJ175">
        <v>51.15</v>
      </c>
      <c r="BK175">
        <v>51.36</v>
      </c>
      <c r="BL175">
        <v>53.16</v>
      </c>
      <c r="BM175">
        <v>54.36</v>
      </c>
      <c r="BN175">
        <v>54.8</v>
      </c>
      <c r="BO175">
        <v>56.5</v>
      </c>
      <c r="BP175">
        <v>54.84</v>
      </c>
      <c r="BQ175">
        <v>55.26</v>
      </c>
      <c r="BR175">
        <v>55.44</v>
      </c>
      <c r="BS175" s="10">
        <f t="shared" si="4"/>
        <v>3.6649214659685882E-2</v>
      </c>
      <c r="BT175" s="11" cm="1">
        <f t="array" aca="1" ref="BT175" ca="1">_xlfn.PERCENTILE.INC((OFFSET(E175,0,1,1,COLUMNS(E175:BR175)-1) - E175:BQ175) / E175:BQ175, 0.05) * SQRT(COUNT(E175:BR175) - 1)</f>
        <v>-0.2356542899995934</v>
      </c>
      <c r="BU175" s="10" cm="1">
        <f t="array" aca="1" ref="BU175" ca="1">_xlfn.STDEV.P((E175:BQ175 - OFFSET(E175:BQ175,0,1)) / OFFSET(E175:BQ175,0,1)) * SQRT(COUNT(E175:BR175)-1)</f>
        <v>0.14160067499958304</v>
      </c>
      <c r="BV175" s="10" cm="1">
        <f t="array" ref="BV175">-(MAX(1 - (E175:BR175 / _xlfn.SCAN(E175, E175:BR175, _xlfn.LAMBDA(_xlpm.a,_xlpm.b, MAX(_xlpm.a, _xlpm.b))))))</f>
        <v>-0.10889427559201947</v>
      </c>
      <c r="BW175" s="12">
        <f t="shared" ca="1" si="5"/>
        <v>0.29736591763993969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78.760000000000005</v>
      </c>
      <c r="F176">
        <v>78.22</v>
      </c>
      <c r="G176">
        <v>78.62</v>
      </c>
      <c r="H176">
        <v>78.819999999999993</v>
      </c>
      <c r="I176">
        <v>80.36</v>
      </c>
      <c r="J176">
        <v>80.7</v>
      </c>
      <c r="K176">
        <v>81.86</v>
      </c>
      <c r="L176">
        <v>82.12</v>
      </c>
      <c r="M176">
        <v>82.92</v>
      </c>
      <c r="N176">
        <v>82.12</v>
      </c>
      <c r="O176">
        <v>82.74</v>
      </c>
      <c r="P176">
        <v>82.78</v>
      </c>
      <c r="Q176">
        <v>81.56</v>
      </c>
      <c r="R176">
        <v>82.28</v>
      </c>
      <c r="S176">
        <v>82.3</v>
      </c>
      <c r="T176">
        <v>83.46</v>
      </c>
      <c r="U176">
        <v>84.16</v>
      </c>
      <c r="V176">
        <v>84.5</v>
      </c>
      <c r="W176">
        <v>84.54</v>
      </c>
      <c r="X176">
        <v>84</v>
      </c>
      <c r="Y176">
        <v>84.02</v>
      </c>
      <c r="Z176">
        <v>84.2</v>
      </c>
      <c r="AA176">
        <v>84.5</v>
      </c>
      <c r="AB176">
        <v>84.96</v>
      </c>
      <c r="AC176">
        <v>86.36</v>
      </c>
      <c r="AD176">
        <v>86.48</v>
      </c>
      <c r="AE176">
        <v>85.72</v>
      </c>
      <c r="AF176">
        <v>85.9</v>
      </c>
      <c r="AG176">
        <v>86.04</v>
      </c>
      <c r="AH176">
        <v>84.98</v>
      </c>
      <c r="AI176">
        <v>85.6</v>
      </c>
      <c r="AJ176">
        <v>86.02</v>
      </c>
      <c r="AK176">
        <v>85.8</v>
      </c>
      <c r="AL176">
        <v>85.82</v>
      </c>
      <c r="AM176">
        <v>86.8</v>
      </c>
      <c r="AN176">
        <v>85.38</v>
      </c>
      <c r="AO176">
        <v>84.84</v>
      </c>
      <c r="AP176">
        <v>86.38</v>
      </c>
      <c r="AQ176">
        <v>86.22</v>
      </c>
      <c r="AR176">
        <v>85.9</v>
      </c>
      <c r="AS176">
        <v>86.16</v>
      </c>
      <c r="AT176">
        <v>86.44</v>
      </c>
      <c r="AU176">
        <v>86.8</v>
      </c>
      <c r="AV176">
        <v>85.44</v>
      </c>
      <c r="AW176">
        <v>84.92</v>
      </c>
      <c r="AX176">
        <v>85.9</v>
      </c>
      <c r="AY176">
        <v>85.22</v>
      </c>
      <c r="AZ176">
        <v>86.18</v>
      </c>
      <c r="BA176">
        <v>86.02</v>
      </c>
      <c r="BB176">
        <v>84.8</v>
      </c>
      <c r="BC176">
        <v>85.46</v>
      </c>
      <c r="BD176">
        <v>85.88</v>
      </c>
      <c r="BE176">
        <v>85.22</v>
      </c>
      <c r="BF176">
        <v>86.26</v>
      </c>
      <c r="BG176">
        <v>84.5</v>
      </c>
      <c r="BH176">
        <v>84.82</v>
      </c>
      <c r="BI176">
        <v>83.36</v>
      </c>
      <c r="BJ176">
        <v>81.040000000000006</v>
      </c>
      <c r="BK176">
        <v>82.52</v>
      </c>
      <c r="BL176">
        <v>82.44</v>
      </c>
      <c r="BM176">
        <v>83.24</v>
      </c>
      <c r="BN176">
        <v>82.34</v>
      </c>
      <c r="BO176">
        <v>82.18</v>
      </c>
      <c r="BP176">
        <v>81.06</v>
      </c>
      <c r="BQ176">
        <v>80.34</v>
      </c>
      <c r="BR176">
        <v>80.58</v>
      </c>
      <c r="BS176" s="10">
        <f t="shared" si="4"/>
        <v>2.3108176739461566E-2</v>
      </c>
      <c r="BT176" s="11" cm="1">
        <f t="array" aca="1" ref="BT176" ca="1">_xlfn.PERCENTILE.INC((OFFSET(E176,0,1,1,COLUMNS(E176:BR176)-1) - E176:BQ176) / E176:BQ176, 0.05) * SQRT(COUNT(E176:BR176) - 1)</f>
        <v>-0.13077948052539595</v>
      </c>
      <c r="BU176" s="10" cm="1">
        <f t="array" aca="1" ref="BU176" ca="1">_xlfn.STDEV.P((E176:BQ176 - OFFSET(E176:BQ176,0,1)) / OFFSET(E176:BQ176,0,1)) * SQRT(COUNT(E176:BR176)-1)</f>
        <v>8.0545398971570606E-2</v>
      </c>
      <c r="BV176" s="10" cm="1">
        <f t="array" ref="BV176">-(MAX(1 - (E176:BR176 / _xlfn.SCAN(E176, E176:BR176, _xlfn.LAMBDA(_xlpm.a,_xlpm.b, MAX(_xlpm.a, _xlpm.b))))))</f>
        <v>-7.4423963133640525E-2</v>
      </c>
      <c r="BW176" s="12">
        <f t="shared" ca="1" si="5"/>
        <v>0.35465932386211552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2428</v>
      </c>
      <c r="F177">
        <v>2429</v>
      </c>
      <c r="G177">
        <v>2440</v>
      </c>
      <c r="H177">
        <v>2455</v>
      </c>
      <c r="I177">
        <v>2480</v>
      </c>
      <c r="J177">
        <v>2467</v>
      </c>
      <c r="K177">
        <v>2556</v>
      </c>
      <c r="L177">
        <v>2576</v>
      </c>
      <c r="M177">
        <v>2613</v>
      </c>
      <c r="N177">
        <v>2594</v>
      </c>
      <c r="O177">
        <v>2585</v>
      </c>
      <c r="P177">
        <v>2596</v>
      </c>
      <c r="Q177">
        <v>2589</v>
      </c>
      <c r="R177">
        <v>2592</v>
      </c>
      <c r="S177">
        <v>2601</v>
      </c>
      <c r="T177">
        <v>2632</v>
      </c>
      <c r="U177">
        <v>2667</v>
      </c>
      <c r="V177">
        <v>2642</v>
      </c>
      <c r="W177">
        <v>2629</v>
      </c>
      <c r="X177">
        <v>2648</v>
      </c>
      <c r="Y177">
        <v>2662</v>
      </c>
      <c r="Z177">
        <v>2666</v>
      </c>
      <c r="AA177">
        <v>2674</v>
      </c>
      <c r="AB177">
        <v>2665</v>
      </c>
      <c r="AC177">
        <v>2666</v>
      </c>
      <c r="AD177">
        <v>2664</v>
      </c>
      <c r="AE177">
        <v>2619</v>
      </c>
      <c r="AF177">
        <v>2612</v>
      </c>
      <c r="AG177">
        <v>2599</v>
      </c>
      <c r="AH177">
        <v>2636</v>
      </c>
      <c r="AI177">
        <v>2659</v>
      </c>
      <c r="AJ177">
        <v>2658</v>
      </c>
      <c r="AK177">
        <v>2641</v>
      </c>
      <c r="AL177">
        <v>2652</v>
      </c>
      <c r="AM177">
        <v>2659</v>
      </c>
      <c r="AN177">
        <v>2686</v>
      </c>
      <c r="AO177">
        <v>2691</v>
      </c>
      <c r="AP177">
        <v>2700</v>
      </c>
      <c r="AQ177">
        <v>2675</v>
      </c>
      <c r="AR177">
        <v>2668</v>
      </c>
      <c r="AS177">
        <v>2675</v>
      </c>
      <c r="AT177">
        <v>2680</v>
      </c>
      <c r="AU177">
        <v>2680</v>
      </c>
      <c r="AV177">
        <v>2636</v>
      </c>
      <c r="AW177">
        <v>2654</v>
      </c>
      <c r="AX177">
        <v>2652</v>
      </c>
      <c r="AY177">
        <v>2594</v>
      </c>
      <c r="AZ177">
        <v>2600</v>
      </c>
      <c r="BA177">
        <v>2618</v>
      </c>
      <c r="BB177">
        <v>2580</v>
      </c>
      <c r="BC177">
        <v>2568</v>
      </c>
      <c r="BD177">
        <v>2567</v>
      </c>
      <c r="BE177">
        <v>2567</v>
      </c>
      <c r="BF177">
        <v>2603</v>
      </c>
      <c r="BG177">
        <v>2528</v>
      </c>
      <c r="BH177">
        <v>2550</v>
      </c>
      <c r="BI177">
        <v>2508</v>
      </c>
      <c r="BJ177">
        <v>2504</v>
      </c>
      <c r="BK177">
        <v>2506</v>
      </c>
      <c r="BL177">
        <v>2543</v>
      </c>
      <c r="BM177">
        <v>2540</v>
      </c>
      <c r="BN177">
        <v>2487</v>
      </c>
      <c r="BO177">
        <v>2480</v>
      </c>
      <c r="BP177">
        <v>2439</v>
      </c>
      <c r="BQ177">
        <v>2457</v>
      </c>
      <c r="BR177">
        <v>2455</v>
      </c>
      <c r="BS177" s="10">
        <f t="shared" si="4"/>
        <v>1.1120263591433279E-2</v>
      </c>
      <c r="BT177" s="11" cm="1">
        <f t="array" aca="1" ref="BT177" ca="1">_xlfn.PERCENTILE.INC((OFFSET(E177,0,1,1,COLUMNS(E177:BR177)-1) - E177:BQ177) / E177:BQ177, 0.05) * SQRT(COUNT(E177:BR177) - 1)</f>
        <v>-0.13560689416656477</v>
      </c>
      <c r="BU177" s="10" cm="1">
        <f t="array" aca="1" ref="BU177" ca="1">_xlfn.STDEV.P((E177:BQ177 - OFFSET(E177:BQ177,0,1)) / OFFSET(E177:BQ177,0,1)) * SQRT(COUNT(E177:BR177)-1)</f>
        <v>8.2065137110226158E-2</v>
      </c>
      <c r="BV177" s="10" cm="1">
        <f t="array" ref="BV177">-(MAX(1 - (E177:BR177 / _xlfn.SCAN(E177, E177:BR177, _xlfn.LAMBDA(_xlpm.a,_xlpm.b, MAX(_xlpm.a, _xlpm.b))))))</f>
        <v>-9.6666666666666679E-2</v>
      </c>
      <c r="BW177" s="12">
        <f t="shared" ca="1" si="5"/>
        <v>0.20201347582184759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33.56</v>
      </c>
      <c r="F178">
        <v>33.619999999999997</v>
      </c>
      <c r="G178">
        <v>35.28</v>
      </c>
      <c r="H178">
        <v>35.14</v>
      </c>
      <c r="I178">
        <v>33.24</v>
      </c>
      <c r="J178">
        <v>33</v>
      </c>
      <c r="K178">
        <v>32.86</v>
      </c>
      <c r="L178">
        <v>33.54</v>
      </c>
      <c r="M178">
        <v>33.74</v>
      </c>
      <c r="N178">
        <v>34.24</v>
      </c>
      <c r="O178">
        <v>33.32</v>
      </c>
      <c r="P178">
        <v>33.24</v>
      </c>
      <c r="Q178">
        <v>33.06</v>
      </c>
      <c r="R178">
        <v>32.78</v>
      </c>
      <c r="S178">
        <v>33.24</v>
      </c>
      <c r="T178">
        <v>34.74</v>
      </c>
      <c r="U178">
        <v>35.020000000000003</v>
      </c>
      <c r="V178">
        <v>36.659999999999997</v>
      </c>
      <c r="W178">
        <v>35.4</v>
      </c>
      <c r="X178">
        <v>35.22</v>
      </c>
      <c r="Y178">
        <v>35.22</v>
      </c>
      <c r="Z178">
        <v>34.979999999999997</v>
      </c>
      <c r="AA178">
        <v>35.4</v>
      </c>
      <c r="AB178">
        <v>34.700000000000003</v>
      </c>
      <c r="AC178">
        <v>34.119999999999997</v>
      </c>
      <c r="AD178">
        <v>34.08</v>
      </c>
      <c r="AE178">
        <v>33.64</v>
      </c>
      <c r="AF178">
        <v>33.42</v>
      </c>
      <c r="AG178">
        <v>33.86</v>
      </c>
      <c r="AH178">
        <v>34.06</v>
      </c>
      <c r="AI178">
        <v>33.9</v>
      </c>
      <c r="AJ178">
        <v>34.04</v>
      </c>
      <c r="AK178">
        <v>33.26</v>
      </c>
      <c r="AL178">
        <v>33.22</v>
      </c>
      <c r="AM178">
        <v>33.840000000000003</v>
      </c>
      <c r="AN178">
        <v>33.04</v>
      </c>
      <c r="AO178">
        <v>33.06</v>
      </c>
      <c r="AP178">
        <v>33.36</v>
      </c>
      <c r="AQ178">
        <v>33.36</v>
      </c>
      <c r="AR178">
        <v>33.520000000000003</v>
      </c>
      <c r="AS178">
        <v>33.14</v>
      </c>
      <c r="AT178">
        <v>32.700000000000003</v>
      </c>
      <c r="AU178">
        <v>32.36</v>
      </c>
      <c r="AV178">
        <v>33.200000000000003</v>
      </c>
      <c r="AW178">
        <v>33.28</v>
      </c>
      <c r="AX178">
        <v>34.74</v>
      </c>
      <c r="AY178">
        <v>34.6</v>
      </c>
      <c r="AZ178">
        <v>34.42</v>
      </c>
      <c r="BA178">
        <v>34.840000000000003</v>
      </c>
      <c r="BB178">
        <v>34</v>
      </c>
      <c r="BC178">
        <v>34.22</v>
      </c>
      <c r="BD178">
        <v>33.72</v>
      </c>
      <c r="BE178">
        <v>33.4</v>
      </c>
      <c r="BF178">
        <v>32.6</v>
      </c>
      <c r="BG178">
        <v>31.44</v>
      </c>
      <c r="BH178">
        <v>31.94</v>
      </c>
      <c r="BI178">
        <v>31.7</v>
      </c>
      <c r="BJ178">
        <v>30.98</v>
      </c>
      <c r="BK178">
        <v>31.24</v>
      </c>
      <c r="BL178">
        <v>31.94</v>
      </c>
      <c r="BM178">
        <v>32.4</v>
      </c>
      <c r="BN178">
        <v>31.94</v>
      </c>
      <c r="BO178">
        <v>31.5</v>
      </c>
      <c r="BP178">
        <v>31.06</v>
      </c>
      <c r="BQ178">
        <v>31.9</v>
      </c>
      <c r="BR178">
        <v>30.22</v>
      </c>
      <c r="BS178" s="10">
        <f t="shared" si="4"/>
        <v>-9.9523241954708075E-2</v>
      </c>
      <c r="BT178" s="11" cm="1">
        <f t="array" aca="1" ref="BT178" ca="1">_xlfn.PERCENTILE.INC((OFFSET(E178,0,1,1,COLUMNS(E178:BR178)-1) - E178:BQ178) / E178:BQ178, 0.05) * SQRT(COUNT(E178:BR178) - 1)</f>
        <v>-0.26500431698858073</v>
      </c>
      <c r="BU178" s="10" cm="1">
        <f t="array" aca="1" ref="BU178" ca="1">_xlfn.STDEV.P((E178:BQ178 - OFFSET(E178:BQ178,0,1)) / OFFSET(E178:BQ178,0,1)) * SQRT(COUNT(E178:BR178)-1)</f>
        <v>0.1647749657099512</v>
      </c>
      <c r="BV178" s="10" cm="1">
        <f t="array" ref="BV178">-(MAX(1 - (E178:BR178 / _xlfn.SCAN(E178, E178:BR178, _xlfn.LAMBDA(_xlpm.a,_xlpm.b, MAX(_xlpm.a, _xlpm.b))))))</f>
        <v>-0.17566830332787775</v>
      </c>
      <c r="BW178" s="12">
        <f t="shared" ca="1" si="5"/>
        <v>-0.57087095451312975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1.08</v>
      </c>
      <c r="F179">
        <v>1.07</v>
      </c>
      <c r="G179">
        <v>1.06</v>
      </c>
      <c r="H179">
        <v>1.06</v>
      </c>
      <c r="I179">
        <v>1.06</v>
      </c>
      <c r="J179">
        <v>1.05</v>
      </c>
      <c r="K179">
        <v>1.07</v>
      </c>
      <c r="L179">
        <v>1.07</v>
      </c>
      <c r="M179">
        <v>1.06</v>
      </c>
      <c r="N179">
        <v>1.05</v>
      </c>
      <c r="O179">
        <v>1.06</v>
      </c>
      <c r="P179">
        <v>1.07</v>
      </c>
      <c r="Q179">
        <v>1.05</v>
      </c>
      <c r="R179">
        <v>1.04</v>
      </c>
      <c r="S179">
        <v>1.04</v>
      </c>
      <c r="T179">
        <v>1.05</v>
      </c>
      <c r="U179">
        <v>1.07</v>
      </c>
      <c r="V179">
        <v>1.07</v>
      </c>
      <c r="W179">
        <v>1.0900000000000001</v>
      </c>
      <c r="X179">
        <v>1.06</v>
      </c>
      <c r="Y179">
        <v>1.05</v>
      </c>
      <c r="Z179">
        <v>1.06</v>
      </c>
      <c r="AA179">
        <v>1.05</v>
      </c>
      <c r="AB179">
        <v>1.07</v>
      </c>
      <c r="AC179">
        <v>1.07</v>
      </c>
      <c r="AD179">
        <v>1.08</v>
      </c>
      <c r="AE179">
        <v>1.0900000000000001</v>
      </c>
      <c r="AF179">
        <v>1.1100000000000001</v>
      </c>
      <c r="AG179">
        <v>1.1399999999999999</v>
      </c>
      <c r="AH179">
        <v>1.1399999999999999</v>
      </c>
      <c r="AI179">
        <v>1.1299999999999999</v>
      </c>
      <c r="AJ179">
        <v>1.1100000000000001</v>
      </c>
      <c r="AK179">
        <v>1.1399999999999999</v>
      </c>
      <c r="AL179">
        <v>1.1100000000000001</v>
      </c>
      <c r="AM179">
        <v>1.1100000000000001</v>
      </c>
      <c r="AN179">
        <v>1.1100000000000001</v>
      </c>
      <c r="AO179">
        <v>1.1499999999999999</v>
      </c>
      <c r="AP179">
        <v>1.1299999999999999</v>
      </c>
      <c r="AQ179">
        <v>1.1200000000000001</v>
      </c>
      <c r="AR179">
        <v>1.1200000000000001</v>
      </c>
      <c r="AS179">
        <v>1.1100000000000001</v>
      </c>
      <c r="AT179">
        <v>1.1499999999999999</v>
      </c>
      <c r="AU179">
        <v>1.1299999999999999</v>
      </c>
      <c r="AV179">
        <v>1.1100000000000001</v>
      </c>
      <c r="AW179">
        <v>1.1299999999999999</v>
      </c>
      <c r="AX179">
        <v>1.1599999999999999</v>
      </c>
      <c r="AY179">
        <v>1.1100000000000001</v>
      </c>
      <c r="AZ179">
        <v>1.1200000000000001</v>
      </c>
      <c r="BA179">
        <v>1.1000000000000001</v>
      </c>
      <c r="BB179">
        <v>1.1000000000000001</v>
      </c>
      <c r="BC179">
        <v>1.1000000000000001</v>
      </c>
      <c r="BD179">
        <v>1.0900000000000001</v>
      </c>
      <c r="BE179">
        <v>1.07</v>
      </c>
      <c r="BF179">
        <v>1.07</v>
      </c>
      <c r="BG179">
        <v>1.07</v>
      </c>
      <c r="BH179">
        <v>1.05</v>
      </c>
      <c r="BI179">
        <v>1.05</v>
      </c>
      <c r="BJ179">
        <v>1.03</v>
      </c>
      <c r="BK179">
        <v>1.02</v>
      </c>
      <c r="BL179">
        <v>1.02</v>
      </c>
      <c r="BM179">
        <v>1.02</v>
      </c>
      <c r="BN179">
        <v>1.01</v>
      </c>
      <c r="BO179">
        <v>1.03</v>
      </c>
      <c r="BP179">
        <v>1.05</v>
      </c>
      <c r="BQ179">
        <v>1.02</v>
      </c>
      <c r="BR179">
        <v>1</v>
      </c>
      <c r="BS179" s="10">
        <f t="shared" si="4"/>
        <v>-7.4074074074074139E-2</v>
      </c>
      <c r="BT179" s="11" cm="1">
        <f t="array" aca="1" ref="BT179" ca="1">_xlfn.PERCENTILE.INC((OFFSET(E179,0,1,1,COLUMNS(E179:BR179)-1) - E179:BQ179) / E179:BQ179, 0.05) * SQRT(COUNT(E179:BR179) - 1)</f>
        <v>-0.20134843912159325</v>
      </c>
      <c r="BU179" s="10" cm="1">
        <f t="array" aca="1" ref="BU179" ca="1">_xlfn.STDEV.P((E179:BQ179 - OFFSET(E179:BQ179,0,1)) / OFFSET(E179:BQ179,0,1)) * SQRT(COUNT(E179:BR179)-1)</f>
        <v>0.12981371585061005</v>
      </c>
      <c r="BV179" s="10" cm="1">
        <f t="array" ref="BV179">-(MAX(1 - (E179:BR179 / _xlfn.SCAN(E179, E179:BR179, _xlfn.LAMBDA(_xlpm.a,_xlpm.b, MAX(_xlpm.a, _xlpm.b))))))</f>
        <v>-0.13793103448275856</v>
      </c>
      <c r="BW179" s="12">
        <f t="shared" ca="1" si="5"/>
        <v>-0.52857337627587586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15.08</v>
      </c>
      <c r="F180">
        <v>15.2</v>
      </c>
      <c r="G180">
        <v>15</v>
      </c>
      <c r="H180">
        <v>15</v>
      </c>
      <c r="I180">
        <v>14.96</v>
      </c>
      <c r="J180">
        <v>14.8</v>
      </c>
      <c r="K180">
        <v>14.98</v>
      </c>
      <c r="L180">
        <v>14.88</v>
      </c>
      <c r="M180">
        <v>15</v>
      </c>
      <c r="N180">
        <v>15.18</v>
      </c>
      <c r="O180">
        <v>15.1</v>
      </c>
      <c r="P180">
        <v>15</v>
      </c>
      <c r="Q180">
        <v>14.8</v>
      </c>
      <c r="R180">
        <v>14.74</v>
      </c>
      <c r="S180">
        <v>14.92</v>
      </c>
      <c r="T180">
        <v>14.9</v>
      </c>
      <c r="U180">
        <v>14.94</v>
      </c>
      <c r="V180">
        <v>14.9</v>
      </c>
      <c r="W180">
        <v>14.9</v>
      </c>
      <c r="X180">
        <v>14.92</v>
      </c>
      <c r="Y180">
        <v>14.98</v>
      </c>
      <c r="Z180">
        <v>15.54</v>
      </c>
      <c r="AA180">
        <v>15.66</v>
      </c>
      <c r="AB180">
        <v>15.72</v>
      </c>
      <c r="AC180">
        <v>15.72</v>
      </c>
      <c r="AD180">
        <v>15.46</v>
      </c>
      <c r="AE180">
        <v>15.56</v>
      </c>
      <c r="AF180">
        <v>15.7</v>
      </c>
      <c r="AG180">
        <v>15.66</v>
      </c>
      <c r="AH180">
        <v>15.72</v>
      </c>
      <c r="AI180">
        <v>15.66</v>
      </c>
      <c r="AJ180">
        <v>15.72</v>
      </c>
      <c r="AK180">
        <v>15.72</v>
      </c>
      <c r="AL180">
        <v>15.74</v>
      </c>
      <c r="AM180">
        <v>15.74</v>
      </c>
      <c r="AN180">
        <v>15.52</v>
      </c>
      <c r="AO180">
        <v>15.58</v>
      </c>
      <c r="AP180">
        <v>15.66</v>
      </c>
      <c r="AQ180">
        <v>15.78</v>
      </c>
      <c r="AR180">
        <v>15.84</v>
      </c>
      <c r="AS180">
        <v>15.94</v>
      </c>
      <c r="AT180">
        <v>15.9</v>
      </c>
      <c r="AU180">
        <v>16.04</v>
      </c>
      <c r="AV180">
        <v>16.059999999999999</v>
      </c>
      <c r="AW180">
        <v>16.239999999999998</v>
      </c>
      <c r="AX180">
        <v>16.239999999999998</v>
      </c>
      <c r="AY180">
        <v>16.28</v>
      </c>
      <c r="AZ180">
        <v>16.3</v>
      </c>
      <c r="BA180">
        <v>16.059999999999999</v>
      </c>
      <c r="BB180">
        <v>15.88</v>
      </c>
      <c r="BC180">
        <v>16.12</v>
      </c>
      <c r="BD180">
        <v>16.2</v>
      </c>
      <c r="BE180">
        <v>16.22</v>
      </c>
      <c r="BF180">
        <v>17.579999999999998</v>
      </c>
      <c r="BG180">
        <v>17.7</v>
      </c>
      <c r="BH180">
        <v>17.14</v>
      </c>
      <c r="BI180">
        <v>17.32</v>
      </c>
      <c r="BJ180">
        <v>17.04</v>
      </c>
      <c r="BK180">
        <v>17.079999999999998</v>
      </c>
      <c r="BL180">
        <v>16.899999999999999</v>
      </c>
      <c r="BM180">
        <v>16.899999999999999</v>
      </c>
      <c r="BN180">
        <v>16.579999999999998</v>
      </c>
      <c r="BO180">
        <v>16.78</v>
      </c>
      <c r="BP180">
        <v>16.62</v>
      </c>
      <c r="BQ180">
        <v>16.62</v>
      </c>
      <c r="BR180">
        <v>16.66</v>
      </c>
      <c r="BS180" s="10">
        <f t="shared" si="4"/>
        <v>0.10477453580901858</v>
      </c>
      <c r="BT180" s="11" cm="1">
        <f t="array" aca="1" ref="BT180" ca="1">_xlfn.PERCENTILE.INC((OFFSET(E180,0,1,1,COLUMNS(E180:BR180)-1) - E180:BQ180) / E180:BQ180, 0.05) * SQRT(COUNT(E180:BR180) - 1)</f>
        <v>-0.12801100218270775</v>
      </c>
      <c r="BU180" s="10" cm="1">
        <f t="array" aca="1" ref="BU180" ca="1">_xlfn.STDEV.P((E180:BQ180 - OFFSET(E180:BQ180,0,1)) / OFFSET(E180:BQ180,0,1)) * SQRT(COUNT(E180:BR180)-1)</f>
        <v>0.11080824644429869</v>
      </c>
      <c r="BV180" s="10" cm="1">
        <f t="array" ref="BV180">-(MAX(1 - (E180:BR180 / _xlfn.SCAN(E180, E180:BR180, _xlfn.LAMBDA(_xlpm.a,_xlpm.b, MAX(_xlpm.a, _xlpm.b))))))</f>
        <v>-6.3276836158192129E-2</v>
      </c>
      <c r="BW180" s="12">
        <f t="shared" ca="1" si="5"/>
        <v>0.99480444232488141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301.95</v>
      </c>
      <c r="F181">
        <v>304.18</v>
      </c>
      <c r="G181">
        <v>308.08</v>
      </c>
      <c r="H181">
        <v>297.67</v>
      </c>
      <c r="I181">
        <v>307.06</v>
      </c>
      <c r="J181">
        <v>300.83</v>
      </c>
      <c r="K181">
        <v>308.91000000000003</v>
      </c>
      <c r="L181">
        <v>309.56</v>
      </c>
      <c r="M181">
        <v>308.26</v>
      </c>
      <c r="N181">
        <v>313</v>
      </c>
      <c r="O181">
        <v>315.79000000000002</v>
      </c>
      <c r="P181">
        <v>312.44</v>
      </c>
      <c r="Q181">
        <v>300.92</v>
      </c>
      <c r="R181">
        <v>304.27</v>
      </c>
      <c r="S181">
        <v>307.89</v>
      </c>
      <c r="T181">
        <v>298.69</v>
      </c>
      <c r="U181">
        <v>298.23</v>
      </c>
      <c r="V181">
        <v>314.02</v>
      </c>
      <c r="W181">
        <v>313.56</v>
      </c>
      <c r="X181">
        <v>311.98</v>
      </c>
      <c r="Y181">
        <v>317.93</v>
      </c>
      <c r="Z181">
        <v>311.7</v>
      </c>
      <c r="AA181">
        <v>313.64999999999998</v>
      </c>
      <c r="AB181">
        <v>318.67</v>
      </c>
      <c r="AC181">
        <v>317.27999999999997</v>
      </c>
      <c r="AD181">
        <v>306.68</v>
      </c>
      <c r="AE181">
        <v>306.58999999999997</v>
      </c>
      <c r="AF181">
        <v>305.94</v>
      </c>
      <c r="AG181">
        <v>309.47000000000003</v>
      </c>
      <c r="AH181">
        <v>310.86</v>
      </c>
      <c r="AI181">
        <v>309.56</v>
      </c>
      <c r="AJ181">
        <v>311.7</v>
      </c>
      <c r="AK181">
        <v>303.33999999999997</v>
      </c>
      <c r="AL181">
        <v>295.54000000000002</v>
      </c>
      <c r="AM181">
        <v>288.66000000000003</v>
      </c>
      <c r="AN181">
        <v>277.79000000000002</v>
      </c>
      <c r="AO181">
        <v>276.49</v>
      </c>
      <c r="AP181">
        <v>284.01</v>
      </c>
      <c r="AQ181">
        <v>289.12</v>
      </c>
      <c r="AR181">
        <v>288.2</v>
      </c>
      <c r="AS181">
        <v>283.36</v>
      </c>
      <c r="AT181">
        <v>287.92</v>
      </c>
      <c r="AU181">
        <v>283.45999999999998</v>
      </c>
      <c r="AV181">
        <v>279.56</v>
      </c>
      <c r="AW181">
        <v>274.45</v>
      </c>
      <c r="AX181">
        <v>279.74</v>
      </c>
      <c r="AY181">
        <v>278.72000000000003</v>
      </c>
      <c r="AZ181">
        <v>282.62</v>
      </c>
      <c r="BA181">
        <v>277.23</v>
      </c>
      <c r="BB181">
        <v>272.95999999999998</v>
      </c>
      <c r="BC181">
        <v>273.52</v>
      </c>
      <c r="BD181">
        <v>279.45999999999998</v>
      </c>
      <c r="BE181">
        <v>281.32</v>
      </c>
      <c r="BF181">
        <v>275.93</v>
      </c>
      <c r="BG181">
        <v>278.16000000000003</v>
      </c>
      <c r="BH181">
        <v>272.39999999999998</v>
      </c>
      <c r="BI181">
        <v>265.52999999999997</v>
      </c>
      <c r="BJ181">
        <v>257.91000000000003</v>
      </c>
      <c r="BK181">
        <v>251.4</v>
      </c>
      <c r="BL181">
        <v>257.63</v>
      </c>
      <c r="BM181">
        <v>259.58</v>
      </c>
      <c r="BN181">
        <v>259.39</v>
      </c>
      <c r="BO181">
        <v>261.07</v>
      </c>
      <c r="BP181">
        <v>257.91000000000003</v>
      </c>
      <c r="BQ181">
        <v>259.20999999999998</v>
      </c>
      <c r="BR181">
        <v>262.27</v>
      </c>
      <c r="BS181" s="10">
        <f t="shared" si="4"/>
        <v>-0.13141248551084619</v>
      </c>
      <c r="BT181" s="11" cm="1">
        <f t="array" aca="1" ref="BT181" ca="1">_xlfn.PERCENTILE.INC((OFFSET(E181,0,1,1,COLUMNS(E181:BR181)-1) - E181:BQ181) / E181:BQ181, 0.05) * SQRT(COUNT(E181:BR181) - 1)</f>
        <v>-0.26366276724126292</v>
      </c>
      <c r="BU181" s="10" cm="1">
        <f t="array" aca="1" ref="BU181" ca="1">_xlfn.STDEV.P((E181:BQ181 - OFFSET(E181:BQ181,0,1)) / OFFSET(E181:BQ181,0,1)) * SQRT(COUNT(E181:BR181)-1)</f>
        <v>0.15162731707413185</v>
      </c>
      <c r="BV181" s="10" cm="1">
        <f t="array" ref="BV181">-(MAX(1 - (E181:BR181 / _xlfn.SCAN(E181, E181:BR181, _xlfn.LAMBDA(_xlpm.a,_xlpm.b, MAX(_xlpm.a, _xlpm.b))))))</f>
        <v>-0.21109611824144103</v>
      </c>
      <c r="BW181" s="12">
        <f t="shared" ca="1" si="5"/>
        <v>-0.83068465459469953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4.5839999999999996</v>
      </c>
      <c r="F182">
        <v>4.6159999999999997</v>
      </c>
      <c r="G182">
        <v>4.6180000000000003</v>
      </c>
      <c r="H182">
        <v>4.6020000000000003</v>
      </c>
      <c r="I182">
        <v>4.5919999999999996</v>
      </c>
      <c r="J182">
        <v>4.4420000000000002</v>
      </c>
      <c r="K182">
        <v>4.4939999999999998</v>
      </c>
      <c r="L182">
        <v>4.54</v>
      </c>
      <c r="M182">
        <v>4.5620000000000003</v>
      </c>
      <c r="N182">
        <v>4.58</v>
      </c>
      <c r="O182">
        <v>4.5419999999999998</v>
      </c>
      <c r="P182">
        <v>4.5179999999999998</v>
      </c>
      <c r="Q182">
        <v>4.4459999999999997</v>
      </c>
      <c r="R182">
        <v>4.4640000000000004</v>
      </c>
      <c r="S182">
        <v>4.5359999999999996</v>
      </c>
      <c r="T182">
        <v>4.5720000000000001</v>
      </c>
      <c r="U182">
        <v>4.6280000000000001</v>
      </c>
      <c r="V182">
        <v>4.6100000000000003</v>
      </c>
      <c r="W182">
        <v>4.6280000000000001</v>
      </c>
      <c r="X182">
        <v>4.6500000000000004</v>
      </c>
      <c r="Y182">
        <v>4.6879999999999997</v>
      </c>
      <c r="Z182">
        <v>4.7119999999999997</v>
      </c>
      <c r="AA182">
        <v>4.6500000000000004</v>
      </c>
      <c r="AB182">
        <v>4.6779999999999999</v>
      </c>
      <c r="AC182">
        <v>4.7560000000000002</v>
      </c>
      <c r="AD182">
        <v>4.8019999999999996</v>
      </c>
      <c r="AE182">
        <v>4.82</v>
      </c>
      <c r="AF182">
        <v>4.8140000000000001</v>
      </c>
      <c r="AG182">
        <v>4.8079999999999998</v>
      </c>
      <c r="AH182">
        <v>4.8419999999999996</v>
      </c>
      <c r="AI182">
        <v>4.9279999999999999</v>
      </c>
      <c r="AJ182">
        <v>4.9240000000000004</v>
      </c>
      <c r="AK182">
        <v>4.8899999999999997</v>
      </c>
      <c r="AL182">
        <v>4.8879999999999999</v>
      </c>
      <c r="AM182">
        <v>4.8860000000000001</v>
      </c>
      <c r="AN182">
        <v>4.8319999999999999</v>
      </c>
      <c r="AO182">
        <v>4.8920000000000003</v>
      </c>
      <c r="AP182">
        <v>4.9880000000000004</v>
      </c>
      <c r="AQ182">
        <v>4.9660000000000002</v>
      </c>
      <c r="AR182">
        <v>5.01</v>
      </c>
      <c r="AS182">
        <v>5.1100000000000003</v>
      </c>
      <c r="AT182">
        <v>5.0999999999999996</v>
      </c>
      <c r="AU182">
        <v>5.1150000000000002</v>
      </c>
      <c r="AV182">
        <v>5.01</v>
      </c>
      <c r="AW182">
        <v>5.0250000000000004</v>
      </c>
      <c r="AX182">
        <v>5.1050000000000004</v>
      </c>
      <c r="AY182">
        <v>5.0650000000000004</v>
      </c>
      <c r="AZ182">
        <v>5.1449999999999996</v>
      </c>
      <c r="BA182">
        <v>5.12</v>
      </c>
      <c r="BB182">
        <v>5.09</v>
      </c>
      <c r="BC182">
        <v>5.0999999999999996</v>
      </c>
      <c r="BD182">
        <v>5.12</v>
      </c>
      <c r="BE182">
        <v>5.1449999999999996</v>
      </c>
      <c r="BF182">
        <v>5.13</v>
      </c>
      <c r="BG182">
        <v>5.1050000000000004</v>
      </c>
      <c r="BH182">
        <v>5.1050000000000004</v>
      </c>
      <c r="BI182">
        <v>5.15</v>
      </c>
      <c r="BJ182">
        <v>5.07</v>
      </c>
      <c r="BK182">
        <v>5.1749999999999998</v>
      </c>
      <c r="BL182">
        <v>5.23</v>
      </c>
      <c r="BM182">
        <v>5.27</v>
      </c>
      <c r="BN182">
        <v>5.375</v>
      </c>
      <c r="BO182">
        <v>5.25</v>
      </c>
      <c r="BP182">
        <v>5.1100000000000003</v>
      </c>
      <c r="BQ182">
        <v>5.0199999999999996</v>
      </c>
      <c r="BR182">
        <v>5.0049999999999999</v>
      </c>
      <c r="BS182" s="10">
        <f t="shared" si="4"/>
        <v>9.1841186736474761E-2</v>
      </c>
      <c r="BT182" s="11" cm="1">
        <f t="array" aca="1" ref="BT182" ca="1">_xlfn.PERCENTILE.INC((OFFSET(E182,0,1,1,COLUMNS(E182:BR182)-1) - E182:BQ182) / E182:BQ182, 0.05) * SQRT(COUNT(E182:BR182) - 1)</f>
        <v>-0.16080005611696296</v>
      </c>
      <c r="BU182" s="10" cm="1">
        <f t="array" aca="1" ref="BU182" ca="1">_xlfn.STDEV.P((E182:BQ182 - OFFSET(E182:BQ182,0,1)) / OFFSET(E182:BQ182,0,1)) * SQRT(COUNT(E182:BR182)-1)</f>
        <v>9.2486097048774002E-2</v>
      </c>
      <c r="BV182" s="10" cm="1">
        <f t="array" ref="BV182">-(MAX(1 - (E182:BR182 / _xlfn.SCAN(E182, E182:BR182, _xlfn.LAMBDA(_xlpm.a,_xlpm.b, MAX(_xlpm.a, _xlpm.b))))))</f>
        <v>-6.8837209302325619E-2</v>
      </c>
      <c r="BW182" s="12">
        <f t="shared" ca="1" si="5"/>
        <v>1.0520412239383667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53.21</v>
      </c>
      <c r="F183">
        <v>53.13</v>
      </c>
      <c r="G183">
        <v>53.13</v>
      </c>
      <c r="H183">
        <v>53.13</v>
      </c>
      <c r="I183">
        <v>53.56</v>
      </c>
      <c r="J183">
        <v>53.44</v>
      </c>
      <c r="K183">
        <v>53.81</v>
      </c>
      <c r="L183">
        <v>53.98</v>
      </c>
      <c r="M183">
        <v>54.81</v>
      </c>
      <c r="N183">
        <v>53.56</v>
      </c>
      <c r="O183">
        <v>52.96</v>
      </c>
      <c r="P183">
        <v>53.13</v>
      </c>
      <c r="Q183">
        <v>51.79</v>
      </c>
      <c r="R183">
        <v>51.65</v>
      </c>
      <c r="S183">
        <v>53.5</v>
      </c>
      <c r="T183">
        <v>52.64</v>
      </c>
      <c r="U183">
        <v>53.38</v>
      </c>
      <c r="V183">
        <v>53.07</v>
      </c>
      <c r="W183">
        <v>52.67</v>
      </c>
      <c r="X183">
        <v>52.67</v>
      </c>
      <c r="Y183">
        <v>52.59</v>
      </c>
      <c r="Z183">
        <v>52.53</v>
      </c>
      <c r="AA183">
        <v>52.67</v>
      </c>
      <c r="AB183">
        <v>53.01</v>
      </c>
      <c r="AC183">
        <v>52.93</v>
      </c>
      <c r="AD183">
        <v>52.7</v>
      </c>
      <c r="AE183">
        <v>52.87</v>
      </c>
      <c r="AF183">
        <v>52.33</v>
      </c>
      <c r="AG183">
        <v>52.62</v>
      </c>
      <c r="AH183">
        <v>53.21</v>
      </c>
      <c r="AI183">
        <v>52.9</v>
      </c>
      <c r="AJ183">
        <v>52.73</v>
      </c>
      <c r="AK183">
        <v>52.93</v>
      </c>
      <c r="AL183">
        <v>51.62</v>
      </c>
      <c r="AM183">
        <v>52.02</v>
      </c>
      <c r="AN183">
        <v>51.73</v>
      </c>
      <c r="AO183">
        <v>50.96</v>
      </c>
      <c r="AP183">
        <v>51.56</v>
      </c>
      <c r="AQ183">
        <v>51.3</v>
      </c>
      <c r="AR183">
        <v>51.3</v>
      </c>
      <c r="AS183">
        <v>52.05</v>
      </c>
      <c r="AT183">
        <v>52.39</v>
      </c>
      <c r="AU183">
        <v>51.67</v>
      </c>
      <c r="AV183">
        <v>52.22</v>
      </c>
      <c r="AW183">
        <v>51.73</v>
      </c>
      <c r="AX183">
        <v>51.05</v>
      </c>
      <c r="AY183">
        <v>50.53</v>
      </c>
      <c r="AZ183">
        <v>50.62</v>
      </c>
      <c r="BA183">
        <v>49.71</v>
      </c>
      <c r="BB183">
        <v>49.17</v>
      </c>
      <c r="BC183">
        <v>49.57</v>
      </c>
      <c r="BD183">
        <v>48.57</v>
      </c>
      <c r="BE183">
        <v>48.8</v>
      </c>
      <c r="BF183">
        <v>47.54</v>
      </c>
      <c r="BG183">
        <v>47</v>
      </c>
      <c r="BH183">
        <v>47.23</v>
      </c>
      <c r="BI183">
        <v>47.43</v>
      </c>
      <c r="BJ183">
        <v>46.17</v>
      </c>
      <c r="BK183">
        <v>45.38</v>
      </c>
      <c r="BL183">
        <v>45.75</v>
      </c>
      <c r="BM183">
        <v>46.89</v>
      </c>
      <c r="BN183">
        <v>46.54</v>
      </c>
      <c r="BO183">
        <v>46.29</v>
      </c>
      <c r="BP183">
        <v>46.15</v>
      </c>
      <c r="BQ183">
        <v>45.32</v>
      </c>
      <c r="BR183">
        <v>45.38</v>
      </c>
      <c r="BS183" s="10">
        <f t="shared" si="4"/>
        <v>-0.14715279082879154</v>
      </c>
      <c r="BT183" s="11" cm="1">
        <f t="array" aca="1" ref="BT183" ca="1">_xlfn.PERCENTILE.INC((OFFSET(E183,0,1,1,COLUMNS(E183:BR183)-1) - E183:BQ183) / E183:BQ183, 0.05) * SQRT(COUNT(E183:BR183) - 1)</f>
        <v>-0.19640423336383167</v>
      </c>
      <c r="BU183" s="10" cm="1">
        <f t="array" aca="1" ref="BU183" ca="1">_xlfn.STDEV.P((E183:BQ183 - OFFSET(E183:BQ183,0,1)) / OFFSET(E183:BQ183,0,1)) * SQRT(COUNT(E183:BR183)-1)</f>
        <v>9.7402974900218681E-2</v>
      </c>
      <c r="BV183" s="10" cm="1">
        <f t="array" ref="BV183">-(MAX(1 - (E183:BR183 / _xlfn.SCAN(E183, E183:BR183, _xlfn.LAMBDA(_xlpm.a,_xlpm.b, MAX(_xlpm.a, _xlpm.b))))))</f>
        <v>-0.17314358693669041</v>
      </c>
      <c r="BW183" s="12">
        <f t="shared" ca="1" si="5"/>
        <v>-1.4547275478387203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21.25</v>
      </c>
      <c r="F184">
        <v>21.4</v>
      </c>
      <c r="G184">
        <v>21.5</v>
      </c>
      <c r="H184">
        <v>21.25</v>
      </c>
      <c r="I184">
        <v>21.15</v>
      </c>
      <c r="J184">
        <v>21.05</v>
      </c>
      <c r="K184">
        <v>21.2</v>
      </c>
      <c r="L184">
        <v>20.9</v>
      </c>
      <c r="M184">
        <v>21.45</v>
      </c>
      <c r="N184">
        <v>20.85</v>
      </c>
      <c r="O184">
        <v>20.7</v>
      </c>
      <c r="P184">
        <v>20.95</v>
      </c>
      <c r="Q184">
        <v>20.350000000000001</v>
      </c>
      <c r="R184">
        <v>20.399999999999999</v>
      </c>
      <c r="S184">
        <v>20.5</v>
      </c>
      <c r="T184">
        <v>20.8</v>
      </c>
      <c r="U184">
        <v>20.95</v>
      </c>
      <c r="V184">
        <v>20.95</v>
      </c>
      <c r="W184">
        <v>20.75</v>
      </c>
      <c r="X184">
        <v>21.1</v>
      </c>
      <c r="Y184">
        <v>20.95</v>
      </c>
      <c r="Z184">
        <v>21.1</v>
      </c>
      <c r="AA184">
        <v>21.1</v>
      </c>
      <c r="AB184">
        <v>20.75</v>
      </c>
      <c r="AC184">
        <v>21</v>
      </c>
      <c r="AD184">
        <v>21.1</v>
      </c>
      <c r="AE184">
        <v>21</v>
      </c>
      <c r="AF184">
        <v>20.8</v>
      </c>
      <c r="AG184">
        <v>21</v>
      </c>
      <c r="AH184">
        <v>21.85</v>
      </c>
      <c r="AI184">
        <v>21.55</v>
      </c>
      <c r="AJ184">
        <v>21.3</v>
      </c>
      <c r="AK184">
        <v>21.1</v>
      </c>
      <c r="AL184">
        <v>21.45</v>
      </c>
      <c r="AM184">
        <v>21.85</v>
      </c>
      <c r="AN184">
        <v>21.2</v>
      </c>
      <c r="AO184">
        <v>21.25</v>
      </c>
      <c r="AP184">
        <v>21.65</v>
      </c>
      <c r="AQ184">
        <v>21.25</v>
      </c>
      <c r="AR184">
        <v>22.2</v>
      </c>
      <c r="AS184">
        <v>22.3</v>
      </c>
      <c r="AT184">
        <v>22.9</v>
      </c>
      <c r="AU184">
        <v>22.9</v>
      </c>
      <c r="AV184">
        <v>22.9</v>
      </c>
      <c r="AW184">
        <v>23</v>
      </c>
      <c r="AX184">
        <v>23.05</v>
      </c>
      <c r="AY184">
        <v>22.95</v>
      </c>
      <c r="AZ184">
        <v>22.3</v>
      </c>
      <c r="BA184">
        <v>22.15</v>
      </c>
      <c r="BB184">
        <v>22.15</v>
      </c>
      <c r="BC184">
        <v>22.2</v>
      </c>
      <c r="BD184">
        <v>22.15</v>
      </c>
      <c r="BE184">
        <v>22.2</v>
      </c>
      <c r="BF184">
        <v>22.25</v>
      </c>
      <c r="BG184">
        <v>21.95</v>
      </c>
      <c r="BH184">
        <v>21.8</v>
      </c>
      <c r="BI184">
        <v>22</v>
      </c>
      <c r="BJ184">
        <v>21.5</v>
      </c>
      <c r="BK184">
        <v>21.45</v>
      </c>
      <c r="BL184">
        <v>21.6</v>
      </c>
      <c r="BM184">
        <v>21.45</v>
      </c>
      <c r="BN184">
        <v>21.3</v>
      </c>
      <c r="BO184">
        <v>22.1</v>
      </c>
      <c r="BP184">
        <v>21.9</v>
      </c>
      <c r="BQ184">
        <v>21.4</v>
      </c>
      <c r="BR184">
        <v>21.5</v>
      </c>
      <c r="BS184" s="10">
        <f t="shared" si="4"/>
        <v>1.1764705882352941E-2</v>
      </c>
      <c r="BT184" s="11" cm="1">
        <f t="array" aca="1" ref="BT184" ca="1">_xlfn.PERCENTILE.INC((OFFSET(E184,0,1,1,COLUMNS(E184:BR184)-1) - E184:BQ184) / E184:BQ184, 0.05) * SQRT(COUNT(E184:BR184) - 1)</f>
        <v>-0.21722812172348233</v>
      </c>
      <c r="BU184" s="10" cm="1">
        <f t="array" aca="1" ref="BU184" ca="1">_xlfn.STDEV.P((E184:BQ184 - OFFSET(E184:BQ184,0,1)) / OFFSET(E184:BQ184,0,1)) * SQRT(COUNT(E184:BR184)-1)</f>
        <v>0.12295467115078544</v>
      </c>
      <c r="BV184" s="10" cm="1">
        <f t="array" ref="BV184">-(MAX(1 - (E184:BR184 / _xlfn.SCAN(E184, E184:BR184, _xlfn.LAMBDA(_xlpm.a,_xlpm.b, MAX(_xlpm.a, _xlpm.b))))))</f>
        <v>-7.5921908893709311E-2</v>
      </c>
      <c r="BW184" s="12">
        <f t="shared" ca="1" si="5"/>
        <v>0.14007361998660367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1.43</v>
      </c>
      <c r="F185">
        <v>1.41</v>
      </c>
      <c r="G185">
        <v>1.37</v>
      </c>
      <c r="H185">
        <v>1.37</v>
      </c>
      <c r="I185">
        <v>1.37</v>
      </c>
      <c r="J185">
        <v>1.34</v>
      </c>
      <c r="K185">
        <v>1.39</v>
      </c>
      <c r="L185">
        <v>1.38</v>
      </c>
      <c r="M185">
        <v>1.35</v>
      </c>
      <c r="N185">
        <v>1.37</v>
      </c>
      <c r="O185">
        <v>1.34</v>
      </c>
      <c r="P185">
        <v>1.35</v>
      </c>
      <c r="Q185">
        <v>1.29</v>
      </c>
      <c r="R185">
        <v>1.29</v>
      </c>
      <c r="S185">
        <v>1.32</v>
      </c>
      <c r="T185">
        <v>1.32</v>
      </c>
      <c r="U185">
        <v>1.34</v>
      </c>
      <c r="V185">
        <v>1.32</v>
      </c>
      <c r="W185">
        <v>1.32</v>
      </c>
      <c r="X185">
        <v>1.32</v>
      </c>
      <c r="Y185">
        <v>1.35</v>
      </c>
      <c r="Z185">
        <v>1.41</v>
      </c>
      <c r="AA185">
        <v>1.42</v>
      </c>
      <c r="AB185">
        <v>1.41</v>
      </c>
      <c r="AC185">
        <v>1.41</v>
      </c>
      <c r="AD185">
        <v>1.47</v>
      </c>
      <c r="AE185">
        <v>1.41</v>
      </c>
      <c r="AF185">
        <v>1.43</v>
      </c>
      <c r="AG185">
        <v>1.42</v>
      </c>
      <c r="AH185">
        <v>1.42</v>
      </c>
      <c r="AI185">
        <v>1.4</v>
      </c>
      <c r="AJ185">
        <v>1.4</v>
      </c>
      <c r="AK185">
        <v>1.37</v>
      </c>
      <c r="AL185">
        <v>1.37</v>
      </c>
      <c r="AM185">
        <v>1.37</v>
      </c>
      <c r="AN185">
        <v>1.33</v>
      </c>
      <c r="AO185">
        <v>1.36</v>
      </c>
      <c r="AP185">
        <v>1.37</v>
      </c>
      <c r="AQ185">
        <v>1.39</v>
      </c>
      <c r="AR185">
        <v>1.42</v>
      </c>
      <c r="AS185">
        <v>1.42</v>
      </c>
      <c r="AT185">
        <v>1.39</v>
      </c>
      <c r="AU185">
        <v>1.39</v>
      </c>
      <c r="AV185">
        <v>1.41</v>
      </c>
      <c r="AW185">
        <v>1.39</v>
      </c>
      <c r="AX185">
        <v>1.38</v>
      </c>
      <c r="AY185">
        <v>1.37</v>
      </c>
      <c r="AZ185">
        <v>1.36</v>
      </c>
      <c r="BA185">
        <v>1.36</v>
      </c>
      <c r="BB185">
        <v>1.34</v>
      </c>
      <c r="BC185">
        <v>1.32</v>
      </c>
      <c r="BD185">
        <v>1.37</v>
      </c>
      <c r="BE185">
        <v>1.38</v>
      </c>
      <c r="BF185">
        <v>1.4</v>
      </c>
      <c r="BG185">
        <v>1.4</v>
      </c>
      <c r="BH185">
        <v>1.39</v>
      </c>
      <c r="BI185">
        <v>1.4</v>
      </c>
      <c r="BJ185">
        <v>1.35</v>
      </c>
      <c r="BK185">
        <v>1.39</v>
      </c>
      <c r="BL185">
        <v>1.38</v>
      </c>
      <c r="BM185">
        <v>1.35</v>
      </c>
      <c r="BN185">
        <v>1.35</v>
      </c>
      <c r="BO185">
        <v>1.38</v>
      </c>
      <c r="BP185">
        <v>1.36</v>
      </c>
      <c r="BQ185">
        <v>1.37</v>
      </c>
      <c r="BR185">
        <v>1.38</v>
      </c>
      <c r="BS185" s="10">
        <f t="shared" si="4"/>
        <v>-3.4965034965034995E-2</v>
      </c>
      <c r="BT185" s="11" cm="1">
        <f t="array" aca="1" ref="BT185" ca="1">_xlfn.PERCENTILE.INC((OFFSET(E185,0,1,1,COLUMNS(E185:BR185)-1) - E185:BQ185) / E185:BQ185, 0.05) * SQRT(COUNT(E185:BR185) - 1)</f>
        <v>-0.23405881582263421</v>
      </c>
      <c r="BU185" s="10" cm="1">
        <f t="array" aca="1" ref="BU185" ca="1">_xlfn.STDEV.P((E185:BQ185 - OFFSET(E185:BQ185,0,1)) / OFFSET(E185:BQ185,0,1)) * SQRT(COUNT(E185:BR185)-1)</f>
        <v>0.15129020487284439</v>
      </c>
      <c r="BV185" s="10" cm="1">
        <f t="array" ref="BV185">-(MAX(1 - (E185:BR185 / _xlfn.SCAN(E185, E185:BR185, _xlfn.LAMBDA(_xlpm.a,_xlpm.b, MAX(_xlpm.a, _xlpm.b))))))</f>
        <v>-0.1020408163265305</v>
      </c>
      <c r="BW185" s="12">
        <f t="shared" ca="1" si="5"/>
        <v>-0.19503599053114454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286.5</v>
      </c>
      <c r="F186">
        <v>285</v>
      </c>
      <c r="G186">
        <v>286.5</v>
      </c>
      <c r="H186">
        <v>283</v>
      </c>
      <c r="I186">
        <v>294</v>
      </c>
      <c r="J186">
        <v>286</v>
      </c>
      <c r="K186">
        <v>284</v>
      </c>
      <c r="L186">
        <v>286</v>
      </c>
      <c r="M186">
        <v>286.5</v>
      </c>
      <c r="N186">
        <v>284</v>
      </c>
      <c r="O186">
        <v>283</v>
      </c>
      <c r="P186">
        <v>285</v>
      </c>
      <c r="Q186">
        <v>282</v>
      </c>
      <c r="R186">
        <v>283.5</v>
      </c>
      <c r="S186">
        <v>289</v>
      </c>
      <c r="T186">
        <v>290.5</v>
      </c>
      <c r="U186">
        <v>292.5</v>
      </c>
      <c r="V186">
        <v>292</v>
      </c>
      <c r="W186">
        <v>289.5</v>
      </c>
      <c r="X186">
        <v>292</v>
      </c>
      <c r="Y186">
        <v>292</v>
      </c>
      <c r="Z186">
        <v>293.5</v>
      </c>
      <c r="AA186">
        <v>297.5</v>
      </c>
      <c r="AB186">
        <v>297</v>
      </c>
      <c r="AC186">
        <v>301</v>
      </c>
      <c r="AD186">
        <v>306</v>
      </c>
      <c r="AE186">
        <v>305</v>
      </c>
      <c r="AF186">
        <v>304.5</v>
      </c>
      <c r="AG186">
        <v>308.5</v>
      </c>
      <c r="AH186">
        <v>314.5</v>
      </c>
      <c r="AI186">
        <v>313.5</v>
      </c>
      <c r="AJ186">
        <v>313.5</v>
      </c>
      <c r="AK186">
        <v>313</v>
      </c>
      <c r="AL186">
        <v>312.5</v>
      </c>
      <c r="AM186">
        <v>318.5</v>
      </c>
      <c r="AN186">
        <v>315</v>
      </c>
      <c r="AO186">
        <v>320</v>
      </c>
      <c r="AP186">
        <v>321</v>
      </c>
      <c r="AQ186">
        <v>300</v>
      </c>
      <c r="AR186">
        <v>302</v>
      </c>
      <c r="AS186">
        <v>306.5</v>
      </c>
      <c r="AT186">
        <v>311</v>
      </c>
      <c r="AU186">
        <v>312.5</v>
      </c>
      <c r="AV186">
        <v>308</v>
      </c>
      <c r="AW186">
        <v>316.5</v>
      </c>
      <c r="AX186">
        <v>316.5</v>
      </c>
      <c r="AY186">
        <v>319.5</v>
      </c>
      <c r="AZ186">
        <v>319</v>
      </c>
      <c r="BA186">
        <v>317</v>
      </c>
      <c r="BB186">
        <v>313</v>
      </c>
      <c r="BC186">
        <v>315.5</v>
      </c>
      <c r="BD186">
        <v>314.5</v>
      </c>
      <c r="BE186">
        <v>313.5</v>
      </c>
      <c r="BF186">
        <v>311</v>
      </c>
      <c r="BG186">
        <v>300.5</v>
      </c>
      <c r="BH186">
        <v>305</v>
      </c>
      <c r="BI186">
        <v>300</v>
      </c>
      <c r="BJ186">
        <v>293</v>
      </c>
      <c r="BK186">
        <v>294.5</v>
      </c>
      <c r="BL186">
        <v>298.5</v>
      </c>
      <c r="BM186">
        <v>299.5</v>
      </c>
      <c r="BN186">
        <v>299.5</v>
      </c>
      <c r="BO186">
        <v>296</v>
      </c>
      <c r="BP186">
        <v>275</v>
      </c>
      <c r="BQ186">
        <v>283.5</v>
      </c>
      <c r="BR186">
        <v>293</v>
      </c>
      <c r="BS186" s="10">
        <f t="shared" si="4"/>
        <v>2.2687609075043629E-2</v>
      </c>
      <c r="BT186" s="11" cm="1">
        <f t="array" aca="1" ref="BT186" ca="1">_xlfn.PERCENTILE.INC((OFFSET(E186,0,1,1,COLUMNS(E186:BR186)-1) - E186:BQ186) / E186:BQ186, 0.05) * SQRT(COUNT(E186:BR186) - 1)</f>
        <v>-0.21312880006726639</v>
      </c>
      <c r="BU186" s="10" cm="1">
        <f t="array" aca="1" ref="BU186" ca="1">_xlfn.STDEV.P((E186:BQ186 - OFFSET(E186:BQ186,0,1)) / OFFSET(E186:BQ186,0,1)) * SQRT(COUNT(E186:BR186)-1)</f>
        <v>0.14998753875857515</v>
      </c>
      <c r="BV186" s="10" cm="1">
        <f t="array" ref="BV186">-(MAX(1 - (E186:BR186 / _xlfn.SCAN(E186, E186:BR186, _xlfn.LAMBDA(_xlpm.a,_xlpm.b, MAX(_xlpm.a, _xlpm.b))))))</f>
        <v>-0.14330218068535827</v>
      </c>
      <c r="BW186" s="12">
        <f t="shared" ca="1" si="5"/>
        <v>0.1876529830944671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46.31</v>
      </c>
      <c r="F187">
        <v>46.77</v>
      </c>
      <c r="G187">
        <v>47.05</v>
      </c>
      <c r="H187">
        <v>47.05</v>
      </c>
      <c r="I187">
        <v>47.04</v>
      </c>
      <c r="J187">
        <v>47.31</v>
      </c>
      <c r="K187">
        <v>48.92</v>
      </c>
      <c r="L187">
        <v>49.25</v>
      </c>
      <c r="M187">
        <v>49.8</v>
      </c>
      <c r="N187">
        <v>50.86</v>
      </c>
      <c r="O187">
        <v>50.7</v>
      </c>
      <c r="P187">
        <v>49.87</v>
      </c>
      <c r="Q187">
        <v>48.46</v>
      </c>
      <c r="R187">
        <v>49.04</v>
      </c>
      <c r="S187">
        <v>50.14</v>
      </c>
      <c r="T187">
        <v>49.98</v>
      </c>
      <c r="U187">
        <v>50.6</v>
      </c>
      <c r="V187">
        <v>50.98</v>
      </c>
      <c r="W187">
        <v>50.48</v>
      </c>
      <c r="X187">
        <v>50.38</v>
      </c>
      <c r="Y187">
        <v>50.68</v>
      </c>
      <c r="Z187">
        <v>50.54</v>
      </c>
      <c r="AA187">
        <v>51.68</v>
      </c>
      <c r="AB187">
        <v>51.92</v>
      </c>
      <c r="AC187">
        <v>52</v>
      </c>
      <c r="AD187">
        <v>51.02</v>
      </c>
      <c r="AE187">
        <v>50.6</v>
      </c>
      <c r="AF187">
        <v>50.48</v>
      </c>
      <c r="AG187">
        <v>51.32</v>
      </c>
      <c r="AH187">
        <v>51.9</v>
      </c>
      <c r="AI187">
        <v>51.92</v>
      </c>
      <c r="AJ187">
        <v>52.66</v>
      </c>
      <c r="AK187">
        <v>51.06</v>
      </c>
      <c r="AL187">
        <v>51.08</v>
      </c>
      <c r="AM187">
        <v>49.96</v>
      </c>
      <c r="AN187">
        <v>47.97</v>
      </c>
      <c r="AO187">
        <v>47.34</v>
      </c>
      <c r="AP187">
        <v>47.77</v>
      </c>
      <c r="AQ187">
        <v>47.74</v>
      </c>
      <c r="AR187">
        <v>47.85</v>
      </c>
      <c r="AS187">
        <v>47.47</v>
      </c>
      <c r="AT187">
        <v>47.72</v>
      </c>
      <c r="AU187">
        <v>47.85</v>
      </c>
      <c r="AV187">
        <v>47.26</v>
      </c>
      <c r="AW187">
        <v>48.46</v>
      </c>
      <c r="AX187">
        <v>49.04</v>
      </c>
      <c r="AY187">
        <v>48.6</v>
      </c>
      <c r="AZ187">
        <v>49.3</v>
      </c>
      <c r="BA187">
        <v>50.62</v>
      </c>
      <c r="BB187">
        <v>49.85</v>
      </c>
      <c r="BC187">
        <v>50.64</v>
      </c>
      <c r="BD187">
        <v>51.62</v>
      </c>
      <c r="BE187">
        <v>51.2</v>
      </c>
      <c r="BF187">
        <v>51.26</v>
      </c>
      <c r="BG187">
        <v>49.13</v>
      </c>
      <c r="BH187">
        <v>49.58</v>
      </c>
      <c r="BI187">
        <v>49.72</v>
      </c>
      <c r="BJ187">
        <v>49.35</v>
      </c>
      <c r="BK187">
        <v>49.87</v>
      </c>
      <c r="BL187">
        <v>52</v>
      </c>
      <c r="BM187">
        <v>53</v>
      </c>
      <c r="BN187">
        <v>53</v>
      </c>
      <c r="BO187">
        <v>52.06</v>
      </c>
      <c r="BP187">
        <v>51.84</v>
      </c>
      <c r="BQ187">
        <v>52.44</v>
      </c>
      <c r="BR187">
        <v>52.08</v>
      </c>
      <c r="BS187" s="10">
        <f t="shared" si="4"/>
        <v>0.12459511984452593</v>
      </c>
      <c r="BT187" s="11" cm="1">
        <f t="array" aca="1" ref="BT187" ca="1">_xlfn.PERCENTILE.INC((OFFSET(E187,0,1,1,COLUMNS(E187:BR187)-1) - E187:BQ187) / E187:BQ187, 0.05) * SQRT(COUNT(E187:BR187) - 1)</f>
        <v>-0.21771390883275271</v>
      </c>
      <c r="BU187" s="10" cm="1">
        <f t="array" aca="1" ref="BU187" ca="1">_xlfn.STDEV.P((E187:BQ187 - OFFSET(E187:BQ187,0,1)) / OFFSET(E187:BQ187,0,1)) * SQRT(COUNT(E187:BR187)-1)</f>
        <v>0.12794039559570347</v>
      </c>
      <c r="BV187" s="10" cm="1">
        <f t="array" ref="BV187">-(MAX(1 - (E187:BR187 / _xlfn.SCAN(E187, E187:BR187, _xlfn.LAMBDA(_xlpm.a,_xlpm.b, MAX(_xlpm.a, _xlpm.b))))))</f>
        <v>-0.10254462590201285</v>
      </c>
      <c r="BW187" s="12">
        <f t="shared" ca="1" si="5"/>
        <v>1.0165133477896906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31.64</v>
      </c>
      <c r="F188">
        <v>31.54</v>
      </c>
      <c r="G188">
        <v>31.57</v>
      </c>
      <c r="H188">
        <v>31.19</v>
      </c>
      <c r="I188">
        <v>31.03</v>
      </c>
      <c r="J188">
        <v>30.95</v>
      </c>
      <c r="K188">
        <v>31.76</v>
      </c>
      <c r="L188">
        <v>31.87</v>
      </c>
      <c r="M188">
        <v>32.19</v>
      </c>
      <c r="N188">
        <v>31.8</v>
      </c>
      <c r="O188">
        <v>31.7</v>
      </c>
      <c r="P188">
        <v>31.97</v>
      </c>
      <c r="Q188">
        <v>31.22</v>
      </c>
      <c r="R188">
        <v>31.35</v>
      </c>
      <c r="S188">
        <v>31.97</v>
      </c>
      <c r="T188">
        <v>31.91</v>
      </c>
      <c r="U188">
        <v>32.4</v>
      </c>
      <c r="V188">
        <v>32.43</v>
      </c>
      <c r="W188">
        <v>32.44</v>
      </c>
      <c r="X188">
        <v>32.71</v>
      </c>
      <c r="Y188">
        <v>32.72</v>
      </c>
      <c r="Z188">
        <v>32.49</v>
      </c>
      <c r="AA188">
        <v>32.74</v>
      </c>
      <c r="AB188">
        <v>32.79</v>
      </c>
      <c r="AC188">
        <v>32.93</v>
      </c>
      <c r="AD188">
        <v>33.21</v>
      </c>
      <c r="AE188">
        <v>33.39</v>
      </c>
      <c r="AF188">
        <v>33.450000000000003</v>
      </c>
      <c r="AG188">
        <v>33.299999999999997</v>
      </c>
      <c r="AH188">
        <v>33.619999999999997</v>
      </c>
      <c r="AI188">
        <v>33.82</v>
      </c>
      <c r="AJ188">
        <v>34.979999999999997</v>
      </c>
      <c r="AK188">
        <v>34.83</v>
      </c>
      <c r="AL188">
        <v>34.82</v>
      </c>
      <c r="AM188">
        <v>35.229999999999997</v>
      </c>
      <c r="AN188">
        <v>35.119999999999997</v>
      </c>
      <c r="AO188">
        <v>35.19</v>
      </c>
      <c r="AP188">
        <v>35.43</v>
      </c>
      <c r="AQ188">
        <v>35.5</v>
      </c>
      <c r="AR188">
        <v>35.869999999999997</v>
      </c>
      <c r="AS188">
        <v>36.28</v>
      </c>
      <c r="AT188">
        <v>35.35</v>
      </c>
      <c r="AU188">
        <v>35.46</v>
      </c>
      <c r="AV188">
        <v>35.43</v>
      </c>
      <c r="AW188">
        <v>36.15</v>
      </c>
      <c r="AX188">
        <v>36</v>
      </c>
      <c r="AY188">
        <v>35.89</v>
      </c>
      <c r="AZ188">
        <v>35.86</v>
      </c>
      <c r="BA188">
        <v>36.1</v>
      </c>
      <c r="BB188">
        <v>36.43</v>
      </c>
      <c r="BC188">
        <v>36.299999999999997</v>
      </c>
      <c r="BD188">
        <v>35.909999999999997</v>
      </c>
      <c r="BE188">
        <v>36.11</v>
      </c>
      <c r="BF188">
        <v>36.04</v>
      </c>
      <c r="BG188">
        <v>35.97</v>
      </c>
      <c r="BH188">
        <v>36.03</v>
      </c>
      <c r="BI188">
        <v>35.81</v>
      </c>
      <c r="BJ188">
        <v>35.450000000000003</v>
      </c>
      <c r="BK188">
        <v>35.520000000000003</v>
      </c>
      <c r="BL188">
        <v>36.08</v>
      </c>
      <c r="BM188">
        <v>36.07</v>
      </c>
      <c r="BN188">
        <v>35.83</v>
      </c>
      <c r="BO188">
        <v>36.18</v>
      </c>
      <c r="BP188">
        <v>36.15</v>
      </c>
      <c r="BQ188">
        <v>36.39</v>
      </c>
      <c r="BR188">
        <v>35.9</v>
      </c>
      <c r="BS188" s="10">
        <f t="shared" si="4"/>
        <v>0.13463969658659919</v>
      </c>
      <c r="BT188" s="11" cm="1">
        <f t="array" aca="1" ref="BT188" ca="1">_xlfn.PERCENTILE.INC((OFFSET(E188,0,1,1,COLUMNS(E188:BR188)-1) - E188:BQ188) / E188:BQ188, 0.05) * SQRT(COUNT(E188:BR188) - 1)</f>
        <v>-9.7551704856280105E-2</v>
      </c>
      <c r="BU188" s="10" cm="1">
        <f t="array" aca="1" ref="BU188" ca="1">_xlfn.STDEV.P((E188:BQ188 - OFFSET(E188:BQ188,0,1)) / OFFSET(E188:BQ188,0,1)) * SQRT(COUNT(E188:BR188)-1)</f>
        <v>7.9582186858550341E-2</v>
      </c>
      <c r="BV188" s="10" cm="1">
        <f t="array" ref="BV188">-(MAX(1 - (E188:BR188 / _xlfn.SCAN(E188, E188:BR188, _xlfn.LAMBDA(_xlpm.a,_xlpm.b, MAX(_xlpm.a, _xlpm.b))))))</f>
        <v>-3.0133581857719749E-2</v>
      </c>
      <c r="BW188" s="12">
        <f t="shared" ca="1" si="5"/>
        <v>1.7604152652352885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863.5</v>
      </c>
      <c r="F189">
        <v>877.5</v>
      </c>
      <c r="G189">
        <v>876.5</v>
      </c>
      <c r="H189">
        <v>852.5</v>
      </c>
      <c r="I189">
        <v>858.5</v>
      </c>
      <c r="J189">
        <v>851</v>
      </c>
      <c r="K189">
        <v>882.5</v>
      </c>
      <c r="L189">
        <v>882</v>
      </c>
      <c r="M189">
        <v>885.5</v>
      </c>
      <c r="N189">
        <v>882</v>
      </c>
      <c r="O189">
        <v>875</v>
      </c>
      <c r="P189">
        <v>865.5</v>
      </c>
      <c r="Q189">
        <v>836</v>
      </c>
      <c r="R189">
        <v>849.5</v>
      </c>
      <c r="S189">
        <v>866.5</v>
      </c>
      <c r="T189">
        <v>863.5</v>
      </c>
      <c r="U189">
        <v>869.5</v>
      </c>
      <c r="V189">
        <v>870</v>
      </c>
      <c r="W189">
        <v>889</v>
      </c>
      <c r="X189">
        <v>883.5</v>
      </c>
      <c r="Y189">
        <v>897.5</v>
      </c>
      <c r="Z189">
        <v>902.5</v>
      </c>
      <c r="AA189">
        <v>895.5</v>
      </c>
      <c r="AB189">
        <v>912</v>
      </c>
      <c r="AC189">
        <v>926</v>
      </c>
      <c r="AD189">
        <v>932</v>
      </c>
      <c r="AE189">
        <v>914.5</v>
      </c>
      <c r="AF189">
        <v>907.5</v>
      </c>
      <c r="AG189">
        <v>923.5</v>
      </c>
      <c r="AH189">
        <v>943</v>
      </c>
      <c r="AI189">
        <v>948</v>
      </c>
      <c r="AJ189">
        <v>944.5</v>
      </c>
      <c r="AK189">
        <v>936.5</v>
      </c>
      <c r="AL189">
        <v>946.5</v>
      </c>
      <c r="AM189">
        <v>956.5</v>
      </c>
      <c r="AN189">
        <v>944.5</v>
      </c>
      <c r="AO189">
        <v>944.5</v>
      </c>
      <c r="AP189">
        <v>936</v>
      </c>
      <c r="AQ189">
        <v>942.5</v>
      </c>
      <c r="AR189">
        <v>953</v>
      </c>
      <c r="AS189">
        <v>954.5</v>
      </c>
      <c r="AT189">
        <v>961</v>
      </c>
      <c r="AU189">
        <v>961</v>
      </c>
      <c r="AV189">
        <v>964.5</v>
      </c>
      <c r="AW189">
        <v>972.5</v>
      </c>
      <c r="AX189">
        <v>976</v>
      </c>
      <c r="AY189">
        <v>984.5</v>
      </c>
      <c r="AZ189">
        <v>982</v>
      </c>
      <c r="BA189">
        <v>971</v>
      </c>
      <c r="BB189">
        <v>950</v>
      </c>
      <c r="BC189">
        <v>948.5</v>
      </c>
      <c r="BD189">
        <v>967</v>
      </c>
      <c r="BE189">
        <v>959</v>
      </c>
      <c r="BF189">
        <v>945</v>
      </c>
      <c r="BG189">
        <v>939</v>
      </c>
      <c r="BH189">
        <v>945</v>
      </c>
      <c r="BI189">
        <v>928</v>
      </c>
      <c r="BJ189">
        <v>908</v>
      </c>
      <c r="BK189">
        <v>903</v>
      </c>
      <c r="BL189">
        <v>912.5</v>
      </c>
      <c r="BM189">
        <v>912</v>
      </c>
      <c r="BN189">
        <v>909.5</v>
      </c>
      <c r="BO189">
        <v>900</v>
      </c>
      <c r="BP189">
        <v>877</v>
      </c>
      <c r="BQ189">
        <v>888</v>
      </c>
      <c r="BR189">
        <v>877.5</v>
      </c>
      <c r="BS189" s="10">
        <f t="shared" si="4"/>
        <v>1.6213086276780544E-2</v>
      </c>
      <c r="BT189" s="11" cm="1">
        <f t="array" aca="1" ref="BT189" ca="1">_xlfn.PERCENTILE.INC((OFFSET(E189,0,1,1,COLUMNS(E189:BR189)-1) - E189:BQ189) / E189:BQ189, 0.05) * SQRT(COUNT(E189:BR189) - 1)</f>
        <v>-0.17424228520795446</v>
      </c>
      <c r="BU189" s="10" cm="1">
        <f t="array" aca="1" ref="BU189" ca="1">_xlfn.STDEV.P((E189:BQ189 - OFFSET(E189:BQ189,0,1)) / OFFSET(E189:BQ189,0,1)) * SQRT(COUNT(E189:BR189)-1)</f>
        <v>0.10760144824537039</v>
      </c>
      <c r="BV189" s="10" cm="1">
        <f t="array" ref="BV189">-(MAX(1 - (E189:BR189 / _xlfn.SCAN(E189, E189:BR189, _xlfn.LAMBDA(_xlpm.a,_xlpm.b, MAX(_xlpm.a, _xlpm.b))))))</f>
        <v>-0.10919248349415944</v>
      </c>
      <c r="BW189" s="12">
        <f t="shared" ca="1" si="5"/>
        <v>0.20140143678514991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324.5</v>
      </c>
      <c r="F190">
        <v>321.39999999999998</v>
      </c>
      <c r="G190">
        <v>324.25</v>
      </c>
      <c r="H190">
        <v>310.8</v>
      </c>
      <c r="I190">
        <v>307.7</v>
      </c>
      <c r="J190">
        <v>307.7</v>
      </c>
      <c r="K190">
        <v>310.89999999999998</v>
      </c>
      <c r="L190">
        <v>309.14999999999998</v>
      </c>
      <c r="M190">
        <v>305.89999999999998</v>
      </c>
      <c r="N190">
        <v>304.75</v>
      </c>
      <c r="O190">
        <v>296.05</v>
      </c>
      <c r="P190">
        <v>292.25</v>
      </c>
      <c r="Q190">
        <v>278.45</v>
      </c>
      <c r="R190">
        <v>280.14999999999998</v>
      </c>
      <c r="S190">
        <v>289.45</v>
      </c>
      <c r="T190">
        <v>284</v>
      </c>
      <c r="U190">
        <v>284.10000000000002</v>
      </c>
      <c r="V190">
        <v>292.25</v>
      </c>
      <c r="W190">
        <v>291.39999999999998</v>
      </c>
      <c r="X190">
        <v>291.8</v>
      </c>
      <c r="Y190">
        <v>295.64999999999998</v>
      </c>
      <c r="Z190">
        <v>289.2</v>
      </c>
      <c r="AA190">
        <v>289.75</v>
      </c>
      <c r="AB190">
        <v>306.10000000000002</v>
      </c>
      <c r="AC190">
        <v>303</v>
      </c>
      <c r="AD190">
        <v>305.75</v>
      </c>
      <c r="AE190">
        <v>307.45</v>
      </c>
      <c r="AF190">
        <v>305.45</v>
      </c>
      <c r="AG190">
        <v>308.89999999999998</v>
      </c>
      <c r="AH190">
        <v>311.7</v>
      </c>
      <c r="AI190">
        <v>306.95</v>
      </c>
      <c r="AJ190">
        <v>305.35000000000002</v>
      </c>
      <c r="AK190">
        <v>298</v>
      </c>
      <c r="AL190">
        <v>302.45</v>
      </c>
      <c r="AM190">
        <v>302.64999999999998</v>
      </c>
      <c r="AN190">
        <v>287.75</v>
      </c>
      <c r="AO190">
        <v>287.85000000000002</v>
      </c>
      <c r="AP190">
        <v>295</v>
      </c>
      <c r="AQ190">
        <v>298.85000000000002</v>
      </c>
      <c r="AR190">
        <v>298.35000000000002</v>
      </c>
      <c r="AS190">
        <v>296.55</v>
      </c>
      <c r="AT190">
        <v>302.5</v>
      </c>
      <c r="AU190">
        <v>302.5</v>
      </c>
      <c r="AV190">
        <v>296.95</v>
      </c>
      <c r="AW190">
        <v>294.25</v>
      </c>
      <c r="AX190">
        <v>299.89999999999998</v>
      </c>
      <c r="AY190">
        <v>296.60000000000002</v>
      </c>
      <c r="AZ190">
        <v>298.45</v>
      </c>
      <c r="BA190">
        <v>298.39999999999998</v>
      </c>
      <c r="BB190">
        <v>298.25</v>
      </c>
      <c r="BC190">
        <v>294.7</v>
      </c>
      <c r="BD190">
        <v>295.64999999999998</v>
      </c>
      <c r="BE190">
        <v>302.3</v>
      </c>
      <c r="BF190">
        <v>300</v>
      </c>
      <c r="BG190">
        <v>309.25</v>
      </c>
      <c r="BH190">
        <v>305.95</v>
      </c>
      <c r="BI190">
        <v>304.64999999999998</v>
      </c>
      <c r="BJ190">
        <v>303.7</v>
      </c>
      <c r="BK190">
        <v>308.8</v>
      </c>
      <c r="BL190">
        <v>316.75</v>
      </c>
      <c r="BM190">
        <v>317.75</v>
      </c>
      <c r="BN190">
        <v>320.2</v>
      </c>
      <c r="BO190">
        <v>331.3</v>
      </c>
      <c r="BP190">
        <v>336.6</v>
      </c>
      <c r="BQ190">
        <v>338.3</v>
      </c>
      <c r="BR190">
        <v>340.3</v>
      </c>
      <c r="BS190" s="10">
        <f t="shared" si="4"/>
        <v>4.86902927580894E-2</v>
      </c>
      <c r="BT190" s="11" cm="1">
        <f t="array" aca="1" ref="BT190" ca="1">_xlfn.PERCENTILE.INC((OFFSET(E190,0,1,1,COLUMNS(E190:BR190)-1) - E190:BQ190) / E190:BQ190, 0.05) * SQRT(COUNT(E190:BR190) - 1)</f>
        <v>-0.22294190345661152</v>
      </c>
      <c r="BU190" s="10" cm="1">
        <f t="array" aca="1" ref="BU190" ca="1">_xlfn.STDEV.P((E190:BQ190 - OFFSET(E190:BQ190,0,1)) / OFFSET(E190:BQ190,0,1)) * SQRT(COUNT(E190:BR190)-1)</f>
        <v>0.14877753678519692</v>
      </c>
      <c r="BV190" s="10" cm="1">
        <f t="array" ref="BV190">-(MAX(1 - (E190:BR190 / _xlfn.SCAN(E190, E190:BR190, _xlfn.LAMBDA(_xlpm.a,_xlpm.b, MAX(_xlpm.a, _xlpm.b))))))</f>
        <v>-0.14191063174114027</v>
      </c>
      <c r="BW190" s="12">
        <f t="shared" ca="1" si="5"/>
        <v>0.36395476043045394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10.15</v>
      </c>
      <c r="F191">
        <v>10.34</v>
      </c>
      <c r="G191">
        <v>10.38</v>
      </c>
      <c r="H191">
        <v>10.36</v>
      </c>
      <c r="I191">
        <v>10.41</v>
      </c>
      <c r="J191">
        <v>10.37</v>
      </c>
      <c r="K191">
        <v>10.6</v>
      </c>
      <c r="L191">
        <v>10.82</v>
      </c>
      <c r="M191">
        <v>10.59</v>
      </c>
      <c r="N191">
        <v>10.71</v>
      </c>
      <c r="O191">
        <v>10.49</v>
      </c>
      <c r="P191">
        <v>10.43</v>
      </c>
      <c r="Q191">
        <v>10.01</v>
      </c>
      <c r="R191">
        <v>10.01</v>
      </c>
      <c r="S191">
        <v>9.8949999999999996</v>
      </c>
      <c r="T191">
        <v>9.875</v>
      </c>
      <c r="U191">
        <v>10.050000000000001</v>
      </c>
      <c r="V191">
        <v>9.8550000000000004</v>
      </c>
      <c r="W191">
        <v>9.6050000000000004</v>
      </c>
      <c r="X191">
        <v>9.52</v>
      </c>
      <c r="Y191">
        <v>9.4550000000000001</v>
      </c>
      <c r="Z191">
        <v>9.4649999999999999</v>
      </c>
      <c r="AA191">
        <v>9.5449999999999999</v>
      </c>
      <c r="AB191">
        <v>9.6950000000000003</v>
      </c>
      <c r="AC191">
        <v>9.6549999999999994</v>
      </c>
      <c r="AD191">
        <v>9.67</v>
      </c>
      <c r="AE191">
        <v>8.9600000000000009</v>
      </c>
      <c r="AF191">
        <v>8.7050000000000001</v>
      </c>
      <c r="AG191">
        <v>8.6449999999999996</v>
      </c>
      <c r="AH191">
        <v>8.4649999999999999</v>
      </c>
      <c r="AI191">
        <v>8.51</v>
      </c>
      <c r="AJ191">
        <v>8.4</v>
      </c>
      <c r="AK191">
        <v>8.36</v>
      </c>
      <c r="AL191">
        <v>8.3049999999999997</v>
      </c>
      <c r="AM191">
        <v>8.4550000000000001</v>
      </c>
      <c r="AN191">
        <v>8.31</v>
      </c>
      <c r="AO191">
        <v>8.2349999999999994</v>
      </c>
      <c r="AP191">
        <v>8.3650000000000002</v>
      </c>
      <c r="AQ191">
        <v>8.26</v>
      </c>
      <c r="AR191">
        <v>8.33</v>
      </c>
      <c r="AS191">
        <v>8.2200000000000006</v>
      </c>
      <c r="AT191">
        <v>8.26</v>
      </c>
      <c r="AU191">
        <v>8.1750000000000007</v>
      </c>
      <c r="AV191">
        <v>8.1850000000000005</v>
      </c>
      <c r="AW191">
        <v>8.17</v>
      </c>
      <c r="AX191">
        <v>8.2799999999999994</v>
      </c>
      <c r="AY191">
        <v>8.27</v>
      </c>
      <c r="AZ191">
        <v>8.19</v>
      </c>
      <c r="BA191">
        <v>8.1999999999999993</v>
      </c>
      <c r="BB191">
        <v>8.1150000000000002</v>
      </c>
      <c r="BC191">
        <v>8.0950000000000006</v>
      </c>
      <c r="BD191">
        <v>8.0250000000000004</v>
      </c>
      <c r="BE191">
        <v>8.07</v>
      </c>
      <c r="BF191">
        <v>7.93</v>
      </c>
      <c r="BG191">
        <v>7.8650000000000002</v>
      </c>
      <c r="BH191">
        <v>7.9249999999999998</v>
      </c>
      <c r="BI191">
        <v>7.8250000000000002</v>
      </c>
      <c r="BJ191">
        <v>7.7</v>
      </c>
      <c r="BK191">
        <v>7.67</v>
      </c>
      <c r="BL191">
        <v>7.75</v>
      </c>
      <c r="BM191">
        <v>7.7949999999999999</v>
      </c>
      <c r="BN191">
        <v>7.7149999999999999</v>
      </c>
      <c r="BO191">
        <v>7.84</v>
      </c>
      <c r="BP191">
        <v>7.78</v>
      </c>
      <c r="BQ191">
        <v>7.5350000000000001</v>
      </c>
      <c r="BR191">
        <v>7.6150000000000002</v>
      </c>
      <c r="BS191" s="10">
        <f t="shared" si="4"/>
        <v>-0.2497536945812808</v>
      </c>
      <c r="BT191" s="11" cm="1">
        <f t="array" aca="1" ref="BT191" ca="1">_xlfn.PERCENTILE.INC((OFFSET(E191,0,1,1,COLUMNS(E191:BR191)-1) - E191:BQ191) / E191:BQ191, 0.05) * SQRT(COUNT(E191:BR191) - 1)</f>
        <v>-0.22446473524104163</v>
      </c>
      <c r="BU191" s="10" cm="1">
        <f t="array" aca="1" ref="BU191" ca="1">_xlfn.STDEV.P((E191:BQ191 - OFFSET(E191:BQ191,0,1)) / OFFSET(E191:BQ191,0,1)) * SQRT(COUNT(E191:BR191)-1)</f>
        <v>0.1312515766584717</v>
      </c>
      <c r="BV191" s="10" cm="1">
        <f t="array" ref="BV191">-(MAX(1 - (E191:BR191 / _xlfn.SCAN(E191, E191:BR191, _xlfn.LAMBDA(_xlpm.a,_xlpm.b, MAX(_xlpm.a, _xlpm.b))))))</f>
        <v>-0.30360443622920519</v>
      </c>
      <c r="BW191" s="12">
        <f t="shared" ca="1" si="5"/>
        <v>-1.8612781712859723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3.6920000000000002</v>
      </c>
      <c r="F192">
        <v>3.64</v>
      </c>
      <c r="G192">
        <v>3.726</v>
      </c>
      <c r="H192">
        <v>3.6280000000000001</v>
      </c>
      <c r="I192">
        <v>3.5880000000000001</v>
      </c>
      <c r="J192">
        <v>3.552</v>
      </c>
      <c r="K192">
        <v>3.7080000000000002</v>
      </c>
      <c r="L192">
        <v>3.6459999999999999</v>
      </c>
      <c r="M192">
        <v>3.6240000000000001</v>
      </c>
      <c r="N192">
        <v>3.64</v>
      </c>
      <c r="O192">
        <v>3.5539999999999998</v>
      </c>
      <c r="P192">
        <v>3.4860000000000002</v>
      </c>
      <c r="Q192">
        <v>3.3660000000000001</v>
      </c>
      <c r="R192">
        <v>3.476</v>
      </c>
      <c r="S192">
        <v>3.5640000000000001</v>
      </c>
      <c r="T192">
        <v>3.5960000000000001</v>
      </c>
      <c r="U192">
        <v>3.63</v>
      </c>
      <c r="V192">
        <v>3.8159999999999998</v>
      </c>
      <c r="W192">
        <v>3.7679999999999998</v>
      </c>
      <c r="X192">
        <v>3.8380000000000001</v>
      </c>
      <c r="Y192">
        <v>3.7919999999999998</v>
      </c>
      <c r="Z192">
        <v>3.718</v>
      </c>
      <c r="AA192">
        <v>3.73</v>
      </c>
      <c r="AB192">
        <v>3.7280000000000002</v>
      </c>
      <c r="AC192">
        <v>3.702</v>
      </c>
      <c r="AD192">
        <v>3.71</v>
      </c>
      <c r="AE192">
        <v>3.806</v>
      </c>
      <c r="AF192">
        <v>3.85</v>
      </c>
      <c r="AG192">
        <v>3.7879999999999998</v>
      </c>
      <c r="AH192">
        <v>3.87</v>
      </c>
      <c r="AI192">
        <v>3.8180000000000001</v>
      </c>
      <c r="AJ192">
        <v>3.8140000000000001</v>
      </c>
      <c r="AK192">
        <v>3.8</v>
      </c>
      <c r="AL192">
        <v>3.698</v>
      </c>
      <c r="AM192">
        <v>3.7320000000000002</v>
      </c>
      <c r="AN192">
        <v>3.7120000000000002</v>
      </c>
      <c r="AO192">
        <v>3.698</v>
      </c>
      <c r="AP192">
        <v>3.754</v>
      </c>
      <c r="AQ192">
        <v>3.78</v>
      </c>
      <c r="AR192">
        <v>3.9119999999999999</v>
      </c>
      <c r="AS192">
        <v>3.9220000000000002</v>
      </c>
      <c r="AT192">
        <v>3.89</v>
      </c>
      <c r="AU192">
        <v>3.8940000000000001</v>
      </c>
      <c r="AV192">
        <v>3.8519999999999999</v>
      </c>
      <c r="AW192">
        <v>3.8959999999999999</v>
      </c>
      <c r="AX192">
        <v>3.9</v>
      </c>
      <c r="AY192">
        <v>3.83</v>
      </c>
      <c r="AZ192">
        <v>3.8559999999999999</v>
      </c>
      <c r="BA192">
        <v>3.782</v>
      </c>
      <c r="BB192">
        <v>3.706</v>
      </c>
      <c r="BC192">
        <v>3.7480000000000002</v>
      </c>
      <c r="BD192">
        <v>3.6920000000000002</v>
      </c>
      <c r="BE192">
        <v>3.7120000000000002</v>
      </c>
      <c r="BF192">
        <v>3.6739999999999999</v>
      </c>
      <c r="BG192">
        <v>3.6059999999999999</v>
      </c>
      <c r="BH192">
        <v>3.69</v>
      </c>
      <c r="BI192">
        <v>3.6120000000000001</v>
      </c>
      <c r="BJ192">
        <v>3.524</v>
      </c>
      <c r="BK192">
        <v>3.528</v>
      </c>
      <c r="BL192">
        <v>3.6480000000000001</v>
      </c>
      <c r="BM192">
        <v>3.66</v>
      </c>
      <c r="BN192">
        <v>3.67</v>
      </c>
      <c r="BO192">
        <v>3.7</v>
      </c>
      <c r="BP192">
        <v>3.64</v>
      </c>
      <c r="BQ192">
        <v>3.6259999999999999</v>
      </c>
      <c r="BR192">
        <v>3.6859999999999999</v>
      </c>
      <c r="BS192" s="10">
        <f t="shared" si="4"/>
        <v>-1.625135427952391E-3</v>
      </c>
      <c r="BT192" s="11" cm="1">
        <f t="array" aca="1" ref="BT192" ca="1">_xlfn.PERCENTILE.INC((OFFSET(E192,0,1,1,COLUMNS(E192:BR192)-1) - E192:BQ192) / E192:BQ192, 0.05) * SQRT(COUNT(E192:BR192) - 1)</f>
        <v>-0.19523451828169619</v>
      </c>
      <c r="BU192" s="10" cm="1">
        <f t="array" aca="1" ref="BU192" ca="1">_xlfn.STDEV.P((E192:BQ192 - OFFSET(E192:BQ192,0,1)) / OFFSET(E192:BQ192,0,1)) * SQRT(COUNT(E192:BR192)-1)</f>
        <v>0.14477366309500983</v>
      </c>
      <c r="BV192" s="10" cm="1">
        <f t="array" ref="BV192">-(MAX(1 - (E192:BR192 / _xlfn.SCAN(E192, E192:BR192, _xlfn.LAMBDA(_xlpm.a,_xlpm.b, MAX(_xlpm.a, _xlpm.b))))))</f>
        <v>-0.10147883732789398</v>
      </c>
      <c r="BW192" s="12">
        <f t="shared" ca="1" si="5"/>
        <v>2.6474874573921885E-2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127.4</v>
      </c>
      <c r="F193">
        <v>128.69999999999999</v>
      </c>
      <c r="G193">
        <v>129.30000000000001</v>
      </c>
      <c r="H193">
        <v>130.4</v>
      </c>
      <c r="I193">
        <v>134.5</v>
      </c>
      <c r="J193">
        <v>130.69999999999999</v>
      </c>
      <c r="K193">
        <v>130.5</v>
      </c>
      <c r="L193">
        <v>134.19999999999999</v>
      </c>
      <c r="M193">
        <v>134.19999999999999</v>
      </c>
      <c r="N193">
        <v>133.80000000000001</v>
      </c>
      <c r="O193">
        <v>131.4</v>
      </c>
      <c r="P193">
        <v>137.19999999999999</v>
      </c>
      <c r="Q193">
        <v>132.6</v>
      </c>
      <c r="R193">
        <v>130.6</v>
      </c>
      <c r="S193">
        <v>132.69999999999999</v>
      </c>
      <c r="T193">
        <v>133.9</v>
      </c>
      <c r="U193">
        <v>136.19999999999999</v>
      </c>
      <c r="V193">
        <v>136.19999999999999</v>
      </c>
      <c r="W193">
        <v>131.9</v>
      </c>
      <c r="X193">
        <v>132.19999999999999</v>
      </c>
      <c r="Y193">
        <v>132.4</v>
      </c>
      <c r="Z193">
        <v>133.19999999999999</v>
      </c>
      <c r="AA193">
        <v>136.30000000000001</v>
      </c>
      <c r="AB193">
        <v>137.6</v>
      </c>
      <c r="AC193">
        <v>136.30000000000001</v>
      </c>
      <c r="AD193">
        <v>137.80000000000001</v>
      </c>
      <c r="AE193">
        <v>133.80000000000001</v>
      </c>
      <c r="AF193">
        <v>135.4</v>
      </c>
      <c r="AG193">
        <v>136.1</v>
      </c>
      <c r="AH193">
        <v>135.4</v>
      </c>
      <c r="AI193">
        <v>135.6</v>
      </c>
      <c r="AJ193">
        <v>135.5</v>
      </c>
      <c r="AK193">
        <v>134.6</v>
      </c>
      <c r="AL193">
        <v>135.69999999999999</v>
      </c>
      <c r="AM193">
        <v>136.1</v>
      </c>
      <c r="AN193">
        <v>132.5</v>
      </c>
      <c r="AO193">
        <v>134</v>
      </c>
      <c r="AP193">
        <v>136.19999999999999</v>
      </c>
      <c r="AQ193">
        <v>134</v>
      </c>
      <c r="AR193">
        <v>134.19999999999999</v>
      </c>
      <c r="AS193">
        <v>134.9</v>
      </c>
      <c r="AT193">
        <v>135.30000000000001</v>
      </c>
      <c r="AU193">
        <v>135.69999999999999</v>
      </c>
      <c r="AV193">
        <v>136.80000000000001</v>
      </c>
      <c r="AW193">
        <v>136.19999999999999</v>
      </c>
      <c r="AX193">
        <v>136.9</v>
      </c>
      <c r="AY193">
        <v>136.80000000000001</v>
      </c>
      <c r="AZ193">
        <v>132.4</v>
      </c>
      <c r="BA193">
        <v>129.30000000000001</v>
      </c>
      <c r="BB193">
        <v>130.1</v>
      </c>
      <c r="BC193">
        <v>130.5</v>
      </c>
      <c r="BD193">
        <v>129.19999999999999</v>
      </c>
      <c r="BE193">
        <v>130.69999999999999</v>
      </c>
      <c r="BF193">
        <v>128.69999999999999</v>
      </c>
      <c r="BG193">
        <v>126.2</v>
      </c>
      <c r="BH193">
        <v>126.3</v>
      </c>
      <c r="BI193">
        <v>124.1</v>
      </c>
      <c r="BJ193">
        <v>123.3</v>
      </c>
      <c r="BK193">
        <v>120.5</v>
      </c>
      <c r="BL193">
        <v>123.7</v>
      </c>
      <c r="BM193">
        <v>123.7</v>
      </c>
      <c r="BN193">
        <v>122.2</v>
      </c>
      <c r="BO193">
        <v>121</v>
      </c>
      <c r="BP193">
        <v>117</v>
      </c>
      <c r="BQ193">
        <v>116.5</v>
      </c>
      <c r="BR193">
        <v>118.4</v>
      </c>
      <c r="BS193" s="10">
        <f t="shared" si="4"/>
        <v>-7.0643642072213492E-2</v>
      </c>
      <c r="BT193" s="11" cm="1">
        <f t="array" aca="1" ref="BT193" ca="1">_xlfn.PERCENTILE.INC((OFFSET(E193,0,1,1,COLUMNS(E193:BR193)-1) - E193:BQ193) / E193:BQ193, 0.05) * SQRT(COUNT(E193:BR193) - 1)</f>
        <v>-0.25043380291064604</v>
      </c>
      <c r="BU193" s="10" cm="1">
        <f t="array" aca="1" ref="BU193" ca="1">_xlfn.STDEV.P((E193:BQ193 - OFFSET(E193:BQ193,0,1)) / OFFSET(E193:BQ193,0,1)) * SQRT(COUNT(E193:BR193)-1)</f>
        <v>0.13170832465265092</v>
      </c>
      <c r="BV193" s="10" cm="1">
        <f t="array" ref="BV193">-(MAX(1 - (E193:BR193 / _xlfn.SCAN(E193, E193:BR193, _xlfn.LAMBDA(_xlpm.a,_xlpm.b, MAX(_xlpm.a, _xlpm.b))))))</f>
        <v>-0.15457184325108864</v>
      </c>
      <c r="BW193" s="12">
        <f t="shared" ca="1" si="5"/>
        <v>-0.49492423690093218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10.7</v>
      </c>
      <c r="F194">
        <v>10.65</v>
      </c>
      <c r="G194">
        <v>10.74</v>
      </c>
      <c r="H194">
        <v>10.64</v>
      </c>
      <c r="I194">
        <v>10.6</v>
      </c>
      <c r="J194">
        <v>10.43</v>
      </c>
      <c r="K194">
        <v>10.7</v>
      </c>
      <c r="L194">
        <v>10.71</v>
      </c>
      <c r="M194">
        <v>10.8</v>
      </c>
      <c r="N194">
        <v>10.88</v>
      </c>
      <c r="O194">
        <v>10.75</v>
      </c>
      <c r="P194">
        <v>10.64</v>
      </c>
      <c r="Q194">
        <v>10.36</v>
      </c>
      <c r="R194">
        <v>10.4</v>
      </c>
      <c r="S194">
        <v>10.46</v>
      </c>
      <c r="T194">
        <v>10.47</v>
      </c>
      <c r="U194">
        <v>10.79</v>
      </c>
      <c r="V194">
        <v>10.89</v>
      </c>
      <c r="W194">
        <v>11.02</v>
      </c>
      <c r="X194">
        <v>11.02</v>
      </c>
      <c r="Y194">
        <v>11.58</v>
      </c>
      <c r="Z194">
        <v>11.79</v>
      </c>
      <c r="AA194">
        <v>11.87</v>
      </c>
      <c r="AB194">
        <v>11.91</v>
      </c>
      <c r="AC194">
        <v>11.91</v>
      </c>
      <c r="AD194">
        <v>11.97</v>
      </c>
      <c r="AE194">
        <v>12.1</v>
      </c>
      <c r="AF194">
        <v>12.19</v>
      </c>
      <c r="AG194">
        <v>12.24</v>
      </c>
      <c r="AH194">
        <v>12.32</v>
      </c>
      <c r="AI194">
        <v>12.37</v>
      </c>
      <c r="AJ194">
        <v>12.36</v>
      </c>
      <c r="AK194">
        <v>12.4</v>
      </c>
      <c r="AL194">
        <v>12.28</v>
      </c>
      <c r="AM194">
        <v>12.4</v>
      </c>
      <c r="AN194">
        <v>12.18</v>
      </c>
      <c r="AO194">
        <v>12.07</v>
      </c>
      <c r="AP194">
        <v>12.3</v>
      </c>
      <c r="AQ194">
        <v>12.27</v>
      </c>
      <c r="AR194">
        <v>12.23</v>
      </c>
      <c r="AS194">
        <v>12.12</v>
      </c>
      <c r="AT194">
        <v>12.18</v>
      </c>
      <c r="AU194">
        <v>12.16</v>
      </c>
      <c r="AV194">
        <v>12.24</v>
      </c>
      <c r="AW194">
        <v>12.23</v>
      </c>
      <c r="AX194">
        <v>12.31</v>
      </c>
      <c r="AY194">
        <v>12.17</v>
      </c>
      <c r="AZ194">
        <v>12.14</v>
      </c>
      <c r="BA194">
        <v>12.15</v>
      </c>
      <c r="BB194">
        <v>12.04</v>
      </c>
      <c r="BC194">
        <v>11.97</v>
      </c>
      <c r="BD194">
        <v>11.99</v>
      </c>
      <c r="BE194">
        <v>12.02</v>
      </c>
      <c r="BF194">
        <v>12.08</v>
      </c>
      <c r="BG194">
        <v>11.97</v>
      </c>
      <c r="BH194">
        <v>11.62</v>
      </c>
      <c r="BI194">
        <v>11.43</v>
      </c>
      <c r="BJ194">
        <v>11.04</v>
      </c>
      <c r="BK194">
        <v>11.1</v>
      </c>
      <c r="BL194">
        <v>11.28</v>
      </c>
      <c r="BM194">
        <v>11.29</v>
      </c>
      <c r="BN194">
        <v>11.3</v>
      </c>
      <c r="BO194">
        <v>11.25</v>
      </c>
      <c r="BP194">
        <v>11</v>
      </c>
      <c r="BQ194">
        <v>10.93</v>
      </c>
      <c r="BR194">
        <v>10.91</v>
      </c>
      <c r="BS194" s="10">
        <f t="shared" si="4"/>
        <v>1.9626168224299148E-2</v>
      </c>
      <c r="BT194" s="11" cm="1">
        <f t="array" aca="1" ref="BT194" ca="1">_xlfn.PERCENTILE.INC((OFFSET(E194,0,1,1,COLUMNS(E194:BR194)-1) - E194:BQ194) / E194:BQ194, 0.05) * SQRT(COUNT(E194:BR194) - 1)</f>
        <v>-0.17193703800134907</v>
      </c>
      <c r="BU194" s="10" cm="1">
        <f t="array" aca="1" ref="BU194" ca="1">_xlfn.STDEV.P((E194:BQ194 - OFFSET(E194:BQ194,0,1)) / OFFSET(E194:BQ194,0,1)) * SQRT(COUNT(E194:BR194)-1)</f>
        <v>0.10573570596646177</v>
      </c>
      <c r="BV194" s="10" cm="1">
        <f t="array" ref="BV194">-(MAX(1 - (E194:BR194 / _xlfn.SCAN(E194, E194:BR194, _xlfn.LAMBDA(_xlpm.a,_xlpm.b, MAX(_xlpm.a, _xlpm.b))))))</f>
        <v>-0.12016129032258061</v>
      </c>
      <c r="BW194" s="12">
        <f t="shared" ca="1" si="5"/>
        <v>0.23723460296615012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2057</v>
      </c>
      <c r="F195">
        <v>2049</v>
      </c>
      <c r="G195">
        <v>2047</v>
      </c>
      <c r="H195">
        <v>2056</v>
      </c>
      <c r="I195">
        <v>2072</v>
      </c>
      <c r="J195">
        <v>1987</v>
      </c>
      <c r="K195">
        <v>2063</v>
      </c>
      <c r="L195">
        <v>2044</v>
      </c>
      <c r="M195">
        <v>2058</v>
      </c>
      <c r="N195">
        <v>2060</v>
      </c>
      <c r="O195">
        <v>2070</v>
      </c>
      <c r="P195">
        <v>1966</v>
      </c>
      <c r="Q195">
        <v>1938</v>
      </c>
      <c r="R195">
        <v>1949</v>
      </c>
      <c r="S195">
        <v>2022</v>
      </c>
      <c r="T195">
        <v>2053</v>
      </c>
      <c r="U195">
        <v>2105</v>
      </c>
      <c r="V195">
        <v>2105</v>
      </c>
      <c r="W195">
        <v>2085</v>
      </c>
      <c r="X195">
        <v>2090</v>
      </c>
      <c r="Y195">
        <v>2096</v>
      </c>
      <c r="Z195">
        <v>2064</v>
      </c>
      <c r="AA195">
        <v>2125</v>
      </c>
      <c r="AB195">
        <v>2131</v>
      </c>
      <c r="AC195">
        <v>2160</v>
      </c>
      <c r="AD195">
        <v>2182</v>
      </c>
      <c r="AE195">
        <v>2167</v>
      </c>
      <c r="AF195">
        <v>2164</v>
      </c>
      <c r="AG195">
        <v>2146</v>
      </c>
      <c r="AH195">
        <v>2130</v>
      </c>
      <c r="AI195">
        <v>2135</v>
      </c>
      <c r="AJ195">
        <v>2130</v>
      </c>
      <c r="AK195">
        <v>2058</v>
      </c>
      <c r="AL195">
        <v>2040</v>
      </c>
      <c r="AM195">
        <v>1941</v>
      </c>
      <c r="AN195">
        <v>1812.5</v>
      </c>
      <c r="AO195">
        <v>1825</v>
      </c>
      <c r="AP195">
        <v>1877</v>
      </c>
      <c r="AQ195">
        <v>1854.5</v>
      </c>
      <c r="AR195">
        <v>1845.5</v>
      </c>
      <c r="AS195">
        <v>1836</v>
      </c>
      <c r="AT195">
        <v>1851</v>
      </c>
      <c r="AU195">
        <v>1851</v>
      </c>
      <c r="AV195">
        <v>1859.5</v>
      </c>
      <c r="AW195">
        <v>1893.5</v>
      </c>
      <c r="AX195">
        <v>1914</v>
      </c>
      <c r="AY195">
        <v>1892</v>
      </c>
      <c r="AZ195">
        <v>1935</v>
      </c>
      <c r="BA195">
        <v>1941.5</v>
      </c>
      <c r="BB195">
        <v>1907</v>
      </c>
      <c r="BC195">
        <v>1914.5</v>
      </c>
      <c r="BD195">
        <v>1924</v>
      </c>
      <c r="BE195">
        <v>1875</v>
      </c>
      <c r="BF195">
        <v>1842</v>
      </c>
      <c r="BG195">
        <v>1780</v>
      </c>
      <c r="BH195">
        <v>1784.5</v>
      </c>
      <c r="BI195">
        <v>1797.5</v>
      </c>
      <c r="BJ195">
        <v>1783.5</v>
      </c>
      <c r="BK195">
        <v>1797.5</v>
      </c>
      <c r="BL195">
        <v>1825</v>
      </c>
      <c r="BM195">
        <v>1844.5</v>
      </c>
      <c r="BN195">
        <v>1824</v>
      </c>
      <c r="BO195">
        <v>1830.5</v>
      </c>
      <c r="BP195">
        <v>1786.5</v>
      </c>
      <c r="BQ195">
        <v>1811.5</v>
      </c>
      <c r="BR195">
        <v>1815</v>
      </c>
      <c r="BS195" s="10">
        <f t="shared" si="4"/>
        <v>-0.11764705882352941</v>
      </c>
      <c r="BT195" s="11" cm="1">
        <f t="array" aca="1" ref="BT195" ca="1">_xlfn.PERCENTILE.INC((OFFSET(E195,0,1,1,COLUMNS(E195:BR195)-1) - E195:BQ195) / E195:BQ195, 0.05) * SQRT(COUNT(E195:BR195) - 1)</f>
        <v>-0.31909687499954592</v>
      </c>
      <c r="BU195" s="10" cm="1">
        <f t="array" aca="1" ref="BU195" ca="1">_xlfn.STDEV.P((E195:BQ195 - OFFSET(E195:BQ195,0,1)) / OFFSET(E195:BQ195,0,1)) * SQRT(COUNT(E195:BR195)-1)</f>
        <v>0.15850953010733576</v>
      </c>
      <c r="BV195" s="10" cm="1">
        <f t="array" ref="BV195">-(MAX(1 - (E195:BR195 / _xlfn.SCAN(E195, E195:BR195, _xlfn.LAMBDA(_xlpm.a,_xlpm.b, MAX(_xlpm.a, _xlpm.b))))))</f>
        <v>-0.18423464711274062</v>
      </c>
      <c r="BW195" s="12">
        <f t="shared" ca="1" si="5"/>
        <v>-0.70777484954727865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67.900000000000006</v>
      </c>
      <c r="F196">
        <v>69.400000000000006</v>
      </c>
      <c r="G196">
        <v>67.900000000000006</v>
      </c>
      <c r="H196">
        <v>68.5</v>
      </c>
      <c r="I196">
        <v>68.5</v>
      </c>
      <c r="J196">
        <v>67.8</v>
      </c>
      <c r="K196">
        <v>67.5</v>
      </c>
      <c r="L196">
        <v>67.5</v>
      </c>
      <c r="M196">
        <v>67.400000000000006</v>
      </c>
      <c r="N196">
        <v>66.3</v>
      </c>
      <c r="O196">
        <v>65.2</v>
      </c>
      <c r="P196">
        <v>66.099999999999994</v>
      </c>
      <c r="Q196">
        <v>65</v>
      </c>
      <c r="R196">
        <v>65.599999999999994</v>
      </c>
      <c r="S196">
        <v>65.400000000000006</v>
      </c>
      <c r="T196">
        <v>65.8</v>
      </c>
      <c r="U196">
        <v>64.599999999999994</v>
      </c>
      <c r="V196">
        <v>65</v>
      </c>
      <c r="W196">
        <v>65</v>
      </c>
      <c r="X196">
        <v>64.3</v>
      </c>
      <c r="Y196">
        <v>64.5</v>
      </c>
      <c r="Z196">
        <v>63.9</v>
      </c>
      <c r="AA196">
        <v>63.5</v>
      </c>
      <c r="AB196">
        <v>63.9</v>
      </c>
      <c r="AC196">
        <v>63</v>
      </c>
      <c r="AD196">
        <v>63</v>
      </c>
      <c r="AE196">
        <v>63</v>
      </c>
      <c r="AF196">
        <v>62.5</v>
      </c>
      <c r="AG196">
        <v>65.7</v>
      </c>
      <c r="AH196">
        <v>64.099999999999994</v>
      </c>
      <c r="AI196">
        <v>64.7</v>
      </c>
      <c r="AJ196">
        <v>64.099999999999994</v>
      </c>
      <c r="AK196">
        <v>63.1</v>
      </c>
      <c r="AL196">
        <v>63.4</v>
      </c>
      <c r="AM196">
        <v>63.8</v>
      </c>
      <c r="AN196">
        <v>65</v>
      </c>
      <c r="AO196">
        <v>64.8</v>
      </c>
      <c r="AP196">
        <v>67.2</v>
      </c>
      <c r="AQ196">
        <v>66</v>
      </c>
      <c r="AR196">
        <v>66.599999999999994</v>
      </c>
      <c r="AS196">
        <v>65.8</v>
      </c>
      <c r="AT196">
        <v>66.599999999999994</v>
      </c>
      <c r="AU196">
        <v>68.400000000000006</v>
      </c>
      <c r="AV196">
        <v>66.099999999999994</v>
      </c>
      <c r="AW196">
        <v>68.900000000000006</v>
      </c>
      <c r="AX196">
        <v>69</v>
      </c>
      <c r="AY196">
        <v>69</v>
      </c>
      <c r="AZ196">
        <v>70.599999999999994</v>
      </c>
      <c r="BA196">
        <v>68.5</v>
      </c>
      <c r="BB196">
        <v>68.5</v>
      </c>
      <c r="BC196">
        <v>68.599999999999994</v>
      </c>
      <c r="BD196">
        <v>68.8</v>
      </c>
      <c r="BE196">
        <v>67.099999999999994</v>
      </c>
      <c r="BF196">
        <v>68</v>
      </c>
      <c r="BG196">
        <v>67.099999999999994</v>
      </c>
      <c r="BH196">
        <v>67.2</v>
      </c>
      <c r="BI196">
        <v>70.2</v>
      </c>
      <c r="BJ196">
        <v>66.099999999999994</v>
      </c>
      <c r="BK196">
        <v>66.5</v>
      </c>
      <c r="BL196">
        <v>67.5</v>
      </c>
      <c r="BM196">
        <v>67.8</v>
      </c>
      <c r="BN196">
        <v>67.599999999999994</v>
      </c>
      <c r="BO196">
        <v>68</v>
      </c>
      <c r="BP196">
        <v>66.7</v>
      </c>
      <c r="BQ196">
        <v>66.599999999999994</v>
      </c>
      <c r="BR196">
        <v>66.099999999999994</v>
      </c>
      <c r="BS196" s="10">
        <f t="shared" ref="BS196:BS259" si="6">(BR196-E196)/E196</f>
        <v>-2.6509572901325645E-2</v>
      </c>
      <c r="BT196" s="11" cm="1">
        <f t="array" aca="1" ref="BT196" ca="1">_xlfn.PERCENTILE.INC((OFFSET(E196,0,1,1,COLUMNS(E196:BR196)-1) - E196:BQ196) / E196:BQ196, 0.05) * SQRT(COUNT(E196:BR196) - 1)</f>
        <v>-0.19863843777930759</v>
      </c>
      <c r="BU196" s="10" cm="1">
        <f t="array" aca="1" ref="BU196" ca="1">_xlfn.STDEV.P((E196:BQ196 - OFFSET(E196:BQ196,0,1)) / OFFSET(E196:BQ196,0,1)) * SQRT(COUNT(E196:BR196)-1)</f>
        <v>0.14666179582845371</v>
      </c>
      <c r="BV196" s="10" cm="1">
        <f t="array" ref="BV196">-(MAX(1 - (E196:BR196 / _xlfn.SCAN(E196, E196:BR196, _xlfn.LAMBDA(_xlpm.a,_xlpm.b, MAX(_xlpm.a, _xlpm.b))))))</f>
        <v>-9.9423631123919387E-2</v>
      </c>
      <c r="BW196" s="12">
        <f t="shared" ref="BW196:BW259" ca="1" si="7">(BS196-$BY$3)/BU196</f>
        <v>-0.14353821854158319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10.98</v>
      </c>
      <c r="F197">
        <v>10.84</v>
      </c>
      <c r="G197">
        <v>10.86</v>
      </c>
      <c r="H197">
        <v>10.68</v>
      </c>
      <c r="I197">
        <v>10.84</v>
      </c>
      <c r="J197">
        <v>10.56</v>
      </c>
      <c r="K197">
        <v>10.78</v>
      </c>
      <c r="L197">
        <v>10.7</v>
      </c>
      <c r="M197">
        <v>10.74</v>
      </c>
      <c r="N197">
        <v>10.78</v>
      </c>
      <c r="O197">
        <v>10.74</v>
      </c>
      <c r="P197">
        <v>10.66</v>
      </c>
      <c r="Q197">
        <v>10.3</v>
      </c>
      <c r="R197">
        <v>10.24</v>
      </c>
      <c r="S197">
        <v>10.34</v>
      </c>
      <c r="T197">
        <v>10.62</v>
      </c>
      <c r="U197">
        <v>10.84</v>
      </c>
      <c r="V197">
        <v>10.82</v>
      </c>
      <c r="W197">
        <v>10.62</v>
      </c>
      <c r="X197">
        <v>10.64</v>
      </c>
      <c r="Y197">
        <v>10.86</v>
      </c>
      <c r="Z197">
        <v>11.16</v>
      </c>
      <c r="AA197">
        <v>10.88</v>
      </c>
      <c r="AB197">
        <v>10.7</v>
      </c>
      <c r="AC197">
        <v>10.62</v>
      </c>
      <c r="AD197">
        <v>10.58</v>
      </c>
      <c r="AE197">
        <v>10.54</v>
      </c>
      <c r="AF197">
        <v>10.64</v>
      </c>
      <c r="AG197">
        <v>10.6</v>
      </c>
      <c r="AH197">
        <v>10.7</v>
      </c>
      <c r="AI197">
        <v>10.64</v>
      </c>
      <c r="AJ197">
        <v>10.6</v>
      </c>
      <c r="AK197">
        <v>10.48</v>
      </c>
      <c r="AL197">
        <v>10.42</v>
      </c>
      <c r="AM197">
        <v>10.44</v>
      </c>
      <c r="AN197">
        <v>10.44</v>
      </c>
      <c r="AO197">
        <v>10.58</v>
      </c>
      <c r="AP197">
        <v>10.84</v>
      </c>
      <c r="AQ197">
        <v>10.72</v>
      </c>
      <c r="AR197">
        <v>10.96</v>
      </c>
      <c r="AS197">
        <v>10.96</v>
      </c>
      <c r="AT197">
        <v>10.94</v>
      </c>
      <c r="AU197">
        <v>10.92</v>
      </c>
      <c r="AV197">
        <v>11.18</v>
      </c>
      <c r="AW197">
        <v>11.18</v>
      </c>
      <c r="AX197">
        <v>11.14</v>
      </c>
      <c r="AY197">
        <v>11.06</v>
      </c>
      <c r="AZ197">
        <v>10.98</v>
      </c>
      <c r="BA197">
        <v>10.96</v>
      </c>
      <c r="BB197">
        <v>10.84</v>
      </c>
      <c r="BC197">
        <v>10.72</v>
      </c>
      <c r="BD197">
        <v>10.68</v>
      </c>
      <c r="BE197">
        <v>10.72</v>
      </c>
      <c r="BF197">
        <v>10.76</v>
      </c>
      <c r="BG197">
        <v>10.54</v>
      </c>
      <c r="BH197">
        <v>10.56</v>
      </c>
      <c r="BI197">
        <v>10.62</v>
      </c>
      <c r="BJ197">
        <v>10.4</v>
      </c>
      <c r="BK197">
        <v>10.220000000000001</v>
      </c>
      <c r="BL197">
        <v>10.38</v>
      </c>
      <c r="BM197">
        <v>10.46</v>
      </c>
      <c r="BN197">
        <v>10.34</v>
      </c>
      <c r="BO197">
        <v>10.42</v>
      </c>
      <c r="BP197">
        <v>10.220000000000001</v>
      </c>
      <c r="BQ197">
        <v>10.24</v>
      </c>
      <c r="BR197">
        <v>10.119999999999999</v>
      </c>
      <c r="BS197" s="10">
        <f t="shared" si="6"/>
        <v>-7.8324225865209582E-2</v>
      </c>
      <c r="BT197" s="11" cm="1">
        <f t="array" aca="1" ref="BT197" ca="1">_xlfn.PERCENTILE.INC((OFFSET(E197,0,1,1,COLUMNS(E197:BR197)-1) - E197:BQ197) / E197:BQ197, 0.05) * SQRT(COUNT(E197:BR197) - 1)</f>
        <v>-0.16658014472625421</v>
      </c>
      <c r="BU197" s="10" cm="1">
        <f t="array" aca="1" ref="BU197" ca="1">_xlfn.STDEV.P((E197:BQ197 - OFFSET(E197:BQ197,0,1)) / OFFSET(E197:BQ197,0,1)) * SQRT(COUNT(E197:BR197)-1)</f>
        <v>0.10850490236290292</v>
      </c>
      <c r="BV197" s="10" cm="1">
        <f t="array" ref="BV197">-(MAX(1 - (E197:BR197 / _xlfn.SCAN(E197, E197:BR197, _xlfn.LAMBDA(_xlpm.a,_xlpm.b, MAX(_xlpm.a, _xlpm.b))))))</f>
        <v>-9.4812164579606506E-2</v>
      </c>
      <c r="BW197" s="12">
        <f t="shared" ca="1" si="7"/>
        <v>-0.67154777598437843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44.5</v>
      </c>
      <c r="F198">
        <v>44.42</v>
      </c>
      <c r="G198">
        <v>45</v>
      </c>
      <c r="H198">
        <v>44.52</v>
      </c>
      <c r="I198">
        <v>43.76</v>
      </c>
      <c r="J198">
        <v>43.64</v>
      </c>
      <c r="K198">
        <v>44.04</v>
      </c>
      <c r="L198">
        <v>43.82</v>
      </c>
      <c r="M198">
        <v>43.42</v>
      </c>
      <c r="N198">
        <v>43.3</v>
      </c>
      <c r="O198">
        <v>42.84</v>
      </c>
      <c r="P198">
        <v>43.42</v>
      </c>
      <c r="Q198">
        <v>42.8</v>
      </c>
      <c r="R198">
        <v>43.84</v>
      </c>
      <c r="S198">
        <v>44.54</v>
      </c>
      <c r="T198">
        <v>45.3</v>
      </c>
      <c r="U198">
        <v>45.68</v>
      </c>
      <c r="V198">
        <v>44.82</v>
      </c>
      <c r="W198">
        <v>44.52</v>
      </c>
      <c r="X198">
        <v>44.9</v>
      </c>
      <c r="Y198">
        <v>45.68</v>
      </c>
      <c r="Z198">
        <v>46.42</v>
      </c>
      <c r="AA198">
        <v>45.08</v>
      </c>
      <c r="AB198">
        <v>44.62</v>
      </c>
      <c r="AC198">
        <v>44.48</v>
      </c>
      <c r="AD198">
        <v>43.8</v>
      </c>
      <c r="AE198">
        <v>43.7</v>
      </c>
      <c r="AF198">
        <v>45.5</v>
      </c>
      <c r="AG198">
        <v>45.32</v>
      </c>
      <c r="AH198">
        <v>46.2</v>
      </c>
      <c r="AI198">
        <v>45.96</v>
      </c>
      <c r="AJ198">
        <v>46.12</v>
      </c>
      <c r="AK198">
        <v>45.9</v>
      </c>
      <c r="AL198">
        <v>45.16</v>
      </c>
      <c r="AM198">
        <v>46.26</v>
      </c>
      <c r="AN198">
        <v>46.34</v>
      </c>
      <c r="AO198">
        <v>46.84</v>
      </c>
      <c r="AP198">
        <v>47.38</v>
      </c>
      <c r="AQ198">
        <v>47.56</v>
      </c>
      <c r="AR198">
        <v>46.64</v>
      </c>
      <c r="AS198">
        <v>46.48</v>
      </c>
      <c r="AT198">
        <v>47.44</v>
      </c>
      <c r="AU198">
        <v>46.96</v>
      </c>
      <c r="AV198">
        <v>47.8</v>
      </c>
      <c r="AW198">
        <v>48.96</v>
      </c>
      <c r="AX198">
        <v>48.7</v>
      </c>
      <c r="AY198">
        <v>48.5</v>
      </c>
      <c r="AZ198">
        <v>48.6</v>
      </c>
      <c r="BA198">
        <v>47.66</v>
      </c>
      <c r="BB198">
        <v>46.86</v>
      </c>
      <c r="BC198">
        <v>46.6</v>
      </c>
      <c r="BD198">
        <v>45.86</v>
      </c>
      <c r="BE198">
        <v>46.72</v>
      </c>
      <c r="BF198">
        <v>47.42</v>
      </c>
      <c r="BG198">
        <v>46.2</v>
      </c>
      <c r="BH198">
        <v>47.94</v>
      </c>
      <c r="BI198">
        <v>48.22</v>
      </c>
      <c r="BJ198">
        <v>45.7</v>
      </c>
      <c r="BK198">
        <v>44.4</v>
      </c>
      <c r="BL198">
        <v>44.96</v>
      </c>
      <c r="BM198">
        <v>44.22</v>
      </c>
      <c r="BN198">
        <v>44.78</v>
      </c>
      <c r="BO198">
        <v>45.82</v>
      </c>
      <c r="BP198">
        <v>44.1</v>
      </c>
      <c r="BQ198">
        <v>44.42</v>
      </c>
      <c r="BR198">
        <v>43.38</v>
      </c>
      <c r="BS198" s="10">
        <f t="shared" si="6"/>
        <v>-2.5168539325842638E-2</v>
      </c>
      <c r="BT198" s="11" cm="1">
        <f t="array" aca="1" ref="BT198" ca="1">_xlfn.PERCENTILE.INC((OFFSET(E198,0,1,1,COLUMNS(E198:BR198)-1) - E198:BQ198) / E198:BQ198, 0.05) * SQRT(COUNT(E198:BR198) - 1)</f>
        <v>-0.22495811285574993</v>
      </c>
      <c r="BU198" s="10" cm="1">
        <f t="array" aca="1" ref="BU198" ca="1">_xlfn.STDEV.P((E198:BQ198 - OFFSET(E198:BQ198,0,1)) / OFFSET(E198:BQ198,0,1)) * SQRT(COUNT(E198:BR198)-1)</f>
        <v>0.14276508149911743</v>
      </c>
      <c r="BV198" s="10" cm="1">
        <f t="array" ref="BV198">-(MAX(1 - (E198:BR198 / _xlfn.SCAN(E198, E198:BR198, _xlfn.LAMBDA(_xlpm.a,_xlpm.b, MAX(_xlpm.a, _xlpm.b))))))</f>
        <v>-0.11397058823529405</v>
      </c>
      <c r="BW198" s="12">
        <f t="shared" ca="1" si="7"/>
        <v>-0.138062746988762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28.54</v>
      </c>
      <c r="F199">
        <v>28.68</v>
      </c>
      <c r="G199">
        <v>28.74</v>
      </c>
      <c r="H199">
        <v>28.1</v>
      </c>
      <c r="I199">
        <v>28.32</v>
      </c>
      <c r="J199">
        <v>27.58</v>
      </c>
      <c r="K199">
        <v>28.98</v>
      </c>
      <c r="L199">
        <v>28.96</v>
      </c>
      <c r="M199">
        <v>29.08</v>
      </c>
      <c r="N199">
        <v>29</v>
      </c>
      <c r="O199">
        <v>28.66</v>
      </c>
      <c r="P199">
        <v>28.76</v>
      </c>
      <c r="Q199">
        <v>27.56</v>
      </c>
      <c r="R199">
        <v>27.5</v>
      </c>
      <c r="S199">
        <v>28.74</v>
      </c>
      <c r="T199">
        <v>28.82</v>
      </c>
      <c r="U199">
        <v>29.48</v>
      </c>
      <c r="V199">
        <v>29.78</v>
      </c>
      <c r="W199">
        <v>31.34</v>
      </c>
      <c r="X199">
        <v>33.020000000000003</v>
      </c>
      <c r="Y199">
        <v>33.56</v>
      </c>
      <c r="Z199">
        <v>32.08</v>
      </c>
      <c r="AA199">
        <v>29.3</v>
      </c>
      <c r="AB199">
        <v>29.14</v>
      </c>
      <c r="AC199">
        <v>29.64</v>
      </c>
      <c r="AD199">
        <v>29.94</v>
      </c>
      <c r="AE199">
        <v>29.04</v>
      </c>
      <c r="AF199">
        <v>29.2</v>
      </c>
      <c r="AG199">
        <v>29.46</v>
      </c>
      <c r="AH199">
        <v>30.24</v>
      </c>
      <c r="AI199">
        <v>29.9</v>
      </c>
      <c r="AJ199">
        <v>29.52</v>
      </c>
      <c r="AK199">
        <v>29.24</v>
      </c>
      <c r="AL199">
        <v>29.5</v>
      </c>
      <c r="AM199">
        <v>29.66</v>
      </c>
      <c r="AN199">
        <v>29.24</v>
      </c>
      <c r="AO199">
        <v>28.86</v>
      </c>
      <c r="AP199">
        <v>29.5</v>
      </c>
      <c r="AQ199">
        <v>29.54</v>
      </c>
      <c r="AR199">
        <v>30.1</v>
      </c>
      <c r="AS199">
        <v>29.6</v>
      </c>
      <c r="AT199">
        <v>30.3</v>
      </c>
      <c r="AU199">
        <v>31.08</v>
      </c>
      <c r="AV199">
        <v>30.38</v>
      </c>
      <c r="AW199">
        <v>30.14</v>
      </c>
      <c r="AX199">
        <v>30.72</v>
      </c>
      <c r="AY199">
        <v>30.26</v>
      </c>
      <c r="AZ199">
        <v>30.38</v>
      </c>
      <c r="BA199">
        <v>30.02</v>
      </c>
      <c r="BB199">
        <v>29.32</v>
      </c>
      <c r="BC199">
        <v>30.08</v>
      </c>
      <c r="BD199">
        <v>30.16</v>
      </c>
      <c r="BE199">
        <v>30.32</v>
      </c>
      <c r="BF199">
        <v>30.68</v>
      </c>
      <c r="BG199">
        <v>30.66</v>
      </c>
      <c r="BH199">
        <v>30.44</v>
      </c>
      <c r="BI199">
        <v>30.12</v>
      </c>
      <c r="BJ199">
        <v>28.5</v>
      </c>
      <c r="BK199">
        <v>28.66</v>
      </c>
      <c r="BL199">
        <v>29.14</v>
      </c>
      <c r="BM199">
        <v>29.26</v>
      </c>
      <c r="BN199">
        <v>28.42</v>
      </c>
      <c r="BO199">
        <v>27.66</v>
      </c>
      <c r="BP199">
        <v>26.68</v>
      </c>
      <c r="BQ199">
        <v>26.12</v>
      </c>
      <c r="BR199">
        <v>27.06</v>
      </c>
      <c r="BS199" s="10">
        <f t="shared" si="6"/>
        <v>-5.1857042747021742E-2</v>
      </c>
      <c r="BT199" s="11" cm="1">
        <f t="array" aca="1" ref="BT199" ca="1">_xlfn.PERCENTILE.INC((OFFSET(E199,0,1,1,COLUMNS(E199:BR199)-1) - E199:BQ199) / E199:BQ199, 0.05) * SQRT(COUNT(E199:BR199) - 1)</f>
        <v>-0.326245216580419</v>
      </c>
      <c r="BU199" s="10" cm="1">
        <f t="array" aca="1" ref="BU199" ca="1">_xlfn.STDEV.P((E199:BQ199 - OFFSET(E199:BQ199,0,1)) / OFFSET(E199:BQ199,0,1)) * SQRT(COUNT(E199:BR199)-1)</f>
        <v>0.20237579547317786</v>
      </c>
      <c r="BV199" s="10" cm="1">
        <f t="array" ref="BV199">-(MAX(1 - (E199:BR199 / _xlfn.SCAN(E199, E199:BR199, _xlfn.LAMBDA(_xlpm.a,_xlpm.b, MAX(_xlpm.a, _xlpm.b))))))</f>
        <v>-0.2216924910607867</v>
      </c>
      <c r="BW199" s="12">
        <f t="shared" ca="1" si="7"/>
        <v>-0.22927170039547196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196</v>
      </c>
      <c r="F200">
        <v>195</v>
      </c>
      <c r="G200">
        <v>194.6</v>
      </c>
      <c r="H200">
        <v>191.15</v>
      </c>
      <c r="I200">
        <v>189.65</v>
      </c>
      <c r="J200">
        <v>185.45</v>
      </c>
      <c r="K200">
        <v>187.55</v>
      </c>
      <c r="L200">
        <v>187.3</v>
      </c>
      <c r="M200">
        <v>187.1</v>
      </c>
      <c r="N200">
        <v>186.3</v>
      </c>
      <c r="O200">
        <v>185.35</v>
      </c>
      <c r="P200">
        <v>186.75</v>
      </c>
      <c r="Q200">
        <v>178.15</v>
      </c>
      <c r="R200">
        <v>179.35</v>
      </c>
      <c r="S200">
        <v>184.05</v>
      </c>
      <c r="T200">
        <v>182.1</v>
      </c>
      <c r="U200">
        <v>184.75</v>
      </c>
      <c r="V200">
        <v>183.75</v>
      </c>
      <c r="W200">
        <v>182.6</v>
      </c>
      <c r="X200">
        <v>183.95</v>
      </c>
      <c r="Y200">
        <v>171.9</v>
      </c>
      <c r="Z200">
        <v>173.6</v>
      </c>
      <c r="AA200">
        <v>174.7</v>
      </c>
      <c r="AB200">
        <v>174.85</v>
      </c>
      <c r="AC200">
        <v>174.25</v>
      </c>
      <c r="AD200">
        <v>174.55</v>
      </c>
      <c r="AE200">
        <v>175.6</v>
      </c>
      <c r="AF200">
        <v>175.4</v>
      </c>
      <c r="AG200">
        <v>176.75</v>
      </c>
      <c r="AH200">
        <v>176.85</v>
      </c>
      <c r="AI200">
        <v>178.4</v>
      </c>
      <c r="AJ200">
        <v>178.05</v>
      </c>
      <c r="AK200">
        <v>175.95</v>
      </c>
      <c r="AL200">
        <v>174.15</v>
      </c>
      <c r="AM200">
        <v>173.25</v>
      </c>
      <c r="AN200">
        <v>171.1</v>
      </c>
      <c r="AO200">
        <v>173.4</v>
      </c>
      <c r="AP200">
        <v>168.15</v>
      </c>
      <c r="AQ200">
        <v>168.2</v>
      </c>
      <c r="AR200">
        <v>170.05</v>
      </c>
      <c r="AS200">
        <v>169.4</v>
      </c>
      <c r="AT200">
        <v>169.95</v>
      </c>
      <c r="AU200">
        <v>169.95</v>
      </c>
      <c r="AV200">
        <v>169.8</v>
      </c>
      <c r="AW200">
        <v>168.65</v>
      </c>
      <c r="AX200">
        <v>162.15</v>
      </c>
      <c r="AY200">
        <v>162.05000000000001</v>
      </c>
      <c r="AZ200">
        <v>164.8</v>
      </c>
      <c r="BA200">
        <v>164.65</v>
      </c>
      <c r="BB200">
        <v>164.85</v>
      </c>
      <c r="BC200">
        <v>161.19999999999999</v>
      </c>
      <c r="BD200">
        <v>159.25</v>
      </c>
      <c r="BE200">
        <v>159.75</v>
      </c>
      <c r="BF200">
        <v>155.55000000000001</v>
      </c>
      <c r="BG200">
        <v>154.85</v>
      </c>
      <c r="BH200">
        <v>154.69999999999999</v>
      </c>
      <c r="BI200">
        <v>156.15</v>
      </c>
      <c r="BJ200">
        <v>155.30000000000001</v>
      </c>
      <c r="BK200">
        <v>159.5</v>
      </c>
      <c r="BL200">
        <v>160.30000000000001</v>
      </c>
      <c r="BM200">
        <v>158.65</v>
      </c>
      <c r="BN200">
        <v>158.44999999999999</v>
      </c>
      <c r="BO200">
        <v>162.6</v>
      </c>
      <c r="BP200">
        <v>162.25</v>
      </c>
      <c r="BQ200">
        <v>162.69999999999999</v>
      </c>
      <c r="BR200">
        <v>159.80000000000001</v>
      </c>
      <c r="BS200" s="10">
        <f t="shared" si="6"/>
        <v>-0.18469387755102035</v>
      </c>
      <c r="BT200" s="11" cm="1">
        <f t="array" aca="1" ref="BT200" ca="1">_xlfn.PERCENTILE.INC((OFFSET(E200,0,1,1,COLUMNS(E200:BR200)-1) - E200:BQ200) / E200:BQ200, 0.05) * SQRT(COUNT(E200:BR200) - 1)</f>
        <v>-0.23767269182517672</v>
      </c>
      <c r="BU200" s="10" cm="1">
        <f t="array" aca="1" ref="BU200" ca="1">_xlfn.STDEV.P((E200:BQ200 - OFFSET(E200:BQ200,0,1)) / OFFSET(E200:BQ200,0,1)) * SQRT(COUNT(E200:BR200)-1)</f>
        <v>0.12728440622320003</v>
      </c>
      <c r="BV200" s="10" cm="1">
        <f t="array" ref="BV200">-(MAX(1 - (E200:BR200 / _xlfn.SCAN(E200, E200:BR200, _xlfn.LAMBDA(_xlpm.a,_xlpm.b, MAX(_xlpm.a, _xlpm.b))))))</f>
        <v>-0.21071428571428574</v>
      </c>
      <c r="BW200" s="12">
        <f t="shared" ca="1" si="7"/>
        <v>-1.4081526784728102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711.4</v>
      </c>
      <c r="F201">
        <v>713.2</v>
      </c>
      <c r="G201">
        <v>723.2</v>
      </c>
      <c r="H201">
        <v>712</v>
      </c>
      <c r="I201">
        <v>714.8</v>
      </c>
      <c r="J201">
        <v>688.8</v>
      </c>
      <c r="K201">
        <v>705.8</v>
      </c>
      <c r="L201">
        <v>696.8</v>
      </c>
      <c r="M201">
        <v>696.8</v>
      </c>
      <c r="N201">
        <v>711</v>
      </c>
      <c r="O201">
        <v>689.6</v>
      </c>
      <c r="P201">
        <v>687.4</v>
      </c>
      <c r="Q201">
        <v>670.2</v>
      </c>
      <c r="R201">
        <v>679.2</v>
      </c>
      <c r="S201">
        <v>699.2</v>
      </c>
      <c r="T201">
        <v>713.6</v>
      </c>
      <c r="U201">
        <v>719</v>
      </c>
      <c r="V201">
        <v>711.2</v>
      </c>
      <c r="W201">
        <v>703.6</v>
      </c>
      <c r="X201">
        <v>705.2</v>
      </c>
      <c r="Y201">
        <v>710.8</v>
      </c>
      <c r="Z201">
        <v>703.6</v>
      </c>
      <c r="AA201">
        <v>711</v>
      </c>
      <c r="AB201">
        <v>707</v>
      </c>
      <c r="AC201">
        <v>705.2</v>
      </c>
      <c r="AD201">
        <v>713.6</v>
      </c>
      <c r="AE201">
        <v>721</v>
      </c>
      <c r="AF201">
        <v>710.6</v>
      </c>
      <c r="AG201">
        <v>717.4</v>
      </c>
      <c r="AH201">
        <v>721.8</v>
      </c>
      <c r="AI201">
        <v>718.8</v>
      </c>
      <c r="AJ201">
        <v>719.6</v>
      </c>
      <c r="AK201">
        <v>715.8</v>
      </c>
      <c r="AL201">
        <v>705.6</v>
      </c>
      <c r="AM201">
        <v>722</v>
      </c>
      <c r="AN201">
        <v>711.2</v>
      </c>
      <c r="AO201">
        <v>715.2</v>
      </c>
      <c r="AP201">
        <v>709.8</v>
      </c>
      <c r="AQ201">
        <v>729</v>
      </c>
      <c r="AR201">
        <v>731</v>
      </c>
      <c r="AS201">
        <v>734.4</v>
      </c>
      <c r="AT201">
        <v>733</v>
      </c>
      <c r="AU201">
        <v>733</v>
      </c>
      <c r="AV201">
        <v>739</v>
      </c>
      <c r="AW201">
        <v>742.8</v>
      </c>
      <c r="AX201">
        <v>709.4</v>
      </c>
      <c r="AY201">
        <v>711.4</v>
      </c>
      <c r="AZ201">
        <v>714.6</v>
      </c>
      <c r="BA201">
        <v>708.6</v>
      </c>
      <c r="BB201">
        <v>684.2</v>
      </c>
      <c r="BC201">
        <v>690.6</v>
      </c>
      <c r="BD201">
        <v>683.2</v>
      </c>
      <c r="BE201">
        <v>697</v>
      </c>
      <c r="BF201">
        <v>686</v>
      </c>
      <c r="BG201">
        <v>680.2</v>
      </c>
      <c r="BH201">
        <v>690.6</v>
      </c>
      <c r="BI201">
        <v>679.8</v>
      </c>
      <c r="BJ201">
        <v>676.2</v>
      </c>
      <c r="BK201">
        <v>685.8</v>
      </c>
      <c r="BL201">
        <v>690.6</v>
      </c>
      <c r="BM201">
        <v>694.2</v>
      </c>
      <c r="BN201">
        <v>681.6</v>
      </c>
      <c r="BO201">
        <v>685</v>
      </c>
      <c r="BP201">
        <v>666.2</v>
      </c>
      <c r="BQ201">
        <v>670.2</v>
      </c>
      <c r="BR201">
        <v>660.4</v>
      </c>
      <c r="BS201" s="10">
        <f t="shared" si="6"/>
        <v>-7.1689626089401187E-2</v>
      </c>
      <c r="BT201" s="11" cm="1">
        <f t="array" aca="1" ref="BT201" ca="1">_xlfn.PERCENTILE.INC((OFFSET(E201,0,1,1,COLUMNS(E201:BR201)-1) - E201:BQ201) / E201:BQ201, 0.05) * SQRT(COUNT(E201:BR201) - 1)</f>
        <v>-0.23838333269649614</v>
      </c>
      <c r="BU201" s="10" cm="1">
        <f t="array" aca="1" ref="BU201" ca="1">_xlfn.STDEV.P((E201:BQ201 - OFFSET(E201:BQ201,0,1)) / OFFSET(E201:BQ201,0,1)) * SQRT(COUNT(E201:BR201)-1)</f>
        <v>0.12560777060267006</v>
      </c>
      <c r="BV201" s="10" cm="1">
        <f t="array" ref="BV201">-(MAX(1 - (E201:BR201 / _xlfn.SCAN(E201, E201:BR201, _xlfn.LAMBDA(_xlpm.a,_xlpm.b, MAX(_xlpm.a, _xlpm.b))))))</f>
        <v>-0.11093161012385566</v>
      </c>
      <c r="BW201" s="12">
        <f t="shared" ca="1" si="7"/>
        <v>-0.52728924151443612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375.6</v>
      </c>
      <c r="F202">
        <v>384.6</v>
      </c>
      <c r="G202">
        <v>385.4</v>
      </c>
      <c r="H202">
        <v>391</v>
      </c>
      <c r="I202">
        <v>403.6</v>
      </c>
      <c r="J202">
        <v>394.2</v>
      </c>
      <c r="K202">
        <v>399</v>
      </c>
      <c r="L202">
        <v>410.6</v>
      </c>
      <c r="M202">
        <v>412</v>
      </c>
      <c r="N202">
        <v>414</v>
      </c>
      <c r="O202">
        <v>422.8</v>
      </c>
      <c r="P202">
        <v>427</v>
      </c>
      <c r="Q202">
        <v>420.8</v>
      </c>
      <c r="R202">
        <v>418.6</v>
      </c>
      <c r="S202">
        <v>432.8</v>
      </c>
      <c r="T202">
        <v>446.6</v>
      </c>
      <c r="U202">
        <v>454.4</v>
      </c>
      <c r="V202">
        <v>454.8</v>
      </c>
      <c r="W202">
        <v>460</v>
      </c>
      <c r="X202">
        <v>458.8</v>
      </c>
      <c r="Y202">
        <v>463</v>
      </c>
      <c r="Z202">
        <v>464.6</v>
      </c>
      <c r="AA202">
        <v>461</v>
      </c>
      <c r="AB202">
        <v>467.6</v>
      </c>
      <c r="AC202">
        <v>477.8</v>
      </c>
      <c r="AD202">
        <v>485</v>
      </c>
      <c r="AE202">
        <v>454.6</v>
      </c>
      <c r="AF202">
        <v>424.6</v>
      </c>
      <c r="AG202">
        <v>428</v>
      </c>
      <c r="AH202">
        <v>427</v>
      </c>
      <c r="AI202">
        <v>429</v>
      </c>
      <c r="AJ202">
        <v>426.6</v>
      </c>
      <c r="AK202">
        <v>415</v>
      </c>
      <c r="AL202">
        <v>422</v>
      </c>
      <c r="AM202">
        <v>417.4</v>
      </c>
      <c r="AN202">
        <v>393.6</v>
      </c>
      <c r="AO202">
        <v>401.2</v>
      </c>
      <c r="AP202">
        <v>395.2</v>
      </c>
      <c r="AQ202">
        <v>390.2</v>
      </c>
      <c r="AR202">
        <v>393.6</v>
      </c>
      <c r="AS202">
        <v>400.6</v>
      </c>
      <c r="AT202">
        <v>399</v>
      </c>
      <c r="AU202">
        <v>403.4</v>
      </c>
      <c r="AV202">
        <v>402.4</v>
      </c>
      <c r="AW202">
        <v>404.4</v>
      </c>
      <c r="AX202">
        <v>406.2</v>
      </c>
      <c r="AY202">
        <v>407.2</v>
      </c>
      <c r="AZ202">
        <v>404</v>
      </c>
      <c r="BA202">
        <v>404.2</v>
      </c>
      <c r="BB202">
        <v>391.2</v>
      </c>
      <c r="BC202">
        <v>400.4</v>
      </c>
      <c r="BD202">
        <v>402</v>
      </c>
      <c r="BE202">
        <v>393</v>
      </c>
      <c r="BF202">
        <v>394.4</v>
      </c>
      <c r="BG202">
        <v>386</v>
      </c>
      <c r="BH202">
        <v>400.6</v>
      </c>
      <c r="BI202">
        <v>391.8</v>
      </c>
      <c r="BJ202">
        <v>373.8</v>
      </c>
      <c r="BK202">
        <v>374.8</v>
      </c>
      <c r="BL202">
        <v>375</v>
      </c>
      <c r="BM202">
        <v>385.2</v>
      </c>
      <c r="BN202">
        <v>380.6</v>
      </c>
      <c r="BO202">
        <v>372.6</v>
      </c>
      <c r="BP202">
        <v>361.8</v>
      </c>
      <c r="BQ202">
        <v>359.2</v>
      </c>
      <c r="BR202">
        <v>363.2</v>
      </c>
      <c r="BS202" s="10">
        <f t="shared" si="6"/>
        <v>-3.3013844515442051E-2</v>
      </c>
      <c r="BT202" s="11" cm="1">
        <f t="array" aca="1" ref="BT202" ca="1">_xlfn.PERCENTILE.INC((OFFSET(E202,0,1,1,COLUMNS(E202:BR202)-1) - E202:BQ202) / E202:BQ202, 0.05) * SQRT(COUNT(E202:BR202) - 1)</f>
        <v>-0.34817589570518681</v>
      </c>
      <c r="BU202" s="10" cm="1">
        <f t="array" aca="1" ref="BU202" ca="1">_xlfn.STDEV.P((E202:BQ202 - OFFSET(E202:BQ202,0,1)) / OFFSET(E202:BQ202,0,1)) * SQRT(COUNT(E202:BR202)-1)</f>
        <v>0.18029237558969066</v>
      </c>
      <c r="BV202" s="10" cm="1">
        <f t="array" ref="BV202">-(MAX(1 - (E202:BR202 / _xlfn.SCAN(E202, E202:BR202, _xlfn.LAMBDA(_xlpm.a,_xlpm.b, MAX(_xlpm.a, _xlpm.b))))))</f>
        <v>-0.25938144329896906</v>
      </c>
      <c r="BW202" s="12">
        <f t="shared" ca="1" si="7"/>
        <v>-0.15283976610388469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767</v>
      </c>
      <c r="F203">
        <v>768</v>
      </c>
      <c r="G203">
        <v>741</v>
      </c>
      <c r="H203">
        <v>741</v>
      </c>
      <c r="I203">
        <v>738.5</v>
      </c>
      <c r="J203">
        <v>732</v>
      </c>
      <c r="K203">
        <v>750.5</v>
      </c>
      <c r="L203">
        <v>763</v>
      </c>
      <c r="M203">
        <v>780</v>
      </c>
      <c r="N203">
        <v>769</v>
      </c>
      <c r="O203">
        <v>741</v>
      </c>
      <c r="P203">
        <v>752.5</v>
      </c>
      <c r="Q203">
        <v>722.5</v>
      </c>
      <c r="R203">
        <v>731</v>
      </c>
      <c r="S203">
        <v>772.5</v>
      </c>
      <c r="T203">
        <v>767</v>
      </c>
      <c r="U203">
        <v>774</v>
      </c>
      <c r="V203">
        <v>774.5</v>
      </c>
      <c r="W203">
        <v>758</v>
      </c>
      <c r="X203">
        <v>756.5</v>
      </c>
      <c r="Y203">
        <v>791.5</v>
      </c>
      <c r="Z203">
        <v>786.5</v>
      </c>
      <c r="AA203">
        <v>774.5</v>
      </c>
      <c r="AB203">
        <v>765</v>
      </c>
      <c r="AC203">
        <v>800</v>
      </c>
      <c r="AD203">
        <v>800.5</v>
      </c>
      <c r="AE203">
        <v>812.5</v>
      </c>
      <c r="AF203">
        <v>809</v>
      </c>
      <c r="AG203">
        <v>819.5</v>
      </c>
      <c r="AH203">
        <v>837</v>
      </c>
      <c r="AI203">
        <v>842</v>
      </c>
      <c r="AJ203">
        <v>836</v>
      </c>
      <c r="AK203">
        <v>825</v>
      </c>
      <c r="AL203">
        <v>821</v>
      </c>
      <c r="AM203">
        <v>831</v>
      </c>
      <c r="AN203">
        <v>838.5</v>
      </c>
      <c r="AO203">
        <v>847.5</v>
      </c>
      <c r="AP203">
        <v>826</v>
      </c>
      <c r="AQ203">
        <v>849.5</v>
      </c>
      <c r="AR203">
        <v>874.5</v>
      </c>
      <c r="AS203">
        <v>869.5</v>
      </c>
      <c r="AT203">
        <v>880</v>
      </c>
      <c r="AU203">
        <v>880</v>
      </c>
      <c r="AV203">
        <v>903</v>
      </c>
      <c r="AW203">
        <v>885</v>
      </c>
      <c r="AX203">
        <v>878.5</v>
      </c>
      <c r="AY203">
        <v>849.5</v>
      </c>
      <c r="AZ203">
        <v>849.5</v>
      </c>
      <c r="BA203">
        <v>842</v>
      </c>
      <c r="BB203">
        <v>842</v>
      </c>
      <c r="BC203">
        <v>820.5</v>
      </c>
      <c r="BD203">
        <v>787.5</v>
      </c>
      <c r="BE203">
        <v>785.5</v>
      </c>
      <c r="BF203">
        <v>776.5</v>
      </c>
      <c r="BG203">
        <v>775.5</v>
      </c>
      <c r="BH203">
        <v>773</v>
      </c>
      <c r="BI203">
        <v>785.5</v>
      </c>
      <c r="BJ203">
        <v>779</v>
      </c>
      <c r="BK203">
        <v>786.5</v>
      </c>
      <c r="BL203">
        <v>818</v>
      </c>
      <c r="BM203">
        <v>813.5</v>
      </c>
      <c r="BN203">
        <v>813</v>
      </c>
      <c r="BO203">
        <v>810.5</v>
      </c>
      <c r="BP203">
        <v>804</v>
      </c>
      <c r="BQ203">
        <v>811</v>
      </c>
      <c r="BR203">
        <v>810</v>
      </c>
      <c r="BS203" s="10">
        <f t="shared" si="6"/>
        <v>5.6062581486310298E-2</v>
      </c>
      <c r="BT203" s="11" cm="1">
        <f t="array" aca="1" ref="BT203" ca="1">_xlfn.PERCENTILE.INC((OFFSET(E203,0,1,1,COLUMNS(E203:BR203)-1) - E203:BQ203) / E203:BQ203, 0.05) * SQRT(COUNT(E203:BR203) - 1)</f>
        <v>-0.27997933717901458</v>
      </c>
      <c r="BU203" s="10" cm="1">
        <f t="array" aca="1" ref="BU203" ca="1">_xlfn.STDEV.P((E203:BQ203 - OFFSET(E203:BQ203,0,1)) / OFFSET(E203:BQ203,0,1)) * SQRT(COUNT(E203:BR203)-1)</f>
        <v>0.15876582433892356</v>
      </c>
      <c r="BV203" s="10" cm="1">
        <f t="array" ref="BV203">-(MAX(1 - (E203:BR203 / _xlfn.SCAN(E203, E203:BR203, _xlfn.LAMBDA(_xlpm.a,_xlpm.b, MAX(_xlpm.a, _xlpm.b))))))</f>
        <v>-0.14396456256921375</v>
      </c>
      <c r="BW203" s="12">
        <f t="shared" ca="1" si="7"/>
        <v>0.38749259635990629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26.6</v>
      </c>
      <c r="F204">
        <v>26.76</v>
      </c>
      <c r="G204">
        <v>26.61</v>
      </c>
      <c r="H204">
        <v>26.56</v>
      </c>
      <c r="I204">
        <v>26.86</v>
      </c>
      <c r="J204">
        <v>26.54</v>
      </c>
      <c r="K204">
        <v>26.85</v>
      </c>
      <c r="L204">
        <v>27.01</v>
      </c>
      <c r="M204">
        <v>26.88</v>
      </c>
      <c r="N204">
        <v>26.86</v>
      </c>
      <c r="O204">
        <v>26.74</v>
      </c>
      <c r="P204">
        <v>26.66</v>
      </c>
      <c r="Q204">
        <v>26.45</v>
      </c>
      <c r="R204">
        <v>26.83</v>
      </c>
      <c r="S204">
        <v>27.2</v>
      </c>
      <c r="T204">
        <v>27.32</v>
      </c>
      <c r="U204">
        <v>27.41</v>
      </c>
      <c r="V204">
        <v>27.16</v>
      </c>
      <c r="W204">
        <v>27.11</v>
      </c>
      <c r="X204">
        <v>27.59</v>
      </c>
      <c r="Y204">
        <v>28.04</v>
      </c>
      <c r="Z204">
        <v>27.84</v>
      </c>
      <c r="AA204">
        <v>27.8</v>
      </c>
      <c r="AB204">
        <v>28.12</v>
      </c>
      <c r="AC204">
        <v>28.64</v>
      </c>
      <c r="AD204">
        <v>28.74</v>
      </c>
      <c r="AE204">
        <v>28.58</v>
      </c>
      <c r="AF204">
        <v>28.49</v>
      </c>
      <c r="AG204">
        <v>28.38</v>
      </c>
      <c r="AH204">
        <v>28.41</v>
      </c>
      <c r="AI204">
        <v>28.25</v>
      </c>
      <c r="AJ204">
        <v>28.05</v>
      </c>
      <c r="AK204">
        <v>28.06</v>
      </c>
      <c r="AL204">
        <v>28.04</v>
      </c>
      <c r="AM204">
        <v>28.05</v>
      </c>
      <c r="AN204">
        <v>27.7</v>
      </c>
      <c r="AO204">
        <v>27.61</v>
      </c>
      <c r="AP204">
        <v>27.91</v>
      </c>
      <c r="AQ204">
        <v>27.85</v>
      </c>
      <c r="AR204">
        <v>27.82</v>
      </c>
      <c r="AS204">
        <v>27.97</v>
      </c>
      <c r="AT204">
        <v>28.03</v>
      </c>
      <c r="AU204">
        <v>28.14</v>
      </c>
      <c r="AV204">
        <v>28.11</v>
      </c>
      <c r="AW204">
        <v>28.28</v>
      </c>
      <c r="AX204">
        <v>28.18</v>
      </c>
      <c r="AY204">
        <v>28.13</v>
      </c>
      <c r="AZ204">
        <v>28.43</v>
      </c>
      <c r="BA204">
        <v>28.43</v>
      </c>
      <c r="BB204">
        <v>28.21</v>
      </c>
      <c r="BC204">
        <v>28.4</v>
      </c>
      <c r="BD204">
        <v>28.47</v>
      </c>
      <c r="BE204">
        <v>28.35</v>
      </c>
      <c r="BF204">
        <v>28.44</v>
      </c>
      <c r="BG204">
        <v>28.33</v>
      </c>
      <c r="BH204">
        <v>28.5</v>
      </c>
      <c r="BI204">
        <v>28.46</v>
      </c>
      <c r="BJ204">
        <v>28.14</v>
      </c>
      <c r="BK204">
        <v>28.29</v>
      </c>
      <c r="BL204">
        <v>28.57</v>
      </c>
      <c r="BM204">
        <v>28.31</v>
      </c>
      <c r="BN204">
        <v>27.8</v>
      </c>
      <c r="BO204">
        <v>27.24</v>
      </c>
      <c r="BP204">
        <v>26.59</v>
      </c>
      <c r="BQ204">
        <v>26.52</v>
      </c>
      <c r="BR204">
        <v>26.71</v>
      </c>
      <c r="BS204" s="10">
        <f t="shared" si="6"/>
        <v>4.1353383458646404E-3</v>
      </c>
      <c r="BT204" s="11" cm="1">
        <f t="array" aca="1" ref="BT204" ca="1">_xlfn.PERCENTILE.INC((OFFSET(E204,0,1,1,COLUMNS(E204:BR204)-1) - E204:BQ204) / E204:BQ204, 0.05) * SQRT(COUNT(E204:BR204) - 1)</f>
        <v>-9.9689010268002878E-2</v>
      </c>
      <c r="BU204" s="10" cm="1">
        <f t="array" aca="1" ref="BU204" ca="1">_xlfn.STDEV.P((E204:BQ204 - OFFSET(E204:BQ204,0,1)) / OFFSET(E204:BQ204,0,1)) * SQRT(COUNT(E204:BR204)-1)</f>
        <v>6.9316424498722246E-2</v>
      </c>
      <c r="BV204" s="10" cm="1">
        <f t="array" ref="BV204">-(MAX(1 - (E204:BR204 / _xlfn.SCAN(E204, E204:BR204, _xlfn.LAMBDA(_xlpm.a,_xlpm.b, MAX(_xlpm.a, _xlpm.b))))))</f>
        <v>-7.7244258872651295E-2</v>
      </c>
      <c r="BW204" s="12">
        <f t="shared" ca="1" si="7"/>
        <v>0.13839920935393141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56.25</v>
      </c>
      <c r="F205">
        <v>55.85</v>
      </c>
      <c r="G205">
        <v>55.3</v>
      </c>
      <c r="H205">
        <v>53.85</v>
      </c>
      <c r="I205">
        <v>54.05</v>
      </c>
      <c r="J205">
        <v>52.45</v>
      </c>
      <c r="K205">
        <v>53.8</v>
      </c>
      <c r="L205">
        <v>55.65</v>
      </c>
      <c r="M205">
        <v>53.7</v>
      </c>
      <c r="N205">
        <v>53.9</v>
      </c>
      <c r="O205">
        <v>52.95</v>
      </c>
      <c r="P205">
        <v>52.5</v>
      </c>
      <c r="Q205">
        <v>50</v>
      </c>
      <c r="R205">
        <v>51.9</v>
      </c>
      <c r="S205">
        <v>52.5</v>
      </c>
      <c r="T205">
        <v>52.05</v>
      </c>
      <c r="U205">
        <v>52.9</v>
      </c>
      <c r="V205">
        <v>54</v>
      </c>
      <c r="W205">
        <v>52.4</v>
      </c>
      <c r="X205">
        <v>52.6</v>
      </c>
      <c r="Y205">
        <v>53</v>
      </c>
      <c r="Z205">
        <v>51.05</v>
      </c>
      <c r="AA205">
        <v>52.35</v>
      </c>
      <c r="AB205">
        <v>49.8</v>
      </c>
      <c r="AC205">
        <v>48.02</v>
      </c>
      <c r="AD205">
        <v>48.9</v>
      </c>
      <c r="AE205">
        <v>49.66</v>
      </c>
      <c r="AF205">
        <v>50.25</v>
      </c>
      <c r="AG205">
        <v>49</v>
      </c>
      <c r="AH205">
        <v>51.1</v>
      </c>
      <c r="AI205">
        <v>50.4</v>
      </c>
      <c r="AJ205">
        <v>50.1</v>
      </c>
      <c r="AK205">
        <v>49.38</v>
      </c>
      <c r="AL205">
        <v>48.62</v>
      </c>
      <c r="AM205">
        <v>50.7</v>
      </c>
      <c r="AN205">
        <v>48.5</v>
      </c>
      <c r="AO205">
        <v>49.7</v>
      </c>
      <c r="AP205">
        <v>49.9</v>
      </c>
      <c r="AQ205">
        <v>49.34</v>
      </c>
      <c r="AR205">
        <v>50.1</v>
      </c>
      <c r="AS205">
        <v>50.05</v>
      </c>
      <c r="AT205">
        <v>48.44</v>
      </c>
      <c r="AU205">
        <v>48.04</v>
      </c>
      <c r="AV205">
        <v>46.34</v>
      </c>
      <c r="AW205">
        <v>47.12</v>
      </c>
      <c r="AX205">
        <v>48.2</v>
      </c>
      <c r="AY205">
        <v>47.48</v>
      </c>
      <c r="AZ205">
        <v>46.8</v>
      </c>
      <c r="BA205">
        <v>47.18</v>
      </c>
      <c r="BB205">
        <v>45.9</v>
      </c>
      <c r="BC205">
        <v>44.7</v>
      </c>
      <c r="BD205">
        <v>44.52</v>
      </c>
      <c r="BE205">
        <v>44.74</v>
      </c>
      <c r="BF205">
        <v>45.76</v>
      </c>
      <c r="BG205">
        <v>44.76</v>
      </c>
      <c r="BH205">
        <v>45.16</v>
      </c>
      <c r="BI205">
        <v>45.08</v>
      </c>
      <c r="BJ205">
        <v>43.6</v>
      </c>
      <c r="BK205">
        <v>43.94</v>
      </c>
      <c r="BL205">
        <v>44.9</v>
      </c>
      <c r="BM205">
        <v>45.1</v>
      </c>
      <c r="BN205">
        <v>46.3</v>
      </c>
      <c r="BO205">
        <v>48.6</v>
      </c>
      <c r="BP205">
        <v>48.12</v>
      </c>
      <c r="BQ205">
        <v>47.04</v>
      </c>
      <c r="BR205">
        <v>48</v>
      </c>
      <c r="BS205" s="10">
        <f t="shared" si="6"/>
        <v>-0.14666666666666667</v>
      </c>
      <c r="BT205" s="11" cm="1">
        <f t="array" aca="1" ref="BT205" ca="1">_xlfn.PERCENTILE.INC((OFFSET(E205,0,1,1,COLUMNS(E205:BR205)-1) - E205:BQ205) / E205:BQ205, 0.05) * SQRT(COUNT(E205:BR205) - 1)</f>
        <v>-0.29493800073680199</v>
      </c>
      <c r="BU205" s="10" cm="1">
        <f t="array" aca="1" ref="BU205" ca="1">_xlfn.STDEV.P((E205:BQ205 - OFFSET(E205:BQ205,0,1)) / OFFSET(E205:BQ205,0,1)) * SQRT(COUNT(E205:BR205)-1)</f>
        <v>0.19250720445477248</v>
      </c>
      <c r="BV205" s="10" cm="1">
        <f t="array" ref="BV205">-(MAX(1 - (E205:BR205 / _xlfn.SCAN(E205, E205:BR205, _xlfn.LAMBDA(_xlpm.a,_xlpm.b, MAX(_xlpm.a, _xlpm.b))))))</f>
        <v>-0.22488888888888892</v>
      </c>
      <c r="BW205" s="12">
        <f t="shared" ca="1" si="7"/>
        <v>-0.73352406247134583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57.65</v>
      </c>
      <c r="F206">
        <v>57.5</v>
      </c>
      <c r="G206">
        <v>56.65</v>
      </c>
      <c r="H206">
        <v>55.75</v>
      </c>
      <c r="I206">
        <v>55.5</v>
      </c>
      <c r="J206">
        <v>55.3</v>
      </c>
      <c r="K206">
        <v>56.3</v>
      </c>
      <c r="L206">
        <v>54.3</v>
      </c>
      <c r="M206">
        <v>53.95</v>
      </c>
      <c r="N206">
        <v>53</v>
      </c>
      <c r="O206">
        <v>51</v>
      </c>
      <c r="P206">
        <v>50</v>
      </c>
      <c r="Q206">
        <v>46.26</v>
      </c>
      <c r="R206">
        <v>48.26</v>
      </c>
      <c r="S206">
        <v>50.15</v>
      </c>
      <c r="T206">
        <v>51.7</v>
      </c>
      <c r="U206">
        <v>51.5</v>
      </c>
      <c r="V206">
        <v>52.65</v>
      </c>
      <c r="W206">
        <v>50.75</v>
      </c>
      <c r="X206">
        <v>49.64</v>
      </c>
      <c r="Y206">
        <v>50.15</v>
      </c>
      <c r="Z206">
        <v>50.15</v>
      </c>
      <c r="AA206">
        <v>49.46</v>
      </c>
      <c r="AB206">
        <v>48.5</v>
      </c>
      <c r="AC206">
        <v>48.24</v>
      </c>
      <c r="AD206">
        <v>49.5</v>
      </c>
      <c r="AE206">
        <v>50</v>
      </c>
      <c r="AF206">
        <v>49.98</v>
      </c>
      <c r="AG206">
        <v>50.1</v>
      </c>
      <c r="AH206">
        <v>53.15</v>
      </c>
      <c r="AI206">
        <v>52</v>
      </c>
      <c r="AJ206">
        <v>51.4</v>
      </c>
      <c r="AK206">
        <v>51.9</v>
      </c>
      <c r="AL206">
        <v>51.8</v>
      </c>
      <c r="AM206">
        <v>52</v>
      </c>
      <c r="AN206">
        <v>52.3</v>
      </c>
      <c r="AO206">
        <v>53.5</v>
      </c>
      <c r="AP206">
        <v>53.5</v>
      </c>
      <c r="AQ206">
        <v>53.5</v>
      </c>
      <c r="AR206">
        <v>53.5</v>
      </c>
      <c r="AS206">
        <v>54.8</v>
      </c>
      <c r="AT206">
        <v>54.9</v>
      </c>
      <c r="AU206">
        <v>54.9</v>
      </c>
      <c r="AV206">
        <v>53.6</v>
      </c>
      <c r="AW206">
        <v>56.6</v>
      </c>
      <c r="AX206">
        <v>56.05</v>
      </c>
      <c r="AY206">
        <v>54.9</v>
      </c>
      <c r="AZ206">
        <v>54.65</v>
      </c>
      <c r="BA206">
        <v>55.7</v>
      </c>
      <c r="BB206">
        <v>54</v>
      </c>
      <c r="BC206">
        <v>53.45</v>
      </c>
      <c r="BD206">
        <v>54.45</v>
      </c>
      <c r="BE206">
        <v>53.6</v>
      </c>
      <c r="BF206">
        <v>52</v>
      </c>
      <c r="BG206">
        <v>51.75</v>
      </c>
      <c r="BH206">
        <v>52</v>
      </c>
      <c r="BI206">
        <v>51.7</v>
      </c>
      <c r="BJ206">
        <v>52</v>
      </c>
      <c r="BK206">
        <v>51.4</v>
      </c>
      <c r="BL206">
        <v>52.5</v>
      </c>
      <c r="BM206">
        <v>51.5</v>
      </c>
      <c r="BN206">
        <v>52.25</v>
      </c>
      <c r="BO206">
        <v>49.94</v>
      </c>
      <c r="BP206">
        <v>50.5</v>
      </c>
      <c r="BQ206">
        <v>51.4</v>
      </c>
      <c r="BR206">
        <v>50.3</v>
      </c>
      <c r="BS206" s="10">
        <f t="shared" si="6"/>
        <v>-0.12749349522983525</v>
      </c>
      <c r="BT206" s="11" cm="1">
        <f t="array" aca="1" ref="BT206" ca="1">_xlfn.PERCENTILE.INC((OFFSET(E206,0,1,1,COLUMNS(E206:BR206)-1) - E206:BQ206) / E206:BQ206, 0.05) * SQRT(COUNT(E206:BR206) - 1)</f>
        <v>-0.29003723346391302</v>
      </c>
      <c r="BU206" s="10" cm="1">
        <f t="array" aca="1" ref="BU206" ca="1">_xlfn.STDEV.P((E206:BQ206 - OFFSET(E206:BQ206,0,1)) / OFFSET(E206:BQ206,0,1)) * SQRT(COUNT(E206:BR206)-1)</f>
        <v>0.1869932510130724</v>
      </c>
      <c r="BV206" s="10" cm="1">
        <f t="array" ref="BV206">-(MAX(1 - (E206:BR206 / _xlfn.SCAN(E206, E206:BR206, _xlfn.LAMBDA(_xlpm.a,_xlpm.b, MAX(_xlpm.a, _xlpm.b))))))</f>
        <v>-0.19757155247181268</v>
      </c>
      <c r="BW206" s="12">
        <f t="shared" ca="1" si="7"/>
        <v>-0.65261978477129068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3300</v>
      </c>
      <c r="F207">
        <v>3327</v>
      </c>
      <c r="G207">
        <v>3369</v>
      </c>
      <c r="H207">
        <v>3323</v>
      </c>
      <c r="I207">
        <v>3343</v>
      </c>
      <c r="J207">
        <v>3255</v>
      </c>
      <c r="K207">
        <v>3314</v>
      </c>
      <c r="L207">
        <v>3301</v>
      </c>
      <c r="M207">
        <v>3270</v>
      </c>
      <c r="N207">
        <v>3317</v>
      </c>
      <c r="O207">
        <v>3241</v>
      </c>
      <c r="P207">
        <v>3220</v>
      </c>
      <c r="Q207">
        <v>3145</v>
      </c>
      <c r="R207">
        <v>3208</v>
      </c>
      <c r="S207">
        <v>3274</v>
      </c>
      <c r="T207">
        <v>3296</v>
      </c>
      <c r="U207">
        <v>3334</v>
      </c>
      <c r="V207">
        <v>3293</v>
      </c>
      <c r="W207">
        <v>3266</v>
      </c>
      <c r="X207">
        <v>3268</v>
      </c>
      <c r="Y207">
        <v>3302</v>
      </c>
      <c r="Z207">
        <v>3282</v>
      </c>
      <c r="AA207">
        <v>3290</v>
      </c>
      <c r="AB207">
        <v>3285</v>
      </c>
      <c r="AC207">
        <v>3260</v>
      </c>
      <c r="AD207">
        <v>3283</v>
      </c>
      <c r="AE207">
        <v>3337</v>
      </c>
      <c r="AF207">
        <v>3310</v>
      </c>
      <c r="AG207">
        <v>3352</v>
      </c>
      <c r="AH207">
        <v>3374</v>
      </c>
      <c r="AI207">
        <v>3368</v>
      </c>
      <c r="AJ207">
        <v>3366</v>
      </c>
      <c r="AK207">
        <v>3355</v>
      </c>
      <c r="AL207">
        <v>3303</v>
      </c>
      <c r="AM207">
        <v>3405</v>
      </c>
      <c r="AN207">
        <v>3357</v>
      </c>
      <c r="AO207">
        <v>3375</v>
      </c>
      <c r="AP207">
        <v>3327</v>
      </c>
      <c r="AQ207">
        <v>3429</v>
      </c>
      <c r="AR207">
        <v>3459</v>
      </c>
      <c r="AS207">
        <v>3474</v>
      </c>
      <c r="AT207">
        <v>3458</v>
      </c>
      <c r="AU207">
        <v>3458</v>
      </c>
      <c r="AV207">
        <v>3519</v>
      </c>
      <c r="AW207">
        <v>3515</v>
      </c>
      <c r="AX207">
        <v>3453</v>
      </c>
      <c r="AY207">
        <v>3464</v>
      </c>
      <c r="AZ207">
        <v>3526</v>
      </c>
      <c r="BA207">
        <v>3482</v>
      </c>
      <c r="BB207">
        <v>3410</v>
      </c>
      <c r="BC207">
        <v>3437</v>
      </c>
      <c r="BD207">
        <v>3413</v>
      </c>
      <c r="BE207">
        <v>3511</v>
      </c>
      <c r="BF207">
        <v>3467</v>
      </c>
      <c r="BG207">
        <v>3408</v>
      </c>
      <c r="BH207">
        <v>3447</v>
      </c>
      <c r="BI207">
        <v>3440</v>
      </c>
      <c r="BJ207">
        <v>3438</v>
      </c>
      <c r="BK207">
        <v>3435</v>
      </c>
      <c r="BL207">
        <v>3505</v>
      </c>
      <c r="BM207">
        <v>3480</v>
      </c>
      <c r="BN207">
        <v>3408</v>
      </c>
      <c r="BO207">
        <v>3399</v>
      </c>
      <c r="BP207">
        <v>3271</v>
      </c>
      <c r="BQ207">
        <v>3252</v>
      </c>
      <c r="BR207">
        <v>3279</v>
      </c>
      <c r="BS207" s="10">
        <f t="shared" si="6"/>
        <v>-6.3636363636363638E-3</v>
      </c>
      <c r="BT207" s="11" cm="1">
        <f t="array" aca="1" ref="BT207" ca="1">_xlfn.PERCENTILE.INC((OFFSET(E207,0,1,1,COLUMNS(E207:BR207)-1) - E207:BQ207) / E207:BQ207, 0.05) * SQRT(COUNT(E207:BR207) - 1)</f>
        <v>-0.18114076841280297</v>
      </c>
      <c r="BU207" s="10" cm="1">
        <f t="array" aca="1" ref="BU207" ca="1">_xlfn.STDEV.P((E207:BQ207 - OFFSET(E207:BQ207,0,1)) / OFFSET(E207:BQ207,0,1)) * SQRT(COUNT(E207:BR207)-1)</f>
        <v>0.11449718811316258</v>
      </c>
      <c r="BV207" s="10" cm="1">
        <f t="array" ref="BV207">-(MAX(1 - (E207:BR207 / _xlfn.SCAN(E207, E207:BR207, _xlfn.LAMBDA(_xlpm.a,_xlpm.b, MAX(_xlpm.a, _xlpm.b))))))</f>
        <v>-7.7708451503119669E-2</v>
      </c>
      <c r="BW207" s="12">
        <f t="shared" ca="1" si="7"/>
        <v>-7.9096821377070293E-3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1316</v>
      </c>
      <c r="F208">
        <v>1328</v>
      </c>
      <c r="G208">
        <v>1346</v>
      </c>
      <c r="H208">
        <v>1363</v>
      </c>
      <c r="I208">
        <v>1378</v>
      </c>
      <c r="J208">
        <v>1359</v>
      </c>
      <c r="K208">
        <v>1392</v>
      </c>
      <c r="L208">
        <v>1405</v>
      </c>
      <c r="M208">
        <v>1414</v>
      </c>
      <c r="N208">
        <v>1400</v>
      </c>
      <c r="O208">
        <v>1403</v>
      </c>
      <c r="P208">
        <v>1404</v>
      </c>
      <c r="Q208">
        <v>1381</v>
      </c>
      <c r="R208">
        <v>1381</v>
      </c>
      <c r="S208">
        <v>1393</v>
      </c>
      <c r="T208">
        <v>1420</v>
      </c>
      <c r="U208">
        <v>1428</v>
      </c>
      <c r="V208">
        <v>1418</v>
      </c>
      <c r="W208">
        <v>1431</v>
      </c>
      <c r="X208">
        <v>1425</v>
      </c>
      <c r="Y208">
        <v>1427</v>
      </c>
      <c r="Z208">
        <v>1452</v>
      </c>
      <c r="AA208">
        <v>1447</v>
      </c>
      <c r="AB208">
        <v>1455</v>
      </c>
      <c r="AC208">
        <v>1486</v>
      </c>
      <c r="AD208">
        <v>1493</v>
      </c>
      <c r="AE208">
        <v>1492</v>
      </c>
      <c r="AF208">
        <v>1490</v>
      </c>
      <c r="AG208">
        <v>1488</v>
      </c>
      <c r="AH208">
        <v>1496</v>
      </c>
      <c r="AI208">
        <v>1499</v>
      </c>
      <c r="AJ208">
        <v>1521</v>
      </c>
      <c r="AK208">
        <v>1515</v>
      </c>
      <c r="AL208">
        <v>1518</v>
      </c>
      <c r="AM208">
        <v>1533</v>
      </c>
      <c r="AN208">
        <v>1526</v>
      </c>
      <c r="AO208">
        <v>1537</v>
      </c>
      <c r="AP208">
        <v>1530</v>
      </c>
      <c r="AQ208">
        <v>1520</v>
      </c>
      <c r="AR208">
        <v>1528</v>
      </c>
      <c r="AS208">
        <v>1530</v>
      </c>
      <c r="AT208">
        <v>1563</v>
      </c>
      <c r="AU208">
        <v>1563</v>
      </c>
      <c r="AV208">
        <v>1525</v>
      </c>
      <c r="AW208">
        <v>1571</v>
      </c>
      <c r="AX208">
        <v>1568</v>
      </c>
      <c r="AY208">
        <v>1573</v>
      </c>
      <c r="AZ208">
        <v>1559</v>
      </c>
      <c r="BA208">
        <v>1568</v>
      </c>
      <c r="BB208">
        <v>1477</v>
      </c>
      <c r="BC208">
        <v>1486</v>
      </c>
      <c r="BD208">
        <v>1457</v>
      </c>
      <c r="BE208">
        <v>1458</v>
      </c>
      <c r="BF208">
        <v>1462</v>
      </c>
      <c r="BG208">
        <v>1446</v>
      </c>
      <c r="BH208">
        <v>1460</v>
      </c>
      <c r="BI208">
        <v>1435</v>
      </c>
      <c r="BJ208">
        <v>1421</v>
      </c>
      <c r="BK208">
        <v>1454</v>
      </c>
      <c r="BL208">
        <v>1460</v>
      </c>
      <c r="BM208">
        <v>1464</v>
      </c>
      <c r="BN208">
        <v>1446</v>
      </c>
      <c r="BO208">
        <v>1455</v>
      </c>
      <c r="BP208">
        <v>1419</v>
      </c>
      <c r="BQ208">
        <v>1401</v>
      </c>
      <c r="BR208">
        <v>1395</v>
      </c>
      <c r="BS208" s="10">
        <f t="shared" si="6"/>
        <v>6.0030395136778117E-2</v>
      </c>
      <c r="BT208" s="11" cm="1">
        <f t="array" aca="1" ref="BT208" ca="1">_xlfn.PERCENTILE.INC((OFFSET(E208,0,1,1,COLUMNS(E208:BR208)-1) - E208:BQ208) / E208:BQ208, 0.05) * SQRT(COUNT(E208:BR208) - 1)</f>
        <v>-0.15348152137771101</v>
      </c>
      <c r="BU208" s="10" cm="1">
        <f t="array" aca="1" ref="BU208" ca="1">_xlfn.STDEV.P((E208:BQ208 - OFFSET(E208:BQ208,0,1)) / OFFSET(E208:BQ208,0,1)) * SQRT(COUNT(E208:BR208)-1)</f>
        <v>0.11028723810700071</v>
      </c>
      <c r="BV208" s="10" cm="1">
        <f t="array" ref="BV208">-(MAX(1 - (E208:BR208 / _xlfn.SCAN(E208, E208:BR208, _xlfn.LAMBDA(_xlpm.a,_xlpm.b, MAX(_xlpm.a, _xlpm.b))))))</f>
        <v>-0.11315956770502222</v>
      </c>
      <c r="BW208" s="12">
        <f t="shared" ca="1" si="7"/>
        <v>0.59379848712179428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37.1</v>
      </c>
      <c r="F209">
        <v>37.549999999999997</v>
      </c>
      <c r="G209">
        <v>36.700000000000003</v>
      </c>
      <c r="H209">
        <v>36.85</v>
      </c>
      <c r="I209">
        <v>36.9</v>
      </c>
      <c r="J209">
        <v>36.75</v>
      </c>
      <c r="K209">
        <v>37.15</v>
      </c>
      <c r="L209">
        <v>37.200000000000003</v>
      </c>
      <c r="M209">
        <v>37.049999999999997</v>
      </c>
      <c r="N209">
        <v>36.75</v>
      </c>
      <c r="O209">
        <v>36.9</v>
      </c>
      <c r="P209">
        <v>36.799999999999997</v>
      </c>
      <c r="Q209">
        <v>36.950000000000003</v>
      </c>
      <c r="R209">
        <v>37.4</v>
      </c>
      <c r="S209">
        <v>39</v>
      </c>
      <c r="T209">
        <v>38.15</v>
      </c>
      <c r="U209">
        <v>38.4</v>
      </c>
      <c r="V209">
        <v>39.35</v>
      </c>
      <c r="W209">
        <v>38.950000000000003</v>
      </c>
      <c r="X209">
        <v>38.65</v>
      </c>
      <c r="Y209">
        <v>38.75</v>
      </c>
      <c r="Z209">
        <v>38.65</v>
      </c>
      <c r="AA209">
        <v>38.5</v>
      </c>
      <c r="AB209">
        <v>38.700000000000003</v>
      </c>
      <c r="AC209">
        <v>38.700000000000003</v>
      </c>
      <c r="AD209">
        <v>38.35</v>
      </c>
      <c r="AE209">
        <v>38.9</v>
      </c>
      <c r="AF209">
        <v>38.799999999999997</v>
      </c>
      <c r="AG209">
        <v>38.6</v>
      </c>
      <c r="AH209">
        <v>38.4</v>
      </c>
      <c r="AI209">
        <v>38.75</v>
      </c>
      <c r="AJ209">
        <v>38.799999999999997</v>
      </c>
      <c r="AK209">
        <v>39</v>
      </c>
      <c r="AL209">
        <v>38.15</v>
      </c>
      <c r="AM209">
        <v>38.35</v>
      </c>
      <c r="AN209">
        <v>37.700000000000003</v>
      </c>
      <c r="AO209">
        <v>38</v>
      </c>
      <c r="AP209">
        <v>37.950000000000003</v>
      </c>
      <c r="AQ209">
        <v>37.85</v>
      </c>
      <c r="AR209">
        <v>37.65</v>
      </c>
      <c r="AS209">
        <v>37.299999999999997</v>
      </c>
      <c r="AT209">
        <v>37.299999999999997</v>
      </c>
      <c r="AU209">
        <v>37.700000000000003</v>
      </c>
      <c r="AV209">
        <v>36.799999999999997</v>
      </c>
      <c r="AW209">
        <v>37.549999999999997</v>
      </c>
      <c r="AX209">
        <v>37.450000000000003</v>
      </c>
      <c r="AY209">
        <v>37.15</v>
      </c>
      <c r="AZ209">
        <v>37.1</v>
      </c>
      <c r="BA209">
        <v>37.5</v>
      </c>
      <c r="BB209">
        <v>36.85</v>
      </c>
      <c r="BC209">
        <v>37.049999999999997</v>
      </c>
      <c r="BD209">
        <v>36.200000000000003</v>
      </c>
      <c r="BE209">
        <v>37.049999999999997</v>
      </c>
      <c r="BF209">
        <v>36.299999999999997</v>
      </c>
      <c r="BG209">
        <v>36.35</v>
      </c>
      <c r="BH209">
        <v>36.799999999999997</v>
      </c>
      <c r="BI209">
        <v>36.950000000000003</v>
      </c>
      <c r="BJ209">
        <v>35.9</v>
      </c>
      <c r="BK209">
        <v>35.9</v>
      </c>
      <c r="BL209">
        <v>36.299999999999997</v>
      </c>
      <c r="BM209">
        <v>36.299999999999997</v>
      </c>
      <c r="BN209">
        <v>36.450000000000003</v>
      </c>
      <c r="BO209">
        <v>36.65</v>
      </c>
      <c r="BP209">
        <v>36.049999999999997</v>
      </c>
      <c r="BQ209">
        <v>36.299999999999997</v>
      </c>
      <c r="BR209">
        <v>36.4</v>
      </c>
      <c r="BS209" s="10">
        <f t="shared" si="6"/>
        <v>-1.8867924528301962E-2</v>
      </c>
      <c r="BT209" s="11" cm="1">
        <f t="array" aca="1" ref="BT209" ca="1">_xlfn.PERCENTILE.INC((OFFSET(E209,0,1,1,COLUMNS(E209:BR209)-1) - E209:BQ209) / E209:BQ209, 0.05) * SQRT(COUNT(E209:BR209) - 1)</f>
        <v>-0.18114411405042163</v>
      </c>
      <c r="BU209" s="10" cm="1">
        <f t="array" aca="1" ref="BU209" ca="1">_xlfn.STDEV.P((E209:BQ209 - OFFSET(E209:BQ209,0,1)) / OFFSET(E209:BQ209,0,1)) * SQRT(COUNT(E209:BR209)-1)</f>
        <v>0.10121841171142067</v>
      </c>
      <c r="BV209" s="10" cm="1">
        <f t="array" ref="BV209">-(MAX(1 - (E209:BR209 / _xlfn.SCAN(E209, E209:BR209, _xlfn.LAMBDA(_xlpm.a,_xlpm.b, MAX(_xlpm.a, _xlpm.b))))))</f>
        <v>-8.7674714104193252E-2</v>
      </c>
      <c r="BW209" s="12">
        <f t="shared" ca="1" si="7"/>
        <v>-0.13248503213560003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22.06</v>
      </c>
      <c r="F210">
        <v>21.75</v>
      </c>
      <c r="G210">
        <v>22.01</v>
      </c>
      <c r="H210">
        <v>21.88</v>
      </c>
      <c r="I210">
        <v>22.51</v>
      </c>
      <c r="J210">
        <v>21.91</v>
      </c>
      <c r="K210">
        <v>22.16</v>
      </c>
      <c r="L210">
        <v>22.18</v>
      </c>
      <c r="M210">
        <v>22.35</v>
      </c>
      <c r="N210">
        <v>22.62</v>
      </c>
      <c r="O210">
        <v>22.01</v>
      </c>
      <c r="P210">
        <v>21.79</v>
      </c>
      <c r="Q210">
        <v>20.9</v>
      </c>
      <c r="R210">
        <v>21.31</v>
      </c>
      <c r="S210">
        <v>21.81</v>
      </c>
      <c r="T210">
        <v>21.72</v>
      </c>
      <c r="U210">
        <v>22.14</v>
      </c>
      <c r="V210">
        <v>22.06</v>
      </c>
      <c r="W210">
        <v>21.9</v>
      </c>
      <c r="X210">
        <v>21.98</v>
      </c>
      <c r="Y210">
        <v>22.41</v>
      </c>
      <c r="Z210">
        <v>22.3</v>
      </c>
      <c r="AA210">
        <v>22.34</v>
      </c>
      <c r="AB210">
        <v>21.78</v>
      </c>
      <c r="AC210">
        <v>21.44</v>
      </c>
      <c r="AD210">
        <v>21.38</v>
      </c>
      <c r="AE210">
        <v>21.55</v>
      </c>
      <c r="AF210">
        <v>21.77</v>
      </c>
      <c r="AG210">
        <v>21.94</v>
      </c>
      <c r="AH210">
        <v>22.66</v>
      </c>
      <c r="AI210">
        <v>22.55</v>
      </c>
      <c r="AJ210">
        <v>22.65</v>
      </c>
      <c r="AK210">
        <v>22.26</v>
      </c>
      <c r="AL210">
        <v>22.15</v>
      </c>
      <c r="AM210">
        <v>22</v>
      </c>
      <c r="AN210">
        <v>21.77</v>
      </c>
      <c r="AO210">
        <v>21.85</v>
      </c>
      <c r="AP210">
        <v>21.91</v>
      </c>
      <c r="AQ210">
        <v>22</v>
      </c>
      <c r="AR210">
        <v>22.15</v>
      </c>
      <c r="AS210">
        <v>22.45</v>
      </c>
      <c r="AT210">
        <v>22.6</v>
      </c>
      <c r="AU210">
        <v>22.61</v>
      </c>
      <c r="AV210">
        <v>22.48</v>
      </c>
      <c r="AW210">
        <v>22.27</v>
      </c>
      <c r="AX210">
        <v>22.46</v>
      </c>
      <c r="AY210">
        <v>22.16</v>
      </c>
      <c r="AZ210">
        <v>22.06</v>
      </c>
      <c r="BA210">
        <v>22</v>
      </c>
      <c r="BB210">
        <v>21.81</v>
      </c>
      <c r="BC210">
        <v>21.11</v>
      </c>
      <c r="BD210">
        <v>20.9</v>
      </c>
      <c r="BE210">
        <v>20.93</v>
      </c>
      <c r="BF210">
        <v>20.83</v>
      </c>
      <c r="BG210">
        <v>20.59</v>
      </c>
      <c r="BH210">
        <v>20.63</v>
      </c>
      <c r="BI210">
        <v>20.25</v>
      </c>
      <c r="BJ210">
        <v>19.594999999999999</v>
      </c>
      <c r="BK210">
        <v>19.97</v>
      </c>
      <c r="BL210">
        <v>20.239999999999998</v>
      </c>
      <c r="BM210">
        <v>20.39</v>
      </c>
      <c r="BN210">
        <v>20.13</v>
      </c>
      <c r="BO210">
        <v>20</v>
      </c>
      <c r="BP210">
        <v>19.75</v>
      </c>
      <c r="BQ210">
        <v>19.68</v>
      </c>
      <c r="BR210">
        <v>19.745000000000001</v>
      </c>
      <c r="BS210" s="10">
        <f t="shared" si="6"/>
        <v>-0.10494106980961006</v>
      </c>
      <c r="BT210" s="11" cm="1">
        <f t="array" aca="1" ref="BT210" ca="1">_xlfn.PERCENTILE.INC((OFFSET(E210,0,1,1,COLUMNS(E210:BR210)-1) - E210:BQ210) / E210:BQ210, 0.05) * SQRT(COUNT(E210:BR210) - 1)</f>
        <v>-0.21691337168962593</v>
      </c>
      <c r="BU210" s="10" cm="1">
        <f t="array" aca="1" ref="BU210" ca="1">_xlfn.STDEV.P((E210:BQ210 - OFFSET(E210:BQ210,0,1)) / OFFSET(E210:BQ210,0,1)) * SQRT(COUNT(E210:BR210)-1)</f>
        <v>0.1172386015430958</v>
      </c>
      <c r="BV210" s="10" cm="1">
        <f t="array" ref="BV210">-(MAX(1 - (E210:BR210 / _xlfn.SCAN(E210, E210:BR210, _xlfn.LAMBDA(_xlpm.a,_xlpm.b, MAX(_xlpm.a, _xlpm.b))))))</f>
        <v>-0.13526037069726393</v>
      </c>
      <c r="BW210" s="12">
        <f t="shared" ca="1" si="7"/>
        <v>-0.84855217053268084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2.6139999999999999</v>
      </c>
      <c r="F211">
        <v>2.5609999999999999</v>
      </c>
      <c r="G211">
        <v>2.6059999999999999</v>
      </c>
      <c r="H211">
        <v>2.5259999999999998</v>
      </c>
      <c r="I211">
        <v>2.5219999999999998</v>
      </c>
      <c r="J211">
        <v>2.4769999999999999</v>
      </c>
      <c r="K211">
        <v>2.5550000000000002</v>
      </c>
      <c r="L211">
        <v>2.5710000000000002</v>
      </c>
      <c r="M211">
        <v>2.508</v>
      </c>
      <c r="N211">
        <v>2.496</v>
      </c>
      <c r="O211">
        <v>2.504</v>
      </c>
      <c r="P211">
        <v>2.4420000000000002</v>
      </c>
      <c r="Q211">
        <v>2.3730000000000002</v>
      </c>
      <c r="R211">
        <v>2.3940000000000001</v>
      </c>
      <c r="S211">
        <v>2.4940000000000002</v>
      </c>
      <c r="T211">
        <v>2.4910000000000001</v>
      </c>
      <c r="U211">
        <v>2.5299999999999998</v>
      </c>
      <c r="V211">
        <v>2.58</v>
      </c>
      <c r="W211">
        <v>2.5790000000000002</v>
      </c>
      <c r="X211">
        <v>2.5499999999999998</v>
      </c>
      <c r="Y211">
        <v>2.613</v>
      </c>
      <c r="Z211">
        <v>2.5049999999999999</v>
      </c>
      <c r="AA211">
        <v>2.512</v>
      </c>
      <c r="AB211">
        <v>2.5609999999999999</v>
      </c>
      <c r="AC211">
        <v>2.556</v>
      </c>
      <c r="AD211">
        <v>2.5739999999999998</v>
      </c>
      <c r="AE211">
        <v>2.645</v>
      </c>
      <c r="AF211">
        <v>2.637</v>
      </c>
      <c r="AG211">
        <v>2.6419999999999999</v>
      </c>
      <c r="AH211">
        <v>2.6509999999999998</v>
      </c>
      <c r="AI211">
        <v>2.6360000000000001</v>
      </c>
      <c r="AJ211">
        <v>2.6480000000000001</v>
      </c>
      <c r="AK211">
        <v>2.6120000000000001</v>
      </c>
      <c r="AL211">
        <v>2.5720000000000001</v>
      </c>
      <c r="AM211">
        <v>2.6259999999999999</v>
      </c>
      <c r="AN211">
        <v>2.573</v>
      </c>
      <c r="AO211">
        <v>2.5710000000000002</v>
      </c>
      <c r="AP211">
        <v>2.609</v>
      </c>
      <c r="AQ211">
        <v>2.605</v>
      </c>
      <c r="AR211">
        <v>2.6589999999999998</v>
      </c>
      <c r="AS211">
        <v>2.64</v>
      </c>
      <c r="AT211">
        <v>2.6509999999999998</v>
      </c>
      <c r="AU211">
        <v>2.62</v>
      </c>
      <c r="AV211">
        <v>2.6320000000000001</v>
      </c>
      <c r="AW211">
        <v>2.6930000000000001</v>
      </c>
      <c r="AX211">
        <v>2.6720000000000002</v>
      </c>
      <c r="AY211">
        <v>2.6429999999999998</v>
      </c>
      <c r="AZ211">
        <v>2.645</v>
      </c>
      <c r="BA211">
        <v>2.6960000000000002</v>
      </c>
      <c r="BB211">
        <v>2.621</v>
      </c>
      <c r="BC211">
        <v>2.62</v>
      </c>
      <c r="BD211">
        <v>2.5790000000000002</v>
      </c>
      <c r="BE211">
        <v>2.6419999999999999</v>
      </c>
      <c r="BF211">
        <v>2.5920000000000001</v>
      </c>
      <c r="BG211">
        <v>2.5659999999999998</v>
      </c>
      <c r="BH211">
        <v>2.577</v>
      </c>
      <c r="BI211">
        <v>2.5880000000000001</v>
      </c>
      <c r="BJ211">
        <v>2.4820000000000002</v>
      </c>
      <c r="BK211">
        <v>2.5089999999999999</v>
      </c>
      <c r="BL211">
        <v>2.589</v>
      </c>
      <c r="BM211">
        <v>2.64</v>
      </c>
      <c r="BN211">
        <v>2.649</v>
      </c>
      <c r="BO211">
        <v>2.75</v>
      </c>
      <c r="BP211">
        <v>2.649</v>
      </c>
      <c r="BQ211">
        <v>2.706</v>
      </c>
      <c r="BR211">
        <v>2.6840000000000002</v>
      </c>
      <c r="BS211" s="10">
        <f t="shared" si="6"/>
        <v>2.6778882938026122E-2</v>
      </c>
      <c r="BT211" s="11" cm="1">
        <f t="array" aca="1" ref="BT211" ca="1">_xlfn.PERCENTILE.INC((OFFSET(E211,0,1,1,COLUMNS(E211:BR211)-1) - E211:BQ211) / E211:BQ211, 0.05) * SQRT(COUNT(E211:BR211) - 1)</f>
        <v>-0.2435593256908859</v>
      </c>
      <c r="BU211" s="10" cm="1">
        <f t="array" aca="1" ref="BU211" ca="1">_xlfn.STDEV.P((E211:BQ211 - OFFSET(E211:BQ211,0,1)) / OFFSET(E211:BQ211,0,1)) * SQRT(COUNT(E211:BR211)-1)</f>
        <v>0.15235205161347043</v>
      </c>
      <c r="BV211" s="10" cm="1">
        <f t="array" ref="BV211">-(MAX(1 - (E211:BR211 / _xlfn.SCAN(E211, E211:BR211, _xlfn.LAMBDA(_xlpm.a,_xlpm.b, MAX(_xlpm.a, _xlpm.b))))))</f>
        <v>-9.219586840091798E-2</v>
      </c>
      <c r="BW211" s="12">
        <f t="shared" ca="1" si="7"/>
        <v>0.21159467559920836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11.988</v>
      </c>
      <c r="F212">
        <v>11.852</v>
      </c>
      <c r="G212">
        <v>12.05</v>
      </c>
      <c r="H212">
        <v>11.712</v>
      </c>
      <c r="I212">
        <v>11.696</v>
      </c>
      <c r="J212">
        <v>11.507999999999999</v>
      </c>
      <c r="K212">
        <v>11.794</v>
      </c>
      <c r="L212">
        <v>11.768000000000001</v>
      </c>
      <c r="M212">
        <v>11.584</v>
      </c>
      <c r="N212">
        <v>11.654</v>
      </c>
      <c r="O212">
        <v>11.561999999999999</v>
      </c>
      <c r="P212">
        <v>11.45</v>
      </c>
      <c r="Q212">
        <v>11.096</v>
      </c>
      <c r="R212">
        <v>11.262</v>
      </c>
      <c r="S212">
        <v>11.624000000000001</v>
      </c>
      <c r="T212">
        <v>11.545999999999999</v>
      </c>
      <c r="U212">
        <v>11.672000000000001</v>
      </c>
      <c r="V212">
        <v>11.874000000000001</v>
      </c>
      <c r="W212">
        <v>11.744</v>
      </c>
      <c r="X212">
        <v>11.718</v>
      </c>
      <c r="Y212">
        <v>11.88</v>
      </c>
      <c r="Z212">
        <v>11.76</v>
      </c>
      <c r="AA212">
        <v>11.724</v>
      </c>
      <c r="AB212">
        <v>11.788</v>
      </c>
      <c r="AC212">
        <v>11.97</v>
      </c>
      <c r="AD212">
        <v>11.933999999999999</v>
      </c>
      <c r="AE212">
        <v>12.282</v>
      </c>
      <c r="AF212">
        <v>12.288</v>
      </c>
      <c r="AG212">
        <v>12.252000000000001</v>
      </c>
      <c r="AH212">
        <v>12.324</v>
      </c>
      <c r="AI212">
        <v>12.242000000000001</v>
      </c>
      <c r="AJ212">
        <v>12.294</v>
      </c>
      <c r="AK212">
        <v>12.183999999999999</v>
      </c>
      <c r="AL212">
        <v>11.948</v>
      </c>
      <c r="AM212">
        <v>11.976000000000001</v>
      </c>
      <c r="AN212">
        <v>11.73</v>
      </c>
      <c r="AO212">
        <v>11.75</v>
      </c>
      <c r="AP212">
        <v>11.956</v>
      </c>
      <c r="AQ212">
        <v>12.038</v>
      </c>
      <c r="AR212">
        <v>12.204000000000001</v>
      </c>
      <c r="AS212">
        <v>12.122</v>
      </c>
      <c r="AT212">
        <v>12.114000000000001</v>
      </c>
      <c r="AU212">
        <v>12.087999999999999</v>
      </c>
      <c r="AV212">
        <v>12.21</v>
      </c>
      <c r="AW212">
        <v>12.327999999999999</v>
      </c>
      <c r="AX212">
        <v>12.356</v>
      </c>
      <c r="AY212">
        <v>12.118</v>
      </c>
      <c r="AZ212">
        <v>12.218</v>
      </c>
      <c r="BA212">
        <v>12.244</v>
      </c>
      <c r="BB212">
        <v>12.086</v>
      </c>
      <c r="BC212">
        <v>12.106</v>
      </c>
      <c r="BD212">
        <v>11.974</v>
      </c>
      <c r="BE212">
        <v>12.128</v>
      </c>
      <c r="BF212">
        <v>11.82</v>
      </c>
      <c r="BG212">
        <v>11.836</v>
      </c>
      <c r="BH212">
        <v>11.87</v>
      </c>
      <c r="BI212">
        <v>11.66</v>
      </c>
      <c r="BJ212">
        <v>11.21</v>
      </c>
      <c r="BK212">
        <v>11.2</v>
      </c>
      <c r="BL212">
        <v>11.566000000000001</v>
      </c>
      <c r="BM212">
        <v>11.872</v>
      </c>
      <c r="BN212">
        <v>11.9</v>
      </c>
      <c r="BO212">
        <v>12.318</v>
      </c>
      <c r="BP212">
        <v>12.04</v>
      </c>
      <c r="BQ212">
        <v>12.045999999999999</v>
      </c>
      <c r="BR212">
        <v>11.946</v>
      </c>
      <c r="BS212" s="10">
        <f t="shared" si="6"/>
        <v>-3.5035035035034883E-3</v>
      </c>
      <c r="BT212" s="11" cm="1">
        <f t="array" aca="1" ref="BT212" ca="1">_xlfn.PERCENTILE.INC((OFFSET(E212,0,1,1,COLUMNS(E212:BR212)-1) - E212:BQ212) / E212:BQ212, 0.05) * SQRT(COUNT(E212:BR212) - 1)</f>
        <v>-0.20018862081843375</v>
      </c>
      <c r="BU212" s="10" cm="1">
        <f t="array" aca="1" ref="BU212" ca="1">_xlfn.STDEV.P((E212:BQ212 - OFFSET(E212:BQ212,0,1)) / OFFSET(E212:BQ212,0,1)) * SQRT(COUNT(E212:BR212)-1)</f>
        <v>0.12435631593139423</v>
      </c>
      <c r="BV212" s="10" cm="1">
        <f t="array" ref="BV212">-(MAX(1 - (E212:BR212 / _xlfn.SCAN(E212, E212:BR212, _xlfn.LAMBDA(_xlpm.a,_xlpm.b, MAX(_xlpm.a, _xlpm.b))))))</f>
        <v>-9.3557785691162243E-2</v>
      </c>
      <c r="BW212" s="12">
        <f t="shared" ca="1" si="7"/>
        <v>1.571690574666736E-2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35.15</v>
      </c>
      <c r="F213">
        <v>36.9</v>
      </c>
      <c r="G213">
        <v>36.950000000000003</v>
      </c>
      <c r="H213">
        <v>36.950000000000003</v>
      </c>
      <c r="I213">
        <v>37</v>
      </c>
      <c r="J213">
        <v>36.950000000000003</v>
      </c>
      <c r="K213">
        <v>37</v>
      </c>
      <c r="L213">
        <v>37.049999999999997</v>
      </c>
      <c r="M213">
        <v>36.9</v>
      </c>
      <c r="N213">
        <v>36.85</v>
      </c>
      <c r="O213">
        <v>36.85</v>
      </c>
      <c r="P213">
        <v>36.700000000000003</v>
      </c>
      <c r="Q213">
        <v>36.9</v>
      </c>
      <c r="R213">
        <v>36.5</v>
      </c>
      <c r="S213">
        <v>35.450000000000003</v>
      </c>
      <c r="T213">
        <v>35.75</v>
      </c>
      <c r="U213">
        <v>36.200000000000003</v>
      </c>
      <c r="V213">
        <v>36.35</v>
      </c>
      <c r="W213">
        <v>36.450000000000003</v>
      </c>
      <c r="X213">
        <v>36.5</v>
      </c>
      <c r="Y213">
        <v>36.700000000000003</v>
      </c>
      <c r="Z213">
        <v>37.049999999999997</v>
      </c>
      <c r="AA213">
        <v>36.5</v>
      </c>
      <c r="AB213">
        <v>36.6</v>
      </c>
      <c r="AC213">
        <v>37.549999999999997</v>
      </c>
      <c r="AD213">
        <v>37.75</v>
      </c>
      <c r="AE213">
        <v>37.700000000000003</v>
      </c>
      <c r="AF213">
        <v>37.799999999999997</v>
      </c>
      <c r="AG213">
        <v>37.65</v>
      </c>
      <c r="AH213">
        <v>37.5</v>
      </c>
      <c r="AI213">
        <v>37.35</v>
      </c>
      <c r="AJ213">
        <v>37.450000000000003</v>
      </c>
      <c r="AK213">
        <v>37.5</v>
      </c>
      <c r="AL213">
        <v>36.950000000000003</v>
      </c>
      <c r="AM213">
        <v>37.15</v>
      </c>
      <c r="AN213">
        <v>36.799999999999997</v>
      </c>
      <c r="AO213">
        <v>36.700000000000003</v>
      </c>
      <c r="AP213">
        <v>36.65</v>
      </c>
      <c r="AQ213">
        <v>36.6</v>
      </c>
      <c r="AR213">
        <v>36.549999999999997</v>
      </c>
      <c r="AS213">
        <v>36.5</v>
      </c>
      <c r="AT213">
        <v>36.65</v>
      </c>
      <c r="AU213">
        <v>36.75</v>
      </c>
      <c r="AV213">
        <v>36.85</v>
      </c>
      <c r="AW213">
        <v>36.65</v>
      </c>
      <c r="AX213">
        <v>36.6</v>
      </c>
      <c r="AY213">
        <v>36.85</v>
      </c>
      <c r="AZ213">
        <v>36.65</v>
      </c>
      <c r="BA213">
        <v>36.549999999999997</v>
      </c>
      <c r="BB213">
        <v>36.25</v>
      </c>
      <c r="BC213">
        <v>36.6</v>
      </c>
      <c r="BD213">
        <v>36.450000000000003</v>
      </c>
      <c r="BE213">
        <v>36.75</v>
      </c>
      <c r="BF213">
        <v>36.950000000000003</v>
      </c>
      <c r="BG213">
        <v>36.6</v>
      </c>
      <c r="BH213">
        <v>36.700000000000003</v>
      </c>
      <c r="BI213">
        <v>36.799999999999997</v>
      </c>
      <c r="BJ213">
        <v>36.299999999999997</v>
      </c>
      <c r="BK213">
        <v>36.799999999999997</v>
      </c>
      <c r="BL213">
        <v>37</v>
      </c>
      <c r="BM213">
        <v>37.200000000000003</v>
      </c>
      <c r="BN213">
        <v>36.950000000000003</v>
      </c>
      <c r="BO213">
        <v>36.9</v>
      </c>
      <c r="BP213">
        <v>36.4</v>
      </c>
      <c r="BQ213">
        <v>36.5</v>
      </c>
      <c r="BR213">
        <v>36.5</v>
      </c>
      <c r="BS213" s="10">
        <f t="shared" si="6"/>
        <v>3.8406827880512133E-2</v>
      </c>
      <c r="BT213" s="11" cm="1">
        <f t="array" aca="1" ref="BT213" ca="1">_xlfn.PERCENTILE.INC((OFFSET(E213,0,1,1,COLUMNS(E213:BR213)-1) - E213:BQ213) / E213:BQ213, 0.05) * SQRT(COUNT(E213:BR213) - 1)</f>
        <v>-0.10948217338180839</v>
      </c>
      <c r="BU213" s="10" cm="1">
        <f t="array" aca="1" ref="BU213" ca="1">_xlfn.STDEV.P((E213:BQ213 - OFFSET(E213:BQ213,0,1)) / OFFSET(E213:BQ213,0,1)) * SQRT(COUNT(E213:BR213)-1)</f>
        <v>7.8728143695467018E-2</v>
      </c>
      <c r="BV213" s="10" cm="1">
        <f t="array" ref="BV213">-(MAX(1 - (E213:BR213 / _xlfn.SCAN(E213, E213:BR213, _xlfn.LAMBDA(_xlpm.a,_xlpm.b, MAX(_xlpm.a, _xlpm.b))))))</f>
        <v>-4.31848852901483E-2</v>
      </c>
      <c r="BW213" s="12">
        <f t="shared" ca="1" si="7"/>
        <v>0.55716832407719741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239</v>
      </c>
      <c r="F214">
        <v>245.5</v>
      </c>
      <c r="G214">
        <v>246.5</v>
      </c>
      <c r="H214">
        <v>239.5</v>
      </c>
      <c r="I214">
        <v>242.5</v>
      </c>
      <c r="J214">
        <v>237.5</v>
      </c>
      <c r="K214">
        <v>243.5</v>
      </c>
      <c r="L214">
        <v>242</v>
      </c>
      <c r="M214">
        <v>242.5</v>
      </c>
      <c r="N214">
        <v>238.5</v>
      </c>
      <c r="O214">
        <v>239</v>
      </c>
      <c r="P214">
        <v>235</v>
      </c>
      <c r="Q214">
        <v>221</v>
      </c>
      <c r="R214">
        <v>226</v>
      </c>
      <c r="S214">
        <v>234.5</v>
      </c>
      <c r="T214">
        <v>235.5</v>
      </c>
      <c r="U214">
        <v>239.5</v>
      </c>
      <c r="V214">
        <v>246</v>
      </c>
      <c r="W214">
        <v>244.5</v>
      </c>
      <c r="X214">
        <v>246.5</v>
      </c>
      <c r="Y214">
        <v>251</v>
      </c>
      <c r="Z214">
        <v>245</v>
      </c>
      <c r="AA214">
        <v>246</v>
      </c>
      <c r="AB214">
        <v>252</v>
      </c>
      <c r="AC214">
        <v>245.5</v>
      </c>
      <c r="AD214">
        <v>243</v>
      </c>
      <c r="AE214">
        <v>243.5</v>
      </c>
      <c r="AF214">
        <v>244</v>
      </c>
      <c r="AG214">
        <v>247</v>
      </c>
      <c r="AH214">
        <v>254</v>
      </c>
      <c r="AI214">
        <v>250.5</v>
      </c>
      <c r="AJ214">
        <v>247.5</v>
      </c>
      <c r="AK214">
        <v>245</v>
      </c>
      <c r="AL214">
        <v>238.5</v>
      </c>
      <c r="AM214">
        <v>232.5</v>
      </c>
      <c r="AN214">
        <v>224</v>
      </c>
      <c r="AO214">
        <v>229.5</v>
      </c>
      <c r="AP214">
        <v>234.5</v>
      </c>
      <c r="AQ214">
        <v>236.5</v>
      </c>
      <c r="AR214">
        <v>239</v>
      </c>
      <c r="AS214">
        <v>233.5</v>
      </c>
      <c r="AT214">
        <v>241.5</v>
      </c>
      <c r="AU214">
        <v>241.5</v>
      </c>
      <c r="AV214">
        <v>250</v>
      </c>
      <c r="AW214">
        <v>242</v>
      </c>
      <c r="AX214">
        <v>242.5</v>
      </c>
      <c r="AY214">
        <v>237</v>
      </c>
      <c r="AZ214">
        <v>239.5</v>
      </c>
      <c r="BA214">
        <v>239</v>
      </c>
      <c r="BB214">
        <v>235</v>
      </c>
      <c r="BC214">
        <v>231</v>
      </c>
      <c r="BD214">
        <v>233.5</v>
      </c>
      <c r="BE214">
        <v>232.5</v>
      </c>
      <c r="BF214">
        <v>232</v>
      </c>
      <c r="BG214">
        <v>247.5</v>
      </c>
      <c r="BH214">
        <v>234.5</v>
      </c>
      <c r="BI214">
        <v>230.5</v>
      </c>
      <c r="BJ214">
        <v>229.5</v>
      </c>
      <c r="BK214">
        <v>233</v>
      </c>
      <c r="BL214">
        <v>235.5</v>
      </c>
      <c r="BM214">
        <v>234</v>
      </c>
      <c r="BN214">
        <v>239.5</v>
      </c>
      <c r="BO214">
        <v>242.5</v>
      </c>
      <c r="BP214">
        <v>237.5</v>
      </c>
      <c r="BQ214">
        <v>229</v>
      </c>
      <c r="BR214">
        <v>221.5</v>
      </c>
      <c r="BS214" s="10">
        <f t="shared" si="6"/>
        <v>-7.3221757322175729E-2</v>
      </c>
      <c r="BT214" s="11" cm="1">
        <f t="array" aca="1" ref="BT214" ca="1">_xlfn.PERCENTILE.INC((OFFSET(E214,0,1,1,COLUMNS(E214:BR214)-1) - E214:BQ214) / E214:BQ214, 0.05) * SQRT(COUNT(E214:BR214) - 1)</f>
        <v>-0.28364471778408379</v>
      </c>
      <c r="BU214" s="10" cm="1">
        <f t="array" aca="1" ref="BU214" ca="1">_xlfn.STDEV.P((E214:BQ214 - OFFSET(E214:BQ214,0,1)) / OFFSET(E214:BQ214,0,1)) * SQRT(COUNT(E214:BR214)-1)</f>
        <v>0.18583094619211557</v>
      </c>
      <c r="BV214" s="10" cm="1">
        <f t="array" ref="BV214">-(MAX(1 - (E214:BR214 / _xlfn.SCAN(E214, E214:BR214, _xlfn.LAMBDA(_xlpm.a,_xlpm.b, MAX(_xlpm.a, _xlpm.b))))))</f>
        <v>-0.12795275590551181</v>
      </c>
      <c r="BW214" s="12">
        <f t="shared" ca="1" si="7"/>
        <v>-0.36465270564849983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213.5</v>
      </c>
      <c r="F215">
        <v>217.5</v>
      </c>
      <c r="G215">
        <v>215.5</v>
      </c>
      <c r="H215">
        <v>219</v>
      </c>
      <c r="I215">
        <v>225.5</v>
      </c>
      <c r="J215">
        <v>218</v>
      </c>
      <c r="K215">
        <v>218.5</v>
      </c>
      <c r="L215">
        <v>227</v>
      </c>
      <c r="M215">
        <v>224.5</v>
      </c>
      <c r="N215">
        <v>224</v>
      </c>
      <c r="O215">
        <v>195</v>
      </c>
      <c r="P215">
        <v>182.4</v>
      </c>
      <c r="Q215">
        <v>177</v>
      </c>
      <c r="R215">
        <v>172.8</v>
      </c>
      <c r="S215">
        <v>179.4</v>
      </c>
      <c r="T215">
        <v>179</v>
      </c>
      <c r="U215">
        <v>186.4</v>
      </c>
      <c r="V215">
        <v>184.2</v>
      </c>
      <c r="W215">
        <v>179.4</v>
      </c>
      <c r="X215">
        <v>178.4</v>
      </c>
      <c r="Y215">
        <v>179.8</v>
      </c>
      <c r="Z215">
        <v>182.8</v>
      </c>
      <c r="AA215">
        <v>183.4</v>
      </c>
      <c r="AB215">
        <v>181</v>
      </c>
      <c r="AC215">
        <v>179.6</v>
      </c>
      <c r="AD215">
        <v>179.8</v>
      </c>
      <c r="AE215">
        <v>176.6</v>
      </c>
      <c r="AF215">
        <v>181.4</v>
      </c>
      <c r="AG215">
        <v>182.4</v>
      </c>
      <c r="AH215">
        <v>180.6</v>
      </c>
      <c r="AI215">
        <v>182</v>
      </c>
      <c r="AJ215">
        <v>181</v>
      </c>
      <c r="AK215">
        <v>179</v>
      </c>
      <c r="AL215">
        <v>195.4</v>
      </c>
      <c r="AM215">
        <v>191.6</v>
      </c>
      <c r="AN215">
        <v>191.6</v>
      </c>
      <c r="AO215">
        <v>193</v>
      </c>
      <c r="AP215">
        <v>192</v>
      </c>
      <c r="AQ215">
        <v>186.8</v>
      </c>
      <c r="AR215">
        <v>188.8</v>
      </c>
      <c r="AS215">
        <v>193.4</v>
      </c>
      <c r="AT215">
        <v>194.2</v>
      </c>
      <c r="AU215">
        <v>197.8</v>
      </c>
      <c r="AV215">
        <v>198.8</v>
      </c>
      <c r="AW215">
        <v>197.6</v>
      </c>
      <c r="AX215">
        <v>199.8</v>
      </c>
      <c r="AY215">
        <v>199</v>
      </c>
      <c r="AZ215">
        <v>201</v>
      </c>
      <c r="BA215">
        <v>199.2</v>
      </c>
      <c r="BB215">
        <v>194</v>
      </c>
      <c r="BC215">
        <v>191.8</v>
      </c>
      <c r="BD215">
        <v>186</v>
      </c>
      <c r="BE215">
        <v>181</v>
      </c>
      <c r="BF215">
        <v>180.2</v>
      </c>
      <c r="BG215">
        <v>174</v>
      </c>
      <c r="BH215">
        <v>174.6</v>
      </c>
      <c r="BI215">
        <v>174.6</v>
      </c>
      <c r="BJ215">
        <v>167.2</v>
      </c>
      <c r="BK215">
        <v>167.8</v>
      </c>
      <c r="BL215">
        <v>168.4</v>
      </c>
      <c r="BM215">
        <v>167.6</v>
      </c>
      <c r="BN215">
        <v>170</v>
      </c>
      <c r="BO215">
        <v>166.4</v>
      </c>
      <c r="BP215">
        <v>162.4</v>
      </c>
      <c r="BQ215">
        <v>159.80000000000001</v>
      </c>
      <c r="BR215">
        <v>164</v>
      </c>
      <c r="BS215" s="10">
        <f t="shared" si="6"/>
        <v>-0.23185011709601874</v>
      </c>
      <c r="BT215" s="11" cm="1">
        <f t="array" aca="1" ref="BT215" ca="1">_xlfn.PERCENTILE.INC((OFFSET(E215,0,1,1,COLUMNS(E215:BR215)-1) - E215:BQ215) / E215:BQ215, 0.05) * SQRT(COUNT(E215:BR215) - 1)</f>
        <v>-0.27554262978759847</v>
      </c>
      <c r="BU215" s="10" cm="1">
        <f t="array" aca="1" ref="BU215" ca="1">_xlfn.STDEV.P((E215:BQ215 - OFFSET(E215:BQ215,0,1)) / OFFSET(E215:BQ215,0,1)) * SQRT(COUNT(E215:BR215)-1)</f>
        <v>0.23430982346307205</v>
      </c>
      <c r="BV215" s="10" cm="1">
        <f t="array" ref="BV215">-(MAX(1 - (E215:BR215 / _xlfn.SCAN(E215, E215:BR215, _xlfn.LAMBDA(_xlpm.a,_xlpm.b, MAX(_xlpm.a, _xlpm.b))))))</f>
        <v>-0.29603524229074885</v>
      </c>
      <c r="BW215" s="12">
        <f t="shared" ca="1" si="7"/>
        <v>-0.96620838917451046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164.1</v>
      </c>
      <c r="F216">
        <v>164.65</v>
      </c>
      <c r="G216">
        <v>164.85</v>
      </c>
      <c r="H216">
        <v>164</v>
      </c>
      <c r="I216">
        <v>166.4</v>
      </c>
      <c r="J216">
        <v>164.9</v>
      </c>
      <c r="K216">
        <v>167.05</v>
      </c>
      <c r="L216">
        <v>168.55</v>
      </c>
      <c r="M216">
        <v>168.75</v>
      </c>
      <c r="N216">
        <v>168.3</v>
      </c>
      <c r="O216">
        <v>166.7</v>
      </c>
      <c r="P216">
        <v>166.85</v>
      </c>
      <c r="Q216">
        <v>164.6</v>
      </c>
      <c r="R216">
        <v>166.75</v>
      </c>
      <c r="S216">
        <v>167.1</v>
      </c>
      <c r="T216">
        <v>170.6</v>
      </c>
      <c r="U216">
        <v>172.3</v>
      </c>
      <c r="V216">
        <v>172.6</v>
      </c>
      <c r="W216">
        <v>171.1</v>
      </c>
      <c r="X216">
        <v>177.55</v>
      </c>
      <c r="Y216">
        <v>181.6</v>
      </c>
      <c r="Z216">
        <v>182.25</v>
      </c>
      <c r="AA216">
        <v>185.1</v>
      </c>
      <c r="AB216">
        <v>187.5</v>
      </c>
      <c r="AC216">
        <v>190.45</v>
      </c>
      <c r="AD216">
        <v>189.5</v>
      </c>
      <c r="AE216">
        <v>189.6</v>
      </c>
      <c r="AF216">
        <v>190.25</v>
      </c>
      <c r="AG216">
        <v>189.9</v>
      </c>
      <c r="AH216">
        <v>189.5</v>
      </c>
      <c r="AI216">
        <v>190.6</v>
      </c>
      <c r="AJ216">
        <v>190.55</v>
      </c>
      <c r="AK216">
        <v>190.55</v>
      </c>
      <c r="AL216">
        <v>190.35</v>
      </c>
      <c r="AM216">
        <v>190.35</v>
      </c>
      <c r="AN216">
        <v>189.65</v>
      </c>
      <c r="AO216">
        <v>189.8</v>
      </c>
      <c r="AP216">
        <v>190.65</v>
      </c>
      <c r="AQ216">
        <v>190.7</v>
      </c>
      <c r="AR216">
        <v>189.8</v>
      </c>
      <c r="AS216">
        <v>190.7</v>
      </c>
      <c r="AT216">
        <v>191</v>
      </c>
      <c r="AU216">
        <v>191</v>
      </c>
      <c r="AV216">
        <v>190.15</v>
      </c>
      <c r="AW216">
        <v>191</v>
      </c>
      <c r="AX216">
        <v>191.45</v>
      </c>
      <c r="AY216">
        <v>191.55</v>
      </c>
      <c r="AZ216">
        <v>192.3</v>
      </c>
      <c r="BA216">
        <v>192.3</v>
      </c>
      <c r="BB216">
        <v>189.55</v>
      </c>
      <c r="BC216">
        <v>189.5</v>
      </c>
      <c r="BD216">
        <v>189.6</v>
      </c>
      <c r="BE216">
        <v>189.2</v>
      </c>
      <c r="BF216">
        <v>191.8</v>
      </c>
      <c r="BG216">
        <v>189.8</v>
      </c>
      <c r="BH216">
        <v>194</v>
      </c>
      <c r="BI216">
        <v>192.35</v>
      </c>
      <c r="BJ216">
        <v>188.95</v>
      </c>
      <c r="BK216">
        <v>193.6</v>
      </c>
      <c r="BL216">
        <v>193.2</v>
      </c>
      <c r="BM216">
        <v>195.65</v>
      </c>
      <c r="BN216">
        <v>192.6</v>
      </c>
      <c r="BO216">
        <v>191.15</v>
      </c>
      <c r="BP216">
        <v>180.2</v>
      </c>
      <c r="BQ216">
        <v>181.05</v>
      </c>
      <c r="BR216">
        <v>180.15</v>
      </c>
      <c r="BS216" s="10">
        <f t="shared" si="6"/>
        <v>9.7806215722120726E-2</v>
      </c>
      <c r="BT216" s="11" cm="1">
        <f t="array" aca="1" ref="BT216" ca="1">_xlfn.PERCENTILE.INC((OFFSET(E216,0,1,1,COLUMNS(E216:BR216)-1) - E216:BQ216) / E216:BQ216, 0.05) * SQRT(COUNT(E216:BR216) - 1)</f>
        <v>-0.1139800954026067</v>
      </c>
      <c r="BU216" s="10" cm="1">
        <f t="array" aca="1" ref="BU216" ca="1">_xlfn.STDEV.P((E216:BQ216 - OFFSET(E216:BQ216,0,1)) / OFFSET(E216:BQ216,0,1)) * SQRT(COUNT(E216:BR216)-1)</f>
        <v>0.10181847702242365</v>
      </c>
      <c r="BV216" s="10" cm="1">
        <f t="array" ref="BV216">-(MAX(1 - (E216:BR216 / _xlfn.SCAN(E216, E216:BR216, _xlfn.LAMBDA(_xlpm.a,_xlpm.b, MAX(_xlpm.a, _xlpm.b))))))</f>
        <v>-7.9223102478916396E-2</v>
      </c>
      <c r="BW216" s="12">
        <f t="shared" ca="1" si="7"/>
        <v>1.0141991782039588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65.900000000000006</v>
      </c>
      <c r="F217">
        <v>63.5</v>
      </c>
      <c r="G217">
        <v>64.7</v>
      </c>
      <c r="H217">
        <v>63.2</v>
      </c>
      <c r="I217">
        <v>63.2</v>
      </c>
      <c r="J217">
        <v>60.6</v>
      </c>
      <c r="K217">
        <v>61.3</v>
      </c>
      <c r="L217">
        <v>59.8</v>
      </c>
      <c r="M217">
        <v>59.3</v>
      </c>
      <c r="N217">
        <v>57.7</v>
      </c>
      <c r="O217">
        <v>56.1</v>
      </c>
      <c r="P217">
        <v>57.9</v>
      </c>
      <c r="Q217">
        <v>56.1</v>
      </c>
      <c r="R217">
        <v>55</v>
      </c>
      <c r="S217">
        <v>59.3</v>
      </c>
      <c r="T217">
        <v>61.7</v>
      </c>
      <c r="U217">
        <v>60.1</v>
      </c>
      <c r="V217">
        <v>63.1</v>
      </c>
      <c r="W217">
        <v>60.6</v>
      </c>
      <c r="X217">
        <v>60.6</v>
      </c>
      <c r="Y217">
        <v>58.8</v>
      </c>
      <c r="Z217">
        <v>59.6</v>
      </c>
      <c r="AA217">
        <v>57.1</v>
      </c>
      <c r="AB217">
        <v>56.9</v>
      </c>
      <c r="AC217">
        <v>57.7</v>
      </c>
      <c r="AD217">
        <v>61.8</v>
      </c>
      <c r="AE217">
        <v>59.7</v>
      </c>
      <c r="AF217">
        <v>59.4</v>
      </c>
      <c r="AG217">
        <v>59.9</v>
      </c>
      <c r="AH217">
        <v>60</v>
      </c>
      <c r="AI217">
        <v>59.3</v>
      </c>
      <c r="AJ217">
        <v>59.6</v>
      </c>
      <c r="AK217">
        <v>59</v>
      </c>
      <c r="AL217">
        <v>56.6</v>
      </c>
      <c r="AM217">
        <v>59.9</v>
      </c>
      <c r="AN217">
        <v>59.4</v>
      </c>
      <c r="AO217">
        <v>59</v>
      </c>
      <c r="AP217">
        <v>66.099999999999994</v>
      </c>
      <c r="AQ217">
        <v>62.9</v>
      </c>
      <c r="AR217">
        <v>63.2</v>
      </c>
      <c r="AS217">
        <v>62.3</v>
      </c>
      <c r="AT217">
        <v>63.2</v>
      </c>
      <c r="AU217">
        <v>63.2</v>
      </c>
      <c r="AV217">
        <v>62.9</v>
      </c>
      <c r="AW217">
        <v>66.7</v>
      </c>
      <c r="AX217">
        <v>63.1</v>
      </c>
      <c r="AY217">
        <v>63.4</v>
      </c>
      <c r="AZ217">
        <v>63</v>
      </c>
      <c r="BA217">
        <v>61.6</v>
      </c>
      <c r="BB217">
        <v>61.7</v>
      </c>
      <c r="BC217">
        <v>61.6</v>
      </c>
      <c r="BD217">
        <v>60.5</v>
      </c>
      <c r="BE217">
        <v>60.6</v>
      </c>
      <c r="BF217">
        <v>59.5</v>
      </c>
      <c r="BG217">
        <v>58.5</v>
      </c>
      <c r="BH217">
        <v>57.5</v>
      </c>
      <c r="BI217">
        <v>57.5</v>
      </c>
      <c r="BJ217">
        <v>57.5</v>
      </c>
      <c r="BK217">
        <v>56.5</v>
      </c>
      <c r="BL217">
        <v>58.1</v>
      </c>
      <c r="BM217">
        <v>57.5</v>
      </c>
      <c r="BN217">
        <v>58.5</v>
      </c>
      <c r="BO217">
        <v>60</v>
      </c>
      <c r="BP217">
        <v>55.1</v>
      </c>
      <c r="BQ217">
        <v>55.2</v>
      </c>
      <c r="BR217">
        <v>53.7</v>
      </c>
      <c r="BS217" s="10">
        <f t="shared" si="6"/>
        <v>-0.18512898330804251</v>
      </c>
      <c r="BT217" s="11" cm="1">
        <f t="array" aca="1" ref="BT217" ca="1">_xlfn.PERCENTILE.INC((OFFSET(E217,0,1,1,COLUMNS(E217:BR217)-1) - E217:BQ217) / E217:BQ217, 0.05) * SQRT(COUNT(E217:BR217) - 1)</f>
        <v>-0.33688059412969518</v>
      </c>
      <c r="BU217" s="10" cm="1">
        <f t="array" aca="1" ref="BU217" ca="1">_xlfn.STDEV.P((E217:BQ217 - OFFSET(E217:BQ217,0,1)) / OFFSET(E217:BQ217,0,1)) * SQRT(COUNT(E217:BR217)-1)</f>
        <v>0.25974538853082713</v>
      </c>
      <c r="BV217" s="10" cm="1">
        <f t="array" ref="BV217">-(MAX(1 - (E217:BR217 / _xlfn.SCAN(E217, E217:BR217, _xlfn.LAMBDA(_xlpm.a,_xlpm.b, MAX(_xlpm.a, _xlpm.b))))))</f>
        <v>-0.19490254872563717</v>
      </c>
      <c r="BW217" s="12">
        <f t="shared" ca="1" si="7"/>
        <v>-0.69171962714833257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1178</v>
      </c>
      <c r="F218">
        <v>1176</v>
      </c>
      <c r="G218">
        <v>1176</v>
      </c>
      <c r="H218">
        <v>1177.5</v>
      </c>
      <c r="I218">
        <v>1183.5</v>
      </c>
      <c r="J218">
        <v>1164</v>
      </c>
      <c r="K218">
        <v>1158.5</v>
      </c>
      <c r="L218">
        <v>1174</v>
      </c>
      <c r="M218">
        <v>1182.5</v>
      </c>
      <c r="N218">
        <v>1171.5</v>
      </c>
      <c r="O218">
        <v>1164</v>
      </c>
      <c r="P218">
        <v>1165</v>
      </c>
      <c r="Q218">
        <v>1135.5</v>
      </c>
      <c r="R218">
        <v>1144</v>
      </c>
      <c r="S218">
        <v>1155</v>
      </c>
      <c r="T218">
        <v>1157</v>
      </c>
      <c r="U218">
        <v>1169</v>
      </c>
      <c r="V218">
        <v>1165</v>
      </c>
      <c r="W218">
        <v>1169.5</v>
      </c>
      <c r="X218">
        <v>1177</v>
      </c>
      <c r="Y218">
        <v>1178</v>
      </c>
      <c r="Z218">
        <v>1159.5</v>
      </c>
      <c r="AA218">
        <v>1147.5</v>
      </c>
      <c r="AB218">
        <v>1125.5</v>
      </c>
      <c r="AC218">
        <v>1129</v>
      </c>
      <c r="AD218">
        <v>1126</v>
      </c>
      <c r="AE218">
        <v>1115</v>
      </c>
      <c r="AF218">
        <v>1109.5</v>
      </c>
      <c r="AG218">
        <v>1105</v>
      </c>
      <c r="AH218">
        <v>1094</v>
      </c>
      <c r="AI218">
        <v>1086.5</v>
      </c>
      <c r="AJ218">
        <v>1097</v>
      </c>
      <c r="AK218">
        <v>1107.5</v>
      </c>
      <c r="AL218">
        <v>1107</v>
      </c>
      <c r="AM218">
        <v>1132</v>
      </c>
      <c r="AN218">
        <v>1094</v>
      </c>
      <c r="AO218">
        <v>1083</v>
      </c>
      <c r="AP218">
        <v>1097.5</v>
      </c>
      <c r="AQ218">
        <v>1100.5</v>
      </c>
      <c r="AR218">
        <v>1088</v>
      </c>
      <c r="AS218">
        <v>1086.5</v>
      </c>
      <c r="AT218">
        <v>1097.5</v>
      </c>
      <c r="AU218">
        <v>1103</v>
      </c>
      <c r="AV218">
        <v>1099.5</v>
      </c>
      <c r="AW218">
        <v>1110</v>
      </c>
      <c r="AX218">
        <v>1100.5</v>
      </c>
      <c r="AY218">
        <v>1088.5</v>
      </c>
      <c r="AZ218">
        <v>1096</v>
      </c>
      <c r="BA218">
        <v>1086</v>
      </c>
      <c r="BB218">
        <v>1082</v>
      </c>
      <c r="BC218">
        <v>1080.5</v>
      </c>
      <c r="BD218">
        <v>1058.5</v>
      </c>
      <c r="BE218">
        <v>1056.5</v>
      </c>
      <c r="BF218">
        <v>1019.5</v>
      </c>
      <c r="BG218">
        <v>1002</v>
      </c>
      <c r="BH218">
        <v>1009</v>
      </c>
      <c r="BI218">
        <v>1008.5</v>
      </c>
      <c r="BJ218">
        <v>1000</v>
      </c>
      <c r="BK218">
        <v>1030.5</v>
      </c>
      <c r="BL218">
        <v>1039.5</v>
      </c>
      <c r="BM218">
        <v>1045</v>
      </c>
      <c r="BN218">
        <v>1042.5</v>
      </c>
      <c r="BO218">
        <v>1045</v>
      </c>
      <c r="BP218">
        <v>1045</v>
      </c>
      <c r="BQ218">
        <v>1045</v>
      </c>
      <c r="BR218">
        <v>1049.5</v>
      </c>
      <c r="BS218" s="10">
        <f t="shared" si="6"/>
        <v>-0.10908319185059423</v>
      </c>
      <c r="BT218" s="11" cm="1">
        <f t="array" aca="1" ref="BT218" ca="1">_xlfn.PERCENTILE.INC((OFFSET(E218,0,1,1,COLUMNS(E218:BR218)-1) - E218:BQ218) / E218:BQ218, 0.05) * SQRT(COUNT(E218:BR218) - 1)</f>
        <v>-0.1622382466534181</v>
      </c>
      <c r="BU218" s="10" cm="1">
        <f t="array" aca="1" ref="BU218" ca="1">_xlfn.STDEV.P((E218:BQ218 - OFFSET(E218:BQ218,0,1)) / OFFSET(E218:BQ218,0,1)) * SQRT(COUNT(E218:BR218)-1)</f>
        <v>9.2552295435462978E-2</v>
      </c>
      <c r="BV218" s="10" cm="1">
        <f t="array" ref="BV218">-(MAX(1 - (E218:BR218 / _xlfn.SCAN(E218, E218:BR218, _xlfn.LAMBDA(_xlpm.a,_xlpm.b, MAX(_xlpm.a, _xlpm.b))))))</f>
        <v>-0.15504858470637939</v>
      </c>
      <c r="BW218" s="12">
        <f t="shared" ca="1" si="7"/>
        <v>-1.119639349440581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16.754999999999999</v>
      </c>
      <c r="F219">
        <v>16.89</v>
      </c>
      <c r="G219">
        <v>17.035</v>
      </c>
      <c r="H219">
        <v>17.074999999999999</v>
      </c>
      <c r="I219">
        <v>17.100000000000001</v>
      </c>
      <c r="J219">
        <v>16.29</v>
      </c>
      <c r="K219">
        <v>16.350000000000001</v>
      </c>
      <c r="L219">
        <v>16.28</v>
      </c>
      <c r="M219">
        <v>16.3</v>
      </c>
      <c r="N219">
        <v>16.204999999999998</v>
      </c>
      <c r="O219">
        <v>16.145</v>
      </c>
      <c r="P219">
        <v>16.239999999999998</v>
      </c>
      <c r="Q219">
        <v>15.78</v>
      </c>
      <c r="R219">
        <v>15.675000000000001</v>
      </c>
      <c r="S219">
        <v>15.71</v>
      </c>
      <c r="T219">
        <v>15.765000000000001</v>
      </c>
      <c r="U219">
        <v>15.945</v>
      </c>
      <c r="V219">
        <v>15.92</v>
      </c>
      <c r="W219">
        <v>15.87</v>
      </c>
      <c r="X219">
        <v>15.824999999999999</v>
      </c>
      <c r="Y219">
        <v>16.28</v>
      </c>
      <c r="Z219">
        <v>15.66</v>
      </c>
      <c r="AA219">
        <v>16.065000000000001</v>
      </c>
      <c r="AB219">
        <v>16.34</v>
      </c>
      <c r="AC219">
        <v>16.265000000000001</v>
      </c>
      <c r="AD219">
        <v>16.274999999999999</v>
      </c>
      <c r="AE219">
        <v>16.38</v>
      </c>
      <c r="AF219">
        <v>16.465</v>
      </c>
      <c r="AG219">
        <v>16.565000000000001</v>
      </c>
      <c r="AH219">
        <v>16.975000000000001</v>
      </c>
      <c r="AI219">
        <v>16.945</v>
      </c>
      <c r="AJ219">
        <v>16.995000000000001</v>
      </c>
      <c r="AK219">
        <v>17.175000000000001</v>
      </c>
      <c r="AL219">
        <v>17.234999999999999</v>
      </c>
      <c r="AM219">
        <v>17.07</v>
      </c>
      <c r="AN219">
        <v>17.14</v>
      </c>
      <c r="AO219">
        <v>17.29</v>
      </c>
      <c r="AP219">
        <v>17.29</v>
      </c>
      <c r="AQ219">
        <v>17.065000000000001</v>
      </c>
      <c r="AR219">
        <v>16.87</v>
      </c>
      <c r="AS219">
        <v>16.850000000000001</v>
      </c>
      <c r="AT219">
        <v>16.899999999999999</v>
      </c>
      <c r="AU219">
        <v>16.91</v>
      </c>
      <c r="AV219">
        <v>16.850000000000001</v>
      </c>
      <c r="AW219">
        <v>15.925000000000001</v>
      </c>
      <c r="AX219">
        <v>15.885</v>
      </c>
      <c r="AY219">
        <v>15.53</v>
      </c>
      <c r="AZ219">
        <v>15.82</v>
      </c>
      <c r="BA219">
        <v>15.635</v>
      </c>
      <c r="BB219">
        <v>15.725</v>
      </c>
      <c r="BC219">
        <v>15.525</v>
      </c>
      <c r="BD219">
        <v>15.25</v>
      </c>
      <c r="BE219">
        <v>15.175000000000001</v>
      </c>
      <c r="BF219">
        <v>15.04</v>
      </c>
      <c r="BG219">
        <v>15.135</v>
      </c>
      <c r="BH219">
        <v>14.875</v>
      </c>
      <c r="BI219">
        <v>14.71</v>
      </c>
      <c r="BJ219">
        <v>14.65</v>
      </c>
      <c r="BK219">
        <v>14.785</v>
      </c>
      <c r="BL219">
        <v>15.105</v>
      </c>
      <c r="BM219">
        <v>15.36</v>
      </c>
      <c r="BN219">
        <v>15.54</v>
      </c>
      <c r="BO219">
        <v>15.555</v>
      </c>
      <c r="BP219">
        <v>15.98</v>
      </c>
      <c r="BQ219">
        <v>15.975</v>
      </c>
      <c r="BR219">
        <v>15.545</v>
      </c>
      <c r="BS219" s="10">
        <f t="shared" si="6"/>
        <v>-7.2217248582512633E-2</v>
      </c>
      <c r="BT219" s="11" cm="1">
        <f t="array" aca="1" ref="BT219" ca="1">_xlfn.PERCENTILE.INC((OFFSET(E219,0,1,1,COLUMNS(E219:BR219)-1) - E219:BQ219) / E219:BQ219, 0.05) * SQRT(COUNT(E219:BR219) - 1)</f>
        <v>-0.22609400661548254</v>
      </c>
      <c r="BU219" s="10" cm="1">
        <f t="array" aca="1" ref="BU219" ca="1">_xlfn.STDEV.P((E219:BQ219 - OFFSET(E219:BQ219,0,1)) / OFFSET(E219:BQ219,0,1)) * SQRT(COUNT(E219:BR219)-1)</f>
        <v>0.12736931149291608</v>
      </c>
      <c r="BV219" s="10" cm="1">
        <f t="array" ref="BV219">-(MAX(1 - (E219:BR219 / _xlfn.SCAN(E219, E219:BR219, _xlfn.LAMBDA(_xlpm.a,_xlpm.b, MAX(_xlpm.a, _xlpm.b))))))</f>
        <v>-0.15268941584731055</v>
      </c>
      <c r="BW219" s="12">
        <f t="shared" ca="1" si="7"/>
        <v>-0.52413919648317786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2689</v>
      </c>
      <c r="F220">
        <v>2661</v>
      </c>
      <c r="G220">
        <v>2692</v>
      </c>
      <c r="H220">
        <v>2643</v>
      </c>
      <c r="I220">
        <v>2630.0010000000002</v>
      </c>
      <c r="J220">
        <v>2521.0010000000002</v>
      </c>
      <c r="K220">
        <v>2525</v>
      </c>
      <c r="L220">
        <v>2513.0010000000002</v>
      </c>
      <c r="M220">
        <v>2479</v>
      </c>
      <c r="N220">
        <v>2449.0010000000002</v>
      </c>
      <c r="O220">
        <v>2409</v>
      </c>
      <c r="P220">
        <v>2413.0010000000002</v>
      </c>
      <c r="Q220">
        <v>2424.0010000000002</v>
      </c>
      <c r="R220">
        <v>2430.0010000000002</v>
      </c>
      <c r="S220">
        <v>2421.0010000000002</v>
      </c>
      <c r="T220">
        <v>2398</v>
      </c>
      <c r="U220">
        <v>2407.0010000000002</v>
      </c>
      <c r="V220">
        <v>2432.0010000000002</v>
      </c>
      <c r="W220">
        <v>2444</v>
      </c>
      <c r="X220">
        <v>2435.0010000000002</v>
      </c>
      <c r="Y220">
        <v>2416</v>
      </c>
      <c r="Z220">
        <v>2383</v>
      </c>
      <c r="AA220">
        <v>2433</v>
      </c>
      <c r="AB220">
        <v>2399.0010000000002</v>
      </c>
      <c r="AC220">
        <v>2378</v>
      </c>
      <c r="AD220">
        <v>2409</v>
      </c>
      <c r="AE220">
        <v>2433</v>
      </c>
      <c r="AF220">
        <v>2434</v>
      </c>
      <c r="AG220">
        <v>2453</v>
      </c>
      <c r="AH220">
        <v>2488</v>
      </c>
      <c r="AI220">
        <v>2492</v>
      </c>
      <c r="AJ220">
        <v>2492</v>
      </c>
      <c r="AK220">
        <v>2524</v>
      </c>
      <c r="AL220">
        <v>2520</v>
      </c>
      <c r="AM220">
        <v>2486</v>
      </c>
      <c r="AN220">
        <v>2437</v>
      </c>
      <c r="AO220">
        <v>2513.0010000000002</v>
      </c>
      <c r="AP220">
        <v>2500</v>
      </c>
      <c r="AQ220">
        <v>2497</v>
      </c>
      <c r="AR220">
        <v>2487</v>
      </c>
      <c r="AS220">
        <v>2475</v>
      </c>
      <c r="AT220">
        <v>2470</v>
      </c>
      <c r="AU220">
        <v>2481</v>
      </c>
      <c r="AV220">
        <v>2457.0010000000002</v>
      </c>
      <c r="AW220">
        <v>2459</v>
      </c>
      <c r="AX220">
        <v>2453</v>
      </c>
      <c r="AY220">
        <v>2406</v>
      </c>
      <c r="AZ220">
        <v>2400</v>
      </c>
      <c r="BA220">
        <v>2425</v>
      </c>
      <c r="BB220">
        <v>2415</v>
      </c>
      <c r="BC220">
        <v>2390</v>
      </c>
      <c r="BD220">
        <v>2376</v>
      </c>
      <c r="BE220">
        <v>2412</v>
      </c>
      <c r="BF220">
        <v>2367</v>
      </c>
      <c r="BG220">
        <v>2369.0010000000002</v>
      </c>
      <c r="BH220">
        <v>2371.0010000000002</v>
      </c>
      <c r="BI220">
        <v>2392</v>
      </c>
      <c r="BJ220">
        <v>2387</v>
      </c>
      <c r="BK220">
        <v>2305</v>
      </c>
      <c r="BL220">
        <v>2291.0010000000002</v>
      </c>
      <c r="BM220">
        <v>2334</v>
      </c>
      <c r="BN220">
        <v>2395</v>
      </c>
      <c r="BO220">
        <v>2389</v>
      </c>
      <c r="BP220">
        <v>2389</v>
      </c>
      <c r="BQ220">
        <v>2401</v>
      </c>
      <c r="BR220">
        <v>2325</v>
      </c>
      <c r="BS220" s="10">
        <f t="shared" si="6"/>
        <v>-0.13536630717738937</v>
      </c>
      <c r="BT220" s="11" cm="1">
        <f t="array" aca="1" ref="BT220" ca="1">_xlfn.PERCENTILE.INC((OFFSET(E220,0,1,1,COLUMNS(E220:BR220)-1) - E220:BQ220) / E220:BQ220, 0.05) * SQRT(COUNT(E220:BR220) - 1)</f>
        <v>-0.1580230324670388</v>
      </c>
      <c r="BU220" s="10" cm="1">
        <f t="array" aca="1" ref="BU220" ca="1">_xlfn.STDEV.P((E220:BQ220 - OFFSET(E220:BQ220,0,1)) / OFFSET(E220:BQ220,0,1)) * SQRT(COUNT(E220:BR220)-1)</f>
        <v>0.10543328633021073</v>
      </c>
      <c r="BV220" s="10" cm="1">
        <f t="array" ref="BV220">-(MAX(1 - (E220:BR220 / _xlfn.SCAN(E220, E220:BR220, _xlfn.LAMBDA(_xlpm.a,_xlpm.b, MAX(_xlpm.a, _xlpm.b))))))</f>
        <v>-0.14895950965824656</v>
      </c>
      <c r="BW220" s="12">
        <f t="shared" ca="1" si="7"/>
        <v>-1.2321375127255765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185.82</v>
      </c>
      <c r="F221">
        <v>188.59</v>
      </c>
      <c r="G221">
        <v>190.77</v>
      </c>
      <c r="H221">
        <v>193.71</v>
      </c>
      <c r="I221">
        <v>198</v>
      </c>
      <c r="J221">
        <v>196.74</v>
      </c>
      <c r="K221">
        <v>201.19</v>
      </c>
      <c r="L221">
        <v>205.39</v>
      </c>
      <c r="M221">
        <v>205.14</v>
      </c>
      <c r="N221">
        <v>203.29</v>
      </c>
      <c r="O221">
        <v>202.45</v>
      </c>
      <c r="P221">
        <v>205.56</v>
      </c>
      <c r="Q221">
        <v>202.7</v>
      </c>
      <c r="R221">
        <v>203.71</v>
      </c>
      <c r="S221">
        <v>204.55</v>
      </c>
      <c r="T221">
        <v>203.96</v>
      </c>
      <c r="U221">
        <v>204.38</v>
      </c>
      <c r="V221">
        <v>203.12</v>
      </c>
      <c r="W221">
        <v>203.46</v>
      </c>
      <c r="X221">
        <v>203.12</v>
      </c>
      <c r="Y221">
        <v>200.94</v>
      </c>
      <c r="Z221">
        <v>202.53</v>
      </c>
      <c r="AA221">
        <v>204.72</v>
      </c>
      <c r="AB221">
        <v>203.88</v>
      </c>
      <c r="AC221">
        <v>206.65</v>
      </c>
      <c r="AD221">
        <v>206.73</v>
      </c>
      <c r="AE221">
        <v>204.97</v>
      </c>
      <c r="AF221">
        <v>204.72</v>
      </c>
      <c r="AG221">
        <v>206.65</v>
      </c>
      <c r="AH221">
        <v>207.15</v>
      </c>
      <c r="AI221">
        <v>207.83</v>
      </c>
      <c r="AJ221">
        <v>210.18</v>
      </c>
      <c r="AK221">
        <v>212.03</v>
      </c>
      <c r="AL221">
        <v>211.78</v>
      </c>
      <c r="AM221">
        <v>213.46</v>
      </c>
      <c r="AN221">
        <v>209.84</v>
      </c>
      <c r="AO221">
        <v>213.46</v>
      </c>
      <c r="AP221">
        <v>209.59</v>
      </c>
      <c r="AQ221">
        <v>207.91</v>
      </c>
      <c r="AR221">
        <v>206.9</v>
      </c>
      <c r="AS221">
        <v>206.15</v>
      </c>
      <c r="AT221">
        <v>210.85</v>
      </c>
      <c r="AU221">
        <v>214.8</v>
      </c>
      <c r="AV221">
        <v>211.1</v>
      </c>
      <c r="AW221">
        <v>211.27</v>
      </c>
      <c r="AX221">
        <v>210.94</v>
      </c>
      <c r="AY221">
        <v>205.89</v>
      </c>
      <c r="AZ221">
        <v>208.33</v>
      </c>
      <c r="BA221">
        <v>209.09</v>
      </c>
      <c r="BB221">
        <v>203.04</v>
      </c>
      <c r="BC221">
        <v>202.28</v>
      </c>
      <c r="BD221">
        <v>202.2</v>
      </c>
      <c r="BE221">
        <v>204.05</v>
      </c>
      <c r="BF221">
        <v>202.79</v>
      </c>
      <c r="BG221">
        <v>201.95</v>
      </c>
      <c r="BH221">
        <v>201.11</v>
      </c>
      <c r="BI221">
        <v>194.3</v>
      </c>
      <c r="BJ221">
        <v>184.56</v>
      </c>
      <c r="BK221">
        <v>185.73</v>
      </c>
      <c r="BL221">
        <v>187.83</v>
      </c>
      <c r="BM221">
        <v>191.36</v>
      </c>
      <c r="BN221">
        <v>186.15</v>
      </c>
      <c r="BO221">
        <v>187.25</v>
      </c>
      <c r="BP221">
        <v>180.27</v>
      </c>
      <c r="BQ221">
        <v>178.85</v>
      </c>
      <c r="BR221">
        <v>180.19</v>
      </c>
      <c r="BS221" s="10">
        <f t="shared" si="6"/>
        <v>-3.0298137982994272E-2</v>
      </c>
      <c r="BT221" s="11" cm="1">
        <f t="array" aca="1" ref="BT221" ca="1">_xlfn.PERCENTILE.INC((OFFSET(E221,0,1,1,COLUMNS(E221:BR221)-1) - E221:BQ221) / E221:BQ221, 0.05) * SQRT(COUNT(E221:BR221) - 1)</f>
        <v>-0.23052543256150418</v>
      </c>
      <c r="BU221" s="10" cm="1">
        <f t="array" aca="1" ref="BU221" ca="1">_xlfn.STDEV.P((E221:BQ221 - OFFSET(E221:BQ221,0,1)) / OFFSET(E221:BQ221,0,1)) * SQRT(COUNT(E221:BR221)-1)</f>
        <v>0.12029732730996219</v>
      </c>
      <c r="BV221" s="10" cm="1">
        <f t="array" ref="BV221">-(MAX(1 - (E221:BR221 / _xlfn.SCAN(E221, E221:BR221, _xlfn.LAMBDA(_xlpm.a,_xlpm.b, MAX(_xlpm.a, _xlpm.b))))))</f>
        <v>-0.16736499068901312</v>
      </c>
      <c r="BW221" s="12">
        <f t="shared" ca="1" si="7"/>
        <v>-0.20648952506642418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69.92</v>
      </c>
      <c r="F222">
        <v>72</v>
      </c>
      <c r="G222">
        <v>70.94</v>
      </c>
      <c r="H222">
        <v>70.56</v>
      </c>
      <c r="I222">
        <v>69.72</v>
      </c>
      <c r="J222">
        <v>68.319999999999993</v>
      </c>
      <c r="K222">
        <v>67.78</v>
      </c>
      <c r="L222">
        <v>68.3</v>
      </c>
      <c r="M222">
        <v>67.3</v>
      </c>
      <c r="N222">
        <v>66.2</v>
      </c>
      <c r="O222">
        <v>64.599999999999994</v>
      </c>
      <c r="P222">
        <v>63.56</v>
      </c>
      <c r="Q222">
        <v>62.74</v>
      </c>
      <c r="R222">
        <v>61.52</v>
      </c>
      <c r="S222">
        <v>62.6</v>
      </c>
      <c r="T222">
        <v>62.08</v>
      </c>
      <c r="U222">
        <v>61.7</v>
      </c>
      <c r="V222">
        <v>63.14</v>
      </c>
      <c r="W222">
        <v>61.24</v>
      </c>
      <c r="X222">
        <v>61.56</v>
      </c>
      <c r="Y222">
        <v>60.8</v>
      </c>
      <c r="Z222">
        <v>60.4</v>
      </c>
      <c r="AA222">
        <v>59.5</v>
      </c>
      <c r="AB222">
        <v>58.28</v>
      </c>
      <c r="AC222">
        <v>58.66</v>
      </c>
      <c r="AD222">
        <v>58.66</v>
      </c>
      <c r="AE222">
        <v>56.92</v>
      </c>
      <c r="AF222">
        <v>58.28</v>
      </c>
      <c r="AG222">
        <v>57.5</v>
      </c>
      <c r="AH222">
        <v>56.2</v>
      </c>
      <c r="AI222">
        <v>56.14</v>
      </c>
      <c r="AJ222">
        <v>56.88</v>
      </c>
      <c r="AK222">
        <v>55</v>
      </c>
      <c r="AL222">
        <v>53.32</v>
      </c>
      <c r="AM222">
        <v>54.18</v>
      </c>
      <c r="AN222">
        <v>52.7</v>
      </c>
      <c r="AO222">
        <v>53.18</v>
      </c>
      <c r="AP222">
        <v>52.54</v>
      </c>
      <c r="AQ222">
        <v>54.9</v>
      </c>
      <c r="AR222">
        <v>48.45</v>
      </c>
      <c r="AS222">
        <v>48</v>
      </c>
      <c r="AT222">
        <v>46.61</v>
      </c>
      <c r="AU222">
        <v>45.21</v>
      </c>
      <c r="AV222">
        <v>44.79</v>
      </c>
      <c r="AW222">
        <v>46.3</v>
      </c>
      <c r="AX222">
        <v>46.14</v>
      </c>
      <c r="AY222">
        <v>45.9</v>
      </c>
      <c r="AZ222">
        <v>45.64</v>
      </c>
      <c r="BA222">
        <v>45.66</v>
      </c>
      <c r="BB222">
        <v>45.41</v>
      </c>
      <c r="BC222">
        <v>46</v>
      </c>
      <c r="BD222">
        <v>46.3</v>
      </c>
      <c r="BE222">
        <v>48.56</v>
      </c>
      <c r="BF222">
        <v>48.59</v>
      </c>
      <c r="BG222">
        <v>52.4</v>
      </c>
      <c r="BH222">
        <v>53.28</v>
      </c>
      <c r="BI222">
        <v>53.26</v>
      </c>
      <c r="BJ222">
        <v>54.94</v>
      </c>
      <c r="BK222">
        <v>57.28</v>
      </c>
      <c r="BL222">
        <v>59.04</v>
      </c>
      <c r="BM222">
        <v>59.36</v>
      </c>
      <c r="BN222">
        <v>60.74</v>
      </c>
      <c r="BO222">
        <v>59.78</v>
      </c>
      <c r="BP222">
        <v>58.54</v>
      </c>
      <c r="BQ222">
        <v>59.46</v>
      </c>
      <c r="BR222">
        <v>59.32</v>
      </c>
      <c r="BS222" s="10">
        <f t="shared" si="6"/>
        <v>-0.15160183066361557</v>
      </c>
      <c r="BT222" s="11" cm="1">
        <f t="array" aca="1" ref="BT222" ca="1">_xlfn.PERCENTILE.INC((OFFSET(E222,0,1,1,COLUMNS(E222:BR222)-1) - E222:BQ222) / E222:BQ222, 0.05) * SQRT(COUNT(E222:BR222) - 1)</f>
        <v>-0.24251901823893632</v>
      </c>
      <c r="BU222" s="10" cm="1">
        <f t="array" aca="1" ref="BU222" ca="1">_xlfn.STDEV.P((E222:BQ222 - OFFSET(E222:BQ222,0,1)) / OFFSET(E222:BQ222,0,1)) * SQRT(COUNT(E222:BR222)-1)</f>
        <v>0.21789860860199892</v>
      </c>
      <c r="BV222" s="10" cm="1">
        <f t="array" ref="BV222">-(MAX(1 - (E222:BR222 / _xlfn.SCAN(E222, E222:BR222, _xlfn.LAMBDA(_xlpm.a,_xlpm.b, MAX(_xlpm.a, _xlpm.b))))))</f>
        <v>-0.37791666666666668</v>
      </c>
      <c r="BW222" s="12">
        <f t="shared" ca="1" si="7"/>
        <v>-0.67069648402644699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6.0039999999999996</v>
      </c>
      <c r="F223">
        <v>5.915</v>
      </c>
      <c r="G223">
        <v>6.0119999999999996</v>
      </c>
      <c r="H223">
        <v>5.8250000000000002</v>
      </c>
      <c r="I223">
        <v>5.6870000000000003</v>
      </c>
      <c r="J223">
        <v>5.5869999999999997</v>
      </c>
      <c r="K223">
        <v>5.7060000000000004</v>
      </c>
      <c r="L223">
        <v>5.6959999999999997</v>
      </c>
      <c r="M223">
        <v>5.5789999999999997</v>
      </c>
      <c r="N223">
        <v>5.585</v>
      </c>
      <c r="O223">
        <v>5.6050000000000004</v>
      </c>
      <c r="P223">
        <v>5.4809999999999999</v>
      </c>
      <c r="Q223">
        <v>5.3070000000000004</v>
      </c>
      <c r="R223">
        <v>5.3639999999999999</v>
      </c>
      <c r="S223">
        <v>5.5060000000000002</v>
      </c>
      <c r="T223">
        <v>5.45</v>
      </c>
      <c r="U223">
        <v>5.4480000000000004</v>
      </c>
      <c r="V223">
        <v>5.5250000000000004</v>
      </c>
      <c r="W223">
        <v>5.3760000000000003</v>
      </c>
      <c r="X223">
        <v>5.3570000000000002</v>
      </c>
      <c r="Y223">
        <v>5.45</v>
      </c>
      <c r="Z223">
        <v>5.44</v>
      </c>
      <c r="AA223">
        <v>5.4119999999999999</v>
      </c>
      <c r="AB223">
        <v>5.4420000000000002</v>
      </c>
      <c r="AC223">
        <v>5.1260000000000003</v>
      </c>
      <c r="AD223">
        <v>5.181</v>
      </c>
      <c r="AE223">
        <v>5.31</v>
      </c>
      <c r="AF223">
        <v>5.4450000000000003</v>
      </c>
      <c r="AG223">
        <v>5.3959999999999999</v>
      </c>
      <c r="AH223">
        <v>5.4669999999999996</v>
      </c>
      <c r="AI223">
        <v>5.4550000000000001</v>
      </c>
      <c r="AJ223">
        <v>5.4569999999999999</v>
      </c>
      <c r="AK223">
        <v>5.2990000000000004</v>
      </c>
      <c r="AL223">
        <v>5.1619999999999999</v>
      </c>
      <c r="AM223">
        <v>5.282</v>
      </c>
      <c r="AN223">
        <v>5.18</v>
      </c>
      <c r="AO223">
        <v>5.1609999999999996</v>
      </c>
      <c r="AP223">
        <v>5.19</v>
      </c>
      <c r="AQ223">
        <v>5.2350000000000003</v>
      </c>
      <c r="AR223">
        <v>5.3630000000000004</v>
      </c>
      <c r="AS223">
        <v>5.2930000000000001</v>
      </c>
      <c r="AT223">
        <v>5.2709999999999999</v>
      </c>
      <c r="AU223">
        <v>5.2530000000000001</v>
      </c>
      <c r="AV223">
        <v>5.31</v>
      </c>
      <c r="AW223">
        <v>5.367</v>
      </c>
      <c r="AX223">
        <v>5.41</v>
      </c>
      <c r="AY223">
        <v>5.45</v>
      </c>
      <c r="AZ223">
        <v>5.5519999999999996</v>
      </c>
      <c r="BA223">
        <v>5.7430000000000003</v>
      </c>
      <c r="BB223">
        <v>5.6079999999999997</v>
      </c>
      <c r="BC223">
        <v>5.49</v>
      </c>
      <c r="BD223">
        <v>5.4820000000000002</v>
      </c>
      <c r="BE223">
        <v>5.556</v>
      </c>
      <c r="BF223">
        <v>5.45</v>
      </c>
      <c r="BG223">
        <v>5.36</v>
      </c>
      <c r="BH223">
        <v>5.4039999999999999</v>
      </c>
      <c r="BI223">
        <v>5.4669999999999996</v>
      </c>
      <c r="BJ223">
        <v>5.0339999999999998</v>
      </c>
      <c r="BK223">
        <v>5.0940000000000003</v>
      </c>
      <c r="BL223">
        <v>5.2869999999999999</v>
      </c>
      <c r="BM223">
        <v>5.41</v>
      </c>
      <c r="BN223">
        <v>5.4749999999999996</v>
      </c>
      <c r="BO223">
        <v>5.6449999999999996</v>
      </c>
      <c r="BP223">
        <v>5.6260000000000003</v>
      </c>
      <c r="BQ223">
        <v>5.7690000000000001</v>
      </c>
      <c r="BR223">
        <v>5.7549999999999999</v>
      </c>
      <c r="BS223" s="10">
        <f t="shared" si="6"/>
        <v>-4.1472351765489621E-2</v>
      </c>
      <c r="BT223" s="11" cm="1">
        <f t="array" aca="1" ref="BT223" ca="1">_xlfn.PERCENTILE.INC((OFFSET(E223,0,1,1,COLUMNS(E223:BR223)-1) - E223:BQ223) / E223:BQ223, 0.05) * SQRT(COUNT(E223:BR223) - 1)</f>
        <v>-0.24730406211193531</v>
      </c>
      <c r="BU223" s="10" cm="1">
        <f t="array" aca="1" ref="BU223" ca="1">_xlfn.STDEV.P((E223:BQ223 - OFFSET(E223:BQ223,0,1)) / OFFSET(E223:BQ223,0,1)) * SQRT(COUNT(E223:BR223)-1)</f>
        <v>0.17539589827644034</v>
      </c>
      <c r="BV223" s="10" cm="1">
        <f t="array" ref="BV223">-(MAX(1 - (E223:BR223 / _xlfn.SCAN(E223, E223:BR223, _xlfn.LAMBDA(_xlpm.a,_xlpm.b, MAX(_xlpm.a, _xlpm.b))))))</f>
        <v>-0.16267465069860276</v>
      </c>
      <c r="BW223" s="12">
        <f t="shared" ca="1" si="7"/>
        <v>-0.20533177867550606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1543</v>
      </c>
      <c r="F224">
        <v>1527</v>
      </c>
      <c r="G224">
        <v>1564</v>
      </c>
      <c r="H224">
        <v>1538</v>
      </c>
      <c r="I224">
        <v>1535</v>
      </c>
      <c r="J224">
        <v>1510</v>
      </c>
      <c r="K224">
        <v>1553</v>
      </c>
      <c r="L224">
        <v>1545</v>
      </c>
      <c r="M224">
        <v>1537</v>
      </c>
      <c r="N224">
        <v>1547</v>
      </c>
      <c r="O224">
        <v>1535</v>
      </c>
      <c r="P224">
        <v>1509</v>
      </c>
      <c r="Q224">
        <v>1457</v>
      </c>
      <c r="R224">
        <v>1485</v>
      </c>
      <c r="S224">
        <v>1513</v>
      </c>
      <c r="T224">
        <v>1518</v>
      </c>
      <c r="U224">
        <v>1530</v>
      </c>
      <c r="V224">
        <v>1549</v>
      </c>
      <c r="W224">
        <v>1538</v>
      </c>
      <c r="X224">
        <v>1543</v>
      </c>
      <c r="Y224">
        <v>1562</v>
      </c>
      <c r="Z224">
        <v>1543</v>
      </c>
      <c r="AA224">
        <v>1549</v>
      </c>
      <c r="AB224">
        <v>1558</v>
      </c>
      <c r="AC224">
        <v>1560</v>
      </c>
      <c r="AD224">
        <v>1576</v>
      </c>
      <c r="AE224">
        <v>1587</v>
      </c>
      <c r="AF224">
        <v>1598</v>
      </c>
      <c r="AG224">
        <v>1602</v>
      </c>
      <c r="AH224">
        <v>1590</v>
      </c>
      <c r="AI224">
        <v>1585</v>
      </c>
      <c r="AJ224">
        <v>1577</v>
      </c>
      <c r="AK224">
        <v>1555</v>
      </c>
      <c r="AL224">
        <v>1532</v>
      </c>
      <c r="AM224">
        <v>1549</v>
      </c>
      <c r="AN224">
        <v>1524</v>
      </c>
      <c r="AO224">
        <v>1524</v>
      </c>
      <c r="AP224">
        <v>1517</v>
      </c>
      <c r="AQ224">
        <v>1502</v>
      </c>
      <c r="AR224">
        <v>1528</v>
      </c>
      <c r="AS224">
        <v>1528</v>
      </c>
      <c r="AT224">
        <v>1537</v>
      </c>
      <c r="AU224">
        <v>1537</v>
      </c>
      <c r="AV224">
        <v>1543</v>
      </c>
      <c r="AW224">
        <v>1561</v>
      </c>
      <c r="AX224">
        <v>1575</v>
      </c>
      <c r="AY224">
        <v>1572</v>
      </c>
      <c r="AZ224">
        <v>1595</v>
      </c>
      <c r="BA224">
        <v>1591</v>
      </c>
      <c r="BB224">
        <v>1562</v>
      </c>
      <c r="BC224">
        <v>1562</v>
      </c>
      <c r="BD224">
        <v>1518</v>
      </c>
      <c r="BE224">
        <v>1566</v>
      </c>
      <c r="BF224">
        <v>1555</v>
      </c>
      <c r="BG224">
        <v>1554</v>
      </c>
      <c r="BH224">
        <v>1564</v>
      </c>
      <c r="BI224">
        <v>1574</v>
      </c>
      <c r="BJ224">
        <v>1536</v>
      </c>
      <c r="BK224">
        <v>1515</v>
      </c>
      <c r="BL224">
        <v>1555</v>
      </c>
      <c r="BM224">
        <v>1574</v>
      </c>
      <c r="BN224">
        <v>1559</v>
      </c>
      <c r="BO224">
        <v>1575</v>
      </c>
      <c r="BP224">
        <v>1544</v>
      </c>
      <c r="BQ224">
        <v>1561</v>
      </c>
      <c r="BR224">
        <v>1547</v>
      </c>
      <c r="BS224" s="10">
        <f t="shared" si="6"/>
        <v>2.592352559948153E-3</v>
      </c>
      <c r="BT224" s="11" cm="1">
        <f t="array" aca="1" ref="BT224" ca="1">_xlfn.PERCENTILE.INC((OFFSET(E224,0,1,1,COLUMNS(E224:BR224)-1) - E224:BQ224) / E224:BQ224, 0.05) * SQRT(COUNT(E224:BR224) - 1)</f>
        <v>-0.15633957521126715</v>
      </c>
      <c r="BU224" s="10" cm="1">
        <f t="array" aca="1" ref="BU224" ca="1">_xlfn.STDEV.P((E224:BQ224 - OFFSET(E224:BQ224,0,1)) / OFFSET(E224:BQ224,0,1)) * SQRT(COUNT(E224:BR224)-1)</f>
        <v>0.10829832146254526</v>
      </c>
      <c r="BV224" s="10" cm="1">
        <f t="array" ref="BV224">-(MAX(1 - (E224:BR224 / _xlfn.SCAN(E224, E224:BR224, _xlfn.LAMBDA(_xlpm.a,_xlpm.b, MAX(_xlpm.a, _xlpm.b))))))</f>
        <v>-6.841432225063937E-2</v>
      </c>
      <c r="BW224" s="12">
        <f t="shared" ca="1" si="7"/>
        <v>7.4334970766212205E-2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11.34</v>
      </c>
      <c r="F225">
        <v>11.37</v>
      </c>
      <c r="G225">
        <v>11.19</v>
      </c>
      <c r="H225">
        <v>11.12</v>
      </c>
      <c r="I225">
        <v>11.04</v>
      </c>
      <c r="J225">
        <v>10.92</v>
      </c>
      <c r="K225">
        <v>10.93</v>
      </c>
      <c r="L225">
        <v>10.83</v>
      </c>
      <c r="M225">
        <v>11.47</v>
      </c>
      <c r="N225">
        <v>11.5</v>
      </c>
      <c r="O225">
        <v>11.35</v>
      </c>
      <c r="P225">
        <v>11.55</v>
      </c>
      <c r="Q225">
        <v>11.12</v>
      </c>
      <c r="R225">
        <v>11.22</v>
      </c>
      <c r="S225">
        <v>11.7</v>
      </c>
      <c r="T225">
        <v>12.06</v>
      </c>
      <c r="U225">
        <v>12.63</v>
      </c>
      <c r="V225">
        <v>12.59</v>
      </c>
      <c r="W225">
        <v>12.33</v>
      </c>
      <c r="X225">
        <v>12.85</v>
      </c>
      <c r="Y225">
        <v>12.77</v>
      </c>
      <c r="Z225">
        <v>12.58</v>
      </c>
      <c r="AA225">
        <v>12.48</v>
      </c>
      <c r="AB225">
        <v>12.49</v>
      </c>
      <c r="AC225">
        <v>13.18</v>
      </c>
      <c r="AD225">
        <v>13.14</v>
      </c>
      <c r="AE225">
        <v>13.23</v>
      </c>
      <c r="AF225">
        <v>13.15</v>
      </c>
      <c r="AG225">
        <v>13.03</v>
      </c>
      <c r="AH225">
        <v>13.95</v>
      </c>
      <c r="AI225">
        <v>13.59</v>
      </c>
      <c r="AJ225">
        <v>13.21</v>
      </c>
      <c r="AK225">
        <v>12.91</v>
      </c>
      <c r="AL225">
        <v>12.79</v>
      </c>
      <c r="AM225">
        <v>13.1</v>
      </c>
      <c r="AN225">
        <v>12.95</v>
      </c>
      <c r="AO225">
        <v>12.98</v>
      </c>
      <c r="AP225">
        <v>12.85</v>
      </c>
      <c r="AQ225">
        <v>13.09</v>
      </c>
      <c r="AR225">
        <v>12.78</v>
      </c>
      <c r="AS225">
        <v>13.09</v>
      </c>
      <c r="AT225">
        <v>13.09</v>
      </c>
      <c r="AU225">
        <v>12.97</v>
      </c>
      <c r="AV225">
        <v>13.11</v>
      </c>
      <c r="AW225">
        <v>12.98</v>
      </c>
      <c r="AX225">
        <v>12.86</v>
      </c>
      <c r="AY225">
        <v>12.94</v>
      </c>
      <c r="AZ225">
        <v>12.79</v>
      </c>
      <c r="BA225">
        <v>12.63</v>
      </c>
      <c r="BB225">
        <v>12.4</v>
      </c>
      <c r="BC225">
        <v>12.55</v>
      </c>
      <c r="BD225">
        <v>12.35</v>
      </c>
      <c r="BE225">
        <v>12.55</v>
      </c>
      <c r="BF225">
        <v>12.26</v>
      </c>
      <c r="BG225">
        <v>12.03</v>
      </c>
      <c r="BH225">
        <v>11.87</v>
      </c>
      <c r="BI225">
        <v>11.74</v>
      </c>
      <c r="BJ225">
        <v>11.57</v>
      </c>
      <c r="BK225">
        <v>11.62</v>
      </c>
      <c r="BL225">
        <v>11.76</v>
      </c>
      <c r="BM225">
        <v>12.06</v>
      </c>
      <c r="BN225">
        <v>12.09</v>
      </c>
      <c r="BO225">
        <v>12.54</v>
      </c>
      <c r="BP225">
        <v>11.98</v>
      </c>
      <c r="BQ225">
        <v>11.74</v>
      </c>
      <c r="BR225">
        <v>11.39</v>
      </c>
      <c r="BS225" s="10">
        <f t="shared" si="6"/>
        <v>4.4091710758378056E-3</v>
      </c>
      <c r="BT225" s="11" cm="1">
        <f t="array" aca="1" ref="BT225" ca="1">_xlfn.PERCENTILE.INC((OFFSET(E225,0,1,1,COLUMNS(E225:BR225)-1) - E225:BQ225) / E225:BQ225, 0.05) * SQRT(COUNT(E225:BR225) - 1)</f>
        <v>-0.2219594347548379</v>
      </c>
      <c r="BU225" s="10" cm="1">
        <f t="array" aca="1" ref="BU225" ca="1">_xlfn.STDEV.P((E225:BQ225 - OFFSET(E225:BQ225,0,1)) / OFFSET(E225:BQ225,0,1)) * SQRT(COUNT(E225:BR225)-1)</f>
        <v>0.18240330894781112</v>
      </c>
      <c r="BV225" s="10" cm="1">
        <f t="array" ref="BV225">-(MAX(1 - (E225:BR225 / _xlfn.SCAN(E225, E225:BR225, _xlfn.LAMBDA(_xlpm.a,_xlpm.b, MAX(_xlpm.a, _xlpm.b))))))</f>
        <v>-0.18351254480286727</v>
      </c>
      <c r="BW225" s="12">
        <f t="shared" ca="1" si="7"/>
        <v>5.4095351300128998E-2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2610</v>
      </c>
      <c r="F226">
        <v>2640</v>
      </c>
      <c r="G226">
        <v>2650</v>
      </c>
      <c r="H226">
        <v>2672</v>
      </c>
      <c r="I226">
        <v>2686</v>
      </c>
      <c r="J226">
        <v>2680</v>
      </c>
      <c r="K226">
        <v>2638</v>
      </c>
      <c r="L226">
        <v>2636</v>
      </c>
      <c r="M226">
        <v>2688</v>
      </c>
      <c r="N226">
        <v>2636</v>
      </c>
      <c r="O226">
        <v>2586</v>
      </c>
      <c r="P226">
        <v>2572</v>
      </c>
      <c r="Q226">
        <v>2506</v>
      </c>
      <c r="R226">
        <v>2460</v>
      </c>
      <c r="S226">
        <v>2600</v>
      </c>
      <c r="T226">
        <v>2660</v>
      </c>
      <c r="U226">
        <v>2708</v>
      </c>
      <c r="V226">
        <v>2680</v>
      </c>
      <c r="W226">
        <v>2648</v>
      </c>
      <c r="X226">
        <v>2684</v>
      </c>
      <c r="Y226">
        <v>2668</v>
      </c>
      <c r="Z226">
        <v>2722</v>
      </c>
      <c r="AA226">
        <v>2742</v>
      </c>
      <c r="AB226">
        <v>2732</v>
      </c>
      <c r="AC226">
        <v>2726</v>
      </c>
      <c r="AD226">
        <v>2738</v>
      </c>
      <c r="AE226">
        <v>2750</v>
      </c>
      <c r="AF226">
        <v>2788</v>
      </c>
      <c r="AG226">
        <v>2790</v>
      </c>
      <c r="AH226">
        <v>2772</v>
      </c>
      <c r="AI226">
        <v>2774</v>
      </c>
      <c r="AJ226">
        <v>2782</v>
      </c>
      <c r="AK226">
        <v>2770</v>
      </c>
      <c r="AL226">
        <v>2762</v>
      </c>
      <c r="AM226">
        <v>2796</v>
      </c>
      <c r="AN226">
        <v>2852</v>
      </c>
      <c r="AO226">
        <v>2900</v>
      </c>
      <c r="AP226">
        <v>2922</v>
      </c>
      <c r="AQ226">
        <v>2892</v>
      </c>
      <c r="AR226">
        <v>2876</v>
      </c>
      <c r="AS226">
        <v>2860</v>
      </c>
      <c r="AT226">
        <v>2884</v>
      </c>
      <c r="AU226">
        <v>2884</v>
      </c>
      <c r="AV226">
        <v>2938</v>
      </c>
      <c r="AW226">
        <v>2988</v>
      </c>
      <c r="AX226">
        <v>2968</v>
      </c>
      <c r="AY226">
        <v>3006</v>
      </c>
      <c r="AZ226">
        <v>3022</v>
      </c>
      <c r="BA226">
        <v>3014</v>
      </c>
      <c r="BB226">
        <v>2982</v>
      </c>
      <c r="BC226">
        <v>3030</v>
      </c>
      <c r="BD226">
        <v>2974</v>
      </c>
      <c r="BE226">
        <v>2890</v>
      </c>
      <c r="BF226">
        <v>2906</v>
      </c>
      <c r="BG226">
        <v>2826</v>
      </c>
      <c r="BH226">
        <v>2840</v>
      </c>
      <c r="BI226">
        <v>2812</v>
      </c>
      <c r="BJ226">
        <v>2800</v>
      </c>
      <c r="BK226">
        <v>2936</v>
      </c>
      <c r="BL226">
        <v>2878</v>
      </c>
      <c r="BM226">
        <v>2858</v>
      </c>
      <c r="BN226">
        <v>2834</v>
      </c>
      <c r="BO226">
        <v>2822</v>
      </c>
      <c r="BP226">
        <v>2720</v>
      </c>
      <c r="BQ226">
        <v>2742</v>
      </c>
      <c r="BR226">
        <v>2718</v>
      </c>
      <c r="BS226" s="10">
        <f t="shared" si="6"/>
        <v>4.1379310344827586E-2</v>
      </c>
      <c r="BT226" s="11" cm="1">
        <f t="array" aca="1" ref="BT226" ca="1">_xlfn.PERCENTILE.INC((OFFSET(E226,0,1,1,COLUMNS(E226:BR226)-1) - E226:BQ226) / E226:BQ226, 0.05) * SQRT(COUNT(E226:BR226) - 1)</f>
        <v>-0.19736185306225351</v>
      </c>
      <c r="BU226" s="10" cm="1">
        <f t="array" aca="1" ref="BU226" ca="1">_xlfn.STDEV.P((E226:BQ226 - OFFSET(E226:BQ226,0,1)) / OFFSET(E226:BQ226,0,1)) * SQRT(COUNT(E226:BR226)-1)</f>
        <v>0.12803156354844183</v>
      </c>
      <c r="BV226" s="10" cm="1">
        <f t="array" ref="BV226">-(MAX(1 - (E226:BR226 / _xlfn.SCAN(E226, E226:BR226, _xlfn.LAMBDA(_xlpm.a,_xlpm.b, MAX(_xlpm.a, _xlpm.b))))))</f>
        <v>-0.10297029702970295</v>
      </c>
      <c r="BW226" s="12">
        <f t="shared" ca="1" si="7"/>
        <v>0.36582627788581434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119</v>
      </c>
      <c r="F227">
        <v>119.2</v>
      </c>
      <c r="G227">
        <v>119</v>
      </c>
      <c r="H227">
        <v>116.6</v>
      </c>
      <c r="I227">
        <v>121.4</v>
      </c>
      <c r="J227">
        <v>118.05</v>
      </c>
      <c r="K227">
        <v>119.5</v>
      </c>
      <c r="L227">
        <v>120.8</v>
      </c>
      <c r="M227">
        <v>124.1</v>
      </c>
      <c r="N227">
        <v>128.6</v>
      </c>
      <c r="O227">
        <v>126.1</v>
      </c>
      <c r="P227">
        <v>125.65</v>
      </c>
      <c r="Q227">
        <v>120.65</v>
      </c>
      <c r="R227">
        <v>120.55</v>
      </c>
      <c r="S227">
        <v>125.05</v>
      </c>
      <c r="T227">
        <v>125.6</v>
      </c>
      <c r="U227">
        <v>124.9</v>
      </c>
      <c r="V227">
        <v>125.1</v>
      </c>
      <c r="W227">
        <v>122.2</v>
      </c>
      <c r="X227">
        <v>123</v>
      </c>
      <c r="Y227">
        <v>122.45</v>
      </c>
      <c r="Z227">
        <v>121.55</v>
      </c>
      <c r="AA227">
        <v>123.55</v>
      </c>
      <c r="AB227">
        <v>119.65</v>
      </c>
      <c r="AC227">
        <v>122.35</v>
      </c>
      <c r="AD227">
        <v>124.9</v>
      </c>
      <c r="AE227">
        <v>124.6</v>
      </c>
      <c r="AF227">
        <v>124</v>
      </c>
      <c r="AG227">
        <v>125.15</v>
      </c>
      <c r="AH227">
        <v>122.45</v>
      </c>
      <c r="AI227">
        <v>123.7</v>
      </c>
      <c r="AJ227">
        <v>124</v>
      </c>
      <c r="AK227">
        <v>121.9</v>
      </c>
      <c r="AL227">
        <v>118.6</v>
      </c>
      <c r="AM227">
        <v>118.25</v>
      </c>
      <c r="AN227">
        <v>116.35</v>
      </c>
      <c r="AO227">
        <v>114.65</v>
      </c>
      <c r="AP227">
        <v>118.8</v>
      </c>
      <c r="AQ227">
        <v>116.1</v>
      </c>
      <c r="AR227">
        <v>123</v>
      </c>
      <c r="AS227">
        <v>122.6</v>
      </c>
      <c r="AT227">
        <v>121.5</v>
      </c>
      <c r="AU227">
        <v>122.95</v>
      </c>
      <c r="AV227">
        <v>122.45</v>
      </c>
      <c r="AW227">
        <v>120</v>
      </c>
      <c r="AX227">
        <v>124</v>
      </c>
      <c r="AY227">
        <v>120.2</v>
      </c>
      <c r="AZ227">
        <v>120</v>
      </c>
      <c r="BA227">
        <v>119.3</v>
      </c>
      <c r="BB227">
        <v>116.55</v>
      </c>
      <c r="BC227">
        <v>115.5</v>
      </c>
      <c r="BD227">
        <v>119</v>
      </c>
      <c r="BE227">
        <v>118.6</v>
      </c>
      <c r="BF227">
        <v>119</v>
      </c>
      <c r="BG227">
        <v>119.8</v>
      </c>
      <c r="BH227">
        <v>119.55</v>
      </c>
      <c r="BI227">
        <v>119.3</v>
      </c>
      <c r="BJ227">
        <v>115.2</v>
      </c>
      <c r="BK227">
        <v>116.95</v>
      </c>
      <c r="BL227">
        <v>117.5</v>
      </c>
      <c r="BM227">
        <v>121.15</v>
      </c>
      <c r="BN227">
        <v>122.25</v>
      </c>
      <c r="BO227">
        <v>117.9</v>
      </c>
      <c r="BP227">
        <v>118</v>
      </c>
      <c r="BQ227">
        <v>119</v>
      </c>
      <c r="BR227">
        <v>120.9</v>
      </c>
      <c r="BS227" s="10">
        <f t="shared" si="6"/>
        <v>1.5966386554621896E-2</v>
      </c>
      <c r="BT227" s="11" cm="1">
        <f t="array" aca="1" ref="BT227" ca="1">_xlfn.PERCENTILE.INC((OFFSET(E227,0,1,1,COLUMNS(E227:BR227)-1) - E227:BQ227) / E227:BQ227, 0.05) * SQRT(COUNT(E227:BR227) - 1)</f>
        <v>-0.25300950090152036</v>
      </c>
      <c r="BU227" s="10" cm="1">
        <f t="array" aca="1" ref="BU227" ca="1">_xlfn.STDEV.P((E227:BQ227 - OFFSET(E227:BQ227,0,1)) / OFFSET(E227:BQ227,0,1)) * SQRT(COUNT(E227:BR227)-1)</f>
        <v>0.16449664972736724</v>
      </c>
      <c r="BV227" s="10" cm="1">
        <f t="array" ref="BV227">-(MAX(1 - (E227:BR227 / _xlfn.SCAN(E227, E227:BR227, _xlfn.LAMBDA(_xlpm.a,_xlpm.b, MAX(_xlpm.a, _xlpm.b))))))</f>
        <v>-0.10847589424572313</v>
      </c>
      <c r="BW227" s="12">
        <f t="shared" ca="1" si="7"/>
        <v>0.13024208450524771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2642</v>
      </c>
      <c r="F228">
        <v>2631</v>
      </c>
      <c r="G228">
        <v>2635</v>
      </c>
      <c r="H228">
        <v>2633</v>
      </c>
      <c r="I228">
        <v>2644</v>
      </c>
      <c r="J228">
        <v>2574</v>
      </c>
      <c r="K228">
        <v>2573</v>
      </c>
      <c r="L228">
        <v>2579</v>
      </c>
      <c r="M228">
        <v>2613</v>
      </c>
      <c r="N228">
        <v>2613</v>
      </c>
      <c r="O228">
        <v>2617</v>
      </c>
      <c r="P228">
        <v>2632</v>
      </c>
      <c r="Q228">
        <v>2567</v>
      </c>
      <c r="R228">
        <v>2579</v>
      </c>
      <c r="S228">
        <v>2658</v>
      </c>
      <c r="T228">
        <v>2695</v>
      </c>
      <c r="U228">
        <v>2710</v>
      </c>
      <c r="V228">
        <v>2698</v>
      </c>
      <c r="W228">
        <v>2709</v>
      </c>
      <c r="X228">
        <v>2713</v>
      </c>
      <c r="Y228">
        <v>2740</v>
      </c>
      <c r="Z228">
        <v>2719</v>
      </c>
      <c r="AA228">
        <v>2737</v>
      </c>
      <c r="AB228">
        <v>2767</v>
      </c>
      <c r="AC228">
        <v>2784</v>
      </c>
      <c r="AD228">
        <v>2778</v>
      </c>
      <c r="AE228">
        <v>2693</v>
      </c>
      <c r="AF228">
        <v>2664</v>
      </c>
      <c r="AG228">
        <v>2693</v>
      </c>
      <c r="AH228">
        <v>2718</v>
      </c>
      <c r="AI228">
        <v>2670</v>
      </c>
      <c r="AJ228">
        <v>2666</v>
      </c>
      <c r="AK228">
        <v>2709</v>
      </c>
      <c r="AL228">
        <v>2706</v>
      </c>
      <c r="AM228">
        <v>2699</v>
      </c>
      <c r="AN228">
        <v>2666</v>
      </c>
      <c r="AO228">
        <v>2650</v>
      </c>
      <c r="AP228">
        <v>2654</v>
      </c>
      <c r="AQ228">
        <v>2648</v>
      </c>
      <c r="AR228">
        <v>2618</v>
      </c>
      <c r="AS228">
        <v>2623</v>
      </c>
      <c r="AT228">
        <v>2626</v>
      </c>
      <c r="AU228">
        <v>2626</v>
      </c>
      <c r="AV228">
        <v>2629</v>
      </c>
      <c r="AW228">
        <v>2662</v>
      </c>
      <c r="AX228">
        <v>2634</v>
      </c>
      <c r="AY228">
        <v>2636</v>
      </c>
      <c r="AZ228">
        <v>2635</v>
      </c>
      <c r="BA228">
        <v>2589</v>
      </c>
      <c r="BB228">
        <v>2595</v>
      </c>
      <c r="BC228">
        <v>2482</v>
      </c>
      <c r="BD228">
        <v>2459</v>
      </c>
      <c r="BE228">
        <v>2454</v>
      </c>
      <c r="BF228">
        <v>2455</v>
      </c>
      <c r="BG228">
        <v>2464</v>
      </c>
      <c r="BH228">
        <v>2481</v>
      </c>
      <c r="BI228">
        <v>2442</v>
      </c>
      <c r="BJ228">
        <v>2438</v>
      </c>
      <c r="BK228">
        <v>2496</v>
      </c>
      <c r="BL228">
        <v>2507</v>
      </c>
      <c r="BM228">
        <v>2487</v>
      </c>
      <c r="BN228">
        <v>2469</v>
      </c>
      <c r="BO228">
        <v>2459</v>
      </c>
      <c r="BP228">
        <v>2390</v>
      </c>
      <c r="BQ228">
        <v>2432</v>
      </c>
      <c r="BR228">
        <v>2399</v>
      </c>
      <c r="BS228" s="10">
        <f t="shared" si="6"/>
        <v>-9.197577592732778E-2</v>
      </c>
      <c r="BT228" s="11" cm="1">
        <f t="array" aca="1" ref="BT228" ca="1">_xlfn.PERCENTILE.INC((OFFSET(E228,0,1,1,COLUMNS(E228:BR228)-1) - E228:BQ228) / E228:BQ228, 0.05) * SQRT(COUNT(E228:BR228) - 1)</f>
        <v>-0.21058004493768903</v>
      </c>
      <c r="BU228" s="10" cm="1">
        <f t="array" aca="1" ref="BU228" ca="1">_xlfn.STDEV.P((E228:BQ228 - OFFSET(E228:BQ228,0,1)) / OFFSET(E228:BQ228,0,1)) * SQRT(COUNT(E228:BR228)-1)</f>
        <v>0.10154826410518861</v>
      </c>
      <c r="BV228" s="10" cm="1">
        <f t="array" ref="BV228">-(MAX(1 - (E228:BR228 / _xlfn.SCAN(E228, E228:BR228, _xlfn.LAMBDA(_xlpm.a,_xlpm.b, MAX(_xlpm.a, _xlpm.b))))))</f>
        <v>-0.14152298850574707</v>
      </c>
      <c r="BW228" s="12">
        <f t="shared" ca="1" si="7"/>
        <v>-0.85198675417738778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52.4</v>
      </c>
      <c r="F229">
        <v>52</v>
      </c>
      <c r="G229">
        <v>51.8</v>
      </c>
      <c r="H229">
        <v>51.4</v>
      </c>
      <c r="I229">
        <v>51</v>
      </c>
      <c r="J229">
        <v>49.7</v>
      </c>
      <c r="K229">
        <v>51</v>
      </c>
      <c r="L229">
        <v>49.8</v>
      </c>
      <c r="M229">
        <v>49.7</v>
      </c>
      <c r="N229">
        <v>49.8</v>
      </c>
      <c r="O229">
        <v>49</v>
      </c>
      <c r="P229">
        <v>49.1</v>
      </c>
      <c r="Q229">
        <v>48.5</v>
      </c>
      <c r="R229">
        <v>48.3</v>
      </c>
      <c r="S229">
        <v>47.35</v>
      </c>
      <c r="T229">
        <v>47.6</v>
      </c>
      <c r="U229">
        <v>47.6</v>
      </c>
      <c r="V229">
        <v>47.75</v>
      </c>
      <c r="W229">
        <v>46.85</v>
      </c>
      <c r="X229">
        <v>48.7</v>
      </c>
      <c r="Y229">
        <v>49</v>
      </c>
      <c r="Z229">
        <v>48.9</v>
      </c>
      <c r="AA229">
        <v>49.9</v>
      </c>
      <c r="AB229">
        <v>49.15</v>
      </c>
      <c r="AC229">
        <v>52</v>
      </c>
      <c r="AD229">
        <v>51.7</v>
      </c>
      <c r="AE229">
        <v>51</v>
      </c>
      <c r="AF229">
        <v>49.6</v>
      </c>
      <c r="AG229">
        <v>50.6</v>
      </c>
      <c r="AH229">
        <v>50.1</v>
      </c>
      <c r="AI229">
        <v>49.8</v>
      </c>
      <c r="AJ229">
        <v>49.35</v>
      </c>
      <c r="AK229">
        <v>48.15</v>
      </c>
      <c r="AL229">
        <v>47.8</v>
      </c>
      <c r="AM229">
        <v>48.6</v>
      </c>
      <c r="AN229">
        <v>48</v>
      </c>
      <c r="AO229">
        <v>48.4</v>
      </c>
      <c r="AP229">
        <v>48</v>
      </c>
      <c r="AQ229">
        <v>47.8</v>
      </c>
      <c r="AR229">
        <v>47.9</v>
      </c>
      <c r="AS229">
        <v>47.8</v>
      </c>
      <c r="AT229">
        <v>47.5</v>
      </c>
      <c r="AU229">
        <v>50.4</v>
      </c>
      <c r="AV229">
        <v>50.7</v>
      </c>
      <c r="AW229">
        <v>51.7</v>
      </c>
      <c r="AX229">
        <v>49.65</v>
      </c>
      <c r="AY229">
        <v>50.9</v>
      </c>
      <c r="AZ229">
        <v>51.1</v>
      </c>
      <c r="BA229">
        <v>50.6</v>
      </c>
      <c r="BB229">
        <v>51.3</v>
      </c>
      <c r="BC229">
        <v>51.3</v>
      </c>
      <c r="BD229">
        <v>52.7</v>
      </c>
      <c r="BE229">
        <v>52.6</v>
      </c>
      <c r="BF229">
        <v>55.8</v>
      </c>
      <c r="BG229">
        <v>57.3</v>
      </c>
      <c r="BH229">
        <v>59.5</v>
      </c>
      <c r="BI229">
        <v>59.6</v>
      </c>
      <c r="BJ229">
        <v>61.2</v>
      </c>
      <c r="BK229">
        <v>62.2</v>
      </c>
      <c r="BL229">
        <v>63.5</v>
      </c>
      <c r="BM229">
        <v>65.2</v>
      </c>
      <c r="BN229">
        <v>64.3</v>
      </c>
      <c r="BO229">
        <v>65.900000000000006</v>
      </c>
      <c r="BP229">
        <v>62.3</v>
      </c>
      <c r="BQ229">
        <v>65</v>
      </c>
      <c r="BR229">
        <v>65.7</v>
      </c>
      <c r="BS229" s="10">
        <f t="shared" si="6"/>
        <v>0.25381679389312983</v>
      </c>
      <c r="BT229" s="11" cm="1">
        <f t="array" aca="1" ref="BT229" ca="1">_xlfn.PERCENTILE.INC((OFFSET(E229,0,1,1,COLUMNS(E229:BR229)-1) - E229:BQ229) / E229:BQ229, 0.05) * SQRT(COUNT(E229:BR229) - 1)</f>
        <v>-0.20361537299117877</v>
      </c>
      <c r="BU229" s="10" cm="1">
        <f t="array" aca="1" ref="BU229" ca="1">_xlfn.STDEV.P((E229:BQ229 - OFFSET(E229:BQ229,0,1)) / OFFSET(E229:BQ229,0,1)) * SQRT(COUNT(E229:BR229)-1)</f>
        <v>0.17644135717332762</v>
      </c>
      <c r="BV229" s="10" cm="1">
        <f t="array" ref="BV229">-(MAX(1 - (E229:BR229 / _xlfn.SCAN(E229, E229:BR229, _xlfn.LAMBDA(_xlpm.a,_xlpm.b, MAX(_xlpm.a, _xlpm.b))))))</f>
        <v>-0.10591603053435106</v>
      </c>
      <c r="BW229" s="12">
        <f t="shared" ca="1" si="7"/>
        <v>1.4694672385592149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1689.2</v>
      </c>
      <c r="F230">
        <v>1667.6</v>
      </c>
      <c r="G230">
        <v>1669.4</v>
      </c>
      <c r="H230">
        <v>1652.8</v>
      </c>
      <c r="I230">
        <v>1575.4</v>
      </c>
      <c r="J230">
        <v>1537.8</v>
      </c>
      <c r="K230">
        <v>1555.8</v>
      </c>
      <c r="L230">
        <v>1511.4</v>
      </c>
      <c r="M230">
        <v>1487.2</v>
      </c>
      <c r="N230">
        <v>1466.4</v>
      </c>
      <c r="O230">
        <v>1425.4</v>
      </c>
      <c r="P230">
        <v>1414.2</v>
      </c>
      <c r="Q230">
        <v>1297.2</v>
      </c>
      <c r="R230">
        <v>1340</v>
      </c>
      <c r="S230">
        <v>1465.4</v>
      </c>
      <c r="T230">
        <v>1447.8</v>
      </c>
      <c r="U230">
        <v>1444</v>
      </c>
      <c r="V230">
        <v>1472</v>
      </c>
      <c r="W230">
        <v>1466</v>
      </c>
      <c r="X230">
        <v>1486.8</v>
      </c>
      <c r="Y230">
        <v>1511.6</v>
      </c>
      <c r="Z230">
        <v>1444.8</v>
      </c>
      <c r="AA230">
        <v>1439.8</v>
      </c>
      <c r="AB230">
        <v>1399.6</v>
      </c>
      <c r="AC230">
        <v>1417.4</v>
      </c>
      <c r="AD230">
        <v>1477.8</v>
      </c>
      <c r="AE230">
        <v>1504.2</v>
      </c>
      <c r="AF230">
        <v>1482.8</v>
      </c>
      <c r="AG230">
        <v>1527</v>
      </c>
      <c r="AH230">
        <v>1537.8</v>
      </c>
      <c r="AI230">
        <v>1520</v>
      </c>
      <c r="AJ230">
        <v>1535.6</v>
      </c>
      <c r="AK230">
        <v>1483</v>
      </c>
      <c r="AL230">
        <v>1463.2</v>
      </c>
      <c r="AM230">
        <v>1489.6</v>
      </c>
      <c r="AN230">
        <v>1424.4</v>
      </c>
      <c r="AO230">
        <v>1445</v>
      </c>
      <c r="AP230">
        <v>1477.8</v>
      </c>
      <c r="AQ230">
        <v>1554.4</v>
      </c>
      <c r="AR230">
        <v>1591.6</v>
      </c>
      <c r="AS230">
        <v>1566.6</v>
      </c>
      <c r="AT230">
        <v>1585.4</v>
      </c>
      <c r="AU230">
        <v>1585.4</v>
      </c>
      <c r="AV230">
        <v>1570.2</v>
      </c>
      <c r="AW230">
        <v>1575.6</v>
      </c>
      <c r="AX230">
        <v>1581.2</v>
      </c>
      <c r="AY230">
        <v>1526.2</v>
      </c>
      <c r="AZ230">
        <v>1525.2</v>
      </c>
      <c r="BA230">
        <v>1520.8</v>
      </c>
      <c r="BB230">
        <v>1512.4</v>
      </c>
      <c r="BC230">
        <v>1528.6</v>
      </c>
      <c r="BD230">
        <v>1493.8</v>
      </c>
      <c r="BE230">
        <v>1518.6</v>
      </c>
      <c r="BF230">
        <v>1491.4</v>
      </c>
      <c r="BG230">
        <v>1473.2</v>
      </c>
      <c r="BH230">
        <v>1509.2</v>
      </c>
      <c r="BI230">
        <v>1546.8</v>
      </c>
      <c r="BJ230">
        <v>1538.6</v>
      </c>
      <c r="BK230">
        <v>1551.8</v>
      </c>
      <c r="BL230">
        <v>1595.2</v>
      </c>
      <c r="BM230">
        <v>1644.6</v>
      </c>
      <c r="BN230">
        <v>1683.2</v>
      </c>
      <c r="BO230">
        <v>1766.4</v>
      </c>
      <c r="BP230">
        <v>1749.6</v>
      </c>
      <c r="BQ230">
        <v>1748.2</v>
      </c>
      <c r="BR230">
        <v>1682</v>
      </c>
      <c r="BS230" s="10">
        <f t="shared" si="6"/>
        <v>-4.2623727208146132E-3</v>
      </c>
      <c r="BT230" s="11" cm="1">
        <f t="array" aca="1" ref="BT230" ca="1">_xlfn.PERCENTILE.INC((OFFSET(E230,0,1,1,COLUMNS(E230:BR230)-1) - E230:BQ230) / E230:BQ230, 0.05) * SQRT(COUNT(E230:BR230) - 1)</f>
        <v>-0.34336846065432713</v>
      </c>
      <c r="BU230" s="10" cm="1">
        <f t="array" aca="1" ref="BU230" ca="1">_xlfn.STDEV.P((E230:BQ230 - OFFSET(E230:BQ230,0,1)) / OFFSET(E230:BQ230,0,1)) * SQRT(COUNT(E230:BR230)-1)</f>
        <v>0.21820701934345174</v>
      </c>
      <c r="BV230" s="10" cm="1">
        <f t="array" ref="BV230">-(MAX(1 - (E230:BR230 / _xlfn.SCAN(E230, E230:BR230, _xlfn.LAMBDA(_xlpm.a,_xlpm.b, MAX(_xlpm.a, _xlpm.b))))))</f>
        <v>-0.23206251479990525</v>
      </c>
      <c r="BW230" s="12">
        <f t="shared" ca="1" si="7"/>
        <v>5.4793254716682741E-3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13.84</v>
      </c>
      <c r="F231">
        <v>13.6</v>
      </c>
      <c r="G231">
        <v>13.82</v>
      </c>
      <c r="H231">
        <v>13.78</v>
      </c>
      <c r="I231">
        <v>13.54</v>
      </c>
      <c r="J231">
        <v>13.24</v>
      </c>
      <c r="K231">
        <v>13.16</v>
      </c>
      <c r="L231">
        <v>13.32</v>
      </c>
      <c r="M231">
        <v>13.24</v>
      </c>
      <c r="N231">
        <v>13.12</v>
      </c>
      <c r="O231">
        <v>13.1</v>
      </c>
      <c r="P231">
        <v>13</v>
      </c>
      <c r="Q231">
        <v>12.38</v>
      </c>
      <c r="R231">
        <v>12.3</v>
      </c>
      <c r="S231">
        <v>12.72</v>
      </c>
      <c r="T231">
        <v>12.6</v>
      </c>
      <c r="U231">
        <v>12.64</v>
      </c>
      <c r="V231">
        <v>12.5</v>
      </c>
      <c r="W231">
        <v>12.36</v>
      </c>
      <c r="X231">
        <v>12.36</v>
      </c>
      <c r="Y231">
        <v>12.34</v>
      </c>
      <c r="Z231">
        <v>12.3</v>
      </c>
      <c r="AA231">
        <v>12.22</v>
      </c>
      <c r="AB231">
        <v>12.22</v>
      </c>
      <c r="AC231">
        <v>12.24</v>
      </c>
      <c r="AD231">
        <v>12.34</v>
      </c>
      <c r="AE231">
        <v>12.5</v>
      </c>
      <c r="AF231">
        <v>12.72</v>
      </c>
      <c r="AG231">
        <v>12.92</v>
      </c>
      <c r="AH231">
        <v>13.24</v>
      </c>
      <c r="AI231">
        <v>13.1</v>
      </c>
      <c r="AJ231">
        <v>13.1</v>
      </c>
      <c r="AK231">
        <v>12.8</v>
      </c>
      <c r="AL231">
        <v>12.8</v>
      </c>
      <c r="AM231">
        <v>13.26</v>
      </c>
      <c r="AN231">
        <v>12.7</v>
      </c>
      <c r="AO231">
        <v>12.54</v>
      </c>
      <c r="AP231">
        <v>13.16</v>
      </c>
      <c r="AQ231">
        <v>13.26</v>
      </c>
      <c r="AR231">
        <v>13.86</v>
      </c>
      <c r="AS231">
        <v>13.62</v>
      </c>
      <c r="AT231">
        <v>13.7</v>
      </c>
      <c r="AU231">
        <v>13.76</v>
      </c>
      <c r="AV231">
        <v>13.58</v>
      </c>
      <c r="AW231">
        <v>13.74</v>
      </c>
      <c r="AX231">
        <v>13.68</v>
      </c>
      <c r="AY231">
        <v>13.42</v>
      </c>
      <c r="AZ231">
        <v>13.38</v>
      </c>
      <c r="BA231">
        <v>13.42</v>
      </c>
      <c r="BB231">
        <v>13.6</v>
      </c>
      <c r="BC231">
        <v>13.62</v>
      </c>
      <c r="BD231">
        <v>13.74</v>
      </c>
      <c r="BE231">
        <v>14</v>
      </c>
      <c r="BF231">
        <v>13.8</v>
      </c>
      <c r="BG231">
        <v>13.62</v>
      </c>
      <c r="BH231">
        <v>14.2</v>
      </c>
      <c r="BI231">
        <v>14.48</v>
      </c>
      <c r="BJ231">
        <v>14.3</v>
      </c>
      <c r="BK231">
        <v>14.5</v>
      </c>
      <c r="BL231">
        <v>14.42</v>
      </c>
      <c r="BM231">
        <v>14.5</v>
      </c>
      <c r="BN231">
        <v>14.66</v>
      </c>
      <c r="BO231">
        <v>15.34</v>
      </c>
      <c r="BP231">
        <v>15.16</v>
      </c>
      <c r="BQ231">
        <v>14.98</v>
      </c>
      <c r="BR231">
        <v>14.86</v>
      </c>
      <c r="BS231" s="10">
        <f t="shared" si="6"/>
        <v>7.3699421965317882E-2</v>
      </c>
      <c r="BT231" s="11" cm="1">
        <f t="array" aca="1" ref="BT231" ca="1">_xlfn.PERCENTILE.INC((OFFSET(E231,0,1,1,COLUMNS(E231:BR231)-1) - E231:BQ231) / E231:BQ231, 0.05) * SQRT(COUNT(E231:BR231) - 1)</f>
        <v>-0.17355161161339017</v>
      </c>
      <c r="BU231" s="10" cm="1">
        <f t="array" aca="1" ref="BU231" ca="1">_xlfn.STDEV.P((E231:BQ231 - OFFSET(E231:BQ231,0,1)) / OFFSET(E231:BQ231,0,1)) * SQRT(COUNT(E231:BR231)-1)</f>
        <v>0.14898575663407626</v>
      </c>
      <c r="BV231" s="10" cm="1">
        <f t="array" ref="BV231">-(MAX(1 - (E231:BR231 / _xlfn.SCAN(E231, E231:BR231, _xlfn.LAMBDA(_xlpm.a,_xlpm.b, MAX(_xlpm.a, _xlpm.b))))))</f>
        <v>-0.11705202312138718</v>
      </c>
      <c r="BW231" s="12">
        <f t="shared" ca="1" si="7"/>
        <v>0.53130865495912027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188.76</v>
      </c>
      <c r="F232">
        <v>190.2</v>
      </c>
      <c r="G232">
        <v>191.9</v>
      </c>
      <c r="H232">
        <v>187.32</v>
      </c>
      <c r="I232">
        <v>193.4</v>
      </c>
      <c r="J232">
        <v>187.48</v>
      </c>
      <c r="K232">
        <v>188</v>
      </c>
      <c r="L232">
        <v>201.85</v>
      </c>
      <c r="M232">
        <v>203.45</v>
      </c>
      <c r="N232">
        <v>195.94</v>
      </c>
      <c r="O232">
        <v>194.92</v>
      </c>
      <c r="P232">
        <v>194.14</v>
      </c>
      <c r="Q232">
        <v>186.3</v>
      </c>
      <c r="R232">
        <v>187.6</v>
      </c>
      <c r="S232">
        <v>184.48</v>
      </c>
      <c r="T232">
        <v>186.04</v>
      </c>
      <c r="U232">
        <v>186.28</v>
      </c>
      <c r="V232">
        <v>184</v>
      </c>
      <c r="W232">
        <v>183.22</v>
      </c>
      <c r="X232">
        <v>183.78</v>
      </c>
      <c r="Y232">
        <v>184</v>
      </c>
      <c r="Z232">
        <v>184.74</v>
      </c>
      <c r="AA232">
        <v>175</v>
      </c>
      <c r="AB232">
        <v>175.52</v>
      </c>
      <c r="AC232">
        <v>175.1</v>
      </c>
      <c r="AD232">
        <v>178.24</v>
      </c>
      <c r="AE232">
        <v>174.12</v>
      </c>
      <c r="AF232">
        <v>172</v>
      </c>
      <c r="AG232">
        <v>166.16</v>
      </c>
      <c r="AH232">
        <v>167.36</v>
      </c>
      <c r="AI232">
        <v>166.86</v>
      </c>
      <c r="AJ232">
        <v>168.9</v>
      </c>
      <c r="AK232">
        <v>165</v>
      </c>
      <c r="AL232">
        <v>171.02</v>
      </c>
      <c r="AM232">
        <v>166.6</v>
      </c>
      <c r="AN232">
        <v>168.3</v>
      </c>
      <c r="AO232">
        <v>165.74</v>
      </c>
      <c r="AP232">
        <v>165.22</v>
      </c>
      <c r="AQ232">
        <v>165.78</v>
      </c>
      <c r="AR232">
        <v>165.58</v>
      </c>
      <c r="AS232">
        <v>168.04</v>
      </c>
      <c r="AT232">
        <v>167.78</v>
      </c>
      <c r="AU232">
        <v>167.62</v>
      </c>
      <c r="AV232">
        <v>169.32</v>
      </c>
      <c r="AW232">
        <v>170.36</v>
      </c>
      <c r="AX232">
        <v>189.98</v>
      </c>
      <c r="AY232">
        <v>187.02</v>
      </c>
      <c r="AZ232">
        <v>188</v>
      </c>
      <c r="BA232">
        <v>185</v>
      </c>
      <c r="BB232">
        <v>178.5</v>
      </c>
      <c r="BC232">
        <v>180.68</v>
      </c>
      <c r="BD232">
        <v>181.42</v>
      </c>
      <c r="BE232">
        <v>187.94</v>
      </c>
      <c r="BF232">
        <v>188.78</v>
      </c>
      <c r="BG232">
        <v>190.86</v>
      </c>
      <c r="BH232">
        <v>196.36</v>
      </c>
      <c r="BI232">
        <v>195</v>
      </c>
      <c r="BJ232">
        <v>184.42</v>
      </c>
      <c r="BK232">
        <v>184.8</v>
      </c>
      <c r="BL232">
        <v>190.1</v>
      </c>
      <c r="BM232">
        <v>193</v>
      </c>
      <c r="BN232">
        <v>184.02</v>
      </c>
      <c r="BO232">
        <v>181.18</v>
      </c>
      <c r="BP232">
        <v>183.82</v>
      </c>
      <c r="BQ232">
        <v>184.1</v>
      </c>
      <c r="BR232">
        <v>191.8</v>
      </c>
      <c r="BS232" s="10">
        <f t="shared" si="6"/>
        <v>1.6105107014198032E-2</v>
      </c>
      <c r="BT232" s="11" cm="1">
        <f t="array" aca="1" ref="BT232" ca="1">_xlfn.PERCENTILE.INC((OFFSET(E232,0,1,1,COLUMNS(E232:BR232)-1) - E232:BQ232) / E232:BQ232, 0.05) * SQRT(COUNT(E232:BR232) - 1)</f>
        <v>-0.31998481965043402</v>
      </c>
      <c r="BU232" s="10" cm="1">
        <f t="array" aca="1" ref="BU232" ca="1">_xlfn.STDEV.P((E232:BQ232 - OFFSET(E232:BQ232,0,1)) / OFFSET(E232:BQ232,0,1)) * SQRT(COUNT(E232:BR232)-1)</f>
        <v>0.20927526223879597</v>
      </c>
      <c r="BV232" s="10" cm="1">
        <f t="array" ref="BV232">-(MAX(1 - (E232:BR232 / _xlfn.SCAN(E232, E232:BR232, _xlfn.LAMBDA(_xlpm.a,_xlpm.b, MAX(_xlpm.a, _xlpm.b))))))</f>
        <v>-0.18898992381420487</v>
      </c>
      <c r="BW232" s="12">
        <f t="shared" ca="1" si="7"/>
        <v>0.10303705647537643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4.13</v>
      </c>
      <c r="F233">
        <v>4.1500000000000004</v>
      </c>
      <c r="G233">
        <v>4.1779999999999999</v>
      </c>
      <c r="H233">
        <v>4.1180000000000003</v>
      </c>
      <c r="I233">
        <v>4.0979999999999999</v>
      </c>
      <c r="J233">
        <v>3.944</v>
      </c>
      <c r="K233">
        <v>3.9860000000000002</v>
      </c>
      <c r="L233">
        <v>3.95</v>
      </c>
      <c r="M233">
        <v>3.9340000000000002</v>
      </c>
      <c r="N233">
        <v>4.008</v>
      </c>
      <c r="O233">
        <v>3.8420000000000001</v>
      </c>
      <c r="P233">
        <v>3.9079999999999999</v>
      </c>
      <c r="Q233">
        <v>3.8039999999999998</v>
      </c>
      <c r="R233">
        <v>3.778</v>
      </c>
      <c r="S233">
        <v>4.016</v>
      </c>
      <c r="T233">
        <v>4.032</v>
      </c>
      <c r="U233">
        <v>4.0659999999999998</v>
      </c>
      <c r="V233">
        <v>4.13</v>
      </c>
      <c r="W233">
        <v>4.0579999999999998</v>
      </c>
      <c r="X233">
        <v>4.0759999999999996</v>
      </c>
      <c r="Y233">
        <v>4.0919999999999996</v>
      </c>
      <c r="Z233">
        <v>4.0460000000000003</v>
      </c>
      <c r="AA233">
        <v>4.1139999999999999</v>
      </c>
      <c r="AB233">
        <v>4.1139999999999999</v>
      </c>
      <c r="AC233">
        <v>4.09</v>
      </c>
      <c r="AD233">
        <v>4.0999999999999996</v>
      </c>
      <c r="AE233">
        <v>4.0940000000000003</v>
      </c>
      <c r="AF233">
        <v>4.1020000000000003</v>
      </c>
      <c r="AG233">
        <v>4.1619999999999999</v>
      </c>
      <c r="AH233">
        <v>4.1040000000000001</v>
      </c>
      <c r="AI233">
        <v>3.8660000000000001</v>
      </c>
      <c r="AJ233">
        <v>4.1100000000000003</v>
      </c>
      <c r="AK233">
        <v>4.048</v>
      </c>
      <c r="AL233">
        <v>4.0220000000000002</v>
      </c>
      <c r="AM233">
        <v>4.0579999999999998</v>
      </c>
      <c r="AN233">
        <v>3.988</v>
      </c>
      <c r="AO233">
        <v>3.944</v>
      </c>
      <c r="AP233">
        <v>3.9060000000000001</v>
      </c>
      <c r="AQ233">
        <v>3.99</v>
      </c>
      <c r="AR233">
        <v>4.05</v>
      </c>
      <c r="AS233">
        <v>3.9239999999999999</v>
      </c>
      <c r="AT233">
        <v>3.93</v>
      </c>
      <c r="AU233">
        <v>3.9260000000000002</v>
      </c>
      <c r="AV233">
        <v>3.97</v>
      </c>
      <c r="AW233">
        <v>3.9780000000000002</v>
      </c>
      <c r="AX233">
        <v>3.95</v>
      </c>
      <c r="AY233">
        <v>3.9460000000000002</v>
      </c>
      <c r="AZ233">
        <v>3.9119999999999999</v>
      </c>
      <c r="BA233">
        <v>3.9580000000000002</v>
      </c>
      <c r="BB233">
        <v>3.9180000000000001</v>
      </c>
      <c r="BC233">
        <v>3.93</v>
      </c>
      <c r="BD233">
        <v>3.8679999999999999</v>
      </c>
      <c r="BE233">
        <v>3.9020000000000001</v>
      </c>
      <c r="BF233">
        <v>3.8279999999999998</v>
      </c>
      <c r="BG233">
        <v>3.762</v>
      </c>
      <c r="BH233">
        <v>3.7360000000000002</v>
      </c>
      <c r="BI233">
        <v>3.7160000000000002</v>
      </c>
      <c r="BJ233">
        <v>3.61</v>
      </c>
      <c r="BK233">
        <v>3.6259999999999999</v>
      </c>
      <c r="BL233">
        <v>3.6859999999999999</v>
      </c>
      <c r="BM233">
        <v>3.79</v>
      </c>
      <c r="BN233">
        <v>3.734</v>
      </c>
      <c r="BO233">
        <v>3.86</v>
      </c>
      <c r="BP233">
        <v>3.81</v>
      </c>
      <c r="BQ233">
        <v>3.7719999999999998</v>
      </c>
      <c r="BR233">
        <v>3.7320000000000002</v>
      </c>
      <c r="BS233" s="10">
        <f t="shared" si="6"/>
        <v>-9.6368038740920023E-2</v>
      </c>
      <c r="BT233" s="11" cm="1">
        <f t="array" aca="1" ref="BT233" ca="1">_xlfn.PERCENTILE.INC((OFFSET(E233,0,1,1,COLUMNS(E233:BR233)-1) - E233:BQ233) / E233:BQ233, 0.05) * SQRT(COUNT(E233:BR233) - 1)</f>
        <v>-0.24665629505845896</v>
      </c>
      <c r="BU233" s="10" cm="1">
        <f t="array" aca="1" ref="BU233" ca="1">_xlfn.STDEV.P((E233:BQ233 - OFFSET(E233:BQ233,0,1)) / OFFSET(E233:BQ233,0,1)) * SQRT(COUNT(E233:BR233)-1)</f>
        <v>0.15886294915073335</v>
      </c>
      <c r="BV233" s="10" cm="1">
        <f t="array" ref="BV233">-(MAX(1 - (E233:BR233 / _xlfn.SCAN(E233, E233:BR233, _xlfn.LAMBDA(_xlpm.a,_xlpm.b, MAX(_xlpm.a, _xlpm.b))))))</f>
        <v>-0.13595021541407371</v>
      </c>
      <c r="BW233" s="12">
        <f t="shared" ca="1" si="7"/>
        <v>-0.57225450759234098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8.7200000000000006</v>
      </c>
      <c r="F234">
        <v>8.64</v>
      </c>
      <c r="G234">
        <v>8.6999999999999993</v>
      </c>
      <c r="H234">
        <v>8.59</v>
      </c>
      <c r="I234">
        <v>8.8699999999999992</v>
      </c>
      <c r="J234">
        <v>8.7899999999999991</v>
      </c>
      <c r="K234">
        <v>9.07</v>
      </c>
      <c r="L234">
        <v>9.2100000000000009</v>
      </c>
      <c r="M234">
        <v>9.06</v>
      </c>
      <c r="N234">
        <v>9.2100000000000009</v>
      </c>
      <c r="O234">
        <v>9.1199999999999992</v>
      </c>
      <c r="P234">
        <v>8.84</v>
      </c>
      <c r="Q234">
        <v>8.44</v>
      </c>
      <c r="R234">
        <v>8.64</v>
      </c>
      <c r="S234">
        <v>8.8699999999999992</v>
      </c>
      <c r="T234">
        <v>8.9600000000000009</v>
      </c>
      <c r="U234">
        <v>9.07</v>
      </c>
      <c r="V234">
        <v>9.15</v>
      </c>
      <c r="W234">
        <v>9.02</v>
      </c>
      <c r="X234">
        <v>9.02</v>
      </c>
      <c r="Y234">
        <v>9.42</v>
      </c>
      <c r="Z234">
        <v>9.5</v>
      </c>
      <c r="AA234">
        <v>9.39</v>
      </c>
      <c r="AB234">
        <v>9.4499999999999993</v>
      </c>
      <c r="AC234">
        <v>9.31</v>
      </c>
      <c r="AD234">
        <v>9.27</v>
      </c>
      <c r="AE234">
        <v>9.25</v>
      </c>
      <c r="AF234">
        <v>9.25</v>
      </c>
      <c r="AG234">
        <v>9.3699999999999992</v>
      </c>
      <c r="AH234">
        <v>9.64</v>
      </c>
      <c r="AI234">
        <v>9.67</v>
      </c>
      <c r="AJ234">
        <v>9.58</v>
      </c>
      <c r="AK234">
        <v>9.34</v>
      </c>
      <c r="AL234">
        <v>9.23</v>
      </c>
      <c r="AM234">
        <v>9.31</v>
      </c>
      <c r="AN234">
        <v>9.14</v>
      </c>
      <c r="AO234">
        <v>9.14</v>
      </c>
      <c r="AP234">
        <v>9.2200000000000006</v>
      </c>
      <c r="AQ234">
        <v>9.34</v>
      </c>
      <c r="AR234">
        <v>9.42</v>
      </c>
      <c r="AS234">
        <v>9.58</v>
      </c>
      <c r="AT234">
        <v>9.59</v>
      </c>
      <c r="AU234">
        <v>9.74</v>
      </c>
      <c r="AV234">
        <v>9.59</v>
      </c>
      <c r="AW234">
        <v>9.42</v>
      </c>
      <c r="AX234">
        <v>9.49</v>
      </c>
      <c r="AY234">
        <v>9.43</v>
      </c>
      <c r="AZ234">
        <v>9.4</v>
      </c>
      <c r="BA234">
        <v>9.43</v>
      </c>
      <c r="BB234">
        <v>9.16</v>
      </c>
      <c r="BC234">
        <v>9.31</v>
      </c>
      <c r="BD234">
        <v>9.1199999999999992</v>
      </c>
      <c r="BE234">
        <v>9.1</v>
      </c>
      <c r="BF234">
        <v>9.0500000000000007</v>
      </c>
      <c r="BG234">
        <v>8.92</v>
      </c>
      <c r="BH234">
        <v>8.92</v>
      </c>
      <c r="BI234">
        <v>8.9600000000000009</v>
      </c>
      <c r="BJ234">
        <v>8.6999999999999993</v>
      </c>
      <c r="BK234">
        <v>8.8000000000000007</v>
      </c>
      <c r="BL234">
        <v>8.86</v>
      </c>
      <c r="BM234">
        <v>8.9</v>
      </c>
      <c r="BN234">
        <v>8.7200000000000006</v>
      </c>
      <c r="BO234">
        <v>8.75</v>
      </c>
      <c r="BP234">
        <v>8.4</v>
      </c>
      <c r="BQ234">
        <v>8.4700000000000006</v>
      </c>
      <c r="BR234">
        <v>8.41</v>
      </c>
      <c r="BS234" s="10">
        <f t="shared" si="6"/>
        <v>-3.5550458715596388E-2</v>
      </c>
      <c r="BT234" s="11" cm="1">
        <f t="array" aca="1" ref="BT234" ca="1">_xlfn.PERCENTILE.INC((OFFSET(E234,0,1,1,COLUMNS(E234:BR234)-1) - E234:BQ234) / E234:BQ234, 0.05) * SQRT(COUNT(E234:BR234) - 1)</f>
        <v>-0.23332730867907753</v>
      </c>
      <c r="BU234" s="10" cm="1">
        <f t="array" aca="1" ref="BU234" ca="1">_xlfn.STDEV.P((E234:BQ234 - OFFSET(E234:BQ234,0,1)) / OFFSET(E234:BQ234,0,1)) * SQRT(COUNT(E234:BR234)-1)</f>
        <v>0.13946682237936714</v>
      </c>
      <c r="BV234" s="10" cm="1">
        <f t="array" ref="BV234">-(MAX(1 - (E234:BR234 / _xlfn.SCAN(E234, E234:BR234, _xlfn.LAMBDA(_xlpm.a,_xlpm.b, MAX(_xlpm.a, _xlpm.b))))))</f>
        <v>-0.13757700205338808</v>
      </c>
      <c r="BW234" s="12">
        <f t="shared" ca="1" si="7"/>
        <v>-0.21576786652341692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369.6</v>
      </c>
      <c r="F235">
        <v>379</v>
      </c>
      <c r="G235">
        <v>391</v>
      </c>
      <c r="H235">
        <v>398.6</v>
      </c>
      <c r="I235">
        <v>395</v>
      </c>
      <c r="J235">
        <v>385</v>
      </c>
      <c r="K235">
        <v>380.2</v>
      </c>
      <c r="L235">
        <v>380.2</v>
      </c>
      <c r="M235">
        <v>385</v>
      </c>
      <c r="N235">
        <v>386.2</v>
      </c>
      <c r="O235">
        <v>387</v>
      </c>
      <c r="P235">
        <v>389.4</v>
      </c>
      <c r="Q235">
        <v>396.4</v>
      </c>
      <c r="R235">
        <v>398.2</v>
      </c>
      <c r="S235">
        <v>410</v>
      </c>
      <c r="T235">
        <v>430.4</v>
      </c>
      <c r="U235">
        <v>420</v>
      </c>
      <c r="V235">
        <v>417.8</v>
      </c>
      <c r="W235">
        <v>430</v>
      </c>
      <c r="X235">
        <v>430.4</v>
      </c>
      <c r="Y235">
        <v>448</v>
      </c>
      <c r="Z235">
        <v>453.4</v>
      </c>
      <c r="AA235">
        <v>462.2</v>
      </c>
      <c r="AB235">
        <v>471</v>
      </c>
      <c r="AC235">
        <v>465.6</v>
      </c>
      <c r="AD235">
        <v>478</v>
      </c>
      <c r="AE235">
        <v>453</v>
      </c>
      <c r="AF235">
        <v>458</v>
      </c>
      <c r="AG235">
        <v>460.8</v>
      </c>
      <c r="AH235">
        <v>462</v>
      </c>
      <c r="AI235">
        <v>492.4</v>
      </c>
      <c r="AJ235">
        <v>463.2</v>
      </c>
      <c r="AK235">
        <v>471.2</v>
      </c>
      <c r="AL235">
        <v>484.6</v>
      </c>
      <c r="AM235">
        <v>476.4</v>
      </c>
      <c r="AN235">
        <v>457.6</v>
      </c>
      <c r="AO235">
        <v>453.2</v>
      </c>
      <c r="AP235">
        <v>441</v>
      </c>
      <c r="AQ235">
        <v>468.4</v>
      </c>
      <c r="AR235">
        <v>453</v>
      </c>
      <c r="AS235">
        <v>460.2</v>
      </c>
      <c r="AT235">
        <v>463.6</v>
      </c>
      <c r="AU235">
        <v>470</v>
      </c>
      <c r="AV235">
        <v>458</v>
      </c>
      <c r="AW235">
        <v>465</v>
      </c>
      <c r="AX235">
        <v>472.6</v>
      </c>
      <c r="AY235">
        <v>464.2</v>
      </c>
      <c r="AZ235">
        <v>472.2</v>
      </c>
      <c r="BA235">
        <v>462</v>
      </c>
      <c r="BB235">
        <v>449.6</v>
      </c>
      <c r="BC235">
        <v>452.8</v>
      </c>
      <c r="BD235">
        <v>459.4</v>
      </c>
      <c r="BE235">
        <v>445.4</v>
      </c>
      <c r="BF235">
        <v>438.8</v>
      </c>
      <c r="BG235">
        <v>436.6</v>
      </c>
      <c r="BH235">
        <v>448</v>
      </c>
      <c r="BI235">
        <v>445.2</v>
      </c>
      <c r="BJ235">
        <v>433.4</v>
      </c>
      <c r="BK235">
        <v>428.8</v>
      </c>
      <c r="BL235">
        <v>434.8</v>
      </c>
      <c r="BM235">
        <v>440</v>
      </c>
      <c r="BN235">
        <v>427</v>
      </c>
      <c r="BO235">
        <v>407.6</v>
      </c>
      <c r="BP235">
        <v>388</v>
      </c>
      <c r="BQ235">
        <v>388</v>
      </c>
      <c r="BR235">
        <v>391.4</v>
      </c>
      <c r="BS235" s="10">
        <f t="shared" si="6"/>
        <v>5.8982683982683859E-2</v>
      </c>
      <c r="BT235" s="11" cm="1">
        <f t="array" aca="1" ref="BT235" ca="1">_xlfn.PERCENTILE.INC((OFFSET(E235,0,1,1,COLUMNS(E235:BR235)-1) - E235:BQ235) / E235:BQ235, 0.05) * SQRT(COUNT(E235:BR235) - 1)</f>
        <v>-0.35666728074168735</v>
      </c>
      <c r="BU235" s="10" cm="1">
        <f t="array" aca="1" ref="BU235" ca="1">_xlfn.STDEV.P((E235:BQ235 - OFFSET(E235:BQ235,0,1)) / OFFSET(E235:BQ235,0,1)) * SQRT(COUNT(E235:BR235)-1)</f>
        <v>0.20798850168277266</v>
      </c>
      <c r="BV235" s="10" cm="1">
        <f t="array" ref="BV235">-(MAX(1 - (E235:BR235 / _xlfn.SCAN(E235, E235:BR235, _xlfn.LAMBDA(_xlpm.a,_xlpm.b, MAX(_xlpm.a, _xlpm.b))))))</f>
        <v>-0.21202274573517466</v>
      </c>
      <c r="BW235" s="12">
        <f t="shared" ca="1" si="7"/>
        <v>0.30982810809883043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594</v>
      </c>
      <c r="F236">
        <v>598</v>
      </c>
      <c r="G236">
        <v>598</v>
      </c>
      <c r="H236">
        <v>598</v>
      </c>
      <c r="I236">
        <v>602.5</v>
      </c>
      <c r="J236">
        <v>599.5</v>
      </c>
      <c r="K236">
        <v>600</v>
      </c>
      <c r="L236">
        <v>601.5</v>
      </c>
      <c r="M236">
        <v>600</v>
      </c>
      <c r="N236">
        <v>600.5</v>
      </c>
      <c r="O236">
        <v>596.5</v>
      </c>
      <c r="P236">
        <v>594</v>
      </c>
      <c r="Q236">
        <v>585</v>
      </c>
      <c r="R236">
        <v>591</v>
      </c>
      <c r="S236">
        <v>594.5</v>
      </c>
      <c r="T236">
        <v>596.5</v>
      </c>
      <c r="U236">
        <v>592</v>
      </c>
      <c r="V236">
        <v>591</v>
      </c>
      <c r="W236">
        <v>596</v>
      </c>
      <c r="X236">
        <v>597.5</v>
      </c>
      <c r="Y236">
        <v>600</v>
      </c>
      <c r="Z236">
        <v>597</v>
      </c>
      <c r="AA236">
        <v>603</v>
      </c>
      <c r="AB236">
        <v>608</v>
      </c>
      <c r="AC236">
        <v>616</v>
      </c>
      <c r="AD236">
        <v>618.5</v>
      </c>
      <c r="AE236">
        <v>622.5</v>
      </c>
      <c r="AF236">
        <v>629</v>
      </c>
      <c r="AG236">
        <v>621</v>
      </c>
      <c r="AH236">
        <v>626</v>
      </c>
      <c r="AI236">
        <v>628</v>
      </c>
      <c r="AJ236">
        <v>634</v>
      </c>
      <c r="AK236">
        <v>638</v>
      </c>
      <c r="AL236">
        <v>653.5</v>
      </c>
      <c r="AM236">
        <v>668</v>
      </c>
      <c r="AN236">
        <v>654</v>
      </c>
      <c r="AO236">
        <v>655.5</v>
      </c>
      <c r="AP236">
        <v>664.5</v>
      </c>
      <c r="AQ236">
        <v>673</v>
      </c>
      <c r="AR236">
        <v>677</v>
      </c>
      <c r="AS236">
        <v>664.5</v>
      </c>
      <c r="AT236">
        <v>672</v>
      </c>
      <c r="AU236">
        <v>678</v>
      </c>
      <c r="AV236">
        <v>678.5</v>
      </c>
      <c r="AW236">
        <v>683.5</v>
      </c>
      <c r="AX236">
        <v>682</v>
      </c>
      <c r="AY236">
        <v>684.5</v>
      </c>
      <c r="AZ236">
        <v>684</v>
      </c>
      <c r="BA236">
        <v>688.5</v>
      </c>
      <c r="BB236">
        <v>686</v>
      </c>
      <c r="BC236">
        <v>681.5</v>
      </c>
      <c r="BD236">
        <v>683.5</v>
      </c>
      <c r="BE236">
        <v>686</v>
      </c>
      <c r="BF236">
        <v>688</v>
      </c>
      <c r="BG236">
        <v>696</v>
      </c>
      <c r="BH236">
        <v>702</v>
      </c>
      <c r="BI236">
        <v>700.5</v>
      </c>
      <c r="BJ236">
        <v>693</v>
      </c>
      <c r="BK236">
        <v>697.5</v>
      </c>
      <c r="BL236">
        <v>698</v>
      </c>
      <c r="BM236">
        <v>700</v>
      </c>
      <c r="BN236">
        <v>694</v>
      </c>
      <c r="BO236">
        <v>700</v>
      </c>
      <c r="BP236">
        <v>700</v>
      </c>
      <c r="BQ236">
        <v>703</v>
      </c>
      <c r="BR236">
        <v>712.5</v>
      </c>
      <c r="BS236" s="10">
        <f t="shared" si="6"/>
        <v>0.1994949494949495</v>
      </c>
      <c r="BT236" s="11" cm="1">
        <f t="array" aca="1" ref="BT236" ca="1">_xlfn.PERCENTILE.INC((OFFSET(E236,0,1,1,COLUMNS(E236:BR236)-1) - E236:BQ236) / E236:BQ236, 0.05) * SQRT(COUNT(E236:BR236) - 1)</f>
        <v>-9.9296446491642334E-2</v>
      </c>
      <c r="BU236" s="10" cm="1">
        <f t="array" aca="1" ref="BU236" ca="1">_xlfn.STDEV.P((E236:BQ236 - OFFSET(E236:BQ236,0,1)) / OFFSET(E236:BQ236,0,1)) * SQRT(COUNT(E236:BR236)-1)</f>
        <v>6.7059122695377893E-2</v>
      </c>
      <c r="BV236" s="10" cm="1">
        <f t="array" ref="BV236">-(MAX(1 - (E236:BR236 / _xlfn.SCAN(E236, E236:BR236, _xlfn.LAMBDA(_xlpm.a,_xlpm.b, MAX(_xlpm.a, _xlpm.b))))))</f>
        <v>-2.9045643153526979E-2</v>
      </c>
      <c r="BW236" s="12">
        <f t="shared" ca="1" si="7"/>
        <v>3.0563022786022227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8.3491</v>
      </c>
      <c r="F237">
        <v>8.3491</v>
      </c>
      <c r="G237">
        <v>8.5472000000000001</v>
      </c>
      <c r="H237">
        <v>8.6415000000000006</v>
      </c>
      <c r="I237">
        <v>8.5848999999999993</v>
      </c>
      <c r="J237">
        <v>8.4906000000000006</v>
      </c>
      <c r="K237">
        <v>8.5</v>
      </c>
      <c r="L237">
        <v>8.4623000000000008</v>
      </c>
      <c r="M237">
        <v>8.4528999999999996</v>
      </c>
      <c r="N237">
        <v>8.4245999999999999</v>
      </c>
      <c r="O237">
        <v>8.3018999999999998</v>
      </c>
      <c r="P237">
        <v>8.1887000000000008</v>
      </c>
      <c r="Q237">
        <v>7.8962000000000003</v>
      </c>
      <c r="R237">
        <v>8</v>
      </c>
      <c r="S237">
        <v>8.0944000000000003</v>
      </c>
      <c r="T237">
        <v>8.1132000000000009</v>
      </c>
      <c r="U237">
        <v>8.0661000000000005</v>
      </c>
      <c r="V237">
        <v>8.2075999999999993</v>
      </c>
      <c r="W237">
        <v>8.1415000000000006</v>
      </c>
      <c r="X237">
        <v>8.2359000000000009</v>
      </c>
      <c r="Y237">
        <v>8.3208000000000002</v>
      </c>
      <c r="Z237">
        <v>8.1227</v>
      </c>
      <c r="AA237">
        <v>8.2453000000000003</v>
      </c>
      <c r="AB237">
        <v>8.2263999999999999</v>
      </c>
      <c r="AC237">
        <v>8.2546999999999997</v>
      </c>
      <c r="AD237">
        <v>8.4339999999999993</v>
      </c>
      <c r="AE237">
        <v>8.3491</v>
      </c>
      <c r="AF237">
        <v>8.3584999999999994</v>
      </c>
      <c r="AG237">
        <v>8.4151000000000007</v>
      </c>
      <c r="AH237">
        <v>8.4906000000000006</v>
      </c>
      <c r="AI237">
        <v>8.4623000000000008</v>
      </c>
      <c r="AJ237">
        <v>8.5565999999999995</v>
      </c>
      <c r="AK237">
        <v>8.3301999999999996</v>
      </c>
      <c r="AL237">
        <v>8.4339999999999993</v>
      </c>
      <c r="AM237">
        <v>8.5189000000000004</v>
      </c>
      <c r="AN237">
        <v>8.3963000000000001</v>
      </c>
      <c r="AO237">
        <v>8.3679000000000006</v>
      </c>
      <c r="AP237">
        <v>8.3018999999999998</v>
      </c>
      <c r="AQ237">
        <v>8.4434000000000005</v>
      </c>
      <c r="AR237">
        <v>8.4906000000000006</v>
      </c>
      <c r="AS237">
        <v>8.5754999999999999</v>
      </c>
      <c r="AT237">
        <v>8.7736000000000001</v>
      </c>
      <c r="AU237">
        <v>8.7642000000000007</v>
      </c>
      <c r="AV237">
        <v>9.1887000000000008</v>
      </c>
      <c r="AW237">
        <v>8.9339999999999993</v>
      </c>
      <c r="AX237">
        <v>8.7829999999999995</v>
      </c>
      <c r="AY237">
        <v>8.6415000000000006</v>
      </c>
      <c r="AZ237">
        <v>8.5</v>
      </c>
      <c r="BA237">
        <v>8.5378000000000007</v>
      </c>
      <c r="BB237">
        <v>8.4245999999999999</v>
      </c>
      <c r="BC237">
        <v>8.4811999999999994</v>
      </c>
      <c r="BD237">
        <v>8.4339999999999993</v>
      </c>
      <c r="BE237">
        <v>8.5565999999999995</v>
      </c>
      <c r="BF237">
        <v>8.5661000000000005</v>
      </c>
      <c r="BG237">
        <v>8.4151000000000007</v>
      </c>
      <c r="BH237">
        <v>8.3867999999999991</v>
      </c>
      <c r="BI237">
        <v>8.3018999999999998</v>
      </c>
      <c r="BJ237">
        <v>8.1132000000000009</v>
      </c>
      <c r="BK237">
        <v>8.0472000000000001</v>
      </c>
      <c r="BL237">
        <v>8.3018999999999998</v>
      </c>
      <c r="BM237">
        <v>8.2359000000000009</v>
      </c>
      <c r="BN237">
        <v>8.2642000000000007</v>
      </c>
      <c r="BO237">
        <v>8.3491</v>
      </c>
      <c r="BP237">
        <v>8.1509999999999998</v>
      </c>
      <c r="BQ237">
        <v>8.1981000000000002</v>
      </c>
      <c r="BR237">
        <v>8.3963000000000001</v>
      </c>
      <c r="BS237" s="10">
        <f t="shared" si="6"/>
        <v>5.6533039489286424E-3</v>
      </c>
      <c r="BT237" s="11" cm="1">
        <f t="array" aca="1" ref="BT237" ca="1">_xlfn.PERCENTILE.INC((OFFSET(E237,0,1,1,COLUMNS(E237:BR237)-1) - E237:BQ237) / E237:BQ237, 0.05) * SQRT(COUNT(E237:BR237) - 1)</f>
        <v>-0.19181455335332545</v>
      </c>
      <c r="BU237" s="10" cm="1">
        <f t="array" aca="1" ref="BU237" ca="1">_xlfn.STDEV.P((E237:BQ237 - OFFSET(E237:BQ237,0,1)) / OFFSET(E237:BQ237,0,1)) * SQRT(COUNT(E237:BR237)-1)</f>
        <v>0.12265182131926458</v>
      </c>
      <c r="BV237" s="10" cm="1">
        <f t="array" ref="BV237">-(MAX(1 - (E237:BR237 / _xlfn.SCAN(E237, E237:BR237, _xlfn.LAMBDA(_xlpm.a,_xlpm.b, MAX(_xlpm.a, _xlpm.b))))))</f>
        <v>-0.12422867217343048</v>
      </c>
      <c r="BW237" s="12">
        <f t="shared" ca="1" si="7"/>
        <v>9.0592245833885726E-2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111.85</v>
      </c>
      <c r="F238">
        <v>111.6</v>
      </c>
      <c r="G238">
        <v>111.95</v>
      </c>
      <c r="H238">
        <v>110.55</v>
      </c>
      <c r="I238">
        <v>111.9</v>
      </c>
      <c r="J238">
        <v>108.95</v>
      </c>
      <c r="K238">
        <v>110.65</v>
      </c>
      <c r="L238">
        <v>112.35</v>
      </c>
      <c r="M238">
        <v>112</v>
      </c>
      <c r="N238">
        <v>114.15</v>
      </c>
      <c r="O238">
        <v>112.15</v>
      </c>
      <c r="P238">
        <v>111.15</v>
      </c>
      <c r="Q238">
        <v>107.15</v>
      </c>
      <c r="R238">
        <v>108.55</v>
      </c>
      <c r="S238">
        <v>111.3</v>
      </c>
      <c r="T238">
        <v>113</v>
      </c>
      <c r="U238">
        <v>116.1</v>
      </c>
      <c r="V238">
        <v>117.15</v>
      </c>
      <c r="W238">
        <v>114.55</v>
      </c>
      <c r="X238">
        <v>115.85</v>
      </c>
      <c r="Y238">
        <v>116.95</v>
      </c>
      <c r="Z238">
        <v>116</v>
      </c>
      <c r="AA238">
        <v>118.05</v>
      </c>
      <c r="AB238">
        <v>118</v>
      </c>
      <c r="AC238">
        <v>115.75</v>
      </c>
      <c r="AD238">
        <v>115.35</v>
      </c>
      <c r="AE238">
        <v>115.95</v>
      </c>
      <c r="AF238">
        <v>116.2</v>
      </c>
      <c r="AG238">
        <v>115.7</v>
      </c>
      <c r="AH238">
        <v>114.95</v>
      </c>
      <c r="AI238">
        <v>115.2</v>
      </c>
      <c r="AJ238">
        <v>114.9</v>
      </c>
      <c r="AK238">
        <v>111.7</v>
      </c>
      <c r="AL238">
        <v>109.55</v>
      </c>
      <c r="AM238">
        <v>106.45</v>
      </c>
      <c r="AN238">
        <v>99.34</v>
      </c>
      <c r="AO238">
        <v>99</v>
      </c>
      <c r="AP238">
        <v>102.75</v>
      </c>
      <c r="AQ238">
        <v>103.6</v>
      </c>
      <c r="AR238">
        <v>103.5</v>
      </c>
      <c r="AS238">
        <v>103.6</v>
      </c>
      <c r="AT238">
        <v>103.3</v>
      </c>
      <c r="AU238">
        <v>102.2</v>
      </c>
      <c r="AV238">
        <v>101</v>
      </c>
      <c r="AW238">
        <v>103.3</v>
      </c>
      <c r="AX238">
        <v>104.1</v>
      </c>
      <c r="AY238">
        <v>101.5</v>
      </c>
      <c r="AZ238">
        <v>103</v>
      </c>
      <c r="BA238">
        <v>105.5</v>
      </c>
      <c r="BB238">
        <v>104.8</v>
      </c>
      <c r="BC238">
        <v>104.8</v>
      </c>
      <c r="BD238">
        <v>107.75</v>
      </c>
      <c r="BE238">
        <v>107.2</v>
      </c>
      <c r="BF238">
        <v>103.4</v>
      </c>
      <c r="BG238">
        <v>99.1</v>
      </c>
      <c r="BH238">
        <v>97.98</v>
      </c>
      <c r="BI238">
        <v>99.48</v>
      </c>
      <c r="BJ238">
        <v>96.34</v>
      </c>
      <c r="BK238">
        <v>95.66</v>
      </c>
      <c r="BL238">
        <v>97.68</v>
      </c>
      <c r="BM238">
        <v>101</v>
      </c>
      <c r="BN238">
        <v>100.45</v>
      </c>
      <c r="BO238">
        <v>99.16</v>
      </c>
      <c r="BP238">
        <v>96.76</v>
      </c>
      <c r="BQ238">
        <v>97.88</v>
      </c>
      <c r="BR238">
        <v>97.42</v>
      </c>
      <c r="BS238" s="10">
        <f t="shared" si="6"/>
        <v>-0.12901206973625384</v>
      </c>
      <c r="BT238" s="11" cm="1">
        <f t="array" aca="1" ref="BT238" ca="1">_xlfn.PERCENTILE.INC((OFFSET(E238,0,1,1,COLUMNS(E238:BR238)-1) - E238:BQ238) / E238:BQ238, 0.05) * SQRT(COUNT(E238:BR238) - 1)</f>
        <v>-0.27952682584346272</v>
      </c>
      <c r="BU238" s="10" cm="1">
        <f t="array" aca="1" ref="BU238" ca="1">_xlfn.STDEV.P((E238:BQ238 - OFFSET(E238:BQ238,0,1)) / OFFSET(E238:BQ238,0,1)) * SQRT(COUNT(E238:BR238)-1)</f>
        <v>0.15985772190759168</v>
      </c>
      <c r="BV238" s="10" cm="1">
        <f t="array" ref="BV238">-(MAX(1 - (E238:BR238 / _xlfn.SCAN(E238, E238:BR238, _xlfn.LAMBDA(_xlpm.a,_xlpm.b, MAX(_xlpm.a, _xlpm.b))))))</f>
        <v>-0.18966539601863619</v>
      </c>
      <c r="BW238" s="12">
        <f t="shared" ca="1" si="7"/>
        <v>-0.77290022816461912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26.832100000000001</v>
      </c>
      <c r="F239">
        <v>27.527699999999999</v>
      </c>
      <c r="G239">
        <v>27.7317</v>
      </c>
      <c r="H239">
        <v>27.5517</v>
      </c>
      <c r="I239">
        <v>27.587700000000002</v>
      </c>
      <c r="J239">
        <v>27.383800000000001</v>
      </c>
      <c r="K239">
        <v>27.2879</v>
      </c>
      <c r="L239">
        <v>27.4438</v>
      </c>
      <c r="M239">
        <v>27.3718</v>
      </c>
      <c r="N239">
        <v>27.2879</v>
      </c>
      <c r="O239">
        <v>27.659700000000001</v>
      </c>
      <c r="P239">
        <v>27.3598</v>
      </c>
      <c r="Q239">
        <v>26.3523</v>
      </c>
      <c r="R239">
        <v>27.143899999999999</v>
      </c>
      <c r="S239">
        <v>27.683700000000002</v>
      </c>
      <c r="T239">
        <v>27.5517</v>
      </c>
      <c r="U239">
        <v>28.3674</v>
      </c>
      <c r="V239">
        <v>29.074999999999999</v>
      </c>
      <c r="W239">
        <v>29.135000000000002</v>
      </c>
      <c r="X239">
        <v>27.047999999999998</v>
      </c>
      <c r="Y239">
        <v>27.036000000000001</v>
      </c>
      <c r="Z239">
        <v>27.119900000000001</v>
      </c>
      <c r="AA239">
        <v>27.683700000000002</v>
      </c>
      <c r="AB239">
        <v>27.599699999999999</v>
      </c>
      <c r="AC239">
        <v>27.395800000000001</v>
      </c>
      <c r="AD239">
        <v>27.671700000000001</v>
      </c>
      <c r="AE239">
        <v>27.887599999999999</v>
      </c>
      <c r="AF239">
        <v>27.623699999999999</v>
      </c>
      <c r="AG239">
        <v>27.563700000000001</v>
      </c>
      <c r="AH239">
        <v>27.3718</v>
      </c>
      <c r="AI239">
        <v>27.743600000000001</v>
      </c>
      <c r="AJ239">
        <v>27.407800000000002</v>
      </c>
      <c r="AK239">
        <v>26.952000000000002</v>
      </c>
      <c r="AL239">
        <v>26.7121</v>
      </c>
      <c r="AM239">
        <v>26.376300000000001</v>
      </c>
      <c r="AN239">
        <v>25.392700000000001</v>
      </c>
      <c r="AO239">
        <v>25.5246</v>
      </c>
      <c r="AP239">
        <v>25.836500000000001</v>
      </c>
      <c r="AQ239">
        <v>25.692599999999999</v>
      </c>
      <c r="AR239">
        <v>27.155899999999999</v>
      </c>
      <c r="AS239">
        <v>27.419799999999999</v>
      </c>
      <c r="AT239">
        <v>27.611699999999999</v>
      </c>
      <c r="AU239">
        <v>27.791599999999999</v>
      </c>
      <c r="AV239">
        <v>28.1875</v>
      </c>
      <c r="AW239">
        <v>28.799199999999999</v>
      </c>
      <c r="AX239">
        <v>29.0151</v>
      </c>
      <c r="AY239">
        <v>29.986599999999999</v>
      </c>
      <c r="AZ239">
        <v>30.856300000000001</v>
      </c>
      <c r="BA239">
        <v>31.156099999999999</v>
      </c>
      <c r="BB239">
        <v>30.166599999999999</v>
      </c>
      <c r="BC239">
        <v>30.886299999999999</v>
      </c>
      <c r="BD239">
        <v>30.856300000000001</v>
      </c>
      <c r="BE239">
        <v>30.586400000000001</v>
      </c>
      <c r="BF239">
        <v>30.256499999999999</v>
      </c>
      <c r="BG239">
        <v>29.950700000000001</v>
      </c>
      <c r="BH239">
        <v>29.9147</v>
      </c>
      <c r="BI239">
        <v>28.9071</v>
      </c>
      <c r="BJ239">
        <v>27.7317</v>
      </c>
      <c r="BK239">
        <v>27.779599999999999</v>
      </c>
      <c r="BL239">
        <v>28.667200000000001</v>
      </c>
      <c r="BM239">
        <v>29.158999999999999</v>
      </c>
      <c r="BN239">
        <v>27.8156</v>
      </c>
      <c r="BO239">
        <v>27.383800000000001</v>
      </c>
      <c r="BP239">
        <v>26.304300000000001</v>
      </c>
      <c r="BQ239">
        <v>26.1004</v>
      </c>
      <c r="BR239">
        <v>26.400300000000001</v>
      </c>
      <c r="BS239" s="10">
        <f t="shared" si="6"/>
        <v>-1.6092665128707745E-2</v>
      </c>
      <c r="BT239" s="11" cm="1">
        <f t="array" aca="1" ref="BT239" ca="1">_xlfn.PERCENTILE.INC((OFFSET(E239,0,1,1,COLUMNS(E239:BR239)-1) - E239:BQ239) / E239:BQ239, 0.05) * SQRT(COUNT(E239:BR239) - 1)</f>
        <v>-0.31438858474423126</v>
      </c>
      <c r="BU239" s="10" cm="1">
        <f t="array" aca="1" ref="BU239" ca="1">_xlfn.STDEV.P((E239:BQ239 - OFFSET(E239:BQ239,0,1)) / OFFSET(E239:BQ239,0,1)) * SQRT(COUNT(E239:BR239)-1)</f>
        <v>0.17592543358109161</v>
      </c>
      <c r="BV239" s="10" cm="1">
        <f t="array" ref="BV239">-(MAX(1 - (E239:BR239 / _xlfn.SCAN(E239, E239:BR239, _xlfn.LAMBDA(_xlpm.a,_xlpm.b, MAX(_xlpm.a, _xlpm.b))))))</f>
        <v>-0.16226998886253408</v>
      </c>
      <c r="BW239" s="12">
        <f t="shared" ca="1" si="7"/>
        <v>-6.0449844642876886E-2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696</v>
      </c>
      <c r="F240">
        <v>698</v>
      </c>
      <c r="G240">
        <v>703</v>
      </c>
      <c r="H240">
        <v>713</v>
      </c>
      <c r="I240">
        <v>705</v>
      </c>
      <c r="J240">
        <v>684</v>
      </c>
      <c r="K240">
        <v>680</v>
      </c>
      <c r="L240">
        <v>650</v>
      </c>
      <c r="M240">
        <v>660</v>
      </c>
      <c r="N240">
        <v>667</v>
      </c>
      <c r="O240">
        <v>649</v>
      </c>
      <c r="P240">
        <v>643</v>
      </c>
      <c r="Q240">
        <v>618</v>
      </c>
      <c r="R240">
        <v>622</v>
      </c>
      <c r="S240">
        <v>620</v>
      </c>
      <c r="T240">
        <v>636</v>
      </c>
      <c r="U240">
        <v>630</v>
      </c>
      <c r="V240">
        <v>647</v>
      </c>
      <c r="W240">
        <v>646</v>
      </c>
      <c r="X240">
        <v>634</v>
      </c>
      <c r="Y240">
        <v>629</v>
      </c>
      <c r="Z240">
        <v>629</v>
      </c>
      <c r="AA240">
        <v>626</v>
      </c>
      <c r="AB240">
        <v>625</v>
      </c>
      <c r="AC240">
        <v>625</v>
      </c>
      <c r="AD240">
        <v>627</v>
      </c>
      <c r="AE240">
        <v>622</v>
      </c>
      <c r="AF240">
        <v>622</v>
      </c>
      <c r="AG240">
        <v>631</v>
      </c>
      <c r="AH240">
        <v>644</v>
      </c>
      <c r="AI240">
        <v>651</v>
      </c>
      <c r="AJ240">
        <v>651</v>
      </c>
      <c r="AK240">
        <v>652</v>
      </c>
      <c r="AL240">
        <v>640</v>
      </c>
      <c r="AM240">
        <v>640</v>
      </c>
      <c r="AN240">
        <v>622</v>
      </c>
      <c r="AO240">
        <v>625</v>
      </c>
      <c r="AP240">
        <v>625</v>
      </c>
      <c r="AQ240">
        <v>621</v>
      </c>
      <c r="AR240">
        <v>620</v>
      </c>
      <c r="AS240">
        <v>622</v>
      </c>
      <c r="AT240">
        <v>626</v>
      </c>
      <c r="AU240">
        <v>626</v>
      </c>
      <c r="AV240">
        <v>624</v>
      </c>
      <c r="AW240">
        <v>625</v>
      </c>
      <c r="AX240">
        <v>626</v>
      </c>
      <c r="AY240">
        <v>623</v>
      </c>
      <c r="AZ240">
        <v>627</v>
      </c>
      <c r="BA240">
        <v>626</v>
      </c>
      <c r="BB240">
        <v>625</v>
      </c>
      <c r="BC240">
        <v>615</v>
      </c>
      <c r="BD240">
        <v>615</v>
      </c>
      <c r="BE240">
        <v>616</v>
      </c>
      <c r="BF240">
        <v>610</v>
      </c>
      <c r="BG240">
        <v>601</v>
      </c>
      <c r="BH240">
        <v>600</v>
      </c>
      <c r="BI240">
        <v>602</v>
      </c>
      <c r="BJ240">
        <v>595</v>
      </c>
      <c r="BK240">
        <v>600</v>
      </c>
      <c r="BL240">
        <v>606</v>
      </c>
      <c r="BM240">
        <v>600</v>
      </c>
      <c r="BN240">
        <v>616</v>
      </c>
      <c r="BO240">
        <v>612</v>
      </c>
      <c r="BP240">
        <v>597</v>
      </c>
      <c r="BQ240">
        <v>579</v>
      </c>
      <c r="BR240">
        <v>600</v>
      </c>
      <c r="BS240" s="10">
        <f t="shared" si="6"/>
        <v>-0.13793103448275862</v>
      </c>
      <c r="BT240" s="11" cm="1">
        <f t="array" aca="1" ref="BT240" ca="1">_xlfn.PERCENTILE.INC((OFFSET(E240,0,1,1,COLUMNS(E240:BR240)-1) - E240:BQ240) / E240:BQ240, 0.05) * SQRT(COUNT(E240:BR240) - 1)</f>
        <v>-0.23747208660214478</v>
      </c>
      <c r="BU240" s="10" cm="1">
        <f t="array" aca="1" ref="BU240" ca="1">_xlfn.STDEV.P((E240:BQ240 - OFFSET(E240:BQ240,0,1)) / OFFSET(E240:BQ240,0,1)) * SQRT(COUNT(E240:BR240)-1)</f>
        <v>0.12086679077328991</v>
      </c>
      <c r="BV240" s="10" cm="1">
        <f t="array" ref="BV240">-(MAX(1 - (E240:BR240 / _xlfn.SCAN(E240, E240:BR240, _xlfn.LAMBDA(_xlpm.a,_xlpm.b, MAX(_xlpm.a, _xlpm.b))))))</f>
        <v>-0.18793828892005615</v>
      </c>
      <c r="BW240" s="12">
        <f t="shared" ca="1" si="7"/>
        <v>-1.0960250837737437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13.44</v>
      </c>
      <c r="F241">
        <v>13.68</v>
      </c>
      <c r="G241">
        <v>13.76</v>
      </c>
      <c r="H241">
        <v>13.56</v>
      </c>
      <c r="I241">
        <v>13.44</v>
      </c>
      <c r="J241">
        <v>13.38</v>
      </c>
      <c r="K241">
        <v>13.56</v>
      </c>
      <c r="L241">
        <v>13.54</v>
      </c>
      <c r="M241">
        <v>13.34</v>
      </c>
      <c r="N241">
        <v>13.28</v>
      </c>
      <c r="O241">
        <v>13.1</v>
      </c>
      <c r="P241">
        <v>12.72</v>
      </c>
      <c r="Q241">
        <v>12.32</v>
      </c>
      <c r="R241">
        <v>12.36</v>
      </c>
      <c r="S241">
        <v>12.8</v>
      </c>
      <c r="T241">
        <v>13.3</v>
      </c>
      <c r="U241">
        <v>13.3</v>
      </c>
      <c r="V241">
        <v>13.52</v>
      </c>
      <c r="W241">
        <v>13.16</v>
      </c>
      <c r="X241">
        <v>13.46</v>
      </c>
      <c r="Y241">
        <v>14</v>
      </c>
      <c r="Z241">
        <v>13.78</v>
      </c>
      <c r="AA241">
        <v>13.96</v>
      </c>
      <c r="AB241">
        <v>13.9</v>
      </c>
      <c r="AC241">
        <v>13.68</v>
      </c>
      <c r="AD241">
        <v>13.46</v>
      </c>
      <c r="AE241">
        <v>13.64</v>
      </c>
      <c r="AF241">
        <v>13.48</v>
      </c>
      <c r="AG241">
        <v>13.2</v>
      </c>
      <c r="AH241">
        <v>13.3</v>
      </c>
      <c r="AI241">
        <v>13.44</v>
      </c>
      <c r="AJ241">
        <v>13.34</v>
      </c>
      <c r="AK241">
        <v>13.36</v>
      </c>
      <c r="AL241">
        <v>13.08</v>
      </c>
      <c r="AM241">
        <v>13.16</v>
      </c>
      <c r="AN241">
        <v>12.86</v>
      </c>
      <c r="AO241">
        <v>12.52</v>
      </c>
      <c r="AP241">
        <v>12.96</v>
      </c>
      <c r="AQ241">
        <v>12.94</v>
      </c>
      <c r="AR241">
        <v>12.92</v>
      </c>
      <c r="AS241">
        <v>12.94</v>
      </c>
      <c r="AT241">
        <v>12.72</v>
      </c>
      <c r="AU241">
        <v>12.84</v>
      </c>
      <c r="AV241">
        <v>13.08</v>
      </c>
      <c r="AW241">
        <v>13.18</v>
      </c>
      <c r="AX241">
        <v>13.88</v>
      </c>
      <c r="AY241">
        <v>13.66</v>
      </c>
      <c r="AZ241">
        <v>13.66</v>
      </c>
      <c r="BA241">
        <v>13.58</v>
      </c>
      <c r="BB241">
        <v>13.26</v>
      </c>
      <c r="BC241">
        <v>13.32</v>
      </c>
      <c r="BD241">
        <v>13.28</v>
      </c>
      <c r="BE241">
        <v>13.4</v>
      </c>
      <c r="BF241">
        <v>13.28</v>
      </c>
      <c r="BG241">
        <v>13.56</v>
      </c>
      <c r="BH241">
        <v>13.24</v>
      </c>
      <c r="BI241">
        <v>13.24</v>
      </c>
      <c r="BJ241">
        <v>13.46</v>
      </c>
      <c r="BK241">
        <v>13.58</v>
      </c>
      <c r="BL241">
        <v>13.82</v>
      </c>
      <c r="BM241">
        <v>14.26</v>
      </c>
      <c r="BN241">
        <v>14.76</v>
      </c>
      <c r="BO241">
        <v>14.64</v>
      </c>
      <c r="BP241">
        <v>14.2</v>
      </c>
      <c r="BQ241">
        <v>14.26</v>
      </c>
      <c r="BR241">
        <v>12.82</v>
      </c>
      <c r="BS241" s="10">
        <f t="shared" si="6"/>
        <v>-4.6130952380952321E-2</v>
      </c>
      <c r="BT241" s="11" cm="1">
        <f t="array" aca="1" ref="BT241" ca="1">_xlfn.PERCENTILE.INC((OFFSET(E241,0,1,1,COLUMNS(E241:BR241)-1) - E241:BQ241) / E241:BQ241, 0.05) * SQRT(COUNT(E241:BR241) - 1)</f>
        <v>-0.23002871535707345</v>
      </c>
      <c r="BU241" s="10" cm="1">
        <f t="array" aca="1" ref="BU241" ca="1">_xlfn.STDEV.P((E241:BQ241 - OFFSET(E241:BQ241,0,1)) / OFFSET(E241:BQ241,0,1)) * SQRT(COUNT(E241:BR241)-1)</f>
        <v>0.18830302264751853</v>
      </c>
      <c r="BV241" s="10" cm="1">
        <f t="array" ref="BV241">-(MAX(1 - (E241:BR241 / _xlfn.SCAN(E241, E241:BR241, _xlfn.LAMBDA(_xlpm.a,_xlpm.b, MAX(_xlpm.a, _xlpm.b))))))</f>
        <v>-0.13143631436314362</v>
      </c>
      <c r="BW241" s="12">
        <f t="shared" ca="1" si="7"/>
        <v>-0.2159973419921537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290</v>
      </c>
      <c r="F242">
        <v>294.5</v>
      </c>
      <c r="G242">
        <v>304.5</v>
      </c>
      <c r="H242">
        <v>300</v>
      </c>
      <c r="I242">
        <v>295.5</v>
      </c>
      <c r="J242">
        <v>298</v>
      </c>
      <c r="K242">
        <v>296.5</v>
      </c>
      <c r="L242">
        <v>293.5</v>
      </c>
      <c r="M242">
        <v>293.5</v>
      </c>
      <c r="N242">
        <v>293.5</v>
      </c>
      <c r="O242">
        <v>289.5</v>
      </c>
      <c r="P242">
        <v>291.5</v>
      </c>
      <c r="Q242">
        <v>282</v>
      </c>
      <c r="R242">
        <v>284.5</v>
      </c>
      <c r="S242">
        <v>283</v>
      </c>
      <c r="T242">
        <v>286</v>
      </c>
      <c r="U242">
        <v>293</v>
      </c>
      <c r="V242">
        <v>297</v>
      </c>
      <c r="W242">
        <v>297</v>
      </c>
      <c r="X242">
        <v>297.5</v>
      </c>
      <c r="Y242">
        <v>305</v>
      </c>
      <c r="Z242">
        <v>307.5</v>
      </c>
      <c r="AA242">
        <v>312.5</v>
      </c>
      <c r="AB242">
        <v>316.5</v>
      </c>
      <c r="AC242">
        <v>310</v>
      </c>
      <c r="AD242">
        <v>316</v>
      </c>
      <c r="AE242">
        <v>312</v>
      </c>
      <c r="AF242">
        <v>317.5</v>
      </c>
      <c r="AG242">
        <v>323.5</v>
      </c>
      <c r="AH242">
        <v>329.5</v>
      </c>
      <c r="AI242">
        <v>330</v>
      </c>
      <c r="AJ242">
        <v>334.5</v>
      </c>
      <c r="AK242">
        <v>330.5</v>
      </c>
      <c r="AL242">
        <v>337</v>
      </c>
      <c r="AM242">
        <v>338</v>
      </c>
      <c r="AN242">
        <v>336</v>
      </c>
      <c r="AO242">
        <v>336</v>
      </c>
      <c r="AP242">
        <v>335.5</v>
      </c>
      <c r="AQ242">
        <v>337</v>
      </c>
      <c r="AR242">
        <v>330</v>
      </c>
      <c r="AS242">
        <v>328</v>
      </c>
      <c r="AT242">
        <v>330.5</v>
      </c>
      <c r="AU242">
        <v>330.5</v>
      </c>
      <c r="AV242">
        <v>332.5</v>
      </c>
      <c r="AW242">
        <v>328</v>
      </c>
      <c r="AX242">
        <v>333.5</v>
      </c>
      <c r="AY242">
        <v>335.5</v>
      </c>
      <c r="AZ242">
        <v>338</v>
      </c>
      <c r="BA242">
        <v>335</v>
      </c>
      <c r="BB242">
        <v>332</v>
      </c>
      <c r="BC242">
        <v>326.5</v>
      </c>
      <c r="BD242">
        <v>322</v>
      </c>
      <c r="BE242">
        <v>329.5</v>
      </c>
      <c r="BF242">
        <v>319</v>
      </c>
      <c r="BG242">
        <v>310.5</v>
      </c>
      <c r="BH242">
        <v>314.5</v>
      </c>
      <c r="BI242">
        <v>309</v>
      </c>
      <c r="BJ242">
        <v>306.5</v>
      </c>
      <c r="BK242">
        <v>306.5</v>
      </c>
      <c r="BL242">
        <v>308.5</v>
      </c>
      <c r="BM242">
        <v>321</v>
      </c>
      <c r="BN242">
        <v>321</v>
      </c>
      <c r="BO242">
        <v>325</v>
      </c>
      <c r="BP242">
        <v>317</v>
      </c>
      <c r="BQ242">
        <v>320</v>
      </c>
      <c r="BR242">
        <v>319</v>
      </c>
      <c r="BS242" s="10">
        <f t="shared" si="6"/>
        <v>0.1</v>
      </c>
      <c r="BT242" s="11" cm="1">
        <f t="array" aca="1" ref="BT242" ca="1">_xlfn.PERCENTILE.INC((OFFSET(E242,0,1,1,COLUMNS(E242:BR242)-1) - E242:BQ242) / E242:BQ242, 0.05) * SQRT(COUNT(E242:BR242) - 1)</f>
        <v>-0.19225751916919562</v>
      </c>
      <c r="BU242" s="10" cm="1">
        <f t="array" aca="1" ref="BU242" ca="1">_xlfn.STDEV.P((E242:BQ242 - OFFSET(E242:BQ242,0,1)) / OFFSET(E242:BQ242,0,1)) * SQRT(COUNT(E242:BR242)-1)</f>
        <v>0.12288755934269141</v>
      </c>
      <c r="BV242" s="10" cm="1">
        <f t="array" ref="BV242">-(MAX(1 - (E242:BR242 / _xlfn.SCAN(E242, E242:BR242, _xlfn.LAMBDA(_xlpm.a,_xlpm.b, MAX(_xlpm.a, _xlpm.b))))))</f>
        <v>-9.3195266272189325E-2</v>
      </c>
      <c r="BW242" s="12">
        <f t="shared" ca="1" si="7"/>
        <v>0.85816660827247515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26.04</v>
      </c>
      <c r="F243">
        <v>25.74</v>
      </c>
      <c r="G243">
        <v>26.12</v>
      </c>
      <c r="H243">
        <v>25.42</v>
      </c>
      <c r="I243">
        <v>25.5</v>
      </c>
      <c r="J243">
        <v>25</v>
      </c>
      <c r="K243">
        <v>25.54</v>
      </c>
      <c r="L243">
        <v>25.58</v>
      </c>
      <c r="M243">
        <v>25.56</v>
      </c>
      <c r="N243">
        <v>25.6</v>
      </c>
      <c r="O243">
        <v>25.08</v>
      </c>
      <c r="P243">
        <v>24.58</v>
      </c>
      <c r="Q243">
        <v>24</v>
      </c>
      <c r="R243">
        <v>24.38</v>
      </c>
      <c r="S243">
        <v>24.72</v>
      </c>
      <c r="T243">
        <v>24.52</v>
      </c>
      <c r="U243">
        <v>24.86</v>
      </c>
      <c r="V243">
        <v>25.08</v>
      </c>
      <c r="W243">
        <v>24.56</v>
      </c>
      <c r="X243">
        <v>24.98</v>
      </c>
      <c r="Y243">
        <v>24.78</v>
      </c>
      <c r="Z243">
        <v>25.12</v>
      </c>
      <c r="AA243">
        <v>25.12</v>
      </c>
      <c r="AB243">
        <v>24.78</v>
      </c>
      <c r="AC243">
        <v>24.9</v>
      </c>
      <c r="AD243">
        <v>25.34</v>
      </c>
      <c r="AE243">
        <v>25.3</v>
      </c>
      <c r="AF243">
        <v>25.3</v>
      </c>
      <c r="AG243">
        <v>25.16</v>
      </c>
      <c r="AH243">
        <v>25.64</v>
      </c>
      <c r="AI243">
        <v>25.92</v>
      </c>
      <c r="AJ243">
        <v>25.9</v>
      </c>
      <c r="AK243">
        <v>25.9</v>
      </c>
      <c r="AL243">
        <v>25.46</v>
      </c>
      <c r="AM243">
        <v>25.5</v>
      </c>
      <c r="AN243">
        <v>25</v>
      </c>
      <c r="AO243">
        <v>25.16</v>
      </c>
      <c r="AP243">
        <v>24.78</v>
      </c>
      <c r="AQ243">
        <v>24.88</v>
      </c>
      <c r="AR243">
        <v>24.66</v>
      </c>
      <c r="AS243">
        <v>24.66</v>
      </c>
      <c r="AT243">
        <v>24.66</v>
      </c>
      <c r="AU243">
        <v>24.44</v>
      </c>
      <c r="AV243">
        <v>24.34</v>
      </c>
      <c r="AW243">
        <v>24.06</v>
      </c>
      <c r="AX243">
        <v>24.12</v>
      </c>
      <c r="AY243">
        <v>23.84</v>
      </c>
      <c r="AZ243">
        <v>23.96</v>
      </c>
      <c r="BA243">
        <v>23.98</v>
      </c>
      <c r="BB243">
        <v>23.5</v>
      </c>
      <c r="BC243">
        <v>23.62</v>
      </c>
      <c r="BD243">
        <v>23.52</v>
      </c>
      <c r="BE243">
        <v>23.7</v>
      </c>
      <c r="BF243">
        <v>23</v>
      </c>
      <c r="BG243">
        <v>22.36</v>
      </c>
      <c r="BH243">
        <v>21.92</v>
      </c>
      <c r="BI243">
        <v>21.88</v>
      </c>
      <c r="BJ243">
        <v>21.32</v>
      </c>
      <c r="BK243">
        <v>21.34</v>
      </c>
      <c r="BL243">
        <v>22.04</v>
      </c>
      <c r="BM243">
        <v>22.4</v>
      </c>
      <c r="BN243">
        <v>22.6</v>
      </c>
      <c r="BO243">
        <v>22.74</v>
      </c>
      <c r="BP243">
        <v>22</v>
      </c>
      <c r="BQ243">
        <v>22.1</v>
      </c>
      <c r="BR243">
        <v>21.78</v>
      </c>
      <c r="BS243" s="10">
        <f t="shared" si="6"/>
        <v>-0.16359447004608288</v>
      </c>
      <c r="BT243" s="11" cm="1">
        <f t="array" aca="1" ref="BT243" ca="1">_xlfn.PERCENTILE.INC((OFFSET(E243,0,1,1,COLUMNS(E243:BR243)-1) - E243:BQ243) / E243:BQ243, 0.05) * SQRT(COUNT(E243:BR243) - 1)</f>
        <v>-0.21412018192916188</v>
      </c>
      <c r="BU243" s="10" cm="1">
        <f t="array" aca="1" ref="BU243" ca="1">_xlfn.STDEV.P((E243:BQ243 - OFFSET(E243:BQ243,0,1)) / OFFSET(E243:BQ243,0,1)) * SQRT(COUNT(E243:BR243)-1)</f>
        <v>0.11493875486961538</v>
      </c>
      <c r="BV243" s="10" cm="1">
        <f t="array" ref="BV243">-(MAX(1 - (E243:BR243 / _xlfn.SCAN(E243, E243:BR243, _xlfn.LAMBDA(_xlpm.a,_xlpm.b, MAX(_xlpm.a, _xlpm.b))))))</f>
        <v>-0.18376722817764168</v>
      </c>
      <c r="BW243" s="12">
        <f t="shared" ca="1" si="7"/>
        <v>-1.3758324616050546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0.504</v>
      </c>
      <c r="F244">
        <v>0.50800000000000001</v>
      </c>
      <c r="G244">
        <v>0.50900000000000001</v>
      </c>
      <c r="H244">
        <v>0.50900000000000001</v>
      </c>
      <c r="I244">
        <v>0.50900000000000001</v>
      </c>
      <c r="J244">
        <v>0.504</v>
      </c>
      <c r="K244">
        <v>0.505</v>
      </c>
      <c r="L244">
        <v>0.50900000000000001</v>
      </c>
      <c r="M244">
        <v>0.505</v>
      </c>
      <c r="N244">
        <v>0.503</v>
      </c>
      <c r="O244">
        <v>0.501</v>
      </c>
      <c r="P244">
        <v>0.504</v>
      </c>
      <c r="Q244">
        <v>0.5</v>
      </c>
      <c r="R244">
        <v>0.5</v>
      </c>
      <c r="S244">
        <v>0.4985</v>
      </c>
      <c r="T244">
        <v>0.498</v>
      </c>
      <c r="U244">
        <v>0.504</v>
      </c>
      <c r="V244">
        <v>0.505</v>
      </c>
      <c r="W244">
        <v>0.51</v>
      </c>
      <c r="X244">
        <v>0.505</v>
      </c>
      <c r="Y244">
        <v>0.51500000000000001</v>
      </c>
      <c r="Z244">
        <v>0.51200000000000001</v>
      </c>
      <c r="AA244">
        <v>0.505</v>
      </c>
      <c r="AB244">
        <v>0.505</v>
      </c>
      <c r="AC244">
        <v>0.50900000000000001</v>
      </c>
      <c r="AD244">
        <v>0.51</v>
      </c>
      <c r="AE244">
        <v>0.50800000000000001</v>
      </c>
      <c r="AF244">
        <v>0.502</v>
      </c>
      <c r="AG244">
        <v>0.50600000000000001</v>
      </c>
      <c r="AH244">
        <v>0.52500000000000002</v>
      </c>
      <c r="AI244">
        <v>0.53700000000000003</v>
      </c>
      <c r="AJ244">
        <v>0.53300000000000003</v>
      </c>
      <c r="AK244">
        <v>0.53</v>
      </c>
      <c r="AL244">
        <v>0.51600000000000001</v>
      </c>
      <c r="AM244">
        <v>0.51700000000000002</v>
      </c>
      <c r="AN244">
        <v>0.50600000000000001</v>
      </c>
      <c r="AO244">
        <v>0.4975</v>
      </c>
      <c r="AP244">
        <v>0.49</v>
      </c>
      <c r="AQ244">
        <v>0.48749999999999999</v>
      </c>
      <c r="AR244">
        <v>0.49349999999999999</v>
      </c>
      <c r="AS244">
        <v>0.50700000000000001</v>
      </c>
      <c r="AT244">
        <v>0.5</v>
      </c>
      <c r="AU244">
        <v>0.498</v>
      </c>
      <c r="AV244">
        <v>0.48799999999999999</v>
      </c>
      <c r="AW244">
        <v>0.5</v>
      </c>
      <c r="AX244">
        <v>0.503</v>
      </c>
      <c r="AY244">
        <v>0.4965</v>
      </c>
      <c r="AZ244">
        <v>0.496</v>
      </c>
      <c r="BA244">
        <v>0.48949999999999999</v>
      </c>
      <c r="BB244">
        <v>0.48349999999999999</v>
      </c>
      <c r="BC244">
        <v>0.48899999999999999</v>
      </c>
      <c r="BD244">
        <v>0.49349999999999999</v>
      </c>
      <c r="BE244">
        <v>0.498</v>
      </c>
      <c r="BF244">
        <v>0.498</v>
      </c>
      <c r="BG244">
        <v>0.498</v>
      </c>
      <c r="BH244">
        <v>0.496</v>
      </c>
      <c r="BI244">
        <v>0.49299999999999999</v>
      </c>
      <c r="BJ244">
        <v>0.47299999999999998</v>
      </c>
      <c r="BK244">
        <v>0.47499999999999998</v>
      </c>
      <c r="BL244">
        <v>0.48049999999999998</v>
      </c>
      <c r="BM244">
        <v>0.48499999999999999</v>
      </c>
      <c r="BN244">
        <v>0.4945</v>
      </c>
      <c r="BO244">
        <v>0.4945</v>
      </c>
      <c r="BP244">
        <v>0.48199999999999998</v>
      </c>
      <c r="BQ244">
        <v>0.48699999999999999</v>
      </c>
      <c r="BR244">
        <v>0.48449999999999999</v>
      </c>
      <c r="BS244" s="10">
        <f t="shared" si="6"/>
        <v>-3.8690476190476226E-2</v>
      </c>
      <c r="BT244" s="11" cm="1">
        <f t="array" aca="1" ref="BT244" ca="1">_xlfn.PERCENTILE.INC((OFFSET(E244,0,1,1,COLUMNS(E244:BR244)-1) - E244:BQ244) / E244:BQ244, 0.05) * SQRT(COUNT(E244:BR244) - 1)</f>
        <v>-0.1696084642938652</v>
      </c>
      <c r="BU244" s="10" cm="1">
        <f t="array" aca="1" ref="BU244" ca="1">_xlfn.STDEV.P((E244:BQ244 - OFFSET(E244:BQ244,0,1)) / OFFSET(E244:BQ244,0,1)) * SQRT(COUNT(E244:BR244)-1)</f>
        <v>0.1069525165437599</v>
      </c>
      <c r="BV244" s="10" cm="1">
        <f t="array" ref="BV244">-(MAX(1 - (E244:BR244 / _xlfn.SCAN(E244, E244:BR244, _xlfn.LAMBDA(_xlpm.a,_xlpm.b, MAX(_xlpm.a, _xlpm.b))))))</f>
        <v>-0.11918063314711369</v>
      </c>
      <c r="BW244" s="12">
        <f t="shared" ca="1" si="7"/>
        <v>-0.31072177882676633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65</v>
      </c>
      <c r="F245">
        <v>65.2</v>
      </c>
      <c r="G245">
        <v>65.2</v>
      </c>
      <c r="H245">
        <v>65.2</v>
      </c>
      <c r="I245">
        <v>64.3</v>
      </c>
      <c r="J245">
        <v>63.9</v>
      </c>
      <c r="K245">
        <v>63.5</v>
      </c>
      <c r="L245">
        <v>64.099999999999994</v>
      </c>
      <c r="M245">
        <v>65.5</v>
      </c>
      <c r="N245">
        <v>66.2</v>
      </c>
      <c r="O245">
        <v>65</v>
      </c>
      <c r="P245">
        <v>65.5</v>
      </c>
      <c r="Q245">
        <v>62.8</v>
      </c>
      <c r="R245">
        <v>63.8</v>
      </c>
      <c r="S245">
        <v>66</v>
      </c>
      <c r="T245">
        <v>65</v>
      </c>
      <c r="U245">
        <v>64.5</v>
      </c>
      <c r="V245">
        <v>66.8</v>
      </c>
      <c r="W245">
        <v>65.5</v>
      </c>
      <c r="X245">
        <v>65.5</v>
      </c>
      <c r="Y245">
        <v>68</v>
      </c>
      <c r="Z245">
        <v>68.5</v>
      </c>
      <c r="AA245">
        <v>68.5</v>
      </c>
      <c r="AB245">
        <v>68.599999999999994</v>
      </c>
      <c r="AC245">
        <v>68.7</v>
      </c>
      <c r="AD245">
        <v>68.7</v>
      </c>
      <c r="AE245">
        <v>68.5</v>
      </c>
      <c r="AF245">
        <v>68.2</v>
      </c>
      <c r="AG245">
        <v>68.2</v>
      </c>
      <c r="AH245">
        <v>67.599999999999994</v>
      </c>
      <c r="AI245">
        <v>68.7</v>
      </c>
      <c r="AJ245">
        <v>68.2</v>
      </c>
      <c r="AK245">
        <v>68.3</v>
      </c>
      <c r="AL245">
        <v>68.2</v>
      </c>
      <c r="AM245">
        <v>66.3</v>
      </c>
      <c r="AN245">
        <v>65.8</v>
      </c>
      <c r="AO245">
        <v>65.900000000000006</v>
      </c>
      <c r="AP245">
        <v>66</v>
      </c>
      <c r="AQ245">
        <v>66</v>
      </c>
      <c r="AR245">
        <v>66.099999999999994</v>
      </c>
      <c r="AS245">
        <v>66</v>
      </c>
      <c r="AT245">
        <v>66.3</v>
      </c>
      <c r="AU245">
        <v>66</v>
      </c>
      <c r="AV245">
        <v>67.099999999999994</v>
      </c>
      <c r="AW245">
        <v>67.599999999999994</v>
      </c>
      <c r="AX245">
        <v>67.599999999999994</v>
      </c>
      <c r="AY245">
        <v>69.5</v>
      </c>
      <c r="AZ245">
        <v>72</v>
      </c>
      <c r="BA245">
        <v>72</v>
      </c>
      <c r="BB245">
        <v>72</v>
      </c>
      <c r="BC245">
        <v>71.3</v>
      </c>
      <c r="BD245">
        <v>71.3</v>
      </c>
      <c r="BE245">
        <v>72.400000000000006</v>
      </c>
      <c r="BF245">
        <v>72.7</v>
      </c>
      <c r="BG245">
        <v>74.900000000000006</v>
      </c>
      <c r="BH245">
        <v>74.099999999999994</v>
      </c>
      <c r="BI245">
        <v>73.3</v>
      </c>
      <c r="BJ245">
        <v>70.3</v>
      </c>
      <c r="BK245">
        <v>70.599999999999994</v>
      </c>
      <c r="BL245">
        <v>69</v>
      </c>
      <c r="BM245">
        <v>69.2</v>
      </c>
      <c r="BN245">
        <v>69.3</v>
      </c>
      <c r="BO245">
        <v>68.400000000000006</v>
      </c>
      <c r="BP245">
        <v>68.3</v>
      </c>
      <c r="BQ245">
        <v>68.7</v>
      </c>
      <c r="BR245">
        <v>67.3</v>
      </c>
      <c r="BS245" s="10">
        <f t="shared" si="6"/>
        <v>3.5384615384615341E-2</v>
      </c>
      <c r="BT245" s="11" cm="1">
        <f t="array" aca="1" ref="BT245" ca="1">_xlfn.PERCENTILE.INC((OFFSET(E245,0,1,1,COLUMNS(E245:BR245)-1) - E245:BQ245) / E245:BQ245, 0.05) * SQRT(COUNT(E245:BR245) - 1)</f>
        <v>-0.17903051996048533</v>
      </c>
      <c r="BU245" s="10" cm="1">
        <f t="array" aca="1" ref="BU245" ca="1">_xlfn.STDEV.P((E245:BQ245 - OFFSET(E245:BQ245,0,1)) / OFFSET(E245:BQ245,0,1)) * SQRT(COUNT(E245:BR245)-1)</f>
        <v>0.12616589703609238</v>
      </c>
      <c r="BV245" s="10" cm="1">
        <f t="array" ref="BV245">-(MAX(1 - (E245:BR245 / _xlfn.SCAN(E245, E245:BR245, _xlfn.LAMBDA(_xlpm.a,_xlpm.b, MAX(_xlpm.a, _xlpm.b))))))</f>
        <v>-0.10146862483311092</v>
      </c>
      <c r="BW245" s="12">
        <f t="shared" ca="1" si="7"/>
        <v>0.32372151543401195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3235</v>
      </c>
      <c r="F246">
        <v>3275</v>
      </c>
      <c r="G246">
        <v>3310</v>
      </c>
      <c r="H246">
        <v>3305</v>
      </c>
      <c r="I246">
        <v>3305</v>
      </c>
      <c r="J246">
        <v>3245</v>
      </c>
      <c r="K246">
        <v>3285</v>
      </c>
      <c r="L246">
        <v>3300</v>
      </c>
      <c r="M246">
        <v>3315</v>
      </c>
      <c r="N246">
        <v>3285</v>
      </c>
      <c r="O246">
        <v>3250</v>
      </c>
      <c r="P246">
        <v>3080</v>
      </c>
      <c r="Q246">
        <v>3050</v>
      </c>
      <c r="R246">
        <v>2995</v>
      </c>
      <c r="S246">
        <v>3040</v>
      </c>
      <c r="T246">
        <v>3000</v>
      </c>
      <c r="U246">
        <v>3040</v>
      </c>
      <c r="V246">
        <v>3090</v>
      </c>
      <c r="W246">
        <v>3155</v>
      </c>
      <c r="X246">
        <v>3155</v>
      </c>
      <c r="Y246">
        <v>3200</v>
      </c>
      <c r="Z246">
        <v>3225</v>
      </c>
      <c r="AA246">
        <v>3260</v>
      </c>
      <c r="AB246">
        <v>3220</v>
      </c>
      <c r="AC246">
        <v>3205</v>
      </c>
      <c r="AD246">
        <v>3270</v>
      </c>
      <c r="AE246">
        <v>3265</v>
      </c>
      <c r="AF246">
        <v>3500</v>
      </c>
      <c r="AG246">
        <v>3525</v>
      </c>
      <c r="AH246">
        <v>3585</v>
      </c>
      <c r="AI246">
        <v>3640</v>
      </c>
      <c r="AJ246">
        <v>3610</v>
      </c>
      <c r="AK246">
        <v>3600</v>
      </c>
      <c r="AL246">
        <v>3540</v>
      </c>
      <c r="AM246">
        <v>3580</v>
      </c>
      <c r="AN246">
        <v>3560</v>
      </c>
      <c r="AO246">
        <v>3580</v>
      </c>
      <c r="AP246">
        <v>3590</v>
      </c>
      <c r="AQ246">
        <v>3680</v>
      </c>
      <c r="AR246">
        <v>3630</v>
      </c>
      <c r="AS246">
        <v>3750</v>
      </c>
      <c r="AT246">
        <v>3795</v>
      </c>
      <c r="AU246">
        <v>3795</v>
      </c>
      <c r="AV246">
        <v>3820</v>
      </c>
      <c r="AW246">
        <v>3910</v>
      </c>
      <c r="AX246">
        <v>3900</v>
      </c>
      <c r="AY246">
        <v>3935</v>
      </c>
      <c r="AZ246">
        <v>3965</v>
      </c>
      <c r="BA246">
        <v>4010</v>
      </c>
      <c r="BB246">
        <v>4000</v>
      </c>
      <c r="BC246">
        <v>3910</v>
      </c>
      <c r="BD246">
        <v>3870</v>
      </c>
      <c r="BE246">
        <v>3845</v>
      </c>
      <c r="BF246">
        <v>3815</v>
      </c>
      <c r="BG246">
        <v>3745</v>
      </c>
      <c r="BH246">
        <v>3805</v>
      </c>
      <c r="BI246">
        <v>3800</v>
      </c>
      <c r="BJ246">
        <v>3750</v>
      </c>
      <c r="BK246">
        <v>3820</v>
      </c>
      <c r="BL246">
        <v>3790</v>
      </c>
      <c r="BM246">
        <v>3760</v>
      </c>
      <c r="BN246">
        <v>3720</v>
      </c>
      <c r="BO246">
        <v>3750</v>
      </c>
      <c r="BP246">
        <v>3760</v>
      </c>
      <c r="BQ246">
        <v>3795</v>
      </c>
      <c r="BR246">
        <v>3800</v>
      </c>
      <c r="BS246" s="10">
        <f t="shared" si="6"/>
        <v>0.17465224111282843</v>
      </c>
      <c r="BT246" s="11" cm="1">
        <f t="array" aca="1" ref="BT246" ca="1">_xlfn.PERCENTILE.INC((OFFSET(E246,0,1,1,COLUMNS(E246:BR246)-1) - E246:BQ246) / E246:BQ246, 0.05) * SQRT(COUNT(E246:BR246) - 1)</f>
        <v>-0.14616878696364685</v>
      </c>
      <c r="BU246" s="10" cm="1">
        <f t="array" aca="1" ref="BU246" ca="1">_xlfn.STDEV.P((E246:BQ246 - OFFSET(E246:BQ246,0,1)) / OFFSET(E246:BQ246,0,1)) * SQRT(COUNT(E246:BR246)-1)</f>
        <v>0.13038960307809214</v>
      </c>
      <c r="BV246" s="10" cm="1">
        <f t="array" ref="BV246">-(MAX(1 - (E246:BR246 / _xlfn.SCAN(E246, E246:BR246, _xlfn.LAMBDA(_xlpm.a,_xlpm.b, MAX(_xlpm.a, _xlpm.b))))))</f>
        <v>-9.6530920060331815E-2</v>
      </c>
      <c r="BW246" s="12">
        <f t="shared" ca="1" si="7"/>
        <v>1.3813236397763855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19.819299999999998</v>
      </c>
      <c r="F247">
        <v>19.482500000000002</v>
      </c>
      <c r="G247">
        <v>19.532399999999999</v>
      </c>
      <c r="H247">
        <v>19.731999999999999</v>
      </c>
      <c r="I247">
        <v>19.869199999999999</v>
      </c>
      <c r="J247">
        <v>19.5823</v>
      </c>
      <c r="K247">
        <v>19.607199999999999</v>
      </c>
      <c r="L247">
        <v>19.819299999999998</v>
      </c>
      <c r="M247">
        <v>19.831700000000001</v>
      </c>
      <c r="N247">
        <v>19.5823</v>
      </c>
      <c r="O247">
        <v>18.9711</v>
      </c>
      <c r="P247">
        <v>19.145700000000001</v>
      </c>
      <c r="Q247">
        <v>18.709199999999999</v>
      </c>
      <c r="R247">
        <v>19.120799999999999</v>
      </c>
      <c r="S247">
        <v>19.5199</v>
      </c>
      <c r="T247">
        <v>19.6571</v>
      </c>
      <c r="U247">
        <v>19.607199999999999</v>
      </c>
      <c r="V247">
        <v>19.707000000000001</v>
      </c>
      <c r="W247">
        <v>19.682099999999998</v>
      </c>
      <c r="X247">
        <v>19.682099999999998</v>
      </c>
      <c r="Y247">
        <v>19.831700000000001</v>
      </c>
      <c r="Z247">
        <v>19.956499999999998</v>
      </c>
      <c r="AA247">
        <v>19.47</v>
      </c>
      <c r="AB247">
        <v>19.1083</v>
      </c>
      <c r="AC247">
        <v>19.1083</v>
      </c>
      <c r="AD247">
        <v>19.0335</v>
      </c>
      <c r="AE247">
        <v>19.4451</v>
      </c>
      <c r="AF247">
        <v>19.233000000000001</v>
      </c>
      <c r="AG247">
        <v>19.158200000000001</v>
      </c>
      <c r="AH247">
        <v>19.1707</v>
      </c>
      <c r="AI247">
        <v>19.158200000000001</v>
      </c>
      <c r="AJ247">
        <v>19.457599999999999</v>
      </c>
      <c r="AK247">
        <v>19.457599999999999</v>
      </c>
      <c r="AL247">
        <v>19.4451</v>
      </c>
      <c r="AM247">
        <v>19.7819</v>
      </c>
      <c r="AN247">
        <v>19.432600000000001</v>
      </c>
      <c r="AO247">
        <v>19.5199</v>
      </c>
      <c r="AP247">
        <v>20.118600000000001</v>
      </c>
      <c r="AQ247">
        <v>19.756900000000002</v>
      </c>
      <c r="AR247">
        <v>19.9191</v>
      </c>
      <c r="AS247">
        <v>20.0687</v>
      </c>
      <c r="AT247">
        <v>20.2059</v>
      </c>
      <c r="AU247">
        <v>20.455400000000001</v>
      </c>
      <c r="AV247">
        <v>20.4803</v>
      </c>
      <c r="AW247">
        <v>21.116399999999999</v>
      </c>
      <c r="AX247">
        <v>20.2059</v>
      </c>
      <c r="AY247">
        <v>19.694500000000001</v>
      </c>
      <c r="AZ247">
        <v>19.744399999999999</v>
      </c>
      <c r="BA247">
        <v>20.0687</v>
      </c>
      <c r="BB247">
        <v>19.756900000000002</v>
      </c>
      <c r="BC247">
        <v>19.619700000000002</v>
      </c>
      <c r="BD247">
        <v>19.3703</v>
      </c>
      <c r="BE247">
        <v>19.5199</v>
      </c>
      <c r="BF247">
        <v>19.457599999999999</v>
      </c>
      <c r="BG247">
        <v>19.133299999999998</v>
      </c>
      <c r="BH247">
        <v>19.332799999999999</v>
      </c>
      <c r="BI247">
        <v>19.320399999999999</v>
      </c>
      <c r="BJ247">
        <v>19.270499999999998</v>
      </c>
      <c r="BK247">
        <v>19.569800000000001</v>
      </c>
      <c r="BL247">
        <v>19.357800000000001</v>
      </c>
      <c r="BM247">
        <v>19.145700000000001</v>
      </c>
      <c r="BN247">
        <v>18.9711</v>
      </c>
      <c r="BO247">
        <v>18.8963</v>
      </c>
      <c r="BP247">
        <v>18.846399999999999</v>
      </c>
      <c r="BQ247">
        <v>18.671800000000001</v>
      </c>
      <c r="BR247">
        <v>18.883800000000001</v>
      </c>
      <c r="BS247" s="10">
        <f t="shared" si="6"/>
        <v>-4.7201465238429087E-2</v>
      </c>
      <c r="BT247" s="11" cm="1">
        <f t="array" aca="1" ref="BT247" ca="1">_xlfn.PERCENTILE.INC((OFFSET(E247,0,1,1,COLUMNS(E247:BR247)-1) - E247:BQ247) / E247:BQ247, 0.05) * SQRT(COUNT(E247:BR247) - 1)</f>
        <v>-0.1939955645452732</v>
      </c>
      <c r="BU247" s="10" cm="1">
        <f t="array" aca="1" ref="BU247" ca="1">_xlfn.STDEV.P((E247:BQ247 - OFFSET(E247:BQ247,0,1)) / OFFSET(E247:BQ247,0,1)) * SQRT(COUNT(E247:BR247)-1)</f>
        <v>0.11502773483907766</v>
      </c>
      <c r="BV247" s="10" cm="1">
        <f t="array" ref="BV247">-(MAX(1 - (E247:BR247 / _xlfn.SCAN(E247, E247:BR247, _xlfn.LAMBDA(_xlpm.a,_xlpm.b, MAX(_xlpm.a, _xlpm.b))))))</f>
        <v>-0.11576783921501765</v>
      </c>
      <c r="BW247" s="12">
        <f t="shared" ca="1" si="7"/>
        <v>-0.36289913295108928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88.25</v>
      </c>
      <c r="F248">
        <v>88.1</v>
      </c>
      <c r="G248">
        <v>91.05</v>
      </c>
      <c r="H248">
        <v>89.45</v>
      </c>
      <c r="I248">
        <v>90.85</v>
      </c>
      <c r="J248">
        <v>87.5</v>
      </c>
      <c r="K248">
        <v>88.4</v>
      </c>
      <c r="L248">
        <v>88.8</v>
      </c>
      <c r="M248">
        <v>89.05</v>
      </c>
      <c r="N248">
        <v>88.7</v>
      </c>
      <c r="O248">
        <v>88.55</v>
      </c>
      <c r="P248">
        <v>88.9</v>
      </c>
      <c r="Q248">
        <v>87.1</v>
      </c>
      <c r="R248">
        <v>87.1</v>
      </c>
      <c r="S248">
        <v>88.45</v>
      </c>
      <c r="T248">
        <v>88.2</v>
      </c>
      <c r="U248">
        <v>89.45</v>
      </c>
      <c r="V248">
        <v>88.3</v>
      </c>
      <c r="W248">
        <v>88.3</v>
      </c>
      <c r="X248">
        <v>87.85</v>
      </c>
      <c r="Y248">
        <v>87.9</v>
      </c>
      <c r="Z248">
        <v>88.35</v>
      </c>
      <c r="AA248">
        <v>89.4</v>
      </c>
      <c r="AB248">
        <v>88.9</v>
      </c>
      <c r="AC248">
        <v>89.55</v>
      </c>
      <c r="AD248">
        <v>90.8</v>
      </c>
      <c r="AE248">
        <v>89.6</v>
      </c>
      <c r="AF248">
        <v>90.3</v>
      </c>
      <c r="AG248">
        <v>91.25</v>
      </c>
      <c r="AH248">
        <v>92.5</v>
      </c>
      <c r="AI248">
        <v>94.3</v>
      </c>
      <c r="AJ248">
        <v>93.75</v>
      </c>
      <c r="AK248">
        <v>91.65</v>
      </c>
      <c r="AL248">
        <v>91.9</v>
      </c>
      <c r="AM248">
        <v>95.25</v>
      </c>
      <c r="AN248">
        <v>96.05</v>
      </c>
      <c r="AO248">
        <v>97.75</v>
      </c>
      <c r="AP248">
        <v>98.2</v>
      </c>
      <c r="AQ248">
        <v>97.2</v>
      </c>
      <c r="AR248">
        <v>98.15</v>
      </c>
      <c r="AS248">
        <v>97.7</v>
      </c>
      <c r="AT248">
        <v>97.8</v>
      </c>
      <c r="AU248">
        <v>99.25</v>
      </c>
      <c r="AV248">
        <v>102.6</v>
      </c>
      <c r="AW248">
        <v>102.3</v>
      </c>
      <c r="AX248">
        <v>102.5</v>
      </c>
      <c r="AY248">
        <v>103.2</v>
      </c>
      <c r="AZ248">
        <v>104.1</v>
      </c>
      <c r="BA248">
        <v>103.4</v>
      </c>
      <c r="BB248">
        <v>94.75</v>
      </c>
      <c r="BC248">
        <v>92.4</v>
      </c>
      <c r="BD248">
        <v>92.65</v>
      </c>
      <c r="BE248">
        <v>90.7</v>
      </c>
      <c r="BF248">
        <v>91.8</v>
      </c>
      <c r="BG248">
        <v>90.35</v>
      </c>
      <c r="BH248">
        <v>91.2</v>
      </c>
      <c r="BI248">
        <v>93.8</v>
      </c>
      <c r="BJ248">
        <v>94.2</v>
      </c>
      <c r="BK248">
        <v>91.85</v>
      </c>
      <c r="BL248">
        <v>92.35</v>
      </c>
      <c r="BM248">
        <v>92.95</v>
      </c>
      <c r="BN248">
        <v>92.6</v>
      </c>
      <c r="BO248">
        <v>92.05</v>
      </c>
      <c r="BP248">
        <v>90.2</v>
      </c>
      <c r="BQ248">
        <v>89.8</v>
      </c>
      <c r="BR248">
        <v>90.2</v>
      </c>
      <c r="BS248" s="10">
        <f t="shared" si="6"/>
        <v>2.209631728045329E-2</v>
      </c>
      <c r="BT248" s="11" cm="1">
        <f t="array" aca="1" ref="BT248" ca="1">_xlfn.PERCENTILE.INC((OFFSET(E248,0,1,1,COLUMNS(E248:BR248)-1) - E248:BQ248) / E248:BQ248, 0.05) * SQRT(COUNT(E248:BR248) - 1)</f>
        <v>-0.19608772280526643</v>
      </c>
      <c r="BU248" s="10" cm="1">
        <f t="array" aca="1" ref="BU248" ca="1">_xlfn.STDEV.P((E248:BQ248 - OFFSET(E248:BQ248,0,1)) / OFFSET(E248:BQ248,0,1)) * SQRT(COUNT(E248:BR248)-1)</f>
        <v>0.1465246774836427</v>
      </c>
      <c r="BV248" s="10" cm="1">
        <f t="array" ref="BV248">-(MAX(1 - (E248:BR248 / _xlfn.SCAN(E248, E248:BR248, _xlfn.LAMBDA(_xlpm.a,_xlpm.b, MAX(_xlpm.a, _xlpm.b))))))</f>
        <v>-0.1373679154658981</v>
      </c>
      <c r="BW248" s="12">
        <f t="shared" ca="1" si="7"/>
        <v>0.18805240013941898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18.855</v>
      </c>
      <c r="F249">
        <v>18.795000000000002</v>
      </c>
      <c r="G249">
        <v>18.625</v>
      </c>
      <c r="H249">
        <v>18.399999999999999</v>
      </c>
      <c r="I249">
        <v>18.59</v>
      </c>
      <c r="J249">
        <v>18.36</v>
      </c>
      <c r="K249">
        <v>18.690000000000001</v>
      </c>
      <c r="L249">
        <v>18.805</v>
      </c>
      <c r="M249">
        <v>18.824999999999999</v>
      </c>
      <c r="N249">
        <v>18.725000000000001</v>
      </c>
      <c r="O249">
        <v>18.690000000000001</v>
      </c>
      <c r="P249">
        <v>18.774999999999999</v>
      </c>
      <c r="Q249">
        <v>18.399999999999999</v>
      </c>
      <c r="R249">
        <v>18.649999999999999</v>
      </c>
      <c r="S249">
        <v>18.899999999999999</v>
      </c>
      <c r="T249">
        <v>18.934999999999999</v>
      </c>
      <c r="U249">
        <v>19.045000000000002</v>
      </c>
      <c r="V249">
        <v>19.12</v>
      </c>
      <c r="W249">
        <v>19.285</v>
      </c>
      <c r="X249">
        <v>19.329999999999998</v>
      </c>
      <c r="Y249">
        <v>19.015000000000001</v>
      </c>
      <c r="Z249">
        <v>18.84</v>
      </c>
      <c r="AA249">
        <v>18.895</v>
      </c>
      <c r="AB249">
        <v>18.98</v>
      </c>
      <c r="AC249">
        <v>18.774999999999999</v>
      </c>
      <c r="AD249">
        <v>18.965</v>
      </c>
      <c r="AE249">
        <v>19.274999999999999</v>
      </c>
      <c r="AF249">
        <v>19.414999999999999</v>
      </c>
      <c r="AG249">
        <v>19.66</v>
      </c>
      <c r="AH249">
        <v>19.54</v>
      </c>
      <c r="AI249">
        <v>19.59</v>
      </c>
      <c r="AJ249">
        <v>19.725000000000001</v>
      </c>
      <c r="AK249">
        <v>19.53</v>
      </c>
      <c r="AL249">
        <v>19.440000000000001</v>
      </c>
      <c r="AM249">
        <v>19.535</v>
      </c>
      <c r="AN249">
        <v>19.260000000000002</v>
      </c>
      <c r="AO249">
        <v>19.13</v>
      </c>
      <c r="AP249">
        <v>19.274999999999999</v>
      </c>
      <c r="AQ249">
        <v>19.39</v>
      </c>
      <c r="AR249">
        <v>19.395</v>
      </c>
      <c r="AS249">
        <v>19.344999999999999</v>
      </c>
      <c r="AT249">
        <v>19.535</v>
      </c>
      <c r="AU249">
        <v>19.649999999999999</v>
      </c>
      <c r="AV249">
        <v>19.28</v>
      </c>
      <c r="AW249">
        <v>19.3</v>
      </c>
      <c r="AX249">
        <v>19.445</v>
      </c>
      <c r="AY249">
        <v>19.29</v>
      </c>
      <c r="AZ249">
        <v>19.579999999999998</v>
      </c>
      <c r="BA249">
        <v>19.324999999999999</v>
      </c>
      <c r="BB249">
        <v>19.2</v>
      </c>
      <c r="BC249">
        <v>19.085000000000001</v>
      </c>
      <c r="BD249">
        <v>19</v>
      </c>
      <c r="BE249">
        <v>19.114999999999998</v>
      </c>
      <c r="BF249">
        <v>18.91</v>
      </c>
      <c r="BG249">
        <v>18.71</v>
      </c>
      <c r="BH249">
        <v>18.824999999999999</v>
      </c>
      <c r="BI249">
        <v>18.100000000000001</v>
      </c>
      <c r="BJ249">
        <v>17.695</v>
      </c>
      <c r="BK249">
        <v>17.704999999999998</v>
      </c>
      <c r="BL249">
        <v>18.09</v>
      </c>
      <c r="BM249">
        <v>18.23</v>
      </c>
      <c r="BN249">
        <v>18.079999999999998</v>
      </c>
      <c r="BO249">
        <v>17.925000000000001</v>
      </c>
      <c r="BP249">
        <v>17.79</v>
      </c>
      <c r="BQ249">
        <v>17.71</v>
      </c>
      <c r="BR249">
        <v>17.625</v>
      </c>
      <c r="BS249" s="10">
        <f t="shared" si="6"/>
        <v>-6.5234685759745448E-2</v>
      </c>
      <c r="BT249" s="11" cm="1">
        <f t="array" aca="1" ref="BT249" ca="1">_xlfn.PERCENTILE.INC((OFFSET(E249,0,1,1,COLUMNS(E249:BR249)-1) - E249:BQ249) / E249:BQ249, 0.05) * SQRT(COUNT(E249:BR249) - 1)</f>
        <v>-0.1477231028060659</v>
      </c>
      <c r="BU249" s="10" cm="1">
        <f t="array" aca="1" ref="BU249" ca="1">_xlfn.STDEV.P((E249:BQ249 - OFFSET(E249:BQ249,0,1)) / OFFSET(E249:BQ249,0,1)) * SQRT(COUNT(E249:BR249)-1)</f>
        <v>8.769390173016961E-2</v>
      </c>
      <c r="BV249" s="10" cm="1">
        <f t="array" ref="BV249">-(MAX(1 - (E249:BR249 / _xlfn.SCAN(E249, E249:BR249, _xlfn.LAMBDA(_xlpm.a,_xlpm.b, MAX(_xlpm.a, _xlpm.b))))))</f>
        <v>-0.10646387832699622</v>
      </c>
      <c r="BW249" s="12">
        <f t="shared" ca="1" si="7"/>
        <v>-0.68165156961171325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53.82</v>
      </c>
      <c r="F250">
        <v>54.28</v>
      </c>
      <c r="G250">
        <v>53.98</v>
      </c>
      <c r="H250">
        <v>54.58</v>
      </c>
      <c r="I250">
        <v>55.42</v>
      </c>
      <c r="J250">
        <v>54.4</v>
      </c>
      <c r="K250">
        <v>54.56</v>
      </c>
      <c r="L250">
        <v>55.26</v>
      </c>
      <c r="M250">
        <v>54.86</v>
      </c>
      <c r="N250">
        <v>53.7</v>
      </c>
      <c r="O250">
        <v>53.48</v>
      </c>
      <c r="P250">
        <v>53.8</v>
      </c>
      <c r="Q250">
        <v>53.7</v>
      </c>
      <c r="R250">
        <v>52.92</v>
      </c>
      <c r="S250">
        <v>54.04</v>
      </c>
      <c r="T250">
        <v>54.6</v>
      </c>
      <c r="U250">
        <v>55.54</v>
      </c>
      <c r="V250">
        <v>54.5</v>
      </c>
      <c r="W250">
        <v>54.2</v>
      </c>
      <c r="X250">
        <v>54.82</v>
      </c>
      <c r="Y250">
        <v>54.44</v>
      </c>
      <c r="Z250">
        <v>54.94</v>
      </c>
      <c r="AA250">
        <v>56.38</v>
      </c>
      <c r="AB250">
        <v>55.98</v>
      </c>
      <c r="AC250">
        <v>56.96</v>
      </c>
      <c r="AD250">
        <v>57.08</v>
      </c>
      <c r="AE250">
        <v>56.8</v>
      </c>
      <c r="AF250">
        <v>56.66</v>
      </c>
      <c r="AG250">
        <v>58</v>
      </c>
      <c r="AH250">
        <v>57.64</v>
      </c>
      <c r="AI250">
        <v>58.12</v>
      </c>
      <c r="AJ250">
        <v>58.36</v>
      </c>
      <c r="AK250">
        <v>58.08</v>
      </c>
      <c r="AL250">
        <v>59.3</v>
      </c>
      <c r="AM250">
        <v>59.78</v>
      </c>
      <c r="AN250">
        <v>60.5</v>
      </c>
      <c r="AO250">
        <v>60.28</v>
      </c>
      <c r="AP250">
        <v>61.08</v>
      </c>
      <c r="AQ250">
        <v>60.8</v>
      </c>
      <c r="AR250">
        <v>60.56</v>
      </c>
      <c r="AS250">
        <v>60.36</v>
      </c>
      <c r="AT250">
        <v>60.78</v>
      </c>
      <c r="AU250">
        <v>59.38</v>
      </c>
      <c r="AV250">
        <v>58</v>
      </c>
      <c r="AW250">
        <v>58.5</v>
      </c>
      <c r="AX250">
        <v>58.4</v>
      </c>
      <c r="AY250">
        <v>57.52</v>
      </c>
      <c r="AZ250">
        <v>58.5</v>
      </c>
      <c r="BA250">
        <v>57.62</v>
      </c>
      <c r="BB250">
        <v>58.06</v>
      </c>
      <c r="BC250">
        <v>58.64</v>
      </c>
      <c r="BD250">
        <v>57.24</v>
      </c>
      <c r="BE250">
        <v>56.66</v>
      </c>
      <c r="BF250">
        <v>57.02</v>
      </c>
      <c r="BG250">
        <v>56.4</v>
      </c>
      <c r="BH250">
        <v>57.2</v>
      </c>
      <c r="BI250">
        <v>58.06</v>
      </c>
      <c r="BJ250">
        <v>57.94</v>
      </c>
      <c r="BK250">
        <v>59.04</v>
      </c>
      <c r="BL250">
        <v>58</v>
      </c>
      <c r="BM250">
        <v>57.78</v>
      </c>
      <c r="BN250">
        <v>56.28</v>
      </c>
      <c r="BO250">
        <v>54</v>
      </c>
      <c r="BP250">
        <v>52</v>
      </c>
      <c r="BQ250">
        <v>53.06</v>
      </c>
      <c r="BR250">
        <v>53.3</v>
      </c>
      <c r="BS250" s="10">
        <f t="shared" si="6"/>
        <v>-9.6618357487923291E-3</v>
      </c>
      <c r="BT250" s="11" cm="1">
        <f t="array" aca="1" ref="BT250" ca="1">_xlfn.PERCENTILE.INC((OFFSET(E250,0,1,1,COLUMNS(E250:BR250)-1) - E250:BQ250) / E250:BQ250, 0.05) * SQRT(COUNT(E250:BR250) - 1)</f>
        <v>-0.19145943627255005</v>
      </c>
      <c r="BU250" s="10" cm="1">
        <f t="array" aca="1" ref="BU250" ca="1">_xlfn.STDEV.P((E250:BQ250 - OFFSET(E250:BQ250,0,1)) / OFFSET(E250:BQ250,0,1)) * SQRT(COUNT(E250:BR250)-1)</f>
        <v>0.1196749179271777</v>
      </c>
      <c r="BV250" s="10" cm="1">
        <f t="array" ref="BV250">-(MAX(1 - (E250:BR250 / _xlfn.SCAN(E250, E250:BR250, _xlfn.LAMBDA(_xlpm.a,_xlpm.b, MAX(_xlpm.a, _xlpm.b))))))</f>
        <v>-0.14865749836280284</v>
      </c>
      <c r="BW250" s="12">
        <f t="shared" ca="1" si="7"/>
        <v>-3.5127124560472789E-2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25.52</v>
      </c>
      <c r="F251">
        <v>25.74</v>
      </c>
      <c r="G251">
        <v>25.98</v>
      </c>
      <c r="H251">
        <v>25.9</v>
      </c>
      <c r="I251">
        <v>26.18</v>
      </c>
      <c r="J251">
        <v>25.98</v>
      </c>
      <c r="K251">
        <v>25.94</v>
      </c>
      <c r="L251">
        <v>26.18</v>
      </c>
      <c r="M251">
        <v>26.54</v>
      </c>
      <c r="N251">
        <v>26.48</v>
      </c>
      <c r="O251">
        <v>26.5</v>
      </c>
      <c r="P251">
        <v>27.58</v>
      </c>
      <c r="Q251">
        <v>27.82</v>
      </c>
      <c r="R251">
        <v>27.66</v>
      </c>
      <c r="S251">
        <v>27.9</v>
      </c>
      <c r="T251">
        <v>27.7</v>
      </c>
      <c r="U251">
        <v>28.2</v>
      </c>
      <c r="V251">
        <v>28.12</v>
      </c>
      <c r="W251">
        <v>28.06</v>
      </c>
      <c r="X251">
        <v>27.84</v>
      </c>
      <c r="Y251">
        <v>27.74</v>
      </c>
      <c r="Z251">
        <v>27.94</v>
      </c>
      <c r="AA251">
        <v>28.06</v>
      </c>
      <c r="AB251">
        <v>28.06</v>
      </c>
      <c r="AC251">
        <v>28.08</v>
      </c>
      <c r="AD251">
        <v>28.32</v>
      </c>
      <c r="AE251">
        <v>28.04</v>
      </c>
      <c r="AF251">
        <v>27.92</v>
      </c>
      <c r="AG251">
        <v>28.06</v>
      </c>
      <c r="AH251">
        <v>28.1</v>
      </c>
      <c r="AI251">
        <v>28.72</v>
      </c>
      <c r="AJ251">
        <v>28.78</v>
      </c>
      <c r="AK251">
        <v>28.5</v>
      </c>
      <c r="AL251">
        <v>28.82</v>
      </c>
      <c r="AM251">
        <v>28.92</v>
      </c>
      <c r="AN251">
        <v>29.04</v>
      </c>
      <c r="AO251">
        <v>29.36</v>
      </c>
      <c r="AP251">
        <v>29.5</v>
      </c>
      <c r="AQ251">
        <v>29.36</v>
      </c>
      <c r="AR251">
        <v>29.46</v>
      </c>
      <c r="AS251">
        <v>29.36</v>
      </c>
      <c r="AT251">
        <v>29.34</v>
      </c>
      <c r="AU251">
        <v>29.7</v>
      </c>
      <c r="AV251">
        <v>29.84</v>
      </c>
      <c r="AW251">
        <v>29.2</v>
      </c>
      <c r="AX251">
        <v>29.44</v>
      </c>
      <c r="AY251">
        <v>29.44</v>
      </c>
      <c r="AZ251">
        <v>29.26</v>
      </c>
      <c r="BA251">
        <v>28.9</v>
      </c>
      <c r="BB251">
        <v>28.78</v>
      </c>
      <c r="BC251">
        <v>28.84</v>
      </c>
      <c r="BD251">
        <v>28.3</v>
      </c>
      <c r="BE251">
        <v>28.08</v>
      </c>
      <c r="BF251">
        <v>28.16</v>
      </c>
      <c r="BG251">
        <v>28</v>
      </c>
      <c r="BH251">
        <v>28.14</v>
      </c>
      <c r="BI251">
        <v>28.22</v>
      </c>
      <c r="BJ251">
        <v>27.9</v>
      </c>
      <c r="BK251">
        <v>27.82</v>
      </c>
      <c r="BL251">
        <v>27.72</v>
      </c>
      <c r="BM251">
        <v>27.54</v>
      </c>
      <c r="BN251">
        <v>27.36</v>
      </c>
      <c r="BO251">
        <v>27.56</v>
      </c>
      <c r="BP251">
        <v>27.1</v>
      </c>
      <c r="BQ251">
        <v>27.2</v>
      </c>
      <c r="BR251">
        <v>27.12</v>
      </c>
      <c r="BS251" s="10">
        <f t="shared" si="6"/>
        <v>6.2695924764890346E-2</v>
      </c>
      <c r="BT251" s="11" cm="1">
        <f t="array" aca="1" ref="BT251" ca="1">_xlfn.PERCENTILE.INC((OFFSET(E251,0,1,1,COLUMNS(E251:BR251)-1) - E251:BQ251) / E251:BQ251, 0.05) * SQRT(COUNT(E251:BR251) - 1)</f>
        <v>-9.7639455110037729E-2</v>
      </c>
      <c r="BU251" s="10" cm="1">
        <f t="array" aca="1" ref="BU251" ca="1">_xlfn.STDEV.P((E251:BQ251 - OFFSET(E251:BQ251,0,1)) / OFFSET(E251:BQ251,0,1)) * SQRT(COUNT(E251:BR251)-1)</f>
        <v>7.7210037445274965E-2</v>
      </c>
      <c r="BV251" s="10" cm="1">
        <f t="array" ref="BV251">-(MAX(1 - (E251:BR251 / _xlfn.SCAN(E251, E251:BR251, _xlfn.LAMBDA(_xlpm.a,_xlpm.b, MAX(_xlpm.a, _xlpm.b))))))</f>
        <v>-9.1823056300267991E-2</v>
      </c>
      <c r="BW251" s="12">
        <f t="shared" ca="1" si="7"/>
        <v>0.88270809107166381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241</v>
      </c>
      <c r="F252">
        <v>244.5</v>
      </c>
      <c r="G252">
        <v>247.5</v>
      </c>
      <c r="H252">
        <v>250</v>
      </c>
      <c r="I252">
        <v>251</v>
      </c>
      <c r="J252">
        <v>253</v>
      </c>
      <c r="K252">
        <v>248.5</v>
      </c>
      <c r="L252">
        <v>261</v>
      </c>
      <c r="M252">
        <v>255</v>
      </c>
      <c r="N252">
        <v>250.5</v>
      </c>
      <c r="O252">
        <v>248.5</v>
      </c>
      <c r="P252">
        <v>252</v>
      </c>
      <c r="Q252">
        <v>236</v>
      </c>
      <c r="R252">
        <v>236</v>
      </c>
      <c r="S252">
        <v>248</v>
      </c>
      <c r="T252">
        <v>242</v>
      </c>
      <c r="U252">
        <v>242.5</v>
      </c>
      <c r="V252">
        <v>243.5</v>
      </c>
      <c r="W252">
        <v>250.5</v>
      </c>
      <c r="X252">
        <v>249.5</v>
      </c>
      <c r="Y252">
        <v>250</v>
      </c>
      <c r="Z252">
        <v>254.5</v>
      </c>
      <c r="AA252">
        <v>248</v>
      </c>
      <c r="AB252">
        <v>252.5</v>
      </c>
      <c r="AC252">
        <v>260.5</v>
      </c>
      <c r="AD252">
        <v>262</v>
      </c>
      <c r="AE252">
        <v>256</v>
      </c>
      <c r="AF252">
        <v>261.5</v>
      </c>
      <c r="AG252">
        <v>254.5</v>
      </c>
      <c r="AH252">
        <v>255</v>
      </c>
      <c r="AI252">
        <v>253.5</v>
      </c>
      <c r="AJ252">
        <v>254.5</v>
      </c>
      <c r="AK252">
        <v>251.5</v>
      </c>
      <c r="AL252">
        <v>250</v>
      </c>
      <c r="AM252">
        <v>253</v>
      </c>
      <c r="AN252">
        <v>248.5</v>
      </c>
      <c r="AO252">
        <v>249.5</v>
      </c>
      <c r="AP252">
        <v>245.5</v>
      </c>
      <c r="AQ252">
        <v>246</v>
      </c>
      <c r="AR252">
        <v>241</v>
      </c>
      <c r="AS252">
        <v>235</v>
      </c>
      <c r="AT252">
        <v>236</v>
      </c>
      <c r="AU252">
        <v>236</v>
      </c>
      <c r="AV252">
        <v>239</v>
      </c>
      <c r="AW252">
        <v>239.5</v>
      </c>
      <c r="AX252">
        <v>243</v>
      </c>
      <c r="AY252">
        <v>240.5</v>
      </c>
      <c r="AZ252">
        <v>243.5</v>
      </c>
      <c r="BA252">
        <v>242.5</v>
      </c>
      <c r="BB252">
        <v>235</v>
      </c>
      <c r="BC252">
        <v>239</v>
      </c>
      <c r="BD252">
        <v>240</v>
      </c>
      <c r="BE252">
        <v>237</v>
      </c>
      <c r="BF252">
        <v>232</v>
      </c>
      <c r="BG252">
        <v>232.5</v>
      </c>
      <c r="BH252">
        <v>231.5</v>
      </c>
      <c r="BI252">
        <v>235.5</v>
      </c>
      <c r="BJ252">
        <v>229.5</v>
      </c>
      <c r="BK252">
        <v>235</v>
      </c>
      <c r="BL252">
        <v>234</v>
      </c>
      <c r="BM252">
        <v>232.5</v>
      </c>
      <c r="BN252">
        <v>229.5</v>
      </c>
      <c r="BO252">
        <v>232.5</v>
      </c>
      <c r="BP252">
        <v>225</v>
      </c>
      <c r="BQ252">
        <v>223</v>
      </c>
      <c r="BR252">
        <v>223</v>
      </c>
      <c r="BS252" s="10">
        <f t="shared" si="6"/>
        <v>-7.4688796680497924E-2</v>
      </c>
      <c r="BT252" s="11" cm="1">
        <f t="array" aca="1" ref="BT252" ca="1">_xlfn.PERCENTILE.INC((OFFSET(E252,0,1,1,COLUMNS(E252:BR252)-1) - E252:BQ252) / E252:BQ252, 0.05) * SQRT(COUNT(E252:BR252) - 1)</f>
        <v>-0.21383501206819031</v>
      </c>
      <c r="BU252" s="10" cm="1">
        <f t="array" aca="1" ref="BU252" ca="1">_xlfn.STDEV.P((E252:BQ252 - OFFSET(E252:BQ252,0,1)) / OFFSET(E252:BQ252,0,1)) * SQRT(COUNT(E252:BR252)-1)</f>
        <v>0.15615167907654817</v>
      </c>
      <c r="BV252" s="10" cm="1">
        <f t="array" ref="BV252">-(MAX(1 - (E252:BR252 / _xlfn.SCAN(E252, E252:BR252, _xlfn.LAMBDA(_xlpm.a,_xlpm.b, MAX(_xlpm.a, _xlpm.b))))))</f>
        <v>-0.14885496183206104</v>
      </c>
      <c r="BW252" s="12">
        <f t="shared" ca="1" si="7"/>
        <v>-0.44335608230353912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103.8</v>
      </c>
      <c r="F253">
        <v>103</v>
      </c>
      <c r="G253">
        <v>103.2</v>
      </c>
      <c r="H253">
        <v>102.8</v>
      </c>
      <c r="I253">
        <v>103</v>
      </c>
      <c r="J253">
        <v>101.1</v>
      </c>
      <c r="K253">
        <v>101.8</v>
      </c>
      <c r="L253">
        <v>102</v>
      </c>
      <c r="M253">
        <v>101.4</v>
      </c>
      <c r="N253">
        <v>100</v>
      </c>
      <c r="O253">
        <v>99.35</v>
      </c>
      <c r="P253">
        <v>99.35</v>
      </c>
      <c r="Q253">
        <v>96.25</v>
      </c>
      <c r="R253">
        <v>97.35</v>
      </c>
      <c r="S253">
        <v>98.4</v>
      </c>
      <c r="T253">
        <v>95.95</v>
      </c>
      <c r="U253">
        <v>95.3</v>
      </c>
      <c r="V253">
        <v>96.4</v>
      </c>
      <c r="W253">
        <v>94.25</v>
      </c>
      <c r="X253">
        <v>93.7</v>
      </c>
      <c r="Y253">
        <v>94.05</v>
      </c>
      <c r="Z253">
        <v>94.15</v>
      </c>
      <c r="AA253">
        <v>94.8</v>
      </c>
      <c r="AB253">
        <v>95.3</v>
      </c>
      <c r="AC253">
        <v>96.75</v>
      </c>
      <c r="AD253">
        <v>97.55</v>
      </c>
      <c r="AE253">
        <v>97.2</v>
      </c>
      <c r="AF253">
        <v>97.25</v>
      </c>
      <c r="AG253">
        <v>96.6</v>
      </c>
      <c r="AH253">
        <v>97.45</v>
      </c>
      <c r="AI253">
        <v>96.85</v>
      </c>
      <c r="AJ253">
        <v>97.5</v>
      </c>
      <c r="AK253">
        <v>96.65</v>
      </c>
      <c r="AL253">
        <v>97</v>
      </c>
      <c r="AM253">
        <v>98.2</v>
      </c>
      <c r="AN253">
        <v>97.25</v>
      </c>
      <c r="AO253">
        <v>96.8</v>
      </c>
      <c r="AP253">
        <v>66.900000000000006</v>
      </c>
      <c r="AQ253">
        <v>69.3</v>
      </c>
      <c r="AR253">
        <v>67.7</v>
      </c>
      <c r="AS253">
        <v>66.849999999999994</v>
      </c>
      <c r="AT253">
        <v>66.849999999999994</v>
      </c>
      <c r="AU253">
        <v>68.7</v>
      </c>
      <c r="AV253">
        <v>66.95</v>
      </c>
      <c r="AW253">
        <v>68.75</v>
      </c>
      <c r="AX253">
        <v>67.75</v>
      </c>
      <c r="AY253">
        <v>68.5</v>
      </c>
      <c r="AZ253">
        <v>67.099999999999994</v>
      </c>
      <c r="BA253">
        <v>67.3</v>
      </c>
      <c r="BB253">
        <v>66.05</v>
      </c>
      <c r="BC253">
        <v>66.75</v>
      </c>
      <c r="BD253">
        <v>65.849999999999994</v>
      </c>
      <c r="BE253">
        <v>66.099999999999994</v>
      </c>
      <c r="BF253">
        <v>63.8</v>
      </c>
      <c r="BG253">
        <v>62.8</v>
      </c>
      <c r="BH253">
        <v>63.1</v>
      </c>
      <c r="BI253">
        <v>65.25</v>
      </c>
      <c r="BJ253">
        <v>64.349999999999994</v>
      </c>
      <c r="BK253">
        <v>63.25</v>
      </c>
      <c r="BL253">
        <v>64.349999999999994</v>
      </c>
      <c r="BM253">
        <v>64.650000000000006</v>
      </c>
      <c r="BN253">
        <v>65.099999999999994</v>
      </c>
      <c r="BO253">
        <v>65.150000000000006</v>
      </c>
      <c r="BP253">
        <v>63.7</v>
      </c>
      <c r="BQ253">
        <v>63.25</v>
      </c>
      <c r="BR253">
        <v>62.9</v>
      </c>
      <c r="BS253" s="10">
        <f t="shared" si="6"/>
        <v>-0.39402697495183042</v>
      </c>
      <c r="BT253" s="11" cm="1">
        <f t="array" aca="1" ref="BT253" ca="1">_xlfn.PERCENTILE.INC((OFFSET(E253,0,1,1,COLUMNS(E253:BR253)-1) - E253:BQ253) / E253:BQ253, 0.05) * SQRT(COUNT(E253:BR253) - 1)</f>
        <v>-0.20444379504186083</v>
      </c>
      <c r="BU253" s="10" cm="1">
        <f t="array" aca="1" ref="BU253" ca="1">_xlfn.STDEV.P((E253:BQ253 - OFFSET(E253:BQ253,0,1)) / OFFSET(E253:BQ253,0,1)) * SQRT(COUNT(E253:BR253)-1)</f>
        <v>0.45655773958072537</v>
      </c>
      <c r="BV253" s="10" cm="1">
        <f t="array" ref="BV253">-(MAX(1 - (E253:BR253 / _xlfn.SCAN(E253, E253:BR253, _xlfn.LAMBDA(_xlpm.a,_xlpm.b, MAX(_xlpm.a, _xlpm.b))))))</f>
        <v>-0.39499036608863203</v>
      </c>
      <c r="BW253" s="12">
        <f t="shared" ca="1" si="7"/>
        <v>-0.85108397309980621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6.5128000000000004</v>
      </c>
      <c r="F254">
        <v>6.5427999999999997</v>
      </c>
      <c r="G254">
        <v>6.7241999999999997</v>
      </c>
      <c r="H254">
        <v>6.6425999999999998</v>
      </c>
      <c r="I254">
        <v>6.5727000000000002</v>
      </c>
      <c r="J254">
        <v>6.3663999999999996</v>
      </c>
      <c r="K254">
        <v>6.3714000000000004</v>
      </c>
      <c r="L254">
        <v>6.3231000000000002</v>
      </c>
      <c r="M254">
        <v>6.2415000000000003</v>
      </c>
      <c r="N254">
        <v>6.2365000000000004</v>
      </c>
      <c r="O254">
        <v>6.1283000000000003</v>
      </c>
      <c r="P254">
        <v>6.0933999999999999</v>
      </c>
      <c r="Q254">
        <v>5.8604000000000003</v>
      </c>
      <c r="R254">
        <v>5.8254000000000001</v>
      </c>
      <c r="S254">
        <v>6.0385</v>
      </c>
      <c r="T254">
        <v>6.0450999999999997</v>
      </c>
      <c r="U254">
        <v>6.0500999999999996</v>
      </c>
      <c r="V254">
        <v>6.1798999999999999</v>
      </c>
      <c r="W254">
        <v>6.0701000000000001</v>
      </c>
      <c r="X254">
        <v>6.13</v>
      </c>
      <c r="Y254">
        <v>6.16</v>
      </c>
      <c r="Z254">
        <v>6.0951000000000004</v>
      </c>
      <c r="AA254">
        <v>6.0518000000000001</v>
      </c>
      <c r="AB254">
        <v>5.8586999999999998</v>
      </c>
      <c r="AC254">
        <v>5.8320999999999996</v>
      </c>
      <c r="AD254">
        <v>5.7088999999999999</v>
      </c>
      <c r="AE254">
        <v>5.6905999999999999</v>
      </c>
      <c r="AF254">
        <v>5.6090999999999998</v>
      </c>
      <c r="AG254">
        <v>5.5873999999999997</v>
      </c>
      <c r="AH254">
        <v>5.7321999999999997</v>
      </c>
      <c r="AI254">
        <v>5.5624000000000002</v>
      </c>
      <c r="AJ254">
        <v>5.3844000000000003</v>
      </c>
      <c r="AK254">
        <v>5.4924999999999997</v>
      </c>
      <c r="AL254">
        <v>5.7721999999999998</v>
      </c>
      <c r="AM254">
        <v>5.8220999999999998</v>
      </c>
      <c r="AN254">
        <v>5.6473000000000004</v>
      </c>
      <c r="AO254">
        <v>5.6923000000000004</v>
      </c>
      <c r="AP254">
        <v>5.5956999999999999</v>
      </c>
      <c r="AQ254">
        <v>5.6772999999999998</v>
      </c>
      <c r="AR254">
        <v>5.6605999999999996</v>
      </c>
      <c r="AS254">
        <v>5.8121</v>
      </c>
      <c r="AT254">
        <v>5.8254000000000001</v>
      </c>
      <c r="AU254">
        <v>5.7587999999999999</v>
      </c>
      <c r="AV254">
        <v>5.7289000000000003</v>
      </c>
      <c r="AW254">
        <v>5.9635999999999996</v>
      </c>
      <c r="AX254">
        <v>6.0002000000000004</v>
      </c>
      <c r="AY254">
        <v>5.9585999999999997</v>
      </c>
      <c r="AZ254">
        <v>6.11</v>
      </c>
      <c r="BA254">
        <v>6.1033999999999997</v>
      </c>
      <c r="BB254">
        <v>5.9768999999999997</v>
      </c>
      <c r="BC254">
        <v>5.9702000000000002</v>
      </c>
      <c r="BD254">
        <v>5.8787000000000003</v>
      </c>
      <c r="BE254">
        <v>5.9569000000000001</v>
      </c>
      <c r="BF254">
        <v>5.8936999999999999</v>
      </c>
      <c r="BG254">
        <v>6.0034999999999998</v>
      </c>
      <c r="BH254">
        <v>6.0667999999999997</v>
      </c>
      <c r="BI254">
        <v>6.0350999999999999</v>
      </c>
      <c r="BJ254">
        <v>5.9036999999999997</v>
      </c>
      <c r="BK254">
        <v>6.0683999999999996</v>
      </c>
      <c r="BL254">
        <v>6.2747999999999999</v>
      </c>
      <c r="BM254">
        <v>6.3929999999999998</v>
      </c>
      <c r="BN254">
        <v>6.4977999999999998</v>
      </c>
      <c r="BO254">
        <v>6.7542</v>
      </c>
      <c r="BP254">
        <v>6.6242999999999999</v>
      </c>
      <c r="BQ254">
        <v>6.6708999999999996</v>
      </c>
      <c r="BR254">
        <v>6.8257000000000003</v>
      </c>
      <c r="BS254" s="10">
        <f t="shared" si="6"/>
        <v>4.80438521066208E-2</v>
      </c>
      <c r="BT254" s="11" cm="1">
        <f t="array" aca="1" ref="BT254" ca="1">_xlfn.PERCENTILE.INC((OFFSET(E254,0,1,1,COLUMNS(E254:BR254)-1) - E254:BQ254) / E254:BQ254, 0.05) * SQRT(COUNT(E254:BR254) - 1)</f>
        <v>-0.25085417155854506</v>
      </c>
      <c r="BU254" s="10" cm="1">
        <f t="array" aca="1" ref="BU254" ca="1">_xlfn.STDEV.P((E254:BQ254 - OFFSET(E254:BQ254,0,1)) / OFFSET(E254:BQ254,0,1)) * SQRT(COUNT(E254:BR254)-1)</f>
        <v>0.15874850879088795</v>
      </c>
      <c r="BV254" s="10" cm="1">
        <f t="array" ref="BV254">-(MAX(1 - (E254:BR254 / _xlfn.SCAN(E254, E254:BR254, _xlfn.LAMBDA(_xlpm.a,_xlpm.b, MAX(_xlpm.a, _xlpm.b))))))</f>
        <v>-0.19925046845721417</v>
      </c>
      <c r="BW254" s="12">
        <f t="shared" ca="1" si="7"/>
        <v>0.33702270663276784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466</v>
      </c>
      <c r="F255">
        <v>473</v>
      </c>
      <c r="G255">
        <v>476.5</v>
      </c>
      <c r="H255">
        <v>470</v>
      </c>
      <c r="I255">
        <v>466</v>
      </c>
      <c r="J255">
        <v>455</v>
      </c>
      <c r="K255">
        <v>468.5</v>
      </c>
      <c r="L255">
        <v>467</v>
      </c>
      <c r="M255">
        <v>468</v>
      </c>
      <c r="N255">
        <v>463</v>
      </c>
      <c r="O255">
        <v>455.5</v>
      </c>
      <c r="P255">
        <v>451.5</v>
      </c>
      <c r="Q255">
        <v>430.5</v>
      </c>
      <c r="R255">
        <v>431.5</v>
      </c>
      <c r="S255">
        <v>436.5</v>
      </c>
      <c r="T255">
        <v>443</v>
      </c>
      <c r="U255">
        <v>451</v>
      </c>
      <c r="V255">
        <v>448</v>
      </c>
      <c r="W255">
        <v>452.5</v>
      </c>
      <c r="X255">
        <v>455.5</v>
      </c>
      <c r="Y255">
        <v>450.5</v>
      </c>
      <c r="Z255">
        <v>450</v>
      </c>
      <c r="AA255">
        <v>450</v>
      </c>
      <c r="AB255">
        <v>448.5</v>
      </c>
      <c r="AC255">
        <v>455</v>
      </c>
      <c r="AD255">
        <v>431.5</v>
      </c>
      <c r="AE255">
        <v>416.5</v>
      </c>
      <c r="AF255">
        <v>417</v>
      </c>
      <c r="AG255">
        <v>410</v>
      </c>
      <c r="AH255">
        <v>414</v>
      </c>
      <c r="AI255">
        <v>406</v>
      </c>
      <c r="AJ255">
        <v>420.5</v>
      </c>
      <c r="AK255">
        <v>418</v>
      </c>
      <c r="AL255">
        <v>419.5</v>
      </c>
      <c r="AM255">
        <v>422</v>
      </c>
      <c r="AN255">
        <v>410.5</v>
      </c>
      <c r="AO255">
        <v>411.5</v>
      </c>
      <c r="AP255">
        <v>416.5</v>
      </c>
      <c r="AQ255">
        <v>411.5</v>
      </c>
      <c r="AR255">
        <v>418.5</v>
      </c>
      <c r="AS255">
        <v>423</v>
      </c>
      <c r="AT255">
        <v>419</v>
      </c>
      <c r="AU255">
        <v>419</v>
      </c>
      <c r="AV255">
        <v>421.5</v>
      </c>
      <c r="AW255">
        <v>420</v>
      </c>
      <c r="AX255">
        <v>305</v>
      </c>
      <c r="AY255">
        <v>299</v>
      </c>
      <c r="AZ255">
        <v>300</v>
      </c>
      <c r="BA255">
        <v>297</v>
      </c>
      <c r="BB255">
        <v>288.5</v>
      </c>
      <c r="BC255">
        <v>285</v>
      </c>
      <c r="BD255">
        <v>282.5</v>
      </c>
      <c r="BE255">
        <v>279</v>
      </c>
      <c r="BF255">
        <v>277</v>
      </c>
      <c r="BG255">
        <v>274</v>
      </c>
      <c r="BH255">
        <v>274</v>
      </c>
      <c r="BI255">
        <v>274</v>
      </c>
      <c r="BJ255">
        <v>268.5</v>
      </c>
      <c r="BK255">
        <v>273</v>
      </c>
      <c r="BL255">
        <v>271.5</v>
      </c>
      <c r="BM255">
        <v>273.5</v>
      </c>
      <c r="BN255">
        <v>271</v>
      </c>
      <c r="BO255">
        <v>279</v>
      </c>
      <c r="BP255">
        <v>275</v>
      </c>
      <c r="BQ255">
        <v>276.5</v>
      </c>
      <c r="BR255">
        <v>284</v>
      </c>
      <c r="BS255" s="10">
        <f t="shared" si="6"/>
        <v>-0.3905579399141631</v>
      </c>
      <c r="BT255" s="11" cm="1">
        <f t="array" aca="1" ref="BT255" ca="1">_xlfn.PERCENTILE.INC((OFFSET(E255,0,1,1,COLUMNS(E255:BR255)-1) - E255:BQ255) / E255:BQ255, 0.05) * SQRT(COUNT(E255:BR255) - 1)</f>
        <v>-0.27035871098938735</v>
      </c>
      <c r="BU255" s="10" cm="1">
        <f t="array" aca="1" ref="BU255" ca="1">_xlfn.STDEV.P((E255:BQ255 - OFFSET(E255:BQ255,0,1)) / OFFSET(E255:BQ255,0,1)) * SQRT(COUNT(E255:BR255)-1)</f>
        <v>0.39472899136719697</v>
      </c>
      <c r="BV255" s="10" cm="1">
        <f t="array" ref="BV255">-(MAX(1 - (E255:BR255 / _xlfn.SCAN(E255, E255:BR255, _xlfn.LAMBDA(_xlpm.a,_xlpm.b, MAX(_xlpm.a, _xlpm.b))))))</f>
        <v>-0.43651626442812175</v>
      </c>
      <c r="BW255" s="12">
        <f t="shared" ca="1" si="7"/>
        <v>-0.97560591782305528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52.58</v>
      </c>
      <c r="F256">
        <v>52.46</v>
      </c>
      <c r="G256">
        <v>52.88</v>
      </c>
      <c r="H256">
        <v>52.3</v>
      </c>
      <c r="I256">
        <v>52.38</v>
      </c>
      <c r="J256">
        <v>52.12</v>
      </c>
      <c r="K256">
        <v>52.38</v>
      </c>
      <c r="L256">
        <v>52.44</v>
      </c>
      <c r="M256">
        <v>52</v>
      </c>
      <c r="N256">
        <v>52.02</v>
      </c>
      <c r="O256">
        <v>51.08</v>
      </c>
      <c r="P256">
        <v>51.2</v>
      </c>
      <c r="Q256">
        <v>49.31</v>
      </c>
      <c r="R256">
        <v>49.39</v>
      </c>
      <c r="S256">
        <v>50.72</v>
      </c>
      <c r="T256">
        <v>49.3</v>
      </c>
      <c r="U256">
        <v>48.04</v>
      </c>
      <c r="V256">
        <v>47.74</v>
      </c>
      <c r="W256">
        <v>48.02</v>
      </c>
      <c r="X256">
        <v>47.45</v>
      </c>
      <c r="Y256">
        <v>46.48</v>
      </c>
      <c r="Z256">
        <v>45.47</v>
      </c>
      <c r="AA256">
        <v>45.95</v>
      </c>
      <c r="AB256">
        <v>47.12</v>
      </c>
      <c r="AC256">
        <v>47.59</v>
      </c>
      <c r="AD256">
        <v>48</v>
      </c>
      <c r="AE256">
        <v>48.99</v>
      </c>
      <c r="AF256">
        <v>49.27</v>
      </c>
      <c r="AG256">
        <v>49.29</v>
      </c>
      <c r="AH256">
        <v>49.82</v>
      </c>
      <c r="AI256">
        <v>49.86</v>
      </c>
      <c r="AJ256">
        <v>49.93</v>
      </c>
      <c r="AK256">
        <v>50.52</v>
      </c>
      <c r="AL256">
        <v>50.42</v>
      </c>
      <c r="AM256">
        <v>50.4</v>
      </c>
      <c r="AN256">
        <v>49.73</v>
      </c>
      <c r="AO256">
        <v>50.78</v>
      </c>
      <c r="AP256">
        <v>50.82</v>
      </c>
      <c r="AQ256">
        <v>51.32</v>
      </c>
      <c r="AR256">
        <v>51.2</v>
      </c>
      <c r="AS256">
        <v>51.42</v>
      </c>
      <c r="AT256">
        <v>51.2</v>
      </c>
      <c r="AU256">
        <v>51.2</v>
      </c>
      <c r="AV256">
        <v>51.96</v>
      </c>
      <c r="AW256">
        <v>52.16</v>
      </c>
      <c r="AX256">
        <v>52.24</v>
      </c>
      <c r="AY256">
        <v>53.5</v>
      </c>
      <c r="AZ256">
        <v>52.04</v>
      </c>
      <c r="BA256">
        <v>52.06</v>
      </c>
      <c r="BB256">
        <v>51.1</v>
      </c>
      <c r="BC256">
        <v>51.1</v>
      </c>
      <c r="BD256">
        <v>49.7</v>
      </c>
      <c r="BE256">
        <v>51.2</v>
      </c>
      <c r="BF256">
        <v>51.2</v>
      </c>
      <c r="BG256">
        <v>50.94</v>
      </c>
      <c r="BH256">
        <v>50.84</v>
      </c>
      <c r="BI256">
        <v>51.08</v>
      </c>
      <c r="BJ256">
        <v>53.42</v>
      </c>
      <c r="BK256">
        <v>53.96</v>
      </c>
      <c r="BL256">
        <v>53.74</v>
      </c>
      <c r="BM256">
        <v>54.7</v>
      </c>
      <c r="BN256">
        <v>54.02</v>
      </c>
      <c r="BO256">
        <v>55.6</v>
      </c>
      <c r="BP256">
        <v>55.14</v>
      </c>
      <c r="BQ256">
        <v>56.32</v>
      </c>
      <c r="BR256">
        <v>56.68</v>
      </c>
      <c r="BS256" s="10">
        <f t="shared" si="6"/>
        <v>7.7976416888550809E-2</v>
      </c>
      <c r="BT256" s="11" cm="1">
        <f t="array" aca="1" ref="BT256" ca="1">_xlfn.PERCENTILE.INC((OFFSET(E256,0,1,1,COLUMNS(E256:BR256)-1) - E256:BQ256) / E256:BQ256, 0.05) * SQRT(COUNT(E256:BR256) - 1)</f>
        <v>-0.21722413206505564</v>
      </c>
      <c r="BU256" s="10" cm="1">
        <f t="array" aca="1" ref="BU256" ca="1">_xlfn.STDEV.P((E256:BQ256 - OFFSET(E256:BQ256,0,1)) / OFFSET(E256:BQ256,0,1)) * SQRT(COUNT(E256:BR256)-1)</f>
        <v>0.12346013250819779</v>
      </c>
      <c r="BV256" s="10" cm="1">
        <f t="array" ref="BV256">-(MAX(1 - (E256:BR256 / _xlfn.SCAN(E256, E256:BR256, _xlfn.LAMBDA(_xlpm.a,_xlpm.b, MAX(_xlpm.a, _xlpm.b))))))</f>
        <v>-0.14012859304084724</v>
      </c>
      <c r="BW256" s="12">
        <f t="shared" ca="1" si="7"/>
        <v>0.67580048063702458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156.06</v>
      </c>
      <c r="F257">
        <v>155.65</v>
      </c>
      <c r="G257">
        <v>156.88</v>
      </c>
      <c r="H257">
        <v>154.01</v>
      </c>
      <c r="I257">
        <v>153.81</v>
      </c>
      <c r="J257">
        <v>155.76</v>
      </c>
      <c r="K257">
        <v>154.83000000000001</v>
      </c>
      <c r="L257">
        <v>154.63</v>
      </c>
      <c r="M257">
        <v>151.76</v>
      </c>
      <c r="N257">
        <v>151.76</v>
      </c>
      <c r="O257">
        <v>147.46</v>
      </c>
      <c r="P257">
        <v>142.94999999999999</v>
      </c>
      <c r="Q257">
        <v>135.88</v>
      </c>
      <c r="R257">
        <v>134.34</v>
      </c>
      <c r="S257">
        <v>138.75</v>
      </c>
      <c r="T257">
        <v>137.62</v>
      </c>
      <c r="U257">
        <v>137.82</v>
      </c>
      <c r="V257">
        <v>139.77000000000001</v>
      </c>
      <c r="W257">
        <v>136.38999999999999</v>
      </c>
      <c r="X257">
        <v>135.06</v>
      </c>
      <c r="Y257">
        <v>134.13</v>
      </c>
      <c r="Z257">
        <v>130.86000000000001</v>
      </c>
      <c r="AA257">
        <v>132.38999999999999</v>
      </c>
      <c r="AB257">
        <v>133.62</v>
      </c>
      <c r="AC257">
        <v>128.69999999999999</v>
      </c>
      <c r="AD257">
        <v>162.41999999999999</v>
      </c>
      <c r="AE257">
        <v>172.36</v>
      </c>
      <c r="AF257">
        <v>175.74</v>
      </c>
      <c r="AG257">
        <v>174.1</v>
      </c>
      <c r="AH257">
        <v>182.19</v>
      </c>
      <c r="AI257">
        <v>185.47</v>
      </c>
      <c r="AJ257">
        <v>188.65</v>
      </c>
      <c r="AK257">
        <v>185.06</v>
      </c>
      <c r="AL257">
        <v>186.7</v>
      </c>
      <c r="AM257">
        <v>189.67</v>
      </c>
      <c r="AN257">
        <v>190.8</v>
      </c>
      <c r="AO257">
        <v>188.03</v>
      </c>
      <c r="AP257">
        <v>191.83</v>
      </c>
      <c r="AQ257">
        <v>195.1</v>
      </c>
      <c r="AR257">
        <v>192.85</v>
      </c>
      <c r="AS257">
        <v>192.03</v>
      </c>
      <c r="AT257">
        <v>196.33</v>
      </c>
      <c r="AU257">
        <v>196.33</v>
      </c>
      <c r="AV257">
        <v>197.05</v>
      </c>
      <c r="AW257">
        <v>198.59</v>
      </c>
      <c r="AX257">
        <v>201.05</v>
      </c>
      <c r="AY257">
        <v>200.84</v>
      </c>
      <c r="AZ257">
        <v>199.82</v>
      </c>
      <c r="BA257">
        <v>200.94</v>
      </c>
      <c r="BB257">
        <v>194.59</v>
      </c>
      <c r="BC257">
        <v>195.51</v>
      </c>
      <c r="BD257">
        <v>195.72</v>
      </c>
      <c r="BE257">
        <v>193.57</v>
      </c>
      <c r="BF257">
        <v>185.27</v>
      </c>
      <c r="BG257">
        <v>179.94</v>
      </c>
      <c r="BH257">
        <v>177.89</v>
      </c>
      <c r="BI257">
        <v>175.74</v>
      </c>
      <c r="BJ257">
        <v>176.25</v>
      </c>
      <c r="BK257">
        <v>178.91</v>
      </c>
      <c r="BL257">
        <v>185.47</v>
      </c>
      <c r="BM257">
        <v>183.22</v>
      </c>
      <c r="BN257">
        <v>185.68</v>
      </c>
      <c r="BO257">
        <v>191.21</v>
      </c>
      <c r="BP257">
        <v>188.75</v>
      </c>
      <c r="BQ257">
        <v>191.62</v>
      </c>
      <c r="BR257">
        <v>192.13</v>
      </c>
      <c r="BS257" s="10">
        <f t="shared" si="6"/>
        <v>0.23112905292836083</v>
      </c>
      <c r="BT257" s="11" cm="1">
        <f t="array" aca="1" ref="BT257" ca="1">_xlfn.PERCENTILE.INC((OFFSET(E257,0,1,1,COLUMNS(E257:BR257)-1) - E257:BQ257) / E257:BQ257, 0.05) * SQRT(COUNT(E257:BR257) - 1)</f>
        <v>-0.25313950665826718</v>
      </c>
      <c r="BU257" s="10" cm="1">
        <f t="array" aca="1" ref="BU257" ca="1">_xlfn.STDEV.P((E257:BQ257 - OFFSET(E257:BQ257,0,1)) / OFFSET(E257:BQ257,0,1)) * SQRT(COUNT(E257:BR257)-1)</f>
        <v>0.26261373876045352</v>
      </c>
      <c r="BV257" s="10" cm="1">
        <f t="array" ref="BV257">-(MAX(1 - (E257:BR257 / _xlfn.SCAN(E257, E257:BR257, _xlfn.LAMBDA(_xlpm.a,_xlpm.b, MAX(_xlpm.a, _xlpm.b))))))</f>
        <v>-0.17962774094849576</v>
      </c>
      <c r="BW257" s="12">
        <f t="shared" ca="1" si="7"/>
        <v>0.90089366247577296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67.5</v>
      </c>
      <c r="F258">
        <v>68.2</v>
      </c>
      <c r="G258">
        <v>68</v>
      </c>
      <c r="H258">
        <v>67.5</v>
      </c>
      <c r="I258">
        <v>68.400000000000006</v>
      </c>
      <c r="J258">
        <v>67.599999999999994</v>
      </c>
      <c r="K258">
        <v>67.599999999999994</v>
      </c>
      <c r="L258">
        <v>67.5</v>
      </c>
      <c r="M258">
        <v>67.8</v>
      </c>
      <c r="N258">
        <v>69.8</v>
      </c>
      <c r="O258">
        <v>67.8</v>
      </c>
      <c r="P258">
        <v>67.5</v>
      </c>
      <c r="Q258">
        <v>66.900000000000006</v>
      </c>
      <c r="R258">
        <v>66.400000000000006</v>
      </c>
      <c r="S258">
        <v>67.599999999999994</v>
      </c>
      <c r="T258">
        <v>68.3</v>
      </c>
      <c r="U258">
        <v>69.400000000000006</v>
      </c>
      <c r="V258">
        <v>69.900000000000006</v>
      </c>
      <c r="W258">
        <v>70</v>
      </c>
      <c r="X258">
        <v>68.599999999999994</v>
      </c>
      <c r="Y258">
        <v>69.3</v>
      </c>
      <c r="Z258">
        <v>70.099999999999994</v>
      </c>
      <c r="AA258">
        <v>71</v>
      </c>
      <c r="AB258">
        <v>72</v>
      </c>
      <c r="AC258">
        <v>70.900000000000006</v>
      </c>
      <c r="AD258">
        <v>71.5</v>
      </c>
      <c r="AE258">
        <v>71.7</v>
      </c>
      <c r="AF258">
        <v>72</v>
      </c>
      <c r="AG258">
        <v>72.5</v>
      </c>
      <c r="AH258">
        <v>72.599999999999994</v>
      </c>
      <c r="AI258">
        <v>70.5</v>
      </c>
      <c r="AJ258">
        <v>70.5</v>
      </c>
      <c r="AK258">
        <v>71.5</v>
      </c>
      <c r="AL258">
        <v>70</v>
      </c>
      <c r="AM258">
        <v>69.3</v>
      </c>
      <c r="AN258">
        <v>69.8</v>
      </c>
      <c r="AO258">
        <v>69.3</v>
      </c>
      <c r="AP258">
        <v>70</v>
      </c>
      <c r="AQ258">
        <v>72.8</v>
      </c>
      <c r="AR258">
        <v>73.400000000000006</v>
      </c>
      <c r="AS258">
        <v>74</v>
      </c>
      <c r="AT258">
        <v>75.900000000000006</v>
      </c>
      <c r="AU258">
        <v>75.900000000000006</v>
      </c>
      <c r="AV258">
        <v>76.3</v>
      </c>
      <c r="AW258">
        <v>77.7</v>
      </c>
      <c r="AX258">
        <v>77.3</v>
      </c>
      <c r="AY258">
        <v>77.400000000000006</v>
      </c>
      <c r="AZ258">
        <v>78.599999999999994</v>
      </c>
      <c r="BA258">
        <v>79.8</v>
      </c>
      <c r="BB258">
        <v>78.3</v>
      </c>
      <c r="BC258">
        <v>76.900000000000006</v>
      </c>
      <c r="BD258">
        <v>75.599999999999994</v>
      </c>
      <c r="BE258">
        <v>73.5</v>
      </c>
      <c r="BF258">
        <v>72.8</v>
      </c>
      <c r="BG258">
        <v>72.2</v>
      </c>
      <c r="BH258">
        <v>73.7</v>
      </c>
      <c r="BI258">
        <v>76.3</v>
      </c>
      <c r="BJ258">
        <v>73.3</v>
      </c>
      <c r="BK258">
        <v>72</v>
      </c>
      <c r="BL258">
        <v>72.599999999999994</v>
      </c>
      <c r="BM258">
        <v>71.2</v>
      </c>
      <c r="BN258">
        <v>71.5</v>
      </c>
      <c r="BO258">
        <v>73.2</v>
      </c>
      <c r="BP258">
        <v>70.3</v>
      </c>
      <c r="BQ258">
        <v>69.2</v>
      </c>
      <c r="BR258">
        <v>67.400000000000006</v>
      </c>
      <c r="BS258" s="10">
        <f t="shared" si="6"/>
        <v>-1.4814814814813973E-3</v>
      </c>
      <c r="BT258" s="11" cm="1">
        <f t="array" aca="1" ref="BT258" ca="1">_xlfn.PERCENTILE.INC((OFFSET(E258,0,1,1,COLUMNS(E258:BR258)-1) - E258:BQ258) / E258:BQ258, 0.05) * SQRT(COUNT(E258:BR258) - 1)</f>
        <v>-0.2295985213579449</v>
      </c>
      <c r="BU258" s="10" cm="1">
        <f t="array" aca="1" ref="BU258" ca="1">_xlfn.STDEV.P((E258:BQ258 - OFFSET(E258:BQ258,0,1)) / OFFSET(E258:BQ258,0,1)) * SQRT(COUNT(E258:BR258)-1)</f>
        <v>0.13644231461407247</v>
      </c>
      <c r="BV258" s="10" cm="1">
        <f t="array" ref="BV258">-(MAX(1 - (E258:BR258 / _xlfn.SCAN(E258, E258:BR258, _xlfn.LAMBDA(_xlpm.a,_xlpm.b, MAX(_xlpm.a, _xlpm.b))))))</f>
        <v>-0.15538847117794474</v>
      </c>
      <c r="BW258" s="12">
        <f t="shared" ca="1" si="7"/>
        <v>2.9144320292177679E-2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129.5</v>
      </c>
      <c r="F259">
        <v>130.4</v>
      </c>
      <c r="G259">
        <v>131.1</v>
      </c>
      <c r="H259">
        <v>132.30000000000001</v>
      </c>
      <c r="I259">
        <v>132.1</v>
      </c>
      <c r="J259">
        <v>131.5</v>
      </c>
      <c r="K259">
        <v>133</v>
      </c>
      <c r="L259">
        <v>134.6</v>
      </c>
      <c r="M259">
        <v>134.5</v>
      </c>
      <c r="N259">
        <v>133.5</v>
      </c>
      <c r="O259">
        <v>132.6</v>
      </c>
      <c r="P259">
        <v>133.30000000000001</v>
      </c>
      <c r="Q259">
        <v>131.6</v>
      </c>
      <c r="R259">
        <v>132.6</v>
      </c>
      <c r="S259">
        <v>133.69999999999999</v>
      </c>
      <c r="T259">
        <v>133</v>
      </c>
      <c r="U259">
        <v>133.9</v>
      </c>
      <c r="V259">
        <v>133.9</v>
      </c>
      <c r="W259">
        <v>135.19999999999999</v>
      </c>
      <c r="X259">
        <v>136.19999999999999</v>
      </c>
      <c r="Y259">
        <v>137</v>
      </c>
      <c r="Z259">
        <v>136.30000000000001</v>
      </c>
      <c r="AA259">
        <v>137.9</v>
      </c>
      <c r="AB259">
        <v>137.6</v>
      </c>
      <c r="AC259">
        <v>139</v>
      </c>
      <c r="AD259">
        <v>138.4</v>
      </c>
      <c r="AE259">
        <v>138.69999999999999</v>
      </c>
      <c r="AF259">
        <v>138.6</v>
      </c>
      <c r="AG259">
        <v>138</v>
      </c>
      <c r="AH259">
        <v>137.30000000000001</v>
      </c>
      <c r="AI259">
        <v>140.4</v>
      </c>
      <c r="AJ259">
        <v>141.30000000000001</v>
      </c>
      <c r="AK259">
        <v>142.19999999999999</v>
      </c>
      <c r="AL259">
        <v>141.1</v>
      </c>
      <c r="AM259">
        <v>141.80000000000001</v>
      </c>
      <c r="AN259">
        <v>140.19999999999999</v>
      </c>
      <c r="AO259">
        <v>140.69999999999999</v>
      </c>
      <c r="AP259">
        <v>140</v>
      </c>
      <c r="AQ259">
        <v>138.30000000000001</v>
      </c>
      <c r="AR259">
        <v>136</v>
      </c>
      <c r="AS259">
        <v>135.5</v>
      </c>
      <c r="AT259">
        <v>138.30000000000001</v>
      </c>
      <c r="AU259">
        <v>139.80000000000001</v>
      </c>
      <c r="AV259">
        <v>140.1</v>
      </c>
      <c r="AW259">
        <v>140.69999999999999</v>
      </c>
      <c r="AX259">
        <v>139.9</v>
      </c>
      <c r="AY259">
        <v>138.5</v>
      </c>
      <c r="AZ259">
        <v>137.9</v>
      </c>
      <c r="BA259">
        <v>136.30000000000001</v>
      </c>
      <c r="BB259">
        <v>133.80000000000001</v>
      </c>
      <c r="BC259">
        <v>135</v>
      </c>
      <c r="BD259">
        <v>133.4</v>
      </c>
      <c r="BE259">
        <v>133.69999999999999</v>
      </c>
      <c r="BF259">
        <v>133.9</v>
      </c>
      <c r="BG259">
        <v>133</v>
      </c>
      <c r="BH259">
        <v>134.1</v>
      </c>
      <c r="BI259">
        <v>134.80000000000001</v>
      </c>
      <c r="BJ259">
        <v>135.19999999999999</v>
      </c>
      <c r="BK259">
        <v>136.80000000000001</v>
      </c>
      <c r="BL259">
        <v>135</v>
      </c>
      <c r="BM259">
        <v>137.6</v>
      </c>
      <c r="BN259">
        <v>137</v>
      </c>
      <c r="BO259">
        <v>137.4</v>
      </c>
      <c r="BP259">
        <v>130.5</v>
      </c>
      <c r="BQ259">
        <v>132</v>
      </c>
      <c r="BR259">
        <v>131</v>
      </c>
      <c r="BS259" s="10">
        <f t="shared" si="6"/>
        <v>1.1583011583011582E-2</v>
      </c>
      <c r="BT259" s="11" cm="1">
        <f t="array" aca="1" ref="BT259" ca="1">_xlfn.PERCENTILE.INC((OFFSET(E259,0,1,1,COLUMNS(E259:BR259)-1) - E259:BQ259) / E259:BQ259, 0.05) * SQRT(COUNT(E259:BR259) - 1)</f>
        <v>-0.1054297692674418</v>
      </c>
      <c r="BU259" s="10" cm="1">
        <f t="array" aca="1" ref="BU259" ca="1">_xlfn.STDEV.P((E259:BQ259 - OFFSET(E259:BQ259,0,1)) / OFFSET(E259:BQ259,0,1)) * SQRT(COUNT(E259:BR259)-1)</f>
        <v>8.9341546032413913E-2</v>
      </c>
      <c r="BV259" s="10" cm="1">
        <f t="array" ref="BV259">-(MAX(1 - (E259:BR259 / _xlfn.SCAN(E259, E259:BR259, _xlfn.LAMBDA(_xlpm.a,_xlpm.b, MAX(_xlpm.a, _xlpm.b))))))</f>
        <v>-8.2278481012658111E-2</v>
      </c>
      <c r="BW259" s="12">
        <f t="shared" ca="1" si="7"/>
        <v>0.19074005700359103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51.36</v>
      </c>
      <c r="F260">
        <v>51.82</v>
      </c>
      <c r="G260">
        <v>51.68</v>
      </c>
      <c r="H260">
        <v>51.52</v>
      </c>
      <c r="I260">
        <v>51.72</v>
      </c>
      <c r="J260">
        <v>50.64</v>
      </c>
      <c r="K260">
        <v>50.92</v>
      </c>
      <c r="L260">
        <v>51.06</v>
      </c>
      <c r="M260">
        <v>51.16</v>
      </c>
      <c r="N260">
        <v>50.98</v>
      </c>
      <c r="O260">
        <v>50.8</v>
      </c>
      <c r="P260">
        <v>51.12</v>
      </c>
      <c r="Q260">
        <v>49.54</v>
      </c>
      <c r="R260">
        <v>48.55</v>
      </c>
      <c r="S260">
        <v>50.26</v>
      </c>
      <c r="T260">
        <v>51.06</v>
      </c>
      <c r="U260">
        <v>52.3</v>
      </c>
      <c r="V260">
        <v>52.04</v>
      </c>
      <c r="W260">
        <v>50.9</v>
      </c>
      <c r="X260">
        <v>51.24</v>
      </c>
      <c r="Y260">
        <v>52.76</v>
      </c>
      <c r="Z260">
        <v>53</v>
      </c>
      <c r="AA260">
        <v>53.74</v>
      </c>
      <c r="AB260">
        <v>53.68</v>
      </c>
      <c r="AC260">
        <v>55</v>
      </c>
      <c r="AD260">
        <v>56.86</v>
      </c>
      <c r="AE260">
        <v>55.8</v>
      </c>
      <c r="AF260">
        <v>56.62</v>
      </c>
      <c r="AG260">
        <v>57.26</v>
      </c>
      <c r="AH260">
        <v>56.76</v>
      </c>
      <c r="AI260">
        <v>53.76</v>
      </c>
      <c r="AJ260">
        <v>53.72</v>
      </c>
      <c r="AK260">
        <v>52.26</v>
      </c>
      <c r="AL260">
        <v>52.26</v>
      </c>
      <c r="AM260">
        <v>52.58</v>
      </c>
      <c r="AN260">
        <v>52.9</v>
      </c>
      <c r="AO260">
        <v>53.22</v>
      </c>
      <c r="AP260">
        <v>54.14</v>
      </c>
      <c r="AQ260">
        <v>55.1</v>
      </c>
      <c r="AR260">
        <v>53.82</v>
      </c>
      <c r="AS260">
        <v>54.42</v>
      </c>
      <c r="AT260">
        <v>55.5</v>
      </c>
      <c r="AU260">
        <v>56.34</v>
      </c>
      <c r="AV260">
        <v>55.72</v>
      </c>
      <c r="AW260">
        <v>55.36</v>
      </c>
      <c r="AX260">
        <v>55.72</v>
      </c>
      <c r="AY260">
        <v>55.9</v>
      </c>
      <c r="AZ260">
        <v>56.4</v>
      </c>
      <c r="BA260">
        <v>57.1</v>
      </c>
      <c r="BB260">
        <v>55.6</v>
      </c>
      <c r="BC260">
        <v>55.96</v>
      </c>
      <c r="BD260">
        <v>56.34</v>
      </c>
      <c r="BE260">
        <v>54.82</v>
      </c>
      <c r="BF260">
        <v>55.16</v>
      </c>
      <c r="BG260">
        <v>53.28</v>
      </c>
      <c r="BH260">
        <v>53.08</v>
      </c>
      <c r="BI260">
        <v>53.08</v>
      </c>
      <c r="BJ260">
        <v>51.76</v>
      </c>
      <c r="BK260">
        <v>52.64</v>
      </c>
      <c r="BL260">
        <v>51.58</v>
      </c>
      <c r="BM260">
        <v>51.8</v>
      </c>
      <c r="BN260">
        <v>52.42</v>
      </c>
      <c r="BO260">
        <v>52.46</v>
      </c>
      <c r="BP260">
        <v>50.34</v>
      </c>
      <c r="BQ260">
        <v>50.94</v>
      </c>
      <c r="BR260">
        <v>51.22</v>
      </c>
      <c r="BS260" s="10">
        <f t="shared" ref="BS260:BS323" si="8">(BR260-E260)/E260</f>
        <v>-2.7258566978193258E-3</v>
      </c>
      <c r="BT260" s="11" cm="1">
        <f t="array" aca="1" ref="BT260" ca="1">_xlfn.PERCENTILE.INC((OFFSET(E260,0,1,1,COLUMNS(E260:BR260)-1) - E260:BQ260) / E260:BQ260, 0.05) * SQRT(COUNT(E260:BR260) - 1)</f>
        <v>-0.24317161352813502</v>
      </c>
      <c r="BU260" s="10" cm="1">
        <f t="array" aca="1" ref="BU260" ca="1">_xlfn.STDEV.P((E260:BQ260 - OFFSET(E260:BQ260,0,1)) / OFFSET(E260:BQ260,0,1)) * SQRT(COUNT(E260:BR260)-1)</f>
        <v>0.14409766971523749</v>
      </c>
      <c r="BV260" s="10" cm="1">
        <f t="array" ref="BV260">-(MAX(1 - (E260:BR260 / _xlfn.SCAN(E260, E260:BR260, _xlfn.LAMBDA(_xlpm.a,_xlpm.b, MAX(_xlpm.a, _xlpm.b))))))</f>
        <v>-0.12085225288159263</v>
      </c>
      <c r="BW260" s="12">
        <f t="shared" ref="BW260:BW323" ca="1" si="9">(BS260-$BY$3)/BU260</f>
        <v>1.8960357288080185E-2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8.66</v>
      </c>
      <c r="F261">
        <v>8.7650000000000006</v>
      </c>
      <c r="G261">
        <v>8.8650000000000002</v>
      </c>
      <c r="H261">
        <v>8.8849999999999998</v>
      </c>
      <c r="I261">
        <v>8.94</v>
      </c>
      <c r="J261">
        <v>8.7949999999999999</v>
      </c>
      <c r="K261">
        <v>9.0399999999999991</v>
      </c>
      <c r="L261">
        <v>9.0649999999999995</v>
      </c>
      <c r="M261">
        <v>8.81</v>
      </c>
      <c r="N261">
        <v>8.6649999999999991</v>
      </c>
      <c r="O261">
        <v>8.56</v>
      </c>
      <c r="P261">
        <v>8.66</v>
      </c>
      <c r="Q261">
        <v>8.5</v>
      </c>
      <c r="R261">
        <v>8.7249999999999996</v>
      </c>
      <c r="S261">
        <v>8.9499999999999993</v>
      </c>
      <c r="T261">
        <v>8.8450000000000006</v>
      </c>
      <c r="U261">
        <v>8.98</v>
      </c>
      <c r="V261">
        <v>8.9649999999999999</v>
      </c>
      <c r="W261">
        <v>9.0250000000000004</v>
      </c>
      <c r="X261">
        <v>9</v>
      </c>
      <c r="Y261">
        <v>8.94</v>
      </c>
      <c r="Z261">
        <v>8.99</v>
      </c>
      <c r="AA261">
        <v>9.18</v>
      </c>
      <c r="AB261">
        <v>8.9600000000000009</v>
      </c>
      <c r="AC261">
        <v>9.0549999999999997</v>
      </c>
      <c r="AD261">
        <v>9.3000000000000007</v>
      </c>
      <c r="AE261">
        <v>9.4049999999999994</v>
      </c>
      <c r="AF261">
        <v>9.2850000000000001</v>
      </c>
      <c r="AG261">
        <v>9.2200000000000006</v>
      </c>
      <c r="AH261">
        <v>9.32</v>
      </c>
      <c r="AI261">
        <v>9.35</v>
      </c>
      <c r="AJ261">
        <v>9.4550000000000001</v>
      </c>
      <c r="AK261">
        <v>9.5150000000000006</v>
      </c>
      <c r="AL261">
        <v>9.33</v>
      </c>
      <c r="AM261">
        <v>9.4</v>
      </c>
      <c r="AN261">
        <v>9.3000000000000007</v>
      </c>
      <c r="AO261">
        <v>9.2200000000000006</v>
      </c>
      <c r="AP261">
        <v>9.1549999999999994</v>
      </c>
      <c r="AQ261">
        <v>9.1449999999999996</v>
      </c>
      <c r="AR261">
        <v>8.9949999999999992</v>
      </c>
      <c r="AS261">
        <v>8.89</v>
      </c>
      <c r="AT261">
        <v>9.18</v>
      </c>
      <c r="AU261">
        <v>9.1950000000000003</v>
      </c>
      <c r="AV261">
        <v>9.1649999999999991</v>
      </c>
      <c r="AW261">
        <v>9.24</v>
      </c>
      <c r="AX261">
        <v>9.0449999999999999</v>
      </c>
      <c r="AY261">
        <v>8.7799999999999994</v>
      </c>
      <c r="AZ261">
        <v>8.7349999999999994</v>
      </c>
      <c r="BA261">
        <v>8.67</v>
      </c>
      <c r="BB261">
        <v>8.4350000000000005</v>
      </c>
      <c r="BC261">
        <v>8.5150000000000006</v>
      </c>
      <c r="BD261">
        <v>8.4049999999999994</v>
      </c>
      <c r="BE261">
        <v>8.7349999999999994</v>
      </c>
      <c r="BF261">
        <v>8.8350000000000009</v>
      </c>
      <c r="BG261">
        <v>8.68</v>
      </c>
      <c r="BH261">
        <v>8.74</v>
      </c>
      <c r="BI261">
        <v>8.74</v>
      </c>
      <c r="BJ261">
        <v>8.7200000000000006</v>
      </c>
      <c r="BK261">
        <v>8.86</v>
      </c>
      <c r="BL261">
        <v>8.7550000000000008</v>
      </c>
      <c r="BM261">
        <v>8.84</v>
      </c>
      <c r="BN261">
        <v>8.7100000000000009</v>
      </c>
      <c r="BO261">
        <v>8.83</v>
      </c>
      <c r="BP261">
        <v>8.4600000000000009</v>
      </c>
      <c r="BQ261">
        <v>8.43</v>
      </c>
      <c r="BR261">
        <v>8.3800000000000008</v>
      </c>
      <c r="BS261" s="10">
        <f t="shared" si="8"/>
        <v>-3.2332563510392535E-2</v>
      </c>
      <c r="BT261" s="11" cm="1">
        <f t="array" aca="1" ref="BT261" ca="1">_xlfn.PERCENTILE.INC((OFFSET(E261,0,1,1,COLUMNS(E261:BR261)-1) - E261:BQ261) / E261:BQ261, 0.05) * SQRT(COUNT(E261:BR261) - 1)</f>
        <v>-0.21346436637171284</v>
      </c>
      <c r="BU261" s="10" cm="1">
        <f t="array" aca="1" ref="BU261" ca="1">_xlfn.STDEV.P((E261:BQ261 - OFFSET(E261:BQ261,0,1)) / OFFSET(E261:BQ261,0,1)) * SQRT(COUNT(E261:BR261)-1)</f>
        <v>0.12953169300520576</v>
      </c>
      <c r="BV261" s="10" cm="1">
        <f t="array" ref="BV261">-(MAX(1 - (E261:BR261 / _xlfn.SCAN(E261, E261:BR261, _xlfn.LAMBDA(_xlpm.a,_xlpm.b, MAX(_xlpm.a, _xlpm.b))))))</f>
        <v>-0.11928533893851812</v>
      </c>
      <c r="BW261" s="12">
        <f t="shared" ca="1" si="9"/>
        <v>-0.20747481088904221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1045</v>
      </c>
      <c r="F262">
        <v>1035</v>
      </c>
      <c r="G262">
        <v>1028.5</v>
      </c>
      <c r="H262">
        <v>1034</v>
      </c>
      <c r="I262">
        <v>1048.5</v>
      </c>
      <c r="J262">
        <v>1061.5</v>
      </c>
      <c r="K262">
        <v>1049.5</v>
      </c>
      <c r="L262">
        <v>1072</v>
      </c>
      <c r="M262">
        <v>1082.5</v>
      </c>
      <c r="N262">
        <v>1074</v>
      </c>
      <c r="O262">
        <v>1073</v>
      </c>
      <c r="P262">
        <v>1094.5</v>
      </c>
      <c r="Q262">
        <v>1098.5</v>
      </c>
      <c r="R262">
        <v>1101</v>
      </c>
      <c r="S262">
        <v>1102.5</v>
      </c>
      <c r="T262">
        <v>1116.5</v>
      </c>
      <c r="U262">
        <v>1121</v>
      </c>
      <c r="V262">
        <v>1119.5</v>
      </c>
      <c r="W262">
        <v>1112.5</v>
      </c>
      <c r="X262">
        <v>1142</v>
      </c>
      <c r="Y262">
        <v>1144.5</v>
      </c>
      <c r="Z262">
        <v>1147</v>
      </c>
      <c r="AA262">
        <v>1150.5</v>
      </c>
      <c r="AB262">
        <v>1171.5</v>
      </c>
      <c r="AC262">
        <v>1168</v>
      </c>
      <c r="AD262">
        <v>1182.5</v>
      </c>
      <c r="AE262">
        <v>1145</v>
      </c>
      <c r="AF262">
        <v>1154</v>
      </c>
      <c r="AG262">
        <v>1145.5</v>
      </c>
      <c r="AH262">
        <v>1135</v>
      </c>
      <c r="AI262">
        <v>1135</v>
      </c>
      <c r="AJ262">
        <v>1133.5</v>
      </c>
      <c r="AK262">
        <v>1134.5</v>
      </c>
      <c r="AL262">
        <v>1138</v>
      </c>
      <c r="AM262">
        <v>1107.5</v>
      </c>
      <c r="AN262">
        <v>1124</v>
      </c>
      <c r="AO262">
        <v>1114</v>
      </c>
      <c r="AP262">
        <v>1121</v>
      </c>
      <c r="AQ262">
        <v>1099</v>
      </c>
      <c r="AR262">
        <v>1097.5</v>
      </c>
      <c r="AS262">
        <v>1099.5</v>
      </c>
      <c r="AT262">
        <v>1095.5</v>
      </c>
      <c r="AU262">
        <v>1098</v>
      </c>
      <c r="AV262">
        <v>1091</v>
      </c>
      <c r="AW262">
        <v>1102</v>
      </c>
      <c r="AX262">
        <v>1108</v>
      </c>
      <c r="AY262">
        <v>1104</v>
      </c>
      <c r="AZ262">
        <v>1117</v>
      </c>
      <c r="BA262">
        <v>1111.5</v>
      </c>
      <c r="BB262">
        <v>1124.5</v>
      </c>
      <c r="BC262">
        <v>1118</v>
      </c>
      <c r="BD262">
        <v>1103</v>
      </c>
      <c r="BE262">
        <v>1093.5</v>
      </c>
      <c r="BF262">
        <v>1102</v>
      </c>
      <c r="BG262">
        <v>1093.5</v>
      </c>
      <c r="BH262">
        <v>1090.5</v>
      </c>
      <c r="BI262">
        <v>1075.5</v>
      </c>
      <c r="BJ262">
        <v>1064.5</v>
      </c>
      <c r="BK262">
        <v>1080</v>
      </c>
      <c r="BL262">
        <v>1073.5</v>
      </c>
      <c r="BM262">
        <v>1088.5</v>
      </c>
      <c r="BN262">
        <v>1074.5</v>
      </c>
      <c r="BO262">
        <v>1049.5</v>
      </c>
      <c r="BP262">
        <v>1020</v>
      </c>
      <c r="BQ262">
        <v>1008</v>
      </c>
      <c r="BR262">
        <v>1006.5</v>
      </c>
      <c r="BS262" s="10">
        <f t="shared" si="8"/>
        <v>-3.6842105263157891E-2</v>
      </c>
      <c r="BT262" s="11" cm="1">
        <f t="array" aca="1" ref="BT262" ca="1">_xlfn.PERCENTILE.INC((OFFSET(E262,0,1,1,COLUMNS(E262:BR262)-1) - E262:BQ262) / E262:BQ262, 0.05) * SQRT(COUNT(E262:BR262) - 1)</f>
        <v>-0.1817101918650704</v>
      </c>
      <c r="BU262" s="10" cm="1">
        <f t="array" aca="1" ref="BU262" ca="1">_xlfn.STDEV.P((E262:BQ262 - OFFSET(E262:BQ262,0,1)) / OFFSET(E262:BQ262,0,1)) * SQRT(COUNT(E262:BR262)-1)</f>
        <v>9.5634665883750969E-2</v>
      </c>
      <c r="BV262" s="10" cm="1">
        <f t="array" ref="BV262">-(MAX(1 - (E262:BR262 / _xlfn.SCAN(E262, E262:BR262, _xlfn.LAMBDA(_xlpm.a,_xlpm.b, MAX(_xlpm.a, _xlpm.b))))))</f>
        <v>-0.14883720930232558</v>
      </c>
      <c r="BW262" s="12">
        <f t="shared" ca="1" si="9"/>
        <v>-0.32816662214627218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47.24</v>
      </c>
      <c r="F263">
        <v>47.05</v>
      </c>
      <c r="G263">
        <v>47.41</v>
      </c>
      <c r="H263">
        <v>47.04</v>
      </c>
      <c r="I263">
        <v>47.35</v>
      </c>
      <c r="J263">
        <v>46.68</v>
      </c>
      <c r="K263">
        <v>46.9</v>
      </c>
      <c r="L263">
        <v>47.32</v>
      </c>
      <c r="M263">
        <v>47.5</v>
      </c>
      <c r="N263">
        <v>47.56</v>
      </c>
      <c r="O263">
        <v>47.07</v>
      </c>
      <c r="P263">
        <v>47.58</v>
      </c>
      <c r="Q263">
        <v>47.63</v>
      </c>
      <c r="R263">
        <v>47.42</v>
      </c>
      <c r="S263">
        <v>47.72</v>
      </c>
      <c r="T263">
        <v>47.77</v>
      </c>
      <c r="U263">
        <v>47.97</v>
      </c>
      <c r="V263">
        <v>47.68</v>
      </c>
      <c r="W263">
        <v>47.89</v>
      </c>
      <c r="X263">
        <v>47.88</v>
      </c>
      <c r="Y263">
        <v>48.03</v>
      </c>
      <c r="Z263">
        <v>47.94</v>
      </c>
      <c r="AA263">
        <v>47.81</v>
      </c>
      <c r="AB263">
        <v>48.17</v>
      </c>
      <c r="AC263">
        <v>47.63</v>
      </c>
      <c r="AD263">
        <v>47.31</v>
      </c>
      <c r="AE263">
        <v>47.67</v>
      </c>
      <c r="AF263">
        <v>47.74</v>
      </c>
      <c r="AG263">
        <v>47.77</v>
      </c>
      <c r="AH263">
        <v>48.35</v>
      </c>
      <c r="AI263">
        <v>48.2</v>
      </c>
      <c r="AJ263">
        <v>48.01</v>
      </c>
      <c r="AK263">
        <v>48.1</v>
      </c>
      <c r="AL263">
        <v>48.44</v>
      </c>
      <c r="AM263">
        <v>48.21</v>
      </c>
      <c r="AN263">
        <v>48.33</v>
      </c>
      <c r="AO263">
        <v>48.69</v>
      </c>
      <c r="AP263">
        <v>48.59</v>
      </c>
      <c r="AQ263">
        <v>48.48</v>
      </c>
      <c r="AR263">
        <v>48.18</v>
      </c>
      <c r="AS263">
        <v>48.06</v>
      </c>
      <c r="AT263">
        <v>48.07</v>
      </c>
      <c r="AU263">
        <v>48.36</v>
      </c>
      <c r="AV263">
        <v>47.39</v>
      </c>
      <c r="AW263">
        <v>47.63</v>
      </c>
      <c r="AX263">
        <v>47.84</v>
      </c>
      <c r="AY263">
        <v>47.81</v>
      </c>
      <c r="AZ263">
        <v>47.83</v>
      </c>
      <c r="BA263">
        <v>47.49</v>
      </c>
      <c r="BB263">
        <v>48.13</v>
      </c>
      <c r="BC263">
        <v>47.61</v>
      </c>
      <c r="BD263">
        <v>47.08</v>
      </c>
      <c r="BE263">
        <v>47.36</v>
      </c>
      <c r="BF263">
        <v>47.72</v>
      </c>
      <c r="BG263">
        <v>47.78</v>
      </c>
      <c r="BH263">
        <v>47.41</v>
      </c>
      <c r="BI263">
        <v>47.49</v>
      </c>
      <c r="BJ263">
        <v>47.63</v>
      </c>
      <c r="BK263">
        <v>47.62</v>
      </c>
      <c r="BL263">
        <v>47.89</v>
      </c>
      <c r="BM263">
        <v>48.18</v>
      </c>
      <c r="BN263">
        <v>48.12</v>
      </c>
      <c r="BO263">
        <v>47.82</v>
      </c>
      <c r="BP263">
        <v>47.91</v>
      </c>
      <c r="BQ263">
        <v>48.36</v>
      </c>
      <c r="BR263">
        <v>44</v>
      </c>
      <c r="BS263" s="10">
        <f t="shared" si="8"/>
        <v>-6.8585944115156686E-2</v>
      </c>
      <c r="BT263" s="11" cm="1">
        <f t="array" aca="1" ref="BT263" ca="1">_xlfn.PERCENTILE.INC((OFFSET(E263,0,1,1,COLUMNS(E263:BR263)-1) - E263:BQ263) / E263:BQ263, 0.05) * SQRT(COUNT(E263:BR263) - 1)</f>
        <v>-9.0254238457191938E-2</v>
      </c>
      <c r="BU263" s="10" cm="1">
        <f t="array" aca="1" ref="BU263" ca="1">_xlfn.STDEV.P((E263:BQ263 - OFFSET(E263:BQ263,0,1)) / OFFSET(E263:BQ263,0,1)) * SQRT(COUNT(E263:BR263)-1)</f>
        <v>0.11223566406547418</v>
      </c>
      <c r="BV263" s="10" cm="1">
        <f t="array" ref="BV263">-(MAX(1 - (E263:BR263 / _xlfn.SCAN(E263, E263:BR263, _xlfn.LAMBDA(_xlpm.a,_xlpm.b, MAX(_xlpm.a, _xlpm.b))))))</f>
        <v>-9.6323680427192415E-2</v>
      </c>
      <c r="BW263" s="12">
        <f t="shared" ca="1" si="9"/>
        <v>-0.56245886404102485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112.119</v>
      </c>
      <c r="F264">
        <v>111.68899999999999</v>
      </c>
      <c r="G264">
        <v>111.958</v>
      </c>
      <c r="H264">
        <v>107.2</v>
      </c>
      <c r="I264">
        <v>107.254</v>
      </c>
      <c r="J264">
        <v>104.464</v>
      </c>
      <c r="K264">
        <v>106.09099999999999</v>
      </c>
      <c r="L264">
        <v>105.41200000000001</v>
      </c>
      <c r="M264">
        <v>105.44799999999999</v>
      </c>
      <c r="N264">
        <v>106.467</v>
      </c>
      <c r="O264">
        <v>104.643</v>
      </c>
      <c r="P264">
        <v>103.105</v>
      </c>
      <c r="Q264">
        <v>100.08199999999999</v>
      </c>
      <c r="R264">
        <v>101.316</v>
      </c>
      <c r="S264">
        <v>104.321</v>
      </c>
      <c r="T264">
        <v>102.371</v>
      </c>
      <c r="U264">
        <v>105.51900000000001</v>
      </c>
      <c r="V264">
        <v>104.07</v>
      </c>
      <c r="W264">
        <v>102.354</v>
      </c>
      <c r="X264">
        <v>102.658</v>
      </c>
      <c r="Y264">
        <v>103.64100000000001</v>
      </c>
      <c r="Z264">
        <v>102.479</v>
      </c>
      <c r="AA264">
        <v>103.033</v>
      </c>
      <c r="AB264">
        <v>102.622</v>
      </c>
      <c r="AC264">
        <v>101.78100000000001</v>
      </c>
      <c r="AD264">
        <v>102.836</v>
      </c>
      <c r="AE264">
        <v>102.997</v>
      </c>
      <c r="AF264">
        <v>102.532</v>
      </c>
      <c r="AG264">
        <v>103.26600000000001</v>
      </c>
      <c r="AH264">
        <v>103.44499999999999</v>
      </c>
      <c r="AI264">
        <v>103.80200000000001</v>
      </c>
      <c r="AJ264">
        <v>105.251</v>
      </c>
      <c r="AK264">
        <v>104.607</v>
      </c>
      <c r="AL264">
        <v>101.92400000000001</v>
      </c>
      <c r="AM264">
        <v>102.819</v>
      </c>
      <c r="AN264">
        <v>100.726</v>
      </c>
      <c r="AO264">
        <v>100.476</v>
      </c>
      <c r="AP264">
        <v>100.619</v>
      </c>
      <c r="AQ264">
        <v>102.282</v>
      </c>
      <c r="AR264">
        <v>102.08499999999999</v>
      </c>
      <c r="AS264">
        <v>101.58499999999999</v>
      </c>
      <c r="AT264">
        <v>102.747</v>
      </c>
      <c r="AU264">
        <v>102.962</v>
      </c>
      <c r="AV264">
        <v>101.78100000000001</v>
      </c>
      <c r="AW264">
        <v>99.796000000000006</v>
      </c>
      <c r="AX264">
        <v>99.688999999999993</v>
      </c>
      <c r="AY264">
        <v>99.152000000000001</v>
      </c>
      <c r="AZ264">
        <v>98.007999999999996</v>
      </c>
      <c r="BA264">
        <v>98.597999999999999</v>
      </c>
      <c r="BB264">
        <v>96.218999999999994</v>
      </c>
      <c r="BC264">
        <v>95.683000000000007</v>
      </c>
      <c r="BD264">
        <v>96.47</v>
      </c>
      <c r="BE264">
        <v>100.1</v>
      </c>
      <c r="BF264">
        <v>100.315</v>
      </c>
      <c r="BG264">
        <v>101.12</v>
      </c>
      <c r="BH264">
        <v>94.89</v>
      </c>
      <c r="BI264">
        <v>95.89</v>
      </c>
      <c r="BJ264">
        <v>90.68</v>
      </c>
      <c r="BK264">
        <v>91.17</v>
      </c>
      <c r="BL264">
        <v>92.19</v>
      </c>
      <c r="BM264">
        <v>94.46</v>
      </c>
      <c r="BN264">
        <v>94.72</v>
      </c>
      <c r="BO264">
        <v>96.3</v>
      </c>
      <c r="BP264">
        <v>94.51</v>
      </c>
      <c r="BQ264">
        <v>95.11</v>
      </c>
      <c r="BR264">
        <v>94.79</v>
      </c>
      <c r="BS264" s="10">
        <f t="shared" si="8"/>
        <v>-0.15455899535315151</v>
      </c>
      <c r="BT264" s="11" cm="1">
        <f t="array" aca="1" ref="BT264" ca="1">_xlfn.PERCENTILE.INC((OFFSET(E264,0,1,1,COLUMNS(E264:BR264)-1) - E264:BQ264) / E264:BQ264, 0.05) * SQRT(COUNT(E264:BR264) - 1)</f>
        <v>-0.23105063078274016</v>
      </c>
      <c r="BU264" s="10" cm="1">
        <f t="array" aca="1" ref="BU264" ca="1">_xlfn.STDEV.P((E264:BQ264 - OFFSET(E264:BQ264,0,1)) / OFFSET(E264:BQ264,0,1)) * SQRT(COUNT(E264:BR264)-1)</f>
        <v>0.14519854448523986</v>
      </c>
      <c r="BV264" s="10" cm="1">
        <f t="array" ref="BV264">-(MAX(1 - (E264:BR264 / _xlfn.SCAN(E264, E264:BR264, _xlfn.LAMBDA(_xlpm.a,_xlpm.b, MAX(_xlpm.a, _xlpm.b))))))</f>
        <v>-0.19121647535208119</v>
      </c>
      <c r="BW264" s="12">
        <f t="shared" ca="1" si="9"/>
        <v>-1.0268766528049347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66.150000000000006</v>
      </c>
      <c r="F265">
        <v>66.95</v>
      </c>
      <c r="G265">
        <v>66.75</v>
      </c>
      <c r="H265">
        <v>67.849999999999994</v>
      </c>
      <c r="I265">
        <v>68.349999999999994</v>
      </c>
      <c r="J265">
        <v>66.599999999999994</v>
      </c>
      <c r="K265">
        <v>66.599999999999994</v>
      </c>
      <c r="L265">
        <v>66.400000000000006</v>
      </c>
      <c r="M265">
        <v>66.650000000000006</v>
      </c>
      <c r="N265">
        <v>65.95</v>
      </c>
      <c r="O265">
        <v>65.150000000000006</v>
      </c>
      <c r="P265">
        <v>65.349999999999994</v>
      </c>
      <c r="Q265">
        <v>65.849999999999994</v>
      </c>
      <c r="R265">
        <v>65.150000000000006</v>
      </c>
      <c r="S265">
        <v>65.599999999999994</v>
      </c>
      <c r="T265">
        <v>67.900000000000006</v>
      </c>
      <c r="U265">
        <v>69.25</v>
      </c>
      <c r="V265">
        <v>68.25</v>
      </c>
      <c r="W265">
        <v>67.5</v>
      </c>
      <c r="X265">
        <v>67.45</v>
      </c>
      <c r="Y265">
        <v>67</v>
      </c>
      <c r="Z265">
        <v>67.650000000000006</v>
      </c>
      <c r="AA265">
        <v>68.2</v>
      </c>
      <c r="AB265">
        <v>68.75</v>
      </c>
      <c r="AC265">
        <v>68.7</v>
      </c>
      <c r="AD265">
        <v>74.349999999999994</v>
      </c>
      <c r="AE265">
        <v>74.3</v>
      </c>
      <c r="AF265">
        <v>74.2</v>
      </c>
      <c r="AG265">
        <v>75.599999999999994</v>
      </c>
      <c r="AH265">
        <v>75.8</v>
      </c>
      <c r="AI265">
        <v>77.099999999999994</v>
      </c>
      <c r="AJ265">
        <v>77.25</v>
      </c>
      <c r="AK265">
        <v>78.7</v>
      </c>
      <c r="AL265">
        <v>79.5</v>
      </c>
      <c r="AM265">
        <v>79.05</v>
      </c>
      <c r="AN265">
        <v>78.95</v>
      </c>
      <c r="AO265">
        <v>79.3</v>
      </c>
      <c r="AP265">
        <v>79.900000000000006</v>
      </c>
      <c r="AQ265">
        <v>81.3</v>
      </c>
      <c r="AR265">
        <v>79.8</v>
      </c>
      <c r="AS265">
        <v>78.900000000000006</v>
      </c>
      <c r="AT265">
        <v>78.8</v>
      </c>
      <c r="AU265">
        <v>78.849999999999994</v>
      </c>
      <c r="AV265">
        <v>79</v>
      </c>
      <c r="AW265">
        <v>80.5</v>
      </c>
      <c r="AX265">
        <v>80.349999999999994</v>
      </c>
      <c r="AY265">
        <v>80.25</v>
      </c>
      <c r="AZ265">
        <v>80.900000000000006</v>
      </c>
      <c r="BA265">
        <v>82.25</v>
      </c>
      <c r="BB265">
        <v>81.349999999999994</v>
      </c>
      <c r="BC265">
        <v>82.15</v>
      </c>
      <c r="BD265">
        <v>82.3</v>
      </c>
      <c r="BE265">
        <v>79.7</v>
      </c>
      <c r="BF265">
        <v>81.099999999999994</v>
      </c>
      <c r="BG265">
        <v>80.3</v>
      </c>
      <c r="BH265">
        <v>77.3</v>
      </c>
      <c r="BI265">
        <v>76.25</v>
      </c>
      <c r="BJ265">
        <v>76.45</v>
      </c>
      <c r="BK265">
        <v>77.3</v>
      </c>
      <c r="BL265">
        <v>76.900000000000006</v>
      </c>
      <c r="BM265">
        <v>77.55</v>
      </c>
      <c r="BN265">
        <v>75.650000000000006</v>
      </c>
      <c r="BO265">
        <v>73.849999999999994</v>
      </c>
      <c r="BP265">
        <v>72.650000000000006</v>
      </c>
      <c r="BQ265">
        <v>70.900000000000006</v>
      </c>
      <c r="BR265">
        <v>71.099999999999994</v>
      </c>
      <c r="BS265" s="10">
        <f t="shared" si="8"/>
        <v>7.4829931972788935E-2</v>
      </c>
      <c r="BT265" s="11" cm="1">
        <f t="array" aca="1" ref="BT265" ca="1">_xlfn.PERCENTILE.INC((OFFSET(E265,0,1,1,COLUMNS(E265:BR265)-1) - E265:BQ265) / E265:BQ265, 0.05) * SQRT(COUNT(E265:BR265) - 1)</f>
        <v>-0.19686321496063</v>
      </c>
      <c r="BU265" s="10" cm="1">
        <f t="array" aca="1" ref="BU265" ca="1">_xlfn.STDEV.P((E265:BQ265 - OFFSET(E265:BQ265,0,1)) / OFFSET(E265:BQ265,0,1)) * SQRT(COUNT(E265:BR265)-1)</f>
        <v>0.13379759888594198</v>
      </c>
      <c r="BV265" s="10" cm="1">
        <f t="array" ref="BV265">-(MAX(1 - (E265:BR265 / _xlfn.SCAN(E265, E265:BR265, _xlfn.LAMBDA(_xlpm.a,_xlpm.b, MAX(_xlpm.a, _xlpm.b))))))</f>
        <v>-0.13851761846901567</v>
      </c>
      <c r="BW265" s="12">
        <f t="shared" ca="1" si="9"/>
        <v>0.60007005089255561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85.4</v>
      </c>
      <c r="F266">
        <v>85.2</v>
      </c>
      <c r="G266">
        <v>87.2</v>
      </c>
      <c r="H266">
        <v>89.5</v>
      </c>
      <c r="I266">
        <v>89.5</v>
      </c>
      <c r="J266">
        <v>87.2</v>
      </c>
      <c r="K266">
        <v>89.7</v>
      </c>
      <c r="L266">
        <v>88</v>
      </c>
      <c r="M266">
        <v>86.2</v>
      </c>
      <c r="N266">
        <v>89.3</v>
      </c>
      <c r="O266">
        <v>87.9</v>
      </c>
      <c r="P266">
        <v>89</v>
      </c>
      <c r="Q266">
        <v>86.8</v>
      </c>
      <c r="R266">
        <v>86.1</v>
      </c>
      <c r="S266">
        <v>86</v>
      </c>
      <c r="T266">
        <v>86.8</v>
      </c>
      <c r="U266">
        <v>88.1</v>
      </c>
      <c r="V266">
        <v>88.3</v>
      </c>
      <c r="W266">
        <v>87.1</v>
      </c>
      <c r="X266">
        <v>87.9</v>
      </c>
      <c r="Y266">
        <v>87.2</v>
      </c>
      <c r="Z266">
        <v>85</v>
      </c>
      <c r="AA266">
        <v>84</v>
      </c>
      <c r="AB266">
        <v>83.9</v>
      </c>
      <c r="AC266">
        <v>82.8</v>
      </c>
      <c r="AD266">
        <v>81.900000000000006</v>
      </c>
      <c r="AE266">
        <v>82.2</v>
      </c>
      <c r="AF266">
        <v>81.2</v>
      </c>
      <c r="AG266">
        <v>82.7</v>
      </c>
      <c r="AH266">
        <v>81.099999999999994</v>
      </c>
      <c r="AI266">
        <v>83</v>
      </c>
      <c r="AJ266">
        <v>83.4</v>
      </c>
      <c r="AK266">
        <v>82.4</v>
      </c>
      <c r="AL266">
        <v>82.6</v>
      </c>
      <c r="AM266">
        <v>84.2</v>
      </c>
      <c r="AN266">
        <v>83.4</v>
      </c>
      <c r="AO266">
        <v>83.4</v>
      </c>
      <c r="AP266">
        <v>84.4</v>
      </c>
      <c r="AQ266">
        <v>82.8</v>
      </c>
      <c r="AR266">
        <v>84</v>
      </c>
      <c r="AS266">
        <v>84.4</v>
      </c>
      <c r="AT266">
        <v>84.4</v>
      </c>
      <c r="AU266">
        <v>82.8</v>
      </c>
      <c r="AV266">
        <v>83.8</v>
      </c>
      <c r="AW266">
        <v>84.8</v>
      </c>
      <c r="AX266">
        <v>84</v>
      </c>
      <c r="AY266">
        <v>83.8</v>
      </c>
      <c r="AZ266">
        <v>83.9</v>
      </c>
      <c r="BA266">
        <v>82</v>
      </c>
      <c r="BB266">
        <v>81.599999999999994</v>
      </c>
      <c r="BC266">
        <v>81.8</v>
      </c>
      <c r="BD266">
        <v>81</v>
      </c>
      <c r="BE266">
        <v>82.3</v>
      </c>
      <c r="BF266">
        <v>81</v>
      </c>
      <c r="BG266">
        <v>81.3</v>
      </c>
      <c r="BH266">
        <v>81.2</v>
      </c>
      <c r="BI266">
        <v>82.5</v>
      </c>
      <c r="BJ266">
        <v>81</v>
      </c>
      <c r="BK266">
        <v>82.4</v>
      </c>
      <c r="BL266">
        <v>81.599999999999994</v>
      </c>
      <c r="BM266">
        <v>81.5</v>
      </c>
      <c r="BN266">
        <v>80.900000000000006</v>
      </c>
      <c r="BO266">
        <v>80.7</v>
      </c>
      <c r="BP266">
        <v>79.400000000000006</v>
      </c>
      <c r="BQ266">
        <v>80</v>
      </c>
      <c r="BR266">
        <v>80.5</v>
      </c>
      <c r="BS266" s="10">
        <f t="shared" si="8"/>
        <v>-5.7377049180327933E-2</v>
      </c>
      <c r="BT266" s="11" cm="1">
        <f t="array" aca="1" ref="BT266" ca="1">_xlfn.PERCENTILE.INC((OFFSET(E266,0,1,1,COLUMNS(E266:BR266)-1) - E266:BQ266) / E266:BQ266, 0.05) * SQRT(COUNT(E266:BR266) - 1)</f>
        <v>-0.17904432081509727</v>
      </c>
      <c r="BU266" s="10" cm="1">
        <f t="array" aca="1" ref="BU266" ca="1">_xlfn.STDEV.P((E266:BQ266 - OFFSET(E266:BQ266,0,1)) / OFFSET(E266:BQ266,0,1)) * SQRT(COUNT(E266:BR266)-1)</f>
        <v>0.11662372712837156</v>
      </c>
      <c r="BV266" s="10" cm="1">
        <f t="array" ref="BV266">-(MAX(1 - (E266:BR266 / _xlfn.SCAN(E266, E266:BR266, _xlfn.LAMBDA(_xlpm.a,_xlpm.b, MAX(_xlpm.a, _xlpm.b))))))</f>
        <v>-0.11482720178372352</v>
      </c>
      <c r="BW266" s="12">
        <f t="shared" ca="1" si="9"/>
        <v>-0.44518427303544272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10.98</v>
      </c>
      <c r="F267">
        <v>10.78</v>
      </c>
      <c r="G267">
        <v>10.74</v>
      </c>
      <c r="H267">
        <v>10.66</v>
      </c>
      <c r="I267">
        <v>10.52</v>
      </c>
      <c r="J267">
        <v>10.6</v>
      </c>
      <c r="K267">
        <v>10.64</v>
      </c>
      <c r="L267">
        <v>10.68</v>
      </c>
      <c r="M267">
        <v>10.62</v>
      </c>
      <c r="N267">
        <v>10.58</v>
      </c>
      <c r="O267">
        <v>10.68</v>
      </c>
      <c r="P267">
        <v>10.6</v>
      </c>
      <c r="Q267">
        <v>10.6</v>
      </c>
      <c r="R267">
        <v>10.6</v>
      </c>
      <c r="S267">
        <v>10.6</v>
      </c>
      <c r="T267">
        <v>10.66</v>
      </c>
      <c r="U267">
        <v>10.84</v>
      </c>
      <c r="V267">
        <v>10.92</v>
      </c>
      <c r="W267">
        <v>10.96</v>
      </c>
      <c r="X267">
        <v>11.16</v>
      </c>
      <c r="Y267">
        <v>11.2</v>
      </c>
      <c r="Z267">
        <v>10.5</v>
      </c>
      <c r="AA267">
        <v>10.82</v>
      </c>
      <c r="AB267">
        <v>11.08</v>
      </c>
      <c r="AC267">
        <v>11.68</v>
      </c>
      <c r="AD267">
        <v>11.78</v>
      </c>
      <c r="AE267">
        <v>11.46</v>
      </c>
      <c r="AF267">
        <v>11.42</v>
      </c>
      <c r="AG267">
        <v>11.32</v>
      </c>
      <c r="AH267">
        <v>11.36</v>
      </c>
      <c r="AI267">
        <v>11.56</v>
      </c>
      <c r="AJ267">
        <v>11.7</v>
      </c>
      <c r="AK267">
        <v>11.6</v>
      </c>
      <c r="AL267">
        <v>11.54</v>
      </c>
      <c r="AM267">
        <v>11.5</v>
      </c>
      <c r="AN267">
        <v>11.66</v>
      </c>
      <c r="AO267">
        <v>11.54</v>
      </c>
      <c r="AP267">
        <v>11.74</v>
      </c>
      <c r="AQ267">
        <v>11.76</v>
      </c>
      <c r="AR267">
        <v>11.68</v>
      </c>
      <c r="AS267">
        <v>11.6</v>
      </c>
      <c r="AT267">
        <v>11.6</v>
      </c>
      <c r="AU267">
        <v>11.44</v>
      </c>
      <c r="AV267">
        <v>11.62</v>
      </c>
      <c r="AW267">
        <v>11.8</v>
      </c>
      <c r="AX267">
        <v>11.92</v>
      </c>
      <c r="AY267">
        <v>11.84</v>
      </c>
      <c r="AZ267">
        <v>11.94</v>
      </c>
      <c r="BA267">
        <v>11.8</v>
      </c>
      <c r="BB267">
        <v>11.98</v>
      </c>
      <c r="BC267">
        <v>11.88</v>
      </c>
      <c r="BD267">
        <v>11.72</v>
      </c>
      <c r="BE267">
        <v>11.82</v>
      </c>
      <c r="BF267">
        <v>11.72</v>
      </c>
      <c r="BG267">
        <v>11.74</v>
      </c>
      <c r="BH267">
        <v>11.7</v>
      </c>
      <c r="BI267">
        <v>11.84</v>
      </c>
      <c r="BJ267">
        <v>11.48</v>
      </c>
      <c r="BK267">
        <v>11.64</v>
      </c>
      <c r="BL267">
        <v>11.56</v>
      </c>
      <c r="BM267">
        <v>11.82</v>
      </c>
      <c r="BN267">
        <v>11.62</v>
      </c>
      <c r="BO267">
        <v>11.56</v>
      </c>
      <c r="BP267">
        <v>11.32</v>
      </c>
      <c r="BQ267">
        <v>11.66</v>
      </c>
      <c r="BR267">
        <v>11.84</v>
      </c>
      <c r="BS267" s="10">
        <f t="shared" si="8"/>
        <v>7.8324225865209415E-2</v>
      </c>
      <c r="BT267" s="11" cm="1">
        <f t="array" aca="1" ref="BT267" ca="1">_xlfn.PERCENTILE.INC((OFFSET(E267,0,1,1,COLUMNS(E267:BR267)-1) - E267:BQ267) / E267:BQ267, 0.05) * SQRT(COUNT(E267:BR267) - 1)</f>
        <v>-0.1632767132239992</v>
      </c>
      <c r="BU267" s="10" cm="1">
        <f t="array" aca="1" ref="BU267" ca="1">_xlfn.STDEV.P((E267:BQ267 - OFFSET(E267:BQ267,0,1)) / OFFSET(E267:BQ267,0,1)) * SQRT(COUNT(E267:BR267)-1)</f>
        <v>0.13257695092668134</v>
      </c>
      <c r="BV267" s="10" cm="1">
        <f t="array" ref="BV267">-(MAX(1 - (E267:BR267 / _xlfn.SCAN(E267, E267:BR267, _xlfn.LAMBDA(_xlpm.a,_xlpm.b, MAX(_xlpm.a, _xlpm.b))))))</f>
        <v>-6.2499999999999889E-2</v>
      </c>
      <c r="BW267" s="12">
        <f t="shared" ca="1" si="9"/>
        <v>0.63195167244073425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48.38</v>
      </c>
      <c r="F268">
        <v>48.1</v>
      </c>
      <c r="G268">
        <v>47.78</v>
      </c>
      <c r="H268">
        <v>48.04</v>
      </c>
      <c r="I268">
        <v>48.66</v>
      </c>
      <c r="J268">
        <v>47.44</v>
      </c>
      <c r="K268">
        <v>47.44</v>
      </c>
      <c r="L268">
        <v>48</v>
      </c>
      <c r="M268">
        <v>48.14</v>
      </c>
      <c r="N268">
        <v>48.06</v>
      </c>
      <c r="O268">
        <v>48.5</v>
      </c>
      <c r="P268">
        <v>48.34</v>
      </c>
      <c r="Q268">
        <v>47.64</v>
      </c>
      <c r="R268">
        <v>48.18</v>
      </c>
      <c r="S268">
        <v>44.12</v>
      </c>
      <c r="T268">
        <v>44.84</v>
      </c>
      <c r="U268">
        <v>45.3</v>
      </c>
      <c r="V268">
        <v>44.72</v>
      </c>
      <c r="W268">
        <v>44.08</v>
      </c>
      <c r="X268">
        <v>45.78</v>
      </c>
      <c r="Y268">
        <v>45.96</v>
      </c>
      <c r="Z268">
        <v>46.18</v>
      </c>
      <c r="AA268">
        <v>45.64</v>
      </c>
      <c r="AB268">
        <v>46.18</v>
      </c>
      <c r="AC268">
        <v>46.22</v>
      </c>
      <c r="AD268">
        <v>46.16</v>
      </c>
      <c r="AE268">
        <v>46.06</v>
      </c>
      <c r="AF268">
        <v>46.2</v>
      </c>
      <c r="AG268">
        <v>45.54</v>
      </c>
      <c r="AH268">
        <v>45.52</v>
      </c>
      <c r="AI268">
        <v>45.62</v>
      </c>
      <c r="AJ268">
        <v>46.2</v>
      </c>
      <c r="AK268">
        <v>46.12</v>
      </c>
      <c r="AL268">
        <v>46.44</v>
      </c>
      <c r="AM268">
        <v>46.28</v>
      </c>
      <c r="AN268">
        <v>45.72</v>
      </c>
      <c r="AO268">
        <v>45.78</v>
      </c>
      <c r="AP268">
        <v>46.44</v>
      </c>
      <c r="AQ268">
        <v>46.58</v>
      </c>
      <c r="AR268">
        <v>46.4</v>
      </c>
      <c r="AS268">
        <v>46.08</v>
      </c>
      <c r="AT268">
        <v>46</v>
      </c>
      <c r="AU268">
        <v>45.94</v>
      </c>
      <c r="AV268">
        <v>45.52</v>
      </c>
      <c r="AW268">
        <v>45.42</v>
      </c>
      <c r="AX268">
        <v>45.34</v>
      </c>
      <c r="AY268">
        <v>44.84</v>
      </c>
      <c r="AZ268">
        <v>44.68</v>
      </c>
      <c r="BA268">
        <v>44.52</v>
      </c>
      <c r="BB268">
        <v>44.54</v>
      </c>
      <c r="BC268">
        <v>44.26</v>
      </c>
      <c r="BD268">
        <v>44.22</v>
      </c>
      <c r="BE268">
        <v>44.2</v>
      </c>
      <c r="BF268">
        <v>44.14</v>
      </c>
      <c r="BG268">
        <v>43.58</v>
      </c>
      <c r="BH268">
        <v>44.18</v>
      </c>
      <c r="BI268">
        <v>44.5</v>
      </c>
      <c r="BJ268">
        <v>44.7</v>
      </c>
      <c r="BK268">
        <v>44.4</v>
      </c>
      <c r="BL268">
        <v>44.18</v>
      </c>
      <c r="BM268">
        <v>44.38</v>
      </c>
      <c r="BN268">
        <v>43.54</v>
      </c>
      <c r="BO268">
        <v>42.92</v>
      </c>
      <c r="BP268">
        <v>42.58</v>
      </c>
      <c r="BQ268">
        <v>42.14</v>
      </c>
      <c r="BR268">
        <v>41.76</v>
      </c>
      <c r="BS268" s="10">
        <f t="shared" si="8"/>
        <v>-0.13683340223232748</v>
      </c>
      <c r="BT268" s="11" cm="1">
        <f t="array" aca="1" ref="BT268" ca="1">_xlfn.PERCENTILE.INC((OFFSET(E268,0,1,1,COLUMNS(E268:BR268)-1) - E268:BQ268) / E268:BQ268, 0.05) * SQRT(COUNT(E268:BR268) - 1)</f>
        <v>-0.11647433351905041</v>
      </c>
      <c r="BU268" s="10" cm="1">
        <f t="array" aca="1" ref="BU268" ca="1">_xlfn.STDEV.P((E268:BQ268 - OFFSET(E268:BQ268,0,1)) / OFFSET(E268:BQ268,0,1)) * SQRT(COUNT(E268:BR268)-1)</f>
        <v>0.12068886871669222</v>
      </c>
      <c r="BV268" s="10" cm="1">
        <f t="array" ref="BV268">-(MAX(1 - (E268:BR268 / _xlfn.SCAN(E268, E268:BR268, _xlfn.LAMBDA(_xlpm.a,_xlpm.b, MAX(_xlpm.a, _xlpm.b))))))</f>
        <v>-0.14180024660912449</v>
      </c>
      <c r="BW268" s="12">
        <f t="shared" ca="1" si="9"/>
        <v>-1.0885461404126762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58.1</v>
      </c>
      <c r="F269">
        <v>59.4</v>
      </c>
      <c r="G269">
        <v>60</v>
      </c>
      <c r="H269">
        <v>62</v>
      </c>
      <c r="I269">
        <v>60.7</v>
      </c>
      <c r="J269">
        <v>59.2</v>
      </c>
      <c r="K269">
        <v>59.7</v>
      </c>
      <c r="L269">
        <v>58.9</v>
      </c>
      <c r="M269">
        <v>58.8</v>
      </c>
      <c r="N269">
        <v>58.8</v>
      </c>
      <c r="O269">
        <v>56.1</v>
      </c>
      <c r="P269">
        <v>54.7</v>
      </c>
      <c r="Q269">
        <v>53.1</v>
      </c>
      <c r="R269">
        <v>52.4</v>
      </c>
      <c r="S269">
        <v>54.6</v>
      </c>
      <c r="T269">
        <v>53.2</v>
      </c>
      <c r="U269">
        <v>54.6</v>
      </c>
      <c r="V269">
        <v>54.6</v>
      </c>
      <c r="W269">
        <v>54.7</v>
      </c>
      <c r="X269">
        <v>56.3</v>
      </c>
      <c r="Y269">
        <v>55</v>
      </c>
      <c r="Z269">
        <v>55.8</v>
      </c>
      <c r="AA269">
        <v>54.1</v>
      </c>
      <c r="AB269">
        <v>56.4</v>
      </c>
      <c r="AC269">
        <v>57</v>
      </c>
      <c r="AD269">
        <v>57</v>
      </c>
      <c r="AE269">
        <v>57.3</v>
      </c>
      <c r="AF269">
        <v>57.8</v>
      </c>
      <c r="AG269">
        <v>58.9</v>
      </c>
      <c r="AH269">
        <v>60.7</v>
      </c>
      <c r="AI269">
        <v>61.6</v>
      </c>
      <c r="AJ269">
        <v>61.4</v>
      </c>
      <c r="AK269">
        <v>61.2</v>
      </c>
      <c r="AL269">
        <v>59.5</v>
      </c>
      <c r="AM269">
        <v>62</v>
      </c>
      <c r="AN269">
        <v>60</v>
      </c>
      <c r="AO269">
        <v>61</v>
      </c>
      <c r="AP269">
        <v>61</v>
      </c>
      <c r="AQ269">
        <v>63.3</v>
      </c>
      <c r="AR269">
        <v>62</v>
      </c>
      <c r="AS269">
        <v>61.7</v>
      </c>
      <c r="AT269">
        <v>59.9</v>
      </c>
      <c r="AU269">
        <v>59.9</v>
      </c>
      <c r="AV269">
        <v>59</v>
      </c>
      <c r="AW269">
        <v>61.4</v>
      </c>
      <c r="AX269">
        <v>60.4</v>
      </c>
      <c r="AY269">
        <v>58.6</v>
      </c>
      <c r="AZ269">
        <v>59.8</v>
      </c>
      <c r="BA269">
        <v>60.3</v>
      </c>
      <c r="BB269">
        <v>58.7</v>
      </c>
      <c r="BC269">
        <v>60.4</v>
      </c>
      <c r="BD269">
        <v>60.4</v>
      </c>
      <c r="BE269">
        <v>61.3</v>
      </c>
      <c r="BF269">
        <v>59.8</v>
      </c>
      <c r="BG269">
        <v>59.8</v>
      </c>
      <c r="BH269">
        <v>60</v>
      </c>
      <c r="BI269">
        <v>60.5</v>
      </c>
      <c r="BJ269">
        <v>61</v>
      </c>
      <c r="BK269">
        <v>60.5</v>
      </c>
      <c r="BL269">
        <v>60.7</v>
      </c>
      <c r="BM269">
        <v>60.2</v>
      </c>
      <c r="BN269">
        <v>59.4</v>
      </c>
      <c r="BO269">
        <v>58.9</v>
      </c>
      <c r="BP269">
        <v>58.2</v>
      </c>
      <c r="BQ269">
        <v>57.3</v>
      </c>
      <c r="BR269">
        <v>56.8</v>
      </c>
      <c r="BS269" s="10">
        <f t="shared" si="8"/>
        <v>-2.2375215146299556E-2</v>
      </c>
      <c r="BT269" s="11" cm="1">
        <f t="array" aca="1" ref="BT269" ca="1">_xlfn.PERCENTILE.INC((OFFSET(E269,0,1,1,COLUMNS(E269:BR269)-1) - E269:BQ269) / E269:BQ269, 0.05) * SQRT(COUNT(E269:BR269) - 1)</f>
        <v>-0.23937771228891294</v>
      </c>
      <c r="BU269" s="10" cm="1">
        <f t="array" aca="1" ref="BU269" ca="1">_xlfn.STDEV.P((E269:BQ269 - OFFSET(E269:BQ269,0,1)) / OFFSET(E269:BQ269,0,1)) * SQRT(COUNT(E269:BR269)-1)</f>
        <v>0.17101004666960995</v>
      </c>
      <c r="BV269" s="10" cm="1">
        <f t="array" ref="BV269">-(MAX(1 - (E269:BR269 / _xlfn.SCAN(E269, E269:BR269, _xlfn.LAMBDA(_xlpm.a,_xlpm.b, MAX(_xlpm.a, _xlpm.b))))))</f>
        <v>-0.15483870967741942</v>
      </c>
      <c r="BW269" s="12">
        <f t="shared" ca="1" si="9"/>
        <v>-9.8925270624500086E-2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255</v>
      </c>
      <c r="F270">
        <v>259.5</v>
      </c>
      <c r="G270">
        <v>253.5</v>
      </c>
      <c r="H270">
        <v>257</v>
      </c>
      <c r="I270">
        <v>254</v>
      </c>
      <c r="J270">
        <v>249.5</v>
      </c>
      <c r="K270">
        <v>250</v>
      </c>
      <c r="L270">
        <v>257.5</v>
      </c>
      <c r="M270">
        <v>257</v>
      </c>
      <c r="N270">
        <v>258.5</v>
      </c>
      <c r="O270">
        <v>255.5</v>
      </c>
      <c r="P270">
        <v>255.5</v>
      </c>
      <c r="Q270">
        <v>252</v>
      </c>
      <c r="R270">
        <v>253.5</v>
      </c>
      <c r="S270">
        <v>263</v>
      </c>
      <c r="T270">
        <v>272</v>
      </c>
      <c r="U270">
        <v>280.5</v>
      </c>
      <c r="V270">
        <v>283</v>
      </c>
      <c r="W270">
        <v>283.5</v>
      </c>
      <c r="X270">
        <v>298</v>
      </c>
      <c r="Y270">
        <v>298</v>
      </c>
      <c r="Z270">
        <v>297</v>
      </c>
      <c r="AA270">
        <v>301</v>
      </c>
      <c r="AB270">
        <v>297.5</v>
      </c>
      <c r="AC270">
        <v>303</v>
      </c>
      <c r="AD270">
        <v>306</v>
      </c>
      <c r="AE270">
        <v>308</v>
      </c>
      <c r="AF270">
        <v>310</v>
      </c>
      <c r="AG270">
        <v>311.5</v>
      </c>
      <c r="AH270">
        <v>306</v>
      </c>
      <c r="AI270">
        <v>311.5</v>
      </c>
      <c r="AJ270">
        <v>315</v>
      </c>
      <c r="AK270">
        <v>316</v>
      </c>
      <c r="AL270">
        <v>321.5</v>
      </c>
      <c r="AM270">
        <v>328</v>
      </c>
      <c r="AN270">
        <v>320</v>
      </c>
      <c r="AO270">
        <v>334</v>
      </c>
      <c r="AP270">
        <v>339.5</v>
      </c>
      <c r="AQ270">
        <v>345</v>
      </c>
      <c r="AR270">
        <v>338</v>
      </c>
      <c r="AS270">
        <v>341</v>
      </c>
      <c r="AT270">
        <v>342</v>
      </c>
      <c r="AU270">
        <v>353</v>
      </c>
      <c r="AV270">
        <v>347.5</v>
      </c>
      <c r="AW270">
        <v>358</v>
      </c>
      <c r="AX270">
        <v>361</v>
      </c>
      <c r="AY270">
        <v>354.5</v>
      </c>
      <c r="AZ270">
        <v>352.5</v>
      </c>
      <c r="BA270">
        <v>350.5</v>
      </c>
      <c r="BB270">
        <v>340</v>
      </c>
      <c r="BC270">
        <v>351</v>
      </c>
      <c r="BD270">
        <v>354.5</v>
      </c>
      <c r="BE270">
        <v>348.5</v>
      </c>
      <c r="BF270">
        <v>347.5</v>
      </c>
      <c r="BG270">
        <v>346.5</v>
      </c>
      <c r="BH270">
        <v>358.5</v>
      </c>
      <c r="BI270">
        <v>354</v>
      </c>
      <c r="BJ270">
        <v>345</v>
      </c>
      <c r="BK270">
        <v>351.5</v>
      </c>
      <c r="BL270">
        <v>362.5</v>
      </c>
      <c r="BM270">
        <v>372</v>
      </c>
      <c r="BN270">
        <v>366</v>
      </c>
      <c r="BO270">
        <v>342</v>
      </c>
      <c r="BP270">
        <v>317.5</v>
      </c>
      <c r="BQ270">
        <v>317.5</v>
      </c>
      <c r="BR270">
        <v>324</v>
      </c>
      <c r="BS270" s="10">
        <f t="shared" si="8"/>
        <v>0.27058823529411763</v>
      </c>
      <c r="BT270" s="11" cm="1">
        <f t="array" aca="1" ref="BT270" ca="1">_xlfn.PERCENTILE.INC((OFFSET(E270,0,1,1,COLUMNS(E270:BR270)-1) - E270:BQ270) / E270:BQ270, 0.05) * SQRT(COUNT(E270:BR270) - 1)</f>
        <v>-0.20330621027127391</v>
      </c>
      <c r="BU270" s="10" cm="1">
        <f t="array" aca="1" ref="BU270" ca="1">_xlfn.STDEV.P((E270:BQ270 - OFFSET(E270:BQ270,0,1)) / OFFSET(E270:BQ270,0,1)) * SQRT(COUNT(E270:BR270)-1)</f>
        <v>0.18391593890432445</v>
      </c>
      <c r="BV270" s="10" cm="1">
        <f t="array" ref="BV270">-(MAX(1 - (E270:BR270 / _xlfn.SCAN(E270, E270:BR270, _xlfn.LAMBDA(_xlpm.a,_xlpm.b, MAX(_xlpm.a, _xlpm.b))))))</f>
        <v>-0.146505376344086</v>
      </c>
      <c r="BW270" s="12">
        <f t="shared" ca="1" si="9"/>
        <v>1.5009369875099332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1581</v>
      </c>
      <c r="F271">
        <v>1591</v>
      </c>
      <c r="G271">
        <v>1600</v>
      </c>
      <c r="H271">
        <v>1572</v>
      </c>
      <c r="I271">
        <v>1553.5</v>
      </c>
      <c r="J271">
        <v>1501.5</v>
      </c>
      <c r="K271">
        <v>1525</v>
      </c>
      <c r="L271">
        <v>1486</v>
      </c>
      <c r="M271">
        <v>1473.5</v>
      </c>
      <c r="N271">
        <v>1464</v>
      </c>
      <c r="O271">
        <v>1443</v>
      </c>
      <c r="P271">
        <v>1452</v>
      </c>
      <c r="Q271">
        <v>1407.5</v>
      </c>
      <c r="R271">
        <v>1412.5</v>
      </c>
      <c r="S271">
        <v>1492</v>
      </c>
      <c r="T271">
        <v>1476</v>
      </c>
      <c r="U271">
        <v>1485</v>
      </c>
      <c r="V271">
        <v>1489.5</v>
      </c>
      <c r="W271">
        <v>1484</v>
      </c>
      <c r="X271">
        <v>1498.5</v>
      </c>
      <c r="Y271">
        <v>1553.5</v>
      </c>
      <c r="Z271">
        <v>1521</v>
      </c>
      <c r="AA271">
        <v>1519</v>
      </c>
      <c r="AB271">
        <v>1497.5</v>
      </c>
      <c r="AC271">
        <v>1503</v>
      </c>
      <c r="AD271">
        <v>1526.5</v>
      </c>
      <c r="AE271">
        <v>1521.5</v>
      </c>
      <c r="AF271">
        <v>1512.5</v>
      </c>
      <c r="AG271">
        <v>1500</v>
      </c>
      <c r="AH271">
        <v>1500</v>
      </c>
      <c r="AI271">
        <v>1487.5</v>
      </c>
      <c r="AJ271">
        <v>1497.5</v>
      </c>
      <c r="AK271">
        <v>1489</v>
      </c>
      <c r="AL271">
        <v>1486</v>
      </c>
      <c r="AM271">
        <v>1500.5</v>
      </c>
      <c r="AN271">
        <v>1466.5</v>
      </c>
      <c r="AO271">
        <v>1475</v>
      </c>
      <c r="AP271">
        <v>1473.5</v>
      </c>
      <c r="AQ271">
        <v>1497</v>
      </c>
      <c r="AR271">
        <v>1508.5</v>
      </c>
      <c r="AS271">
        <v>1499.5</v>
      </c>
      <c r="AT271">
        <v>1503.5</v>
      </c>
      <c r="AU271">
        <v>1503.5</v>
      </c>
      <c r="AV271">
        <v>1500.5</v>
      </c>
      <c r="AW271">
        <v>1524.5</v>
      </c>
      <c r="AX271">
        <v>1514</v>
      </c>
      <c r="AY271">
        <v>1496.5</v>
      </c>
      <c r="AZ271">
        <v>1482.5</v>
      </c>
      <c r="BA271">
        <v>1478</v>
      </c>
      <c r="BB271">
        <v>1442.5</v>
      </c>
      <c r="BC271">
        <v>1438</v>
      </c>
      <c r="BD271">
        <v>1448</v>
      </c>
      <c r="BE271">
        <v>1458</v>
      </c>
      <c r="BF271">
        <v>1436</v>
      </c>
      <c r="BG271">
        <v>1448.5</v>
      </c>
      <c r="BH271">
        <v>1488.5</v>
      </c>
      <c r="BI271">
        <v>1467.5</v>
      </c>
      <c r="BJ271">
        <v>1486</v>
      </c>
      <c r="BK271">
        <v>1453</v>
      </c>
      <c r="BL271">
        <v>1464.5</v>
      </c>
      <c r="BM271">
        <v>1468.5</v>
      </c>
      <c r="BN271">
        <v>1483</v>
      </c>
      <c r="BO271">
        <v>1536.5</v>
      </c>
      <c r="BP271">
        <v>1514</v>
      </c>
      <c r="BQ271">
        <v>1542</v>
      </c>
      <c r="BR271">
        <v>1524</v>
      </c>
      <c r="BS271" s="10">
        <f t="shared" si="8"/>
        <v>-3.6053130929791274E-2</v>
      </c>
      <c r="BT271" s="11" cm="1">
        <f t="array" aca="1" ref="BT271" ca="1">_xlfn.PERCENTILE.INC((OFFSET(E271,0,1,1,COLUMNS(E271:BR271)-1) - E271:BQ271) / E271:BQ271, 0.05) * SQRT(COUNT(E271:BR271) - 1)</f>
        <v>-0.19145426013207317</v>
      </c>
      <c r="BU271" s="10" cm="1">
        <f t="array" aca="1" ref="BU271" ca="1">_xlfn.STDEV.P((E271:BQ271 - OFFSET(E271:BQ271,0,1)) / OFFSET(E271:BQ271,0,1)) * SQRT(COUNT(E271:BR271)-1)</f>
        <v>0.1256163258291737</v>
      </c>
      <c r="BV271" s="10" cm="1">
        <f t="array" ref="BV271">-(MAX(1 - (E271:BR271 / _xlfn.SCAN(E271, E271:BR271, _xlfn.LAMBDA(_xlpm.a,_xlpm.b, MAX(_xlpm.a, _xlpm.b))))))</f>
        <v>-0.12031250000000004</v>
      </c>
      <c r="BW271" s="12">
        <f t="shared" ca="1" si="9"/>
        <v>-0.24356014815620186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37.69</v>
      </c>
      <c r="F272">
        <v>38.31</v>
      </c>
      <c r="G272">
        <v>39.549999999999997</v>
      </c>
      <c r="H272">
        <v>38.729999999999997</v>
      </c>
      <c r="I272">
        <v>38.75</v>
      </c>
      <c r="J272">
        <v>37.44</v>
      </c>
      <c r="K272">
        <v>37.14</v>
      </c>
      <c r="L272">
        <v>35.21</v>
      </c>
      <c r="M272">
        <v>35.31</v>
      </c>
      <c r="N272">
        <v>34.76</v>
      </c>
      <c r="O272">
        <v>34.020000000000003</v>
      </c>
      <c r="P272">
        <v>33.97</v>
      </c>
      <c r="Q272">
        <v>32.24</v>
      </c>
      <c r="R272">
        <v>32.700000000000003</v>
      </c>
      <c r="S272">
        <v>34</v>
      </c>
      <c r="T272">
        <v>33.369999999999997</v>
      </c>
      <c r="U272">
        <v>33.69</v>
      </c>
      <c r="V272">
        <v>34.61</v>
      </c>
      <c r="W272">
        <v>34.229999999999997</v>
      </c>
      <c r="X272">
        <v>35.799999999999997</v>
      </c>
      <c r="Y272">
        <v>36.97</v>
      </c>
      <c r="Z272">
        <v>35.270000000000003</v>
      </c>
      <c r="AA272">
        <v>35.19</v>
      </c>
      <c r="AB272">
        <v>34.85</v>
      </c>
      <c r="AC272">
        <v>34.71</v>
      </c>
      <c r="AD272">
        <v>35.99</v>
      </c>
      <c r="AE272">
        <v>40.06</v>
      </c>
      <c r="AF272">
        <v>43</v>
      </c>
      <c r="AG272">
        <v>45.9</v>
      </c>
      <c r="AH272">
        <v>47.41</v>
      </c>
      <c r="AI272">
        <v>47.97</v>
      </c>
      <c r="AJ272">
        <v>48.15</v>
      </c>
      <c r="AK272">
        <v>47.98</v>
      </c>
      <c r="AL272">
        <v>48</v>
      </c>
      <c r="AM272">
        <v>49.82</v>
      </c>
      <c r="AN272">
        <v>50.44</v>
      </c>
      <c r="AO272">
        <v>50</v>
      </c>
      <c r="AP272">
        <v>50.3</v>
      </c>
      <c r="AQ272">
        <v>49.79</v>
      </c>
      <c r="AR272">
        <v>47.29</v>
      </c>
      <c r="AS272">
        <v>47.25</v>
      </c>
      <c r="AT272">
        <v>48.04</v>
      </c>
      <c r="AU272">
        <v>48.04</v>
      </c>
      <c r="AV272">
        <v>48.96</v>
      </c>
      <c r="AW272">
        <v>48.54</v>
      </c>
      <c r="AX272">
        <v>48.03</v>
      </c>
      <c r="AY272">
        <v>47.54</v>
      </c>
      <c r="AZ272">
        <v>47.74</v>
      </c>
      <c r="BA272">
        <v>47.85</v>
      </c>
      <c r="BB272">
        <v>49.11</v>
      </c>
      <c r="BC272">
        <v>49.05</v>
      </c>
      <c r="BD272">
        <v>49.5</v>
      </c>
      <c r="BE272">
        <v>50</v>
      </c>
      <c r="BF272">
        <v>49.81</v>
      </c>
      <c r="BG272">
        <v>48.57</v>
      </c>
      <c r="BH272">
        <v>49.15</v>
      </c>
      <c r="BI272">
        <v>49.41</v>
      </c>
      <c r="BJ272">
        <v>49.37</v>
      </c>
      <c r="BK272">
        <v>48.76</v>
      </c>
      <c r="BL272">
        <v>49.77</v>
      </c>
      <c r="BM272">
        <v>49.54</v>
      </c>
      <c r="BN272">
        <v>49.67</v>
      </c>
      <c r="BO272">
        <v>52.8</v>
      </c>
      <c r="BP272">
        <v>52.24</v>
      </c>
      <c r="BQ272">
        <v>51.64</v>
      </c>
      <c r="BR272">
        <v>50.96</v>
      </c>
      <c r="BS272" s="10">
        <f t="shared" si="8"/>
        <v>0.35208278057840287</v>
      </c>
      <c r="BT272" s="11" cm="1">
        <f t="array" aca="1" ref="BT272" ca="1">_xlfn.PERCENTILE.INC((OFFSET(E272,0,1,1,COLUMNS(E272:BR272)-1) - E272:BQ272) / E272:BQ272, 0.05) * SQRT(COUNT(E272:BR272) - 1)</f>
        <v>-0.35109418489372346</v>
      </c>
      <c r="BU272" s="10" cm="1">
        <f t="array" aca="1" ref="BU272" ca="1">_xlfn.STDEV.P((E272:BQ272 - OFFSET(E272:BQ272,0,1)) / OFFSET(E272:BQ272,0,1)) * SQRT(COUNT(E272:BR272)-1)</f>
        <v>0.22320053468645246</v>
      </c>
      <c r="BV272" s="10" cm="1">
        <f t="array" ref="BV272">-(MAX(1 - (E272:BR272 / _xlfn.SCAN(E272, E272:BR272, _xlfn.LAMBDA(_xlpm.a,_xlpm.b, MAX(_xlpm.a, _xlpm.b))))))</f>
        <v>-0.18482932996207324</v>
      </c>
      <c r="BW272" s="12">
        <f t="shared" ca="1" si="9"/>
        <v>1.601881380260441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515.5</v>
      </c>
      <c r="F273">
        <v>516.5</v>
      </c>
      <c r="G273">
        <v>512.5</v>
      </c>
      <c r="H273">
        <v>507.5</v>
      </c>
      <c r="I273">
        <v>502.5</v>
      </c>
      <c r="J273">
        <v>502.5</v>
      </c>
      <c r="K273">
        <v>502.5</v>
      </c>
      <c r="L273">
        <v>488</v>
      </c>
      <c r="M273">
        <v>492.5</v>
      </c>
      <c r="N273">
        <v>492.5</v>
      </c>
      <c r="O273">
        <v>492.5</v>
      </c>
      <c r="P273">
        <v>489.5</v>
      </c>
      <c r="Q273">
        <v>444</v>
      </c>
      <c r="R273">
        <v>455</v>
      </c>
      <c r="S273">
        <v>454</v>
      </c>
      <c r="T273">
        <v>459</v>
      </c>
      <c r="U273">
        <v>480</v>
      </c>
      <c r="V273">
        <v>454</v>
      </c>
      <c r="W273">
        <v>449</v>
      </c>
      <c r="X273">
        <v>450</v>
      </c>
      <c r="Y273">
        <v>457</v>
      </c>
      <c r="Z273">
        <v>455</v>
      </c>
      <c r="AA273">
        <v>455</v>
      </c>
      <c r="AB273">
        <v>454</v>
      </c>
      <c r="AC273">
        <v>448</v>
      </c>
      <c r="AD273">
        <v>450</v>
      </c>
      <c r="AE273">
        <v>450</v>
      </c>
      <c r="AF273">
        <v>454</v>
      </c>
      <c r="AG273">
        <v>431</v>
      </c>
      <c r="AH273">
        <v>435</v>
      </c>
      <c r="AI273">
        <v>418</v>
      </c>
      <c r="AJ273">
        <v>439</v>
      </c>
      <c r="AK273">
        <v>420</v>
      </c>
      <c r="AL273">
        <v>452</v>
      </c>
      <c r="AM273">
        <v>451</v>
      </c>
      <c r="AN273">
        <v>451</v>
      </c>
      <c r="AO273">
        <v>456</v>
      </c>
      <c r="AP273">
        <v>451</v>
      </c>
      <c r="AQ273">
        <v>451</v>
      </c>
      <c r="AR273">
        <v>451</v>
      </c>
      <c r="AS273">
        <v>461</v>
      </c>
      <c r="AT273">
        <v>465</v>
      </c>
      <c r="AU273">
        <v>465</v>
      </c>
      <c r="AV273">
        <v>465</v>
      </c>
      <c r="AW273">
        <v>464</v>
      </c>
      <c r="AX273">
        <v>469</v>
      </c>
      <c r="AY273">
        <v>459</v>
      </c>
      <c r="AZ273">
        <v>449</v>
      </c>
      <c r="BA273">
        <v>459</v>
      </c>
      <c r="BB273">
        <v>466</v>
      </c>
      <c r="BC273">
        <v>466</v>
      </c>
      <c r="BD273">
        <v>466</v>
      </c>
      <c r="BE273">
        <v>464</v>
      </c>
      <c r="BF273">
        <v>449</v>
      </c>
      <c r="BG273">
        <v>442</v>
      </c>
      <c r="BH273">
        <v>457</v>
      </c>
      <c r="BI273">
        <v>457</v>
      </c>
      <c r="BJ273">
        <v>480</v>
      </c>
      <c r="BK273">
        <v>450</v>
      </c>
      <c r="BL273">
        <v>450</v>
      </c>
      <c r="BM273">
        <v>450</v>
      </c>
      <c r="BN273">
        <v>449</v>
      </c>
      <c r="BO273">
        <v>449</v>
      </c>
      <c r="BP273">
        <v>450</v>
      </c>
      <c r="BQ273">
        <v>449</v>
      </c>
      <c r="BR273">
        <v>434</v>
      </c>
      <c r="BS273" s="10">
        <f t="shared" si="8"/>
        <v>-0.15809893307468478</v>
      </c>
      <c r="BT273" s="11" cm="1">
        <f t="array" aca="1" ref="BT273" ca="1">_xlfn.PERCENTILE.INC((OFFSET(E273,0,1,1,COLUMNS(E273:BR273)-1) - E273:BQ273) / E273:BQ273, 0.05) * SQRT(COUNT(E273:BR273) - 1)</f>
        <v>-0.39653949331691474</v>
      </c>
      <c r="BU273" s="10" cm="1">
        <f t="array" aca="1" ref="BU273" ca="1">_xlfn.STDEV.P((E273:BQ273 - OFFSET(E273:BQ273,0,1)) / OFFSET(E273:BQ273,0,1)) * SQRT(COUNT(E273:BR273)-1)</f>
        <v>0.21137453787478394</v>
      </c>
      <c r="BV273" s="10" cm="1">
        <f t="array" ref="BV273">-(MAX(1 - (E273:BR273 / _xlfn.SCAN(E273, E273:BR273, _xlfn.LAMBDA(_xlpm.a,_xlpm.b, MAX(_xlpm.a, _xlpm.b))))))</f>
        <v>-0.19070667957405618</v>
      </c>
      <c r="BW273" s="12">
        <f t="shared" ca="1" si="9"/>
        <v>-0.72213491089975879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11.39</v>
      </c>
      <c r="F274">
        <v>11.33</v>
      </c>
      <c r="G274">
        <v>11.234999999999999</v>
      </c>
      <c r="H274">
        <v>11.215</v>
      </c>
      <c r="I274">
        <v>11.324999999999999</v>
      </c>
      <c r="J274">
        <v>11.15</v>
      </c>
      <c r="K274">
        <v>11.18</v>
      </c>
      <c r="L274">
        <v>11.28</v>
      </c>
      <c r="M274">
        <v>11.305</v>
      </c>
      <c r="N274">
        <v>11.324999999999999</v>
      </c>
      <c r="O274">
        <v>11.19</v>
      </c>
      <c r="P274">
        <v>11.18</v>
      </c>
      <c r="Q274">
        <v>10.97</v>
      </c>
      <c r="R274">
        <v>11.035</v>
      </c>
      <c r="S274">
        <v>11.15</v>
      </c>
      <c r="T274">
        <v>11.32</v>
      </c>
      <c r="U274">
        <v>11.494999999999999</v>
      </c>
      <c r="V274">
        <v>11.38</v>
      </c>
      <c r="W274">
        <v>11.74</v>
      </c>
      <c r="X274">
        <v>11.81</v>
      </c>
      <c r="Y274">
        <v>11.835000000000001</v>
      </c>
      <c r="Z274">
        <v>11.86</v>
      </c>
      <c r="AA274">
        <v>11.94</v>
      </c>
      <c r="AB274">
        <v>11.904999999999999</v>
      </c>
      <c r="AC274">
        <v>11.845000000000001</v>
      </c>
      <c r="AD274">
        <v>11.95</v>
      </c>
      <c r="AE274">
        <v>11.925000000000001</v>
      </c>
      <c r="AF274">
        <v>11.91</v>
      </c>
      <c r="AG274">
        <v>11.955</v>
      </c>
      <c r="AH274">
        <v>11.94</v>
      </c>
      <c r="AI274">
        <v>12.07</v>
      </c>
      <c r="AJ274">
        <v>12.215</v>
      </c>
      <c r="AK274">
        <v>12.095000000000001</v>
      </c>
      <c r="AL274">
        <v>12.04</v>
      </c>
      <c r="AM274">
        <v>12.03</v>
      </c>
      <c r="AN274">
        <v>11.7</v>
      </c>
      <c r="AO274">
        <v>11.59</v>
      </c>
      <c r="AP274">
        <v>11.824999999999999</v>
      </c>
      <c r="AQ274">
        <v>11.765000000000001</v>
      </c>
      <c r="AR274">
        <v>11.72</v>
      </c>
      <c r="AS274">
        <v>11.705</v>
      </c>
      <c r="AT274">
        <v>11.67</v>
      </c>
      <c r="AU274">
        <v>11.71</v>
      </c>
      <c r="AV274">
        <v>11.71</v>
      </c>
      <c r="AW274">
        <v>11.935</v>
      </c>
      <c r="AX274">
        <v>12.045</v>
      </c>
      <c r="AY274">
        <v>11.91</v>
      </c>
      <c r="AZ274">
        <v>11.914999999999999</v>
      </c>
      <c r="BA274">
        <v>11.835000000000001</v>
      </c>
      <c r="BB274">
        <v>11.92</v>
      </c>
      <c r="BC274">
        <v>11.855</v>
      </c>
      <c r="BD274">
        <v>11.94</v>
      </c>
      <c r="BE274">
        <v>11.855</v>
      </c>
      <c r="BF274">
        <v>11.925000000000001</v>
      </c>
      <c r="BG274">
        <v>11.75</v>
      </c>
      <c r="BH274">
        <v>11.895</v>
      </c>
      <c r="BI274">
        <v>12.055</v>
      </c>
      <c r="BJ274">
        <v>11.904999999999999</v>
      </c>
      <c r="BK274">
        <v>12.215</v>
      </c>
      <c r="BL274">
        <v>12.305</v>
      </c>
      <c r="BM274">
        <v>12.285</v>
      </c>
      <c r="BN274">
        <v>12.145</v>
      </c>
      <c r="BO274">
        <v>12.11</v>
      </c>
      <c r="BP274">
        <v>12.055</v>
      </c>
      <c r="BQ274">
        <v>12.16</v>
      </c>
      <c r="BR274">
        <v>12.18</v>
      </c>
      <c r="BS274" s="10">
        <f t="shared" si="8"/>
        <v>6.9359086918349355E-2</v>
      </c>
      <c r="BT274" s="11" cm="1">
        <f t="array" aca="1" ref="BT274" ca="1">_xlfn.PERCENTILE.INC((OFFSET(E274,0,1,1,COLUMNS(E274:BR274)-1) - E274:BQ274) / E274:BQ274, 0.05) * SQRT(COUNT(E274:BR274) - 1)</f>
        <v>-0.11471492981596285</v>
      </c>
      <c r="BU274" s="10" cm="1">
        <f t="array" aca="1" ref="BU274" ca="1">_xlfn.STDEV.P((E274:BQ274 - OFFSET(E274:BQ274,0,1)) / OFFSET(E274:BQ274,0,1)) * SQRT(COUNT(E274:BR274)-1)</f>
        <v>8.3946023635336639E-2</v>
      </c>
      <c r="BV274" s="10" cm="1">
        <f t="array" ref="BV274">-(MAX(1 - (E274:BR274 / _xlfn.SCAN(E274, E274:BR274, _xlfn.LAMBDA(_xlpm.a,_xlpm.b, MAX(_xlpm.a, _xlpm.b))))))</f>
        <v>-5.1166598444535416E-2</v>
      </c>
      <c r="BW274" s="12">
        <f t="shared" ca="1" si="9"/>
        <v>0.89125230330571015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30.4</v>
      </c>
      <c r="F275">
        <v>30.5</v>
      </c>
      <c r="G275">
        <v>30.6</v>
      </c>
      <c r="H275">
        <v>30.44</v>
      </c>
      <c r="I275">
        <v>31.6</v>
      </c>
      <c r="J275">
        <v>32.200000000000003</v>
      </c>
      <c r="K275">
        <v>31.54</v>
      </c>
      <c r="L275">
        <v>31.94</v>
      </c>
      <c r="M275">
        <v>32.78</v>
      </c>
      <c r="N275">
        <v>32.44</v>
      </c>
      <c r="O275">
        <v>31.7</v>
      </c>
      <c r="P275">
        <v>32</v>
      </c>
      <c r="Q275">
        <v>32.159999999999997</v>
      </c>
      <c r="R275">
        <v>32.42</v>
      </c>
      <c r="S275">
        <v>32.520000000000003</v>
      </c>
      <c r="T275">
        <v>33.32</v>
      </c>
      <c r="U275">
        <v>33.04</v>
      </c>
      <c r="V275">
        <v>32.72</v>
      </c>
      <c r="W275">
        <v>33.08</v>
      </c>
      <c r="X275">
        <v>33.08</v>
      </c>
      <c r="Y275">
        <v>33</v>
      </c>
      <c r="Z275">
        <v>34.159999999999997</v>
      </c>
      <c r="AA275">
        <v>33.479999999999997</v>
      </c>
      <c r="AB275">
        <v>33.119999999999997</v>
      </c>
      <c r="AC275">
        <v>33.700000000000003</v>
      </c>
      <c r="AD275">
        <v>33.76</v>
      </c>
      <c r="AE275">
        <v>33.520000000000003</v>
      </c>
      <c r="AF275">
        <v>33.72</v>
      </c>
      <c r="AG275">
        <v>34.159999999999997</v>
      </c>
      <c r="AH275">
        <v>33.92</v>
      </c>
      <c r="AI275">
        <v>34.22</v>
      </c>
      <c r="AJ275">
        <v>34.32</v>
      </c>
      <c r="AK275">
        <v>34.4</v>
      </c>
      <c r="AL275">
        <v>34.64</v>
      </c>
      <c r="AM275">
        <v>34.520000000000003</v>
      </c>
      <c r="AN275">
        <v>35.32</v>
      </c>
      <c r="AO275">
        <v>35.4</v>
      </c>
      <c r="AP275">
        <v>35.26</v>
      </c>
      <c r="AQ275">
        <v>36.54</v>
      </c>
      <c r="AR275">
        <v>37.22</v>
      </c>
      <c r="AS275">
        <v>37.1</v>
      </c>
      <c r="AT275">
        <v>36.799999999999997</v>
      </c>
      <c r="AU275">
        <v>37.86</v>
      </c>
      <c r="AV275">
        <v>36.56</v>
      </c>
      <c r="AW275">
        <v>35.92</v>
      </c>
      <c r="AX275">
        <v>36.54</v>
      </c>
      <c r="AY275">
        <v>36.340000000000003</v>
      </c>
      <c r="AZ275">
        <v>36.32</v>
      </c>
      <c r="BA275">
        <v>36</v>
      </c>
      <c r="BB275">
        <v>35.06</v>
      </c>
      <c r="BC275">
        <v>34.92</v>
      </c>
      <c r="BD275">
        <v>35.06</v>
      </c>
      <c r="BE275">
        <v>35.54</v>
      </c>
      <c r="BF275">
        <v>34.619999999999997</v>
      </c>
      <c r="BG275">
        <v>34.799999999999997</v>
      </c>
      <c r="BH275">
        <v>34.14</v>
      </c>
      <c r="BI275">
        <v>33.299999999999997</v>
      </c>
      <c r="BJ275">
        <v>33.36</v>
      </c>
      <c r="BK275">
        <v>34.04</v>
      </c>
      <c r="BL275">
        <v>33.799999999999997</v>
      </c>
      <c r="BM275">
        <v>33.46</v>
      </c>
      <c r="BN275">
        <v>33</v>
      </c>
      <c r="BO275">
        <v>32.68</v>
      </c>
      <c r="BP275">
        <v>35.06</v>
      </c>
      <c r="BQ275">
        <v>35.1</v>
      </c>
      <c r="BR275">
        <v>35.58</v>
      </c>
      <c r="BS275" s="10">
        <f t="shared" si="8"/>
        <v>0.17039473684210527</v>
      </c>
      <c r="BT275" s="11" cm="1">
        <f t="array" aca="1" ref="BT275" ca="1">_xlfn.PERCENTILE.INC((OFFSET(E275,0,1,1,COLUMNS(E275:BR275)-1) - E275:BQ275) / E275:BQ275, 0.05) * SQRT(COUNT(E275:BR275) - 1)</f>
        <v>-0.19547689137461524</v>
      </c>
      <c r="BU275" s="10" cm="1">
        <f t="array" aca="1" ref="BU275" ca="1">_xlfn.STDEV.P((E275:BQ275 - OFFSET(E275:BQ275,0,1)) / OFFSET(E275:BQ275,0,1)) * SQRT(COUNT(E275:BR275)-1)</f>
        <v>0.1416242022077181</v>
      </c>
      <c r="BV275" s="10" cm="1">
        <f t="array" ref="BV275">-(MAX(1 - (E275:BR275 / _xlfn.SCAN(E275, E275:BR275, _xlfn.LAMBDA(_xlpm.a,_xlpm.b, MAX(_xlpm.a, _xlpm.b))))))</f>
        <v>-0.13681986265187529</v>
      </c>
      <c r="BW275" s="12">
        <f t="shared" ca="1" si="9"/>
        <v>1.2416856307101005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7356</v>
      </c>
      <c r="F276">
        <v>7424</v>
      </c>
      <c r="G276">
        <v>7440</v>
      </c>
      <c r="H276">
        <v>7458</v>
      </c>
      <c r="I276">
        <v>7596</v>
      </c>
      <c r="J276">
        <v>7646</v>
      </c>
      <c r="K276">
        <v>7638</v>
      </c>
      <c r="L276">
        <v>7710</v>
      </c>
      <c r="M276">
        <v>7784</v>
      </c>
      <c r="N276">
        <v>7744</v>
      </c>
      <c r="O276">
        <v>7742</v>
      </c>
      <c r="P276">
        <v>7832</v>
      </c>
      <c r="Q276">
        <v>7782</v>
      </c>
      <c r="R276">
        <v>7764</v>
      </c>
      <c r="S276">
        <v>7786</v>
      </c>
      <c r="T276">
        <v>7866</v>
      </c>
      <c r="U276">
        <v>7932</v>
      </c>
      <c r="V276">
        <v>7826</v>
      </c>
      <c r="W276">
        <v>8266</v>
      </c>
      <c r="X276">
        <v>8318</v>
      </c>
      <c r="Y276">
        <v>8274</v>
      </c>
      <c r="Z276">
        <v>8420</v>
      </c>
      <c r="AA276">
        <v>8494</v>
      </c>
      <c r="AB276">
        <v>8588</v>
      </c>
      <c r="AC276">
        <v>8718</v>
      </c>
      <c r="AD276">
        <v>8802</v>
      </c>
      <c r="AE276">
        <v>8724</v>
      </c>
      <c r="AF276">
        <v>8722</v>
      </c>
      <c r="AG276">
        <v>8814</v>
      </c>
      <c r="AH276">
        <v>8834</v>
      </c>
      <c r="AI276">
        <v>8902</v>
      </c>
      <c r="AJ276">
        <v>9018</v>
      </c>
      <c r="AK276">
        <v>9026</v>
      </c>
      <c r="AL276">
        <v>9092</v>
      </c>
      <c r="AM276">
        <v>9210</v>
      </c>
      <c r="AN276">
        <v>9170</v>
      </c>
      <c r="AO276">
        <v>9238</v>
      </c>
      <c r="AP276">
        <v>9240</v>
      </c>
      <c r="AQ276">
        <v>9272</v>
      </c>
      <c r="AR276">
        <v>9140</v>
      </c>
      <c r="AS276">
        <v>9050</v>
      </c>
      <c r="AT276">
        <v>9054</v>
      </c>
      <c r="AU276">
        <v>9054</v>
      </c>
      <c r="AV276">
        <v>9148</v>
      </c>
      <c r="AW276">
        <v>9204</v>
      </c>
      <c r="AX276">
        <v>9264</v>
      </c>
      <c r="AY276">
        <v>9200</v>
      </c>
      <c r="AZ276">
        <v>9304</v>
      </c>
      <c r="BA276">
        <v>9168</v>
      </c>
      <c r="BB276">
        <v>9182</v>
      </c>
      <c r="BC276">
        <v>9186</v>
      </c>
      <c r="BD276">
        <v>9182</v>
      </c>
      <c r="BE276">
        <v>9190</v>
      </c>
      <c r="BF276">
        <v>9208</v>
      </c>
      <c r="BG276">
        <v>9072</v>
      </c>
      <c r="BH276">
        <v>9144</v>
      </c>
      <c r="BI276">
        <v>8964</v>
      </c>
      <c r="BJ276">
        <v>8962</v>
      </c>
      <c r="BK276">
        <v>9094</v>
      </c>
      <c r="BL276">
        <v>9094</v>
      </c>
      <c r="BM276">
        <v>9074</v>
      </c>
      <c r="BN276">
        <v>8840</v>
      </c>
      <c r="BO276">
        <v>8486</v>
      </c>
      <c r="BP276">
        <v>8476</v>
      </c>
      <c r="BQ276">
        <v>8462</v>
      </c>
      <c r="BR276">
        <v>8544</v>
      </c>
      <c r="BS276" s="10">
        <f t="shared" si="8"/>
        <v>0.16150081566068517</v>
      </c>
      <c r="BT276" s="11" cm="1">
        <f t="array" aca="1" ref="BT276" ca="1">_xlfn.PERCENTILE.INC((OFFSET(E276,0,1,1,COLUMNS(E276:BR276)-1) - E276:BQ276) / E276:BQ276, 0.05) * SQRT(COUNT(E276:BR276) - 1)</f>
        <v>-0.11883192365939971</v>
      </c>
      <c r="BU276" s="10" cm="1">
        <f t="array" aca="1" ref="BU276" ca="1">_xlfn.STDEV.P((E276:BQ276 - OFFSET(E276:BQ276,0,1)) / OFFSET(E276:BQ276,0,1)) * SQRT(COUNT(E276:BR276)-1)</f>
        <v>9.8286208612322318E-2</v>
      </c>
      <c r="BV276" s="10" cm="1">
        <f t="array" ref="BV276">-(MAX(1 - (E276:BR276 / _xlfn.SCAN(E276, E276:BR276, _xlfn.LAMBDA(_xlpm.a,_xlpm.b, MAX(_xlpm.a, _xlpm.b))))))</f>
        <v>-9.0498710232158164E-2</v>
      </c>
      <c r="BW276" s="12">
        <f t="shared" ca="1" si="9"/>
        <v>1.6987003366793134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10.199999999999999</v>
      </c>
      <c r="F277">
        <v>10.01</v>
      </c>
      <c r="G277">
        <v>10.183999999999999</v>
      </c>
      <c r="H277">
        <v>9.9009999999999998</v>
      </c>
      <c r="I277">
        <v>9.7460000000000004</v>
      </c>
      <c r="J277">
        <v>9.4369999999999994</v>
      </c>
      <c r="K277">
        <v>9.7449999999999992</v>
      </c>
      <c r="L277">
        <v>9.7159999999999993</v>
      </c>
      <c r="M277">
        <v>9.5510000000000002</v>
      </c>
      <c r="N277">
        <v>9.6270000000000007</v>
      </c>
      <c r="O277">
        <v>9.5289999999999999</v>
      </c>
      <c r="P277">
        <v>9.4</v>
      </c>
      <c r="Q277">
        <v>9.0630000000000006</v>
      </c>
      <c r="R277">
        <v>9.1859999999999999</v>
      </c>
      <c r="S277">
        <v>9.4670000000000005</v>
      </c>
      <c r="T277">
        <v>9.4860000000000007</v>
      </c>
      <c r="U277">
        <v>9.6549999999999994</v>
      </c>
      <c r="V277">
        <v>9.8179999999999996</v>
      </c>
      <c r="W277">
        <v>9.6199999999999992</v>
      </c>
      <c r="X277">
        <v>9.6329999999999991</v>
      </c>
      <c r="Y277">
        <v>9.8330000000000002</v>
      </c>
      <c r="Z277">
        <v>10.108000000000001</v>
      </c>
      <c r="AA277">
        <v>9.91</v>
      </c>
      <c r="AB277">
        <v>9.8800000000000008</v>
      </c>
      <c r="AC277">
        <v>9.9079999999999995</v>
      </c>
      <c r="AD277">
        <v>10.16</v>
      </c>
      <c r="AE277">
        <v>10.407999999999999</v>
      </c>
      <c r="AF277">
        <v>10.46</v>
      </c>
      <c r="AG277">
        <v>10.492000000000001</v>
      </c>
      <c r="AH277">
        <v>10.744</v>
      </c>
      <c r="AI277">
        <v>10.65</v>
      </c>
      <c r="AJ277">
        <v>10.648</v>
      </c>
      <c r="AK277">
        <v>10.51</v>
      </c>
      <c r="AL277">
        <v>10.324</v>
      </c>
      <c r="AM277">
        <v>10.41</v>
      </c>
      <c r="AN277">
        <v>10.128</v>
      </c>
      <c r="AO277">
        <v>10.167999999999999</v>
      </c>
      <c r="AP277">
        <v>10.366</v>
      </c>
      <c r="AQ277">
        <v>10.452</v>
      </c>
      <c r="AR277">
        <v>10.78</v>
      </c>
      <c r="AS277">
        <v>10.67</v>
      </c>
      <c r="AT277">
        <v>10.676</v>
      </c>
      <c r="AU277">
        <v>10.5</v>
      </c>
      <c r="AV277">
        <v>10.568</v>
      </c>
      <c r="AW277">
        <v>10.738</v>
      </c>
      <c r="AX277">
        <v>10.786</v>
      </c>
      <c r="AY277">
        <v>10.856</v>
      </c>
      <c r="AZ277">
        <v>10.988</v>
      </c>
      <c r="BA277">
        <v>10.91</v>
      </c>
      <c r="BB277">
        <v>10.832000000000001</v>
      </c>
      <c r="BC277">
        <v>10.885999999999999</v>
      </c>
      <c r="BD277">
        <v>10.754</v>
      </c>
      <c r="BE277">
        <v>10.894</v>
      </c>
      <c r="BF277">
        <v>10.76</v>
      </c>
      <c r="BG277">
        <v>10.598000000000001</v>
      </c>
      <c r="BH277">
        <v>10.752000000000001</v>
      </c>
      <c r="BI277">
        <v>10.694000000000001</v>
      </c>
      <c r="BJ277">
        <v>10.19</v>
      </c>
      <c r="BK277">
        <v>10.276</v>
      </c>
      <c r="BL277">
        <v>10.638</v>
      </c>
      <c r="BM277">
        <v>10.992000000000001</v>
      </c>
      <c r="BN277">
        <v>10.984</v>
      </c>
      <c r="BO277">
        <v>11.544</v>
      </c>
      <c r="BP277">
        <v>11.086</v>
      </c>
      <c r="BQ277">
        <v>11.5</v>
      </c>
      <c r="BR277">
        <v>11.5</v>
      </c>
      <c r="BS277" s="10">
        <f t="shared" si="8"/>
        <v>0.12745098039215694</v>
      </c>
      <c r="BT277" s="11" cm="1">
        <f t="array" aca="1" ref="BT277" ca="1">_xlfn.PERCENTILE.INC((OFFSET(E277,0,1,1,COLUMNS(E277:BR277)-1) - E277:BQ277) / E277:BQ277, 0.05) * SQRT(COUNT(E277:BR277) - 1)</f>
        <v>-0.2493010504749569</v>
      </c>
      <c r="BU277" s="10" cm="1">
        <f t="array" aca="1" ref="BU277" ca="1">_xlfn.STDEV.P((E277:BQ277 - OFFSET(E277:BQ277,0,1)) / OFFSET(E277:BQ277,0,1)) * SQRT(COUNT(E277:BR277)-1)</f>
        <v>0.16088904572354401</v>
      </c>
      <c r="BV277" s="10" cm="1">
        <f t="array" ref="BV277">-(MAX(1 - (E277:BR277 / _xlfn.SCAN(E277, E277:BR277, _xlfn.LAMBDA(_xlpm.a,_xlpm.b, MAX(_xlpm.a, _xlpm.b))))))</f>
        <v>-0.11147058823529399</v>
      </c>
      <c r="BW277" s="12">
        <f t="shared" ca="1" si="9"/>
        <v>0.8260909236824906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23.46</v>
      </c>
      <c r="F278">
        <v>23</v>
      </c>
      <c r="G278">
        <v>23.26</v>
      </c>
      <c r="H278">
        <v>22.96</v>
      </c>
      <c r="I278">
        <v>22.18</v>
      </c>
      <c r="J278">
        <v>21.42</v>
      </c>
      <c r="K278">
        <v>21.94</v>
      </c>
      <c r="L278">
        <v>21.82</v>
      </c>
      <c r="M278">
        <v>21.82</v>
      </c>
      <c r="N278">
        <v>21.78</v>
      </c>
      <c r="O278">
        <v>21.68</v>
      </c>
      <c r="P278">
        <v>21.7</v>
      </c>
      <c r="Q278">
        <v>20.72</v>
      </c>
      <c r="R278">
        <v>20.94</v>
      </c>
      <c r="S278">
        <v>21.7</v>
      </c>
      <c r="T278">
        <v>21.82</v>
      </c>
      <c r="U278">
        <v>22.16</v>
      </c>
      <c r="V278">
        <v>21.94</v>
      </c>
      <c r="W278">
        <v>21.86</v>
      </c>
      <c r="X278">
        <v>21.8</v>
      </c>
      <c r="Y278">
        <v>21.96</v>
      </c>
      <c r="Z278">
        <v>21.9</v>
      </c>
      <c r="AA278">
        <v>21.68</v>
      </c>
      <c r="AB278">
        <v>21.94</v>
      </c>
      <c r="AC278">
        <v>21.64</v>
      </c>
      <c r="AD278">
        <v>21.38</v>
      </c>
      <c r="AE278">
        <v>21.82</v>
      </c>
      <c r="AF278">
        <v>22.18</v>
      </c>
      <c r="AG278">
        <v>22.16</v>
      </c>
      <c r="AH278">
        <v>23.06</v>
      </c>
      <c r="AI278">
        <v>23</v>
      </c>
      <c r="AJ278">
        <v>23</v>
      </c>
      <c r="AK278">
        <v>22.4</v>
      </c>
      <c r="AL278">
        <v>22.02</v>
      </c>
      <c r="AM278">
        <v>21.82</v>
      </c>
      <c r="AN278">
        <v>21.42</v>
      </c>
      <c r="AO278">
        <v>21.4</v>
      </c>
      <c r="AP278">
        <v>21.84</v>
      </c>
      <c r="AQ278">
        <v>22</v>
      </c>
      <c r="AR278">
        <v>22.44</v>
      </c>
      <c r="AS278">
        <v>22.28</v>
      </c>
      <c r="AT278">
        <v>22.48</v>
      </c>
      <c r="AU278">
        <v>23.52</v>
      </c>
      <c r="AV278">
        <v>23.5</v>
      </c>
      <c r="AW278">
        <v>23.62</v>
      </c>
      <c r="AX278">
        <v>23.64</v>
      </c>
      <c r="AY278">
        <v>23.26</v>
      </c>
      <c r="AZ278">
        <v>23.28</v>
      </c>
      <c r="BA278">
        <v>23.64</v>
      </c>
      <c r="BB278">
        <v>22.92</v>
      </c>
      <c r="BC278">
        <v>25.6</v>
      </c>
      <c r="BD278">
        <v>26.58</v>
      </c>
      <c r="BE278">
        <v>26.5</v>
      </c>
      <c r="BF278">
        <v>26.3</v>
      </c>
      <c r="BG278">
        <v>25.8</v>
      </c>
      <c r="BH278">
        <v>26.42</v>
      </c>
      <c r="BI278">
        <v>26.54</v>
      </c>
      <c r="BJ278">
        <v>25.3</v>
      </c>
      <c r="BK278">
        <v>26.42</v>
      </c>
      <c r="BL278">
        <v>26.54</v>
      </c>
      <c r="BM278">
        <v>26.94</v>
      </c>
      <c r="BN278">
        <v>26.88</v>
      </c>
      <c r="BO278">
        <v>27.16</v>
      </c>
      <c r="BP278">
        <v>25.8</v>
      </c>
      <c r="BQ278">
        <v>25.68</v>
      </c>
      <c r="BR278">
        <v>26.08</v>
      </c>
      <c r="BS278" s="10">
        <f t="shared" si="8"/>
        <v>0.11167945439045172</v>
      </c>
      <c r="BT278" s="11" cm="1">
        <f t="array" aca="1" ref="BT278" ca="1">_xlfn.PERCENTILE.INC((OFFSET(E278,0,1,1,COLUMNS(E278:BR278)-1) - E278:BQ278) / E278:BQ278, 0.05) * SQRT(COUNT(E278:BR278) - 1)</f>
        <v>-0.27578168452584034</v>
      </c>
      <c r="BU278" s="10" cm="1">
        <f t="array" aca="1" ref="BU278" ca="1">_xlfn.STDEV.P((E278:BQ278 - OFFSET(E278:BQ278,0,1)) / OFFSET(E278:BQ278,0,1)) * SQRT(COUNT(E278:BR278)-1)</f>
        <v>0.19315907886778172</v>
      </c>
      <c r="BV278" s="10" cm="1">
        <f t="array" ref="BV278">-(MAX(1 - (E278:BR278 / _xlfn.SCAN(E278, E278:BR278, _xlfn.LAMBDA(_xlpm.a,_xlpm.b, MAX(_xlpm.a, _xlpm.b))))))</f>
        <v>-0.11679454390451838</v>
      </c>
      <c r="BW278" s="12">
        <f t="shared" ca="1" si="9"/>
        <v>0.60642996993495113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95.3</v>
      </c>
      <c r="F279">
        <v>98.2</v>
      </c>
      <c r="G279">
        <v>96.9</v>
      </c>
      <c r="H279">
        <v>97.8</v>
      </c>
      <c r="I279">
        <v>95</v>
      </c>
      <c r="J279">
        <v>92</v>
      </c>
      <c r="K279">
        <v>92.6</v>
      </c>
      <c r="L279">
        <v>88.7</v>
      </c>
      <c r="M279">
        <v>94</v>
      </c>
      <c r="N279">
        <v>94</v>
      </c>
      <c r="O279">
        <v>91.1</v>
      </c>
      <c r="P279">
        <v>88.7</v>
      </c>
      <c r="Q279">
        <v>85.9</v>
      </c>
      <c r="R279">
        <v>87</v>
      </c>
      <c r="S279">
        <v>88.5</v>
      </c>
      <c r="T279">
        <v>90.8</v>
      </c>
      <c r="U279">
        <v>89.5</v>
      </c>
      <c r="V279">
        <v>94</v>
      </c>
      <c r="W279">
        <v>92</v>
      </c>
      <c r="X279">
        <v>93.5</v>
      </c>
      <c r="Y279">
        <v>94.5</v>
      </c>
      <c r="Z279">
        <v>92.7</v>
      </c>
      <c r="AA279">
        <v>94.5</v>
      </c>
      <c r="AB279">
        <v>96.6</v>
      </c>
      <c r="AC279">
        <v>94.1</v>
      </c>
      <c r="AD279">
        <v>95.4</v>
      </c>
      <c r="AE279">
        <v>95.8</v>
      </c>
      <c r="AF279">
        <v>96</v>
      </c>
      <c r="AG279">
        <v>95</v>
      </c>
      <c r="AH279">
        <v>95.2</v>
      </c>
      <c r="AI279">
        <v>93.2</v>
      </c>
      <c r="AJ279">
        <v>95.7</v>
      </c>
      <c r="AK279">
        <v>95</v>
      </c>
      <c r="AL279">
        <v>94.1</v>
      </c>
      <c r="AM279">
        <v>95.5</v>
      </c>
      <c r="AN279">
        <v>96.5</v>
      </c>
      <c r="AO279">
        <v>96</v>
      </c>
      <c r="AP279">
        <v>97</v>
      </c>
      <c r="AQ279">
        <v>97</v>
      </c>
      <c r="AR279">
        <v>97</v>
      </c>
      <c r="AS279">
        <v>98.5</v>
      </c>
      <c r="AT279">
        <v>99</v>
      </c>
      <c r="AU279">
        <v>99</v>
      </c>
      <c r="AV279">
        <v>98.2</v>
      </c>
      <c r="AW279">
        <v>98.7</v>
      </c>
      <c r="AX279">
        <v>97.5</v>
      </c>
      <c r="AY279">
        <v>97</v>
      </c>
      <c r="AZ279">
        <v>96.4</v>
      </c>
      <c r="BA279">
        <v>97.1</v>
      </c>
      <c r="BB279">
        <v>97</v>
      </c>
      <c r="BC279">
        <v>97</v>
      </c>
      <c r="BD279">
        <v>97.2</v>
      </c>
      <c r="BE279">
        <v>97.9</v>
      </c>
      <c r="BF279">
        <v>97</v>
      </c>
      <c r="BG279">
        <v>97</v>
      </c>
      <c r="BH279">
        <v>96.7</v>
      </c>
      <c r="BI279">
        <v>98.3</v>
      </c>
      <c r="BJ279">
        <v>98.9</v>
      </c>
      <c r="BK279">
        <v>97</v>
      </c>
      <c r="BL279">
        <v>98</v>
      </c>
      <c r="BM279">
        <v>98.9</v>
      </c>
      <c r="BN279">
        <v>98</v>
      </c>
      <c r="BO279">
        <v>97</v>
      </c>
      <c r="BP279">
        <v>97</v>
      </c>
      <c r="BQ279">
        <v>97.7</v>
      </c>
      <c r="BR279">
        <v>97.9</v>
      </c>
      <c r="BS279" s="10">
        <f t="shared" si="8"/>
        <v>2.7282266526757699E-2</v>
      </c>
      <c r="BT279" s="11" cm="1">
        <f t="array" aca="1" ref="BT279" ca="1">_xlfn.PERCENTILE.INC((OFFSET(E279,0,1,1,COLUMNS(E279:BR279)-1) - E279:BQ279) / E279:BQ279, 0.05) * SQRT(COUNT(E279:BR279) - 1)</f>
        <v>-0.24514763976943679</v>
      </c>
      <c r="BU279" s="10" cm="1">
        <f t="array" aca="1" ref="BU279" ca="1">_xlfn.STDEV.P((E279:BQ279 - OFFSET(E279:BQ279,0,1)) / OFFSET(E279:BQ279,0,1)) * SQRT(COUNT(E279:BR279)-1)</f>
        <v>0.14606361446292335</v>
      </c>
      <c r="BV279" s="10" cm="1">
        <f t="array" ref="BV279">-(MAX(1 - (E279:BR279 / _xlfn.SCAN(E279, E279:BR279, _xlfn.LAMBDA(_xlpm.a,_xlpm.b, MAX(_xlpm.a, _xlpm.b))))))</f>
        <v>-0.12525458248472499</v>
      </c>
      <c r="BW279" s="12">
        <f t="shared" ca="1" si="9"/>
        <v>0.2241507349187806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427.4</v>
      </c>
      <c r="F280">
        <v>423.2</v>
      </c>
      <c r="G280">
        <v>428.8</v>
      </c>
      <c r="H280">
        <v>426.8</v>
      </c>
      <c r="I280">
        <v>424.4</v>
      </c>
      <c r="J280">
        <v>410.4</v>
      </c>
      <c r="K280">
        <v>421.2</v>
      </c>
      <c r="L280">
        <v>419.4</v>
      </c>
      <c r="M280">
        <v>410</v>
      </c>
      <c r="N280">
        <v>414.2</v>
      </c>
      <c r="O280">
        <v>404</v>
      </c>
      <c r="P280">
        <v>397</v>
      </c>
      <c r="Q280">
        <v>384.2</v>
      </c>
      <c r="R280">
        <v>395</v>
      </c>
      <c r="S280">
        <v>405.6</v>
      </c>
      <c r="T280">
        <v>407.8</v>
      </c>
      <c r="U280">
        <v>415</v>
      </c>
      <c r="V280">
        <v>412</v>
      </c>
      <c r="W280">
        <v>404.4</v>
      </c>
      <c r="X280">
        <v>415.2</v>
      </c>
      <c r="Y280">
        <v>415</v>
      </c>
      <c r="Z280">
        <v>414.8</v>
      </c>
      <c r="AA280">
        <v>414.4</v>
      </c>
      <c r="AB280">
        <v>414.4</v>
      </c>
      <c r="AC280">
        <v>405.6</v>
      </c>
      <c r="AD280">
        <v>405</v>
      </c>
      <c r="AE280">
        <v>411.4</v>
      </c>
      <c r="AF280">
        <v>409.4</v>
      </c>
      <c r="AG280">
        <v>418</v>
      </c>
      <c r="AH280">
        <v>424.2</v>
      </c>
      <c r="AI280">
        <v>416.8</v>
      </c>
      <c r="AJ280">
        <v>415.6</v>
      </c>
      <c r="AK280">
        <v>409.6</v>
      </c>
      <c r="AL280">
        <v>405</v>
      </c>
      <c r="AM280">
        <v>416.4</v>
      </c>
      <c r="AN280">
        <v>409.8</v>
      </c>
      <c r="AO280">
        <v>409.8</v>
      </c>
      <c r="AP280">
        <v>409.4</v>
      </c>
      <c r="AQ280">
        <v>420.8</v>
      </c>
      <c r="AR280">
        <v>420.4</v>
      </c>
      <c r="AS280">
        <v>416.4</v>
      </c>
      <c r="AT280">
        <v>419.6</v>
      </c>
      <c r="AU280">
        <v>419.6</v>
      </c>
      <c r="AV280">
        <v>419.8</v>
      </c>
      <c r="AW280">
        <v>415</v>
      </c>
      <c r="AX280">
        <v>409</v>
      </c>
      <c r="AY280">
        <v>419.4</v>
      </c>
      <c r="AZ280">
        <v>423.2</v>
      </c>
      <c r="BA280">
        <v>413.8</v>
      </c>
      <c r="BB280">
        <v>400.8</v>
      </c>
      <c r="BC280">
        <v>404.6</v>
      </c>
      <c r="BD280">
        <v>399.6</v>
      </c>
      <c r="BE280">
        <v>404.4</v>
      </c>
      <c r="BF280">
        <v>400.8</v>
      </c>
      <c r="BG280">
        <v>392.6</v>
      </c>
      <c r="BH280">
        <v>403.4</v>
      </c>
      <c r="BI280">
        <v>413.6</v>
      </c>
      <c r="BJ280">
        <v>406.6</v>
      </c>
      <c r="BK280">
        <v>407.2</v>
      </c>
      <c r="BL280">
        <v>413.2</v>
      </c>
      <c r="BM280">
        <v>405.6</v>
      </c>
      <c r="BN280">
        <v>395.4</v>
      </c>
      <c r="BO280">
        <v>400.4</v>
      </c>
      <c r="BP280">
        <v>388.2</v>
      </c>
      <c r="BQ280">
        <v>387.4</v>
      </c>
      <c r="BR280">
        <v>383</v>
      </c>
      <c r="BS280" s="10">
        <f t="shared" si="8"/>
        <v>-0.10388394946186237</v>
      </c>
      <c r="BT280" s="11" cm="1">
        <f t="array" aca="1" ref="BT280" ca="1">_xlfn.PERCENTILE.INC((OFFSET(E280,0,1,1,COLUMNS(E280:BR280)-1) - E280:BQ280) / E280:BQ280, 0.05) * SQRT(COUNT(E280:BR280) - 1)</f>
        <v>-0.23707238356923385</v>
      </c>
      <c r="BU280" s="10" cm="1">
        <f t="array" aca="1" ref="BU280" ca="1">_xlfn.STDEV.P((E280:BQ280 - OFFSET(E280:BQ280,0,1)) / OFFSET(E280:BQ280,0,1)) * SQRT(COUNT(E280:BR280)-1)</f>
        <v>0.13805572567686789</v>
      </c>
      <c r="BV280" s="10" cm="1">
        <f t="array" ref="BV280">-(MAX(1 - (E280:BR280 / _xlfn.SCAN(E280, E280:BR280, _xlfn.LAMBDA(_xlpm.a,_xlpm.b, MAX(_xlpm.a, _xlpm.b))))))</f>
        <v>-0.10680970149253732</v>
      </c>
      <c r="BW280" s="12">
        <f t="shared" ca="1" si="9"/>
        <v>-0.71294362460733685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245.8</v>
      </c>
      <c r="F281">
        <v>244</v>
      </c>
      <c r="G281">
        <v>244.6</v>
      </c>
      <c r="H281">
        <v>246.6</v>
      </c>
      <c r="I281">
        <v>250</v>
      </c>
      <c r="J281">
        <v>252.8</v>
      </c>
      <c r="K281">
        <v>257</v>
      </c>
      <c r="L281">
        <v>258.10000000000002</v>
      </c>
      <c r="M281">
        <v>262.60000000000002</v>
      </c>
      <c r="N281">
        <v>259.5</v>
      </c>
      <c r="O281">
        <v>259.2</v>
      </c>
      <c r="P281">
        <v>261.7</v>
      </c>
      <c r="Q281">
        <v>258.7</v>
      </c>
      <c r="R281">
        <v>257</v>
      </c>
      <c r="S281">
        <v>257.7</v>
      </c>
      <c r="T281">
        <v>259.3</v>
      </c>
      <c r="U281">
        <v>262.5</v>
      </c>
      <c r="V281">
        <v>260.39999999999998</v>
      </c>
      <c r="W281">
        <v>261</v>
      </c>
      <c r="X281">
        <v>261.8</v>
      </c>
      <c r="Y281">
        <v>257.7</v>
      </c>
      <c r="Z281">
        <v>236.9</v>
      </c>
      <c r="AA281">
        <v>224.7</v>
      </c>
      <c r="AB281">
        <v>225.8</v>
      </c>
      <c r="AC281">
        <v>229.2</v>
      </c>
      <c r="AD281">
        <v>229.3</v>
      </c>
      <c r="AE281">
        <v>230</v>
      </c>
      <c r="AF281">
        <v>230</v>
      </c>
      <c r="AG281">
        <v>230</v>
      </c>
      <c r="AH281">
        <v>224.3</v>
      </c>
      <c r="AI281">
        <v>225.9</v>
      </c>
      <c r="AJ281">
        <v>224.8</v>
      </c>
      <c r="AK281">
        <v>226.1</v>
      </c>
      <c r="AL281">
        <v>226.6</v>
      </c>
      <c r="AM281">
        <v>224.8</v>
      </c>
      <c r="AN281">
        <v>224.7</v>
      </c>
      <c r="AO281">
        <v>225.8</v>
      </c>
      <c r="AP281">
        <v>226.4</v>
      </c>
      <c r="AQ281">
        <v>223.5</v>
      </c>
      <c r="AR281">
        <v>223.8</v>
      </c>
      <c r="AS281">
        <v>227.3</v>
      </c>
      <c r="AT281">
        <v>223.7</v>
      </c>
      <c r="AU281">
        <v>223.7</v>
      </c>
      <c r="AV281">
        <v>225.4</v>
      </c>
      <c r="AW281">
        <v>229.7</v>
      </c>
      <c r="AX281">
        <v>229.4</v>
      </c>
      <c r="AY281">
        <v>226.9</v>
      </c>
      <c r="AZ281">
        <v>226.3</v>
      </c>
      <c r="BA281">
        <v>225.5</v>
      </c>
      <c r="BB281">
        <v>222.3</v>
      </c>
      <c r="BC281">
        <v>226.7</v>
      </c>
      <c r="BD281">
        <v>226.2</v>
      </c>
      <c r="BE281">
        <v>222.2</v>
      </c>
      <c r="BF281">
        <v>223.8</v>
      </c>
      <c r="BG281">
        <v>222.5</v>
      </c>
      <c r="BH281">
        <v>223</v>
      </c>
      <c r="BI281">
        <v>222.5</v>
      </c>
      <c r="BJ281">
        <v>224</v>
      </c>
      <c r="BK281">
        <v>224</v>
      </c>
      <c r="BL281">
        <v>223.1</v>
      </c>
      <c r="BM281">
        <v>226.1</v>
      </c>
      <c r="BN281">
        <v>221.2</v>
      </c>
      <c r="BO281">
        <v>216.9</v>
      </c>
      <c r="BP281">
        <v>214.1</v>
      </c>
      <c r="BQ281">
        <v>215.4</v>
      </c>
      <c r="BR281">
        <v>216</v>
      </c>
      <c r="BS281" s="10">
        <f t="shared" si="8"/>
        <v>-0.12123677786818556</v>
      </c>
      <c r="BT281" s="11" cm="1">
        <f t="array" aca="1" ref="BT281" ca="1">_xlfn.PERCENTILE.INC((OFFSET(E281,0,1,1,COLUMNS(E281:BR281)-1) - E281:BQ281) / E281:BQ281, 0.05) * SQRT(COUNT(E281:BR281) - 1)</f>
        <v>-0.17112420676544421</v>
      </c>
      <c r="BU281" s="10" cm="1">
        <f t="array" aca="1" ref="BU281" ca="1">_xlfn.STDEV.P((E281:BQ281 - OFFSET(E281:BQ281,0,1)) / OFFSET(E281:BQ281,0,1)) * SQRT(COUNT(E281:BR281)-1)</f>
        <v>0.13032796982999698</v>
      </c>
      <c r="BV281" s="10" cm="1">
        <f t="array" ref="BV281">-(MAX(1 - (E281:BR281 / _xlfn.SCAN(E281, E281:BR281, _xlfn.LAMBDA(_xlpm.a,_xlpm.b, MAX(_xlpm.a, _xlpm.b))))))</f>
        <v>-0.18469154607768479</v>
      </c>
      <c r="BW281" s="12">
        <f t="shared" ca="1" si="9"/>
        <v>-0.88836477710203154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4.08</v>
      </c>
      <c r="F282">
        <v>4.09</v>
      </c>
      <c r="G282">
        <v>4.3</v>
      </c>
      <c r="H282">
        <v>4.3899999999999997</v>
      </c>
      <c r="I282">
        <v>4.3</v>
      </c>
      <c r="J282">
        <v>3.95</v>
      </c>
      <c r="K282">
        <v>4.0199999999999996</v>
      </c>
      <c r="L282">
        <v>4.28</v>
      </c>
      <c r="M282">
        <v>4.2699999999999996</v>
      </c>
      <c r="N282">
        <v>4.2699999999999996</v>
      </c>
      <c r="O282">
        <v>4.42</v>
      </c>
      <c r="P282">
        <v>4.42</v>
      </c>
      <c r="Q282">
        <v>4.07</v>
      </c>
      <c r="R282">
        <v>4.2699999999999996</v>
      </c>
      <c r="S282">
        <v>4.0999999999999996</v>
      </c>
      <c r="T282">
        <v>4.13</v>
      </c>
      <c r="U282">
        <v>4.1500000000000004</v>
      </c>
      <c r="V282">
        <v>4.01</v>
      </c>
      <c r="W282">
        <v>4.1399999999999997</v>
      </c>
      <c r="X282">
        <v>4.34</v>
      </c>
      <c r="Y282">
        <v>4.3499999999999996</v>
      </c>
      <c r="Z282">
        <v>4.3499999999999996</v>
      </c>
      <c r="AA282">
        <v>4.3600000000000003</v>
      </c>
      <c r="AB282">
        <v>4.3499999999999996</v>
      </c>
      <c r="AC282">
        <v>4.3499999999999996</v>
      </c>
      <c r="AD282">
        <v>4.6100000000000003</v>
      </c>
      <c r="AE282">
        <v>4.5199999999999996</v>
      </c>
      <c r="AF282">
        <v>4.1900000000000004</v>
      </c>
      <c r="AG282">
        <v>4.1900000000000004</v>
      </c>
      <c r="AH282">
        <v>4.49</v>
      </c>
      <c r="AI282">
        <v>4.57</v>
      </c>
      <c r="AJ282">
        <v>4.6500000000000004</v>
      </c>
      <c r="AK282">
        <v>5</v>
      </c>
      <c r="AL282">
        <v>5.08</v>
      </c>
      <c r="AM282">
        <v>5.38</v>
      </c>
      <c r="AN282">
        <v>5.96</v>
      </c>
      <c r="AO282">
        <v>5.9</v>
      </c>
      <c r="AP282">
        <v>5.9</v>
      </c>
      <c r="AQ282">
        <v>5.9</v>
      </c>
      <c r="AR282">
        <v>5.9</v>
      </c>
      <c r="AS282">
        <v>5.9</v>
      </c>
      <c r="AT282">
        <v>5.88</v>
      </c>
      <c r="AU282">
        <v>5.36</v>
      </c>
      <c r="AV282">
        <v>4.9800000000000004</v>
      </c>
      <c r="AW282">
        <v>4.9800000000000004</v>
      </c>
      <c r="AX282">
        <v>5.16</v>
      </c>
      <c r="AY282">
        <v>5.14</v>
      </c>
      <c r="AZ282">
        <v>4.95</v>
      </c>
      <c r="BA282">
        <v>4.9800000000000004</v>
      </c>
      <c r="BB282">
        <v>4.9800000000000004</v>
      </c>
      <c r="BC282">
        <v>4.8</v>
      </c>
      <c r="BD282">
        <v>4.8</v>
      </c>
      <c r="BE282">
        <v>4.8</v>
      </c>
      <c r="BF282">
        <v>4.8</v>
      </c>
      <c r="BG282">
        <v>4.8</v>
      </c>
      <c r="BH282">
        <v>5.08</v>
      </c>
      <c r="BI282">
        <v>5.0999999999999996</v>
      </c>
      <c r="BJ282">
        <v>4.91</v>
      </c>
      <c r="BK282">
        <v>5.14</v>
      </c>
      <c r="BL282">
        <v>5.14</v>
      </c>
      <c r="BM282">
        <v>5.14</v>
      </c>
      <c r="BN282">
        <v>5.14</v>
      </c>
      <c r="BO282">
        <v>6.6</v>
      </c>
      <c r="BP282">
        <v>6</v>
      </c>
      <c r="BQ282">
        <v>6</v>
      </c>
      <c r="BR282">
        <v>6</v>
      </c>
      <c r="BS282" s="10">
        <f t="shared" si="8"/>
        <v>0.47058823529411764</v>
      </c>
      <c r="BT282" s="11" cm="1">
        <f t="array" aca="1" ref="BT282" ca="1">_xlfn.PERCENTILE.INC((OFFSET(E282,0,1,1,COLUMNS(E282:BR282)-1) - E282:BQ282) / E282:BQ282, 0.05) * SQRT(COUNT(E282:BR282) - 1)</f>
        <v>-0.62845449268110964</v>
      </c>
      <c r="BU282" s="10" cm="1">
        <f t="array" aca="1" ref="BU282" ca="1">_xlfn.STDEV.P((E282:BQ282 - OFFSET(E282:BQ282,0,1)) / OFFSET(E282:BQ282,0,1)) * SQRT(COUNT(E282:BR282)-1)</f>
        <v>0.38482502776772409</v>
      </c>
      <c r="BV282" s="10" cm="1">
        <f t="array" ref="BV282">-(MAX(1 - (E282:BR282 / _xlfn.SCAN(E282, E282:BR282, _xlfn.LAMBDA(_xlpm.a,_xlpm.b, MAX(_xlpm.a, _xlpm.b))))))</f>
        <v>-0.19463087248322153</v>
      </c>
      <c r="BW282" s="12">
        <f t="shared" ca="1" si="9"/>
        <v>1.2370459324216658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4.9000000000000004</v>
      </c>
      <c r="F283">
        <v>5.01</v>
      </c>
      <c r="G283">
        <v>5.04</v>
      </c>
      <c r="H283">
        <v>5</v>
      </c>
      <c r="I283">
        <v>5.0199999999999996</v>
      </c>
      <c r="J283">
        <v>5.01</v>
      </c>
      <c r="K283">
        <v>5.0999999999999996</v>
      </c>
      <c r="L283">
        <v>5.21</v>
      </c>
      <c r="M283">
        <v>5.1100000000000003</v>
      </c>
      <c r="N283">
        <v>5.12</v>
      </c>
      <c r="O283">
        <v>5.04</v>
      </c>
      <c r="P283">
        <v>4.4749999999999996</v>
      </c>
      <c r="Q283">
        <v>4.2249999999999996</v>
      </c>
      <c r="R283">
        <v>4.28</v>
      </c>
      <c r="S283">
        <v>4.32</v>
      </c>
      <c r="T283">
        <v>4.3</v>
      </c>
      <c r="U283">
        <v>4.4400000000000004</v>
      </c>
      <c r="V283">
        <v>4.4950000000000001</v>
      </c>
      <c r="W283">
        <v>4.3650000000000002</v>
      </c>
      <c r="X283">
        <v>4.4249999999999998</v>
      </c>
      <c r="Y283">
        <v>4.4649999999999999</v>
      </c>
      <c r="Z283">
        <v>4.3849999999999998</v>
      </c>
      <c r="AA283">
        <v>4.38</v>
      </c>
      <c r="AB283">
        <v>4.4349999999999996</v>
      </c>
      <c r="AC283">
        <v>4.3600000000000003</v>
      </c>
      <c r="AD283">
        <v>4.3849999999999998</v>
      </c>
      <c r="AE283">
        <v>4.75</v>
      </c>
      <c r="AF283">
        <v>4.59</v>
      </c>
      <c r="AG283">
        <v>4.41</v>
      </c>
      <c r="AH283">
        <v>4.3899999999999997</v>
      </c>
      <c r="AI283">
        <v>4.4450000000000003</v>
      </c>
      <c r="AJ283">
        <v>4.4050000000000002</v>
      </c>
      <c r="AK283">
        <v>4.4249999999999998</v>
      </c>
      <c r="AL283">
        <v>4.43</v>
      </c>
      <c r="AM283">
        <v>4.5049999999999999</v>
      </c>
      <c r="AN283">
        <v>4.4800000000000004</v>
      </c>
      <c r="AO283">
        <v>4.3949999999999996</v>
      </c>
      <c r="AP283">
        <v>4.4450000000000003</v>
      </c>
      <c r="AQ283">
        <v>4.4850000000000003</v>
      </c>
      <c r="AR283">
        <v>4.5049999999999999</v>
      </c>
      <c r="AS283">
        <v>4.4850000000000003</v>
      </c>
      <c r="AT283">
        <v>4.4850000000000003</v>
      </c>
      <c r="AU283">
        <v>4.51</v>
      </c>
      <c r="AV283">
        <v>4.6050000000000004</v>
      </c>
      <c r="AW283">
        <v>4.6399999999999997</v>
      </c>
      <c r="AX283">
        <v>4.6550000000000002</v>
      </c>
      <c r="AY283">
        <v>4.665</v>
      </c>
      <c r="AZ283">
        <v>4.6900000000000004</v>
      </c>
      <c r="BA283">
        <v>4.72</v>
      </c>
      <c r="BB283">
        <v>4.5599999999999996</v>
      </c>
      <c r="BC283">
        <v>4.6749999999999998</v>
      </c>
      <c r="BD283">
        <v>4.62</v>
      </c>
      <c r="BE283">
        <v>4.72</v>
      </c>
      <c r="BF283">
        <v>4.71</v>
      </c>
      <c r="BG283">
        <v>4.7350000000000003</v>
      </c>
      <c r="BH283">
        <v>4.7699999999999996</v>
      </c>
      <c r="BI283">
        <v>4.7</v>
      </c>
      <c r="BJ283">
        <v>4.5650000000000004</v>
      </c>
      <c r="BK283">
        <v>4.6449999999999996</v>
      </c>
      <c r="BL283">
        <v>4.7350000000000003</v>
      </c>
      <c r="BM283">
        <v>4.7300000000000004</v>
      </c>
      <c r="BN283">
        <v>4.7549999999999999</v>
      </c>
      <c r="BO283">
        <v>4.7649999999999997</v>
      </c>
      <c r="BP283">
        <v>4.75</v>
      </c>
      <c r="BQ283">
        <v>4.67</v>
      </c>
      <c r="BR283">
        <v>4.6550000000000002</v>
      </c>
      <c r="BS283" s="10">
        <f t="shared" si="8"/>
        <v>-5.0000000000000017E-2</v>
      </c>
      <c r="BT283" s="11" cm="1">
        <f t="array" aca="1" ref="BT283" ca="1">_xlfn.PERCENTILE.INC((OFFSET(E283,0,1,1,COLUMNS(E283:BR283)-1) - E283:BQ283) / E283:BQ283, 0.05) * SQRT(COUNT(E283:BR283) - 1)</f>
        <v>-0.27295165572116575</v>
      </c>
      <c r="BU283" s="10" cm="1">
        <f t="array" aca="1" ref="BU283" ca="1">_xlfn.STDEV.P((E283:BQ283 - OFFSET(E283:BQ283,0,1)) / OFFSET(E283:BQ283,0,1)) * SQRT(COUNT(E283:BR283)-1)</f>
        <v>0.19987351494048758</v>
      </c>
      <c r="BV283" s="10" cm="1">
        <f t="array" ref="BV283">-(MAX(1 - (E283:BR283 / _xlfn.SCAN(E283, E283:BR283, _xlfn.LAMBDA(_xlpm.a,_xlpm.b, MAX(_xlpm.a, _xlpm.b))))))</f>
        <v>-0.18905950095969293</v>
      </c>
      <c r="BW283" s="12">
        <f t="shared" ca="1" si="9"/>
        <v>-0.22285093656987229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214</v>
      </c>
      <c r="F284">
        <v>212</v>
      </c>
      <c r="G284">
        <v>210</v>
      </c>
      <c r="H284">
        <v>213</v>
      </c>
      <c r="I284">
        <v>213</v>
      </c>
      <c r="J284">
        <v>204.5</v>
      </c>
      <c r="K284">
        <v>207</v>
      </c>
      <c r="L284">
        <v>214</v>
      </c>
      <c r="M284">
        <v>219</v>
      </c>
      <c r="N284">
        <v>215</v>
      </c>
      <c r="O284">
        <v>214</v>
      </c>
      <c r="P284">
        <v>218.5</v>
      </c>
      <c r="Q284">
        <v>220</v>
      </c>
      <c r="R284">
        <v>216</v>
      </c>
      <c r="S284">
        <v>210</v>
      </c>
      <c r="T284">
        <v>217</v>
      </c>
      <c r="U284">
        <v>213.5</v>
      </c>
      <c r="V284">
        <v>208</v>
      </c>
      <c r="W284">
        <v>209</v>
      </c>
      <c r="X284">
        <v>209.5</v>
      </c>
      <c r="Y284">
        <v>214</v>
      </c>
      <c r="Z284">
        <v>212</v>
      </c>
      <c r="AA284">
        <v>210.5</v>
      </c>
      <c r="AB284">
        <v>211</v>
      </c>
      <c r="AC284">
        <v>213.5</v>
      </c>
      <c r="AD284">
        <v>213.5</v>
      </c>
      <c r="AE284">
        <v>216.5</v>
      </c>
      <c r="AF284">
        <v>218.5</v>
      </c>
      <c r="AG284">
        <v>225</v>
      </c>
      <c r="AH284">
        <v>225.5</v>
      </c>
      <c r="AI284">
        <v>225</v>
      </c>
      <c r="AJ284">
        <v>223</v>
      </c>
      <c r="AK284">
        <v>214</v>
      </c>
      <c r="AL284">
        <v>205</v>
      </c>
      <c r="AM284">
        <v>211</v>
      </c>
      <c r="AN284">
        <v>213</v>
      </c>
      <c r="AO284">
        <v>213</v>
      </c>
      <c r="AP284">
        <v>217</v>
      </c>
      <c r="AQ284">
        <v>216</v>
      </c>
      <c r="AR284">
        <v>218</v>
      </c>
      <c r="AS284">
        <v>219</v>
      </c>
      <c r="AT284">
        <v>221</v>
      </c>
      <c r="AU284">
        <v>228.5</v>
      </c>
      <c r="AV284">
        <v>228</v>
      </c>
      <c r="AW284">
        <v>229</v>
      </c>
      <c r="AX284">
        <v>228.5</v>
      </c>
      <c r="AY284">
        <v>225</v>
      </c>
      <c r="AZ284">
        <v>220</v>
      </c>
      <c r="BA284">
        <v>218.5</v>
      </c>
      <c r="BB284">
        <v>213.5</v>
      </c>
      <c r="BC284">
        <v>217</v>
      </c>
      <c r="BD284">
        <v>215</v>
      </c>
      <c r="BE284">
        <v>215</v>
      </c>
      <c r="BF284">
        <v>218.5</v>
      </c>
      <c r="BG284">
        <v>219</v>
      </c>
      <c r="BH284">
        <v>217.5</v>
      </c>
      <c r="BI284">
        <v>217.5</v>
      </c>
      <c r="BJ284">
        <v>216.5</v>
      </c>
      <c r="BK284">
        <v>212</v>
      </c>
      <c r="BL284">
        <v>210</v>
      </c>
      <c r="BM284">
        <v>217.5</v>
      </c>
      <c r="BN284">
        <v>218</v>
      </c>
      <c r="BO284">
        <v>215.5</v>
      </c>
      <c r="BP284">
        <v>209.5</v>
      </c>
      <c r="BQ284">
        <v>206.5</v>
      </c>
      <c r="BR284">
        <v>210</v>
      </c>
      <c r="BS284" s="10">
        <f t="shared" si="8"/>
        <v>-1.8691588785046728E-2</v>
      </c>
      <c r="BT284" s="11" cm="1">
        <f t="array" aca="1" ref="BT284" ca="1">_xlfn.PERCENTILE.INC((OFFSET(E284,0,1,1,COLUMNS(E284:BR284)-1) - E284:BQ284) / E284:BQ284, 0.05) * SQRT(COUNT(E284:BR284) - 1)</f>
        <v>-0.22436729155164434</v>
      </c>
      <c r="BU284" s="10" cm="1">
        <f t="array" aca="1" ref="BU284" ca="1">_xlfn.STDEV.P((E284:BQ284 - OFFSET(E284:BQ284,0,1)) / OFFSET(E284:BQ284,0,1)) * SQRT(COUNT(E284:BR284)-1)</f>
        <v>0.14576519201499</v>
      </c>
      <c r="BV284" s="10" cm="1">
        <f t="array" ref="BV284">-(MAX(1 - (E284:BR284 / _xlfn.SCAN(E284, E284:BR284, _xlfn.LAMBDA(_xlpm.a,_xlpm.b, MAX(_xlpm.a, _xlpm.b))))))</f>
        <v>-9.8253275109170257E-2</v>
      </c>
      <c r="BW284" s="12">
        <f t="shared" ca="1" si="9"/>
        <v>-9.0787029482908579E-2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7.2350000000000003</v>
      </c>
      <c r="F285">
        <v>7.3049999999999997</v>
      </c>
      <c r="G285">
        <v>7.3449999999999998</v>
      </c>
      <c r="H285">
        <v>7.41</v>
      </c>
      <c r="I285">
        <v>7.47</v>
      </c>
      <c r="J285">
        <v>7.42</v>
      </c>
      <c r="K285">
        <v>7.5750000000000002</v>
      </c>
      <c r="L285">
        <v>7.61</v>
      </c>
      <c r="M285">
        <v>7.56</v>
      </c>
      <c r="N285">
        <v>7.56</v>
      </c>
      <c r="O285">
        <v>7.47</v>
      </c>
      <c r="P285">
        <v>7.47</v>
      </c>
      <c r="Q285">
        <v>7.3150000000000004</v>
      </c>
      <c r="R285">
        <v>7.3849999999999998</v>
      </c>
      <c r="S285">
        <v>7.42</v>
      </c>
      <c r="T285">
        <v>7.37</v>
      </c>
      <c r="U285">
        <v>7.41</v>
      </c>
      <c r="V285">
        <v>7.46</v>
      </c>
      <c r="W285">
        <v>7.4749999999999996</v>
      </c>
      <c r="X285">
        <v>7.41</v>
      </c>
      <c r="Y285">
        <v>7.4</v>
      </c>
      <c r="Z285">
        <v>7.42</v>
      </c>
      <c r="AA285">
        <v>7.4450000000000003</v>
      </c>
      <c r="AB285">
        <v>7.3849999999999998</v>
      </c>
      <c r="AC285">
        <v>7.3949999999999996</v>
      </c>
      <c r="AD285">
        <v>7.4249999999999998</v>
      </c>
      <c r="AE285">
        <v>7.47</v>
      </c>
      <c r="AF285">
        <v>7.54</v>
      </c>
      <c r="AG285">
        <v>7.4649999999999999</v>
      </c>
      <c r="AH285">
        <v>7.41</v>
      </c>
      <c r="AI285">
        <v>7.41</v>
      </c>
      <c r="AJ285">
        <v>7.41</v>
      </c>
      <c r="AK285">
        <v>7.38</v>
      </c>
      <c r="AL285">
        <v>7.36</v>
      </c>
      <c r="AM285">
        <v>7.43</v>
      </c>
      <c r="AN285">
        <v>7.3150000000000004</v>
      </c>
      <c r="AO285">
        <v>7.3949999999999996</v>
      </c>
      <c r="AP285">
        <v>7.3650000000000002</v>
      </c>
      <c r="AQ285">
        <v>7.3849999999999998</v>
      </c>
      <c r="AR285">
        <v>7.4249999999999998</v>
      </c>
      <c r="AS285">
        <v>7.41</v>
      </c>
      <c r="AT285">
        <v>7.4550000000000001</v>
      </c>
      <c r="AU285">
        <v>7.4950000000000001</v>
      </c>
      <c r="AV285">
        <v>7.5350000000000001</v>
      </c>
      <c r="AW285">
        <v>7.4749999999999996</v>
      </c>
      <c r="AX285">
        <v>7.47</v>
      </c>
      <c r="AY285">
        <v>7.4450000000000003</v>
      </c>
      <c r="AZ285">
        <v>7.42</v>
      </c>
      <c r="BA285">
        <v>7.43</v>
      </c>
      <c r="BB285">
        <v>7.3550000000000004</v>
      </c>
      <c r="BC285">
        <v>7.4</v>
      </c>
      <c r="BD285">
        <v>7.3550000000000004</v>
      </c>
      <c r="BE285">
        <v>7.36</v>
      </c>
      <c r="BF285">
        <v>7.3049999999999997</v>
      </c>
      <c r="BG285">
        <v>7.25</v>
      </c>
      <c r="BH285">
        <v>7.23</v>
      </c>
      <c r="BI285">
        <v>7.14</v>
      </c>
      <c r="BJ285">
        <v>7.2</v>
      </c>
      <c r="BK285">
        <v>7.085</v>
      </c>
      <c r="BL285">
        <v>7.165</v>
      </c>
      <c r="BM285">
        <v>7.2450000000000001</v>
      </c>
      <c r="BN285">
        <v>7.1749999999999998</v>
      </c>
      <c r="BO285">
        <v>7.12</v>
      </c>
      <c r="BP285">
        <v>7</v>
      </c>
      <c r="BQ285">
        <v>6.9950000000000001</v>
      </c>
      <c r="BR285">
        <v>6.93</v>
      </c>
      <c r="BS285" s="10">
        <f t="shared" si="8"/>
        <v>-4.2156185210781009E-2</v>
      </c>
      <c r="BT285" s="11" cm="1">
        <f t="array" aca="1" ref="BT285" ca="1">_xlfn.PERCENTILE.INC((OFFSET(E285,0,1,1,COLUMNS(E285:BR285)-1) - E285:BQ285) / E285:BQ285, 0.05) * SQRT(COUNT(E285:BR285) - 1)</f>
        <v>-0.11990077449679142</v>
      </c>
      <c r="BU285" s="10" cm="1">
        <f t="array" aca="1" ref="BU285" ca="1">_xlfn.STDEV.P((E285:BQ285 - OFFSET(E285:BQ285,0,1)) / OFFSET(E285:BQ285,0,1)) * SQRT(COUNT(E285:BR285)-1)</f>
        <v>6.5904814070926965E-2</v>
      </c>
      <c r="BV285" s="10" cm="1">
        <f t="array" ref="BV285">-(MAX(1 - (E285:BR285 / _xlfn.SCAN(E285, E285:BR285, _xlfn.LAMBDA(_xlpm.a,_xlpm.b, MAX(_xlpm.a, _xlpm.b))))))</f>
        <v>-8.9356110381077603E-2</v>
      </c>
      <c r="BW285" s="12">
        <f t="shared" ca="1" si="9"/>
        <v>-0.5568361845507418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133.6</v>
      </c>
      <c r="F286">
        <v>134.9</v>
      </c>
      <c r="G286">
        <v>137.1</v>
      </c>
      <c r="H286">
        <v>134.80000000000001</v>
      </c>
      <c r="I286">
        <v>134.4</v>
      </c>
      <c r="J286">
        <v>131.30000000000001</v>
      </c>
      <c r="K286">
        <v>132.9</v>
      </c>
      <c r="L286">
        <v>130.30000000000001</v>
      </c>
      <c r="M286">
        <v>126.2</v>
      </c>
      <c r="N286">
        <v>124</v>
      </c>
      <c r="O286">
        <v>122.4</v>
      </c>
      <c r="P286">
        <v>122.7</v>
      </c>
      <c r="Q286">
        <v>116.7</v>
      </c>
      <c r="R286">
        <v>117.6</v>
      </c>
      <c r="S286">
        <v>120.1</v>
      </c>
      <c r="T286">
        <v>121.1</v>
      </c>
      <c r="U286">
        <v>125.6</v>
      </c>
      <c r="V286">
        <v>128.6</v>
      </c>
      <c r="W286">
        <v>128.6</v>
      </c>
      <c r="X286">
        <v>128.9</v>
      </c>
      <c r="Y286">
        <v>128.69999999999999</v>
      </c>
      <c r="Z286">
        <v>129.19999999999999</v>
      </c>
      <c r="AA286">
        <v>129.6</v>
      </c>
      <c r="AB286">
        <v>131.6</v>
      </c>
      <c r="AC286">
        <v>132.19999999999999</v>
      </c>
      <c r="AD286">
        <v>135.1</v>
      </c>
      <c r="AE286">
        <v>135.6</v>
      </c>
      <c r="AF286">
        <v>136.80000000000001</v>
      </c>
      <c r="AG286">
        <v>138.9</v>
      </c>
      <c r="AH286">
        <v>141.1</v>
      </c>
      <c r="AI286">
        <v>140</v>
      </c>
      <c r="AJ286">
        <v>140.69999999999999</v>
      </c>
      <c r="AK286">
        <v>139.6</v>
      </c>
      <c r="AL286">
        <v>138.30000000000001</v>
      </c>
      <c r="AM286">
        <v>140.9</v>
      </c>
      <c r="AN286">
        <v>136.1</v>
      </c>
      <c r="AO286">
        <v>138</v>
      </c>
      <c r="AP286">
        <v>139.19999999999999</v>
      </c>
      <c r="AQ286">
        <v>137.69999999999999</v>
      </c>
      <c r="AR286">
        <v>141.6</v>
      </c>
      <c r="AS286">
        <v>139.5</v>
      </c>
      <c r="AT286">
        <v>138.19999999999999</v>
      </c>
      <c r="AU286">
        <v>138.19999999999999</v>
      </c>
      <c r="AV286">
        <v>139.5</v>
      </c>
      <c r="AW286">
        <v>139</v>
      </c>
      <c r="AX286">
        <v>136.9</v>
      </c>
      <c r="AY286">
        <v>138.5</v>
      </c>
      <c r="AZ286">
        <v>137.1</v>
      </c>
      <c r="BA286">
        <v>135.9</v>
      </c>
      <c r="BB286">
        <v>138</v>
      </c>
      <c r="BC286">
        <v>138</v>
      </c>
      <c r="BD286">
        <v>138.9</v>
      </c>
      <c r="BE286">
        <v>139</v>
      </c>
      <c r="BF286">
        <v>138.9</v>
      </c>
      <c r="BG286">
        <v>135.30000000000001</v>
      </c>
      <c r="BH286">
        <v>133.19999999999999</v>
      </c>
      <c r="BI286">
        <v>131.30000000000001</v>
      </c>
      <c r="BJ286">
        <v>130.4</v>
      </c>
      <c r="BK286">
        <v>132.5</v>
      </c>
      <c r="BL286">
        <v>137</v>
      </c>
      <c r="BM286">
        <v>139.6</v>
      </c>
      <c r="BN286">
        <v>134.30000000000001</v>
      </c>
      <c r="BO286">
        <v>134.30000000000001</v>
      </c>
      <c r="BP286">
        <v>132.19999999999999</v>
      </c>
      <c r="BQ286">
        <v>134.6</v>
      </c>
      <c r="BR286">
        <v>133.5</v>
      </c>
      <c r="BS286" s="10">
        <f t="shared" si="8"/>
        <v>-7.4850299401193348E-4</v>
      </c>
      <c r="BT286" s="11" cm="1">
        <f t="array" aca="1" ref="BT286" ca="1">_xlfn.PERCENTILE.INC((OFFSET(E286,0,1,1,COLUMNS(E286:BR286)-1) - E286:BQ286) / E286:BQ286, 0.05) * SQRT(COUNT(E286:BR286) - 1)</f>
        <v>-0.24474002260813724</v>
      </c>
      <c r="BU286" s="10" cm="1">
        <f t="array" aca="1" ref="BU286" ca="1">_xlfn.STDEV.P((E286:BQ286 - OFFSET(E286:BQ286,0,1)) / OFFSET(E286:BQ286,0,1)) * SQRT(COUNT(E286:BR286)-1)</f>
        <v>0.13756295279834563</v>
      </c>
      <c r="BV286" s="10" cm="1">
        <f t="array" ref="BV286">-(MAX(1 - (E286:BR286 / _xlfn.SCAN(E286, E286:BR286, _xlfn.LAMBDA(_xlpm.a,_xlpm.b, MAX(_xlpm.a, _xlpm.b))))))</f>
        <v>-0.14879649890590807</v>
      </c>
      <c r="BW286" s="12">
        <f t="shared" ca="1" si="9"/>
        <v>3.4235213116512168E-2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73.680000000000007</v>
      </c>
      <c r="F287">
        <v>74.760000000000005</v>
      </c>
      <c r="G287">
        <v>75.3</v>
      </c>
      <c r="H287">
        <v>75.36</v>
      </c>
      <c r="I287">
        <v>75.64</v>
      </c>
      <c r="J287">
        <v>75.06</v>
      </c>
      <c r="K287">
        <v>77.5</v>
      </c>
      <c r="L287">
        <v>79.260000000000005</v>
      </c>
      <c r="M287">
        <v>77.94</v>
      </c>
      <c r="N287">
        <v>76.739999999999995</v>
      </c>
      <c r="O287">
        <v>76.12</v>
      </c>
      <c r="P287">
        <v>77.84</v>
      </c>
      <c r="Q287">
        <v>74.819999999999993</v>
      </c>
      <c r="R287">
        <v>76.86</v>
      </c>
      <c r="S287">
        <v>78.66</v>
      </c>
      <c r="T287">
        <v>78.28</v>
      </c>
      <c r="U287">
        <v>78.959999999999994</v>
      </c>
      <c r="V287">
        <v>78.8</v>
      </c>
      <c r="W287">
        <v>79.12</v>
      </c>
      <c r="X287">
        <v>80.02</v>
      </c>
      <c r="Y287">
        <v>79.62</v>
      </c>
      <c r="Z287">
        <v>79.239999999999995</v>
      </c>
      <c r="AA287">
        <v>79.78</v>
      </c>
      <c r="AB287">
        <v>78.58</v>
      </c>
      <c r="AC287">
        <v>79.16</v>
      </c>
      <c r="AD287">
        <v>80.84</v>
      </c>
      <c r="AE287">
        <v>81</v>
      </c>
      <c r="AF287">
        <v>80.099999999999994</v>
      </c>
      <c r="AG287">
        <v>79.36</v>
      </c>
      <c r="AH287">
        <v>79.5</v>
      </c>
      <c r="AI287">
        <v>79.819999999999993</v>
      </c>
      <c r="AJ287">
        <v>80.92</v>
      </c>
      <c r="AK287">
        <v>80.900000000000006</v>
      </c>
      <c r="AL287">
        <v>79.64</v>
      </c>
      <c r="AM287">
        <v>80.28</v>
      </c>
      <c r="AN287">
        <v>78.92</v>
      </c>
      <c r="AO287">
        <v>78.680000000000007</v>
      </c>
      <c r="AP287">
        <v>78.28</v>
      </c>
      <c r="AQ287">
        <v>78.06</v>
      </c>
      <c r="AR287">
        <v>77.58</v>
      </c>
      <c r="AS287">
        <v>77.98</v>
      </c>
      <c r="AT287">
        <v>80.540000000000006</v>
      </c>
      <c r="AU287">
        <v>80.48</v>
      </c>
      <c r="AV287">
        <v>80.52</v>
      </c>
      <c r="AW287">
        <v>81.400000000000006</v>
      </c>
      <c r="AX287">
        <v>80.34</v>
      </c>
      <c r="AY287">
        <v>77.64</v>
      </c>
      <c r="AZ287">
        <v>76.66</v>
      </c>
      <c r="BA287">
        <v>76.86</v>
      </c>
      <c r="BB287">
        <v>74.760000000000005</v>
      </c>
      <c r="BC287">
        <v>75.739999999999995</v>
      </c>
      <c r="BD287">
        <v>74.94</v>
      </c>
      <c r="BE287">
        <v>76</v>
      </c>
      <c r="BF287">
        <v>75.88</v>
      </c>
      <c r="BG287">
        <v>75.36</v>
      </c>
      <c r="BH287">
        <v>75.36</v>
      </c>
      <c r="BI287">
        <v>76.2</v>
      </c>
      <c r="BJ287">
        <v>74.62</v>
      </c>
      <c r="BK287">
        <v>75.959999999999994</v>
      </c>
      <c r="BL287">
        <v>75.400000000000006</v>
      </c>
      <c r="BM287">
        <v>75.98</v>
      </c>
      <c r="BN287">
        <v>75.62</v>
      </c>
      <c r="BO287">
        <v>76.94</v>
      </c>
      <c r="BP287">
        <v>73.92</v>
      </c>
      <c r="BQ287">
        <v>73.56</v>
      </c>
      <c r="BR287">
        <v>72.819999999999993</v>
      </c>
      <c r="BS287" s="10">
        <f t="shared" si="8"/>
        <v>-1.1672095548317231E-2</v>
      </c>
      <c r="BT287" s="11" cm="1">
        <f t="array" aca="1" ref="BT287" ca="1">_xlfn.PERCENTILE.INC((OFFSET(E287,0,1,1,COLUMNS(E287:BR287)-1) - E287:BQ287) / E287:BQ287, 0.05) * SQRT(COUNT(E287:BR287) - 1)</f>
        <v>-0.20965824783428702</v>
      </c>
      <c r="BU287" s="10" cm="1">
        <f t="array" aca="1" ref="BU287" ca="1">_xlfn.STDEV.P((E287:BQ287 - OFFSET(E287:BQ287,0,1)) / OFFSET(E287:BQ287,0,1)) * SQRT(COUNT(E287:BR287)-1)</f>
        <v>0.12271113397791424</v>
      </c>
      <c r="BV287" s="10" cm="1">
        <f t="array" ref="BV287">-(MAX(1 - (E287:BR287 / _xlfn.SCAN(E287, E287:BR287, _xlfn.LAMBDA(_xlpm.a,_xlpm.b, MAX(_xlpm.a, _xlpm.b))))))</f>
        <v>-0.10540540540540555</v>
      </c>
      <c r="BW287" s="12">
        <f t="shared" ca="1" si="9"/>
        <v>-5.0640030345051282E-2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130.19999999999999</v>
      </c>
      <c r="F288">
        <v>130.4</v>
      </c>
      <c r="G288">
        <v>129.19999999999999</v>
      </c>
      <c r="H288">
        <v>127.2</v>
      </c>
      <c r="I288">
        <v>127.6</v>
      </c>
      <c r="J288">
        <v>126.2</v>
      </c>
      <c r="K288">
        <v>126.8</v>
      </c>
      <c r="L288">
        <v>129.4</v>
      </c>
      <c r="M288">
        <v>133.80000000000001</v>
      </c>
      <c r="N288">
        <v>132.6</v>
      </c>
      <c r="O288">
        <v>131</v>
      </c>
      <c r="P288">
        <v>129.6</v>
      </c>
      <c r="Q288">
        <v>126.2</v>
      </c>
      <c r="R288">
        <v>122.6</v>
      </c>
      <c r="S288">
        <v>119</v>
      </c>
      <c r="T288">
        <v>123.6</v>
      </c>
      <c r="U288">
        <v>126.2</v>
      </c>
      <c r="V288">
        <v>123.8</v>
      </c>
      <c r="W288">
        <v>123</v>
      </c>
      <c r="X288">
        <v>122.6</v>
      </c>
      <c r="Y288">
        <v>125.6</v>
      </c>
      <c r="Z288">
        <v>126.4</v>
      </c>
      <c r="AA288">
        <v>125.6</v>
      </c>
      <c r="AB288">
        <v>126</v>
      </c>
      <c r="AC288">
        <v>129.4</v>
      </c>
      <c r="AD288">
        <v>129.4</v>
      </c>
      <c r="AE288">
        <v>129</v>
      </c>
      <c r="AF288">
        <v>129.80000000000001</v>
      </c>
      <c r="AG288">
        <v>119</v>
      </c>
      <c r="AH288">
        <v>120</v>
      </c>
      <c r="AI288">
        <v>119</v>
      </c>
      <c r="AJ288">
        <v>119.8</v>
      </c>
      <c r="AK288">
        <v>119.2</v>
      </c>
      <c r="AL288">
        <v>120.4</v>
      </c>
      <c r="AM288">
        <v>122.4</v>
      </c>
      <c r="AN288">
        <v>120.6</v>
      </c>
      <c r="AO288">
        <v>124</v>
      </c>
      <c r="AP288">
        <v>125.6</v>
      </c>
      <c r="AQ288">
        <v>124.4</v>
      </c>
      <c r="AR288">
        <v>125</v>
      </c>
      <c r="AS288">
        <v>124.4</v>
      </c>
      <c r="AT288">
        <v>125</v>
      </c>
      <c r="AU288">
        <v>126.2</v>
      </c>
      <c r="AV288">
        <v>126.4</v>
      </c>
      <c r="AW288">
        <v>128.6</v>
      </c>
      <c r="AX288">
        <v>125</v>
      </c>
      <c r="AY288">
        <v>126.6</v>
      </c>
      <c r="AZ288">
        <v>127</v>
      </c>
      <c r="BA288">
        <v>127.2</v>
      </c>
      <c r="BB288">
        <v>125.2</v>
      </c>
      <c r="BC288">
        <v>123.8</v>
      </c>
      <c r="BD288">
        <v>125.4</v>
      </c>
      <c r="BE288">
        <v>124.2</v>
      </c>
      <c r="BF288">
        <v>124</v>
      </c>
      <c r="BG288">
        <v>123.8</v>
      </c>
      <c r="BH288">
        <v>121.6</v>
      </c>
      <c r="BI288">
        <v>123.4</v>
      </c>
      <c r="BJ288">
        <v>121.2</v>
      </c>
      <c r="BK288">
        <v>123.4</v>
      </c>
      <c r="BL288">
        <v>123.6</v>
      </c>
      <c r="BM288">
        <v>124</v>
      </c>
      <c r="BN288">
        <v>121</v>
      </c>
      <c r="BO288">
        <v>120.2</v>
      </c>
      <c r="BP288">
        <v>116.4</v>
      </c>
      <c r="BQ288">
        <v>116.4</v>
      </c>
      <c r="BR288">
        <v>115.8</v>
      </c>
      <c r="BS288" s="10">
        <f t="shared" si="8"/>
        <v>-0.11059907834101376</v>
      </c>
      <c r="BT288" s="11" cm="1">
        <f t="array" aca="1" ref="BT288" ca="1">_xlfn.PERCENTILE.INC((OFFSET(E288,0,1,1,COLUMNS(E288:BR288)-1) - E288:BQ288) / E288:BQ288, 0.05) * SQRT(COUNT(E288:BR288) - 1)</f>
        <v>-0.22912674503696043</v>
      </c>
      <c r="BU288" s="10" cm="1">
        <f t="array" aca="1" ref="BU288" ca="1">_xlfn.STDEV.P((E288:BQ288 - OFFSET(E288:BQ288,0,1)) / OFFSET(E288:BQ288,0,1)) * SQRT(COUNT(E288:BR288)-1)</f>
        <v>0.15266194133506839</v>
      </c>
      <c r="BV288" s="10" cm="1">
        <f t="array" ref="BV288">-(MAX(1 - (E288:BR288 / _xlfn.SCAN(E288, E288:BR288, _xlfn.LAMBDA(_xlpm.a,_xlpm.b, MAX(_xlpm.a, _xlpm.b))))))</f>
        <v>-0.13452914798206284</v>
      </c>
      <c r="BW288" s="12">
        <f t="shared" ca="1" si="9"/>
        <v>-0.68871833687903927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4048</v>
      </c>
      <c r="F289">
        <v>4050</v>
      </c>
      <c r="G289">
        <v>4090</v>
      </c>
      <c r="H289">
        <v>4080</v>
      </c>
      <c r="I289">
        <v>4134</v>
      </c>
      <c r="J289">
        <v>4056</v>
      </c>
      <c r="K289">
        <v>4076</v>
      </c>
      <c r="L289">
        <v>4040</v>
      </c>
      <c r="M289">
        <v>4010</v>
      </c>
      <c r="N289">
        <v>3970</v>
      </c>
      <c r="O289">
        <v>3870</v>
      </c>
      <c r="P289">
        <v>3856</v>
      </c>
      <c r="Q289">
        <v>3820</v>
      </c>
      <c r="R289">
        <v>3926</v>
      </c>
      <c r="S289">
        <v>3928</v>
      </c>
      <c r="T289">
        <v>3944</v>
      </c>
      <c r="U289">
        <v>4002</v>
      </c>
      <c r="V289">
        <v>4100</v>
      </c>
      <c r="W289">
        <v>4064</v>
      </c>
      <c r="X289">
        <v>4024</v>
      </c>
      <c r="Y289">
        <v>4048</v>
      </c>
      <c r="Z289">
        <v>4050</v>
      </c>
      <c r="AA289">
        <v>4050</v>
      </c>
      <c r="AB289">
        <v>4060</v>
      </c>
      <c r="AC289">
        <v>4062</v>
      </c>
      <c r="AD289">
        <v>4072</v>
      </c>
      <c r="AE289">
        <v>4016</v>
      </c>
      <c r="AF289">
        <v>4026</v>
      </c>
      <c r="AG289">
        <v>4044</v>
      </c>
      <c r="AH289">
        <v>4090</v>
      </c>
      <c r="AI289">
        <v>4112</v>
      </c>
      <c r="AJ289">
        <v>4148</v>
      </c>
      <c r="AK289">
        <v>4064</v>
      </c>
      <c r="AL289">
        <v>4086</v>
      </c>
      <c r="AM289">
        <v>4080</v>
      </c>
      <c r="AN289">
        <v>4042</v>
      </c>
      <c r="AO289">
        <v>4084</v>
      </c>
      <c r="AP289">
        <v>4046</v>
      </c>
      <c r="AQ289">
        <v>4040</v>
      </c>
      <c r="AR289">
        <v>4022</v>
      </c>
      <c r="AS289">
        <v>4000</v>
      </c>
      <c r="AT289">
        <v>3980</v>
      </c>
      <c r="AU289">
        <v>3980</v>
      </c>
      <c r="AV289">
        <v>3966</v>
      </c>
      <c r="AW289">
        <v>4014</v>
      </c>
      <c r="AX289">
        <v>3978</v>
      </c>
      <c r="AY289">
        <v>4006</v>
      </c>
      <c r="AZ289">
        <v>4022</v>
      </c>
      <c r="BA289">
        <v>3990</v>
      </c>
      <c r="BB289">
        <v>3970</v>
      </c>
      <c r="BC289">
        <v>3914</v>
      </c>
      <c r="BD289">
        <v>3916</v>
      </c>
      <c r="BE289">
        <v>3878</v>
      </c>
      <c r="BF289">
        <v>3818</v>
      </c>
      <c r="BG289">
        <v>3770</v>
      </c>
      <c r="BH289">
        <v>3818</v>
      </c>
      <c r="BI289">
        <v>3746</v>
      </c>
      <c r="BJ289">
        <v>3608</v>
      </c>
      <c r="BK289">
        <v>3700</v>
      </c>
      <c r="BL289">
        <v>3718</v>
      </c>
      <c r="BM289">
        <v>3720</v>
      </c>
      <c r="BN289">
        <v>3658</v>
      </c>
      <c r="BO289">
        <v>3624</v>
      </c>
      <c r="BP289">
        <v>3610</v>
      </c>
      <c r="BQ289">
        <v>3610</v>
      </c>
      <c r="BR289">
        <v>3572</v>
      </c>
      <c r="BS289" s="10">
        <f t="shared" si="8"/>
        <v>-0.11758893280632411</v>
      </c>
      <c r="BT289" s="11" cm="1">
        <f t="array" aca="1" ref="BT289" ca="1">_xlfn.PERCENTILE.INC((OFFSET(E289,0,1,1,COLUMNS(E289:BR289)-1) - E289:BQ289) / E289:BQ289, 0.05) * SQRT(COUNT(E289:BR289) - 1)</f>
        <v>-0.15210213378487472</v>
      </c>
      <c r="BU289" s="10" cm="1">
        <f t="array" aca="1" ref="BU289" ca="1">_xlfn.STDEV.P((E289:BQ289 - OFFSET(E289:BQ289,0,1)) / OFFSET(E289:BQ289,0,1)) * SQRT(COUNT(E289:BR289)-1)</f>
        <v>9.3133930471137286E-2</v>
      </c>
      <c r="BV289" s="10" cm="1">
        <f t="array" ref="BV289">-(MAX(1 - (E289:BR289 / _xlfn.SCAN(E289, E289:BR289, _xlfn.LAMBDA(_xlpm.a,_xlpm.b, MAX(_xlpm.a, _xlpm.b))))))</f>
        <v>-0.13886210221793638</v>
      </c>
      <c r="BW289" s="12">
        <f t="shared" ca="1" si="9"/>
        <v>-1.2039750952105914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19.940000000000001</v>
      </c>
      <c r="F290">
        <v>20.02</v>
      </c>
      <c r="G290">
        <v>20.04</v>
      </c>
      <c r="H290">
        <v>19.89</v>
      </c>
      <c r="I290">
        <v>19.71</v>
      </c>
      <c r="J290">
        <v>19.46</v>
      </c>
      <c r="K290">
        <v>19.82</v>
      </c>
      <c r="L290">
        <v>20.399999999999999</v>
      </c>
      <c r="M290">
        <v>20.239999999999998</v>
      </c>
      <c r="N290">
        <v>19.940000000000001</v>
      </c>
      <c r="O290">
        <v>19.84</v>
      </c>
      <c r="P290">
        <v>19.52</v>
      </c>
      <c r="Q290">
        <v>18.579999999999998</v>
      </c>
      <c r="R290">
        <v>18.3</v>
      </c>
      <c r="S290">
        <v>18.75</v>
      </c>
      <c r="T290">
        <v>18.88</v>
      </c>
      <c r="U290">
        <v>18.75</v>
      </c>
      <c r="V290">
        <v>19.73</v>
      </c>
      <c r="W290">
        <v>19.52</v>
      </c>
      <c r="X290">
        <v>19.57</v>
      </c>
      <c r="Y290">
        <v>19.72</v>
      </c>
      <c r="Z290">
        <v>19.760000000000002</v>
      </c>
      <c r="AA290">
        <v>20.18</v>
      </c>
      <c r="AB290">
        <v>20.14</v>
      </c>
      <c r="AC290">
        <v>19.899999999999999</v>
      </c>
      <c r="AD290">
        <v>20</v>
      </c>
      <c r="AE290">
        <v>19.149999999999999</v>
      </c>
      <c r="AF290">
        <v>19.149999999999999</v>
      </c>
      <c r="AG290">
        <v>19.39</v>
      </c>
      <c r="AH290">
        <v>19.489999999999998</v>
      </c>
      <c r="AI290">
        <v>19.73</v>
      </c>
      <c r="AJ290">
        <v>19.68</v>
      </c>
      <c r="AK290">
        <v>19.48</v>
      </c>
      <c r="AL290">
        <v>19.239999999999998</v>
      </c>
      <c r="AM290">
        <v>19.7</v>
      </c>
      <c r="AN290">
        <v>19.260000000000002</v>
      </c>
      <c r="AO290">
        <v>18.98</v>
      </c>
      <c r="AP290">
        <v>18.98</v>
      </c>
      <c r="AQ290">
        <v>18.940000000000001</v>
      </c>
      <c r="AR290">
        <v>18.920000000000002</v>
      </c>
      <c r="AS290">
        <v>18.71</v>
      </c>
      <c r="AT290">
        <v>19.07</v>
      </c>
      <c r="AU290">
        <v>19.54</v>
      </c>
      <c r="AV290">
        <v>20.28</v>
      </c>
      <c r="AW290">
        <v>20.059999999999999</v>
      </c>
      <c r="AX290">
        <v>20.32</v>
      </c>
      <c r="AY290">
        <v>20.18</v>
      </c>
      <c r="AZ290">
        <v>19.95</v>
      </c>
      <c r="BA290">
        <v>19.97</v>
      </c>
      <c r="BB290">
        <v>19.62</v>
      </c>
      <c r="BC290">
        <v>19.34</v>
      </c>
      <c r="BD290">
        <v>19</v>
      </c>
      <c r="BE290">
        <v>18.829999999999998</v>
      </c>
      <c r="BF290">
        <v>18.72</v>
      </c>
      <c r="BG290">
        <v>18.61</v>
      </c>
      <c r="BH290">
        <v>18.600000000000001</v>
      </c>
      <c r="BI290">
        <v>18.5</v>
      </c>
      <c r="BJ290">
        <v>18.149999999999999</v>
      </c>
      <c r="BK290">
        <v>18</v>
      </c>
      <c r="BL290">
        <v>18.43</v>
      </c>
      <c r="BM290">
        <v>18.739999999999998</v>
      </c>
      <c r="BN290">
        <v>18.52</v>
      </c>
      <c r="BO290">
        <v>18.600000000000001</v>
      </c>
      <c r="BP290">
        <v>17.899999999999999</v>
      </c>
      <c r="BQ290">
        <v>17.61</v>
      </c>
      <c r="BR290">
        <v>17.489999999999998</v>
      </c>
      <c r="BS290" s="10">
        <f t="shared" si="8"/>
        <v>-0.12286860581745249</v>
      </c>
      <c r="BT290" s="11" cm="1">
        <f t="array" aca="1" ref="BT290" ca="1">_xlfn.PERCENTILE.INC((OFFSET(E290,0,1,1,COLUMNS(E290:BR290)-1) - E290:BQ290) / E290:BQ290, 0.05) * SQRT(COUNT(E290:BR290) - 1)</f>
        <v>-0.17456242527596003</v>
      </c>
      <c r="BU290" s="10" cm="1">
        <f t="array" aca="1" ref="BU290" ca="1">_xlfn.STDEV.P((E290:BQ290 - OFFSET(E290:BQ290,0,1)) / OFFSET(E290:BQ290,0,1)) * SQRT(COUNT(E290:BR290)-1)</f>
        <v>0.13953774904388633</v>
      </c>
      <c r="BV290" s="10" cm="1">
        <f t="array" ref="BV290">-(MAX(1 - (E290:BR290 / _xlfn.SCAN(E290, E290:BR290, _xlfn.LAMBDA(_xlpm.a,_xlpm.b, MAX(_xlpm.a, _xlpm.b))))))</f>
        <v>-0.14264705882352946</v>
      </c>
      <c r="BW290" s="12">
        <f t="shared" ca="1" si="9"/>
        <v>-0.84142539651062742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60.3</v>
      </c>
      <c r="F291">
        <v>60.21</v>
      </c>
      <c r="G291">
        <v>60</v>
      </c>
      <c r="H291">
        <v>60.41</v>
      </c>
      <c r="I291">
        <v>60.5</v>
      </c>
      <c r="J291">
        <v>59.28</v>
      </c>
      <c r="K291">
        <v>59.46</v>
      </c>
      <c r="L291">
        <v>59.68</v>
      </c>
      <c r="M291">
        <v>59.72</v>
      </c>
      <c r="N291">
        <v>59.67</v>
      </c>
      <c r="O291">
        <v>58.84</v>
      </c>
      <c r="P291">
        <v>59.17</v>
      </c>
      <c r="Q291">
        <v>58.46</v>
      </c>
      <c r="R291">
        <v>58.51</v>
      </c>
      <c r="S291">
        <v>58.97</v>
      </c>
      <c r="T291">
        <v>57.73</v>
      </c>
      <c r="U291">
        <v>58.19</v>
      </c>
      <c r="V291">
        <v>58.02</v>
      </c>
      <c r="W291">
        <v>57.2</v>
      </c>
      <c r="X291">
        <v>57.17</v>
      </c>
      <c r="Y291">
        <v>60.86</v>
      </c>
      <c r="Z291">
        <v>62.06</v>
      </c>
      <c r="AA291">
        <v>63.28</v>
      </c>
      <c r="AB291">
        <v>63.63</v>
      </c>
      <c r="AC291">
        <v>62.78</v>
      </c>
      <c r="AD291">
        <v>63</v>
      </c>
      <c r="AE291">
        <v>62.7</v>
      </c>
      <c r="AF291">
        <v>62.7</v>
      </c>
      <c r="AG291">
        <v>63.3</v>
      </c>
      <c r="AH291">
        <v>63.68</v>
      </c>
      <c r="AI291">
        <v>64</v>
      </c>
      <c r="AJ291">
        <v>64.48</v>
      </c>
      <c r="AK291">
        <v>65</v>
      </c>
      <c r="AL291">
        <v>64.86</v>
      </c>
      <c r="AM291">
        <v>63.97</v>
      </c>
      <c r="AN291">
        <v>63.82</v>
      </c>
      <c r="AO291">
        <v>63.6</v>
      </c>
      <c r="AP291">
        <v>63.5</v>
      </c>
      <c r="AQ291">
        <v>63.1</v>
      </c>
      <c r="AR291">
        <v>62.35</v>
      </c>
      <c r="AS291">
        <v>62.14</v>
      </c>
      <c r="AT291">
        <v>62.16</v>
      </c>
      <c r="AU291">
        <v>61.97</v>
      </c>
      <c r="AV291">
        <v>61.87</v>
      </c>
      <c r="AW291">
        <v>61.81</v>
      </c>
      <c r="AX291">
        <v>61.11</v>
      </c>
      <c r="AY291">
        <v>61.51</v>
      </c>
      <c r="AZ291">
        <v>61.76</v>
      </c>
      <c r="BA291">
        <v>60.22</v>
      </c>
      <c r="BB291">
        <v>59.6</v>
      </c>
      <c r="BC291">
        <v>60.11</v>
      </c>
      <c r="BD291">
        <v>59.52</v>
      </c>
      <c r="BE291">
        <v>59.83</v>
      </c>
      <c r="BF291">
        <v>60.1</v>
      </c>
      <c r="BG291">
        <v>59.42</v>
      </c>
      <c r="BH291">
        <v>59.56</v>
      </c>
      <c r="BI291">
        <v>59.32</v>
      </c>
      <c r="BJ291">
        <v>58.91</v>
      </c>
      <c r="BK291">
        <v>59.53</v>
      </c>
      <c r="BL291">
        <v>59.87</v>
      </c>
      <c r="BM291">
        <v>59.7</v>
      </c>
      <c r="BN291">
        <v>59.41</v>
      </c>
      <c r="BO291">
        <v>59.28</v>
      </c>
      <c r="BP291">
        <v>58.66</v>
      </c>
      <c r="BQ291">
        <v>59.36</v>
      </c>
      <c r="BR291">
        <v>59.05</v>
      </c>
      <c r="BS291" s="10">
        <f t="shared" si="8"/>
        <v>-2.0729684908789386E-2</v>
      </c>
      <c r="BT291" s="11" cm="1">
        <f t="array" aca="1" ref="BT291" ca="1">_xlfn.PERCENTILE.INC((OFFSET(E291,0,1,1,COLUMNS(E291:BR291)-1) - E291:BQ291) / E291:BQ291, 0.05) * SQRT(COUNT(E291:BR291) - 1)</f>
        <v>-0.11358442123163726</v>
      </c>
      <c r="BU291" s="10" cm="1">
        <f t="array" aca="1" ref="BU291" ca="1">_xlfn.STDEV.P((E291:BQ291 - OFFSET(E291:BQ291,0,1)) / OFFSET(E291:BQ291,0,1)) * SQRT(COUNT(E291:BR291)-1)</f>
        <v>9.419052464978353E-2</v>
      </c>
      <c r="BV291" s="10" cm="1">
        <f t="array" ref="BV291">-(MAX(1 - (E291:BR291 / _xlfn.SCAN(E291, E291:BR291, _xlfn.LAMBDA(_xlpm.a,_xlpm.b, MAX(_xlpm.a, _xlpm.b))))))</f>
        <v>-9.7538461538461574E-2</v>
      </c>
      <c r="BW291" s="12">
        <f t="shared" ca="1" si="9"/>
        <v>-0.16213610621208577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112.8</v>
      </c>
      <c r="F292">
        <v>112.15</v>
      </c>
      <c r="G292">
        <v>114.15</v>
      </c>
      <c r="H292">
        <v>110.65</v>
      </c>
      <c r="I292">
        <v>111.25</v>
      </c>
      <c r="J292">
        <v>112.5</v>
      </c>
      <c r="K292">
        <v>113.6</v>
      </c>
      <c r="L292">
        <v>113.5</v>
      </c>
      <c r="M292">
        <v>113.4</v>
      </c>
      <c r="N292">
        <v>112.8</v>
      </c>
      <c r="O292">
        <v>112.35</v>
      </c>
      <c r="P292">
        <v>110.95</v>
      </c>
      <c r="Q292">
        <v>107.4</v>
      </c>
      <c r="R292">
        <v>108.15</v>
      </c>
      <c r="S292">
        <v>111.7</v>
      </c>
      <c r="T292">
        <v>112.9</v>
      </c>
      <c r="U292">
        <v>108.05</v>
      </c>
      <c r="V292">
        <v>112.5</v>
      </c>
      <c r="W292">
        <v>110.4</v>
      </c>
      <c r="X292">
        <v>110.1</v>
      </c>
      <c r="Y292">
        <v>111.1</v>
      </c>
      <c r="Z292">
        <v>110</v>
      </c>
      <c r="AA292">
        <v>111.3</v>
      </c>
      <c r="AB292">
        <v>109.65</v>
      </c>
      <c r="AC292">
        <v>110.35</v>
      </c>
      <c r="AD292">
        <v>110.3</v>
      </c>
      <c r="AE292">
        <v>111.4</v>
      </c>
      <c r="AF292">
        <v>112.4</v>
      </c>
      <c r="AG292">
        <v>112.2</v>
      </c>
      <c r="AH292">
        <v>112.7</v>
      </c>
      <c r="AI292">
        <v>113.5</v>
      </c>
      <c r="AJ292">
        <v>114.05</v>
      </c>
      <c r="AK292">
        <v>113.1</v>
      </c>
      <c r="AL292">
        <v>110.6</v>
      </c>
      <c r="AM292">
        <v>109.95</v>
      </c>
      <c r="AN292">
        <v>108.05</v>
      </c>
      <c r="AO292">
        <v>108.3</v>
      </c>
      <c r="AP292">
        <v>109.6</v>
      </c>
      <c r="AQ292">
        <v>109.45</v>
      </c>
      <c r="AR292">
        <v>110.2</v>
      </c>
      <c r="AS292">
        <v>109.7</v>
      </c>
      <c r="AT292">
        <v>109.55</v>
      </c>
      <c r="AU292">
        <v>109.8</v>
      </c>
      <c r="AV292">
        <v>105.85</v>
      </c>
      <c r="AW292">
        <v>106.3</v>
      </c>
      <c r="AX292">
        <v>108.25</v>
      </c>
      <c r="AY292">
        <v>106.85</v>
      </c>
      <c r="AZ292">
        <v>107.55</v>
      </c>
      <c r="BA292">
        <v>107.1</v>
      </c>
      <c r="BB292">
        <v>106.2</v>
      </c>
      <c r="BC292">
        <v>106.9</v>
      </c>
      <c r="BD292">
        <v>105.4</v>
      </c>
      <c r="BE292">
        <v>107</v>
      </c>
      <c r="BF292">
        <v>105.1</v>
      </c>
      <c r="BG292">
        <v>102.95</v>
      </c>
      <c r="BH292">
        <v>104.5</v>
      </c>
      <c r="BI292">
        <v>105</v>
      </c>
      <c r="BJ292">
        <v>101.2</v>
      </c>
      <c r="BK292">
        <v>101.75</v>
      </c>
      <c r="BL292">
        <v>103.9</v>
      </c>
      <c r="BM292">
        <v>105.9</v>
      </c>
      <c r="BN292">
        <v>106.65</v>
      </c>
      <c r="BO292">
        <v>110.15</v>
      </c>
      <c r="BP292">
        <v>107.9</v>
      </c>
      <c r="BQ292">
        <v>108</v>
      </c>
      <c r="BR292">
        <v>108.45</v>
      </c>
      <c r="BS292" s="10">
        <f t="shared" si="8"/>
        <v>-3.8563829787233994E-2</v>
      </c>
      <c r="BT292" s="11" cm="1">
        <f t="array" aca="1" ref="BT292" ca="1">_xlfn.PERCENTILE.INC((OFFSET(E292,0,1,1,COLUMNS(E292:BR292)-1) - E292:BQ292) / E292:BQ292, 0.05) * SQRT(COUNT(E292:BR292) - 1)</f>
        <v>-0.25581058409159912</v>
      </c>
      <c r="BU292" s="10" cm="1">
        <f t="array" aca="1" ref="BU292" ca="1">_xlfn.STDEV.P((E292:BQ292 - OFFSET(E292:BQ292,0,1)) / OFFSET(E292:BQ292,0,1)) * SQRT(COUNT(E292:BR292)-1)</f>
        <v>0.13123749246972052</v>
      </c>
      <c r="BV292" s="10" cm="1">
        <f t="array" ref="BV292">-(MAX(1 - (E292:BR292 / _xlfn.SCAN(E292, E292:BR292, _xlfn.LAMBDA(_xlpm.a,_xlpm.b, MAX(_xlpm.a, _xlpm.b))))))</f>
        <v>-0.11344721857205431</v>
      </c>
      <c r="BW292" s="12">
        <f t="shared" ca="1" si="9"/>
        <v>-0.25225893275027533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40.82</v>
      </c>
      <c r="F293">
        <v>41.3</v>
      </c>
      <c r="G293">
        <v>41.24</v>
      </c>
      <c r="H293">
        <v>42.04</v>
      </c>
      <c r="I293">
        <v>42.54</v>
      </c>
      <c r="J293">
        <v>42.575000000000003</v>
      </c>
      <c r="K293">
        <v>42.625</v>
      </c>
      <c r="L293">
        <v>43.16</v>
      </c>
      <c r="M293">
        <v>43.575000000000003</v>
      </c>
      <c r="N293">
        <v>43.79</v>
      </c>
      <c r="O293">
        <v>43.445</v>
      </c>
      <c r="P293">
        <v>43.6</v>
      </c>
      <c r="Q293">
        <v>43.634999999999998</v>
      </c>
      <c r="R293">
        <v>43.174999999999997</v>
      </c>
      <c r="S293">
        <v>43.244999999999997</v>
      </c>
      <c r="T293">
        <v>44.35</v>
      </c>
      <c r="U293">
        <v>44.454999999999998</v>
      </c>
      <c r="V293">
        <v>44.375</v>
      </c>
      <c r="W293">
        <v>44.96</v>
      </c>
      <c r="X293">
        <v>46.284999999999997</v>
      </c>
      <c r="Y293">
        <v>45.965000000000003</v>
      </c>
      <c r="Z293">
        <v>46.52</v>
      </c>
      <c r="AA293">
        <v>46.94</v>
      </c>
      <c r="AB293">
        <v>47.16</v>
      </c>
      <c r="AC293">
        <v>47.52</v>
      </c>
      <c r="AD293">
        <v>47.984999999999999</v>
      </c>
      <c r="AE293">
        <v>48.07</v>
      </c>
      <c r="AF293">
        <v>47.96</v>
      </c>
      <c r="AG293">
        <v>48.17</v>
      </c>
      <c r="AH293">
        <v>48.08</v>
      </c>
      <c r="AI293">
        <v>48.23</v>
      </c>
      <c r="AJ293">
        <v>47.89</v>
      </c>
      <c r="AK293">
        <v>47.655000000000001</v>
      </c>
      <c r="AL293">
        <v>47.84</v>
      </c>
      <c r="AM293">
        <v>47.75</v>
      </c>
      <c r="AN293">
        <v>47.8</v>
      </c>
      <c r="AO293">
        <v>48.03</v>
      </c>
      <c r="AP293">
        <v>48.48</v>
      </c>
      <c r="AQ293">
        <v>48.43</v>
      </c>
      <c r="AR293">
        <v>48.5</v>
      </c>
      <c r="AS293">
        <v>48.45</v>
      </c>
      <c r="AT293">
        <v>48.74</v>
      </c>
      <c r="AU293">
        <v>48.74</v>
      </c>
      <c r="AV293">
        <v>48.305</v>
      </c>
      <c r="AW293">
        <v>49.155000000000001</v>
      </c>
      <c r="AX293">
        <v>49.02</v>
      </c>
      <c r="AY293">
        <v>48.79</v>
      </c>
      <c r="AZ293">
        <v>49.115000000000002</v>
      </c>
      <c r="BA293">
        <v>49.075000000000003</v>
      </c>
      <c r="BB293">
        <v>48.555</v>
      </c>
      <c r="BC293">
        <v>49.11</v>
      </c>
      <c r="BD293">
        <v>48.494999999999997</v>
      </c>
      <c r="BE293">
        <v>47.945</v>
      </c>
      <c r="BF293">
        <v>48.88</v>
      </c>
      <c r="BG293">
        <v>49.204999999999998</v>
      </c>
      <c r="BH293">
        <v>50.4</v>
      </c>
      <c r="BI293">
        <v>50.01</v>
      </c>
      <c r="BJ293">
        <v>49.9</v>
      </c>
      <c r="BK293">
        <v>50.94</v>
      </c>
      <c r="BL293">
        <v>50.23</v>
      </c>
      <c r="BM293">
        <v>50.57</v>
      </c>
      <c r="BN293">
        <v>49.55</v>
      </c>
      <c r="BO293">
        <v>47.7</v>
      </c>
      <c r="BP293">
        <v>45.58</v>
      </c>
      <c r="BQ293">
        <v>45.395000000000003</v>
      </c>
      <c r="BR293">
        <v>45.465000000000003</v>
      </c>
      <c r="BS293" s="10">
        <f t="shared" si="8"/>
        <v>0.11379225869671737</v>
      </c>
      <c r="BT293" s="11" cm="1">
        <f t="array" aca="1" ref="BT293" ca="1">_xlfn.PERCENTILE.INC((OFFSET(E293,0,1,1,COLUMNS(E293:BR293)-1) - E293:BQ293) / E293:BQ293, 0.05) * SQRT(COUNT(E293:BR293) - 1)</f>
        <v>-0.11008976303832631</v>
      </c>
      <c r="BU293" s="10" cm="1">
        <f t="array" aca="1" ref="BU293" ca="1">_xlfn.STDEV.P((E293:BQ293 - OFFSET(E293:BQ293,0,1)) / OFFSET(E293:BQ293,0,1)) * SQRT(COUNT(E293:BR293)-1)</f>
        <v>0.10041353330035799</v>
      </c>
      <c r="BV293" s="10" cm="1">
        <f t="array" ref="BV293">-(MAX(1 - (E293:BR293 / _xlfn.SCAN(E293, E293:BR293, _xlfn.LAMBDA(_xlpm.a,_xlpm.b, MAX(_xlpm.a, _xlpm.b))))))</f>
        <v>-0.1088535531998428</v>
      </c>
      <c r="BW293" s="12">
        <f t="shared" ca="1" si="9"/>
        <v>1.187591500639807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146.65</v>
      </c>
      <c r="F294">
        <v>147.80000000000001</v>
      </c>
      <c r="G294">
        <v>147.85</v>
      </c>
      <c r="H294">
        <v>147.4</v>
      </c>
      <c r="I294">
        <v>148.65</v>
      </c>
      <c r="J294">
        <v>145</v>
      </c>
      <c r="K294">
        <v>144.44999999999999</v>
      </c>
      <c r="L294">
        <v>146.5</v>
      </c>
      <c r="M294">
        <v>146.69999999999999</v>
      </c>
      <c r="N294">
        <v>145.05000000000001</v>
      </c>
      <c r="O294">
        <v>143.85</v>
      </c>
      <c r="P294">
        <v>143.6</v>
      </c>
      <c r="Q294">
        <v>142.65</v>
      </c>
      <c r="R294">
        <v>142.6</v>
      </c>
      <c r="S294">
        <v>143.9</v>
      </c>
      <c r="T294">
        <v>145.94999999999999</v>
      </c>
      <c r="U294">
        <v>147.75</v>
      </c>
      <c r="V294">
        <v>144.94999999999999</v>
      </c>
      <c r="W294">
        <v>143.15</v>
      </c>
      <c r="X294">
        <v>140.1</v>
      </c>
      <c r="Y294">
        <v>142.5</v>
      </c>
      <c r="Z294">
        <v>140.75</v>
      </c>
      <c r="AA294">
        <v>141.55000000000001</v>
      </c>
      <c r="AB294">
        <v>140.05000000000001</v>
      </c>
      <c r="AC294">
        <v>141.69999999999999</v>
      </c>
      <c r="AD294">
        <v>142.35</v>
      </c>
      <c r="AE294">
        <v>143.1</v>
      </c>
      <c r="AF294">
        <v>144.5</v>
      </c>
      <c r="AG294">
        <v>144.35</v>
      </c>
      <c r="AH294">
        <v>145.94999999999999</v>
      </c>
      <c r="AI294">
        <v>147.65</v>
      </c>
      <c r="AJ294">
        <v>147.30000000000001</v>
      </c>
      <c r="AK294">
        <v>147.4</v>
      </c>
      <c r="AL294">
        <v>148.85</v>
      </c>
      <c r="AM294">
        <v>150.1</v>
      </c>
      <c r="AN294">
        <v>150.35</v>
      </c>
      <c r="AO294">
        <v>151.30000000000001</v>
      </c>
      <c r="AP294">
        <v>150.85</v>
      </c>
      <c r="AQ294">
        <v>149.75</v>
      </c>
      <c r="AR294">
        <v>148.5</v>
      </c>
      <c r="AS294">
        <v>148.15</v>
      </c>
      <c r="AT294">
        <v>148.80000000000001</v>
      </c>
      <c r="AU294">
        <v>149.19999999999999</v>
      </c>
      <c r="AV294">
        <v>146.1</v>
      </c>
      <c r="AW294">
        <v>146.85</v>
      </c>
      <c r="AX294">
        <v>145.80000000000001</v>
      </c>
      <c r="AY294">
        <v>145.5</v>
      </c>
      <c r="AZ294">
        <v>145.69999999999999</v>
      </c>
      <c r="BA294">
        <v>146</v>
      </c>
      <c r="BB294">
        <v>144.85</v>
      </c>
      <c r="BC294">
        <v>144.44999999999999</v>
      </c>
      <c r="BD294">
        <v>143</v>
      </c>
      <c r="BE294">
        <v>142.19999999999999</v>
      </c>
      <c r="BF294">
        <v>142.1</v>
      </c>
      <c r="BG294">
        <v>142.4</v>
      </c>
      <c r="BH294">
        <v>142.75</v>
      </c>
      <c r="BI294">
        <v>140</v>
      </c>
      <c r="BJ294">
        <v>139.4</v>
      </c>
      <c r="BK294">
        <v>144.65</v>
      </c>
      <c r="BL294">
        <v>143.75</v>
      </c>
      <c r="BM294">
        <v>145.05000000000001</v>
      </c>
      <c r="BN294">
        <v>143.85</v>
      </c>
      <c r="BO294">
        <v>142.1</v>
      </c>
      <c r="BP294">
        <v>139.69999999999999</v>
      </c>
      <c r="BQ294">
        <v>140.15</v>
      </c>
      <c r="BR294">
        <v>140.5</v>
      </c>
      <c r="BS294" s="10">
        <f t="shared" si="8"/>
        <v>-4.1936583702693528E-2</v>
      </c>
      <c r="BT294" s="11" cm="1">
        <f t="array" aca="1" ref="BT294" ca="1">_xlfn.PERCENTILE.INC((OFFSET(E294,0,1,1,COLUMNS(E294:BR294)-1) - E294:BQ294) / E294:BQ294, 0.05) * SQRT(COUNT(E294:BR294) - 1)</f>
        <v>-0.15480941574799728</v>
      </c>
      <c r="BU294" s="10" cm="1">
        <f t="array" aca="1" ref="BU294" ca="1">_xlfn.STDEV.P((E294:BQ294 - OFFSET(E294:BQ294,0,1)) / OFFSET(E294:BQ294,0,1)) * SQRT(COUNT(E294:BR294)-1)</f>
        <v>8.517984022084471E-2</v>
      </c>
      <c r="BV294" s="10" cm="1">
        <f t="array" ref="BV294">-(MAX(1 - (E294:BR294 / _xlfn.SCAN(E294, E294:BR294, _xlfn.LAMBDA(_xlpm.a,_xlpm.b, MAX(_xlpm.a, _xlpm.b))))))</f>
        <v>-7.8651685393258508E-2</v>
      </c>
      <c r="BW294" s="12">
        <f t="shared" ca="1" si="9"/>
        <v>-0.4282537230419306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34.75</v>
      </c>
      <c r="F295">
        <v>34.049999999999997</v>
      </c>
      <c r="G295">
        <v>34.35</v>
      </c>
      <c r="H295">
        <v>34.1</v>
      </c>
      <c r="I295">
        <v>34</v>
      </c>
      <c r="J295">
        <v>33.200000000000003</v>
      </c>
      <c r="K295">
        <v>33.75</v>
      </c>
      <c r="L295">
        <v>34.200000000000003</v>
      </c>
      <c r="M295">
        <v>34.799999999999997</v>
      </c>
      <c r="N295">
        <v>34.549999999999997</v>
      </c>
      <c r="O295">
        <v>34.5</v>
      </c>
      <c r="P295">
        <v>34.6</v>
      </c>
      <c r="Q295">
        <v>33.85</v>
      </c>
      <c r="R295">
        <v>34.4</v>
      </c>
      <c r="S295">
        <v>35.200000000000003</v>
      </c>
      <c r="T295">
        <v>36.4</v>
      </c>
      <c r="U295">
        <v>36.6</v>
      </c>
      <c r="V295">
        <v>37.4</v>
      </c>
      <c r="W295">
        <v>37.450000000000003</v>
      </c>
      <c r="X295">
        <v>37.950000000000003</v>
      </c>
      <c r="Y295">
        <v>36.85</v>
      </c>
      <c r="Z295">
        <v>37.299999999999997</v>
      </c>
      <c r="AA295">
        <v>37.299999999999997</v>
      </c>
      <c r="AB295">
        <v>37.549999999999997</v>
      </c>
      <c r="AC295">
        <v>38.049999999999997</v>
      </c>
      <c r="AD295">
        <v>38</v>
      </c>
      <c r="AE295">
        <v>37.85</v>
      </c>
      <c r="AF295">
        <v>37.950000000000003</v>
      </c>
      <c r="AG295">
        <v>37.65</v>
      </c>
      <c r="AH295">
        <v>38.6</v>
      </c>
      <c r="AI295">
        <v>38.200000000000003</v>
      </c>
      <c r="AJ295">
        <v>38</v>
      </c>
      <c r="AK295">
        <v>37.6</v>
      </c>
      <c r="AL295">
        <v>37.549999999999997</v>
      </c>
      <c r="AM295">
        <v>37.4</v>
      </c>
      <c r="AN295">
        <v>36.9</v>
      </c>
      <c r="AO295">
        <v>36.700000000000003</v>
      </c>
      <c r="AP295">
        <v>36.700000000000003</v>
      </c>
      <c r="AQ295">
        <v>36.950000000000003</v>
      </c>
      <c r="AR295">
        <v>37.049999999999997</v>
      </c>
      <c r="AS295">
        <v>36.950000000000003</v>
      </c>
      <c r="AT295">
        <v>37.049999999999997</v>
      </c>
      <c r="AU295">
        <v>36.85</v>
      </c>
      <c r="AV295">
        <v>37.049999999999997</v>
      </c>
      <c r="AW295">
        <v>37.1</v>
      </c>
      <c r="AX295">
        <v>37.15</v>
      </c>
      <c r="AY295">
        <v>37</v>
      </c>
      <c r="AZ295">
        <v>37.5</v>
      </c>
      <c r="BA295">
        <v>37.9</v>
      </c>
      <c r="BB295">
        <v>38.4</v>
      </c>
      <c r="BC295">
        <v>38.1</v>
      </c>
      <c r="BD295">
        <v>38.200000000000003</v>
      </c>
      <c r="BE295">
        <v>38</v>
      </c>
      <c r="BF295">
        <v>37.799999999999997</v>
      </c>
      <c r="BG295">
        <v>37.4</v>
      </c>
      <c r="BH295">
        <v>37.6</v>
      </c>
      <c r="BI295">
        <v>38</v>
      </c>
      <c r="BJ295">
        <v>36.549999999999997</v>
      </c>
      <c r="BK295">
        <v>36.65</v>
      </c>
      <c r="BL295">
        <v>37.9</v>
      </c>
      <c r="BM295">
        <v>36.9</v>
      </c>
      <c r="BN295">
        <v>36.75</v>
      </c>
      <c r="BO295">
        <v>36.85</v>
      </c>
      <c r="BP295">
        <v>36.200000000000003</v>
      </c>
      <c r="BQ295">
        <v>36.25</v>
      </c>
      <c r="BR295">
        <v>35.85</v>
      </c>
      <c r="BS295" s="10">
        <f t="shared" si="8"/>
        <v>3.1654676258992848E-2</v>
      </c>
      <c r="BT295" s="11" cm="1">
        <f t="array" aca="1" ref="BT295" ca="1">_xlfn.PERCENTILE.INC((OFFSET(E295,0,1,1,COLUMNS(E295:BR295)-1) - E295:BQ295) / E295:BQ295, 0.05) * SQRT(COUNT(E295:BR295) - 1)</f>
        <v>-0.18671213030826678</v>
      </c>
      <c r="BU295" s="10" cm="1">
        <f t="array" aca="1" ref="BU295" ca="1">_xlfn.STDEV.P((E295:BQ295 - OFFSET(E295:BQ295,0,1)) / OFFSET(E295:BQ295,0,1)) * SQRT(COUNT(E295:BR295)-1)</f>
        <v>0.11059850036717012</v>
      </c>
      <c r="BV295" s="10" cm="1">
        <f t="array" ref="BV295">-(MAX(1 - (E295:BR295 / _xlfn.SCAN(E295, E295:BR295, _xlfn.LAMBDA(_xlpm.a,_xlpm.b, MAX(_xlpm.a, _xlpm.b))))))</f>
        <v>-7.1243523316062207E-2</v>
      </c>
      <c r="BW295" s="12">
        <f t="shared" ca="1" si="9"/>
        <v>0.33556220143839594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8.77</v>
      </c>
      <c r="F296">
        <v>8.84</v>
      </c>
      <c r="G296">
        <v>9</v>
      </c>
      <c r="H296">
        <v>8.85</v>
      </c>
      <c r="I296">
        <v>8.9149999999999991</v>
      </c>
      <c r="J296">
        <v>8.6300000000000008</v>
      </c>
      <c r="K296">
        <v>8.8650000000000002</v>
      </c>
      <c r="L296">
        <v>8.68</v>
      </c>
      <c r="M296">
        <v>8.8149999999999995</v>
      </c>
      <c r="N296">
        <v>8.7949999999999999</v>
      </c>
      <c r="O296">
        <v>8.5449999999999999</v>
      </c>
      <c r="P296">
        <v>8.5399999999999991</v>
      </c>
      <c r="Q296">
        <v>8.16</v>
      </c>
      <c r="R296">
        <v>8.125</v>
      </c>
      <c r="S296">
        <v>8.3350000000000009</v>
      </c>
      <c r="T296">
        <v>8.3450000000000006</v>
      </c>
      <c r="U296">
        <v>8.4049999999999994</v>
      </c>
      <c r="V296">
        <v>8.6</v>
      </c>
      <c r="W296">
        <v>8.64</v>
      </c>
      <c r="X296">
        <v>8.7200000000000006</v>
      </c>
      <c r="Y296">
        <v>8.9550000000000001</v>
      </c>
      <c r="Z296">
        <v>8.9049999999999994</v>
      </c>
      <c r="AA296">
        <v>8.8049999999999997</v>
      </c>
      <c r="AB296">
        <v>8.6950000000000003</v>
      </c>
      <c r="AC296">
        <v>8.74</v>
      </c>
      <c r="AD296">
        <v>8.5399999999999991</v>
      </c>
      <c r="AE296">
        <v>8.6</v>
      </c>
      <c r="AF296">
        <v>8.73</v>
      </c>
      <c r="AG296">
        <v>8.9949999999999992</v>
      </c>
      <c r="AH296">
        <v>9.5449999999999999</v>
      </c>
      <c r="AI296">
        <v>9.73</v>
      </c>
      <c r="AJ296">
        <v>9.8699999999999992</v>
      </c>
      <c r="AK296">
        <v>9.43</v>
      </c>
      <c r="AL296">
        <v>9.5299999999999994</v>
      </c>
      <c r="AM296">
        <v>9.5850000000000009</v>
      </c>
      <c r="AN296">
        <v>9.26</v>
      </c>
      <c r="AO296">
        <v>9.2949999999999999</v>
      </c>
      <c r="AP296">
        <v>9.41</v>
      </c>
      <c r="AQ296">
        <v>9.4350000000000005</v>
      </c>
      <c r="AR296">
        <v>9.7550000000000008</v>
      </c>
      <c r="AS296">
        <v>9.6999999999999993</v>
      </c>
      <c r="AT296">
        <v>9.8699999999999992</v>
      </c>
      <c r="AU296">
        <v>9.9450000000000003</v>
      </c>
      <c r="AV296">
        <v>10</v>
      </c>
      <c r="AW296">
        <v>9.9149999999999991</v>
      </c>
      <c r="AX296">
        <v>9.9049999999999994</v>
      </c>
      <c r="AY296">
        <v>9.91</v>
      </c>
      <c r="AZ296">
        <v>9.9649999999999999</v>
      </c>
      <c r="BA296">
        <v>9.9649999999999999</v>
      </c>
      <c r="BB296">
        <v>9.875</v>
      </c>
      <c r="BC296">
        <v>9.98</v>
      </c>
      <c r="BD296">
        <v>9.9949999999999992</v>
      </c>
      <c r="BE296">
        <v>9.9550000000000001</v>
      </c>
      <c r="BF296">
        <v>10.029999999999999</v>
      </c>
      <c r="BG296">
        <v>9.9350000000000005</v>
      </c>
      <c r="BH296">
        <v>9.68</v>
      </c>
      <c r="BI296">
        <v>9.8049999999999997</v>
      </c>
      <c r="BJ296">
        <v>9.8849999999999998</v>
      </c>
      <c r="BK296">
        <v>9.8450000000000006</v>
      </c>
      <c r="BL296">
        <v>10.33</v>
      </c>
      <c r="BM296">
        <v>10.48</v>
      </c>
      <c r="BN296">
        <v>10.41</v>
      </c>
      <c r="BO296">
        <v>10.29</v>
      </c>
      <c r="BP296">
        <v>9.93</v>
      </c>
      <c r="BQ296">
        <v>9.9849999999999994</v>
      </c>
      <c r="BR296">
        <v>9.99</v>
      </c>
      <c r="BS296" s="10">
        <f t="shared" si="8"/>
        <v>0.13911060433295333</v>
      </c>
      <c r="BT296" s="11" cm="1">
        <f t="array" aca="1" ref="BT296" ca="1">_xlfn.PERCENTILE.INC((OFFSET(E296,0,1,1,COLUMNS(E296:BR296)-1) - E296:BQ296) / E296:BQ296, 0.05) * SQRT(COUNT(E296:BR296) - 1)</f>
        <v>-0.27024233034095457</v>
      </c>
      <c r="BU296" s="10" cm="1">
        <f t="array" aca="1" ref="BU296" ca="1">_xlfn.STDEV.P((E296:BQ296 - OFFSET(E296:BQ296,0,1)) / OFFSET(E296:BQ296,0,1)) * SQRT(COUNT(E296:BR296)-1)</f>
        <v>0.1565305618575939</v>
      </c>
      <c r="BV296" s="10" cm="1">
        <f t="array" ref="BV296">-(MAX(1 - (E296:BR296 / _xlfn.SCAN(E296, E296:BR296, _xlfn.LAMBDA(_xlpm.a,_xlpm.b, MAX(_xlpm.a, _xlpm.b))))))</f>
        <v>-9.722222222222221E-2</v>
      </c>
      <c r="BW296" s="12">
        <f t="shared" ca="1" si="9"/>
        <v>0.92358069004107224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11.11</v>
      </c>
      <c r="F297">
        <v>10.917999999999999</v>
      </c>
      <c r="G297">
        <v>11.077999999999999</v>
      </c>
      <c r="H297">
        <v>10.62</v>
      </c>
      <c r="I297">
        <v>10.513999999999999</v>
      </c>
      <c r="J297">
        <v>10.186</v>
      </c>
      <c r="K297">
        <v>10.5</v>
      </c>
      <c r="L297">
        <v>10.593999999999999</v>
      </c>
      <c r="M297">
        <v>10.385999999999999</v>
      </c>
      <c r="N297">
        <v>10.406000000000001</v>
      </c>
      <c r="O297">
        <v>10.41</v>
      </c>
      <c r="P297">
        <v>10.196</v>
      </c>
      <c r="Q297">
        <v>9.8800000000000008</v>
      </c>
      <c r="R297">
        <v>10.07</v>
      </c>
      <c r="S297">
        <v>10.5</v>
      </c>
      <c r="T297">
        <v>10.422000000000001</v>
      </c>
      <c r="U297">
        <v>10.564</v>
      </c>
      <c r="V297">
        <v>10.657999999999999</v>
      </c>
      <c r="W297">
        <v>10.62</v>
      </c>
      <c r="X297">
        <v>10.5</v>
      </c>
      <c r="Y297">
        <v>10.818</v>
      </c>
      <c r="Z297">
        <v>10.657999999999999</v>
      </c>
      <c r="AA297">
        <v>10.518000000000001</v>
      </c>
      <c r="AB297">
        <v>10.472</v>
      </c>
      <c r="AC297">
        <v>10.5</v>
      </c>
      <c r="AD297">
        <v>10.632</v>
      </c>
      <c r="AE297">
        <v>10.784000000000001</v>
      </c>
      <c r="AF297">
        <v>10.904</v>
      </c>
      <c r="AG297">
        <v>10.896000000000001</v>
      </c>
      <c r="AH297">
        <v>10.964</v>
      </c>
      <c r="AI297">
        <v>10.885999999999999</v>
      </c>
      <c r="AJ297">
        <v>10.974</v>
      </c>
      <c r="AK297">
        <v>10.802</v>
      </c>
      <c r="AL297">
        <v>10.686</v>
      </c>
      <c r="AM297">
        <v>10.786</v>
      </c>
      <c r="AN297">
        <v>10.49</v>
      </c>
      <c r="AO297">
        <v>10.46</v>
      </c>
      <c r="AP297">
        <v>10.494</v>
      </c>
      <c r="AQ297">
        <v>10.646000000000001</v>
      </c>
      <c r="AR297">
        <v>10.818</v>
      </c>
      <c r="AS297">
        <v>10.571999999999999</v>
      </c>
      <c r="AT297">
        <v>10.522</v>
      </c>
      <c r="AU297">
        <v>10.448</v>
      </c>
      <c r="AV297">
        <v>10.528</v>
      </c>
      <c r="AW297">
        <v>10.568</v>
      </c>
      <c r="AX297">
        <v>10.561999999999999</v>
      </c>
      <c r="AY297">
        <v>10.542</v>
      </c>
      <c r="AZ297">
        <v>10.762</v>
      </c>
      <c r="BA297">
        <v>10.868</v>
      </c>
      <c r="BB297">
        <v>10.811999999999999</v>
      </c>
      <c r="BC297">
        <v>10.843999999999999</v>
      </c>
      <c r="BD297">
        <v>10.811999999999999</v>
      </c>
      <c r="BE297">
        <v>11.052</v>
      </c>
      <c r="BF297">
        <v>10.964</v>
      </c>
      <c r="BG297">
        <v>11.01</v>
      </c>
      <c r="BH297">
        <v>11.09</v>
      </c>
      <c r="BI297">
        <v>11.058</v>
      </c>
      <c r="BJ297">
        <v>10.212</v>
      </c>
      <c r="BK297">
        <v>10.1</v>
      </c>
      <c r="BL297">
        <v>10.49</v>
      </c>
      <c r="BM297">
        <v>10.656000000000001</v>
      </c>
      <c r="BN297">
        <v>10.827999999999999</v>
      </c>
      <c r="BO297">
        <v>11.102</v>
      </c>
      <c r="BP297">
        <v>10.914</v>
      </c>
      <c r="BQ297">
        <v>10.997999999999999</v>
      </c>
      <c r="BR297">
        <v>11.038</v>
      </c>
      <c r="BS297" s="10">
        <f t="shared" si="8"/>
        <v>-6.4806480648064071E-3</v>
      </c>
      <c r="BT297" s="11" cm="1">
        <f t="array" aca="1" ref="BT297" ca="1">_xlfn.PERCENTILE.INC((OFFSET(E297,0,1,1,COLUMNS(E297:BR297)-1) - E297:BQ297) / E297:BQ297, 0.05) * SQRT(COUNT(E297:BR297) - 1)</f>
        <v>-0.24414639420218864</v>
      </c>
      <c r="BU297" s="10" cm="1">
        <f t="array" aca="1" ref="BU297" ca="1">_xlfn.STDEV.P((E297:BQ297 - OFFSET(E297:BQ297,0,1)) / OFFSET(E297:BQ297,0,1)) * SQRT(COUNT(E297:BR297)-1)</f>
        <v>0.15555038053476164</v>
      </c>
      <c r="BV297" s="10" cm="1">
        <f t="array" ref="BV297">-(MAX(1 - (E297:BR297 / _xlfn.SCAN(E297, E297:BR297, _xlfn.LAMBDA(_xlpm.a,_xlpm.b, MAX(_xlpm.a, _xlpm.b))))))</f>
        <v>-0.11071107110711065</v>
      </c>
      <c r="BW297" s="12">
        <f t="shared" ca="1" si="9"/>
        <v>-6.57438484747307E-3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5966</v>
      </c>
      <c r="F298">
        <v>5950</v>
      </c>
      <c r="G298">
        <v>5960</v>
      </c>
      <c r="H298">
        <v>5920</v>
      </c>
      <c r="I298">
        <v>5940</v>
      </c>
      <c r="J298">
        <v>5928</v>
      </c>
      <c r="K298">
        <v>5960</v>
      </c>
      <c r="L298">
        <v>5906</v>
      </c>
      <c r="M298">
        <v>5992</v>
      </c>
      <c r="N298">
        <v>6002</v>
      </c>
      <c r="O298">
        <v>5890</v>
      </c>
      <c r="P298">
        <v>6030</v>
      </c>
      <c r="Q298">
        <v>5828</v>
      </c>
      <c r="R298">
        <v>5846</v>
      </c>
      <c r="S298">
        <v>5964</v>
      </c>
      <c r="T298">
        <v>5962</v>
      </c>
      <c r="U298">
        <v>6014</v>
      </c>
      <c r="V298">
        <v>6006</v>
      </c>
      <c r="W298">
        <v>6026</v>
      </c>
      <c r="X298">
        <v>5998</v>
      </c>
      <c r="Y298">
        <v>6008</v>
      </c>
      <c r="Z298">
        <v>6026</v>
      </c>
      <c r="AA298">
        <v>6020</v>
      </c>
      <c r="AB298">
        <v>6008</v>
      </c>
      <c r="AC298">
        <v>6034</v>
      </c>
      <c r="AD298">
        <v>6080</v>
      </c>
      <c r="AE298">
        <v>6130</v>
      </c>
      <c r="AF298">
        <v>6100</v>
      </c>
      <c r="AG298">
        <v>6172</v>
      </c>
      <c r="AH298">
        <v>6222</v>
      </c>
      <c r="AI298">
        <v>6170</v>
      </c>
      <c r="AJ298">
        <v>6126</v>
      </c>
      <c r="AK298">
        <v>6064</v>
      </c>
      <c r="AL298">
        <v>6096</v>
      </c>
      <c r="AM298">
        <v>6088</v>
      </c>
      <c r="AN298">
        <v>6010</v>
      </c>
      <c r="AO298">
        <v>6004</v>
      </c>
      <c r="AP298">
        <v>6082</v>
      </c>
      <c r="AQ298">
        <v>6116</v>
      </c>
      <c r="AR298">
        <v>6124</v>
      </c>
      <c r="AS298">
        <v>6112</v>
      </c>
      <c r="AT298">
        <v>6158</v>
      </c>
      <c r="AU298">
        <v>6158</v>
      </c>
      <c r="AV298">
        <v>6180</v>
      </c>
      <c r="AW298">
        <v>6230</v>
      </c>
      <c r="AX298">
        <v>6264</v>
      </c>
      <c r="AY298">
        <v>6296</v>
      </c>
      <c r="AZ298">
        <v>6398</v>
      </c>
      <c r="BA298">
        <v>6400</v>
      </c>
      <c r="BB298">
        <v>6358</v>
      </c>
      <c r="BC298">
        <v>6140</v>
      </c>
      <c r="BD298">
        <v>6156</v>
      </c>
      <c r="BE298">
        <v>6224</v>
      </c>
      <c r="BF298">
        <v>6200</v>
      </c>
      <c r="BG298">
        <v>6194</v>
      </c>
      <c r="BH298">
        <v>6256</v>
      </c>
      <c r="BI298">
        <v>6280</v>
      </c>
      <c r="BJ298">
        <v>6290</v>
      </c>
      <c r="BK298">
        <v>6330</v>
      </c>
      <c r="BL298">
        <v>6360</v>
      </c>
      <c r="BM298">
        <v>6382</v>
      </c>
      <c r="BN298">
        <v>6268</v>
      </c>
      <c r="BO298">
        <v>6300</v>
      </c>
      <c r="BP298">
        <v>6286</v>
      </c>
      <c r="BQ298">
        <v>6256</v>
      </c>
      <c r="BR298">
        <v>6198</v>
      </c>
      <c r="BS298" s="10">
        <f t="shared" si="8"/>
        <v>3.8887026483405966E-2</v>
      </c>
      <c r="BT298" s="11" cm="1">
        <f t="array" aca="1" ref="BT298" ca="1">_xlfn.PERCENTILE.INC((OFFSET(E298,0,1,1,COLUMNS(E298:BR298)-1) - E298:BQ298) / E298:BQ298, 0.05) * SQRT(COUNT(E298:BR298) - 1)</f>
        <v>-0.13587007776234047</v>
      </c>
      <c r="BU298" s="10" cm="1">
        <f t="array" aca="1" ref="BU298" ca="1">_xlfn.STDEV.P((E298:BQ298 - OFFSET(E298:BQ298,0,1)) / OFFSET(E298:BQ298,0,1)) * SQRT(COUNT(E298:BR298)-1)</f>
        <v>8.0912786355833391E-2</v>
      </c>
      <c r="BV298" s="10" cm="1">
        <f t="array" ref="BV298">-(MAX(1 - (E298:BR298 / _xlfn.SCAN(E298, E298:BR298, _xlfn.LAMBDA(_xlpm.a,_xlpm.b, MAX(_xlpm.a, _xlpm.b))))))</f>
        <v>-4.0625000000000022E-2</v>
      </c>
      <c r="BW298" s="12">
        <f t="shared" ca="1" si="9"/>
        <v>0.54805956487999397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9.07</v>
      </c>
      <c r="F299">
        <v>9.01</v>
      </c>
      <c r="G299">
        <v>8.99</v>
      </c>
      <c r="H299">
        <v>8.9499999999999993</v>
      </c>
      <c r="I299">
        <v>8.92</v>
      </c>
      <c r="J299">
        <v>8.75</v>
      </c>
      <c r="K299">
        <v>8.76</v>
      </c>
      <c r="L299">
        <v>8.75</v>
      </c>
      <c r="M299">
        <v>8.85</v>
      </c>
      <c r="N299">
        <v>8.81</v>
      </c>
      <c r="O299">
        <v>8.76</v>
      </c>
      <c r="P299">
        <v>8.82</v>
      </c>
      <c r="Q299">
        <v>8.5</v>
      </c>
      <c r="R299">
        <v>8.43</v>
      </c>
      <c r="S299">
        <v>8.6</v>
      </c>
      <c r="T299">
        <v>8.6199999999999992</v>
      </c>
      <c r="U299">
        <v>8.8000000000000007</v>
      </c>
      <c r="V299">
        <v>8.92</v>
      </c>
      <c r="W299">
        <v>8.9</v>
      </c>
      <c r="X299">
        <v>8.86</v>
      </c>
      <c r="Y299">
        <v>8.84</v>
      </c>
      <c r="Z299">
        <v>9.0500000000000007</v>
      </c>
      <c r="AA299">
        <v>8.9600000000000009</v>
      </c>
      <c r="AB299">
        <v>9.02</v>
      </c>
      <c r="AC299">
        <v>9.18</v>
      </c>
      <c r="AD299">
        <v>9.1999999999999993</v>
      </c>
      <c r="AE299">
        <v>9.16</v>
      </c>
      <c r="AF299">
        <v>9.19</v>
      </c>
      <c r="AG299">
        <v>9.3000000000000007</v>
      </c>
      <c r="AH299">
        <v>9.35</v>
      </c>
      <c r="AI299">
        <v>9.31</v>
      </c>
      <c r="AJ299">
        <v>9.24</v>
      </c>
      <c r="AK299">
        <v>9.35</v>
      </c>
      <c r="AL299">
        <v>9.4</v>
      </c>
      <c r="AM299">
        <v>9.4600000000000009</v>
      </c>
      <c r="AN299">
        <v>9.35</v>
      </c>
      <c r="AO299">
        <v>9.33</v>
      </c>
      <c r="AP299">
        <v>9.7200000000000006</v>
      </c>
      <c r="AQ299">
        <v>9.99</v>
      </c>
      <c r="AR299">
        <v>10.11</v>
      </c>
      <c r="AS299">
        <v>9.93</v>
      </c>
      <c r="AT299">
        <v>10</v>
      </c>
      <c r="AU299">
        <v>10.14</v>
      </c>
      <c r="AV299">
        <v>10.029999999999999</v>
      </c>
      <c r="AW299">
        <v>9.85</v>
      </c>
      <c r="AX299">
        <v>10.1</v>
      </c>
      <c r="AY299">
        <v>10.029999999999999</v>
      </c>
      <c r="AZ299">
        <v>10.119999999999999</v>
      </c>
      <c r="BA299">
        <v>10</v>
      </c>
      <c r="BB299">
        <v>9.81</v>
      </c>
      <c r="BC299">
        <v>9.68</v>
      </c>
      <c r="BD299">
        <v>9.9</v>
      </c>
      <c r="BE299">
        <v>10.5</v>
      </c>
      <c r="BF299">
        <v>10.42</v>
      </c>
      <c r="BG299">
        <v>10.220000000000001</v>
      </c>
      <c r="BH299">
        <v>10.18</v>
      </c>
      <c r="BI299">
        <v>10.1</v>
      </c>
      <c r="BJ299">
        <v>9.6999999999999993</v>
      </c>
      <c r="BK299">
        <v>9.41</v>
      </c>
      <c r="BL299">
        <v>9.31</v>
      </c>
      <c r="BM299">
        <v>9.02</v>
      </c>
      <c r="BN299">
        <v>7.98</v>
      </c>
      <c r="BO299">
        <v>8.09</v>
      </c>
      <c r="BP299">
        <v>8.06</v>
      </c>
      <c r="BQ299">
        <v>8</v>
      </c>
      <c r="BR299">
        <v>8.1999999999999993</v>
      </c>
      <c r="BS299" s="10">
        <f t="shared" si="8"/>
        <v>-9.5920617420066259E-2</v>
      </c>
      <c r="BT299" s="11" cm="1">
        <f t="array" aca="1" ref="BT299" ca="1">_xlfn.PERCENTILE.INC((OFFSET(E299,0,1,1,COLUMNS(E299:BR299)-1) - E299:BQ299) / E299:BQ299, 0.05) * SQRT(COUNT(E299:BR299) - 1)</f>
        <v>-0.24911427437183553</v>
      </c>
      <c r="BU299" s="10" cm="1">
        <f t="array" aca="1" ref="BU299" ca="1">_xlfn.STDEV.P((E299:BQ299 - OFFSET(E299:BQ299,0,1)) / OFFSET(E299:BQ299,0,1)) * SQRT(COUNT(E299:BR299)-1)</f>
        <v>0.18830467719887739</v>
      </c>
      <c r="BV299" s="10" cm="1">
        <f t="array" ref="BV299">-(MAX(1 - (E299:BR299 / _xlfn.SCAN(E299, E299:BR299, _xlfn.LAMBDA(_xlpm.a,_xlpm.b, MAX(_xlpm.a, _xlpm.b))))))</f>
        <v>-0.24</v>
      </c>
      <c r="BW299" s="12">
        <f t="shared" ca="1" si="9"/>
        <v>-0.48040557869162459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358.3</v>
      </c>
      <c r="F300">
        <v>363.9</v>
      </c>
      <c r="G300">
        <v>359.5</v>
      </c>
      <c r="H300">
        <v>366.4</v>
      </c>
      <c r="I300">
        <v>377.6</v>
      </c>
      <c r="J300">
        <v>371.6</v>
      </c>
      <c r="K300">
        <v>337.1</v>
      </c>
      <c r="L300">
        <v>352</v>
      </c>
      <c r="M300">
        <v>352.9</v>
      </c>
      <c r="N300">
        <v>355.2</v>
      </c>
      <c r="O300">
        <v>347.7</v>
      </c>
      <c r="P300">
        <v>352.3</v>
      </c>
      <c r="Q300">
        <v>356.1</v>
      </c>
      <c r="R300">
        <v>347.3</v>
      </c>
      <c r="S300">
        <v>357</v>
      </c>
      <c r="T300">
        <v>365.7</v>
      </c>
      <c r="U300">
        <v>367.7</v>
      </c>
      <c r="V300">
        <v>362.5</v>
      </c>
      <c r="W300">
        <v>366.4</v>
      </c>
      <c r="X300">
        <v>376</v>
      </c>
      <c r="Y300">
        <v>379.4</v>
      </c>
      <c r="Z300">
        <v>383.3</v>
      </c>
      <c r="AA300">
        <v>387</v>
      </c>
      <c r="AB300">
        <v>385.3</v>
      </c>
      <c r="AC300">
        <v>389.8</v>
      </c>
      <c r="AD300">
        <v>389.3</v>
      </c>
      <c r="AE300">
        <v>376.4</v>
      </c>
      <c r="AF300">
        <v>378.7</v>
      </c>
      <c r="AG300">
        <v>370.3</v>
      </c>
      <c r="AH300">
        <v>363.6</v>
      </c>
      <c r="AI300">
        <v>350.2</v>
      </c>
      <c r="AJ300">
        <v>352.2</v>
      </c>
      <c r="AK300">
        <v>348</v>
      </c>
      <c r="AL300">
        <v>353</v>
      </c>
      <c r="AM300">
        <v>355.8</v>
      </c>
      <c r="AN300">
        <v>350</v>
      </c>
      <c r="AO300">
        <v>356.9</v>
      </c>
      <c r="AP300">
        <v>359.5</v>
      </c>
      <c r="AQ300">
        <v>354.2</v>
      </c>
      <c r="AR300">
        <v>354.7</v>
      </c>
      <c r="AS300">
        <v>354.6</v>
      </c>
      <c r="AT300">
        <v>356.4</v>
      </c>
      <c r="AU300">
        <v>358.4</v>
      </c>
      <c r="AV300">
        <v>357</v>
      </c>
      <c r="AW300">
        <v>362</v>
      </c>
      <c r="AX300">
        <v>371.5</v>
      </c>
      <c r="AY300">
        <v>364.9</v>
      </c>
      <c r="AZ300">
        <v>364.1</v>
      </c>
      <c r="BA300">
        <v>360.8</v>
      </c>
      <c r="BB300">
        <v>356.5</v>
      </c>
      <c r="BC300">
        <v>358.8</v>
      </c>
      <c r="BD300">
        <v>358.1</v>
      </c>
      <c r="BE300">
        <v>352.8</v>
      </c>
      <c r="BF300">
        <v>359.6</v>
      </c>
      <c r="BG300">
        <v>350.7</v>
      </c>
      <c r="BH300">
        <v>356.7</v>
      </c>
      <c r="BI300">
        <v>358.5</v>
      </c>
      <c r="BJ300">
        <v>340.4</v>
      </c>
      <c r="BK300">
        <v>354.7</v>
      </c>
      <c r="BL300">
        <v>356.9</v>
      </c>
      <c r="BM300">
        <v>363</v>
      </c>
      <c r="BN300">
        <v>347</v>
      </c>
      <c r="BO300">
        <v>334</v>
      </c>
      <c r="BP300">
        <v>333</v>
      </c>
      <c r="BQ300">
        <v>325.3</v>
      </c>
      <c r="BR300">
        <v>323.60000000000002</v>
      </c>
      <c r="BS300" s="10">
        <f t="shared" si="8"/>
        <v>-9.6846218252860702E-2</v>
      </c>
      <c r="BT300" s="11" cm="1">
        <f t="array" aca="1" ref="BT300" ca="1">_xlfn.PERCENTILE.INC((OFFSET(E300,0,1,1,COLUMNS(E300:BR300)-1) - E300:BQ300) / E300:BQ300, 0.05) * SQRT(COUNT(E300:BR300) - 1)</f>
        <v>-0.30106017281027225</v>
      </c>
      <c r="BU300" s="10" cm="1">
        <f t="array" aca="1" ref="BU300" ca="1">_xlfn.STDEV.P((E300:BQ300 - OFFSET(E300:BQ300,0,1)) / OFFSET(E300:BQ300,0,1)) * SQRT(COUNT(E300:BR300)-1)</f>
        <v>0.18726986665622314</v>
      </c>
      <c r="BV300" s="10" cm="1">
        <f t="array" ref="BV300">-(MAX(1 - (E300:BR300 / _xlfn.SCAN(E300, E300:BR300, _xlfn.LAMBDA(_xlpm.a,_xlpm.b, MAX(_xlpm.a, _xlpm.b))))))</f>
        <v>-0.16983068240123134</v>
      </c>
      <c r="BW300" s="12">
        <f t="shared" ca="1" si="9"/>
        <v>-0.48800279449456097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20.16</v>
      </c>
      <c r="F301">
        <v>20.440000000000001</v>
      </c>
      <c r="G301">
        <v>20.52</v>
      </c>
      <c r="H301">
        <v>20.58</v>
      </c>
      <c r="I301">
        <v>20.32</v>
      </c>
      <c r="J301">
        <v>19.38</v>
      </c>
      <c r="K301">
        <v>20.04</v>
      </c>
      <c r="L301">
        <v>20.440000000000001</v>
      </c>
      <c r="M301">
        <v>20.04</v>
      </c>
      <c r="N301">
        <v>20</v>
      </c>
      <c r="O301">
        <v>19.809999999999999</v>
      </c>
      <c r="P301">
        <v>20.440000000000001</v>
      </c>
      <c r="Q301">
        <v>18.78</v>
      </c>
      <c r="R301">
        <v>18.809999999999999</v>
      </c>
      <c r="S301">
        <v>20.12</v>
      </c>
      <c r="T301">
        <v>20.100000000000001</v>
      </c>
      <c r="U301">
        <v>20.260000000000002</v>
      </c>
      <c r="V301">
        <v>20.399999999999999</v>
      </c>
      <c r="W301">
        <v>20.16</v>
      </c>
      <c r="X301">
        <v>20.66</v>
      </c>
      <c r="Y301">
        <v>20.28</v>
      </c>
      <c r="Z301">
        <v>20.02</v>
      </c>
      <c r="AA301">
        <v>20.36</v>
      </c>
      <c r="AB301">
        <v>20.059999999999999</v>
      </c>
      <c r="AC301">
        <v>20.16</v>
      </c>
      <c r="AD301">
        <v>20.7</v>
      </c>
      <c r="AE301">
        <v>20.48</v>
      </c>
      <c r="AF301">
        <v>20.46</v>
      </c>
      <c r="AG301">
        <v>20.56</v>
      </c>
      <c r="AH301">
        <v>20.420000000000002</v>
      </c>
      <c r="AI301">
        <v>20.16</v>
      </c>
      <c r="AJ301">
        <v>21.3</v>
      </c>
      <c r="AK301">
        <v>21.28</v>
      </c>
      <c r="AL301">
        <v>20.440000000000001</v>
      </c>
      <c r="AM301">
        <v>20.6</v>
      </c>
      <c r="AN301">
        <v>20.100000000000001</v>
      </c>
      <c r="AO301">
        <v>19.91</v>
      </c>
      <c r="AP301">
        <v>19.82</v>
      </c>
      <c r="AQ301">
        <v>19.72</v>
      </c>
      <c r="AR301">
        <v>19.63</v>
      </c>
      <c r="AS301">
        <v>19.55</v>
      </c>
      <c r="AT301">
        <v>20.02</v>
      </c>
      <c r="AU301">
        <v>19.73</v>
      </c>
      <c r="AV301">
        <v>19.57</v>
      </c>
      <c r="AW301">
        <v>19.98</v>
      </c>
      <c r="AX301">
        <v>19.64</v>
      </c>
      <c r="AY301">
        <v>19.45</v>
      </c>
      <c r="AZ301">
        <v>19.100000000000001</v>
      </c>
      <c r="BA301">
        <v>19.239999999999998</v>
      </c>
      <c r="BB301">
        <v>18.690000000000001</v>
      </c>
      <c r="BC301">
        <v>18.899999999999999</v>
      </c>
      <c r="BD301">
        <v>18.63</v>
      </c>
      <c r="BE301">
        <v>18.989999999999998</v>
      </c>
      <c r="BF301">
        <v>19</v>
      </c>
      <c r="BG301">
        <v>18.62</v>
      </c>
      <c r="BH301">
        <v>18.66</v>
      </c>
      <c r="BI301">
        <v>18.72</v>
      </c>
      <c r="BJ301">
        <v>17.920000000000002</v>
      </c>
      <c r="BK301">
        <v>18.09</v>
      </c>
      <c r="BL301">
        <v>18.239999999999998</v>
      </c>
      <c r="BM301">
        <v>18.46</v>
      </c>
      <c r="BN301">
        <v>18.100000000000001</v>
      </c>
      <c r="BO301">
        <v>18.739999999999998</v>
      </c>
      <c r="BP301">
        <v>18.059999999999999</v>
      </c>
      <c r="BQ301">
        <v>17.940000000000001</v>
      </c>
      <c r="BR301">
        <v>17.63</v>
      </c>
      <c r="BS301" s="10">
        <f t="shared" si="8"/>
        <v>-0.1254960317460318</v>
      </c>
      <c r="BT301" s="11" cm="1">
        <f t="array" aca="1" ref="BT301" ca="1">_xlfn.PERCENTILE.INC((OFFSET(E301,0,1,1,COLUMNS(E301:BR301)-1) - E301:BQ301) / E301:BQ301, 0.05) * SQRT(COUNT(E301:BR301) - 1)</f>
        <v>-0.3131070610107069</v>
      </c>
      <c r="BU301" s="10" cm="1">
        <f t="array" aca="1" ref="BU301" ca="1">_xlfn.STDEV.P((E301:BQ301 - OFFSET(E301:BQ301,0,1)) / OFFSET(E301:BQ301,0,1)) * SQRT(COUNT(E301:BR301)-1)</f>
        <v>0.18793956958597025</v>
      </c>
      <c r="BV301" s="10" cm="1">
        <f t="array" ref="BV301">-(MAX(1 - (E301:BR301 / _xlfn.SCAN(E301, E301:BR301, _xlfn.LAMBDA(_xlpm.a,_xlpm.b, MAX(_xlpm.a, _xlpm.b))))))</f>
        <v>-0.17230046948356814</v>
      </c>
      <c r="BW301" s="12">
        <f t="shared" ca="1" si="9"/>
        <v>-0.63870547330971794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353.8</v>
      </c>
      <c r="F302">
        <v>355.2</v>
      </c>
      <c r="G302">
        <v>353.6</v>
      </c>
      <c r="H302">
        <v>351.4</v>
      </c>
      <c r="I302">
        <v>352</v>
      </c>
      <c r="J302">
        <v>343.6</v>
      </c>
      <c r="K302">
        <v>352</v>
      </c>
      <c r="L302">
        <v>355.2</v>
      </c>
      <c r="M302">
        <v>350.4</v>
      </c>
      <c r="N302">
        <v>351.6</v>
      </c>
      <c r="O302">
        <v>349</v>
      </c>
      <c r="P302">
        <v>346.2</v>
      </c>
      <c r="Q302">
        <v>332.8</v>
      </c>
      <c r="R302">
        <v>334.8</v>
      </c>
      <c r="S302">
        <v>340.8</v>
      </c>
      <c r="T302">
        <v>340</v>
      </c>
      <c r="U302">
        <v>340.2</v>
      </c>
      <c r="V302">
        <v>343.6</v>
      </c>
      <c r="W302">
        <v>344</v>
      </c>
      <c r="X302">
        <v>342</v>
      </c>
      <c r="Y302">
        <v>342.4</v>
      </c>
      <c r="Z302">
        <v>346.4</v>
      </c>
      <c r="AA302">
        <v>349.8</v>
      </c>
      <c r="AB302">
        <v>345.2</v>
      </c>
      <c r="AC302">
        <v>347.8</v>
      </c>
      <c r="AD302">
        <v>355</v>
      </c>
      <c r="AE302">
        <v>355.6</v>
      </c>
      <c r="AF302">
        <v>356.8</v>
      </c>
      <c r="AG302">
        <v>364.2</v>
      </c>
      <c r="AH302">
        <v>371.6</v>
      </c>
      <c r="AI302">
        <v>380</v>
      </c>
      <c r="AJ302">
        <v>370.4</v>
      </c>
      <c r="AK302">
        <v>363</v>
      </c>
      <c r="AL302">
        <v>399.6</v>
      </c>
      <c r="AM302">
        <v>382.6</v>
      </c>
      <c r="AN302">
        <v>371</v>
      </c>
      <c r="AO302">
        <v>368</v>
      </c>
      <c r="AP302">
        <v>371</v>
      </c>
      <c r="AQ302">
        <v>368.2</v>
      </c>
      <c r="AR302">
        <v>374</v>
      </c>
      <c r="AS302">
        <v>370.8</v>
      </c>
      <c r="AT302">
        <v>370.8</v>
      </c>
      <c r="AU302">
        <v>367.2</v>
      </c>
      <c r="AV302">
        <v>360</v>
      </c>
      <c r="AW302">
        <v>360.6</v>
      </c>
      <c r="AX302">
        <v>369.8</v>
      </c>
      <c r="AY302">
        <v>370.2</v>
      </c>
      <c r="AZ302">
        <v>375.4</v>
      </c>
      <c r="BA302">
        <v>382.8</v>
      </c>
      <c r="BB302">
        <v>382.8</v>
      </c>
      <c r="BC302">
        <v>380.4</v>
      </c>
      <c r="BD302">
        <v>370.8</v>
      </c>
      <c r="BE302">
        <v>366.4</v>
      </c>
      <c r="BF302">
        <v>362.6</v>
      </c>
      <c r="BG302">
        <v>360</v>
      </c>
      <c r="BH302">
        <v>366.4</v>
      </c>
      <c r="BI302">
        <v>364.6</v>
      </c>
      <c r="BJ302">
        <v>350.6</v>
      </c>
      <c r="BK302">
        <v>349.6</v>
      </c>
      <c r="BL302">
        <v>355.6</v>
      </c>
      <c r="BM302">
        <v>360.4</v>
      </c>
      <c r="BN302">
        <v>355.6</v>
      </c>
      <c r="BO302">
        <v>351.8</v>
      </c>
      <c r="BP302">
        <v>346.4</v>
      </c>
      <c r="BQ302">
        <v>343.6</v>
      </c>
      <c r="BR302">
        <v>341.2</v>
      </c>
      <c r="BS302" s="10">
        <f t="shared" si="8"/>
        <v>-3.5613340870548398E-2</v>
      </c>
      <c r="BT302" s="11" cm="1">
        <f t="array" aca="1" ref="BT302" ca="1">_xlfn.PERCENTILE.INC((OFFSET(E302,0,1,1,COLUMNS(E302:BR302)-1) - E302:BQ302) / E302:BQ302, 0.05) * SQRT(COUNT(E302:BR302) - 1)</f>
        <v>-0.23628645945633889</v>
      </c>
      <c r="BU302" s="10" cm="1">
        <f t="array" aca="1" ref="BU302" ca="1">_xlfn.STDEV.P((E302:BQ302 - OFFSET(E302:BQ302,0,1)) / OFFSET(E302:BQ302,0,1)) * SQRT(COUNT(E302:BR302)-1)</f>
        <v>0.15680621318700635</v>
      </c>
      <c r="BV302" s="10" cm="1">
        <f t="array" ref="BV302">-(MAX(1 - (E302:BR302 / _xlfn.SCAN(E302, E302:BR302, _xlfn.LAMBDA(_xlpm.a,_xlpm.b, MAX(_xlpm.a, _xlpm.b))))))</f>
        <v>-0.14614614614614618</v>
      </c>
      <c r="BW302" s="12">
        <f t="shared" ca="1" si="9"/>
        <v>-0.19230960468757241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280</v>
      </c>
      <c r="F303">
        <v>280</v>
      </c>
      <c r="G303">
        <v>280</v>
      </c>
      <c r="H303">
        <v>280</v>
      </c>
      <c r="I303">
        <v>278.5</v>
      </c>
      <c r="J303">
        <v>275.5</v>
      </c>
      <c r="K303">
        <v>270</v>
      </c>
      <c r="L303">
        <v>262.5</v>
      </c>
      <c r="M303">
        <v>269</v>
      </c>
      <c r="N303">
        <v>272</v>
      </c>
      <c r="O303">
        <v>273.5</v>
      </c>
      <c r="P303">
        <v>268</v>
      </c>
      <c r="Q303">
        <v>267</v>
      </c>
      <c r="R303">
        <v>267</v>
      </c>
      <c r="S303">
        <v>269</v>
      </c>
      <c r="T303">
        <v>278.5</v>
      </c>
      <c r="U303">
        <v>274</v>
      </c>
      <c r="V303">
        <v>268.5</v>
      </c>
      <c r="W303">
        <v>267</v>
      </c>
      <c r="X303">
        <v>267.5</v>
      </c>
      <c r="Y303">
        <v>265</v>
      </c>
      <c r="Z303">
        <v>265.5</v>
      </c>
      <c r="AA303">
        <v>268</v>
      </c>
      <c r="AB303">
        <v>265</v>
      </c>
      <c r="AC303">
        <v>268</v>
      </c>
      <c r="AD303">
        <v>275.5</v>
      </c>
      <c r="AE303">
        <v>277</v>
      </c>
      <c r="AF303">
        <v>273</v>
      </c>
      <c r="AG303">
        <v>277.5</v>
      </c>
      <c r="AH303">
        <v>271.5</v>
      </c>
      <c r="AI303">
        <v>269.5</v>
      </c>
      <c r="AJ303">
        <v>270</v>
      </c>
      <c r="AK303">
        <v>270</v>
      </c>
      <c r="AL303">
        <v>266.5</v>
      </c>
      <c r="AM303">
        <v>267.5</v>
      </c>
      <c r="AN303">
        <v>262</v>
      </c>
      <c r="AO303">
        <v>266.5</v>
      </c>
      <c r="AP303">
        <v>274.5</v>
      </c>
      <c r="AQ303">
        <v>274.5</v>
      </c>
      <c r="AR303">
        <v>272</v>
      </c>
      <c r="AS303">
        <v>272.5</v>
      </c>
      <c r="AT303">
        <v>269</v>
      </c>
      <c r="AU303">
        <v>269</v>
      </c>
      <c r="AV303">
        <v>270</v>
      </c>
      <c r="AW303">
        <v>269</v>
      </c>
      <c r="AX303">
        <v>269.5</v>
      </c>
      <c r="AY303">
        <v>267</v>
      </c>
      <c r="AZ303">
        <v>268</v>
      </c>
      <c r="BA303">
        <v>269.5</v>
      </c>
      <c r="BB303">
        <v>271</v>
      </c>
      <c r="BC303">
        <v>272</v>
      </c>
      <c r="BD303">
        <v>271.5</v>
      </c>
      <c r="BE303">
        <v>270</v>
      </c>
      <c r="BF303">
        <v>273</v>
      </c>
      <c r="BG303">
        <v>268.5</v>
      </c>
      <c r="BH303">
        <v>267</v>
      </c>
      <c r="BI303">
        <v>260</v>
      </c>
      <c r="BJ303">
        <v>262</v>
      </c>
      <c r="BK303">
        <v>262.5</v>
      </c>
      <c r="BL303">
        <v>267.5</v>
      </c>
      <c r="BM303">
        <v>261</v>
      </c>
      <c r="BN303">
        <v>262</v>
      </c>
      <c r="BO303">
        <v>265</v>
      </c>
      <c r="BP303">
        <v>257.5</v>
      </c>
      <c r="BQ303">
        <v>263</v>
      </c>
      <c r="BR303">
        <v>259.5</v>
      </c>
      <c r="BS303" s="10">
        <f t="shared" si="8"/>
        <v>-7.3214285714285718E-2</v>
      </c>
      <c r="BT303" s="11" cm="1">
        <f t="array" aca="1" ref="BT303" ca="1">_xlfn.PERCENTILE.INC((OFFSET(E303,0,1,1,COLUMNS(E303:BR303)-1) - E303:BQ303) / E303:BQ303, 0.05) * SQRT(COUNT(E303:BR303) - 1)</f>
        <v>-0.19158808006060304</v>
      </c>
      <c r="BU303" s="10" cm="1">
        <f t="array" aca="1" ref="BU303" ca="1">_xlfn.STDEV.P((E303:BQ303 - OFFSET(E303:BQ303,0,1)) / OFFSET(E303:BQ303,0,1)) * SQRT(COUNT(E303:BR303)-1)</f>
        <v>0.11259212849719485</v>
      </c>
      <c r="BV303" s="10" cm="1">
        <f t="array" ref="BV303">-(MAX(1 - (E303:BR303 / _xlfn.SCAN(E303, E303:BR303, _xlfn.LAMBDA(_xlpm.a,_xlpm.b, MAX(_xlpm.a, _xlpm.b))))))</f>
        <v>-8.0357142857142905E-2</v>
      </c>
      <c r="BW303" s="12">
        <f t="shared" ca="1" si="9"/>
        <v>-0.60178528125057884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3495</v>
      </c>
      <c r="F304">
        <v>3480</v>
      </c>
      <c r="G304">
        <v>3479.5</v>
      </c>
      <c r="H304">
        <v>3474.5</v>
      </c>
      <c r="I304">
        <v>3488</v>
      </c>
      <c r="J304">
        <v>3433.5</v>
      </c>
      <c r="K304">
        <v>3434</v>
      </c>
      <c r="L304">
        <v>3450.5</v>
      </c>
      <c r="M304">
        <v>3502</v>
      </c>
      <c r="N304">
        <v>3487</v>
      </c>
      <c r="O304">
        <v>3477.5</v>
      </c>
      <c r="P304">
        <v>3500.5</v>
      </c>
      <c r="Q304">
        <v>3433.5</v>
      </c>
      <c r="R304">
        <v>3443.5</v>
      </c>
      <c r="S304">
        <v>3466.5</v>
      </c>
      <c r="T304">
        <v>3472.5</v>
      </c>
      <c r="U304">
        <v>3505.5</v>
      </c>
      <c r="V304">
        <v>3461.5</v>
      </c>
      <c r="W304">
        <v>3480</v>
      </c>
      <c r="X304">
        <v>3513</v>
      </c>
      <c r="Y304">
        <v>3540</v>
      </c>
      <c r="Z304">
        <v>3570.5</v>
      </c>
      <c r="AA304">
        <v>3600.5</v>
      </c>
      <c r="AB304">
        <v>3589</v>
      </c>
      <c r="AC304">
        <v>3613.5</v>
      </c>
      <c r="AD304">
        <v>3604.5</v>
      </c>
      <c r="AE304">
        <v>3588</v>
      </c>
      <c r="AF304">
        <v>3591.5</v>
      </c>
      <c r="AG304">
        <v>3593</v>
      </c>
      <c r="AH304">
        <v>3593.5</v>
      </c>
      <c r="AI304">
        <v>3612</v>
      </c>
      <c r="AJ304">
        <v>3635.5</v>
      </c>
      <c r="AK304">
        <v>3620</v>
      </c>
      <c r="AL304">
        <v>3626.5</v>
      </c>
      <c r="AM304">
        <v>3624.5</v>
      </c>
      <c r="AN304">
        <v>3567</v>
      </c>
      <c r="AO304">
        <v>3523</v>
      </c>
      <c r="AP304">
        <v>3531.5</v>
      </c>
      <c r="AQ304">
        <v>3527</v>
      </c>
      <c r="AR304">
        <v>3519.5</v>
      </c>
      <c r="AS304">
        <v>3481.5</v>
      </c>
      <c r="AT304">
        <v>3487.5</v>
      </c>
      <c r="AU304">
        <v>3487.5</v>
      </c>
      <c r="AV304">
        <v>3494</v>
      </c>
      <c r="AW304">
        <v>3553</v>
      </c>
      <c r="AX304">
        <v>3556</v>
      </c>
      <c r="AY304">
        <v>3530.5</v>
      </c>
      <c r="AZ304">
        <v>3561.5</v>
      </c>
      <c r="BA304">
        <v>3516</v>
      </c>
      <c r="BB304">
        <v>3512.5</v>
      </c>
      <c r="BC304">
        <v>3487</v>
      </c>
      <c r="BD304">
        <v>3511.5</v>
      </c>
      <c r="BE304">
        <v>3531.5</v>
      </c>
      <c r="BF304">
        <v>3509</v>
      </c>
      <c r="BG304">
        <v>3458.5</v>
      </c>
      <c r="BH304">
        <v>3467</v>
      </c>
      <c r="BI304">
        <v>3458</v>
      </c>
      <c r="BJ304">
        <v>3437</v>
      </c>
      <c r="BK304">
        <v>3481</v>
      </c>
      <c r="BL304">
        <v>3511</v>
      </c>
      <c r="BM304">
        <v>3505.5</v>
      </c>
      <c r="BN304">
        <v>3484</v>
      </c>
      <c r="BO304">
        <v>3498</v>
      </c>
      <c r="BP304">
        <v>3525</v>
      </c>
      <c r="BQ304">
        <v>3561.5</v>
      </c>
      <c r="BR304">
        <v>3606</v>
      </c>
      <c r="BS304" s="10">
        <f t="shared" si="8"/>
        <v>3.1759656652360517E-2</v>
      </c>
      <c r="BT304" s="11" cm="1">
        <f t="array" aca="1" ref="BT304" ca="1">_xlfn.PERCENTILE.INC((OFFSET(E304,0,1,1,COLUMNS(E304:BR304)-1) - E304:BQ304) / E304:BQ304, 0.05) * SQRT(COUNT(E304:BR304) - 1)</f>
        <v>-0.1134227026977245</v>
      </c>
      <c r="BU304" s="10" cm="1">
        <f t="array" aca="1" ref="BU304" ca="1">_xlfn.STDEV.P((E304:BQ304 - OFFSET(E304:BQ304,0,1)) / OFFSET(E304:BQ304,0,1)) * SQRT(COUNT(E304:BR304)-1)</f>
        <v>6.2697810098193252E-2</v>
      </c>
      <c r="BV304" s="10" cm="1">
        <f t="array" ref="BV304">-(MAX(1 - (E304:BR304 / _xlfn.SCAN(E304, E304:BR304, _xlfn.LAMBDA(_xlpm.a,_xlpm.b, MAX(_xlpm.a, _xlpm.b))))))</f>
        <v>-5.4600467611057635E-2</v>
      </c>
      <c r="BW304" s="12">
        <f t="shared" ca="1" si="9"/>
        <v>0.59360377330679703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113.4</v>
      </c>
      <c r="F305">
        <v>117.35</v>
      </c>
      <c r="G305">
        <v>116.4</v>
      </c>
      <c r="H305">
        <v>119.65</v>
      </c>
      <c r="I305">
        <v>123.9</v>
      </c>
      <c r="J305">
        <v>121.85</v>
      </c>
      <c r="K305">
        <v>119.15</v>
      </c>
      <c r="L305">
        <v>122.7</v>
      </c>
      <c r="M305">
        <v>123.35</v>
      </c>
      <c r="N305">
        <v>122.9</v>
      </c>
      <c r="O305">
        <v>122.4</v>
      </c>
      <c r="P305">
        <v>121.85</v>
      </c>
      <c r="Q305">
        <v>121.2</v>
      </c>
      <c r="R305">
        <v>120.55</v>
      </c>
      <c r="S305">
        <v>121.3</v>
      </c>
      <c r="T305">
        <v>128.1</v>
      </c>
      <c r="U305">
        <v>129.4</v>
      </c>
      <c r="V305">
        <v>127.75</v>
      </c>
      <c r="W305">
        <v>123.8</v>
      </c>
      <c r="X305">
        <v>125.15</v>
      </c>
      <c r="Y305">
        <v>125</v>
      </c>
      <c r="Z305">
        <v>126.2</v>
      </c>
      <c r="AA305">
        <v>128.19999999999999</v>
      </c>
      <c r="AB305">
        <v>127.45</v>
      </c>
      <c r="AC305">
        <v>130.1</v>
      </c>
      <c r="AD305">
        <v>131</v>
      </c>
      <c r="AE305">
        <v>131.15</v>
      </c>
      <c r="AF305">
        <v>126.95</v>
      </c>
      <c r="AG305">
        <v>126.95</v>
      </c>
      <c r="AH305">
        <v>125.95</v>
      </c>
      <c r="AI305">
        <v>116.4</v>
      </c>
      <c r="AJ305">
        <v>116</v>
      </c>
      <c r="AK305">
        <v>114.95</v>
      </c>
      <c r="AL305">
        <v>114.8</v>
      </c>
      <c r="AM305">
        <v>115.7</v>
      </c>
      <c r="AN305">
        <v>116.6</v>
      </c>
      <c r="AO305">
        <v>115.75</v>
      </c>
      <c r="AP305">
        <v>118.05</v>
      </c>
      <c r="AQ305">
        <v>124.75</v>
      </c>
      <c r="AR305">
        <v>123.2</v>
      </c>
      <c r="AS305">
        <v>119.25</v>
      </c>
      <c r="AT305">
        <v>120</v>
      </c>
      <c r="AU305">
        <v>118.3</v>
      </c>
      <c r="AV305">
        <v>122.6</v>
      </c>
      <c r="AW305">
        <v>130.19999999999999</v>
      </c>
      <c r="AX305">
        <v>131.80000000000001</v>
      </c>
      <c r="AY305">
        <v>129.25</v>
      </c>
      <c r="AZ305">
        <v>131.85</v>
      </c>
      <c r="BA305">
        <v>132.1</v>
      </c>
      <c r="BB305">
        <v>130</v>
      </c>
      <c r="BC305">
        <v>131.4</v>
      </c>
      <c r="BD305">
        <v>131.4</v>
      </c>
      <c r="BE305">
        <v>129</v>
      </c>
      <c r="BF305">
        <v>126.75</v>
      </c>
      <c r="BG305">
        <v>124.3</v>
      </c>
      <c r="BH305">
        <v>123.85</v>
      </c>
      <c r="BI305">
        <v>123.3</v>
      </c>
      <c r="BJ305">
        <v>118.4</v>
      </c>
      <c r="BK305">
        <v>119.85</v>
      </c>
      <c r="BL305">
        <v>120.2</v>
      </c>
      <c r="BM305">
        <v>120.1</v>
      </c>
      <c r="BN305">
        <v>117.65</v>
      </c>
      <c r="BO305">
        <v>116.6</v>
      </c>
      <c r="BP305">
        <v>113.45</v>
      </c>
      <c r="BQ305">
        <v>112.75</v>
      </c>
      <c r="BR305">
        <v>110.45</v>
      </c>
      <c r="BS305" s="10">
        <f t="shared" si="8"/>
        <v>-2.6014109347442704E-2</v>
      </c>
      <c r="BT305" s="11" cm="1">
        <f t="array" aca="1" ref="BT305" ca="1">_xlfn.PERCENTILE.INC((OFFSET(E305,0,1,1,COLUMNS(E305:BR305)-1) - E305:BQ305) / E305:BQ305, 0.05) * SQRT(COUNT(E305:BR305) - 1)</f>
        <v>-0.25640779393453889</v>
      </c>
      <c r="BU305" s="10" cm="1">
        <f t="array" aca="1" ref="BU305" ca="1">_xlfn.STDEV.P((E305:BQ305 - OFFSET(E305:BQ305,0,1)) / OFFSET(E305:BQ305,0,1)) * SQRT(COUNT(E305:BR305)-1)</f>
        <v>0.18308896723143961</v>
      </c>
      <c r="BV305" s="10" cm="1">
        <f t="array" ref="BV305">-(MAX(1 - (E305:BR305 / _xlfn.SCAN(E305, E305:BR305, _xlfn.LAMBDA(_xlpm.a,_xlpm.b, MAX(_xlpm.a, _xlpm.b))))))</f>
        <v>-0.16389099167297494</v>
      </c>
      <c r="BW305" s="12">
        <f t="shared" ca="1" si="9"/>
        <v>-0.11227388333813734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3.88</v>
      </c>
      <c r="F306">
        <v>3.88</v>
      </c>
      <c r="G306">
        <v>3.86</v>
      </c>
      <c r="H306">
        <v>4.0199999999999996</v>
      </c>
      <c r="I306">
        <v>4.1150000000000002</v>
      </c>
      <c r="J306">
        <v>4.0999999999999996</v>
      </c>
      <c r="K306">
        <v>4.12</v>
      </c>
      <c r="L306">
        <v>4.0999999999999996</v>
      </c>
      <c r="M306">
        <v>3.98</v>
      </c>
      <c r="N306">
        <v>3.75</v>
      </c>
      <c r="O306">
        <v>3.625</v>
      </c>
      <c r="P306">
        <v>3.64</v>
      </c>
      <c r="Q306">
        <v>3.5</v>
      </c>
      <c r="R306">
        <v>3.4849999999999999</v>
      </c>
      <c r="S306">
        <v>3.74</v>
      </c>
      <c r="T306">
        <v>3.7</v>
      </c>
      <c r="U306">
        <v>3.7</v>
      </c>
      <c r="V306">
        <v>3.78</v>
      </c>
      <c r="W306">
        <v>3.8</v>
      </c>
      <c r="X306">
        <v>4</v>
      </c>
      <c r="Y306">
        <v>3.92</v>
      </c>
      <c r="Z306">
        <v>3.86</v>
      </c>
      <c r="AA306">
        <v>3.88</v>
      </c>
      <c r="AB306">
        <v>3.75</v>
      </c>
      <c r="AC306">
        <v>3.7650000000000001</v>
      </c>
      <c r="AD306">
        <v>3.9</v>
      </c>
      <c r="AE306">
        <v>3.95</v>
      </c>
      <c r="AF306">
        <v>3.9550000000000001</v>
      </c>
      <c r="AG306">
        <v>4.0049999999999999</v>
      </c>
      <c r="AH306">
        <v>4</v>
      </c>
      <c r="AI306">
        <v>3.8849999999999998</v>
      </c>
      <c r="AJ306">
        <v>3.82</v>
      </c>
      <c r="AK306">
        <v>3.645</v>
      </c>
      <c r="AL306">
        <v>3.6150000000000002</v>
      </c>
      <c r="AM306">
        <v>3.665</v>
      </c>
      <c r="AN306">
        <v>3.64</v>
      </c>
      <c r="AO306">
        <v>3.55</v>
      </c>
      <c r="AP306">
        <v>3.5649999999999999</v>
      </c>
      <c r="AQ306">
        <v>3.61</v>
      </c>
      <c r="AR306">
        <v>3.59</v>
      </c>
      <c r="AS306">
        <v>3.58</v>
      </c>
      <c r="AT306">
        <v>3.73</v>
      </c>
      <c r="AU306">
        <v>3.8050000000000002</v>
      </c>
      <c r="AV306">
        <v>3.78</v>
      </c>
      <c r="AW306">
        <v>3.84</v>
      </c>
      <c r="AX306">
        <v>3.72</v>
      </c>
      <c r="AY306">
        <v>3.56</v>
      </c>
      <c r="AZ306">
        <v>3.5249999999999999</v>
      </c>
      <c r="BA306">
        <v>3.5449999999999999</v>
      </c>
      <c r="BB306">
        <v>3.5</v>
      </c>
      <c r="BC306">
        <v>3.54</v>
      </c>
      <c r="BD306">
        <v>3.55</v>
      </c>
      <c r="BE306">
        <v>3.605</v>
      </c>
      <c r="BF306">
        <v>3.52</v>
      </c>
      <c r="BG306">
        <v>3.42</v>
      </c>
      <c r="BH306">
        <v>3.395</v>
      </c>
      <c r="BI306">
        <v>3.5</v>
      </c>
      <c r="BJ306">
        <v>3.55</v>
      </c>
      <c r="BK306">
        <v>3.62</v>
      </c>
      <c r="BL306">
        <v>3.66</v>
      </c>
      <c r="BM306">
        <v>3.7749999999999999</v>
      </c>
      <c r="BN306">
        <v>3.77</v>
      </c>
      <c r="BO306">
        <v>3.9</v>
      </c>
      <c r="BP306">
        <v>3.9849999999999999</v>
      </c>
      <c r="BQ306">
        <v>4.04</v>
      </c>
      <c r="BR306">
        <v>4.0999999999999996</v>
      </c>
      <c r="BS306" s="10">
        <f t="shared" si="8"/>
        <v>5.6701030927834989E-2</v>
      </c>
      <c r="BT306" s="11" cm="1">
        <f t="array" aca="1" ref="BT306" ca="1">_xlfn.PERCENTILE.INC((OFFSET(E306,0,1,1,COLUMNS(E306:BR306)-1) - E306:BQ306) / E306:BQ306, 0.05) * SQRT(COUNT(E306:BR306) - 1)</f>
        <v>-0.30209490769794339</v>
      </c>
      <c r="BU306" s="10" cm="1">
        <f t="array" aca="1" ref="BU306" ca="1">_xlfn.STDEV.P((E306:BQ306 - OFFSET(E306:BQ306,0,1)) / OFFSET(E306:BQ306,0,1)) * SQRT(COUNT(E306:BR306)-1)</f>
        <v>0.19356151258196924</v>
      </c>
      <c r="BV306" s="10" cm="1">
        <f t="array" ref="BV306">-(MAX(1 - (E306:BR306 / _xlfn.SCAN(E306, E306:BR306, _xlfn.LAMBDA(_xlpm.a,_xlpm.b, MAX(_xlpm.a, _xlpm.b))))))</f>
        <v>-0.17597087378640774</v>
      </c>
      <c r="BW306" s="12">
        <f t="shared" ca="1" si="9"/>
        <v>0.32113321547594303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57.66</v>
      </c>
      <c r="F307">
        <v>58.2</v>
      </c>
      <c r="G307">
        <v>58.35</v>
      </c>
      <c r="H307">
        <v>58.34</v>
      </c>
      <c r="I307">
        <v>58.66</v>
      </c>
      <c r="J307">
        <v>57.56</v>
      </c>
      <c r="K307">
        <v>58.27</v>
      </c>
      <c r="L307">
        <v>58.77</v>
      </c>
      <c r="M307">
        <v>58.43</v>
      </c>
      <c r="N307">
        <v>58.62</v>
      </c>
      <c r="O307">
        <v>58.24</v>
      </c>
      <c r="P307">
        <v>58.09</v>
      </c>
      <c r="Q307">
        <v>57.13</v>
      </c>
      <c r="R307">
        <v>57.56</v>
      </c>
      <c r="S307">
        <v>58.21</v>
      </c>
      <c r="T307">
        <v>58.57</v>
      </c>
      <c r="U307">
        <v>59.37</v>
      </c>
      <c r="V307">
        <v>59.09</v>
      </c>
      <c r="W307">
        <v>58.3</v>
      </c>
      <c r="X307">
        <v>58.89</v>
      </c>
      <c r="Y307">
        <v>58.34</v>
      </c>
      <c r="Z307">
        <v>57.11</v>
      </c>
      <c r="AA307">
        <v>57.35</v>
      </c>
      <c r="AB307">
        <v>57.6</v>
      </c>
      <c r="AC307">
        <v>57.8</v>
      </c>
      <c r="AD307">
        <v>57.87</v>
      </c>
      <c r="AE307">
        <v>57.68</v>
      </c>
      <c r="AF307">
        <v>57.44</v>
      </c>
      <c r="AG307">
        <v>57.16</v>
      </c>
      <c r="AH307">
        <v>57.41</v>
      </c>
      <c r="AI307">
        <v>58.33</v>
      </c>
      <c r="AJ307">
        <v>58.1</v>
      </c>
      <c r="AK307">
        <v>57.69</v>
      </c>
      <c r="AL307">
        <v>58.51</v>
      </c>
      <c r="AM307">
        <v>59.93</v>
      </c>
      <c r="AN307">
        <v>59.7</v>
      </c>
      <c r="AO307">
        <v>59.41</v>
      </c>
      <c r="AP307">
        <v>60.05</v>
      </c>
      <c r="AQ307">
        <v>59.54</v>
      </c>
      <c r="AR307">
        <v>59.3</v>
      </c>
      <c r="AS307">
        <v>59.12</v>
      </c>
      <c r="AT307">
        <v>59.24</v>
      </c>
      <c r="AU307">
        <v>59.67</v>
      </c>
      <c r="AV307">
        <v>59.58</v>
      </c>
      <c r="AW307">
        <v>58.97</v>
      </c>
      <c r="AX307">
        <v>59.48</v>
      </c>
      <c r="AY307">
        <v>59.19</v>
      </c>
      <c r="AZ307">
        <v>59.6</v>
      </c>
      <c r="BA307">
        <v>59.54</v>
      </c>
      <c r="BB307">
        <v>58.29</v>
      </c>
      <c r="BC307">
        <v>58.07</v>
      </c>
      <c r="BD307">
        <v>58.23</v>
      </c>
      <c r="BE307">
        <v>58.13</v>
      </c>
      <c r="BF307">
        <v>59.42</v>
      </c>
      <c r="BG307">
        <v>59.91</v>
      </c>
      <c r="BH307">
        <v>60.87</v>
      </c>
      <c r="BI307">
        <v>58.95</v>
      </c>
      <c r="BJ307">
        <v>57.82</v>
      </c>
      <c r="BK307">
        <v>58.26</v>
      </c>
      <c r="BL307">
        <v>57.4</v>
      </c>
      <c r="BM307">
        <v>57.86</v>
      </c>
      <c r="BN307">
        <v>57.21</v>
      </c>
      <c r="BO307">
        <v>56.17</v>
      </c>
      <c r="BP307">
        <v>54.7</v>
      </c>
      <c r="BQ307">
        <v>55.52</v>
      </c>
      <c r="BR307">
        <v>54.48</v>
      </c>
      <c r="BS307" s="10">
        <f t="shared" si="8"/>
        <v>-5.5150884495317375E-2</v>
      </c>
      <c r="BT307" s="11" cm="1">
        <f t="array" aca="1" ref="BT307" ca="1">_xlfn.PERCENTILE.INC((OFFSET(E307,0,1,1,COLUMNS(E307:BR307)-1) - E307:BQ307) / E307:BQ307, 0.05) * SQRT(COUNT(E307:BR307) - 1)</f>
        <v>-0.16631783937345346</v>
      </c>
      <c r="BU307" s="10" cm="1">
        <f t="array" aca="1" ref="BU307" ca="1">_xlfn.STDEV.P((E307:BQ307 - OFFSET(E307:BQ307,0,1)) / OFFSET(E307:BQ307,0,1)) * SQRT(COUNT(E307:BR307)-1)</f>
        <v>9.4223465494179565E-2</v>
      </c>
      <c r="BV307" s="10" cm="1">
        <f t="array" ref="BV307">-(MAX(1 - (E307:BR307 / _xlfn.SCAN(E307, E307:BR307, _xlfn.LAMBDA(_xlpm.a,_xlpm.b, MAX(_xlpm.a, _xlpm.b))))))</f>
        <v>-0.10497782158698865</v>
      </c>
      <c r="BW307" s="12">
        <f t="shared" ca="1" si="9"/>
        <v>-0.52739393774884069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157.5</v>
      </c>
      <c r="F308">
        <v>158.30000000000001</v>
      </c>
      <c r="G308">
        <v>156.6</v>
      </c>
      <c r="H308">
        <v>160.75</v>
      </c>
      <c r="I308">
        <v>163.30000000000001</v>
      </c>
      <c r="J308">
        <v>159.19999999999999</v>
      </c>
      <c r="K308">
        <v>160.65</v>
      </c>
      <c r="L308">
        <v>162.05000000000001</v>
      </c>
      <c r="M308">
        <v>162.4</v>
      </c>
      <c r="N308">
        <v>161.94999999999999</v>
      </c>
      <c r="O308">
        <v>162.6</v>
      </c>
      <c r="P308">
        <v>163.05000000000001</v>
      </c>
      <c r="Q308">
        <v>166</v>
      </c>
      <c r="R308">
        <v>167.3</v>
      </c>
      <c r="S308">
        <v>169.45</v>
      </c>
      <c r="T308">
        <v>170.95</v>
      </c>
      <c r="U308">
        <v>172.35</v>
      </c>
      <c r="V308">
        <v>168.95</v>
      </c>
      <c r="W308">
        <v>168.1</v>
      </c>
      <c r="X308">
        <v>169.6</v>
      </c>
      <c r="Y308">
        <v>172.45</v>
      </c>
      <c r="Z308">
        <v>171.15</v>
      </c>
      <c r="AA308">
        <v>176.45</v>
      </c>
      <c r="AB308">
        <v>171.95</v>
      </c>
      <c r="AC308">
        <v>175.65</v>
      </c>
      <c r="AD308">
        <v>176.4</v>
      </c>
      <c r="AE308">
        <v>173.45</v>
      </c>
      <c r="AF308">
        <v>176.2</v>
      </c>
      <c r="AG308">
        <v>175.85</v>
      </c>
      <c r="AH308">
        <v>176.6</v>
      </c>
      <c r="AI308">
        <v>178.8</v>
      </c>
      <c r="AJ308">
        <v>177.85</v>
      </c>
      <c r="AK308">
        <v>179</v>
      </c>
      <c r="AL308">
        <v>183.9</v>
      </c>
      <c r="AM308">
        <v>184.85</v>
      </c>
      <c r="AN308">
        <v>185.05</v>
      </c>
      <c r="AO308">
        <v>188.15</v>
      </c>
      <c r="AP308">
        <v>187.55</v>
      </c>
      <c r="AQ308">
        <v>186</v>
      </c>
      <c r="AR308">
        <v>185.4</v>
      </c>
      <c r="AS308">
        <v>185.75</v>
      </c>
      <c r="AT308">
        <v>189.45</v>
      </c>
      <c r="AU308">
        <v>190.9</v>
      </c>
      <c r="AV308">
        <v>193.25</v>
      </c>
      <c r="AW308">
        <v>198.5</v>
      </c>
      <c r="AX308">
        <v>201</v>
      </c>
      <c r="AY308">
        <v>201.9</v>
      </c>
      <c r="AZ308">
        <v>204.3</v>
      </c>
      <c r="BA308">
        <v>200.2</v>
      </c>
      <c r="BB308">
        <v>205.7</v>
      </c>
      <c r="BC308">
        <v>205.6</v>
      </c>
      <c r="BD308">
        <v>206.2</v>
      </c>
      <c r="BE308">
        <v>196.7</v>
      </c>
      <c r="BF308">
        <v>201.8</v>
      </c>
      <c r="BG308">
        <v>198.85</v>
      </c>
      <c r="BH308">
        <v>200.6</v>
      </c>
      <c r="BI308">
        <v>202.6</v>
      </c>
      <c r="BJ308">
        <v>200.2</v>
      </c>
      <c r="BK308">
        <v>204.6</v>
      </c>
      <c r="BL308">
        <v>204.3</v>
      </c>
      <c r="BM308">
        <v>203.2</v>
      </c>
      <c r="BN308">
        <v>195.85</v>
      </c>
      <c r="BO308">
        <v>188.6</v>
      </c>
      <c r="BP308">
        <v>182.8</v>
      </c>
      <c r="BQ308">
        <v>181.85</v>
      </c>
      <c r="BR308">
        <v>181.35</v>
      </c>
      <c r="BS308" s="10">
        <f t="shared" si="8"/>
        <v>0.15142857142857138</v>
      </c>
      <c r="BT308" s="11" cm="1">
        <f t="array" aca="1" ref="BT308" ca="1">_xlfn.PERCENTILE.INC((OFFSET(E308,0,1,1,COLUMNS(E308:BR308)-1) - E308:BQ308) / E308:BQ308, 0.05) * SQRT(COUNT(E308:BR308) - 1)</f>
        <v>-0.23947266181243163</v>
      </c>
      <c r="BU308" s="10" cm="1">
        <f t="array" aca="1" ref="BU308" ca="1">_xlfn.STDEV.P((E308:BQ308 - OFFSET(E308:BQ308,0,1)) / OFFSET(E308:BQ308,0,1)) * SQRT(COUNT(E308:BR308)-1)</f>
        <v>0.13326924270585896</v>
      </c>
      <c r="BV308" s="10" cm="1">
        <f t="array" ref="BV308">-(MAX(1 - (E308:BR308 / _xlfn.SCAN(E308, E308:BR308, _xlfn.LAMBDA(_xlpm.a,_xlpm.b, MAX(_xlpm.a, _xlpm.b))))))</f>
        <v>-0.1205140640155189</v>
      </c>
      <c r="BW308" s="12">
        <f t="shared" ca="1" si="9"/>
        <v>1.1772151491461436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3.0200000000000001E-2</v>
      </c>
      <c r="F309">
        <v>3.0499999999999999E-2</v>
      </c>
      <c r="G309">
        <v>3.0700000000000002E-2</v>
      </c>
      <c r="H309">
        <v>2.9399999999999999E-2</v>
      </c>
      <c r="I309">
        <v>2.8500000000000001E-2</v>
      </c>
      <c r="J309">
        <v>2.75E-2</v>
      </c>
      <c r="K309">
        <v>2.6700000000000002E-2</v>
      </c>
      <c r="L309">
        <v>2.3699999999999999E-2</v>
      </c>
      <c r="M309">
        <v>2.76E-2</v>
      </c>
      <c r="N309">
        <v>2.6200000000000001E-2</v>
      </c>
      <c r="O309">
        <v>2.5700000000000001E-2</v>
      </c>
      <c r="P309">
        <v>2.53E-2</v>
      </c>
      <c r="Q309">
        <v>2.3599999999999999E-2</v>
      </c>
      <c r="R309">
        <v>2.46E-2</v>
      </c>
      <c r="S309">
        <v>2.3900000000000001E-2</v>
      </c>
      <c r="T309">
        <v>2.29E-2</v>
      </c>
      <c r="U309">
        <v>2.3599999999999999E-2</v>
      </c>
      <c r="V309">
        <v>2.9100000000000001E-2</v>
      </c>
      <c r="W309">
        <v>2.8899999999999999E-2</v>
      </c>
      <c r="X309">
        <v>2.9600000000000001E-2</v>
      </c>
      <c r="Y309">
        <v>2.9100000000000001E-2</v>
      </c>
      <c r="Z309">
        <v>2.5499999999999998E-2</v>
      </c>
      <c r="AA309">
        <v>2.5999999999999999E-2</v>
      </c>
      <c r="AB309">
        <v>2.4199999999999999E-2</v>
      </c>
      <c r="AC309">
        <v>2.47E-2</v>
      </c>
      <c r="AD309">
        <v>2.5100000000000001E-2</v>
      </c>
      <c r="AE309">
        <v>2.4199999999999999E-2</v>
      </c>
      <c r="AF309">
        <v>2.41E-2</v>
      </c>
      <c r="AG309">
        <v>2.3300000000000001E-2</v>
      </c>
      <c r="AH309">
        <v>2.29E-2</v>
      </c>
      <c r="AI309">
        <v>2.2200000000000001E-2</v>
      </c>
      <c r="AJ309">
        <v>2.1000000000000001E-2</v>
      </c>
      <c r="AK309">
        <v>2.1000000000000001E-2</v>
      </c>
      <c r="AL309">
        <v>2.1000000000000001E-2</v>
      </c>
      <c r="AM309">
        <v>2.01E-2</v>
      </c>
      <c r="AN309">
        <v>2.0199999999999999E-2</v>
      </c>
      <c r="AO309">
        <v>2.0199999999999999E-2</v>
      </c>
      <c r="AP309">
        <v>2.0199999999999999E-2</v>
      </c>
      <c r="AQ309">
        <v>1.9800000000000002E-2</v>
      </c>
      <c r="AR309">
        <v>0.02</v>
      </c>
      <c r="AS309">
        <v>2.0199999999999999E-2</v>
      </c>
      <c r="AT309">
        <v>2.01E-2</v>
      </c>
      <c r="AU309">
        <v>2.01E-2</v>
      </c>
      <c r="AV309">
        <v>2.0199999999999999E-2</v>
      </c>
      <c r="AW309">
        <v>2.01E-2</v>
      </c>
      <c r="AX309">
        <v>2.0199999999999999E-2</v>
      </c>
      <c r="AY309">
        <v>2.01E-2</v>
      </c>
      <c r="AZ309">
        <v>0.02</v>
      </c>
      <c r="BA309">
        <v>1.9900000000000001E-2</v>
      </c>
      <c r="BB309">
        <v>1.9900000000000001E-2</v>
      </c>
      <c r="BC309">
        <v>1.9900000000000001E-2</v>
      </c>
      <c r="BD309">
        <v>1.9099999999999999E-2</v>
      </c>
      <c r="BE309">
        <v>1.9199999999999998E-2</v>
      </c>
      <c r="BF309">
        <v>1.9800000000000002E-2</v>
      </c>
      <c r="BG309">
        <v>1.9099999999999999E-2</v>
      </c>
      <c r="BH309">
        <v>1.78E-2</v>
      </c>
      <c r="BI309">
        <v>1.7299999999999999E-2</v>
      </c>
      <c r="BJ309">
        <v>1.6199999999999999E-2</v>
      </c>
      <c r="BK309">
        <v>1.5800000000000002E-2</v>
      </c>
      <c r="BL309">
        <v>1.4E-2</v>
      </c>
      <c r="BM309">
        <v>1.4500000000000001E-2</v>
      </c>
      <c r="BN309">
        <v>1.43E-2</v>
      </c>
      <c r="BO309">
        <v>1.6199999999999999E-2</v>
      </c>
      <c r="BP309">
        <v>1.5100000000000001E-2</v>
      </c>
      <c r="BQ309">
        <v>1.49E-2</v>
      </c>
      <c r="BR309">
        <v>1.47E-2</v>
      </c>
      <c r="BS309" s="10">
        <f t="shared" si="8"/>
        <v>-0.51324503311258285</v>
      </c>
      <c r="BT309" s="11" cm="1">
        <f t="array" aca="1" ref="BT309" ca="1">_xlfn.PERCENTILE.INC((OFFSET(E309,0,1,1,COLUMNS(E309:BR309)-1) - E309:BQ309) / E309:BQ309, 0.05) * SQRT(COUNT(E309:BR309) - 1)</f>
        <v>-0.55627305575453367</v>
      </c>
      <c r="BU309" s="10" cm="1">
        <f t="array" aca="1" ref="BU309" ca="1">_xlfn.STDEV.P((E309:BQ309 - OFFSET(E309:BQ309,0,1)) / OFFSET(E309:BQ309,0,1)) * SQRT(COUNT(E309:BR309)-1)</f>
        <v>0.41353584164625856</v>
      </c>
      <c r="BV309" s="10" cm="1">
        <f t="array" ref="BV309">-(MAX(1 - (E309:BR309 / _xlfn.SCAN(E309, E309:BR309, _xlfn.LAMBDA(_xlpm.a,_xlpm.b, MAX(_xlpm.a, _xlpm.b))))))</f>
        <v>-0.5439739413680782</v>
      </c>
      <c r="BW309" s="12">
        <f t="shared" ca="1" si="9"/>
        <v>-1.2279154113730908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681.5</v>
      </c>
      <c r="F310">
        <v>682</v>
      </c>
      <c r="G310">
        <v>681</v>
      </c>
      <c r="H310">
        <v>670</v>
      </c>
      <c r="I310">
        <v>675.5</v>
      </c>
      <c r="J310">
        <v>652</v>
      </c>
      <c r="K310">
        <v>671.5</v>
      </c>
      <c r="L310">
        <v>681</v>
      </c>
      <c r="M310">
        <v>683.5</v>
      </c>
      <c r="N310">
        <v>686</v>
      </c>
      <c r="O310">
        <v>677</v>
      </c>
      <c r="P310">
        <v>666.5</v>
      </c>
      <c r="Q310">
        <v>654.5</v>
      </c>
      <c r="R310">
        <v>661.5</v>
      </c>
      <c r="S310">
        <v>678</v>
      </c>
      <c r="T310">
        <v>680.5</v>
      </c>
      <c r="U310">
        <v>699</v>
      </c>
      <c r="V310">
        <v>698.5</v>
      </c>
      <c r="W310">
        <v>675.5</v>
      </c>
      <c r="X310">
        <v>688.5</v>
      </c>
      <c r="Y310">
        <v>691.5</v>
      </c>
      <c r="Z310">
        <v>684</v>
      </c>
      <c r="AA310">
        <v>703</v>
      </c>
      <c r="AB310">
        <v>710.5</v>
      </c>
      <c r="AC310">
        <v>712.5</v>
      </c>
      <c r="AD310">
        <v>706.5</v>
      </c>
      <c r="AE310">
        <v>699.5</v>
      </c>
      <c r="AF310">
        <v>694.5</v>
      </c>
      <c r="AG310">
        <v>698.5</v>
      </c>
      <c r="AH310">
        <v>702.5</v>
      </c>
      <c r="AI310">
        <v>712</v>
      </c>
      <c r="AJ310">
        <v>719.5</v>
      </c>
      <c r="AK310">
        <v>707.5</v>
      </c>
      <c r="AL310">
        <v>707</v>
      </c>
      <c r="AM310">
        <v>674</v>
      </c>
      <c r="AN310">
        <v>638.5</v>
      </c>
      <c r="AO310">
        <v>635.5</v>
      </c>
      <c r="AP310">
        <v>658</v>
      </c>
      <c r="AQ310">
        <v>648</v>
      </c>
      <c r="AR310">
        <v>642</v>
      </c>
      <c r="AS310">
        <v>631</v>
      </c>
      <c r="AT310">
        <v>633</v>
      </c>
      <c r="AU310">
        <v>644</v>
      </c>
      <c r="AV310">
        <v>638</v>
      </c>
      <c r="AW310">
        <v>661.5</v>
      </c>
      <c r="AX310">
        <v>661.5</v>
      </c>
      <c r="AY310">
        <v>646</v>
      </c>
      <c r="AZ310">
        <v>663.5</v>
      </c>
      <c r="BA310">
        <v>665.5</v>
      </c>
      <c r="BB310">
        <v>660</v>
      </c>
      <c r="BC310">
        <v>668</v>
      </c>
      <c r="BD310">
        <v>671</v>
      </c>
      <c r="BE310">
        <v>660.5</v>
      </c>
      <c r="BF310">
        <v>648.5</v>
      </c>
      <c r="BG310">
        <v>621</v>
      </c>
      <c r="BH310">
        <v>629.5</v>
      </c>
      <c r="BI310">
        <v>637</v>
      </c>
      <c r="BJ310">
        <v>630</v>
      </c>
      <c r="BK310">
        <v>641</v>
      </c>
      <c r="BL310">
        <v>645.5</v>
      </c>
      <c r="BM310">
        <v>657</v>
      </c>
      <c r="BN310">
        <v>649</v>
      </c>
      <c r="BO310">
        <v>642.5</v>
      </c>
      <c r="BP310">
        <v>619</v>
      </c>
      <c r="BQ310">
        <v>629</v>
      </c>
      <c r="BR310">
        <v>624</v>
      </c>
      <c r="BS310" s="10">
        <f t="shared" si="8"/>
        <v>-8.4372707263389579E-2</v>
      </c>
      <c r="BT310" s="11" cm="1">
        <f t="array" aca="1" ref="BT310" ca="1">_xlfn.PERCENTILE.INC((OFFSET(E310,0,1,1,COLUMNS(E310:BR310)-1) - E310:BQ310) / E310:BQ310, 0.05) * SQRT(COUNT(E310:BR310) - 1)</f>
        <v>-0.2920029581988085</v>
      </c>
      <c r="BU310" s="10" cm="1">
        <f t="array" aca="1" ref="BU310" ca="1">_xlfn.STDEV.P((E310:BQ310 - OFFSET(E310:BQ310,0,1)) / OFFSET(E310:BQ310,0,1)) * SQRT(COUNT(E310:BR310)-1)</f>
        <v>0.15567186435397001</v>
      </c>
      <c r="BV310" s="10" cm="1">
        <f t="array" ref="BV310">-(MAX(1 - (E310:BR310 / _xlfn.SCAN(E310, E310:BR310, _xlfn.LAMBDA(_xlpm.a,_xlpm.b, MAX(_xlpm.a, _xlpm.b))))))</f>
        <v>-0.13968033356497567</v>
      </c>
      <c r="BW310" s="12">
        <f t="shared" ca="1" si="9"/>
        <v>-0.50692980128992116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70.5</v>
      </c>
      <c r="F311">
        <v>69.75</v>
      </c>
      <c r="G311">
        <v>69.25</v>
      </c>
      <c r="H311">
        <v>69.2</v>
      </c>
      <c r="I311">
        <v>70.05</v>
      </c>
      <c r="J311">
        <v>69.400000000000006</v>
      </c>
      <c r="K311">
        <v>69.099999999999994</v>
      </c>
      <c r="L311">
        <v>70.099999999999994</v>
      </c>
      <c r="M311">
        <v>70.3</v>
      </c>
      <c r="N311">
        <v>69.650000000000006</v>
      </c>
      <c r="O311">
        <v>72.2</v>
      </c>
      <c r="P311">
        <v>75.75</v>
      </c>
      <c r="Q311">
        <v>74.45</v>
      </c>
      <c r="R311">
        <v>75.95</v>
      </c>
      <c r="S311">
        <v>76.650000000000006</v>
      </c>
      <c r="T311">
        <v>76.650000000000006</v>
      </c>
      <c r="U311">
        <v>76.45</v>
      </c>
      <c r="V311">
        <v>75.25</v>
      </c>
      <c r="W311">
        <v>74.45</v>
      </c>
      <c r="X311">
        <v>76</v>
      </c>
      <c r="Y311">
        <v>76.8</v>
      </c>
      <c r="Z311">
        <v>76.599999999999994</v>
      </c>
      <c r="AA311">
        <v>76.400000000000006</v>
      </c>
      <c r="AB311">
        <v>76.150000000000006</v>
      </c>
      <c r="AC311">
        <v>75</v>
      </c>
      <c r="AD311">
        <v>74.7</v>
      </c>
      <c r="AE311">
        <v>73.599999999999994</v>
      </c>
      <c r="AF311">
        <v>73.599999999999994</v>
      </c>
      <c r="AG311">
        <v>73.349999999999994</v>
      </c>
      <c r="AH311">
        <v>73</v>
      </c>
      <c r="AI311">
        <v>73.55</v>
      </c>
      <c r="AJ311">
        <v>73.400000000000006</v>
      </c>
      <c r="AK311">
        <v>73.05</v>
      </c>
      <c r="AL311">
        <v>73.099999999999994</v>
      </c>
      <c r="AM311">
        <v>73.8</v>
      </c>
      <c r="AN311">
        <v>73.25</v>
      </c>
      <c r="AO311">
        <v>73.3</v>
      </c>
      <c r="AP311">
        <v>73.900000000000006</v>
      </c>
      <c r="AQ311">
        <v>73.5</v>
      </c>
      <c r="AR311">
        <v>70.849999999999994</v>
      </c>
      <c r="AS311">
        <v>71.150000000000006</v>
      </c>
      <c r="AT311">
        <v>70.3</v>
      </c>
      <c r="AU311">
        <v>70.8</v>
      </c>
      <c r="AV311">
        <v>71.349999999999994</v>
      </c>
      <c r="AW311">
        <v>71.3</v>
      </c>
      <c r="AX311">
        <v>71.25</v>
      </c>
      <c r="AY311">
        <v>70.599999999999994</v>
      </c>
      <c r="AZ311">
        <v>72.3</v>
      </c>
      <c r="BA311">
        <v>72.400000000000006</v>
      </c>
      <c r="BB311">
        <v>72.05</v>
      </c>
      <c r="BC311">
        <v>72.400000000000006</v>
      </c>
      <c r="BD311">
        <v>71.400000000000006</v>
      </c>
      <c r="BE311">
        <v>72.25</v>
      </c>
      <c r="BF311">
        <v>72.349999999999994</v>
      </c>
      <c r="BG311">
        <v>72.349999999999994</v>
      </c>
      <c r="BH311">
        <v>72.7</v>
      </c>
      <c r="BI311">
        <v>73.349999999999994</v>
      </c>
      <c r="BJ311">
        <v>73.5</v>
      </c>
      <c r="BK311">
        <v>73.599999999999994</v>
      </c>
      <c r="BL311">
        <v>76.349999999999994</v>
      </c>
      <c r="BM311">
        <v>77.150000000000006</v>
      </c>
      <c r="BN311">
        <v>76</v>
      </c>
      <c r="BO311">
        <v>74.650000000000006</v>
      </c>
      <c r="BP311">
        <v>73.599999999999994</v>
      </c>
      <c r="BQ311">
        <v>73.5</v>
      </c>
      <c r="BR311">
        <v>73.25</v>
      </c>
      <c r="BS311" s="10">
        <f t="shared" si="8"/>
        <v>3.9007092198581561E-2</v>
      </c>
      <c r="BT311" s="11" cm="1">
        <f t="array" aca="1" ref="BT311" ca="1">_xlfn.PERCENTILE.INC((OFFSET(E311,0,1,1,COLUMNS(E311:BR311)-1) - E311:BQ311) / E311:BQ311, 0.05) * SQRT(COUNT(E311:BR311) - 1)</f>
        <v>-0.12559047722131617</v>
      </c>
      <c r="BU311" s="10" cm="1">
        <f t="array" aca="1" ref="BU311" ca="1">_xlfn.STDEV.P((E311:BQ311 - OFFSET(E311:BQ311,0,1)) / OFFSET(E311:BQ311,0,1)) * SQRT(COUNT(E311:BR311)-1)</f>
        <v>0.10802366891359269</v>
      </c>
      <c r="BV311" s="10" cm="1">
        <f t="array" ref="BV311">-(MAX(1 - (E311:BR311 / _xlfn.SCAN(E311, E311:BR311, _xlfn.LAMBDA(_xlpm.a,_xlpm.b, MAX(_xlpm.a, _xlpm.b))))))</f>
        <v>-8.463541666666663E-2</v>
      </c>
      <c r="BW311" s="12">
        <f t="shared" ca="1" si="9"/>
        <v>0.41162360662040509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187</v>
      </c>
      <c r="F312">
        <v>186.6</v>
      </c>
      <c r="G312">
        <v>187.4</v>
      </c>
      <c r="H312">
        <v>185.4</v>
      </c>
      <c r="I312">
        <v>184.4</v>
      </c>
      <c r="J312">
        <v>178.8</v>
      </c>
      <c r="K312">
        <v>175</v>
      </c>
      <c r="L312">
        <v>174</v>
      </c>
      <c r="M312">
        <v>174.2</v>
      </c>
      <c r="N312">
        <v>172.4</v>
      </c>
      <c r="O312">
        <v>169</v>
      </c>
      <c r="P312">
        <v>165.8</v>
      </c>
      <c r="Q312">
        <v>159.80000000000001</v>
      </c>
      <c r="R312">
        <v>159.80000000000001</v>
      </c>
      <c r="S312">
        <v>163.6</v>
      </c>
      <c r="T312">
        <v>163.19999999999999</v>
      </c>
      <c r="U312">
        <v>161.19999999999999</v>
      </c>
      <c r="V312">
        <v>166.6</v>
      </c>
      <c r="W312">
        <v>172.4</v>
      </c>
      <c r="X312">
        <v>172.6</v>
      </c>
      <c r="Y312">
        <v>177.8</v>
      </c>
      <c r="Z312">
        <v>180</v>
      </c>
      <c r="AA312">
        <v>175</v>
      </c>
      <c r="AB312">
        <v>174.4</v>
      </c>
      <c r="AC312">
        <v>174.2</v>
      </c>
      <c r="AD312">
        <v>177.2</v>
      </c>
      <c r="AE312">
        <v>180</v>
      </c>
      <c r="AF312">
        <v>181.8</v>
      </c>
      <c r="AG312">
        <v>187.2</v>
      </c>
      <c r="AH312">
        <v>186.8</v>
      </c>
      <c r="AI312">
        <v>188.6</v>
      </c>
      <c r="AJ312">
        <v>190.2</v>
      </c>
      <c r="AK312">
        <v>189.8</v>
      </c>
      <c r="AL312">
        <v>187.8</v>
      </c>
      <c r="AM312">
        <v>184</v>
      </c>
      <c r="AN312">
        <v>179.4</v>
      </c>
      <c r="AO312">
        <v>178</v>
      </c>
      <c r="AP312">
        <v>177.4</v>
      </c>
      <c r="AQ312">
        <v>175</v>
      </c>
      <c r="AR312">
        <v>175</v>
      </c>
      <c r="AS312">
        <v>176.4</v>
      </c>
      <c r="AT312">
        <v>175.4</v>
      </c>
      <c r="AU312">
        <v>175.4</v>
      </c>
      <c r="AV312">
        <v>177</v>
      </c>
      <c r="AW312">
        <v>179.2</v>
      </c>
      <c r="AX312">
        <v>181.8</v>
      </c>
      <c r="AY312">
        <v>182.6</v>
      </c>
      <c r="AZ312">
        <v>183</v>
      </c>
      <c r="BA312">
        <v>182.2</v>
      </c>
      <c r="BB312">
        <v>183</v>
      </c>
      <c r="BC312">
        <v>182.6</v>
      </c>
      <c r="BD312">
        <v>183.6</v>
      </c>
      <c r="BE312">
        <v>186.8</v>
      </c>
      <c r="BF312">
        <v>185</v>
      </c>
      <c r="BG312">
        <v>186.4</v>
      </c>
      <c r="BH312">
        <v>189.6</v>
      </c>
      <c r="BI312">
        <v>189.6</v>
      </c>
      <c r="BJ312">
        <v>187.8</v>
      </c>
      <c r="BK312">
        <v>186.2</v>
      </c>
      <c r="BL312">
        <v>188.2</v>
      </c>
      <c r="BM312">
        <v>189</v>
      </c>
      <c r="BN312">
        <v>185</v>
      </c>
      <c r="BO312">
        <v>184</v>
      </c>
      <c r="BP312">
        <v>184</v>
      </c>
      <c r="BQ312">
        <v>184</v>
      </c>
      <c r="BR312">
        <v>184</v>
      </c>
      <c r="BS312" s="10">
        <f t="shared" si="8"/>
        <v>-1.6042780748663103E-2</v>
      </c>
      <c r="BT312" s="11" cm="1">
        <f t="array" aca="1" ref="BT312" ca="1">_xlfn.PERCENTILE.INC((OFFSET(E312,0,1,1,COLUMNS(E312:BR312)-1) - E312:BQ312) / E312:BQ312, 0.05) * SQRT(COUNT(E312:BR312) - 1)</f>
        <v>-0.19551425948894011</v>
      </c>
      <c r="BU312" s="10" cm="1">
        <f t="array" aca="1" ref="BU312" ca="1">_xlfn.STDEV.P((E312:BQ312 - OFFSET(E312:BQ312,0,1)) / OFFSET(E312:BQ312,0,1)) * SQRT(COUNT(E312:BR312)-1)</f>
        <v>0.1179036809797217</v>
      </c>
      <c r="BV312" s="10" cm="1">
        <f t="array" ref="BV312">-(MAX(1 - (E312:BR312 / _xlfn.SCAN(E312, E312:BR312, _xlfn.LAMBDA(_xlpm.a,_xlpm.b, MAX(_xlpm.a, _xlpm.b))))))</f>
        <v>-0.1472785485592315</v>
      </c>
      <c r="BW312" s="12">
        <f t="shared" ca="1" si="9"/>
        <v>-8.9774811614945105E-2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36.56</v>
      </c>
      <c r="F313">
        <v>36.56</v>
      </c>
      <c r="G313">
        <v>37.4</v>
      </c>
      <c r="H313">
        <v>37.200000000000003</v>
      </c>
      <c r="I313">
        <v>37.54</v>
      </c>
      <c r="J313">
        <v>36.28</v>
      </c>
      <c r="K313">
        <v>36.619999999999997</v>
      </c>
      <c r="L313">
        <v>37.04</v>
      </c>
      <c r="M313">
        <v>37.68</v>
      </c>
      <c r="N313">
        <v>37.86</v>
      </c>
      <c r="O313">
        <v>37.22</v>
      </c>
      <c r="P313">
        <v>36.479999999999997</v>
      </c>
      <c r="Q313">
        <v>35.340000000000003</v>
      </c>
      <c r="R313">
        <v>35.24</v>
      </c>
      <c r="S313">
        <v>36.200000000000003</v>
      </c>
      <c r="T313">
        <v>37.520000000000003</v>
      </c>
      <c r="U313">
        <v>37.299999999999997</v>
      </c>
      <c r="V313">
        <v>36.54</v>
      </c>
      <c r="W313">
        <v>36.44</v>
      </c>
      <c r="X313">
        <v>36.159999999999997</v>
      </c>
      <c r="Y313">
        <v>36.86</v>
      </c>
      <c r="Z313">
        <v>37.299999999999997</v>
      </c>
      <c r="AA313">
        <v>38.54</v>
      </c>
      <c r="AB313">
        <v>38.36</v>
      </c>
      <c r="AC313">
        <v>38.6</v>
      </c>
      <c r="AD313">
        <v>38.9</v>
      </c>
      <c r="AE313">
        <v>38.94</v>
      </c>
      <c r="AF313">
        <v>38.659999999999997</v>
      </c>
      <c r="AG313">
        <v>38.659999999999997</v>
      </c>
      <c r="AH313">
        <v>39.1</v>
      </c>
      <c r="AI313">
        <v>38.68</v>
      </c>
      <c r="AJ313">
        <v>38.6</v>
      </c>
      <c r="AK313">
        <v>38.74</v>
      </c>
      <c r="AL313">
        <v>38.64</v>
      </c>
      <c r="AM313">
        <v>38.44</v>
      </c>
      <c r="AN313">
        <v>38.08</v>
      </c>
      <c r="AO313">
        <v>38.159999999999997</v>
      </c>
      <c r="AP313">
        <v>38.840000000000003</v>
      </c>
      <c r="AQ313">
        <v>39.08</v>
      </c>
      <c r="AR313">
        <v>37.28</v>
      </c>
      <c r="AS313">
        <v>37.6</v>
      </c>
      <c r="AT313">
        <v>37.96</v>
      </c>
      <c r="AU313">
        <v>38</v>
      </c>
      <c r="AV313">
        <v>38.299999999999997</v>
      </c>
      <c r="AW313">
        <v>38.74</v>
      </c>
      <c r="AX313">
        <v>39.619999999999997</v>
      </c>
      <c r="AY313">
        <v>39.24</v>
      </c>
      <c r="AZ313">
        <v>39.799999999999997</v>
      </c>
      <c r="BA313">
        <v>39.479999999999997</v>
      </c>
      <c r="BB313">
        <v>39.28</v>
      </c>
      <c r="BC313">
        <v>39.28</v>
      </c>
      <c r="BD313">
        <v>39.74</v>
      </c>
      <c r="BE313">
        <v>38.880000000000003</v>
      </c>
      <c r="BF313">
        <v>35.380000000000003</v>
      </c>
      <c r="BG313">
        <v>34.46</v>
      </c>
      <c r="BH313">
        <v>34.18</v>
      </c>
      <c r="BI313">
        <v>34.06</v>
      </c>
      <c r="BJ313">
        <v>33.479999999999997</v>
      </c>
      <c r="BK313">
        <v>33.54</v>
      </c>
      <c r="BL313">
        <v>33.58</v>
      </c>
      <c r="BM313">
        <v>34.24</v>
      </c>
      <c r="BN313">
        <v>33.24</v>
      </c>
      <c r="BO313">
        <v>32.86</v>
      </c>
      <c r="BP313">
        <v>32.04</v>
      </c>
      <c r="BQ313">
        <v>31.54</v>
      </c>
      <c r="BR313">
        <v>31.08</v>
      </c>
      <c r="BS313" s="10">
        <f t="shared" si="8"/>
        <v>-0.1498905908096281</v>
      </c>
      <c r="BT313" s="11" cm="1">
        <f t="array" aca="1" ref="BT313" ca="1">_xlfn.PERCENTILE.INC((OFFSET(E313,0,1,1,COLUMNS(E313:BR313)-1) - E313:BQ313) / E313:BQ313, 0.05) * SQRT(COUNT(E313:BR313) - 1)</f>
        <v>-0.24864907074191672</v>
      </c>
      <c r="BU313" s="10" cm="1">
        <f t="array" aca="1" ref="BU313" ca="1">_xlfn.STDEV.P((E313:BQ313 - OFFSET(E313:BQ313,0,1)) / OFFSET(E313:BQ313,0,1)) * SQRT(COUNT(E313:BR313)-1)</f>
        <v>0.16171724552532099</v>
      </c>
      <c r="BV313" s="10" cm="1">
        <f t="array" ref="BV313">-(MAX(1 - (E313:BR313 / _xlfn.SCAN(E313, E313:BR313, _xlfn.LAMBDA(_xlpm.a,_xlpm.b, MAX(_xlpm.a, _xlpm.b))))))</f>
        <v>-0.21909547738693469</v>
      </c>
      <c r="BW313" s="12">
        <f t="shared" ca="1" si="9"/>
        <v>-0.8931180489777355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287.10000000000002</v>
      </c>
      <c r="F314">
        <v>286.7</v>
      </c>
      <c r="G314">
        <v>290.89999999999998</v>
      </c>
      <c r="H314">
        <v>289.7</v>
      </c>
      <c r="I314">
        <v>293.60000000000002</v>
      </c>
      <c r="J314">
        <v>289</v>
      </c>
      <c r="K314">
        <v>292.39999999999998</v>
      </c>
      <c r="L314">
        <v>295.89999999999998</v>
      </c>
      <c r="M314">
        <v>294</v>
      </c>
      <c r="N314">
        <v>294.10000000000002</v>
      </c>
      <c r="O314">
        <v>293.39999999999998</v>
      </c>
      <c r="P314">
        <v>288.8</v>
      </c>
      <c r="Q314">
        <v>282.10000000000002</v>
      </c>
      <c r="R314">
        <v>283.7</v>
      </c>
      <c r="S314">
        <v>288.39999999999998</v>
      </c>
      <c r="T314">
        <v>288.8</v>
      </c>
      <c r="U314">
        <v>296.3</v>
      </c>
      <c r="V314">
        <v>297</v>
      </c>
      <c r="W314">
        <v>297.89999999999998</v>
      </c>
      <c r="X314">
        <v>299.2</v>
      </c>
      <c r="Y314">
        <v>296.7</v>
      </c>
      <c r="Z314">
        <v>297.7</v>
      </c>
      <c r="AA314">
        <v>299.5</v>
      </c>
      <c r="AB314">
        <v>315.89999999999998</v>
      </c>
      <c r="AC314">
        <v>309</v>
      </c>
      <c r="AD314">
        <v>306.60000000000002</v>
      </c>
      <c r="AE314">
        <v>307.2</v>
      </c>
      <c r="AF314">
        <v>312.5</v>
      </c>
      <c r="AG314">
        <v>316.39999999999998</v>
      </c>
      <c r="AH314">
        <v>316</v>
      </c>
      <c r="AI314">
        <v>309</v>
      </c>
      <c r="AJ314">
        <v>305.5</v>
      </c>
      <c r="AK314">
        <v>307.89999999999998</v>
      </c>
      <c r="AL314">
        <v>309</v>
      </c>
      <c r="AM314">
        <v>308</v>
      </c>
      <c r="AN314">
        <v>306.7</v>
      </c>
      <c r="AO314">
        <v>309.10000000000002</v>
      </c>
      <c r="AP314">
        <v>308.5</v>
      </c>
      <c r="AQ314">
        <v>311.7</v>
      </c>
      <c r="AR314">
        <v>311.60000000000002</v>
      </c>
      <c r="AS314">
        <v>311</v>
      </c>
      <c r="AT314">
        <v>310.39999999999998</v>
      </c>
      <c r="AU314">
        <v>310.39999999999998</v>
      </c>
      <c r="AV314">
        <v>309</v>
      </c>
      <c r="AW314">
        <v>310.3</v>
      </c>
      <c r="AX314">
        <v>312.2</v>
      </c>
      <c r="AY314">
        <v>313</v>
      </c>
      <c r="AZ314">
        <v>313.10000000000002</v>
      </c>
      <c r="BA314">
        <v>310.60000000000002</v>
      </c>
      <c r="BB314">
        <v>306.89999999999998</v>
      </c>
      <c r="BC314">
        <v>304.5</v>
      </c>
      <c r="BD314">
        <v>303.3</v>
      </c>
      <c r="BE314">
        <v>304.5</v>
      </c>
      <c r="BF314">
        <v>305.2</v>
      </c>
      <c r="BG314">
        <v>304.39999999999998</v>
      </c>
      <c r="BH314">
        <v>304.5</v>
      </c>
      <c r="BI314">
        <v>304</v>
      </c>
      <c r="BJ314">
        <v>289.8</v>
      </c>
      <c r="BK314">
        <v>294</v>
      </c>
      <c r="BL314">
        <v>294.60000000000002</v>
      </c>
      <c r="BM314">
        <v>290.8</v>
      </c>
      <c r="BN314">
        <v>291.39999999999998</v>
      </c>
      <c r="BO314">
        <v>290.3</v>
      </c>
      <c r="BP314">
        <v>288.2</v>
      </c>
      <c r="BQ314">
        <v>288</v>
      </c>
      <c r="BR314">
        <v>289.60000000000002</v>
      </c>
      <c r="BS314" s="10">
        <f t="shared" si="8"/>
        <v>8.7077673284569838E-3</v>
      </c>
      <c r="BT314" s="11" cm="1">
        <f t="array" aca="1" ref="BT314" ca="1">_xlfn.PERCENTILE.INC((OFFSET(E314,0,1,1,COLUMNS(E314:BR314)-1) - E314:BQ314) / E314:BQ314, 0.05) * SQRT(COUNT(E314:BR314) - 1)</f>
        <v>-0.16615938428230867</v>
      </c>
      <c r="BU314" s="10" cm="1">
        <f t="array" aca="1" ref="BU314" ca="1">_xlfn.STDEV.P((E314:BQ314 - OFFSET(E314:BQ314,0,1)) / OFFSET(E314:BQ314,0,1)) * SQRT(COUNT(E314:BR314)-1)</f>
        <v>0.10390347935523249</v>
      </c>
      <c r="BV314" s="10" cm="1">
        <f t="array" ref="BV314">-(MAX(1 - (E314:BR314 / _xlfn.SCAN(E314, E314:BR314, _xlfn.LAMBDA(_xlpm.a,_xlpm.b, MAX(_xlpm.a, _xlpm.b))))))</f>
        <v>-8.9759797724399459E-2</v>
      </c>
      <c r="BW314" s="12">
        <f t="shared" ca="1" si="9"/>
        <v>0.13633583222007481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3369</v>
      </c>
      <c r="F315">
        <v>3401</v>
      </c>
      <c r="G315">
        <v>3437</v>
      </c>
      <c r="H315">
        <v>3425</v>
      </c>
      <c r="I315">
        <v>3433</v>
      </c>
      <c r="J315">
        <v>3421</v>
      </c>
      <c r="K315">
        <v>3484</v>
      </c>
      <c r="L315">
        <v>3549</v>
      </c>
      <c r="M315">
        <v>3484</v>
      </c>
      <c r="N315">
        <v>3417</v>
      </c>
      <c r="O315">
        <v>3416</v>
      </c>
      <c r="P315">
        <v>3463</v>
      </c>
      <c r="Q315">
        <v>3396</v>
      </c>
      <c r="R315">
        <v>3431</v>
      </c>
      <c r="S315">
        <v>3519</v>
      </c>
      <c r="T315">
        <v>3527</v>
      </c>
      <c r="U315">
        <v>3584</v>
      </c>
      <c r="V315">
        <v>3590</v>
      </c>
      <c r="W315">
        <v>3613</v>
      </c>
      <c r="X315">
        <v>3607</v>
      </c>
      <c r="Y315">
        <v>3618</v>
      </c>
      <c r="Z315">
        <v>3636</v>
      </c>
      <c r="AA315">
        <v>3665</v>
      </c>
      <c r="AB315">
        <v>3643</v>
      </c>
      <c r="AC315">
        <v>3682</v>
      </c>
      <c r="AD315">
        <v>3749</v>
      </c>
      <c r="AE315">
        <v>3753</v>
      </c>
      <c r="AF315">
        <v>3711</v>
      </c>
      <c r="AG315">
        <v>3772</v>
      </c>
      <c r="AH315">
        <v>3746</v>
      </c>
      <c r="AI315">
        <v>3698</v>
      </c>
      <c r="AJ315">
        <v>3773</v>
      </c>
      <c r="AK315">
        <v>3763</v>
      </c>
      <c r="AL315">
        <v>3730</v>
      </c>
      <c r="AM315">
        <v>3750</v>
      </c>
      <c r="AN315">
        <v>3700</v>
      </c>
      <c r="AO315">
        <v>3740</v>
      </c>
      <c r="AP315">
        <v>3718</v>
      </c>
      <c r="AQ315">
        <v>3719</v>
      </c>
      <c r="AR315">
        <v>3741</v>
      </c>
      <c r="AS315">
        <v>3734</v>
      </c>
      <c r="AT315">
        <v>3777</v>
      </c>
      <c r="AU315">
        <v>3777</v>
      </c>
      <c r="AV315">
        <v>3793</v>
      </c>
      <c r="AW315">
        <v>3793</v>
      </c>
      <c r="AX315">
        <v>3757</v>
      </c>
      <c r="AY315">
        <v>3788</v>
      </c>
      <c r="AZ315">
        <v>3802</v>
      </c>
      <c r="BA315">
        <v>3788</v>
      </c>
      <c r="BB315">
        <v>3725</v>
      </c>
      <c r="BC315">
        <v>3718</v>
      </c>
      <c r="BD315">
        <v>3667</v>
      </c>
      <c r="BE315">
        <v>3717</v>
      </c>
      <c r="BF315">
        <v>3687</v>
      </c>
      <c r="BG315">
        <v>3607</v>
      </c>
      <c r="BH315">
        <v>3638</v>
      </c>
      <c r="BI315">
        <v>3638</v>
      </c>
      <c r="BJ315">
        <v>3650</v>
      </c>
      <c r="BK315">
        <v>3662</v>
      </c>
      <c r="BL315">
        <v>3679</v>
      </c>
      <c r="BM315">
        <v>3636</v>
      </c>
      <c r="BN315">
        <v>3594</v>
      </c>
      <c r="BO315">
        <v>3627</v>
      </c>
      <c r="BP315">
        <v>3500</v>
      </c>
      <c r="BQ315">
        <v>3489</v>
      </c>
      <c r="BR315">
        <v>3458</v>
      </c>
      <c r="BS315" s="10">
        <f t="shared" si="8"/>
        <v>2.6417334520629266E-2</v>
      </c>
      <c r="BT315" s="11" cm="1">
        <f t="array" aca="1" ref="BT315" ca="1">_xlfn.PERCENTILE.INC((OFFSET(E315,0,1,1,COLUMNS(E315:BR315)-1) - E315:BQ315) / E315:BQ315, 0.05) * SQRT(COUNT(E315:BR315) - 1)</f>
        <v>-0.15356681425330571</v>
      </c>
      <c r="BU315" s="10" cm="1">
        <f t="array" aca="1" ref="BU315" ca="1">_xlfn.STDEV.P((E315:BQ315 - OFFSET(E315:BQ315,0,1)) / OFFSET(E315:BQ315,0,1)) * SQRT(COUNT(E315:BR315)-1)</f>
        <v>9.3333534886201774E-2</v>
      </c>
      <c r="BV315" s="10" cm="1">
        <f t="array" ref="BV315">-(MAX(1 - (E315:BR315 / _xlfn.SCAN(E315, E315:BR315, _xlfn.LAMBDA(_xlpm.a,_xlpm.b, MAX(_xlpm.a, _xlpm.b))))))</f>
        <v>-9.0478695423461319E-2</v>
      </c>
      <c r="BW315" s="12">
        <f t="shared" ca="1" si="9"/>
        <v>0.34152070378019772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186.45</v>
      </c>
      <c r="F316">
        <v>186.85</v>
      </c>
      <c r="G316">
        <v>192.6</v>
      </c>
      <c r="H316">
        <v>188.7</v>
      </c>
      <c r="I316">
        <v>187.35</v>
      </c>
      <c r="J316">
        <v>184.7</v>
      </c>
      <c r="K316">
        <v>186.95</v>
      </c>
      <c r="L316">
        <v>191.4</v>
      </c>
      <c r="M316">
        <v>187.6</v>
      </c>
      <c r="N316">
        <v>186.05</v>
      </c>
      <c r="O316">
        <v>184.65</v>
      </c>
      <c r="P316">
        <v>180.85</v>
      </c>
      <c r="Q316">
        <v>175</v>
      </c>
      <c r="R316">
        <v>175</v>
      </c>
      <c r="S316">
        <v>175</v>
      </c>
      <c r="T316">
        <v>175</v>
      </c>
      <c r="U316">
        <v>175</v>
      </c>
      <c r="V316">
        <v>176</v>
      </c>
      <c r="W316">
        <v>175.8</v>
      </c>
      <c r="X316">
        <v>178.5</v>
      </c>
      <c r="Y316">
        <v>181.95</v>
      </c>
      <c r="Z316">
        <v>181.05</v>
      </c>
      <c r="AA316">
        <v>181.8</v>
      </c>
      <c r="AB316">
        <v>181.35</v>
      </c>
      <c r="AC316">
        <v>183</v>
      </c>
      <c r="AD316">
        <v>184.8</v>
      </c>
      <c r="AE316">
        <v>187.65</v>
      </c>
      <c r="AF316">
        <v>189.2</v>
      </c>
      <c r="AG316">
        <v>187.85</v>
      </c>
      <c r="AH316">
        <v>189.55</v>
      </c>
      <c r="AI316">
        <v>188.65</v>
      </c>
      <c r="AJ316">
        <v>188.9</v>
      </c>
      <c r="AK316">
        <v>188.5</v>
      </c>
      <c r="AL316">
        <v>188.05</v>
      </c>
      <c r="AM316">
        <v>189</v>
      </c>
      <c r="AN316">
        <v>186.75</v>
      </c>
      <c r="AO316">
        <v>185.35</v>
      </c>
      <c r="AP316">
        <v>187</v>
      </c>
      <c r="AQ316">
        <v>187.65</v>
      </c>
      <c r="AR316">
        <v>188.75</v>
      </c>
      <c r="AS316">
        <v>189.25</v>
      </c>
      <c r="AT316">
        <v>189.95</v>
      </c>
      <c r="AU316">
        <v>188.45</v>
      </c>
      <c r="AV316">
        <v>183.6</v>
      </c>
      <c r="AW316">
        <v>188.75</v>
      </c>
      <c r="AX316">
        <v>188.8</v>
      </c>
      <c r="AY316">
        <v>189.95</v>
      </c>
      <c r="AZ316">
        <v>192.1</v>
      </c>
      <c r="BA316">
        <v>190.9</v>
      </c>
      <c r="BB316">
        <v>191.95</v>
      </c>
      <c r="BC316">
        <v>190.1</v>
      </c>
      <c r="BD316">
        <v>189.15</v>
      </c>
      <c r="BE316">
        <v>189.3</v>
      </c>
      <c r="BF316">
        <v>187.8</v>
      </c>
      <c r="BG316">
        <v>186.15</v>
      </c>
      <c r="BH316">
        <v>187.45</v>
      </c>
      <c r="BI316">
        <v>185.7</v>
      </c>
      <c r="BJ316">
        <v>181.7</v>
      </c>
      <c r="BK316">
        <v>183.2</v>
      </c>
      <c r="BL316">
        <v>187.4</v>
      </c>
      <c r="BM316">
        <v>190.05</v>
      </c>
      <c r="BN316">
        <v>192</v>
      </c>
      <c r="BO316">
        <v>195</v>
      </c>
      <c r="BP316">
        <v>196.8</v>
      </c>
      <c r="BQ316">
        <v>197.35</v>
      </c>
      <c r="BR316">
        <v>199.95</v>
      </c>
      <c r="BS316" s="10">
        <f t="shared" si="8"/>
        <v>7.2405470635559133E-2</v>
      </c>
      <c r="BT316" s="11" cm="1">
        <f t="array" aca="1" ref="BT316" ca="1">_xlfn.PERCENTILE.INC((OFFSET(E316,0,1,1,COLUMNS(E316:BR316)-1) - E316:BQ316) / E316:BQ316, 0.05) * SQRT(COUNT(E316:BR316) - 1)</f>
        <v>-0.16538451144482333</v>
      </c>
      <c r="BU316" s="10" cm="1">
        <f t="array" aca="1" ref="BU316" ca="1">_xlfn.STDEV.P((E316:BQ316 - OFFSET(E316:BQ316,0,1)) / OFFSET(E316:BQ316,0,1)) * SQRT(COUNT(E316:BR316)-1)</f>
        <v>9.9828007313526132E-2</v>
      </c>
      <c r="BV316" s="10" cm="1">
        <f t="array" ref="BV316">-(MAX(1 - (E316:BR316 / _xlfn.SCAN(E316, E316:BR316, _xlfn.LAMBDA(_xlpm.a,_xlpm.b, MAX(_xlpm.a, _xlpm.b))))))</f>
        <v>-9.1381100726895093E-2</v>
      </c>
      <c r="BW316" s="12">
        <f t="shared" ca="1" si="9"/>
        <v>0.77997620839025883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1451</v>
      </c>
      <c r="F317">
        <v>1466</v>
      </c>
      <c r="G317">
        <v>1494</v>
      </c>
      <c r="H317">
        <v>1490</v>
      </c>
      <c r="I317">
        <v>1491</v>
      </c>
      <c r="J317">
        <v>1421</v>
      </c>
      <c r="K317">
        <v>1421</v>
      </c>
      <c r="L317">
        <v>1431</v>
      </c>
      <c r="M317">
        <v>1439</v>
      </c>
      <c r="N317">
        <v>1349</v>
      </c>
      <c r="O317">
        <v>1305</v>
      </c>
      <c r="P317">
        <v>1302</v>
      </c>
      <c r="Q317">
        <v>1267</v>
      </c>
      <c r="R317">
        <v>1259</v>
      </c>
      <c r="S317">
        <v>1331</v>
      </c>
      <c r="T317">
        <v>1340</v>
      </c>
      <c r="U317">
        <v>1346</v>
      </c>
      <c r="V317">
        <v>1345</v>
      </c>
      <c r="W317">
        <v>1342</v>
      </c>
      <c r="X317">
        <v>1348</v>
      </c>
      <c r="Y317">
        <v>1340</v>
      </c>
      <c r="Z317">
        <v>1325</v>
      </c>
      <c r="AA317">
        <v>1332</v>
      </c>
      <c r="AB317">
        <v>1290</v>
      </c>
      <c r="AC317">
        <v>1304</v>
      </c>
      <c r="AD317">
        <v>1294</v>
      </c>
      <c r="AE317">
        <v>1288</v>
      </c>
      <c r="AF317">
        <v>1304</v>
      </c>
      <c r="AG317">
        <v>1303</v>
      </c>
      <c r="AH317">
        <v>1329</v>
      </c>
      <c r="AI317">
        <v>1331</v>
      </c>
      <c r="AJ317">
        <v>1343</v>
      </c>
      <c r="AK317">
        <v>1301</v>
      </c>
      <c r="AL317">
        <v>1307</v>
      </c>
      <c r="AM317">
        <v>1324</v>
      </c>
      <c r="AN317">
        <v>1310</v>
      </c>
      <c r="AO317">
        <v>1323</v>
      </c>
      <c r="AP317">
        <v>1320</v>
      </c>
      <c r="AQ317">
        <v>1316</v>
      </c>
      <c r="AR317">
        <v>1307</v>
      </c>
      <c r="AS317">
        <v>1296</v>
      </c>
      <c r="AT317">
        <v>1301</v>
      </c>
      <c r="AU317">
        <v>1301</v>
      </c>
      <c r="AV317">
        <v>1286</v>
      </c>
      <c r="AW317">
        <v>1300</v>
      </c>
      <c r="AX317">
        <v>1290</v>
      </c>
      <c r="AY317">
        <v>1282</v>
      </c>
      <c r="AZ317">
        <v>1288</v>
      </c>
      <c r="BA317">
        <v>1286</v>
      </c>
      <c r="BB317">
        <v>1451</v>
      </c>
      <c r="BC317">
        <v>1478</v>
      </c>
      <c r="BD317">
        <v>1515</v>
      </c>
      <c r="BE317">
        <v>1500</v>
      </c>
      <c r="BF317">
        <v>1521</v>
      </c>
      <c r="BG317">
        <v>1508</v>
      </c>
      <c r="BH317">
        <v>1443</v>
      </c>
      <c r="BI317">
        <v>1465</v>
      </c>
      <c r="BJ317">
        <v>1460</v>
      </c>
      <c r="BK317">
        <v>1463</v>
      </c>
      <c r="BL317">
        <v>1468</v>
      </c>
      <c r="BM317">
        <v>1486</v>
      </c>
      <c r="BN317">
        <v>1462</v>
      </c>
      <c r="BO317">
        <v>1471</v>
      </c>
      <c r="BP317">
        <v>1437</v>
      </c>
      <c r="BQ317">
        <v>1440</v>
      </c>
      <c r="BR317">
        <v>1422</v>
      </c>
      <c r="BS317" s="10">
        <f t="shared" si="8"/>
        <v>-1.9986216402481046E-2</v>
      </c>
      <c r="BT317" s="11" cm="1">
        <f t="array" aca="1" ref="BT317" ca="1">_xlfn.PERCENTILE.INC((OFFSET(E317,0,1,1,COLUMNS(E317:BR317)-1) - E317:BQ317) / E317:BQ317, 0.05) * SQRT(COUNT(E317:BR317) - 1)</f>
        <v>-0.26121480353061266</v>
      </c>
      <c r="BU317" s="10" cm="1">
        <f t="array" aca="1" ref="BU317" ca="1">_xlfn.STDEV.P((E317:BQ317 - OFFSET(E317:BQ317,0,1)) / OFFSET(E317:BQ317,0,1)) * SQRT(COUNT(E317:BR317)-1)</f>
        <v>0.18459274940676368</v>
      </c>
      <c r="BV317" s="10" cm="1">
        <f t="array" ref="BV317">-(MAX(1 - (E317:BR317 / _xlfn.SCAN(E317, E317:BR317, _xlfn.LAMBDA(_xlpm.a,_xlpm.b, MAX(_xlpm.a, _xlpm.b))))))</f>
        <v>-0.15729585006693436</v>
      </c>
      <c r="BW317" s="12">
        <f t="shared" ca="1" si="9"/>
        <v>-7.8704155223708452E-2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10.28</v>
      </c>
      <c r="F318">
        <v>9.89</v>
      </c>
      <c r="G318">
        <v>9.84</v>
      </c>
      <c r="H318">
        <v>9.6999999999999993</v>
      </c>
      <c r="I318">
        <v>9.25</v>
      </c>
      <c r="J318">
        <v>9.0299999999999994</v>
      </c>
      <c r="K318">
        <v>9.1199999999999992</v>
      </c>
      <c r="L318">
        <v>8.93</v>
      </c>
      <c r="M318">
        <v>8.84</v>
      </c>
      <c r="N318">
        <v>9.1199999999999992</v>
      </c>
      <c r="O318">
        <v>8.73</v>
      </c>
      <c r="P318">
        <v>8.5</v>
      </c>
      <c r="Q318">
        <v>8.14</v>
      </c>
      <c r="R318">
        <v>8.24</v>
      </c>
      <c r="S318">
        <v>8.64</v>
      </c>
      <c r="T318">
        <v>8.5399999999999991</v>
      </c>
      <c r="U318">
        <v>8.58</v>
      </c>
      <c r="V318">
        <v>8.93</v>
      </c>
      <c r="W318">
        <v>8.67</v>
      </c>
      <c r="X318">
        <v>8.65</v>
      </c>
      <c r="Y318">
        <v>8.68</v>
      </c>
      <c r="Z318">
        <v>8.39</v>
      </c>
      <c r="AA318">
        <v>8.7200000000000006</v>
      </c>
      <c r="AB318">
        <v>8.5</v>
      </c>
      <c r="AC318">
        <v>8.4600000000000009</v>
      </c>
      <c r="AD318">
        <v>8.7200000000000006</v>
      </c>
      <c r="AE318">
        <v>9.1</v>
      </c>
      <c r="AF318">
        <v>8.6999999999999993</v>
      </c>
      <c r="AG318">
        <v>8.9700000000000006</v>
      </c>
      <c r="AH318">
        <v>8.8800000000000008</v>
      </c>
      <c r="AI318">
        <v>8.91</v>
      </c>
      <c r="AJ318">
        <v>8.61</v>
      </c>
      <c r="AK318">
        <v>8.25</v>
      </c>
      <c r="AL318">
        <v>8.17</v>
      </c>
      <c r="AM318">
        <v>8.09</v>
      </c>
      <c r="AN318">
        <v>7.69</v>
      </c>
      <c r="AO318">
        <v>7.5</v>
      </c>
      <c r="AP318">
        <v>7.8</v>
      </c>
      <c r="AQ318">
        <v>7.98</v>
      </c>
      <c r="AR318">
        <v>7.96</v>
      </c>
      <c r="AS318">
        <v>8</v>
      </c>
      <c r="AT318">
        <v>7.94</v>
      </c>
      <c r="AU318">
        <v>8.15</v>
      </c>
      <c r="AV318">
        <v>7.91</v>
      </c>
      <c r="AW318">
        <v>7.88</v>
      </c>
      <c r="AX318">
        <v>8.1199999999999992</v>
      </c>
      <c r="AY318">
        <v>8.06</v>
      </c>
      <c r="AZ318">
        <v>7.94</v>
      </c>
      <c r="BA318">
        <v>8.06</v>
      </c>
      <c r="BB318">
        <v>8.1</v>
      </c>
      <c r="BC318">
        <v>7.91</v>
      </c>
      <c r="BD318">
        <v>8</v>
      </c>
      <c r="BE318">
        <v>8.15</v>
      </c>
      <c r="BF318">
        <v>8.66</v>
      </c>
      <c r="BG318">
        <v>8.77</v>
      </c>
      <c r="BH318">
        <v>8.5500000000000007</v>
      </c>
      <c r="BI318">
        <v>8.44</v>
      </c>
      <c r="BJ318">
        <v>8.35</v>
      </c>
      <c r="BK318">
        <v>8.48</v>
      </c>
      <c r="BL318">
        <v>8.9</v>
      </c>
      <c r="BM318">
        <v>8.8699999999999992</v>
      </c>
      <c r="BN318">
        <v>9.2799999999999994</v>
      </c>
      <c r="BO318">
        <v>9.98</v>
      </c>
      <c r="BP318">
        <v>10.11</v>
      </c>
      <c r="BQ318">
        <v>9.9700000000000006</v>
      </c>
      <c r="BR318">
        <v>10</v>
      </c>
      <c r="BS318" s="10">
        <f t="shared" si="8"/>
        <v>-2.7237354085603051E-2</v>
      </c>
      <c r="BT318" s="11" cm="1">
        <f t="array" aca="1" ref="BT318" ca="1">_xlfn.PERCENTILE.INC((OFFSET(E318,0,1,1,COLUMNS(E318:BR318)-1) - E318:BQ318) / E318:BQ318, 0.05) * SQRT(COUNT(E318:BR318) - 1)</f>
        <v>-0.34410614649549071</v>
      </c>
      <c r="BU318" s="10" cm="1">
        <f t="array" aca="1" ref="BU318" ca="1">_xlfn.STDEV.P((E318:BQ318 - OFFSET(E318:BQ318,0,1)) / OFFSET(E318:BQ318,0,1)) * SQRT(COUNT(E318:BR318)-1)</f>
        <v>0.22813147850884241</v>
      </c>
      <c r="BV318" s="10" cm="1">
        <f t="array" ref="BV318">-(MAX(1 - (E318:BR318 / _xlfn.SCAN(E318, E318:BR318, _xlfn.LAMBDA(_xlpm.a,_xlpm.b, MAX(_xlpm.a, _xlpm.b))))))</f>
        <v>-0.27042801556420226</v>
      </c>
      <c r="BW318" s="12">
        <f t="shared" ca="1" si="9"/>
        <v>-9.546842999467467E-2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199</v>
      </c>
      <c r="F319">
        <v>192.9</v>
      </c>
      <c r="G319">
        <v>193.5</v>
      </c>
      <c r="H319">
        <v>191.2</v>
      </c>
      <c r="I319">
        <v>192.8</v>
      </c>
      <c r="J319">
        <v>186.2</v>
      </c>
      <c r="K319">
        <v>186</v>
      </c>
      <c r="L319">
        <v>187.6</v>
      </c>
      <c r="M319">
        <v>183.4</v>
      </c>
      <c r="N319">
        <v>185.5</v>
      </c>
      <c r="O319">
        <v>180.6</v>
      </c>
      <c r="P319">
        <v>178.5</v>
      </c>
      <c r="Q319">
        <v>171.8</v>
      </c>
      <c r="R319">
        <v>169.2</v>
      </c>
      <c r="S319">
        <v>173.5</v>
      </c>
      <c r="T319">
        <v>175.4</v>
      </c>
      <c r="U319">
        <v>175.3</v>
      </c>
      <c r="V319">
        <v>180.3</v>
      </c>
      <c r="W319">
        <v>175</v>
      </c>
      <c r="X319">
        <v>177</v>
      </c>
      <c r="Y319">
        <v>179.3</v>
      </c>
      <c r="Z319">
        <v>179.1</v>
      </c>
      <c r="AA319">
        <v>182</v>
      </c>
      <c r="AB319">
        <v>176.2</v>
      </c>
      <c r="AC319">
        <v>179.2</v>
      </c>
      <c r="AD319">
        <v>179.5</v>
      </c>
      <c r="AE319">
        <v>180.4</v>
      </c>
      <c r="AF319">
        <v>180.9</v>
      </c>
      <c r="AG319">
        <v>177.8</v>
      </c>
      <c r="AH319">
        <v>184.4</v>
      </c>
      <c r="AI319">
        <v>188</v>
      </c>
      <c r="AJ319">
        <v>186.8</v>
      </c>
      <c r="AK319">
        <v>184.6</v>
      </c>
      <c r="AL319">
        <v>188.8</v>
      </c>
      <c r="AM319">
        <v>174.5</v>
      </c>
      <c r="AN319">
        <v>158.19999999999999</v>
      </c>
      <c r="AO319">
        <v>152.1</v>
      </c>
      <c r="AP319">
        <v>159.4</v>
      </c>
      <c r="AQ319">
        <v>164</v>
      </c>
      <c r="AR319">
        <v>163.30000000000001</v>
      </c>
      <c r="AS319">
        <v>165.3</v>
      </c>
      <c r="AT319">
        <v>168.8</v>
      </c>
      <c r="AU319">
        <v>167.7</v>
      </c>
      <c r="AV319">
        <v>163</v>
      </c>
      <c r="AW319">
        <v>162.5</v>
      </c>
      <c r="AX319">
        <v>167</v>
      </c>
      <c r="AY319">
        <v>168.1</v>
      </c>
      <c r="AZ319">
        <v>172.1</v>
      </c>
      <c r="BA319">
        <v>171.6</v>
      </c>
      <c r="BB319">
        <v>166.2</v>
      </c>
      <c r="BC319">
        <v>168.9</v>
      </c>
      <c r="BD319">
        <v>168.9</v>
      </c>
      <c r="BE319">
        <v>168.3</v>
      </c>
      <c r="BF319">
        <v>168.6</v>
      </c>
      <c r="BG319">
        <v>163.4</v>
      </c>
      <c r="BH319">
        <v>165.3</v>
      </c>
      <c r="BI319">
        <v>164.9</v>
      </c>
      <c r="BJ319">
        <v>155</v>
      </c>
      <c r="BK319">
        <v>155.5</v>
      </c>
      <c r="BL319">
        <v>162.80000000000001</v>
      </c>
      <c r="BM319">
        <v>164</v>
      </c>
      <c r="BN319">
        <v>163.1</v>
      </c>
      <c r="BO319">
        <v>165</v>
      </c>
      <c r="BP319">
        <v>164</v>
      </c>
      <c r="BQ319">
        <v>163.4</v>
      </c>
      <c r="BR319">
        <v>163.6</v>
      </c>
      <c r="BS319" s="10">
        <f t="shared" si="8"/>
        <v>-0.17788944723618094</v>
      </c>
      <c r="BT319" s="11" cm="1">
        <f t="array" aca="1" ref="BT319" ca="1">_xlfn.PERCENTILE.INC((OFFSET(E319,0,1,1,COLUMNS(E319:BR319)-1) - E319:BQ319) / E319:BQ319, 0.05) * SQRT(COUNT(E319:BR319) - 1)</f>
        <v>-0.30922009068881368</v>
      </c>
      <c r="BU319" s="10" cm="1">
        <f t="array" aca="1" ref="BU319" ca="1">_xlfn.STDEV.P((E319:BQ319 - OFFSET(E319:BQ319,0,1)) / OFFSET(E319:BQ319,0,1)) * SQRT(COUNT(E319:BR319)-1)</f>
        <v>0.21346082099784267</v>
      </c>
      <c r="BV319" s="10" cm="1">
        <f t="array" ref="BV319">-(MAX(1 - (E319:BR319 / _xlfn.SCAN(E319, E319:BR319, _xlfn.LAMBDA(_xlpm.a,_xlpm.b, MAX(_xlpm.a, _xlpm.b))))))</f>
        <v>-0.23567839195979901</v>
      </c>
      <c r="BW319" s="12">
        <f t="shared" ca="1" si="9"/>
        <v>-0.80778967508011046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280.89999999999998</v>
      </c>
      <c r="F320">
        <v>287.10000000000002</v>
      </c>
      <c r="G320">
        <v>286</v>
      </c>
      <c r="H320">
        <v>297.5</v>
      </c>
      <c r="I320">
        <v>305.60000000000002</v>
      </c>
      <c r="J320">
        <v>300.3</v>
      </c>
      <c r="K320">
        <v>292</v>
      </c>
      <c r="L320">
        <v>300.3</v>
      </c>
      <c r="M320">
        <v>304</v>
      </c>
      <c r="N320">
        <v>300.39999999999998</v>
      </c>
      <c r="O320">
        <v>299.3</v>
      </c>
      <c r="P320">
        <v>299</v>
      </c>
      <c r="Q320">
        <v>300</v>
      </c>
      <c r="R320">
        <v>310.5</v>
      </c>
      <c r="S320">
        <v>306.3</v>
      </c>
      <c r="T320">
        <v>298.7</v>
      </c>
      <c r="U320">
        <v>302.5</v>
      </c>
      <c r="V320">
        <v>299.39999999999998</v>
      </c>
      <c r="W320">
        <v>296.39999999999998</v>
      </c>
      <c r="X320">
        <v>299.7</v>
      </c>
      <c r="Y320">
        <v>305.5</v>
      </c>
      <c r="Z320">
        <v>308.3</v>
      </c>
      <c r="AA320">
        <v>307.5</v>
      </c>
      <c r="AB320">
        <v>313.39999999999998</v>
      </c>
      <c r="AC320">
        <v>309.5</v>
      </c>
      <c r="AD320">
        <v>311.39999999999998</v>
      </c>
      <c r="AE320">
        <v>308.10000000000002</v>
      </c>
      <c r="AF320">
        <v>311.5</v>
      </c>
      <c r="AG320">
        <v>312.10000000000002</v>
      </c>
      <c r="AH320">
        <v>309.60000000000002</v>
      </c>
      <c r="AI320">
        <v>322</v>
      </c>
      <c r="AJ320">
        <v>321.39999999999998</v>
      </c>
      <c r="AK320">
        <v>331.2</v>
      </c>
      <c r="AL320">
        <v>340</v>
      </c>
      <c r="AM320">
        <v>334</v>
      </c>
      <c r="AN320">
        <v>338.5</v>
      </c>
      <c r="AO320">
        <v>320.7</v>
      </c>
      <c r="AP320">
        <v>327.2</v>
      </c>
      <c r="AQ320">
        <v>317.3</v>
      </c>
      <c r="AR320">
        <v>318.10000000000002</v>
      </c>
      <c r="AS320">
        <v>326</v>
      </c>
      <c r="AT320">
        <v>320</v>
      </c>
      <c r="AU320">
        <v>323</v>
      </c>
      <c r="AV320">
        <v>324.60000000000002</v>
      </c>
      <c r="AW320">
        <v>323.3</v>
      </c>
      <c r="AX320">
        <v>331.7</v>
      </c>
      <c r="AY320">
        <v>328.2</v>
      </c>
      <c r="AZ320">
        <v>339</v>
      </c>
      <c r="BA320">
        <v>338.3</v>
      </c>
      <c r="BB320">
        <v>335.4</v>
      </c>
      <c r="BC320">
        <v>340.6</v>
      </c>
      <c r="BD320">
        <v>340.3</v>
      </c>
      <c r="BE320">
        <v>337.5</v>
      </c>
      <c r="BF320">
        <v>339.1</v>
      </c>
      <c r="BG320">
        <v>332.2</v>
      </c>
      <c r="BH320">
        <v>334.5</v>
      </c>
      <c r="BI320">
        <v>332</v>
      </c>
      <c r="BJ320">
        <v>347.1</v>
      </c>
      <c r="BK320">
        <v>343.6</v>
      </c>
      <c r="BL320">
        <v>347</v>
      </c>
      <c r="BM320">
        <v>348.8</v>
      </c>
      <c r="BN320">
        <v>333.6</v>
      </c>
      <c r="BO320">
        <v>329.1</v>
      </c>
      <c r="BP320">
        <v>323.3</v>
      </c>
      <c r="BQ320">
        <v>330.2</v>
      </c>
      <c r="BR320">
        <v>332.2</v>
      </c>
      <c r="BS320" s="10">
        <f t="shared" si="8"/>
        <v>0.18262726949092209</v>
      </c>
      <c r="BT320" s="11" cm="1">
        <f t="array" aca="1" ref="BT320" ca="1">_xlfn.PERCENTILE.INC((OFFSET(E320,0,1,1,COLUMNS(E320:BR320)-1) - E320:BQ320) / E320:BQ320, 0.05) * SQRT(COUNT(E320:BR320) - 1)</f>
        <v>-0.21827496394665219</v>
      </c>
      <c r="BU320" s="10" cm="1">
        <f t="array" aca="1" ref="BU320" ca="1">_xlfn.STDEV.P((E320:BQ320 - OFFSET(E320:BQ320,0,1)) / OFFSET(E320:BQ320,0,1)) * SQRT(COUNT(E320:BR320)-1)</f>
        <v>0.15880170603829552</v>
      </c>
      <c r="BV320" s="10" cm="1">
        <f t="array" ref="BV320">-(MAX(1 - (E320:BR320 / _xlfn.SCAN(E320, E320:BR320, _xlfn.LAMBDA(_xlpm.a,_xlpm.b, MAX(_xlpm.a, _xlpm.b))))))</f>
        <v>-7.3107798165137572E-2</v>
      </c>
      <c r="BW320" s="12">
        <f t="shared" ca="1" si="9"/>
        <v>1.1844033303116073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343.5</v>
      </c>
      <c r="F321">
        <v>352.5</v>
      </c>
      <c r="G321">
        <v>342.5</v>
      </c>
      <c r="H321">
        <v>334</v>
      </c>
      <c r="I321">
        <v>332.5</v>
      </c>
      <c r="J321">
        <v>337</v>
      </c>
      <c r="K321">
        <v>329.5</v>
      </c>
      <c r="L321">
        <v>329.5</v>
      </c>
      <c r="M321">
        <v>326</v>
      </c>
      <c r="N321">
        <v>329</v>
      </c>
      <c r="O321">
        <v>322</v>
      </c>
      <c r="P321">
        <v>328</v>
      </c>
      <c r="Q321">
        <v>317.5</v>
      </c>
      <c r="R321">
        <v>315</v>
      </c>
      <c r="S321">
        <v>323</v>
      </c>
      <c r="T321">
        <v>339.5</v>
      </c>
      <c r="U321">
        <v>340.5</v>
      </c>
      <c r="V321">
        <v>346</v>
      </c>
      <c r="W321">
        <v>342.5</v>
      </c>
      <c r="X321">
        <v>349</v>
      </c>
      <c r="Y321">
        <v>343</v>
      </c>
      <c r="Z321">
        <v>337</v>
      </c>
      <c r="AA321">
        <v>339.5</v>
      </c>
      <c r="AB321">
        <v>321</v>
      </c>
      <c r="AC321">
        <v>321.5</v>
      </c>
      <c r="AD321">
        <v>331.5</v>
      </c>
      <c r="AE321">
        <v>336</v>
      </c>
      <c r="AF321">
        <v>352</v>
      </c>
      <c r="AG321">
        <v>382.5</v>
      </c>
      <c r="AH321">
        <v>367.5</v>
      </c>
      <c r="AI321">
        <v>366.5</v>
      </c>
      <c r="AJ321">
        <v>366</v>
      </c>
      <c r="AK321">
        <v>365</v>
      </c>
      <c r="AL321">
        <v>366.5</v>
      </c>
      <c r="AM321">
        <v>346</v>
      </c>
      <c r="AN321">
        <v>334.5</v>
      </c>
      <c r="AO321">
        <v>335</v>
      </c>
      <c r="AP321">
        <v>346</v>
      </c>
      <c r="AQ321">
        <v>375</v>
      </c>
      <c r="AR321">
        <v>385</v>
      </c>
      <c r="AS321">
        <v>395</v>
      </c>
      <c r="AT321">
        <v>378.5</v>
      </c>
      <c r="AU321">
        <v>387</v>
      </c>
      <c r="AV321">
        <v>394</v>
      </c>
      <c r="AW321">
        <v>392.5</v>
      </c>
      <c r="AX321">
        <v>392.5</v>
      </c>
      <c r="AY321">
        <v>384.5</v>
      </c>
      <c r="AZ321">
        <v>375</v>
      </c>
      <c r="BA321">
        <v>376.5</v>
      </c>
      <c r="BB321">
        <v>376</v>
      </c>
      <c r="BC321">
        <v>386</v>
      </c>
      <c r="BD321">
        <v>395.5</v>
      </c>
      <c r="BE321">
        <v>401</v>
      </c>
      <c r="BF321">
        <v>412</v>
      </c>
      <c r="BG321">
        <v>412</v>
      </c>
      <c r="BH321">
        <v>418.5</v>
      </c>
      <c r="BI321">
        <v>427</v>
      </c>
      <c r="BJ321">
        <v>402.5</v>
      </c>
      <c r="BK321">
        <v>373</v>
      </c>
      <c r="BL321">
        <v>380.5</v>
      </c>
      <c r="BM321">
        <v>391</v>
      </c>
      <c r="BN321">
        <v>372.5</v>
      </c>
      <c r="BO321">
        <v>368.5</v>
      </c>
      <c r="BP321">
        <v>365</v>
      </c>
      <c r="BQ321">
        <v>372.5</v>
      </c>
      <c r="BR321">
        <v>374</v>
      </c>
      <c r="BS321" s="10">
        <f t="shared" si="8"/>
        <v>8.8791848617176122E-2</v>
      </c>
      <c r="BT321" s="11" cm="1">
        <f t="array" aca="1" ref="BT321" ca="1">_xlfn.PERCENTILE.INC((OFFSET(E321,0,1,1,COLUMNS(E321:BR321)-1) - E321:BQ321) / E321:BQ321, 0.05) * SQRT(COUNT(E321:BR321) - 1)</f>
        <v>-0.427754658071553</v>
      </c>
      <c r="BU321" s="10" cm="1">
        <f t="array" aca="1" ref="BU321" ca="1">_xlfn.STDEV.P((E321:BQ321 - OFFSET(E321:BQ321,0,1)) / OFFSET(E321:BQ321,0,1)) * SQRT(COUNT(E321:BR321)-1)</f>
        <v>0.2400952158164639</v>
      </c>
      <c r="BV321" s="10" cm="1">
        <f t="array" ref="BV321">-(MAX(1 - (E321:BR321 / _xlfn.SCAN(E321, E321:BR321, _xlfn.LAMBDA(_xlpm.a,_xlpm.b, MAX(_xlpm.a, _xlpm.b))))))</f>
        <v>-0.14519906323185017</v>
      </c>
      <c r="BW321" s="12">
        <f t="shared" ca="1" si="9"/>
        <v>0.39255196442241308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630.5</v>
      </c>
      <c r="F322">
        <v>623</v>
      </c>
      <c r="G322">
        <v>620.5</v>
      </c>
      <c r="H322">
        <v>612.5</v>
      </c>
      <c r="I322">
        <v>616</v>
      </c>
      <c r="J322">
        <v>616.5</v>
      </c>
      <c r="K322">
        <v>624</v>
      </c>
      <c r="L322">
        <v>632</v>
      </c>
      <c r="M322">
        <v>633</v>
      </c>
      <c r="N322">
        <v>636</v>
      </c>
      <c r="O322">
        <v>630.5</v>
      </c>
      <c r="P322">
        <v>623.5</v>
      </c>
      <c r="Q322">
        <v>604</v>
      </c>
      <c r="R322">
        <v>621</v>
      </c>
      <c r="S322">
        <v>627</v>
      </c>
      <c r="T322">
        <v>631.5</v>
      </c>
      <c r="U322">
        <v>628</v>
      </c>
      <c r="V322">
        <v>626</v>
      </c>
      <c r="W322">
        <v>625</v>
      </c>
      <c r="X322">
        <v>624.5</v>
      </c>
      <c r="Y322">
        <v>626.5</v>
      </c>
      <c r="Z322">
        <v>626.5</v>
      </c>
      <c r="AA322">
        <v>627</v>
      </c>
      <c r="AB322">
        <v>635</v>
      </c>
      <c r="AC322">
        <v>641.5</v>
      </c>
      <c r="AD322">
        <v>646.5</v>
      </c>
      <c r="AE322">
        <v>644.5</v>
      </c>
      <c r="AF322">
        <v>639</v>
      </c>
      <c r="AG322">
        <v>642</v>
      </c>
      <c r="AH322">
        <v>642.5</v>
      </c>
      <c r="AI322">
        <v>649</v>
      </c>
      <c r="AJ322">
        <v>654.5</v>
      </c>
      <c r="AK322">
        <v>655</v>
      </c>
      <c r="AL322">
        <v>653.5</v>
      </c>
      <c r="AM322">
        <v>659</v>
      </c>
      <c r="AN322">
        <v>655</v>
      </c>
      <c r="AO322">
        <v>658.5</v>
      </c>
      <c r="AP322">
        <v>675</v>
      </c>
      <c r="AQ322">
        <v>677.5</v>
      </c>
      <c r="AR322">
        <v>682</v>
      </c>
      <c r="AS322">
        <v>673</v>
      </c>
      <c r="AT322">
        <v>670</v>
      </c>
      <c r="AU322">
        <v>668</v>
      </c>
      <c r="AV322">
        <v>660.5</v>
      </c>
      <c r="AW322">
        <v>662</v>
      </c>
      <c r="AX322">
        <v>673</v>
      </c>
      <c r="AY322">
        <v>687.5</v>
      </c>
      <c r="AZ322">
        <v>687</v>
      </c>
      <c r="BA322">
        <v>671.5</v>
      </c>
      <c r="BB322">
        <v>660.5</v>
      </c>
      <c r="BC322">
        <v>670</v>
      </c>
      <c r="BD322">
        <v>660.5</v>
      </c>
      <c r="BE322">
        <v>666.5</v>
      </c>
      <c r="BF322">
        <v>663.5</v>
      </c>
      <c r="BG322">
        <v>657</v>
      </c>
      <c r="BH322">
        <v>664</v>
      </c>
      <c r="BI322">
        <v>650.5</v>
      </c>
      <c r="BJ322">
        <v>654</v>
      </c>
      <c r="BK322">
        <v>654.5</v>
      </c>
      <c r="BL322">
        <v>662.5</v>
      </c>
      <c r="BM322">
        <v>672</v>
      </c>
      <c r="BN322">
        <v>674.5</v>
      </c>
      <c r="BO322">
        <v>670</v>
      </c>
      <c r="BP322">
        <v>658</v>
      </c>
      <c r="BQ322">
        <v>664.5</v>
      </c>
      <c r="BR322">
        <v>679</v>
      </c>
      <c r="BS322" s="10">
        <f t="shared" si="8"/>
        <v>7.6923076923076927E-2</v>
      </c>
      <c r="BT322" s="11" cm="1">
        <f t="array" aca="1" ref="BT322" ca="1">_xlfn.PERCENTILE.INC((OFFSET(E322,0,1,1,COLUMNS(E322:BR322)-1) - E322:BQ322) / E322:BQ322, 0.05) * SQRT(COUNT(E322:BR322) - 1)</f>
        <v>-0.14193286642652078</v>
      </c>
      <c r="BU322" s="10" cm="1">
        <f t="array" aca="1" ref="BU322" ca="1">_xlfn.STDEV.P((E322:BQ322 - OFFSET(E322:BQ322,0,1)) / OFFSET(E322:BQ322,0,1)) * SQRT(COUNT(E322:BR322)-1)</f>
        <v>9.2392899878465815E-2</v>
      </c>
      <c r="BV322" s="10" cm="1">
        <f t="array" ref="BV322">-(MAX(1 - (E322:BR322 / _xlfn.SCAN(E322, E322:BR322, _xlfn.LAMBDA(_xlpm.a,_xlpm.b, MAX(_xlpm.a, _xlpm.b))))))</f>
        <v>-5.3818181818181765E-2</v>
      </c>
      <c r="BW322" s="12">
        <f t="shared" ca="1" si="9"/>
        <v>0.89163861109935405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398</v>
      </c>
      <c r="F323">
        <v>401.2</v>
      </c>
      <c r="G323">
        <v>411.8</v>
      </c>
      <c r="H323">
        <v>412</v>
      </c>
      <c r="I323">
        <v>413.8</v>
      </c>
      <c r="J323">
        <v>410</v>
      </c>
      <c r="K323">
        <v>412.6</v>
      </c>
      <c r="L323">
        <v>405.6</v>
      </c>
      <c r="M323">
        <v>410.2</v>
      </c>
      <c r="N323">
        <v>410.4</v>
      </c>
      <c r="O323">
        <v>414.2</v>
      </c>
      <c r="P323">
        <v>414.4</v>
      </c>
      <c r="Q323">
        <v>411.2</v>
      </c>
      <c r="R323">
        <v>406.2</v>
      </c>
      <c r="S323">
        <v>408.4</v>
      </c>
      <c r="T323">
        <v>408.4</v>
      </c>
      <c r="U323">
        <v>417.6</v>
      </c>
      <c r="V323">
        <v>420</v>
      </c>
      <c r="W323">
        <v>414.6</v>
      </c>
      <c r="X323">
        <v>423.8</v>
      </c>
      <c r="Y323">
        <v>418.2</v>
      </c>
      <c r="Z323">
        <v>418.8</v>
      </c>
      <c r="AA323">
        <v>421.8</v>
      </c>
      <c r="AB323">
        <v>431.6</v>
      </c>
      <c r="AC323">
        <v>429</v>
      </c>
      <c r="AD323">
        <v>422.4</v>
      </c>
      <c r="AE323">
        <v>422.2</v>
      </c>
      <c r="AF323">
        <v>419.6</v>
      </c>
      <c r="AG323">
        <v>415</v>
      </c>
      <c r="AH323">
        <v>415</v>
      </c>
      <c r="AI323">
        <v>411</v>
      </c>
      <c r="AJ323">
        <v>416</v>
      </c>
      <c r="AK323">
        <v>417</v>
      </c>
      <c r="AL323">
        <v>412</v>
      </c>
      <c r="AM323">
        <v>409.2</v>
      </c>
      <c r="AN323">
        <v>413.2</v>
      </c>
      <c r="AO323">
        <v>410.6</v>
      </c>
      <c r="AP323">
        <v>409.8</v>
      </c>
      <c r="AQ323">
        <v>412</v>
      </c>
      <c r="AR323">
        <v>413.6</v>
      </c>
      <c r="AS323">
        <v>413.8</v>
      </c>
      <c r="AT323">
        <v>413.6</v>
      </c>
      <c r="AU323">
        <v>413.6</v>
      </c>
      <c r="AV323">
        <v>411.4</v>
      </c>
      <c r="AW323">
        <v>415.4</v>
      </c>
      <c r="AX323">
        <v>412.2</v>
      </c>
      <c r="AY323">
        <v>412</v>
      </c>
      <c r="AZ323">
        <v>409</v>
      </c>
      <c r="BA323">
        <v>408.2</v>
      </c>
      <c r="BB323">
        <v>406.6</v>
      </c>
      <c r="BC323">
        <v>410.4</v>
      </c>
      <c r="BD323">
        <v>411.2</v>
      </c>
      <c r="BE323">
        <v>404</v>
      </c>
      <c r="BF323">
        <v>404.2</v>
      </c>
      <c r="BG323">
        <v>394.6</v>
      </c>
      <c r="BH323">
        <v>401</v>
      </c>
      <c r="BI323">
        <v>405</v>
      </c>
      <c r="BJ323">
        <v>408.6</v>
      </c>
      <c r="BK323">
        <v>411.4</v>
      </c>
      <c r="BL323">
        <v>411</v>
      </c>
      <c r="BM323">
        <v>409.2</v>
      </c>
      <c r="BN323">
        <v>404.2</v>
      </c>
      <c r="BO323">
        <v>401</v>
      </c>
      <c r="BP323">
        <v>396.8</v>
      </c>
      <c r="BQ323">
        <v>399</v>
      </c>
      <c r="BR323">
        <v>396.2</v>
      </c>
      <c r="BS323" s="10">
        <f t="shared" si="8"/>
        <v>-4.5226130653266616E-3</v>
      </c>
      <c r="BT323" s="11" cm="1">
        <f t="array" aca="1" ref="BT323" ca="1">_xlfn.PERCENTILE.INC((OFFSET(E323,0,1,1,COLUMNS(E323:BR323)-1) - E323:BQ323) / E323:BQ323, 0.05) * SQRT(COUNT(E323:BR323) - 1)</f>
        <v>-0.12053436784620053</v>
      </c>
      <c r="BU323" s="10" cm="1">
        <f t="array" aca="1" ref="BU323" ca="1">_xlfn.STDEV.P((E323:BQ323 - OFFSET(E323:BQ323,0,1)) / OFFSET(E323:BQ323,0,1)) * SQRT(COUNT(E323:BR323)-1)</f>
        <v>8.2149354115896106E-2</v>
      </c>
      <c r="BV323" s="10" cm="1">
        <f t="array" ref="BV323">-(MAX(1 - (E323:BR323 / _xlfn.SCAN(E323, E323:BR323, _xlfn.LAMBDA(_xlpm.a,_xlpm.b, MAX(_xlpm.a, _xlpm.b))))))</f>
        <v>-8.5727525486561595E-2</v>
      </c>
      <c r="BW323" s="12">
        <f t="shared" ca="1" si="9"/>
        <v>1.1386418612052591E-2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148.30000000000001</v>
      </c>
      <c r="F324">
        <v>151</v>
      </c>
      <c r="G324">
        <v>151.30000000000001</v>
      </c>
      <c r="H324">
        <v>152.25</v>
      </c>
      <c r="I324">
        <v>153.85</v>
      </c>
      <c r="J324">
        <v>151.25</v>
      </c>
      <c r="K324">
        <v>152.94999999999999</v>
      </c>
      <c r="L324">
        <v>154.80000000000001</v>
      </c>
      <c r="M324">
        <v>156.69999999999999</v>
      </c>
      <c r="N324">
        <v>157.1</v>
      </c>
      <c r="O324">
        <v>154.65</v>
      </c>
      <c r="P324">
        <v>146</v>
      </c>
      <c r="Q324">
        <v>145.5</v>
      </c>
      <c r="R324">
        <v>140.05000000000001</v>
      </c>
      <c r="S324">
        <v>143.80000000000001</v>
      </c>
      <c r="T324">
        <v>143.15</v>
      </c>
      <c r="U324">
        <v>146</v>
      </c>
      <c r="V324">
        <v>145.94999999999999</v>
      </c>
      <c r="W324">
        <v>143.5</v>
      </c>
      <c r="X324">
        <v>143.44999999999999</v>
      </c>
      <c r="Y324">
        <v>145.80000000000001</v>
      </c>
      <c r="Z324">
        <v>146.1</v>
      </c>
      <c r="AA324">
        <v>146.65</v>
      </c>
      <c r="AB324">
        <v>148.55000000000001</v>
      </c>
      <c r="AC324">
        <v>149.6</v>
      </c>
      <c r="AD324">
        <v>150.4</v>
      </c>
      <c r="AE324">
        <v>150.69999999999999</v>
      </c>
      <c r="AF324">
        <v>149.80000000000001</v>
      </c>
      <c r="AG324">
        <v>147.05000000000001</v>
      </c>
      <c r="AH324">
        <v>149.19999999999999</v>
      </c>
      <c r="AI324">
        <v>150.6</v>
      </c>
      <c r="AJ324">
        <v>150.25</v>
      </c>
      <c r="AK324">
        <v>147.44999999999999</v>
      </c>
      <c r="AL324">
        <v>147.1</v>
      </c>
      <c r="AM324">
        <v>147.65</v>
      </c>
      <c r="AN324">
        <v>141.05000000000001</v>
      </c>
      <c r="AO324">
        <v>139.75</v>
      </c>
      <c r="AP324">
        <v>139.69999999999999</v>
      </c>
      <c r="AQ324">
        <v>137.69999999999999</v>
      </c>
      <c r="AR324">
        <v>137.9</v>
      </c>
      <c r="AS324">
        <v>138.75</v>
      </c>
      <c r="AT324">
        <v>137.55000000000001</v>
      </c>
      <c r="AU324">
        <v>139.30000000000001</v>
      </c>
      <c r="AV324">
        <v>136.69999999999999</v>
      </c>
      <c r="AW324">
        <v>137.1</v>
      </c>
      <c r="AX324">
        <v>139.80000000000001</v>
      </c>
      <c r="AY324">
        <v>138.9</v>
      </c>
      <c r="AZ324">
        <v>139.4</v>
      </c>
      <c r="BA324">
        <v>137.65</v>
      </c>
      <c r="BB324">
        <v>134.94999999999999</v>
      </c>
      <c r="BC324">
        <v>135.19999999999999</v>
      </c>
      <c r="BD324">
        <v>134.6</v>
      </c>
      <c r="BE324">
        <v>135.35</v>
      </c>
      <c r="BF324">
        <v>134.05000000000001</v>
      </c>
      <c r="BG324">
        <v>132.85</v>
      </c>
      <c r="BH324">
        <v>134</v>
      </c>
      <c r="BI324">
        <v>135.44999999999999</v>
      </c>
      <c r="BJ324">
        <v>131.25</v>
      </c>
      <c r="BK324">
        <v>131.19999999999999</v>
      </c>
      <c r="BL324">
        <v>131.69999999999999</v>
      </c>
      <c r="BM324">
        <v>136.1</v>
      </c>
      <c r="BN324">
        <v>136.6</v>
      </c>
      <c r="BO324">
        <v>136.19999999999999</v>
      </c>
      <c r="BP324">
        <v>132.4</v>
      </c>
      <c r="BQ324">
        <v>134.1</v>
      </c>
      <c r="BR324">
        <v>132.80000000000001</v>
      </c>
      <c r="BS324" s="10">
        <f t="shared" ref="BS324:BS387" si="10">(BR324-E324)/E324</f>
        <v>-0.1045178691840863</v>
      </c>
      <c r="BT324" s="11" cm="1">
        <f t="array" aca="1" ref="BT324" ca="1">_xlfn.PERCENTILE.INC((OFFSET(E324,0,1,1,COLUMNS(E324:BR324)-1) - E324:BQ324) / E324:BQ324, 0.05) * SQRT(COUNT(E324:BR324) - 1)</f>
        <v>-0.24498162566799944</v>
      </c>
      <c r="BU324" s="10" cm="1">
        <f t="array" aca="1" ref="BU324" ca="1">_xlfn.STDEV.P((E324:BQ324 - OFFSET(E324:BQ324,0,1)) / OFFSET(E324:BQ324,0,1)) * SQRT(COUNT(E324:BR324)-1)</f>
        <v>0.13016456811339686</v>
      </c>
      <c r="BV324" s="10" cm="1">
        <f t="array" ref="BV324">-(MAX(1 - (E324:BR324 / _xlfn.SCAN(E324, E324:BR324, _xlfn.LAMBDA(_xlpm.a,_xlpm.b, MAX(_xlpm.a, _xlpm.b))))))</f>
        <v>-0.1648631444939529</v>
      </c>
      <c r="BW324" s="12">
        <f t="shared" ref="BW324:BW387" ca="1" si="11">(BS324-$BY$3)/BU324</f>
        <v>-0.76103559224955331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15.792199999999999</v>
      </c>
      <c r="F325">
        <v>15.774900000000001</v>
      </c>
      <c r="G325">
        <v>15.774900000000001</v>
      </c>
      <c r="H325">
        <v>15.429399999999999</v>
      </c>
      <c r="I325">
        <v>15.6021</v>
      </c>
      <c r="J325">
        <v>15.101100000000001</v>
      </c>
      <c r="K325">
        <v>15.343</v>
      </c>
      <c r="L325">
        <v>15.3775</v>
      </c>
      <c r="M325">
        <v>15.118399999999999</v>
      </c>
      <c r="N325">
        <v>15.3775</v>
      </c>
      <c r="O325">
        <v>15.1356</v>
      </c>
      <c r="P325">
        <v>15.3775</v>
      </c>
      <c r="Q325">
        <v>14.8765</v>
      </c>
      <c r="R325">
        <v>15.049200000000001</v>
      </c>
      <c r="S325">
        <v>15.8613</v>
      </c>
      <c r="T325">
        <v>16.258700000000001</v>
      </c>
      <c r="U325">
        <v>16.517900000000001</v>
      </c>
      <c r="V325">
        <v>16.3796</v>
      </c>
      <c r="W325">
        <v>15.930400000000001</v>
      </c>
      <c r="X325">
        <v>15.999499999999999</v>
      </c>
      <c r="Y325">
        <v>16.241399999999999</v>
      </c>
      <c r="Z325">
        <v>16.725200000000001</v>
      </c>
      <c r="AA325">
        <v>16.707899999999999</v>
      </c>
      <c r="AB325">
        <v>16.7425</v>
      </c>
      <c r="AC325">
        <v>16.6388</v>
      </c>
      <c r="AD325">
        <v>17.139900000000001</v>
      </c>
      <c r="AE325">
        <v>16.621500000000001</v>
      </c>
      <c r="AF325">
        <v>16.4833</v>
      </c>
      <c r="AG325">
        <v>16.6388</v>
      </c>
      <c r="AH325">
        <v>16.8462</v>
      </c>
      <c r="AI325">
        <v>16.759799999999998</v>
      </c>
      <c r="AJ325">
        <v>17.036200000000001</v>
      </c>
      <c r="AK325">
        <v>16.6388</v>
      </c>
      <c r="AL325">
        <v>16.552399999999999</v>
      </c>
      <c r="AM325">
        <v>17.589099999999998</v>
      </c>
      <c r="AN325">
        <v>17.4163</v>
      </c>
      <c r="AO325">
        <v>17.485399999999998</v>
      </c>
      <c r="AP325">
        <v>18.141999999999999</v>
      </c>
      <c r="AQ325">
        <v>18.314800000000002</v>
      </c>
      <c r="AR325">
        <v>18.4876</v>
      </c>
      <c r="AS325">
        <v>18.418500000000002</v>
      </c>
      <c r="AT325">
        <v>18.349299999999999</v>
      </c>
      <c r="AU325">
        <v>18.314800000000002</v>
      </c>
      <c r="AV325">
        <v>18.314800000000002</v>
      </c>
      <c r="AW325">
        <v>18.4876</v>
      </c>
      <c r="AX325">
        <v>18.452999999999999</v>
      </c>
      <c r="AY325">
        <v>18.141999999999999</v>
      </c>
      <c r="AZ325">
        <v>18.107500000000002</v>
      </c>
      <c r="BA325">
        <v>17.934699999999999</v>
      </c>
      <c r="BB325">
        <v>17.692799999999998</v>
      </c>
      <c r="BC325">
        <v>17.3127</v>
      </c>
      <c r="BD325">
        <v>17.1572</v>
      </c>
      <c r="BE325">
        <v>17.278099999999998</v>
      </c>
      <c r="BF325">
        <v>17.796399999999998</v>
      </c>
      <c r="BG325">
        <v>17.831</v>
      </c>
      <c r="BH325">
        <v>17.3127</v>
      </c>
      <c r="BI325">
        <v>17.658200000000001</v>
      </c>
      <c r="BJ325">
        <v>17.554600000000001</v>
      </c>
      <c r="BK325">
        <v>17.122599999999998</v>
      </c>
      <c r="BL325">
        <v>17.139900000000001</v>
      </c>
      <c r="BM325">
        <v>17.122599999999998</v>
      </c>
      <c r="BN325">
        <v>17.589099999999998</v>
      </c>
      <c r="BO325">
        <v>17.7273</v>
      </c>
      <c r="BP325">
        <v>17.0017</v>
      </c>
      <c r="BQ325">
        <v>17.1572</v>
      </c>
      <c r="BR325">
        <v>17.3127</v>
      </c>
      <c r="BS325" s="10">
        <f t="shared" si="10"/>
        <v>9.6281708691632592E-2</v>
      </c>
      <c r="BT325" s="11" cm="1">
        <f t="array" aca="1" ref="BT325" ca="1">_xlfn.PERCENTILE.INC((OFFSET(E325,0,1,1,COLUMNS(E325:BR325)-1) - E325:BQ325) / E325:BQ325, 0.05) * SQRT(COUNT(E325:BR325) - 1)</f>
        <v>-0.24194549100141599</v>
      </c>
      <c r="BU325" s="10" cm="1">
        <f t="array" aca="1" ref="BU325" ca="1">_xlfn.STDEV.P((E325:BQ325 - OFFSET(E325:BQ325,0,1)) / OFFSET(E325:BQ325,0,1)) * SQRT(COUNT(E325:BR325)-1)</f>
        <v>0.15699023774344012</v>
      </c>
      <c r="BV325" s="10" cm="1">
        <f t="array" ref="BV325">-(MAX(1 - (E325:BR325 / _xlfn.SCAN(E325, E325:BR325, _xlfn.LAMBDA(_xlpm.a,_xlpm.b, MAX(_xlpm.a, _xlpm.b))))))</f>
        <v>-8.0372790410870087E-2</v>
      </c>
      <c r="BW325" s="12">
        <f t="shared" ca="1" si="11"/>
        <v>0.64806391883997139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2920</v>
      </c>
      <c r="F326">
        <v>2948</v>
      </c>
      <c r="G326">
        <v>2936</v>
      </c>
      <c r="H326">
        <v>2942</v>
      </c>
      <c r="I326">
        <v>3000</v>
      </c>
      <c r="J326">
        <v>2936</v>
      </c>
      <c r="K326">
        <v>2982</v>
      </c>
      <c r="L326">
        <v>3016</v>
      </c>
      <c r="M326">
        <v>3078</v>
      </c>
      <c r="N326">
        <v>3064</v>
      </c>
      <c r="O326">
        <v>3010</v>
      </c>
      <c r="P326">
        <v>2966</v>
      </c>
      <c r="Q326">
        <v>2912</v>
      </c>
      <c r="R326">
        <v>2888</v>
      </c>
      <c r="S326">
        <v>2898</v>
      </c>
      <c r="T326">
        <v>2986</v>
      </c>
      <c r="U326">
        <v>3008</v>
      </c>
      <c r="V326">
        <v>2988</v>
      </c>
      <c r="W326">
        <v>2912</v>
      </c>
      <c r="X326">
        <v>2958</v>
      </c>
      <c r="Y326">
        <v>2954</v>
      </c>
      <c r="Z326">
        <v>2958</v>
      </c>
      <c r="AA326">
        <v>2994</v>
      </c>
      <c r="AB326">
        <v>3006</v>
      </c>
      <c r="AC326">
        <v>3008</v>
      </c>
      <c r="AD326">
        <v>3006</v>
      </c>
      <c r="AE326">
        <v>2986</v>
      </c>
      <c r="AF326">
        <v>2986</v>
      </c>
      <c r="AG326">
        <v>2980</v>
      </c>
      <c r="AH326">
        <v>2996</v>
      </c>
      <c r="AI326">
        <v>3036</v>
      </c>
      <c r="AJ326">
        <v>3016</v>
      </c>
      <c r="AK326">
        <v>3030</v>
      </c>
      <c r="AL326">
        <v>3040</v>
      </c>
      <c r="AM326">
        <v>3052</v>
      </c>
      <c r="AN326">
        <v>3032</v>
      </c>
      <c r="AO326">
        <v>3064</v>
      </c>
      <c r="AP326">
        <v>3072</v>
      </c>
      <c r="AQ326">
        <v>3046</v>
      </c>
      <c r="AR326">
        <v>3038</v>
      </c>
      <c r="AS326">
        <v>3056</v>
      </c>
      <c r="AT326">
        <v>3064</v>
      </c>
      <c r="AU326">
        <v>3064</v>
      </c>
      <c r="AV326">
        <v>3066</v>
      </c>
      <c r="AW326">
        <v>3094</v>
      </c>
      <c r="AX326">
        <v>3076</v>
      </c>
      <c r="AY326">
        <v>3052</v>
      </c>
      <c r="AZ326">
        <v>3092</v>
      </c>
      <c r="BA326">
        <v>3076</v>
      </c>
      <c r="BB326">
        <v>3076</v>
      </c>
      <c r="BC326">
        <v>3062</v>
      </c>
      <c r="BD326">
        <v>3142</v>
      </c>
      <c r="BE326">
        <v>3088</v>
      </c>
      <c r="BF326">
        <v>3126</v>
      </c>
      <c r="BG326">
        <v>3092</v>
      </c>
      <c r="BH326">
        <v>3146</v>
      </c>
      <c r="BI326">
        <v>3166</v>
      </c>
      <c r="BJ326">
        <v>3066</v>
      </c>
      <c r="BK326">
        <v>3106</v>
      </c>
      <c r="BL326">
        <v>3124</v>
      </c>
      <c r="BM326">
        <v>3108</v>
      </c>
      <c r="BN326">
        <v>3040</v>
      </c>
      <c r="BO326">
        <v>2982</v>
      </c>
      <c r="BP326">
        <v>2868</v>
      </c>
      <c r="BQ326">
        <v>2888</v>
      </c>
      <c r="BR326">
        <v>2842</v>
      </c>
      <c r="BS326" s="10">
        <f t="shared" si="10"/>
        <v>-2.6712328767123289E-2</v>
      </c>
      <c r="BT326" s="11" cm="1">
        <f t="array" aca="1" ref="BT326" ca="1">_xlfn.PERCENTILE.INC((OFFSET(E326,0,1,1,COLUMNS(E326:BR326)-1) - E326:BQ326) / E326:BQ326, 0.05) * SQRT(COUNT(E326:BR326) - 1)</f>
        <v>-0.17551441732821058</v>
      </c>
      <c r="BU326" s="10" cm="1">
        <f t="array" aca="1" ref="BU326" ca="1">_xlfn.STDEV.P((E326:BQ326 - OFFSET(E326:BQ326,0,1)) / OFFSET(E326:BQ326,0,1)) * SQRT(COUNT(E326:BR326)-1)</f>
        <v>0.10671949333321952</v>
      </c>
      <c r="BV326" s="10" cm="1">
        <f t="array" ref="BV326">-(MAX(1 - (E326:BR326 / _xlfn.SCAN(E326, E326:BR326, _xlfn.LAMBDA(_xlpm.a,_xlpm.b, MAX(_xlpm.a, _xlpm.b))))))</f>
        <v>-0.10233733417561597</v>
      </c>
      <c r="BW326" s="12">
        <f t="shared" ca="1" si="11"/>
        <v>-0.19916069785637996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78.900000000000006</v>
      </c>
      <c r="F327">
        <v>78.5</v>
      </c>
      <c r="G327">
        <v>78.2</v>
      </c>
      <c r="H327">
        <v>78.5</v>
      </c>
      <c r="I327">
        <v>78.599999999999994</v>
      </c>
      <c r="J327">
        <v>74.900000000000006</v>
      </c>
      <c r="K327">
        <v>76.8</v>
      </c>
      <c r="L327">
        <v>76.8</v>
      </c>
      <c r="M327">
        <v>77.2</v>
      </c>
      <c r="N327">
        <v>77</v>
      </c>
      <c r="O327">
        <v>73.5</v>
      </c>
      <c r="P327">
        <v>73.400000000000006</v>
      </c>
      <c r="Q327">
        <v>73.2</v>
      </c>
      <c r="R327">
        <v>73.599999999999994</v>
      </c>
      <c r="S327">
        <v>73.400000000000006</v>
      </c>
      <c r="T327">
        <v>74.599999999999994</v>
      </c>
      <c r="U327">
        <v>77.599999999999994</v>
      </c>
      <c r="V327">
        <v>76</v>
      </c>
      <c r="W327">
        <v>75</v>
      </c>
      <c r="X327">
        <v>75.7</v>
      </c>
      <c r="Y327">
        <v>74.599999999999994</v>
      </c>
      <c r="Z327">
        <v>75.2</v>
      </c>
      <c r="AA327">
        <v>73.8</v>
      </c>
      <c r="AB327">
        <v>75.599999999999994</v>
      </c>
      <c r="AC327">
        <v>74.599999999999994</v>
      </c>
      <c r="AD327">
        <v>74.5</v>
      </c>
      <c r="AE327">
        <v>76.3</v>
      </c>
      <c r="AF327">
        <v>75.599999999999994</v>
      </c>
      <c r="AG327">
        <v>74.5</v>
      </c>
      <c r="AH327">
        <v>74.8</v>
      </c>
      <c r="AI327">
        <v>75.5</v>
      </c>
      <c r="AJ327">
        <v>73.2</v>
      </c>
      <c r="AK327">
        <v>73.7</v>
      </c>
      <c r="AL327">
        <v>72.900000000000006</v>
      </c>
      <c r="AM327">
        <v>73.099999999999994</v>
      </c>
      <c r="AN327">
        <v>72.5</v>
      </c>
      <c r="AO327">
        <v>72.5</v>
      </c>
      <c r="AP327">
        <v>73.599999999999994</v>
      </c>
      <c r="AQ327">
        <v>73.599999999999994</v>
      </c>
      <c r="AR327">
        <v>74.099999999999994</v>
      </c>
      <c r="AS327">
        <v>73.599999999999994</v>
      </c>
      <c r="AT327">
        <v>71.099999999999994</v>
      </c>
      <c r="AU327">
        <v>71.5</v>
      </c>
      <c r="AV327">
        <v>71.900000000000006</v>
      </c>
      <c r="AW327">
        <v>72.400000000000006</v>
      </c>
      <c r="AX327">
        <v>74</v>
      </c>
      <c r="AY327">
        <v>72.7</v>
      </c>
      <c r="AZ327">
        <v>72.400000000000006</v>
      </c>
      <c r="BA327">
        <v>72.2</v>
      </c>
      <c r="BB327">
        <v>72.5</v>
      </c>
      <c r="BC327">
        <v>71.3</v>
      </c>
      <c r="BD327">
        <v>70.8</v>
      </c>
      <c r="BE327">
        <v>69.7</v>
      </c>
      <c r="BF327">
        <v>69.7</v>
      </c>
      <c r="BG327">
        <v>69.900000000000006</v>
      </c>
      <c r="BH327">
        <v>69.5</v>
      </c>
      <c r="BI327">
        <v>69.2</v>
      </c>
      <c r="BJ327">
        <v>67.599999999999994</v>
      </c>
      <c r="BK327">
        <v>67.5</v>
      </c>
      <c r="BL327">
        <v>68.2</v>
      </c>
      <c r="BM327">
        <v>69</v>
      </c>
      <c r="BN327">
        <v>67.599999999999994</v>
      </c>
      <c r="BO327">
        <v>67.400000000000006</v>
      </c>
      <c r="BP327">
        <v>67</v>
      </c>
      <c r="BQ327">
        <v>65.3</v>
      </c>
      <c r="BR327">
        <v>67.099999999999994</v>
      </c>
      <c r="BS327" s="10">
        <f t="shared" si="10"/>
        <v>-0.14955640050697097</v>
      </c>
      <c r="BT327" s="11" cm="1">
        <f t="array" aca="1" ref="BT327" ca="1">_xlfn.PERCENTILE.INC((OFFSET(E327,0,1,1,COLUMNS(E327:BR327)-1) - E327:BQ327) / E327:BQ327, 0.05) * SQRT(COUNT(E327:BR327) - 1)</f>
        <v>-0.23739711211012512</v>
      </c>
      <c r="BU327" s="10" cm="1">
        <f t="array" aca="1" ref="BU327" ca="1">_xlfn.STDEV.P((E327:BQ327 - OFFSET(E327:BQ327,0,1)) / OFFSET(E327:BQ327,0,1)) * SQRT(COUNT(E327:BR327)-1)</f>
        <v>0.12983074655008039</v>
      </c>
      <c r="BV327" s="10" cm="1">
        <f t="array" ref="BV327">-(MAX(1 - (E327:BR327 / _xlfn.SCAN(E327, E327:BR327, _xlfn.LAMBDA(_xlpm.a,_xlpm.b, MAX(_xlpm.a, _xlpm.b))))))</f>
        <v>-0.17237008871989867</v>
      </c>
      <c r="BW327" s="12">
        <f t="shared" ca="1" si="11"/>
        <v>-1.1098942610746449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426.6</v>
      </c>
      <c r="F328">
        <v>424</v>
      </c>
      <c r="G328">
        <v>422.2</v>
      </c>
      <c r="H328">
        <v>430</v>
      </c>
      <c r="I328">
        <v>431.4</v>
      </c>
      <c r="J328">
        <v>426.6</v>
      </c>
      <c r="K328">
        <v>428.4</v>
      </c>
      <c r="L328">
        <v>429.2</v>
      </c>
      <c r="M328">
        <v>430</v>
      </c>
      <c r="N328">
        <v>421.2</v>
      </c>
      <c r="O328">
        <v>419.4</v>
      </c>
      <c r="P328">
        <v>417.6</v>
      </c>
      <c r="Q328">
        <v>397.8</v>
      </c>
      <c r="R328">
        <v>394.6</v>
      </c>
      <c r="S328">
        <v>411</v>
      </c>
      <c r="T328">
        <v>408.6</v>
      </c>
      <c r="U328">
        <v>412.6</v>
      </c>
      <c r="V328">
        <v>425</v>
      </c>
      <c r="W328">
        <v>430</v>
      </c>
      <c r="X328">
        <v>430</v>
      </c>
      <c r="Y328">
        <v>420</v>
      </c>
      <c r="Z328">
        <v>403</v>
      </c>
      <c r="AA328">
        <v>399.4</v>
      </c>
      <c r="AB328">
        <v>393.8</v>
      </c>
      <c r="AC328">
        <v>395.6</v>
      </c>
      <c r="AD328">
        <v>400.4</v>
      </c>
      <c r="AE328">
        <v>403.8</v>
      </c>
      <c r="AF328">
        <v>408.2</v>
      </c>
      <c r="AG328">
        <v>412.2</v>
      </c>
      <c r="AH328">
        <v>417.2</v>
      </c>
      <c r="AI328">
        <v>418.6</v>
      </c>
      <c r="AJ328">
        <v>422</v>
      </c>
      <c r="AK328">
        <v>426</v>
      </c>
      <c r="AL328">
        <v>428</v>
      </c>
      <c r="AM328">
        <v>430</v>
      </c>
      <c r="AN328">
        <v>423.8</v>
      </c>
      <c r="AO328">
        <v>416.4</v>
      </c>
      <c r="AP328">
        <v>407.6</v>
      </c>
      <c r="AQ328">
        <v>415.4</v>
      </c>
      <c r="AR328">
        <v>417.4</v>
      </c>
      <c r="AS328">
        <v>412.4</v>
      </c>
      <c r="AT328">
        <v>417.4</v>
      </c>
      <c r="AU328">
        <v>417.4</v>
      </c>
      <c r="AV328">
        <v>414.8</v>
      </c>
      <c r="AW328">
        <v>420</v>
      </c>
      <c r="AX328">
        <v>422.8</v>
      </c>
      <c r="AY328">
        <v>426.8</v>
      </c>
      <c r="AZ328">
        <v>432.8</v>
      </c>
      <c r="BA328">
        <v>431.4</v>
      </c>
      <c r="BB328">
        <v>420.8</v>
      </c>
      <c r="BC328">
        <v>419.4</v>
      </c>
      <c r="BD328">
        <v>412.8</v>
      </c>
      <c r="BE328">
        <v>425</v>
      </c>
      <c r="BF328">
        <v>436</v>
      </c>
      <c r="BG328">
        <v>438.6</v>
      </c>
      <c r="BH328">
        <v>477</v>
      </c>
      <c r="BI328">
        <v>475.6</v>
      </c>
      <c r="BJ328">
        <v>490.8</v>
      </c>
      <c r="BK328">
        <v>503</v>
      </c>
      <c r="BL328">
        <v>490</v>
      </c>
      <c r="BM328">
        <v>492.6</v>
      </c>
      <c r="BN328">
        <v>492.8</v>
      </c>
      <c r="BO328">
        <v>501</v>
      </c>
      <c r="BP328">
        <v>488.2</v>
      </c>
      <c r="BQ328">
        <v>488.2</v>
      </c>
      <c r="BR328">
        <v>481.8</v>
      </c>
      <c r="BS328" s="10">
        <f t="shared" si="10"/>
        <v>0.1293952180028129</v>
      </c>
      <c r="BT328" s="11" cm="1">
        <f t="array" aca="1" ref="BT328" ca="1">_xlfn.PERCENTILE.INC((OFFSET(E328,0,1,1,COLUMNS(E328:BR328)-1) - E328:BQ328) / E328:BQ328, 0.05) * SQRT(COUNT(E328:BR328) - 1)</f>
        <v>-0.20440527865923525</v>
      </c>
      <c r="BU328" s="10" cm="1">
        <f t="array" aca="1" ref="BU328" ca="1">_xlfn.STDEV.P((E328:BQ328 - OFFSET(E328:BQ328,0,1)) / OFFSET(E328:BQ328,0,1)) * SQRT(COUNT(E328:BR328)-1)</f>
        <v>0.15491773312273918</v>
      </c>
      <c r="BV328" s="10" cm="1">
        <f t="array" ref="BV328">-(MAX(1 - (E328:BR328 / _xlfn.SCAN(E328, E328:BR328, _xlfn.LAMBDA(_xlpm.a,_xlpm.b, MAX(_xlpm.a, _xlpm.b))))))</f>
        <v>-8.7158089939731065E-2</v>
      </c>
      <c r="BW328" s="12">
        <f t="shared" ca="1" si="11"/>
        <v>0.87048277356324688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1484</v>
      </c>
      <c r="F329">
        <v>1493.5</v>
      </c>
      <c r="G329">
        <v>1501.5</v>
      </c>
      <c r="H329">
        <v>1519</v>
      </c>
      <c r="I329">
        <v>1518</v>
      </c>
      <c r="J329">
        <v>1500</v>
      </c>
      <c r="K329">
        <v>1519.5</v>
      </c>
      <c r="L329">
        <v>1540.5</v>
      </c>
      <c r="M329">
        <v>1544</v>
      </c>
      <c r="N329">
        <v>1556</v>
      </c>
      <c r="O329">
        <v>1559.5</v>
      </c>
      <c r="P329">
        <v>1527.5</v>
      </c>
      <c r="Q329">
        <v>1494</v>
      </c>
      <c r="R329">
        <v>1508.5</v>
      </c>
      <c r="S329">
        <v>1516.5</v>
      </c>
      <c r="T329">
        <v>1524</v>
      </c>
      <c r="U329">
        <v>1534.5</v>
      </c>
      <c r="V329">
        <v>1522.5</v>
      </c>
      <c r="W329">
        <v>1517</v>
      </c>
      <c r="X329">
        <v>1517.5</v>
      </c>
      <c r="Y329">
        <v>1502</v>
      </c>
      <c r="Z329">
        <v>1528</v>
      </c>
      <c r="AA329">
        <v>1506</v>
      </c>
      <c r="AB329">
        <v>1498</v>
      </c>
      <c r="AC329">
        <v>1505</v>
      </c>
      <c r="AD329">
        <v>1502.5</v>
      </c>
      <c r="AE329">
        <v>1486</v>
      </c>
      <c r="AF329">
        <v>1482</v>
      </c>
      <c r="AG329">
        <v>1488.5</v>
      </c>
      <c r="AH329">
        <v>1493.5</v>
      </c>
      <c r="AI329">
        <v>1521</v>
      </c>
      <c r="AJ329">
        <v>1531</v>
      </c>
      <c r="AK329">
        <v>1556</v>
      </c>
      <c r="AL329">
        <v>1598</v>
      </c>
      <c r="AM329">
        <v>1600.5</v>
      </c>
      <c r="AN329">
        <v>1579.5</v>
      </c>
      <c r="AO329">
        <v>1577.5</v>
      </c>
      <c r="AP329">
        <v>1590.5</v>
      </c>
      <c r="AQ329">
        <v>1580.5</v>
      </c>
      <c r="AR329">
        <v>1585</v>
      </c>
      <c r="AS329">
        <v>1566.5</v>
      </c>
      <c r="AT329">
        <v>1589</v>
      </c>
      <c r="AU329">
        <v>1612</v>
      </c>
      <c r="AV329">
        <v>1605</v>
      </c>
      <c r="AW329">
        <v>1606.5</v>
      </c>
      <c r="AX329">
        <v>1647.5</v>
      </c>
      <c r="AY329">
        <v>1646</v>
      </c>
      <c r="AZ329">
        <v>1660</v>
      </c>
      <c r="BA329">
        <v>1666</v>
      </c>
      <c r="BB329">
        <v>1635</v>
      </c>
      <c r="BC329">
        <v>1635</v>
      </c>
      <c r="BD329">
        <v>1631</v>
      </c>
      <c r="BE329">
        <v>1626</v>
      </c>
      <c r="BF329">
        <v>1640.5</v>
      </c>
      <c r="BG329">
        <v>1641.5</v>
      </c>
      <c r="BH329">
        <v>1678.5</v>
      </c>
      <c r="BI329">
        <v>1668</v>
      </c>
      <c r="BJ329">
        <v>1616.5</v>
      </c>
      <c r="BK329">
        <v>1666.5</v>
      </c>
      <c r="BL329">
        <v>1656</v>
      </c>
      <c r="BM329">
        <v>1679</v>
      </c>
      <c r="BN329">
        <v>1631.5</v>
      </c>
      <c r="BO329">
        <v>1571.5</v>
      </c>
      <c r="BP329">
        <v>1511.5</v>
      </c>
      <c r="BQ329">
        <v>1528.5</v>
      </c>
      <c r="BR329">
        <v>1540.5</v>
      </c>
      <c r="BS329" s="10">
        <f t="shared" si="10"/>
        <v>3.8072776280323448E-2</v>
      </c>
      <c r="BT329" s="11" cm="1">
        <f t="array" aca="1" ref="BT329" ca="1">_xlfn.PERCENTILE.INC((OFFSET(E329,0,1,1,COLUMNS(E329:BR329)-1) - E329:BQ329) / E329:BQ329, 0.05) * SQRT(COUNT(E329:BR329) - 1)</f>
        <v>-0.21783229909001017</v>
      </c>
      <c r="BU329" s="10" cm="1">
        <f t="array" aca="1" ref="BU329" ca="1">_xlfn.STDEV.P((E329:BQ329 - OFFSET(E329:BQ329,0,1)) / OFFSET(E329:BQ329,0,1)) * SQRT(COUNT(E329:BR329)-1)</f>
        <v>0.11336817109847239</v>
      </c>
      <c r="BV329" s="10" cm="1">
        <f t="array" ref="BV329">-(MAX(1 - (E329:BR329 / _xlfn.SCAN(E329, E329:BR329, _xlfn.LAMBDA(_xlpm.a,_xlpm.b, MAX(_xlpm.a, _xlpm.b))))))</f>
        <v>-9.976176295413941E-2</v>
      </c>
      <c r="BW329" s="12">
        <f t="shared" ca="1" si="11"/>
        <v>0.38397705333459342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17.872</v>
      </c>
      <c r="F330">
        <v>17.97</v>
      </c>
      <c r="G330">
        <v>17.934000000000001</v>
      </c>
      <c r="H330">
        <v>17.821999999999999</v>
      </c>
      <c r="I330">
        <v>18.001999999999999</v>
      </c>
      <c r="J330">
        <v>17.792000000000002</v>
      </c>
      <c r="K330">
        <v>18</v>
      </c>
      <c r="L330">
        <v>18.271999999999998</v>
      </c>
      <c r="M330">
        <v>18.416</v>
      </c>
      <c r="N330">
        <v>18.312000000000001</v>
      </c>
      <c r="O330">
        <v>18.22</v>
      </c>
      <c r="P330">
        <v>18.344000000000001</v>
      </c>
      <c r="Q330">
        <v>17.542000000000002</v>
      </c>
      <c r="R330">
        <v>17.533999999999999</v>
      </c>
      <c r="S330">
        <v>17.885999999999999</v>
      </c>
      <c r="T330">
        <v>17.670000000000002</v>
      </c>
      <c r="U330">
        <v>17.884</v>
      </c>
      <c r="V330">
        <v>17.834</v>
      </c>
      <c r="W330">
        <v>17.835999999999999</v>
      </c>
      <c r="X330">
        <v>17.806000000000001</v>
      </c>
      <c r="Y330">
        <v>17.684000000000001</v>
      </c>
      <c r="Z330">
        <v>17.506</v>
      </c>
      <c r="AA330">
        <v>17.428000000000001</v>
      </c>
      <c r="AB330">
        <v>17.602</v>
      </c>
      <c r="AC330">
        <v>17.532</v>
      </c>
      <c r="AD330">
        <v>17.547999999999998</v>
      </c>
      <c r="AE330">
        <v>17.686</v>
      </c>
      <c r="AF330">
        <v>17.832000000000001</v>
      </c>
      <c r="AG330">
        <v>17.88</v>
      </c>
      <c r="AH330">
        <v>17.902000000000001</v>
      </c>
      <c r="AI330">
        <v>18.404</v>
      </c>
      <c r="AJ330">
        <v>18.552</v>
      </c>
      <c r="AK330">
        <v>18.597999999999999</v>
      </c>
      <c r="AL330">
        <v>18.745999999999999</v>
      </c>
      <c r="AM330">
        <v>18.916</v>
      </c>
      <c r="AN330">
        <v>18.574000000000002</v>
      </c>
      <c r="AO330">
        <v>18.814</v>
      </c>
      <c r="AP330">
        <v>18.82</v>
      </c>
      <c r="AQ330">
        <v>18.614000000000001</v>
      </c>
      <c r="AR330">
        <v>18.579999999999998</v>
      </c>
      <c r="AS330">
        <v>18.443999999999999</v>
      </c>
      <c r="AT330">
        <v>18.47</v>
      </c>
      <c r="AU330">
        <v>18.404</v>
      </c>
      <c r="AV330">
        <v>18.007999999999999</v>
      </c>
      <c r="AW330">
        <v>18.064</v>
      </c>
      <c r="AX330">
        <v>17.954000000000001</v>
      </c>
      <c r="AY330">
        <v>17.803999999999998</v>
      </c>
      <c r="AZ330">
        <v>17.904</v>
      </c>
      <c r="BA330">
        <v>17.914000000000001</v>
      </c>
      <c r="BB330">
        <v>17.975999999999999</v>
      </c>
      <c r="BC330">
        <v>17.731999999999999</v>
      </c>
      <c r="BD330">
        <v>17.341999999999999</v>
      </c>
      <c r="BE330">
        <v>17.515999999999998</v>
      </c>
      <c r="BF330">
        <v>17.416</v>
      </c>
      <c r="BG330">
        <v>17.404</v>
      </c>
      <c r="BH330">
        <v>17.420000000000002</v>
      </c>
      <c r="BI330">
        <v>17.352</v>
      </c>
      <c r="BJ330">
        <v>16.962</v>
      </c>
      <c r="BK330">
        <v>17.22</v>
      </c>
      <c r="BL330">
        <v>17.408000000000001</v>
      </c>
      <c r="BM330">
        <v>17.666</v>
      </c>
      <c r="BN330">
        <v>17.45</v>
      </c>
      <c r="BO330">
        <v>17.57</v>
      </c>
      <c r="BP330">
        <v>17.309999999999999</v>
      </c>
      <c r="BQ330">
        <v>17.536000000000001</v>
      </c>
      <c r="BR330">
        <v>17.396000000000001</v>
      </c>
      <c r="BS330" s="10">
        <f t="shared" si="10"/>
        <v>-2.6633840644583656E-2</v>
      </c>
      <c r="BT330" s="11" cm="1">
        <f t="array" aca="1" ref="BT330" ca="1">_xlfn.PERCENTILE.INC((OFFSET(E330,0,1,1,COLUMNS(E330:BR330)-1) - E330:BQ330) / E330:BQ330, 0.05) * SQRT(COUNT(E330:BR330) - 1)</f>
        <v>-0.16793389160031211</v>
      </c>
      <c r="BU330" s="10" cm="1">
        <f t="array" aca="1" ref="BU330" ca="1">_xlfn.STDEV.P((E330:BQ330 - OFFSET(E330:BQ330,0,1)) / OFFSET(E330:BQ330,0,1)) * SQRT(COUNT(E330:BR330)-1)</f>
        <v>9.4350219440931984E-2</v>
      </c>
      <c r="BV330" s="10" cm="1">
        <f t="array" ref="BV330">-(MAX(1 - (E330:BR330 / _xlfn.SCAN(E330, E330:BR330, _xlfn.LAMBDA(_xlpm.a,_xlpm.b, MAX(_xlpm.a, _xlpm.b))))))</f>
        <v>-0.10329879467117786</v>
      </c>
      <c r="BW330" s="12">
        <f t="shared" ca="1" si="11"/>
        <v>-0.22443870051453144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32.36</v>
      </c>
      <c r="F331">
        <v>32.42</v>
      </c>
      <c r="G331">
        <v>32.64</v>
      </c>
      <c r="H331">
        <v>31.84</v>
      </c>
      <c r="I331">
        <v>32.159999999999997</v>
      </c>
      <c r="J331">
        <v>32.5</v>
      </c>
      <c r="K331">
        <v>34.42</v>
      </c>
      <c r="L331">
        <v>34.4</v>
      </c>
      <c r="M331">
        <v>34.76</v>
      </c>
      <c r="N331">
        <v>34.840000000000003</v>
      </c>
      <c r="O331">
        <v>34.1</v>
      </c>
      <c r="P331">
        <v>34.74</v>
      </c>
      <c r="Q331">
        <v>33.5</v>
      </c>
      <c r="R331">
        <v>34.46</v>
      </c>
      <c r="S331">
        <v>34.840000000000003</v>
      </c>
      <c r="T331">
        <v>34.64</v>
      </c>
      <c r="U331">
        <v>35.26</v>
      </c>
      <c r="V331">
        <v>35.72</v>
      </c>
      <c r="W331">
        <v>39.28</v>
      </c>
      <c r="X331">
        <v>40.659999999999997</v>
      </c>
      <c r="Y331">
        <v>41.24</v>
      </c>
      <c r="Z331">
        <v>40.380000000000003</v>
      </c>
      <c r="AA331">
        <v>40.520000000000003</v>
      </c>
      <c r="AB331">
        <v>41.06</v>
      </c>
      <c r="AC331">
        <v>41.6</v>
      </c>
      <c r="AD331">
        <v>42.08</v>
      </c>
      <c r="AE331">
        <v>42.78</v>
      </c>
      <c r="AF331">
        <v>41.48</v>
      </c>
      <c r="AG331">
        <v>44</v>
      </c>
      <c r="AH331">
        <v>43.5</v>
      </c>
      <c r="AI331">
        <v>42.96</v>
      </c>
      <c r="AJ331">
        <v>43.82</v>
      </c>
      <c r="AK331">
        <v>43.72</v>
      </c>
      <c r="AL331">
        <v>43.06</v>
      </c>
      <c r="AM331">
        <v>42.92</v>
      </c>
      <c r="AN331">
        <v>41.74</v>
      </c>
      <c r="AO331">
        <v>41.88</v>
      </c>
      <c r="AP331">
        <v>41.56</v>
      </c>
      <c r="AQ331">
        <v>42.32</v>
      </c>
      <c r="AR331">
        <v>41.04</v>
      </c>
      <c r="AS331">
        <v>40.96</v>
      </c>
      <c r="AT331">
        <v>41.9</v>
      </c>
      <c r="AU331">
        <v>41.96</v>
      </c>
      <c r="AV331">
        <v>41.68</v>
      </c>
      <c r="AW331">
        <v>41.54</v>
      </c>
      <c r="AX331">
        <v>41.74</v>
      </c>
      <c r="AY331">
        <v>41.66</v>
      </c>
      <c r="AZ331">
        <v>42.82</v>
      </c>
      <c r="BA331">
        <v>43.08</v>
      </c>
      <c r="BB331">
        <v>42.6</v>
      </c>
      <c r="BC331">
        <v>43.36</v>
      </c>
      <c r="BD331">
        <v>43.26</v>
      </c>
      <c r="BE331">
        <v>43.02</v>
      </c>
      <c r="BF331">
        <v>42.68</v>
      </c>
      <c r="BG331">
        <v>42.14</v>
      </c>
      <c r="BH331">
        <v>41.84</v>
      </c>
      <c r="BI331">
        <v>40.68</v>
      </c>
      <c r="BJ331">
        <v>39.82</v>
      </c>
      <c r="BK331">
        <v>39.36</v>
      </c>
      <c r="BL331">
        <v>40.24</v>
      </c>
      <c r="BM331">
        <v>40.6</v>
      </c>
      <c r="BN331">
        <v>40.200000000000003</v>
      </c>
      <c r="BO331">
        <v>39.799999999999997</v>
      </c>
      <c r="BP331">
        <v>38.64</v>
      </c>
      <c r="BQ331">
        <v>38.04</v>
      </c>
      <c r="BR331">
        <v>37.22</v>
      </c>
      <c r="BS331" s="10">
        <f t="shared" si="10"/>
        <v>0.15018541409147093</v>
      </c>
      <c r="BT331" s="11" cm="1">
        <f t="array" aca="1" ref="BT331" ca="1">_xlfn.PERCENTILE.INC((OFFSET(E331,0,1,1,COLUMNS(E331:BR331)-1) - E331:BQ331) / E331:BQ331, 0.05) * SQRT(COUNT(E331:BR331) - 1)</f>
        <v>-0.23268898094193824</v>
      </c>
      <c r="BU331" s="10" cm="1">
        <f t="array" aca="1" ref="BU331" ca="1">_xlfn.STDEV.P((E331:BQ331 - OFFSET(E331:BQ331,0,1)) / OFFSET(E331:BQ331,0,1)) * SQRT(COUNT(E331:BR331)-1)</f>
        <v>0.17749442077630515</v>
      </c>
      <c r="BV331" s="10" cm="1">
        <f t="array" ref="BV331">-(MAX(1 - (E331:BR331 / _xlfn.SCAN(E331, E331:BR331, _xlfn.LAMBDA(_xlpm.a,_xlpm.b, MAX(_xlpm.a, _xlpm.b))))))</f>
        <v>-0.15409090909090917</v>
      </c>
      <c r="BW331" s="12">
        <f t="shared" ca="1" si="11"/>
        <v>0.87689186742172098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53.08</v>
      </c>
      <c r="F332">
        <v>50.23</v>
      </c>
      <c r="G332">
        <v>49.34</v>
      </c>
      <c r="H332">
        <v>49.64</v>
      </c>
      <c r="I332">
        <v>49.09</v>
      </c>
      <c r="J332">
        <v>47.59</v>
      </c>
      <c r="K332">
        <v>48.86</v>
      </c>
      <c r="L332">
        <v>49.26</v>
      </c>
      <c r="M332">
        <v>49.47</v>
      </c>
      <c r="N332">
        <v>49.34</v>
      </c>
      <c r="O332">
        <v>48.3</v>
      </c>
      <c r="P332">
        <v>48.63</v>
      </c>
      <c r="Q332">
        <v>48.83</v>
      </c>
      <c r="R332">
        <v>48.15</v>
      </c>
      <c r="S332">
        <v>47.64</v>
      </c>
      <c r="T332">
        <v>49.29</v>
      </c>
      <c r="U332">
        <v>50.23</v>
      </c>
      <c r="V332">
        <v>49.62</v>
      </c>
      <c r="W332">
        <v>49.54</v>
      </c>
      <c r="X332">
        <v>49.24</v>
      </c>
      <c r="Y332">
        <v>49.87</v>
      </c>
      <c r="Z332">
        <v>50.58</v>
      </c>
      <c r="AA332">
        <v>50.6</v>
      </c>
      <c r="AB332">
        <v>50.23</v>
      </c>
      <c r="AC332">
        <v>51.02</v>
      </c>
      <c r="AD332">
        <v>50.44</v>
      </c>
      <c r="AE332">
        <v>49.32</v>
      </c>
      <c r="AF332">
        <v>50.1</v>
      </c>
      <c r="AG332">
        <v>47.79</v>
      </c>
      <c r="AH332">
        <v>47.16</v>
      </c>
      <c r="AI332">
        <v>47.58</v>
      </c>
      <c r="AJ332">
        <v>47.06</v>
      </c>
      <c r="AK332">
        <v>47.14</v>
      </c>
      <c r="AL332">
        <v>46.98</v>
      </c>
      <c r="AM332">
        <v>48.24</v>
      </c>
      <c r="AN332">
        <v>47.08</v>
      </c>
      <c r="AO332">
        <v>47.95</v>
      </c>
      <c r="AP332">
        <v>48.03</v>
      </c>
      <c r="AQ332">
        <v>48.34</v>
      </c>
      <c r="AR332">
        <v>49.29</v>
      </c>
      <c r="AS332">
        <v>49.26</v>
      </c>
      <c r="AT332">
        <v>48.95</v>
      </c>
      <c r="AU332">
        <v>49.76</v>
      </c>
      <c r="AV332">
        <v>51.49</v>
      </c>
      <c r="AW332">
        <v>52.09</v>
      </c>
      <c r="AX332">
        <v>52.01</v>
      </c>
      <c r="AY332">
        <v>52.22</v>
      </c>
      <c r="AZ332">
        <v>51.99</v>
      </c>
      <c r="BA332">
        <v>53.74</v>
      </c>
      <c r="BB332">
        <v>51.7</v>
      </c>
      <c r="BC332">
        <v>51.78</v>
      </c>
      <c r="BD332">
        <v>51.2</v>
      </c>
      <c r="BE332">
        <v>50.91</v>
      </c>
      <c r="BF332">
        <v>51.17</v>
      </c>
      <c r="BG332">
        <v>50.2</v>
      </c>
      <c r="BH332">
        <v>49.81</v>
      </c>
      <c r="BI332">
        <v>50.54</v>
      </c>
      <c r="BJ332">
        <v>49.26</v>
      </c>
      <c r="BK332">
        <v>49.13</v>
      </c>
      <c r="BL332">
        <v>49.05</v>
      </c>
      <c r="BM332">
        <v>49.97</v>
      </c>
      <c r="BN332">
        <v>49.84</v>
      </c>
      <c r="BO332">
        <v>49.55</v>
      </c>
      <c r="BP332">
        <v>48.74</v>
      </c>
      <c r="BQ332">
        <v>48.55</v>
      </c>
      <c r="BR332">
        <v>49.37</v>
      </c>
      <c r="BS332" s="10">
        <f t="shared" si="10"/>
        <v>-6.989449886963077E-2</v>
      </c>
      <c r="BT332" s="11" cm="1">
        <f t="array" aca="1" ref="BT332" ca="1">_xlfn.PERCENTILE.INC((OFFSET(E332,0,1,1,COLUMNS(E332:BR332)-1) - E332:BQ332) / E332:BQ332, 0.05) * SQRT(COUNT(E332:BR332) - 1)</f>
        <v>-0.2379187736519689</v>
      </c>
      <c r="BU332" s="10" cm="1">
        <f t="array" aca="1" ref="BU332" ca="1">_xlfn.STDEV.P((E332:BQ332 - OFFSET(E332:BQ332,0,1)) / OFFSET(E332:BQ332,0,1)) * SQRT(COUNT(E332:BR332)-1)</f>
        <v>0.14441147756853426</v>
      </c>
      <c r="BV332" s="10" cm="1">
        <f t="array" ref="BV332">-(MAX(1 - (E332:BR332 / _xlfn.SCAN(E332, E332:BR332, _xlfn.LAMBDA(_xlpm.a,_xlpm.b, MAX(_xlpm.a, _xlpm.b))))))</f>
        <v>-0.11492087415222307</v>
      </c>
      <c r="BW332" s="12">
        <f t="shared" ca="1" si="11"/>
        <v>-0.44620067569802913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51.52</v>
      </c>
      <c r="F333">
        <v>51.7</v>
      </c>
      <c r="G333">
        <v>51.58</v>
      </c>
      <c r="H333">
        <v>51.74</v>
      </c>
      <c r="I333">
        <v>51.68</v>
      </c>
      <c r="J333">
        <v>51.56</v>
      </c>
      <c r="K333">
        <v>51.58</v>
      </c>
      <c r="L333">
        <v>51.56</v>
      </c>
      <c r="M333">
        <v>51.28</v>
      </c>
      <c r="N333">
        <v>51.58</v>
      </c>
      <c r="O333">
        <v>51.68</v>
      </c>
      <c r="P333">
        <v>51.72</v>
      </c>
      <c r="Q333">
        <v>51.66</v>
      </c>
      <c r="R333">
        <v>51.66</v>
      </c>
      <c r="S333">
        <v>51.4</v>
      </c>
      <c r="T333">
        <v>50.92</v>
      </c>
      <c r="U333">
        <v>51.12</v>
      </c>
      <c r="V333">
        <v>51.72</v>
      </c>
      <c r="W333">
        <v>51.84</v>
      </c>
      <c r="X333">
        <v>52.7</v>
      </c>
      <c r="Y333">
        <v>52.6</v>
      </c>
      <c r="Z333">
        <v>52.64</v>
      </c>
      <c r="AA333">
        <v>52.8</v>
      </c>
      <c r="AB333">
        <v>52.82</v>
      </c>
      <c r="AC333">
        <v>52.82</v>
      </c>
      <c r="AD333">
        <v>52.88</v>
      </c>
      <c r="AE333">
        <v>52.84</v>
      </c>
      <c r="AF333">
        <v>52.84</v>
      </c>
      <c r="AG333">
        <v>52.84</v>
      </c>
      <c r="AH333">
        <v>52.8</v>
      </c>
      <c r="AI333">
        <v>52.86</v>
      </c>
      <c r="AJ333">
        <v>52.92</v>
      </c>
      <c r="AK333">
        <v>52.94</v>
      </c>
      <c r="AL333">
        <v>52.92</v>
      </c>
      <c r="AM333">
        <v>52.9</v>
      </c>
      <c r="AN333">
        <v>52.92</v>
      </c>
      <c r="AO333">
        <v>52.9</v>
      </c>
      <c r="AP333">
        <v>52.7</v>
      </c>
      <c r="AQ333">
        <v>52.6</v>
      </c>
      <c r="AR333">
        <v>52.46</v>
      </c>
      <c r="AS333">
        <v>52.56</v>
      </c>
      <c r="AT333">
        <v>52.48</v>
      </c>
      <c r="AU333">
        <v>52.52</v>
      </c>
      <c r="AV333">
        <v>52.56</v>
      </c>
      <c r="AW333">
        <v>52.44</v>
      </c>
      <c r="AX333">
        <v>52.48</v>
      </c>
      <c r="AY333">
        <v>52.34</v>
      </c>
      <c r="AZ333">
        <v>52.38</v>
      </c>
      <c r="BA333">
        <v>52.38</v>
      </c>
      <c r="BB333">
        <v>52.42</v>
      </c>
      <c r="BC333">
        <v>52.7</v>
      </c>
      <c r="BD333">
        <v>52.62</v>
      </c>
      <c r="BE333">
        <v>52.64</v>
      </c>
      <c r="BF333">
        <v>53</v>
      </c>
      <c r="BG333">
        <v>53</v>
      </c>
      <c r="BH333">
        <v>52.96</v>
      </c>
      <c r="BI333">
        <v>52.74</v>
      </c>
      <c r="BJ333">
        <v>52.92</v>
      </c>
      <c r="BK333">
        <v>52.92</v>
      </c>
      <c r="BL333">
        <v>52.92</v>
      </c>
      <c r="BM333">
        <v>52.92</v>
      </c>
      <c r="BN333">
        <v>52.9</v>
      </c>
      <c r="BO333">
        <v>52.96</v>
      </c>
      <c r="BP333">
        <v>52.98</v>
      </c>
      <c r="BQ333">
        <v>52.98</v>
      </c>
      <c r="BR333">
        <v>52.92</v>
      </c>
      <c r="BS333" s="10">
        <f t="shared" si="10"/>
        <v>2.7173913043478232E-2</v>
      </c>
      <c r="BT333" s="11" cm="1">
        <f t="array" aca="1" ref="BT333" ca="1">_xlfn.PERCENTILE.INC((OFFSET(E333,0,1,1,COLUMNS(E333:BR333)-1) - E333:BQ333) / E333:BQ333, 0.05) * SQRT(COUNT(E333:BR333) - 1)</f>
        <v>-3.2889226720938476E-2</v>
      </c>
      <c r="BU333" s="10" cm="1">
        <f t="array" aca="1" ref="BU333" ca="1">_xlfn.STDEV.P((E333:BQ333 - OFFSET(E333:BQ333,0,1)) / OFFSET(E333:BQ333,0,1)) * SQRT(COUNT(E333:BR333)-1)</f>
        <v>2.8347916534452001E-2</v>
      </c>
      <c r="BV333" s="10" cm="1">
        <f t="array" ref="BV333">-(MAX(1 - (E333:BR333 / _xlfn.SCAN(E333, E333:BR333, _xlfn.LAMBDA(_xlpm.a,_xlpm.b, MAX(_xlpm.a, _xlpm.b))))))</f>
        <v>-1.5848473134905339E-2</v>
      </c>
      <c r="BW333" s="12">
        <f t="shared" ca="1" si="11"/>
        <v>1.1511220940635893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17.62</v>
      </c>
      <c r="F334">
        <v>17.66</v>
      </c>
      <c r="G334">
        <v>17.5</v>
      </c>
      <c r="H334">
        <v>17.54</v>
      </c>
      <c r="I334">
        <v>17.54</v>
      </c>
      <c r="J334">
        <v>17.54</v>
      </c>
      <c r="K334">
        <v>17.760000000000002</v>
      </c>
      <c r="L334">
        <v>18.04</v>
      </c>
      <c r="M334">
        <v>18.22</v>
      </c>
      <c r="N334">
        <v>18.059999999999999</v>
      </c>
      <c r="O334">
        <v>17.579999999999998</v>
      </c>
      <c r="P334">
        <v>17.440000000000001</v>
      </c>
      <c r="Q334">
        <v>17.2</v>
      </c>
      <c r="R334">
        <v>17.3</v>
      </c>
      <c r="S334">
        <v>17.22</v>
      </c>
      <c r="T334">
        <v>17.36</v>
      </c>
      <c r="U334">
        <v>17.5</v>
      </c>
      <c r="V334">
        <v>17.38</v>
      </c>
      <c r="W334">
        <v>17.52</v>
      </c>
      <c r="X334">
        <v>17.2</v>
      </c>
      <c r="Y334">
        <v>17.12</v>
      </c>
      <c r="Z334">
        <v>17.100000000000001</v>
      </c>
      <c r="AA334">
        <v>17.18</v>
      </c>
      <c r="AB334">
        <v>16.98</v>
      </c>
      <c r="AC334">
        <v>17</v>
      </c>
      <c r="AD334">
        <v>16.899999999999999</v>
      </c>
      <c r="AE334">
        <v>17</v>
      </c>
      <c r="AF334">
        <v>16.96</v>
      </c>
      <c r="AG334">
        <v>17.100000000000001</v>
      </c>
      <c r="AH334">
        <v>17.059999999999999</v>
      </c>
      <c r="AI334">
        <v>16.98</v>
      </c>
      <c r="AJ334">
        <v>16.98</v>
      </c>
      <c r="AK334">
        <v>16.98</v>
      </c>
      <c r="AL334">
        <v>16.88</v>
      </c>
      <c r="AM334">
        <v>16.920000000000002</v>
      </c>
      <c r="AN334">
        <v>17.04</v>
      </c>
      <c r="AO334">
        <v>17.04</v>
      </c>
      <c r="AP334">
        <v>16.98</v>
      </c>
      <c r="AQ334">
        <v>16.98</v>
      </c>
      <c r="AR334">
        <v>16.920000000000002</v>
      </c>
      <c r="AS334">
        <v>16.96</v>
      </c>
      <c r="AT334">
        <v>16.96</v>
      </c>
      <c r="AU334">
        <v>16.899999999999999</v>
      </c>
      <c r="AV334">
        <v>17</v>
      </c>
      <c r="AW334">
        <v>16.98</v>
      </c>
      <c r="AX334">
        <v>16.920000000000002</v>
      </c>
      <c r="AY334">
        <v>16.940000000000001</v>
      </c>
      <c r="AZ334">
        <v>17</v>
      </c>
      <c r="BA334">
        <v>16.86</v>
      </c>
      <c r="BB334">
        <v>16.88</v>
      </c>
      <c r="BC334">
        <v>16.72</v>
      </c>
      <c r="BD334">
        <v>16.46</v>
      </c>
      <c r="BE334">
        <v>16.760000000000002</v>
      </c>
      <c r="BF334">
        <v>16.579999999999998</v>
      </c>
      <c r="BG334">
        <v>16.32</v>
      </c>
      <c r="BH334">
        <v>16.34</v>
      </c>
      <c r="BI334">
        <v>16.38</v>
      </c>
      <c r="BJ334">
        <v>16.440000000000001</v>
      </c>
      <c r="BK334">
        <v>16.62</v>
      </c>
      <c r="BL334">
        <v>16.54</v>
      </c>
      <c r="BM334">
        <v>16.600000000000001</v>
      </c>
      <c r="BN334">
        <v>16.68</v>
      </c>
      <c r="BO334">
        <v>16.64</v>
      </c>
      <c r="BP334">
        <v>16.600000000000001</v>
      </c>
      <c r="BQ334">
        <v>16.399999999999999</v>
      </c>
      <c r="BR334">
        <v>16.46</v>
      </c>
      <c r="BS334" s="10">
        <f t="shared" si="10"/>
        <v>-6.5834279228149828E-2</v>
      </c>
      <c r="BT334" s="11" cm="1">
        <f t="array" aca="1" ref="BT334" ca="1">_xlfn.PERCENTILE.INC((OFFSET(E334,0,1,1,COLUMNS(E334:BR334)-1) - E334:BQ334) / E334:BQ334, 0.05) * SQRT(COUNT(E334:BR334) - 1)</f>
        <v>-0.12248572962934527</v>
      </c>
      <c r="BU334" s="10" cm="1">
        <f t="array" aca="1" ref="BU334" ca="1">_xlfn.STDEV.P((E334:BQ334 - OFFSET(E334:BQ334,0,1)) / OFFSET(E334:BQ334,0,1)) * SQRT(COUNT(E334:BR334)-1)</f>
        <v>6.5270314784692002E-2</v>
      </c>
      <c r="BV334" s="10" cm="1">
        <f t="array" ref="BV334">-(MAX(1 - (E334:BR334 / _xlfn.SCAN(E334, E334:BR334, _xlfn.LAMBDA(_xlpm.a,_xlpm.b, MAX(_xlpm.a, _xlpm.b))))))</f>
        <v>-0.10428100987925348</v>
      </c>
      <c r="BW334" s="12">
        <f t="shared" ca="1" si="11"/>
        <v>-0.92501896807628115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21.296099999999999</v>
      </c>
      <c r="F335">
        <v>21.434200000000001</v>
      </c>
      <c r="G335">
        <v>21.671099999999999</v>
      </c>
      <c r="H335">
        <v>21.572399999999998</v>
      </c>
      <c r="I335">
        <v>21.256599999999999</v>
      </c>
      <c r="J335">
        <v>20.743400000000001</v>
      </c>
      <c r="K335">
        <v>21.671099999999999</v>
      </c>
      <c r="L335">
        <v>22.1447</v>
      </c>
      <c r="M335">
        <v>21.552600000000002</v>
      </c>
      <c r="N335">
        <v>21.059200000000001</v>
      </c>
      <c r="O335">
        <v>20.822399999999998</v>
      </c>
      <c r="P335">
        <v>21.0395</v>
      </c>
      <c r="Q335">
        <v>19.727</v>
      </c>
      <c r="R335">
        <v>20.131599999999999</v>
      </c>
      <c r="S335">
        <v>21.236799999999999</v>
      </c>
      <c r="T335">
        <v>20.782900000000001</v>
      </c>
      <c r="U335">
        <v>20.9803</v>
      </c>
      <c r="V335">
        <v>21.453900000000001</v>
      </c>
      <c r="W335">
        <v>20.881599999999999</v>
      </c>
      <c r="X335">
        <v>21.296099999999999</v>
      </c>
      <c r="Y335">
        <v>21.078900000000001</v>
      </c>
      <c r="Z335">
        <v>20.861799999999999</v>
      </c>
      <c r="AA335">
        <v>21.4145</v>
      </c>
      <c r="AB335">
        <v>21.138100000000001</v>
      </c>
      <c r="AC335">
        <v>21.177600000000002</v>
      </c>
      <c r="AD335">
        <v>21.907900000000001</v>
      </c>
      <c r="AE335">
        <v>21.927600000000002</v>
      </c>
      <c r="AF335">
        <v>21.473700000000001</v>
      </c>
      <c r="AG335">
        <v>21.611799999999999</v>
      </c>
      <c r="AH335">
        <v>21.888100000000001</v>
      </c>
      <c r="AI335">
        <v>22.223700000000001</v>
      </c>
      <c r="AJ335">
        <v>22.4605</v>
      </c>
      <c r="AK335">
        <v>22.578900000000001</v>
      </c>
      <c r="AL335">
        <v>22.1052</v>
      </c>
      <c r="AM335">
        <v>22.125</v>
      </c>
      <c r="AN335">
        <v>21.453900000000001</v>
      </c>
      <c r="AO335">
        <v>21.3355</v>
      </c>
      <c r="AP335">
        <v>21.631599999999999</v>
      </c>
      <c r="AQ335">
        <v>21.3947</v>
      </c>
      <c r="AR335">
        <v>21.552600000000002</v>
      </c>
      <c r="AS335">
        <v>21.7303</v>
      </c>
      <c r="AT335">
        <v>21.888100000000001</v>
      </c>
      <c r="AU335">
        <v>21.3553</v>
      </c>
      <c r="AV335">
        <v>21.118400000000001</v>
      </c>
      <c r="AW335">
        <v>21.217099999999999</v>
      </c>
      <c r="AX335">
        <v>21</v>
      </c>
      <c r="AY335">
        <v>20.901299999999999</v>
      </c>
      <c r="AZ335">
        <v>20.743400000000001</v>
      </c>
      <c r="BA335">
        <v>21.315799999999999</v>
      </c>
      <c r="BB335">
        <v>20.565799999999999</v>
      </c>
      <c r="BC335">
        <v>20.328900000000001</v>
      </c>
      <c r="BD335">
        <v>19.6677</v>
      </c>
      <c r="BE335">
        <v>20.25</v>
      </c>
      <c r="BF335">
        <v>19.8355</v>
      </c>
      <c r="BG335">
        <v>19.598700000000001</v>
      </c>
      <c r="BH335">
        <v>20.032900000000001</v>
      </c>
      <c r="BI335">
        <v>20.235199999999999</v>
      </c>
      <c r="BJ335">
        <v>19.795999999999999</v>
      </c>
      <c r="BK335">
        <v>19.5395</v>
      </c>
      <c r="BL335">
        <v>19.636199999999999</v>
      </c>
      <c r="BM335">
        <v>19.602599999999999</v>
      </c>
      <c r="BN335">
        <v>19.440799999999999</v>
      </c>
      <c r="BO335">
        <v>19.628299999999999</v>
      </c>
      <c r="BP335">
        <v>18.7105</v>
      </c>
      <c r="BQ335">
        <v>18.457899999999999</v>
      </c>
      <c r="BR335">
        <v>18.2013</v>
      </c>
      <c r="BS335" s="10">
        <f t="shared" si="10"/>
        <v>-0.14532238297152997</v>
      </c>
      <c r="BT335" s="11" cm="1">
        <f t="array" aca="1" ref="BT335" ca="1">_xlfn.PERCENTILE.INC((OFFSET(E335,0,1,1,COLUMNS(E335:BR335)-1) - E335:BQ335) / E335:BQ335, 0.05) * SQRT(COUNT(E335:BR335) - 1)</f>
        <v>-0.25868995687815355</v>
      </c>
      <c r="BU335" s="10" cm="1">
        <f t="array" aca="1" ref="BU335" ca="1">_xlfn.STDEV.P((E335:BQ335 - OFFSET(E335:BQ335,0,1)) / OFFSET(E335:BQ335,0,1)) * SQRT(COUNT(E335:BR335)-1)</f>
        <v>0.17071187155092618</v>
      </c>
      <c r="BV335" s="10" cm="1">
        <f t="array" ref="BV335">-(MAX(1 - (E335:BR335 / _xlfn.SCAN(E335, E335:BR335, _xlfn.LAMBDA(_xlpm.a,_xlpm.b, MAX(_xlpm.a, _xlpm.b))))))</f>
        <v>-0.19388012702124557</v>
      </c>
      <c r="BW335" s="12">
        <f t="shared" ca="1" si="11"/>
        <v>-0.81930085881464965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6.1524000000000001</v>
      </c>
      <c r="F336">
        <v>6.0343999999999998</v>
      </c>
      <c r="G336">
        <v>6.0797999999999996</v>
      </c>
      <c r="H336">
        <v>6.0888</v>
      </c>
      <c r="I336">
        <v>6.0616000000000003</v>
      </c>
      <c r="J336">
        <v>5.8348000000000004</v>
      </c>
      <c r="K336">
        <v>5.8891999999999998</v>
      </c>
      <c r="L336">
        <v>6.0707000000000004</v>
      </c>
      <c r="M336">
        <v>5.8257000000000003</v>
      </c>
      <c r="N336">
        <v>5.7803000000000004</v>
      </c>
      <c r="O336">
        <v>5.6896000000000004</v>
      </c>
      <c r="P336">
        <v>5.5625</v>
      </c>
      <c r="Q336">
        <v>5.2721999999999998</v>
      </c>
      <c r="R336">
        <v>5.4898999999999996</v>
      </c>
      <c r="S336">
        <v>5.9889999999999999</v>
      </c>
      <c r="T336">
        <v>6.5335000000000001</v>
      </c>
      <c r="U336">
        <v>6.8601999999999999</v>
      </c>
      <c r="V336">
        <v>6.8148</v>
      </c>
      <c r="W336">
        <v>6.6604999999999999</v>
      </c>
      <c r="X336">
        <v>6.6967999999999996</v>
      </c>
      <c r="Y336">
        <v>6.7694000000000001</v>
      </c>
      <c r="Z336">
        <v>6.7876000000000003</v>
      </c>
      <c r="AA336">
        <v>6.7149999999999999</v>
      </c>
      <c r="AB336">
        <v>6.6513999999999998</v>
      </c>
      <c r="AC336">
        <v>6.5244</v>
      </c>
      <c r="AD336">
        <v>6.4790000000000001</v>
      </c>
      <c r="AE336">
        <v>6.5335000000000001</v>
      </c>
      <c r="AF336">
        <v>6.6151999999999997</v>
      </c>
      <c r="AG336">
        <v>6.6604999999999999</v>
      </c>
      <c r="AH336">
        <v>6.7240000000000002</v>
      </c>
      <c r="AI336">
        <v>6.7149999999999999</v>
      </c>
      <c r="AJ336">
        <v>6.7058999999999997</v>
      </c>
      <c r="AK336">
        <v>6.5152999999999999</v>
      </c>
      <c r="AL336">
        <v>6.5063000000000004</v>
      </c>
      <c r="AM336">
        <v>6.7512999999999996</v>
      </c>
      <c r="AN336">
        <v>6.4790000000000001</v>
      </c>
      <c r="AO336">
        <v>6.4518000000000004</v>
      </c>
      <c r="AP336">
        <v>6.5335000000000001</v>
      </c>
      <c r="AQ336">
        <v>6.6242000000000001</v>
      </c>
      <c r="AR336">
        <v>6.6787000000000001</v>
      </c>
      <c r="AS336">
        <v>6.6060999999999996</v>
      </c>
      <c r="AT336">
        <v>6.6242000000000001</v>
      </c>
      <c r="AU336">
        <v>6.6242000000000001</v>
      </c>
      <c r="AV336">
        <v>6.5789</v>
      </c>
      <c r="AW336">
        <v>6.5606999999999998</v>
      </c>
      <c r="AX336">
        <v>6.9871999999999996</v>
      </c>
      <c r="AY336">
        <v>7.0598000000000001</v>
      </c>
      <c r="AZ336">
        <v>7.1867999999999999</v>
      </c>
      <c r="BA336">
        <v>7.0689000000000002</v>
      </c>
      <c r="BB336">
        <v>6.9237000000000002</v>
      </c>
      <c r="BC336">
        <v>7.0689000000000002</v>
      </c>
      <c r="BD336">
        <v>6.8601999999999999</v>
      </c>
      <c r="BE336">
        <v>6.4518000000000004</v>
      </c>
      <c r="BF336">
        <v>6.6424000000000003</v>
      </c>
      <c r="BG336">
        <v>6.4427000000000003</v>
      </c>
      <c r="BH336">
        <v>6.3883000000000001</v>
      </c>
      <c r="BI336">
        <v>6.2793999999999999</v>
      </c>
      <c r="BJ336">
        <v>6.4154999999999998</v>
      </c>
      <c r="BK336">
        <v>6.3611000000000004</v>
      </c>
      <c r="BL336">
        <v>6.6060999999999996</v>
      </c>
      <c r="BM336">
        <v>6.6787000000000001</v>
      </c>
      <c r="BN336">
        <v>6.6242000000000001</v>
      </c>
      <c r="BO336">
        <v>6.4518000000000004</v>
      </c>
      <c r="BP336">
        <v>6.3792</v>
      </c>
      <c r="BQ336">
        <v>6.3611000000000004</v>
      </c>
      <c r="BR336">
        <v>6.4790000000000001</v>
      </c>
      <c r="BS336" s="10">
        <f t="shared" si="10"/>
        <v>5.3084974969117744E-2</v>
      </c>
      <c r="BT336" s="11" cm="1">
        <f t="array" aca="1" ref="BT336" ca="1">_xlfn.PERCENTILE.INC((OFFSET(E336,0,1,1,COLUMNS(E336:BR336)-1) - E336:BQ336) / E336:BQ336, 0.05) * SQRT(COUNT(E336:BR336) - 1)</f>
        <v>-0.3204711262409774</v>
      </c>
      <c r="BU336" s="10" cm="1">
        <f t="array" aca="1" ref="BU336" ca="1">_xlfn.STDEV.P((E336:BQ336 - OFFSET(E336:BQ336,0,1)) / OFFSET(E336:BQ336,0,1)) * SQRT(COUNT(E336:BR336)-1)</f>
        <v>0.21961783511489952</v>
      </c>
      <c r="BV336" s="10" cm="1">
        <f t="array" ref="BV336">-(MAX(1 - (E336:BR336 / _xlfn.SCAN(E336, E336:BR336, _xlfn.LAMBDA(_xlpm.a,_xlpm.b, MAX(_xlpm.a, _xlpm.b))))))</f>
        <v>-0.14306612053832657</v>
      </c>
      <c r="BW336" s="12">
        <f t="shared" ca="1" si="11"/>
        <v>0.26656748955971299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3.2549999999999999</v>
      </c>
      <c r="F337">
        <v>3.2450000000000001</v>
      </c>
      <c r="G337">
        <v>3.2149999999999999</v>
      </c>
      <c r="H337">
        <v>3.16</v>
      </c>
      <c r="I337">
        <v>3.13</v>
      </c>
      <c r="J337">
        <v>3.1150000000000002</v>
      </c>
      <c r="K337">
        <v>3.145</v>
      </c>
      <c r="L337">
        <v>3.16</v>
      </c>
      <c r="M337">
        <v>3.1749999999999998</v>
      </c>
      <c r="N337">
        <v>3.17</v>
      </c>
      <c r="O337">
        <v>3.2050000000000001</v>
      </c>
      <c r="P337">
        <v>3.23</v>
      </c>
      <c r="Q337">
        <v>3.16</v>
      </c>
      <c r="R337">
        <v>3.19</v>
      </c>
      <c r="S337">
        <v>3.3</v>
      </c>
      <c r="T337">
        <v>3.3</v>
      </c>
      <c r="U337">
        <v>3.49</v>
      </c>
      <c r="V337">
        <v>3.6</v>
      </c>
      <c r="W337">
        <v>3.6</v>
      </c>
      <c r="X337">
        <v>3.605</v>
      </c>
      <c r="Y337">
        <v>3.66</v>
      </c>
      <c r="Z337">
        <v>3.665</v>
      </c>
      <c r="AA337">
        <v>3.66</v>
      </c>
      <c r="AB337">
        <v>3.68</v>
      </c>
      <c r="AC337">
        <v>3.62</v>
      </c>
      <c r="AD337">
        <v>3.37</v>
      </c>
      <c r="AE337">
        <v>3.4049999999999998</v>
      </c>
      <c r="AF337">
        <v>3.5249999999999999</v>
      </c>
      <c r="AG337">
        <v>3.5150000000000001</v>
      </c>
      <c r="AH337">
        <v>3.585</v>
      </c>
      <c r="AI337">
        <v>3.62</v>
      </c>
      <c r="AJ337">
        <v>3.52</v>
      </c>
      <c r="AK337">
        <v>3.4</v>
      </c>
      <c r="AL337">
        <v>3.4</v>
      </c>
      <c r="AM337">
        <v>3.41</v>
      </c>
      <c r="AN337">
        <v>3.415</v>
      </c>
      <c r="AO337">
        <v>3.45</v>
      </c>
      <c r="AP337">
        <v>3.39</v>
      </c>
      <c r="AQ337">
        <v>3.31</v>
      </c>
      <c r="AR337">
        <v>3.355</v>
      </c>
      <c r="AS337">
        <v>3.39</v>
      </c>
      <c r="AT337">
        <v>3.45</v>
      </c>
      <c r="AU337">
        <v>3.48</v>
      </c>
      <c r="AV337">
        <v>3.59</v>
      </c>
      <c r="AW337">
        <v>3.55</v>
      </c>
      <c r="AX337">
        <v>3.49</v>
      </c>
      <c r="AY337">
        <v>3.42</v>
      </c>
      <c r="AZ337">
        <v>3.37</v>
      </c>
      <c r="BA337">
        <v>3.3149999999999999</v>
      </c>
      <c r="BB337">
        <v>3.31</v>
      </c>
      <c r="BC337">
        <v>3.2749999999999999</v>
      </c>
      <c r="BD337">
        <v>3.2549999999999999</v>
      </c>
      <c r="BE337">
        <v>3.22</v>
      </c>
      <c r="BF337">
        <v>3.2250000000000001</v>
      </c>
      <c r="BG337">
        <v>3.19</v>
      </c>
      <c r="BH337">
        <v>3.2349999999999999</v>
      </c>
      <c r="BI337">
        <v>3.23</v>
      </c>
      <c r="BJ337">
        <v>3.2050000000000001</v>
      </c>
      <c r="BK337">
        <v>3.2250000000000001</v>
      </c>
      <c r="BL337">
        <v>3.2749999999999999</v>
      </c>
      <c r="BM337">
        <v>3.4049999999999998</v>
      </c>
      <c r="BN337">
        <v>3.3050000000000002</v>
      </c>
      <c r="BO337">
        <v>3.3849999999999998</v>
      </c>
      <c r="BP337">
        <v>3.32</v>
      </c>
      <c r="BQ337">
        <v>3.33</v>
      </c>
      <c r="BR337">
        <v>3.3250000000000002</v>
      </c>
      <c r="BS337" s="10">
        <f t="shared" si="10"/>
        <v>2.150537634408611E-2</v>
      </c>
      <c r="BT337" s="11" cm="1">
        <f t="array" aca="1" ref="BT337" ca="1">_xlfn.PERCENTILE.INC((OFFSET(E337,0,1,1,COLUMNS(E337:BR337)-1) - E337:BQ337) / E337:BQ337, 0.05) * SQRT(COUNT(E337:BR337) - 1)</f>
        <v>-0.21622339592561979</v>
      </c>
      <c r="BU337" s="10" cm="1">
        <f t="array" aca="1" ref="BU337" ca="1">_xlfn.STDEV.P((E337:BQ337 - OFFSET(E337:BQ337,0,1)) / OFFSET(E337:BQ337,0,1)) * SQRT(COUNT(E337:BR337)-1)</f>
        <v>0.1563887961099189</v>
      </c>
      <c r="BV337" s="10" cm="1">
        <f t="array" ref="BV337">-(MAX(1 - (E337:BR337 / _xlfn.SCAN(E337, E337:BR337, _xlfn.LAMBDA(_xlpm.a,_xlpm.b, MAX(_xlpm.a, _xlpm.b))))))</f>
        <v>-0.13315217391304357</v>
      </c>
      <c r="BW337" s="12">
        <f t="shared" ca="1" si="11"/>
        <v>0.17241245546218492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139.19999999999999</v>
      </c>
      <c r="F338">
        <v>140</v>
      </c>
      <c r="G338">
        <v>140.80000000000001</v>
      </c>
      <c r="H338">
        <v>142.6</v>
      </c>
      <c r="I338">
        <v>143.4</v>
      </c>
      <c r="J338">
        <v>140.6</v>
      </c>
      <c r="K338">
        <v>139</v>
      </c>
      <c r="L338">
        <v>140.80000000000001</v>
      </c>
      <c r="M338">
        <v>140.6</v>
      </c>
      <c r="N338">
        <v>138.80000000000001</v>
      </c>
      <c r="O338">
        <v>140</v>
      </c>
      <c r="P338">
        <v>136.6</v>
      </c>
      <c r="Q338">
        <v>133.19999999999999</v>
      </c>
      <c r="R338">
        <v>135.19999999999999</v>
      </c>
      <c r="S338">
        <v>137.19999999999999</v>
      </c>
      <c r="T338">
        <v>135.4</v>
      </c>
      <c r="U338">
        <v>135.4</v>
      </c>
      <c r="V338">
        <v>137</v>
      </c>
      <c r="W338">
        <v>136</v>
      </c>
      <c r="X338">
        <v>136.19999999999999</v>
      </c>
      <c r="Y338">
        <v>138</v>
      </c>
      <c r="Z338">
        <v>135.6</v>
      </c>
      <c r="AA338">
        <v>134.19999999999999</v>
      </c>
      <c r="AB338">
        <v>133.6</v>
      </c>
      <c r="AC338">
        <v>136.19999999999999</v>
      </c>
      <c r="AD338">
        <v>132.80000000000001</v>
      </c>
      <c r="AE338">
        <v>134.19999999999999</v>
      </c>
      <c r="AF338">
        <v>131.4</v>
      </c>
      <c r="AG338">
        <v>130.6</v>
      </c>
      <c r="AH338">
        <v>128</v>
      </c>
      <c r="AI338">
        <v>134</v>
      </c>
      <c r="AJ338">
        <v>131.80000000000001</v>
      </c>
      <c r="AK338">
        <v>132.6</v>
      </c>
      <c r="AL338">
        <v>131</v>
      </c>
      <c r="AM338">
        <v>130.19999999999999</v>
      </c>
      <c r="AN338">
        <v>128.80000000000001</v>
      </c>
      <c r="AO338">
        <v>126</v>
      </c>
      <c r="AP338">
        <v>130.6</v>
      </c>
      <c r="AQ338">
        <v>129.80000000000001</v>
      </c>
      <c r="AR338">
        <v>126</v>
      </c>
      <c r="AS338">
        <v>127.6</v>
      </c>
      <c r="AT338">
        <v>130</v>
      </c>
      <c r="AU338">
        <v>130</v>
      </c>
      <c r="AV338">
        <v>135</v>
      </c>
      <c r="AW338">
        <v>136.4</v>
      </c>
      <c r="AX338">
        <v>134</v>
      </c>
      <c r="AY338">
        <v>135</v>
      </c>
      <c r="AZ338">
        <v>134</v>
      </c>
      <c r="BA338">
        <v>134.4</v>
      </c>
      <c r="BB338">
        <v>130</v>
      </c>
      <c r="BC338">
        <v>129.4</v>
      </c>
      <c r="BD338">
        <v>128.4</v>
      </c>
      <c r="BE338">
        <v>130</v>
      </c>
      <c r="BF338">
        <v>128.80000000000001</v>
      </c>
      <c r="BG338">
        <v>129.4</v>
      </c>
      <c r="BH338">
        <v>126</v>
      </c>
      <c r="BI338">
        <v>129.4</v>
      </c>
      <c r="BJ338">
        <v>125</v>
      </c>
      <c r="BK338">
        <v>121</v>
      </c>
      <c r="BL338">
        <v>123.6</v>
      </c>
      <c r="BM338">
        <v>124</v>
      </c>
      <c r="BN338">
        <v>124</v>
      </c>
      <c r="BO338">
        <v>130.19999999999999</v>
      </c>
      <c r="BP338">
        <v>131.4</v>
      </c>
      <c r="BQ338">
        <v>128</v>
      </c>
      <c r="BR338">
        <v>132.80000000000001</v>
      </c>
      <c r="BS338" s="10">
        <f t="shared" si="10"/>
        <v>-4.5977011494252713E-2</v>
      </c>
      <c r="BT338" s="11" cm="1">
        <f t="array" aca="1" ref="BT338" ca="1">_xlfn.PERCENTILE.INC((OFFSET(E338,0,1,1,COLUMNS(E338:BR338)-1) - E338:BQ338) / E338:BQ338, 0.05) * SQRT(COUNT(E338:BR338) - 1)</f>
        <v>-0.23119064533300093</v>
      </c>
      <c r="BU338" s="10" cm="1">
        <f t="array" aca="1" ref="BU338" ca="1">_xlfn.STDEV.P((E338:BQ338 - OFFSET(E338:BQ338,0,1)) / OFFSET(E338:BQ338,0,1)) * SQRT(COUNT(E338:BR338)-1)</f>
        <v>0.15372457334072406</v>
      </c>
      <c r="BV338" s="10" cm="1">
        <f t="array" ref="BV338">-(MAX(1 - (E338:BR338 / _xlfn.SCAN(E338, E338:BR338, _xlfn.LAMBDA(_xlpm.a,_xlpm.b, MAX(_xlpm.a, _xlpm.b))))))</f>
        <v>-0.15620641562064164</v>
      </c>
      <c r="BW338" s="12">
        <f t="shared" ca="1" si="11"/>
        <v>-0.26358187642807129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15.84</v>
      </c>
      <c r="F339">
        <v>16.28</v>
      </c>
      <c r="G339">
        <v>16.309999999999999</v>
      </c>
      <c r="H339">
        <v>16.39</v>
      </c>
      <c r="I339">
        <v>16.72</v>
      </c>
      <c r="J339">
        <v>16.37</v>
      </c>
      <c r="K339">
        <v>16.27</v>
      </c>
      <c r="L339">
        <v>16.55</v>
      </c>
      <c r="M339">
        <v>16.54</v>
      </c>
      <c r="N339">
        <v>16.53</v>
      </c>
      <c r="O339">
        <v>15.51</v>
      </c>
      <c r="P339">
        <v>15.31</v>
      </c>
      <c r="Q339">
        <v>14.85</v>
      </c>
      <c r="R339">
        <v>14.81</v>
      </c>
      <c r="S339">
        <v>15.45</v>
      </c>
      <c r="T339">
        <v>15.9</v>
      </c>
      <c r="U339">
        <v>15.72</v>
      </c>
      <c r="V339">
        <v>15.63</v>
      </c>
      <c r="W339">
        <v>14.94</v>
      </c>
      <c r="X339">
        <v>15.67</v>
      </c>
      <c r="Y339">
        <v>15.56</v>
      </c>
      <c r="Z339">
        <v>15.43</v>
      </c>
      <c r="AA339">
        <v>15.4</v>
      </c>
      <c r="AB339">
        <v>15.37</v>
      </c>
      <c r="AC339">
        <v>15.56</v>
      </c>
      <c r="AD339">
        <v>15.67</v>
      </c>
      <c r="AE339">
        <v>15.62</v>
      </c>
      <c r="AF339">
        <v>15.99</v>
      </c>
      <c r="AG339">
        <v>16.03</v>
      </c>
      <c r="AH339">
        <v>15.91</v>
      </c>
      <c r="AI339">
        <v>15.61</v>
      </c>
      <c r="AJ339">
        <v>15.78</v>
      </c>
      <c r="AK339">
        <v>15.34</v>
      </c>
      <c r="AL339">
        <v>14.84</v>
      </c>
      <c r="AM339">
        <v>15.66</v>
      </c>
      <c r="AN339">
        <v>15.93</v>
      </c>
      <c r="AO339">
        <v>15.95</v>
      </c>
      <c r="AP339">
        <v>15.88</v>
      </c>
      <c r="AQ339">
        <v>15.95</v>
      </c>
      <c r="AR339">
        <v>15.9</v>
      </c>
      <c r="AS339">
        <v>15.74</v>
      </c>
      <c r="AT339">
        <v>15.78</v>
      </c>
      <c r="AU339">
        <v>15.4</v>
      </c>
      <c r="AV339">
        <v>15.39</v>
      </c>
      <c r="AW339">
        <v>15.66</v>
      </c>
      <c r="AX339">
        <v>15.71</v>
      </c>
      <c r="AY339">
        <v>15.63</v>
      </c>
      <c r="AZ339">
        <v>15.37</v>
      </c>
      <c r="BA339">
        <v>15.11</v>
      </c>
      <c r="BB339">
        <v>15.04</v>
      </c>
      <c r="BC339">
        <v>15.43</v>
      </c>
      <c r="BD339">
        <v>15.37</v>
      </c>
      <c r="BE339">
        <v>15.22</v>
      </c>
      <c r="BF339">
        <v>15.18</v>
      </c>
      <c r="BG339">
        <v>14.71</v>
      </c>
      <c r="BH339">
        <v>14.74</v>
      </c>
      <c r="BI339">
        <v>14.89</v>
      </c>
      <c r="BJ339">
        <v>14.94</v>
      </c>
      <c r="BK339">
        <v>15.57</v>
      </c>
      <c r="BL339">
        <v>15.59</v>
      </c>
      <c r="BM339">
        <v>16.37</v>
      </c>
      <c r="BN339">
        <v>16.13</v>
      </c>
      <c r="BO339">
        <v>16.88</v>
      </c>
      <c r="BP339">
        <v>15.82</v>
      </c>
      <c r="BQ339">
        <v>15.46</v>
      </c>
      <c r="BR339">
        <v>15.13</v>
      </c>
      <c r="BS339" s="10">
        <f t="shared" si="10"/>
        <v>-4.4823232323232265E-2</v>
      </c>
      <c r="BT339" s="11" cm="1">
        <f t="array" aca="1" ref="BT339" ca="1">_xlfn.PERCENTILE.INC((OFFSET(E339,0,1,1,COLUMNS(E339:BR339)-1) - E339:BQ339) / E339:BQ339, 0.05) * SQRT(COUNT(E339:BR339) - 1)</f>
        <v>-0.26015275292923573</v>
      </c>
      <c r="BU339" s="10" cm="1">
        <f t="array" aca="1" ref="BU339" ca="1">_xlfn.STDEV.P((E339:BQ339 - OFFSET(E339:BQ339,0,1)) / OFFSET(E339:BQ339,0,1)) * SQRT(COUNT(E339:BR339)-1)</f>
        <v>0.18956859567612486</v>
      </c>
      <c r="BV339" s="10" cm="1">
        <f t="array" ref="BV339">-(MAX(1 - (E339:BR339 / _xlfn.SCAN(E339, E339:BR339, _xlfn.LAMBDA(_xlpm.a,_xlpm.b, MAX(_xlpm.a, _xlpm.b))))))</f>
        <v>-0.12021531100478455</v>
      </c>
      <c r="BW339" s="12">
        <f t="shared" ca="1" si="11"/>
        <v>-0.20765692852674386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8.98</v>
      </c>
      <c r="F340">
        <v>9.74</v>
      </c>
      <c r="G340">
        <v>9.9</v>
      </c>
      <c r="H340">
        <v>10</v>
      </c>
      <c r="I340">
        <v>10.5</v>
      </c>
      <c r="J340">
        <v>10.4</v>
      </c>
      <c r="K340">
        <v>10.4</v>
      </c>
      <c r="L340">
        <v>10.15</v>
      </c>
      <c r="M340">
        <v>10.1</v>
      </c>
      <c r="N340">
        <v>10.050000000000001</v>
      </c>
      <c r="O340">
        <v>10.1</v>
      </c>
      <c r="P340">
        <v>10.35</v>
      </c>
      <c r="Q340">
        <v>10.199999999999999</v>
      </c>
      <c r="R340">
        <v>10.199999999999999</v>
      </c>
      <c r="S340">
        <v>10.4</v>
      </c>
      <c r="T340">
        <v>10.4</v>
      </c>
      <c r="U340">
        <v>10.5</v>
      </c>
      <c r="V340">
        <v>10.8</v>
      </c>
      <c r="W340">
        <v>10.75</v>
      </c>
      <c r="X340">
        <v>10.8</v>
      </c>
      <c r="Y340">
        <v>10.9</v>
      </c>
      <c r="Z340">
        <v>11.2</v>
      </c>
      <c r="AA340">
        <v>11.3</v>
      </c>
      <c r="AB340">
        <v>11.3</v>
      </c>
      <c r="AC340">
        <v>11.3</v>
      </c>
      <c r="AD340">
        <v>11.3</v>
      </c>
      <c r="AE340">
        <v>11.4</v>
      </c>
      <c r="AF340">
        <v>11.25</v>
      </c>
      <c r="AG340">
        <v>11.25</v>
      </c>
      <c r="AH340">
        <v>11.4</v>
      </c>
      <c r="AI340">
        <v>11.35</v>
      </c>
      <c r="AJ340">
        <v>11.5</v>
      </c>
      <c r="AK340">
        <v>11.5</v>
      </c>
      <c r="AL340">
        <v>11.5</v>
      </c>
      <c r="AM340">
        <v>11.7</v>
      </c>
      <c r="AN340">
        <v>11.65</v>
      </c>
      <c r="AO340">
        <v>12</v>
      </c>
      <c r="AP340">
        <v>12</v>
      </c>
      <c r="AQ340">
        <v>12</v>
      </c>
      <c r="AR340">
        <v>12</v>
      </c>
      <c r="AS340">
        <v>12</v>
      </c>
      <c r="AT340">
        <v>11.95</v>
      </c>
      <c r="AU340">
        <v>11.9</v>
      </c>
      <c r="AV340">
        <v>11.8</v>
      </c>
      <c r="AW340">
        <v>11.85</v>
      </c>
      <c r="AX340">
        <v>11.85</v>
      </c>
      <c r="AY340">
        <v>11.65</v>
      </c>
      <c r="AZ340">
        <v>12</v>
      </c>
      <c r="BA340">
        <v>12</v>
      </c>
      <c r="BB340">
        <v>12.35</v>
      </c>
      <c r="BC340">
        <v>12.2</v>
      </c>
      <c r="BD340">
        <v>12.5</v>
      </c>
      <c r="BE340">
        <v>12.1</v>
      </c>
      <c r="BF340">
        <v>12</v>
      </c>
      <c r="BG340">
        <v>12.1</v>
      </c>
      <c r="BH340">
        <v>12</v>
      </c>
      <c r="BI340">
        <v>11.9</v>
      </c>
      <c r="BJ340">
        <v>11.6</v>
      </c>
      <c r="BK340">
        <v>11.8</v>
      </c>
      <c r="BL340">
        <v>11.85</v>
      </c>
      <c r="BM340">
        <v>11.95</v>
      </c>
      <c r="BN340">
        <v>11.75</v>
      </c>
      <c r="BO340">
        <v>11.85</v>
      </c>
      <c r="BP340">
        <v>11.9</v>
      </c>
      <c r="BQ340">
        <v>11.7</v>
      </c>
      <c r="BR340">
        <v>11.85</v>
      </c>
      <c r="BS340" s="10">
        <f t="shared" si="10"/>
        <v>0.31959910913140299</v>
      </c>
      <c r="BT340" s="11" cm="1">
        <f t="array" aca="1" ref="BT340" ca="1">_xlfn.PERCENTILE.INC((OFFSET(E340,0,1,1,COLUMNS(E340:BR340)-1) - E340:BQ340) / E340:BQ340, 0.05) * SQRT(COUNT(E340:BR340) - 1)</f>
        <v>-0.13595751462932254</v>
      </c>
      <c r="BU340" s="10" cm="1">
        <f t="array" aca="1" ref="BU340" ca="1">_xlfn.STDEV.P((E340:BQ340 - OFFSET(E340:BQ340,0,1)) / OFFSET(E340:BQ340,0,1)) * SQRT(COUNT(E340:BR340)-1)</f>
        <v>0.13846816348382338</v>
      </c>
      <c r="BV340" s="10" cm="1">
        <f t="array" ref="BV340">-(MAX(1 - (E340:BR340 / _xlfn.SCAN(E340, E340:BR340, _xlfn.LAMBDA(_xlpm.a,_xlpm.b, MAX(_xlpm.a, _xlpm.b))))))</f>
        <v>-7.2000000000000064E-2</v>
      </c>
      <c r="BW340" s="12">
        <f t="shared" ca="1" si="11"/>
        <v>2.347522354258551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48.27</v>
      </c>
      <c r="F341">
        <v>48.82</v>
      </c>
      <c r="G341">
        <v>48.92</v>
      </c>
      <c r="H341">
        <v>49.4</v>
      </c>
      <c r="I341">
        <v>49.56</v>
      </c>
      <c r="J341">
        <v>48.61</v>
      </c>
      <c r="K341">
        <v>48.61</v>
      </c>
      <c r="L341">
        <v>48.8</v>
      </c>
      <c r="M341">
        <v>48.58</v>
      </c>
      <c r="N341">
        <v>48.69</v>
      </c>
      <c r="O341">
        <v>48.08</v>
      </c>
      <c r="P341">
        <v>48.7</v>
      </c>
      <c r="Q341">
        <v>47.39</v>
      </c>
      <c r="R341">
        <v>47.68</v>
      </c>
      <c r="S341">
        <v>48.69</v>
      </c>
      <c r="T341">
        <v>49.98</v>
      </c>
      <c r="U341">
        <v>50.78</v>
      </c>
      <c r="V341">
        <v>51.06</v>
      </c>
      <c r="W341">
        <v>49.2</v>
      </c>
      <c r="X341">
        <v>49</v>
      </c>
      <c r="Y341">
        <v>49.24</v>
      </c>
      <c r="Z341">
        <v>48.98</v>
      </c>
      <c r="AA341">
        <v>49.91</v>
      </c>
      <c r="AB341">
        <v>49</v>
      </c>
      <c r="AC341">
        <v>49.04</v>
      </c>
      <c r="AD341">
        <v>49.54</v>
      </c>
      <c r="AE341">
        <v>49.34</v>
      </c>
      <c r="AF341">
        <v>49.06</v>
      </c>
      <c r="AG341">
        <v>48.91</v>
      </c>
      <c r="AH341">
        <v>49.07</v>
      </c>
      <c r="AI341">
        <v>48.92</v>
      </c>
      <c r="AJ341">
        <v>48.65</v>
      </c>
      <c r="AK341">
        <v>48.41</v>
      </c>
      <c r="AL341">
        <v>48.3</v>
      </c>
      <c r="AM341">
        <v>48.75</v>
      </c>
      <c r="AN341">
        <v>48.27</v>
      </c>
      <c r="AO341">
        <v>48.02</v>
      </c>
      <c r="AP341">
        <v>48.08</v>
      </c>
      <c r="AQ341">
        <v>48.65</v>
      </c>
      <c r="AR341">
        <v>48.2</v>
      </c>
      <c r="AS341">
        <v>47.68</v>
      </c>
      <c r="AT341">
        <v>48.04</v>
      </c>
      <c r="AU341">
        <v>47.97</v>
      </c>
      <c r="AV341">
        <v>48</v>
      </c>
      <c r="AW341">
        <v>48.21</v>
      </c>
      <c r="AX341">
        <v>47.82</v>
      </c>
      <c r="AY341">
        <v>46.95</v>
      </c>
      <c r="AZ341">
        <v>47.07</v>
      </c>
      <c r="BA341">
        <v>47.08</v>
      </c>
      <c r="BB341">
        <v>47.05</v>
      </c>
      <c r="BC341">
        <v>47.05</v>
      </c>
      <c r="BD341">
        <v>46.85</v>
      </c>
      <c r="BE341">
        <v>47.06</v>
      </c>
      <c r="BF341">
        <v>47.13</v>
      </c>
      <c r="BG341">
        <v>46.42</v>
      </c>
      <c r="BH341">
        <v>46.35</v>
      </c>
      <c r="BI341">
        <v>46.62</v>
      </c>
      <c r="BJ341">
        <v>46.67</v>
      </c>
      <c r="BK341">
        <v>47.15</v>
      </c>
      <c r="BL341">
        <v>47.32</v>
      </c>
      <c r="BM341">
        <v>47.89</v>
      </c>
      <c r="BN341">
        <v>47.81</v>
      </c>
      <c r="BO341">
        <v>47.71</v>
      </c>
      <c r="BP341">
        <v>47.19</v>
      </c>
      <c r="BQ341">
        <v>46.73</v>
      </c>
      <c r="BR341">
        <v>46.63</v>
      </c>
      <c r="BS341" s="10">
        <f t="shared" si="10"/>
        <v>-3.3975554174435478E-2</v>
      </c>
      <c r="BT341" s="11" cm="1">
        <f t="array" aca="1" ref="BT341" ca="1">_xlfn.PERCENTILE.INC((OFFSET(E341,0,1,1,COLUMNS(E341:BR341)-1) - E341:BQ341) / E341:BQ341, 0.05) * SQRT(COUNT(E341:BR341) - 1)</f>
        <v>-0.14693384267133172</v>
      </c>
      <c r="BU341" s="10" cm="1">
        <f t="array" aca="1" ref="BU341" ca="1">_xlfn.STDEV.P((E341:BQ341 - OFFSET(E341:BQ341,0,1)) / OFFSET(E341:BQ341,0,1)) * SQRT(COUNT(E341:BR341)-1)</f>
        <v>8.6120077835023692E-2</v>
      </c>
      <c r="BV341" s="10" cm="1">
        <f t="array" ref="BV341">-(MAX(1 - (E341:BR341 / _xlfn.SCAN(E341, E341:BR341, _xlfn.LAMBDA(_xlpm.a,_xlpm.b, MAX(_xlpm.a, _xlpm.b))))))</f>
        <v>-9.2244418331374867E-2</v>
      </c>
      <c r="BW341" s="12">
        <f t="shared" ca="1" si="11"/>
        <v>-0.33113711565687687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1.155</v>
      </c>
      <c r="F342">
        <v>1.17</v>
      </c>
      <c r="G342">
        <v>1.165</v>
      </c>
      <c r="H342">
        <v>1.17</v>
      </c>
      <c r="I342">
        <v>1.165</v>
      </c>
      <c r="J342">
        <v>1.17</v>
      </c>
      <c r="K342">
        <v>1.17</v>
      </c>
      <c r="L342">
        <v>1.19</v>
      </c>
      <c r="M342">
        <v>1.18</v>
      </c>
      <c r="N342">
        <v>1.18</v>
      </c>
      <c r="O342">
        <v>1.1599999999999999</v>
      </c>
      <c r="P342">
        <v>1.1599999999999999</v>
      </c>
      <c r="Q342">
        <v>1.17</v>
      </c>
      <c r="R342">
        <v>1.1850000000000001</v>
      </c>
      <c r="S342">
        <v>1.19</v>
      </c>
      <c r="T342">
        <v>1.19</v>
      </c>
      <c r="U342">
        <v>1.2</v>
      </c>
      <c r="V342">
        <v>1.2</v>
      </c>
      <c r="W342">
        <v>1.2</v>
      </c>
      <c r="X342">
        <v>1.2</v>
      </c>
      <c r="Y342">
        <v>1.21</v>
      </c>
      <c r="Z342">
        <v>1.2</v>
      </c>
      <c r="AA342">
        <v>1.2</v>
      </c>
      <c r="AB342">
        <v>1.2</v>
      </c>
      <c r="AC342">
        <v>1.2</v>
      </c>
      <c r="AD342">
        <v>1.2</v>
      </c>
      <c r="AE342">
        <v>1.2</v>
      </c>
      <c r="AF342">
        <v>1.2</v>
      </c>
      <c r="AG342">
        <v>1.2</v>
      </c>
      <c r="AH342">
        <v>1.2</v>
      </c>
      <c r="AI342">
        <v>1.2</v>
      </c>
      <c r="AJ342">
        <v>1.2</v>
      </c>
      <c r="AK342">
        <v>1.2</v>
      </c>
      <c r="AL342">
        <v>1.1950000000000001</v>
      </c>
      <c r="AM342">
        <v>1.2</v>
      </c>
      <c r="AN342">
        <v>1.19</v>
      </c>
      <c r="AO342">
        <v>1.1850000000000001</v>
      </c>
      <c r="AP342">
        <v>1.19</v>
      </c>
      <c r="AQ342">
        <v>1.19</v>
      </c>
      <c r="AR342">
        <v>1.19</v>
      </c>
      <c r="AS342">
        <v>1.19</v>
      </c>
      <c r="AT342">
        <v>1.19</v>
      </c>
      <c r="AU342">
        <v>1.1850000000000001</v>
      </c>
      <c r="AV342">
        <v>1.1850000000000001</v>
      </c>
      <c r="AW342">
        <v>1.19</v>
      </c>
      <c r="AX342">
        <v>1.21</v>
      </c>
      <c r="AY342">
        <v>1.2250000000000001</v>
      </c>
      <c r="AZ342">
        <v>1.2350000000000001</v>
      </c>
      <c r="BA342">
        <v>1.23</v>
      </c>
      <c r="BB342">
        <v>1.2150000000000001</v>
      </c>
      <c r="BC342">
        <v>1.22</v>
      </c>
      <c r="BD342">
        <v>1.2150000000000001</v>
      </c>
      <c r="BE342">
        <v>1.2150000000000001</v>
      </c>
      <c r="BF342">
        <v>1.2150000000000001</v>
      </c>
      <c r="BG342">
        <v>1.2050000000000001</v>
      </c>
      <c r="BH342">
        <v>1.2050000000000001</v>
      </c>
      <c r="BI342">
        <v>1.21</v>
      </c>
      <c r="BJ342">
        <v>1.2050000000000001</v>
      </c>
      <c r="BK342">
        <v>1.21</v>
      </c>
      <c r="BL342">
        <v>1.24</v>
      </c>
      <c r="BM342">
        <v>1.27</v>
      </c>
      <c r="BN342">
        <v>1.2549999999999999</v>
      </c>
      <c r="BO342">
        <v>1.3</v>
      </c>
      <c r="BP342">
        <v>1.3049999999999999</v>
      </c>
      <c r="BQ342">
        <v>1.33</v>
      </c>
      <c r="BR342">
        <v>1.325</v>
      </c>
      <c r="BS342" s="10">
        <f t="shared" si="10"/>
        <v>0.14718614718614711</v>
      </c>
      <c r="BT342" s="11" cm="1">
        <f t="array" aca="1" ref="BT342" ca="1">_xlfn.PERCENTILE.INC((OFFSET(E342,0,1,1,COLUMNS(E342:BR342)-1) - E342:BQ342) / E342:BQ342, 0.05) * SQRT(COUNT(E342:BR342) - 1)</f>
        <v>-6.7637148336566325E-2</v>
      </c>
      <c r="BU342" s="10" cm="1">
        <f t="array" aca="1" ref="BU342" ca="1">_xlfn.STDEV.P((E342:BQ342 - OFFSET(E342:BQ342,0,1)) / OFFSET(E342:BQ342,0,1)) * SQRT(COUNT(E342:BR342)-1)</f>
        <v>7.0164152807900892E-2</v>
      </c>
      <c r="BV342" s="10" cm="1">
        <f t="array" ref="BV342">-(MAX(1 - (E342:BR342 / _xlfn.SCAN(E342, E342:BR342, _xlfn.LAMBDA(_xlpm.a,_xlpm.b, MAX(_xlpm.a, _xlpm.b))))))</f>
        <v>-2.5210084033613467E-2</v>
      </c>
      <c r="BW342" s="12">
        <f t="shared" ca="1" si="11"/>
        <v>2.1755289713832116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4.58</v>
      </c>
      <c r="F343">
        <v>4.5860000000000003</v>
      </c>
      <c r="G343">
        <v>4.5650000000000004</v>
      </c>
      <c r="H343">
        <v>4.6280000000000001</v>
      </c>
      <c r="I343">
        <v>4.7409999999999997</v>
      </c>
      <c r="J343">
        <v>4.66</v>
      </c>
      <c r="K343">
        <v>4.6360000000000001</v>
      </c>
      <c r="L343">
        <v>4.7690000000000001</v>
      </c>
      <c r="M343">
        <v>4.7489999999999997</v>
      </c>
      <c r="N343">
        <v>4.6749999999999998</v>
      </c>
      <c r="O343">
        <v>4.5960000000000001</v>
      </c>
      <c r="P343">
        <v>4.5890000000000004</v>
      </c>
      <c r="Q343">
        <v>4.4000000000000004</v>
      </c>
      <c r="R343">
        <v>4.3609999999999998</v>
      </c>
      <c r="S343">
        <v>4.45</v>
      </c>
      <c r="T343">
        <v>4.5199999999999996</v>
      </c>
      <c r="U343">
        <v>4.569</v>
      </c>
      <c r="V343">
        <v>4.532</v>
      </c>
      <c r="W343">
        <v>4.4669999999999996</v>
      </c>
      <c r="X343">
        <v>4.5060000000000002</v>
      </c>
      <c r="Y343">
        <v>4.4800000000000004</v>
      </c>
      <c r="Z343">
        <v>4.3769999999999998</v>
      </c>
      <c r="AA343">
        <v>4.4340000000000002</v>
      </c>
      <c r="AB343">
        <v>4.46</v>
      </c>
      <c r="AC343">
        <v>4.49</v>
      </c>
      <c r="AD343">
        <v>4.4850000000000003</v>
      </c>
      <c r="AE343">
        <v>4.4850000000000003</v>
      </c>
      <c r="AF343">
        <v>4.5030000000000001</v>
      </c>
      <c r="AG343">
        <v>4.5170000000000003</v>
      </c>
      <c r="AH343">
        <v>4.5209999999999999</v>
      </c>
      <c r="AI343">
        <v>4.5</v>
      </c>
      <c r="AJ343">
        <v>4.5090000000000003</v>
      </c>
      <c r="AK343">
        <v>4.5579999999999998</v>
      </c>
      <c r="AL343">
        <v>4.5510000000000002</v>
      </c>
      <c r="AM343">
        <v>4.649</v>
      </c>
      <c r="AN343">
        <v>4.7549999999999999</v>
      </c>
      <c r="AO343">
        <v>4.8259999999999996</v>
      </c>
      <c r="AP343">
        <v>4.66</v>
      </c>
      <c r="AQ343">
        <v>4.7080000000000002</v>
      </c>
      <c r="AR343">
        <v>4.6769999999999996</v>
      </c>
      <c r="AS343">
        <v>4.657</v>
      </c>
      <c r="AT343">
        <v>4.6100000000000003</v>
      </c>
      <c r="AU343">
        <v>4.6159999999999997</v>
      </c>
      <c r="AV343">
        <v>4.6520000000000001</v>
      </c>
      <c r="AW343">
        <v>4.7869999999999999</v>
      </c>
      <c r="AX343">
        <v>4.7480000000000002</v>
      </c>
      <c r="AY343">
        <v>4.7869999999999999</v>
      </c>
      <c r="AZ343">
        <v>4.7880000000000003</v>
      </c>
      <c r="BA343">
        <v>4.681</v>
      </c>
      <c r="BB343">
        <v>4.7069999999999999</v>
      </c>
      <c r="BC343">
        <v>4.6849999999999996</v>
      </c>
      <c r="BD343">
        <v>4.6689999999999996</v>
      </c>
      <c r="BE343">
        <v>4.8259999999999996</v>
      </c>
      <c r="BF343">
        <v>4.8230000000000004</v>
      </c>
      <c r="BG343">
        <v>4.7</v>
      </c>
      <c r="BH343">
        <v>4.6399999999999997</v>
      </c>
      <c r="BI343">
        <v>4.5679999999999996</v>
      </c>
      <c r="BJ343">
        <v>4.4859999999999998</v>
      </c>
      <c r="BK343">
        <v>4.53</v>
      </c>
      <c r="BL343">
        <v>4.6500000000000004</v>
      </c>
      <c r="BM343">
        <v>4.6479999999999997</v>
      </c>
      <c r="BN343">
        <v>4.5860000000000003</v>
      </c>
      <c r="BO343">
        <v>4.6509999999999998</v>
      </c>
      <c r="BP343">
        <v>4.5780000000000003</v>
      </c>
      <c r="BQ343">
        <v>4.55</v>
      </c>
      <c r="BR343">
        <v>4.5350000000000001</v>
      </c>
      <c r="BS343" s="10">
        <f t="shared" si="10"/>
        <v>-9.8253275109170153E-3</v>
      </c>
      <c r="BT343" s="11" cm="1">
        <f t="array" aca="1" ref="BT343" ca="1">_xlfn.PERCENTILE.INC((OFFSET(E343,0,1,1,COLUMNS(E343:BR343)-1) - E343:BQ343) / E343:BQ343, 0.05) * SQRT(COUNT(E343:BR343) - 1)</f>
        <v>-0.18432227327015568</v>
      </c>
      <c r="BU343" s="10" cm="1">
        <f t="array" aca="1" ref="BU343" ca="1">_xlfn.STDEV.P((E343:BQ343 - OFFSET(E343:BQ343,0,1)) / OFFSET(E343:BQ343,0,1)) * SQRT(COUNT(E343:BR343)-1)</f>
        <v>0.12120207447829372</v>
      </c>
      <c r="BV343" s="10" cm="1">
        <f t="array" ref="BV343">-(MAX(1 - (E343:BR343 / _xlfn.SCAN(E343, E343:BR343, _xlfn.LAMBDA(_xlpm.a,_xlpm.b, MAX(_xlpm.a, _xlpm.b))))))</f>
        <v>-8.5552526735164669E-2</v>
      </c>
      <c r="BW343" s="12">
        <f t="shared" ca="1" si="11"/>
        <v>-3.6033438616590405E-2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19.234200000000001</v>
      </c>
      <c r="F344">
        <v>19.418700000000001</v>
      </c>
      <c r="G344">
        <v>19.127300000000002</v>
      </c>
      <c r="H344">
        <v>19.8947</v>
      </c>
      <c r="I344">
        <v>20.1861</v>
      </c>
      <c r="J344">
        <v>20.1279</v>
      </c>
      <c r="K344">
        <v>19.8947</v>
      </c>
      <c r="L344">
        <v>20.710699999999999</v>
      </c>
      <c r="M344">
        <v>20.399899999999999</v>
      </c>
      <c r="N344">
        <v>20.0502</v>
      </c>
      <c r="O344">
        <v>19.341000000000001</v>
      </c>
      <c r="P344">
        <v>19.2439</v>
      </c>
      <c r="Q344">
        <v>19.253599999999999</v>
      </c>
      <c r="R344">
        <v>19.137</v>
      </c>
      <c r="S344">
        <v>19.991900000000001</v>
      </c>
      <c r="T344">
        <v>20.477599999999999</v>
      </c>
      <c r="U344">
        <v>20.380400000000002</v>
      </c>
      <c r="V344">
        <v>20.166699999999999</v>
      </c>
      <c r="W344">
        <v>19.8947</v>
      </c>
      <c r="X344">
        <v>20.5747</v>
      </c>
      <c r="Y344">
        <v>20.1084</v>
      </c>
      <c r="Z344">
        <v>19.234200000000001</v>
      </c>
      <c r="AA344">
        <v>19.681000000000001</v>
      </c>
      <c r="AB344">
        <v>20.1861</v>
      </c>
      <c r="AC344">
        <v>20.0502</v>
      </c>
      <c r="AD344">
        <v>19.817</v>
      </c>
      <c r="AE344">
        <v>19.486699999999999</v>
      </c>
      <c r="AF344">
        <v>19.836400000000001</v>
      </c>
      <c r="AG344">
        <v>20.011299999999999</v>
      </c>
      <c r="AH344">
        <v>20.1279</v>
      </c>
      <c r="AI344">
        <v>19.622699999999998</v>
      </c>
      <c r="AJ344">
        <v>19.817</v>
      </c>
      <c r="AK344">
        <v>20.2056</v>
      </c>
      <c r="AL344">
        <v>20.244399999999999</v>
      </c>
      <c r="AM344">
        <v>21.079899999999999</v>
      </c>
      <c r="AN344">
        <v>21.215900000000001</v>
      </c>
      <c r="AO344">
        <v>21.701599999999999</v>
      </c>
      <c r="AP344">
        <v>21.526700000000002</v>
      </c>
      <c r="AQ344">
        <v>21.468399999999999</v>
      </c>
      <c r="AR344">
        <v>21.3324</v>
      </c>
      <c r="AS344">
        <v>21.041</v>
      </c>
      <c r="AT344">
        <v>20.7301</v>
      </c>
      <c r="AU344">
        <v>20.866099999999999</v>
      </c>
      <c r="AV344">
        <v>21.8764</v>
      </c>
      <c r="AW344">
        <v>22.167899999999999</v>
      </c>
      <c r="AX344">
        <v>22.498200000000001</v>
      </c>
      <c r="AY344">
        <v>22.498200000000001</v>
      </c>
      <c r="AZ344">
        <v>22.284400000000002</v>
      </c>
      <c r="BA344">
        <v>21.856999999999999</v>
      </c>
      <c r="BB344">
        <v>21.546099999999999</v>
      </c>
      <c r="BC344">
        <v>21.371300000000002</v>
      </c>
      <c r="BD344">
        <v>21.312999999999999</v>
      </c>
      <c r="BE344">
        <v>21.818200000000001</v>
      </c>
      <c r="BF344">
        <v>22.148399999999999</v>
      </c>
      <c r="BG344">
        <v>21.235299999999999</v>
      </c>
      <c r="BH344">
        <v>21.099299999999999</v>
      </c>
      <c r="BI344">
        <v>21.177</v>
      </c>
      <c r="BJ344">
        <v>20.768999999999998</v>
      </c>
      <c r="BK344">
        <v>21.5656</v>
      </c>
      <c r="BL344">
        <v>21.759899999999998</v>
      </c>
      <c r="BM344">
        <v>21.992999999999999</v>
      </c>
      <c r="BN344">
        <v>21.526700000000002</v>
      </c>
      <c r="BO344">
        <v>21.177</v>
      </c>
      <c r="BP344">
        <v>20.477599999999999</v>
      </c>
      <c r="BQ344">
        <v>20.497</v>
      </c>
      <c r="BR344">
        <v>20.8079</v>
      </c>
      <c r="BS344" s="10">
        <f t="shared" si="10"/>
        <v>8.1817803703819164E-2</v>
      </c>
      <c r="BT344" s="11" cm="1">
        <f t="array" aca="1" ref="BT344" ca="1">_xlfn.PERCENTILE.INC((OFFSET(E344,0,1,1,COLUMNS(E344:BR344)-1) - E344:BQ344) / E344:BQ344, 0.05) * SQRT(COUNT(E344:BR344) - 1)</f>
        <v>-0.25348556682803686</v>
      </c>
      <c r="BU344" s="10" cm="1">
        <f t="array" aca="1" ref="BU344" ca="1">_xlfn.STDEV.P((E344:BQ344 - OFFSET(E344:BQ344,0,1)) / OFFSET(E344:BQ344,0,1)) * SQRT(COUNT(E344:BR344)-1)</f>
        <v>0.16695341448121909</v>
      </c>
      <c r="BV344" s="10" cm="1">
        <f t="array" ref="BV344">-(MAX(1 - (E344:BR344 / _xlfn.SCAN(E344, E344:BR344, _xlfn.LAMBDA(_xlpm.a,_xlpm.b, MAX(_xlpm.a, _xlpm.b))))))</f>
        <v>-8.9811629374794477E-2</v>
      </c>
      <c r="BW344" s="12">
        <f t="shared" ca="1" si="11"/>
        <v>0.5227554283631437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7.63</v>
      </c>
      <c r="F345">
        <v>7.67</v>
      </c>
      <c r="G345">
        <v>7.78</v>
      </c>
      <c r="H345">
        <v>7.54</v>
      </c>
      <c r="I345">
        <v>7.57</v>
      </c>
      <c r="J345">
        <v>7.48</v>
      </c>
      <c r="K345">
        <v>7.54</v>
      </c>
      <c r="L345">
        <v>7.68</v>
      </c>
      <c r="M345">
        <v>7.6</v>
      </c>
      <c r="N345">
        <v>7.54</v>
      </c>
      <c r="O345">
        <v>7.45</v>
      </c>
      <c r="P345">
        <v>7.44</v>
      </c>
      <c r="Q345">
        <v>7.33</v>
      </c>
      <c r="R345">
        <v>7.47</v>
      </c>
      <c r="S345">
        <v>7.61</v>
      </c>
      <c r="T345">
        <v>7.38</v>
      </c>
      <c r="U345">
        <v>7.38</v>
      </c>
      <c r="V345">
        <v>7.31</v>
      </c>
      <c r="W345">
        <v>7.32</v>
      </c>
      <c r="X345">
        <v>7.37</v>
      </c>
      <c r="Y345">
        <v>7.42</v>
      </c>
      <c r="Z345">
        <v>7.37</v>
      </c>
      <c r="AA345">
        <v>7.44</v>
      </c>
      <c r="AB345">
        <v>7.47</v>
      </c>
      <c r="AC345">
        <v>7.48</v>
      </c>
      <c r="AD345">
        <v>7.54</v>
      </c>
      <c r="AE345">
        <v>7.48</v>
      </c>
      <c r="AF345">
        <v>7.65</v>
      </c>
      <c r="AG345">
        <v>7.53</v>
      </c>
      <c r="AH345">
        <v>7.52</v>
      </c>
      <c r="AI345">
        <v>7.51</v>
      </c>
      <c r="AJ345">
        <v>7.49</v>
      </c>
      <c r="AK345">
        <v>7.39</v>
      </c>
      <c r="AL345">
        <v>7.3</v>
      </c>
      <c r="AM345">
        <v>7.41</v>
      </c>
      <c r="AN345">
        <v>7.36</v>
      </c>
      <c r="AO345">
        <v>7.34</v>
      </c>
      <c r="AP345">
        <v>7.32</v>
      </c>
      <c r="AQ345">
        <v>7.26</v>
      </c>
      <c r="AR345">
        <v>7.29</v>
      </c>
      <c r="AS345">
        <v>7.18</v>
      </c>
      <c r="AT345">
        <v>7.24</v>
      </c>
      <c r="AU345">
        <v>7.26</v>
      </c>
      <c r="AV345">
        <v>7.25</v>
      </c>
      <c r="AW345">
        <v>7.2</v>
      </c>
      <c r="AX345">
        <v>7.1</v>
      </c>
      <c r="AY345">
        <v>7.1</v>
      </c>
      <c r="AZ345">
        <v>6.98</v>
      </c>
      <c r="BA345">
        <v>6.97</v>
      </c>
      <c r="BB345">
        <v>6.98</v>
      </c>
      <c r="BC345">
        <v>6.92</v>
      </c>
      <c r="BD345">
        <v>6.86</v>
      </c>
      <c r="BE345">
        <v>6.99</v>
      </c>
      <c r="BF345">
        <v>6.87</v>
      </c>
      <c r="BG345">
        <v>6.8</v>
      </c>
      <c r="BH345">
        <v>6.88</v>
      </c>
      <c r="BI345">
        <v>6.9</v>
      </c>
      <c r="BJ345">
        <v>6.68</v>
      </c>
      <c r="BK345">
        <v>6.65</v>
      </c>
      <c r="BL345">
        <v>6.83</v>
      </c>
      <c r="BM345">
        <v>6.94</v>
      </c>
      <c r="BN345">
        <v>6.87</v>
      </c>
      <c r="BO345">
        <v>6.98</v>
      </c>
      <c r="BP345">
        <v>6.86</v>
      </c>
      <c r="BQ345">
        <v>6.8</v>
      </c>
      <c r="BR345">
        <v>6.76</v>
      </c>
      <c r="BS345" s="10">
        <f t="shared" si="10"/>
        <v>-0.11402359108781129</v>
      </c>
      <c r="BT345" s="11" cm="1">
        <f t="array" aca="1" ref="BT345" ca="1">_xlfn.PERCENTILE.INC((OFFSET(E345,0,1,1,COLUMNS(E345:BR345)-1) - E345:BQ345) / E345:BQ345, 0.05) * SQRT(COUNT(E345:BR345) - 1)</f>
        <v>-0.13856649198841645</v>
      </c>
      <c r="BU345" s="10" cm="1">
        <f t="array" aca="1" ref="BU345" ca="1">_xlfn.STDEV.P((E345:BQ345 - OFFSET(E345:BQ345,0,1)) / OFFSET(E345:BQ345,0,1)) * SQRT(COUNT(E345:BR345)-1)</f>
        <v>0.10206512425073003</v>
      </c>
      <c r="BV345" s="10" cm="1">
        <f t="array" ref="BV345">-(MAX(1 - (E345:BR345 / _xlfn.SCAN(E345, E345:BR345, _xlfn.LAMBDA(_xlpm.a,_xlpm.b, MAX(_xlpm.a, _xlpm.b))))))</f>
        <v>-0.14524421593830328</v>
      </c>
      <c r="BW345" s="12">
        <f t="shared" ca="1" si="11"/>
        <v>-1.0636894030630131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124.2</v>
      </c>
      <c r="F346">
        <v>124.6</v>
      </c>
      <c r="G346">
        <v>124.45</v>
      </c>
      <c r="H346">
        <v>125.7</v>
      </c>
      <c r="I346">
        <v>128.55000000000001</v>
      </c>
      <c r="J346">
        <v>125.55</v>
      </c>
      <c r="K346">
        <v>123.45</v>
      </c>
      <c r="L346">
        <v>122.8</v>
      </c>
      <c r="M346">
        <v>122.75</v>
      </c>
      <c r="N346">
        <v>123</v>
      </c>
      <c r="O346">
        <v>122.05</v>
      </c>
      <c r="P346">
        <v>122.55</v>
      </c>
      <c r="Q346">
        <v>121.65</v>
      </c>
      <c r="R346">
        <v>123.05</v>
      </c>
      <c r="S346">
        <v>125.95</v>
      </c>
      <c r="T346">
        <v>127.2</v>
      </c>
      <c r="U346">
        <v>129.1</v>
      </c>
      <c r="V346">
        <v>126.35</v>
      </c>
      <c r="W346">
        <v>125.25</v>
      </c>
      <c r="X346">
        <v>127.85</v>
      </c>
      <c r="Y346">
        <v>125.6</v>
      </c>
      <c r="Z346">
        <v>125.6</v>
      </c>
      <c r="AA346">
        <v>128.44999999999999</v>
      </c>
      <c r="AB346">
        <v>129.30000000000001</v>
      </c>
      <c r="AC346">
        <v>130.69999999999999</v>
      </c>
      <c r="AD346">
        <v>131</v>
      </c>
      <c r="AE346">
        <v>130.85</v>
      </c>
      <c r="AF346">
        <v>130.44999999999999</v>
      </c>
      <c r="AG346">
        <v>129.1</v>
      </c>
      <c r="AH346">
        <v>128.25</v>
      </c>
      <c r="AI346">
        <v>128</v>
      </c>
      <c r="AJ346">
        <v>128.30000000000001</v>
      </c>
      <c r="AK346">
        <v>128.5</v>
      </c>
      <c r="AL346">
        <v>128.15</v>
      </c>
      <c r="AM346">
        <v>130.4</v>
      </c>
      <c r="AN346">
        <v>127.3</v>
      </c>
      <c r="AO346">
        <v>127.45</v>
      </c>
      <c r="AP346">
        <v>125.3</v>
      </c>
      <c r="AQ346">
        <v>123.1</v>
      </c>
      <c r="AR346">
        <v>113.45</v>
      </c>
      <c r="AS346">
        <v>110.6</v>
      </c>
      <c r="AT346">
        <v>110.15</v>
      </c>
      <c r="AU346">
        <v>108</v>
      </c>
      <c r="AV346">
        <v>108.15</v>
      </c>
      <c r="AW346">
        <v>107.15</v>
      </c>
      <c r="AX346">
        <v>110.1</v>
      </c>
      <c r="AY346">
        <v>111.65</v>
      </c>
      <c r="AZ346">
        <v>110.25</v>
      </c>
      <c r="BA346">
        <v>110.55</v>
      </c>
      <c r="BB346">
        <v>108.3</v>
      </c>
      <c r="BC346">
        <v>106.4</v>
      </c>
      <c r="BD346">
        <v>108.1</v>
      </c>
      <c r="BE346">
        <v>106.1</v>
      </c>
      <c r="BF346">
        <v>105.45</v>
      </c>
      <c r="BG346">
        <v>104.3</v>
      </c>
      <c r="BH346">
        <v>103.95</v>
      </c>
      <c r="BI346">
        <v>104.6</v>
      </c>
      <c r="BJ346">
        <v>102.95</v>
      </c>
      <c r="BK346">
        <v>103.95</v>
      </c>
      <c r="BL346">
        <v>103.65</v>
      </c>
      <c r="BM346">
        <v>104.6</v>
      </c>
      <c r="BN346">
        <v>102.6</v>
      </c>
      <c r="BO346">
        <v>101.05</v>
      </c>
      <c r="BP346">
        <v>99.14</v>
      </c>
      <c r="BQ346">
        <v>98.24</v>
      </c>
      <c r="BR346">
        <v>98.34</v>
      </c>
      <c r="BS346" s="10">
        <f t="shared" si="10"/>
        <v>-0.20821256038647343</v>
      </c>
      <c r="BT346" s="11" cm="1">
        <f t="array" aca="1" ref="BT346" ca="1">_xlfn.PERCENTILE.INC((OFFSET(E346,0,1,1,COLUMNS(E346:BR346)-1) - E346:BQ346) / E346:BQ346, 0.05) * SQRT(COUNT(E346:BR346) - 1)</f>
        <v>-0.18486790602696959</v>
      </c>
      <c r="BU346" s="10" cm="1">
        <f t="array" aca="1" ref="BU346" ca="1">_xlfn.STDEV.P((E346:BQ346 - OFFSET(E346:BQ346,0,1)) / OFFSET(E346:BQ346,0,1)) * SQRT(COUNT(E346:BR346)-1)</f>
        <v>0.13371019977982965</v>
      </c>
      <c r="BV346" s="10" cm="1">
        <f t="array" ref="BV346">-(MAX(1 - (E346:BR346 / _xlfn.SCAN(E346, E346:BR346, _xlfn.LAMBDA(_xlpm.a,_xlpm.b, MAX(_xlpm.a, _xlpm.b))))))</f>
        <v>-0.2500763358778626</v>
      </c>
      <c r="BW346" s="12">
        <f t="shared" ca="1" si="11"/>
        <v>-1.5163731766187909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173.2</v>
      </c>
      <c r="F347">
        <v>177.8</v>
      </c>
      <c r="G347">
        <v>174.8</v>
      </c>
      <c r="H347">
        <v>174.4</v>
      </c>
      <c r="I347">
        <v>181.8</v>
      </c>
      <c r="J347">
        <v>178.8</v>
      </c>
      <c r="K347">
        <v>179.6</v>
      </c>
      <c r="L347">
        <v>190.4</v>
      </c>
      <c r="M347">
        <v>180</v>
      </c>
      <c r="N347">
        <v>178.2</v>
      </c>
      <c r="O347">
        <v>176</v>
      </c>
      <c r="P347">
        <v>177</v>
      </c>
      <c r="Q347">
        <v>171.4</v>
      </c>
      <c r="R347">
        <v>172.4</v>
      </c>
      <c r="S347">
        <v>175.8</v>
      </c>
      <c r="T347">
        <v>176</v>
      </c>
      <c r="U347">
        <v>176.6</v>
      </c>
      <c r="V347">
        <v>177.4</v>
      </c>
      <c r="W347">
        <v>175.6</v>
      </c>
      <c r="X347">
        <v>174.6</v>
      </c>
      <c r="Y347">
        <v>172.2</v>
      </c>
      <c r="Z347">
        <v>169.8</v>
      </c>
      <c r="AA347">
        <v>169.8</v>
      </c>
      <c r="AB347">
        <v>170.4</v>
      </c>
      <c r="AC347">
        <v>169.8</v>
      </c>
      <c r="AD347">
        <v>165.4</v>
      </c>
      <c r="AE347">
        <v>166</v>
      </c>
      <c r="AF347">
        <v>165.8</v>
      </c>
      <c r="AG347">
        <v>169.6</v>
      </c>
      <c r="AH347">
        <v>167.6</v>
      </c>
      <c r="AI347">
        <v>168.6</v>
      </c>
      <c r="AJ347">
        <v>166.2</v>
      </c>
      <c r="AK347">
        <v>166.4</v>
      </c>
      <c r="AL347">
        <v>167.2</v>
      </c>
      <c r="AM347">
        <v>169</v>
      </c>
      <c r="AN347">
        <v>168</v>
      </c>
      <c r="AO347">
        <v>167</v>
      </c>
      <c r="AP347">
        <v>168</v>
      </c>
      <c r="AQ347">
        <v>165.6</v>
      </c>
      <c r="AR347">
        <v>166</v>
      </c>
      <c r="AS347">
        <v>162.6</v>
      </c>
      <c r="AT347">
        <v>163.80000000000001</v>
      </c>
      <c r="AU347">
        <v>162.6</v>
      </c>
      <c r="AV347">
        <v>161.4</v>
      </c>
      <c r="AW347">
        <v>163.6</v>
      </c>
      <c r="AX347">
        <v>169.4</v>
      </c>
      <c r="AY347">
        <v>168.8</v>
      </c>
      <c r="AZ347">
        <v>167</v>
      </c>
      <c r="BA347">
        <v>164.2</v>
      </c>
      <c r="BB347">
        <v>163.19999999999999</v>
      </c>
      <c r="BC347">
        <v>164.2</v>
      </c>
      <c r="BD347">
        <v>167.6</v>
      </c>
      <c r="BE347">
        <v>165.8</v>
      </c>
      <c r="BF347">
        <v>164.4</v>
      </c>
      <c r="BG347">
        <v>168.6</v>
      </c>
      <c r="BH347">
        <v>168</v>
      </c>
      <c r="BI347">
        <v>167.8</v>
      </c>
      <c r="BJ347">
        <v>160</v>
      </c>
      <c r="BK347">
        <v>154.19999999999999</v>
      </c>
      <c r="BL347">
        <v>164.2</v>
      </c>
      <c r="BM347">
        <v>161</v>
      </c>
      <c r="BN347">
        <v>158</v>
      </c>
      <c r="BO347">
        <v>154.6</v>
      </c>
      <c r="BP347">
        <v>146.80000000000001</v>
      </c>
      <c r="BQ347">
        <v>142.80000000000001</v>
      </c>
      <c r="BR347">
        <v>146.19999999999999</v>
      </c>
      <c r="BS347" s="10">
        <f t="shared" si="10"/>
        <v>-0.15588914549653582</v>
      </c>
      <c r="BT347" s="11" cm="1">
        <f t="array" aca="1" ref="BT347" ca="1">_xlfn.PERCENTILE.INC((OFFSET(E347,0,1,1,COLUMNS(E347:BR347)-1) - E347:BQ347) / E347:BQ347, 0.05) * SQRT(COUNT(E347:BR347) - 1)</f>
        <v>-0.28482089096107854</v>
      </c>
      <c r="BU347" s="10" cm="1">
        <f t="array" aca="1" ref="BU347" ca="1">_xlfn.STDEV.P((E347:BQ347 - OFFSET(E347:BQ347,0,1)) / OFFSET(E347:BQ347,0,1)) * SQRT(COUNT(E347:BR347)-1)</f>
        <v>0.17308087191365198</v>
      </c>
      <c r="BV347" s="10" cm="1">
        <f t="array" ref="BV347">-(MAX(1 - (E347:BR347 / _xlfn.SCAN(E347, E347:BR347, _xlfn.LAMBDA(_xlpm.a,_xlpm.b, MAX(_xlpm.a, _xlpm.b))))))</f>
        <v>-0.25</v>
      </c>
      <c r="BW347" s="12">
        <f t="shared" ca="1" si="11"/>
        <v>-0.86913789971883293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20.78</v>
      </c>
      <c r="F348">
        <v>20.88</v>
      </c>
      <c r="G348">
        <v>20.82</v>
      </c>
      <c r="H348">
        <v>21.05</v>
      </c>
      <c r="I348">
        <v>21.42</v>
      </c>
      <c r="J348">
        <v>21.13</v>
      </c>
      <c r="K348">
        <v>21.25</v>
      </c>
      <c r="L348">
        <v>21.45</v>
      </c>
      <c r="M348">
        <v>21.23</v>
      </c>
      <c r="N348">
        <v>21.04</v>
      </c>
      <c r="O348">
        <v>20.61</v>
      </c>
      <c r="P348">
        <v>20.68</v>
      </c>
      <c r="Q348">
        <v>20.43</v>
      </c>
      <c r="R348">
        <v>20.57</v>
      </c>
      <c r="S348">
        <v>20.81</v>
      </c>
      <c r="T348">
        <v>21.29</v>
      </c>
      <c r="U348">
        <v>21.35</v>
      </c>
      <c r="V348">
        <v>21.23</v>
      </c>
      <c r="W348">
        <v>20.89</v>
      </c>
      <c r="X348">
        <v>21</v>
      </c>
      <c r="Y348">
        <v>20.74</v>
      </c>
      <c r="Z348">
        <v>20.51</v>
      </c>
      <c r="AA348">
        <v>20.59</v>
      </c>
      <c r="AB348">
        <v>21.14</v>
      </c>
      <c r="AC348">
        <v>20.7</v>
      </c>
      <c r="AD348">
        <v>20.53</v>
      </c>
      <c r="AE348">
        <v>20.68</v>
      </c>
      <c r="AF348">
        <v>20.82</v>
      </c>
      <c r="AG348">
        <v>20.6</v>
      </c>
      <c r="AH348">
        <v>20.76</v>
      </c>
      <c r="AI348">
        <v>20.79</v>
      </c>
      <c r="AJ348">
        <v>20.82</v>
      </c>
      <c r="AK348">
        <v>20.71</v>
      </c>
      <c r="AL348">
        <v>20.399999999999999</v>
      </c>
      <c r="AM348">
        <v>20.6</v>
      </c>
      <c r="AN348">
        <v>20.8</v>
      </c>
      <c r="AO348">
        <v>21.03</v>
      </c>
      <c r="AP348">
        <v>21.16</v>
      </c>
      <c r="AQ348">
        <v>20.75</v>
      </c>
      <c r="AR348">
        <v>20.51</v>
      </c>
      <c r="AS348">
        <v>20.09</v>
      </c>
      <c r="AT348">
        <v>20.059999999999999</v>
      </c>
      <c r="AU348">
        <v>20.100000000000001</v>
      </c>
      <c r="AV348">
        <v>20.36</v>
      </c>
      <c r="AW348">
        <v>20.8</v>
      </c>
      <c r="AX348">
        <v>20.85</v>
      </c>
      <c r="AY348">
        <v>20.81</v>
      </c>
      <c r="AZ348">
        <v>20.74</v>
      </c>
      <c r="BA348">
        <v>20.440000000000001</v>
      </c>
      <c r="BB348">
        <v>20.27</v>
      </c>
      <c r="BC348">
        <v>20.32</v>
      </c>
      <c r="BD348">
        <v>20.14</v>
      </c>
      <c r="BE348">
        <v>20.47</v>
      </c>
      <c r="BF348">
        <v>19.41</v>
      </c>
      <c r="BG348">
        <v>18.170000000000002</v>
      </c>
      <c r="BH348">
        <v>18.04</v>
      </c>
      <c r="BI348">
        <v>18.22</v>
      </c>
      <c r="BJ348">
        <v>18.100000000000001</v>
      </c>
      <c r="BK348">
        <v>18.329999999999998</v>
      </c>
      <c r="BL348">
        <v>18.170000000000002</v>
      </c>
      <c r="BM348">
        <v>18.155000000000001</v>
      </c>
      <c r="BN348">
        <v>18.195</v>
      </c>
      <c r="BO348">
        <v>18.25</v>
      </c>
      <c r="BP348">
        <v>18.065000000000001</v>
      </c>
      <c r="BQ348">
        <v>17.86</v>
      </c>
      <c r="BR348">
        <v>17.420000000000002</v>
      </c>
      <c r="BS348" s="10">
        <f t="shared" si="10"/>
        <v>-0.16169393647738206</v>
      </c>
      <c r="BT348" s="11" cm="1">
        <f t="array" aca="1" ref="BT348" ca="1">_xlfn.PERCENTILE.INC((OFFSET(E348,0,1,1,COLUMNS(E348:BR348)-1) - E348:BQ348) / E348:BQ348, 0.05) * SQRT(COUNT(E348:BR348) - 1)</f>
        <v>-0.16726332328396745</v>
      </c>
      <c r="BU348" s="10" cm="1">
        <f t="array" aca="1" ref="BU348" ca="1">_xlfn.STDEV.P((E348:BQ348 - OFFSET(E348:BQ348,0,1)) / OFFSET(E348:BQ348,0,1)) * SQRT(COUNT(E348:BR348)-1)</f>
        <v>0.12491538327730856</v>
      </c>
      <c r="BV348" s="10" cm="1">
        <f t="array" ref="BV348">-(MAX(1 - (E348:BR348 / _xlfn.SCAN(E348, E348:BR348, _xlfn.LAMBDA(_xlpm.a,_xlpm.b, MAX(_xlpm.a, _xlpm.b))))))</f>
        <v>-0.18787878787878776</v>
      </c>
      <c r="BW348" s="12">
        <f t="shared" ca="1" si="11"/>
        <v>-1.2507341560209826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89.799499999999995</v>
      </c>
      <c r="F349">
        <v>89.998599999999996</v>
      </c>
      <c r="G349">
        <v>89.948800000000006</v>
      </c>
      <c r="H349">
        <v>91.392399999999995</v>
      </c>
      <c r="I349">
        <v>92.686599999999999</v>
      </c>
      <c r="J349">
        <v>89.799499999999995</v>
      </c>
      <c r="K349">
        <v>90.247500000000002</v>
      </c>
      <c r="L349">
        <v>91.641300000000001</v>
      </c>
      <c r="M349">
        <v>92.786100000000005</v>
      </c>
      <c r="N349">
        <v>91.541700000000006</v>
      </c>
      <c r="O349">
        <v>91.392399999999995</v>
      </c>
      <c r="P349">
        <v>92.786100000000005</v>
      </c>
      <c r="Q349">
        <v>92.238600000000005</v>
      </c>
      <c r="R349">
        <v>92.338200000000001</v>
      </c>
      <c r="S349">
        <v>92.288399999999996</v>
      </c>
      <c r="T349">
        <v>94.130200000000002</v>
      </c>
      <c r="U349">
        <v>94.876800000000003</v>
      </c>
      <c r="V349">
        <v>94.279499999999999</v>
      </c>
      <c r="W349">
        <v>94.578199999999995</v>
      </c>
      <c r="X349">
        <v>98.809299999999993</v>
      </c>
      <c r="Y349">
        <v>98.859099999999998</v>
      </c>
      <c r="Z349">
        <v>99.307100000000005</v>
      </c>
      <c r="AA349">
        <v>98.311499999999995</v>
      </c>
      <c r="AB349">
        <v>98.212000000000003</v>
      </c>
      <c r="AC349">
        <v>99.854600000000005</v>
      </c>
      <c r="AD349">
        <v>102.1444</v>
      </c>
      <c r="AE349">
        <v>100.452</v>
      </c>
      <c r="AF349">
        <v>101.2484</v>
      </c>
      <c r="AG349">
        <v>102.74169999999999</v>
      </c>
      <c r="AH349">
        <v>103.6378</v>
      </c>
      <c r="AI349">
        <v>103.7373</v>
      </c>
      <c r="AJ349">
        <v>104.3347</v>
      </c>
      <c r="AK349">
        <v>104.4342</v>
      </c>
      <c r="AL349">
        <v>105.4297</v>
      </c>
      <c r="AM349">
        <v>106.42529999999999</v>
      </c>
      <c r="AN349">
        <v>107.12220000000001</v>
      </c>
      <c r="AO349">
        <v>106.3258</v>
      </c>
      <c r="AP349">
        <v>107.2218</v>
      </c>
      <c r="AQ349">
        <v>107.12220000000001</v>
      </c>
      <c r="AR349">
        <v>106.42529999999999</v>
      </c>
      <c r="AS349">
        <v>105.52930000000001</v>
      </c>
      <c r="AT349">
        <v>104.932</v>
      </c>
      <c r="AU349">
        <v>105.52930000000001</v>
      </c>
      <c r="AV349">
        <v>105.92749999999999</v>
      </c>
      <c r="AW349">
        <v>108.21729999999999</v>
      </c>
      <c r="AX349">
        <v>107.5204</v>
      </c>
      <c r="AY349">
        <v>106.42529999999999</v>
      </c>
      <c r="AZ349">
        <v>105.3302</v>
      </c>
      <c r="BA349">
        <v>104.63330000000001</v>
      </c>
      <c r="BB349">
        <v>105.2307</v>
      </c>
      <c r="BC349">
        <v>105.6289</v>
      </c>
      <c r="BD349">
        <v>104.83240000000001</v>
      </c>
      <c r="BE349">
        <v>105.92749999999999</v>
      </c>
      <c r="BF349">
        <v>106.5249</v>
      </c>
      <c r="BG349">
        <v>104.932</v>
      </c>
      <c r="BH349">
        <v>105.92749999999999</v>
      </c>
      <c r="BI349">
        <v>104.13549999999999</v>
      </c>
      <c r="BJ349">
        <v>104.63330000000001</v>
      </c>
      <c r="BK349">
        <v>106.3258</v>
      </c>
      <c r="BL349">
        <v>105.72839999999999</v>
      </c>
      <c r="BM349">
        <v>106.3258</v>
      </c>
      <c r="BN349">
        <v>105.1311</v>
      </c>
      <c r="BO349">
        <v>105.4297</v>
      </c>
      <c r="BP349">
        <v>103.43859999999999</v>
      </c>
      <c r="BQ349">
        <v>103.5382</v>
      </c>
      <c r="BR349">
        <v>102.74169999999999</v>
      </c>
      <c r="BS349" s="10">
        <f t="shared" si="10"/>
        <v>0.14412329690031683</v>
      </c>
      <c r="BT349" s="11" cm="1">
        <f t="array" aca="1" ref="BT349" ca="1">_xlfn.PERCENTILE.INC((OFFSET(E349,0,1,1,COLUMNS(E349:BR349)-1) - E349:BQ349) / E349:BQ349, 0.05) * SQRT(COUNT(E349:BR349) - 1)</f>
        <v>-0.13097639911318124</v>
      </c>
      <c r="BU349" s="10" cm="1">
        <f t="array" aca="1" ref="BU349" ca="1">_xlfn.STDEV.P((E349:BQ349 - OFFSET(E349:BQ349,0,1)) / OFFSET(E349:BQ349,0,1)) * SQRT(COUNT(E349:BR349)-1)</f>
        <v>9.500841774047912E-2</v>
      </c>
      <c r="BV349" s="10" cm="1">
        <f t="array" ref="BV349">-(MAX(1 - (E349:BR349 / _xlfn.SCAN(E349, E349:BR349, _xlfn.LAMBDA(_xlpm.a,_xlpm.b, MAX(_xlpm.a, _xlpm.b))))))</f>
        <v>-5.0598194558540976E-2</v>
      </c>
      <c r="BW349" s="12">
        <f t="shared" ca="1" si="11"/>
        <v>1.5744004632190236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6.5449999999999999</v>
      </c>
      <c r="F350">
        <v>6.6550000000000002</v>
      </c>
      <c r="G350">
        <v>6.6849999999999996</v>
      </c>
      <c r="H350">
        <v>6.6349999999999998</v>
      </c>
      <c r="I350">
        <v>6.2850000000000001</v>
      </c>
      <c r="J350">
        <v>5.9349999999999996</v>
      </c>
      <c r="K350">
        <v>5.97</v>
      </c>
      <c r="L350">
        <v>5.7850000000000001</v>
      </c>
      <c r="M350">
        <v>5.63</v>
      </c>
      <c r="N350">
        <v>5.66</v>
      </c>
      <c r="O350">
        <v>5.4850000000000003</v>
      </c>
      <c r="P350">
        <v>5.58</v>
      </c>
      <c r="Q350">
        <v>5.38</v>
      </c>
      <c r="R350">
        <v>5.4649999999999999</v>
      </c>
      <c r="S350">
        <v>5.75</v>
      </c>
      <c r="T350">
        <v>5.6349999999999998</v>
      </c>
      <c r="U350">
        <v>5.6349999999999998</v>
      </c>
      <c r="V350">
        <v>5.82</v>
      </c>
      <c r="W350">
        <v>5.81</v>
      </c>
      <c r="X350">
        <v>5.8049999999999997</v>
      </c>
      <c r="Y350">
        <v>5.91</v>
      </c>
      <c r="Z350">
        <v>5.7750000000000004</v>
      </c>
      <c r="AA350">
        <v>5.8</v>
      </c>
      <c r="AB350">
        <v>5.6550000000000002</v>
      </c>
      <c r="AC350">
        <v>5.61</v>
      </c>
      <c r="AD350">
        <v>5.9249999999999998</v>
      </c>
      <c r="AE350">
        <v>5.91</v>
      </c>
      <c r="AF350">
        <v>5.915</v>
      </c>
      <c r="AG350">
        <v>5.89</v>
      </c>
      <c r="AH350">
        <v>5.8949999999999996</v>
      </c>
      <c r="AI350">
        <v>5.83</v>
      </c>
      <c r="AJ350">
        <v>5.85</v>
      </c>
      <c r="AK350">
        <v>5.83</v>
      </c>
      <c r="AL350">
        <v>5.64</v>
      </c>
      <c r="AM350">
        <v>5.7750000000000004</v>
      </c>
      <c r="AN350">
        <v>5.71</v>
      </c>
      <c r="AO350">
        <v>5.74</v>
      </c>
      <c r="AP350">
        <v>5.8250000000000002</v>
      </c>
      <c r="AQ350">
        <v>5.86</v>
      </c>
      <c r="AR350">
        <v>6.09</v>
      </c>
      <c r="AS350">
        <v>5.88</v>
      </c>
      <c r="AT350">
        <v>5.9550000000000001</v>
      </c>
      <c r="AU350">
        <v>5.8949999999999996</v>
      </c>
      <c r="AV350">
        <v>5.9050000000000002</v>
      </c>
      <c r="AW350">
        <v>6.04</v>
      </c>
      <c r="AX350">
        <v>6.0549999999999997</v>
      </c>
      <c r="AY350">
        <v>5.9550000000000001</v>
      </c>
      <c r="AZ350">
        <v>5.8650000000000002</v>
      </c>
      <c r="BA350">
        <v>5.7949999999999999</v>
      </c>
      <c r="BB350">
        <v>5.78</v>
      </c>
      <c r="BC350">
        <v>5.83</v>
      </c>
      <c r="BD350">
        <v>5.9550000000000001</v>
      </c>
      <c r="BE350">
        <v>6.15</v>
      </c>
      <c r="BF350">
        <v>6.03</v>
      </c>
      <c r="BG350">
        <v>6.085</v>
      </c>
      <c r="BH350">
        <v>6.4649999999999999</v>
      </c>
      <c r="BI350">
        <v>6.55</v>
      </c>
      <c r="BJ350">
        <v>6.42</v>
      </c>
      <c r="BK350">
        <v>6.4550000000000001</v>
      </c>
      <c r="BL350">
        <v>6.3849999999999998</v>
      </c>
      <c r="BM350">
        <v>6.4950000000000001</v>
      </c>
      <c r="BN350">
        <v>6.74</v>
      </c>
      <c r="BO350">
        <v>6.9749999999999996</v>
      </c>
      <c r="BP350">
        <v>7.0549999999999997</v>
      </c>
      <c r="BQ350">
        <v>7.19</v>
      </c>
      <c r="BR350">
        <v>6.91</v>
      </c>
      <c r="BS350" s="10">
        <f t="shared" si="10"/>
        <v>5.5767761650114628E-2</v>
      </c>
      <c r="BT350" s="11" cm="1">
        <f t="array" aca="1" ref="BT350" ca="1">_xlfn.PERCENTILE.INC((OFFSET(E350,0,1,1,COLUMNS(E350:BR350)-1) - E350:BQ350) / E350:BQ350, 0.05) * SQRT(COUNT(E350:BR350) - 1)</f>
        <v>-0.28677762698805143</v>
      </c>
      <c r="BU350" s="10" cm="1">
        <f t="array" aca="1" ref="BU350" ca="1">_xlfn.STDEV.P((E350:BQ350 - OFFSET(E350:BQ350,0,1)) / OFFSET(E350:BQ350,0,1)) * SQRT(COUNT(E350:BR350)-1)</f>
        <v>0.19352113858985401</v>
      </c>
      <c r="BV350" s="10" cm="1">
        <f t="array" ref="BV350">-(MAX(1 - (E350:BR350 / _xlfn.SCAN(E350, E350:BR350, _xlfn.LAMBDA(_xlpm.a,_xlpm.b, MAX(_xlpm.a, _xlpm.b))))))</f>
        <v>-0.19521316379955123</v>
      </c>
      <c r="BW350" s="12">
        <f t="shared" ca="1" si="11"/>
        <v>0.3163776427539301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16.190000000000001</v>
      </c>
      <c r="F351">
        <v>16.16</v>
      </c>
      <c r="G351">
        <v>16.2</v>
      </c>
      <c r="H351">
        <v>16.29</v>
      </c>
      <c r="I351">
        <v>15.82</v>
      </c>
      <c r="J351">
        <v>15.36</v>
      </c>
      <c r="K351">
        <v>15.29</v>
      </c>
      <c r="L351">
        <v>14.97</v>
      </c>
      <c r="M351">
        <v>14.93</v>
      </c>
      <c r="N351">
        <v>15.01</v>
      </c>
      <c r="O351">
        <v>14.93</v>
      </c>
      <c r="P351">
        <v>15.1</v>
      </c>
      <c r="Q351">
        <v>14.35</v>
      </c>
      <c r="R351">
        <v>14.43</v>
      </c>
      <c r="S351">
        <v>14.95</v>
      </c>
      <c r="T351">
        <v>14.94</v>
      </c>
      <c r="U351">
        <v>15.19</v>
      </c>
      <c r="V351">
        <v>15.33</v>
      </c>
      <c r="W351">
        <v>15.3</v>
      </c>
      <c r="X351">
        <v>15.37</v>
      </c>
      <c r="Y351">
        <v>15.55</v>
      </c>
      <c r="Z351">
        <v>15.12</v>
      </c>
      <c r="AA351">
        <v>15.4</v>
      </c>
      <c r="AB351">
        <v>15.32</v>
      </c>
      <c r="AC351">
        <v>15.42</v>
      </c>
      <c r="AD351">
        <v>15.66</v>
      </c>
      <c r="AE351">
        <v>15.71</v>
      </c>
      <c r="AF351">
        <v>15.86</v>
      </c>
      <c r="AG351">
        <v>15.57</v>
      </c>
      <c r="AH351">
        <v>15.63</v>
      </c>
      <c r="AI351">
        <v>15.73</v>
      </c>
      <c r="AJ351">
        <v>15.83</v>
      </c>
      <c r="AK351">
        <v>15.4</v>
      </c>
      <c r="AL351">
        <v>15.26</v>
      </c>
      <c r="AM351">
        <v>15.31</v>
      </c>
      <c r="AN351">
        <v>14.97</v>
      </c>
      <c r="AO351">
        <v>15.07</v>
      </c>
      <c r="AP351">
        <v>15.19</v>
      </c>
      <c r="AQ351">
        <v>15.35</v>
      </c>
      <c r="AR351">
        <v>15.48</v>
      </c>
      <c r="AS351">
        <v>15.24</v>
      </c>
      <c r="AT351">
        <v>15.17</v>
      </c>
      <c r="AU351">
        <v>14.99</v>
      </c>
      <c r="AV351">
        <v>14.98</v>
      </c>
      <c r="AW351">
        <v>15.14</v>
      </c>
      <c r="AX351">
        <v>15.22</v>
      </c>
      <c r="AY351">
        <v>15.13</v>
      </c>
      <c r="AZ351">
        <v>15</v>
      </c>
      <c r="BA351">
        <v>15.41</v>
      </c>
      <c r="BB351">
        <v>15.61</v>
      </c>
      <c r="BC351">
        <v>16.16</v>
      </c>
      <c r="BD351">
        <v>15.8</v>
      </c>
      <c r="BE351">
        <v>16.190000000000001</v>
      </c>
      <c r="BF351">
        <v>16.18</v>
      </c>
      <c r="BG351">
        <v>15.93</v>
      </c>
      <c r="BH351">
        <v>16.11</v>
      </c>
      <c r="BI351">
        <v>16.260000000000002</v>
      </c>
      <c r="BJ351">
        <v>16.18</v>
      </c>
      <c r="BK351">
        <v>16.57</v>
      </c>
      <c r="BL351">
        <v>16.61</v>
      </c>
      <c r="BM351">
        <v>16.82</v>
      </c>
      <c r="BN351">
        <v>16.54</v>
      </c>
      <c r="BO351">
        <v>16.850000000000001</v>
      </c>
      <c r="BP351">
        <v>16.68</v>
      </c>
      <c r="BQ351">
        <v>16.46</v>
      </c>
      <c r="BR351">
        <v>16.57</v>
      </c>
      <c r="BS351" s="10">
        <f t="shared" si="10"/>
        <v>2.3471278567016612E-2</v>
      </c>
      <c r="BT351" s="11" cm="1">
        <f t="array" aca="1" ref="BT351" ca="1">_xlfn.PERCENTILE.INC((OFFSET(E351,0,1,1,COLUMNS(E351:BR351)-1) - E351:BQ351) / E351:BQ351, 0.05) * SQRT(COUNT(E351:BR351) - 1)</f>
        <v>-0.22215477998880592</v>
      </c>
      <c r="BU351" s="10" cm="1">
        <f t="array" aca="1" ref="BU351" ca="1">_xlfn.STDEV.P((E351:BQ351 - OFFSET(E351:BQ351,0,1)) / OFFSET(E351:BQ351,0,1)) * SQRT(COUNT(E351:BR351)-1)</f>
        <v>0.12873814651452167</v>
      </c>
      <c r="BV351" s="10" cm="1">
        <f t="array" ref="BV351">-(MAX(1 - (E351:BR351 / _xlfn.SCAN(E351, E351:BR351, _xlfn.LAMBDA(_xlpm.a,_xlpm.b, MAX(_xlpm.a, _xlpm.b))))))</f>
        <v>-0.11909146715776553</v>
      </c>
      <c r="BW351" s="12">
        <f t="shared" ca="1" si="11"/>
        <v>0.22471411427189833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50.52</v>
      </c>
      <c r="F352">
        <v>50.62</v>
      </c>
      <c r="G352">
        <v>50.82</v>
      </c>
      <c r="H352">
        <v>50.88</v>
      </c>
      <c r="I352">
        <v>51.48</v>
      </c>
      <c r="J352">
        <v>51.68</v>
      </c>
      <c r="K352">
        <v>51.52</v>
      </c>
      <c r="L352">
        <v>52.26</v>
      </c>
      <c r="M352">
        <v>52.66</v>
      </c>
      <c r="N352">
        <v>52.74</v>
      </c>
      <c r="O352">
        <v>53.12</v>
      </c>
      <c r="P352">
        <v>54.54</v>
      </c>
      <c r="Q352">
        <v>54.4</v>
      </c>
      <c r="R352">
        <v>53.96</v>
      </c>
      <c r="S352">
        <v>54.08</v>
      </c>
      <c r="T352">
        <v>54.2</v>
      </c>
      <c r="U352">
        <v>54.26</v>
      </c>
      <c r="V352">
        <v>54.14</v>
      </c>
      <c r="W352">
        <v>54.5</v>
      </c>
      <c r="X352">
        <v>54.18</v>
      </c>
      <c r="Y352">
        <v>54.12</v>
      </c>
      <c r="Z352">
        <v>54.18</v>
      </c>
      <c r="AA352">
        <v>54.44</v>
      </c>
      <c r="AB352">
        <v>54.84</v>
      </c>
      <c r="AC352">
        <v>54.74</v>
      </c>
      <c r="AD352">
        <v>54.92</v>
      </c>
      <c r="AE352">
        <v>54.72</v>
      </c>
      <c r="AF352">
        <v>55.16</v>
      </c>
      <c r="AG352">
        <v>55.1</v>
      </c>
      <c r="AH352">
        <v>55.58</v>
      </c>
      <c r="AI352">
        <v>55.56</v>
      </c>
      <c r="AJ352">
        <v>55.48</v>
      </c>
      <c r="AK352">
        <v>55.4</v>
      </c>
      <c r="AL352">
        <v>55.58</v>
      </c>
      <c r="AM352">
        <v>55.42</v>
      </c>
      <c r="AN352">
        <v>55.46</v>
      </c>
      <c r="AO352">
        <v>55.38</v>
      </c>
      <c r="AP352">
        <v>56.04</v>
      </c>
      <c r="AQ352">
        <v>55.42</v>
      </c>
      <c r="AR352">
        <v>55.22</v>
      </c>
      <c r="AS352">
        <v>54.96</v>
      </c>
      <c r="AT352">
        <v>54.96</v>
      </c>
      <c r="AU352">
        <v>54.8</v>
      </c>
      <c r="AV352">
        <v>54.24</v>
      </c>
      <c r="AW352">
        <v>54.3</v>
      </c>
      <c r="AX352">
        <v>54.36</v>
      </c>
      <c r="AY352">
        <v>54.34</v>
      </c>
      <c r="AZ352">
        <v>54.6</v>
      </c>
      <c r="BA352">
        <v>54.7</v>
      </c>
      <c r="BB352">
        <v>54.52</v>
      </c>
      <c r="BC352">
        <v>54.5</v>
      </c>
      <c r="BD352">
        <v>53.98</v>
      </c>
      <c r="BE352">
        <v>54.08</v>
      </c>
      <c r="BF352">
        <v>54.46</v>
      </c>
      <c r="BG352">
        <v>54.16</v>
      </c>
      <c r="BH352">
        <v>53.76</v>
      </c>
      <c r="BI352">
        <v>54.06</v>
      </c>
      <c r="BJ352">
        <v>54.02</v>
      </c>
      <c r="BK352">
        <v>54.24</v>
      </c>
      <c r="BL352">
        <v>54.5</v>
      </c>
      <c r="BM352">
        <v>54.84</v>
      </c>
      <c r="BN352">
        <v>54.32</v>
      </c>
      <c r="BO352">
        <v>53.48</v>
      </c>
      <c r="BP352">
        <v>52.5</v>
      </c>
      <c r="BQ352">
        <v>53.54</v>
      </c>
      <c r="BR352">
        <v>53.64</v>
      </c>
      <c r="BS352" s="10">
        <f t="shared" si="10"/>
        <v>6.175771971496432E-2</v>
      </c>
      <c r="BT352" s="11" cm="1">
        <f t="array" aca="1" ref="BT352" ca="1">_xlfn.PERCENTILE.INC((OFFSET(E352,0,1,1,COLUMNS(E352:BR352)-1) - E352:BQ352) / E352:BQ352, 0.05) * SQRT(COUNT(E352:BR352) - 1)</f>
        <v>-8.1295287129699009E-2</v>
      </c>
      <c r="BU352" s="10" cm="1">
        <f t="array" aca="1" ref="BU352" ca="1">_xlfn.STDEV.P((E352:BQ352 - OFFSET(E352:BQ352,0,1)) / OFFSET(E352:BQ352,0,1)) * SQRT(COUNT(E352:BR352)-1)</f>
        <v>5.8471835986991183E-2</v>
      </c>
      <c r="BV352" s="10" cm="1">
        <f t="array" ref="BV352">-(MAX(1 - (E352:BR352 / _xlfn.SCAN(E352, E352:BR352, _xlfn.LAMBDA(_xlpm.a,_xlpm.b, MAX(_xlpm.a, _xlpm.b))))))</f>
        <v>-6.3169164882227014E-2</v>
      </c>
      <c r="BW352" s="12">
        <f t="shared" ca="1" si="11"/>
        <v>1.1495400919156784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151</v>
      </c>
      <c r="F353">
        <v>153.30000000000001</v>
      </c>
      <c r="G353">
        <v>157.30000000000001</v>
      </c>
      <c r="H353">
        <v>152.19999999999999</v>
      </c>
      <c r="I353">
        <v>150.69999999999999</v>
      </c>
      <c r="J353">
        <v>151.9</v>
      </c>
      <c r="K353">
        <v>155</v>
      </c>
      <c r="L353">
        <v>158.69999999999999</v>
      </c>
      <c r="M353">
        <v>153.9</v>
      </c>
      <c r="N353">
        <v>155</v>
      </c>
      <c r="O353">
        <v>154.69999999999999</v>
      </c>
      <c r="P353">
        <v>152.69999999999999</v>
      </c>
      <c r="Q353">
        <v>144.69999999999999</v>
      </c>
      <c r="R353">
        <v>146</v>
      </c>
      <c r="S353">
        <v>152.9</v>
      </c>
      <c r="T353">
        <v>152.5</v>
      </c>
      <c r="U353">
        <v>152.80000000000001</v>
      </c>
      <c r="V353">
        <v>148.6</v>
      </c>
      <c r="W353">
        <v>150</v>
      </c>
      <c r="X353">
        <v>147.4</v>
      </c>
      <c r="Y353">
        <v>141.69999999999999</v>
      </c>
      <c r="Z353">
        <v>142.6</v>
      </c>
      <c r="AA353">
        <v>143.69999999999999</v>
      </c>
      <c r="AB353">
        <v>147.1</v>
      </c>
      <c r="AC353">
        <v>146.69999999999999</v>
      </c>
      <c r="AD353">
        <v>150.1</v>
      </c>
      <c r="AE353">
        <v>149.6</v>
      </c>
      <c r="AF353">
        <v>147.19999999999999</v>
      </c>
      <c r="AG353">
        <v>150.1</v>
      </c>
      <c r="AH353">
        <v>147.19999999999999</v>
      </c>
      <c r="AI353">
        <v>144.9</v>
      </c>
      <c r="AJ353">
        <v>147.19999999999999</v>
      </c>
      <c r="AK353">
        <v>147.19999999999999</v>
      </c>
      <c r="AL353">
        <v>147.1</v>
      </c>
      <c r="AM353">
        <v>144.9</v>
      </c>
      <c r="AN353">
        <v>143.19999999999999</v>
      </c>
      <c r="AO353">
        <v>147.9</v>
      </c>
      <c r="AP353">
        <v>148.30000000000001</v>
      </c>
      <c r="AQ353">
        <v>150.30000000000001</v>
      </c>
      <c r="AR353">
        <v>149.69999999999999</v>
      </c>
      <c r="AS353">
        <v>151.19999999999999</v>
      </c>
      <c r="AT353">
        <v>152.1</v>
      </c>
      <c r="AU353">
        <v>152.1</v>
      </c>
      <c r="AV353">
        <v>153.19999999999999</v>
      </c>
      <c r="AW353">
        <v>151.6</v>
      </c>
      <c r="AX353">
        <v>153.69999999999999</v>
      </c>
      <c r="AY353">
        <v>152.80000000000001</v>
      </c>
      <c r="AZ353">
        <v>157.30000000000001</v>
      </c>
      <c r="BA353">
        <v>152.69999999999999</v>
      </c>
      <c r="BB353">
        <v>149.80000000000001</v>
      </c>
      <c r="BC353">
        <v>149.6</v>
      </c>
      <c r="BD353">
        <v>151</v>
      </c>
      <c r="BE353">
        <v>153.5</v>
      </c>
      <c r="BF353">
        <v>153.69999999999999</v>
      </c>
      <c r="BG353">
        <v>153.1</v>
      </c>
      <c r="BH353">
        <v>153.80000000000001</v>
      </c>
      <c r="BI353">
        <v>154</v>
      </c>
      <c r="BJ353">
        <v>153.19999999999999</v>
      </c>
      <c r="BK353">
        <v>153.6</v>
      </c>
      <c r="BL353">
        <v>154.6</v>
      </c>
      <c r="BM353">
        <v>157.19999999999999</v>
      </c>
      <c r="BN353">
        <v>154</v>
      </c>
      <c r="BO353">
        <v>154.30000000000001</v>
      </c>
      <c r="BP353">
        <v>150.4</v>
      </c>
      <c r="BQ353">
        <v>147</v>
      </c>
      <c r="BR353">
        <v>149</v>
      </c>
      <c r="BS353" s="10">
        <f t="shared" si="10"/>
        <v>-1.3245033112582781E-2</v>
      </c>
      <c r="BT353" s="11" cm="1">
        <f t="array" aca="1" ref="BT353" ca="1">_xlfn.PERCENTILE.INC((OFFSET(E353,0,1,1,COLUMNS(E353:BR353)-1) - E353:BQ353) / E353:BQ353, 0.05) * SQRT(COUNT(E353:BR353) - 1)</f>
        <v>-0.24223290524861443</v>
      </c>
      <c r="BU353" s="10" cm="1">
        <f t="array" aca="1" ref="BU353" ca="1">_xlfn.STDEV.P((E353:BQ353 - OFFSET(E353:BQ353,0,1)) / OFFSET(E353:BQ353,0,1)) * SQRT(COUNT(E353:BR353)-1)</f>
        <v>0.14744726289755319</v>
      </c>
      <c r="BV353" s="10" cm="1">
        <f t="array" ref="BV353">-(MAX(1 - (E353:BR353 / _xlfn.SCAN(E353, E353:BR353, _xlfn.LAMBDA(_xlpm.a,_xlpm.b, MAX(_xlpm.a, _xlpm.b))))))</f>
        <v>-0.1071203528670448</v>
      </c>
      <c r="BW353" s="12">
        <f t="shared" ca="1" si="11"/>
        <v>-5.2812327333558139E-2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22.25</v>
      </c>
      <c r="F354">
        <v>22.45</v>
      </c>
      <c r="G354">
        <v>22.45</v>
      </c>
      <c r="H354">
        <v>22.4</v>
      </c>
      <c r="I354">
        <v>22.2</v>
      </c>
      <c r="J354">
        <v>22.3</v>
      </c>
      <c r="K354">
        <v>22.2</v>
      </c>
      <c r="L354">
        <v>22.55</v>
      </c>
      <c r="M354">
        <v>22.6</v>
      </c>
      <c r="N354">
        <v>22.8</v>
      </c>
      <c r="O354">
        <v>23.2</v>
      </c>
      <c r="P354">
        <v>22.65</v>
      </c>
      <c r="Q354">
        <v>22.95</v>
      </c>
      <c r="R354">
        <v>22.65</v>
      </c>
      <c r="S354">
        <v>23</v>
      </c>
      <c r="T354">
        <v>22.6</v>
      </c>
      <c r="U354">
        <v>23.55</v>
      </c>
      <c r="V354">
        <v>23.55</v>
      </c>
      <c r="W354">
        <v>23.15</v>
      </c>
      <c r="X354">
        <v>23.2</v>
      </c>
      <c r="Y354">
        <v>23.1</v>
      </c>
      <c r="Z354">
        <v>23</v>
      </c>
      <c r="AA354">
        <v>23.05</v>
      </c>
      <c r="AB354">
        <v>22.85</v>
      </c>
      <c r="AC354">
        <v>22.85</v>
      </c>
      <c r="AD354">
        <v>22.8</v>
      </c>
      <c r="AE354">
        <v>22.7</v>
      </c>
      <c r="AF354">
        <v>22.8</v>
      </c>
      <c r="AG354">
        <v>22.35</v>
      </c>
      <c r="AH354">
        <v>22</v>
      </c>
      <c r="AI354">
        <v>21.5</v>
      </c>
      <c r="AJ354">
        <v>21.45</v>
      </c>
      <c r="AK354">
        <v>21.3</v>
      </c>
      <c r="AL354">
        <v>21.15</v>
      </c>
      <c r="AM354">
        <v>21.3</v>
      </c>
      <c r="AN354">
        <v>21</v>
      </c>
      <c r="AO354">
        <v>21.2</v>
      </c>
      <c r="AP354">
        <v>21.2</v>
      </c>
      <c r="AQ354">
        <v>20.95</v>
      </c>
      <c r="AR354">
        <v>20.8</v>
      </c>
      <c r="AS354">
        <v>20.2</v>
      </c>
      <c r="AT354">
        <v>20.100000000000001</v>
      </c>
      <c r="AU354">
        <v>20</v>
      </c>
      <c r="AV354">
        <v>19.5</v>
      </c>
      <c r="AW354">
        <v>19.5</v>
      </c>
      <c r="AX354">
        <v>19.7</v>
      </c>
      <c r="AY354">
        <v>19.5</v>
      </c>
      <c r="AZ354">
        <v>19.32</v>
      </c>
      <c r="BA354">
        <v>19.72</v>
      </c>
      <c r="BB354">
        <v>19.5</v>
      </c>
      <c r="BC354">
        <v>19.3</v>
      </c>
      <c r="BD354">
        <v>19.5</v>
      </c>
      <c r="BE354">
        <v>19.48</v>
      </c>
      <c r="BF354">
        <v>19</v>
      </c>
      <c r="BG354">
        <v>18</v>
      </c>
      <c r="BH354">
        <v>18.54</v>
      </c>
      <c r="BI354">
        <v>19</v>
      </c>
      <c r="BJ354">
        <v>19</v>
      </c>
      <c r="BK354">
        <v>19.2</v>
      </c>
      <c r="BL354">
        <v>19.2</v>
      </c>
      <c r="BM354">
        <v>19.2</v>
      </c>
      <c r="BN354">
        <v>19.2</v>
      </c>
      <c r="BO354">
        <v>19.079999999999998</v>
      </c>
      <c r="BP354">
        <v>18.98</v>
      </c>
      <c r="BQ354">
        <v>18.34</v>
      </c>
      <c r="BR354">
        <v>18.3</v>
      </c>
      <c r="BS354" s="10">
        <f t="shared" si="10"/>
        <v>-0.17752808988764041</v>
      </c>
      <c r="BT354" s="11" cm="1">
        <f t="array" aca="1" ref="BT354" ca="1">_xlfn.PERCENTILE.INC((OFFSET(E354,0,1,1,COLUMNS(E354:BR354)-1) - E354:BQ354) / E354:BQ354, 0.05) * SQRT(COUNT(E354:BR354) - 1)</f>
        <v>-0.20097702066600495</v>
      </c>
      <c r="BU354" s="10" cm="1">
        <f t="array" aca="1" ref="BU354" ca="1">_xlfn.STDEV.P((E354:BQ354 - OFFSET(E354:BQ354,0,1)) / OFFSET(E354:BQ354,0,1)) * SQRT(COUNT(E354:BR354)-1)</f>
        <v>0.12165991999088446</v>
      </c>
      <c r="BV354" s="10" cm="1">
        <f t="array" ref="BV354">-(MAX(1 - (E354:BR354 / _xlfn.SCAN(E354, E354:BR354, _xlfn.LAMBDA(_xlpm.a,_xlpm.b, MAX(_xlpm.a, _xlpm.b))))))</f>
        <v>-0.23566878980891726</v>
      </c>
      <c r="BW354" s="12">
        <f t="shared" ca="1" si="11"/>
        <v>-1.4143531402990648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217.23</v>
      </c>
      <c r="F355">
        <v>218.15</v>
      </c>
      <c r="G355">
        <v>221.17</v>
      </c>
      <c r="H355">
        <v>219.88</v>
      </c>
      <c r="I355">
        <v>224.83</v>
      </c>
      <c r="J355">
        <v>219.61</v>
      </c>
      <c r="K355">
        <v>219.24</v>
      </c>
      <c r="L355">
        <v>221.9</v>
      </c>
      <c r="M355">
        <v>223.45</v>
      </c>
      <c r="N355">
        <v>226.02</v>
      </c>
      <c r="O355">
        <v>224.37</v>
      </c>
      <c r="P355">
        <v>219.43</v>
      </c>
      <c r="Q355">
        <v>217.5</v>
      </c>
      <c r="R355">
        <v>203.59</v>
      </c>
      <c r="S355">
        <v>206.06</v>
      </c>
      <c r="T355">
        <v>204.32</v>
      </c>
      <c r="U355">
        <v>207.8</v>
      </c>
      <c r="V355">
        <v>207.07</v>
      </c>
      <c r="W355">
        <v>210.55</v>
      </c>
      <c r="X355">
        <v>207.8</v>
      </c>
      <c r="Y355">
        <v>208.44</v>
      </c>
      <c r="Z355">
        <v>206.7</v>
      </c>
      <c r="AA355">
        <v>205.88</v>
      </c>
      <c r="AB355">
        <v>205.88</v>
      </c>
      <c r="AC355">
        <v>203.86</v>
      </c>
      <c r="AD355">
        <v>202.77</v>
      </c>
      <c r="AE355">
        <v>203.41</v>
      </c>
      <c r="AF355">
        <v>203.59</v>
      </c>
      <c r="AG355">
        <v>203.77</v>
      </c>
      <c r="AH355">
        <v>205.6</v>
      </c>
      <c r="AI355">
        <v>206.7</v>
      </c>
      <c r="AJ355">
        <v>205.7</v>
      </c>
      <c r="AK355">
        <v>202.58</v>
      </c>
      <c r="AL355">
        <v>198.74</v>
      </c>
      <c r="AM355">
        <v>201.03</v>
      </c>
      <c r="AN355">
        <v>200.48</v>
      </c>
      <c r="AO355">
        <v>202.58</v>
      </c>
      <c r="AP355">
        <v>202.31</v>
      </c>
      <c r="AQ355">
        <v>200.84</v>
      </c>
      <c r="AR355">
        <v>200.02</v>
      </c>
      <c r="AS355">
        <v>202.22</v>
      </c>
      <c r="AT355">
        <v>202.77</v>
      </c>
      <c r="AU355">
        <v>203.5</v>
      </c>
      <c r="AV355">
        <v>200.11</v>
      </c>
      <c r="AW355">
        <v>200.2</v>
      </c>
      <c r="AX355">
        <v>201.3</v>
      </c>
      <c r="AY355">
        <v>199.47</v>
      </c>
      <c r="AZ355">
        <v>201.85</v>
      </c>
      <c r="BA355">
        <v>198.56</v>
      </c>
      <c r="BB355">
        <v>193.89</v>
      </c>
      <c r="BC355">
        <v>194.25</v>
      </c>
      <c r="BD355">
        <v>188.67</v>
      </c>
      <c r="BE355">
        <v>189.95</v>
      </c>
      <c r="BF355">
        <v>189.03</v>
      </c>
      <c r="BG355">
        <v>186.93</v>
      </c>
      <c r="BH355">
        <v>187.66</v>
      </c>
      <c r="BI355">
        <v>187.57</v>
      </c>
      <c r="BJ355">
        <v>185.65</v>
      </c>
      <c r="BK355">
        <v>183.27</v>
      </c>
      <c r="BL355">
        <v>186.2</v>
      </c>
      <c r="BM355">
        <v>188.49</v>
      </c>
      <c r="BN355">
        <v>187.94</v>
      </c>
      <c r="BO355">
        <v>190.87</v>
      </c>
      <c r="BP355">
        <v>187.3</v>
      </c>
      <c r="BQ355">
        <v>190.04</v>
      </c>
      <c r="BR355">
        <v>185.19</v>
      </c>
      <c r="BS355" s="10">
        <f t="shared" si="10"/>
        <v>-0.14749344013257834</v>
      </c>
      <c r="BT355" s="11" cm="1">
        <f t="array" aca="1" ref="BT355" ca="1">_xlfn.PERCENTILE.INC((OFFSET(E355,0,1,1,COLUMNS(E355:BR355)-1) - E355:BQ355) / E355:BQ355, 0.05) * SQRT(COUNT(E355:BR355) - 1)</f>
        <v>-0.18913234184215885</v>
      </c>
      <c r="BU355" s="10" cm="1">
        <f t="array" aca="1" ref="BU355" ca="1">_xlfn.STDEV.P((E355:BQ355 - OFFSET(E355:BQ355,0,1)) / OFFSET(E355:BQ355,0,1)) * SQRT(COUNT(E355:BR355)-1)</f>
        <v>0.11635742173192935</v>
      </c>
      <c r="BV355" s="10" cm="1">
        <f t="array" ref="BV355">-(MAX(1 - (E355:BR355 / _xlfn.SCAN(E355, E355:BR355, _xlfn.LAMBDA(_xlpm.a,_xlpm.b, MAX(_xlpm.a, _xlpm.b))))))</f>
        <v>-0.18914255375630473</v>
      </c>
      <c r="BW355" s="12">
        <f t="shared" ca="1" si="11"/>
        <v>-1.220682256605921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5.14</v>
      </c>
      <c r="F356">
        <v>5.13</v>
      </c>
      <c r="G356">
        <v>5.17</v>
      </c>
      <c r="H356">
        <v>5.05</v>
      </c>
      <c r="I356">
        <v>5.0199999999999996</v>
      </c>
      <c r="J356">
        <v>5</v>
      </c>
      <c r="K356">
        <v>5.12</v>
      </c>
      <c r="L356">
        <v>5.19</v>
      </c>
      <c r="M356">
        <v>5.21</v>
      </c>
      <c r="N356">
        <v>5.22</v>
      </c>
      <c r="O356">
        <v>5.2</v>
      </c>
      <c r="P356">
        <v>5.21</v>
      </c>
      <c r="Q356">
        <v>5.07</v>
      </c>
      <c r="R356">
        <v>5.13</v>
      </c>
      <c r="S356">
        <v>5.26</v>
      </c>
      <c r="T356">
        <v>5.35</v>
      </c>
      <c r="U356">
        <v>5.34</v>
      </c>
      <c r="V356">
        <v>5.36</v>
      </c>
      <c r="W356">
        <v>5.35</v>
      </c>
      <c r="X356">
        <v>5.36</v>
      </c>
      <c r="Y356">
        <v>5.41</v>
      </c>
      <c r="Z356">
        <v>5.41</v>
      </c>
      <c r="AA356">
        <v>5.39</v>
      </c>
      <c r="AB356">
        <v>5.37</v>
      </c>
      <c r="AC356">
        <v>5.39</v>
      </c>
      <c r="AD356">
        <v>5.44</v>
      </c>
      <c r="AE356">
        <v>5.55</v>
      </c>
      <c r="AF356">
        <v>5.6</v>
      </c>
      <c r="AG356">
        <v>5.6</v>
      </c>
      <c r="AH356">
        <v>5.68</v>
      </c>
      <c r="AI356">
        <v>5.65</v>
      </c>
      <c r="AJ356">
        <v>5.65</v>
      </c>
      <c r="AK356">
        <v>5.64</v>
      </c>
      <c r="AL356">
        <v>5.59</v>
      </c>
      <c r="AM356">
        <v>5.61</v>
      </c>
      <c r="AN356">
        <v>5.55</v>
      </c>
      <c r="AO356">
        <v>5.53</v>
      </c>
      <c r="AP356">
        <v>5.53</v>
      </c>
      <c r="AQ356">
        <v>5.56</v>
      </c>
      <c r="AR356">
        <v>5.61</v>
      </c>
      <c r="AS356">
        <v>5.6</v>
      </c>
      <c r="AT356">
        <v>5.65</v>
      </c>
      <c r="AU356">
        <v>5.65</v>
      </c>
      <c r="AV356">
        <v>5.68</v>
      </c>
      <c r="AW356">
        <v>5.69</v>
      </c>
      <c r="AX356">
        <v>5.67</v>
      </c>
      <c r="AY356">
        <v>5.66</v>
      </c>
      <c r="AZ356">
        <v>5.69</v>
      </c>
      <c r="BA356">
        <v>5.69</v>
      </c>
      <c r="BB356">
        <v>5.71</v>
      </c>
      <c r="BC356">
        <v>5.72</v>
      </c>
      <c r="BD356">
        <v>5.74</v>
      </c>
      <c r="BE356">
        <v>5.82</v>
      </c>
      <c r="BF356">
        <v>5.87</v>
      </c>
      <c r="BG356">
        <v>5.9</v>
      </c>
      <c r="BH356">
        <v>5.91</v>
      </c>
      <c r="BI356">
        <v>5.87</v>
      </c>
      <c r="BJ356">
        <v>5.73</v>
      </c>
      <c r="BK356">
        <v>5.73</v>
      </c>
      <c r="BL356">
        <v>5.86</v>
      </c>
      <c r="BM356">
        <v>5.95</v>
      </c>
      <c r="BN356">
        <v>5.97</v>
      </c>
      <c r="BO356">
        <v>6.03</v>
      </c>
      <c r="BP356">
        <v>5.92</v>
      </c>
      <c r="BQ356">
        <v>6.03</v>
      </c>
      <c r="BR356">
        <v>6.05</v>
      </c>
      <c r="BS356" s="10">
        <f t="shared" si="10"/>
        <v>0.17704280155642027</v>
      </c>
      <c r="BT356" s="11" cm="1">
        <f t="array" aca="1" ref="BT356" ca="1">_xlfn.PERCENTILE.INC((OFFSET(E356,0,1,1,COLUMNS(E356:BR356)-1) - E356:BQ356) / E356:BQ356, 0.05) * SQRT(COUNT(E356:BR356) - 1)</f>
        <v>-0.13490362731343067</v>
      </c>
      <c r="BU356" s="10" cm="1">
        <f t="array" aca="1" ref="BU356" ca="1">_xlfn.STDEV.P((E356:BQ356 - OFFSET(E356:BQ356,0,1)) / OFFSET(E356:BQ356,0,1)) * SQRT(COUNT(E356:BR356)-1)</f>
        <v>8.2197740544276407E-2</v>
      </c>
      <c r="BV356" s="10" cm="1">
        <f t="array" ref="BV356">-(MAX(1 - (E356:BR356 / _xlfn.SCAN(E356, E356:BR356, _xlfn.LAMBDA(_xlpm.a,_xlpm.b, MAX(_xlpm.a, _xlpm.b))))))</f>
        <v>-3.2882011605415817E-2</v>
      </c>
      <c r="BW356" s="12">
        <f t="shared" ca="1" si="11"/>
        <v>2.220265427589398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6975.73</v>
      </c>
      <c r="F357">
        <v>6813.8010000000004</v>
      </c>
      <c r="G357">
        <v>6747.1210000000001</v>
      </c>
      <c r="H357">
        <v>6820.1480000000001</v>
      </c>
      <c r="I357">
        <v>6855.0780000000004</v>
      </c>
      <c r="J357">
        <v>6807.4489999999996</v>
      </c>
      <c r="K357">
        <v>6772.5230000000001</v>
      </c>
      <c r="L357">
        <v>6797.9260000000004</v>
      </c>
      <c r="M357">
        <v>6848.7269999999999</v>
      </c>
      <c r="N357">
        <v>6769.348</v>
      </c>
      <c r="O357">
        <v>6572.4920000000002</v>
      </c>
      <c r="P357">
        <v>6601.0659999999998</v>
      </c>
      <c r="Q357">
        <v>6493.1130000000003</v>
      </c>
      <c r="R357">
        <v>6556.6170000000002</v>
      </c>
      <c r="S357">
        <v>6804.2730000000001</v>
      </c>
      <c r="T357">
        <v>6816.9769999999999</v>
      </c>
      <c r="U357">
        <v>6836.027</v>
      </c>
      <c r="V357">
        <v>6766.1719999999996</v>
      </c>
      <c r="W357">
        <v>6740.7730000000001</v>
      </c>
      <c r="X357">
        <v>6832.8519999999999</v>
      </c>
      <c r="Y357">
        <v>6829.6760000000004</v>
      </c>
      <c r="Z357">
        <v>6797.9260000000004</v>
      </c>
      <c r="AA357">
        <v>6763</v>
      </c>
      <c r="AB357">
        <v>6705.848</v>
      </c>
      <c r="AC357">
        <v>6604.2420000000002</v>
      </c>
      <c r="AD357">
        <v>6543.9139999999998</v>
      </c>
      <c r="AE357">
        <v>6610.5940000000001</v>
      </c>
      <c r="AF357">
        <v>6572.4920000000002</v>
      </c>
      <c r="AG357">
        <v>6556.6170000000002</v>
      </c>
      <c r="AH357">
        <v>6464.5389999999998</v>
      </c>
      <c r="AI357">
        <v>6505.8130000000001</v>
      </c>
      <c r="AJ357">
        <v>6553.4409999999998</v>
      </c>
      <c r="AK357">
        <v>6572.4920000000002</v>
      </c>
      <c r="AL357">
        <v>6550.2659999999996</v>
      </c>
      <c r="AM357">
        <v>6683.6210000000001</v>
      </c>
      <c r="AN357">
        <v>6550.2659999999996</v>
      </c>
      <c r="AO357">
        <v>6667.7460000000001</v>
      </c>
      <c r="AP357">
        <v>6747.1210000000001</v>
      </c>
      <c r="AQ357">
        <v>6737.598</v>
      </c>
      <c r="AR357">
        <v>6702.6719999999996</v>
      </c>
      <c r="AS357">
        <v>6747.1210000000001</v>
      </c>
      <c r="AT357">
        <v>6778.875</v>
      </c>
      <c r="AU357">
        <v>6899.527</v>
      </c>
      <c r="AV357">
        <v>6769.348</v>
      </c>
      <c r="AW357">
        <v>7001.1329999999998</v>
      </c>
      <c r="AX357">
        <v>6836.027</v>
      </c>
      <c r="AY357">
        <v>6705.848</v>
      </c>
      <c r="AZ357">
        <v>6743.9489999999996</v>
      </c>
      <c r="BA357">
        <v>6943.98</v>
      </c>
      <c r="BB357">
        <v>6858.25</v>
      </c>
      <c r="BC357">
        <v>6772.5230000000001</v>
      </c>
      <c r="BD357">
        <v>6661.3950000000004</v>
      </c>
      <c r="BE357">
        <v>6642.3440000000001</v>
      </c>
      <c r="BF357">
        <v>6648.6949999999997</v>
      </c>
      <c r="BG357">
        <v>6515.34</v>
      </c>
      <c r="BH357">
        <v>6604.2420000000002</v>
      </c>
      <c r="BI357">
        <v>6623.2929999999997</v>
      </c>
      <c r="BJ357">
        <v>6670.9219999999996</v>
      </c>
      <c r="BK357">
        <v>6693.1450000000004</v>
      </c>
      <c r="BL357">
        <v>6553.4409999999998</v>
      </c>
      <c r="BM357">
        <v>6451.8360000000002</v>
      </c>
      <c r="BN357">
        <v>6420.0860000000002</v>
      </c>
      <c r="BO357">
        <v>6426.4380000000001</v>
      </c>
      <c r="BP357">
        <v>6432.7849999999999</v>
      </c>
      <c r="BQ357">
        <v>6356.5820000000003</v>
      </c>
      <c r="BR357">
        <v>6394.6840000000002</v>
      </c>
      <c r="BS357" s="10">
        <f t="shared" si="10"/>
        <v>-8.3295368370048639E-2</v>
      </c>
      <c r="BT357" s="11" cm="1">
        <f t="array" aca="1" ref="BT357" ca="1">_xlfn.PERCENTILE.INC((OFFSET(E357,0,1,1,COLUMNS(E357:BR357)-1) - E357:BQ357) / E357:BQ357, 0.05) * SQRT(COUNT(E357:BR357) - 1)</f>
        <v>-0.16696631841922943</v>
      </c>
      <c r="BU357" s="10" cm="1">
        <f t="array" aca="1" ref="BU357" ca="1">_xlfn.STDEV.P((E357:BQ357 - OFFSET(E357:BQ357,0,1)) / OFFSET(E357:BQ357,0,1)) * SQRT(COUNT(E357:BR357)-1)</f>
        <v>0.10912594040929333</v>
      </c>
      <c r="BV357" s="10" cm="1">
        <f t="array" ref="BV357">-(MAX(1 - (E357:BR357 / _xlfn.SCAN(E357, E357:BR357, _xlfn.LAMBDA(_xlpm.a,_xlpm.b, MAX(_xlpm.a, _xlpm.b))))))</f>
        <v>-9.2063813099965364E-2</v>
      </c>
      <c r="BW357" s="12">
        <f t="shared" ca="1" si="11"/>
        <v>-0.71328016123487981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180.85</v>
      </c>
      <c r="F358">
        <v>182.75</v>
      </c>
      <c r="G358">
        <v>185</v>
      </c>
      <c r="H358">
        <v>188.2</v>
      </c>
      <c r="I358">
        <v>189</v>
      </c>
      <c r="J358">
        <v>187.65</v>
      </c>
      <c r="K358">
        <v>192.65</v>
      </c>
      <c r="L358">
        <v>194.95</v>
      </c>
      <c r="M358">
        <v>194.55</v>
      </c>
      <c r="N358">
        <v>192.45</v>
      </c>
      <c r="O358">
        <v>190.4</v>
      </c>
      <c r="P358">
        <v>191.9</v>
      </c>
      <c r="Q358">
        <v>185.35</v>
      </c>
      <c r="R358">
        <v>186.05</v>
      </c>
      <c r="S358">
        <v>189.7</v>
      </c>
      <c r="T358">
        <v>189.95</v>
      </c>
      <c r="U358">
        <v>190.5</v>
      </c>
      <c r="V358">
        <v>191</v>
      </c>
      <c r="W358">
        <v>191.45</v>
      </c>
      <c r="X358">
        <v>195.55</v>
      </c>
      <c r="Y358">
        <v>197.85</v>
      </c>
      <c r="Z358">
        <v>197.95</v>
      </c>
      <c r="AA358">
        <v>200</v>
      </c>
      <c r="AB358">
        <v>202.2</v>
      </c>
      <c r="AC358">
        <v>210.2</v>
      </c>
      <c r="AD358">
        <v>209.4</v>
      </c>
      <c r="AE358">
        <v>209.6</v>
      </c>
      <c r="AF358">
        <v>209.3</v>
      </c>
      <c r="AG358">
        <v>214.3</v>
      </c>
      <c r="AH358">
        <v>216.5</v>
      </c>
      <c r="AI358">
        <v>219.1</v>
      </c>
      <c r="AJ358">
        <v>215</v>
      </c>
      <c r="AK358">
        <v>214</v>
      </c>
      <c r="AL358">
        <v>214</v>
      </c>
      <c r="AM358">
        <v>216.8</v>
      </c>
      <c r="AN358">
        <v>214.2</v>
      </c>
      <c r="AO358">
        <v>216.3</v>
      </c>
      <c r="AP358">
        <v>214.5</v>
      </c>
      <c r="AQ358">
        <v>212</v>
      </c>
      <c r="AR358">
        <v>215.8</v>
      </c>
      <c r="AS358">
        <v>215.7</v>
      </c>
      <c r="AT358">
        <v>215.8</v>
      </c>
      <c r="AU358">
        <v>215.8</v>
      </c>
      <c r="AV358">
        <v>216.6</v>
      </c>
      <c r="AW358">
        <v>217.2</v>
      </c>
      <c r="AX358">
        <v>217.2</v>
      </c>
      <c r="AY358">
        <v>217.3</v>
      </c>
      <c r="AZ358">
        <v>215.3</v>
      </c>
      <c r="BA358">
        <v>214.6</v>
      </c>
      <c r="BB358">
        <v>212.4</v>
      </c>
      <c r="BC358">
        <v>212.5</v>
      </c>
      <c r="BD358">
        <v>211.5</v>
      </c>
      <c r="BE358">
        <v>211.3</v>
      </c>
      <c r="BF358">
        <v>209.8</v>
      </c>
      <c r="BG358">
        <v>209.1</v>
      </c>
      <c r="BH358">
        <v>210.5</v>
      </c>
      <c r="BI358">
        <v>211</v>
      </c>
      <c r="BJ358">
        <v>205.8</v>
      </c>
      <c r="BK358">
        <v>209.8</v>
      </c>
      <c r="BL358">
        <v>209.3</v>
      </c>
      <c r="BM358">
        <v>209.6</v>
      </c>
      <c r="BN358">
        <v>207.8</v>
      </c>
      <c r="BO358">
        <v>208.8</v>
      </c>
      <c r="BP358">
        <v>201.9</v>
      </c>
      <c r="BQ358">
        <v>201.9</v>
      </c>
      <c r="BR358">
        <v>204.3</v>
      </c>
      <c r="BS358" s="10">
        <f t="shared" si="10"/>
        <v>0.12966546862040373</v>
      </c>
      <c r="BT358" s="11" cm="1">
        <f t="array" aca="1" ref="BT358" ca="1">_xlfn.PERCENTILE.INC((OFFSET(E358,0,1,1,COLUMNS(E358:BR358)-1) - E358:BQ358) / E358:BQ358, 0.05) * SQRT(COUNT(E358:BR358) - 1)</f>
        <v>-0.14003220326918661</v>
      </c>
      <c r="BU358" s="10" cm="1">
        <f t="array" aca="1" ref="BU358" ca="1">_xlfn.STDEV.P((E358:BQ358 - OFFSET(E358:BQ358,0,1)) / OFFSET(E358:BQ358,0,1)) * SQRT(COUNT(E358:BR358)-1)</f>
        <v>0.10156748367169938</v>
      </c>
      <c r="BV358" s="10" cm="1">
        <f t="array" ref="BV358">-(MAX(1 - (E358:BR358 / _xlfn.SCAN(E358, E358:BR358, _xlfn.LAMBDA(_xlpm.a,_xlpm.b, MAX(_xlpm.a, _xlpm.b))))))</f>
        <v>-7.8502966681880393E-2</v>
      </c>
      <c r="BW358" s="12">
        <f t="shared" ca="1" si="11"/>
        <v>1.3303811784603101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1.8465</v>
      </c>
      <c r="F359">
        <v>1.8334999999999999</v>
      </c>
      <c r="G359">
        <v>1.8480000000000001</v>
      </c>
      <c r="H359">
        <v>1.7989999999999999</v>
      </c>
      <c r="I359">
        <v>1.7829999999999999</v>
      </c>
      <c r="J359">
        <v>1.7250000000000001</v>
      </c>
      <c r="K359">
        <v>1.764</v>
      </c>
      <c r="L359">
        <v>1.772</v>
      </c>
      <c r="M359">
        <v>1.7115</v>
      </c>
      <c r="N359">
        <v>1.704</v>
      </c>
      <c r="O359">
        <v>1.69</v>
      </c>
      <c r="P359">
        <v>1.6355</v>
      </c>
      <c r="Q359">
        <v>1.5525</v>
      </c>
      <c r="R359">
        <v>1.5649999999999999</v>
      </c>
      <c r="S359">
        <v>1.585</v>
      </c>
      <c r="T359">
        <v>1.613</v>
      </c>
      <c r="U359">
        <v>1.6145</v>
      </c>
      <c r="V359">
        <v>1.639</v>
      </c>
      <c r="W359">
        <v>1.62</v>
      </c>
      <c r="X359">
        <v>1.6214999999999999</v>
      </c>
      <c r="Y359">
        <v>1.6259999999999999</v>
      </c>
      <c r="Z359">
        <v>1.6465000000000001</v>
      </c>
      <c r="AA359">
        <v>1.6459999999999999</v>
      </c>
      <c r="AB359">
        <v>1.6234999999999999</v>
      </c>
      <c r="AC359">
        <v>1.6339999999999999</v>
      </c>
      <c r="AD359">
        <v>1.6339999999999999</v>
      </c>
      <c r="AE359">
        <v>1.8080000000000001</v>
      </c>
      <c r="AF359">
        <v>1.804</v>
      </c>
      <c r="AG359">
        <v>1.7969999999999999</v>
      </c>
      <c r="AH359">
        <v>1.85</v>
      </c>
      <c r="AI359">
        <v>1.837</v>
      </c>
      <c r="AJ359">
        <v>1.8274999999999999</v>
      </c>
      <c r="AK359">
        <v>1.8049999999999999</v>
      </c>
      <c r="AL359">
        <v>1.7729999999999999</v>
      </c>
      <c r="AM359">
        <v>1.7849999999999999</v>
      </c>
      <c r="AN359">
        <v>1.756</v>
      </c>
      <c r="AO359">
        <v>1.75</v>
      </c>
      <c r="AP359">
        <v>1.7875000000000001</v>
      </c>
      <c r="AQ359">
        <v>1.794</v>
      </c>
      <c r="AR359">
        <v>1.8314999999999999</v>
      </c>
      <c r="AS359">
        <v>1.8075000000000001</v>
      </c>
      <c r="AT359">
        <v>1.8360000000000001</v>
      </c>
      <c r="AU359">
        <v>1.8145</v>
      </c>
      <c r="AV359">
        <v>1.8425</v>
      </c>
      <c r="AW359">
        <v>1.85</v>
      </c>
      <c r="AX359">
        <v>1.8540000000000001</v>
      </c>
      <c r="AY359">
        <v>1.8454999999999999</v>
      </c>
      <c r="AZ359">
        <v>1.867</v>
      </c>
      <c r="BA359">
        <v>1.8425</v>
      </c>
      <c r="BB359">
        <v>1.8180000000000001</v>
      </c>
      <c r="BC359">
        <v>1.8145</v>
      </c>
      <c r="BD359">
        <v>1.8045</v>
      </c>
      <c r="BE359">
        <v>1.8314999999999999</v>
      </c>
      <c r="BF359">
        <v>1.8220000000000001</v>
      </c>
      <c r="BG359">
        <v>1.8115000000000001</v>
      </c>
      <c r="BH359">
        <v>1.81</v>
      </c>
      <c r="BI359">
        <v>1.7885</v>
      </c>
      <c r="BJ359">
        <v>1.6930000000000001</v>
      </c>
      <c r="BK359">
        <v>1.7150000000000001</v>
      </c>
      <c r="BL359">
        <v>1.7649999999999999</v>
      </c>
      <c r="BM359">
        <v>1.7895000000000001</v>
      </c>
      <c r="BN359">
        <v>1.8340000000000001</v>
      </c>
      <c r="BO359">
        <v>1.9045000000000001</v>
      </c>
      <c r="BP359">
        <v>1.895</v>
      </c>
      <c r="BQ359">
        <v>1.9435</v>
      </c>
      <c r="BR359">
        <v>1.9330000000000001</v>
      </c>
      <c r="BS359" s="10">
        <f t="shared" si="10"/>
        <v>4.6845383157324678E-2</v>
      </c>
      <c r="BT359" s="11" cm="1">
        <f t="array" aca="1" ref="BT359" ca="1">_xlfn.PERCENTILE.INC((OFFSET(E359,0,1,1,COLUMNS(E359:BR359)-1) - E359:BQ359) / E359:BQ359, 0.05) * SQRT(COUNT(E359:BR359) - 1)</f>
        <v>-0.26180779161888412</v>
      </c>
      <c r="BU359" s="10" cm="1">
        <f t="array" aca="1" ref="BU359" ca="1">_xlfn.STDEV.P((E359:BQ359 - OFFSET(E359:BQ359,0,1)) / OFFSET(E359:BQ359,0,1)) * SQRT(COUNT(E359:BR359)-1)</f>
        <v>0.1725242096860588</v>
      </c>
      <c r="BV359" s="10" cm="1">
        <f t="array" ref="BV359">-(MAX(1 - (E359:BR359 / _xlfn.SCAN(E359, E359:BR359, _xlfn.LAMBDA(_xlpm.a,_xlpm.b, MAX(_xlpm.a, _xlpm.b))))))</f>
        <v>-0.15990259740259749</v>
      </c>
      <c r="BW359" s="12">
        <f t="shared" ca="1" si="11"/>
        <v>0.30316547024038426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954</v>
      </c>
      <c r="F360">
        <v>955.5</v>
      </c>
      <c r="G360">
        <v>955</v>
      </c>
      <c r="H360">
        <v>956.5</v>
      </c>
      <c r="I360">
        <v>968</v>
      </c>
      <c r="J360">
        <v>963</v>
      </c>
      <c r="K360">
        <v>959</v>
      </c>
      <c r="L360">
        <v>962.5</v>
      </c>
      <c r="M360">
        <v>967</v>
      </c>
      <c r="N360">
        <v>967</v>
      </c>
      <c r="O360">
        <v>966.5</v>
      </c>
      <c r="P360">
        <v>990.5</v>
      </c>
      <c r="Q360">
        <v>991</v>
      </c>
      <c r="R360">
        <v>988.5</v>
      </c>
      <c r="S360">
        <v>975.5</v>
      </c>
      <c r="T360">
        <v>988</v>
      </c>
      <c r="U360">
        <v>990.5</v>
      </c>
      <c r="V360">
        <v>985.5</v>
      </c>
      <c r="W360">
        <v>986.5</v>
      </c>
      <c r="X360">
        <v>981.5</v>
      </c>
      <c r="Y360">
        <v>984</v>
      </c>
      <c r="Z360">
        <v>997.5</v>
      </c>
      <c r="AA360">
        <v>995</v>
      </c>
      <c r="AB360">
        <v>991</v>
      </c>
      <c r="AC360">
        <v>1023</v>
      </c>
      <c r="AD360">
        <v>1005</v>
      </c>
      <c r="AE360">
        <v>1005</v>
      </c>
      <c r="AF360">
        <v>1013</v>
      </c>
      <c r="AG360">
        <v>1014</v>
      </c>
      <c r="AH360">
        <v>1016</v>
      </c>
      <c r="AI360">
        <v>1026</v>
      </c>
      <c r="AJ360">
        <v>1037</v>
      </c>
      <c r="AK360">
        <v>1030</v>
      </c>
      <c r="AL360">
        <v>1040</v>
      </c>
      <c r="AM360">
        <v>1083</v>
      </c>
      <c r="AN360">
        <v>1090</v>
      </c>
      <c r="AO360">
        <v>1100</v>
      </c>
      <c r="AP360">
        <v>1084</v>
      </c>
      <c r="AQ360">
        <v>1101</v>
      </c>
      <c r="AR360">
        <v>1092</v>
      </c>
      <c r="AS360">
        <v>1080</v>
      </c>
      <c r="AT360">
        <v>1085</v>
      </c>
      <c r="AU360">
        <v>1088</v>
      </c>
      <c r="AV360">
        <v>1057</v>
      </c>
      <c r="AW360">
        <v>1049</v>
      </c>
      <c r="AX360">
        <v>1073</v>
      </c>
      <c r="AY360">
        <v>1076</v>
      </c>
      <c r="AZ360">
        <v>1069</v>
      </c>
      <c r="BA360">
        <v>1066</v>
      </c>
      <c r="BB360">
        <v>1055</v>
      </c>
      <c r="BC360">
        <v>1050</v>
      </c>
      <c r="BD360">
        <v>1029</v>
      </c>
      <c r="BE360">
        <v>1031</v>
      </c>
      <c r="BF360">
        <v>1023</v>
      </c>
      <c r="BG360">
        <v>1009</v>
      </c>
      <c r="BH360">
        <v>1019</v>
      </c>
      <c r="BI360">
        <v>1004</v>
      </c>
      <c r="BJ360">
        <v>994</v>
      </c>
      <c r="BK360">
        <v>1012</v>
      </c>
      <c r="BL360">
        <v>1032</v>
      </c>
      <c r="BM360">
        <v>1022</v>
      </c>
      <c r="BN360">
        <v>1000</v>
      </c>
      <c r="BO360">
        <v>975</v>
      </c>
      <c r="BP360">
        <v>970.5</v>
      </c>
      <c r="BQ360">
        <v>959</v>
      </c>
      <c r="BR360">
        <v>963</v>
      </c>
      <c r="BS360" s="10">
        <f t="shared" si="10"/>
        <v>9.433962264150943E-3</v>
      </c>
      <c r="BT360" s="11" cm="1">
        <f t="array" aca="1" ref="BT360" ca="1">_xlfn.PERCENTILE.INC((OFFSET(E360,0,1,1,COLUMNS(E360:BR360)-1) - E360:BQ360) / E360:BQ360, 0.05) * SQRT(COUNT(E360:BR360) - 1)</f>
        <v>-0.15736770549171594</v>
      </c>
      <c r="BU360" s="10" cm="1">
        <f t="array" aca="1" ref="BU360" ca="1">_xlfn.STDEV.P((E360:BQ360 - OFFSET(E360:BQ360,0,1)) / OFFSET(E360:BQ360,0,1)) * SQRT(COUNT(E360:BR360)-1)</f>
        <v>0.10164975848897065</v>
      </c>
      <c r="BV360" s="10" cm="1">
        <f t="array" ref="BV360">-(MAX(1 - (E360:BR360 / _xlfn.SCAN(E360, E360:BR360, _xlfn.LAMBDA(_xlpm.a,_xlpm.b, MAX(_xlpm.a, _xlpm.b))))))</f>
        <v>-0.12897366030881019</v>
      </c>
      <c r="BW360" s="12">
        <f t="shared" ca="1" si="11"/>
        <v>0.14650268220525847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913.5</v>
      </c>
      <c r="F361">
        <v>910.5</v>
      </c>
      <c r="G361">
        <v>914</v>
      </c>
      <c r="H361">
        <v>908</v>
      </c>
      <c r="I361">
        <v>926.5</v>
      </c>
      <c r="J361">
        <v>929.5</v>
      </c>
      <c r="K361">
        <v>937</v>
      </c>
      <c r="L361">
        <v>951.5</v>
      </c>
      <c r="M361">
        <v>951.5</v>
      </c>
      <c r="N361">
        <v>941.5</v>
      </c>
      <c r="O361">
        <v>946</v>
      </c>
      <c r="P361">
        <v>965</v>
      </c>
      <c r="Q361">
        <v>960.5</v>
      </c>
      <c r="R361">
        <v>969</v>
      </c>
      <c r="S361">
        <v>968</v>
      </c>
      <c r="T361">
        <v>962.5</v>
      </c>
      <c r="U361">
        <v>968.5</v>
      </c>
      <c r="V361">
        <v>966</v>
      </c>
      <c r="W361">
        <v>971.5</v>
      </c>
      <c r="X361">
        <v>981</v>
      </c>
      <c r="Y361">
        <v>990.5</v>
      </c>
      <c r="Z361">
        <v>1004</v>
      </c>
      <c r="AA361">
        <v>1017</v>
      </c>
      <c r="AB361">
        <v>1015</v>
      </c>
      <c r="AC361">
        <v>1019</v>
      </c>
      <c r="AD361">
        <v>1026</v>
      </c>
      <c r="AE361">
        <v>1027</v>
      </c>
      <c r="AF361">
        <v>1024</v>
      </c>
      <c r="AG361">
        <v>1019</v>
      </c>
      <c r="AH361">
        <v>1017</v>
      </c>
      <c r="AI361">
        <v>1023</v>
      </c>
      <c r="AJ361">
        <v>1024</v>
      </c>
      <c r="AK361">
        <v>1016</v>
      </c>
      <c r="AL361">
        <v>1025</v>
      </c>
      <c r="AM361">
        <v>1033</v>
      </c>
      <c r="AN361">
        <v>1020</v>
      </c>
      <c r="AO361">
        <v>1016</v>
      </c>
      <c r="AP361">
        <v>1016</v>
      </c>
      <c r="AQ361">
        <v>1016</v>
      </c>
      <c r="AR361">
        <v>1003</v>
      </c>
      <c r="AS361">
        <v>1006</v>
      </c>
      <c r="AT361">
        <v>1006</v>
      </c>
      <c r="AU361">
        <v>1009</v>
      </c>
      <c r="AV361">
        <v>992.5</v>
      </c>
      <c r="AW361">
        <v>986</v>
      </c>
      <c r="AX361">
        <v>986.5</v>
      </c>
      <c r="AY361">
        <v>982.5</v>
      </c>
      <c r="AZ361">
        <v>991</v>
      </c>
      <c r="BA361">
        <v>981.5</v>
      </c>
      <c r="BB361">
        <v>982.5</v>
      </c>
      <c r="BC361">
        <v>983.5</v>
      </c>
      <c r="BD361">
        <v>980</v>
      </c>
      <c r="BE361">
        <v>973.5</v>
      </c>
      <c r="BF361">
        <v>959</v>
      </c>
      <c r="BG361">
        <v>942</v>
      </c>
      <c r="BH361">
        <v>947</v>
      </c>
      <c r="BI361">
        <v>941.5</v>
      </c>
      <c r="BJ361">
        <v>921</v>
      </c>
      <c r="BK361">
        <v>924.5</v>
      </c>
      <c r="BL361">
        <v>927</v>
      </c>
      <c r="BM361">
        <v>938</v>
      </c>
      <c r="BN361">
        <v>928.5</v>
      </c>
      <c r="BO361">
        <v>901</v>
      </c>
      <c r="BP361">
        <v>885.5</v>
      </c>
      <c r="BQ361">
        <v>875</v>
      </c>
      <c r="BR361">
        <v>884</v>
      </c>
      <c r="BS361" s="10">
        <f t="shared" si="10"/>
        <v>-3.2293377120963328E-2</v>
      </c>
      <c r="BT361" s="11" cm="1">
        <f t="array" aca="1" ref="BT361" ca="1">_xlfn.PERCENTILE.INC((OFFSET(E361,0,1,1,COLUMNS(E361:BR361)-1) - E361:BQ361) / E361:BQ361, 0.05) * SQRT(COUNT(E361:BR361) - 1)</f>
        <v>-0.13732484774282094</v>
      </c>
      <c r="BU361" s="10" cm="1">
        <f t="array" aca="1" ref="BU361" ca="1">_xlfn.STDEV.P((E361:BQ361 - OFFSET(E361:BQ361,0,1)) / OFFSET(E361:BQ361,0,1)) * SQRT(COUNT(E361:BR361)-1)</f>
        <v>7.8380485135329775E-2</v>
      </c>
      <c r="BV361" s="10" cm="1">
        <f t="array" ref="BV361">-(MAX(1 - (E361:BR361 / _xlfn.SCAN(E361, E361:BR361, _xlfn.LAMBDA(_xlpm.a,_xlpm.b, MAX(_xlpm.a, _xlpm.b))))))</f>
        <v>-0.1529525653436592</v>
      </c>
      <c r="BW361" s="12">
        <f t="shared" ca="1" si="11"/>
        <v>-0.34237319499400953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8.4</v>
      </c>
      <c r="F362">
        <v>8.35</v>
      </c>
      <c r="G362">
        <v>8.48</v>
      </c>
      <c r="H362">
        <v>8.5500000000000007</v>
      </c>
      <c r="I362">
        <v>8.68</v>
      </c>
      <c r="J362">
        <v>8.65</v>
      </c>
      <c r="K362">
        <v>8.5500000000000007</v>
      </c>
      <c r="L362">
        <v>8.35</v>
      </c>
      <c r="M362">
        <v>8.57</v>
      </c>
      <c r="N362">
        <v>8.8000000000000007</v>
      </c>
      <c r="O362">
        <v>8.52</v>
      </c>
      <c r="P362">
        <v>8.51</v>
      </c>
      <c r="Q362">
        <v>8.19</v>
      </c>
      <c r="R362">
        <v>7.82</v>
      </c>
      <c r="S362">
        <v>8.0500000000000007</v>
      </c>
      <c r="T362">
        <v>8.32</v>
      </c>
      <c r="U362">
        <v>8.6300000000000008</v>
      </c>
      <c r="V362">
        <v>8.4</v>
      </c>
      <c r="W362">
        <v>8.3000000000000007</v>
      </c>
      <c r="X362">
        <v>8.41</v>
      </c>
      <c r="Y362">
        <v>8.74</v>
      </c>
      <c r="Z362">
        <v>8.56</v>
      </c>
      <c r="AA362">
        <v>8.6</v>
      </c>
      <c r="AB362">
        <v>8.74</v>
      </c>
      <c r="AC362">
        <v>8.61</v>
      </c>
      <c r="AD362">
        <v>8.9</v>
      </c>
      <c r="AE362">
        <v>8.89</v>
      </c>
      <c r="AF362">
        <v>9.02</v>
      </c>
      <c r="AG362">
        <v>9.08</v>
      </c>
      <c r="AH362">
        <v>9.01</v>
      </c>
      <c r="AI362">
        <v>9.1</v>
      </c>
      <c r="AJ362">
        <v>9.1300000000000008</v>
      </c>
      <c r="AK362">
        <v>9.1</v>
      </c>
      <c r="AL362">
        <v>9</v>
      </c>
      <c r="AM362">
        <v>9</v>
      </c>
      <c r="AN362">
        <v>9</v>
      </c>
      <c r="AO362">
        <v>9.23</v>
      </c>
      <c r="AP362">
        <v>9.77</v>
      </c>
      <c r="AQ362">
        <v>9.69</v>
      </c>
      <c r="AR362">
        <v>9.8000000000000007</v>
      </c>
      <c r="AS362">
        <v>9.67</v>
      </c>
      <c r="AT362">
        <v>9.6999999999999993</v>
      </c>
      <c r="AU362">
        <v>9.8000000000000007</v>
      </c>
      <c r="AV362">
        <v>9.94</v>
      </c>
      <c r="AW362">
        <v>9.85</v>
      </c>
      <c r="AX362">
        <v>9.65</v>
      </c>
      <c r="AY362">
        <v>9.23</v>
      </c>
      <c r="AZ362">
        <v>9.58</v>
      </c>
      <c r="BA362">
        <v>9.43</v>
      </c>
      <c r="BB362">
        <v>9.58</v>
      </c>
      <c r="BC362">
        <v>9.6199999999999992</v>
      </c>
      <c r="BD362">
        <v>9.6999999999999993</v>
      </c>
      <c r="BE362">
        <v>9.92</v>
      </c>
      <c r="BF362">
        <v>9.9</v>
      </c>
      <c r="BG362">
        <v>10.220000000000001</v>
      </c>
      <c r="BH362">
        <v>10.29</v>
      </c>
      <c r="BI362">
        <v>9.85</v>
      </c>
      <c r="BJ362">
        <v>9.17</v>
      </c>
      <c r="BK362">
        <v>9.3000000000000007</v>
      </c>
      <c r="BL362">
        <v>9.52</v>
      </c>
      <c r="BM362">
        <v>9.26</v>
      </c>
      <c r="BN362">
        <v>9.18</v>
      </c>
      <c r="BO362">
        <v>8.9</v>
      </c>
      <c r="BP362">
        <v>8.91</v>
      </c>
      <c r="BQ362">
        <v>8.81</v>
      </c>
      <c r="BR362">
        <v>9.2799999999999994</v>
      </c>
      <c r="BS362" s="10">
        <f t="shared" si="10"/>
        <v>0.10476190476190464</v>
      </c>
      <c r="BT362" s="11" cm="1">
        <f t="array" aca="1" ref="BT362" ca="1">_xlfn.PERCENTILE.INC((OFFSET(E362,0,1,1,COLUMNS(E362:BR362)-1) - E362:BQ362) / E362:BQ362, 0.05) * SQRT(COUNT(E362:BR362) - 1)</f>
        <v>-0.33642618805410135</v>
      </c>
      <c r="BU362" s="10" cm="1">
        <f t="array" aca="1" ref="BU362" ca="1">_xlfn.STDEV.P((E362:BQ362 - OFFSET(E362:BQ362,0,1)) / OFFSET(E362:BQ362,0,1)) * SQRT(COUNT(E362:BR362)-1)</f>
        <v>0.19685565208116246</v>
      </c>
      <c r="BV362" s="10" cm="1">
        <f t="array" ref="BV362">-(MAX(1 - (E362:BR362 / _xlfn.SCAN(E362, E362:BR362, _xlfn.LAMBDA(_xlpm.a,_xlpm.b, MAX(_xlpm.a, _xlpm.b))))))</f>
        <v>-0.14382896015549063</v>
      </c>
      <c r="BW362" s="12">
        <f t="shared" ca="1" si="11"/>
        <v>0.55990215976354907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19.664999999999999</v>
      </c>
      <c r="F363">
        <v>19.824999999999999</v>
      </c>
      <c r="G363">
        <v>20.170000000000002</v>
      </c>
      <c r="H363">
        <v>18.63</v>
      </c>
      <c r="I363">
        <v>18.664999999999999</v>
      </c>
      <c r="J363">
        <v>18.215</v>
      </c>
      <c r="K363">
        <v>18.329999999999998</v>
      </c>
      <c r="L363">
        <v>18.515000000000001</v>
      </c>
      <c r="M363">
        <v>18.395</v>
      </c>
      <c r="N363">
        <v>18.375</v>
      </c>
      <c r="O363">
        <v>18.295000000000002</v>
      </c>
      <c r="P363">
        <v>18.305</v>
      </c>
      <c r="Q363">
        <v>18.164999999999999</v>
      </c>
      <c r="R363">
        <v>18.274999999999999</v>
      </c>
      <c r="S363">
        <v>18.649999999999999</v>
      </c>
      <c r="T363">
        <v>18.704999999999998</v>
      </c>
      <c r="U363">
        <v>18.895</v>
      </c>
      <c r="V363">
        <v>18.824999999999999</v>
      </c>
      <c r="W363">
        <v>19.145</v>
      </c>
      <c r="X363">
        <v>19.14</v>
      </c>
      <c r="Y363">
        <v>19.28</v>
      </c>
      <c r="Z363">
        <v>19.36</v>
      </c>
      <c r="AA363">
        <v>19.53</v>
      </c>
      <c r="AB363">
        <v>19.7</v>
      </c>
      <c r="AC363">
        <v>19.71</v>
      </c>
      <c r="AD363">
        <v>19.79</v>
      </c>
      <c r="AE363">
        <v>19.690000000000001</v>
      </c>
      <c r="AF363">
        <v>19.684999999999999</v>
      </c>
      <c r="AG363">
        <v>19.675000000000001</v>
      </c>
      <c r="AH363">
        <v>19.725000000000001</v>
      </c>
      <c r="AI363">
        <v>19.704999999999998</v>
      </c>
      <c r="AJ363">
        <v>19.82</v>
      </c>
      <c r="AK363">
        <v>19.844999999999999</v>
      </c>
      <c r="AL363">
        <v>19.899999999999999</v>
      </c>
      <c r="AM363">
        <v>19.96</v>
      </c>
      <c r="AN363">
        <v>20.059999999999999</v>
      </c>
      <c r="AO363">
        <v>19.805</v>
      </c>
      <c r="AP363">
        <v>19.98</v>
      </c>
      <c r="AQ363">
        <v>19.765000000000001</v>
      </c>
      <c r="AR363">
        <v>19.399999999999999</v>
      </c>
      <c r="AS363">
        <v>19.27</v>
      </c>
      <c r="AT363">
        <v>19.260000000000002</v>
      </c>
      <c r="AU363">
        <v>19.32</v>
      </c>
      <c r="AV363">
        <v>19.265000000000001</v>
      </c>
      <c r="AW363">
        <v>19.484999999999999</v>
      </c>
      <c r="AX363">
        <v>19.38</v>
      </c>
      <c r="AY363">
        <v>19.225000000000001</v>
      </c>
      <c r="AZ363">
        <v>19.074999999999999</v>
      </c>
      <c r="BA363">
        <v>18.97</v>
      </c>
      <c r="BB363">
        <v>19.02</v>
      </c>
      <c r="BC363">
        <v>18.920000000000002</v>
      </c>
      <c r="BD363">
        <v>18.625</v>
      </c>
      <c r="BE363">
        <v>18.89</v>
      </c>
      <c r="BF363">
        <v>18.82</v>
      </c>
      <c r="BG363">
        <v>18.934999999999999</v>
      </c>
      <c r="BH363">
        <v>18.875</v>
      </c>
      <c r="BI363">
        <v>18.594999999999999</v>
      </c>
      <c r="BJ363">
        <v>18.850000000000001</v>
      </c>
      <c r="BK363">
        <v>19.11</v>
      </c>
      <c r="BL363">
        <v>19.195</v>
      </c>
      <c r="BM363">
        <v>19.350000000000001</v>
      </c>
      <c r="BN363">
        <v>19.05</v>
      </c>
      <c r="BO363">
        <v>19.21</v>
      </c>
      <c r="BP363">
        <v>19.055</v>
      </c>
      <c r="BQ363">
        <v>19.170000000000002</v>
      </c>
      <c r="BR363">
        <v>19.204999999999998</v>
      </c>
      <c r="BS363" s="10">
        <f t="shared" si="10"/>
        <v>-2.339181286549712E-2</v>
      </c>
      <c r="BT363" s="11" cm="1">
        <f t="array" aca="1" ref="BT363" ca="1">_xlfn.PERCENTILE.INC((OFFSET(E363,0,1,1,COLUMNS(E363:BR363)-1) - E363:BQ363) / E363:BQ363, 0.05) * SQRT(COUNT(E363:BR363) - 1)</f>
        <v>-0.12556440890584836</v>
      </c>
      <c r="BU363" s="10" cm="1">
        <f t="array" aca="1" ref="BU363" ca="1">_xlfn.STDEV.P((E363:BQ363 - OFFSET(E363:BQ363,0,1)) / OFFSET(E363:BQ363,0,1)) * SQRT(COUNT(E363:BR363)-1)</f>
        <v>0.10945804583530826</v>
      </c>
      <c r="BV363" s="10" cm="1">
        <f t="array" ref="BV363">-(MAX(1 - (E363:BR363 / _xlfn.SCAN(E363, E363:BR363, _xlfn.LAMBDA(_xlpm.a,_xlpm.b, MAX(_xlpm.a, _xlpm.b))))))</f>
        <v>-9.9405057015369502E-2</v>
      </c>
      <c r="BW363" s="12">
        <f t="shared" ca="1" si="11"/>
        <v>-0.16384188780859951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3.8180000000000001</v>
      </c>
      <c r="F364">
        <v>3.8279999999999998</v>
      </c>
      <c r="G364">
        <v>3.8679999999999999</v>
      </c>
      <c r="H364">
        <v>3.86</v>
      </c>
      <c r="I364">
        <v>3.8359999999999999</v>
      </c>
      <c r="J364">
        <v>3.7839999999999998</v>
      </c>
      <c r="K364">
        <v>3.8159999999999998</v>
      </c>
      <c r="L364">
        <v>3.8</v>
      </c>
      <c r="M364">
        <v>3.774</v>
      </c>
      <c r="N364">
        <v>3.758</v>
      </c>
      <c r="O364">
        <v>3.66</v>
      </c>
      <c r="P364">
        <v>3.8340000000000001</v>
      </c>
      <c r="Q364">
        <v>3.67</v>
      </c>
      <c r="R364">
        <v>3.7040000000000002</v>
      </c>
      <c r="S364">
        <v>3.7719999999999998</v>
      </c>
      <c r="T364">
        <v>3.7839999999999998</v>
      </c>
      <c r="U364">
        <v>3.8239999999999998</v>
      </c>
      <c r="V364">
        <v>3.8359999999999999</v>
      </c>
      <c r="W364">
        <v>3.86</v>
      </c>
      <c r="X364">
        <v>3.9420000000000002</v>
      </c>
      <c r="Y364">
        <v>3.9380000000000002</v>
      </c>
      <c r="Z364">
        <v>3.9</v>
      </c>
      <c r="AA364">
        <v>3.94</v>
      </c>
      <c r="AB364">
        <v>3.8039999999999998</v>
      </c>
      <c r="AC364">
        <v>3.702</v>
      </c>
      <c r="AD364">
        <v>3.8719999999999999</v>
      </c>
      <c r="AE364">
        <v>3.802</v>
      </c>
      <c r="AF364">
        <v>3.7839999999999998</v>
      </c>
      <c r="AG364">
        <v>3.7839999999999998</v>
      </c>
      <c r="AH364">
        <v>3.802</v>
      </c>
      <c r="AI364">
        <v>3.7879999999999998</v>
      </c>
      <c r="AJ364">
        <v>3.798</v>
      </c>
      <c r="AK364">
        <v>3.7919999999999998</v>
      </c>
      <c r="AL364">
        <v>3.6819999999999999</v>
      </c>
      <c r="AM364">
        <v>3.702</v>
      </c>
      <c r="AN364">
        <v>3.68</v>
      </c>
      <c r="AO364">
        <v>3.66</v>
      </c>
      <c r="AP364">
        <v>3.7160000000000002</v>
      </c>
      <c r="AQ364">
        <v>3.73</v>
      </c>
      <c r="AR364">
        <v>3.702</v>
      </c>
      <c r="AS364">
        <v>3.68</v>
      </c>
      <c r="AT364">
        <v>3.722</v>
      </c>
      <c r="AU364">
        <v>3.72</v>
      </c>
      <c r="AV364">
        <v>3.694</v>
      </c>
      <c r="AW364">
        <v>3.714</v>
      </c>
      <c r="AX364">
        <v>3.72</v>
      </c>
      <c r="AY364">
        <v>3.6739999999999999</v>
      </c>
      <c r="AZ364">
        <v>3.6560000000000001</v>
      </c>
      <c r="BA364">
        <v>3.6139999999999999</v>
      </c>
      <c r="BB364">
        <v>3.65</v>
      </c>
      <c r="BC364">
        <v>3.65</v>
      </c>
      <c r="BD364">
        <v>3.5960000000000001</v>
      </c>
      <c r="BE364">
        <v>3.6840000000000002</v>
      </c>
      <c r="BF364">
        <v>3.6760000000000002</v>
      </c>
      <c r="BG364">
        <v>3.62</v>
      </c>
      <c r="BH364">
        <v>3.738</v>
      </c>
      <c r="BI364">
        <v>3.794</v>
      </c>
      <c r="BJ364">
        <v>3.86</v>
      </c>
      <c r="BK364">
        <v>3.944</v>
      </c>
      <c r="BL364">
        <v>3.9380000000000002</v>
      </c>
      <c r="BM364">
        <v>3.8980000000000001</v>
      </c>
      <c r="BN364">
        <v>3.9180000000000001</v>
      </c>
      <c r="BO364">
        <v>4.07</v>
      </c>
      <c r="BP364">
        <v>3.948</v>
      </c>
      <c r="BQ364">
        <v>4.048</v>
      </c>
      <c r="BR364">
        <v>4.048</v>
      </c>
      <c r="BS364" s="10">
        <f t="shared" si="10"/>
        <v>6.0240963855421679E-2</v>
      </c>
      <c r="BT364" s="11" cm="1">
        <f t="array" aca="1" ref="BT364" ca="1">_xlfn.PERCENTILE.INC((OFFSET(E364,0,1,1,COLUMNS(E364:BR364)-1) - E364:BQ364) / E364:BQ364, 0.05) * SQRT(COUNT(E364:BR364) - 1)</f>
        <v>-0.23033489106667179</v>
      </c>
      <c r="BU364" s="10" cm="1">
        <f t="array" aca="1" ref="BU364" ca="1">_xlfn.STDEV.P((E364:BQ364 - OFFSET(E364:BQ364,0,1)) / OFFSET(E364:BQ364,0,1)) * SQRT(COUNT(E364:BR364)-1)</f>
        <v>0.13731314051749108</v>
      </c>
      <c r="BV364" s="10" cm="1">
        <f t="array" ref="BV364">-(MAX(1 - (E364:BR364 / _xlfn.SCAN(E364, E364:BR364, _xlfn.LAMBDA(_xlpm.a,_xlpm.b, MAX(_xlpm.a, _xlpm.b))))))</f>
        <v>-8.7772704211060426E-2</v>
      </c>
      <c r="BW364" s="12">
        <f t="shared" ca="1" si="11"/>
        <v>0.47846086403546267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7.8490000000000002</v>
      </c>
      <c r="F365">
        <v>7.851</v>
      </c>
      <c r="G365">
        <v>7.9059999999999997</v>
      </c>
      <c r="H365">
        <v>7.9409999999999998</v>
      </c>
      <c r="I365">
        <v>8.0640000000000001</v>
      </c>
      <c r="J365">
        <v>7.883</v>
      </c>
      <c r="K365">
        <v>7.9240000000000004</v>
      </c>
      <c r="L365">
        <v>8.0619999999999994</v>
      </c>
      <c r="M365">
        <v>8.0579999999999998</v>
      </c>
      <c r="N365">
        <v>8.0239999999999991</v>
      </c>
      <c r="O365">
        <v>7.9320000000000004</v>
      </c>
      <c r="P365">
        <v>8.01</v>
      </c>
      <c r="Q365">
        <v>7.6040000000000001</v>
      </c>
      <c r="R365">
        <v>7.6130000000000004</v>
      </c>
      <c r="S365">
        <v>7.81</v>
      </c>
      <c r="T365">
        <v>7.9569999999999999</v>
      </c>
      <c r="U365">
        <v>8.0500000000000007</v>
      </c>
      <c r="V365">
        <v>8.0809999999999995</v>
      </c>
      <c r="W365">
        <v>7.9619999999999997</v>
      </c>
      <c r="X365">
        <v>8.0549999999999997</v>
      </c>
      <c r="Y365">
        <v>8.0150000000000006</v>
      </c>
      <c r="Z365">
        <v>7.78</v>
      </c>
      <c r="AA365">
        <v>7.7389999999999999</v>
      </c>
      <c r="AB365">
        <v>7.694</v>
      </c>
      <c r="AC365">
        <v>7.7030000000000003</v>
      </c>
      <c r="AD365">
        <v>7.7519999999999998</v>
      </c>
      <c r="AE365">
        <v>7.7590000000000003</v>
      </c>
      <c r="AF365">
        <v>7.798</v>
      </c>
      <c r="AG365">
        <v>7.7880000000000003</v>
      </c>
      <c r="AH365">
        <v>7.8330000000000002</v>
      </c>
      <c r="AI365">
        <v>7.8440000000000003</v>
      </c>
      <c r="AJ365">
        <v>7.8890000000000002</v>
      </c>
      <c r="AK365">
        <v>7.8470000000000004</v>
      </c>
      <c r="AL365">
        <v>7.7770000000000001</v>
      </c>
      <c r="AM365">
        <v>7.8550000000000004</v>
      </c>
      <c r="AN365">
        <v>7.9219999999999997</v>
      </c>
      <c r="AO365">
        <v>8.0009999999999994</v>
      </c>
      <c r="AP365">
        <v>7.8319999999999999</v>
      </c>
      <c r="AQ365">
        <v>7.7880000000000003</v>
      </c>
      <c r="AR365">
        <v>7.7610000000000001</v>
      </c>
      <c r="AS365">
        <v>7.6779999999999999</v>
      </c>
      <c r="AT365">
        <v>7.6790000000000003</v>
      </c>
      <c r="AU365">
        <v>7.7480000000000002</v>
      </c>
      <c r="AV365">
        <v>7.7169999999999996</v>
      </c>
      <c r="AW365">
        <v>7.8040000000000003</v>
      </c>
      <c r="AX365">
        <v>7.7880000000000003</v>
      </c>
      <c r="AY365">
        <v>7.7220000000000004</v>
      </c>
      <c r="AZ365">
        <v>7.7149999999999999</v>
      </c>
      <c r="BA365">
        <v>7.59</v>
      </c>
      <c r="BB365">
        <v>7.5179999999999998</v>
      </c>
      <c r="BC365">
        <v>7.53</v>
      </c>
      <c r="BD365">
        <v>7.375</v>
      </c>
      <c r="BE365">
        <v>7.4989999999999997</v>
      </c>
      <c r="BF365">
        <v>7.4349999999999996</v>
      </c>
      <c r="BG365">
        <v>7.0250000000000004</v>
      </c>
      <c r="BH365">
        <v>7.0010000000000003</v>
      </c>
      <c r="BI365">
        <v>6.9589999999999996</v>
      </c>
      <c r="BJ365">
        <v>6.84</v>
      </c>
      <c r="BK365">
        <v>6.899</v>
      </c>
      <c r="BL365">
        <v>6.94</v>
      </c>
      <c r="BM365">
        <v>7.0789999999999997</v>
      </c>
      <c r="BN365">
        <v>7.0179999999999998</v>
      </c>
      <c r="BO365">
        <v>6.9470000000000001</v>
      </c>
      <c r="BP365">
        <v>6.8369999999999997</v>
      </c>
      <c r="BQ365">
        <v>6.7930000000000001</v>
      </c>
      <c r="BR365">
        <v>6.6509999999999998</v>
      </c>
      <c r="BS365" s="10">
        <f t="shared" si="10"/>
        <v>-0.15263090839597407</v>
      </c>
      <c r="BT365" s="11" cm="1">
        <f t="array" aca="1" ref="BT365" ca="1">_xlfn.PERCENTILE.INC((OFFSET(E365,0,1,1,COLUMNS(E365:BR365)-1) - E365:BQ365) / E365:BQ365, 0.05) * SQRT(COUNT(E365:BR365) - 1)</f>
        <v>-0.17882749715889987</v>
      </c>
      <c r="BU365" s="10" cm="1">
        <f t="array" aca="1" ref="BU365" ca="1">_xlfn.STDEV.P((E365:BQ365 - OFFSET(E365:BQ365,0,1)) / OFFSET(E365:BQ365,0,1)) * SQRT(COUNT(E365:BR365)-1)</f>
        <v>0.11853322062083051</v>
      </c>
      <c r="BV365" s="10" cm="1">
        <f t="array" ref="BV365">-(MAX(1 - (E365:BR365 / _xlfn.SCAN(E365, E365:BR365, _xlfn.LAMBDA(_xlpm.a,_xlpm.b, MAX(_xlpm.a, _xlpm.b))))))</f>
        <v>-0.17695829724044054</v>
      </c>
      <c r="BW365" s="12">
        <f t="shared" ca="1" si="11"/>
        <v>-1.2416173932096009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11.731999999999999</v>
      </c>
      <c r="F366">
        <v>11.754</v>
      </c>
      <c r="G366">
        <v>11.698</v>
      </c>
      <c r="H366">
        <v>11.593999999999999</v>
      </c>
      <c r="I366">
        <v>11.68</v>
      </c>
      <c r="J366">
        <v>11.528</v>
      </c>
      <c r="K366">
        <v>11.606</v>
      </c>
      <c r="L366">
        <v>11.64</v>
      </c>
      <c r="M366">
        <v>11.618</v>
      </c>
      <c r="N366">
        <v>11.612</v>
      </c>
      <c r="O366">
        <v>11.456</v>
      </c>
      <c r="P366">
        <v>11.622</v>
      </c>
      <c r="Q366">
        <v>11.228</v>
      </c>
      <c r="R366">
        <v>11.092000000000001</v>
      </c>
      <c r="S366">
        <v>11.182</v>
      </c>
      <c r="T366">
        <v>11.316000000000001</v>
      </c>
      <c r="U366">
        <v>11.464</v>
      </c>
      <c r="V366">
        <v>11.486000000000001</v>
      </c>
      <c r="W366">
        <v>11.398</v>
      </c>
      <c r="X366">
        <v>11.558</v>
      </c>
      <c r="Y366">
        <v>11.6</v>
      </c>
      <c r="Z366">
        <v>11.252000000000001</v>
      </c>
      <c r="AA366">
        <v>11.346</v>
      </c>
      <c r="AB366">
        <v>11.481999999999999</v>
      </c>
      <c r="AC366">
        <v>11.518000000000001</v>
      </c>
      <c r="AD366">
        <v>11.622</v>
      </c>
      <c r="AE366">
        <v>11.65</v>
      </c>
      <c r="AF366">
        <v>11.654</v>
      </c>
      <c r="AG366">
        <v>11.682</v>
      </c>
      <c r="AH366">
        <v>11.8</v>
      </c>
      <c r="AI366">
        <v>11.794</v>
      </c>
      <c r="AJ366">
        <v>11.922000000000001</v>
      </c>
      <c r="AK366">
        <v>11.952</v>
      </c>
      <c r="AL366">
        <v>11.95</v>
      </c>
      <c r="AM366">
        <v>12.148</v>
      </c>
      <c r="AN366">
        <v>12.164</v>
      </c>
      <c r="AO366">
        <v>12.337999999999999</v>
      </c>
      <c r="AP366">
        <v>12.316000000000001</v>
      </c>
      <c r="AQ366">
        <v>12.374000000000001</v>
      </c>
      <c r="AR366">
        <v>12.212</v>
      </c>
      <c r="AS366">
        <v>12.048</v>
      </c>
      <c r="AT366">
        <v>12.034000000000001</v>
      </c>
      <c r="AU366">
        <v>12.08</v>
      </c>
      <c r="AV366">
        <v>12.132</v>
      </c>
      <c r="AW366">
        <v>12.256</v>
      </c>
      <c r="AX366">
        <v>12.09</v>
      </c>
      <c r="AY366">
        <v>11.994</v>
      </c>
      <c r="AZ366">
        <v>12.055999999999999</v>
      </c>
      <c r="BA366">
        <v>11.888</v>
      </c>
      <c r="BB366">
        <v>12.028</v>
      </c>
      <c r="BC366">
        <v>12.004</v>
      </c>
      <c r="BD366">
        <v>11.757999999999999</v>
      </c>
      <c r="BE366">
        <v>11.972</v>
      </c>
      <c r="BF366">
        <v>11.986000000000001</v>
      </c>
      <c r="BG366">
        <v>11.77</v>
      </c>
      <c r="BH366">
        <v>11.763999999999999</v>
      </c>
      <c r="BI366">
        <v>11.834</v>
      </c>
      <c r="BJ366">
        <v>11.746</v>
      </c>
      <c r="BK366">
        <v>11.75</v>
      </c>
      <c r="BL366">
        <v>11.63</v>
      </c>
      <c r="BM366">
        <v>11.757999999999999</v>
      </c>
      <c r="BN366">
        <v>11.7</v>
      </c>
      <c r="BO366">
        <v>11.824</v>
      </c>
      <c r="BP366">
        <v>11.69</v>
      </c>
      <c r="BQ366">
        <v>11.618</v>
      </c>
      <c r="BR366">
        <v>11.342000000000001</v>
      </c>
      <c r="BS366" s="10">
        <f t="shared" si="10"/>
        <v>-3.3242413910671564E-2</v>
      </c>
      <c r="BT366" s="11" cm="1">
        <f t="array" aca="1" ref="BT366" ca="1">_xlfn.PERCENTILE.INC((OFFSET(E366,0,1,1,COLUMNS(E366:BR366)-1) - E366:BQ366) / E366:BQ366, 0.05) * SQRT(COUNT(E366:BR366) - 1)</f>
        <v>-0.16123499701035934</v>
      </c>
      <c r="BU366" s="10" cm="1">
        <f t="array" aca="1" ref="BU366" ca="1">_xlfn.STDEV.P((E366:BQ366 - OFFSET(E366:BQ366,0,1)) / OFFSET(E366:BQ366,0,1)) * SQRT(COUNT(E366:BR366)-1)</f>
        <v>9.0476314191932902E-2</v>
      </c>
      <c r="BV366" s="10" cm="1">
        <f t="array" ref="BV366">-(MAX(1 - (E366:BR366 / _xlfn.SCAN(E366, E366:BR366, _xlfn.LAMBDA(_xlpm.a,_xlpm.b, MAX(_xlpm.a, _xlpm.b))))))</f>
        <v>-8.3400678842734721E-2</v>
      </c>
      <c r="BW366" s="12">
        <f t="shared" ca="1" si="11"/>
        <v>-0.30709047068087675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7.95</v>
      </c>
      <c r="F367">
        <v>7.89</v>
      </c>
      <c r="G367">
        <v>7.95</v>
      </c>
      <c r="H367">
        <v>7.91</v>
      </c>
      <c r="I367">
        <v>7.9</v>
      </c>
      <c r="J367">
        <v>7.86</v>
      </c>
      <c r="K367">
        <v>7.84</v>
      </c>
      <c r="L367">
        <v>7.9</v>
      </c>
      <c r="M367">
        <v>7.85</v>
      </c>
      <c r="N367">
        <v>7.85</v>
      </c>
      <c r="O367">
        <v>7.85</v>
      </c>
      <c r="P367">
        <v>7.88</v>
      </c>
      <c r="Q367">
        <v>7.82</v>
      </c>
      <c r="R367">
        <v>7.83</v>
      </c>
      <c r="S367">
        <v>7.8</v>
      </c>
      <c r="T367">
        <v>7.8</v>
      </c>
      <c r="U367">
        <v>7.79</v>
      </c>
      <c r="V367">
        <v>7.8</v>
      </c>
      <c r="W367">
        <v>7.78</v>
      </c>
      <c r="X367">
        <v>7.77</v>
      </c>
      <c r="Y367">
        <v>7.87</v>
      </c>
      <c r="Z367">
        <v>7.83</v>
      </c>
      <c r="AA367">
        <v>7.86</v>
      </c>
      <c r="AB367">
        <v>7.89</v>
      </c>
      <c r="AC367">
        <v>7.88</v>
      </c>
      <c r="AD367">
        <v>7.95</v>
      </c>
      <c r="AE367">
        <v>8.02</v>
      </c>
      <c r="AF367">
        <v>7.97</v>
      </c>
      <c r="AG367">
        <v>7.96</v>
      </c>
      <c r="AH367">
        <v>7.95</v>
      </c>
      <c r="AI367">
        <v>7.95</v>
      </c>
      <c r="AJ367">
        <v>7.94</v>
      </c>
      <c r="AK367">
        <v>7.91</v>
      </c>
      <c r="AL367">
        <v>7.93</v>
      </c>
      <c r="AM367">
        <v>7.9</v>
      </c>
      <c r="AN367">
        <v>7.9</v>
      </c>
      <c r="AO367">
        <v>7.85</v>
      </c>
      <c r="AP367">
        <v>7.82</v>
      </c>
      <c r="AQ367">
        <v>7.83</v>
      </c>
      <c r="AR367">
        <v>7.84</v>
      </c>
      <c r="AS367">
        <v>7.79</v>
      </c>
      <c r="AT367">
        <v>7.81</v>
      </c>
      <c r="AU367">
        <v>7.83</v>
      </c>
      <c r="AV367">
        <v>7.85</v>
      </c>
      <c r="AW367">
        <v>7.86</v>
      </c>
      <c r="AX367">
        <v>7.85</v>
      </c>
      <c r="AY367">
        <v>7.86</v>
      </c>
      <c r="AZ367">
        <v>7.92</v>
      </c>
      <c r="BA367">
        <v>7.98</v>
      </c>
      <c r="BB367">
        <v>7.95</v>
      </c>
      <c r="BC367">
        <v>8.02</v>
      </c>
      <c r="BD367">
        <v>8.27</v>
      </c>
      <c r="BE367">
        <v>8.27</v>
      </c>
      <c r="BF367">
        <v>8.15</v>
      </c>
      <c r="BG367">
        <v>8.3000000000000007</v>
      </c>
      <c r="BH367">
        <v>8.3800000000000008</v>
      </c>
      <c r="BI367">
        <v>8.2799999999999994</v>
      </c>
      <c r="BJ367">
        <v>7.95</v>
      </c>
      <c r="BK367">
        <v>8.07</v>
      </c>
      <c r="BL367">
        <v>8.1999999999999993</v>
      </c>
      <c r="BM367">
        <v>8.09</v>
      </c>
      <c r="BN367">
        <v>8.11</v>
      </c>
      <c r="BO367">
        <v>8.11</v>
      </c>
      <c r="BP367">
        <v>8.1</v>
      </c>
      <c r="BQ367">
        <v>8.1</v>
      </c>
      <c r="BR367">
        <v>8.16</v>
      </c>
      <c r="BS367" s="10">
        <f t="shared" si="10"/>
        <v>2.6415094339622636E-2</v>
      </c>
      <c r="BT367" s="11" cm="1">
        <f t="array" aca="1" ref="BT367" ca="1">_xlfn.PERCENTILE.INC((OFFSET(E367,0,1,1,COLUMNS(E367:BR367)-1) - E367:BQ367) / E367:BQ367, 0.05) * SQRT(COUNT(E367:BR367) - 1)</f>
        <v>-8.924421095211546E-2</v>
      </c>
      <c r="BU367" s="10" cm="1">
        <f t="array" aca="1" ref="BU367" ca="1">_xlfn.STDEV.P((E367:BQ367 - OFFSET(E367:BQ367,0,1)) / OFFSET(E367:BQ367,0,1)) * SQRT(COUNT(E367:BR367)-1)</f>
        <v>7.2673762435586112E-2</v>
      </c>
      <c r="BV367" s="10" cm="1">
        <f t="array" ref="BV367">-(MAX(1 - (E367:BR367 / _xlfn.SCAN(E367, E367:BR367, _xlfn.LAMBDA(_xlpm.a,_xlpm.b, MAX(_xlpm.a, _xlpm.b))))))</f>
        <v>-5.1312649164677926E-2</v>
      </c>
      <c r="BW367" s="12">
        <f t="shared" ca="1" si="11"/>
        <v>0.43857773798175276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10.46</v>
      </c>
      <c r="F368">
        <v>10.398</v>
      </c>
      <c r="G368">
        <v>10.456</v>
      </c>
      <c r="H368">
        <v>10.27</v>
      </c>
      <c r="I368">
        <v>10.17</v>
      </c>
      <c r="J368">
        <v>9.9629999999999992</v>
      </c>
      <c r="K368">
        <v>10.08</v>
      </c>
      <c r="L368">
        <v>10.093999999999999</v>
      </c>
      <c r="M368">
        <v>10.004</v>
      </c>
      <c r="N368">
        <v>10.023999999999999</v>
      </c>
      <c r="O368">
        <v>9.91</v>
      </c>
      <c r="P368">
        <v>9.8320000000000007</v>
      </c>
      <c r="Q368">
        <v>9.4540000000000006</v>
      </c>
      <c r="R368">
        <v>9.5030000000000001</v>
      </c>
      <c r="S368">
        <v>9.75</v>
      </c>
      <c r="T368">
        <v>9.6440000000000001</v>
      </c>
      <c r="U368">
        <v>9.6690000000000005</v>
      </c>
      <c r="V368">
        <v>9.8659999999999997</v>
      </c>
      <c r="W368">
        <v>9.8079999999999998</v>
      </c>
      <c r="X368">
        <v>9.9169999999999998</v>
      </c>
      <c r="Y368">
        <v>10.013999999999999</v>
      </c>
      <c r="Z368">
        <v>10.023999999999999</v>
      </c>
      <c r="AA368">
        <v>9.9719999999999995</v>
      </c>
      <c r="AB368">
        <v>10.135999999999999</v>
      </c>
      <c r="AC368">
        <v>10.119999999999999</v>
      </c>
      <c r="AD368">
        <v>10.199999999999999</v>
      </c>
      <c r="AE368">
        <v>10.302</v>
      </c>
      <c r="AF368">
        <v>10.284000000000001</v>
      </c>
      <c r="AG368">
        <v>10.35</v>
      </c>
      <c r="AH368">
        <v>10.416</v>
      </c>
      <c r="AI368">
        <v>10.478</v>
      </c>
      <c r="AJ368">
        <v>10.518000000000001</v>
      </c>
      <c r="AK368">
        <v>10.372</v>
      </c>
      <c r="AL368">
        <v>10.375999999999999</v>
      </c>
      <c r="AM368">
        <v>10.366</v>
      </c>
      <c r="AN368">
        <v>10.076000000000001</v>
      </c>
      <c r="AO368">
        <v>10.061999999999999</v>
      </c>
      <c r="AP368">
        <v>10.234</v>
      </c>
      <c r="AQ368">
        <v>10.318</v>
      </c>
      <c r="AR368">
        <v>10.33</v>
      </c>
      <c r="AS368">
        <v>10.305999999999999</v>
      </c>
      <c r="AT368">
        <v>10.428000000000001</v>
      </c>
      <c r="AU368">
        <v>10.432</v>
      </c>
      <c r="AV368">
        <v>10.454000000000001</v>
      </c>
      <c r="AW368">
        <v>10.496</v>
      </c>
      <c r="AX368">
        <v>10.632</v>
      </c>
      <c r="AY368">
        <v>10.53</v>
      </c>
      <c r="AZ368">
        <v>10.586</v>
      </c>
      <c r="BA368">
        <v>10.582000000000001</v>
      </c>
      <c r="BB368">
        <v>10.59</v>
      </c>
      <c r="BC368">
        <v>10.586</v>
      </c>
      <c r="BD368">
        <v>10.544</v>
      </c>
      <c r="BE368">
        <v>10.805999999999999</v>
      </c>
      <c r="BF368">
        <v>10.904</v>
      </c>
      <c r="BG368">
        <v>10.99</v>
      </c>
      <c r="BH368">
        <v>11.023999999999999</v>
      </c>
      <c r="BI368">
        <v>10.942</v>
      </c>
      <c r="BJ368">
        <v>10.414</v>
      </c>
      <c r="BK368">
        <v>10.606</v>
      </c>
      <c r="BL368">
        <v>10.885999999999999</v>
      </c>
      <c r="BM368">
        <v>10.901999999999999</v>
      </c>
      <c r="BN368">
        <v>10.932</v>
      </c>
      <c r="BO368">
        <v>11.186</v>
      </c>
      <c r="BP368">
        <v>11.263999999999999</v>
      </c>
      <c r="BQ368">
        <v>11.388</v>
      </c>
      <c r="BR368">
        <v>11.545999999999999</v>
      </c>
      <c r="BS368" s="10">
        <f t="shared" si="10"/>
        <v>0.10382409177820252</v>
      </c>
      <c r="BT368" s="11" cm="1">
        <f t="array" aca="1" ref="BT368" ca="1">_xlfn.PERCENTILE.INC((OFFSET(E368,0,1,1,COLUMNS(E368:BR368)-1) - E368:BQ368) / E368:BQ368, 0.05) * SQRT(COUNT(E368:BR368) - 1)</f>
        <v>-0.15996286671206611</v>
      </c>
      <c r="BU368" s="10" cm="1">
        <f t="array" aca="1" ref="BU368" ca="1">_xlfn.STDEV.P((E368:BQ368 - OFFSET(E368:BQ368,0,1)) / OFFSET(E368:BQ368,0,1)) * SQRT(COUNT(E368:BR368)-1)</f>
        <v>0.10915297207902021</v>
      </c>
      <c r="BV368" s="10" cm="1">
        <f t="array" ref="BV368">-(MAX(1 - (E368:BR368 / _xlfn.SCAN(E368, E368:BR368, _xlfn.LAMBDA(_xlpm.a,_xlpm.b, MAX(_xlpm.a, _xlpm.b))))))</f>
        <v>-9.6175908221797335E-2</v>
      </c>
      <c r="BW368" s="12">
        <f t="shared" ca="1" si="11"/>
        <v>1.0011829242642045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740</v>
      </c>
      <c r="F369">
        <v>734</v>
      </c>
      <c r="G369">
        <v>730</v>
      </c>
      <c r="H369">
        <v>731</v>
      </c>
      <c r="I369">
        <v>725.5</v>
      </c>
      <c r="J369">
        <v>718.5</v>
      </c>
      <c r="K369">
        <v>721</v>
      </c>
      <c r="L369">
        <v>684</v>
      </c>
      <c r="M369">
        <v>672</v>
      </c>
      <c r="N369">
        <v>666</v>
      </c>
      <c r="O369">
        <v>660</v>
      </c>
      <c r="P369">
        <v>646.5</v>
      </c>
      <c r="Q369">
        <v>633</v>
      </c>
      <c r="R369">
        <v>642.5</v>
      </c>
      <c r="S369">
        <v>657</v>
      </c>
      <c r="T369">
        <v>645</v>
      </c>
      <c r="U369">
        <v>647</v>
      </c>
      <c r="V369">
        <v>665</v>
      </c>
      <c r="W369">
        <v>663</v>
      </c>
      <c r="X369">
        <v>652</v>
      </c>
      <c r="Y369">
        <v>657.5</v>
      </c>
      <c r="Z369">
        <v>648</v>
      </c>
      <c r="AA369">
        <v>655</v>
      </c>
      <c r="AB369">
        <v>673.5</v>
      </c>
      <c r="AC369">
        <v>666.5</v>
      </c>
      <c r="AD369">
        <v>691</v>
      </c>
      <c r="AE369">
        <v>686.5</v>
      </c>
      <c r="AF369">
        <v>658.5</v>
      </c>
      <c r="AG369">
        <v>675</v>
      </c>
      <c r="AH369">
        <v>667</v>
      </c>
      <c r="AI369">
        <v>669</v>
      </c>
      <c r="AJ369">
        <v>652.5</v>
      </c>
      <c r="AK369">
        <v>622</v>
      </c>
      <c r="AL369">
        <v>624</v>
      </c>
      <c r="AM369">
        <v>622</v>
      </c>
      <c r="AN369">
        <v>620</v>
      </c>
      <c r="AO369">
        <v>626.5</v>
      </c>
      <c r="AP369">
        <v>642.5</v>
      </c>
      <c r="AQ369">
        <v>660</v>
      </c>
      <c r="AR369">
        <v>679</v>
      </c>
      <c r="AS369">
        <v>670</v>
      </c>
      <c r="AT369">
        <v>677</v>
      </c>
      <c r="AU369">
        <v>677</v>
      </c>
      <c r="AV369">
        <v>677.5</v>
      </c>
      <c r="AW369">
        <v>680.5</v>
      </c>
      <c r="AX369">
        <v>730</v>
      </c>
      <c r="AY369">
        <v>741</v>
      </c>
      <c r="AZ369">
        <v>754</v>
      </c>
      <c r="BA369">
        <v>742.5</v>
      </c>
      <c r="BB369">
        <v>735</v>
      </c>
      <c r="BC369">
        <v>733</v>
      </c>
      <c r="BD369">
        <v>736</v>
      </c>
      <c r="BE369">
        <v>754.5</v>
      </c>
      <c r="BF369">
        <v>765.5</v>
      </c>
      <c r="BG369">
        <v>788.5</v>
      </c>
      <c r="BH369">
        <v>776</v>
      </c>
      <c r="BI369">
        <v>814</v>
      </c>
      <c r="BJ369">
        <v>792.5</v>
      </c>
      <c r="BK369">
        <v>812</v>
      </c>
      <c r="BL369">
        <v>847</v>
      </c>
      <c r="BM369">
        <v>851.5</v>
      </c>
      <c r="BN369">
        <v>860</v>
      </c>
      <c r="BO369">
        <v>890</v>
      </c>
      <c r="BP369">
        <v>900</v>
      </c>
      <c r="BQ369">
        <v>892</v>
      </c>
      <c r="BR369">
        <v>884</v>
      </c>
      <c r="BS369" s="10">
        <f t="shared" si="10"/>
        <v>0.19459459459459461</v>
      </c>
      <c r="BT369" s="11" cm="1">
        <f t="array" aca="1" ref="BT369" ca="1">_xlfn.PERCENTILE.INC((OFFSET(E369,0,1,1,COLUMNS(E369:BR369)-1) - E369:BQ369) / E369:BQ369, 0.05) * SQRT(COUNT(E369:BR369) - 1)</f>
        <v>-0.21012627343903459</v>
      </c>
      <c r="BU369" s="10" cm="1">
        <f t="array" aca="1" ref="BU369" ca="1">_xlfn.STDEV.P((E369:BQ369 - OFFSET(E369:BQ369,0,1)) / OFFSET(E369:BQ369,0,1)) * SQRT(COUNT(E369:BR369)-1)</f>
        <v>0.17639318437541152</v>
      </c>
      <c r="BV369" s="10" cm="1">
        <f t="array" ref="BV369">-(MAX(1 - (E369:BR369 / _xlfn.SCAN(E369, E369:BR369, _xlfn.LAMBDA(_xlpm.a,_xlpm.b, MAX(_xlpm.a, _xlpm.b))))))</f>
        <v>-0.16216216216216217</v>
      </c>
      <c r="BW369" s="12">
        <f t="shared" ca="1" si="11"/>
        <v>1.1341288230775946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22.2</v>
      </c>
      <c r="F370">
        <v>21.6</v>
      </c>
      <c r="G370">
        <v>21.75</v>
      </c>
      <c r="H370">
        <v>21.4</v>
      </c>
      <c r="I370">
        <v>21.4</v>
      </c>
      <c r="J370">
        <v>21.3</v>
      </c>
      <c r="K370">
        <v>21.8</v>
      </c>
      <c r="L370">
        <v>21.05</v>
      </c>
      <c r="M370">
        <v>21.35</v>
      </c>
      <c r="N370">
        <v>22.75</v>
      </c>
      <c r="O370">
        <v>21</v>
      </c>
      <c r="P370">
        <v>21.65</v>
      </c>
      <c r="Q370">
        <v>20.05</v>
      </c>
      <c r="R370">
        <v>20.65</v>
      </c>
      <c r="S370">
        <v>22.15</v>
      </c>
      <c r="T370">
        <v>21.65</v>
      </c>
      <c r="U370">
        <v>21.2</v>
      </c>
      <c r="V370">
        <v>22.65</v>
      </c>
      <c r="W370">
        <v>22.4</v>
      </c>
      <c r="X370">
        <v>22.3</v>
      </c>
      <c r="Y370">
        <v>23.9</v>
      </c>
      <c r="Z370">
        <v>24.25</v>
      </c>
      <c r="AA370">
        <v>24.5</v>
      </c>
      <c r="AB370">
        <v>24.15</v>
      </c>
      <c r="AC370">
        <v>23.25</v>
      </c>
      <c r="AD370">
        <v>23.95</v>
      </c>
      <c r="AE370">
        <v>24</v>
      </c>
      <c r="AF370">
        <v>22.5</v>
      </c>
      <c r="AG370">
        <v>24.4</v>
      </c>
      <c r="AH370">
        <v>23.55</v>
      </c>
      <c r="AI370">
        <v>24.25</v>
      </c>
      <c r="AJ370">
        <v>24.3</v>
      </c>
      <c r="AK370">
        <v>23.3</v>
      </c>
      <c r="AL370">
        <v>23.65</v>
      </c>
      <c r="AM370">
        <v>24.35</v>
      </c>
      <c r="AN370">
        <v>23.15</v>
      </c>
      <c r="AO370">
        <v>22.8</v>
      </c>
      <c r="AP370">
        <v>24.3</v>
      </c>
      <c r="AQ370">
        <v>26.25</v>
      </c>
      <c r="AR370">
        <v>26.05</v>
      </c>
      <c r="AS370">
        <v>25.35</v>
      </c>
      <c r="AT370">
        <v>26.25</v>
      </c>
      <c r="AU370">
        <v>26.25</v>
      </c>
      <c r="AV370">
        <v>25.3</v>
      </c>
      <c r="AW370">
        <v>25.25</v>
      </c>
      <c r="AX370">
        <v>23.7</v>
      </c>
      <c r="AY370">
        <v>23.1</v>
      </c>
      <c r="AZ370">
        <v>22</v>
      </c>
      <c r="BA370">
        <v>21.25</v>
      </c>
      <c r="BB370">
        <v>21</v>
      </c>
      <c r="BC370">
        <v>21.6</v>
      </c>
      <c r="BD370">
        <v>21.55</v>
      </c>
      <c r="BE370">
        <v>21.9</v>
      </c>
      <c r="BF370">
        <v>22.55</v>
      </c>
      <c r="BG370">
        <v>23.35</v>
      </c>
      <c r="BH370">
        <v>23.35</v>
      </c>
      <c r="BI370">
        <v>23.1</v>
      </c>
      <c r="BJ370">
        <v>23.15</v>
      </c>
      <c r="BK370">
        <v>23.15</v>
      </c>
      <c r="BL370">
        <v>23.7</v>
      </c>
      <c r="BM370">
        <v>23.4</v>
      </c>
      <c r="BN370">
        <v>23.15</v>
      </c>
      <c r="BO370">
        <v>24.3</v>
      </c>
      <c r="BP370">
        <v>23.85</v>
      </c>
      <c r="BQ370">
        <v>23.75</v>
      </c>
      <c r="BR370">
        <v>23.75</v>
      </c>
      <c r="BS370" s="10">
        <f t="shared" si="10"/>
        <v>6.9819819819819856E-2</v>
      </c>
      <c r="BT370" s="11" cm="1">
        <f t="array" aca="1" ref="BT370" ca="1">_xlfn.PERCENTILE.INC((OFFSET(E370,0,1,1,COLUMNS(E370:BR370)-1) - E370:BQ370) / E370:BQ370, 0.05) * SQRT(COUNT(E370:BR370) - 1)</f>
        <v>-0.47539242874225435</v>
      </c>
      <c r="BU370" s="10" cm="1">
        <f t="array" aca="1" ref="BU370" ca="1">_xlfn.STDEV.P((E370:BQ370 - OFFSET(E370:BQ370,0,1)) / OFFSET(E370:BQ370,0,1)) * SQRT(COUNT(E370:BR370)-1)</f>
        <v>0.29281512916490399</v>
      </c>
      <c r="BV370" s="10" cm="1">
        <f t="array" ref="BV370">-(MAX(1 - (E370:BR370 / _xlfn.SCAN(E370, E370:BR370, _xlfn.LAMBDA(_xlpm.a,_xlpm.b, MAX(_xlpm.a, _xlpm.b))))))</f>
        <v>-0.19999999999999996</v>
      </c>
      <c r="BW370" s="12">
        <f t="shared" ca="1" si="11"/>
        <v>0.25708309551664538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0.85</v>
      </c>
      <c r="F371">
        <v>0.85</v>
      </c>
      <c r="G371">
        <v>0.81</v>
      </c>
      <c r="H371">
        <v>0.85</v>
      </c>
      <c r="I371">
        <v>0.85</v>
      </c>
      <c r="J371">
        <v>0.84</v>
      </c>
      <c r="K371">
        <v>0.81</v>
      </c>
      <c r="L371">
        <v>0.81</v>
      </c>
      <c r="M371">
        <v>0.8</v>
      </c>
      <c r="N371">
        <v>0.8</v>
      </c>
      <c r="O371">
        <v>0.85</v>
      </c>
      <c r="P371">
        <v>0.84</v>
      </c>
      <c r="Q371">
        <v>0.81</v>
      </c>
      <c r="R371">
        <v>1.46</v>
      </c>
      <c r="S371">
        <v>1.28</v>
      </c>
      <c r="T371">
        <v>1.1499999999999999</v>
      </c>
      <c r="U371">
        <v>1.25</v>
      </c>
      <c r="V371">
        <v>1.32</v>
      </c>
      <c r="W371">
        <v>1.26</v>
      </c>
      <c r="X371">
        <v>1.19</v>
      </c>
      <c r="Y371">
        <v>1.1399999999999999</v>
      </c>
      <c r="Z371">
        <v>1.2</v>
      </c>
      <c r="AA371">
        <v>1.24</v>
      </c>
      <c r="AB371">
        <v>1.2</v>
      </c>
      <c r="AC371">
        <v>1.2</v>
      </c>
      <c r="AD371">
        <v>1.22</v>
      </c>
      <c r="AE371">
        <v>1.18</v>
      </c>
      <c r="AF371">
        <v>1.25</v>
      </c>
      <c r="AG371">
        <v>1.2</v>
      </c>
      <c r="AH371">
        <v>1.22</v>
      </c>
      <c r="AI371">
        <v>1.2</v>
      </c>
      <c r="AJ371">
        <v>1.2</v>
      </c>
      <c r="AK371">
        <v>1.17</v>
      </c>
      <c r="AL371">
        <v>1.1599999999999999</v>
      </c>
      <c r="AM371">
        <v>1.1599999999999999</v>
      </c>
      <c r="AN371">
        <v>1.1499999999999999</v>
      </c>
      <c r="AO371">
        <v>1.1499999999999999</v>
      </c>
      <c r="AP371">
        <v>1.1499999999999999</v>
      </c>
      <c r="AQ371">
        <v>1.1000000000000001</v>
      </c>
      <c r="AR371">
        <v>1.1000000000000001</v>
      </c>
      <c r="AS371">
        <v>1.07</v>
      </c>
      <c r="AT371">
        <v>1.05</v>
      </c>
      <c r="AU371">
        <v>1.07</v>
      </c>
      <c r="AV371">
        <v>1.19</v>
      </c>
      <c r="AW371">
        <v>1.24</v>
      </c>
      <c r="AX371">
        <v>1.32</v>
      </c>
      <c r="AY371">
        <v>1.35</v>
      </c>
      <c r="AZ371">
        <v>1.38</v>
      </c>
      <c r="BA371">
        <v>1.41</v>
      </c>
      <c r="BB371">
        <v>1.32</v>
      </c>
      <c r="BC371">
        <v>1.24</v>
      </c>
      <c r="BD371">
        <v>1.21</v>
      </c>
      <c r="BE371">
        <v>1.23</v>
      </c>
      <c r="BF371">
        <v>1.28</v>
      </c>
      <c r="BG371">
        <v>1.25</v>
      </c>
      <c r="BH371">
        <v>1.27</v>
      </c>
      <c r="BI371">
        <v>1.3</v>
      </c>
      <c r="BJ371">
        <v>1.27</v>
      </c>
      <c r="BK371">
        <v>1.26</v>
      </c>
      <c r="BL371">
        <v>1.25</v>
      </c>
      <c r="BM371">
        <v>1.23</v>
      </c>
      <c r="BN371">
        <v>1.24</v>
      </c>
      <c r="BO371">
        <v>1.27</v>
      </c>
      <c r="BP371">
        <v>1.28</v>
      </c>
      <c r="BQ371">
        <v>1.27</v>
      </c>
      <c r="BR371">
        <v>1.25</v>
      </c>
      <c r="BS371" s="10">
        <f t="shared" si="10"/>
        <v>0.4705882352941177</v>
      </c>
      <c r="BT371" s="11" cm="1">
        <f t="array" aca="1" ref="BT371" ca="1">_xlfn.PERCENTILE.INC((OFFSET(E371,0,1,1,COLUMNS(E371:BR371)-1) - E371:BQ371) / E371:BQ371, 0.05) * SQRT(COUNT(E371:BR371) - 1)</f>
        <v>-0.48047798701981292</v>
      </c>
      <c r="BU371" s="10" cm="1">
        <f t="array" aca="1" ref="BU371" ca="1">_xlfn.STDEV.P((E371:BQ371 - OFFSET(E371:BQ371,0,1)) / OFFSET(E371:BQ371,0,1)) * SQRT(COUNT(E371:BR371)-1)</f>
        <v>0.55285305495492909</v>
      </c>
      <c r="BV371" s="10" cm="1">
        <f t="array" ref="BV371">-(MAX(1 - (E371:BR371 / _xlfn.SCAN(E371, E371:BR371, _xlfn.LAMBDA(_xlpm.a,_xlpm.b, MAX(_xlpm.a, _xlpm.b))))))</f>
        <v>-0.28082191780821908</v>
      </c>
      <c r="BW371" s="12">
        <f t="shared" ca="1" si="11"/>
        <v>0.86107190876050599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1780.5</v>
      </c>
      <c r="F372">
        <v>1797.5</v>
      </c>
      <c r="G372">
        <v>1855.5</v>
      </c>
      <c r="H372">
        <v>1869.5</v>
      </c>
      <c r="I372">
        <v>1807.5</v>
      </c>
      <c r="J372">
        <v>1820.5</v>
      </c>
      <c r="K372">
        <v>1870</v>
      </c>
      <c r="L372">
        <v>1865</v>
      </c>
      <c r="M372">
        <v>1869.5</v>
      </c>
      <c r="N372">
        <v>1872</v>
      </c>
      <c r="O372">
        <v>1829.5</v>
      </c>
      <c r="P372">
        <v>1821</v>
      </c>
      <c r="Q372">
        <v>1767</v>
      </c>
      <c r="R372">
        <v>1746.5</v>
      </c>
      <c r="S372">
        <v>1792</v>
      </c>
      <c r="T372">
        <v>1851</v>
      </c>
      <c r="U372">
        <v>1848.5</v>
      </c>
      <c r="V372">
        <v>1852.5</v>
      </c>
      <c r="W372">
        <v>1834.5</v>
      </c>
      <c r="X372">
        <v>1816</v>
      </c>
      <c r="Y372">
        <v>1824</v>
      </c>
      <c r="Z372">
        <v>1816.5</v>
      </c>
      <c r="AA372">
        <v>1819.5</v>
      </c>
      <c r="AB372">
        <v>1802.5</v>
      </c>
      <c r="AC372">
        <v>1912.5</v>
      </c>
      <c r="AD372">
        <v>1936.5</v>
      </c>
      <c r="AE372">
        <v>1929</v>
      </c>
      <c r="AF372">
        <v>1933</v>
      </c>
      <c r="AG372">
        <v>1971.5</v>
      </c>
      <c r="AH372">
        <v>1965.5</v>
      </c>
      <c r="AI372">
        <v>1942.5</v>
      </c>
      <c r="AJ372">
        <v>1960</v>
      </c>
      <c r="AK372">
        <v>1904.5</v>
      </c>
      <c r="AL372">
        <v>1885</v>
      </c>
      <c r="AM372">
        <v>1857</v>
      </c>
      <c r="AN372">
        <v>1843.5</v>
      </c>
      <c r="AO372">
        <v>1849</v>
      </c>
      <c r="AP372">
        <v>1863.5</v>
      </c>
      <c r="AQ372">
        <v>1871.5</v>
      </c>
      <c r="AR372">
        <v>1915</v>
      </c>
      <c r="AS372">
        <v>1915</v>
      </c>
      <c r="AT372">
        <v>1909.5</v>
      </c>
      <c r="AU372">
        <v>1909.5</v>
      </c>
      <c r="AV372">
        <v>1933</v>
      </c>
      <c r="AW372">
        <v>1978</v>
      </c>
      <c r="AX372">
        <v>1948.5</v>
      </c>
      <c r="AY372">
        <v>1943</v>
      </c>
      <c r="AZ372">
        <v>1948.5</v>
      </c>
      <c r="BA372">
        <v>1949.5</v>
      </c>
      <c r="BB372">
        <v>1910</v>
      </c>
      <c r="BC372">
        <v>1921.5</v>
      </c>
      <c r="BD372">
        <v>1926.5</v>
      </c>
      <c r="BE372">
        <v>1905</v>
      </c>
      <c r="BF372">
        <v>1943.5</v>
      </c>
      <c r="BG372">
        <v>1889</v>
      </c>
      <c r="BH372">
        <v>1928.5</v>
      </c>
      <c r="BI372">
        <v>1956</v>
      </c>
      <c r="BJ372">
        <v>1915.5</v>
      </c>
      <c r="BK372">
        <v>2261</v>
      </c>
      <c r="BL372">
        <v>2377</v>
      </c>
      <c r="BM372">
        <v>2262</v>
      </c>
      <c r="BN372">
        <v>2210</v>
      </c>
      <c r="BO372">
        <v>2223</v>
      </c>
      <c r="BP372">
        <v>2151</v>
      </c>
      <c r="BQ372">
        <v>2165</v>
      </c>
      <c r="BR372">
        <v>2130</v>
      </c>
      <c r="BS372" s="10">
        <f t="shared" si="10"/>
        <v>0.19629317607413649</v>
      </c>
      <c r="BT372" s="11" cm="1">
        <f t="array" aca="1" ref="BT372" ca="1">_xlfn.PERCENTILE.INC((OFFSET(E372,0,1,1,COLUMNS(E372:BR372)-1) - E372:BQ372) / E372:BQ372, 0.05) * SQRT(COUNT(E372:BR372) - 1)</f>
        <v>-0.23692149137502047</v>
      </c>
      <c r="BU372" s="10" cm="1">
        <f t="array" aca="1" ref="BU372" ca="1">_xlfn.STDEV.P((E372:BQ372 - OFFSET(E372:BQ372,0,1)) / OFFSET(E372:BQ372,0,1)) * SQRT(COUNT(E372:BR372)-1)</f>
        <v>0.21541147262838636</v>
      </c>
      <c r="BV372" s="10" cm="1">
        <f t="array" ref="BV372">-(MAX(1 - (E372:BR372 / _xlfn.SCAN(E372, E372:BR372, _xlfn.LAMBDA(_xlpm.a,_xlpm.b, MAX(_xlpm.a, _xlpm.b))))))</f>
        <v>-0.10391249474127051</v>
      </c>
      <c r="BW372" s="12">
        <f t="shared" ca="1" si="11"/>
        <v>0.93658510204878587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198</v>
      </c>
      <c r="F373">
        <v>201</v>
      </c>
      <c r="G373">
        <v>200.8</v>
      </c>
      <c r="H373">
        <v>203.2</v>
      </c>
      <c r="I373">
        <v>204.4</v>
      </c>
      <c r="J373">
        <v>205.4</v>
      </c>
      <c r="K373">
        <v>210.4</v>
      </c>
      <c r="L373">
        <v>213.4</v>
      </c>
      <c r="M373">
        <v>213</v>
      </c>
      <c r="N373">
        <v>208.8</v>
      </c>
      <c r="O373">
        <v>204</v>
      </c>
      <c r="P373">
        <v>205</v>
      </c>
      <c r="Q373">
        <v>203</v>
      </c>
      <c r="R373">
        <v>203.6</v>
      </c>
      <c r="S373">
        <v>204.8</v>
      </c>
      <c r="T373">
        <v>205</v>
      </c>
      <c r="U373">
        <v>206.2</v>
      </c>
      <c r="V373">
        <v>207.4</v>
      </c>
      <c r="W373">
        <v>207</v>
      </c>
      <c r="X373">
        <v>211.4</v>
      </c>
      <c r="Y373">
        <v>211.2</v>
      </c>
      <c r="Z373">
        <v>215.4</v>
      </c>
      <c r="AA373">
        <v>218.4</v>
      </c>
      <c r="AB373">
        <v>218.6</v>
      </c>
      <c r="AC373">
        <v>221</v>
      </c>
      <c r="AD373">
        <v>222.8</v>
      </c>
      <c r="AE373">
        <v>219.4</v>
      </c>
      <c r="AF373">
        <v>220.2</v>
      </c>
      <c r="AG373">
        <v>220.8</v>
      </c>
      <c r="AH373">
        <v>224.6</v>
      </c>
      <c r="AI373">
        <v>225.6</v>
      </c>
      <c r="AJ373">
        <v>229</v>
      </c>
      <c r="AK373">
        <v>229.4</v>
      </c>
      <c r="AL373">
        <v>226.2</v>
      </c>
      <c r="AM373">
        <v>226.2</v>
      </c>
      <c r="AN373">
        <v>222.4</v>
      </c>
      <c r="AO373">
        <v>220.4</v>
      </c>
      <c r="AP373">
        <v>218.6</v>
      </c>
      <c r="AQ373">
        <v>214.4</v>
      </c>
      <c r="AR373">
        <v>212</v>
      </c>
      <c r="AS373">
        <v>214.2</v>
      </c>
      <c r="AT373">
        <v>224</v>
      </c>
      <c r="AU373">
        <v>202.4</v>
      </c>
      <c r="AV373">
        <v>196.9</v>
      </c>
      <c r="AW373">
        <v>205</v>
      </c>
      <c r="AX373">
        <v>206.2</v>
      </c>
      <c r="AY373">
        <v>207.4</v>
      </c>
      <c r="AZ373">
        <v>206</v>
      </c>
      <c r="BA373">
        <v>206</v>
      </c>
      <c r="BB373">
        <v>205</v>
      </c>
      <c r="BC373">
        <v>199.5</v>
      </c>
      <c r="BD373">
        <v>197</v>
      </c>
      <c r="BE373">
        <v>193.5</v>
      </c>
      <c r="BF373">
        <v>192.6</v>
      </c>
      <c r="BG373">
        <v>192.3</v>
      </c>
      <c r="BH373">
        <v>193.6</v>
      </c>
      <c r="BI373">
        <v>189.2</v>
      </c>
      <c r="BJ373">
        <v>188</v>
      </c>
      <c r="BK373">
        <v>189.6</v>
      </c>
      <c r="BL373">
        <v>190</v>
      </c>
      <c r="BM373">
        <v>193.7</v>
      </c>
      <c r="BN373">
        <v>190.7</v>
      </c>
      <c r="BO373">
        <v>190.6</v>
      </c>
      <c r="BP373">
        <v>185.6</v>
      </c>
      <c r="BQ373">
        <v>184.2</v>
      </c>
      <c r="BR373">
        <v>187.5</v>
      </c>
      <c r="BS373" s="10">
        <f t="shared" si="10"/>
        <v>-5.3030303030303032E-2</v>
      </c>
      <c r="BT373" s="11" cm="1">
        <f t="array" aca="1" ref="BT373" ca="1">_xlfn.PERCENTILE.INC((OFFSET(E373,0,1,1,COLUMNS(E373:BR373)-1) - E373:BQ373) / E373:BQ373, 0.05) * SQRT(COUNT(E373:BR373) - 1)</f>
        <v>-0.20626528609823652</v>
      </c>
      <c r="BU373" s="10" cm="1">
        <f t="array" aca="1" ref="BU373" ca="1">_xlfn.STDEV.P((E373:BQ373 - OFFSET(E373:BQ373,0,1)) / OFFSET(E373:BQ373,0,1)) * SQRT(COUNT(E373:BR373)-1)</f>
        <v>0.15815324452468685</v>
      </c>
      <c r="BV373" s="10" cm="1">
        <f t="array" ref="BV373">-(MAX(1 - (E373:BR373 / _xlfn.SCAN(E373, E373:BR373, _xlfn.LAMBDA(_xlpm.a,_xlpm.b, MAX(_xlpm.a, _xlpm.b))))))</f>
        <v>-0.1970357454228423</v>
      </c>
      <c r="BW373" s="12">
        <f t="shared" ca="1" si="11"/>
        <v>-0.30079878015324091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91.2</v>
      </c>
      <c r="F374">
        <v>90.85</v>
      </c>
      <c r="G374">
        <v>91.2</v>
      </c>
      <c r="H374">
        <v>91.95</v>
      </c>
      <c r="I374">
        <v>92.2</v>
      </c>
      <c r="J374">
        <v>90.55</v>
      </c>
      <c r="K374">
        <v>90.1</v>
      </c>
      <c r="L374">
        <v>91.25</v>
      </c>
      <c r="M374">
        <v>91.4</v>
      </c>
      <c r="N374">
        <v>90</v>
      </c>
      <c r="O374">
        <v>89.95</v>
      </c>
      <c r="P374">
        <v>89.65</v>
      </c>
      <c r="Q374">
        <v>89.2</v>
      </c>
      <c r="R374">
        <v>88.8</v>
      </c>
      <c r="S374">
        <v>88.55</v>
      </c>
      <c r="T374">
        <v>90.7</v>
      </c>
      <c r="U374">
        <v>90.8</v>
      </c>
      <c r="V374">
        <v>89.6</v>
      </c>
      <c r="W374">
        <v>89.55</v>
      </c>
      <c r="X374">
        <v>89.3</v>
      </c>
      <c r="Y374">
        <v>89.05</v>
      </c>
      <c r="Z374">
        <v>93.8</v>
      </c>
      <c r="AA374">
        <v>92.85</v>
      </c>
      <c r="AB374">
        <v>91.1</v>
      </c>
      <c r="AC374">
        <v>92.45</v>
      </c>
      <c r="AD374">
        <v>92.65</v>
      </c>
      <c r="AE374">
        <v>92.95</v>
      </c>
      <c r="AF374">
        <v>92.7</v>
      </c>
      <c r="AG374">
        <v>93.65</v>
      </c>
      <c r="AH374">
        <v>94.95</v>
      </c>
      <c r="AI374">
        <v>94.1</v>
      </c>
      <c r="AJ374">
        <v>94.35</v>
      </c>
      <c r="AK374">
        <v>94.4</v>
      </c>
      <c r="AL374">
        <v>97</v>
      </c>
      <c r="AM374">
        <v>98.25</v>
      </c>
      <c r="AN374">
        <v>98.65</v>
      </c>
      <c r="AO374">
        <v>98.9</v>
      </c>
      <c r="AP374">
        <v>99</v>
      </c>
      <c r="AQ374">
        <v>98.75</v>
      </c>
      <c r="AR374">
        <v>98.2</v>
      </c>
      <c r="AS374">
        <v>98.55</v>
      </c>
      <c r="AT374">
        <v>98.2</v>
      </c>
      <c r="AU374">
        <v>98.6</v>
      </c>
      <c r="AV374">
        <v>98.25</v>
      </c>
      <c r="AW374">
        <v>100.2</v>
      </c>
      <c r="AX374">
        <v>102.2</v>
      </c>
      <c r="AY374">
        <v>102.7</v>
      </c>
      <c r="AZ374">
        <v>103</v>
      </c>
      <c r="BA374">
        <v>102.3</v>
      </c>
      <c r="BB374">
        <v>101.7</v>
      </c>
      <c r="BC374">
        <v>103</v>
      </c>
      <c r="BD374">
        <v>102.2</v>
      </c>
      <c r="BE374">
        <v>101.4</v>
      </c>
      <c r="BF374">
        <v>101.5</v>
      </c>
      <c r="BG374">
        <v>103.1</v>
      </c>
      <c r="BH374">
        <v>105.3</v>
      </c>
      <c r="BI374">
        <v>103.2</v>
      </c>
      <c r="BJ374">
        <v>101.2</v>
      </c>
      <c r="BK374">
        <v>100.9</v>
      </c>
      <c r="BL374">
        <v>101</v>
      </c>
      <c r="BM374">
        <v>101.5</v>
      </c>
      <c r="BN374">
        <v>100.5</v>
      </c>
      <c r="BO374">
        <v>98.9</v>
      </c>
      <c r="BP374">
        <v>97.15</v>
      </c>
      <c r="BQ374">
        <v>97.8</v>
      </c>
      <c r="BR374">
        <v>97.7</v>
      </c>
      <c r="BS374" s="10">
        <f t="shared" si="10"/>
        <v>7.1271929824561403E-2</v>
      </c>
      <c r="BT374" s="11" cm="1">
        <f t="array" aca="1" ref="BT374" ca="1">_xlfn.PERCENTILE.INC((OFFSET(E374,0,1,1,COLUMNS(E374:BR374)-1) - E374:BQ374) / E374:BQ374, 0.05) * SQRT(COUNT(E374:BR374) - 1)</f>
        <v>-0.14395669962455523</v>
      </c>
      <c r="BU374" s="10" cm="1">
        <f t="array" aca="1" ref="BU374" ca="1">_xlfn.STDEV.P((E374:BQ374 - OFFSET(E374:BQ374,0,1)) / OFFSET(E374:BQ374,0,1)) * SQRT(COUNT(E374:BR374)-1)</f>
        <v>9.8386719405501019E-2</v>
      </c>
      <c r="BV374" s="10" cm="1">
        <f t="array" ref="BV374">-(MAX(1 - (E374:BR374 / _xlfn.SCAN(E374, E374:BR374, _xlfn.LAMBDA(_xlpm.a,_xlpm.b, MAX(_xlpm.a, _xlpm.b))))))</f>
        <v>-7.7397910731244024E-2</v>
      </c>
      <c r="BW374" s="12">
        <f t="shared" ca="1" si="11"/>
        <v>0.77988096653897854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9.8219999999999992</v>
      </c>
      <c r="F375">
        <v>9.8740000000000006</v>
      </c>
      <c r="G375">
        <v>9.92</v>
      </c>
      <c r="H375">
        <v>9.9390000000000001</v>
      </c>
      <c r="I375">
        <v>10.192</v>
      </c>
      <c r="J375">
        <v>10.086</v>
      </c>
      <c r="K375">
        <v>10.128</v>
      </c>
      <c r="L375">
        <v>10.210000000000001</v>
      </c>
      <c r="M375">
        <v>10.183999999999999</v>
      </c>
      <c r="N375">
        <v>10.186</v>
      </c>
      <c r="O375">
        <v>10.294</v>
      </c>
      <c r="P375">
        <v>10.414</v>
      </c>
      <c r="Q375">
        <v>10.183999999999999</v>
      </c>
      <c r="R375">
        <v>10.164</v>
      </c>
      <c r="S375">
        <v>10.33</v>
      </c>
      <c r="T375">
        <v>10.27</v>
      </c>
      <c r="U375">
        <v>10.366</v>
      </c>
      <c r="V375">
        <v>10.35</v>
      </c>
      <c r="W375">
        <v>10.372</v>
      </c>
      <c r="X375">
        <v>10.423999999999999</v>
      </c>
      <c r="Y375">
        <v>10.454000000000001</v>
      </c>
      <c r="Z375">
        <v>10.372</v>
      </c>
      <c r="AA375">
        <v>10.446</v>
      </c>
      <c r="AB375">
        <v>10.506</v>
      </c>
      <c r="AC375">
        <v>10.38</v>
      </c>
      <c r="AD375">
        <v>10.428000000000001</v>
      </c>
      <c r="AE375">
        <v>10.44</v>
      </c>
      <c r="AF375">
        <v>10.53</v>
      </c>
      <c r="AG375">
        <v>10.635999999999999</v>
      </c>
      <c r="AH375">
        <v>10.686</v>
      </c>
      <c r="AI375">
        <v>10.73</v>
      </c>
      <c r="AJ375">
        <v>10.795999999999999</v>
      </c>
      <c r="AK375">
        <v>10.95</v>
      </c>
      <c r="AL375">
        <v>11.048</v>
      </c>
      <c r="AM375">
        <v>11.198</v>
      </c>
      <c r="AN375">
        <v>11.272</v>
      </c>
      <c r="AO375">
        <v>11.295999999999999</v>
      </c>
      <c r="AP375">
        <v>11.38</v>
      </c>
      <c r="AQ375">
        <v>11.17</v>
      </c>
      <c r="AR375">
        <v>11.148</v>
      </c>
      <c r="AS375">
        <v>11.087999999999999</v>
      </c>
      <c r="AT375">
        <v>11.064</v>
      </c>
      <c r="AU375">
        <v>11.114000000000001</v>
      </c>
      <c r="AV375">
        <v>11.178000000000001</v>
      </c>
      <c r="AW375">
        <v>11.208</v>
      </c>
      <c r="AX375">
        <v>11.144</v>
      </c>
      <c r="AY375">
        <v>11.122</v>
      </c>
      <c r="AZ375">
        <v>11.098000000000001</v>
      </c>
      <c r="BA375">
        <v>11.007999999999999</v>
      </c>
      <c r="BB375">
        <v>11.087999999999999</v>
      </c>
      <c r="BC375">
        <v>11.108000000000001</v>
      </c>
      <c r="BD375">
        <v>10.98</v>
      </c>
      <c r="BE375">
        <v>11.128</v>
      </c>
      <c r="BF375">
        <v>11.222</v>
      </c>
      <c r="BG375">
        <v>11.045999999999999</v>
      </c>
      <c r="BH375">
        <v>10.968</v>
      </c>
      <c r="BI375">
        <v>10.852</v>
      </c>
      <c r="BJ375">
        <v>10.82</v>
      </c>
      <c r="BK375">
        <v>10.928000000000001</v>
      </c>
      <c r="BL375">
        <v>10.97</v>
      </c>
      <c r="BM375">
        <v>11.02</v>
      </c>
      <c r="BN375">
        <v>10.928000000000001</v>
      </c>
      <c r="BO375">
        <v>10.9</v>
      </c>
      <c r="BP375">
        <v>10.818</v>
      </c>
      <c r="BQ375">
        <v>10.714</v>
      </c>
      <c r="BR375">
        <v>10.568</v>
      </c>
      <c r="BS375" s="10">
        <f t="shared" si="10"/>
        <v>7.5951944614131586E-2</v>
      </c>
      <c r="BT375" s="11" cm="1">
        <f t="array" aca="1" ref="BT375" ca="1">_xlfn.PERCENTILE.INC((OFFSET(E375,0,1,1,COLUMNS(E375:BR375)-1) - E375:BQ375) / E375:BQ375, 0.05) * SQRT(COUNT(E375:BR375) - 1)</f>
        <v>-0.10723007101205609</v>
      </c>
      <c r="BU375" s="10" cm="1">
        <f t="array" aca="1" ref="BU375" ca="1">_xlfn.STDEV.P((E375:BQ375 - OFFSET(E375:BQ375,0,1)) / OFFSET(E375:BQ375,0,1)) * SQRT(COUNT(E375:BR375)-1)</f>
        <v>7.1176990026244766E-2</v>
      </c>
      <c r="BV375" s="10" cm="1">
        <f t="array" ref="BV375">-(MAX(1 - (E375:BR375 / _xlfn.SCAN(E375, E375:BR375, _xlfn.LAMBDA(_xlpm.a,_xlpm.b, MAX(_xlpm.a, _xlpm.b))))))</f>
        <v>-7.1353251318101996E-2</v>
      </c>
      <c r="BW375" s="12">
        <f t="shared" ca="1" si="11"/>
        <v>1.1437677342651562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193.9</v>
      </c>
      <c r="F376">
        <v>195.95</v>
      </c>
      <c r="G376">
        <v>195.85</v>
      </c>
      <c r="H376">
        <v>196.5</v>
      </c>
      <c r="I376">
        <v>203.5</v>
      </c>
      <c r="J376">
        <v>202.8</v>
      </c>
      <c r="K376">
        <v>203.8</v>
      </c>
      <c r="L376">
        <v>205.9</v>
      </c>
      <c r="M376">
        <v>207.4</v>
      </c>
      <c r="N376">
        <v>206</v>
      </c>
      <c r="O376">
        <v>206.5</v>
      </c>
      <c r="P376">
        <v>203</v>
      </c>
      <c r="Q376">
        <v>199.25</v>
      </c>
      <c r="R376">
        <v>199.85</v>
      </c>
      <c r="S376">
        <v>197.9</v>
      </c>
      <c r="T376">
        <v>201.4</v>
      </c>
      <c r="U376">
        <v>204.6</v>
      </c>
      <c r="V376">
        <v>201.1</v>
      </c>
      <c r="W376">
        <v>200.7</v>
      </c>
      <c r="X376">
        <v>203.7</v>
      </c>
      <c r="Y376">
        <v>203.6</v>
      </c>
      <c r="Z376">
        <v>201</v>
      </c>
      <c r="AA376">
        <v>201.2</v>
      </c>
      <c r="AB376">
        <v>199.8</v>
      </c>
      <c r="AC376">
        <v>201.6</v>
      </c>
      <c r="AD376">
        <v>200.4</v>
      </c>
      <c r="AE376">
        <v>200</v>
      </c>
      <c r="AF376">
        <v>197.45</v>
      </c>
      <c r="AG376">
        <v>196.9</v>
      </c>
      <c r="AH376">
        <v>199.8</v>
      </c>
      <c r="AI376">
        <v>200.2</v>
      </c>
      <c r="AJ376">
        <v>198.25</v>
      </c>
      <c r="AK376">
        <v>195.6</v>
      </c>
      <c r="AL376">
        <v>194.05</v>
      </c>
      <c r="AM376">
        <v>191.65</v>
      </c>
      <c r="AN376">
        <v>185</v>
      </c>
      <c r="AO376">
        <v>185.9</v>
      </c>
      <c r="AP376">
        <v>188.05</v>
      </c>
      <c r="AQ376">
        <v>190.3</v>
      </c>
      <c r="AR376">
        <v>192.05</v>
      </c>
      <c r="AS376">
        <v>191.4</v>
      </c>
      <c r="AT376">
        <v>193.5</v>
      </c>
      <c r="AU376">
        <v>194.05</v>
      </c>
      <c r="AV376">
        <v>189.35</v>
      </c>
      <c r="AW376">
        <v>190.15</v>
      </c>
      <c r="AX376">
        <v>194.75</v>
      </c>
      <c r="AY376">
        <v>192.15</v>
      </c>
      <c r="AZ376">
        <v>194.75</v>
      </c>
      <c r="BA376">
        <v>195.3</v>
      </c>
      <c r="BB376">
        <v>191.4</v>
      </c>
      <c r="BC376">
        <v>191.65</v>
      </c>
      <c r="BD376">
        <v>194.25</v>
      </c>
      <c r="BE376">
        <v>191.2</v>
      </c>
      <c r="BF376">
        <v>194.35</v>
      </c>
      <c r="BG376">
        <v>192.65</v>
      </c>
      <c r="BH376">
        <v>191.65</v>
      </c>
      <c r="BI376">
        <v>187.5</v>
      </c>
      <c r="BJ376">
        <v>181.9</v>
      </c>
      <c r="BK376">
        <v>180.5</v>
      </c>
      <c r="BL376">
        <v>184.4</v>
      </c>
      <c r="BM376">
        <v>184.2</v>
      </c>
      <c r="BN376">
        <v>183.15</v>
      </c>
      <c r="BO376">
        <v>183.05</v>
      </c>
      <c r="BP376">
        <v>177.45</v>
      </c>
      <c r="BQ376">
        <v>178.05</v>
      </c>
      <c r="BR376">
        <v>182</v>
      </c>
      <c r="BS376" s="10">
        <f t="shared" si="10"/>
        <v>-6.1371841155234683E-2</v>
      </c>
      <c r="BT376" s="11" cm="1">
        <f t="array" aca="1" ref="BT376" ca="1">_xlfn.PERCENTILE.INC((OFFSET(E376,0,1,1,COLUMNS(E376:BR376)-1) - E376:BQ376) / E376:BQ376, 0.05) * SQRT(COUNT(E376:BR376) - 1)</f>
        <v>-0.19113404662119762</v>
      </c>
      <c r="BU376" s="10" cm="1">
        <f t="array" aca="1" ref="BU376" ca="1">_xlfn.STDEV.P((E376:BQ376 - OFFSET(E376:BQ376,0,1)) / OFFSET(E376:BQ376,0,1)) * SQRT(COUNT(E376:BR376)-1)</f>
        <v>0.11212735085946576</v>
      </c>
      <c r="BV376" s="10" cm="1">
        <f t="array" ref="BV376">-(MAX(1 - (E376:BR376 / _xlfn.SCAN(E376, E376:BR376, _xlfn.LAMBDA(_xlpm.a,_xlpm.b, MAX(_xlpm.a, _xlpm.b))))))</f>
        <v>-0.14440694310511093</v>
      </c>
      <c r="BW376" s="12">
        <f t="shared" ca="1" si="11"/>
        <v>-0.49866371341738031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185</v>
      </c>
      <c r="F377">
        <v>184.42</v>
      </c>
      <c r="G377">
        <v>184.4</v>
      </c>
      <c r="H377">
        <v>183</v>
      </c>
      <c r="I377">
        <v>178.46</v>
      </c>
      <c r="J377">
        <v>176.06</v>
      </c>
      <c r="K377">
        <v>177.66</v>
      </c>
      <c r="L377">
        <v>178.34</v>
      </c>
      <c r="M377">
        <v>178.28</v>
      </c>
      <c r="N377">
        <v>180.3</v>
      </c>
      <c r="O377">
        <v>174.72</v>
      </c>
      <c r="P377">
        <v>173.42</v>
      </c>
      <c r="Q377">
        <v>167.94</v>
      </c>
      <c r="R377">
        <v>170.58</v>
      </c>
      <c r="S377">
        <v>174.6</v>
      </c>
      <c r="T377">
        <v>173.58</v>
      </c>
      <c r="U377">
        <v>172.56</v>
      </c>
      <c r="V377">
        <v>177.86</v>
      </c>
      <c r="W377">
        <v>176.1</v>
      </c>
      <c r="X377">
        <v>172.42</v>
      </c>
      <c r="Y377">
        <v>175.06</v>
      </c>
      <c r="Z377">
        <v>172.44</v>
      </c>
      <c r="AA377">
        <v>176.6</v>
      </c>
      <c r="AB377">
        <v>176.32</v>
      </c>
      <c r="AC377">
        <v>177.12</v>
      </c>
      <c r="AD377">
        <v>177.4</v>
      </c>
      <c r="AE377">
        <v>180.26</v>
      </c>
      <c r="AF377">
        <v>180.28</v>
      </c>
      <c r="AG377">
        <v>182</v>
      </c>
      <c r="AH377">
        <v>183.16</v>
      </c>
      <c r="AI377">
        <v>186</v>
      </c>
      <c r="AJ377">
        <v>186.6</v>
      </c>
      <c r="AK377">
        <v>184.26</v>
      </c>
      <c r="AL377">
        <v>188.82</v>
      </c>
      <c r="AM377">
        <v>188.32</v>
      </c>
      <c r="AN377">
        <v>180.86</v>
      </c>
      <c r="AO377">
        <v>179.72</v>
      </c>
      <c r="AP377">
        <v>185.48</v>
      </c>
      <c r="AQ377">
        <v>185.9</v>
      </c>
      <c r="AR377">
        <v>185.54</v>
      </c>
      <c r="AS377">
        <v>186.84</v>
      </c>
      <c r="AT377">
        <v>189.44</v>
      </c>
      <c r="AU377">
        <v>188.42</v>
      </c>
      <c r="AV377">
        <v>184.74</v>
      </c>
      <c r="AW377">
        <v>186.08</v>
      </c>
      <c r="AX377">
        <v>192.4</v>
      </c>
      <c r="AY377">
        <v>194.3</v>
      </c>
      <c r="AZ377">
        <v>199.72</v>
      </c>
      <c r="BA377">
        <v>200.45</v>
      </c>
      <c r="BB377">
        <v>198.88</v>
      </c>
      <c r="BC377">
        <v>195.02</v>
      </c>
      <c r="BD377">
        <v>197.64</v>
      </c>
      <c r="BE377">
        <v>201.35</v>
      </c>
      <c r="BF377">
        <v>201.55</v>
      </c>
      <c r="BG377">
        <v>208.95</v>
      </c>
      <c r="BH377">
        <v>204.9</v>
      </c>
      <c r="BI377">
        <v>201.7</v>
      </c>
      <c r="BJ377">
        <v>200.3</v>
      </c>
      <c r="BK377">
        <v>201</v>
      </c>
      <c r="BL377">
        <v>207.8</v>
      </c>
      <c r="BM377">
        <v>206.25</v>
      </c>
      <c r="BN377">
        <v>206.35</v>
      </c>
      <c r="BO377">
        <v>210.9</v>
      </c>
      <c r="BP377">
        <v>218</v>
      </c>
      <c r="BQ377">
        <v>217.3</v>
      </c>
      <c r="BR377">
        <v>222.65</v>
      </c>
      <c r="BS377" s="10">
        <f t="shared" si="10"/>
        <v>0.20351351351351354</v>
      </c>
      <c r="BT377" s="11" cm="1">
        <f t="array" aca="1" ref="BT377" ca="1">_xlfn.PERCENTILE.INC((OFFSET(E377,0,1,1,COLUMNS(E377:BR377)-1) - E377:BQ377) / E377:BQ377, 0.05) * SQRT(COUNT(E377:BR377) - 1)</f>
        <v>-0.19370733619985503</v>
      </c>
      <c r="BU377" s="10" cm="1">
        <f t="array" aca="1" ref="BU377" ca="1">_xlfn.STDEV.P((E377:BQ377 - OFFSET(E377:BQ377,0,1)) / OFFSET(E377:BQ377,0,1)) * SQRT(COUNT(E377:BR377)-1)</f>
        <v>0.13787884888851304</v>
      </c>
      <c r="BV377" s="10" cm="1">
        <f t="array" ref="BV377">-(MAX(1 - (E377:BR377 / _xlfn.SCAN(E377, E377:BR377, _xlfn.LAMBDA(_xlpm.a,_xlpm.b, MAX(_xlpm.a, _xlpm.b))))))</f>
        <v>-9.2216216216216229E-2</v>
      </c>
      <c r="BW377" s="12">
        <f t="shared" ca="1" si="11"/>
        <v>1.5156168998951032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25</v>
      </c>
      <c r="F378">
        <v>25.16</v>
      </c>
      <c r="G378">
        <v>25.36</v>
      </c>
      <c r="H378">
        <v>25.42</v>
      </c>
      <c r="I378">
        <v>25.92</v>
      </c>
      <c r="J378">
        <v>25.5</v>
      </c>
      <c r="K378">
        <v>25.56</v>
      </c>
      <c r="L378">
        <v>25.48</v>
      </c>
      <c r="M378">
        <v>25.8</v>
      </c>
      <c r="N378">
        <v>25.5</v>
      </c>
      <c r="O378">
        <v>25.06</v>
      </c>
      <c r="P378">
        <v>25.08</v>
      </c>
      <c r="Q378">
        <v>24.44</v>
      </c>
      <c r="R378">
        <v>24.48</v>
      </c>
      <c r="S378">
        <v>24.5</v>
      </c>
      <c r="T378">
        <v>25.46</v>
      </c>
      <c r="U378">
        <v>25.78</v>
      </c>
      <c r="V378">
        <v>25.84</v>
      </c>
      <c r="W378">
        <v>25.76</v>
      </c>
      <c r="X378">
        <v>25.96</v>
      </c>
      <c r="Y378">
        <v>26.08</v>
      </c>
      <c r="Z378">
        <v>26.36</v>
      </c>
      <c r="AA378">
        <v>26.12</v>
      </c>
      <c r="AB378">
        <v>25.5</v>
      </c>
      <c r="AC378">
        <v>25.02</v>
      </c>
      <c r="AD378">
        <v>24.32</v>
      </c>
      <c r="AE378">
        <v>24.1</v>
      </c>
      <c r="AF378">
        <v>24.5</v>
      </c>
      <c r="AG378">
        <v>24.94</v>
      </c>
      <c r="AH378">
        <v>24.76</v>
      </c>
      <c r="AI378">
        <v>25.06</v>
      </c>
      <c r="AJ378">
        <v>24.82</v>
      </c>
      <c r="AK378">
        <v>24.84</v>
      </c>
      <c r="AL378">
        <v>24.84</v>
      </c>
      <c r="AM378">
        <v>25.28</v>
      </c>
      <c r="AN378">
        <v>25.4</v>
      </c>
      <c r="AO378">
        <v>25.54</v>
      </c>
      <c r="AP378">
        <v>24.92</v>
      </c>
      <c r="AQ378">
        <v>24.98</v>
      </c>
      <c r="AR378">
        <v>24.9</v>
      </c>
      <c r="AS378">
        <v>24.74</v>
      </c>
      <c r="AT378">
        <v>24.46</v>
      </c>
      <c r="AU378">
        <v>24.64</v>
      </c>
      <c r="AV378">
        <v>24.96</v>
      </c>
      <c r="AW378">
        <v>25.3</v>
      </c>
      <c r="AX378">
        <v>25.72</v>
      </c>
      <c r="AY378">
        <v>25.64</v>
      </c>
      <c r="AZ378">
        <v>25.58</v>
      </c>
      <c r="BA378">
        <v>25.4</v>
      </c>
      <c r="BB378">
        <v>25.68</v>
      </c>
      <c r="BC378">
        <v>26.08</v>
      </c>
      <c r="BD378">
        <v>25.5</v>
      </c>
      <c r="BE378">
        <v>25.28</v>
      </c>
      <c r="BF378">
        <v>25.52</v>
      </c>
      <c r="BG378">
        <v>25.06</v>
      </c>
      <c r="BH378">
        <v>24.9</v>
      </c>
      <c r="BI378">
        <v>25.36</v>
      </c>
      <c r="BJ378">
        <v>24.96</v>
      </c>
      <c r="BK378">
        <v>25.1</v>
      </c>
      <c r="BL378">
        <v>25.7</v>
      </c>
      <c r="BM378">
        <v>26.4</v>
      </c>
      <c r="BN378">
        <v>26</v>
      </c>
      <c r="BO378">
        <v>25.9</v>
      </c>
      <c r="BP378">
        <v>25.82</v>
      </c>
      <c r="BQ378">
        <v>25.96</v>
      </c>
      <c r="BR378">
        <v>25.7</v>
      </c>
      <c r="BS378" s="10">
        <f t="shared" si="10"/>
        <v>2.7999999999999973E-2</v>
      </c>
      <c r="BT378" s="11" cm="1">
        <f t="array" aca="1" ref="BT378" ca="1">_xlfn.PERCENTILE.INC((OFFSET(E378,0,1,1,COLUMNS(E378:BR378)-1) - E378:BQ378) / E378:BQ378, 0.05) * SQRT(COUNT(E378:BR378) - 1)</f>
        <v>-0.18895620717358566</v>
      </c>
      <c r="BU378" s="10" cm="1">
        <f t="array" aca="1" ref="BU378" ca="1">_xlfn.STDEV.P((E378:BQ378 - OFFSET(E378:BQ378,0,1)) / OFFSET(E378:BQ378,0,1)) * SQRT(COUNT(E378:BR378)-1)</f>
        <v>0.11055814614584568</v>
      </c>
      <c r="BV378" s="10" cm="1">
        <f t="array" ref="BV378">-(MAX(1 - (E378:BR378 / _xlfn.SCAN(E378, E378:BR378, _xlfn.LAMBDA(_xlpm.a,_xlpm.b, MAX(_xlpm.a, _xlpm.b))))))</f>
        <v>-8.5735963581183516E-2</v>
      </c>
      <c r="BW378" s="12">
        <f t="shared" ca="1" si="11"/>
        <v>0.30262808455437534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109.02</v>
      </c>
      <c r="F379">
        <v>109.96</v>
      </c>
      <c r="G379">
        <v>110.32</v>
      </c>
      <c r="H379">
        <v>111.46</v>
      </c>
      <c r="I379">
        <v>112.78</v>
      </c>
      <c r="J379">
        <v>111.5</v>
      </c>
      <c r="K379">
        <v>112.14</v>
      </c>
      <c r="L379">
        <v>112.4</v>
      </c>
      <c r="M379">
        <v>115.64</v>
      </c>
      <c r="N379">
        <v>115.24</v>
      </c>
      <c r="O379">
        <v>114.66</v>
      </c>
      <c r="P379">
        <v>103.84</v>
      </c>
      <c r="Q379">
        <v>101.84</v>
      </c>
      <c r="R379">
        <v>100.96</v>
      </c>
      <c r="S379">
        <v>102.72</v>
      </c>
      <c r="T379">
        <v>101.48</v>
      </c>
      <c r="U379">
        <v>101.96</v>
      </c>
      <c r="V379">
        <v>100.62</v>
      </c>
      <c r="W379">
        <v>98.35</v>
      </c>
      <c r="X379">
        <v>99.48</v>
      </c>
      <c r="Y379">
        <v>98.98</v>
      </c>
      <c r="Z379">
        <v>98.87</v>
      </c>
      <c r="AA379">
        <v>100.62</v>
      </c>
      <c r="AB379">
        <v>99.92</v>
      </c>
      <c r="AC379">
        <v>99.8</v>
      </c>
      <c r="AD379">
        <v>99.42</v>
      </c>
      <c r="AE379">
        <v>100.16</v>
      </c>
      <c r="AF379">
        <v>100.8</v>
      </c>
      <c r="AG379">
        <v>100.92</v>
      </c>
      <c r="AH379">
        <v>100.8</v>
      </c>
      <c r="AI379">
        <v>100.66</v>
      </c>
      <c r="AJ379">
        <v>100.4</v>
      </c>
      <c r="AK379">
        <v>99.05</v>
      </c>
      <c r="AL379">
        <v>99.89</v>
      </c>
      <c r="AM379">
        <v>99.39</v>
      </c>
      <c r="AN379">
        <v>98.9</v>
      </c>
      <c r="AO379">
        <v>99.82</v>
      </c>
      <c r="AP379">
        <v>100.3</v>
      </c>
      <c r="AQ379">
        <v>101.7</v>
      </c>
      <c r="AR379">
        <v>102.76</v>
      </c>
      <c r="AS379">
        <v>104.4</v>
      </c>
      <c r="AT379">
        <v>103</v>
      </c>
      <c r="AU379">
        <v>102.86</v>
      </c>
      <c r="AV379">
        <v>102.3</v>
      </c>
      <c r="AW379">
        <v>103</v>
      </c>
      <c r="AX379">
        <v>103.94</v>
      </c>
      <c r="AY379">
        <v>102.92</v>
      </c>
      <c r="AZ379">
        <v>102.82</v>
      </c>
      <c r="BA379">
        <v>103.38</v>
      </c>
      <c r="BB379">
        <v>101.96</v>
      </c>
      <c r="BC379">
        <v>102.68</v>
      </c>
      <c r="BD379">
        <v>102.28</v>
      </c>
      <c r="BE379">
        <v>102.3</v>
      </c>
      <c r="BF379">
        <v>101.06</v>
      </c>
      <c r="BG379">
        <v>99.98</v>
      </c>
      <c r="BH379">
        <v>100.34</v>
      </c>
      <c r="BI379">
        <v>98.45</v>
      </c>
      <c r="BJ379">
        <v>96.35</v>
      </c>
      <c r="BK379">
        <v>96.01</v>
      </c>
      <c r="BL379">
        <v>96.55</v>
      </c>
      <c r="BM379">
        <v>98.74</v>
      </c>
      <c r="BN379">
        <v>100.86</v>
      </c>
      <c r="BO379">
        <v>101.84</v>
      </c>
      <c r="BP379">
        <v>100.16</v>
      </c>
      <c r="BQ379">
        <v>99</v>
      </c>
      <c r="BR379">
        <v>99.1</v>
      </c>
      <c r="BS379" s="10">
        <f t="shared" si="10"/>
        <v>-9.0992478444322164E-2</v>
      </c>
      <c r="BT379" s="11" cm="1">
        <f t="array" aca="1" ref="BT379" ca="1">_xlfn.PERCENTILE.INC((OFFSET(E379,0,1,1,COLUMNS(E379:BR379)-1) - E379:BQ379) / E379:BQ379, 0.05) * SQRT(COUNT(E379:BR379) - 1)</f>
        <v>-0.15459792053659868</v>
      </c>
      <c r="BU379" s="10" cm="1">
        <f t="array" aca="1" ref="BU379" ca="1">_xlfn.STDEV.P((E379:BQ379 - OFFSET(E379:BQ379,0,1)) / OFFSET(E379:BQ379,0,1)) * SQRT(COUNT(E379:BR379)-1)</f>
        <v>0.13629277437177498</v>
      </c>
      <c r="BV379" s="10" cm="1">
        <f t="array" ref="BV379">-(MAX(1 - (E379:BR379 / _xlfn.SCAN(E379, E379:BR379, _xlfn.LAMBDA(_xlpm.a,_xlpm.b, MAX(_xlpm.a, _xlpm.b))))))</f>
        <v>-0.16975095122794881</v>
      </c>
      <c r="BW379" s="12">
        <f t="shared" ca="1" si="11"/>
        <v>-0.62757896622607445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56.3</v>
      </c>
      <c r="F380">
        <v>56.3</v>
      </c>
      <c r="G380">
        <v>57.95</v>
      </c>
      <c r="H380">
        <v>55</v>
      </c>
      <c r="I380">
        <v>57.15</v>
      </c>
      <c r="J380">
        <v>57.5</v>
      </c>
      <c r="K380">
        <v>61.35</v>
      </c>
      <c r="L380">
        <v>62.55</v>
      </c>
      <c r="M380">
        <v>63.2</v>
      </c>
      <c r="N380">
        <v>63.65</v>
      </c>
      <c r="O380">
        <v>64.849999999999994</v>
      </c>
      <c r="P380">
        <v>62.3</v>
      </c>
      <c r="Q380">
        <v>59.7</v>
      </c>
      <c r="R380">
        <v>60.6</v>
      </c>
      <c r="S380">
        <v>64.150000000000006</v>
      </c>
      <c r="T380">
        <v>64.25</v>
      </c>
      <c r="U380">
        <v>65.95</v>
      </c>
      <c r="V380">
        <v>68</v>
      </c>
      <c r="W380">
        <v>68.099999999999994</v>
      </c>
      <c r="X380">
        <v>69.2</v>
      </c>
      <c r="Y380">
        <v>69.7</v>
      </c>
      <c r="Z380">
        <v>67.349999999999994</v>
      </c>
      <c r="AA380">
        <v>67.900000000000006</v>
      </c>
      <c r="AB380">
        <v>67.400000000000006</v>
      </c>
      <c r="AC380">
        <v>68.849999999999994</v>
      </c>
      <c r="AD380">
        <v>67.650000000000006</v>
      </c>
      <c r="AE380">
        <v>67.95</v>
      </c>
      <c r="AF380">
        <v>67.900000000000006</v>
      </c>
      <c r="AG380">
        <v>68</v>
      </c>
      <c r="AH380">
        <v>70.599999999999994</v>
      </c>
      <c r="AI380">
        <v>72.2</v>
      </c>
      <c r="AJ380">
        <v>76.5</v>
      </c>
      <c r="AK380">
        <v>74.3</v>
      </c>
      <c r="AL380">
        <v>72.349999999999994</v>
      </c>
      <c r="AM380">
        <v>69.8</v>
      </c>
      <c r="AN380">
        <v>67.25</v>
      </c>
      <c r="AO380">
        <v>65.95</v>
      </c>
      <c r="AP380">
        <v>66.3</v>
      </c>
      <c r="AQ380">
        <v>67.95</v>
      </c>
      <c r="AR380">
        <v>68.75</v>
      </c>
      <c r="AS380">
        <v>68</v>
      </c>
      <c r="AT380">
        <v>69.75</v>
      </c>
      <c r="AU380">
        <v>70</v>
      </c>
      <c r="AV380">
        <v>68.75</v>
      </c>
      <c r="AW380">
        <v>68.2</v>
      </c>
      <c r="AX380">
        <v>68.8</v>
      </c>
      <c r="AY380">
        <v>67.75</v>
      </c>
      <c r="AZ380">
        <v>67.849999999999994</v>
      </c>
      <c r="BA380">
        <v>68.3</v>
      </c>
      <c r="BB380">
        <v>66.25</v>
      </c>
      <c r="BC380">
        <v>67.2</v>
      </c>
      <c r="BD380">
        <v>68.650000000000006</v>
      </c>
      <c r="BE380">
        <v>68.400000000000006</v>
      </c>
      <c r="BF380">
        <v>68.3</v>
      </c>
      <c r="BG380">
        <v>68.55</v>
      </c>
      <c r="BH380">
        <v>67.349999999999994</v>
      </c>
      <c r="BI380">
        <v>67</v>
      </c>
      <c r="BJ380">
        <v>64.05</v>
      </c>
      <c r="BK380">
        <v>62.65</v>
      </c>
      <c r="BL380">
        <v>65.3</v>
      </c>
      <c r="BM380">
        <v>66.650000000000006</v>
      </c>
      <c r="BN380">
        <v>66.400000000000006</v>
      </c>
      <c r="BO380">
        <v>66.2</v>
      </c>
      <c r="BP380">
        <v>65.150000000000006</v>
      </c>
      <c r="BQ380">
        <v>65.45</v>
      </c>
      <c r="BR380">
        <v>65.75</v>
      </c>
      <c r="BS380" s="10">
        <f t="shared" si="10"/>
        <v>0.16785079928952049</v>
      </c>
      <c r="BT380" s="11" cm="1">
        <f t="array" aca="1" ref="BT380" ca="1">_xlfn.PERCENTILE.INC((OFFSET(E380,0,1,1,COLUMNS(E380:BR380)-1) - E380:BQ380) / E380:BQ380, 0.05) * SQRT(COUNT(E380:BR380) - 1)</f>
        <v>-0.31252374046655557</v>
      </c>
      <c r="BU380" s="10" cm="1">
        <f t="array" aca="1" ref="BU380" ca="1">_xlfn.STDEV.P((E380:BQ380 - OFFSET(E380:BQ380,0,1)) / OFFSET(E380:BQ380,0,1)) * SQRT(COUNT(E380:BR380)-1)</f>
        <v>0.19885617154177929</v>
      </c>
      <c r="BV380" s="10" cm="1">
        <f t="array" ref="BV380">-(MAX(1 - (E380:BR380 / _xlfn.SCAN(E380, E380:BR380, _xlfn.LAMBDA(_xlpm.a,_xlpm.b, MAX(_xlpm.a, _xlpm.b))))))</f>
        <v>-0.18104575163398695</v>
      </c>
      <c r="BW380" s="12">
        <f t="shared" ca="1" si="11"/>
        <v>0.87152839132834581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31.9</v>
      </c>
      <c r="F381">
        <v>31.57</v>
      </c>
      <c r="G381">
        <v>31.79</v>
      </c>
      <c r="H381">
        <v>31.21</v>
      </c>
      <c r="I381">
        <v>31.06</v>
      </c>
      <c r="J381">
        <v>30.44</v>
      </c>
      <c r="K381">
        <v>31.09</v>
      </c>
      <c r="L381">
        <v>31.2</v>
      </c>
      <c r="M381">
        <v>30.75</v>
      </c>
      <c r="N381">
        <v>30.89</v>
      </c>
      <c r="O381">
        <v>30.93</v>
      </c>
      <c r="P381">
        <v>30.66</v>
      </c>
      <c r="Q381">
        <v>29.71</v>
      </c>
      <c r="R381">
        <v>30.47</v>
      </c>
      <c r="S381">
        <v>31.18</v>
      </c>
      <c r="T381">
        <v>31.31</v>
      </c>
      <c r="U381">
        <v>31.57</v>
      </c>
      <c r="V381">
        <v>32.25</v>
      </c>
      <c r="W381">
        <v>31.83</v>
      </c>
      <c r="X381">
        <v>31.68</v>
      </c>
      <c r="Y381">
        <v>32.36</v>
      </c>
      <c r="Z381">
        <v>32.71</v>
      </c>
      <c r="AA381">
        <v>33.35</v>
      </c>
      <c r="AB381">
        <v>33.31</v>
      </c>
      <c r="AC381">
        <v>33.46</v>
      </c>
      <c r="AD381">
        <v>33.53</v>
      </c>
      <c r="AE381">
        <v>34.35</v>
      </c>
      <c r="AF381">
        <v>34.64</v>
      </c>
      <c r="AG381">
        <v>34.950000000000003</v>
      </c>
      <c r="AH381">
        <v>35.39</v>
      </c>
      <c r="AI381">
        <v>35.18</v>
      </c>
      <c r="AJ381">
        <v>35.090000000000003</v>
      </c>
      <c r="AK381">
        <v>34.78</v>
      </c>
      <c r="AL381">
        <v>34.28</v>
      </c>
      <c r="AM381">
        <v>34.5</v>
      </c>
      <c r="AN381">
        <v>33.64</v>
      </c>
      <c r="AO381">
        <v>33.200000000000003</v>
      </c>
      <c r="AP381">
        <v>33.450000000000003</v>
      </c>
      <c r="AQ381">
        <v>33.4</v>
      </c>
      <c r="AR381">
        <v>34.15</v>
      </c>
      <c r="AS381">
        <v>33.700000000000003</v>
      </c>
      <c r="AT381">
        <v>33.5</v>
      </c>
      <c r="AU381">
        <v>33.46</v>
      </c>
      <c r="AV381">
        <v>33.86</v>
      </c>
      <c r="AW381">
        <v>34.65</v>
      </c>
      <c r="AX381">
        <v>34.799999999999997</v>
      </c>
      <c r="AY381">
        <v>34.869999999999997</v>
      </c>
      <c r="AZ381">
        <v>34.83</v>
      </c>
      <c r="BA381">
        <v>34.76</v>
      </c>
      <c r="BB381">
        <v>34.840000000000003</v>
      </c>
      <c r="BC381">
        <v>34.840000000000003</v>
      </c>
      <c r="BD381">
        <v>34.33</v>
      </c>
      <c r="BE381">
        <v>35.42</v>
      </c>
      <c r="BF381">
        <v>35.25</v>
      </c>
      <c r="BG381">
        <v>35.020000000000003</v>
      </c>
      <c r="BH381">
        <v>35.47</v>
      </c>
      <c r="BI381">
        <v>35.64</v>
      </c>
      <c r="BJ381">
        <v>34.729999999999997</v>
      </c>
      <c r="BK381">
        <v>35.03</v>
      </c>
      <c r="BL381">
        <v>36.1</v>
      </c>
      <c r="BM381">
        <v>37.25</v>
      </c>
      <c r="BN381">
        <v>36.76</v>
      </c>
      <c r="BO381">
        <v>38.44</v>
      </c>
      <c r="BP381">
        <v>37.1</v>
      </c>
      <c r="BQ381">
        <v>37.840000000000003</v>
      </c>
      <c r="BR381">
        <v>38.06</v>
      </c>
      <c r="BS381" s="10">
        <f t="shared" si="10"/>
        <v>0.19310344827586221</v>
      </c>
      <c r="BT381" s="11" cm="1">
        <f t="array" aca="1" ref="BT381" ca="1">_xlfn.PERCENTILE.INC((OFFSET(E381,0,1,1,COLUMNS(E381:BR381)-1) - E381:BQ381) / E381:BQ381, 0.05) * SQRT(COUNT(E381:BR381) - 1)</f>
        <v>-0.19296451179370658</v>
      </c>
      <c r="BU381" s="10" cm="1">
        <f t="array" aca="1" ref="BU381" ca="1">_xlfn.STDEV.P((E381:BQ381 - OFFSET(E381:BQ381,0,1)) / OFFSET(E381:BQ381,0,1)) * SQRT(COUNT(E381:BR381)-1)</f>
        <v>0.12826730671186021</v>
      </c>
      <c r="BV381" s="10" cm="1">
        <f t="array" ref="BV381">-(MAX(1 - (E381:BR381 / _xlfn.SCAN(E381, E381:BR381, _xlfn.LAMBDA(_xlpm.a,_xlpm.b, MAX(_xlpm.a, _xlpm.b))))))</f>
        <v>-6.8652037617554784E-2</v>
      </c>
      <c r="BW381" s="12">
        <f t="shared" ca="1" si="11"/>
        <v>1.5480285145606965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152.97999999999999</v>
      </c>
      <c r="F382">
        <v>152.44</v>
      </c>
      <c r="G382">
        <v>152.38</v>
      </c>
      <c r="H382">
        <v>151.6</v>
      </c>
      <c r="I382">
        <v>155.18</v>
      </c>
      <c r="J382">
        <v>152.80000000000001</v>
      </c>
      <c r="K382">
        <v>154.34</v>
      </c>
      <c r="L382">
        <v>156.32</v>
      </c>
      <c r="M382">
        <v>157.38</v>
      </c>
      <c r="N382">
        <v>157.47999999999999</v>
      </c>
      <c r="O382">
        <v>154.04</v>
      </c>
      <c r="P382">
        <v>152.24</v>
      </c>
      <c r="Q382">
        <v>148.58000000000001</v>
      </c>
      <c r="R382">
        <v>149.63999999999999</v>
      </c>
      <c r="S382">
        <v>151.91999999999999</v>
      </c>
      <c r="T382">
        <v>153.28</v>
      </c>
      <c r="U382">
        <v>155.12</v>
      </c>
      <c r="V382">
        <v>153.9</v>
      </c>
      <c r="W382">
        <v>152.94</v>
      </c>
      <c r="X382">
        <v>153.38</v>
      </c>
      <c r="Y382">
        <v>153.96</v>
      </c>
      <c r="Z382">
        <v>159.16</v>
      </c>
      <c r="AA382">
        <v>164</v>
      </c>
      <c r="AB382">
        <v>166.16</v>
      </c>
      <c r="AC382">
        <v>166.2</v>
      </c>
      <c r="AD382">
        <v>166.2</v>
      </c>
      <c r="AE382">
        <v>165.9</v>
      </c>
      <c r="AF382">
        <v>166.1</v>
      </c>
      <c r="AG382">
        <v>163.16</v>
      </c>
      <c r="AH382">
        <v>163.22</v>
      </c>
      <c r="AI382">
        <v>163.9</v>
      </c>
      <c r="AJ382">
        <v>164.92</v>
      </c>
      <c r="AK382">
        <v>163.16</v>
      </c>
      <c r="AL382">
        <v>163.92</v>
      </c>
      <c r="AM382">
        <v>162.34</v>
      </c>
      <c r="AN382">
        <v>160.04</v>
      </c>
      <c r="AO382">
        <v>160.58000000000001</v>
      </c>
      <c r="AP382">
        <v>162.76</v>
      </c>
      <c r="AQ382">
        <v>161.52000000000001</v>
      </c>
      <c r="AR382">
        <v>161.86000000000001</v>
      </c>
      <c r="AS382">
        <v>161.08000000000001</v>
      </c>
      <c r="AT382">
        <v>162.04</v>
      </c>
      <c r="AU382">
        <v>162.46</v>
      </c>
      <c r="AV382">
        <v>166.26</v>
      </c>
      <c r="AW382">
        <v>167.5</v>
      </c>
      <c r="AX382">
        <v>168.9</v>
      </c>
      <c r="AY382">
        <v>166.46</v>
      </c>
      <c r="AZ382">
        <v>169.1</v>
      </c>
      <c r="BA382">
        <v>169.14</v>
      </c>
      <c r="BB382">
        <v>169.7</v>
      </c>
      <c r="BC382">
        <v>170.38</v>
      </c>
      <c r="BD382">
        <v>170.36</v>
      </c>
      <c r="BE382">
        <v>169.44</v>
      </c>
      <c r="BF382">
        <v>170.18</v>
      </c>
      <c r="BG382">
        <v>169.1</v>
      </c>
      <c r="BH382">
        <v>171.18</v>
      </c>
      <c r="BI382">
        <v>170.3</v>
      </c>
      <c r="BJ382">
        <v>168.8</v>
      </c>
      <c r="BK382">
        <v>171.88</v>
      </c>
      <c r="BL382">
        <v>172</v>
      </c>
      <c r="BM382">
        <v>173.72</v>
      </c>
      <c r="BN382">
        <v>169.46</v>
      </c>
      <c r="BO382">
        <v>168.24</v>
      </c>
      <c r="BP382">
        <v>164.02</v>
      </c>
      <c r="BQ382">
        <v>167.42</v>
      </c>
      <c r="BR382">
        <v>165.5</v>
      </c>
      <c r="BS382" s="10">
        <f t="shared" si="10"/>
        <v>8.1840763498496602E-2</v>
      </c>
      <c r="BT382" s="11" cm="1">
        <f t="array" aca="1" ref="BT382" ca="1">_xlfn.PERCENTILE.INC((OFFSET(E382,0,1,1,COLUMNS(E382:BR382)-1) - E382:BQ382) / E382:BQ382, 0.05) * SQRT(COUNT(E382:BR382) - 1)</f>
        <v>-0.16943053204320624</v>
      </c>
      <c r="BU382" s="10" cm="1">
        <f t="array" aca="1" ref="BU382" ca="1">_xlfn.STDEV.P((E382:BQ382 - OFFSET(E382:BQ382,0,1)) / OFFSET(E382:BQ382,0,1)) * SQRT(COUNT(E382:BR382)-1)</f>
        <v>9.9694607572945418E-2</v>
      </c>
      <c r="BV382" s="10" cm="1">
        <f t="array" ref="BV382">-(MAX(1 - (E382:BR382 / _xlfn.SCAN(E382, E382:BR382, _xlfn.LAMBDA(_xlpm.a,_xlpm.b, MAX(_xlpm.a, _xlpm.b))))))</f>
        <v>-5.6515113030225939E-2</v>
      </c>
      <c r="BW382" s="12">
        <f t="shared" ca="1" si="11"/>
        <v>0.87566183993072133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255.64</v>
      </c>
      <c r="F383">
        <v>249.19</v>
      </c>
      <c r="G383">
        <v>256.5</v>
      </c>
      <c r="H383">
        <v>252.2</v>
      </c>
      <c r="I383">
        <v>248.76</v>
      </c>
      <c r="J383">
        <v>245.31</v>
      </c>
      <c r="K383">
        <v>253.92</v>
      </c>
      <c r="L383">
        <v>251.34</v>
      </c>
      <c r="M383">
        <v>250.48</v>
      </c>
      <c r="N383">
        <v>243.59</v>
      </c>
      <c r="O383">
        <v>245.31</v>
      </c>
      <c r="P383">
        <v>239.72</v>
      </c>
      <c r="Q383">
        <v>236.71</v>
      </c>
      <c r="R383">
        <v>244.45</v>
      </c>
      <c r="S383">
        <v>245.74</v>
      </c>
      <c r="T383">
        <v>242.73</v>
      </c>
      <c r="U383">
        <v>249.62</v>
      </c>
      <c r="V383">
        <v>247.9</v>
      </c>
      <c r="W383">
        <v>249.62</v>
      </c>
      <c r="X383">
        <v>247.03</v>
      </c>
      <c r="Y383">
        <v>244.45</v>
      </c>
      <c r="Z383">
        <v>244.02</v>
      </c>
      <c r="AA383">
        <v>251.77</v>
      </c>
      <c r="AB383">
        <v>248.76</v>
      </c>
      <c r="AC383">
        <v>245.31</v>
      </c>
      <c r="AD383">
        <v>249.19</v>
      </c>
      <c r="AE383">
        <v>243.59</v>
      </c>
      <c r="AF383">
        <v>242.73</v>
      </c>
      <c r="AG383">
        <v>247.03</v>
      </c>
      <c r="AH383">
        <v>247.03</v>
      </c>
      <c r="AI383">
        <v>246.17</v>
      </c>
      <c r="AJ383">
        <v>249.19</v>
      </c>
      <c r="AK383">
        <v>249.19</v>
      </c>
      <c r="AL383">
        <v>241.87</v>
      </c>
      <c r="AM383">
        <v>241.01</v>
      </c>
      <c r="AN383">
        <v>242.73</v>
      </c>
      <c r="AO383">
        <v>243.59</v>
      </c>
      <c r="AP383">
        <v>240.58</v>
      </c>
      <c r="AQ383">
        <v>243.59</v>
      </c>
      <c r="AR383">
        <v>247.46</v>
      </c>
      <c r="AS383">
        <v>248.33</v>
      </c>
      <c r="AT383">
        <v>248.76</v>
      </c>
      <c r="AU383">
        <v>248.76</v>
      </c>
      <c r="AV383">
        <v>249.62</v>
      </c>
      <c r="AW383">
        <v>255.21</v>
      </c>
      <c r="AX383">
        <v>253.06</v>
      </c>
      <c r="AY383">
        <v>253.92</v>
      </c>
      <c r="AZ383">
        <v>254.35</v>
      </c>
      <c r="BA383">
        <v>249.62</v>
      </c>
      <c r="BB383">
        <v>248.33</v>
      </c>
      <c r="BC383">
        <v>245.31</v>
      </c>
      <c r="BD383">
        <v>238.43</v>
      </c>
      <c r="BE383">
        <v>235.41</v>
      </c>
      <c r="BF383">
        <v>232.83</v>
      </c>
      <c r="BG383">
        <v>230.68</v>
      </c>
      <c r="BH383">
        <v>233.69</v>
      </c>
      <c r="BI383">
        <v>231.54</v>
      </c>
      <c r="BJ383">
        <v>226.81</v>
      </c>
      <c r="BK383">
        <v>224.66</v>
      </c>
      <c r="BL383">
        <v>224.66</v>
      </c>
      <c r="BM383">
        <v>229.39</v>
      </c>
      <c r="BN383">
        <v>231.54</v>
      </c>
      <c r="BO383">
        <v>233.26</v>
      </c>
      <c r="BP383">
        <v>232.4</v>
      </c>
      <c r="BQ383">
        <v>234.12</v>
      </c>
      <c r="BR383">
        <v>230.25</v>
      </c>
      <c r="BS383" s="10">
        <f t="shared" si="10"/>
        <v>-9.9319355343451682E-2</v>
      </c>
      <c r="BT383" s="11" cm="1">
        <f t="array" aca="1" ref="BT383" ca="1">_xlfn.PERCENTILE.INC((OFFSET(E383,0,1,1,COLUMNS(E383:BR383)-1) - E383:BQ383) / E383:BQ383, 0.05) * SQRT(COUNT(E383:BR383) - 1)</f>
        <v>-0.19947745604935035</v>
      </c>
      <c r="BU383" s="10" cm="1">
        <f t="array" aca="1" ref="BU383" ca="1">_xlfn.STDEV.P((E383:BQ383 - OFFSET(E383:BQ383,0,1)) / OFFSET(E383:BQ383,0,1)) * SQRT(COUNT(E383:BR383)-1)</f>
        <v>0.12316731479686065</v>
      </c>
      <c r="BV383" s="10" cm="1">
        <f t="array" ref="BV383">-(MAX(1 - (E383:BR383 / _xlfn.SCAN(E383, E383:BR383, _xlfn.LAMBDA(_xlpm.a,_xlpm.b, MAX(_xlpm.a, _xlpm.b))))))</f>
        <v>-0.12413255360623787</v>
      </c>
      <c r="BW383" s="12">
        <f t="shared" ca="1" si="11"/>
        <v>-0.76206382755243818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86.4</v>
      </c>
      <c r="F384">
        <v>87</v>
      </c>
      <c r="G384">
        <v>91.9</v>
      </c>
      <c r="H384">
        <v>92</v>
      </c>
      <c r="I384">
        <v>91.4</v>
      </c>
      <c r="J384">
        <v>90.5</v>
      </c>
      <c r="K384">
        <v>90.7</v>
      </c>
      <c r="L384">
        <v>92.6</v>
      </c>
      <c r="M384">
        <v>90.6</v>
      </c>
      <c r="N384">
        <v>90.2</v>
      </c>
      <c r="O384">
        <v>90</v>
      </c>
      <c r="P384">
        <v>92.1</v>
      </c>
      <c r="Q384">
        <v>91.7</v>
      </c>
      <c r="R384">
        <v>92</v>
      </c>
      <c r="S384">
        <v>93.5</v>
      </c>
      <c r="T384">
        <v>95</v>
      </c>
      <c r="U384">
        <v>95</v>
      </c>
      <c r="V384">
        <v>95.4</v>
      </c>
      <c r="W384">
        <v>95.7</v>
      </c>
      <c r="X384">
        <v>96</v>
      </c>
      <c r="Y384">
        <v>96.2</v>
      </c>
      <c r="Z384">
        <v>96.8</v>
      </c>
      <c r="AA384">
        <v>96.8</v>
      </c>
      <c r="AB384">
        <v>96.9</v>
      </c>
      <c r="AC384">
        <v>97</v>
      </c>
      <c r="AD384">
        <v>99.8</v>
      </c>
      <c r="AE384">
        <v>99</v>
      </c>
      <c r="AF384">
        <v>98.9</v>
      </c>
      <c r="AG384">
        <v>99</v>
      </c>
      <c r="AH384">
        <v>100</v>
      </c>
      <c r="AI384">
        <v>101.6</v>
      </c>
      <c r="AJ384">
        <v>101</v>
      </c>
      <c r="AK384">
        <v>99.8</v>
      </c>
      <c r="AL384">
        <v>98.8</v>
      </c>
      <c r="AM384">
        <v>97.6</v>
      </c>
      <c r="AN384">
        <v>98.4</v>
      </c>
      <c r="AO384">
        <v>98</v>
      </c>
      <c r="AP384">
        <v>96.2</v>
      </c>
      <c r="AQ384">
        <v>95.1</v>
      </c>
      <c r="AR384">
        <v>96.7</v>
      </c>
      <c r="AS384">
        <v>96.6</v>
      </c>
      <c r="AT384">
        <v>97.6</v>
      </c>
      <c r="AU384">
        <v>97.6</v>
      </c>
      <c r="AV384">
        <v>96.7</v>
      </c>
      <c r="AW384">
        <v>95.5</v>
      </c>
      <c r="AX384">
        <v>96.4</v>
      </c>
      <c r="AY384">
        <v>97.8</v>
      </c>
      <c r="AZ384">
        <v>96.8</v>
      </c>
      <c r="BA384">
        <v>96.1</v>
      </c>
      <c r="BB384">
        <v>96</v>
      </c>
      <c r="BC384">
        <v>94.8</v>
      </c>
      <c r="BD384">
        <v>94.5</v>
      </c>
      <c r="BE384">
        <v>94.8</v>
      </c>
      <c r="BF384">
        <v>93.6</v>
      </c>
      <c r="BG384">
        <v>92.5</v>
      </c>
      <c r="BH384">
        <v>92.3</v>
      </c>
      <c r="BI384">
        <v>93.9</v>
      </c>
      <c r="BJ384">
        <v>91.7</v>
      </c>
      <c r="BK384">
        <v>92</v>
      </c>
      <c r="BL384">
        <v>92.1</v>
      </c>
      <c r="BM384">
        <v>91.9</v>
      </c>
      <c r="BN384">
        <v>91.5</v>
      </c>
      <c r="BO384">
        <v>92.8</v>
      </c>
      <c r="BP384">
        <v>89.6</v>
      </c>
      <c r="BQ384">
        <v>89.4</v>
      </c>
      <c r="BR384">
        <v>88.6</v>
      </c>
      <c r="BS384" s="10">
        <f t="shared" si="10"/>
        <v>2.546296296296283E-2</v>
      </c>
      <c r="BT384" s="11" cm="1">
        <f t="array" aca="1" ref="BT384" ca="1">_xlfn.PERCENTILE.INC((OFFSET(E384,0,1,1,COLUMNS(E384:BR384)-1) - E384:BQ384) / E384:BQ384, 0.05) * SQRT(COUNT(E384:BR384) - 1)</f>
        <v>-0.13887660724788084</v>
      </c>
      <c r="BU384" s="10" cm="1">
        <f t="array" aca="1" ref="BU384" ca="1">_xlfn.STDEV.P((E384:BQ384 - OFFSET(E384:BQ384,0,1)) / OFFSET(E384:BQ384,0,1)) * SQRT(COUNT(E384:BR384)-1)</f>
        <v>0.1064633719382083</v>
      </c>
      <c r="BV384" s="10" cm="1">
        <f t="array" ref="BV384">-(MAX(1 - (E384:BR384 / _xlfn.SCAN(E384, E384:BR384, _xlfn.LAMBDA(_xlpm.a,_xlpm.b, MAX(_xlpm.a, _xlpm.b))))))</f>
        <v>-0.12795275590551181</v>
      </c>
      <c r="BW384" s="12">
        <f t="shared" ca="1" si="11"/>
        <v>0.29043756927884512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284.7</v>
      </c>
      <c r="F385">
        <v>284.8</v>
      </c>
      <c r="G385">
        <v>288</v>
      </c>
      <c r="H385">
        <v>290</v>
      </c>
      <c r="I385">
        <v>293.10000000000002</v>
      </c>
      <c r="J385">
        <v>286.7</v>
      </c>
      <c r="K385">
        <v>286.60000000000002</v>
      </c>
      <c r="L385">
        <v>289.3</v>
      </c>
      <c r="M385">
        <v>289.2</v>
      </c>
      <c r="N385">
        <v>287.7</v>
      </c>
      <c r="O385">
        <v>286.3</v>
      </c>
      <c r="P385">
        <v>292.2</v>
      </c>
      <c r="Q385">
        <v>288.8</v>
      </c>
      <c r="R385">
        <v>288</v>
      </c>
      <c r="S385">
        <v>286.39999999999998</v>
      </c>
      <c r="T385">
        <v>282</v>
      </c>
      <c r="U385">
        <v>282.3</v>
      </c>
      <c r="V385">
        <v>280.7</v>
      </c>
      <c r="W385">
        <v>278.8</v>
      </c>
      <c r="X385">
        <v>278.5</v>
      </c>
      <c r="Y385">
        <v>280.3</v>
      </c>
      <c r="Z385">
        <v>281.5</v>
      </c>
      <c r="AA385">
        <v>282.89999999999998</v>
      </c>
      <c r="AB385">
        <v>282.39999999999998</v>
      </c>
      <c r="AC385">
        <v>279.89999999999998</v>
      </c>
      <c r="AD385">
        <v>279.8</v>
      </c>
      <c r="AE385">
        <v>279.8</v>
      </c>
      <c r="AF385">
        <v>280.3</v>
      </c>
      <c r="AG385">
        <v>280.89999999999998</v>
      </c>
      <c r="AH385">
        <v>280.60000000000002</v>
      </c>
      <c r="AI385">
        <v>278.89999999999998</v>
      </c>
      <c r="AJ385">
        <v>280.5</v>
      </c>
      <c r="AK385">
        <v>279.89999999999998</v>
      </c>
      <c r="AL385">
        <v>283.3</v>
      </c>
      <c r="AM385">
        <v>280.60000000000002</v>
      </c>
      <c r="AN385">
        <v>280.3</v>
      </c>
      <c r="AO385">
        <v>283.10000000000002</v>
      </c>
      <c r="AP385">
        <v>281.10000000000002</v>
      </c>
      <c r="AQ385">
        <v>276.89999999999998</v>
      </c>
      <c r="AR385">
        <v>276.7</v>
      </c>
      <c r="AS385">
        <v>276.89999999999998</v>
      </c>
      <c r="AT385">
        <v>277.7</v>
      </c>
      <c r="AU385">
        <v>281.39999999999998</v>
      </c>
      <c r="AV385">
        <v>276.8</v>
      </c>
      <c r="AW385">
        <v>276.3</v>
      </c>
      <c r="AX385">
        <v>275.60000000000002</v>
      </c>
      <c r="AY385">
        <v>275.5</v>
      </c>
      <c r="AZ385">
        <v>277.89999999999998</v>
      </c>
      <c r="BA385">
        <v>276.89999999999998</v>
      </c>
      <c r="BB385">
        <v>275.60000000000002</v>
      </c>
      <c r="BC385">
        <v>273.10000000000002</v>
      </c>
      <c r="BD385">
        <v>270.3</v>
      </c>
      <c r="BE385">
        <v>269.10000000000002</v>
      </c>
      <c r="BF385">
        <v>270.7</v>
      </c>
      <c r="BG385">
        <v>268.89999999999998</v>
      </c>
      <c r="BH385">
        <v>268.7</v>
      </c>
      <c r="BI385">
        <v>268</v>
      </c>
      <c r="BJ385">
        <v>269.89999999999998</v>
      </c>
      <c r="BK385">
        <v>273.8</v>
      </c>
      <c r="BL385">
        <v>270.5</v>
      </c>
      <c r="BM385">
        <v>269.5</v>
      </c>
      <c r="BN385">
        <v>269.8</v>
      </c>
      <c r="BO385">
        <v>273</v>
      </c>
      <c r="BP385">
        <v>272.60000000000002</v>
      </c>
      <c r="BQ385">
        <v>273.5</v>
      </c>
      <c r="BR385">
        <v>272</v>
      </c>
      <c r="BS385" s="10">
        <f t="shared" si="10"/>
        <v>-4.4608359676852789E-2</v>
      </c>
      <c r="BT385" s="11" cm="1">
        <f t="array" aca="1" ref="BT385" ca="1">_xlfn.PERCENTILE.INC((OFFSET(E385,0,1,1,COLUMNS(E385:BR385)-1) - E385:BQ385) / E385:BQ385, 0.05) * SQRT(COUNT(E385:BR385) - 1)</f>
        <v>-0.11580272491011703</v>
      </c>
      <c r="BU385" s="10" cm="1">
        <f t="array" aca="1" ref="BU385" ca="1">_xlfn.STDEV.P((E385:BQ385 - OFFSET(E385:BQ385,0,1)) / OFFSET(E385:BQ385,0,1)) * SQRT(COUNT(E385:BR385)-1)</f>
        <v>6.4298851513029137E-2</v>
      </c>
      <c r="BV385" s="10" cm="1">
        <f t="array" ref="BV385">-(MAX(1 - (E385:BR385 / _xlfn.SCAN(E385, E385:BR385, _xlfn.LAMBDA(_xlpm.a,_xlpm.b, MAX(_xlpm.a, _xlpm.b))))))</f>
        <v>-8.5636301603548293E-2</v>
      </c>
      <c r="BW385" s="12">
        <f t="shared" ca="1" si="11"/>
        <v>-0.60888116592439601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9.9160000000000004</v>
      </c>
      <c r="F386">
        <v>9.8680000000000003</v>
      </c>
      <c r="G386">
        <v>10.02</v>
      </c>
      <c r="H386">
        <v>9.8659999999999997</v>
      </c>
      <c r="I386">
        <v>9.89</v>
      </c>
      <c r="J386">
        <v>9.7919999999999998</v>
      </c>
      <c r="K386">
        <v>9.9079999999999995</v>
      </c>
      <c r="L386">
        <v>10.015000000000001</v>
      </c>
      <c r="M386">
        <v>10.050000000000001</v>
      </c>
      <c r="N386">
        <v>10.055</v>
      </c>
      <c r="O386">
        <v>10.154999999999999</v>
      </c>
      <c r="P386">
        <v>10.17</v>
      </c>
      <c r="Q386">
        <v>9.82</v>
      </c>
      <c r="R386">
        <v>9.8640000000000008</v>
      </c>
      <c r="S386">
        <v>10.065</v>
      </c>
      <c r="T386">
        <v>10.02</v>
      </c>
      <c r="U386">
        <v>10.11</v>
      </c>
      <c r="V386">
        <v>10.115</v>
      </c>
      <c r="W386">
        <v>10.07</v>
      </c>
      <c r="X386">
        <v>10.055</v>
      </c>
      <c r="Y386">
        <v>9.9359999999999999</v>
      </c>
      <c r="Z386">
        <v>9.1760000000000002</v>
      </c>
      <c r="AA386">
        <v>9.3940000000000001</v>
      </c>
      <c r="AB386">
        <v>9.3079999999999998</v>
      </c>
      <c r="AC386">
        <v>9.4339999999999993</v>
      </c>
      <c r="AD386">
        <v>9.5359999999999996</v>
      </c>
      <c r="AE386">
        <v>9.5380000000000003</v>
      </c>
      <c r="AF386">
        <v>9.5380000000000003</v>
      </c>
      <c r="AG386">
        <v>9.5980000000000008</v>
      </c>
      <c r="AH386">
        <v>9.5399999999999991</v>
      </c>
      <c r="AI386">
        <v>9.59</v>
      </c>
      <c r="AJ386">
        <v>9.65</v>
      </c>
      <c r="AK386">
        <v>9.66</v>
      </c>
      <c r="AL386">
        <v>9.5719999999999992</v>
      </c>
      <c r="AM386">
        <v>9.5359999999999996</v>
      </c>
      <c r="AN386">
        <v>9.52</v>
      </c>
      <c r="AO386">
        <v>9.5359999999999996</v>
      </c>
      <c r="AP386">
        <v>9.6300000000000008</v>
      </c>
      <c r="AQ386">
        <v>9.6820000000000004</v>
      </c>
      <c r="AR386">
        <v>9.6479999999999997</v>
      </c>
      <c r="AS386">
        <v>9.66</v>
      </c>
      <c r="AT386">
        <v>9.8219999999999992</v>
      </c>
      <c r="AU386">
        <v>9.8460000000000001</v>
      </c>
      <c r="AV386">
        <v>9.782</v>
      </c>
      <c r="AW386">
        <v>9.8179999999999996</v>
      </c>
      <c r="AX386">
        <v>10.065</v>
      </c>
      <c r="AY386">
        <v>9.9499999999999993</v>
      </c>
      <c r="AZ386">
        <v>9.9860000000000007</v>
      </c>
      <c r="BA386">
        <v>9.9459999999999997</v>
      </c>
      <c r="BB386">
        <v>9.8879999999999999</v>
      </c>
      <c r="BC386">
        <v>9.8919999999999995</v>
      </c>
      <c r="BD386">
        <v>9.8179999999999996</v>
      </c>
      <c r="BE386">
        <v>9.9480000000000004</v>
      </c>
      <c r="BF386">
        <v>9.9700000000000006</v>
      </c>
      <c r="BG386">
        <v>10.095000000000001</v>
      </c>
      <c r="BH386">
        <v>9.9</v>
      </c>
      <c r="BI386">
        <v>9.9600000000000009</v>
      </c>
      <c r="BJ386">
        <v>9.8759999999999994</v>
      </c>
      <c r="BK386">
        <v>9.9420000000000002</v>
      </c>
      <c r="BL386">
        <v>9.9580000000000002</v>
      </c>
      <c r="BM386">
        <v>9.9480000000000004</v>
      </c>
      <c r="BN386">
        <v>9.9600000000000009</v>
      </c>
      <c r="BO386">
        <v>10.119999999999999</v>
      </c>
      <c r="BP386">
        <v>10.225</v>
      </c>
      <c r="BQ386">
        <v>10.35</v>
      </c>
      <c r="BR386">
        <v>11.904999999999999</v>
      </c>
      <c r="BS386" s="10">
        <f t="shared" si="10"/>
        <v>0.20058491327148031</v>
      </c>
      <c r="BT386" s="11" cm="1">
        <f t="array" aca="1" ref="BT386" ca="1">_xlfn.PERCENTILE.INC((OFFSET(E386,0,1,1,COLUMNS(E386:BR386)-1) - E386:BQ386) / E386:BQ386, 0.05) * SQRT(COUNT(E386:BR386) - 1)</f>
        <v>-0.11821197369745361</v>
      </c>
      <c r="BU386" s="10" cm="1">
        <f t="array" aca="1" ref="BU386" ca="1">_xlfn.STDEV.P((E386:BQ386 - OFFSET(E386:BQ386,0,1)) / OFFSET(E386:BQ386,0,1)) * SQRT(COUNT(E386:BR386)-1)</f>
        <v>0.17401739756514756</v>
      </c>
      <c r="BV386" s="10" cm="1">
        <f t="array" ref="BV386">-(MAX(1 - (E386:BR386 / _xlfn.SCAN(E386, E386:BR386, _xlfn.LAMBDA(_xlpm.a,_xlpm.b, MAX(_xlpm.a, _xlpm.b))))))</f>
        <v>-9.7738446411012814E-2</v>
      </c>
      <c r="BW386" s="12">
        <f t="shared" ca="1" si="11"/>
        <v>1.1840362869140324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95.46</v>
      </c>
      <c r="F387">
        <v>96.24</v>
      </c>
      <c r="G387">
        <v>95.57</v>
      </c>
      <c r="H387">
        <v>97.77</v>
      </c>
      <c r="I387">
        <v>99.5</v>
      </c>
      <c r="J387">
        <v>101</v>
      </c>
      <c r="K387">
        <v>101.58</v>
      </c>
      <c r="L387">
        <v>104.12</v>
      </c>
      <c r="M387">
        <v>101.84</v>
      </c>
      <c r="N387">
        <v>102.16</v>
      </c>
      <c r="O387">
        <v>101.66</v>
      </c>
      <c r="P387">
        <v>102.02</v>
      </c>
      <c r="Q387">
        <v>104.78</v>
      </c>
      <c r="R387">
        <v>101.6</v>
      </c>
      <c r="S387">
        <v>100.18</v>
      </c>
      <c r="T387">
        <v>102.34</v>
      </c>
      <c r="U387">
        <v>102.9</v>
      </c>
      <c r="V387">
        <v>100.7</v>
      </c>
      <c r="W387">
        <v>100.54</v>
      </c>
      <c r="X387">
        <v>100.06</v>
      </c>
      <c r="Y387">
        <v>99.25</v>
      </c>
      <c r="Z387">
        <v>100.84</v>
      </c>
      <c r="AA387">
        <v>101.32</v>
      </c>
      <c r="AB387">
        <v>102.3</v>
      </c>
      <c r="AC387">
        <v>102</v>
      </c>
      <c r="AD387">
        <v>112.48</v>
      </c>
      <c r="AE387">
        <v>112.74</v>
      </c>
      <c r="AF387">
        <v>114.94</v>
      </c>
      <c r="AG387">
        <v>113.58</v>
      </c>
      <c r="AH387">
        <v>113.5</v>
      </c>
      <c r="AI387">
        <v>113.84</v>
      </c>
      <c r="AJ387">
        <v>113.76</v>
      </c>
      <c r="AK387">
        <v>115.48</v>
      </c>
      <c r="AL387">
        <v>117.16</v>
      </c>
      <c r="AM387">
        <v>117.28</v>
      </c>
      <c r="AN387">
        <v>118.3</v>
      </c>
      <c r="AO387">
        <v>119.52</v>
      </c>
      <c r="AP387">
        <v>118.98</v>
      </c>
      <c r="AQ387">
        <v>118.34</v>
      </c>
      <c r="AR387">
        <v>118.44</v>
      </c>
      <c r="AS387">
        <v>118.72</v>
      </c>
      <c r="AT387">
        <v>118.86</v>
      </c>
      <c r="AU387">
        <v>120.16</v>
      </c>
      <c r="AV387">
        <v>120.08</v>
      </c>
      <c r="AW387">
        <v>121.4</v>
      </c>
      <c r="AX387">
        <v>123.3</v>
      </c>
      <c r="AY387">
        <v>122.7</v>
      </c>
      <c r="AZ387">
        <v>124.08</v>
      </c>
      <c r="BA387">
        <v>123.8</v>
      </c>
      <c r="BB387">
        <v>125.8</v>
      </c>
      <c r="BC387">
        <v>124.12</v>
      </c>
      <c r="BD387">
        <v>125.3</v>
      </c>
      <c r="BE387">
        <v>121.62</v>
      </c>
      <c r="BF387">
        <v>123.4</v>
      </c>
      <c r="BG387">
        <v>123.2</v>
      </c>
      <c r="BH387">
        <v>124.6</v>
      </c>
      <c r="BI387">
        <v>125.5</v>
      </c>
      <c r="BJ387">
        <v>124.54</v>
      </c>
      <c r="BK387">
        <v>126.44</v>
      </c>
      <c r="BL387">
        <v>124.62</v>
      </c>
      <c r="BM387">
        <v>122.84</v>
      </c>
      <c r="BN387">
        <v>119.94</v>
      </c>
      <c r="BO387">
        <v>114</v>
      </c>
      <c r="BP387">
        <v>110.64</v>
      </c>
      <c r="BQ387">
        <v>110.6</v>
      </c>
      <c r="BR387">
        <v>110.84</v>
      </c>
      <c r="BS387" s="10">
        <f t="shared" si="10"/>
        <v>0.16111460297506822</v>
      </c>
      <c r="BT387" s="11" cm="1">
        <f t="array" aca="1" ref="BT387" ca="1">_xlfn.PERCENTILE.INC((OFFSET(E387,0,1,1,COLUMNS(E387:BR387)-1) - E387:BQ387) / E387:BQ387, 0.05) * SQRT(COUNT(E387:BR387) - 1)</f>
        <v>-0.22749433605923247</v>
      </c>
      <c r="BU387" s="10" cm="1">
        <f t="array" aca="1" ref="BU387" ca="1">_xlfn.STDEV.P((E387:BQ387 - OFFSET(E387:BQ387,0,1)) / OFFSET(E387:BQ387,0,1)) * SQRT(COUNT(E387:BR387)-1)</f>
        <v>0.15026062376499866</v>
      </c>
      <c r="BV387" s="10" cm="1">
        <f t="array" ref="BV387">-(MAX(1 - (E387:BR387 / _xlfn.SCAN(E387, E387:BR387, _xlfn.LAMBDA(_xlpm.a,_xlpm.b, MAX(_xlpm.a, _xlpm.b))))))</f>
        <v>-0.12527681113571654</v>
      </c>
      <c r="BW387" s="12">
        <f t="shared" ca="1" si="11"/>
        <v>1.1085579095930069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14.49</v>
      </c>
      <c r="F388">
        <v>14.27</v>
      </c>
      <c r="G388">
        <v>14.19</v>
      </c>
      <c r="H388">
        <v>14.19</v>
      </c>
      <c r="I388">
        <v>14.31</v>
      </c>
      <c r="J388">
        <v>14.09</v>
      </c>
      <c r="K388">
        <v>14.1</v>
      </c>
      <c r="L388">
        <v>13.9</v>
      </c>
      <c r="M388">
        <v>14.2</v>
      </c>
      <c r="N388">
        <v>14.01</v>
      </c>
      <c r="O388">
        <v>13.6</v>
      </c>
      <c r="P388">
        <v>13.45</v>
      </c>
      <c r="Q388">
        <v>12.97</v>
      </c>
      <c r="R388">
        <v>13.11</v>
      </c>
      <c r="S388">
        <v>12.6</v>
      </c>
      <c r="T388">
        <v>12.4</v>
      </c>
      <c r="U388">
        <v>12.2</v>
      </c>
      <c r="V388">
        <v>12.23</v>
      </c>
      <c r="W388">
        <v>12</v>
      </c>
      <c r="X388">
        <v>12.07</v>
      </c>
      <c r="Y388">
        <v>12.48</v>
      </c>
      <c r="Z388">
        <v>12.27</v>
      </c>
      <c r="AA388">
        <v>12.11</v>
      </c>
      <c r="AB388">
        <v>12.14</v>
      </c>
      <c r="AC388">
        <v>12.56</v>
      </c>
      <c r="AD388">
        <v>12.61</v>
      </c>
      <c r="AE388">
        <v>12.56</v>
      </c>
      <c r="AF388">
        <v>12.37</v>
      </c>
      <c r="AG388">
        <v>12.55</v>
      </c>
      <c r="AH388">
        <v>12.75</v>
      </c>
      <c r="AI388">
        <v>12.79</v>
      </c>
      <c r="AJ388">
        <v>12.9</v>
      </c>
      <c r="AK388">
        <v>13.25</v>
      </c>
      <c r="AL388">
        <v>13.14</v>
      </c>
      <c r="AM388">
        <v>12.9</v>
      </c>
      <c r="AN388">
        <v>12.55</v>
      </c>
      <c r="AO388">
        <v>12.51</v>
      </c>
      <c r="AP388">
        <v>12.56</v>
      </c>
      <c r="AQ388">
        <v>12.56</v>
      </c>
      <c r="AR388">
        <v>11.92</v>
      </c>
      <c r="AS388">
        <v>11.9</v>
      </c>
      <c r="AT388">
        <v>11.61</v>
      </c>
      <c r="AU388">
        <v>11.82</v>
      </c>
      <c r="AV388">
        <v>11.9</v>
      </c>
      <c r="AW388">
        <v>12.1</v>
      </c>
      <c r="AX388">
        <v>11.77</v>
      </c>
      <c r="AY388">
        <v>11.86</v>
      </c>
      <c r="AZ388">
        <v>11.83</v>
      </c>
      <c r="BA388">
        <v>11.74</v>
      </c>
      <c r="BB388">
        <v>11.8</v>
      </c>
      <c r="BC388">
        <v>11.81</v>
      </c>
      <c r="BD388">
        <v>11.78</v>
      </c>
      <c r="BE388">
        <v>12.18</v>
      </c>
      <c r="BF388">
        <v>12.13</v>
      </c>
      <c r="BG388">
        <v>12.25</v>
      </c>
      <c r="BH388">
        <v>12.1</v>
      </c>
      <c r="BI388">
        <v>12.05</v>
      </c>
      <c r="BJ388">
        <v>11.33</v>
      </c>
      <c r="BK388">
        <v>11.15</v>
      </c>
      <c r="BL388">
        <v>11.7</v>
      </c>
      <c r="BM388">
        <v>11.55</v>
      </c>
      <c r="BN388">
        <v>11.57</v>
      </c>
      <c r="BO388">
        <v>11.32</v>
      </c>
      <c r="BP388">
        <v>11.4</v>
      </c>
      <c r="BQ388">
        <v>11.28</v>
      </c>
      <c r="BR388">
        <v>11.33</v>
      </c>
      <c r="BS388" s="10">
        <f t="shared" ref="BS388:BS451" si="12">(BR388-E388)/E388</f>
        <v>-0.21808143547273984</v>
      </c>
      <c r="BT388" s="11" cm="1">
        <f t="array" aca="1" ref="BT388" ca="1">_xlfn.PERCENTILE.INC((OFFSET(E388,0,1,1,COLUMNS(E388:BR388)-1) - E388:BQ388) / E388:BQ388, 0.05) * SQRT(COUNT(E388:BR388) - 1)</f>
        <v>-0.27736704687944524</v>
      </c>
      <c r="BU388" s="10" cm="1">
        <f t="array" aca="1" ref="BU388" ca="1">_xlfn.STDEV.P((E388:BQ388 - OFFSET(E388:BQ388,0,1)) / OFFSET(E388:BQ388,0,1)) * SQRT(COUNT(E388:BR388)-1)</f>
        <v>0.15707072840137287</v>
      </c>
      <c r="BV388" s="10" cm="1">
        <f t="array" ref="BV388">-(MAX(1 - (E388:BR388 / _xlfn.SCAN(E388, E388:BR388, _xlfn.LAMBDA(_xlpm.a,_xlpm.b, MAX(_xlpm.a, _xlpm.b))))))</f>
        <v>-0.23050379572118707</v>
      </c>
      <c r="BW388" s="12">
        <f t="shared" ref="BW388:BW451" ca="1" si="13">(BS388-$BY$3)/BU388</f>
        <v>-1.3536795661213818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74.55</v>
      </c>
      <c r="F389">
        <v>74.55</v>
      </c>
      <c r="G389">
        <v>74.5</v>
      </c>
      <c r="H389">
        <v>75.25</v>
      </c>
      <c r="I389">
        <v>75.95</v>
      </c>
      <c r="J389">
        <v>73.150000000000006</v>
      </c>
      <c r="K389">
        <v>73.8</v>
      </c>
      <c r="L389">
        <v>74.599999999999994</v>
      </c>
      <c r="M389">
        <v>75.650000000000006</v>
      </c>
      <c r="N389">
        <v>76</v>
      </c>
      <c r="O389">
        <v>73.900000000000006</v>
      </c>
      <c r="P389">
        <v>74.45</v>
      </c>
      <c r="Q389">
        <v>72.599999999999994</v>
      </c>
      <c r="R389">
        <v>72.95</v>
      </c>
      <c r="S389">
        <v>75</v>
      </c>
      <c r="T389">
        <v>75.849999999999994</v>
      </c>
      <c r="U389">
        <v>77.25</v>
      </c>
      <c r="V389">
        <v>77.5</v>
      </c>
      <c r="W389">
        <v>77</v>
      </c>
      <c r="X389">
        <v>80.849999999999994</v>
      </c>
      <c r="Y389">
        <v>81.5</v>
      </c>
      <c r="Z389">
        <v>81.7</v>
      </c>
      <c r="AA389">
        <v>84.75</v>
      </c>
      <c r="AB389">
        <v>85.3</v>
      </c>
      <c r="AC389">
        <v>86.95</v>
      </c>
      <c r="AD389">
        <v>87</v>
      </c>
      <c r="AE389">
        <v>87.6</v>
      </c>
      <c r="AF389">
        <v>86.7</v>
      </c>
      <c r="AG389">
        <v>87.75</v>
      </c>
      <c r="AH389">
        <v>88.05</v>
      </c>
      <c r="AI389">
        <v>88.05</v>
      </c>
      <c r="AJ389">
        <v>88.35</v>
      </c>
      <c r="AK389">
        <v>87.9</v>
      </c>
      <c r="AL389">
        <v>87.7</v>
      </c>
      <c r="AM389">
        <v>88</v>
      </c>
      <c r="AN389">
        <v>86.55</v>
      </c>
      <c r="AO389">
        <v>86.9</v>
      </c>
      <c r="AP389">
        <v>86.95</v>
      </c>
      <c r="AQ389">
        <v>86.5</v>
      </c>
      <c r="AR389">
        <v>86.45</v>
      </c>
      <c r="AS389">
        <v>87</v>
      </c>
      <c r="AT389">
        <v>87.5</v>
      </c>
      <c r="AU389">
        <v>86.9</v>
      </c>
      <c r="AV389">
        <v>87.1</v>
      </c>
      <c r="AW389">
        <v>87.9</v>
      </c>
      <c r="AX389">
        <v>87.55</v>
      </c>
      <c r="AY389">
        <v>86.6</v>
      </c>
      <c r="AZ389">
        <v>87.1</v>
      </c>
      <c r="BA389">
        <v>86.85</v>
      </c>
      <c r="BB389">
        <v>85.5</v>
      </c>
      <c r="BC389">
        <v>85.75</v>
      </c>
      <c r="BD389">
        <v>84.85</v>
      </c>
      <c r="BE389">
        <v>84.15</v>
      </c>
      <c r="BF389">
        <v>83.85</v>
      </c>
      <c r="BG389">
        <v>82.95</v>
      </c>
      <c r="BH389">
        <v>84</v>
      </c>
      <c r="BI389">
        <v>83.4</v>
      </c>
      <c r="BJ389">
        <v>82.4</v>
      </c>
      <c r="BK389">
        <v>83.75</v>
      </c>
      <c r="BL389">
        <v>84.1</v>
      </c>
      <c r="BM389">
        <v>84.65</v>
      </c>
      <c r="BN389">
        <v>82.6</v>
      </c>
      <c r="BO389">
        <v>82.55</v>
      </c>
      <c r="BP389">
        <v>80.5</v>
      </c>
      <c r="BQ389">
        <v>81.25</v>
      </c>
      <c r="BR389">
        <v>81.25</v>
      </c>
      <c r="BS389" s="10">
        <f t="shared" si="12"/>
        <v>8.9872568745808221E-2</v>
      </c>
      <c r="BT389" s="11" cm="1">
        <f t="array" aca="1" ref="BT389" ca="1">_xlfn.PERCENTILE.INC((OFFSET(E389,0,1,1,COLUMNS(E389:BR389)-1) - E389:BQ389) / E389:BQ389, 0.05) * SQRT(COUNT(E389:BR389) - 1)</f>
        <v>-0.19922016709489754</v>
      </c>
      <c r="BU389" s="10" cm="1">
        <f t="array" aca="1" ref="BU389" ca="1">_xlfn.STDEV.P((E389:BQ389 - OFFSET(E389:BQ389,0,1)) / OFFSET(E389:BQ389,0,1)) * SQRT(COUNT(E389:BR389)-1)</f>
        <v>0.11158077290053585</v>
      </c>
      <c r="BV389" s="10" cm="1">
        <f t="array" ref="BV389">-(MAX(1 - (E389:BR389 / _xlfn.SCAN(E389, E389:BR389, _xlfn.LAMBDA(_xlpm.a,_xlpm.b, MAX(_xlpm.a, _xlpm.b))))))</f>
        <v>-8.8851160158460618E-2</v>
      </c>
      <c r="BW389" s="12">
        <f t="shared" ca="1" si="13"/>
        <v>0.85436376059867225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0.84</v>
      </c>
      <c r="F390">
        <v>0.85</v>
      </c>
      <c r="G390">
        <v>0.85</v>
      </c>
      <c r="H390">
        <v>0.84</v>
      </c>
      <c r="I390">
        <v>0.83</v>
      </c>
      <c r="J390">
        <v>0.82</v>
      </c>
      <c r="K390">
        <v>0.82</v>
      </c>
      <c r="L390">
        <v>0.83</v>
      </c>
      <c r="M390">
        <v>0.83</v>
      </c>
      <c r="N390">
        <v>0.83</v>
      </c>
      <c r="O390">
        <v>0.81</v>
      </c>
      <c r="P390">
        <v>0.82</v>
      </c>
      <c r="Q390">
        <v>0.76</v>
      </c>
      <c r="R390">
        <v>0.75</v>
      </c>
      <c r="S390">
        <v>0.76</v>
      </c>
      <c r="T390">
        <v>0.76</v>
      </c>
      <c r="U390">
        <v>0.78</v>
      </c>
      <c r="V390">
        <v>0.78</v>
      </c>
      <c r="W390">
        <v>0.77</v>
      </c>
      <c r="X390">
        <v>0.78</v>
      </c>
      <c r="Y390">
        <v>0.78</v>
      </c>
      <c r="Z390">
        <v>0.8</v>
      </c>
      <c r="AA390">
        <v>0.79</v>
      </c>
      <c r="AB390">
        <v>0.8</v>
      </c>
      <c r="AC390">
        <v>0.79</v>
      </c>
      <c r="AD390">
        <v>0.8</v>
      </c>
      <c r="AE390">
        <v>0.79</v>
      </c>
      <c r="AF390">
        <v>0.8</v>
      </c>
      <c r="AG390">
        <v>0.8</v>
      </c>
      <c r="AH390">
        <v>0.8</v>
      </c>
      <c r="AI390">
        <v>0.8</v>
      </c>
      <c r="AJ390">
        <v>0.8</v>
      </c>
      <c r="AK390">
        <v>0.8</v>
      </c>
      <c r="AL390">
        <v>0.81</v>
      </c>
      <c r="AM390">
        <v>0.81</v>
      </c>
      <c r="AN390">
        <v>0.78</v>
      </c>
      <c r="AO390">
        <v>0.78</v>
      </c>
      <c r="AP390">
        <v>0.78</v>
      </c>
      <c r="AQ390">
        <v>0.79</v>
      </c>
      <c r="AR390">
        <v>0.8</v>
      </c>
      <c r="AS390">
        <v>0.8</v>
      </c>
      <c r="AT390">
        <v>0.79</v>
      </c>
      <c r="AU390">
        <v>0.81</v>
      </c>
      <c r="AV390">
        <v>0.81</v>
      </c>
      <c r="AW390">
        <v>0.83</v>
      </c>
      <c r="AX390">
        <v>0.83</v>
      </c>
      <c r="AY390">
        <v>0.85</v>
      </c>
      <c r="AZ390">
        <v>0.85</v>
      </c>
      <c r="BA390">
        <v>0.84</v>
      </c>
      <c r="BB390">
        <v>0.84</v>
      </c>
      <c r="BC390">
        <v>0.83</v>
      </c>
      <c r="BD390">
        <v>0.84</v>
      </c>
      <c r="BE390">
        <v>0.84</v>
      </c>
      <c r="BF390">
        <v>0.85</v>
      </c>
      <c r="BG390">
        <v>0.85</v>
      </c>
      <c r="BH390">
        <v>0.85</v>
      </c>
      <c r="BI390">
        <v>0.86</v>
      </c>
      <c r="BJ390">
        <v>0.84</v>
      </c>
      <c r="BK390">
        <v>0.84</v>
      </c>
      <c r="BL390">
        <v>0.84</v>
      </c>
      <c r="BM390">
        <v>0.84</v>
      </c>
      <c r="BN390">
        <v>0.82</v>
      </c>
      <c r="BO390">
        <v>0.84</v>
      </c>
      <c r="BP390">
        <v>0.82</v>
      </c>
      <c r="BQ390">
        <v>0.81</v>
      </c>
      <c r="BR390">
        <v>0.81</v>
      </c>
      <c r="BS390" s="10">
        <f t="shared" si="12"/>
        <v>-3.5714285714285615E-2</v>
      </c>
      <c r="BT390" s="11" cm="1">
        <f t="array" aca="1" ref="BT390" ca="1">_xlfn.PERCENTILE.INC((OFFSET(E390,0,1,1,COLUMNS(E390:BR390)-1) - E390:BQ390) / E390:BQ390, 0.05) * SQRT(COUNT(E390:BR390) - 1)</f>
        <v>-0.19195851781663231</v>
      </c>
      <c r="BU390" s="10" cm="1">
        <f t="array" aca="1" ref="BU390" ca="1">_xlfn.STDEV.P((E390:BQ390 - OFFSET(E390:BQ390,0,1)) / OFFSET(E390:BQ390,0,1)) * SQRT(COUNT(E390:BR390)-1)</f>
        <v>0.13276077063116745</v>
      </c>
      <c r="BV390" s="10" cm="1">
        <f t="array" ref="BV390">-(MAX(1 - (E390:BR390 / _xlfn.SCAN(E390, E390:BR390, _xlfn.LAMBDA(_xlpm.a,_xlpm.b, MAX(_xlpm.a, _xlpm.b))))))</f>
        <v>-0.11764705882352944</v>
      </c>
      <c r="BW390" s="12">
        <f t="shared" ca="1" si="13"/>
        <v>-0.22790079908727592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54.76</v>
      </c>
      <c r="F391">
        <v>55.2</v>
      </c>
      <c r="G391">
        <v>55.64</v>
      </c>
      <c r="H391">
        <v>55.64</v>
      </c>
      <c r="I391">
        <v>55.02</v>
      </c>
      <c r="J391">
        <v>53.78</v>
      </c>
      <c r="K391">
        <v>54.54</v>
      </c>
      <c r="L391">
        <v>54.38</v>
      </c>
      <c r="M391">
        <v>54.14</v>
      </c>
      <c r="N391">
        <v>53.54</v>
      </c>
      <c r="O391">
        <v>52.82</v>
      </c>
      <c r="P391">
        <v>53.66</v>
      </c>
      <c r="Q391">
        <v>52.78</v>
      </c>
      <c r="R391">
        <v>53.92</v>
      </c>
      <c r="S391">
        <v>55.26</v>
      </c>
      <c r="T391">
        <v>56.48</v>
      </c>
      <c r="U391">
        <v>56.64</v>
      </c>
      <c r="V391">
        <v>56.86</v>
      </c>
      <c r="W391">
        <v>57</v>
      </c>
      <c r="X391">
        <v>58.46</v>
      </c>
      <c r="Y391">
        <v>57.04</v>
      </c>
      <c r="Z391">
        <v>57.3</v>
      </c>
      <c r="AA391">
        <v>58.76</v>
      </c>
      <c r="AB391">
        <v>58.8</v>
      </c>
      <c r="AC391">
        <v>57.44</v>
      </c>
      <c r="AD391">
        <v>59.32</v>
      </c>
      <c r="AE391">
        <v>59.44</v>
      </c>
      <c r="AF391">
        <v>59.36</v>
      </c>
      <c r="AG391">
        <v>59.6</v>
      </c>
      <c r="AH391">
        <v>59.72</v>
      </c>
      <c r="AI391">
        <v>60</v>
      </c>
      <c r="AJ391">
        <v>59.3</v>
      </c>
      <c r="AK391">
        <v>58.82</v>
      </c>
      <c r="AL391">
        <v>56.98</v>
      </c>
      <c r="AM391">
        <v>57.36</v>
      </c>
      <c r="AN391">
        <v>55.04</v>
      </c>
      <c r="AO391">
        <v>53.44</v>
      </c>
      <c r="AP391">
        <v>52.98</v>
      </c>
      <c r="AQ391">
        <v>54.38</v>
      </c>
      <c r="AR391">
        <v>54</v>
      </c>
      <c r="AS391">
        <v>53.64</v>
      </c>
      <c r="AT391">
        <v>54.88</v>
      </c>
      <c r="AU391">
        <v>54.68</v>
      </c>
      <c r="AV391">
        <v>54.62</v>
      </c>
      <c r="AW391">
        <v>55.38</v>
      </c>
      <c r="AX391">
        <v>55.84</v>
      </c>
      <c r="AY391">
        <v>56.08</v>
      </c>
      <c r="AZ391">
        <v>56.2</v>
      </c>
      <c r="BA391">
        <v>56.38</v>
      </c>
      <c r="BB391">
        <v>55.62</v>
      </c>
      <c r="BC391">
        <v>56.24</v>
      </c>
      <c r="BD391">
        <v>56.82</v>
      </c>
      <c r="BE391">
        <v>57.5</v>
      </c>
      <c r="BF391">
        <v>57.86</v>
      </c>
      <c r="BG391">
        <v>56.42</v>
      </c>
      <c r="BH391">
        <v>57.34</v>
      </c>
      <c r="BI391">
        <v>58.24</v>
      </c>
      <c r="BJ391">
        <v>59.86</v>
      </c>
      <c r="BK391">
        <v>61.5</v>
      </c>
      <c r="BL391">
        <v>62.68</v>
      </c>
      <c r="BM391">
        <v>63.1</v>
      </c>
      <c r="BN391">
        <v>64</v>
      </c>
      <c r="BO391">
        <v>65.400000000000006</v>
      </c>
      <c r="BP391">
        <v>65.08</v>
      </c>
      <c r="BQ391">
        <v>65.319999999999993</v>
      </c>
      <c r="BR391">
        <v>65.3</v>
      </c>
      <c r="BS391" s="10">
        <f t="shared" si="12"/>
        <v>0.19247626004382759</v>
      </c>
      <c r="BT391" s="11" cm="1">
        <f t="array" aca="1" ref="BT391" ca="1">_xlfn.PERCENTILE.INC((OFFSET(E391,0,1,1,COLUMNS(E391:BR391)-1) - E391:BQ391) / E391:BQ391, 0.05) * SQRT(COUNT(E391:BR391) - 1)</f>
        <v>-0.19968721307374201</v>
      </c>
      <c r="BU391" s="10" cm="1">
        <f t="array" aca="1" ref="BU391" ca="1">_xlfn.STDEV.P((E391:BQ391 - OFFSET(E391:BQ391,0,1)) / OFFSET(E391:BQ391,0,1)) * SQRT(COUNT(E391:BR391)-1)</f>
        <v>0.12775793513854775</v>
      </c>
      <c r="BV391" s="10" cm="1">
        <f t="array" ref="BV391">-(MAX(1 - (E391:BR391 / _xlfn.SCAN(E391, E391:BR391, _xlfn.LAMBDA(_xlpm.a,_xlpm.b, MAX(_xlpm.a, _xlpm.b))))))</f>
        <v>-0.1170000000000001</v>
      </c>
      <c r="BW391" s="12">
        <f t="shared" ca="1" si="13"/>
        <v>1.5492913205678909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28.56</v>
      </c>
      <c r="F392">
        <v>27.96</v>
      </c>
      <c r="G392">
        <v>28.12</v>
      </c>
      <c r="H392">
        <v>27.88</v>
      </c>
      <c r="I392">
        <v>28.26</v>
      </c>
      <c r="J392">
        <v>28.13</v>
      </c>
      <c r="K392">
        <v>28.73</v>
      </c>
      <c r="L392">
        <v>28.82</v>
      </c>
      <c r="M392">
        <v>28.97</v>
      </c>
      <c r="N392">
        <v>28.91</v>
      </c>
      <c r="O392">
        <v>29.18</v>
      </c>
      <c r="P392">
        <v>29.21</v>
      </c>
      <c r="Q392">
        <v>28.4</v>
      </c>
      <c r="R392">
        <v>28.89</v>
      </c>
      <c r="S392">
        <v>28.96</v>
      </c>
      <c r="T392">
        <v>28.92</v>
      </c>
      <c r="U392">
        <v>29.23</v>
      </c>
      <c r="V392">
        <v>29.13</v>
      </c>
      <c r="W392">
        <v>29.31</v>
      </c>
      <c r="X392">
        <v>29.29</v>
      </c>
      <c r="Y392">
        <v>29.42</v>
      </c>
      <c r="Z392">
        <v>29.3</v>
      </c>
      <c r="AA392">
        <v>29.56</v>
      </c>
      <c r="AB392">
        <v>29.71</v>
      </c>
      <c r="AC392">
        <v>29.75</v>
      </c>
      <c r="AD392">
        <v>28.9</v>
      </c>
      <c r="AE392">
        <v>29.14</v>
      </c>
      <c r="AF392">
        <v>28.9</v>
      </c>
      <c r="AG392">
        <v>29.21</v>
      </c>
      <c r="AH392">
        <v>29.43</v>
      </c>
      <c r="AI392">
        <v>29.48</v>
      </c>
      <c r="AJ392">
        <v>29.58</v>
      </c>
      <c r="AK392">
        <v>29.17</v>
      </c>
      <c r="AL392">
        <v>28.93</v>
      </c>
      <c r="AM392">
        <v>28.89</v>
      </c>
      <c r="AN392">
        <v>28.43</v>
      </c>
      <c r="AO392">
        <v>28.25</v>
      </c>
      <c r="AP392">
        <v>28.39</v>
      </c>
      <c r="AQ392">
        <v>28.81</v>
      </c>
      <c r="AR392">
        <v>28.83</v>
      </c>
      <c r="AS392">
        <v>28.87</v>
      </c>
      <c r="AT392">
        <v>29</v>
      </c>
      <c r="AU392">
        <v>29.05</v>
      </c>
      <c r="AV392">
        <v>28.6</v>
      </c>
      <c r="AW392">
        <v>28.16</v>
      </c>
      <c r="AX392">
        <v>28.42</v>
      </c>
      <c r="AY392">
        <v>28.3</v>
      </c>
      <c r="AZ392">
        <v>28.37</v>
      </c>
      <c r="BA392">
        <v>28.35</v>
      </c>
      <c r="BB392">
        <v>28.1</v>
      </c>
      <c r="BC392">
        <v>27.96</v>
      </c>
      <c r="BD392">
        <v>27.87</v>
      </c>
      <c r="BE392">
        <v>27.97</v>
      </c>
      <c r="BF392">
        <v>27.92</v>
      </c>
      <c r="BG392">
        <v>27.65</v>
      </c>
      <c r="BH392">
        <v>27.74</v>
      </c>
      <c r="BI392">
        <v>27</v>
      </c>
      <c r="BJ392">
        <v>26.71</v>
      </c>
      <c r="BK392">
        <v>26.94</v>
      </c>
      <c r="BL392">
        <v>27.39</v>
      </c>
      <c r="BM392">
        <v>27.49</v>
      </c>
      <c r="BN392">
        <v>27.39</v>
      </c>
      <c r="BO392">
        <v>27.73</v>
      </c>
      <c r="BP392">
        <v>27.6</v>
      </c>
      <c r="BQ392">
        <v>27.37</v>
      </c>
      <c r="BR392">
        <v>27.27</v>
      </c>
      <c r="BS392" s="10">
        <f t="shared" si="12"/>
        <v>-4.5168067226890728E-2</v>
      </c>
      <c r="BT392" s="11" cm="1">
        <f t="array" aca="1" ref="BT392" ca="1">_xlfn.PERCENTILE.INC((OFFSET(E392,0,1,1,COLUMNS(E392:BR392)-1) - E392:BQ392) / E392:BQ392, 0.05) * SQRT(COUNT(E392:BR392) - 1)</f>
        <v>-0.16117433281414034</v>
      </c>
      <c r="BU392" s="10" cm="1">
        <f t="array" aca="1" ref="BU392" ca="1">_xlfn.STDEV.P((E392:BQ392 - OFFSET(E392:BQ392,0,1)) / OFFSET(E392:BQ392,0,1)) * SQRT(COUNT(E392:BR392)-1)</f>
        <v>8.4001205924513142E-2</v>
      </c>
      <c r="BV392" s="10" cm="1">
        <f t="array" ref="BV392">-(MAX(1 - (E392:BR392 / _xlfn.SCAN(E392, E392:BR392, _xlfn.LAMBDA(_xlpm.a,_xlpm.b, MAX(_xlpm.a, _xlpm.b))))))</f>
        <v>-0.10218487394957976</v>
      </c>
      <c r="BW392" s="12">
        <f t="shared" ca="1" si="13"/>
        <v>-0.4727321089006245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19.899999999999999</v>
      </c>
      <c r="F393">
        <v>20.399999999999999</v>
      </c>
      <c r="G393">
        <v>20.25</v>
      </c>
      <c r="H393">
        <v>20.6</v>
      </c>
      <c r="I393">
        <v>20.8</v>
      </c>
      <c r="J393">
        <v>20.25</v>
      </c>
      <c r="K393">
        <v>20.350000000000001</v>
      </c>
      <c r="L393">
        <v>20.350000000000001</v>
      </c>
      <c r="M393">
        <v>20.3</v>
      </c>
      <c r="N393">
        <v>20.3</v>
      </c>
      <c r="O393">
        <v>20.100000000000001</v>
      </c>
      <c r="P393">
        <v>20.05</v>
      </c>
      <c r="Q393">
        <v>19.579999999999998</v>
      </c>
      <c r="R393">
        <v>19.64</v>
      </c>
      <c r="S393">
        <v>20</v>
      </c>
      <c r="T393">
        <v>20.05</v>
      </c>
      <c r="U393">
        <v>20.45</v>
      </c>
      <c r="V393">
        <v>20.45</v>
      </c>
      <c r="W393">
        <v>20.399999999999999</v>
      </c>
      <c r="X393">
        <v>20.9</v>
      </c>
      <c r="Y393">
        <v>20.95</v>
      </c>
      <c r="Z393">
        <v>20.399999999999999</v>
      </c>
      <c r="AA393">
        <v>20.7</v>
      </c>
      <c r="AB393">
        <v>20.55</v>
      </c>
      <c r="AC393">
        <v>20.55</v>
      </c>
      <c r="AD393">
        <v>20.399999999999999</v>
      </c>
      <c r="AE393">
        <v>20.5</v>
      </c>
      <c r="AF393">
        <v>20.6</v>
      </c>
      <c r="AG393">
        <v>21.05</v>
      </c>
      <c r="AH393">
        <v>20.95</v>
      </c>
      <c r="AI393">
        <v>21</v>
      </c>
      <c r="AJ393">
        <v>21.1</v>
      </c>
      <c r="AK393">
        <v>21.15</v>
      </c>
      <c r="AL393">
        <v>21.15</v>
      </c>
      <c r="AM393">
        <v>21.95</v>
      </c>
      <c r="AN393">
        <v>22.25</v>
      </c>
      <c r="AO393">
        <v>21.7</v>
      </c>
      <c r="AP393">
        <v>22.1</v>
      </c>
      <c r="AQ393">
        <v>22.05</v>
      </c>
      <c r="AR393">
        <v>22.1</v>
      </c>
      <c r="AS393">
        <v>21.8</v>
      </c>
      <c r="AT393">
        <v>21.8</v>
      </c>
      <c r="AU393">
        <v>21.95</v>
      </c>
      <c r="AV393">
        <v>22.55</v>
      </c>
      <c r="AW393">
        <v>23.05</v>
      </c>
      <c r="AX393">
        <v>24.4</v>
      </c>
      <c r="AY393">
        <v>24.5</v>
      </c>
      <c r="AZ393">
        <v>24.3</v>
      </c>
      <c r="BA393">
        <v>24.35</v>
      </c>
      <c r="BB393">
        <v>24.25</v>
      </c>
      <c r="BC393">
        <v>24.25</v>
      </c>
      <c r="BD393">
        <v>24.15</v>
      </c>
      <c r="BE393">
        <v>24.45</v>
      </c>
      <c r="BF393">
        <v>24.75</v>
      </c>
      <c r="BG393">
        <v>24.5</v>
      </c>
      <c r="BH393">
        <v>24.3</v>
      </c>
      <c r="BI393">
        <v>24.15</v>
      </c>
      <c r="BJ393">
        <v>23.45</v>
      </c>
      <c r="BK393">
        <v>23.6</v>
      </c>
      <c r="BL393">
        <v>23.75</v>
      </c>
      <c r="BM393">
        <v>23.7</v>
      </c>
      <c r="BN393">
        <v>23.5</v>
      </c>
      <c r="BO393">
        <v>23.55</v>
      </c>
      <c r="BP393">
        <v>23.05</v>
      </c>
      <c r="BQ393">
        <v>23.4</v>
      </c>
      <c r="BR393">
        <v>22.95</v>
      </c>
      <c r="BS393" s="10">
        <f t="shared" si="12"/>
        <v>0.15326633165829151</v>
      </c>
      <c r="BT393" s="11" cm="1">
        <f t="array" aca="1" ref="BT393" ca="1">_xlfn.PERCENTILE.INC((OFFSET(E393,0,1,1,COLUMNS(E393:BR393)-1) - E393:BQ393) / E393:BQ393, 0.05) * SQRT(COUNT(E393:BR393) - 1)</f>
        <v>-0.19723152777843345</v>
      </c>
      <c r="BU393" s="10" cm="1">
        <f t="array" aca="1" ref="BU393" ca="1">_xlfn.STDEV.P((E393:BQ393 - OFFSET(E393:BQ393,0,1)) / OFFSET(E393:BQ393,0,1)) * SQRT(COUNT(E393:BR393)-1)</f>
        <v>0.12184186446110264</v>
      </c>
      <c r="BV393" s="10" cm="1">
        <f t="array" ref="BV393">-(MAX(1 - (E393:BR393 / _xlfn.SCAN(E393, E393:BR393, _xlfn.LAMBDA(_xlpm.a,_xlpm.b, MAX(_xlpm.a, _xlpm.b))))))</f>
        <v>-7.2727272727272751E-2</v>
      </c>
      <c r="BW393" s="12">
        <f t="shared" ca="1" si="13"/>
        <v>1.302707672443435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1384.4</v>
      </c>
      <c r="F394">
        <v>1450</v>
      </c>
      <c r="G394">
        <v>1440</v>
      </c>
      <c r="H394">
        <v>1445</v>
      </c>
      <c r="I394">
        <v>1444.8</v>
      </c>
      <c r="J394">
        <v>1402</v>
      </c>
      <c r="K394">
        <v>1422.8</v>
      </c>
      <c r="L394">
        <v>1423.6</v>
      </c>
      <c r="M394">
        <v>1422.2</v>
      </c>
      <c r="N394">
        <v>1408.2</v>
      </c>
      <c r="O394">
        <v>1393.8</v>
      </c>
      <c r="P394">
        <v>1408.4</v>
      </c>
      <c r="Q394">
        <v>1386.6</v>
      </c>
      <c r="R394">
        <v>1345.2</v>
      </c>
      <c r="S394">
        <v>1370</v>
      </c>
      <c r="T394">
        <v>1440</v>
      </c>
      <c r="U394">
        <v>1503.8</v>
      </c>
      <c r="V394">
        <v>1580</v>
      </c>
      <c r="W394">
        <v>1571.6</v>
      </c>
      <c r="X394">
        <v>1585.8</v>
      </c>
      <c r="Y394">
        <v>1549.6</v>
      </c>
      <c r="Z394">
        <v>1499.6</v>
      </c>
      <c r="AA394">
        <v>1500</v>
      </c>
      <c r="AB394">
        <v>1416.8</v>
      </c>
      <c r="AC394">
        <v>1411.6</v>
      </c>
      <c r="AD394">
        <v>1400.6</v>
      </c>
      <c r="AE394">
        <v>1382.4</v>
      </c>
      <c r="AF394">
        <v>1395</v>
      </c>
      <c r="AG394">
        <v>1420.6</v>
      </c>
      <c r="AH394">
        <v>1380.2</v>
      </c>
      <c r="AI394">
        <v>1380</v>
      </c>
      <c r="AJ394">
        <v>1408.2</v>
      </c>
      <c r="AK394">
        <v>1381</v>
      </c>
      <c r="AL394">
        <v>1400.8</v>
      </c>
      <c r="AM394">
        <v>1438</v>
      </c>
      <c r="AN394">
        <v>1375.8</v>
      </c>
      <c r="AO394">
        <v>1390.8</v>
      </c>
      <c r="AP394">
        <v>1417.4</v>
      </c>
      <c r="AQ394">
        <v>1431.6</v>
      </c>
      <c r="AR394">
        <v>1485.6</v>
      </c>
      <c r="AS394">
        <v>1462</v>
      </c>
      <c r="AT394">
        <v>1445.4</v>
      </c>
      <c r="AU394">
        <v>1407</v>
      </c>
      <c r="AV394">
        <v>1390.4</v>
      </c>
      <c r="AW394">
        <v>1459.2</v>
      </c>
      <c r="AX394">
        <v>1503.6</v>
      </c>
      <c r="AY394">
        <v>1473.4</v>
      </c>
      <c r="AZ394">
        <v>1478</v>
      </c>
      <c r="BA394">
        <v>1481.4</v>
      </c>
      <c r="BB394">
        <v>1494.8</v>
      </c>
      <c r="BC394">
        <v>1472.4</v>
      </c>
      <c r="BD394">
        <v>1471.6</v>
      </c>
      <c r="BE394">
        <v>1390</v>
      </c>
      <c r="BF394">
        <v>1400.8</v>
      </c>
      <c r="BG394">
        <v>1399.6</v>
      </c>
      <c r="BH394">
        <v>1461.8</v>
      </c>
      <c r="BI394">
        <v>1458.4</v>
      </c>
      <c r="BJ394">
        <v>1431.2</v>
      </c>
      <c r="BK394">
        <v>1457.6</v>
      </c>
      <c r="BL394">
        <v>1472.8</v>
      </c>
      <c r="BM394">
        <v>1521.2</v>
      </c>
      <c r="BN394">
        <v>1481.6</v>
      </c>
      <c r="BO394">
        <v>1385</v>
      </c>
      <c r="BP394">
        <v>1344.6</v>
      </c>
      <c r="BQ394">
        <v>1341.4</v>
      </c>
      <c r="BR394">
        <v>1334.6</v>
      </c>
      <c r="BS394" s="10">
        <f t="shared" si="12"/>
        <v>-3.5972262351921538E-2</v>
      </c>
      <c r="BT394" s="11" cm="1">
        <f t="array" aca="1" ref="BT394" ca="1">_xlfn.PERCENTILE.INC((OFFSET(E394,0,1,1,COLUMNS(E394:BR394)-1) - E394:BQ394) / E394:BQ394, 0.05) * SQRT(COUNT(E394:BR394) - 1)</f>
        <v>-0.33101126498842626</v>
      </c>
      <c r="BU394" s="10" cm="1">
        <f t="array" aca="1" ref="BU394" ca="1">_xlfn.STDEV.P((E394:BQ394 - OFFSET(E394:BQ394,0,1)) / OFFSET(E394:BQ394,0,1)) * SQRT(COUNT(E394:BR394)-1)</f>
        <v>0.20641938152412495</v>
      </c>
      <c r="BV394" s="10" cm="1">
        <f t="array" ref="BV394">-(MAX(1 - (E394:BR394 / _xlfn.SCAN(E394, E394:BR394, _xlfn.LAMBDA(_xlpm.a,_xlpm.b, MAX(_xlpm.a, _xlpm.b))))))</f>
        <v>-0.15840585193593137</v>
      </c>
      <c r="BW394" s="12">
        <f t="shared" ca="1" si="13"/>
        <v>-0.14782653705584922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391.2</v>
      </c>
      <c r="F395">
        <v>405</v>
      </c>
      <c r="G395">
        <v>414</v>
      </c>
      <c r="H395">
        <v>413</v>
      </c>
      <c r="I395">
        <v>386</v>
      </c>
      <c r="J395">
        <v>377.6</v>
      </c>
      <c r="K395">
        <v>379.8</v>
      </c>
      <c r="L395">
        <v>375</v>
      </c>
      <c r="M395">
        <v>375</v>
      </c>
      <c r="N395">
        <v>379.8</v>
      </c>
      <c r="O395">
        <v>377.6</v>
      </c>
      <c r="P395">
        <v>367</v>
      </c>
      <c r="Q395">
        <v>361.8</v>
      </c>
      <c r="R395">
        <v>355.4</v>
      </c>
      <c r="S395">
        <v>366.4</v>
      </c>
      <c r="T395">
        <v>375.8</v>
      </c>
      <c r="U395">
        <v>376.2</v>
      </c>
      <c r="V395">
        <v>377.6</v>
      </c>
      <c r="W395">
        <v>370.6</v>
      </c>
      <c r="X395">
        <v>375.2</v>
      </c>
      <c r="Y395">
        <v>376.4</v>
      </c>
      <c r="Z395">
        <v>372</v>
      </c>
      <c r="AA395">
        <v>374.4</v>
      </c>
      <c r="AB395">
        <v>368.8</v>
      </c>
      <c r="AC395">
        <v>382.2</v>
      </c>
      <c r="AD395">
        <v>383</v>
      </c>
      <c r="AE395">
        <v>384</v>
      </c>
      <c r="AF395">
        <v>384.2</v>
      </c>
      <c r="AG395">
        <v>395.8</v>
      </c>
      <c r="AH395">
        <v>401.8</v>
      </c>
      <c r="AI395">
        <v>402.8</v>
      </c>
      <c r="AJ395">
        <v>404</v>
      </c>
      <c r="AK395">
        <v>400</v>
      </c>
      <c r="AL395">
        <v>393.8</v>
      </c>
      <c r="AM395">
        <v>404</v>
      </c>
      <c r="AN395">
        <v>398.4</v>
      </c>
      <c r="AO395">
        <v>403.6</v>
      </c>
      <c r="AP395">
        <v>405.2</v>
      </c>
      <c r="AQ395">
        <v>407</v>
      </c>
      <c r="AR395">
        <v>412</v>
      </c>
      <c r="AS395">
        <v>412.4</v>
      </c>
      <c r="AT395">
        <v>410</v>
      </c>
      <c r="AU395">
        <v>410</v>
      </c>
      <c r="AV395">
        <v>407.6</v>
      </c>
      <c r="AW395">
        <v>422</v>
      </c>
      <c r="AX395">
        <v>407</v>
      </c>
      <c r="AY395">
        <v>408.2</v>
      </c>
      <c r="AZ395">
        <v>406.6</v>
      </c>
      <c r="BA395">
        <v>414</v>
      </c>
      <c r="BB395">
        <v>402.2</v>
      </c>
      <c r="BC395">
        <v>389</v>
      </c>
      <c r="BD395">
        <v>384.6</v>
      </c>
      <c r="BE395">
        <v>393.6</v>
      </c>
      <c r="BF395">
        <v>412.8</v>
      </c>
      <c r="BG395">
        <v>416.8</v>
      </c>
      <c r="BH395">
        <v>425</v>
      </c>
      <c r="BI395">
        <v>420.2</v>
      </c>
      <c r="BJ395">
        <v>421.2</v>
      </c>
      <c r="BK395">
        <v>448</v>
      </c>
      <c r="BL395">
        <v>478</v>
      </c>
      <c r="BM395">
        <v>456.2</v>
      </c>
      <c r="BN395">
        <v>458</v>
      </c>
      <c r="BO395">
        <v>436.6</v>
      </c>
      <c r="BP395">
        <v>430</v>
      </c>
      <c r="BQ395">
        <v>431.2</v>
      </c>
      <c r="BR395">
        <v>430</v>
      </c>
      <c r="BS395" s="10">
        <f t="shared" si="12"/>
        <v>9.9182004089979584E-2</v>
      </c>
      <c r="BT395" s="11" cm="1">
        <f t="array" aca="1" ref="BT395" ca="1">_xlfn.PERCENTILE.INC((OFFSET(E395,0,1,1,COLUMNS(E395:BR395)-1) - E395:BQ395) / E395:BQ395, 0.05) * SQRT(COUNT(E395:BR395) - 1)</f>
        <v>-0.28217835617735482</v>
      </c>
      <c r="BU395" s="10" cm="1">
        <f t="array" aca="1" ref="BU395" ca="1">_xlfn.STDEV.P((E395:BQ395 - OFFSET(E395:BQ395,0,1)) / OFFSET(E395:BQ395,0,1)) * SQRT(COUNT(E395:BR395)-1)</f>
        <v>0.18939046492732237</v>
      </c>
      <c r="BV395" s="10" cm="1">
        <f t="array" ref="BV395">-(MAX(1 - (E395:BR395 / _xlfn.SCAN(E395, E395:BR395, _xlfn.LAMBDA(_xlpm.a,_xlpm.b, MAX(_xlpm.a, _xlpm.b))))))</f>
        <v>-0.14154589371980686</v>
      </c>
      <c r="BW395" s="12">
        <f t="shared" ca="1" si="13"/>
        <v>0.55250935748077212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37.840000000000003</v>
      </c>
      <c r="F396">
        <v>37.28</v>
      </c>
      <c r="G396">
        <v>36.840000000000003</v>
      </c>
      <c r="H396">
        <v>37.31</v>
      </c>
      <c r="I396">
        <v>37.11</v>
      </c>
      <c r="J396">
        <v>36.94</v>
      </c>
      <c r="K396">
        <v>36.83</v>
      </c>
      <c r="L396">
        <v>37.46</v>
      </c>
      <c r="M396">
        <v>37.549999999999997</v>
      </c>
      <c r="N396">
        <v>37.549999999999997</v>
      </c>
      <c r="O396">
        <v>37.200000000000003</v>
      </c>
      <c r="P396">
        <v>34.86</v>
      </c>
      <c r="Q396">
        <v>34.64</v>
      </c>
      <c r="R396">
        <v>34.299999999999997</v>
      </c>
      <c r="S396">
        <v>34.43</v>
      </c>
      <c r="T396">
        <v>35.700000000000003</v>
      </c>
      <c r="U396">
        <v>36.07</v>
      </c>
      <c r="V396">
        <v>35.18</v>
      </c>
      <c r="W396">
        <v>34.229999999999997</v>
      </c>
      <c r="X396">
        <v>34.869999999999997</v>
      </c>
      <c r="Y396">
        <v>34.65</v>
      </c>
      <c r="Z396">
        <v>34.979999999999997</v>
      </c>
      <c r="AA396">
        <v>34.659999999999997</v>
      </c>
      <c r="AB396">
        <v>35.659999999999997</v>
      </c>
      <c r="AC396">
        <v>35.79</v>
      </c>
      <c r="AD396">
        <v>36.75</v>
      </c>
      <c r="AE396">
        <v>36.71</v>
      </c>
      <c r="AF396">
        <v>37.869999999999997</v>
      </c>
      <c r="AG396">
        <v>37.94</v>
      </c>
      <c r="AH396">
        <v>38.74</v>
      </c>
      <c r="AI396">
        <v>40.44</v>
      </c>
      <c r="AJ396">
        <v>41.6</v>
      </c>
      <c r="AK396">
        <v>41.5</v>
      </c>
      <c r="AL396">
        <v>42.7</v>
      </c>
      <c r="AM396">
        <v>42.23</v>
      </c>
      <c r="AN396">
        <v>42.06</v>
      </c>
      <c r="AO396">
        <v>42.95</v>
      </c>
      <c r="AP396">
        <v>43.76</v>
      </c>
      <c r="AQ396">
        <v>43.4</v>
      </c>
      <c r="AR396">
        <v>42.5</v>
      </c>
      <c r="AS396">
        <v>42.32</v>
      </c>
      <c r="AT396">
        <v>42.69</v>
      </c>
      <c r="AU396">
        <v>42.73</v>
      </c>
      <c r="AV396">
        <v>42.1</v>
      </c>
      <c r="AW396">
        <v>42.24</v>
      </c>
      <c r="AX396">
        <v>42.27</v>
      </c>
      <c r="AY396">
        <v>41.78</v>
      </c>
      <c r="AZ396">
        <v>42.2</v>
      </c>
      <c r="BA396">
        <v>42.02</v>
      </c>
      <c r="BB396">
        <v>42.37</v>
      </c>
      <c r="BC396">
        <v>42.95</v>
      </c>
      <c r="BD396">
        <v>43.38</v>
      </c>
      <c r="BE396">
        <v>43.4</v>
      </c>
      <c r="BF396">
        <v>44.97</v>
      </c>
      <c r="BG396">
        <v>45.35</v>
      </c>
      <c r="BH396">
        <v>45.06</v>
      </c>
      <c r="BI396">
        <v>44.17</v>
      </c>
      <c r="BJ396">
        <v>43.73</v>
      </c>
      <c r="BK396">
        <v>44.89</v>
      </c>
      <c r="BL396">
        <v>44.66</v>
      </c>
      <c r="BM396">
        <v>44.5</v>
      </c>
      <c r="BN396">
        <v>43.1</v>
      </c>
      <c r="BO396">
        <v>41.14</v>
      </c>
      <c r="BP396">
        <v>40.270000000000003</v>
      </c>
      <c r="BQ396">
        <v>41.42</v>
      </c>
      <c r="BR396">
        <v>41.21</v>
      </c>
      <c r="BS396" s="10">
        <f t="shared" si="12"/>
        <v>8.9059196617336078E-2</v>
      </c>
      <c r="BT396" s="11" cm="1">
        <f t="array" aca="1" ref="BT396" ca="1">_xlfn.PERCENTILE.INC((OFFSET(E396,0,1,1,COLUMNS(E396:BR396)-1) - E396:BQ396) / E396:BQ396, 0.05) * SQRT(COUNT(E396:BR396) - 1)</f>
        <v>-0.21395645840545818</v>
      </c>
      <c r="BU396" s="10" cm="1">
        <f t="array" aca="1" ref="BU396" ca="1">_xlfn.STDEV.P((E396:BQ396 - OFFSET(E396:BQ396,0,1)) / OFFSET(E396:BQ396,0,1)) * SQRT(COUNT(E396:BR396)-1)</f>
        <v>0.15671709505040429</v>
      </c>
      <c r="BV396" s="10" cm="1">
        <f t="array" ref="BV396">-(MAX(1 - (E396:BR396 / _xlfn.SCAN(E396, E396:BR396, _xlfn.LAMBDA(_xlpm.a,_xlpm.b, MAX(_xlpm.a, _xlpm.b))))))</f>
        <v>-0.11201764057331864</v>
      </c>
      <c r="BW396" s="12">
        <f t="shared" ca="1" si="13"/>
        <v>0.60310712489238583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4.0999999999999996</v>
      </c>
      <c r="F397">
        <v>4.0599999999999996</v>
      </c>
      <c r="G397">
        <v>4.01</v>
      </c>
      <c r="H397">
        <v>3.97</v>
      </c>
      <c r="I397">
        <v>3.95</v>
      </c>
      <c r="J397">
        <v>3.91</v>
      </c>
      <c r="K397">
        <v>3.97</v>
      </c>
      <c r="L397">
        <v>4.08</v>
      </c>
      <c r="M397">
        <v>3.98</v>
      </c>
      <c r="N397">
        <v>3.94</v>
      </c>
      <c r="O397">
        <v>3.89</v>
      </c>
      <c r="P397">
        <v>3.89</v>
      </c>
      <c r="Q397">
        <v>3.72</v>
      </c>
      <c r="R397">
        <v>3.74</v>
      </c>
      <c r="S397">
        <v>3.78</v>
      </c>
      <c r="T397">
        <v>3.85</v>
      </c>
      <c r="U397">
        <v>3.87</v>
      </c>
      <c r="V397">
        <v>3.85</v>
      </c>
      <c r="W397">
        <v>3.91</v>
      </c>
      <c r="X397">
        <v>3.98</v>
      </c>
      <c r="Y397">
        <v>3.95</v>
      </c>
      <c r="Z397">
        <v>3.99</v>
      </c>
      <c r="AA397">
        <v>4.01</v>
      </c>
      <c r="AB397">
        <v>4.0199999999999996</v>
      </c>
      <c r="AC397">
        <v>3.93</v>
      </c>
      <c r="AD397">
        <v>3.88</v>
      </c>
      <c r="AE397">
        <v>3.85</v>
      </c>
      <c r="AF397">
        <v>3.9</v>
      </c>
      <c r="AG397">
        <v>3.9</v>
      </c>
      <c r="AH397">
        <v>3.9</v>
      </c>
      <c r="AI397">
        <v>3.87</v>
      </c>
      <c r="AJ397">
        <v>3.85</v>
      </c>
      <c r="AK397">
        <v>3.88</v>
      </c>
      <c r="AL397">
        <v>3.88</v>
      </c>
      <c r="AM397">
        <v>3.85</v>
      </c>
      <c r="AN397">
        <v>3.73</v>
      </c>
      <c r="AO397">
        <v>3.75</v>
      </c>
      <c r="AP397">
        <v>3.82</v>
      </c>
      <c r="AQ397">
        <v>3.82</v>
      </c>
      <c r="AR397">
        <v>3.87</v>
      </c>
      <c r="AS397">
        <v>3.86</v>
      </c>
      <c r="AT397">
        <v>3.8</v>
      </c>
      <c r="AU397">
        <v>3.93</v>
      </c>
      <c r="AV397">
        <v>3.93</v>
      </c>
      <c r="AW397">
        <v>3.88</v>
      </c>
      <c r="AX397">
        <v>3.88</v>
      </c>
      <c r="AY397">
        <v>3.91</v>
      </c>
      <c r="AZ397">
        <v>3.86</v>
      </c>
      <c r="BA397">
        <v>3.84</v>
      </c>
      <c r="BB397">
        <v>3.77</v>
      </c>
      <c r="BC397">
        <v>3.73</v>
      </c>
      <c r="BD397">
        <v>3.79</v>
      </c>
      <c r="BE397">
        <v>3.77</v>
      </c>
      <c r="BF397">
        <v>3.73</v>
      </c>
      <c r="BG397">
        <v>3.75</v>
      </c>
      <c r="BH397">
        <v>3.73</v>
      </c>
      <c r="BI397">
        <v>3.65</v>
      </c>
      <c r="BJ397">
        <v>3.6</v>
      </c>
      <c r="BK397">
        <v>3.6</v>
      </c>
      <c r="BL397">
        <v>3.66</v>
      </c>
      <c r="BM397">
        <v>3.63</v>
      </c>
      <c r="BN397">
        <v>3.58</v>
      </c>
      <c r="BO397">
        <v>3.58</v>
      </c>
      <c r="BP397">
        <v>3.5</v>
      </c>
      <c r="BQ397">
        <v>3.5</v>
      </c>
      <c r="BR397">
        <v>3.47</v>
      </c>
      <c r="BS397" s="10">
        <f t="shared" si="12"/>
        <v>-0.15365853658536574</v>
      </c>
      <c r="BT397" s="11" cm="1">
        <f t="array" aca="1" ref="BT397" ca="1">_xlfn.PERCENTILE.INC((OFFSET(E397,0,1,1,COLUMNS(E397:BR397)-1) - E397:BQ397) / E397:BQ397, 0.05) * SQRT(COUNT(E397:BR397) - 1)</f>
        <v>-0.18043108310208619</v>
      </c>
      <c r="BU397" s="10" cm="1">
        <f t="array" aca="1" ref="BU397" ca="1">_xlfn.STDEV.P((E397:BQ397 - OFFSET(E397:BQ397,0,1)) / OFFSET(E397:BQ397,0,1)) * SQRT(COUNT(E397:BR397)-1)</f>
        <v>0.1113446176891993</v>
      </c>
      <c r="BV397" s="10" cm="1">
        <f t="array" ref="BV397">-(MAX(1 - (E397:BR397 / _xlfn.SCAN(E397, E397:BR397, _xlfn.LAMBDA(_xlpm.a,_xlpm.b, MAX(_xlpm.a, _xlpm.b))))))</f>
        <v>-0.15365853658536577</v>
      </c>
      <c r="BW397" s="12">
        <f t="shared" ca="1" si="13"/>
        <v>-1.3310076379178368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60.502699999999997</v>
      </c>
      <c r="F398">
        <v>61.148899999999998</v>
      </c>
      <c r="G398">
        <v>60.968600000000002</v>
      </c>
      <c r="H398">
        <v>60.1721</v>
      </c>
      <c r="I398">
        <v>59.510899999999999</v>
      </c>
      <c r="J398">
        <v>56.956099999999999</v>
      </c>
      <c r="K398">
        <v>57.1965</v>
      </c>
      <c r="L398">
        <v>55.904200000000003</v>
      </c>
      <c r="M398">
        <v>55.618600000000001</v>
      </c>
      <c r="N398">
        <v>54.9724</v>
      </c>
      <c r="O398">
        <v>54.175899999999999</v>
      </c>
      <c r="P398">
        <v>54.371299999999998</v>
      </c>
      <c r="Q398">
        <v>52.718200000000003</v>
      </c>
      <c r="R398">
        <v>52.552900000000001</v>
      </c>
      <c r="S398">
        <v>55.302999999999997</v>
      </c>
      <c r="T398">
        <v>55.137700000000002</v>
      </c>
      <c r="U398">
        <v>55.979300000000002</v>
      </c>
      <c r="V398">
        <v>56.069499999999998</v>
      </c>
      <c r="W398">
        <v>55.994300000000003</v>
      </c>
      <c r="X398">
        <v>54.461500000000001</v>
      </c>
      <c r="Y398">
        <v>54.777099999999997</v>
      </c>
      <c r="Z398">
        <v>54.025700000000001</v>
      </c>
      <c r="AA398">
        <v>54.040700000000001</v>
      </c>
      <c r="AB398">
        <v>53.139000000000003</v>
      </c>
      <c r="AC398">
        <v>54.5366</v>
      </c>
      <c r="AD398">
        <v>55.438299999999998</v>
      </c>
      <c r="AE398">
        <v>54.701900000000002</v>
      </c>
      <c r="AF398">
        <v>54.701900000000002</v>
      </c>
      <c r="AG398">
        <v>54.626800000000003</v>
      </c>
      <c r="AH398">
        <v>54.626800000000003</v>
      </c>
      <c r="AI398">
        <v>54.145899999999997</v>
      </c>
      <c r="AJ398">
        <v>54.296100000000003</v>
      </c>
      <c r="AK398">
        <v>53.574800000000003</v>
      </c>
      <c r="AL398">
        <v>52.988700000000001</v>
      </c>
      <c r="AM398">
        <v>53.349400000000003</v>
      </c>
      <c r="AN398">
        <v>52.282400000000003</v>
      </c>
      <c r="AO398">
        <v>52.132100000000001</v>
      </c>
      <c r="AP398">
        <v>52.011899999999997</v>
      </c>
      <c r="AQ398">
        <v>52.613</v>
      </c>
      <c r="AR398">
        <v>52.673099999999998</v>
      </c>
      <c r="AS398">
        <v>52.267400000000002</v>
      </c>
      <c r="AT398">
        <v>52.177199999999999</v>
      </c>
      <c r="AU398">
        <v>51.6813</v>
      </c>
      <c r="AV398">
        <v>52.613</v>
      </c>
      <c r="AW398">
        <v>52.973700000000001</v>
      </c>
      <c r="AX398">
        <v>52.913600000000002</v>
      </c>
      <c r="AY398">
        <v>52.162199999999999</v>
      </c>
      <c r="AZ398">
        <v>52.297400000000003</v>
      </c>
      <c r="BA398">
        <v>53.559800000000003</v>
      </c>
      <c r="BB398">
        <v>53.2592</v>
      </c>
      <c r="BC398">
        <v>53.244199999999999</v>
      </c>
      <c r="BD398">
        <v>53.499699999999997</v>
      </c>
      <c r="BE398">
        <v>54.010599999999997</v>
      </c>
      <c r="BF398">
        <v>53.559800000000003</v>
      </c>
      <c r="BG398">
        <v>52.973700000000001</v>
      </c>
      <c r="BH398">
        <v>53.334400000000002</v>
      </c>
      <c r="BI398">
        <v>53.364400000000003</v>
      </c>
      <c r="BJ398">
        <v>53.740099999999998</v>
      </c>
      <c r="BK398">
        <v>53.0488</v>
      </c>
      <c r="BL398">
        <v>53.559800000000003</v>
      </c>
      <c r="BM398">
        <v>54.145899999999997</v>
      </c>
      <c r="BN398">
        <v>56.084499999999998</v>
      </c>
      <c r="BO398">
        <v>57.978000000000002</v>
      </c>
      <c r="BP398">
        <v>56.9711</v>
      </c>
      <c r="BQ398">
        <v>57.722499999999997</v>
      </c>
      <c r="BR398">
        <v>56.941099999999999</v>
      </c>
      <c r="BS398" s="10">
        <f t="shared" si="12"/>
        <v>-5.886679437446591E-2</v>
      </c>
      <c r="BT398" s="11" cm="1">
        <f t="array" aca="1" ref="BT398" ca="1">_xlfn.PERCENTILE.INC((OFFSET(E398,0,1,1,COLUMNS(E398:BR398)-1) - E398:BQ398) / E398:BQ398, 0.05) * SQRT(COUNT(E398:BR398) - 1)</f>
        <v>-0.17797657193072083</v>
      </c>
      <c r="BU398" s="10" cm="1">
        <f t="array" aca="1" ref="BU398" ca="1">_xlfn.STDEV.P((E398:BQ398 - OFFSET(E398:BQ398,0,1)) / OFFSET(E398:BQ398,0,1)) * SQRT(COUNT(E398:BR398)-1)</f>
        <v>0.12428736060566875</v>
      </c>
      <c r="BV398" s="10" cm="1">
        <f t="array" ref="BV398">-(MAX(1 - (E398:BR398 / _xlfn.SCAN(E398, E398:BR398, _xlfn.LAMBDA(_xlpm.a,_xlpm.b, MAX(_xlpm.a, _xlpm.b))))))</f>
        <v>-0.15482862324588009</v>
      </c>
      <c r="BW398" s="12">
        <f t="shared" ca="1" si="13"/>
        <v>-0.42972023956577554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4.01</v>
      </c>
      <c r="F399">
        <v>4.1500000000000004</v>
      </c>
      <c r="G399">
        <v>4.08</v>
      </c>
      <c r="H399">
        <v>4.01</v>
      </c>
      <c r="I399">
        <v>3.96</v>
      </c>
      <c r="J399">
        <v>3.96</v>
      </c>
      <c r="K399">
        <v>4.03</v>
      </c>
      <c r="L399">
        <v>4.1349999999999998</v>
      </c>
      <c r="M399">
        <v>3.95</v>
      </c>
      <c r="N399">
        <v>3.9750000000000001</v>
      </c>
      <c r="O399">
        <v>4</v>
      </c>
      <c r="P399">
        <v>3.9249999999999998</v>
      </c>
      <c r="Q399">
        <v>3.625</v>
      </c>
      <c r="R399">
        <v>3.835</v>
      </c>
      <c r="S399">
        <v>3.855</v>
      </c>
      <c r="T399">
        <v>3.8</v>
      </c>
      <c r="U399">
        <v>3.66</v>
      </c>
      <c r="V399">
        <v>3.7</v>
      </c>
      <c r="W399">
        <v>3.68</v>
      </c>
      <c r="X399">
        <v>3.67</v>
      </c>
      <c r="Y399">
        <v>3.645</v>
      </c>
      <c r="Z399">
        <v>3.7</v>
      </c>
      <c r="AA399">
        <v>3.65</v>
      </c>
      <c r="AB399">
        <v>3.6</v>
      </c>
      <c r="AC399">
        <v>3.66</v>
      </c>
      <c r="AD399">
        <v>3.6749999999999998</v>
      </c>
      <c r="AE399">
        <v>3.76</v>
      </c>
      <c r="AF399">
        <v>3.71</v>
      </c>
      <c r="AG399">
        <v>3.65</v>
      </c>
      <c r="AH399">
        <v>3.64</v>
      </c>
      <c r="AI399">
        <v>3.69</v>
      </c>
      <c r="AJ399">
        <v>3.67</v>
      </c>
      <c r="AK399">
        <v>3.6</v>
      </c>
      <c r="AL399">
        <v>3.49</v>
      </c>
      <c r="AM399">
        <v>3.665</v>
      </c>
      <c r="AN399">
        <v>3.5249999999999999</v>
      </c>
      <c r="AO399">
        <v>3.5950000000000002</v>
      </c>
      <c r="AP399">
        <v>3.5350000000000001</v>
      </c>
      <c r="AQ399">
        <v>3.53</v>
      </c>
      <c r="AR399">
        <v>3.5</v>
      </c>
      <c r="AS399">
        <v>3.5</v>
      </c>
      <c r="AT399">
        <v>3.57</v>
      </c>
      <c r="AU399">
        <v>3.57</v>
      </c>
      <c r="AV399">
        <v>3.5350000000000001</v>
      </c>
      <c r="AW399">
        <v>3.51</v>
      </c>
      <c r="AX399">
        <v>3.54</v>
      </c>
      <c r="AY399">
        <v>3.5550000000000002</v>
      </c>
      <c r="AZ399">
        <v>3.5449999999999999</v>
      </c>
      <c r="BA399">
        <v>3.57</v>
      </c>
      <c r="BB399">
        <v>3.57</v>
      </c>
      <c r="BC399">
        <v>3.58</v>
      </c>
      <c r="BD399">
        <v>3.7149999999999999</v>
      </c>
      <c r="BE399">
        <v>3.71</v>
      </c>
      <c r="BF399">
        <v>3.6749999999999998</v>
      </c>
      <c r="BG399">
        <v>3.75</v>
      </c>
      <c r="BH399">
        <v>3.6549999999999998</v>
      </c>
      <c r="BI399">
        <v>3.7</v>
      </c>
      <c r="BJ399">
        <v>3.6749999999999998</v>
      </c>
      <c r="BK399">
        <v>3.6850000000000001</v>
      </c>
      <c r="BL399">
        <v>3.76</v>
      </c>
      <c r="BM399">
        <v>3.86</v>
      </c>
      <c r="BN399">
        <v>3.89</v>
      </c>
      <c r="BO399">
        <v>3.97</v>
      </c>
      <c r="BP399">
        <v>4.04</v>
      </c>
      <c r="BQ399">
        <v>4.12</v>
      </c>
      <c r="BR399">
        <v>4.2050000000000001</v>
      </c>
      <c r="BS399" s="10">
        <f t="shared" si="12"/>
        <v>4.8628428927680871E-2</v>
      </c>
      <c r="BT399" s="11" cm="1">
        <f t="array" aca="1" ref="BT399" ca="1">_xlfn.PERCENTILE.INC((OFFSET(E399,0,1,1,COLUMNS(E399:BR399)-1) - E399:BQ399) / E399:BQ399, 0.05) * SQRT(COUNT(E399:BR399) - 1)</f>
        <v>-0.28689379180348873</v>
      </c>
      <c r="BU399" s="10" cm="1">
        <f t="array" aca="1" ref="BU399" ca="1">_xlfn.STDEV.P((E399:BQ399 - OFFSET(E399:BQ399,0,1)) / OFFSET(E399:BQ399,0,1)) * SQRT(COUNT(E399:BR399)-1)</f>
        <v>0.17678552208289952</v>
      </c>
      <c r="BV399" s="10" cm="1">
        <f t="array" ref="BV399">-(MAX(1 - (E399:BR399 / _xlfn.SCAN(E399, E399:BR399, _xlfn.LAMBDA(_xlpm.a,_xlpm.b, MAX(_xlpm.a, _xlpm.b))))))</f>
        <v>-0.15903614457831328</v>
      </c>
      <c r="BW399" s="12">
        <f t="shared" ca="1" si="13"/>
        <v>0.30594376898306341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2839</v>
      </c>
      <c r="F400">
        <v>2861</v>
      </c>
      <c r="G400">
        <v>2845</v>
      </c>
      <c r="H400">
        <v>2876</v>
      </c>
      <c r="I400">
        <v>2943</v>
      </c>
      <c r="J400">
        <v>2919</v>
      </c>
      <c r="K400">
        <v>2938</v>
      </c>
      <c r="L400">
        <v>2984</v>
      </c>
      <c r="M400">
        <v>3023</v>
      </c>
      <c r="N400">
        <v>2977</v>
      </c>
      <c r="O400">
        <v>3050</v>
      </c>
      <c r="P400">
        <v>3086</v>
      </c>
      <c r="Q400">
        <v>3050</v>
      </c>
      <c r="R400">
        <v>3042</v>
      </c>
      <c r="S400">
        <v>3050</v>
      </c>
      <c r="T400">
        <v>3109</v>
      </c>
      <c r="U400">
        <v>3144</v>
      </c>
      <c r="V400">
        <v>3100</v>
      </c>
      <c r="W400">
        <v>3128</v>
      </c>
      <c r="X400">
        <v>3122</v>
      </c>
      <c r="Y400">
        <v>3170</v>
      </c>
      <c r="Z400">
        <v>3168</v>
      </c>
      <c r="AA400">
        <v>3213</v>
      </c>
      <c r="AB400">
        <v>3213</v>
      </c>
      <c r="AC400">
        <v>3251</v>
      </c>
      <c r="AD400">
        <v>3227</v>
      </c>
      <c r="AE400">
        <v>3099</v>
      </c>
      <c r="AF400">
        <v>3103</v>
      </c>
      <c r="AG400">
        <v>3094</v>
      </c>
      <c r="AH400">
        <v>3109</v>
      </c>
      <c r="AI400">
        <v>3129</v>
      </c>
      <c r="AJ400">
        <v>3137</v>
      </c>
      <c r="AK400">
        <v>3134</v>
      </c>
      <c r="AL400">
        <v>3166</v>
      </c>
      <c r="AM400">
        <v>3170</v>
      </c>
      <c r="AN400">
        <v>3164</v>
      </c>
      <c r="AO400">
        <v>3199</v>
      </c>
      <c r="AP400">
        <v>3208</v>
      </c>
      <c r="AQ400">
        <v>3207</v>
      </c>
      <c r="AR400">
        <v>3200</v>
      </c>
      <c r="AS400">
        <v>3184</v>
      </c>
      <c r="AT400">
        <v>3201</v>
      </c>
      <c r="AU400">
        <v>3201</v>
      </c>
      <c r="AV400">
        <v>3204</v>
      </c>
      <c r="AW400">
        <v>3240</v>
      </c>
      <c r="AX400">
        <v>3252</v>
      </c>
      <c r="AY400">
        <v>3247</v>
      </c>
      <c r="AZ400">
        <v>3313</v>
      </c>
      <c r="BA400">
        <v>3292</v>
      </c>
      <c r="BB400">
        <v>3270</v>
      </c>
      <c r="BC400">
        <v>3252</v>
      </c>
      <c r="BD400">
        <v>3335</v>
      </c>
      <c r="BE400">
        <v>3316</v>
      </c>
      <c r="BF400">
        <v>3342</v>
      </c>
      <c r="BG400">
        <v>3299</v>
      </c>
      <c r="BH400">
        <v>3347</v>
      </c>
      <c r="BI400">
        <v>3312</v>
      </c>
      <c r="BJ400">
        <v>3310</v>
      </c>
      <c r="BK400">
        <v>3329</v>
      </c>
      <c r="BL400">
        <v>3388</v>
      </c>
      <c r="BM400">
        <v>3338</v>
      </c>
      <c r="BN400">
        <v>3281</v>
      </c>
      <c r="BO400">
        <v>3138</v>
      </c>
      <c r="BP400">
        <v>3105</v>
      </c>
      <c r="BQ400">
        <v>3108</v>
      </c>
      <c r="BR400">
        <v>3109</v>
      </c>
      <c r="BS400" s="10">
        <f t="shared" si="12"/>
        <v>9.5103909827404021E-2</v>
      </c>
      <c r="BT400" s="11" cm="1">
        <f t="array" aca="1" ref="BT400" ca="1">_xlfn.PERCENTILE.INC((OFFSET(E400,0,1,1,COLUMNS(E400:BR400)-1) - E400:BQ400) / E400:BQ400, 0.05) * SQRT(COUNT(E400:BR400) - 1)</f>
        <v>-0.12194109702205669</v>
      </c>
      <c r="BU400" s="10" cm="1">
        <f t="array" aca="1" ref="BU400" ca="1">_xlfn.STDEV.P((E400:BQ400 - OFFSET(E400:BQ400,0,1)) / OFFSET(E400:BQ400,0,1)) * SQRT(COUNT(E400:BR400)-1)</f>
        <v>0.102965330421784</v>
      </c>
      <c r="BV400" s="10" cm="1">
        <f t="array" ref="BV400">-(MAX(1 - (E400:BR400 / _xlfn.SCAN(E400, E400:BR400, _xlfn.LAMBDA(_xlpm.a,_xlpm.b, MAX(_xlpm.a, _xlpm.b))))))</f>
        <v>-8.3530106257379E-2</v>
      </c>
      <c r="BW400" s="12">
        <f t="shared" ca="1" si="13"/>
        <v>0.9766579625925087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773.04</v>
      </c>
      <c r="F401">
        <v>777.42</v>
      </c>
      <c r="G401">
        <v>802.51</v>
      </c>
      <c r="H401">
        <v>787.19</v>
      </c>
      <c r="I401">
        <v>761.93</v>
      </c>
      <c r="J401">
        <v>772.03</v>
      </c>
      <c r="K401">
        <v>785.84</v>
      </c>
      <c r="L401">
        <v>757.38</v>
      </c>
      <c r="M401">
        <v>739.03</v>
      </c>
      <c r="N401">
        <v>706.87</v>
      </c>
      <c r="O401">
        <v>692.56</v>
      </c>
      <c r="P401">
        <v>693.9</v>
      </c>
      <c r="Q401">
        <v>648.27</v>
      </c>
      <c r="R401">
        <v>654.33000000000004</v>
      </c>
      <c r="S401">
        <v>682.62</v>
      </c>
      <c r="T401">
        <v>682.45</v>
      </c>
      <c r="U401">
        <v>685.15</v>
      </c>
      <c r="V401">
        <v>712.09</v>
      </c>
      <c r="W401">
        <v>715.12</v>
      </c>
      <c r="X401">
        <v>748.29</v>
      </c>
      <c r="Y401">
        <v>742.23</v>
      </c>
      <c r="Z401">
        <v>712.43</v>
      </c>
      <c r="AA401">
        <v>712.59</v>
      </c>
      <c r="AB401">
        <v>695.59</v>
      </c>
      <c r="AC401">
        <v>696.43</v>
      </c>
      <c r="AD401">
        <v>718.82</v>
      </c>
      <c r="AE401">
        <v>715.96</v>
      </c>
      <c r="AF401">
        <v>697.27</v>
      </c>
      <c r="AG401">
        <v>693.23</v>
      </c>
      <c r="AH401">
        <v>697.61</v>
      </c>
      <c r="AI401">
        <v>692.73</v>
      </c>
      <c r="AJ401">
        <v>688.18</v>
      </c>
      <c r="AK401">
        <v>678.08</v>
      </c>
      <c r="AL401">
        <v>664.44</v>
      </c>
      <c r="AM401">
        <v>685.82</v>
      </c>
      <c r="AN401">
        <v>674.2</v>
      </c>
      <c r="AO401">
        <v>672.69</v>
      </c>
      <c r="AP401">
        <v>674.2</v>
      </c>
      <c r="AQ401">
        <v>710.07</v>
      </c>
      <c r="AR401">
        <v>701.31</v>
      </c>
      <c r="AS401">
        <v>683.46</v>
      </c>
      <c r="AT401">
        <v>681.11</v>
      </c>
      <c r="AU401">
        <v>681.11</v>
      </c>
      <c r="AV401">
        <v>670.16</v>
      </c>
      <c r="AW401">
        <v>670.84</v>
      </c>
      <c r="AX401">
        <v>676.06</v>
      </c>
      <c r="AY401">
        <v>662.92</v>
      </c>
      <c r="AZ401">
        <v>668.65</v>
      </c>
      <c r="BA401">
        <v>655.01</v>
      </c>
      <c r="BB401">
        <v>664.27</v>
      </c>
      <c r="BC401">
        <v>596.24</v>
      </c>
      <c r="BD401">
        <v>573.16999999999996</v>
      </c>
      <c r="BE401">
        <v>590</v>
      </c>
      <c r="BF401">
        <v>575.20000000000005</v>
      </c>
      <c r="BG401">
        <v>566</v>
      </c>
      <c r="BH401">
        <v>606.6</v>
      </c>
      <c r="BI401">
        <v>630.4</v>
      </c>
      <c r="BJ401">
        <v>654.20000000000005</v>
      </c>
      <c r="BK401">
        <v>655.4</v>
      </c>
      <c r="BL401">
        <v>661.2</v>
      </c>
      <c r="BM401">
        <v>653.79999999999995</v>
      </c>
      <c r="BN401">
        <v>680.6</v>
      </c>
      <c r="BO401">
        <v>709.4</v>
      </c>
      <c r="BP401">
        <v>684.6</v>
      </c>
      <c r="BQ401">
        <v>680</v>
      </c>
      <c r="BR401">
        <v>662.8</v>
      </c>
      <c r="BS401" s="10">
        <f t="shared" si="12"/>
        <v>-0.14260581599917213</v>
      </c>
      <c r="BT401" s="11" cm="1">
        <f t="array" aca="1" ref="BT401" ca="1">_xlfn.PERCENTILE.INC((OFFSET(E401,0,1,1,COLUMNS(E401:BR401)-1) - E401:BQ401) / E401:BQ401, 0.05) * SQRT(COUNT(E401:BR401) - 1)</f>
        <v>-0.32134481196904224</v>
      </c>
      <c r="BU401" s="10" cm="1">
        <f t="array" aca="1" ref="BU401" ca="1">_xlfn.STDEV.P((E401:BQ401 - OFFSET(E401:BQ401,0,1)) / OFFSET(E401:BQ401,0,1)) * SQRT(COUNT(E401:BR401)-1)</f>
        <v>0.23927024269919198</v>
      </c>
      <c r="BV401" s="10" cm="1">
        <f t="array" ref="BV401">-(MAX(1 - (E401:BR401 / _xlfn.SCAN(E401, E401:BR401, _xlfn.LAMBDA(_xlpm.a,_xlpm.b, MAX(_xlpm.a, _xlpm.b))))))</f>
        <v>-0.29471283846930252</v>
      </c>
      <c r="BW401" s="12">
        <f t="shared" ca="1" si="13"/>
        <v>-0.57319211303510453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139.19999999999999</v>
      </c>
      <c r="F402">
        <v>140.85</v>
      </c>
      <c r="G402">
        <v>142.94999999999999</v>
      </c>
      <c r="H402">
        <v>144.75</v>
      </c>
      <c r="I402">
        <v>147.5</v>
      </c>
      <c r="J402">
        <v>146.6</v>
      </c>
      <c r="K402">
        <v>153</v>
      </c>
      <c r="L402">
        <v>157.94999999999999</v>
      </c>
      <c r="M402">
        <v>153.5</v>
      </c>
      <c r="N402">
        <v>150.4</v>
      </c>
      <c r="O402">
        <v>148.80000000000001</v>
      </c>
      <c r="P402">
        <v>151.55000000000001</v>
      </c>
      <c r="Q402">
        <v>146.94999999999999</v>
      </c>
      <c r="R402">
        <v>148.69999999999999</v>
      </c>
      <c r="S402">
        <v>149.5</v>
      </c>
      <c r="T402">
        <v>148.80000000000001</v>
      </c>
      <c r="U402">
        <v>150.05000000000001</v>
      </c>
      <c r="V402">
        <v>148.69999999999999</v>
      </c>
      <c r="W402">
        <v>148.65</v>
      </c>
      <c r="X402">
        <v>148.55000000000001</v>
      </c>
      <c r="Y402">
        <v>147.35</v>
      </c>
      <c r="Z402">
        <v>149.25</v>
      </c>
      <c r="AA402">
        <v>153.15</v>
      </c>
      <c r="AB402">
        <v>152.6</v>
      </c>
      <c r="AC402">
        <v>154.05000000000001</v>
      </c>
      <c r="AD402">
        <v>154.6</v>
      </c>
      <c r="AE402">
        <v>152.5</v>
      </c>
      <c r="AF402">
        <v>153.15</v>
      </c>
      <c r="AG402">
        <v>153.1</v>
      </c>
      <c r="AH402">
        <v>153.75</v>
      </c>
      <c r="AI402">
        <v>154.19999999999999</v>
      </c>
      <c r="AJ402">
        <v>155.94999999999999</v>
      </c>
      <c r="AK402">
        <v>157.9</v>
      </c>
      <c r="AL402">
        <v>156.4</v>
      </c>
      <c r="AM402">
        <v>159.15</v>
      </c>
      <c r="AN402">
        <v>156.15</v>
      </c>
      <c r="AO402">
        <v>158.30000000000001</v>
      </c>
      <c r="AP402">
        <v>156.6</v>
      </c>
      <c r="AQ402">
        <v>155.05000000000001</v>
      </c>
      <c r="AR402">
        <v>154.4</v>
      </c>
      <c r="AS402">
        <v>152.69999999999999</v>
      </c>
      <c r="AT402">
        <v>156.9</v>
      </c>
      <c r="AU402">
        <v>157.5</v>
      </c>
      <c r="AV402">
        <v>156.44999999999999</v>
      </c>
      <c r="AW402">
        <v>153.65</v>
      </c>
      <c r="AX402">
        <v>153.30000000000001</v>
      </c>
      <c r="AY402">
        <v>151.15</v>
      </c>
      <c r="AZ402">
        <v>151.30000000000001</v>
      </c>
      <c r="BA402">
        <v>149.85</v>
      </c>
      <c r="BB402">
        <v>144.75</v>
      </c>
      <c r="BC402">
        <v>145.80000000000001</v>
      </c>
      <c r="BD402">
        <v>147.6</v>
      </c>
      <c r="BE402">
        <v>147.94999999999999</v>
      </c>
      <c r="BF402">
        <v>146.55000000000001</v>
      </c>
      <c r="BG402">
        <v>144.94999999999999</v>
      </c>
      <c r="BH402">
        <v>145.1</v>
      </c>
      <c r="BI402">
        <v>142.35</v>
      </c>
      <c r="BJ402">
        <v>139.30000000000001</v>
      </c>
      <c r="BK402">
        <v>141.15</v>
      </c>
      <c r="BL402">
        <v>141.65</v>
      </c>
      <c r="BM402">
        <v>142.80000000000001</v>
      </c>
      <c r="BN402">
        <v>140.44999999999999</v>
      </c>
      <c r="BO402">
        <v>140.94999999999999</v>
      </c>
      <c r="BP402">
        <v>133.19999999999999</v>
      </c>
      <c r="BQ402">
        <v>133.65</v>
      </c>
      <c r="BR402">
        <v>132.5</v>
      </c>
      <c r="BS402" s="10">
        <f t="shared" si="12"/>
        <v>-4.8132183908045897E-2</v>
      </c>
      <c r="BT402" s="11" cm="1">
        <f t="array" aca="1" ref="BT402" ca="1">_xlfn.PERCENTILE.INC((OFFSET(E402,0,1,1,COLUMNS(E402:BR402)-1) - E402:BQ402) / E402:BQ402, 0.05) * SQRT(COUNT(E402:BR402) - 1)</f>
        <v>-0.21626192604485125</v>
      </c>
      <c r="BU402" s="10" cm="1">
        <f t="array" aca="1" ref="BU402" ca="1">_xlfn.STDEV.P((E402:BQ402 - OFFSET(E402:BQ402,0,1)) / OFFSET(E402:BQ402,0,1)) * SQRT(COUNT(E402:BR402)-1)</f>
        <v>0.13172089185983263</v>
      </c>
      <c r="BV402" s="10" cm="1">
        <f t="array" ref="BV402">-(MAX(1 - (E402:BR402 / _xlfn.SCAN(E402, E402:BR402, _xlfn.LAMBDA(_xlpm.a,_xlpm.b, MAX(_xlpm.a, _xlpm.b))))))</f>
        <v>-0.16745208922400256</v>
      </c>
      <c r="BW402" s="12">
        <f t="shared" ca="1" si="13"/>
        <v>-0.32397430130868327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3.0994000000000002</v>
      </c>
      <c r="F403">
        <v>3.0884</v>
      </c>
      <c r="G403">
        <v>3.125</v>
      </c>
      <c r="H403">
        <v>3.1286999999999998</v>
      </c>
      <c r="I403">
        <v>3.1360000000000001</v>
      </c>
      <c r="J403">
        <v>3.1031</v>
      </c>
      <c r="K403">
        <v>3.1012</v>
      </c>
      <c r="L403">
        <v>3.1177000000000001</v>
      </c>
      <c r="M403">
        <v>3.0956999999999999</v>
      </c>
      <c r="N403">
        <v>3.0920999999999998</v>
      </c>
      <c r="O403">
        <v>3.0811000000000002</v>
      </c>
      <c r="P403">
        <v>3.0792999999999999</v>
      </c>
      <c r="Q403">
        <v>3.0078999999999998</v>
      </c>
      <c r="R403">
        <v>2.9805000000000001</v>
      </c>
      <c r="S403">
        <v>3.0078999999999998</v>
      </c>
      <c r="T403">
        <v>3.0261999999999998</v>
      </c>
      <c r="U403">
        <v>3.0244</v>
      </c>
      <c r="V403">
        <v>2.9878</v>
      </c>
      <c r="W403">
        <v>2.9950999999999999</v>
      </c>
      <c r="X403">
        <v>3.0133999999999999</v>
      </c>
      <c r="Y403">
        <v>2.9712999999999998</v>
      </c>
      <c r="Z403">
        <v>3.0097</v>
      </c>
      <c r="AA403">
        <v>3.0061</v>
      </c>
      <c r="AB403">
        <v>2.9712999999999998</v>
      </c>
      <c r="AC403">
        <v>2.9584999999999999</v>
      </c>
      <c r="AD403">
        <v>2.9493999999999998</v>
      </c>
      <c r="AE403">
        <v>2.9805000000000001</v>
      </c>
      <c r="AF403">
        <v>3.0097</v>
      </c>
      <c r="AG403">
        <v>2.9841000000000002</v>
      </c>
      <c r="AH403">
        <v>2.9969000000000001</v>
      </c>
      <c r="AI403">
        <v>3.0078999999999998</v>
      </c>
      <c r="AJ403">
        <v>2.9969000000000001</v>
      </c>
      <c r="AK403">
        <v>3.0848</v>
      </c>
      <c r="AL403">
        <v>3.0829</v>
      </c>
      <c r="AM403">
        <v>3.125</v>
      </c>
      <c r="AN403">
        <v>3.1433</v>
      </c>
      <c r="AO403">
        <v>3.1177000000000001</v>
      </c>
      <c r="AP403">
        <v>3.0956999999999999</v>
      </c>
      <c r="AQ403">
        <v>3.0701000000000001</v>
      </c>
      <c r="AR403">
        <v>2.9969000000000001</v>
      </c>
      <c r="AS403">
        <v>3.0390000000000001</v>
      </c>
      <c r="AT403">
        <v>3.0097</v>
      </c>
      <c r="AU403">
        <v>2.9969000000000001</v>
      </c>
      <c r="AV403">
        <v>3.0244</v>
      </c>
      <c r="AW403">
        <v>3.0628000000000002</v>
      </c>
      <c r="AX403">
        <v>3.1067</v>
      </c>
      <c r="AY403">
        <v>3.1267999999999998</v>
      </c>
      <c r="AZ403">
        <v>3.0975999999999999</v>
      </c>
      <c r="BA403">
        <v>3.0920999999999998</v>
      </c>
      <c r="BB403">
        <v>3.0848</v>
      </c>
      <c r="BC403">
        <v>3.0427</v>
      </c>
      <c r="BD403">
        <v>3.0116000000000001</v>
      </c>
      <c r="BE403">
        <v>3.0116000000000001</v>
      </c>
      <c r="BF403">
        <v>2.9933000000000001</v>
      </c>
      <c r="BG403">
        <v>3.0078999999999998</v>
      </c>
      <c r="BH403">
        <v>2.9914000000000001</v>
      </c>
      <c r="BI403">
        <v>3.0024000000000002</v>
      </c>
      <c r="BJ403">
        <v>3.0078999999999998</v>
      </c>
      <c r="BK403">
        <v>3.1488</v>
      </c>
      <c r="BL403">
        <v>3.1616</v>
      </c>
      <c r="BM403">
        <v>3.1762000000000001</v>
      </c>
      <c r="BN403">
        <v>3.2383999999999999</v>
      </c>
      <c r="BO403">
        <v>3.2658999999999998</v>
      </c>
      <c r="BP403">
        <v>3.1450999999999998</v>
      </c>
      <c r="BQ403">
        <v>3.1084999999999998</v>
      </c>
      <c r="BR403">
        <v>3.0920999999999998</v>
      </c>
      <c r="BS403" s="10">
        <f t="shared" si="12"/>
        <v>-2.3552945731432876E-3</v>
      </c>
      <c r="BT403" s="11" cm="1">
        <f t="array" aca="1" ref="BT403" ca="1">_xlfn.PERCENTILE.INC((OFFSET(E403,0,1,1,COLUMNS(E403:BR403)-1) - E403:BQ403) / E403:BQ403, 0.05) * SQRT(COUNT(E403:BR403) - 1)</f>
        <v>-0.11211582280993197</v>
      </c>
      <c r="BU403" s="10" cm="1">
        <f t="array" aca="1" ref="BU403" ca="1">_xlfn.STDEV.P((E403:BQ403 - OFFSET(E403:BQ403,0,1)) / OFFSET(E403:BQ403,0,1)) * SQRT(COUNT(E403:BR403)-1)</f>
        <v>9.6940893798070457E-2</v>
      </c>
      <c r="BV403" s="10" cm="1">
        <f t="array" ref="BV403">-(MAX(1 - (E403:BR403 / _xlfn.SCAN(E403, E403:BR403, _xlfn.LAMBDA(_xlpm.a,_xlpm.b, MAX(_xlpm.a, _xlpm.b))))))</f>
        <v>-5.9502551020408245E-2</v>
      </c>
      <c r="BW403" s="12">
        <f t="shared" ca="1" si="13"/>
        <v>3.2006156589805136E-2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18.86</v>
      </c>
      <c r="F404">
        <v>18.73</v>
      </c>
      <c r="G404">
        <v>18.45</v>
      </c>
      <c r="H404">
        <v>18.34</v>
      </c>
      <c r="I404">
        <v>18.13</v>
      </c>
      <c r="J404">
        <v>17.89</v>
      </c>
      <c r="K404">
        <v>18.11</v>
      </c>
      <c r="L404">
        <v>18.170000000000002</v>
      </c>
      <c r="M404">
        <v>18.11</v>
      </c>
      <c r="N404">
        <v>18.28</v>
      </c>
      <c r="O404">
        <v>17.670000000000002</v>
      </c>
      <c r="P404">
        <v>17.55</v>
      </c>
      <c r="Q404">
        <v>17.149999999999999</v>
      </c>
      <c r="R404">
        <v>17.350000000000001</v>
      </c>
      <c r="S404">
        <v>17.78</v>
      </c>
      <c r="T404">
        <v>17.600000000000001</v>
      </c>
      <c r="U404">
        <v>17.7</v>
      </c>
      <c r="V404">
        <v>17.28</v>
      </c>
      <c r="W404">
        <v>17.37</v>
      </c>
      <c r="X404">
        <v>17.22</v>
      </c>
      <c r="Y404">
        <v>17.25</v>
      </c>
      <c r="Z404">
        <v>17.489999999999998</v>
      </c>
      <c r="AA404">
        <v>17.71</v>
      </c>
      <c r="AB404">
        <v>17.829999999999998</v>
      </c>
      <c r="AC404">
        <v>17.7</v>
      </c>
      <c r="AD404">
        <v>18.38</v>
      </c>
      <c r="AE404">
        <v>17.75</v>
      </c>
      <c r="AF404">
        <v>18.27</v>
      </c>
      <c r="AG404">
        <v>18.23</v>
      </c>
      <c r="AH404">
        <v>18.07</v>
      </c>
      <c r="AI404">
        <v>18.399999999999999</v>
      </c>
      <c r="AJ404">
        <v>18.38</v>
      </c>
      <c r="AK404">
        <v>18.5</v>
      </c>
      <c r="AL404">
        <v>18.5</v>
      </c>
      <c r="AM404">
        <v>18.579999999999998</v>
      </c>
      <c r="AN404">
        <v>18.420000000000002</v>
      </c>
      <c r="AO404">
        <v>18.760000000000002</v>
      </c>
      <c r="AP404">
        <v>18.64</v>
      </c>
      <c r="AQ404">
        <v>18.34</v>
      </c>
      <c r="AR404">
        <v>18.12</v>
      </c>
      <c r="AS404">
        <v>18.13</v>
      </c>
      <c r="AT404">
        <v>18.22</v>
      </c>
      <c r="AU404">
        <v>17.850000000000001</v>
      </c>
      <c r="AV404">
        <v>17.73</v>
      </c>
      <c r="AW404">
        <v>17.61</v>
      </c>
      <c r="AX404">
        <v>17.57</v>
      </c>
      <c r="AY404">
        <v>17.809999999999999</v>
      </c>
      <c r="AZ404">
        <v>17.73</v>
      </c>
      <c r="BA404">
        <v>17.68</v>
      </c>
      <c r="BB404">
        <v>17.45</v>
      </c>
      <c r="BC404">
        <v>17.309999999999999</v>
      </c>
      <c r="BD404">
        <v>17.309999999999999</v>
      </c>
      <c r="BE404">
        <v>17.41</v>
      </c>
      <c r="BF404">
        <v>17.47</v>
      </c>
      <c r="BG404">
        <v>17.5</v>
      </c>
      <c r="BH404">
        <v>17.5</v>
      </c>
      <c r="BI404">
        <v>17.52</v>
      </c>
      <c r="BJ404">
        <v>17.36</v>
      </c>
      <c r="BK404">
        <v>17.559999999999999</v>
      </c>
      <c r="BL404">
        <v>17.420000000000002</v>
      </c>
      <c r="BM404">
        <v>17.16</v>
      </c>
      <c r="BN404">
        <v>16.88</v>
      </c>
      <c r="BO404">
        <v>16.829999999999998</v>
      </c>
      <c r="BP404">
        <v>16.96</v>
      </c>
      <c r="BQ404">
        <v>16.95</v>
      </c>
      <c r="BR404">
        <v>16.899999999999999</v>
      </c>
      <c r="BS404" s="10">
        <f t="shared" si="12"/>
        <v>-0.10392364793213155</v>
      </c>
      <c r="BT404" s="11" cm="1">
        <f t="array" aca="1" ref="BT404" ca="1">_xlfn.PERCENTILE.INC((OFFSET(E404,0,1,1,COLUMNS(E404:BR404)-1) - E404:BQ404) / E404:BQ404, 0.05) * SQRT(COUNT(E404:BR404) - 1)</f>
        <v>-0.17974875520590491</v>
      </c>
      <c r="BU404" s="10" cm="1">
        <f t="array" aca="1" ref="BU404" ca="1">_xlfn.STDEV.P((E404:BQ404 - OFFSET(E404:BQ404,0,1)) / OFFSET(E404:BQ404,0,1)) * SQRT(COUNT(E404:BR404)-1)</f>
        <v>0.10550367998876096</v>
      </c>
      <c r="BV404" s="10" cm="1">
        <f t="array" ref="BV404">-(MAX(1 - (E404:BR404 / _xlfn.SCAN(E404, E404:BR404, _xlfn.LAMBDA(_xlpm.a,_xlpm.b, MAX(_xlpm.a, _xlpm.b))))))</f>
        <v>-0.10763520678685057</v>
      </c>
      <c r="BW404" s="12">
        <f t="shared" ca="1" si="13"/>
        <v>-0.93329112257146707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14.705</v>
      </c>
      <c r="F405">
        <v>14.7</v>
      </c>
      <c r="G405">
        <v>14.84</v>
      </c>
      <c r="H405">
        <v>14.7</v>
      </c>
      <c r="I405">
        <v>14.76</v>
      </c>
      <c r="J405">
        <v>14.65</v>
      </c>
      <c r="K405">
        <v>14.95</v>
      </c>
      <c r="L405">
        <v>15.045</v>
      </c>
      <c r="M405">
        <v>14.705</v>
      </c>
      <c r="N405">
        <v>14.515000000000001</v>
      </c>
      <c r="O405">
        <v>14.31</v>
      </c>
      <c r="P405">
        <v>14.355</v>
      </c>
      <c r="Q405">
        <v>13.835000000000001</v>
      </c>
      <c r="R405">
        <v>13.84</v>
      </c>
      <c r="S405">
        <v>14.154999999999999</v>
      </c>
      <c r="T405">
        <v>14.2</v>
      </c>
      <c r="U405">
        <v>14.42</v>
      </c>
      <c r="V405">
        <v>14.615</v>
      </c>
      <c r="W405">
        <v>14.734999999999999</v>
      </c>
      <c r="X405">
        <v>14.87</v>
      </c>
      <c r="Y405">
        <v>15.33</v>
      </c>
      <c r="Z405">
        <v>15.115</v>
      </c>
      <c r="AA405">
        <v>14.8</v>
      </c>
      <c r="AB405">
        <v>14.914999999999999</v>
      </c>
      <c r="AC405">
        <v>15.404999999999999</v>
      </c>
      <c r="AD405">
        <v>15.55</v>
      </c>
      <c r="AE405">
        <v>15.95</v>
      </c>
      <c r="AF405">
        <v>16.135000000000002</v>
      </c>
      <c r="AG405">
        <v>16.22</v>
      </c>
      <c r="AH405">
        <v>16.39</v>
      </c>
      <c r="AI405">
        <v>16.239999999999998</v>
      </c>
      <c r="AJ405">
        <v>16.18</v>
      </c>
      <c r="AK405">
        <v>16.094999999999999</v>
      </c>
      <c r="AL405">
        <v>15.945</v>
      </c>
      <c r="AM405">
        <v>16.25</v>
      </c>
      <c r="AN405">
        <v>15.935</v>
      </c>
      <c r="AO405">
        <v>15.734999999999999</v>
      </c>
      <c r="AP405">
        <v>15.865</v>
      </c>
      <c r="AQ405">
        <v>15.895</v>
      </c>
      <c r="AR405">
        <v>15.984999999999999</v>
      </c>
      <c r="AS405">
        <v>15.87</v>
      </c>
      <c r="AT405">
        <v>15.99</v>
      </c>
      <c r="AU405">
        <v>15.99</v>
      </c>
      <c r="AV405">
        <v>15.615</v>
      </c>
      <c r="AW405">
        <v>15.51</v>
      </c>
      <c r="AX405">
        <v>15.515000000000001</v>
      </c>
      <c r="AY405">
        <v>15.385</v>
      </c>
      <c r="AZ405">
        <v>15.425000000000001</v>
      </c>
      <c r="BA405">
        <v>15.595000000000001</v>
      </c>
      <c r="BB405">
        <v>15.47</v>
      </c>
      <c r="BC405">
        <v>15.37</v>
      </c>
      <c r="BD405">
        <v>15.16</v>
      </c>
      <c r="BE405">
        <v>15.265000000000001</v>
      </c>
      <c r="BF405">
        <v>15.37</v>
      </c>
      <c r="BG405">
        <v>15.645</v>
      </c>
      <c r="BH405">
        <v>15.96</v>
      </c>
      <c r="BI405">
        <v>15.82</v>
      </c>
      <c r="BJ405">
        <v>15.185</v>
      </c>
      <c r="BK405">
        <v>15.615</v>
      </c>
      <c r="BL405">
        <v>15.685</v>
      </c>
      <c r="BM405">
        <v>15.965</v>
      </c>
      <c r="BN405">
        <v>15.95</v>
      </c>
      <c r="BO405">
        <v>16.045000000000002</v>
      </c>
      <c r="BP405">
        <v>15.605</v>
      </c>
      <c r="BQ405">
        <v>15.525</v>
      </c>
      <c r="BR405">
        <v>15.67</v>
      </c>
      <c r="BS405" s="10">
        <f t="shared" si="12"/>
        <v>6.5623937436246171E-2</v>
      </c>
      <c r="BT405" s="11" cm="1">
        <f t="array" aca="1" ref="BT405" ca="1">_xlfn.PERCENTILE.INC((OFFSET(E405,0,1,1,COLUMNS(E405:BR405)-1) - E405:BQ405) / E405:BQ405, 0.05) * SQRT(COUNT(E405:BR405) - 1)</f>
        <v>-0.18770145449341147</v>
      </c>
      <c r="BU405" s="10" cm="1">
        <f t="array" aca="1" ref="BU405" ca="1">_xlfn.STDEV.P((E405:BQ405 - OFFSET(E405:BQ405,0,1)) / OFFSET(E405:BQ405,0,1)) * SQRT(COUNT(E405:BR405)-1)</f>
        <v>0.1214641951261506</v>
      </c>
      <c r="BV405" s="10" cm="1">
        <f t="array" ref="BV405">-(MAX(1 - (E405:BR405 / _xlfn.SCAN(E405, E405:BR405, _xlfn.LAMBDA(_xlpm.a,_xlpm.b, MAX(_xlpm.a, _xlpm.b))))))</f>
        <v>-8.0425390495181048E-2</v>
      </c>
      <c r="BW405" s="12">
        <f t="shared" ca="1" si="13"/>
        <v>0.58520897752972978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6.2194000000000003</v>
      </c>
      <c r="F406">
        <v>6.3647</v>
      </c>
      <c r="G406">
        <v>6.3520000000000003</v>
      </c>
      <c r="H406">
        <v>6.2252000000000001</v>
      </c>
      <c r="I406">
        <v>6.3303000000000003</v>
      </c>
      <c r="J406">
        <v>6.2580999999999998</v>
      </c>
      <c r="K406">
        <v>6.35</v>
      </c>
      <c r="L406">
        <v>6.2778</v>
      </c>
      <c r="M406">
        <v>6.2449000000000003</v>
      </c>
      <c r="N406">
        <v>6.1333000000000002</v>
      </c>
      <c r="O406">
        <v>6.0872999999999999</v>
      </c>
      <c r="P406">
        <v>6.0414000000000003</v>
      </c>
      <c r="Q406">
        <v>5.9954000000000001</v>
      </c>
      <c r="R406">
        <v>5.9756999999999998</v>
      </c>
      <c r="S406">
        <v>6.1529999999999996</v>
      </c>
      <c r="T406">
        <v>6.0938999999999997</v>
      </c>
      <c r="U406">
        <v>6.1070000000000002</v>
      </c>
      <c r="V406">
        <v>6.1201999999999996</v>
      </c>
      <c r="W406">
        <v>6.0545</v>
      </c>
      <c r="X406">
        <v>6.3106</v>
      </c>
      <c r="Y406">
        <v>6.3433999999999999</v>
      </c>
      <c r="Z406">
        <v>6.3369</v>
      </c>
      <c r="AA406">
        <v>6.3829000000000002</v>
      </c>
      <c r="AB406">
        <v>6.4024999999999999</v>
      </c>
      <c r="AC406">
        <v>6.3762999999999996</v>
      </c>
      <c r="AD406">
        <v>6.4485000000000001</v>
      </c>
      <c r="AE406">
        <v>6.4090999999999996</v>
      </c>
      <c r="AF406">
        <v>6.3040000000000003</v>
      </c>
      <c r="AG406">
        <v>6.4090999999999996</v>
      </c>
      <c r="AH406">
        <v>6.3959999999999999</v>
      </c>
      <c r="AI406">
        <v>6.4748000000000001</v>
      </c>
      <c r="AJ406">
        <v>6.5011000000000001</v>
      </c>
      <c r="AK406">
        <v>6.4748000000000001</v>
      </c>
      <c r="AL406">
        <v>6.4617000000000004</v>
      </c>
      <c r="AM406">
        <v>6.3959999999999999</v>
      </c>
      <c r="AN406">
        <v>6.1726999999999999</v>
      </c>
      <c r="AO406">
        <v>6.2975000000000003</v>
      </c>
      <c r="AP406">
        <v>6.7243000000000004</v>
      </c>
      <c r="AQ406">
        <v>6.9870000000000001</v>
      </c>
      <c r="AR406">
        <v>6.9607000000000001</v>
      </c>
      <c r="AS406">
        <v>7.0263999999999998</v>
      </c>
      <c r="AT406">
        <v>6.8688000000000002</v>
      </c>
      <c r="AU406">
        <v>7.0263999999999998</v>
      </c>
      <c r="AV406">
        <v>7.1052</v>
      </c>
      <c r="AW406">
        <v>7.1315</v>
      </c>
      <c r="AX406">
        <v>7.2628000000000004</v>
      </c>
      <c r="AY406">
        <v>7.3678999999999997</v>
      </c>
      <c r="AZ406">
        <v>7.3547000000000002</v>
      </c>
      <c r="BA406">
        <v>7.4861000000000004</v>
      </c>
      <c r="BB406">
        <v>7.4729000000000001</v>
      </c>
      <c r="BC406">
        <v>7.4335000000000004</v>
      </c>
      <c r="BD406">
        <v>7.2103000000000002</v>
      </c>
      <c r="BE406">
        <v>7.4598000000000004</v>
      </c>
      <c r="BF406">
        <v>7.3678999999999997</v>
      </c>
      <c r="BG406">
        <v>7.2365000000000004</v>
      </c>
      <c r="BH406">
        <v>7.2496999999999998</v>
      </c>
      <c r="BI406">
        <v>7.2628000000000004</v>
      </c>
      <c r="BJ406">
        <v>7.1445999999999996</v>
      </c>
      <c r="BK406">
        <v>7.0526999999999997</v>
      </c>
      <c r="BL406">
        <v>7.1315</v>
      </c>
      <c r="BM406">
        <v>7.0526999999999997</v>
      </c>
      <c r="BN406">
        <v>6.8688000000000002</v>
      </c>
      <c r="BO406">
        <v>7.0789</v>
      </c>
      <c r="BP406">
        <v>7.0263999999999998</v>
      </c>
      <c r="BQ406">
        <v>7.0921000000000003</v>
      </c>
      <c r="BR406">
        <v>6.8818999999999999</v>
      </c>
      <c r="BS406" s="10">
        <f t="shared" si="12"/>
        <v>0.10652152940798142</v>
      </c>
      <c r="BT406" s="11" cm="1">
        <f t="array" aca="1" ref="BT406" ca="1">_xlfn.PERCENTILE.INC((OFFSET(E406,0,1,1,COLUMNS(E406:BR406)-1) - E406:BQ406) / E406:BQ406, 0.05) * SQRT(COUNT(E406:BR406) - 1)</f>
        <v>-0.20434626608943693</v>
      </c>
      <c r="BU406" s="10" cm="1">
        <f t="array" aca="1" ref="BU406" ca="1">_xlfn.STDEV.P((E406:BQ406 - OFFSET(E406:BQ406,0,1)) / OFFSET(E406:BQ406,0,1)) * SQRT(COUNT(E406:BR406)-1)</f>
        <v>0.14537151194904727</v>
      </c>
      <c r="BV406" s="10" cm="1">
        <f t="array" ref="BV406">-(MAX(1 - (E406:BR406 / _xlfn.SCAN(E406, E406:BR406, _xlfn.LAMBDA(_xlpm.a,_xlpm.b, MAX(_xlpm.a, _xlpm.b))))))</f>
        <v>-8.2459491591082124E-2</v>
      </c>
      <c r="BW406" s="12">
        <f t="shared" ca="1" si="13"/>
        <v>0.77029899398191759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152</v>
      </c>
      <c r="F407">
        <v>151</v>
      </c>
      <c r="G407">
        <v>153</v>
      </c>
      <c r="H407">
        <v>146.4</v>
      </c>
      <c r="I407">
        <v>147.80000000000001</v>
      </c>
      <c r="J407">
        <v>141</v>
      </c>
      <c r="K407">
        <v>141</v>
      </c>
      <c r="L407">
        <v>140</v>
      </c>
      <c r="M407">
        <v>137.19999999999999</v>
      </c>
      <c r="N407">
        <v>138.6</v>
      </c>
      <c r="O407">
        <v>136</v>
      </c>
      <c r="P407">
        <v>140</v>
      </c>
      <c r="Q407">
        <v>128</v>
      </c>
      <c r="R407">
        <v>130</v>
      </c>
      <c r="S407">
        <v>138</v>
      </c>
      <c r="T407">
        <v>138.4</v>
      </c>
      <c r="U407">
        <v>135.4</v>
      </c>
      <c r="V407">
        <v>135</v>
      </c>
      <c r="W407">
        <v>135.4</v>
      </c>
      <c r="X407">
        <v>135.80000000000001</v>
      </c>
      <c r="Y407">
        <v>136.19999999999999</v>
      </c>
      <c r="Z407">
        <v>139</v>
      </c>
      <c r="AA407">
        <v>140</v>
      </c>
      <c r="AB407">
        <v>137.80000000000001</v>
      </c>
      <c r="AC407">
        <v>133.6</v>
      </c>
      <c r="AD407">
        <v>140</v>
      </c>
      <c r="AE407">
        <v>140.19999999999999</v>
      </c>
      <c r="AF407">
        <v>140</v>
      </c>
      <c r="AG407">
        <v>140</v>
      </c>
      <c r="AH407">
        <v>135</v>
      </c>
      <c r="AI407">
        <v>143.6</v>
      </c>
      <c r="AJ407">
        <v>139.80000000000001</v>
      </c>
      <c r="AK407">
        <v>137.4</v>
      </c>
      <c r="AL407">
        <v>136.6</v>
      </c>
      <c r="AM407">
        <v>136.6</v>
      </c>
      <c r="AN407">
        <v>144.19999999999999</v>
      </c>
      <c r="AO407">
        <v>138.4</v>
      </c>
      <c r="AP407">
        <v>140.19999999999999</v>
      </c>
      <c r="AQ407">
        <v>150.80000000000001</v>
      </c>
      <c r="AR407">
        <v>150.6</v>
      </c>
      <c r="AS407">
        <v>147.19999999999999</v>
      </c>
      <c r="AT407">
        <v>147.4</v>
      </c>
      <c r="AU407">
        <v>147.4</v>
      </c>
      <c r="AV407">
        <v>150</v>
      </c>
      <c r="AW407">
        <v>147</v>
      </c>
      <c r="AX407">
        <v>145.6</v>
      </c>
      <c r="AY407">
        <v>148.4</v>
      </c>
      <c r="AZ407">
        <v>150.4</v>
      </c>
      <c r="BA407">
        <v>145</v>
      </c>
      <c r="BB407">
        <v>139.6</v>
      </c>
      <c r="BC407">
        <v>144.6</v>
      </c>
      <c r="BD407">
        <v>152</v>
      </c>
      <c r="BE407">
        <v>149.6</v>
      </c>
      <c r="BF407">
        <v>148</v>
      </c>
      <c r="BG407">
        <v>150</v>
      </c>
      <c r="BH407">
        <v>150.6</v>
      </c>
      <c r="BI407">
        <v>145</v>
      </c>
      <c r="BJ407">
        <v>147.80000000000001</v>
      </c>
      <c r="BK407">
        <v>141</v>
      </c>
      <c r="BL407">
        <v>143.80000000000001</v>
      </c>
      <c r="BM407">
        <v>147</v>
      </c>
      <c r="BN407">
        <v>146.4</v>
      </c>
      <c r="BO407">
        <v>149</v>
      </c>
      <c r="BP407">
        <v>148.4</v>
      </c>
      <c r="BQ407">
        <v>152</v>
      </c>
      <c r="BR407">
        <v>153.80000000000001</v>
      </c>
      <c r="BS407" s="10">
        <f t="shared" si="12"/>
        <v>1.184210526315797E-2</v>
      </c>
      <c r="BT407" s="11" cm="1">
        <f t="array" aca="1" ref="BT407" ca="1">_xlfn.PERCENTILE.INC((OFFSET(E407,0,1,1,COLUMNS(E407:BR407)-1) - E407:BQ407) / E407:BQ407, 0.05) * SQRT(COUNT(E407:BR407) - 1)</f>
        <v>-0.34308282163192794</v>
      </c>
      <c r="BU407" s="10" cm="1">
        <f t="array" aca="1" ref="BU407" ca="1">_xlfn.STDEV.P((E407:BQ407 - OFFSET(E407:BQ407,0,1)) / OFFSET(E407:BQ407,0,1)) * SQRT(COUNT(E407:BR407)-1)</f>
        <v>0.23186714024635371</v>
      </c>
      <c r="BV407" s="10" cm="1">
        <f t="array" ref="BV407">-(MAX(1 - (E407:BR407 / _xlfn.SCAN(E407, E407:BR407, _xlfn.LAMBDA(_xlpm.a,_xlpm.b, MAX(_xlpm.a, _xlpm.b))))))</f>
        <v>-0.16339869281045749</v>
      </c>
      <c r="BW407" s="12">
        <f t="shared" ca="1" si="13"/>
        <v>7.4612147477115517E-2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5.8379000000000003</v>
      </c>
      <c r="F408">
        <v>5.8456999999999999</v>
      </c>
      <c r="G408">
        <v>6.0163000000000002</v>
      </c>
      <c r="H408">
        <v>5.9038000000000004</v>
      </c>
      <c r="I408">
        <v>5.9077000000000002</v>
      </c>
      <c r="J408">
        <v>5.7643000000000004</v>
      </c>
      <c r="K408">
        <v>5.9077000000000002</v>
      </c>
      <c r="L408">
        <v>5.8495999999999997</v>
      </c>
      <c r="M408">
        <v>5.8533999999999997</v>
      </c>
      <c r="N408">
        <v>5.8689</v>
      </c>
      <c r="O408">
        <v>5.7874999999999996</v>
      </c>
      <c r="P408">
        <v>5.6596000000000002</v>
      </c>
      <c r="Q408">
        <v>5.4154</v>
      </c>
      <c r="R408">
        <v>5.4580000000000002</v>
      </c>
      <c r="S408">
        <v>5.6402000000000001</v>
      </c>
      <c r="T408">
        <v>5.5433000000000003</v>
      </c>
      <c r="U408">
        <v>5.5743</v>
      </c>
      <c r="V408">
        <v>5.7138999999999998</v>
      </c>
      <c r="W408">
        <v>5.6867999999999999</v>
      </c>
      <c r="X408">
        <v>5.7023000000000001</v>
      </c>
      <c r="Y408">
        <v>5.7178000000000004</v>
      </c>
      <c r="Z408">
        <v>5.5860000000000003</v>
      </c>
      <c r="AA408">
        <v>5.8262999999999998</v>
      </c>
      <c r="AB408">
        <v>5.7797999999999998</v>
      </c>
      <c r="AC408">
        <v>5.7061000000000002</v>
      </c>
      <c r="AD408">
        <v>5.7526999999999999</v>
      </c>
      <c r="AE408">
        <v>5.7643000000000004</v>
      </c>
      <c r="AF408">
        <v>5.7720000000000002</v>
      </c>
      <c r="AG408">
        <v>5.7836999999999996</v>
      </c>
      <c r="AH408">
        <v>5.9851999999999999</v>
      </c>
      <c r="AI408">
        <v>5.9</v>
      </c>
      <c r="AJ408">
        <v>5.8960999999999997</v>
      </c>
      <c r="AK408">
        <v>5.7836999999999996</v>
      </c>
      <c r="AL408">
        <v>5.71</v>
      </c>
      <c r="AM408">
        <v>5.8029999999999999</v>
      </c>
      <c r="AN408">
        <v>5.6984000000000004</v>
      </c>
      <c r="AO408">
        <v>5.6208999999999998</v>
      </c>
      <c r="AP408">
        <v>5.6750999999999996</v>
      </c>
      <c r="AQ408">
        <v>5.6596000000000002</v>
      </c>
      <c r="AR408">
        <v>5.7991999999999999</v>
      </c>
      <c r="AS408">
        <v>5.7836999999999996</v>
      </c>
      <c r="AT408">
        <v>5.7953000000000001</v>
      </c>
      <c r="AU408">
        <v>5.7991999999999999</v>
      </c>
      <c r="AV408">
        <v>5.7332999999999998</v>
      </c>
      <c r="AW408">
        <v>5.7565</v>
      </c>
      <c r="AX408">
        <v>5.7874999999999996</v>
      </c>
      <c r="AY408">
        <v>5.7255000000000003</v>
      </c>
      <c r="AZ408">
        <v>5.7759</v>
      </c>
      <c r="BA408">
        <v>5.7215999999999996</v>
      </c>
      <c r="BB408">
        <v>5.7138999999999998</v>
      </c>
      <c r="BC408">
        <v>5.7138999999999998</v>
      </c>
      <c r="BD408">
        <v>5.6479999999999997</v>
      </c>
      <c r="BE408">
        <v>5.7215999999999996</v>
      </c>
      <c r="BF408">
        <v>5.6867999999999999</v>
      </c>
      <c r="BG408">
        <v>5.6402000000000001</v>
      </c>
      <c r="BH408">
        <v>5.6364000000000001</v>
      </c>
      <c r="BI408">
        <v>5.5084</v>
      </c>
      <c r="BJ408">
        <v>5.4386999999999999</v>
      </c>
      <c r="BK408">
        <v>5.4269999999999996</v>
      </c>
      <c r="BL408">
        <v>5.5316999999999998</v>
      </c>
      <c r="BM408">
        <v>5.6014999999999997</v>
      </c>
      <c r="BN408">
        <v>5.6246999999999998</v>
      </c>
      <c r="BO408">
        <v>5.7603999999999997</v>
      </c>
      <c r="BP408">
        <v>5.6052999999999997</v>
      </c>
      <c r="BQ408">
        <v>5.5433000000000003</v>
      </c>
      <c r="BR408">
        <v>5.5472000000000001</v>
      </c>
      <c r="BS408" s="10">
        <f t="shared" si="12"/>
        <v>-4.979530310556881E-2</v>
      </c>
      <c r="BT408" s="11" cm="1">
        <f t="array" aca="1" ref="BT408" ca="1">_xlfn.PERCENTILE.INC((OFFSET(E408,0,1,1,COLUMNS(E408:BR408)-1) - E408:BQ408) / E408:BQ408, 0.05) * SQRT(COUNT(E408:BR408) - 1)</f>
        <v>-0.18529136416573019</v>
      </c>
      <c r="BU408" s="10" cm="1">
        <f t="array" aca="1" ref="BU408" ca="1">_xlfn.STDEV.P((E408:BQ408 - OFFSET(E408:BQ408,0,1)) / OFFSET(E408:BQ408,0,1)) * SQRT(COUNT(E408:BR408)-1)</f>
        <v>0.12933405868963843</v>
      </c>
      <c r="BV408" s="10" cm="1">
        <f t="array" ref="BV408">-(MAX(1 - (E408:BR408 / _xlfn.SCAN(E408, E408:BR408, _xlfn.LAMBDA(_xlpm.a,_xlpm.b, MAX(_xlpm.a, _xlpm.b))))))</f>
        <v>-9.9878662965610099E-2</v>
      </c>
      <c r="BW408" s="12">
        <f t="shared" ca="1" si="13"/>
        <v>-0.34281227663290587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1028</v>
      </c>
      <c r="F409">
        <v>1040</v>
      </c>
      <c r="G409">
        <v>1048</v>
      </c>
      <c r="H409">
        <v>1052</v>
      </c>
      <c r="I409">
        <v>1072</v>
      </c>
      <c r="J409">
        <v>1058</v>
      </c>
      <c r="K409">
        <v>1064</v>
      </c>
      <c r="L409">
        <v>1066</v>
      </c>
      <c r="M409">
        <v>1080</v>
      </c>
      <c r="N409">
        <v>1062</v>
      </c>
      <c r="O409">
        <v>1046</v>
      </c>
      <c r="P409">
        <v>1046</v>
      </c>
      <c r="Q409">
        <v>1024</v>
      </c>
      <c r="R409">
        <v>1028</v>
      </c>
      <c r="S409">
        <v>1086</v>
      </c>
      <c r="T409">
        <v>1134</v>
      </c>
      <c r="U409">
        <v>1136</v>
      </c>
      <c r="V409">
        <v>1142</v>
      </c>
      <c r="W409">
        <v>1120</v>
      </c>
      <c r="X409">
        <v>1166</v>
      </c>
      <c r="Y409">
        <v>1160</v>
      </c>
      <c r="Z409">
        <v>1184</v>
      </c>
      <c r="AA409">
        <v>1190</v>
      </c>
      <c r="AB409">
        <v>1206</v>
      </c>
      <c r="AC409">
        <v>1208</v>
      </c>
      <c r="AD409">
        <v>1200</v>
      </c>
      <c r="AE409">
        <v>1200</v>
      </c>
      <c r="AF409">
        <v>1200</v>
      </c>
      <c r="AG409">
        <v>1204</v>
      </c>
      <c r="AH409">
        <v>1220</v>
      </c>
      <c r="AI409">
        <v>1224</v>
      </c>
      <c r="AJ409">
        <v>1224</v>
      </c>
      <c r="AK409">
        <v>1226</v>
      </c>
      <c r="AL409">
        <v>1220</v>
      </c>
      <c r="AM409">
        <v>1228</v>
      </c>
      <c r="AN409">
        <v>1244</v>
      </c>
      <c r="AO409">
        <v>1254</v>
      </c>
      <c r="AP409">
        <v>1266</v>
      </c>
      <c r="AQ409">
        <v>1276</v>
      </c>
      <c r="AR409">
        <v>1266</v>
      </c>
      <c r="AS409">
        <v>1278</v>
      </c>
      <c r="AT409">
        <v>1264</v>
      </c>
      <c r="AU409">
        <v>1264</v>
      </c>
      <c r="AV409">
        <v>1272</v>
      </c>
      <c r="AW409">
        <v>1294</v>
      </c>
      <c r="AX409">
        <v>1294</v>
      </c>
      <c r="AY409">
        <v>1300</v>
      </c>
      <c r="AZ409">
        <v>1344</v>
      </c>
      <c r="BA409">
        <v>1338</v>
      </c>
      <c r="BB409">
        <v>1328</v>
      </c>
      <c r="BC409">
        <v>1328</v>
      </c>
      <c r="BD409">
        <v>1362</v>
      </c>
      <c r="BE409">
        <v>1354</v>
      </c>
      <c r="BF409">
        <v>1354</v>
      </c>
      <c r="BG409">
        <v>1316</v>
      </c>
      <c r="BH409">
        <v>1304</v>
      </c>
      <c r="BI409">
        <v>1338</v>
      </c>
      <c r="BJ409">
        <v>1312</v>
      </c>
      <c r="BK409">
        <v>1324</v>
      </c>
      <c r="BL409">
        <v>1326</v>
      </c>
      <c r="BM409">
        <v>1324</v>
      </c>
      <c r="BN409">
        <v>1302</v>
      </c>
      <c r="BO409">
        <v>1286</v>
      </c>
      <c r="BP409">
        <v>1242</v>
      </c>
      <c r="BQ409">
        <v>1260</v>
      </c>
      <c r="BR409">
        <v>1264</v>
      </c>
      <c r="BS409" s="10">
        <f t="shared" si="12"/>
        <v>0.22957198443579765</v>
      </c>
      <c r="BT409" s="11" cm="1">
        <f t="array" aca="1" ref="BT409" ca="1">_xlfn.PERCENTILE.INC((OFFSET(E409,0,1,1,COLUMNS(E409:BR409)-1) - E409:BQ409) / E409:BQ409, 0.05) * SQRT(COUNT(E409:BR409) - 1)</f>
        <v>-0.15639554649735185</v>
      </c>
      <c r="BU409" s="10" cm="1">
        <f t="array" aca="1" ref="BU409" ca="1">_xlfn.STDEV.P((E409:BQ409 - OFFSET(E409:BQ409,0,1)) / OFFSET(E409:BQ409,0,1)) * SQRT(COUNT(E409:BR409)-1)</f>
        <v>0.12511550296086452</v>
      </c>
      <c r="BV409" s="10" cm="1">
        <f t="array" ref="BV409">-(MAX(1 - (E409:BR409 / _xlfn.SCAN(E409, E409:BR409, _xlfn.LAMBDA(_xlpm.a,_xlpm.b, MAX(_xlpm.a, _xlpm.b))))))</f>
        <v>-8.8105726872246715E-2</v>
      </c>
      <c r="BW409" s="12">
        <f t="shared" ca="1" si="13"/>
        <v>1.8785040932082877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2265</v>
      </c>
      <c r="F410">
        <v>2300</v>
      </c>
      <c r="G410">
        <v>2220</v>
      </c>
      <c r="H410">
        <v>2205</v>
      </c>
      <c r="I410">
        <v>2180</v>
      </c>
      <c r="J410">
        <v>2120</v>
      </c>
      <c r="K410">
        <v>2105</v>
      </c>
      <c r="L410">
        <v>2100</v>
      </c>
      <c r="M410">
        <v>2060</v>
      </c>
      <c r="N410">
        <v>2040</v>
      </c>
      <c r="O410">
        <v>2000</v>
      </c>
      <c r="P410">
        <v>2020</v>
      </c>
      <c r="Q410">
        <v>1962</v>
      </c>
      <c r="R410">
        <v>1968</v>
      </c>
      <c r="S410">
        <v>2050</v>
      </c>
      <c r="T410">
        <v>2135</v>
      </c>
      <c r="U410">
        <v>2195</v>
      </c>
      <c r="V410">
        <v>2205</v>
      </c>
      <c r="W410">
        <v>2210</v>
      </c>
      <c r="X410">
        <v>2235</v>
      </c>
      <c r="Y410">
        <v>2255</v>
      </c>
      <c r="Z410">
        <v>2340</v>
      </c>
      <c r="AA410">
        <v>2305</v>
      </c>
      <c r="AB410">
        <v>2330</v>
      </c>
      <c r="AC410">
        <v>2285</v>
      </c>
      <c r="AD410">
        <v>2315</v>
      </c>
      <c r="AE410">
        <v>2340</v>
      </c>
      <c r="AF410">
        <v>2380</v>
      </c>
      <c r="AG410">
        <v>2380</v>
      </c>
      <c r="AH410">
        <v>2375</v>
      </c>
      <c r="AI410">
        <v>2400</v>
      </c>
      <c r="AJ410">
        <v>2400</v>
      </c>
      <c r="AK410">
        <v>2400</v>
      </c>
      <c r="AL410">
        <v>2355</v>
      </c>
      <c r="AM410">
        <v>2410</v>
      </c>
      <c r="AN410">
        <v>2445</v>
      </c>
      <c r="AO410">
        <v>2465</v>
      </c>
      <c r="AP410">
        <v>2410</v>
      </c>
      <c r="AQ410">
        <v>2385</v>
      </c>
      <c r="AR410">
        <v>2355</v>
      </c>
      <c r="AS410">
        <v>2350</v>
      </c>
      <c r="AT410">
        <v>2350</v>
      </c>
      <c r="AU410">
        <v>2350</v>
      </c>
      <c r="AV410">
        <v>2350</v>
      </c>
      <c r="AW410">
        <v>2350</v>
      </c>
      <c r="AX410">
        <v>2340</v>
      </c>
      <c r="AY410">
        <v>2500</v>
      </c>
      <c r="AZ410">
        <v>2390</v>
      </c>
      <c r="BA410">
        <v>2445</v>
      </c>
      <c r="BB410">
        <v>2425</v>
      </c>
      <c r="BC410">
        <v>2420</v>
      </c>
      <c r="BD410">
        <v>2470</v>
      </c>
      <c r="BE410">
        <v>2500</v>
      </c>
      <c r="BF410">
        <v>2455</v>
      </c>
      <c r="BG410">
        <v>2345</v>
      </c>
      <c r="BH410">
        <v>2375</v>
      </c>
      <c r="BI410">
        <v>2375</v>
      </c>
      <c r="BJ410">
        <v>2410</v>
      </c>
      <c r="BK410">
        <v>2400</v>
      </c>
      <c r="BL410">
        <v>2420</v>
      </c>
      <c r="BM410">
        <v>2440</v>
      </c>
      <c r="BN410">
        <v>2405</v>
      </c>
      <c r="BO410">
        <v>2405</v>
      </c>
      <c r="BP410">
        <v>2375</v>
      </c>
      <c r="BQ410">
        <v>2390</v>
      </c>
      <c r="BR410">
        <v>2350</v>
      </c>
      <c r="BS410" s="10">
        <f t="shared" si="12"/>
        <v>3.7527593818984545E-2</v>
      </c>
      <c r="BT410" s="11" cm="1">
        <f t="array" aca="1" ref="BT410" ca="1">_xlfn.PERCENTILE.INC((OFFSET(E410,0,1,1,COLUMNS(E410:BR410)-1) - E410:BQ410) / E410:BQ410, 0.05) * SQRT(COUNT(E410:BR410) - 1)</f>
        <v>-0.22957185565779173</v>
      </c>
      <c r="BU410" s="10" cm="1">
        <f t="array" aca="1" ref="BU410" ca="1">_xlfn.STDEV.P((E410:BQ410 - OFFSET(E410:BQ410,0,1)) / OFFSET(E410:BQ410,0,1)) * SQRT(COUNT(E410:BR410)-1)</f>
        <v>0.15614641020127565</v>
      </c>
      <c r="BV410" s="10" cm="1">
        <f t="array" ref="BV410">-(MAX(1 - (E410:BR410 / _xlfn.SCAN(E410, E410:BR410, _xlfn.LAMBDA(_xlpm.a,_xlpm.b, MAX(_xlpm.a, _xlpm.b))))))</f>
        <v>-0.14695652173913043</v>
      </c>
      <c r="BW410" s="12">
        <f t="shared" ca="1" si="13"/>
        <v>0.27529031095607837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24.342500000000001</v>
      </c>
      <c r="F411">
        <v>24.438500000000001</v>
      </c>
      <c r="G411">
        <v>24.505700000000001</v>
      </c>
      <c r="H411">
        <v>24.524899999999999</v>
      </c>
      <c r="I411">
        <v>24.630500000000001</v>
      </c>
      <c r="J411">
        <v>24.352</v>
      </c>
      <c r="K411">
        <v>24.4481</v>
      </c>
      <c r="L411">
        <v>24.428899999999999</v>
      </c>
      <c r="M411">
        <v>24.303999999999998</v>
      </c>
      <c r="N411">
        <v>24.102399999999999</v>
      </c>
      <c r="O411">
        <v>23.5838</v>
      </c>
      <c r="P411">
        <v>23.795100000000001</v>
      </c>
      <c r="Q411">
        <v>22.806000000000001</v>
      </c>
      <c r="R411">
        <v>22.9117</v>
      </c>
      <c r="S411">
        <v>23.401399999999999</v>
      </c>
      <c r="T411">
        <v>23.430199999999999</v>
      </c>
      <c r="U411">
        <v>23.622299999999999</v>
      </c>
      <c r="V411">
        <v>23.7471</v>
      </c>
      <c r="W411">
        <v>23.564599999999999</v>
      </c>
      <c r="X411">
        <v>24.3904</v>
      </c>
      <c r="Y411">
        <v>24.380800000000001</v>
      </c>
      <c r="Z411">
        <v>24.0063</v>
      </c>
      <c r="AA411">
        <v>24.179200000000002</v>
      </c>
      <c r="AB411">
        <v>23.900700000000001</v>
      </c>
      <c r="AC411">
        <v>23.833500000000001</v>
      </c>
      <c r="AD411">
        <v>24.121600000000001</v>
      </c>
      <c r="AE411">
        <v>24.073599999999999</v>
      </c>
      <c r="AF411">
        <v>23.6799</v>
      </c>
      <c r="AG411">
        <v>23.6799</v>
      </c>
      <c r="AH411">
        <v>24.150400000000001</v>
      </c>
      <c r="AI411">
        <v>24.188800000000001</v>
      </c>
      <c r="AJ411">
        <v>24.179200000000002</v>
      </c>
      <c r="AK411">
        <v>23.910299999999999</v>
      </c>
      <c r="AL411">
        <v>23.833500000000001</v>
      </c>
      <c r="AM411">
        <v>24.0063</v>
      </c>
      <c r="AN411">
        <v>23.8431</v>
      </c>
      <c r="AO411">
        <v>23.670300000000001</v>
      </c>
      <c r="AP411">
        <v>23.8431</v>
      </c>
      <c r="AQ411">
        <v>23.862300000000001</v>
      </c>
      <c r="AR411">
        <v>23.910299999999999</v>
      </c>
      <c r="AS411">
        <v>23.535799999999998</v>
      </c>
      <c r="AT411">
        <v>23.4878</v>
      </c>
      <c r="AU411">
        <v>23.382200000000001</v>
      </c>
      <c r="AV411">
        <v>23.545400000000001</v>
      </c>
      <c r="AW411">
        <v>24.4193</v>
      </c>
      <c r="AX411">
        <v>24.4193</v>
      </c>
      <c r="AY411">
        <v>23.9391</v>
      </c>
      <c r="AZ411">
        <v>23.8047</v>
      </c>
      <c r="BA411">
        <v>23.958300000000001</v>
      </c>
      <c r="BB411">
        <v>24.303999999999998</v>
      </c>
      <c r="BC411">
        <v>24.015899999999998</v>
      </c>
      <c r="BD411">
        <v>23.545400000000001</v>
      </c>
      <c r="BE411">
        <v>23.919899999999998</v>
      </c>
      <c r="BF411">
        <v>23.929500000000001</v>
      </c>
      <c r="BG411">
        <v>23.401399999999999</v>
      </c>
      <c r="BH411">
        <v>23.795100000000001</v>
      </c>
      <c r="BI411">
        <v>23.507000000000001</v>
      </c>
      <c r="BJ411">
        <v>23.795100000000001</v>
      </c>
      <c r="BK411">
        <v>24.246400000000001</v>
      </c>
      <c r="BL411">
        <v>24.284800000000001</v>
      </c>
      <c r="BM411">
        <v>24.313600000000001</v>
      </c>
      <c r="BN411">
        <v>24.659300000000002</v>
      </c>
      <c r="BO411">
        <v>25.369900000000001</v>
      </c>
      <c r="BP411">
        <v>24.352</v>
      </c>
      <c r="BQ411">
        <v>24.486499999999999</v>
      </c>
      <c r="BR411">
        <v>24.2272</v>
      </c>
      <c r="BS411" s="10">
        <f t="shared" si="12"/>
        <v>-4.7365718393756308E-3</v>
      </c>
      <c r="BT411" s="11" cm="1">
        <f t="array" aca="1" ref="BT411" ca="1">_xlfn.PERCENTILE.INC((OFFSET(E411,0,1,1,COLUMNS(E411:BR411)-1) - E411:BQ411) / E411:BQ411, 0.05) * SQRT(COUNT(E411:BR411) - 1)</f>
        <v>-0.17048593944695459</v>
      </c>
      <c r="BU411" s="10" cm="1">
        <f t="array" aca="1" ref="BU411" ca="1">_xlfn.STDEV.P((E411:BQ411 - OFFSET(E411:BQ411,0,1)) / OFFSET(E411:BQ411,0,1)) * SQRT(COUNT(E411:BR411)-1)</f>
        <v>0.11598634757686625</v>
      </c>
      <c r="BV411" s="10" cm="1">
        <f t="array" ref="BV411">-(MAX(1 - (E411:BR411 / _xlfn.SCAN(E411, E411:BR411, _xlfn.LAMBDA(_xlpm.a,_xlpm.b, MAX(_xlpm.a, _xlpm.b))))))</f>
        <v>-7.4074825927204047E-2</v>
      </c>
      <c r="BW411" s="12">
        <f t="shared" ca="1" si="13"/>
        <v>6.2199403265652958E-3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2595</v>
      </c>
      <c r="F412">
        <v>2559</v>
      </c>
      <c r="G412">
        <v>2580</v>
      </c>
      <c r="H412">
        <v>2576</v>
      </c>
      <c r="I412">
        <v>2577</v>
      </c>
      <c r="J412">
        <v>2522</v>
      </c>
      <c r="K412">
        <v>2566</v>
      </c>
      <c r="L412">
        <v>2533</v>
      </c>
      <c r="M412">
        <v>2520</v>
      </c>
      <c r="N412">
        <v>2538</v>
      </c>
      <c r="O412">
        <v>2521</v>
      </c>
      <c r="P412">
        <v>2501</v>
      </c>
      <c r="Q412">
        <v>2450</v>
      </c>
      <c r="R412">
        <v>2273</v>
      </c>
      <c r="S412">
        <v>2245</v>
      </c>
      <c r="T412">
        <v>2370</v>
      </c>
      <c r="U412">
        <v>2322</v>
      </c>
      <c r="V412">
        <v>2303</v>
      </c>
      <c r="W412">
        <v>2310</v>
      </c>
      <c r="X412">
        <v>2340</v>
      </c>
      <c r="Y412">
        <v>2382</v>
      </c>
      <c r="Z412">
        <v>2391</v>
      </c>
      <c r="AA412">
        <v>2406</v>
      </c>
      <c r="AB412">
        <v>2395</v>
      </c>
      <c r="AC412">
        <v>2410</v>
      </c>
      <c r="AD412">
        <v>2422</v>
      </c>
      <c r="AE412">
        <v>2395</v>
      </c>
      <c r="AF412">
        <v>2367</v>
      </c>
      <c r="AG412">
        <v>2372</v>
      </c>
      <c r="AH412">
        <v>2382</v>
      </c>
      <c r="AI412">
        <v>2378</v>
      </c>
      <c r="AJ412">
        <v>2326</v>
      </c>
      <c r="AK412">
        <v>2359</v>
      </c>
      <c r="AL412">
        <v>2351</v>
      </c>
      <c r="AM412">
        <v>2355</v>
      </c>
      <c r="AN412">
        <v>2295</v>
      </c>
      <c r="AO412">
        <v>2296</v>
      </c>
      <c r="AP412">
        <v>2280</v>
      </c>
      <c r="AQ412">
        <v>2288</v>
      </c>
      <c r="AR412">
        <v>2262</v>
      </c>
      <c r="AS412">
        <v>2251</v>
      </c>
      <c r="AT412">
        <v>2206</v>
      </c>
      <c r="AU412">
        <v>2206</v>
      </c>
      <c r="AV412">
        <v>2222</v>
      </c>
      <c r="AW412">
        <v>2238</v>
      </c>
      <c r="AX412">
        <v>2298</v>
      </c>
      <c r="AY412">
        <v>2270</v>
      </c>
      <c r="AZ412">
        <v>2285</v>
      </c>
      <c r="BA412">
        <v>2243</v>
      </c>
      <c r="BB412">
        <v>2241</v>
      </c>
      <c r="BC412">
        <v>2182</v>
      </c>
      <c r="BD412">
        <v>2190</v>
      </c>
      <c r="BE412">
        <v>2153</v>
      </c>
      <c r="BF412">
        <v>2138</v>
      </c>
      <c r="BG412">
        <v>2350</v>
      </c>
      <c r="BH412">
        <v>2310</v>
      </c>
      <c r="BI412">
        <v>2332</v>
      </c>
      <c r="BJ412">
        <v>2261</v>
      </c>
      <c r="BK412">
        <v>2330</v>
      </c>
      <c r="BL412">
        <v>2315</v>
      </c>
      <c r="BM412">
        <v>2341</v>
      </c>
      <c r="BN412">
        <v>2334</v>
      </c>
      <c r="BO412">
        <v>2375</v>
      </c>
      <c r="BP412">
        <v>2375</v>
      </c>
      <c r="BQ412">
        <v>2374</v>
      </c>
      <c r="BR412">
        <v>2329</v>
      </c>
      <c r="BS412" s="10">
        <f t="shared" si="12"/>
        <v>-0.102504816955684</v>
      </c>
      <c r="BT412" s="11" cm="1">
        <f t="array" aca="1" ref="BT412" ca="1">_xlfn.PERCENTILE.INC((OFFSET(E412,0,1,1,COLUMNS(E412:BR412)-1) - E412:BQ412) / E412:BQ412, 0.05) * SQRT(COUNT(E412:BR412) - 1)</f>
        <v>-0.19958593640450015</v>
      </c>
      <c r="BU412" s="10" cm="1">
        <f t="array" aca="1" ref="BU412" ca="1">_xlfn.STDEV.P((E412:BQ412 - OFFSET(E412:BQ412,0,1)) / OFFSET(E412:BQ412,0,1)) * SQRT(COUNT(E412:BR412)-1)</f>
        <v>0.16640269775759431</v>
      </c>
      <c r="BV412" s="10" cm="1">
        <f t="array" ref="BV412">-(MAX(1 - (E412:BR412 / _xlfn.SCAN(E412, E412:BR412, _xlfn.LAMBDA(_xlpm.a,_xlpm.b, MAX(_xlpm.a, _xlpm.b))))))</f>
        <v>-0.17610789980732178</v>
      </c>
      <c r="BW412" s="12">
        <f t="shared" ca="1" si="13"/>
        <v>-0.58320458900886396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5</v>
      </c>
      <c r="F413">
        <v>4.99</v>
      </c>
      <c r="G413">
        <v>5.04</v>
      </c>
      <c r="H413">
        <v>4.97</v>
      </c>
      <c r="I413">
        <v>4.95</v>
      </c>
      <c r="J413">
        <v>4.88</v>
      </c>
      <c r="K413">
        <v>4.9000000000000004</v>
      </c>
      <c r="L413">
        <v>4.87</v>
      </c>
      <c r="M413">
        <v>4.92</v>
      </c>
      <c r="N413">
        <v>4.8849999999999998</v>
      </c>
      <c r="O413">
        <v>4.8650000000000002</v>
      </c>
      <c r="P413">
        <v>4.835</v>
      </c>
      <c r="Q413">
        <v>4.7699999999999996</v>
      </c>
      <c r="R413">
        <v>4.7350000000000003</v>
      </c>
      <c r="S413">
        <v>4.7300000000000004</v>
      </c>
      <c r="T413">
        <v>4.76</v>
      </c>
      <c r="U413">
        <v>4.87</v>
      </c>
      <c r="V413">
        <v>4.835</v>
      </c>
      <c r="W413">
        <v>4.82</v>
      </c>
      <c r="X413">
        <v>4.8</v>
      </c>
      <c r="Y413">
        <v>4.7699999999999996</v>
      </c>
      <c r="Z413">
        <v>4.7850000000000001</v>
      </c>
      <c r="AA413">
        <v>4.7249999999999996</v>
      </c>
      <c r="AB413">
        <v>4.7249999999999996</v>
      </c>
      <c r="AC413">
        <v>4.7149999999999999</v>
      </c>
      <c r="AD413">
        <v>4.7350000000000003</v>
      </c>
      <c r="AE413">
        <v>4.75</v>
      </c>
      <c r="AF413">
        <v>4.87</v>
      </c>
      <c r="AG413">
        <v>4.8449999999999998</v>
      </c>
      <c r="AH413">
        <v>4.8899999999999997</v>
      </c>
      <c r="AI413">
        <v>4.9550000000000001</v>
      </c>
      <c r="AJ413">
        <v>4.6849999999999996</v>
      </c>
      <c r="AK413">
        <v>4.5750000000000002</v>
      </c>
      <c r="AL413">
        <v>4.4249999999999998</v>
      </c>
      <c r="AM413">
        <v>4.47</v>
      </c>
      <c r="AN413">
        <v>4.3449999999999998</v>
      </c>
      <c r="AO413">
        <v>4.25</v>
      </c>
      <c r="AP413">
        <v>4.22</v>
      </c>
      <c r="AQ413">
        <v>4.22</v>
      </c>
      <c r="AR413">
        <v>4.2350000000000003</v>
      </c>
      <c r="AS413">
        <v>4.2549999999999999</v>
      </c>
      <c r="AT413">
        <v>4.26</v>
      </c>
      <c r="AU413">
        <v>4.3449999999999998</v>
      </c>
      <c r="AV413">
        <v>4.45</v>
      </c>
      <c r="AW413">
        <v>4.38</v>
      </c>
      <c r="AX413">
        <v>4.3600000000000003</v>
      </c>
      <c r="AY413">
        <v>4.2850000000000001</v>
      </c>
      <c r="AZ413">
        <v>4.29</v>
      </c>
      <c r="BA413">
        <v>4.2649999999999997</v>
      </c>
      <c r="BB413">
        <v>4.2149999999999999</v>
      </c>
      <c r="BC413">
        <v>4.21</v>
      </c>
      <c r="BD413">
        <v>4.2149999999999999</v>
      </c>
      <c r="BE413">
        <v>4.21</v>
      </c>
      <c r="BF413">
        <v>4.18</v>
      </c>
      <c r="BG413">
        <v>4.1749999999999998</v>
      </c>
      <c r="BH413">
        <v>4.21</v>
      </c>
      <c r="BI413">
        <v>4.2050000000000001</v>
      </c>
      <c r="BJ413">
        <v>4.13</v>
      </c>
      <c r="BK413">
        <v>4.1100000000000003</v>
      </c>
      <c r="BL413">
        <v>4.1900000000000004</v>
      </c>
      <c r="BM413">
        <v>4.2549999999999999</v>
      </c>
      <c r="BN413">
        <v>4.2699999999999996</v>
      </c>
      <c r="BO413">
        <v>4.3499999999999996</v>
      </c>
      <c r="BP413">
        <v>4.26</v>
      </c>
      <c r="BQ413">
        <v>4.26</v>
      </c>
      <c r="BR413">
        <v>4.3250000000000002</v>
      </c>
      <c r="BS413" s="10">
        <f t="shared" si="12"/>
        <v>-0.13499999999999995</v>
      </c>
      <c r="BT413" s="11" cm="1">
        <f t="array" aca="1" ref="BT413" ca="1">_xlfn.PERCENTILE.INC((OFFSET(E413,0,1,1,COLUMNS(E413:BR413)-1) - E413:BQ413) / E413:BQ413, 0.05) * SQRT(COUNT(E413:BR413) - 1)</f>
        <v>-0.18669120020947844</v>
      </c>
      <c r="BU413" s="10" cm="1">
        <f t="array" aca="1" ref="BU413" ca="1">_xlfn.STDEV.P((E413:BQ413 - OFFSET(E413:BQ413,0,1)) / OFFSET(E413:BQ413,0,1)) * SQRT(COUNT(E413:BR413)-1)</f>
        <v>0.11314943443962278</v>
      </c>
      <c r="BV413" s="10" cm="1">
        <f t="array" ref="BV413">-(MAX(1 - (E413:BR413 / _xlfn.SCAN(E413, E413:BR413, _xlfn.LAMBDA(_xlpm.a,_xlpm.b, MAX(_xlpm.a, _xlpm.b))))))</f>
        <v>-0.18452380952380942</v>
      </c>
      <c r="BW413" s="12">
        <f t="shared" ca="1" si="13"/>
        <v>-1.1448753645262306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87.4</v>
      </c>
      <c r="F414">
        <v>85.4</v>
      </c>
      <c r="G414">
        <v>87.85</v>
      </c>
      <c r="H414">
        <v>86.25</v>
      </c>
      <c r="I414">
        <v>84.35</v>
      </c>
      <c r="J414">
        <v>83.35</v>
      </c>
      <c r="K414">
        <v>85.1</v>
      </c>
      <c r="L414">
        <v>83.95</v>
      </c>
      <c r="M414">
        <v>83</v>
      </c>
      <c r="N414">
        <v>80.75</v>
      </c>
      <c r="O414">
        <v>80.150000000000006</v>
      </c>
      <c r="P414">
        <v>77.599999999999994</v>
      </c>
      <c r="Q414">
        <v>73.599999999999994</v>
      </c>
      <c r="R414">
        <v>73.849999999999994</v>
      </c>
      <c r="S414">
        <v>79.55</v>
      </c>
      <c r="T414">
        <v>82</v>
      </c>
      <c r="U414">
        <v>82.15</v>
      </c>
      <c r="V414">
        <v>84.4</v>
      </c>
      <c r="W414">
        <v>84.25</v>
      </c>
      <c r="X414">
        <v>83</v>
      </c>
      <c r="Y414">
        <v>81.900000000000006</v>
      </c>
      <c r="Z414">
        <v>82.9</v>
      </c>
      <c r="AA414">
        <v>85</v>
      </c>
      <c r="AB414">
        <v>85.45</v>
      </c>
      <c r="AC414">
        <v>86</v>
      </c>
      <c r="AD414">
        <v>88.85</v>
      </c>
      <c r="AE414">
        <v>90.05</v>
      </c>
      <c r="AF414">
        <v>91.3</v>
      </c>
      <c r="AG414">
        <v>91.6</v>
      </c>
      <c r="AH414">
        <v>90</v>
      </c>
      <c r="AI414">
        <v>90.05</v>
      </c>
      <c r="AJ414">
        <v>90.4</v>
      </c>
      <c r="AK414">
        <v>90.55</v>
      </c>
      <c r="AL414">
        <v>89.6</v>
      </c>
      <c r="AM414">
        <v>91.75</v>
      </c>
      <c r="AN414">
        <v>89.6</v>
      </c>
      <c r="AO414">
        <v>90</v>
      </c>
      <c r="AP414">
        <v>89.85</v>
      </c>
      <c r="AQ414">
        <v>91.55</v>
      </c>
      <c r="AR414">
        <v>91.15</v>
      </c>
      <c r="AS414">
        <v>89.8</v>
      </c>
      <c r="AT414">
        <v>90.1</v>
      </c>
      <c r="AU414">
        <v>90.1</v>
      </c>
      <c r="AV414">
        <v>90.25</v>
      </c>
      <c r="AW414">
        <v>90</v>
      </c>
      <c r="AX414">
        <v>90.1</v>
      </c>
      <c r="AY414">
        <v>89</v>
      </c>
      <c r="AZ414">
        <v>90</v>
      </c>
      <c r="BA414">
        <v>89.75</v>
      </c>
      <c r="BB414">
        <v>87.7</v>
      </c>
      <c r="BC414">
        <v>88.1</v>
      </c>
      <c r="BD414">
        <v>86.5</v>
      </c>
      <c r="BE414">
        <v>89.3</v>
      </c>
      <c r="BF414">
        <v>86.55</v>
      </c>
      <c r="BG414">
        <v>84.95</v>
      </c>
      <c r="BH414">
        <v>85.75</v>
      </c>
      <c r="BI414">
        <v>86.2</v>
      </c>
      <c r="BJ414">
        <v>86.15</v>
      </c>
      <c r="BK414">
        <v>89.5</v>
      </c>
      <c r="BL414">
        <v>89.45</v>
      </c>
      <c r="BM414">
        <v>90.95</v>
      </c>
      <c r="BN414">
        <v>91.75</v>
      </c>
      <c r="BO414">
        <v>93.85</v>
      </c>
      <c r="BP414">
        <v>89.1</v>
      </c>
      <c r="BQ414">
        <v>87.5</v>
      </c>
      <c r="BR414">
        <v>88.95</v>
      </c>
      <c r="BS414" s="10">
        <f t="shared" si="12"/>
        <v>1.7734553775743674E-2</v>
      </c>
      <c r="BT414" s="11" cm="1">
        <f t="array" aca="1" ref="BT414" ca="1">_xlfn.PERCENTILE.INC((OFFSET(E414,0,1,1,COLUMNS(E414:BR414)-1) - E414:BQ414) / E414:BQ414, 0.05) * SQRT(COUNT(E414:BR414) - 1)</f>
        <v>-0.24233328734261017</v>
      </c>
      <c r="BU414" s="10" cm="1">
        <f t="array" aca="1" ref="BU414" ca="1">_xlfn.STDEV.P((E414:BQ414 - OFFSET(E414:BQ414,0,1)) / OFFSET(E414:BQ414,0,1)) * SQRT(COUNT(E414:BR414)-1)</f>
        <v>0.16992684753588433</v>
      </c>
      <c r="BV414" s="10" cm="1">
        <f t="array" ref="BV414">-(MAX(1 - (E414:BR414 / _xlfn.SCAN(E414, E414:BR414, _xlfn.LAMBDA(_xlpm.a,_xlpm.b, MAX(_xlpm.a, _xlpm.b))))))</f>
        <v>-0.16220830961866817</v>
      </c>
      <c r="BW414" s="12">
        <f t="shared" ca="1" si="13"/>
        <v>0.1364855178099269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154.5</v>
      </c>
      <c r="F415">
        <v>155</v>
      </c>
      <c r="G415">
        <v>157.4</v>
      </c>
      <c r="H415">
        <v>156.80000000000001</v>
      </c>
      <c r="I415">
        <v>153.9</v>
      </c>
      <c r="J415">
        <v>151.9</v>
      </c>
      <c r="K415">
        <v>153.30000000000001</v>
      </c>
      <c r="L415">
        <v>149.9</v>
      </c>
      <c r="M415">
        <v>149.9</v>
      </c>
      <c r="N415">
        <v>147.5</v>
      </c>
      <c r="O415">
        <v>145</v>
      </c>
      <c r="P415">
        <v>146.80000000000001</v>
      </c>
      <c r="Q415">
        <v>141.4</v>
      </c>
      <c r="R415">
        <v>142</v>
      </c>
      <c r="S415">
        <v>144.6</v>
      </c>
      <c r="T415">
        <v>144.4</v>
      </c>
      <c r="U415">
        <v>146.30000000000001</v>
      </c>
      <c r="V415">
        <v>147</v>
      </c>
      <c r="W415">
        <v>146.9</v>
      </c>
      <c r="X415">
        <v>148.9</v>
      </c>
      <c r="Y415">
        <v>147.80000000000001</v>
      </c>
      <c r="Z415">
        <v>145.6</v>
      </c>
      <c r="AA415">
        <v>147.4</v>
      </c>
      <c r="AB415">
        <v>145.30000000000001</v>
      </c>
      <c r="AC415">
        <v>146</v>
      </c>
      <c r="AD415">
        <v>151.69999999999999</v>
      </c>
      <c r="AE415">
        <v>151.69999999999999</v>
      </c>
      <c r="AF415">
        <v>148.6</v>
      </c>
      <c r="AG415">
        <v>149.30000000000001</v>
      </c>
      <c r="AH415">
        <v>150</v>
      </c>
      <c r="AI415">
        <v>150.5</v>
      </c>
      <c r="AJ415">
        <v>151.5</v>
      </c>
      <c r="AK415">
        <v>152.6</v>
      </c>
      <c r="AL415">
        <v>150.6</v>
      </c>
      <c r="AM415">
        <v>153.19999999999999</v>
      </c>
      <c r="AN415">
        <v>151</v>
      </c>
      <c r="AO415">
        <v>150.9</v>
      </c>
      <c r="AP415">
        <v>152.5</v>
      </c>
      <c r="AQ415">
        <v>154.19999999999999</v>
      </c>
      <c r="AR415">
        <v>154.5</v>
      </c>
      <c r="AS415">
        <v>153.6</v>
      </c>
      <c r="AT415">
        <v>153.9</v>
      </c>
      <c r="AU415">
        <v>152.19999999999999</v>
      </c>
      <c r="AV415">
        <v>152.19999999999999</v>
      </c>
      <c r="AW415">
        <v>155.30000000000001</v>
      </c>
      <c r="AX415">
        <v>155.4</v>
      </c>
      <c r="AY415">
        <v>153.1</v>
      </c>
      <c r="AZ415">
        <v>151.69999999999999</v>
      </c>
      <c r="BA415">
        <v>151</v>
      </c>
      <c r="BB415">
        <v>154</v>
      </c>
      <c r="BC415">
        <v>151.80000000000001</v>
      </c>
      <c r="BD415">
        <v>151</v>
      </c>
      <c r="BE415">
        <v>152.80000000000001</v>
      </c>
      <c r="BF415">
        <v>151.5</v>
      </c>
      <c r="BG415">
        <v>151.69999999999999</v>
      </c>
      <c r="BH415">
        <v>155</v>
      </c>
      <c r="BI415">
        <v>155.80000000000001</v>
      </c>
      <c r="BJ415">
        <v>162.4</v>
      </c>
      <c r="BK415">
        <v>166</v>
      </c>
      <c r="BL415">
        <v>167.4</v>
      </c>
      <c r="BM415">
        <v>165.7</v>
      </c>
      <c r="BN415">
        <v>168.1</v>
      </c>
      <c r="BO415">
        <v>173.7</v>
      </c>
      <c r="BP415">
        <v>168.3</v>
      </c>
      <c r="BQ415">
        <v>167.6</v>
      </c>
      <c r="BR415">
        <v>167</v>
      </c>
      <c r="BS415" s="10">
        <f t="shared" si="12"/>
        <v>8.0906148867313912E-2</v>
      </c>
      <c r="BT415" s="11" cm="1">
        <f t="array" aca="1" ref="BT415" ca="1">_xlfn.PERCENTILE.INC((OFFSET(E415,0,1,1,COLUMNS(E415:BR415)-1) - E415:BQ415) / E415:BQ415, 0.05) * SQRT(COUNT(E415:BR415) - 1)</f>
        <v>-0.16162436297119714</v>
      </c>
      <c r="BU415" s="10" cm="1">
        <f t="array" aca="1" ref="BU415" ca="1">_xlfn.STDEV.P((E415:BQ415 - OFFSET(E415:BQ415,0,1)) / OFFSET(E415:BQ415,0,1)) * SQRT(COUNT(E415:BR415)-1)</f>
        <v>0.12072205943799325</v>
      </c>
      <c r="BV415" s="10" cm="1">
        <f t="array" ref="BV415">-(MAX(1 - (E415:BR415 / _xlfn.SCAN(E415, E415:BR415, _xlfn.LAMBDA(_xlpm.a,_xlpm.b, MAX(_xlpm.a, _xlpm.b))))))</f>
        <v>-0.1016518424396442</v>
      </c>
      <c r="BW415" s="12">
        <f t="shared" ca="1" si="13"/>
        <v>0.71539658343613111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11.8081</v>
      </c>
      <c r="F416">
        <v>11.3917</v>
      </c>
      <c r="G416">
        <v>11.4992</v>
      </c>
      <c r="H416">
        <v>11.478999999999999</v>
      </c>
      <c r="I416">
        <v>11.348100000000001</v>
      </c>
      <c r="J416">
        <v>11.485799999999999</v>
      </c>
      <c r="K416">
        <v>11.643599999999999</v>
      </c>
      <c r="L416">
        <v>11.270899999999999</v>
      </c>
      <c r="M416">
        <v>11.129899999999999</v>
      </c>
      <c r="N416">
        <v>11.1869</v>
      </c>
      <c r="O416">
        <v>10.955299999999999</v>
      </c>
      <c r="P416">
        <v>10.4785</v>
      </c>
      <c r="Q416">
        <v>10.1663</v>
      </c>
      <c r="R416">
        <v>10.1831</v>
      </c>
      <c r="S416">
        <v>10.7135</v>
      </c>
      <c r="T416">
        <v>10.9116</v>
      </c>
      <c r="U416">
        <v>11.103</v>
      </c>
      <c r="V416">
        <v>11.395099999999999</v>
      </c>
      <c r="W416">
        <v>11.5563</v>
      </c>
      <c r="X416">
        <v>11.8081</v>
      </c>
      <c r="Y416">
        <v>11.9793</v>
      </c>
      <c r="Z416">
        <v>11.3649</v>
      </c>
      <c r="AA416">
        <v>11.3817</v>
      </c>
      <c r="AB416">
        <v>11.311199999999999</v>
      </c>
      <c r="AC416">
        <v>11.297700000000001</v>
      </c>
      <c r="AD416">
        <v>11.620100000000001</v>
      </c>
      <c r="AE416">
        <v>11.455500000000001</v>
      </c>
      <c r="AF416">
        <v>11.254099999999999</v>
      </c>
      <c r="AG416">
        <v>11.163399999999999</v>
      </c>
      <c r="AH416">
        <v>11.1869</v>
      </c>
      <c r="AI416">
        <v>11.0862</v>
      </c>
      <c r="AJ416">
        <v>11.079499999999999</v>
      </c>
      <c r="AK416">
        <v>10.8546</v>
      </c>
      <c r="AL416">
        <v>10.7941</v>
      </c>
      <c r="AM416">
        <v>11.247400000000001</v>
      </c>
      <c r="AN416">
        <v>10.881399999999999</v>
      </c>
      <c r="AO416">
        <v>11.254099999999999</v>
      </c>
      <c r="AP416">
        <v>11.0862</v>
      </c>
      <c r="AQ416">
        <v>11.0862</v>
      </c>
      <c r="AR416">
        <v>11.2575</v>
      </c>
      <c r="AS416">
        <v>11.2272</v>
      </c>
      <c r="AT416">
        <v>11.180199999999999</v>
      </c>
      <c r="AU416">
        <v>11.2004</v>
      </c>
      <c r="AV416">
        <v>11.089600000000001</v>
      </c>
      <c r="AW416">
        <v>11.4656</v>
      </c>
      <c r="AX416">
        <v>11.4992</v>
      </c>
      <c r="AY416">
        <v>11.918900000000001</v>
      </c>
      <c r="AZ416">
        <v>11.653600000000001</v>
      </c>
      <c r="BA416">
        <v>11.5999</v>
      </c>
      <c r="BB416">
        <v>11.586499999999999</v>
      </c>
      <c r="BC416">
        <v>11.5966</v>
      </c>
      <c r="BD416">
        <v>11.4153</v>
      </c>
      <c r="BE416">
        <v>11.489100000000001</v>
      </c>
      <c r="BF416">
        <v>11.213800000000001</v>
      </c>
      <c r="BG416">
        <v>11.2172</v>
      </c>
      <c r="BH416">
        <v>11.1198</v>
      </c>
      <c r="BI416">
        <v>11.3414</v>
      </c>
      <c r="BJ416">
        <v>10.948600000000001</v>
      </c>
      <c r="BK416">
        <v>11.3917</v>
      </c>
      <c r="BL416">
        <v>11.337999999999999</v>
      </c>
      <c r="BM416">
        <v>11.2944</v>
      </c>
      <c r="BN416">
        <v>11.529400000000001</v>
      </c>
      <c r="BO416">
        <v>12.08</v>
      </c>
      <c r="BP416">
        <v>11.687200000000001</v>
      </c>
      <c r="BQ416">
        <v>11.5898</v>
      </c>
      <c r="BR416">
        <v>11.4153</v>
      </c>
      <c r="BS416" s="10">
        <f t="shared" si="12"/>
        <v>-3.3265300937492005E-2</v>
      </c>
      <c r="BT416" s="11" cm="1">
        <f t="array" aca="1" ref="BT416" ca="1">_xlfn.PERCENTILE.INC((OFFSET(E416,0,1,1,COLUMNS(E416:BR416)-1) - E416:BQ416) / E416:BQ416, 0.05) * SQRT(COUNT(E416:BR416) - 1)</f>
        <v>-0.27585424848138163</v>
      </c>
      <c r="BU416" s="10" cm="1">
        <f t="array" aca="1" ref="BU416" ca="1">_xlfn.STDEV.P((E416:BQ416 - OFFSET(E416:BQ416,0,1)) / OFFSET(E416:BQ416,0,1)) * SQRT(COUNT(E416:BR416)-1)</f>
        <v>0.17743284717688998</v>
      </c>
      <c r="BV416" s="10" cm="1">
        <f t="array" ref="BV416">-(MAX(1 - (E416:BR416 / _xlfn.SCAN(E416, E416:BR416, _xlfn.LAMBDA(_xlpm.a,_xlpm.b, MAX(_xlpm.a, _xlpm.b))))))</f>
        <v>-0.13904015040523032</v>
      </c>
      <c r="BW416" s="12">
        <f t="shared" ca="1" si="13"/>
        <v>-0.15672014161938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65.2</v>
      </c>
      <c r="F417">
        <v>65.5</v>
      </c>
      <c r="G417">
        <v>65.75</v>
      </c>
      <c r="H417">
        <v>65.599999999999994</v>
      </c>
      <c r="I417">
        <v>65.55</v>
      </c>
      <c r="J417">
        <v>65.5</v>
      </c>
      <c r="K417">
        <v>64.95</v>
      </c>
      <c r="L417">
        <v>65.25</v>
      </c>
      <c r="M417">
        <v>65.349999999999994</v>
      </c>
      <c r="N417">
        <v>65.2</v>
      </c>
      <c r="O417">
        <v>64.099999999999994</v>
      </c>
      <c r="P417">
        <v>64.45</v>
      </c>
      <c r="Q417">
        <v>64.2</v>
      </c>
      <c r="R417">
        <v>64.099999999999994</v>
      </c>
      <c r="S417">
        <v>64.8</v>
      </c>
      <c r="T417">
        <v>65.25</v>
      </c>
      <c r="U417">
        <v>65.599999999999994</v>
      </c>
      <c r="V417">
        <v>64.55</v>
      </c>
      <c r="W417">
        <v>64</v>
      </c>
      <c r="X417">
        <v>64.099999999999994</v>
      </c>
      <c r="Y417">
        <v>63.55</v>
      </c>
      <c r="Z417">
        <v>63.3</v>
      </c>
      <c r="AA417">
        <v>64.2</v>
      </c>
      <c r="AB417">
        <v>63.5</v>
      </c>
      <c r="AC417">
        <v>63.2</v>
      </c>
      <c r="AD417">
        <v>63.55</v>
      </c>
      <c r="AE417">
        <v>63.5</v>
      </c>
      <c r="AF417">
        <v>63.7</v>
      </c>
      <c r="AG417">
        <v>63.75</v>
      </c>
      <c r="AH417">
        <v>63.4</v>
      </c>
      <c r="AI417">
        <v>63.7</v>
      </c>
      <c r="AJ417">
        <v>63.75</v>
      </c>
      <c r="AK417">
        <v>63.25</v>
      </c>
      <c r="AL417">
        <v>63.65</v>
      </c>
      <c r="AM417">
        <v>63.85</v>
      </c>
      <c r="AN417">
        <v>63.95</v>
      </c>
      <c r="AO417">
        <v>63.5</v>
      </c>
      <c r="AP417">
        <v>63.9</v>
      </c>
      <c r="AQ417">
        <v>63.5</v>
      </c>
      <c r="AR417">
        <v>63.15</v>
      </c>
      <c r="AS417">
        <v>65.349999999999994</v>
      </c>
      <c r="AT417">
        <v>65.099999999999994</v>
      </c>
      <c r="AU417">
        <v>65.150000000000006</v>
      </c>
      <c r="AV417">
        <v>65.099999999999994</v>
      </c>
      <c r="AW417">
        <v>64.45</v>
      </c>
      <c r="AX417">
        <v>64.05</v>
      </c>
      <c r="AY417">
        <v>64.25</v>
      </c>
      <c r="AZ417">
        <v>63.95</v>
      </c>
      <c r="BA417">
        <v>63.6</v>
      </c>
      <c r="BB417">
        <v>63.15</v>
      </c>
      <c r="BC417">
        <v>63.2</v>
      </c>
      <c r="BD417">
        <v>62.45</v>
      </c>
      <c r="BE417">
        <v>62.6</v>
      </c>
      <c r="BF417">
        <v>62.15</v>
      </c>
      <c r="BG417">
        <v>62.75</v>
      </c>
      <c r="BH417">
        <v>63.7</v>
      </c>
      <c r="BI417">
        <v>62.75</v>
      </c>
      <c r="BJ417">
        <v>62.25</v>
      </c>
      <c r="BK417">
        <v>62.5</v>
      </c>
      <c r="BL417">
        <v>62.75</v>
      </c>
      <c r="BM417">
        <v>60.9</v>
      </c>
      <c r="BN417">
        <v>60.35</v>
      </c>
      <c r="BO417">
        <v>60.05</v>
      </c>
      <c r="BP417">
        <v>59.1</v>
      </c>
      <c r="BQ417">
        <v>58.25</v>
      </c>
      <c r="BR417">
        <v>57.65</v>
      </c>
      <c r="BS417" s="10">
        <f t="shared" si="12"/>
        <v>-0.11579754601227001</v>
      </c>
      <c r="BT417" s="11" cm="1">
        <f t="array" aca="1" ref="BT417" ca="1">_xlfn.PERCENTILE.INC((OFFSET(E417,0,1,1,COLUMNS(E417:BR417)-1) - E417:BQ417) / E417:BQ417, 0.05) * SQRT(COUNT(E417:BR417) - 1)</f>
        <v>-0.1260844513114634</v>
      </c>
      <c r="BU417" s="10" cm="1">
        <f t="array" aca="1" ref="BU417" ca="1">_xlfn.STDEV.P((E417:BQ417 - OFFSET(E417:BQ417,0,1)) / OFFSET(E417:BQ417,0,1)) * SQRT(COUNT(E417:BR417)-1)</f>
        <v>7.3682322079767118E-2</v>
      </c>
      <c r="BV417" s="10" cm="1">
        <f t="array" ref="BV417">-(MAX(1 - (E417:BR417 / _xlfn.SCAN(E417, E417:BR417, _xlfn.LAMBDA(_xlpm.a,_xlpm.b, MAX(_xlpm.a, _xlpm.b))))))</f>
        <v>-0.12319391634980992</v>
      </c>
      <c r="BW417" s="12">
        <f t="shared" ca="1" si="13"/>
        <v>-1.4975036467067155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10.96</v>
      </c>
      <c r="F418">
        <v>10.88</v>
      </c>
      <c r="G418">
        <v>10.82</v>
      </c>
      <c r="H418">
        <v>10.6</v>
      </c>
      <c r="I418">
        <v>10.62</v>
      </c>
      <c r="J418">
        <v>10.24</v>
      </c>
      <c r="K418">
        <v>10.42</v>
      </c>
      <c r="L418">
        <v>10.44</v>
      </c>
      <c r="M418">
        <v>10.5</v>
      </c>
      <c r="N418">
        <v>10.46</v>
      </c>
      <c r="O418">
        <v>10.26</v>
      </c>
      <c r="P418">
        <v>10.220000000000001</v>
      </c>
      <c r="Q418">
        <v>10.02</v>
      </c>
      <c r="R418">
        <v>10.08</v>
      </c>
      <c r="S418">
        <v>10.14</v>
      </c>
      <c r="T418">
        <v>10.26</v>
      </c>
      <c r="U418">
        <v>10.66</v>
      </c>
      <c r="V418">
        <v>10.76</v>
      </c>
      <c r="W418">
        <v>10.66</v>
      </c>
      <c r="X418">
        <v>10.8</v>
      </c>
      <c r="Y418">
        <v>10.6</v>
      </c>
      <c r="Z418">
        <v>10.56</v>
      </c>
      <c r="AA418">
        <v>10.76</v>
      </c>
      <c r="AB418">
        <v>10.7</v>
      </c>
      <c r="AC418">
        <v>10.76</v>
      </c>
      <c r="AD418">
        <v>11.04</v>
      </c>
      <c r="AE418">
        <v>11.06</v>
      </c>
      <c r="AF418">
        <v>11.2</v>
      </c>
      <c r="AG418">
        <v>11.14</v>
      </c>
      <c r="AH418">
        <v>11.16</v>
      </c>
      <c r="AI418">
        <v>11.14</v>
      </c>
      <c r="AJ418">
        <v>11.04</v>
      </c>
      <c r="AK418">
        <v>10.88</v>
      </c>
      <c r="AL418">
        <v>10.84</v>
      </c>
      <c r="AM418">
        <v>10.84</v>
      </c>
      <c r="AN418">
        <v>10.76</v>
      </c>
      <c r="AO418">
        <v>10.58</v>
      </c>
      <c r="AP418">
        <v>10.6</v>
      </c>
      <c r="AQ418">
        <v>10.64</v>
      </c>
      <c r="AR418">
        <v>10.52</v>
      </c>
      <c r="AS418">
        <v>10.48</v>
      </c>
      <c r="AT418">
        <v>10.58</v>
      </c>
      <c r="AU418">
        <v>10.48</v>
      </c>
      <c r="AV418">
        <v>10.34</v>
      </c>
      <c r="AW418">
        <v>10.48</v>
      </c>
      <c r="AX418">
        <v>10.4</v>
      </c>
      <c r="AY418">
        <v>10.8</v>
      </c>
      <c r="AZ418">
        <v>10.9</v>
      </c>
      <c r="BA418">
        <v>10.92</v>
      </c>
      <c r="BB418">
        <v>10.16</v>
      </c>
      <c r="BC418">
        <v>10.06</v>
      </c>
      <c r="BD418">
        <v>9.9499999999999993</v>
      </c>
      <c r="BE418">
        <v>10.039999999999999</v>
      </c>
      <c r="BF418">
        <v>9.9</v>
      </c>
      <c r="BG418">
        <v>9.6999999999999993</v>
      </c>
      <c r="BH418">
        <v>9.7200000000000006</v>
      </c>
      <c r="BI418">
        <v>9.9700000000000006</v>
      </c>
      <c r="BJ418">
        <v>9.66</v>
      </c>
      <c r="BK418">
        <v>9.65</v>
      </c>
      <c r="BL418">
        <v>9.77</v>
      </c>
      <c r="BM418">
        <v>9.8800000000000008</v>
      </c>
      <c r="BN418">
        <v>9.7100000000000009</v>
      </c>
      <c r="BO418">
        <v>9.89</v>
      </c>
      <c r="BP418">
        <v>9.6</v>
      </c>
      <c r="BQ418">
        <v>9.67</v>
      </c>
      <c r="BR418">
        <v>9.6999999999999993</v>
      </c>
      <c r="BS418" s="10">
        <f t="shared" si="12"/>
        <v>-0.11496350364963517</v>
      </c>
      <c r="BT418" s="11" cm="1">
        <f t="array" aca="1" ref="BT418" ca="1">_xlfn.PERCENTILE.INC((OFFSET(E418,0,1,1,COLUMNS(E418:BR418)-1) - E418:BQ418) / E418:BQ418, 0.05) * SQRT(COUNT(E418:BR418) - 1)</f>
        <v>-0.22191027337532279</v>
      </c>
      <c r="BU418" s="10" cm="1">
        <f t="array" aca="1" ref="BU418" ca="1">_xlfn.STDEV.P((E418:BQ418 - OFFSET(E418:BQ418,0,1)) / OFFSET(E418:BQ418,0,1)) * SQRT(COUNT(E418:BR418)-1)</f>
        <v>0.1389209089421525</v>
      </c>
      <c r="BV418" s="10" cm="1">
        <f t="array" ref="BV418">-(MAX(1 - (E418:BR418 / _xlfn.SCAN(E418, E418:BR418, _xlfn.LAMBDA(_xlpm.a,_xlpm.b, MAX(_xlpm.a, _xlpm.b))))))</f>
        <v>-0.14285714285714279</v>
      </c>
      <c r="BW418" s="12">
        <f t="shared" ca="1" si="13"/>
        <v>-0.78825789784627676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5.6</v>
      </c>
      <c r="F419">
        <v>5.6</v>
      </c>
      <c r="G419">
        <v>5.24</v>
      </c>
      <c r="H419">
        <v>5.33</v>
      </c>
      <c r="I419">
        <v>5.59</v>
      </c>
      <c r="J419">
        <v>5.56</v>
      </c>
      <c r="K419">
        <v>5.46</v>
      </c>
      <c r="L419">
        <v>5.3</v>
      </c>
      <c r="M419">
        <v>5.35</v>
      </c>
      <c r="N419">
        <v>5.19</v>
      </c>
      <c r="O419">
        <v>5.0999999999999996</v>
      </c>
      <c r="P419">
        <v>5.32</v>
      </c>
      <c r="Q419">
        <v>5.13</v>
      </c>
      <c r="R419">
        <v>4.9000000000000004</v>
      </c>
      <c r="S419">
        <v>5.0199999999999996</v>
      </c>
      <c r="T419">
        <v>5.04</v>
      </c>
      <c r="U419">
        <v>5.08</v>
      </c>
      <c r="V419">
        <v>5.19</v>
      </c>
      <c r="W419">
        <v>5.13</v>
      </c>
      <c r="X419">
        <v>5.28</v>
      </c>
      <c r="Y419">
        <v>5.19</v>
      </c>
      <c r="Z419">
        <v>5.22</v>
      </c>
      <c r="AA419">
        <v>5.29</v>
      </c>
      <c r="AB419">
        <v>5.2</v>
      </c>
      <c r="AC419">
        <v>5.09</v>
      </c>
      <c r="AD419">
        <v>5.15</v>
      </c>
      <c r="AE419">
        <v>5.03</v>
      </c>
      <c r="AF419">
        <v>4.8600000000000003</v>
      </c>
      <c r="AG419">
        <v>4.8899999999999997</v>
      </c>
      <c r="AH419">
        <v>4.83</v>
      </c>
      <c r="AI419">
        <v>4.88</v>
      </c>
      <c r="AJ419">
        <v>4.8</v>
      </c>
      <c r="AK419">
        <v>4.7699999999999996</v>
      </c>
      <c r="AL419">
        <v>4.82</v>
      </c>
      <c r="AM419">
        <v>4.75</v>
      </c>
      <c r="AN419">
        <v>4.67</v>
      </c>
      <c r="AO419">
        <v>4.74</v>
      </c>
      <c r="AP419">
        <v>4.72</v>
      </c>
      <c r="AQ419">
        <v>4.78</v>
      </c>
      <c r="AR419">
        <v>4.72</v>
      </c>
      <c r="AS419">
        <v>4.68</v>
      </c>
      <c r="AT419">
        <v>4.7699999999999996</v>
      </c>
      <c r="AU419">
        <v>4.6399999999999997</v>
      </c>
      <c r="AV419">
        <v>4.7300000000000004</v>
      </c>
      <c r="AW419">
        <v>4.92</v>
      </c>
      <c r="AX419">
        <v>4.83</v>
      </c>
      <c r="AY419">
        <v>4.8899999999999997</v>
      </c>
      <c r="AZ419">
        <v>4.84</v>
      </c>
      <c r="BA419">
        <v>4.78</v>
      </c>
      <c r="BB419">
        <v>4.5999999999999996</v>
      </c>
      <c r="BC419">
        <v>4.53</v>
      </c>
      <c r="BD419">
        <v>4.7699999999999996</v>
      </c>
      <c r="BE419">
        <v>4.67</v>
      </c>
      <c r="BF419">
        <v>4.53</v>
      </c>
      <c r="BG419">
        <v>4.37</v>
      </c>
      <c r="BH419">
        <v>4.2699999999999996</v>
      </c>
      <c r="BI419">
        <v>4.4800000000000004</v>
      </c>
      <c r="BJ419">
        <v>4.29</v>
      </c>
      <c r="BK419">
        <v>4.3</v>
      </c>
      <c r="BL419">
        <v>4.3600000000000003</v>
      </c>
      <c r="BM419">
        <v>4.32</v>
      </c>
      <c r="BN419">
        <v>4.33</v>
      </c>
      <c r="BO419">
        <v>4.37</v>
      </c>
      <c r="BP419">
        <v>4.16</v>
      </c>
      <c r="BQ419">
        <v>4.28</v>
      </c>
      <c r="BR419">
        <v>4.1399999999999997</v>
      </c>
      <c r="BS419" s="10">
        <f t="shared" si="12"/>
        <v>-0.26071428571428573</v>
      </c>
      <c r="BT419" s="11" cm="1">
        <f t="array" aca="1" ref="BT419" ca="1">_xlfn.PERCENTILE.INC((OFFSET(E419,0,1,1,COLUMNS(E419:BR419)-1) - E419:BQ419) / E419:BQ419, 0.05) * SQRT(COUNT(E419:BR419) - 1)</f>
        <v>-0.33426082072107549</v>
      </c>
      <c r="BU419" s="10" cm="1">
        <f t="array" aca="1" ref="BU419" ca="1">_xlfn.STDEV.P((E419:BQ419 - OFFSET(E419:BQ419,0,1)) / OFFSET(E419:BQ419,0,1)) * SQRT(COUNT(E419:BR419)-1)</f>
        <v>0.2023499243967859</v>
      </c>
      <c r="BV419" s="10" cm="1">
        <f t="array" ref="BV419">-(MAX(1 - (E419:BR419 / _xlfn.SCAN(E419, E419:BR419, _xlfn.LAMBDA(_xlpm.a,_xlpm.b, MAX(_xlpm.a, _xlpm.b))))))</f>
        <v>-0.26071428571428568</v>
      </c>
      <c r="BW419" s="12">
        <f t="shared" ca="1" si="13"/>
        <v>-1.2614597533219547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127.5</v>
      </c>
      <c r="F420">
        <v>124</v>
      </c>
      <c r="G420">
        <v>122</v>
      </c>
      <c r="H420">
        <v>122.5</v>
      </c>
      <c r="I420">
        <v>122.1</v>
      </c>
      <c r="J420">
        <v>118</v>
      </c>
      <c r="K420">
        <v>122.2</v>
      </c>
      <c r="L420">
        <v>123.1</v>
      </c>
      <c r="M420">
        <v>123.5</v>
      </c>
      <c r="N420">
        <v>123.1</v>
      </c>
      <c r="O420">
        <v>121.7</v>
      </c>
      <c r="P420">
        <v>120.3</v>
      </c>
      <c r="Q420">
        <v>112.3</v>
      </c>
      <c r="R420">
        <v>117.1</v>
      </c>
      <c r="S420">
        <v>117.4</v>
      </c>
      <c r="T420">
        <v>118.9</v>
      </c>
      <c r="U420">
        <v>118.8</v>
      </c>
      <c r="V420">
        <v>119.6</v>
      </c>
      <c r="W420">
        <v>115.1</v>
      </c>
      <c r="X420">
        <v>115.1</v>
      </c>
      <c r="Y420">
        <v>116.8</v>
      </c>
      <c r="Z420">
        <v>119.5</v>
      </c>
      <c r="AA420">
        <v>118.6</v>
      </c>
      <c r="AB420">
        <v>115.4</v>
      </c>
      <c r="AC420">
        <v>115.7</v>
      </c>
      <c r="AD420">
        <v>116.1</v>
      </c>
      <c r="AE420">
        <v>124.9</v>
      </c>
      <c r="AF420">
        <v>126.3</v>
      </c>
      <c r="AG420">
        <v>119.4</v>
      </c>
      <c r="AH420">
        <v>123.4</v>
      </c>
      <c r="AI420">
        <v>123</v>
      </c>
      <c r="AJ420">
        <v>128</v>
      </c>
      <c r="AK420">
        <v>135</v>
      </c>
      <c r="AL420">
        <v>125</v>
      </c>
      <c r="AM420">
        <v>132.5</v>
      </c>
      <c r="AN420">
        <v>131.19999999999999</v>
      </c>
      <c r="AO420">
        <v>130.1</v>
      </c>
      <c r="AP420">
        <v>135</v>
      </c>
      <c r="AQ420">
        <v>137</v>
      </c>
      <c r="AR420">
        <v>136</v>
      </c>
      <c r="AS420">
        <v>135.9</v>
      </c>
      <c r="AT420">
        <v>132.9</v>
      </c>
      <c r="AU420">
        <v>136</v>
      </c>
      <c r="AV420">
        <v>130.80000000000001</v>
      </c>
      <c r="AW420">
        <v>127.7</v>
      </c>
      <c r="AX420">
        <v>136.19999999999999</v>
      </c>
      <c r="AY420">
        <v>132.30000000000001</v>
      </c>
      <c r="AZ420">
        <v>131.19999999999999</v>
      </c>
      <c r="BA420">
        <v>133.9</v>
      </c>
      <c r="BB420">
        <v>133.80000000000001</v>
      </c>
      <c r="BC420">
        <v>134.69999999999999</v>
      </c>
      <c r="BD420">
        <v>136.6</v>
      </c>
      <c r="BE420">
        <v>138.19999999999999</v>
      </c>
      <c r="BF420">
        <v>139.80000000000001</v>
      </c>
      <c r="BG420">
        <v>140.4</v>
      </c>
      <c r="BH420">
        <v>145.80000000000001</v>
      </c>
      <c r="BI420">
        <v>150</v>
      </c>
      <c r="BJ420">
        <v>146.9</v>
      </c>
      <c r="BK420">
        <v>145</v>
      </c>
      <c r="BL420">
        <v>148.30000000000001</v>
      </c>
      <c r="BM420">
        <v>148.4</v>
      </c>
      <c r="BN420">
        <v>146.5</v>
      </c>
      <c r="BO420">
        <v>150</v>
      </c>
      <c r="BP420">
        <v>149.69999999999999</v>
      </c>
      <c r="BQ420">
        <v>151.30000000000001</v>
      </c>
      <c r="BR420">
        <v>156.19999999999999</v>
      </c>
      <c r="BS420" s="10">
        <f t="shared" si="12"/>
        <v>0.22509803921568619</v>
      </c>
      <c r="BT420" s="11" cm="1">
        <f t="array" aca="1" ref="BT420" ca="1">_xlfn.PERCENTILE.INC((OFFSET(E420,0,1,1,COLUMNS(E420:BR420)-1) - E420:BQ420) / E420:BQ420, 0.05) * SQRT(COUNT(E420:BR420) - 1)</f>
        <v>-0.30727940066454362</v>
      </c>
      <c r="BU420" s="10" cm="1">
        <f t="array" aca="1" ref="BU420" ca="1">_xlfn.STDEV.P((E420:BQ420 - OFFSET(E420:BQ420,0,1)) / OFFSET(E420:BQ420,0,1)) * SQRT(COUNT(E420:BR420)-1)</f>
        <v>0.22915111498083376</v>
      </c>
      <c r="BV420" s="10" cm="1">
        <f t="array" ref="BV420">-(MAX(1 - (E420:BR420 / _xlfn.SCAN(E420, E420:BR420, _xlfn.LAMBDA(_xlpm.a,_xlpm.b, MAX(_xlpm.a, _xlpm.b))))))</f>
        <v>-0.11921568627450985</v>
      </c>
      <c r="BW420" s="12">
        <f t="shared" ca="1" si="13"/>
        <v>1.0061309945403056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36.28</v>
      </c>
      <c r="F421">
        <v>36.380000000000003</v>
      </c>
      <c r="G421">
        <v>37.1</v>
      </c>
      <c r="H421">
        <v>37.06</v>
      </c>
      <c r="I421">
        <v>36.54</v>
      </c>
      <c r="J421">
        <v>37.119999999999997</v>
      </c>
      <c r="K421">
        <v>36.82</v>
      </c>
      <c r="L421">
        <v>37.26</v>
      </c>
      <c r="M421">
        <v>37.659999999999997</v>
      </c>
      <c r="N421">
        <v>37.119999999999997</v>
      </c>
      <c r="O421">
        <v>36.979999999999997</v>
      </c>
      <c r="P421">
        <v>37.18</v>
      </c>
      <c r="Q421">
        <v>36.76</v>
      </c>
      <c r="R421">
        <v>36.479999999999997</v>
      </c>
      <c r="S421">
        <v>36.46</v>
      </c>
      <c r="T421">
        <v>36.32</v>
      </c>
      <c r="U421">
        <v>34.119999999999997</v>
      </c>
      <c r="V421">
        <v>34.28</v>
      </c>
      <c r="W421">
        <v>34.06</v>
      </c>
      <c r="X421">
        <v>33.68</v>
      </c>
      <c r="Y421">
        <v>34.18</v>
      </c>
      <c r="Z421">
        <v>34.28</v>
      </c>
      <c r="AA421">
        <v>34.5</v>
      </c>
      <c r="AB421">
        <v>34.299999999999997</v>
      </c>
      <c r="AC421">
        <v>34.44</v>
      </c>
      <c r="AD421">
        <v>34.380000000000003</v>
      </c>
      <c r="AE421">
        <v>34.24</v>
      </c>
      <c r="AF421">
        <v>34.46</v>
      </c>
      <c r="AG421">
        <v>34.82</v>
      </c>
      <c r="AH421">
        <v>34.76</v>
      </c>
      <c r="AI421">
        <v>34.54</v>
      </c>
      <c r="AJ421">
        <v>34.94</v>
      </c>
      <c r="AK421">
        <v>34.96</v>
      </c>
      <c r="AL421">
        <v>33.86</v>
      </c>
      <c r="AM421">
        <v>34.340000000000003</v>
      </c>
      <c r="AN421">
        <v>34.74</v>
      </c>
      <c r="AO421">
        <v>34.659999999999997</v>
      </c>
      <c r="AP421">
        <v>34.56</v>
      </c>
      <c r="AQ421">
        <v>34.06</v>
      </c>
      <c r="AR421">
        <v>34.299999999999997</v>
      </c>
      <c r="AS421">
        <v>34.56</v>
      </c>
      <c r="AT421">
        <v>34.700000000000003</v>
      </c>
      <c r="AU421">
        <v>34.64</v>
      </c>
      <c r="AV421">
        <v>34.5</v>
      </c>
      <c r="AW421">
        <v>34.26</v>
      </c>
      <c r="AX421">
        <v>34.18</v>
      </c>
      <c r="AY421">
        <v>34.119999999999997</v>
      </c>
      <c r="AZ421">
        <v>34.06</v>
      </c>
      <c r="BA421">
        <v>33.86</v>
      </c>
      <c r="BB421">
        <v>33.68</v>
      </c>
      <c r="BC421">
        <v>33.32</v>
      </c>
      <c r="BD421">
        <v>33.06</v>
      </c>
      <c r="BE421">
        <v>32.799999999999997</v>
      </c>
      <c r="BF421">
        <v>32.36</v>
      </c>
      <c r="BG421">
        <v>32.979999999999997</v>
      </c>
      <c r="BH421">
        <v>32.76</v>
      </c>
      <c r="BI421">
        <v>32.86</v>
      </c>
      <c r="BJ421">
        <v>33.68</v>
      </c>
      <c r="BK421">
        <v>33.58</v>
      </c>
      <c r="BL421">
        <v>33.78</v>
      </c>
      <c r="BM421">
        <v>33.380000000000003</v>
      </c>
      <c r="BN421">
        <v>33.299999999999997</v>
      </c>
      <c r="BO421">
        <v>33.14</v>
      </c>
      <c r="BP421">
        <v>33.880000000000003</v>
      </c>
      <c r="BQ421">
        <v>33.659999999999997</v>
      </c>
      <c r="BR421">
        <v>33.32</v>
      </c>
      <c r="BS421" s="10">
        <f t="shared" si="12"/>
        <v>-8.158765159867698E-2</v>
      </c>
      <c r="BT421" s="11" cm="1">
        <f t="array" aca="1" ref="BT421" ca="1">_xlfn.PERCENTILE.INC((OFFSET(E421,0,1,1,COLUMNS(E421:BR421)-1) - E421:BQ421) / E421:BQ421, 0.05) * SQRT(COUNT(E421:BR421) - 1)</f>
        <v>-0.11510740914815688</v>
      </c>
      <c r="BU421" s="10" cm="1">
        <f t="array" aca="1" ref="BU421" ca="1">_xlfn.STDEV.P((E421:BQ421 - OFFSET(E421:BQ421,0,1)) / OFFSET(E421:BQ421,0,1)) * SQRT(COUNT(E421:BR421)-1)</f>
        <v>0.10312187051246349</v>
      </c>
      <c r="BV421" s="10" cm="1">
        <f t="array" ref="BV421">-(MAX(1 - (E421:BR421 / _xlfn.SCAN(E421, E421:BR421, _xlfn.LAMBDA(_xlpm.a,_xlpm.b, MAX(_xlpm.a, _xlpm.b))))))</f>
        <v>-0.14073287307488047</v>
      </c>
      <c r="BW421" s="12">
        <f t="shared" ca="1" si="13"/>
        <v>-0.73824932791027886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259.7</v>
      </c>
      <c r="F422">
        <v>260</v>
      </c>
      <c r="G422">
        <v>262.5</v>
      </c>
      <c r="H422">
        <v>257.2</v>
      </c>
      <c r="I422">
        <v>257.10000000000002</v>
      </c>
      <c r="J422">
        <v>250.1</v>
      </c>
      <c r="K422">
        <v>256.3</v>
      </c>
      <c r="L422">
        <v>256.39999999999998</v>
      </c>
      <c r="M422">
        <v>255.9</v>
      </c>
      <c r="N422">
        <v>258.7</v>
      </c>
      <c r="O422">
        <v>252.1</v>
      </c>
      <c r="P422">
        <v>247.6</v>
      </c>
      <c r="Q422">
        <v>240.1</v>
      </c>
      <c r="R422">
        <v>241.4</v>
      </c>
      <c r="S422">
        <v>247.9</v>
      </c>
      <c r="T422">
        <v>248.8</v>
      </c>
      <c r="U422">
        <v>251</v>
      </c>
      <c r="V422">
        <v>254.7</v>
      </c>
      <c r="W422">
        <v>248.5</v>
      </c>
      <c r="X422">
        <v>252.1</v>
      </c>
      <c r="Y422">
        <v>234</v>
      </c>
      <c r="Z422">
        <v>232.3</v>
      </c>
      <c r="AA422">
        <v>230.6</v>
      </c>
      <c r="AB422">
        <v>230.2</v>
      </c>
      <c r="AC422">
        <v>231.2</v>
      </c>
      <c r="AD422">
        <v>226.2</v>
      </c>
      <c r="AE422">
        <v>227.7</v>
      </c>
      <c r="AF422">
        <v>223.7</v>
      </c>
      <c r="AG422">
        <v>222.9</v>
      </c>
      <c r="AH422">
        <v>224.6</v>
      </c>
      <c r="AI422">
        <v>223</v>
      </c>
      <c r="AJ422">
        <v>225.8</v>
      </c>
      <c r="AK422">
        <v>222.9</v>
      </c>
      <c r="AL422">
        <v>220</v>
      </c>
      <c r="AM422">
        <v>221</v>
      </c>
      <c r="AN422">
        <v>216</v>
      </c>
      <c r="AO422">
        <v>213</v>
      </c>
      <c r="AP422">
        <v>215.6</v>
      </c>
      <c r="AQ422">
        <v>219.7</v>
      </c>
      <c r="AR422">
        <v>219.8</v>
      </c>
      <c r="AS422">
        <v>220.8</v>
      </c>
      <c r="AT422">
        <v>220.4</v>
      </c>
      <c r="AU422">
        <v>223.7</v>
      </c>
      <c r="AV422">
        <v>228.3</v>
      </c>
      <c r="AW422">
        <v>230.9</v>
      </c>
      <c r="AX422">
        <v>233.5</v>
      </c>
      <c r="AY422">
        <v>234.3</v>
      </c>
      <c r="AZ422">
        <v>230.2</v>
      </c>
      <c r="BA422">
        <v>232.3</v>
      </c>
      <c r="BB422">
        <v>225.3</v>
      </c>
      <c r="BC422">
        <v>231.9</v>
      </c>
      <c r="BD422">
        <v>239.2</v>
      </c>
      <c r="BE422">
        <v>235</v>
      </c>
      <c r="BF422">
        <v>236</v>
      </c>
      <c r="BG422">
        <v>241</v>
      </c>
      <c r="BH422">
        <v>246.7</v>
      </c>
      <c r="BI422">
        <v>234.5</v>
      </c>
      <c r="BJ422">
        <v>224.6</v>
      </c>
      <c r="BK422">
        <v>222.6</v>
      </c>
      <c r="BL422">
        <v>231.4</v>
      </c>
      <c r="BM422">
        <v>236.8</v>
      </c>
      <c r="BN422">
        <v>234.8</v>
      </c>
      <c r="BO422">
        <v>233.8</v>
      </c>
      <c r="BP422">
        <v>226.4</v>
      </c>
      <c r="BQ422">
        <v>223.5</v>
      </c>
      <c r="BR422">
        <v>224.2</v>
      </c>
      <c r="BS422" s="10">
        <f t="shared" si="12"/>
        <v>-0.13669618790912591</v>
      </c>
      <c r="BT422" s="11" cm="1">
        <f t="array" aca="1" ref="BT422" ca="1">_xlfn.PERCENTILE.INC((OFFSET(E422,0,1,1,COLUMNS(E422:BR422)-1) - E422:BQ422) / E422:BQ422, 0.05) * SQRT(COUNT(E422:BR422) - 1)</f>
        <v>-0.2529851450178745</v>
      </c>
      <c r="BU422" s="10" cm="1">
        <f t="array" aca="1" ref="BU422" ca="1">_xlfn.STDEV.P((E422:BQ422 - OFFSET(E422:BQ422,0,1)) / OFFSET(E422:BQ422,0,1)) * SQRT(COUNT(E422:BR422)-1)</f>
        <v>0.16621234396058723</v>
      </c>
      <c r="BV422" s="10" cm="1">
        <f t="array" ref="BV422">-(MAX(1 - (E422:BR422 / _xlfn.SCAN(E422, E422:BR422, _xlfn.LAMBDA(_xlpm.a,_xlpm.b, MAX(_xlpm.a, _xlpm.b))))))</f>
        <v>-0.18857142857142861</v>
      </c>
      <c r="BW422" s="12">
        <f t="shared" ca="1" si="13"/>
        <v>-0.78958147621241359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70.599999999999994</v>
      </c>
      <c r="F423">
        <v>69.040000000000006</v>
      </c>
      <c r="G423">
        <v>68.08</v>
      </c>
      <c r="H423">
        <v>67.7</v>
      </c>
      <c r="I423">
        <v>68.8</v>
      </c>
      <c r="J423">
        <v>68.5</v>
      </c>
      <c r="K423">
        <v>69</v>
      </c>
      <c r="L423">
        <v>69.94</v>
      </c>
      <c r="M423">
        <v>70.48</v>
      </c>
      <c r="N423">
        <v>70.959999999999994</v>
      </c>
      <c r="O423">
        <v>69.44</v>
      </c>
      <c r="P423">
        <v>69.8</v>
      </c>
      <c r="Q423">
        <v>68.7</v>
      </c>
      <c r="R423">
        <v>67.72</v>
      </c>
      <c r="S423">
        <v>68.260000000000005</v>
      </c>
      <c r="T423">
        <v>69.239999999999995</v>
      </c>
      <c r="U423">
        <v>69.38</v>
      </c>
      <c r="V423">
        <v>68.7</v>
      </c>
      <c r="W423">
        <v>68.459999999999994</v>
      </c>
      <c r="X423">
        <v>69.239999999999995</v>
      </c>
      <c r="Y423">
        <v>69.7</v>
      </c>
      <c r="Z423">
        <v>66.540000000000006</v>
      </c>
      <c r="AA423">
        <v>64.94</v>
      </c>
      <c r="AB423">
        <v>67.180000000000007</v>
      </c>
      <c r="AC423">
        <v>67.52</v>
      </c>
      <c r="AD423">
        <v>67.34</v>
      </c>
      <c r="AE423">
        <v>67.260000000000005</v>
      </c>
      <c r="AF423">
        <v>67.040000000000006</v>
      </c>
      <c r="AG423">
        <v>68.14</v>
      </c>
      <c r="AH423">
        <v>68.56</v>
      </c>
      <c r="AI423">
        <v>68.34</v>
      </c>
      <c r="AJ423">
        <v>68.8</v>
      </c>
      <c r="AK423">
        <v>69.12</v>
      </c>
      <c r="AL423">
        <v>69.58</v>
      </c>
      <c r="AM423">
        <v>69.52</v>
      </c>
      <c r="AN423">
        <v>68.540000000000006</v>
      </c>
      <c r="AO423">
        <v>68.22</v>
      </c>
      <c r="AP423">
        <v>68.84</v>
      </c>
      <c r="AQ423">
        <v>68.48</v>
      </c>
      <c r="AR423">
        <v>67.319999999999993</v>
      </c>
      <c r="AS423">
        <v>67.34</v>
      </c>
      <c r="AT423">
        <v>66.16</v>
      </c>
      <c r="AU423">
        <v>65.5</v>
      </c>
      <c r="AV423">
        <v>65.040000000000006</v>
      </c>
      <c r="AW423">
        <v>65.319999999999993</v>
      </c>
      <c r="AX423">
        <v>65.540000000000006</v>
      </c>
      <c r="AY423">
        <v>65.16</v>
      </c>
      <c r="AZ423">
        <v>65.58</v>
      </c>
      <c r="BA423">
        <v>65.78</v>
      </c>
      <c r="BB423">
        <v>65.400000000000006</v>
      </c>
      <c r="BC423">
        <v>64.900000000000006</v>
      </c>
      <c r="BD423">
        <v>61.78</v>
      </c>
      <c r="BE423">
        <v>61.8</v>
      </c>
      <c r="BF423">
        <v>61.88</v>
      </c>
      <c r="BG423">
        <v>60.1</v>
      </c>
      <c r="BH423">
        <v>59.72</v>
      </c>
      <c r="BI423">
        <v>60.12</v>
      </c>
      <c r="BJ423">
        <v>60.54</v>
      </c>
      <c r="BK423">
        <v>61.44</v>
      </c>
      <c r="BL423">
        <v>62.26</v>
      </c>
      <c r="BM423">
        <v>61.26</v>
      </c>
      <c r="BN423">
        <v>61.32</v>
      </c>
      <c r="BO423">
        <v>61.18</v>
      </c>
      <c r="BP423">
        <v>60.7</v>
      </c>
      <c r="BQ423">
        <v>60.76</v>
      </c>
      <c r="BR423">
        <v>60.86</v>
      </c>
      <c r="BS423" s="10">
        <f t="shared" si="12"/>
        <v>-0.13796033994334272</v>
      </c>
      <c r="BT423" s="11" cm="1">
        <f t="array" aca="1" ref="BT423" ca="1">_xlfn.PERCENTILE.INC((OFFSET(E423,0,1,1,COLUMNS(E423:BR423)-1) - E423:BQ423) / E423:BQ423, 0.05) * SQRT(COUNT(E423:BR423) - 1)</f>
        <v>-0.19071926084560159</v>
      </c>
      <c r="BU423" s="10" cm="1">
        <f t="array" aca="1" ref="BU423" ca="1">_xlfn.STDEV.P((E423:BQ423 - OFFSET(E423:BQ423,0,1)) / OFFSET(E423:BQ423,0,1)) * SQRT(COUNT(E423:BR423)-1)</f>
        <v>0.11198108835823468</v>
      </c>
      <c r="BV423" s="10" cm="1">
        <f t="array" ref="BV423">-(MAX(1 - (E423:BR423 / _xlfn.SCAN(E423, E423:BR423, _xlfn.LAMBDA(_xlpm.a,_xlpm.b, MAX(_xlpm.a, _xlpm.b))))))</f>
        <v>-0.15839909808342723</v>
      </c>
      <c r="BW423" s="12">
        <f t="shared" ca="1" si="13"/>
        <v>-1.1832564041479865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54.55</v>
      </c>
      <c r="F424">
        <v>55.3</v>
      </c>
      <c r="G424">
        <v>55.3</v>
      </c>
      <c r="H424">
        <v>53.8</v>
      </c>
      <c r="I424">
        <v>54.5</v>
      </c>
      <c r="J424">
        <v>52.15</v>
      </c>
      <c r="K424">
        <v>54.55</v>
      </c>
      <c r="L424">
        <v>54.85</v>
      </c>
      <c r="M424">
        <v>54.75</v>
      </c>
      <c r="N424">
        <v>54.8</v>
      </c>
      <c r="O424">
        <v>53.7</v>
      </c>
      <c r="P424">
        <v>53.85</v>
      </c>
      <c r="Q424">
        <v>52.6</v>
      </c>
      <c r="R424">
        <v>53.25</v>
      </c>
      <c r="S424">
        <v>55.05</v>
      </c>
      <c r="T424">
        <v>55.4</v>
      </c>
      <c r="U424">
        <v>56.25</v>
      </c>
      <c r="V424">
        <v>56.35</v>
      </c>
      <c r="W424">
        <v>54.8</v>
      </c>
      <c r="X424">
        <v>52.6</v>
      </c>
      <c r="Y424">
        <v>53.9</v>
      </c>
      <c r="Z424">
        <v>58.5</v>
      </c>
      <c r="AA424">
        <v>59.3</v>
      </c>
      <c r="AB424">
        <v>58.7</v>
      </c>
      <c r="AC424">
        <v>58.85</v>
      </c>
      <c r="AD424">
        <v>58</v>
      </c>
      <c r="AE424">
        <v>57.95</v>
      </c>
      <c r="AF424">
        <v>57.9</v>
      </c>
      <c r="AG424">
        <v>58.35</v>
      </c>
      <c r="AH424">
        <v>58.9</v>
      </c>
      <c r="AI424">
        <v>57.85</v>
      </c>
      <c r="AJ424">
        <v>58.7</v>
      </c>
      <c r="AK424">
        <v>57.9</v>
      </c>
      <c r="AL424">
        <v>58.15</v>
      </c>
      <c r="AM424">
        <v>58.8</v>
      </c>
      <c r="AN424">
        <v>56.75</v>
      </c>
      <c r="AO424">
        <v>57.25</v>
      </c>
      <c r="AP424">
        <v>57.55</v>
      </c>
      <c r="AQ424">
        <v>56.85</v>
      </c>
      <c r="AR424">
        <v>58.1</v>
      </c>
      <c r="AS424">
        <v>56.65</v>
      </c>
      <c r="AT424">
        <v>56.8</v>
      </c>
      <c r="AU424">
        <v>57.2</v>
      </c>
      <c r="AV424">
        <v>57.7</v>
      </c>
      <c r="AW424">
        <v>57.6</v>
      </c>
      <c r="AX424">
        <v>57.3</v>
      </c>
      <c r="AY424">
        <v>56.5</v>
      </c>
      <c r="AZ424">
        <v>56</v>
      </c>
      <c r="BA424">
        <v>55.8</v>
      </c>
      <c r="BB424">
        <v>55.25</v>
      </c>
      <c r="BC424">
        <v>55.4</v>
      </c>
      <c r="BD424">
        <v>55.2</v>
      </c>
      <c r="BE424">
        <v>55.05</v>
      </c>
      <c r="BF424">
        <v>55.05</v>
      </c>
      <c r="BG424">
        <v>54.95</v>
      </c>
      <c r="BH424">
        <v>55.15</v>
      </c>
      <c r="BI424">
        <v>55</v>
      </c>
      <c r="BJ424">
        <v>54</v>
      </c>
      <c r="BK424">
        <v>55.05</v>
      </c>
      <c r="BL424">
        <v>55.95</v>
      </c>
      <c r="BM424">
        <v>56.7</v>
      </c>
      <c r="BN424">
        <v>55.05</v>
      </c>
      <c r="BO424">
        <v>55.85</v>
      </c>
      <c r="BP424">
        <v>57.15</v>
      </c>
      <c r="BQ424">
        <v>56.45</v>
      </c>
      <c r="BR424">
        <v>56.8</v>
      </c>
      <c r="BS424" s="10">
        <f t="shared" si="12"/>
        <v>4.1246562786434467E-2</v>
      </c>
      <c r="BT424" s="11" cm="1">
        <f t="array" aca="1" ref="BT424" ca="1">_xlfn.PERCENTILE.INC((OFFSET(E424,0,1,1,COLUMNS(E424:BR424)-1) - E424:BQ424) / E424:BQ424, 0.05) * SQRT(COUNT(E424:BR424) - 1)</f>
        <v>-0.23204592119228015</v>
      </c>
      <c r="BU424" s="10" cm="1">
        <f t="array" aca="1" ref="BU424" ca="1">_xlfn.STDEV.P((E424:BQ424 - OFFSET(E424:BQ424,0,1)) / OFFSET(E424:BQ424,0,1)) * SQRT(COUNT(E424:BR424)-1)</f>
        <v>0.15707799094144445</v>
      </c>
      <c r="BV424" s="10" cm="1">
        <f t="array" ref="BV424">-(MAX(1 - (E424:BR424 / _xlfn.SCAN(E424, E424:BR424, _xlfn.LAMBDA(_xlpm.a,_xlpm.b, MAX(_xlpm.a, _xlpm.b))))))</f>
        <v>-8.9376053962900492E-2</v>
      </c>
      <c r="BW424" s="12">
        <f t="shared" ca="1" si="13"/>
        <v>0.29733358891663564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42.5</v>
      </c>
      <c r="F425">
        <v>43</v>
      </c>
      <c r="G425">
        <v>43.3</v>
      </c>
      <c r="H425">
        <v>43.2</v>
      </c>
      <c r="I425">
        <v>43.48</v>
      </c>
      <c r="J425">
        <v>43.88</v>
      </c>
      <c r="K425">
        <v>44</v>
      </c>
      <c r="L425">
        <v>44.7</v>
      </c>
      <c r="M425">
        <v>44.7</v>
      </c>
      <c r="N425">
        <v>45.04</v>
      </c>
      <c r="O425">
        <v>45.08</v>
      </c>
      <c r="P425">
        <v>44.6</v>
      </c>
      <c r="Q425">
        <v>43.2</v>
      </c>
      <c r="R425">
        <v>42.8</v>
      </c>
      <c r="S425">
        <v>43.6</v>
      </c>
      <c r="T425">
        <v>43.5</v>
      </c>
      <c r="U425">
        <v>44.7</v>
      </c>
      <c r="V425">
        <v>46</v>
      </c>
      <c r="W425">
        <v>46.2</v>
      </c>
      <c r="X425">
        <v>45.64</v>
      </c>
      <c r="Y425">
        <v>46.2</v>
      </c>
      <c r="Z425">
        <v>46.18</v>
      </c>
      <c r="AA425">
        <v>46.44</v>
      </c>
      <c r="AB425">
        <v>45.96</v>
      </c>
      <c r="AC425">
        <v>46.4</v>
      </c>
      <c r="AD425">
        <v>45.68</v>
      </c>
      <c r="AE425">
        <v>45.2</v>
      </c>
      <c r="AF425">
        <v>44.74</v>
      </c>
      <c r="AG425">
        <v>44.88</v>
      </c>
      <c r="AH425">
        <v>44.1</v>
      </c>
      <c r="AI425">
        <v>43.8</v>
      </c>
      <c r="AJ425">
        <v>44.98</v>
      </c>
      <c r="AK425">
        <v>44.34</v>
      </c>
      <c r="AL425">
        <v>44.96</v>
      </c>
      <c r="AM425">
        <v>45.24</v>
      </c>
      <c r="AN425">
        <v>43.84</v>
      </c>
      <c r="AO425">
        <v>46.5</v>
      </c>
      <c r="AP425">
        <v>47.3</v>
      </c>
      <c r="AQ425">
        <v>47.6</v>
      </c>
      <c r="AR425">
        <v>49.64</v>
      </c>
      <c r="AS425">
        <v>49.1</v>
      </c>
      <c r="AT425">
        <v>49.96</v>
      </c>
      <c r="AU425">
        <v>49.88</v>
      </c>
      <c r="AV425">
        <v>49.6</v>
      </c>
      <c r="AW425">
        <v>49.7</v>
      </c>
      <c r="AX425">
        <v>50.5</v>
      </c>
      <c r="AY425">
        <v>49.8</v>
      </c>
      <c r="AZ425">
        <v>50.4</v>
      </c>
      <c r="BA425">
        <v>50.05</v>
      </c>
      <c r="BB425">
        <v>50</v>
      </c>
      <c r="BC425">
        <v>52.9</v>
      </c>
      <c r="BD425">
        <v>52.3</v>
      </c>
      <c r="BE425">
        <v>54.95</v>
      </c>
      <c r="BF425">
        <v>54.5</v>
      </c>
      <c r="BG425">
        <v>55.4</v>
      </c>
      <c r="BH425">
        <v>57</v>
      </c>
      <c r="BI425">
        <v>57.2</v>
      </c>
      <c r="BJ425">
        <v>55</v>
      </c>
      <c r="BK425">
        <v>55.2</v>
      </c>
      <c r="BL425">
        <v>56.9</v>
      </c>
      <c r="BM425">
        <v>55.55</v>
      </c>
      <c r="BN425">
        <v>56.4</v>
      </c>
      <c r="BO425">
        <v>55</v>
      </c>
      <c r="BP425">
        <v>51.3</v>
      </c>
      <c r="BQ425">
        <v>52</v>
      </c>
      <c r="BR425">
        <v>53</v>
      </c>
      <c r="BS425" s="10">
        <f t="shared" si="12"/>
        <v>0.24705882352941178</v>
      </c>
      <c r="BT425" s="11" cm="1">
        <f t="array" aca="1" ref="BT425" ca="1">_xlfn.PERCENTILE.INC((OFFSET(E425,0,1,1,COLUMNS(E425:BR425)-1) - E425:BQ425) / E425:BQ425, 0.05) * SQRT(COUNT(E425:BR425) - 1)</f>
        <v>-0.23962151770297166</v>
      </c>
      <c r="BU425" s="10" cm="1">
        <f t="array" aca="1" ref="BU425" ca="1">_xlfn.STDEV.P((E425:BQ425 - OFFSET(E425:BQ425,0,1)) / OFFSET(E425:BQ425,0,1)) * SQRT(COUNT(E425:BR425)-1)</f>
        <v>0.17118232291771573</v>
      </c>
      <c r="BV425" s="10" cm="1">
        <f t="array" ref="BV425">-(MAX(1 - (E425:BR425 / _xlfn.SCAN(E425, E425:BR425, _xlfn.LAMBDA(_xlpm.a,_xlpm.b, MAX(_xlpm.a, _xlpm.b))))))</f>
        <v>-0.10314685314685323</v>
      </c>
      <c r="BW425" s="12">
        <f t="shared" ca="1" si="13"/>
        <v>1.4751337592888729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19.84</v>
      </c>
      <c r="F426">
        <v>19.795000000000002</v>
      </c>
      <c r="G426">
        <v>19.864999999999998</v>
      </c>
      <c r="H426">
        <v>19.5</v>
      </c>
      <c r="I426">
        <v>19.574999999999999</v>
      </c>
      <c r="J426">
        <v>19.440000000000001</v>
      </c>
      <c r="K426">
        <v>19.68</v>
      </c>
      <c r="L426">
        <v>19.734999999999999</v>
      </c>
      <c r="M426">
        <v>19.850000000000001</v>
      </c>
      <c r="N426">
        <v>19.84</v>
      </c>
      <c r="O426">
        <v>19.805</v>
      </c>
      <c r="P426">
        <v>19.855</v>
      </c>
      <c r="Q426">
        <v>19.395</v>
      </c>
      <c r="R426">
        <v>19.64</v>
      </c>
      <c r="S426">
        <v>19.835000000000001</v>
      </c>
      <c r="T426">
        <v>19.905000000000001</v>
      </c>
      <c r="U426">
        <v>20.27</v>
      </c>
      <c r="V426">
        <v>20.37</v>
      </c>
      <c r="W426">
        <v>20.29</v>
      </c>
      <c r="X426">
        <v>20.190000000000001</v>
      </c>
      <c r="Y426">
        <v>20.170000000000002</v>
      </c>
      <c r="Z426">
        <v>20.2</v>
      </c>
      <c r="AA426">
        <v>20.2</v>
      </c>
      <c r="AB426">
        <v>20.34</v>
      </c>
      <c r="AC426">
        <v>20.27</v>
      </c>
      <c r="AD426">
        <v>20.41</v>
      </c>
      <c r="AE426">
        <v>20.440000000000001</v>
      </c>
      <c r="AF426">
        <v>20.74</v>
      </c>
      <c r="AG426">
        <v>20.72</v>
      </c>
      <c r="AH426">
        <v>20.54</v>
      </c>
      <c r="AI426">
        <v>20.04</v>
      </c>
      <c r="AJ426">
        <v>20.07</v>
      </c>
      <c r="AK426">
        <v>20.62</v>
      </c>
      <c r="AL426">
        <v>20.5</v>
      </c>
      <c r="AM426">
        <v>20.82</v>
      </c>
      <c r="AN426">
        <v>20.74</v>
      </c>
      <c r="AO426">
        <v>21.01</v>
      </c>
      <c r="AP426">
        <v>21.16</v>
      </c>
      <c r="AQ426">
        <v>21.2</v>
      </c>
      <c r="AR426">
        <v>21.2</v>
      </c>
      <c r="AS426">
        <v>20.75</v>
      </c>
      <c r="AT426">
        <v>20.93</v>
      </c>
      <c r="AU426">
        <v>21.05</v>
      </c>
      <c r="AV426">
        <v>20.9</v>
      </c>
      <c r="AW426">
        <v>21.03</v>
      </c>
      <c r="AX426">
        <v>21.24</v>
      </c>
      <c r="AY426">
        <v>21.38</v>
      </c>
      <c r="AZ426">
        <v>21.71</v>
      </c>
      <c r="BA426">
        <v>21.94</v>
      </c>
      <c r="BB426">
        <v>22.02</v>
      </c>
      <c r="BC426">
        <v>21.99</v>
      </c>
      <c r="BD426">
        <v>21.88</v>
      </c>
      <c r="BE426">
        <v>21.99</v>
      </c>
      <c r="BF426">
        <v>22.05</v>
      </c>
      <c r="BG426">
        <v>21.9</v>
      </c>
      <c r="BH426">
        <v>21.89</v>
      </c>
      <c r="BI426">
        <v>21.85</v>
      </c>
      <c r="BJ426">
        <v>21.73</v>
      </c>
      <c r="BK426">
        <v>22.09</v>
      </c>
      <c r="BL426">
        <v>22.3</v>
      </c>
      <c r="BM426">
        <v>22.29</v>
      </c>
      <c r="BN426">
        <v>22.12</v>
      </c>
      <c r="BO426">
        <v>22.49</v>
      </c>
      <c r="BP426">
        <v>22.41</v>
      </c>
      <c r="BQ426">
        <v>22.63</v>
      </c>
      <c r="BR426">
        <v>22.63</v>
      </c>
      <c r="BS426" s="10">
        <f t="shared" si="12"/>
        <v>0.14062499999999994</v>
      </c>
      <c r="BT426" s="11" cm="1">
        <f t="array" aca="1" ref="BT426" ca="1">_xlfn.PERCENTILE.INC((OFFSET(E426,0,1,1,COLUMNS(E426:BR426)-1) - E426:BQ426) / E426:BQ426, 0.05) * SQRT(COUNT(E426:BR426) - 1)</f>
        <v>-0.13251668192049185</v>
      </c>
      <c r="BU426" s="10" cm="1">
        <f t="array" aca="1" ref="BU426" ca="1">_xlfn.STDEV.P((E426:BQ426 - OFFSET(E426:BQ426,0,1)) / OFFSET(E426:BQ426,0,1)) * SQRT(COUNT(E426:BR426)-1)</f>
        <v>7.6971922122491029E-2</v>
      </c>
      <c r="BV426" s="10" cm="1">
        <f t="array" ref="BV426">-(MAX(1 - (E426:BR426 / _xlfn.SCAN(E426, E426:BR426, _xlfn.LAMBDA(_xlpm.a,_xlpm.b, MAX(_xlpm.a, _xlpm.b))))))</f>
        <v>-3.375120540019283E-2</v>
      </c>
      <c r="BW426" s="12">
        <f t="shared" ca="1" si="13"/>
        <v>1.8978738736383303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1732</v>
      </c>
      <c r="F427">
        <v>1742</v>
      </c>
      <c r="G427">
        <v>1750</v>
      </c>
      <c r="H427">
        <v>1734</v>
      </c>
      <c r="I427">
        <v>1758</v>
      </c>
      <c r="J427">
        <v>1782</v>
      </c>
      <c r="K427">
        <v>1804</v>
      </c>
      <c r="L427">
        <v>1820</v>
      </c>
      <c r="M427">
        <v>1856</v>
      </c>
      <c r="N427">
        <v>1854</v>
      </c>
      <c r="O427">
        <v>1824</v>
      </c>
      <c r="P427">
        <v>1822</v>
      </c>
      <c r="Q427">
        <v>1782</v>
      </c>
      <c r="R427">
        <v>1768</v>
      </c>
      <c r="S427">
        <v>1798</v>
      </c>
      <c r="T427">
        <v>1836</v>
      </c>
      <c r="U427">
        <v>1890</v>
      </c>
      <c r="V427">
        <v>1844</v>
      </c>
      <c r="W427">
        <v>1830</v>
      </c>
      <c r="X427">
        <v>1890</v>
      </c>
      <c r="Y427">
        <v>1916</v>
      </c>
      <c r="Z427">
        <v>1938</v>
      </c>
      <c r="AA427">
        <v>1984</v>
      </c>
      <c r="AB427">
        <v>2000</v>
      </c>
      <c r="AC427">
        <v>1996</v>
      </c>
      <c r="AD427">
        <v>1998</v>
      </c>
      <c r="AE427">
        <v>1998</v>
      </c>
      <c r="AF427">
        <v>1988</v>
      </c>
      <c r="AG427">
        <v>1992</v>
      </c>
      <c r="AH427">
        <v>1998</v>
      </c>
      <c r="AI427">
        <v>1988</v>
      </c>
      <c r="AJ427">
        <v>1990</v>
      </c>
      <c r="AK427">
        <v>1994</v>
      </c>
      <c r="AL427">
        <v>1988</v>
      </c>
      <c r="AM427">
        <v>2000</v>
      </c>
      <c r="AN427">
        <v>1984</v>
      </c>
      <c r="AO427">
        <v>1996</v>
      </c>
      <c r="AP427">
        <v>1994</v>
      </c>
      <c r="AQ427">
        <v>1990</v>
      </c>
      <c r="AR427">
        <v>1970</v>
      </c>
      <c r="AS427">
        <v>2000</v>
      </c>
      <c r="AT427">
        <v>1988</v>
      </c>
      <c r="AU427">
        <v>1964</v>
      </c>
      <c r="AV427">
        <v>1962</v>
      </c>
      <c r="AW427">
        <v>2005</v>
      </c>
      <c r="AX427">
        <v>1990</v>
      </c>
      <c r="AY427">
        <v>1996</v>
      </c>
      <c r="AZ427">
        <v>1992</v>
      </c>
      <c r="BA427">
        <v>1988</v>
      </c>
      <c r="BB427">
        <v>1966</v>
      </c>
      <c r="BC427">
        <v>1958</v>
      </c>
      <c r="BD427">
        <v>1946</v>
      </c>
      <c r="BE427">
        <v>1926</v>
      </c>
      <c r="BF427">
        <v>1936</v>
      </c>
      <c r="BG427">
        <v>1898</v>
      </c>
      <c r="BH427">
        <v>1914</v>
      </c>
      <c r="BI427">
        <v>1914</v>
      </c>
      <c r="BJ427">
        <v>1888</v>
      </c>
      <c r="BK427">
        <v>1902</v>
      </c>
      <c r="BL427">
        <v>1894</v>
      </c>
      <c r="BM427">
        <v>1910</v>
      </c>
      <c r="BN427">
        <v>1906</v>
      </c>
      <c r="BO427">
        <v>1866</v>
      </c>
      <c r="BP427">
        <v>1832</v>
      </c>
      <c r="BQ427">
        <v>1832</v>
      </c>
      <c r="BR427">
        <v>1846</v>
      </c>
      <c r="BS427" s="10">
        <f t="shared" si="12"/>
        <v>6.5819861431870672E-2</v>
      </c>
      <c r="BT427" s="11" cm="1">
        <f t="array" aca="1" ref="BT427" ca="1">_xlfn.PERCENTILE.INC((OFFSET(E427,0,1,1,COLUMNS(E427:BR427)-1) - E427:BQ427) / E427:BQ427, 0.05) * SQRT(COUNT(E427:BR427) - 1)</f>
        <v>-0.15597758185236341</v>
      </c>
      <c r="BU427" s="10" cm="1">
        <f t="array" aca="1" ref="BU427" ca="1">_xlfn.STDEV.P((E427:BQ427 - OFFSET(E427:BQ427,0,1)) / OFFSET(E427:BQ427,0,1)) * SQRT(COUNT(E427:BR427)-1)</f>
        <v>9.632104592187922E-2</v>
      </c>
      <c r="BV427" s="10" cm="1">
        <f t="array" ref="BV427">-(MAX(1 - (E427:BR427 / _xlfn.SCAN(E427, E427:BR427, _xlfn.LAMBDA(_xlpm.a,_xlpm.b, MAX(_xlpm.a, _xlpm.b))))))</f>
        <v>-8.6284289276807979E-2</v>
      </c>
      <c r="BW427" s="12">
        <f t="shared" ca="1" si="13"/>
        <v>0.74000298428736211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275</v>
      </c>
      <c r="F428">
        <v>278</v>
      </c>
      <c r="G428">
        <v>281</v>
      </c>
      <c r="H428">
        <v>279.5</v>
      </c>
      <c r="I428">
        <v>283.5</v>
      </c>
      <c r="J428">
        <v>274</v>
      </c>
      <c r="K428">
        <v>280.5</v>
      </c>
      <c r="L428">
        <v>292</v>
      </c>
      <c r="M428">
        <v>287</v>
      </c>
      <c r="N428">
        <v>285.5</v>
      </c>
      <c r="O428">
        <v>281.5</v>
      </c>
      <c r="P428">
        <v>277.5</v>
      </c>
      <c r="Q428">
        <v>267.5</v>
      </c>
      <c r="R428">
        <v>282.5</v>
      </c>
      <c r="S428">
        <v>293</v>
      </c>
      <c r="T428">
        <v>302.5</v>
      </c>
      <c r="U428">
        <v>303</v>
      </c>
      <c r="V428">
        <v>298.5</v>
      </c>
      <c r="W428">
        <v>296</v>
      </c>
      <c r="X428">
        <v>298</v>
      </c>
      <c r="Y428">
        <v>308.5</v>
      </c>
      <c r="Z428">
        <v>302</v>
      </c>
      <c r="AA428">
        <v>295.5</v>
      </c>
      <c r="AB428">
        <v>305</v>
      </c>
      <c r="AC428">
        <v>308</v>
      </c>
      <c r="AD428">
        <v>310</v>
      </c>
      <c r="AE428">
        <v>304</v>
      </c>
      <c r="AF428">
        <v>300.5</v>
      </c>
      <c r="AG428">
        <v>299.5</v>
      </c>
      <c r="AH428">
        <v>300.5</v>
      </c>
      <c r="AI428">
        <v>306</v>
      </c>
      <c r="AJ428">
        <v>308</v>
      </c>
      <c r="AK428">
        <v>307</v>
      </c>
      <c r="AL428">
        <v>304</v>
      </c>
      <c r="AM428">
        <v>311</v>
      </c>
      <c r="AN428">
        <v>312.5</v>
      </c>
      <c r="AO428">
        <v>313.5</v>
      </c>
      <c r="AP428">
        <v>304.5</v>
      </c>
      <c r="AQ428">
        <v>304</v>
      </c>
      <c r="AR428">
        <v>306</v>
      </c>
      <c r="AS428">
        <v>313.5</v>
      </c>
      <c r="AT428">
        <v>314</v>
      </c>
      <c r="AU428">
        <v>314</v>
      </c>
      <c r="AV428">
        <v>315.5</v>
      </c>
      <c r="AW428">
        <v>308.5</v>
      </c>
      <c r="AX428">
        <v>308.5</v>
      </c>
      <c r="AY428">
        <v>306.5</v>
      </c>
      <c r="AZ428">
        <v>300</v>
      </c>
      <c r="BA428">
        <v>297</v>
      </c>
      <c r="BB428">
        <v>301</v>
      </c>
      <c r="BC428">
        <v>303</v>
      </c>
      <c r="BD428">
        <v>294</v>
      </c>
      <c r="BE428">
        <v>293.5</v>
      </c>
      <c r="BF428">
        <v>294.5</v>
      </c>
      <c r="BG428">
        <v>276</v>
      </c>
      <c r="BH428">
        <v>285</v>
      </c>
      <c r="BI428">
        <v>280</v>
      </c>
      <c r="BJ428">
        <v>275</v>
      </c>
      <c r="BK428">
        <v>273</v>
      </c>
      <c r="BL428">
        <v>282</v>
      </c>
      <c r="BM428">
        <v>282.5</v>
      </c>
      <c r="BN428">
        <v>283</v>
      </c>
      <c r="BO428">
        <v>286.5</v>
      </c>
      <c r="BP428">
        <v>280</v>
      </c>
      <c r="BQ428">
        <v>277</v>
      </c>
      <c r="BR428">
        <v>277.5</v>
      </c>
      <c r="BS428" s="10">
        <f t="shared" si="12"/>
        <v>9.0909090909090905E-3</v>
      </c>
      <c r="BT428" s="11" cm="1">
        <f t="array" aca="1" ref="BT428" ca="1">_xlfn.PERCENTILE.INC((OFFSET(E428,0,1,1,COLUMNS(E428:BR428)-1) - E428:BQ428) / E428:BQ428, 0.05) * SQRT(COUNT(E428:BR428) - 1)</f>
        <v>-0.23786887704961562</v>
      </c>
      <c r="BU428" s="10" cm="1">
        <f t="array" aca="1" ref="BU428" ca="1">_xlfn.STDEV.P((E428:BQ428 - OFFSET(E428:BQ428,0,1)) / OFFSET(E428:BQ428,0,1)) * SQRT(COUNT(E428:BR428)-1)</f>
        <v>0.16714998807074455</v>
      </c>
      <c r="BV428" s="10" cm="1">
        <f t="array" ref="BV428">-(MAX(1 - (E428:BR428 / _xlfn.SCAN(E428, E428:BR428, _xlfn.LAMBDA(_xlpm.a,_xlpm.b, MAX(_xlpm.a, _xlpm.b))))))</f>
        <v>-0.13470681458003164</v>
      </c>
      <c r="BW428" s="12">
        <f t="shared" ca="1" si="13"/>
        <v>8.7041041754375784E-2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23.2</v>
      </c>
      <c r="F429">
        <v>23.23</v>
      </c>
      <c r="G429">
        <v>23.24</v>
      </c>
      <c r="H429">
        <v>23.18</v>
      </c>
      <c r="I429">
        <v>23.4</v>
      </c>
      <c r="J429">
        <v>22.79</v>
      </c>
      <c r="K429">
        <v>23.06</v>
      </c>
      <c r="L429">
        <v>23.03</v>
      </c>
      <c r="M429">
        <v>23.02</v>
      </c>
      <c r="N429">
        <v>23.1</v>
      </c>
      <c r="O429">
        <v>22.93</v>
      </c>
      <c r="P429">
        <v>22.87</v>
      </c>
      <c r="Q429">
        <v>22.36</v>
      </c>
      <c r="R429">
        <v>22.48</v>
      </c>
      <c r="S429">
        <v>22.88</v>
      </c>
      <c r="T429">
        <v>23.21</v>
      </c>
      <c r="U429">
        <v>23.29</v>
      </c>
      <c r="V429">
        <v>23.4</v>
      </c>
      <c r="W429">
        <v>23.48</v>
      </c>
      <c r="X429">
        <v>23.5</v>
      </c>
      <c r="Y429">
        <v>23.8</v>
      </c>
      <c r="Z429">
        <v>23.24</v>
      </c>
      <c r="AA429">
        <v>23.5</v>
      </c>
      <c r="AB429">
        <v>23.75</v>
      </c>
      <c r="AC429">
        <v>24.26</v>
      </c>
      <c r="AD429">
        <v>24.17</v>
      </c>
      <c r="AE429">
        <v>24.29</v>
      </c>
      <c r="AF429">
        <v>24.43</v>
      </c>
      <c r="AG429">
        <v>24.53</v>
      </c>
      <c r="AH429">
        <v>24.25</v>
      </c>
      <c r="AI429">
        <v>24.23</v>
      </c>
      <c r="AJ429">
        <v>24.38</v>
      </c>
      <c r="AK429">
        <v>24.26</v>
      </c>
      <c r="AL429">
        <v>24.49</v>
      </c>
      <c r="AM429">
        <v>25.43</v>
      </c>
      <c r="AN429">
        <v>24.89</v>
      </c>
      <c r="AO429">
        <v>24.8</v>
      </c>
      <c r="AP429">
        <v>25.31</v>
      </c>
      <c r="AQ429">
        <v>25.65</v>
      </c>
      <c r="AR429">
        <v>25.62</v>
      </c>
      <c r="AS429">
        <v>25.69</v>
      </c>
      <c r="AT429">
        <v>25.57</v>
      </c>
      <c r="AU429">
        <v>25.75</v>
      </c>
      <c r="AV429">
        <v>25.72</v>
      </c>
      <c r="AW429">
        <v>26.12</v>
      </c>
      <c r="AX429">
        <v>26.4</v>
      </c>
      <c r="AY429">
        <v>26.32</v>
      </c>
      <c r="AZ429">
        <v>26.51</v>
      </c>
      <c r="BA429">
        <v>26.34</v>
      </c>
      <c r="BB429">
        <v>26.4</v>
      </c>
      <c r="BC429">
        <v>26.41</v>
      </c>
      <c r="BD429">
        <v>26.15</v>
      </c>
      <c r="BE429">
        <v>26.55</v>
      </c>
      <c r="BF429">
        <v>27.05</v>
      </c>
      <c r="BG429">
        <v>26.99</v>
      </c>
      <c r="BH429">
        <v>26.78</v>
      </c>
      <c r="BI429">
        <v>26.16</v>
      </c>
      <c r="BJ429">
        <v>25.95</v>
      </c>
      <c r="BK429">
        <v>25.9</v>
      </c>
      <c r="BL429">
        <v>25.91</v>
      </c>
      <c r="BM429">
        <v>26.29</v>
      </c>
      <c r="BN429">
        <v>25.82</v>
      </c>
      <c r="BO429">
        <v>26.25</v>
      </c>
      <c r="BP429">
        <v>26.25</v>
      </c>
      <c r="BQ429">
        <v>26.72</v>
      </c>
      <c r="BR429">
        <v>26.29</v>
      </c>
      <c r="BS429" s="10">
        <f t="shared" si="12"/>
        <v>0.1331896551724138</v>
      </c>
      <c r="BT429" s="11" cm="1">
        <f t="array" aca="1" ref="BT429" ca="1">_xlfn.PERCENTILE.INC((OFFSET(E429,0,1,1,COLUMNS(E429:BR429)-1) - E429:BQ429) / E429:BQ429, 0.05) * SQRT(COUNT(E429:BR429) - 1)</f>
        <v>-0.17807042125119033</v>
      </c>
      <c r="BU429" s="10" cm="1">
        <f t="array" aca="1" ref="BU429" ca="1">_xlfn.STDEV.P((E429:BQ429 - OFFSET(E429:BQ429,0,1)) / OFFSET(E429:BQ429,0,1)) * SQRT(COUNT(E429:BR429)-1)</f>
        <v>9.7013710624582986E-2</v>
      </c>
      <c r="BV429" s="10" cm="1">
        <f t="array" ref="BV429">-(MAX(1 - (E429:BR429 / _xlfn.SCAN(E429, E429:BR429, _xlfn.LAMBDA(_xlpm.a,_xlpm.b, MAX(_xlpm.a, _xlpm.b))))))</f>
        <v>-4.5471349353049972E-2</v>
      </c>
      <c r="BW429" s="12">
        <f t="shared" ca="1" si="13"/>
        <v>1.4291552635167517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87.22</v>
      </c>
      <c r="F430">
        <v>87.12</v>
      </c>
      <c r="G430">
        <v>87.5</v>
      </c>
      <c r="H430">
        <v>86.52</v>
      </c>
      <c r="I430">
        <v>86.8</v>
      </c>
      <c r="J430">
        <v>85.76</v>
      </c>
      <c r="K430">
        <v>86.9</v>
      </c>
      <c r="L430">
        <v>87.22</v>
      </c>
      <c r="M430">
        <v>87.6</v>
      </c>
      <c r="N430">
        <v>86.5</v>
      </c>
      <c r="O430">
        <v>85.02</v>
      </c>
      <c r="P430">
        <v>85.38</v>
      </c>
      <c r="Q430">
        <v>82.4</v>
      </c>
      <c r="R430">
        <v>82.48</v>
      </c>
      <c r="S430">
        <v>84.56</v>
      </c>
      <c r="T430">
        <v>84.92</v>
      </c>
      <c r="U430">
        <v>85.92</v>
      </c>
      <c r="V430">
        <v>86.46</v>
      </c>
      <c r="W430">
        <v>86.08</v>
      </c>
      <c r="X430">
        <v>86.9</v>
      </c>
      <c r="Y430">
        <v>87.28</v>
      </c>
      <c r="Z430">
        <v>85.94</v>
      </c>
      <c r="AA430">
        <v>86.38</v>
      </c>
      <c r="AB430">
        <v>85.5</v>
      </c>
      <c r="AC430">
        <v>85.6</v>
      </c>
      <c r="AD430">
        <v>86.88</v>
      </c>
      <c r="AE430">
        <v>87.5</v>
      </c>
      <c r="AF430">
        <v>86.08</v>
      </c>
      <c r="AG430">
        <v>86.04</v>
      </c>
      <c r="AH430">
        <v>87.1</v>
      </c>
      <c r="AI430">
        <v>87.52</v>
      </c>
      <c r="AJ430">
        <v>87.38</v>
      </c>
      <c r="AK430">
        <v>86.32</v>
      </c>
      <c r="AL430">
        <v>85.72</v>
      </c>
      <c r="AM430">
        <v>86.06</v>
      </c>
      <c r="AN430">
        <v>84.76</v>
      </c>
      <c r="AO430">
        <v>85.36</v>
      </c>
      <c r="AP430">
        <v>85.76</v>
      </c>
      <c r="AQ430">
        <v>86.3</v>
      </c>
      <c r="AR430">
        <v>85.72</v>
      </c>
      <c r="AS430">
        <v>87.46</v>
      </c>
      <c r="AT430">
        <v>87.62</v>
      </c>
      <c r="AU430">
        <v>88.24</v>
      </c>
      <c r="AV430">
        <v>88.02</v>
      </c>
      <c r="AW430">
        <v>91.12</v>
      </c>
      <c r="AX430">
        <v>91.52</v>
      </c>
      <c r="AY430">
        <v>91.18</v>
      </c>
      <c r="AZ430">
        <v>89.64</v>
      </c>
      <c r="BA430">
        <v>89.26</v>
      </c>
      <c r="BB430">
        <v>90.58</v>
      </c>
      <c r="BC430">
        <v>89.46</v>
      </c>
      <c r="BD430">
        <v>87.12</v>
      </c>
      <c r="BE430">
        <v>88</v>
      </c>
      <c r="BF430">
        <v>87.88</v>
      </c>
      <c r="BG430">
        <v>85.9</v>
      </c>
      <c r="BH430">
        <v>86.42</v>
      </c>
      <c r="BI430">
        <v>85.18</v>
      </c>
      <c r="BJ430">
        <v>84.42</v>
      </c>
      <c r="BK430">
        <v>85.58</v>
      </c>
      <c r="BL430">
        <v>87.18</v>
      </c>
      <c r="BM430">
        <v>86.56</v>
      </c>
      <c r="BN430">
        <v>87.48</v>
      </c>
      <c r="BO430">
        <v>89.64</v>
      </c>
      <c r="BP430">
        <v>87.46</v>
      </c>
      <c r="BQ430">
        <v>87.98</v>
      </c>
      <c r="BR430">
        <v>87.68</v>
      </c>
      <c r="BS430" s="10">
        <f t="shared" si="12"/>
        <v>5.2740197202477412E-3</v>
      </c>
      <c r="BT430" s="11" cm="1">
        <f t="array" aca="1" ref="BT430" ca="1">_xlfn.PERCENTILE.INC((OFFSET(E430,0,1,1,COLUMNS(E430:BR430)-1) - E430:BQ430) / E430:BQ430, 0.05) * SQRT(COUNT(E430:BR430) - 1)</f>
        <v>-0.17290756787018163</v>
      </c>
      <c r="BU430" s="10" cm="1">
        <f t="array" aca="1" ref="BU430" ca="1">_xlfn.STDEV.P((E430:BQ430 - OFFSET(E430:BQ430,0,1)) / OFFSET(E430:BQ430,0,1)) * SQRT(COUNT(E430:BR430)-1)</f>
        <v>0.10423744550926006</v>
      </c>
      <c r="BV430" s="10" cm="1">
        <f t="array" ref="BV430">-(MAX(1 - (E430:BR430 / _xlfn.SCAN(E430, E430:BR430, _xlfn.LAMBDA(_xlpm.a,_xlpm.b, MAX(_xlpm.a, _xlpm.b))))))</f>
        <v>-7.7578671328671245E-2</v>
      </c>
      <c r="BW430" s="12">
        <f t="shared" ca="1" si="13"/>
        <v>0.10295743211871351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2700</v>
      </c>
      <c r="F431">
        <v>2760</v>
      </c>
      <c r="G431">
        <v>2790</v>
      </c>
      <c r="H431">
        <v>2795</v>
      </c>
      <c r="I431">
        <v>2680</v>
      </c>
      <c r="J431">
        <v>2595</v>
      </c>
      <c r="K431">
        <v>2605</v>
      </c>
      <c r="L431">
        <v>2610</v>
      </c>
      <c r="M431">
        <v>2600</v>
      </c>
      <c r="N431">
        <v>2570</v>
      </c>
      <c r="O431">
        <v>2575</v>
      </c>
      <c r="P431">
        <v>2560</v>
      </c>
      <c r="Q431">
        <v>2485</v>
      </c>
      <c r="R431">
        <v>2510</v>
      </c>
      <c r="S431">
        <v>2580</v>
      </c>
      <c r="T431">
        <v>2630</v>
      </c>
      <c r="U431">
        <v>2565</v>
      </c>
      <c r="V431">
        <v>2650</v>
      </c>
      <c r="W431">
        <v>2615</v>
      </c>
      <c r="X431">
        <v>2820</v>
      </c>
      <c r="Y431">
        <v>2800</v>
      </c>
      <c r="Z431">
        <v>2805</v>
      </c>
      <c r="AA431">
        <v>2805</v>
      </c>
      <c r="AB431">
        <v>2780</v>
      </c>
      <c r="AC431">
        <v>2835</v>
      </c>
      <c r="AD431">
        <v>2840</v>
      </c>
      <c r="AE431">
        <v>2770</v>
      </c>
      <c r="AF431">
        <v>2805</v>
      </c>
      <c r="AG431">
        <v>2860</v>
      </c>
      <c r="AH431">
        <v>3070</v>
      </c>
      <c r="AI431">
        <v>3010</v>
      </c>
      <c r="AJ431">
        <v>3000</v>
      </c>
      <c r="AK431">
        <v>3000</v>
      </c>
      <c r="AL431">
        <v>2975</v>
      </c>
      <c r="AM431">
        <v>3035</v>
      </c>
      <c r="AN431">
        <v>2980</v>
      </c>
      <c r="AO431">
        <v>2940</v>
      </c>
      <c r="AP431">
        <v>2905</v>
      </c>
      <c r="AQ431">
        <v>2905</v>
      </c>
      <c r="AR431">
        <v>2880</v>
      </c>
      <c r="AS431">
        <v>2870</v>
      </c>
      <c r="AT431">
        <v>2850</v>
      </c>
      <c r="AU431">
        <v>2850</v>
      </c>
      <c r="AV431">
        <v>2870</v>
      </c>
      <c r="AW431">
        <v>2895</v>
      </c>
      <c r="AX431">
        <v>2900</v>
      </c>
      <c r="AY431">
        <v>2990</v>
      </c>
      <c r="AZ431">
        <v>3000</v>
      </c>
      <c r="BA431">
        <v>3045</v>
      </c>
      <c r="BB431">
        <v>3040</v>
      </c>
      <c r="BC431">
        <v>2990</v>
      </c>
      <c r="BD431">
        <v>3065</v>
      </c>
      <c r="BE431">
        <v>3025</v>
      </c>
      <c r="BF431">
        <v>3025</v>
      </c>
      <c r="BG431">
        <v>2965</v>
      </c>
      <c r="BH431">
        <v>2995</v>
      </c>
      <c r="BI431">
        <v>3060</v>
      </c>
      <c r="BJ431">
        <v>3060</v>
      </c>
      <c r="BK431">
        <v>3120</v>
      </c>
      <c r="BL431">
        <v>3085</v>
      </c>
      <c r="BM431">
        <v>3140</v>
      </c>
      <c r="BN431">
        <v>3170</v>
      </c>
      <c r="BO431">
        <v>3130</v>
      </c>
      <c r="BP431">
        <v>2995</v>
      </c>
      <c r="BQ431">
        <v>3005</v>
      </c>
      <c r="BR431">
        <v>3010</v>
      </c>
      <c r="BS431" s="10">
        <f t="shared" si="12"/>
        <v>0.11481481481481481</v>
      </c>
      <c r="BT431" s="11" cm="1">
        <f t="array" aca="1" ref="BT431" ca="1">_xlfn.PERCENTILE.INC((OFFSET(E431,0,1,1,COLUMNS(E431:BR431)-1) - E431:BQ431) / E431:BQ431, 0.05) * SQRT(COUNT(E431:BR431) - 1)</f>
        <v>-0.22881063013083511</v>
      </c>
      <c r="BU431" s="10" cm="1">
        <f t="array" aca="1" ref="BU431" ca="1">_xlfn.STDEV.P((E431:BQ431 - OFFSET(E431:BQ431,0,1)) / OFFSET(E431:BQ431,0,1)) * SQRT(COUNT(E431:BR431)-1)</f>
        <v>0.16503065922802199</v>
      </c>
      <c r="BV431" s="10" cm="1">
        <f t="array" ref="BV431">-(MAX(1 - (E431:BR431 / _xlfn.SCAN(E431, E431:BR431, _xlfn.LAMBDA(_xlpm.a,_xlpm.b, MAX(_xlpm.a, _xlpm.b))))))</f>
        <v>-0.11091234347048295</v>
      </c>
      <c r="BW431" s="12">
        <f t="shared" ca="1" si="13"/>
        <v>0.72879073123397342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41</v>
      </c>
      <c r="F432">
        <v>41.06</v>
      </c>
      <c r="G432">
        <v>40.9</v>
      </c>
      <c r="H432">
        <v>40.76</v>
      </c>
      <c r="I432">
        <v>40.74</v>
      </c>
      <c r="J432">
        <v>40.5</v>
      </c>
      <c r="K432">
        <v>41.06</v>
      </c>
      <c r="L432">
        <v>40.700000000000003</v>
      </c>
      <c r="M432">
        <v>40.86</v>
      </c>
      <c r="N432">
        <v>40.880000000000003</v>
      </c>
      <c r="O432">
        <v>40.840000000000003</v>
      </c>
      <c r="P432">
        <v>40.18</v>
      </c>
      <c r="Q432">
        <v>39.72</v>
      </c>
      <c r="R432">
        <v>40.1</v>
      </c>
      <c r="S432">
        <v>40.9</v>
      </c>
      <c r="T432">
        <v>40.94</v>
      </c>
      <c r="U432">
        <v>41.04</v>
      </c>
      <c r="V432">
        <v>40.799999999999997</v>
      </c>
      <c r="W432">
        <v>41.02</v>
      </c>
      <c r="X432">
        <v>41.2</v>
      </c>
      <c r="Y432">
        <v>41.38</v>
      </c>
      <c r="Z432">
        <v>42.02</v>
      </c>
      <c r="AA432">
        <v>43.2</v>
      </c>
      <c r="AB432">
        <v>43.42</v>
      </c>
      <c r="AC432">
        <v>43.52</v>
      </c>
      <c r="AD432">
        <v>43.88</v>
      </c>
      <c r="AE432">
        <v>43.58</v>
      </c>
      <c r="AF432">
        <v>43.5</v>
      </c>
      <c r="AG432">
        <v>43.72</v>
      </c>
      <c r="AH432">
        <v>43.8</v>
      </c>
      <c r="AI432">
        <v>43.9</v>
      </c>
      <c r="AJ432">
        <v>43.96</v>
      </c>
      <c r="AK432">
        <v>43.76</v>
      </c>
      <c r="AL432">
        <v>44.56</v>
      </c>
      <c r="AM432">
        <v>44.42</v>
      </c>
      <c r="AN432">
        <v>42.56</v>
      </c>
      <c r="AO432">
        <v>42.56</v>
      </c>
      <c r="AP432">
        <v>42.14</v>
      </c>
      <c r="AQ432">
        <v>42.54</v>
      </c>
      <c r="AR432">
        <v>41.9</v>
      </c>
      <c r="AS432">
        <v>42.26</v>
      </c>
      <c r="AT432">
        <v>42.66</v>
      </c>
      <c r="AU432">
        <v>43.56</v>
      </c>
      <c r="AV432">
        <v>42.86</v>
      </c>
      <c r="AW432">
        <v>43.1</v>
      </c>
      <c r="AX432">
        <v>43.58</v>
      </c>
      <c r="AY432">
        <v>43.54</v>
      </c>
      <c r="AZ432">
        <v>43.96</v>
      </c>
      <c r="BA432">
        <v>44.08</v>
      </c>
      <c r="BB432">
        <v>42.88</v>
      </c>
      <c r="BC432">
        <v>43.04</v>
      </c>
      <c r="BD432">
        <v>43.2</v>
      </c>
      <c r="BE432">
        <v>43.04</v>
      </c>
      <c r="BF432">
        <v>41.88</v>
      </c>
      <c r="BG432">
        <v>41.5</v>
      </c>
      <c r="BH432">
        <v>41.56</v>
      </c>
      <c r="BI432">
        <v>41.22</v>
      </c>
      <c r="BJ432">
        <v>41.64</v>
      </c>
      <c r="BK432">
        <v>41.36</v>
      </c>
      <c r="BL432">
        <v>41.38</v>
      </c>
      <c r="BM432">
        <v>41.62</v>
      </c>
      <c r="BN432">
        <v>41.52</v>
      </c>
      <c r="BO432">
        <v>41.88</v>
      </c>
      <c r="BP432">
        <v>40.700000000000003</v>
      </c>
      <c r="BQ432">
        <v>40.42</v>
      </c>
      <c r="BR432">
        <v>40.42</v>
      </c>
      <c r="BS432" s="10">
        <f t="shared" si="12"/>
        <v>-1.4146341463414593E-2</v>
      </c>
      <c r="BT432" s="11" cm="1">
        <f t="array" aca="1" ref="BT432" ca="1">_xlfn.PERCENTILE.INC((OFFSET(E432,0,1,1,COLUMNS(E432:BR432)-1) - E432:BQ432) / E432:BQ432, 0.05) * SQRT(COUNT(E432:BR432) - 1)</f>
        <v>-0.19989129447782028</v>
      </c>
      <c r="BU432" s="10" cm="1">
        <f t="array" aca="1" ref="BU432" ca="1">_xlfn.STDEV.P((E432:BQ432 - OFFSET(E432:BQ432,0,1)) / OFFSET(E432:BQ432,0,1)) * SQRT(COUNT(E432:BR432)-1)</f>
        <v>9.5772936820040164E-2</v>
      </c>
      <c r="BV432" s="10" cm="1">
        <f t="array" ref="BV432">-(MAX(1 - (E432:BR432 / _xlfn.SCAN(E432, E432:BR432, _xlfn.LAMBDA(_xlpm.a,_xlpm.b, MAX(_xlpm.a, _xlpm.b))))))</f>
        <v>-9.2908438061041321E-2</v>
      </c>
      <c r="BW432" s="12">
        <f t="shared" ca="1" si="13"/>
        <v>-9.0718127185973343E-2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58.72</v>
      </c>
      <c r="F433">
        <v>59.08</v>
      </c>
      <c r="G433">
        <v>60.34</v>
      </c>
      <c r="H433">
        <v>60.22</v>
      </c>
      <c r="I433">
        <v>59.78</v>
      </c>
      <c r="J433">
        <v>58.6</v>
      </c>
      <c r="K433">
        <v>58.56</v>
      </c>
      <c r="L433">
        <v>57.54</v>
      </c>
      <c r="M433">
        <v>56.38</v>
      </c>
      <c r="N433">
        <v>55.5</v>
      </c>
      <c r="O433">
        <v>53.84</v>
      </c>
      <c r="P433">
        <v>54.3</v>
      </c>
      <c r="Q433">
        <v>51.7</v>
      </c>
      <c r="R433">
        <v>52.42</v>
      </c>
      <c r="S433">
        <v>53.5</v>
      </c>
      <c r="T433">
        <v>54.54</v>
      </c>
      <c r="U433">
        <v>54.66</v>
      </c>
      <c r="V433">
        <v>55</v>
      </c>
      <c r="W433">
        <v>54.78</v>
      </c>
      <c r="X433">
        <v>56.3</v>
      </c>
      <c r="Y433">
        <v>56.72</v>
      </c>
      <c r="Z433">
        <v>55.5</v>
      </c>
      <c r="AA433">
        <v>55.86</v>
      </c>
      <c r="AB433">
        <v>55.3</v>
      </c>
      <c r="AC433">
        <v>54.7</v>
      </c>
      <c r="AD433">
        <v>56.68</v>
      </c>
      <c r="AE433">
        <v>56.44</v>
      </c>
      <c r="AF433">
        <v>55.66</v>
      </c>
      <c r="AG433">
        <v>55.66</v>
      </c>
      <c r="AH433">
        <v>55.94</v>
      </c>
      <c r="AI433">
        <v>55.72</v>
      </c>
      <c r="AJ433">
        <v>55.82</v>
      </c>
      <c r="AK433">
        <v>55.42</v>
      </c>
      <c r="AL433">
        <v>54.22</v>
      </c>
      <c r="AM433">
        <v>55.28</v>
      </c>
      <c r="AN433">
        <v>54.74</v>
      </c>
      <c r="AO433">
        <v>53.48</v>
      </c>
      <c r="AP433">
        <v>54.28</v>
      </c>
      <c r="AQ433">
        <v>56.04</v>
      </c>
      <c r="AR433">
        <v>55.82</v>
      </c>
      <c r="AS433">
        <v>55.1</v>
      </c>
      <c r="AT433">
        <v>56.12</v>
      </c>
      <c r="AU433">
        <v>55.3</v>
      </c>
      <c r="AV433">
        <v>54.66</v>
      </c>
      <c r="AW433">
        <v>55.44</v>
      </c>
      <c r="AX433">
        <v>54.8</v>
      </c>
      <c r="AY433">
        <v>53.62</v>
      </c>
      <c r="AZ433">
        <v>53.84</v>
      </c>
      <c r="BA433">
        <v>53.34</v>
      </c>
      <c r="BB433">
        <v>54.54</v>
      </c>
      <c r="BC433">
        <v>53.74</v>
      </c>
      <c r="BD433">
        <v>52.7</v>
      </c>
      <c r="BE433">
        <v>54.02</v>
      </c>
      <c r="BF433">
        <v>53.2</v>
      </c>
      <c r="BG433">
        <v>51.88</v>
      </c>
      <c r="BH433">
        <v>52.96</v>
      </c>
      <c r="BI433">
        <v>53.9</v>
      </c>
      <c r="BJ433">
        <v>56.06</v>
      </c>
      <c r="BK433">
        <v>57.82</v>
      </c>
      <c r="BL433">
        <v>58.74</v>
      </c>
      <c r="BM433">
        <v>58.22</v>
      </c>
      <c r="BN433">
        <v>59.1</v>
      </c>
      <c r="BO433">
        <v>61.56</v>
      </c>
      <c r="BP433">
        <v>61.14</v>
      </c>
      <c r="BQ433">
        <v>61.26</v>
      </c>
      <c r="BR433">
        <v>60.12</v>
      </c>
      <c r="BS433" s="10">
        <f t="shared" si="12"/>
        <v>2.3841961852861013E-2</v>
      </c>
      <c r="BT433" s="11" cm="1">
        <f t="array" aca="1" ref="BT433" ca="1">_xlfn.PERCENTILE.INC((OFFSET(E433,0,1,1,COLUMNS(E433:BR433)-1) - E433:BQ433) / E433:BQ433, 0.05) * SQRT(COUNT(E433:BR433) - 1)</f>
        <v>-0.18337515622885509</v>
      </c>
      <c r="BU433" s="10" cm="1">
        <f t="array" aca="1" ref="BU433" ca="1">_xlfn.STDEV.P((E433:BQ433 - OFFSET(E433:BQ433,0,1)) / OFFSET(E433:BQ433,0,1)) * SQRT(COUNT(E433:BR433)-1)</f>
        <v>0.14942959887333621</v>
      </c>
      <c r="BV433" s="10" cm="1">
        <f t="array" ref="BV433">-(MAX(1 - (E433:BR433 / _xlfn.SCAN(E433, E433:BR433, _xlfn.LAMBDA(_xlpm.a,_xlpm.b, MAX(_xlpm.a, _xlpm.b))))))</f>
        <v>-0.1431885979449784</v>
      </c>
      <c r="BW433" s="12">
        <f t="shared" ca="1" si="13"/>
        <v>0.19607870243764147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610</v>
      </c>
      <c r="F434">
        <v>615.5</v>
      </c>
      <c r="G434">
        <v>614.5</v>
      </c>
      <c r="H434">
        <v>603.5</v>
      </c>
      <c r="I434">
        <v>604</v>
      </c>
      <c r="J434">
        <v>601</v>
      </c>
      <c r="K434">
        <v>611</v>
      </c>
      <c r="L434">
        <v>602.5</v>
      </c>
      <c r="M434">
        <v>604.5</v>
      </c>
      <c r="N434">
        <v>609</v>
      </c>
      <c r="O434">
        <v>596</v>
      </c>
      <c r="P434">
        <v>594</v>
      </c>
      <c r="Q434">
        <v>568.5</v>
      </c>
      <c r="R434">
        <v>578</v>
      </c>
      <c r="S434">
        <v>597</v>
      </c>
      <c r="T434">
        <v>598.5</v>
      </c>
      <c r="U434">
        <v>595</v>
      </c>
      <c r="V434">
        <v>594</v>
      </c>
      <c r="W434">
        <v>598</v>
      </c>
      <c r="X434">
        <v>601</v>
      </c>
      <c r="Y434">
        <v>597.5</v>
      </c>
      <c r="Z434">
        <v>603.5</v>
      </c>
      <c r="AA434">
        <v>607.5</v>
      </c>
      <c r="AB434">
        <v>613.5</v>
      </c>
      <c r="AC434">
        <v>615</v>
      </c>
      <c r="AD434">
        <v>613.5</v>
      </c>
      <c r="AE434">
        <v>587</v>
      </c>
      <c r="AF434">
        <v>608</v>
      </c>
      <c r="AG434">
        <v>621</v>
      </c>
      <c r="AH434">
        <v>626</v>
      </c>
      <c r="AI434">
        <v>624</v>
      </c>
      <c r="AJ434">
        <v>628.5</v>
      </c>
      <c r="AK434">
        <v>628</v>
      </c>
      <c r="AL434">
        <v>628</v>
      </c>
      <c r="AM434">
        <v>627.5</v>
      </c>
      <c r="AN434">
        <v>619</v>
      </c>
      <c r="AO434">
        <v>630</v>
      </c>
      <c r="AP434">
        <v>635.5</v>
      </c>
      <c r="AQ434">
        <v>636.5</v>
      </c>
      <c r="AR434">
        <v>650</v>
      </c>
      <c r="AS434">
        <v>656.5</v>
      </c>
      <c r="AT434">
        <v>662.5</v>
      </c>
      <c r="AU434">
        <v>662.5</v>
      </c>
      <c r="AV434">
        <v>669</v>
      </c>
      <c r="AW434">
        <v>679.5</v>
      </c>
      <c r="AX434">
        <v>673.5</v>
      </c>
      <c r="AY434">
        <v>679</v>
      </c>
      <c r="AZ434">
        <v>676</v>
      </c>
      <c r="BA434">
        <v>673</v>
      </c>
      <c r="BB434">
        <v>668</v>
      </c>
      <c r="BC434">
        <v>667.5</v>
      </c>
      <c r="BD434">
        <v>666.5</v>
      </c>
      <c r="BE434">
        <v>663.5</v>
      </c>
      <c r="BF434">
        <v>667.5</v>
      </c>
      <c r="BG434">
        <v>657</v>
      </c>
      <c r="BH434">
        <v>656</v>
      </c>
      <c r="BI434">
        <v>656.5</v>
      </c>
      <c r="BJ434">
        <v>670</v>
      </c>
      <c r="BK434">
        <v>683</v>
      </c>
      <c r="BL434">
        <v>697.5</v>
      </c>
      <c r="BM434">
        <v>700</v>
      </c>
      <c r="BN434">
        <v>701.5</v>
      </c>
      <c r="BO434">
        <v>695.5</v>
      </c>
      <c r="BP434">
        <v>694.5</v>
      </c>
      <c r="BQ434">
        <v>687</v>
      </c>
      <c r="BR434">
        <v>683.5</v>
      </c>
      <c r="BS434" s="10">
        <f t="shared" si="12"/>
        <v>0.12049180327868853</v>
      </c>
      <c r="BT434" s="11" cm="1">
        <f t="array" aca="1" ref="BT434" ca="1">_xlfn.PERCENTILE.INC((OFFSET(E434,0,1,1,COLUMNS(E434:BR434)-1) - E434:BQ434) / E434:BQ434, 0.05) * SQRT(COUNT(E434:BR434) - 1)</f>
        <v>-0.14082066056517439</v>
      </c>
      <c r="BU434" s="10" cm="1">
        <f t="array" aca="1" ref="BU434" ca="1">_xlfn.STDEV.P((E434:BQ434 - OFFSET(E434:BQ434,0,1)) / OFFSET(E434:BQ434,0,1)) * SQRT(COUNT(E434:BR434)-1)</f>
        <v>0.1108300796721691</v>
      </c>
      <c r="BV434" s="10" cm="1">
        <f t="array" ref="BV434">-(MAX(1 - (E434:BR434 / _xlfn.SCAN(E434, E434:BR434, _xlfn.LAMBDA(_xlpm.a,_xlpm.b, MAX(_xlpm.a, _xlpm.b))))))</f>
        <v>-7.6360682372055289E-2</v>
      </c>
      <c r="BW434" s="12">
        <f t="shared" ca="1" si="13"/>
        <v>1.1364225637231602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44.72</v>
      </c>
      <c r="F435">
        <v>44.63</v>
      </c>
      <c r="G435">
        <v>44.25</v>
      </c>
      <c r="H435">
        <v>43.82</v>
      </c>
      <c r="I435">
        <v>44.195</v>
      </c>
      <c r="J435">
        <v>43.74</v>
      </c>
      <c r="K435">
        <v>44.51</v>
      </c>
      <c r="L435">
        <v>44.9</v>
      </c>
      <c r="M435">
        <v>44.865000000000002</v>
      </c>
      <c r="N435">
        <v>45.784999999999997</v>
      </c>
      <c r="O435">
        <v>44.784999999999997</v>
      </c>
      <c r="P435">
        <v>44.734999999999999</v>
      </c>
      <c r="Q435">
        <v>44.01</v>
      </c>
      <c r="R435">
        <v>43.895000000000003</v>
      </c>
      <c r="S435">
        <v>44.67</v>
      </c>
      <c r="T435">
        <v>45.45</v>
      </c>
      <c r="U435">
        <v>45.774999999999999</v>
      </c>
      <c r="V435">
        <v>45.48</v>
      </c>
      <c r="W435">
        <v>45.134999999999998</v>
      </c>
      <c r="X435">
        <v>45.89</v>
      </c>
      <c r="Y435">
        <v>46.134999999999998</v>
      </c>
      <c r="Z435">
        <v>44.32</v>
      </c>
      <c r="AA435">
        <v>43.9</v>
      </c>
      <c r="AB435">
        <v>45.195</v>
      </c>
      <c r="AC435">
        <v>45.384999999999998</v>
      </c>
      <c r="AD435">
        <v>44.765000000000001</v>
      </c>
      <c r="AE435">
        <v>44.85</v>
      </c>
      <c r="AF435">
        <v>44.895000000000003</v>
      </c>
      <c r="AG435">
        <v>45.1</v>
      </c>
      <c r="AH435">
        <v>45.19</v>
      </c>
      <c r="AI435">
        <v>45.73</v>
      </c>
      <c r="AJ435">
        <v>46.335000000000001</v>
      </c>
      <c r="AK435">
        <v>46.67</v>
      </c>
      <c r="AL435">
        <v>46.91</v>
      </c>
      <c r="AM435">
        <v>47.44</v>
      </c>
      <c r="AN435">
        <v>46.034999999999997</v>
      </c>
      <c r="AO435">
        <v>46.24</v>
      </c>
      <c r="AP435">
        <v>46.68</v>
      </c>
      <c r="AQ435">
        <v>46.384999999999998</v>
      </c>
      <c r="AR435">
        <v>45.45</v>
      </c>
      <c r="AS435">
        <v>45.195</v>
      </c>
      <c r="AT435">
        <v>45.024999999999999</v>
      </c>
      <c r="AU435">
        <v>44.68</v>
      </c>
      <c r="AV435">
        <v>44.05</v>
      </c>
      <c r="AW435">
        <v>44.094999999999999</v>
      </c>
      <c r="AX435">
        <v>44.034999999999997</v>
      </c>
      <c r="AY435">
        <v>43.73</v>
      </c>
      <c r="AZ435">
        <v>43.765000000000001</v>
      </c>
      <c r="BA435">
        <v>43.35</v>
      </c>
      <c r="BB435">
        <v>42.984999999999999</v>
      </c>
      <c r="BC435">
        <v>42.41</v>
      </c>
      <c r="BD435">
        <v>41.755000000000003</v>
      </c>
      <c r="BE435">
        <v>41.58</v>
      </c>
      <c r="BF435">
        <v>42</v>
      </c>
      <c r="BG435">
        <v>40.89</v>
      </c>
      <c r="BH435">
        <v>40.825000000000003</v>
      </c>
      <c r="BI435">
        <v>40.9</v>
      </c>
      <c r="BJ435">
        <v>40.494999999999997</v>
      </c>
      <c r="BK435">
        <v>41.475000000000001</v>
      </c>
      <c r="BL435">
        <v>41.674999999999997</v>
      </c>
      <c r="BM435">
        <v>41.314999999999998</v>
      </c>
      <c r="BN435">
        <v>41.12</v>
      </c>
      <c r="BO435">
        <v>41.354999999999997</v>
      </c>
      <c r="BP435">
        <v>41.11</v>
      </c>
      <c r="BQ435">
        <v>41.31</v>
      </c>
      <c r="BR435">
        <v>41.534999999999997</v>
      </c>
      <c r="BS435" s="10">
        <f t="shared" si="12"/>
        <v>-7.1220930232558197E-2</v>
      </c>
      <c r="BT435" s="11" cm="1">
        <f t="array" aca="1" ref="BT435" ca="1">_xlfn.PERCENTILE.INC((OFFSET(E435,0,1,1,COLUMNS(E435:BR435)-1) - E435:BQ435) / E435:BQ435, 0.05) * SQRT(COUNT(E435:BR435) - 1)</f>
        <v>-0.17337439597874735</v>
      </c>
      <c r="BU435" s="10" cm="1">
        <f t="array" aca="1" ref="BU435" ca="1">_xlfn.STDEV.P((E435:BQ435 - OFFSET(E435:BQ435,0,1)) / OFFSET(E435:BQ435,0,1)) * SQRT(COUNT(E435:BR435)-1)</f>
        <v>0.10208711935281801</v>
      </c>
      <c r="BV435" s="10" cm="1">
        <f t="array" ref="BV435">-(MAX(1 - (E435:BR435 / _xlfn.SCAN(E435, E435:BR435, _xlfn.LAMBDA(_xlpm.a,_xlpm.b, MAX(_xlpm.a, _xlpm.b))))))</f>
        <v>-0.14639544688026984</v>
      </c>
      <c r="BW435" s="12">
        <f t="shared" ca="1" si="13"/>
        <v>-0.64418440494219775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796</v>
      </c>
      <c r="F436">
        <v>805.4</v>
      </c>
      <c r="G436">
        <v>812</v>
      </c>
      <c r="H436">
        <v>815.4</v>
      </c>
      <c r="I436">
        <v>823.8</v>
      </c>
      <c r="J436">
        <v>801.2</v>
      </c>
      <c r="K436">
        <v>800.6</v>
      </c>
      <c r="L436">
        <v>790.4</v>
      </c>
      <c r="M436">
        <v>815</v>
      </c>
      <c r="N436">
        <v>816</v>
      </c>
      <c r="O436">
        <v>817.2</v>
      </c>
      <c r="P436">
        <v>794.8</v>
      </c>
      <c r="Q436">
        <v>792.8</v>
      </c>
      <c r="R436">
        <v>769</v>
      </c>
      <c r="S436">
        <v>762.6</v>
      </c>
      <c r="T436">
        <v>758</v>
      </c>
      <c r="U436">
        <v>745.2</v>
      </c>
      <c r="V436">
        <v>759</v>
      </c>
      <c r="W436">
        <v>754</v>
      </c>
      <c r="X436">
        <v>806.4</v>
      </c>
      <c r="Y436">
        <v>820.6</v>
      </c>
      <c r="Z436">
        <v>818.2</v>
      </c>
      <c r="AA436">
        <v>822.8</v>
      </c>
      <c r="AB436">
        <v>838.4</v>
      </c>
      <c r="AC436">
        <v>811.4</v>
      </c>
      <c r="AD436">
        <v>815.4</v>
      </c>
      <c r="AE436">
        <v>793.8</v>
      </c>
      <c r="AF436">
        <v>783.2</v>
      </c>
      <c r="AG436">
        <v>772.2</v>
      </c>
      <c r="AH436">
        <v>791.6</v>
      </c>
      <c r="AI436">
        <v>791.8</v>
      </c>
      <c r="AJ436">
        <v>797.6</v>
      </c>
      <c r="AK436">
        <v>812.2</v>
      </c>
      <c r="AL436">
        <v>826.6</v>
      </c>
      <c r="AM436">
        <v>831</v>
      </c>
      <c r="AN436">
        <v>835.8</v>
      </c>
      <c r="AO436">
        <v>835.4</v>
      </c>
      <c r="AP436">
        <v>846.2</v>
      </c>
      <c r="AQ436">
        <v>845.4</v>
      </c>
      <c r="AR436">
        <v>836</v>
      </c>
      <c r="AS436">
        <v>836.4</v>
      </c>
      <c r="AT436">
        <v>845.8</v>
      </c>
      <c r="AU436">
        <v>845.8</v>
      </c>
      <c r="AV436">
        <v>854</v>
      </c>
      <c r="AW436">
        <v>844</v>
      </c>
      <c r="AX436">
        <v>833.2</v>
      </c>
      <c r="AY436">
        <v>862.4</v>
      </c>
      <c r="AZ436">
        <v>858</v>
      </c>
      <c r="BA436">
        <v>848.4</v>
      </c>
      <c r="BB436">
        <v>849.8</v>
      </c>
      <c r="BC436">
        <v>844.6</v>
      </c>
      <c r="BD436">
        <v>835.6</v>
      </c>
      <c r="BE436">
        <v>844.2</v>
      </c>
      <c r="BF436">
        <v>841</v>
      </c>
      <c r="BG436">
        <v>848</v>
      </c>
      <c r="BH436">
        <v>816.4</v>
      </c>
      <c r="BI436">
        <v>806.4</v>
      </c>
      <c r="BJ436">
        <v>788.2</v>
      </c>
      <c r="BK436">
        <v>790</v>
      </c>
      <c r="BL436">
        <v>792</v>
      </c>
      <c r="BM436">
        <v>782.4</v>
      </c>
      <c r="BN436">
        <v>785</v>
      </c>
      <c r="BO436">
        <v>792</v>
      </c>
      <c r="BP436">
        <v>769.8</v>
      </c>
      <c r="BQ436">
        <v>765.2</v>
      </c>
      <c r="BR436">
        <v>781.4</v>
      </c>
      <c r="BS436" s="10">
        <f t="shared" si="12"/>
        <v>-1.8341708542713598E-2</v>
      </c>
      <c r="BT436" s="11" cm="1">
        <f t="array" aca="1" ref="BT436" ca="1">_xlfn.PERCENTILE.INC((OFFSET(E436,0,1,1,COLUMNS(E436:BR436)-1) - E436:BQ436) / E436:BQ436, 0.05) * SQRT(COUNT(E436:BR436) - 1)</f>
        <v>-0.22502576516041672</v>
      </c>
      <c r="BU436" s="10" cm="1">
        <f t="array" aca="1" ref="BU436" ca="1">_xlfn.STDEV.P((E436:BQ436 - OFFSET(E436:BQ436,0,1)) / OFFSET(E436:BQ436,0,1)) * SQRT(COUNT(E436:BR436)-1)</f>
        <v>0.13936911281896922</v>
      </c>
      <c r="BV436" s="10" cm="1">
        <f t="array" ref="BV436">-(MAX(1 - (E436:BR436 / _xlfn.SCAN(E436, E436:BR436, _xlfn.LAMBDA(_xlpm.a,_xlpm.b, MAX(_xlpm.a, _xlpm.b))))))</f>
        <v>-0.11270871985157693</v>
      </c>
      <c r="BW436" s="12">
        <f t="shared" ca="1" si="13"/>
        <v>-9.2443069214687756E-2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37.537999999999997</v>
      </c>
      <c r="F437">
        <v>37.383899999999997</v>
      </c>
      <c r="G437">
        <v>37.610500000000002</v>
      </c>
      <c r="H437">
        <v>36.269199999999998</v>
      </c>
      <c r="I437">
        <v>36.133299999999998</v>
      </c>
      <c r="J437">
        <v>35.272300000000001</v>
      </c>
      <c r="K437">
        <v>36.577399999999997</v>
      </c>
      <c r="L437">
        <v>36.042700000000004</v>
      </c>
      <c r="M437">
        <v>36.405200000000001</v>
      </c>
      <c r="N437">
        <v>36.160499999999999</v>
      </c>
      <c r="O437">
        <v>35.444499999999998</v>
      </c>
      <c r="P437">
        <v>35.290500000000002</v>
      </c>
      <c r="Q437">
        <v>34.502000000000002</v>
      </c>
      <c r="R437">
        <v>34.438600000000001</v>
      </c>
      <c r="S437">
        <v>35.2361</v>
      </c>
      <c r="T437">
        <v>34.565399999999997</v>
      </c>
      <c r="U437">
        <v>35.861400000000003</v>
      </c>
      <c r="V437">
        <v>33.813200000000002</v>
      </c>
      <c r="W437">
        <v>33.070099999999996</v>
      </c>
      <c r="X437">
        <v>33.487000000000002</v>
      </c>
      <c r="Y437">
        <v>34.085099999999997</v>
      </c>
      <c r="Z437">
        <v>34.103200000000001</v>
      </c>
      <c r="AA437">
        <v>34.257300000000001</v>
      </c>
      <c r="AB437">
        <v>33.595700000000001</v>
      </c>
      <c r="AC437">
        <v>33.840400000000002</v>
      </c>
      <c r="AD437">
        <v>33.930999999999997</v>
      </c>
      <c r="AE437">
        <v>33.976300000000002</v>
      </c>
      <c r="AF437">
        <v>32.625999999999998</v>
      </c>
      <c r="AG437">
        <v>33.287599999999998</v>
      </c>
      <c r="AH437">
        <v>32.761899999999997</v>
      </c>
      <c r="AI437">
        <v>33.958199999999998</v>
      </c>
      <c r="AJ437">
        <v>34.828200000000002</v>
      </c>
      <c r="AK437">
        <v>39.024299999999997</v>
      </c>
      <c r="AL437">
        <v>37.637700000000002</v>
      </c>
      <c r="AM437">
        <v>39.876199999999997</v>
      </c>
      <c r="AN437">
        <v>38.172400000000003</v>
      </c>
      <c r="AO437">
        <v>37.166400000000003</v>
      </c>
      <c r="AP437">
        <v>37.112099999999998</v>
      </c>
      <c r="AQ437">
        <v>37.284300000000002</v>
      </c>
      <c r="AR437">
        <v>36.7042</v>
      </c>
      <c r="AS437">
        <v>37.112099999999998</v>
      </c>
      <c r="AT437">
        <v>38.127099999999999</v>
      </c>
      <c r="AU437">
        <v>37.492699999999999</v>
      </c>
      <c r="AV437">
        <v>37.0124</v>
      </c>
      <c r="AW437">
        <v>36.1877</v>
      </c>
      <c r="AX437">
        <v>36.069899999999997</v>
      </c>
      <c r="AY437">
        <v>36.241999999999997</v>
      </c>
      <c r="AZ437">
        <v>35.661999999999999</v>
      </c>
      <c r="BA437">
        <v>35.5623</v>
      </c>
      <c r="BB437">
        <v>35.082000000000001</v>
      </c>
      <c r="BC437">
        <v>34.637900000000002</v>
      </c>
      <c r="BD437">
        <v>34.3932</v>
      </c>
      <c r="BE437">
        <v>35.308599999999998</v>
      </c>
      <c r="BF437">
        <v>36.024500000000003</v>
      </c>
      <c r="BG437">
        <v>35.381100000000004</v>
      </c>
      <c r="BH437">
        <v>34.275399999999998</v>
      </c>
      <c r="BI437">
        <v>35.072899999999997</v>
      </c>
      <c r="BJ437">
        <v>33.477899999999998</v>
      </c>
      <c r="BK437">
        <v>32.771000000000001</v>
      </c>
      <c r="BL437">
        <v>34.293500000000002</v>
      </c>
      <c r="BM437">
        <v>36.586399999999998</v>
      </c>
      <c r="BN437">
        <v>36.477699999999999</v>
      </c>
      <c r="BO437">
        <v>37.103000000000002</v>
      </c>
      <c r="BP437">
        <v>36.5411</v>
      </c>
      <c r="BQ437">
        <v>37.0214</v>
      </c>
      <c r="BR437">
        <v>37.066699999999997</v>
      </c>
      <c r="BS437" s="10">
        <f t="shared" si="12"/>
        <v>-1.2555277318983414E-2</v>
      </c>
      <c r="BT437" s="11" cm="1">
        <f t="array" aca="1" ref="BT437" ca="1">_xlfn.PERCENTILE.INC((OFFSET(E437,0,1,1,COLUMNS(E437:BR437)-1) - E437:BQ437) / E437:BQ437, 0.05) * SQRT(COUNT(E437:BR437) - 1)</f>
        <v>-0.31383555363385013</v>
      </c>
      <c r="BU437" s="10" cm="1">
        <f t="array" aca="1" ref="BU437" ca="1">_xlfn.STDEV.P((E437:BQ437 - OFFSET(E437:BQ437,0,1)) / OFFSET(E437:BQ437,0,1)) * SQRT(COUNT(E437:BR437)-1)</f>
        <v>0.22360615895176586</v>
      </c>
      <c r="BV437" s="10" cm="1">
        <f t="array" ref="BV437">-(MAX(1 - (E437:BR437 / _xlfn.SCAN(E437, E437:BR437, _xlfn.LAMBDA(_xlpm.a,_xlpm.b, MAX(_xlpm.a, _xlpm.b))))))</f>
        <v>-0.17818147165477149</v>
      </c>
      <c r="BW437" s="12">
        <f t="shared" ca="1" si="13"/>
        <v>-3.1740079755649173E-2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916</v>
      </c>
      <c r="F438">
        <v>922</v>
      </c>
      <c r="G438">
        <v>904</v>
      </c>
      <c r="H438">
        <v>898</v>
      </c>
      <c r="I438">
        <v>897</v>
      </c>
      <c r="J438">
        <v>862</v>
      </c>
      <c r="K438">
        <v>864</v>
      </c>
      <c r="L438">
        <v>862</v>
      </c>
      <c r="M438">
        <v>880</v>
      </c>
      <c r="N438">
        <v>875</v>
      </c>
      <c r="O438">
        <v>853</v>
      </c>
      <c r="P438">
        <v>840</v>
      </c>
      <c r="Q438">
        <v>822</v>
      </c>
      <c r="R438">
        <v>835</v>
      </c>
      <c r="S438">
        <v>850</v>
      </c>
      <c r="T438">
        <v>891</v>
      </c>
      <c r="U438">
        <v>885</v>
      </c>
      <c r="V438">
        <v>886</v>
      </c>
      <c r="W438">
        <v>900</v>
      </c>
      <c r="X438">
        <v>930</v>
      </c>
      <c r="Y438">
        <v>935</v>
      </c>
      <c r="Z438">
        <v>924</v>
      </c>
      <c r="AA438">
        <v>930</v>
      </c>
      <c r="AB438">
        <v>890</v>
      </c>
      <c r="AC438">
        <v>882</v>
      </c>
      <c r="AD438">
        <v>919</v>
      </c>
      <c r="AE438">
        <v>907</v>
      </c>
      <c r="AF438">
        <v>904</v>
      </c>
      <c r="AG438">
        <v>905</v>
      </c>
      <c r="AH438">
        <v>922</v>
      </c>
      <c r="AI438">
        <v>938</v>
      </c>
      <c r="AJ438">
        <v>950</v>
      </c>
      <c r="AK438">
        <v>970</v>
      </c>
      <c r="AL438">
        <v>976</v>
      </c>
      <c r="AM438">
        <v>960</v>
      </c>
      <c r="AN438">
        <v>958</v>
      </c>
      <c r="AO438">
        <v>960</v>
      </c>
      <c r="AP438">
        <v>960</v>
      </c>
      <c r="AQ438">
        <v>960</v>
      </c>
      <c r="AR438">
        <v>999</v>
      </c>
      <c r="AS438">
        <v>989</v>
      </c>
      <c r="AT438">
        <v>1006</v>
      </c>
      <c r="AU438">
        <v>1006</v>
      </c>
      <c r="AV438">
        <v>980</v>
      </c>
      <c r="AW438">
        <v>997</v>
      </c>
      <c r="AX438">
        <v>995</v>
      </c>
      <c r="AY438">
        <v>1004</v>
      </c>
      <c r="AZ438">
        <v>1020</v>
      </c>
      <c r="BA438">
        <v>953</v>
      </c>
      <c r="BB438">
        <v>948</v>
      </c>
      <c r="BC438">
        <v>965</v>
      </c>
      <c r="BD438">
        <v>930</v>
      </c>
      <c r="BE438">
        <v>861</v>
      </c>
      <c r="BF438">
        <v>833</v>
      </c>
      <c r="BG438">
        <v>830</v>
      </c>
      <c r="BH438">
        <v>820</v>
      </c>
      <c r="BI438">
        <v>798</v>
      </c>
      <c r="BJ438">
        <v>794</v>
      </c>
      <c r="BK438">
        <v>808</v>
      </c>
      <c r="BL438">
        <v>811</v>
      </c>
      <c r="BM438">
        <v>798</v>
      </c>
      <c r="BN438">
        <v>853</v>
      </c>
      <c r="BO438">
        <v>875</v>
      </c>
      <c r="BP438">
        <v>860</v>
      </c>
      <c r="BQ438">
        <v>880</v>
      </c>
      <c r="BR438">
        <v>859</v>
      </c>
      <c r="BS438" s="10">
        <f t="shared" si="12"/>
        <v>-6.222707423580786E-2</v>
      </c>
      <c r="BT438" s="11" cm="1">
        <f t="array" aca="1" ref="BT438" ca="1">_xlfn.PERCENTILE.INC((OFFSET(E438,0,1,1,COLUMNS(E438:BR438)-1) - E438:BQ438) / E438:BQ438, 0.05) * SQRT(COUNT(E438:BR438) - 1)</f>
        <v>-0.31014737756897587</v>
      </c>
      <c r="BU438" s="10" cm="1">
        <f t="array" aca="1" ref="BU438" ca="1">_xlfn.STDEV.P((E438:BQ438 - OFFSET(E438:BQ438,0,1)) / OFFSET(E438:BQ438,0,1)) * SQRT(COUNT(E438:BR438)-1)</f>
        <v>0.19686595376482299</v>
      </c>
      <c r="BV438" s="10" cm="1">
        <f t="array" ref="BV438">-(MAX(1 - (E438:BR438 / _xlfn.SCAN(E438, E438:BR438, _xlfn.LAMBDA(_xlpm.a,_xlpm.b, MAX(_xlpm.a, _xlpm.b))))))</f>
        <v>-0.22156862745098038</v>
      </c>
      <c r="BW438" s="12">
        <f t="shared" ca="1" si="13"/>
        <v>-0.28836410334122309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28.55</v>
      </c>
      <c r="F439">
        <v>28.475000000000001</v>
      </c>
      <c r="G439">
        <v>29.05</v>
      </c>
      <c r="H439">
        <v>28.05</v>
      </c>
      <c r="I439">
        <v>27.524999999999999</v>
      </c>
      <c r="J439">
        <v>26.65</v>
      </c>
      <c r="K439">
        <v>26.625</v>
      </c>
      <c r="L439">
        <v>26.875</v>
      </c>
      <c r="M439">
        <v>26.824999999999999</v>
      </c>
      <c r="N439">
        <v>25.7</v>
      </c>
      <c r="O439">
        <v>25.225000000000001</v>
      </c>
      <c r="P439">
        <v>24.725000000000001</v>
      </c>
      <c r="Q439">
        <v>24.274999999999999</v>
      </c>
      <c r="R439">
        <v>24</v>
      </c>
      <c r="S439">
        <v>24.55</v>
      </c>
      <c r="T439">
        <v>25.5</v>
      </c>
      <c r="U439">
        <v>25.35</v>
      </c>
      <c r="V439">
        <v>25.45</v>
      </c>
      <c r="W439">
        <v>25.125</v>
      </c>
      <c r="X439">
        <v>25.3</v>
      </c>
      <c r="Y439">
        <v>25.75</v>
      </c>
      <c r="Z439">
        <v>25.5</v>
      </c>
      <c r="AA439">
        <v>21.524999999999999</v>
      </c>
      <c r="AB439">
        <v>20.687999999999999</v>
      </c>
      <c r="AC439">
        <v>20.762</v>
      </c>
      <c r="AD439">
        <v>21.8</v>
      </c>
      <c r="AE439">
        <v>21.5</v>
      </c>
      <c r="AF439">
        <v>21.786999999999999</v>
      </c>
      <c r="AG439">
        <v>22.5</v>
      </c>
      <c r="AH439">
        <v>22.95</v>
      </c>
      <c r="AI439">
        <v>22.625</v>
      </c>
      <c r="AJ439">
        <v>22.3</v>
      </c>
      <c r="AK439">
        <v>21.625</v>
      </c>
      <c r="AL439">
        <v>21.774999999999999</v>
      </c>
      <c r="AM439">
        <v>21.786999999999999</v>
      </c>
      <c r="AN439">
        <v>21.437999999999999</v>
      </c>
      <c r="AO439">
        <v>21.625</v>
      </c>
      <c r="AP439">
        <v>21.925000000000001</v>
      </c>
      <c r="AQ439">
        <v>22.05</v>
      </c>
      <c r="AR439">
        <v>22.5</v>
      </c>
      <c r="AS439">
        <v>22.2</v>
      </c>
      <c r="AT439">
        <v>21.824999999999999</v>
      </c>
      <c r="AU439">
        <v>22.5</v>
      </c>
      <c r="AV439">
        <v>22</v>
      </c>
      <c r="AW439">
        <v>22.587</v>
      </c>
      <c r="AX439">
        <v>22.54</v>
      </c>
      <c r="AY439">
        <v>22.12</v>
      </c>
      <c r="AZ439">
        <v>22.64</v>
      </c>
      <c r="BA439">
        <v>21.92</v>
      </c>
      <c r="BB439">
        <v>21.38</v>
      </c>
      <c r="BC439">
        <v>20.84</v>
      </c>
      <c r="BD439">
        <v>20.64</v>
      </c>
      <c r="BE439">
        <v>19.93</v>
      </c>
      <c r="BF439">
        <v>19.13</v>
      </c>
      <c r="BG439">
        <v>19.600000000000001</v>
      </c>
      <c r="BH439">
        <v>19.11</v>
      </c>
      <c r="BI439">
        <v>19.579999999999998</v>
      </c>
      <c r="BJ439">
        <v>18.8</v>
      </c>
      <c r="BK439">
        <v>19.46</v>
      </c>
      <c r="BL439">
        <v>19.59</v>
      </c>
      <c r="BM439">
        <v>19.82</v>
      </c>
      <c r="BN439">
        <v>19.72</v>
      </c>
      <c r="BO439">
        <v>19.57</v>
      </c>
      <c r="BP439">
        <v>18.52</v>
      </c>
      <c r="BQ439">
        <v>18.420000000000002</v>
      </c>
      <c r="BR439">
        <v>18.38</v>
      </c>
      <c r="BS439" s="10">
        <f t="shared" si="12"/>
        <v>-0.35621716287215416</v>
      </c>
      <c r="BT439" s="11" cm="1">
        <f t="array" aca="1" ref="BT439" ca="1">_xlfn.PERCENTILE.INC((OFFSET(E439,0,1,1,COLUMNS(E439:BR439)-1) - E439:BQ439) / E439:BQ439, 0.05) * SQRT(COUNT(E439:BR439) - 1)</f>
        <v>-0.32313292800480653</v>
      </c>
      <c r="BU439" s="10" cm="1">
        <f t="array" aca="1" ref="BU439" ca="1">_xlfn.STDEV.P((E439:BQ439 - OFFSET(E439:BQ439,0,1)) / OFFSET(E439:BQ439,0,1)) * SQRT(COUNT(E439:BR439)-1)</f>
        <v>0.25457673105930029</v>
      </c>
      <c r="BV439" s="10" cm="1">
        <f t="array" ref="BV439">-(MAX(1 - (E439:BR439 / _xlfn.SCAN(E439, E439:BR439, _xlfn.LAMBDA(_xlpm.a,_xlpm.b, MAX(_xlpm.a, _xlpm.b))))))</f>
        <v>-0.36729776247848545</v>
      </c>
      <c r="BW439" s="12">
        <f t="shared" ca="1" si="13"/>
        <v>-1.3778131308884214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40.889000000000003</v>
      </c>
      <c r="F440">
        <v>41.091999999999999</v>
      </c>
      <c r="G440">
        <v>39.942999999999998</v>
      </c>
      <c r="H440">
        <v>40.415999999999997</v>
      </c>
      <c r="I440">
        <v>41.295000000000002</v>
      </c>
      <c r="J440">
        <v>39.604999999999997</v>
      </c>
      <c r="K440">
        <v>40.415999999999997</v>
      </c>
      <c r="L440">
        <v>40.213000000000001</v>
      </c>
      <c r="M440">
        <v>39.942999999999998</v>
      </c>
      <c r="N440">
        <v>39.402000000000001</v>
      </c>
      <c r="O440">
        <v>41.226999999999997</v>
      </c>
      <c r="P440">
        <v>42.579000000000001</v>
      </c>
      <c r="Q440">
        <v>41.768000000000001</v>
      </c>
      <c r="R440">
        <v>42.579000000000001</v>
      </c>
      <c r="S440">
        <v>42.646999999999998</v>
      </c>
      <c r="T440">
        <v>42.848999999999997</v>
      </c>
      <c r="U440">
        <v>43.930999999999997</v>
      </c>
      <c r="V440">
        <v>43.930999999999997</v>
      </c>
      <c r="W440">
        <v>43.66</v>
      </c>
      <c r="X440">
        <v>43.593000000000004</v>
      </c>
      <c r="Y440">
        <v>43.728000000000002</v>
      </c>
      <c r="Z440">
        <v>43.593000000000004</v>
      </c>
      <c r="AA440">
        <v>43.457999999999998</v>
      </c>
      <c r="AB440">
        <v>43.593000000000004</v>
      </c>
      <c r="AC440">
        <v>43.457999999999998</v>
      </c>
      <c r="AD440">
        <v>43.052</v>
      </c>
      <c r="AE440">
        <v>42.713999999999999</v>
      </c>
      <c r="AF440">
        <v>43.12</v>
      </c>
      <c r="AG440">
        <v>42.579000000000001</v>
      </c>
      <c r="AH440">
        <v>42.375999999999998</v>
      </c>
      <c r="AI440">
        <v>43.186999999999998</v>
      </c>
      <c r="AJ440">
        <v>42.579000000000001</v>
      </c>
      <c r="AK440">
        <v>42.579000000000001</v>
      </c>
      <c r="AL440">
        <v>41.091999999999999</v>
      </c>
      <c r="AM440">
        <v>42.781999999999996</v>
      </c>
      <c r="AN440">
        <v>41.497999999999998</v>
      </c>
      <c r="AO440">
        <v>41.091999999999999</v>
      </c>
      <c r="AP440">
        <v>43.863</v>
      </c>
      <c r="AQ440">
        <v>45.755000000000003</v>
      </c>
      <c r="AR440">
        <v>45.281999999999996</v>
      </c>
      <c r="AS440">
        <v>44.741999999999997</v>
      </c>
      <c r="AT440">
        <v>45.484999999999999</v>
      </c>
      <c r="AU440">
        <v>45.890999999999998</v>
      </c>
      <c r="AV440">
        <v>44.877000000000002</v>
      </c>
      <c r="AW440">
        <v>45.957999999999998</v>
      </c>
      <c r="AX440">
        <v>46.161000000000001</v>
      </c>
      <c r="AY440">
        <v>45.62</v>
      </c>
      <c r="AZ440">
        <v>45.012</v>
      </c>
      <c r="BA440">
        <v>45.62</v>
      </c>
      <c r="BB440">
        <v>44.404000000000003</v>
      </c>
      <c r="BC440">
        <v>43.930999999999997</v>
      </c>
      <c r="BD440">
        <v>45.755000000000003</v>
      </c>
      <c r="BE440">
        <v>44.673999999999999</v>
      </c>
      <c r="BF440">
        <v>44.470999999999997</v>
      </c>
      <c r="BG440">
        <v>43.863</v>
      </c>
      <c r="BH440">
        <v>42.917000000000002</v>
      </c>
      <c r="BI440">
        <v>43.12</v>
      </c>
      <c r="BJ440">
        <v>41.970999999999997</v>
      </c>
      <c r="BK440">
        <v>41.226999999999997</v>
      </c>
      <c r="BL440">
        <v>41.902999999999999</v>
      </c>
      <c r="BM440">
        <v>42.511000000000003</v>
      </c>
      <c r="BN440">
        <v>42.781999999999996</v>
      </c>
      <c r="BO440">
        <v>42.917000000000002</v>
      </c>
      <c r="BP440">
        <v>41.902999999999999</v>
      </c>
      <c r="BQ440">
        <v>40.551000000000002</v>
      </c>
      <c r="BR440">
        <v>40.889000000000003</v>
      </c>
      <c r="BS440" s="10">
        <f t="shared" si="12"/>
        <v>0</v>
      </c>
      <c r="BT440" s="11" cm="1">
        <f t="array" aca="1" ref="BT440" ca="1">_xlfn.PERCENTILE.INC((OFFSET(E440,0,1,1,COLUMNS(E440:BR440)-1) - E440:BQ440) / E440:BQ440, 0.05) * SQRT(COUNT(E440:BR440) - 1)</f>
        <v>-0.23866239735076228</v>
      </c>
      <c r="BU440" s="10" cm="1">
        <f t="array" aca="1" ref="BU440" ca="1">_xlfn.STDEV.P((E440:BQ440 - OFFSET(E440:BQ440,0,1)) / OFFSET(E440:BQ440,0,1)) * SQRT(COUNT(E440:BR440)-1)</f>
        <v>0.16809990393198307</v>
      </c>
      <c r="BV440" s="10" cm="1">
        <f t="array" ref="BV440">-(MAX(1 - (E440:BR440 / _xlfn.SCAN(E440, E440:BR440, _xlfn.LAMBDA(_xlpm.a,_xlpm.b, MAX(_xlpm.a, _xlpm.b))))))</f>
        <v>-0.12153116266978614</v>
      </c>
      <c r="BW440" s="12">
        <f t="shared" ca="1" si="13"/>
        <v>3.2468787145817926E-2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8.3290000000000006</v>
      </c>
      <c r="F441">
        <v>8.3699999999999992</v>
      </c>
      <c r="G441">
        <v>8.3949999999999996</v>
      </c>
      <c r="H441">
        <v>8.1300000000000008</v>
      </c>
      <c r="I441">
        <v>7.9539999999999997</v>
      </c>
      <c r="J441">
        <v>7.8650000000000002</v>
      </c>
      <c r="K441">
        <v>8.0129999999999999</v>
      </c>
      <c r="L441">
        <v>8.0069999999999997</v>
      </c>
      <c r="M441">
        <v>7.9470000000000001</v>
      </c>
      <c r="N441">
        <v>8.0410000000000004</v>
      </c>
      <c r="O441">
        <v>7.9160000000000004</v>
      </c>
      <c r="P441">
        <v>7.7690000000000001</v>
      </c>
      <c r="Q441">
        <v>7.2140000000000004</v>
      </c>
      <c r="R441">
        <v>7.3609999999999998</v>
      </c>
      <c r="S441">
        <v>7.8079999999999998</v>
      </c>
      <c r="T441">
        <v>7.766</v>
      </c>
      <c r="U441">
        <v>7.8250000000000002</v>
      </c>
      <c r="V441">
        <v>8.11</v>
      </c>
      <c r="W441">
        <v>8.09</v>
      </c>
      <c r="X441">
        <v>8.1259999999999994</v>
      </c>
      <c r="Y441">
        <v>8.3209999999999997</v>
      </c>
      <c r="Z441">
        <v>7.9690000000000003</v>
      </c>
      <c r="AA441">
        <v>7.63</v>
      </c>
      <c r="AB441">
        <v>7.5170000000000003</v>
      </c>
      <c r="AC441">
        <v>7.6210000000000004</v>
      </c>
      <c r="AD441">
        <v>7.71</v>
      </c>
      <c r="AE441">
        <v>7.7389999999999999</v>
      </c>
      <c r="AF441">
        <v>7.7130000000000001</v>
      </c>
      <c r="AG441">
        <v>7.8819999999999997</v>
      </c>
      <c r="AH441">
        <v>7.8970000000000002</v>
      </c>
      <c r="AI441">
        <v>7.89</v>
      </c>
      <c r="AJ441">
        <v>7.9020000000000001</v>
      </c>
      <c r="AK441">
        <v>7.7519999999999998</v>
      </c>
      <c r="AL441">
        <v>7.7489999999999997</v>
      </c>
      <c r="AM441">
        <v>8.07</v>
      </c>
      <c r="AN441">
        <v>7.8369999999999997</v>
      </c>
      <c r="AO441">
        <v>7.7670000000000003</v>
      </c>
      <c r="AP441">
        <v>8.0850000000000009</v>
      </c>
      <c r="AQ441">
        <v>8.1300000000000008</v>
      </c>
      <c r="AR441">
        <v>8.2219999999999995</v>
      </c>
      <c r="AS441">
        <v>8.2100000000000009</v>
      </c>
      <c r="AT441">
        <v>8.2799999999999994</v>
      </c>
      <c r="AU441">
        <v>8.31</v>
      </c>
      <c r="AV441">
        <v>8.4</v>
      </c>
      <c r="AW441">
        <v>8.58</v>
      </c>
      <c r="AX441">
        <v>8.83</v>
      </c>
      <c r="AY441">
        <v>8.9079999999999995</v>
      </c>
      <c r="AZ441">
        <v>8.89</v>
      </c>
      <c r="BA441">
        <v>8.968</v>
      </c>
      <c r="BB441">
        <v>8.85</v>
      </c>
      <c r="BC441">
        <v>8.8650000000000002</v>
      </c>
      <c r="BD441">
        <v>8.766</v>
      </c>
      <c r="BE441">
        <v>8.9440000000000008</v>
      </c>
      <c r="BF441">
        <v>8.9459999999999997</v>
      </c>
      <c r="BG441">
        <v>9.07</v>
      </c>
      <c r="BH441">
        <v>9.0540000000000003</v>
      </c>
      <c r="BI441">
        <v>8.94</v>
      </c>
      <c r="BJ441">
        <v>8.6159999999999997</v>
      </c>
      <c r="BK441">
        <v>8.5820000000000007</v>
      </c>
      <c r="BL441">
        <v>8.7270000000000003</v>
      </c>
      <c r="BM441">
        <v>8.7330000000000005</v>
      </c>
      <c r="BN441">
        <v>8.7240000000000002</v>
      </c>
      <c r="BO441">
        <v>9.0239999999999991</v>
      </c>
      <c r="BP441">
        <v>8.9909999999999997</v>
      </c>
      <c r="BQ441">
        <v>9.0920000000000005</v>
      </c>
      <c r="BR441">
        <v>9.0570000000000004</v>
      </c>
      <c r="BS441" s="10">
        <f t="shared" si="12"/>
        <v>8.7405450834433865E-2</v>
      </c>
      <c r="BT441" s="11" cm="1">
        <f t="array" aca="1" ref="BT441" ca="1">_xlfn.PERCENTILE.INC((OFFSET(E441,0,1,1,COLUMNS(E441:BR441)-1) - E441:BQ441) / E441:BQ441, 0.05) * SQRT(COUNT(E441:BR441) - 1)</f>
        <v>-0.28465067001467614</v>
      </c>
      <c r="BU441" s="10" cm="1">
        <f t="array" aca="1" ref="BU441" ca="1">_xlfn.STDEV.P((E441:BQ441 - OFFSET(E441:BQ441,0,1)) / OFFSET(E441:BQ441,0,1)) * SQRT(COUNT(E441:BR441)-1)</f>
        <v>0.17170140553830673</v>
      </c>
      <c r="BV441" s="10" cm="1">
        <f t="array" ref="BV441">-(MAX(1 - (E441:BR441 / _xlfn.SCAN(E441, E441:BR441, _xlfn.LAMBDA(_xlpm.a,_xlpm.b, MAX(_xlpm.a, _xlpm.b))))))</f>
        <v>-0.14067897558070275</v>
      </c>
      <c r="BW441" s="12">
        <f t="shared" ca="1" si="13"/>
        <v>0.54084269457954992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430.4</v>
      </c>
      <c r="F442">
        <v>431.4</v>
      </c>
      <c r="G442">
        <v>435</v>
      </c>
      <c r="H442">
        <v>421.4</v>
      </c>
      <c r="I442">
        <v>434.8</v>
      </c>
      <c r="J442">
        <v>423.8</v>
      </c>
      <c r="K442">
        <v>444</v>
      </c>
      <c r="L442">
        <v>446.2</v>
      </c>
      <c r="M442">
        <v>442.8</v>
      </c>
      <c r="N442">
        <v>446.6</v>
      </c>
      <c r="O442">
        <v>449.8</v>
      </c>
      <c r="P442">
        <v>433.4</v>
      </c>
      <c r="Q442">
        <v>418.8</v>
      </c>
      <c r="R442">
        <v>427.4</v>
      </c>
      <c r="S442">
        <v>441.4</v>
      </c>
      <c r="T442">
        <v>437.4</v>
      </c>
      <c r="U442">
        <v>442.4</v>
      </c>
      <c r="V442">
        <v>459</v>
      </c>
      <c r="W442">
        <v>466</v>
      </c>
      <c r="X442">
        <v>480.6</v>
      </c>
      <c r="Y442">
        <v>490</v>
      </c>
      <c r="Z442">
        <v>480.8</v>
      </c>
      <c r="AA442">
        <v>484.8</v>
      </c>
      <c r="AB442">
        <v>495.2</v>
      </c>
      <c r="AC442">
        <v>449</v>
      </c>
      <c r="AD442">
        <v>438</v>
      </c>
      <c r="AE442">
        <v>435</v>
      </c>
      <c r="AF442">
        <v>438.4</v>
      </c>
      <c r="AG442">
        <v>451</v>
      </c>
      <c r="AH442">
        <v>439.2</v>
      </c>
      <c r="AI442">
        <v>417.6</v>
      </c>
      <c r="AJ442">
        <v>404.8</v>
      </c>
      <c r="AK442">
        <v>388</v>
      </c>
      <c r="AL442">
        <v>389.2</v>
      </c>
      <c r="AM442">
        <v>375.8</v>
      </c>
      <c r="AN442">
        <v>363</v>
      </c>
      <c r="AO442">
        <v>353.6</v>
      </c>
      <c r="AP442">
        <v>367.8</v>
      </c>
      <c r="AQ442">
        <v>379</v>
      </c>
      <c r="AR442">
        <v>389.2</v>
      </c>
      <c r="AS442">
        <v>373.8</v>
      </c>
      <c r="AT442">
        <v>386.6</v>
      </c>
      <c r="AU442">
        <v>386.6</v>
      </c>
      <c r="AV442">
        <v>380.4</v>
      </c>
      <c r="AW442">
        <v>378.2</v>
      </c>
      <c r="AX442">
        <v>384.4</v>
      </c>
      <c r="AY442">
        <v>390</v>
      </c>
      <c r="AZ442">
        <v>395</v>
      </c>
      <c r="BA442">
        <v>392.6</v>
      </c>
      <c r="BB442">
        <v>384.6</v>
      </c>
      <c r="BC442">
        <v>377.4</v>
      </c>
      <c r="BD442">
        <v>382.4</v>
      </c>
      <c r="BE442">
        <v>379.4</v>
      </c>
      <c r="BF442">
        <v>343.6</v>
      </c>
      <c r="BG442">
        <v>346.6</v>
      </c>
      <c r="BH442">
        <v>330.4</v>
      </c>
      <c r="BI442">
        <v>323.2</v>
      </c>
      <c r="BJ442">
        <v>313.60000000000002</v>
      </c>
      <c r="BK442">
        <v>323.39999999999998</v>
      </c>
      <c r="BL442">
        <v>326.60000000000002</v>
      </c>
      <c r="BM442">
        <v>321</v>
      </c>
      <c r="BN442">
        <v>317.60000000000002</v>
      </c>
      <c r="BO442">
        <v>315.60000000000002</v>
      </c>
      <c r="BP442">
        <v>309.8</v>
      </c>
      <c r="BQ442">
        <v>318</v>
      </c>
      <c r="BR442">
        <v>327.2</v>
      </c>
      <c r="BS442" s="10">
        <f t="shared" si="12"/>
        <v>-0.23977695167286245</v>
      </c>
      <c r="BT442" s="11" cm="1">
        <f t="array" aca="1" ref="BT442" ca="1">_xlfn.PERCENTILE.INC((OFFSET(E442,0,1,1,COLUMNS(E442:BR442)-1) - E442:BQ442) / E442:BQ442, 0.05) * SQRT(COUNT(E442:BR442) - 1)</f>
        <v>-0.36838230456014043</v>
      </c>
      <c r="BU442" s="10" cm="1">
        <f t="array" aca="1" ref="BU442" ca="1">_xlfn.STDEV.P((E442:BQ442 - OFFSET(E442:BQ442,0,1)) / OFFSET(E442:BQ442,0,1)) * SQRT(COUNT(E442:BR442)-1)</f>
        <v>0.24302424165602074</v>
      </c>
      <c r="BV442" s="10" cm="1">
        <f t="array" ref="BV442">-(MAX(1 - (E442:BR442 / _xlfn.SCAN(E442, E442:BR442, _xlfn.LAMBDA(_xlpm.a,_xlpm.b, MAX(_xlpm.a, _xlpm.b))))))</f>
        <v>-0.37439418416801284</v>
      </c>
      <c r="BW442" s="12">
        <f t="shared" ca="1" si="13"/>
        <v>-0.96417933485220031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34.44</v>
      </c>
      <c r="F443">
        <v>34.1</v>
      </c>
      <c r="G443">
        <v>33.85</v>
      </c>
      <c r="H443">
        <v>33.79</v>
      </c>
      <c r="I443">
        <v>34.299999999999997</v>
      </c>
      <c r="J443">
        <v>34.33</v>
      </c>
      <c r="K443">
        <v>35.07</v>
      </c>
      <c r="L443">
        <v>35.53</v>
      </c>
      <c r="M443">
        <v>35.44</v>
      </c>
      <c r="N443">
        <v>35.630000000000003</v>
      </c>
      <c r="O443">
        <v>35.369999999999997</v>
      </c>
      <c r="P443">
        <v>34.58</v>
      </c>
      <c r="Q443">
        <v>34.01</v>
      </c>
      <c r="R443">
        <v>34.630000000000003</v>
      </c>
      <c r="S443">
        <v>35</v>
      </c>
      <c r="T443">
        <v>35.299999999999997</v>
      </c>
      <c r="U443">
        <v>35.840000000000003</v>
      </c>
      <c r="V443">
        <v>35.35</v>
      </c>
      <c r="W443">
        <v>35.24</v>
      </c>
      <c r="X443">
        <v>35.65</v>
      </c>
      <c r="Y443">
        <v>37.21</v>
      </c>
      <c r="Z443">
        <v>37.39</v>
      </c>
      <c r="AA443">
        <v>37.590000000000003</v>
      </c>
      <c r="AB443">
        <v>37.840000000000003</v>
      </c>
      <c r="AC443">
        <v>38.130000000000003</v>
      </c>
      <c r="AD443">
        <v>38.42</v>
      </c>
      <c r="AE443">
        <v>38.049999999999997</v>
      </c>
      <c r="AF443">
        <v>38.14</v>
      </c>
      <c r="AG443">
        <v>38.29</v>
      </c>
      <c r="AH443">
        <v>37.75</v>
      </c>
      <c r="AI443">
        <v>37.83</v>
      </c>
      <c r="AJ443">
        <v>38.450000000000003</v>
      </c>
      <c r="AK443">
        <v>38.119999999999997</v>
      </c>
      <c r="AL443">
        <v>38.18</v>
      </c>
      <c r="AM443">
        <v>38.299999999999997</v>
      </c>
      <c r="AN443">
        <v>37.950000000000003</v>
      </c>
      <c r="AO443">
        <v>38.21</v>
      </c>
      <c r="AP443">
        <v>38.479999999999997</v>
      </c>
      <c r="AQ443">
        <v>38.49</v>
      </c>
      <c r="AR443">
        <v>38.97</v>
      </c>
      <c r="AS443">
        <v>38.96</v>
      </c>
      <c r="AT443">
        <v>39.6</v>
      </c>
      <c r="AU443">
        <v>39.54</v>
      </c>
      <c r="AV443">
        <v>39.11</v>
      </c>
      <c r="AW443">
        <v>39.56</v>
      </c>
      <c r="AX443">
        <v>40.049999999999997</v>
      </c>
      <c r="AY443">
        <v>40.44</v>
      </c>
      <c r="AZ443">
        <v>40.700000000000003</v>
      </c>
      <c r="BA443">
        <v>40.76</v>
      </c>
      <c r="BB443">
        <v>40.29</v>
      </c>
      <c r="BC443">
        <v>40.49</v>
      </c>
      <c r="BD443">
        <v>40.61</v>
      </c>
      <c r="BE443">
        <v>40.9</v>
      </c>
      <c r="BF443">
        <v>41.01</v>
      </c>
      <c r="BG443">
        <v>40.4</v>
      </c>
      <c r="BH443">
        <v>40.82</v>
      </c>
      <c r="BI443">
        <v>40.11</v>
      </c>
      <c r="BJ443">
        <v>39.4</v>
      </c>
      <c r="BK443">
        <v>39.07</v>
      </c>
      <c r="BL443">
        <v>39.69</v>
      </c>
      <c r="BM443">
        <v>40.159999999999997</v>
      </c>
      <c r="BN443">
        <v>39.54</v>
      </c>
      <c r="BO443">
        <v>39.15</v>
      </c>
      <c r="BP443">
        <v>38.35</v>
      </c>
      <c r="BQ443">
        <v>39.14</v>
      </c>
      <c r="BR443">
        <v>39.590000000000003</v>
      </c>
      <c r="BS443" s="10">
        <f t="shared" si="12"/>
        <v>0.14953542392566802</v>
      </c>
      <c r="BT443" s="11" cm="1">
        <f t="array" aca="1" ref="BT443" ca="1">_xlfn.PERCENTILE.INC((OFFSET(E443,0,1,1,COLUMNS(E443:BR443)-1) - E443:BQ443) / E443:BQ443, 0.05) * SQRT(COUNT(E443:BR443) - 1)</f>
        <v>-0.13876315393760869</v>
      </c>
      <c r="BU443" s="10" cm="1">
        <f t="array" aca="1" ref="BU443" ca="1">_xlfn.STDEV.P((E443:BQ443 - OFFSET(E443:BQ443,0,1)) / OFFSET(E443:BQ443,0,1)) * SQRT(COUNT(E443:BR443)-1)</f>
        <v>9.7005279533011829E-2</v>
      </c>
      <c r="BV443" s="10" cm="1">
        <f t="array" ref="BV443">-(MAX(1 - (E443:BR443 / _xlfn.SCAN(E443, E443:BR443, _xlfn.LAMBDA(_xlpm.a,_xlpm.b, MAX(_xlpm.a, _xlpm.b))))))</f>
        <v>-6.4862228724701265E-2</v>
      </c>
      <c r="BW443" s="12">
        <f t="shared" ca="1" si="13"/>
        <v>1.59778338531484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71.88</v>
      </c>
      <c r="F444">
        <v>72</v>
      </c>
      <c r="G444">
        <v>71.86</v>
      </c>
      <c r="H444">
        <v>72</v>
      </c>
      <c r="I444">
        <v>72.680000000000007</v>
      </c>
      <c r="J444">
        <v>71.58</v>
      </c>
      <c r="K444">
        <v>70.819999999999993</v>
      </c>
      <c r="L444">
        <v>71.92</v>
      </c>
      <c r="M444">
        <v>72.7</v>
      </c>
      <c r="N444">
        <v>72.02</v>
      </c>
      <c r="O444">
        <v>71.94</v>
      </c>
      <c r="P444">
        <v>72.7</v>
      </c>
      <c r="Q444">
        <v>72.14</v>
      </c>
      <c r="R444">
        <v>70.180000000000007</v>
      </c>
      <c r="S444">
        <v>71.040000000000006</v>
      </c>
      <c r="T444">
        <v>72.06</v>
      </c>
      <c r="U444">
        <v>71.959999999999994</v>
      </c>
      <c r="V444">
        <v>71.12</v>
      </c>
      <c r="W444">
        <v>70.540000000000006</v>
      </c>
      <c r="X444">
        <v>71.64</v>
      </c>
      <c r="Y444">
        <v>71.28</v>
      </c>
      <c r="Z444">
        <v>72.22</v>
      </c>
      <c r="AA444">
        <v>72.400000000000006</v>
      </c>
      <c r="AB444">
        <v>71.900000000000006</v>
      </c>
      <c r="AC444">
        <v>71.98</v>
      </c>
      <c r="AD444">
        <v>72.760000000000005</v>
      </c>
      <c r="AE444">
        <v>72.48</v>
      </c>
      <c r="AF444">
        <v>72.36</v>
      </c>
      <c r="AG444">
        <v>72.02</v>
      </c>
      <c r="AH444">
        <v>71.38</v>
      </c>
      <c r="AI444">
        <v>70.42</v>
      </c>
      <c r="AJ444">
        <v>70.14</v>
      </c>
      <c r="AK444">
        <v>69.599999999999994</v>
      </c>
      <c r="AL444">
        <v>69.739999999999995</v>
      </c>
      <c r="AM444">
        <v>70.48</v>
      </c>
      <c r="AN444">
        <v>70.56</v>
      </c>
      <c r="AO444">
        <v>70.260000000000005</v>
      </c>
      <c r="AP444">
        <v>71.42</v>
      </c>
      <c r="AQ444">
        <v>71.86</v>
      </c>
      <c r="AR444">
        <v>71.78</v>
      </c>
      <c r="AS444">
        <v>71.8</v>
      </c>
      <c r="AT444">
        <v>71.58</v>
      </c>
      <c r="AU444">
        <v>72.22</v>
      </c>
      <c r="AV444">
        <v>71.2</v>
      </c>
      <c r="AW444">
        <v>71.88</v>
      </c>
      <c r="AX444">
        <v>72.86</v>
      </c>
      <c r="AY444">
        <v>71.7</v>
      </c>
      <c r="AZ444">
        <v>72</v>
      </c>
      <c r="BA444">
        <v>71.58</v>
      </c>
      <c r="BB444">
        <v>70.86</v>
      </c>
      <c r="BC444">
        <v>70.66</v>
      </c>
      <c r="BD444">
        <v>70.56</v>
      </c>
      <c r="BE444">
        <v>69.099999999999994</v>
      </c>
      <c r="BF444">
        <v>68.319999999999993</v>
      </c>
      <c r="BG444">
        <v>65.66</v>
      </c>
      <c r="BH444">
        <v>65.48</v>
      </c>
      <c r="BI444">
        <v>65.52</v>
      </c>
      <c r="BJ444">
        <v>64</v>
      </c>
      <c r="BK444">
        <v>63.96</v>
      </c>
      <c r="BL444">
        <v>63.34</v>
      </c>
      <c r="BM444">
        <v>63.92</v>
      </c>
      <c r="BN444">
        <v>64.5</v>
      </c>
      <c r="BO444">
        <v>61.68</v>
      </c>
      <c r="BP444">
        <v>60.7</v>
      </c>
      <c r="BQ444">
        <v>60.96</v>
      </c>
      <c r="BR444">
        <v>59.96</v>
      </c>
      <c r="BS444" s="10">
        <f t="shared" si="12"/>
        <v>-0.1658319421257651</v>
      </c>
      <c r="BT444" s="11" cm="1">
        <f t="array" aca="1" ref="BT444" ca="1">_xlfn.PERCENTILE.INC((OFFSET(E444,0,1,1,COLUMNS(E444:BR444)-1) - E444:BQ444) / E444:BQ444, 0.05) * SQRT(COUNT(E444:BR444) - 1)</f>
        <v>-0.18299342220431669</v>
      </c>
      <c r="BU444" s="10" cm="1">
        <f t="array" aca="1" ref="BU444" ca="1">_xlfn.STDEV.P((E444:BQ444 - OFFSET(E444:BQ444,0,1)) / OFFSET(E444:BQ444,0,1)) * SQRT(COUNT(E444:BR444)-1)</f>
        <v>9.9830712017637366E-2</v>
      </c>
      <c r="BV444" s="10" cm="1">
        <f t="array" ref="BV444">-(MAX(1 - (E444:BR444 / _xlfn.SCAN(E444, E444:BR444, _xlfn.LAMBDA(_xlpm.a,_xlpm.b, MAX(_xlpm.a, _xlpm.b))))))</f>
        <v>-0.1770518803184189</v>
      </c>
      <c r="BW444" s="12">
        <f t="shared" ca="1" si="13"/>
        <v>-1.6064589632239767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16.95</v>
      </c>
      <c r="F445">
        <v>17.23</v>
      </c>
      <c r="G445">
        <v>17.14</v>
      </c>
      <c r="H445">
        <v>17.329999999999998</v>
      </c>
      <c r="I445">
        <v>17.36</v>
      </c>
      <c r="J445">
        <v>16.97</v>
      </c>
      <c r="K445">
        <v>16.8</v>
      </c>
      <c r="L445">
        <v>17.18</v>
      </c>
      <c r="M445">
        <v>16.95</v>
      </c>
      <c r="N445">
        <v>16.86</v>
      </c>
      <c r="O445">
        <v>17.059999999999999</v>
      </c>
      <c r="P445">
        <v>16.95</v>
      </c>
      <c r="Q445">
        <v>16.14</v>
      </c>
      <c r="R445">
        <v>16.670000000000002</v>
      </c>
      <c r="S445">
        <v>16.559999999999999</v>
      </c>
      <c r="T445">
        <v>16.440000000000001</v>
      </c>
      <c r="U445">
        <v>16.649999999999999</v>
      </c>
      <c r="V445">
        <v>16.440000000000001</v>
      </c>
      <c r="W445">
        <v>16.329999999999998</v>
      </c>
      <c r="X445">
        <v>16.329999999999998</v>
      </c>
      <c r="Y445">
        <v>15.56</v>
      </c>
      <c r="Z445">
        <v>16.22</v>
      </c>
      <c r="AA445">
        <v>16.95</v>
      </c>
      <c r="AB445">
        <v>16.37</v>
      </c>
      <c r="AC445">
        <v>16.91</v>
      </c>
      <c r="AD445">
        <v>16.39</v>
      </c>
      <c r="AE445">
        <v>15.95</v>
      </c>
      <c r="AF445">
        <v>16.71</v>
      </c>
      <c r="AG445">
        <v>16.440000000000001</v>
      </c>
      <c r="AH445">
        <v>15.76</v>
      </c>
      <c r="AI445">
        <v>16.48</v>
      </c>
      <c r="AJ445">
        <v>17.12</v>
      </c>
      <c r="AK445">
        <v>16.82</v>
      </c>
      <c r="AL445">
        <v>16.86</v>
      </c>
      <c r="AM445">
        <v>18.079999999999998</v>
      </c>
      <c r="AN445">
        <v>18.55</v>
      </c>
      <c r="AO445">
        <v>19.54</v>
      </c>
      <c r="AP445">
        <v>18.61</v>
      </c>
      <c r="AQ445">
        <v>19.350000000000001</v>
      </c>
      <c r="AR445">
        <v>18.739999999999998</v>
      </c>
      <c r="AS445">
        <v>18.760000000000002</v>
      </c>
      <c r="AT445">
        <v>17.670000000000002</v>
      </c>
      <c r="AU445">
        <v>18.170000000000002</v>
      </c>
      <c r="AV445">
        <v>17.63</v>
      </c>
      <c r="AW445">
        <v>17.5</v>
      </c>
      <c r="AX445">
        <v>17.329999999999998</v>
      </c>
      <c r="AY445">
        <v>17.23</v>
      </c>
      <c r="AZ445">
        <v>17.53</v>
      </c>
      <c r="BA445">
        <v>18.12</v>
      </c>
      <c r="BB445">
        <v>17.850000000000001</v>
      </c>
      <c r="BC445">
        <v>18.57</v>
      </c>
      <c r="BD445">
        <v>18.78</v>
      </c>
      <c r="BE445">
        <v>18.72</v>
      </c>
      <c r="BF445">
        <v>18.78</v>
      </c>
      <c r="BG445">
        <v>17.52</v>
      </c>
      <c r="BH445">
        <v>18.14</v>
      </c>
      <c r="BI445">
        <v>17.61</v>
      </c>
      <c r="BJ445">
        <v>17.63</v>
      </c>
      <c r="BK445">
        <v>17.989999999999998</v>
      </c>
      <c r="BL445">
        <v>17.89</v>
      </c>
      <c r="BM445">
        <v>18.36</v>
      </c>
      <c r="BN445">
        <v>18.61</v>
      </c>
      <c r="BO445">
        <v>18.25</v>
      </c>
      <c r="BP445">
        <v>17.91</v>
      </c>
      <c r="BQ445">
        <v>18.61</v>
      </c>
      <c r="BR445">
        <v>18.55</v>
      </c>
      <c r="BS445" s="10">
        <f t="shared" si="12"/>
        <v>9.4395280235988283E-2</v>
      </c>
      <c r="BT445" s="11" cm="1">
        <f t="array" aca="1" ref="BT445" ca="1">_xlfn.PERCENTILE.INC((OFFSET(E445,0,1,1,COLUMNS(E445:BR445)-1) - E445:BQ445) / E445:BQ445, 0.05) * SQRT(COUNT(E445:BR445) - 1)</f>
        <v>-0.38300753611063698</v>
      </c>
      <c r="BU445" s="10" cm="1">
        <f t="array" aca="1" ref="BU445" ca="1">_xlfn.STDEV.P((E445:BQ445 - OFFSET(E445:BQ445,0,1)) / OFFSET(E445:BQ445,0,1)) * SQRT(COUNT(E445:BR445)-1)</f>
        <v>0.23681808891982822</v>
      </c>
      <c r="BV445" s="10" cm="1">
        <f t="array" ref="BV445">-(MAX(1 - (E445:BR445 / _xlfn.SCAN(E445, E445:BR445, _xlfn.LAMBDA(_xlpm.a,_xlpm.b, MAX(_xlpm.a, _xlpm.b))))))</f>
        <v>-0.11821903787103372</v>
      </c>
      <c r="BW445" s="12">
        <f t="shared" ca="1" si="13"/>
        <v>0.42164549461334583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65.5</v>
      </c>
      <c r="F446">
        <v>65.45</v>
      </c>
      <c r="G446">
        <v>65.400000000000006</v>
      </c>
      <c r="H446">
        <v>65.8</v>
      </c>
      <c r="I446">
        <v>66.400000000000006</v>
      </c>
      <c r="J446">
        <v>66.2</v>
      </c>
      <c r="K446">
        <v>66.05</v>
      </c>
      <c r="L446">
        <v>67.05</v>
      </c>
      <c r="M446">
        <v>66.650000000000006</v>
      </c>
      <c r="N446">
        <v>66.55</v>
      </c>
      <c r="O446">
        <v>66.5</v>
      </c>
      <c r="P446">
        <v>66.75</v>
      </c>
      <c r="Q446">
        <v>66.150000000000006</v>
      </c>
      <c r="R446">
        <v>66.5</v>
      </c>
      <c r="S446">
        <v>67.2</v>
      </c>
      <c r="T446">
        <v>67.5</v>
      </c>
      <c r="U446">
        <v>68.25</v>
      </c>
      <c r="V446">
        <v>67.849999999999994</v>
      </c>
      <c r="W446">
        <v>67.8</v>
      </c>
      <c r="X446">
        <v>68.349999999999994</v>
      </c>
      <c r="Y446">
        <v>68.150000000000006</v>
      </c>
      <c r="Z446">
        <v>68.8</v>
      </c>
      <c r="AA446">
        <v>68.75</v>
      </c>
      <c r="AB446">
        <v>71.349999999999994</v>
      </c>
      <c r="AC446">
        <v>69.599999999999994</v>
      </c>
      <c r="AD446">
        <v>69.400000000000006</v>
      </c>
      <c r="AE446">
        <v>68.45</v>
      </c>
      <c r="AF446">
        <v>69.650000000000006</v>
      </c>
      <c r="AG446">
        <v>68.7</v>
      </c>
      <c r="AH446">
        <v>68.150000000000006</v>
      </c>
      <c r="AI446">
        <v>69.099999999999994</v>
      </c>
      <c r="AJ446">
        <v>69.8</v>
      </c>
      <c r="AK446">
        <v>70.25</v>
      </c>
      <c r="AL446">
        <v>70.349999999999994</v>
      </c>
      <c r="AM446">
        <v>70.55</v>
      </c>
      <c r="AN446">
        <v>71.099999999999994</v>
      </c>
      <c r="AO446">
        <v>71.5</v>
      </c>
      <c r="AP446">
        <v>72.45</v>
      </c>
      <c r="AQ446">
        <v>71.8</v>
      </c>
      <c r="AR446">
        <v>71.75</v>
      </c>
      <c r="AS446">
        <v>72.75</v>
      </c>
      <c r="AT446">
        <v>71.8</v>
      </c>
      <c r="AU446">
        <v>72.3</v>
      </c>
      <c r="AV446">
        <v>71.650000000000006</v>
      </c>
      <c r="AW446">
        <v>72.099999999999994</v>
      </c>
      <c r="AX446">
        <v>72.650000000000006</v>
      </c>
      <c r="AY446">
        <v>72.099999999999994</v>
      </c>
      <c r="AZ446">
        <v>72.5</v>
      </c>
      <c r="BA446">
        <v>72.25</v>
      </c>
      <c r="BB446">
        <v>72</v>
      </c>
      <c r="BC446">
        <v>71.400000000000006</v>
      </c>
      <c r="BD446">
        <v>70.900000000000006</v>
      </c>
      <c r="BE446">
        <v>70.45</v>
      </c>
      <c r="BF446">
        <v>71.45</v>
      </c>
      <c r="BG446">
        <v>70.5</v>
      </c>
      <c r="BH446">
        <v>71.400000000000006</v>
      </c>
      <c r="BI446">
        <v>72.2</v>
      </c>
      <c r="BJ446">
        <v>71.25</v>
      </c>
      <c r="BK446">
        <v>71.849999999999994</v>
      </c>
      <c r="BL446">
        <v>71.75</v>
      </c>
      <c r="BM446">
        <v>71.55</v>
      </c>
      <c r="BN446">
        <v>70.45</v>
      </c>
      <c r="BO446">
        <v>66.400000000000006</v>
      </c>
      <c r="BP446">
        <v>65.5</v>
      </c>
      <c r="BQ446">
        <v>65.349999999999994</v>
      </c>
      <c r="BR446">
        <v>65.900000000000006</v>
      </c>
      <c r="BS446" s="10">
        <f t="shared" si="12"/>
        <v>6.1068702290077203E-3</v>
      </c>
      <c r="BT446" s="11" cm="1">
        <f t="array" aca="1" ref="BT446" ca="1">_xlfn.PERCENTILE.INC((OFFSET(E446,0,1,1,COLUMNS(E446:BR446)-1) - E446:BQ446) / E446:BQ446, 0.05) * SQRT(COUNT(E446:BR446) - 1)</f>
        <v>-0.11028309152131627</v>
      </c>
      <c r="BU446" s="10" cm="1">
        <f t="array" aca="1" ref="BU446" ca="1">_xlfn.STDEV.P((E446:BQ446 - OFFSET(E446:BQ446,0,1)) / OFFSET(E446:BQ446,0,1)) * SQRT(COUNT(E446:BR446)-1)</f>
        <v>0.1018605244787925</v>
      </c>
      <c r="BV446" s="10" cm="1">
        <f t="array" ref="BV446">-(MAX(1 - (E446:BR446 / _xlfn.SCAN(E446, E446:BR446, _xlfn.LAMBDA(_xlpm.a,_xlpm.b, MAX(_xlpm.a, _xlpm.b))))))</f>
        <v>-0.10171821305841933</v>
      </c>
      <c r="BW446" s="12">
        <f t="shared" ca="1" si="13"/>
        <v>0.11353633105841254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9.4420000000000002</v>
      </c>
      <c r="F447">
        <v>9.42</v>
      </c>
      <c r="G447">
        <v>9.48</v>
      </c>
      <c r="H447">
        <v>9.2119999999999997</v>
      </c>
      <c r="I447">
        <v>9.0340000000000007</v>
      </c>
      <c r="J447">
        <v>8.9580000000000002</v>
      </c>
      <c r="K447">
        <v>8.9779999999999998</v>
      </c>
      <c r="L447">
        <v>8.8780000000000001</v>
      </c>
      <c r="M447">
        <v>8.8360000000000003</v>
      </c>
      <c r="N447">
        <v>8.6959999999999997</v>
      </c>
      <c r="O447">
        <v>8.6080000000000005</v>
      </c>
      <c r="P447">
        <v>8.4600000000000009</v>
      </c>
      <c r="Q447">
        <v>8.1940000000000008</v>
      </c>
      <c r="R447">
        <v>8.3239999999999998</v>
      </c>
      <c r="S447">
        <v>8.5239999999999991</v>
      </c>
      <c r="T447">
        <v>8.3079999999999998</v>
      </c>
      <c r="U447">
        <v>8.3480000000000008</v>
      </c>
      <c r="V447">
        <v>8.5079999999999991</v>
      </c>
      <c r="W447">
        <v>8.4760000000000009</v>
      </c>
      <c r="X447">
        <v>8.4239999999999995</v>
      </c>
      <c r="Y447">
        <v>8.468</v>
      </c>
      <c r="Z447">
        <v>8.2240000000000002</v>
      </c>
      <c r="AA447">
        <v>8.266</v>
      </c>
      <c r="AB447">
        <v>8.4600000000000009</v>
      </c>
      <c r="AC447">
        <v>8.3260000000000005</v>
      </c>
      <c r="AD447">
        <v>8.4179999999999993</v>
      </c>
      <c r="AE447">
        <v>8.4459999999999997</v>
      </c>
      <c r="AF447">
        <v>8.41</v>
      </c>
      <c r="AG447">
        <v>8.4960000000000004</v>
      </c>
      <c r="AH447">
        <v>8.6</v>
      </c>
      <c r="AI447">
        <v>8.65</v>
      </c>
      <c r="AJ447">
        <v>8.6180000000000003</v>
      </c>
      <c r="AK447">
        <v>8.532</v>
      </c>
      <c r="AL447">
        <v>8.6999999999999993</v>
      </c>
      <c r="AM447">
        <v>8.61</v>
      </c>
      <c r="AN447">
        <v>8.3160000000000007</v>
      </c>
      <c r="AO447">
        <v>8.218</v>
      </c>
      <c r="AP447">
        <v>8.484</v>
      </c>
      <c r="AQ447">
        <v>8.5299999999999994</v>
      </c>
      <c r="AR447">
        <v>8.4380000000000006</v>
      </c>
      <c r="AS447">
        <v>8.4740000000000002</v>
      </c>
      <c r="AT447">
        <v>8.6259999999999994</v>
      </c>
      <c r="AU447">
        <v>8.6319999999999997</v>
      </c>
      <c r="AV447">
        <v>8.6739999999999995</v>
      </c>
      <c r="AW447">
        <v>8.5980000000000008</v>
      </c>
      <c r="AX447">
        <v>8.61</v>
      </c>
      <c r="AY447">
        <v>8.4819999999999993</v>
      </c>
      <c r="AZ447">
        <v>8.5180000000000007</v>
      </c>
      <c r="BA447">
        <v>8.4480000000000004</v>
      </c>
      <c r="BB447">
        <v>8.3740000000000006</v>
      </c>
      <c r="BC447">
        <v>8.2379999999999995</v>
      </c>
      <c r="BD447">
        <v>8.2119999999999997</v>
      </c>
      <c r="BE447">
        <v>8.3640000000000008</v>
      </c>
      <c r="BF447">
        <v>8.2200000000000006</v>
      </c>
      <c r="BG447">
        <v>8.3520000000000003</v>
      </c>
      <c r="BH447">
        <v>8.4039999999999999</v>
      </c>
      <c r="BI447">
        <v>8.2639999999999993</v>
      </c>
      <c r="BJ447">
        <v>8.26</v>
      </c>
      <c r="BK447">
        <v>8.2880000000000003</v>
      </c>
      <c r="BL447">
        <v>8.7859999999999996</v>
      </c>
      <c r="BM447">
        <v>8.9079999999999995</v>
      </c>
      <c r="BN447">
        <v>8.9600000000000009</v>
      </c>
      <c r="BO447">
        <v>9.2680000000000007</v>
      </c>
      <c r="BP447">
        <v>9.4339999999999993</v>
      </c>
      <c r="BQ447">
        <v>9.5779999999999994</v>
      </c>
      <c r="BR447">
        <v>9.8000000000000007</v>
      </c>
      <c r="BS447" s="10">
        <f t="shared" si="12"/>
        <v>3.7915695827155323E-2</v>
      </c>
      <c r="BT447" s="11" cm="1">
        <f t="array" aca="1" ref="BT447" ca="1">_xlfn.PERCENTILE.INC((OFFSET(E447,0,1,1,COLUMNS(E447:BR447)-1) - E447:BQ447) / E447:BQ447, 0.05) * SQRT(COUNT(E447:BR447) - 1)</f>
        <v>-0.22319616371318093</v>
      </c>
      <c r="BU447" s="10" cm="1">
        <f t="array" aca="1" ref="BU447" ca="1">_xlfn.STDEV.P((E447:BQ447 - OFFSET(E447:BQ447,0,1)) / OFFSET(E447:BQ447,0,1)) * SQRT(COUNT(E447:BR447)-1)</f>
        <v>0.13529725598456976</v>
      </c>
      <c r="BV447" s="10" cm="1">
        <f t="array" ref="BV447">-(MAX(1 - (E447:BR447 / _xlfn.SCAN(E447, E447:BR447, _xlfn.LAMBDA(_xlpm.a,_xlpm.b, MAX(_xlpm.a, _xlpm.b))))))</f>
        <v>-0.13565400843881847</v>
      </c>
      <c r="BW447" s="12">
        <f t="shared" ca="1" si="13"/>
        <v>0.32058075022675964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1.3759999999999999</v>
      </c>
      <c r="F448">
        <v>1.3620000000000001</v>
      </c>
      <c r="G448">
        <v>1.3939999999999999</v>
      </c>
      <c r="H448">
        <v>1.385</v>
      </c>
      <c r="I448">
        <v>1.353</v>
      </c>
      <c r="J448">
        <v>1.3049999999999999</v>
      </c>
      <c r="K448">
        <v>1.333</v>
      </c>
      <c r="L448">
        <v>1.331</v>
      </c>
      <c r="M448">
        <v>1.34</v>
      </c>
      <c r="N448">
        <v>1.3120000000000001</v>
      </c>
      <c r="O448">
        <v>1.33</v>
      </c>
      <c r="P448">
        <v>1.3149999999999999</v>
      </c>
      <c r="Q448">
        <v>1.272</v>
      </c>
      <c r="R448">
        <v>1.29</v>
      </c>
      <c r="S448">
        <v>1.333</v>
      </c>
      <c r="T448">
        <v>1.34</v>
      </c>
      <c r="U448">
        <v>1.3520000000000001</v>
      </c>
      <c r="V448">
        <v>1.353</v>
      </c>
      <c r="W448">
        <v>1.3580000000000001</v>
      </c>
      <c r="X448">
        <v>1.35</v>
      </c>
      <c r="Y448">
        <v>1.365</v>
      </c>
      <c r="Z448">
        <v>1.341</v>
      </c>
      <c r="AA448">
        <v>1.349</v>
      </c>
      <c r="AB448">
        <v>1.3480000000000001</v>
      </c>
      <c r="AC448">
        <v>1.35</v>
      </c>
      <c r="AD448">
        <v>1.3420000000000001</v>
      </c>
      <c r="AE448">
        <v>1.351</v>
      </c>
      <c r="AF448">
        <v>1.3220000000000001</v>
      </c>
      <c r="AG448">
        <v>1.3089999999999999</v>
      </c>
      <c r="AH448">
        <v>1.32</v>
      </c>
      <c r="AI448">
        <v>1.3069999999999999</v>
      </c>
      <c r="AJ448">
        <v>1.335</v>
      </c>
      <c r="AK448">
        <v>1.3180000000000001</v>
      </c>
      <c r="AL448">
        <v>1.3069999999999999</v>
      </c>
      <c r="AM448">
        <v>1.292</v>
      </c>
      <c r="AN448">
        <v>1.2450000000000001</v>
      </c>
      <c r="AO448">
        <v>1.2470000000000001</v>
      </c>
      <c r="AP448">
        <v>1.234</v>
      </c>
      <c r="AQ448">
        <v>1.236</v>
      </c>
      <c r="AR448">
        <v>1.2290000000000001</v>
      </c>
      <c r="AS448">
        <v>1.2230000000000001</v>
      </c>
      <c r="AT448">
        <v>1.226</v>
      </c>
      <c r="AU448">
        <v>1.212</v>
      </c>
      <c r="AV448">
        <v>1.2010000000000001</v>
      </c>
      <c r="AW448">
        <v>1.23</v>
      </c>
      <c r="AX448">
        <v>1.24</v>
      </c>
      <c r="AY448">
        <v>1.202</v>
      </c>
      <c r="AZ448">
        <v>1.1859999999999999</v>
      </c>
      <c r="BA448">
        <v>1.198</v>
      </c>
      <c r="BB448">
        <v>1.1579999999999999</v>
      </c>
      <c r="BC448">
        <v>1.1619999999999999</v>
      </c>
      <c r="BD448">
        <v>1.1439999999999999</v>
      </c>
      <c r="BE448">
        <v>1.153</v>
      </c>
      <c r="BF448">
        <v>1.121</v>
      </c>
      <c r="BG448">
        <v>1.1060000000000001</v>
      </c>
      <c r="BH448">
        <v>1.095</v>
      </c>
      <c r="BI448">
        <v>1.093</v>
      </c>
      <c r="BJ448">
        <v>1.0980000000000001</v>
      </c>
      <c r="BK448">
        <v>1.0589999999999999</v>
      </c>
      <c r="BL448">
        <v>1.109</v>
      </c>
      <c r="BM448">
        <v>1.157</v>
      </c>
      <c r="BN448">
        <v>1.1679999999999999</v>
      </c>
      <c r="BO448">
        <v>1.2070000000000001</v>
      </c>
      <c r="BP448">
        <v>1.1930000000000001</v>
      </c>
      <c r="BQ448">
        <v>1.173</v>
      </c>
      <c r="BR448">
        <v>1.1619999999999999</v>
      </c>
      <c r="BS448" s="10">
        <f t="shared" si="12"/>
        <v>-0.15552325581395349</v>
      </c>
      <c r="BT448" s="11" cm="1">
        <f t="array" aca="1" ref="BT448" ca="1">_xlfn.PERCENTILE.INC((OFFSET(E448,0,1,1,COLUMNS(E448:BR448)-1) - E448:BQ448) / E448:BQ448, 0.05) * SQRT(COUNT(E448:BR448) - 1)</f>
        <v>-0.26807901329692291</v>
      </c>
      <c r="BU448" s="10" cm="1">
        <f t="array" aca="1" ref="BU448" ca="1">_xlfn.STDEV.P((E448:BQ448 - OFFSET(E448:BQ448,0,1)) / OFFSET(E448:BQ448,0,1)) * SQRT(COUNT(E448:BR448)-1)</f>
        <v>0.14533162844784508</v>
      </c>
      <c r="BV448" s="10" cm="1">
        <f t="array" ref="BV448">-(MAX(1 - (E448:BR448 / _xlfn.SCAN(E448, E448:BR448, _xlfn.LAMBDA(_xlpm.a,_xlpm.b, MAX(_xlpm.a, _xlpm.b))))))</f>
        <v>-0.24031563845050219</v>
      </c>
      <c r="BW448" s="12">
        <f t="shared" ca="1" si="13"/>
        <v>-1.0325712125891933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17.065000000000001</v>
      </c>
      <c r="F449">
        <v>17</v>
      </c>
      <c r="G449">
        <v>17.145</v>
      </c>
      <c r="H449">
        <v>16.84</v>
      </c>
      <c r="I449">
        <v>16.934999999999999</v>
      </c>
      <c r="J449">
        <v>16.57</v>
      </c>
      <c r="K449">
        <v>16.885000000000002</v>
      </c>
      <c r="L449">
        <v>17.004999999999999</v>
      </c>
      <c r="M449">
        <v>17.010000000000002</v>
      </c>
      <c r="N449">
        <v>16.925000000000001</v>
      </c>
      <c r="O449">
        <v>16.8</v>
      </c>
      <c r="P449">
        <v>16.734999999999999</v>
      </c>
      <c r="Q449">
        <v>16.225000000000001</v>
      </c>
      <c r="R449">
        <v>16.39</v>
      </c>
      <c r="S449">
        <v>16.745000000000001</v>
      </c>
      <c r="T449">
        <v>16.79</v>
      </c>
      <c r="U449">
        <v>16.734999999999999</v>
      </c>
      <c r="V449">
        <v>16.844999999999999</v>
      </c>
      <c r="W449">
        <v>16.754999999999999</v>
      </c>
      <c r="X449">
        <v>16.79</v>
      </c>
      <c r="Y449">
        <v>16.815000000000001</v>
      </c>
      <c r="Z449">
        <v>16.850000000000001</v>
      </c>
      <c r="AA449">
        <v>16.850000000000001</v>
      </c>
      <c r="AB449">
        <v>16.675000000000001</v>
      </c>
      <c r="AC449">
        <v>16.574999999999999</v>
      </c>
      <c r="AD449">
        <v>16.625</v>
      </c>
      <c r="AE449">
        <v>16.88</v>
      </c>
      <c r="AF449">
        <v>16.965</v>
      </c>
      <c r="AG449">
        <v>17.03</v>
      </c>
      <c r="AH449">
        <v>17.195</v>
      </c>
      <c r="AI449">
        <v>17.315000000000001</v>
      </c>
      <c r="AJ449">
        <v>17.375</v>
      </c>
      <c r="AK449">
        <v>17.274999999999999</v>
      </c>
      <c r="AL449">
        <v>17.18</v>
      </c>
      <c r="AM449">
        <v>17.28</v>
      </c>
      <c r="AN449">
        <v>17.07</v>
      </c>
      <c r="AO449">
        <v>17.065000000000001</v>
      </c>
      <c r="AP449">
        <v>17.155000000000001</v>
      </c>
      <c r="AQ449">
        <v>17.125</v>
      </c>
      <c r="AR449">
        <v>17.13</v>
      </c>
      <c r="AS449">
        <v>17.079999999999998</v>
      </c>
      <c r="AT449">
        <v>17.149999999999999</v>
      </c>
      <c r="AU449">
        <v>17.114999999999998</v>
      </c>
      <c r="AV449">
        <v>17.27</v>
      </c>
      <c r="AW449">
        <v>17.350000000000001</v>
      </c>
      <c r="AX449">
        <v>17.37</v>
      </c>
      <c r="AY449">
        <v>17.32</v>
      </c>
      <c r="AZ449">
        <v>17.535</v>
      </c>
      <c r="BA449">
        <v>17.535</v>
      </c>
      <c r="BB449">
        <v>17.66</v>
      </c>
      <c r="BC449">
        <v>17.745000000000001</v>
      </c>
      <c r="BD449">
        <v>17.43</v>
      </c>
      <c r="BE449">
        <v>17.649999999999999</v>
      </c>
      <c r="BF449">
        <v>17.600000000000001</v>
      </c>
      <c r="BG449">
        <v>17.715</v>
      </c>
      <c r="BH449">
        <v>17.87</v>
      </c>
      <c r="BI449">
        <v>17.684999999999999</v>
      </c>
      <c r="BJ449">
        <v>17.45</v>
      </c>
      <c r="BK449">
        <v>17.715</v>
      </c>
      <c r="BL449">
        <v>17.98</v>
      </c>
      <c r="BM449">
        <v>18.125</v>
      </c>
      <c r="BN449">
        <v>18.329999999999998</v>
      </c>
      <c r="BO449">
        <v>18.625</v>
      </c>
      <c r="BP449">
        <v>18.25</v>
      </c>
      <c r="BQ449">
        <v>18.420000000000002</v>
      </c>
      <c r="BR449">
        <v>18.39</v>
      </c>
      <c r="BS449" s="10">
        <f t="shared" si="12"/>
        <v>7.7644301201289137E-2</v>
      </c>
      <c r="BT449" s="11" cm="1">
        <f t="array" aca="1" ref="BT449" ca="1">_xlfn.PERCENTILE.INC((OFFSET(E449,0,1,1,COLUMNS(E449:BR449)-1) - E449:BQ449) / E449:BQ449, 0.05) * SQRT(COUNT(E449:BR449) - 1)</f>
        <v>-0.14336185993314463</v>
      </c>
      <c r="BU449" s="10" cm="1">
        <f t="array" aca="1" ref="BU449" ca="1">_xlfn.STDEV.P((E449:BQ449 - OFFSET(E449:BQ449,0,1)) / OFFSET(E449:BQ449,0,1)) * SQRT(COUNT(E449:BR449)-1)</f>
        <v>8.0583228574974131E-2</v>
      </c>
      <c r="BV449" s="10" cm="1">
        <f t="array" ref="BV449">-(MAX(1 - (E449:BR449 / _xlfn.SCAN(E449, E449:BR449, _xlfn.LAMBDA(_xlpm.a,_xlpm.b, MAX(_xlpm.a, _xlpm.b))))))</f>
        <v>-5.3659959171770133E-2</v>
      </c>
      <c r="BW449" s="12">
        <f t="shared" ca="1" si="13"/>
        <v>1.0312605075629513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25.62</v>
      </c>
      <c r="F450">
        <v>25.92</v>
      </c>
      <c r="G450">
        <v>25.9</v>
      </c>
      <c r="H450">
        <v>25.3</v>
      </c>
      <c r="I450">
        <v>25.06</v>
      </c>
      <c r="J450">
        <v>24.36</v>
      </c>
      <c r="K450">
        <v>24.92</v>
      </c>
      <c r="L450">
        <v>25.04</v>
      </c>
      <c r="M450">
        <v>24.7</v>
      </c>
      <c r="N450">
        <v>24.68</v>
      </c>
      <c r="O450">
        <v>24.32</v>
      </c>
      <c r="P450">
        <v>24.38</v>
      </c>
      <c r="Q450">
        <v>23.2</v>
      </c>
      <c r="R450">
        <v>23.56</v>
      </c>
      <c r="S450">
        <v>24.74</v>
      </c>
      <c r="T450">
        <v>24.54</v>
      </c>
      <c r="U450">
        <v>25.16</v>
      </c>
      <c r="V450">
        <v>25.3</v>
      </c>
      <c r="W450">
        <v>25.04</v>
      </c>
      <c r="X450">
        <v>25.32</v>
      </c>
      <c r="Y450">
        <v>25.82</v>
      </c>
      <c r="Z450">
        <v>25.94</v>
      </c>
      <c r="AA450">
        <v>26.18</v>
      </c>
      <c r="AB450">
        <v>26.3</v>
      </c>
      <c r="AC450">
        <v>26.78</v>
      </c>
      <c r="AD450">
        <v>26.64</v>
      </c>
      <c r="AE450">
        <v>26.76</v>
      </c>
      <c r="AF450">
        <v>27.26</v>
      </c>
      <c r="AG450">
        <v>27.58</v>
      </c>
      <c r="AH450">
        <v>27.38</v>
      </c>
      <c r="AI450">
        <v>28.76</v>
      </c>
      <c r="AJ450">
        <v>28.8</v>
      </c>
      <c r="AK450">
        <v>28.52</v>
      </c>
      <c r="AL450">
        <v>28.28</v>
      </c>
      <c r="AM450">
        <v>28.82</v>
      </c>
      <c r="AN450">
        <v>28.16</v>
      </c>
      <c r="AO450">
        <v>28.48</v>
      </c>
      <c r="AP450">
        <v>29.14</v>
      </c>
      <c r="AQ450">
        <v>29.4</v>
      </c>
      <c r="AR450">
        <v>29.44</v>
      </c>
      <c r="AS450">
        <v>29.58</v>
      </c>
      <c r="AT450">
        <v>30</v>
      </c>
      <c r="AU450">
        <v>30.08</v>
      </c>
      <c r="AV450">
        <v>29.7</v>
      </c>
      <c r="AW450">
        <v>29.76</v>
      </c>
      <c r="AX450">
        <v>30.46</v>
      </c>
      <c r="AY450">
        <v>30.6</v>
      </c>
      <c r="AZ450">
        <v>30.18</v>
      </c>
      <c r="BA450">
        <v>30.46</v>
      </c>
      <c r="BB450">
        <v>29.72</v>
      </c>
      <c r="BC450">
        <v>30</v>
      </c>
      <c r="BD450">
        <v>29.44</v>
      </c>
      <c r="BE450">
        <v>29.64</v>
      </c>
      <c r="BF450">
        <v>29.62</v>
      </c>
      <c r="BG450">
        <v>29.52</v>
      </c>
      <c r="BH450">
        <v>29.3</v>
      </c>
      <c r="BI450">
        <v>29.06</v>
      </c>
      <c r="BJ450">
        <v>28.64</v>
      </c>
      <c r="BK450">
        <v>28.58</v>
      </c>
      <c r="BL450">
        <v>29.64</v>
      </c>
      <c r="BM450">
        <v>29.98</v>
      </c>
      <c r="BN450">
        <v>29.96</v>
      </c>
      <c r="BO450">
        <v>30.36</v>
      </c>
      <c r="BP450">
        <v>30.02</v>
      </c>
      <c r="BQ450">
        <v>30.32</v>
      </c>
      <c r="BR450">
        <v>30.18</v>
      </c>
      <c r="BS450" s="10">
        <f t="shared" si="12"/>
        <v>0.1779859484777517</v>
      </c>
      <c r="BT450" s="11" cm="1">
        <f t="array" aca="1" ref="BT450" ca="1">_xlfn.PERCENTILE.INC((OFFSET(E450,0,1,1,COLUMNS(E450:BR450)-1) - E450:BQ450) / E450:BQ450, 0.05) * SQRT(COUNT(E450:BR450) - 1)</f>
        <v>-0.18634273118027955</v>
      </c>
      <c r="BU450" s="10" cm="1">
        <f t="array" aca="1" ref="BU450" ca="1">_xlfn.STDEV.P((E450:BQ450 - OFFSET(E450:BQ450,0,1)) / OFFSET(E450:BQ450,0,1)) * SQRT(COUNT(E450:BR450)-1)</f>
        <v>0.13500976945456733</v>
      </c>
      <c r="BV450" s="10" cm="1">
        <f t="array" ref="BV450">-(MAX(1 - (E450:BR450 / _xlfn.SCAN(E450, E450:BR450, _xlfn.LAMBDA(_xlpm.a,_xlpm.b, MAX(_xlpm.a, _xlpm.b))))))</f>
        <v>-0.1049382716049384</v>
      </c>
      <c r="BW450" s="12">
        <f t="shared" ca="1" si="13"/>
        <v>1.3587457353557155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95.12</v>
      </c>
      <c r="F451">
        <v>95.36</v>
      </c>
      <c r="G451">
        <v>95.6</v>
      </c>
      <c r="H451">
        <v>95.44</v>
      </c>
      <c r="I451">
        <v>96</v>
      </c>
      <c r="J451">
        <v>93.88</v>
      </c>
      <c r="K451">
        <v>95.38</v>
      </c>
      <c r="L451">
        <v>96.6</v>
      </c>
      <c r="M451">
        <v>97.08</v>
      </c>
      <c r="N451">
        <v>96.76</v>
      </c>
      <c r="O451">
        <v>96</v>
      </c>
      <c r="P451">
        <v>95.8</v>
      </c>
      <c r="Q451">
        <v>94</v>
      </c>
      <c r="R451">
        <v>94.6</v>
      </c>
      <c r="S451">
        <v>95.5</v>
      </c>
      <c r="T451">
        <v>97.1</v>
      </c>
      <c r="U451">
        <v>97.4</v>
      </c>
      <c r="V451">
        <v>97.66</v>
      </c>
      <c r="W451">
        <v>97.26</v>
      </c>
      <c r="X451">
        <v>97.48</v>
      </c>
      <c r="Y451">
        <v>98.78</v>
      </c>
      <c r="Z451">
        <v>98.1</v>
      </c>
      <c r="AA451">
        <v>98.54</v>
      </c>
      <c r="AB451">
        <v>100.3</v>
      </c>
      <c r="AC451">
        <v>101</v>
      </c>
      <c r="AD451">
        <v>100.65</v>
      </c>
      <c r="AE451">
        <v>98.9</v>
      </c>
      <c r="AF451">
        <v>99.06</v>
      </c>
      <c r="AG451">
        <v>99.18</v>
      </c>
      <c r="AH451">
        <v>99.5</v>
      </c>
      <c r="AI451">
        <v>99.6</v>
      </c>
      <c r="AJ451">
        <v>99.98</v>
      </c>
      <c r="AK451">
        <v>99.18</v>
      </c>
      <c r="AL451">
        <v>99.12</v>
      </c>
      <c r="AM451">
        <v>98.9</v>
      </c>
      <c r="AN451">
        <v>96.7</v>
      </c>
      <c r="AO451">
        <v>97.14</v>
      </c>
      <c r="AP451">
        <v>97.84</v>
      </c>
      <c r="AQ451">
        <v>97.2</v>
      </c>
      <c r="AR451">
        <v>96.56</v>
      </c>
      <c r="AS451">
        <v>96.64</v>
      </c>
      <c r="AT451">
        <v>96.94</v>
      </c>
      <c r="AU451">
        <v>97.18</v>
      </c>
      <c r="AV451">
        <v>97.1</v>
      </c>
      <c r="AW451">
        <v>97.92</v>
      </c>
      <c r="AX451">
        <v>97.7</v>
      </c>
      <c r="AY451">
        <v>96.94</v>
      </c>
      <c r="AZ451">
        <v>97.46</v>
      </c>
      <c r="BA451">
        <v>97.04</v>
      </c>
      <c r="BB451">
        <v>95.52</v>
      </c>
      <c r="BC451">
        <v>96.1</v>
      </c>
      <c r="BD451">
        <v>95.66</v>
      </c>
      <c r="BE451">
        <v>95.3</v>
      </c>
      <c r="BF451">
        <v>95.4</v>
      </c>
      <c r="BG451">
        <v>94.46</v>
      </c>
      <c r="BH451">
        <v>94.66</v>
      </c>
      <c r="BI451">
        <v>94.24</v>
      </c>
      <c r="BJ451">
        <v>93.8</v>
      </c>
      <c r="BK451">
        <v>95.72</v>
      </c>
      <c r="BL451">
        <v>95.9</v>
      </c>
      <c r="BM451">
        <v>97.58</v>
      </c>
      <c r="BN451">
        <v>96.24</v>
      </c>
      <c r="BO451">
        <v>96.26</v>
      </c>
      <c r="BP451">
        <v>94.78</v>
      </c>
      <c r="BQ451">
        <v>94.68</v>
      </c>
      <c r="BR451">
        <v>95.08</v>
      </c>
      <c r="BS451" s="10">
        <f t="shared" si="12"/>
        <v>-4.2052144659384202E-4</v>
      </c>
      <c r="BT451" s="11" cm="1">
        <f t="array" aca="1" ref="BT451" ca="1">_xlfn.PERCENTILE.INC((OFFSET(E451,0,1,1,COLUMNS(E451:BR451)-1) - E451:BQ451) / E451:BQ451, 0.05) * SQRT(COUNT(E451:BR451) - 1)</f>
        <v>-0.13739954786183592</v>
      </c>
      <c r="BU451" s="10" cm="1">
        <f t="array" aca="1" ref="BU451" ca="1">_xlfn.STDEV.P((E451:BQ451 - OFFSET(E451:BQ451,0,1)) / OFFSET(E451:BQ451,0,1)) * SQRT(COUNT(E451:BR451)-1)</f>
        <v>7.3517087469528605E-2</v>
      </c>
      <c r="BV451" s="10" cm="1">
        <f t="array" ref="BV451">-(MAX(1 - (E451:BR451 / _xlfn.SCAN(E451, E451:BR451, _xlfn.LAMBDA(_xlpm.a,_xlpm.b, MAX(_xlpm.a, _xlpm.b))))))</f>
        <v>-7.128712871287135E-2</v>
      </c>
      <c r="BW451" s="12">
        <f t="shared" ca="1" si="13"/>
        <v>6.8521193191910579E-2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252</v>
      </c>
      <c r="F452">
        <v>250</v>
      </c>
      <c r="G452">
        <v>250</v>
      </c>
      <c r="H452">
        <v>246</v>
      </c>
      <c r="I452">
        <v>246.6</v>
      </c>
      <c r="J452">
        <v>235.6</v>
      </c>
      <c r="K452">
        <v>236.2</v>
      </c>
      <c r="L452">
        <v>228</v>
      </c>
      <c r="M452">
        <v>224.4</v>
      </c>
      <c r="N452">
        <v>220</v>
      </c>
      <c r="O452">
        <v>221</v>
      </c>
      <c r="P452">
        <v>220.4</v>
      </c>
      <c r="Q452">
        <v>205.8</v>
      </c>
      <c r="R452">
        <v>210</v>
      </c>
      <c r="S452">
        <v>219</v>
      </c>
      <c r="T452">
        <v>224</v>
      </c>
      <c r="U452">
        <v>226.2</v>
      </c>
      <c r="V452">
        <v>230.8</v>
      </c>
      <c r="W452">
        <v>235.8</v>
      </c>
      <c r="X452">
        <v>238.4</v>
      </c>
      <c r="Y452">
        <v>236.4</v>
      </c>
      <c r="Z452">
        <v>236.8</v>
      </c>
      <c r="AA452">
        <v>231</v>
      </c>
      <c r="AB452">
        <v>231.8</v>
      </c>
      <c r="AC452">
        <v>226.4</v>
      </c>
      <c r="AD452">
        <v>233.6</v>
      </c>
      <c r="AE452">
        <v>230.6</v>
      </c>
      <c r="AF452">
        <v>231.4</v>
      </c>
      <c r="AG452">
        <v>234.8</v>
      </c>
      <c r="AH452">
        <v>240</v>
      </c>
      <c r="AI452">
        <v>245.4</v>
      </c>
      <c r="AJ452">
        <v>250.8</v>
      </c>
      <c r="AK452">
        <v>252.2</v>
      </c>
      <c r="AL452">
        <v>255</v>
      </c>
      <c r="AM452">
        <v>259.60000000000002</v>
      </c>
      <c r="AN452">
        <v>249</v>
      </c>
      <c r="AO452">
        <v>244.6</v>
      </c>
      <c r="AP452">
        <v>237.8</v>
      </c>
      <c r="AQ452">
        <v>241.2</v>
      </c>
      <c r="AR452">
        <v>241.8</v>
      </c>
      <c r="AS452">
        <v>237.8</v>
      </c>
      <c r="AT452">
        <v>243</v>
      </c>
      <c r="AU452">
        <v>243</v>
      </c>
      <c r="AV452">
        <v>246.8</v>
      </c>
      <c r="AW452">
        <v>252</v>
      </c>
      <c r="AX452">
        <v>252.2</v>
      </c>
      <c r="AY452">
        <v>250.4</v>
      </c>
      <c r="AZ452">
        <v>252.8</v>
      </c>
      <c r="BA452">
        <v>250.2</v>
      </c>
      <c r="BB452">
        <v>250.8</v>
      </c>
      <c r="BC452">
        <v>246.8</v>
      </c>
      <c r="BD452">
        <v>240</v>
      </c>
      <c r="BE452">
        <v>237.6</v>
      </c>
      <c r="BF452">
        <v>235.8</v>
      </c>
      <c r="BG452">
        <v>226</v>
      </c>
      <c r="BH452">
        <v>232</v>
      </c>
      <c r="BI452">
        <v>237</v>
      </c>
      <c r="BJ452">
        <v>236.6</v>
      </c>
      <c r="BK452">
        <v>237.4</v>
      </c>
      <c r="BL452">
        <v>239.2</v>
      </c>
      <c r="BM452">
        <v>238.6</v>
      </c>
      <c r="BN452">
        <v>237.4</v>
      </c>
      <c r="BO452">
        <v>239.8</v>
      </c>
      <c r="BP452">
        <v>237</v>
      </c>
      <c r="BQ452">
        <v>235.8</v>
      </c>
      <c r="BR452">
        <v>235.4</v>
      </c>
      <c r="BS452" s="10">
        <f t="shared" ref="BS452:BS515" si="14">(BR452-E452)/E452</f>
        <v>-6.5873015873015847E-2</v>
      </c>
      <c r="BT452" s="11" cm="1">
        <f t="array" aca="1" ref="BT452" ca="1">_xlfn.PERCENTILE.INC((OFFSET(E452,0,1,1,COLUMNS(E452:BR452)-1) - E452:BQ452) / E452:BQ452, 0.05) * SQRT(COUNT(E452:BR452) - 1)</f>
        <v>-0.31933722431121941</v>
      </c>
      <c r="BU452" s="10" cm="1">
        <f t="array" aca="1" ref="BU452" ca="1">_xlfn.STDEV.P((E452:BQ452 - OFFSET(E452:BQ452,0,1)) / OFFSET(E452:BQ452,0,1)) * SQRT(COUNT(E452:BR452)-1)</f>
        <v>0.16430520735322277</v>
      </c>
      <c r="BV452" s="10" cm="1">
        <f t="array" ref="BV452">-(MAX(1 - (E452:BR452 / _xlfn.SCAN(E452, E452:BR452, _xlfn.LAMBDA(_xlpm.a,_xlpm.b, MAX(_xlpm.a, _xlpm.b))))))</f>
        <v>-0.18333333333333324</v>
      </c>
      <c r="BW452" s="12">
        <f t="shared" ref="BW452:BW515" ca="1" si="15">(BS452-$BY$3)/BU452</f>
        <v>-0.36769994601045031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32.700000000000003</v>
      </c>
      <c r="F453">
        <v>32.799999999999997</v>
      </c>
      <c r="G453">
        <v>32.9</v>
      </c>
      <c r="H453">
        <v>32.4</v>
      </c>
      <c r="I453">
        <v>32.1</v>
      </c>
      <c r="J453">
        <v>31.9</v>
      </c>
      <c r="K453">
        <v>32.799999999999997</v>
      </c>
      <c r="L453">
        <v>32.549999999999997</v>
      </c>
      <c r="M453">
        <v>32.200000000000003</v>
      </c>
      <c r="N453">
        <v>31.9</v>
      </c>
      <c r="O453">
        <v>31.65</v>
      </c>
      <c r="P453">
        <v>31.1</v>
      </c>
      <c r="Q453">
        <v>29.8</v>
      </c>
      <c r="R453">
        <v>30.85</v>
      </c>
      <c r="S453">
        <v>31.4</v>
      </c>
      <c r="T453">
        <v>31.6</v>
      </c>
      <c r="U453">
        <v>31.85</v>
      </c>
      <c r="V453">
        <v>32.200000000000003</v>
      </c>
      <c r="W453">
        <v>32.299999999999997</v>
      </c>
      <c r="X453">
        <v>32.25</v>
      </c>
      <c r="Y453">
        <v>32.200000000000003</v>
      </c>
      <c r="Z453">
        <v>31.55</v>
      </c>
      <c r="AA453">
        <v>31.95</v>
      </c>
      <c r="AB453">
        <v>32.1</v>
      </c>
      <c r="AC453">
        <v>31.55</v>
      </c>
      <c r="AD453">
        <v>31.6</v>
      </c>
      <c r="AE453">
        <v>31.7</v>
      </c>
      <c r="AF453">
        <v>32.15</v>
      </c>
      <c r="AG453">
        <v>32.35</v>
      </c>
      <c r="AH453">
        <v>32.299999999999997</v>
      </c>
      <c r="AI453">
        <v>32.5</v>
      </c>
      <c r="AJ453">
        <v>32.5</v>
      </c>
      <c r="AK453">
        <v>32.4</v>
      </c>
      <c r="AL453">
        <v>32.25</v>
      </c>
      <c r="AM453">
        <v>32.450000000000003</v>
      </c>
      <c r="AN453">
        <v>32.200000000000003</v>
      </c>
      <c r="AO453">
        <v>31.7</v>
      </c>
      <c r="AP453">
        <v>31.75</v>
      </c>
      <c r="AQ453">
        <v>31.9</v>
      </c>
      <c r="AR453">
        <v>32.15</v>
      </c>
      <c r="AS453">
        <v>32.299999999999997</v>
      </c>
      <c r="AT453">
        <v>32.4</v>
      </c>
      <c r="AU453">
        <v>32.5</v>
      </c>
      <c r="AV453">
        <v>32.1</v>
      </c>
      <c r="AW453">
        <v>32.25</v>
      </c>
      <c r="AX453">
        <v>32.25</v>
      </c>
      <c r="AY453">
        <v>32.4</v>
      </c>
      <c r="AZ453">
        <v>32.25</v>
      </c>
      <c r="BA453">
        <v>32.15</v>
      </c>
      <c r="BB453">
        <v>32.35</v>
      </c>
      <c r="BC453">
        <v>32.200000000000003</v>
      </c>
      <c r="BD453">
        <v>31.9</v>
      </c>
      <c r="BE453">
        <v>31.65</v>
      </c>
      <c r="BF453">
        <v>31.35</v>
      </c>
      <c r="BG453">
        <v>31.35</v>
      </c>
      <c r="BH453">
        <v>30.95</v>
      </c>
      <c r="BI453">
        <v>30.95</v>
      </c>
      <c r="BJ453">
        <v>29.9</v>
      </c>
      <c r="BK453">
        <v>29.95</v>
      </c>
      <c r="BL453">
        <v>29.85</v>
      </c>
      <c r="BM453">
        <v>30.2</v>
      </c>
      <c r="BN453">
        <v>30.45</v>
      </c>
      <c r="BO453">
        <v>31.25</v>
      </c>
      <c r="BP453">
        <v>30.75</v>
      </c>
      <c r="BQ453">
        <v>31.1</v>
      </c>
      <c r="BR453">
        <v>31.5</v>
      </c>
      <c r="BS453" s="10">
        <f t="shared" si="14"/>
        <v>-3.6697247706422104E-2</v>
      </c>
      <c r="BT453" s="11" cm="1">
        <f t="array" aca="1" ref="BT453" ca="1">_xlfn.PERCENTILE.INC((OFFSET(E453,0,1,1,COLUMNS(E453:BR453)-1) - E453:BQ453) / E453:BQ453, 0.05) * SQRT(COUNT(E453:BR453) - 1)</f>
        <v>-0.13970961478758576</v>
      </c>
      <c r="BU453" s="10" cm="1">
        <f t="array" aca="1" ref="BU453" ca="1">_xlfn.STDEV.P((E453:BQ453 - OFFSET(E453:BQ453,0,1)) / OFFSET(E453:BQ453,0,1)) * SQRT(COUNT(E453:BR453)-1)</f>
        <v>0.10200392161950175</v>
      </c>
      <c r="BV453" s="10" cm="1">
        <f t="array" ref="BV453">-(MAX(1 - (E453:BR453 / _xlfn.SCAN(E453, E453:BR453, _xlfn.LAMBDA(_xlpm.a,_xlpm.b, MAX(_xlpm.a, _xlpm.b))))))</f>
        <v>-9.4224924012157985E-2</v>
      </c>
      <c r="BW453" s="12">
        <f t="shared" ca="1" si="15"/>
        <v>-0.30625535970030376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7980</v>
      </c>
      <c r="F454">
        <v>7870</v>
      </c>
      <c r="G454">
        <v>7905</v>
      </c>
      <c r="H454">
        <v>8085</v>
      </c>
      <c r="I454">
        <v>8130</v>
      </c>
      <c r="J454">
        <v>8145</v>
      </c>
      <c r="K454">
        <v>8270</v>
      </c>
      <c r="L454">
        <v>8205</v>
      </c>
      <c r="M454">
        <v>8125</v>
      </c>
      <c r="N454">
        <v>8010</v>
      </c>
      <c r="O454">
        <v>8165</v>
      </c>
      <c r="P454">
        <v>8160</v>
      </c>
      <c r="Q454">
        <v>8000</v>
      </c>
      <c r="R454">
        <v>8225</v>
      </c>
      <c r="S454">
        <v>8290</v>
      </c>
      <c r="T454">
        <v>8150</v>
      </c>
      <c r="U454">
        <v>8035</v>
      </c>
      <c r="V454">
        <v>7955</v>
      </c>
      <c r="W454">
        <v>7965</v>
      </c>
      <c r="X454">
        <v>7990</v>
      </c>
      <c r="Y454">
        <v>8140</v>
      </c>
      <c r="Z454">
        <v>8300</v>
      </c>
      <c r="AA454">
        <v>8345</v>
      </c>
      <c r="AB454">
        <v>8580</v>
      </c>
      <c r="AC454">
        <v>8705</v>
      </c>
      <c r="AD454">
        <v>8760</v>
      </c>
      <c r="AE454">
        <v>8725</v>
      </c>
      <c r="AF454">
        <v>8750</v>
      </c>
      <c r="AG454">
        <v>8760</v>
      </c>
      <c r="AH454">
        <v>8725</v>
      </c>
      <c r="AI454">
        <v>8735</v>
      </c>
      <c r="AJ454">
        <v>8780</v>
      </c>
      <c r="AK454">
        <v>8800</v>
      </c>
      <c r="AL454">
        <v>9025</v>
      </c>
      <c r="AM454">
        <v>9075</v>
      </c>
      <c r="AN454">
        <v>9070</v>
      </c>
      <c r="AO454">
        <v>9070</v>
      </c>
      <c r="AP454">
        <v>9095</v>
      </c>
      <c r="AQ454">
        <v>8980</v>
      </c>
      <c r="AR454">
        <v>8900</v>
      </c>
      <c r="AS454">
        <v>8785</v>
      </c>
      <c r="AT454">
        <v>8660</v>
      </c>
      <c r="AU454">
        <v>8715</v>
      </c>
      <c r="AV454">
        <v>8860</v>
      </c>
      <c r="AW454">
        <v>8850</v>
      </c>
      <c r="AX454">
        <v>8720</v>
      </c>
      <c r="AY454">
        <v>8840</v>
      </c>
      <c r="AZ454">
        <v>8875</v>
      </c>
      <c r="BA454">
        <v>8780</v>
      </c>
      <c r="BB454">
        <v>8640</v>
      </c>
      <c r="BC454">
        <v>8735</v>
      </c>
      <c r="BD454">
        <v>8590</v>
      </c>
      <c r="BE454">
        <v>8700</v>
      </c>
      <c r="BF454">
        <v>8595</v>
      </c>
      <c r="BG454">
        <v>8480</v>
      </c>
      <c r="BH454">
        <v>8500</v>
      </c>
      <c r="BI454">
        <v>8755</v>
      </c>
      <c r="BJ454">
        <v>8555</v>
      </c>
      <c r="BK454">
        <v>8590</v>
      </c>
      <c r="BL454">
        <v>8540</v>
      </c>
      <c r="BM454">
        <v>8620</v>
      </c>
      <c r="BN454">
        <v>8575</v>
      </c>
      <c r="BO454">
        <v>8410</v>
      </c>
      <c r="BP454">
        <v>8435</v>
      </c>
      <c r="BQ454">
        <v>8430</v>
      </c>
      <c r="BR454">
        <v>8485</v>
      </c>
      <c r="BS454" s="10">
        <f t="shared" si="14"/>
        <v>6.3283208020050122E-2</v>
      </c>
      <c r="BT454" s="11" cm="1">
        <f t="array" aca="1" ref="BT454" ca="1">_xlfn.PERCENTILE.INC((OFFSET(E454,0,1,1,COLUMNS(E454:BR454)-1) - E454:BQ454) / E454:BQ454, 0.05) * SQRT(COUNT(E454:BR454) - 1)</f>
        <v>-0.13568965561619525</v>
      </c>
      <c r="BU454" s="10" cm="1">
        <f t="array" aca="1" ref="BU454" ca="1">_xlfn.STDEV.P((E454:BQ454 - OFFSET(E454:BQ454,0,1)) / OFFSET(E454:BQ454,0,1)) * SQRT(COUNT(E454:BR454)-1)</f>
        <v>0.10284095269972185</v>
      </c>
      <c r="BV454" s="10" cm="1">
        <f t="array" ref="BV454">-(MAX(1 - (E454:BR454 / _xlfn.SCAN(E454, E454:BR454, _xlfn.LAMBDA(_xlpm.a,_xlpm.b, MAX(_xlpm.a, _xlpm.b))))))</f>
        <v>-7.5316107751511874E-2</v>
      </c>
      <c r="BW454" s="12">
        <f t="shared" ca="1" si="15"/>
        <v>0.66842251277818088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692.4</v>
      </c>
      <c r="F455">
        <v>691.4</v>
      </c>
      <c r="G455">
        <v>691</v>
      </c>
      <c r="H455">
        <v>694.2</v>
      </c>
      <c r="I455">
        <v>710.8</v>
      </c>
      <c r="J455">
        <v>704.6</v>
      </c>
      <c r="K455">
        <v>710.4</v>
      </c>
      <c r="L455">
        <v>718.2</v>
      </c>
      <c r="M455">
        <v>723.8</v>
      </c>
      <c r="N455">
        <v>720.6</v>
      </c>
      <c r="O455">
        <v>722</v>
      </c>
      <c r="P455">
        <v>722</v>
      </c>
      <c r="Q455">
        <v>716.6</v>
      </c>
      <c r="R455">
        <v>722.2</v>
      </c>
      <c r="S455">
        <v>727.6</v>
      </c>
      <c r="T455">
        <v>735.2</v>
      </c>
      <c r="U455">
        <v>743.6</v>
      </c>
      <c r="V455">
        <v>732.8</v>
      </c>
      <c r="W455">
        <v>733.4</v>
      </c>
      <c r="X455">
        <v>739.8</v>
      </c>
      <c r="Y455">
        <v>745.8</v>
      </c>
      <c r="Z455">
        <v>743.8</v>
      </c>
      <c r="AA455">
        <v>747</v>
      </c>
      <c r="AB455">
        <v>746.2</v>
      </c>
      <c r="AC455">
        <v>760</v>
      </c>
      <c r="AD455">
        <v>760</v>
      </c>
      <c r="AE455">
        <v>751.4</v>
      </c>
      <c r="AF455">
        <v>757.8</v>
      </c>
      <c r="AG455">
        <v>764.2</v>
      </c>
      <c r="AH455">
        <v>767</v>
      </c>
      <c r="AI455">
        <v>775</v>
      </c>
      <c r="AJ455">
        <v>771.2</v>
      </c>
      <c r="AK455">
        <v>768</v>
      </c>
      <c r="AL455">
        <v>766.8</v>
      </c>
      <c r="AM455">
        <v>765.2</v>
      </c>
      <c r="AN455">
        <v>752.4</v>
      </c>
      <c r="AO455">
        <v>761.4</v>
      </c>
      <c r="AP455">
        <v>767.8</v>
      </c>
      <c r="AQ455">
        <v>761.2</v>
      </c>
      <c r="AR455">
        <v>758.6</v>
      </c>
      <c r="AS455">
        <v>765.8</v>
      </c>
      <c r="AT455">
        <v>769.4</v>
      </c>
      <c r="AU455">
        <v>770</v>
      </c>
      <c r="AV455">
        <v>765.2</v>
      </c>
      <c r="AW455">
        <v>766.8</v>
      </c>
      <c r="AX455">
        <v>771</v>
      </c>
      <c r="AY455">
        <v>763</v>
      </c>
      <c r="AZ455">
        <v>767.8</v>
      </c>
      <c r="BA455">
        <v>768</v>
      </c>
      <c r="BB455">
        <v>760</v>
      </c>
      <c r="BC455">
        <v>762.6</v>
      </c>
      <c r="BD455">
        <v>760.2</v>
      </c>
      <c r="BE455">
        <v>762.6</v>
      </c>
      <c r="BF455">
        <v>764.8</v>
      </c>
      <c r="BG455">
        <v>751.8</v>
      </c>
      <c r="BH455">
        <v>756.2</v>
      </c>
      <c r="BI455">
        <v>745.6</v>
      </c>
      <c r="BJ455">
        <v>738.4</v>
      </c>
      <c r="BK455">
        <v>746.2</v>
      </c>
      <c r="BL455">
        <v>742.8</v>
      </c>
      <c r="BM455">
        <v>740.6</v>
      </c>
      <c r="BN455">
        <v>722.8</v>
      </c>
      <c r="BO455">
        <v>697</v>
      </c>
      <c r="BP455">
        <v>684.2</v>
      </c>
      <c r="BQ455">
        <v>691.2</v>
      </c>
      <c r="BR455">
        <v>689</v>
      </c>
      <c r="BS455" s="10">
        <f t="shared" si="14"/>
        <v>-4.9104563835932662E-3</v>
      </c>
      <c r="BT455" s="11" cm="1">
        <f t="array" aca="1" ref="BT455" ca="1">_xlfn.PERCENTILE.INC((OFFSET(E455,0,1,1,COLUMNS(E455:BR455)-1) - E455:BQ455) / E455:BQ455, 0.05) * SQRT(COUNT(E455:BR455) - 1)</f>
        <v>-0.13660574190116664</v>
      </c>
      <c r="BU455" s="10" cm="1">
        <f t="array" aca="1" ref="BU455" ca="1">_xlfn.STDEV.P((E455:BQ455 - OFFSET(E455:BQ455,0,1)) / OFFSET(E455:BQ455,0,1)) * SQRT(COUNT(E455:BR455)-1)</f>
        <v>8.2173565566172169E-2</v>
      </c>
      <c r="BV455" s="10" cm="1">
        <f t="array" ref="BV455">-(MAX(1 - (E455:BR455 / _xlfn.SCAN(E455, E455:BR455, _xlfn.LAMBDA(_xlpm.a,_xlpm.b, MAX(_xlpm.a, _xlpm.b))))))</f>
        <v>-0.1171612903225806</v>
      </c>
      <c r="BW455" s="12">
        <f t="shared" ca="1" si="15"/>
        <v>6.6632573703499795E-3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71.400000000000006</v>
      </c>
      <c r="F456">
        <v>72</v>
      </c>
      <c r="G456">
        <v>74.8</v>
      </c>
      <c r="H456">
        <v>73</v>
      </c>
      <c r="I456">
        <v>73.400000000000006</v>
      </c>
      <c r="J456">
        <v>71.7</v>
      </c>
      <c r="K456">
        <v>71.400000000000006</v>
      </c>
      <c r="L456">
        <v>71</v>
      </c>
      <c r="M456">
        <v>71.400000000000006</v>
      </c>
      <c r="N456">
        <v>67.2</v>
      </c>
      <c r="O456">
        <v>67.2</v>
      </c>
      <c r="P456">
        <v>66.2</v>
      </c>
      <c r="Q456">
        <v>66.2</v>
      </c>
      <c r="R456">
        <v>66.2</v>
      </c>
      <c r="S456">
        <v>66.2</v>
      </c>
      <c r="T456">
        <v>64.599999999999994</v>
      </c>
      <c r="U456">
        <v>63.6</v>
      </c>
      <c r="V456">
        <v>62.5</v>
      </c>
      <c r="W456">
        <v>59</v>
      </c>
      <c r="X456">
        <v>61.9</v>
      </c>
      <c r="Y456">
        <v>61.4</v>
      </c>
      <c r="Z456">
        <v>62</v>
      </c>
      <c r="AA456">
        <v>60.5</v>
      </c>
      <c r="AB456">
        <v>64</v>
      </c>
      <c r="AC456">
        <v>63</v>
      </c>
      <c r="AD456">
        <v>62.6</v>
      </c>
      <c r="AE456">
        <v>63.8</v>
      </c>
      <c r="AF456">
        <v>63</v>
      </c>
      <c r="AG456">
        <v>62.6</v>
      </c>
      <c r="AH456">
        <v>62</v>
      </c>
      <c r="AI456">
        <v>62</v>
      </c>
      <c r="AJ456">
        <v>61</v>
      </c>
      <c r="AK456">
        <v>62</v>
      </c>
      <c r="AL456">
        <v>62.8</v>
      </c>
      <c r="AM456">
        <v>60.9</v>
      </c>
      <c r="AN456">
        <v>62.4</v>
      </c>
      <c r="AO456">
        <v>62.2</v>
      </c>
      <c r="AP456">
        <v>61</v>
      </c>
      <c r="AQ456">
        <v>64.3</v>
      </c>
      <c r="AR456">
        <v>64.8</v>
      </c>
      <c r="AS456">
        <v>63.4</v>
      </c>
      <c r="AT456">
        <v>64</v>
      </c>
      <c r="AU456">
        <v>64</v>
      </c>
      <c r="AV456">
        <v>65</v>
      </c>
      <c r="AW456">
        <v>65</v>
      </c>
      <c r="AX456">
        <v>66.400000000000006</v>
      </c>
      <c r="AY456">
        <v>66</v>
      </c>
      <c r="AZ456">
        <v>65.3</v>
      </c>
      <c r="BA456">
        <v>65.900000000000006</v>
      </c>
      <c r="BB456">
        <v>64.3</v>
      </c>
      <c r="BC456">
        <v>65.099999999999994</v>
      </c>
      <c r="BD456">
        <v>65.400000000000006</v>
      </c>
      <c r="BE456">
        <v>65.5</v>
      </c>
      <c r="BF456">
        <v>66.5</v>
      </c>
      <c r="BG456">
        <v>66.2</v>
      </c>
      <c r="BH456">
        <v>64.8</v>
      </c>
      <c r="BI456">
        <v>63</v>
      </c>
      <c r="BJ456">
        <v>64</v>
      </c>
      <c r="BK456">
        <v>63</v>
      </c>
      <c r="BL456">
        <v>62</v>
      </c>
      <c r="BM456">
        <v>64.599999999999994</v>
      </c>
      <c r="BN456">
        <v>61.4</v>
      </c>
      <c r="BO456">
        <v>59.6</v>
      </c>
      <c r="BP456">
        <v>57.4</v>
      </c>
      <c r="BQ456">
        <v>56</v>
      </c>
      <c r="BR456">
        <v>51.2</v>
      </c>
      <c r="BS456" s="10">
        <f t="shared" si="14"/>
        <v>-0.28291316526610644</v>
      </c>
      <c r="BT456" s="11" cm="1">
        <f t="array" aca="1" ref="BT456" ca="1">_xlfn.PERCENTILE.INC((OFFSET(E456,0,1,1,COLUMNS(E456:BR456)-1) - E456:BQ456) / E456:BQ456, 0.05) * SQRT(COUNT(E456:BR456) - 1)</f>
        <v>-0.37901506754057912</v>
      </c>
      <c r="BU456" s="10" cm="1">
        <f t="array" aca="1" ref="BU456" ca="1">_xlfn.STDEV.P((E456:BQ456 - OFFSET(E456:BQ456,0,1)) / OFFSET(E456:BQ456,0,1)) * SQRT(COUNT(E456:BR456)-1)</f>
        <v>0.20634945631919641</v>
      </c>
      <c r="BV456" s="10" cm="1">
        <f t="array" ref="BV456">-(MAX(1 - (E456:BR456 / _xlfn.SCAN(E456, E456:BR456, _xlfn.LAMBDA(_xlpm.a,_xlpm.b, MAX(_xlpm.a, _xlpm.b))))))</f>
        <v>-0.31550802139037426</v>
      </c>
      <c r="BW456" s="12">
        <f t="shared" ca="1" si="15"/>
        <v>-1.3445887874641089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611</v>
      </c>
      <c r="F457">
        <v>611</v>
      </c>
      <c r="G457">
        <v>617</v>
      </c>
      <c r="H457">
        <v>606</v>
      </c>
      <c r="I457">
        <v>613</v>
      </c>
      <c r="J457">
        <v>612</v>
      </c>
      <c r="K457">
        <v>630</v>
      </c>
      <c r="L457">
        <v>633</v>
      </c>
      <c r="M457">
        <v>634</v>
      </c>
      <c r="N457">
        <v>632</v>
      </c>
      <c r="O457">
        <v>632</v>
      </c>
      <c r="P457">
        <v>626</v>
      </c>
      <c r="Q457">
        <v>605</v>
      </c>
      <c r="R457">
        <v>618</v>
      </c>
      <c r="S457">
        <v>623</v>
      </c>
      <c r="T457">
        <v>636</v>
      </c>
      <c r="U457">
        <v>638</v>
      </c>
      <c r="V457">
        <v>632</v>
      </c>
      <c r="W457">
        <v>635</v>
      </c>
      <c r="X457">
        <v>635</v>
      </c>
      <c r="Y457">
        <v>632</v>
      </c>
      <c r="Z457">
        <v>639</v>
      </c>
      <c r="AA457">
        <v>632</v>
      </c>
      <c r="AB457">
        <v>643</v>
      </c>
      <c r="AC457">
        <v>647</v>
      </c>
      <c r="AD457">
        <v>651</v>
      </c>
      <c r="AE457">
        <v>635</v>
      </c>
      <c r="AF457">
        <v>645</v>
      </c>
      <c r="AG457">
        <v>643</v>
      </c>
      <c r="AH457">
        <v>657</v>
      </c>
      <c r="AI457">
        <v>658</v>
      </c>
      <c r="AJ457">
        <v>664</v>
      </c>
      <c r="AK457">
        <v>648</v>
      </c>
      <c r="AL457">
        <v>661</v>
      </c>
      <c r="AM457">
        <v>676</v>
      </c>
      <c r="AN457">
        <v>707</v>
      </c>
      <c r="AO457">
        <v>729</v>
      </c>
      <c r="AP457">
        <v>747</v>
      </c>
      <c r="AQ457">
        <v>777</v>
      </c>
      <c r="AR457">
        <v>780</v>
      </c>
      <c r="AS457">
        <v>796</v>
      </c>
      <c r="AT457">
        <v>794</v>
      </c>
      <c r="AU457">
        <v>794</v>
      </c>
      <c r="AV457">
        <v>794</v>
      </c>
      <c r="AW457">
        <v>801</v>
      </c>
      <c r="AX457">
        <v>780</v>
      </c>
      <c r="AY457">
        <v>770</v>
      </c>
      <c r="AZ457">
        <v>770</v>
      </c>
      <c r="BA457">
        <v>767</v>
      </c>
      <c r="BB457">
        <v>754</v>
      </c>
      <c r="BC457">
        <v>751</v>
      </c>
      <c r="BD457">
        <v>746</v>
      </c>
      <c r="BE457">
        <v>739</v>
      </c>
      <c r="BF457">
        <v>728</v>
      </c>
      <c r="BG457">
        <v>729</v>
      </c>
      <c r="BH457">
        <v>728</v>
      </c>
      <c r="BI457">
        <v>739</v>
      </c>
      <c r="BJ457">
        <v>734</v>
      </c>
      <c r="BK457">
        <v>729</v>
      </c>
      <c r="BL457">
        <v>733</v>
      </c>
      <c r="BM457">
        <v>730</v>
      </c>
      <c r="BN457">
        <v>726</v>
      </c>
      <c r="BO457">
        <v>711</v>
      </c>
      <c r="BP457">
        <v>696</v>
      </c>
      <c r="BQ457">
        <v>700</v>
      </c>
      <c r="BR457">
        <v>696</v>
      </c>
      <c r="BS457" s="10">
        <f t="shared" si="14"/>
        <v>0.13911620294599017</v>
      </c>
      <c r="BT457" s="11" cm="1">
        <f t="array" aca="1" ref="BT457" ca="1">_xlfn.PERCENTILE.INC((OFFSET(E457,0,1,1,COLUMNS(E457:BR457)-1) - E457:BQ457) / E457:BQ457, 0.05) * SQRT(COUNT(E457:BR457) - 1)</f>
        <v>-0.18943498201736511</v>
      </c>
      <c r="BU457" s="10" cm="1">
        <f t="array" aca="1" ref="BU457" ca="1">_xlfn.STDEV.P((E457:BQ457 - OFFSET(E457:BQ457,0,1)) / OFFSET(E457:BQ457,0,1)) * SQRT(COUNT(E457:BR457)-1)</f>
        <v>0.12421601390370038</v>
      </c>
      <c r="BV457" s="10" cm="1">
        <f t="array" ref="BV457">-(MAX(1 - (E457:BR457 / _xlfn.SCAN(E457, E457:BR457, _xlfn.LAMBDA(_xlpm.a,_xlpm.b, MAX(_xlpm.a, _xlpm.b))))))</f>
        <v>-0.13108614232209737</v>
      </c>
      <c r="BW457" s="12">
        <f t="shared" ca="1" si="15"/>
        <v>1.1638934337248388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155</v>
      </c>
      <c r="F458">
        <v>156.80000000000001</v>
      </c>
      <c r="G458">
        <v>159</v>
      </c>
      <c r="H458">
        <v>158</v>
      </c>
      <c r="I458">
        <v>155.19999999999999</v>
      </c>
      <c r="J458">
        <v>154.4</v>
      </c>
      <c r="K458">
        <v>157.4</v>
      </c>
      <c r="L458">
        <v>155</v>
      </c>
      <c r="M458">
        <v>154.4</v>
      </c>
      <c r="N458">
        <v>156.4</v>
      </c>
      <c r="O458">
        <v>149.4</v>
      </c>
      <c r="P458">
        <v>144.80000000000001</v>
      </c>
      <c r="Q458">
        <v>140.80000000000001</v>
      </c>
      <c r="R458">
        <v>138</v>
      </c>
      <c r="S458">
        <v>141.80000000000001</v>
      </c>
      <c r="T458">
        <v>139.6</v>
      </c>
      <c r="U458">
        <v>139.6</v>
      </c>
      <c r="V458">
        <v>147</v>
      </c>
      <c r="W458">
        <v>146.6</v>
      </c>
      <c r="X458">
        <v>146</v>
      </c>
      <c r="Y458">
        <v>150.80000000000001</v>
      </c>
      <c r="Z458">
        <v>143.80000000000001</v>
      </c>
      <c r="AA458">
        <v>142.19999999999999</v>
      </c>
      <c r="AB458">
        <v>139.4</v>
      </c>
      <c r="AC458">
        <v>136</v>
      </c>
      <c r="AD458">
        <v>136.6</v>
      </c>
      <c r="AE458">
        <v>139.4</v>
      </c>
      <c r="AF458">
        <v>138</v>
      </c>
      <c r="AG458">
        <v>135.19999999999999</v>
      </c>
      <c r="AH458">
        <v>140</v>
      </c>
      <c r="AI458">
        <v>139.19999999999999</v>
      </c>
      <c r="AJ458">
        <v>137.19999999999999</v>
      </c>
      <c r="AK458">
        <v>135</v>
      </c>
      <c r="AL458">
        <v>137</v>
      </c>
      <c r="AM458">
        <v>138</v>
      </c>
      <c r="AN458">
        <v>136</v>
      </c>
      <c r="AO458">
        <v>122</v>
      </c>
      <c r="AP458">
        <v>126.8</v>
      </c>
      <c r="AQ458">
        <v>127.4</v>
      </c>
      <c r="AR458">
        <v>131</v>
      </c>
      <c r="AS458">
        <v>131</v>
      </c>
      <c r="AT458">
        <v>132.80000000000001</v>
      </c>
      <c r="AU458">
        <v>132.80000000000001</v>
      </c>
      <c r="AV458">
        <v>134.80000000000001</v>
      </c>
      <c r="AW458">
        <v>129.80000000000001</v>
      </c>
      <c r="AX458">
        <v>127.6</v>
      </c>
      <c r="AY458">
        <v>126.4</v>
      </c>
      <c r="AZ458">
        <v>123.2</v>
      </c>
      <c r="BA458">
        <v>122</v>
      </c>
      <c r="BB458">
        <v>126.8</v>
      </c>
      <c r="BC458">
        <v>122.2</v>
      </c>
      <c r="BD458">
        <v>124.8</v>
      </c>
      <c r="BE458">
        <v>127.2</v>
      </c>
      <c r="BF458">
        <v>129.6</v>
      </c>
      <c r="BG458">
        <v>128</v>
      </c>
      <c r="BH458">
        <v>126</v>
      </c>
      <c r="BI458">
        <v>124</v>
      </c>
      <c r="BJ458">
        <v>122</v>
      </c>
      <c r="BK458">
        <v>122.4</v>
      </c>
      <c r="BL458">
        <v>122.4</v>
      </c>
      <c r="BM458">
        <v>123</v>
      </c>
      <c r="BN458">
        <v>125.2</v>
      </c>
      <c r="BO458">
        <v>129.6</v>
      </c>
      <c r="BP458">
        <v>130.6</v>
      </c>
      <c r="BQ458">
        <v>140.19999999999999</v>
      </c>
      <c r="BR458">
        <v>142.4</v>
      </c>
      <c r="BS458" s="10">
        <f t="shared" si="14"/>
        <v>-8.1290322580645127E-2</v>
      </c>
      <c r="BT458" s="11" cm="1">
        <f t="array" aca="1" ref="BT458" ca="1">_xlfn.PERCENTILE.INC((OFFSET(E458,0,1,1,COLUMNS(E458:BR458)-1) - E458:BQ458) / E458:BQ458, 0.05) * SQRT(COUNT(E458:BR458) - 1)</f>
        <v>-0.29773201137156202</v>
      </c>
      <c r="BU458" s="10" cm="1">
        <f t="array" aca="1" ref="BU458" ca="1">_xlfn.STDEV.P((E458:BQ458 - OFFSET(E458:BQ458,0,1)) / OFFSET(E458:BQ458,0,1)) * SQRT(COUNT(E458:BR458)-1)</f>
        <v>0.21622804715607888</v>
      </c>
      <c r="BV458" s="10" cm="1">
        <f t="array" ref="BV458">-(MAX(1 - (E458:BR458 / _xlfn.SCAN(E458, E458:BR458, _xlfn.LAMBDA(_xlpm.a,_xlpm.b, MAX(_xlpm.a, _xlpm.b))))))</f>
        <v>-0.23270440251572322</v>
      </c>
      <c r="BW458" s="12">
        <f t="shared" ca="1" si="15"/>
        <v>-0.35070530200879735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1.0960000000000001</v>
      </c>
      <c r="F459">
        <v>1.1100000000000001</v>
      </c>
      <c r="G459">
        <v>1.1240000000000001</v>
      </c>
      <c r="H459">
        <v>1.1040000000000001</v>
      </c>
      <c r="I459">
        <v>1.0760000000000001</v>
      </c>
      <c r="J459">
        <v>1.034</v>
      </c>
      <c r="K459">
        <v>1.05</v>
      </c>
      <c r="L459">
        <v>1.036</v>
      </c>
      <c r="M459">
        <v>1.02</v>
      </c>
      <c r="N459">
        <v>1.018</v>
      </c>
      <c r="O459">
        <v>0.99</v>
      </c>
      <c r="P459">
        <v>0.95599999999999996</v>
      </c>
      <c r="Q459">
        <v>0.92</v>
      </c>
      <c r="R459">
        <v>0.94799999999999995</v>
      </c>
      <c r="S459">
        <v>0.99099999999999999</v>
      </c>
      <c r="T459">
        <v>1.004</v>
      </c>
      <c r="U459">
        <v>1.012</v>
      </c>
      <c r="V459">
        <v>1.026</v>
      </c>
      <c r="W459">
        <v>1.014</v>
      </c>
      <c r="X459">
        <v>1.036</v>
      </c>
      <c r="Y459">
        <v>1.06</v>
      </c>
      <c r="Z459">
        <v>1.1619999999999999</v>
      </c>
      <c r="AA459">
        <v>1.1659999999999999</v>
      </c>
      <c r="AB459">
        <v>1.1499999999999999</v>
      </c>
      <c r="AC459">
        <v>1.1339999999999999</v>
      </c>
      <c r="AD459">
        <v>1.1499999999999999</v>
      </c>
      <c r="AE459">
        <v>1.1499999999999999</v>
      </c>
      <c r="AF459">
        <v>1.1719999999999999</v>
      </c>
      <c r="AG459">
        <v>1.18</v>
      </c>
      <c r="AH459">
        <v>1.1879999999999999</v>
      </c>
      <c r="AI459">
        <v>1.1659999999999999</v>
      </c>
      <c r="AJ459">
        <v>1.17</v>
      </c>
      <c r="AK459">
        <v>1.1499999999999999</v>
      </c>
      <c r="AL459">
        <v>1.1359999999999999</v>
      </c>
      <c r="AM459">
        <v>1.17</v>
      </c>
      <c r="AN459">
        <v>1.1299999999999999</v>
      </c>
      <c r="AO459">
        <v>1.1140000000000001</v>
      </c>
      <c r="AP459">
        <v>1.1200000000000001</v>
      </c>
      <c r="AQ459">
        <v>1.1240000000000001</v>
      </c>
      <c r="AR459">
        <v>1.1299999999999999</v>
      </c>
      <c r="AS459">
        <v>1.1240000000000001</v>
      </c>
      <c r="AT459">
        <v>1.1339999999999999</v>
      </c>
      <c r="AU459">
        <v>1.1359999999999999</v>
      </c>
      <c r="AV459">
        <v>1.1240000000000001</v>
      </c>
      <c r="AW459">
        <v>1.1319999999999999</v>
      </c>
      <c r="AX459">
        <v>1.1240000000000001</v>
      </c>
      <c r="AY459">
        <v>1.1240000000000001</v>
      </c>
      <c r="AZ459">
        <v>1.1319999999999999</v>
      </c>
      <c r="BA459">
        <v>1.1359999999999999</v>
      </c>
      <c r="BB459">
        <v>1.1160000000000001</v>
      </c>
      <c r="BC459">
        <v>1.1379999999999999</v>
      </c>
      <c r="BD459">
        <v>1.1200000000000001</v>
      </c>
      <c r="BE459">
        <v>1.0920000000000001</v>
      </c>
      <c r="BF459">
        <v>1.0820000000000001</v>
      </c>
      <c r="BG459">
        <v>1.052</v>
      </c>
      <c r="BH459">
        <v>1.046</v>
      </c>
      <c r="BI459">
        <v>1.05</v>
      </c>
      <c r="BJ459">
        <v>1.054</v>
      </c>
      <c r="BK459">
        <v>1.06</v>
      </c>
      <c r="BL459">
        <v>1.0680000000000001</v>
      </c>
      <c r="BM459">
        <v>1.0840000000000001</v>
      </c>
      <c r="BN459">
        <v>1.0840000000000001</v>
      </c>
      <c r="BO459">
        <v>1.1180000000000001</v>
      </c>
      <c r="BP459">
        <v>1.0740000000000001</v>
      </c>
      <c r="BQ459">
        <v>1.054</v>
      </c>
      <c r="BR459">
        <v>1.06</v>
      </c>
      <c r="BS459" s="10">
        <f t="shared" si="14"/>
        <v>-3.2846715328467183E-2</v>
      </c>
      <c r="BT459" s="11" cm="1">
        <f t="array" aca="1" ref="BT459" ca="1">_xlfn.PERCENTILE.INC((OFFSET(E459,0,1,1,COLUMNS(E459:BR459)-1) - E459:BQ459) / E459:BQ459, 0.05) * SQRT(COUNT(E459:BR459) - 1)</f>
        <v>-0.27663504441714398</v>
      </c>
      <c r="BU459" s="10" cm="1">
        <f t="array" aca="1" ref="BU459" ca="1">_xlfn.STDEV.P((E459:BQ459 - OFFSET(E459:BQ459,0,1)) / OFFSET(E459:BQ459,0,1)) * SQRT(COUNT(E459:BR459)-1)</f>
        <v>0.17225053253937464</v>
      </c>
      <c r="BV459" s="10" cm="1">
        <f t="array" ref="BV459">-(MAX(1 - (E459:BR459 / _xlfn.SCAN(E459, E459:BR459, _xlfn.LAMBDA(_xlpm.a,_xlpm.b, MAX(_xlpm.a, _xlpm.b))))))</f>
        <v>-0.18149466192170827</v>
      </c>
      <c r="BW459" s="12">
        <f t="shared" ca="1" si="15"/>
        <v>-0.15900511263851339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4.4939999999999998</v>
      </c>
      <c r="F460">
        <v>4.4800000000000004</v>
      </c>
      <c r="G460">
        <v>4.53</v>
      </c>
      <c r="H460">
        <v>4.3719999999999999</v>
      </c>
      <c r="I460">
        <v>4.3979999999999997</v>
      </c>
      <c r="J460">
        <v>4.282</v>
      </c>
      <c r="K460">
        <v>4.3719999999999999</v>
      </c>
      <c r="L460">
        <v>4.3040000000000003</v>
      </c>
      <c r="M460">
        <v>4.3</v>
      </c>
      <c r="N460">
        <v>4.3120000000000003</v>
      </c>
      <c r="O460">
        <v>4.2460000000000004</v>
      </c>
      <c r="P460">
        <v>4.1559999999999997</v>
      </c>
      <c r="Q460">
        <v>3.96</v>
      </c>
      <c r="R460">
        <v>3.9660000000000002</v>
      </c>
      <c r="S460">
        <v>4.0439999999999996</v>
      </c>
      <c r="T460">
        <v>4.0279999999999996</v>
      </c>
      <c r="U460">
        <v>4.1319999999999997</v>
      </c>
      <c r="V460">
        <v>4.1740000000000004</v>
      </c>
      <c r="W460">
        <v>4.0739999999999998</v>
      </c>
      <c r="X460">
        <v>4.048</v>
      </c>
      <c r="Y460">
        <v>4.1159999999999997</v>
      </c>
      <c r="Z460">
        <v>4.12</v>
      </c>
      <c r="AA460">
        <v>4.1180000000000003</v>
      </c>
      <c r="AB460">
        <v>4.1479999999999997</v>
      </c>
      <c r="AC460">
        <v>4.0739999999999998</v>
      </c>
      <c r="AD460">
        <v>4.0919999999999996</v>
      </c>
      <c r="AE460">
        <v>4.09</v>
      </c>
      <c r="AF460">
        <v>4.0579999999999998</v>
      </c>
      <c r="AG460">
        <v>4.05</v>
      </c>
      <c r="AH460">
        <v>4.1379999999999999</v>
      </c>
      <c r="AI460">
        <v>4.1980000000000004</v>
      </c>
      <c r="AJ460">
        <v>4.1740000000000004</v>
      </c>
      <c r="AK460">
        <v>4.1760000000000002</v>
      </c>
      <c r="AL460">
        <v>4.0199999999999996</v>
      </c>
      <c r="AM460">
        <v>4.0439999999999996</v>
      </c>
      <c r="AN460">
        <v>3.9980000000000002</v>
      </c>
      <c r="AO460">
        <v>3.956</v>
      </c>
      <c r="AP460">
        <v>3.9860000000000002</v>
      </c>
      <c r="AQ460">
        <v>4.0019999999999998</v>
      </c>
      <c r="AR460">
        <v>3.984</v>
      </c>
      <c r="AS460">
        <v>3.9940000000000002</v>
      </c>
      <c r="AT460">
        <v>3.996</v>
      </c>
      <c r="AU460">
        <v>3.97</v>
      </c>
      <c r="AV460">
        <v>3.9359999999999999</v>
      </c>
      <c r="AW460">
        <v>3.9119999999999999</v>
      </c>
      <c r="AX460">
        <v>3.92</v>
      </c>
      <c r="AY460">
        <v>3.8759999999999999</v>
      </c>
      <c r="AZ460">
        <v>3.8</v>
      </c>
      <c r="BA460">
        <v>3.798</v>
      </c>
      <c r="BB460">
        <v>3.73</v>
      </c>
      <c r="BC460">
        <v>3.714</v>
      </c>
      <c r="BD460">
        <v>3.67</v>
      </c>
      <c r="BE460">
        <v>3.6480000000000001</v>
      </c>
      <c r="BF460">
        <v>3.57</v>
      </c>
      <c r="BG460">
        <v>3.46</v>
      </c>
      <c r="BH460">
        <v>3.468</v>
      </c>
      <c r="BI460">
        <v>3.3820000000000001</v>
      </c>
      <c r="BJ460">
        <v>3.2759999999999998</v>
      </c>
      <c r="BK460">
        <v>3.34</v>
      </c>
      <c r="BL460">
        <v>3.39</v>
      </c>
      <c r="BM460">
        <v>3.5</v>
      </c>
      <c r="BN460">
        <v>3.5</v>
      </c>
      <c r="BO460">
        <v>3.54</v>
      </c>
      <c r="BP460">
        <v>3.4239999999999999</v>
      </c>
      <c r="BQ460">
        <v>3.49</v>
      </c>
      <c r="BR460">
        <v>3.3540000000000001</v>
      </c>
      <c r="BS460" s="10">
        <f t="shared" si="14"/>
        <v>-0.25367156208277697</v>
      </c>
      <c r="BT460" s="11" cm="1">
        <f t="array" aca="1" ref="BT460" ca="1">_xlfn.PERCENTILE.INC((OFFSET(E460,0,1,1,COLUMNS(E460:BR460)-1) - E460:BQ460) / E460:BQ460, 0.05) * SQRT(COUNT(E460:BR460) - 1)</f>
        <v>-0.2777975233121231</v>
      </c>
      <c r="BU460" s="10" cm="1">
        <f t="array" aca="1" ref="BU460" ca="1">_xlfn.STDEV.P((E460:BQ460 - OFFSET(E460:BQ460,0,1)) / OFFSET(E460:BQ460,0,1)) * SQRT(COUNT(E460:BR460)-1)</f>
        <v>0.13777493713593811</v>
      </c>
      <c r="BV460" s="10" cm="1">
        <f t="array" ref="BV460">-(MAX(1 - (E460:BR460 / _xlfn.SCAN(E460, E460:BR460, _xlfn.LAMBDA(_xlpm.a,_xlpm.b, MAX(_xlpm.a, _xlpm.b))))))</f>
        <v>-0.27682119205298017</v>
      </c>
      <c r="BW460" s="12">
        <f t="shared" ca="1" si="15"/>
        <v>-1.8015871917101485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320.89999999999998</v>
      </c>
      <c r="F461">
        <v>322</v>
      </c>
      <c r="G461">
        <v>320.8</v>
      </c>
      <c r="H461">
        <v>323.10000000000002</v>
      </c>
      <c r="I461">
        <v>334</v>
      </c>
      <c r="J461">
        <v>332</v>
      </c>
      <c r="K461">
        <v>329.8</v>
      </c>
      <c r="L461">
        <v>335.1</v>
      </c>
      <c r="M461">
        <v>336.6</v>
      </c>
      <c r="N461">
        <v>338</v>
      </c>
      <c r="O461">
        <v>335.4</v>
      </c>
      <c r="P461">
        <v>354.1</v>
      </c>
      <c r="Q461">
        <v>347.5</v>
      </c>
      <c r="R461">
        <v>348.5</v>
      </c>
      <c r="S461">
        <v>347.4</v>
      </c>
      <c r="T461">
        <v>354.8</v>
      </c>
      <c r="U461">
        <v>361.4</v>
      </c>
      <c r="V461">
        <v>362.3</v>
      </c>
      <c r="W461">
        <v>365.6</v>
      </c>
      <c r="X461">
        <v>370.7</v>
      </c>
      <c r="Y461">
        <v>368.5</v>
      </c>
      <c r="Z461">
        <v>374.1</v>
      </c>
      <c r="AA461">
        <v>378.5</v>
      </c>
      <c r="AB461">
        <v>378.8</v>
      </c>
      <c r="AC461">
        <v>386</v>
      </c>
      <c r="AD461">
        <v>386.1</v>
      </c>
      <c r="AE461">
        <v>375.8</v>
      </c>
      <c r="AF461">
        <v>373.2</v>
      </c>
      <c r="AG461">
        <v>374</v>
      </c>
      <c r="AH461">
        <v>372.3</v>
      </c>
      <c r="AI461">
        <v>375</v>
      </c>
      <c r="AJ461">
        <v>370.7</v>
      </c>
      <c r="AK461">
        <v>371</v>
      </c>
      <c r="AL461">
        <v>369.7</v>
      </c>
      <c r="AM461">
        <v>373.5</v>
      </c>
      <c r="AN461">
        <v>363.6</v>
      </c>
      <c r="AO461">
        <v>367.4</v>
      </c>
      <c r="AP461">
        <v>368.6</v>
      </c>
      <c r="AQ461">
        <v>353.1</v>
      </c>
      <c r="AR461">
        <v>352.5</v>
      </c>
      <c r="AS461">
        <v>351.6</v>
      </c>
      <c r="AT461">
        <v>350.9</v>
      </c>
      <c r="AU461">
        <v>357.8</v>
      </c>
      <c r="AV461">
        <v>354</v>
      </c>
      <c r="AW461">
        <v>356.6</v>
      </c>
      <c r="AX461">
        <v>365</v>
      </c>
      <c r="AY461">
        <v>365.3</v>
      </c>
      <c r="AZ461">
        <v>370</v>
      </c>
      <c r="BA461">
        <v>370.1</v>
      </c>
      <c r="BB461">
        <v>369.1</v>
      </c>
      <c r="BC461">
        <v>369.2</v>
      </c>
      <c r="BD461">
        <v>370.9</v>
      </c>
      <c r="BE461">
        <v>358.8</v>
      </c>
      <c r="BF461">
        <v>363.2</v>
      </c>
      <c r="BG461">
        <v>358</v>
      </c>
      <c r="BH461">
        <v>361.2</v>
      </c>
      <c r="BI461">
        <v>369.3</v>
      </c>
      <c r="BJ461">
        <v>362.3</v>
      </c>
      <c r="BK461">
        <v>377.9</v>
      </c>
      <c r="BL461">
        <v>373.1</v>
      </c>
      <c r="BM461">
        <v>385.2</v>
      </c>
      <c r="BN461">
        <v>378.3</v>
      </c>
      <c r="BO461">
        <v>360</v>
      </c>
      <c r="BP461">
        <v>345.2</v>
      </c>
      <c r="BQ461">
        <v>347.9</v>
      </c>
      <c r="BR461">
        <v>349.8</v>
      </c>
      <c r="BS461" s="10">
        <f t="shared" si="14"/>
        <v>9.0059208476160904E-2</v>
      </c>
      <c r="BT461" s="11" cm="1">
        <f t="array" aca="1" ref="BT461" ca="1">_xlfn.PERCENTILE.INC((OFFSET(E461,0,1,1,COLUMNS(E461:BR461)-1) - E461:BQ461) / E461:BQ461, 0.05) * SQRT(COUNT(E461:BR461) - 1)</f>
        <v>-0.25342968910039998</v>
      </c>
      <c r="BU461" s="10" cm="1">
        <f t="array" aca="1" ref="BU461" ca="1">_xlfn.STDEV.P((E461:BQ461 - OFFSET(E461:BQ461,0,1)) / OFFSET(E461:BQ461,0,1)) * SQRT(COUNT(E461:BR461)-1)</f>
        <v>0.14749770537372181</v>
      </c>
      <c r="BV461" s="10" cm="1">
        <f t="array" ref="BV461">-(MAX(1 - (E461:BR461 / _xlfn.SCAN(E461, E461:BR461, _xlfn.LAMBDA(_xlpm.a,_xlpm.b, MAX(_xlpm.a, _xlpm.b))))))</f>
        <v>-0.105931105931106</v>
      </c>
      <c r="BW461" s="12">
        <f t="shared" ca="1" si="15"/>
        <v>0.6475843690865869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13.4</v>
      </c>
      <c r="F462">
        <v>13.52</v>
      </c>
      <c r="G462">
        <v>13.574999999999999</v>
      </c>
      <c r="H462">
        <v>13.74</v>
      </c>
      <c r="I462">
        <v>13.955</v>
      </c>
      <c r="J462">
        <v>13.8</v>
      </c>
      <c r="K462">
        <v>13.86</v>
      </c>
      <c r="L462">
        <v>13.975</v>
      </c>
      <c r="M462">
        <v>13.82</v>
      </c>
      <c r="N462">
        <v>13.75</v>
      </c>
      <c r="O462">
        <v>13.49</v>
      </c>
      <c r="P462">
        <v>13.49</v>
      </c>
      <c r="Q462">
        <v>12.984999999999999</v>
      </c>
      <c r="R462">
        <v>12.77</v>
      </c>
      <c r="S462">
        <v>12.78</v>
      </c>
      <c r="T462">
        <v>12.984999999999999</v>
      </c>
      <c r="U462">
        <v>13.265000000000001</v>
      </c>
      <c r="V462">
        <v>13.41</v>
      </c>
      <c r="W462">
        <v>13.465</v>
      </c>
      <c r="X462">
        <v>13.705</v>
      </c>
      <c r="Y462">
        <v>13.654999999999999</v>
      </c>
      <c r="Z462">
        <v>13.505000000000001</v>
      </c>
      <c r="AA462">
        <v>13.6</v>
      </c>
      <c r="AB462">
        <v>13.45</v>
      </c>
      <c r="AC462">
        <v>13.555</v>
      </c>
      <c r="AD462">
        <v>13.914999999999999</v>
      </c>
      <c r="AE462">
        <v>13.94</v>
      </c>
      <c r="AF462">
        <v>13.85</v>
      </c>
      <c r="AG462">
        <v>13.9</v>
      </c>
      <c r="AH462">
        <v>13.925000000000001</v>
      </c>
      <c r="AI462">
        <v>13.92</v>
      </c>
      <c r="AJ462">
        <v>14.015000000000001</v>
      </c>
      <c r="AK462">
        <v>13.824999999999999</v>
      </c>
      <c r="AL462">
        <v>13.88</v>
      </c>
      <c r="AM462">
        <v>14.045</v>
      </c>
      <c r="AN462">
        <v>13.904999999999999</v>
      </c>
      <c r="AO462">
        <v>13.82</v>
      </c>
      <c r="AP462">
        <v>13.85</v>
      </c>
      <c r="AQ462">
        <v>13.9</v>
      </c>
      <c r="AR462">
        <v>13.994999999999999</v>
      </c>
      <c r="AS462">
        <v>13.86</v>
      </c>
      <c r="AT462">
        <v>13.815</v>
      </c>
      <c r="AU462">
        <v>13.785</v>
      </c>
      <c r="AV462">
        <v>13.615</v>
      </c>
      <c r="AW462">
        <v>13.85</v>
      </c>
      <c r="AX462">
        <v>13.925000000000001</v>
      </c>
      <c r="AY462">
        <v>13.715</v>
      </c>
      <c r="AZ462">
        <v>13.75</v>
      </c>
      <c r="BA462">
        <v>13.82</v>
      </c>
      <c r="BB462">
        <v>13.97</v>
      </c>
      <c r="BC462">
        <v>13.935</v>
      </c>
      <c r="BD462">
        <v>13.49</v>
      </c>
      <c r="BE462">
        <v>13.83</v>
      </c>
      <c r="BF462">
        <v>13.86</v>
      </c>
      <c r="BG462">
        <v>13.725</v>
      </c>
      <c r="BH462">
        <v>13.43</v>
      </c>
      <c r="BI462">
        <v>13.414999999999999</v>
      </c>
      <c r="BJ462">
        <v>13.46</v>
      </c>
      <c r="BK462">
        <v>13.565</v>
      </c>
      <c r="BL462">
        <v>13.77</v>
      </c>
      <c r="BM462">
        <v>13.795</v>
      </c>
      <c r="BN462">
        <v>13.71</v>
      </c>
      <c r="BO462">
        <v>13.89</v>
      </c>
      <c r="BP462">
        <v>13.53</v>
      </c>
      <c r="BQ462">
        <v>13.65</v>
      </c>
      <c r="BR462">
        <v>13.535</v>
      </c>
      <c r="BS462" s="10">
        <f t="shared" si="14"/>
        <v>1.0074626865671626E-2</v>
      </c>
      <c r="BT462" s="11" cm="1">
        <f t="array" aca="1" ref="BT462" ca="1">_xlfn.PERCENTILE.INC((OFFSET(E462,0,1,1,COLUMNS(E462:BR462)-1) - E462:BQ462) / E462:BQ462, 0.05) * SQRT(COUNT(E462:BR462) - 1)</f>
        <v>-0.16911970722670353</v>
      </c>
      <c r="BU462" s="10" cm="1">
        <f t="array" aca="1" ref="BU462" ca="1">_xlfn.STDEV.P((E462:BQ462 - OFFSET(E462:BQ462,0,1)) / OFFSET(E462:BQ462,0,1)) * SQRT(COUNT(E462:BR462)-1)</f>
        <v>0.10220114703158799</v>
      </c>
      <c r="BV462" s="10" cm="1">
        <f t="array" ref="BV462">-(MAX(1 - (E462:BR462 / _xlfn.SCAN(E462, E462:BR462, _xlfn.LAMBDA(_xlpm.a,_xlpm.b, MAX(_xlpm.a, _xlpm.b))))))</f>
        <v>-8.6225402504472304E-2</v>
      </c>
      <c r="BW462" s="12">
        <f t="shared" ca="1" si="15"/>
        <v>0.15198094460594316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68.55</v>
      </c>
      <c r="F463">
        <v>68.599999999999994</v>
      </c>
      <c r="G463">
        <v>68.900000000000006</v>
      </c>
      <c r="H463">
        <v>67.8</v>
      </c>
      <c r="I463">
        <v>68.55</v>
      </c>
      <c r="J463">
        <v>68.95</v>
      </c>
      <c r="K463">
        <v>69.95</v>
      </c>
      <c r="L463">
        <v>70.150000000000006</v>
      </c>
      <c r="M463">
        <v>70.5</v>
      </c>
      <c r="N463">
        <v>71.75</v>
      </c>
      <c r="O463">
        <v>70.55</v>
      </c>
      <c r="P463">
        <v>70.349999999999994</v>
      </c>
      <c r="Q463">
        <v>69.150000000000006</v>
      </c>
      <c r="R463">
        <v>69.45</v>
      </c>
      <c r="S463">
        <v>70.25</v>
      </c>
      <c r="T463">
        <v>71.5</v>
      </c>
      <c r="U463">
        <v>71.900000000000006</v>
      </c>
      <c r="V463">
        <v>71.55</v>
      </c>
      <c r="W463">
        <v>71.75</v>
      </c>
      <c r="X463">
        <v>72.25</v>
      </c>
      <c r="Y463">
        <v>73.650000000000006</v>
      </c>
      <c r="Z463">
        <v>73.3</v>
      </c>
      <c r="AA463">
        <v>73.75</v>
      </c>
      <c r="AB463">
        <v>73.7</v>
      </c>
      <c r="AC463">
        <v>74.3</v>
      </c>
      <c r="AD463">
        <v>74.75</v>
      </c>
      <c r="AE463">
        <v>74.45</v>
      </c>
      <c r="AF463">
        <v>74.05</v>
      </c>
      <c r="AG463">
        <v>74.900000000000006</v>
      </c>
      <c r="AH463">
        <v>75.150000000000006</v>
      </c>
      <c r="AI463">
        <v>75.75</v>
      </c>
      <c r="AJ463">
        <v>76.150000000000006</v>
      </c>
      <c r="AK463">
        <v>76</v>
      </c>
      <c r="AL463">
        <v>75.95</v>
      </c>
      <c r="AM463">
        <v>76.150000000000006</v>
      </c>
      <c r="AN463">
        <v>74.599999999999994</v>
      </c>
      <c r="AO463">
        <v>74.349999999999994</v>
      </c>
      <c r="AP463">
        <v>74.45</v>
      </c>
      <c r="AQ463">
        <v>74.849999999999994</v>
      </c>
      <c r="AR463">
        <v>74.349999999999994</v>
      </c>
      <c r="AS463">
        <v>74.599999999999994</v>
      </c>
      <c r="AT463">
        <v>75.3</v>
      </c>
      <c r="AU463">
        <v>75.55</v>
      </c>
      <c r="AV463">
        <v>75.150000000000006</v>
      </c>
      <c r="AW463">
        <v>75.25</v>
      </c>
      <c r="AX463">
        <v>76.55</v>
      </c>
      <c r="AY463">
        <v>76.55</v>
      </c>
      <c r="AZ463">
        <v>77</v>
      </c>
      <c r="BA463">
        <v>76.8</v>
      </c>
      <c r="BB463">
        <v>75.55</v>
      </c>
      <c r="BC463">
        <v>75.95</v>
      </c>
      <c r="BD463">
        <v>75.75</v>
      </c>
      <c r="BE463">
        <v>76.400000000000006</v>
      </c>
      <c r="BF463">
        <v>76.25</v>
      </c>
      <c r="BG463">
        <v>75.45</v>
      </c>
      <c r="BH463">
        <v>75.95</v>
      </c>
      <c r="BI463">
        <v>74.5</v>
      </c>
      <c r="BJ463">
        <v>72.2</v>
      </c>
      <c r="BK463">
        <v>72.05</v>
      </c>
      <c r="BL463">
        <v>73.900000000000006</v>
      </c>
      <c r="BM463">
        <v>74.25</v>
      </c>
      <c r="BN463">
        <v>73.5</v>
      </c>
      <c r="BO463">
        <v>72.45</v>
      </c>
      <c r="BP463">
        <v>69.650000000000006</v>
      </c>
      <c r="BQ463">
        <v>68.45</v>
      </c>
      <c r="BR463">
        <v>69.5</v>
      </c>
      <c r="BS463" s="10">
        <f t="shared" si="14"/>
        <v>1.3858497447118933E-2</v>
      </c>
      <c r="BT463" s="11" cm="1">
        <f t="array" aca="1" ref="BT463" ca="1">_xlfn.PERCENTILE.INC((OFFSET(E463,0,1,1,COLUMNS(E463:BR463)-1) - E463:BQ463) / E463:BQ463, 0.05) * SQRT(COUNT(E463:BR463) - 1)</f>
        <v>-0.15091745509301807</v>
      </c>
      <c r="BU463" s="10" cm="1">
        <f t="array" aca="1" ref="BU463" ca="1">_xlfn.STDEV.P((E463:BQ463 - OFFSET(E463:BQ463,0,1)) / OFFSET(E463:BQ463,0,1)) * SQRT(COUNT(E463:BR463)-1)</f>
        <v>9.4807231678609383E-2</v>
      </c>
      <c r="BV463" s="10" cm="1">
        <f t="array" ref="BV463">-(MAX(1 - (E463:BR463 / _xlfn.SCAN(E463, E463:BR463, _xlfn.LAMBDA(_xlpm.a,_xlpm.b, MAX(_xlpm.a, _xlpm.b))))))</f>
        <v>-0.11103896103896105</v>
      </c>
      <c r="BW463" s="12">
        <f t="shared" ca="1" si="15"/>
        <v>0.20374497920792223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126.85</v>
      </c>
      <c r="F464">
        <v>129.44999999999999</v>
      </c>
      <c r="G464">
        <v>129.65</v>
      </c>
      <c r="H464">
        <v>130</v>
      </c>
      <c r="I464">
        <v>130.25</v>
      </c>
      <c r="J464">
        <v>130</v>
      </c>
      <c r="K464">
        <v>132.85</v>
      </c>
      <c r="L464">
        <v>135.55000000000001</v>
      </c>
      <c r="M464">
        <v>134</v>
      </c>
      <c r="N464">
        <v>131.80000000000001</v>
      </c>
      <c r="O464">
        <v>130.6</v>
      </c>
      <c r="P464">
        <v>132.6</v>
      </c>
      <c r="Q464">
        <v>129.55000000000001</v>
      </c>
      <c r="R464">
        <v>131.65</v>
      </c>
      <c r="S464">
        <v>134.6</v>
      </c>
      <c r="T464">
        <v>134.15</v>
      </c>
      <c r="U464">
        <v>133.55000000000001</v>
      </c>
      <c r="V464">
        <v>134.05000000000001</v>
      </c>
      <c r="W464">
        <v>133.35</v>
      </c>
      <c r="X464">
        <v>134.4</v>
      </c>
      <c r="Y464">
        <v>133.75</v>
      </c>
      <c r="Z464">
        <v>133.85</v>
      </c>
      <c r="AA464">
        <v>134.15</v>
      </c>
      <c r="AB464">
        <v>133.44999999999999</v>
      </c>
      <c r="AC464">
        <v>133.69999999999999</v>
      </c>
      <c r="AD464">
        <v>134.55000000000001</v>
      </c>
      <c r="AE464">
        <v>135.44999999999999</v>
      </c>
      <c r="AF464">
        <v>133.85</v>
      </c>
      <c r="AG464">
        <v>133.6</v>
      </c>
      <c r="AH464">
        <v>134.15</v>
      </c>
      <c r="AI464">
        <v>134</v>
      </c>
      <c r="AJ464">
        <v>135.35</v>
      </c>
      <c r="AK464">
        <v>135.15</v>
      </c>
      <c r="AL464">
        <v>133.5</v>
      </c>
      <c r="AM464">
        <v>134.05000000000001</v>
      </c>
      <c r="AN464">
        <v>132.5</v>
      </c>
      <c r="AO464">
        <v>132.5</v>
      </c>
      <c r="AP464">
        <v>131.35</v>
      </c>
      <c r="AQ464">
        <v>130.65</v>
      </c>
      <c r="AR464">
        <v>130.05000000000001</v>
      </c>
      <c r="AS464">
        <v>129.35</v>
      </c>
      <c r="AT464">
        <v>131.9</v>
      </c>
      <c r="AU464">
        <v>132.05000000000001</v>
      </c>
      <c r="AV464">
        <v>131.55000000000001</v>
      </c>
      <c r="AW464">
        <v>131.30000000000001</v>
      </c>
      <c r="AX464">
        <v>129.75</v>
      </c>
      <c r="AY464">
        <v>128.6</v>
      </c>
      <c r="AZ464">
        <v>127.95</v>
      </c>
      <c r="BA464">
        <v>127.9</v>
      </c>
      <c r="BB464">
        <v>125.4</v>
      </c>
      <c r="BC464">
        <v>126.75</v>
      </c>
      <c r="BD464">
        <v>123.9</v>
      </c>
      <c r="BE464">
        <v>124.45</v>
      </c>
      <c r="BF464">
        <v>124.2</v>
      </c>
      <c r="BG464">
        <v>122.8</v>
      </c>
      <c r="BH464">
        <v>123.05</v>
      </c>
      <c r="BI464">
        <v>123.9</v>
      </c>
      <c r="BJ464">
        <v>122.75</v>
      </c>
      <c r="BK464">
        <v>123.6</v>
      </c>
      <c r="BL464">
        <v>122.8</v>
      </c>
      <c r="BM464">
        <v>123.55</v>
      </c>
      <c r="BN464">
        <v>122.3</v>
      </c>
      <c r="BO464">
        <v>123.1</v>
      </c>
      <c r="BP464">
        <v>119.35</v>
      </c>
      <c r="BQ464">
        <v>118.75</v>
      </c>
      <c r="BR464">
        <v>116.55</v>
      </c>
      <c r="BS464" s="10">
        <f t="shared" si="14"/>
        <v>-8.1198265668111919E-2</v>
      </c>
      <c r="BT464" s="11" cm="1">
        <f t="array" aca="1" ref="BT464" ca="1">_xlfn.PERCENTILE.INC((OFFSET(E464,0,1,1,COLUMNS(E464:BR464)-1) - E464:BQ464) / E464:BQ464, 0.05) * SQRT(COUNT(E464:BR464) - 1)</f>
        <v>-0.15594405710146284</v>
      </c>
      <c r="BU464" s="10" cm="1">
        <f t="array" aca="1" ref="BU464" ca="1">_xlfn.STDEV.P((E464:BQ464 - OFFSET(E464:BQ464,0,1)) / OFFSET(E464:BQ464,0,1)) * SQRT(COUNT(E464:BR464)-1)</f>
        <v>8.8279477447219659E-2</v>
      </c>
      <c r="BV464" s="10" cm="1">
        <f t="array" ref="BV464">-(MAX(1 - (E464:BR464 / _xlfn.SCAN(E464, E464:BR464, _xlfn.LAMBDA(_xlpm.a,_xlpm.b, MAX(_xlpm.a, _xlpm.b))))))</f>
        <v>-0.1401696790852085</v>
      </c>
      <c r="BW464" s="12">
        <f t="shared" ca="1" si="15"/>
        <v>-0.85796005887546556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138</v>
      </c>
      <c r="F465">
        <v>140.1</v>
      </c>
      <c r="G465">
        <v>142.80000000000001</v>
      </c>
      <c r="H465">
        <v>142.5</v>
      </c>
      <c r="I465">
        <v>143</v>
      </c>
      <c r="J465">
        <v>143.5</v>
      </c>
      <c r="K465">
        <v>145.5</v>
      </c>
      <c r="L465">
        <v>145.5</v>
      </c>
      <c r="M465">
        <v>146.5</v>
      </c>
      <c r="N465">
        <v>147</v>
      </c>
      <c r="O465">
        <v>154</v>
      </c>
      <c r="P465">
        <v>157</v>
      </c>
      <c r="Q465">
        <v>157.5</v>
      </c>
      <c r="R465">
        <v>157</v>
      </c>
      <c r="S465">
        <v>158.4</v>
      </c>
      <c r="T465">
        <v>158.4</v>
      </c>
      <c r="U465">
        <v>157.5</v>
      </c>
      <c r="V465">
        <v>159</v>
      </c>
      <c r="W465">
        <v>157.69999999999999</v>
      </c>
      <c r="X465">
        <v>159.4</v>
      </c>
      <c r="Y465">
        <v>158.6</v>
      </c>
      <c r="Z465">
        <v>159.19999999999999</v>
      </c>
      <c r="AA465">
        <v>157.5</v>
      </c>
      <c r="AB465">
        <v>158.80000000000001</v>
      </c>
      <c r="AC465">
        <v>160.5</v>
      </c>
      <c r="AD465">
        <v>160.80000000000001</v>
      </c>
      <c r="AE465">
        <v>160.5</v>
      </c>
      <c r="AF465">
        <v>162</v>
      </c>
      <c r="AG465">
        <v>162.9</v>
      </c>
      <c r="AH465">
        <v>163.1</v>
      </c>
      <c r="AI465">
        <v>163.30000000000001</v>
      </c>
      <c r="AJ465">
        <v>164.2</v>
      </c>
      <c r="AK465">
        <v>164.5</v>
      </c>
      <c r="AL465">
        <v>163.5</v>
      </c>
      <c r="AM465">
        <v>165.2</v>
      </c>
      <c r="AN465">
        <v>160.6</v>
      </c>
      <c r="AO465">
        <v>160.80000000000001</v>
      </c>
      <c r="AP465">
        <v>164</v>
      </c>
      <c r="AQ465">
        <v>167.3</v>
      </c>
      <c r="AR465">
        <v>174.2</v>
      </c>
      <c r="AS465">
        <v>174.1</v>
      </c>
      <c r="AT465">
        <v>169.2</v>
      </c>
      <c r="AU465">
        <v>169.2</v>
      </c>
      <c r="AV465">
        <v>170.1</v>
      </c>
      <c r="AW465">
        <v>168.5</v>
      </c>
      <c r="AX465">
        <v>171.5</v>
      </c>
      <c r="AY465">
        <v>167.9</v>
      </c>
      <c r="AZ465">
        <v>169.3</v>
      </c>
      <c r="BA465">
        <v>171</v>
      </c>
      <c r="BB465">
        <v>170</v>
      </c>
      <c r="BC465">
        <v>170.3</v>
      </c>
      <c r="BD465">
        <v>166.9</v>
      </c>
      <c r="BE465">
        <v>170.3</v>
      </c>
      <c r="BF465">
        <v>170</v>
      </c>
      <c r="BG465">
        <v>171.6</v>
      </c>
      <c r="BH465">
        <v>179</v>
      </c>
      <c r="BI465">
        <v>174.6</v>
      </c>
      <c r="BJ465">
        <v>177</v>
      </c>
      <c r="BK465">
        <v>175.3</v>
      </c>
      <c r="BL465">
        <v>178.8</v>
      </c>
      <c r="BM465">
        <v>177</v>
      </c>
      <c r="BN465">
        <v>176</v>
      </c>
      <c r="BO465">
        <v>180.3</v>
      </c>
      <c r="BP465">
        <v>180.9</v>
      </c>
      <c r="BQ465">
        <v>182.6</v>
      </c>
      <c r="BR465">
        <v>182</v>
      </c>
      <c r="BS465" s="10">
        <f t="shared" si="14"/>
        <v>0.3188405797101449</v>
      </c>
      <c r="BT465" s="11" cm="1">
        <f t="array" aca="1" ref="BT465" ca="1">_xlfn.PERCENTILE.INC((OFFSET(E465,0,1,1,COLUMNS(E465:BR465)-1) - E465:BQ465) / E465:BQ465, 0.05) * SQRT(COUNT(E465:BR465) - 1)</f>
        <v>-0.16758173906339427</v>
      </c>
      <c r="BU465" s="10" cm="1">
        <f t="array" aca="1" ref="BU465" ca="1">_xlfn.STDEV.P((E465:BQ465 - OFFSET(E465:BQ465,0,1)) / OFFSET(E465:BQ465,0,1)) * SQRT(COUNT(E465:BR465)-1)</f>
        <v>0.11411115469987397</v>
      </c>
      <c r="BV465" s="10" cm="1">
        <f t="array" ref="BV465">-(MAX(1 - (E465:BR465 / _xlfn.SCAN(E465, E465:BR465, _xlfn.LAMBDA(_xlpm.a,_xlpm.b, MAX(_xlpm.a, _xlpm.b))))))</f>
        <v>-4.1905855338691067E-2</v>
      </c>
      <c r="BW465" s="12">
        <f t="shared" ca="1" si="15"/>
        <v>2.841953361729527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21.3</v>
      </c>
      <c r="F466">
        <v>21.65</v>
      </c>
      <c r="G466">
        <v>22.2</v>
      </c>
      <c r="H466">
        <v>21.9</v>
      </c>
      <c r="I466">
        <v>22.25</v>
      </c>
      <c r="J466">
        <v>22.05</v>
      </c>
      <c r="K466">
        <v>23.15</v>
      </c>
      <c r="L466">
        <v>23.7</v>
      </c>
      <c r="M466">
        <v>23.65</v>
      </c>
      <c r="N466">
        <v>23.35</v>
      </c>
      <c r="O466">
        <v>22.55</v>
      </c>
      <c r="P466">
        <v>22.7</v>
      </c>
      <c r="Q466">
        <v>21.75</v>
      </c>
      <c r="R466">
        <v>22.55</v>
      </c>
      <c r="S466">
        <v>26.25</v>
      </c>
      <c r="T466">
        <v>26.85</v>
      </c>
      <c r="U466">
        <v>25.95</v>
      </c>
      <c r="V466">
        <v>26.95</v>
      </c>
      <c r="W466">
        <v>26.55</v>
      </c>
      <c r="X466">
        <v>27.2</v>
      </c>
      <c r="Y466">
        <v>28.05</v>
      </c>
      <c r="Z466">
        <v>28.2</v>
      </c>
      <c r="AA466">
        <v>29.05</v>
      </c>
      <c r="AB466">
        <v>28.45</v>
      </c>
      <c r="AC466">
        <v>28.55</v>
      </c>
      <c r="AD466">
        <v>28.4</v>
      </c>
      <c r="AE466">
        <v>28.35</v>
      </c>
      <c r="AF466">
        <v>28.35</v>
      </c>
      <c r="AG466">
        <v>28.1</v>
      </c>
      <c r="AH466">
        <v>26.85</v>
      </c>
      <c r="AI466">
        <v>26.7</v>
      </c>
      <c r="AJ466">
        <v>26.95</v>
      </c>
      <c r="AK466">
        <v>26.35</v>
      </c>
      <c r="AL466">
        <v>26.4</v>
      </c>
      <c r="AM466">
        <v>27.8</v>
      </c>
      <c r="AN466">
        <v>29.1</v>
      </c>
      <c r="AO466">
        <v>29.75</v>
      </c>
      <c r="AP466">
        <v>30.25</v>
      </c>
      <c r="AQ466">
        <v>30.1</v>
      </c>
      <c r="AR466">
        <v>29.95</v>
      </c>
      <c r="AS466">
        <v>28.7</v>
      </c>
      <c r="AT466">
        <v>29.2</v>
      </c>
      <c r="AU466">
        <v>29.8</v>
      </c>
      <c r="AV466">
        <v>29.3</v>
      </c>
      <c r="AW466">
        <v>30.5</v>
      </c>
      <c r="AX466">
        <v>31.3</v>
      </c>
      <c r="AY466">
        <v>30.2</v>
      </c>
      <c r="AZ466">
        <v>31</v>
      </c>
      <c r="BA466">
        <v>30.5</v>
      </c>
      <c r="BB466">
        <v>29.9</v>
      </c>
      <c r="BC466">
        <v>30.65</v>
      </c>
      <c r="BD466">
        <v>31.3</v>
      </c>
      <c r="BE466">
        <v>30.45</v>
      </c>
      <c r="BF466">
        <v>30.2</v>
      </c>
      <c r="BG466">
        <v>30.2</v>
      </c>
      <c r="BH466">
        <v>29.95</v>
      </c>
      <c r="BI466">
        <v>29.7</v>
      </c>
      <c r="BJ466">
        <v>29.1</v>
      </c>
      <c r="BK466">
        <v>29.55</v>
      </c>
      <c r="BL466">
        <v>29.6</v>
      </c>
      <c r="BM466">
        <v>29.9</v>
      </c>
      <c r="BN466">
        <v>29.7</v>
      </c>
      <c r="BO466">
        <v>29.6</v>
      </c>
      <c r="BP466">
        <v>27.85</v>
      </c>
      <c r="BQ466">
        <v>28.2</v>
      </c>
      <c r="BR466">
        <v>28.55</v>
      </c>
      <c r="BS466" s="10">
        <f t="shared" si="14"/>
        <v>0.34037558685446007</v>
      </c>
      <c r="BT466" s="11" cm="1">
        <f t="array" aca="1" ref="BT466" ca="1">_xlfn.PERCENTILE.INC((OFFSET(E466,0,1,1,COLUMNS(E466:BR466)-1) - E466:BQ466) / E466:BQ466, 0.05) * SQRT(COUNT(E466:BR466) - 1)</f>
        <v>-0.32585820224899198</v>
      </c>
      <c r="BU466" s="10" cm="1">
        <f t="array" aca="1" ref="BU466" ca="1">_xlfn.STDEV.P((E466:BQ466 - OFFSET(E466:BQ466,0,1)) / OFFSET(E466:BQ466,0,1)) * SQRT(COUNT(E466:BR466)-1)</f>
        <v>0.23844870448491221</v>
      </c>
      <c r="BV466" s="10" cm="1">
        <f t="array" ref="BV466">-(MAX(1 - (E466:BR466 / _xlfn.SCAN(E466, E466:BR466, _xlfn.LAMBDA(_xlpm.a,_xlpm.b, MAX(_xlpm.a, _xlpm.b))))))</f>
        <v>-0.11022364217252389</v>
      </c>
      <c r="BW466" s="12">
        <f t="shared" ca="1" si="15"/>
        <v>1.4503479379412718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1215</v>
      </c>
      <c r="F467">
        <v>1238</v>
      </c>
      <c r="G467">
        <v>1253</v>
      </c>
      <c r="H467">
        <v>1245</v>
      </c>
      <c r="I467">
        <v>1263</v>
      </c>
      <c r="J467">
        <v>1254</v>
      </c>
      <c r="K467">
        <v>1251</v>
      </c>
      <c r="L467">
        <v>1230</v>
      </c>
      <c r="M467">
        <v>1233</v>
      </c>
      <c r="N467">
        <v>1232</v>
      </c>
      <c r="O467">
        <v>1194</v>
      </c>
      <c r="P467">
        <v>1189</v>
      </c>
      <c r="Q467">
        <v>1138</v>
      </c>
      <c r="R467">
        <v>1162</v>
      </c>
      <c r="S467">
        <v>1198</v>
      </c>
      <c r="T467">
        <v>1214</v>
      </c>
      <c r="U467">
        <v>1237</v>
      </c>
      <c r="V467">
        <v>1246</v>
      </c>
      <c r="W467">
        <v>1243</v>
      </c>
      <c r="X467">
        <v>1260</v>
      </c>
      <c r="Y467">
        <v>1275</v>
      </c>
      <c r="Z467">
        <v>1285</v>
      </c>
      <c r="AA467">
        <v>1285</v>
      </c>
      <c r="AB467">
        <v>1305</v>
      </c>
      <c r="AC467">
        <v>1304</v>
      </c>
      <c r="AD467">
        <v>1327</v>
      </c>
      <c r="AE467">
        <v>1320</v>
      </c>
      <c r="AF467">
        <v>1303</v>
      </c>
      <c r="AG467">
        <v>1295</v>
      </c>
      <c r="AH467">
        <v>1303</v>
      </c>
      <c r="AI467">
        <v>1314</v>
      </c>
      <c r="AJ467">
        <v>1321</v>
      </c>
      <c r="AK467">
        <v>1321</v>
      </c>
      <c r="AL467">
        <v>1318</v>
      </c>
      <c r="AM467">
        <v>1322</v>
      </c>
      <c r="AN467">
        <v>1313</v>
      </c>
      <c r="AO467">
        <v>1342</v>
      </c>
      <c r="AP467">
        <v>1304</v>
      </c>
      <c r="AQ467">
        <v>1309</v>
      </c>
      <c r="AR467">
        <v>1359</v>
      </c>
      <c r="AS467">
        <v>1370</v>
      </c>
      <c r="AT467">
        <v>1412</v>
      </c>
      <c r="AU467">
        <v>1412</v>
      </c>
      <c r="AV467">
        <v>1397</v>
      </c>
      <c r="AW467">
        <v>1392</v>
      </c>
      <c r="AX467">
        <v>1362</v>
      </c>
      <c r="AY467">
        <v>1357</v>
      </c>
      <c r="AZ467">
        <v>1357</v>
      </c>
      <c r="BA467">
        <v>1375</v>
      </c>
      <c r="BB467">
        <v>1373</v>
      </c>
      <c r="BC467">
        <v>1384</v>
      </c>
      <c r="BD467">
        <v>1390</v>
      </c>
      <c r="BE467">
        <v>1385</v>
      </c>
      <c r="BF467">
        <v>1364</v>
      </c>
      <c r="BG467">
        <v>1337</v>
      </c>
      <c r="BH467">
        <v>1374</v>
      </c>
      <c r="BI467">
        <v>1364</v>
      </c>
      <c r="BJ467">
        <v>1326</v>
      </c>
      <c r="BK467">
        <v>1339</v>
      </c>
      <c r="BL467">
        <v>1363</v>
      </c>
      <c r="BM467">
        <v>1357</v>
      </c>
      <c r="BN467">
        <v>1336</v>
      </c>
      <c r="BO467">
        <v>1308</v>
      </c>
      <c r="BP467">
        <v>1273</v>
      </c>
      <c r="BQ467">
        <v>1305</v>
      </c>
      <c r="BR467">
        <v>1275</v>
      </c>
      <c r="BS467" s="10">
        <f t="shared" si="14"/>
        <v>4.9382716049382713E-2</v>
      </c>
      <c r="BT467" s="11" cm="1">
        <f t="array" aca="1" ref="BT467" ca="1">_xlfn.PERCENTILE.INC((OFFSET(E467,0,1,1,COLUMNS(E467:BR467)-1) - E467:BQ467) / E467:BQ467, 0.05) * SQRT(COUNT(E467:BR467) - 1)</f>
        <v>-0.22283332227903821</v>
      </c>
      <c r="BU467" s="10" cm="1">
        <f t="array" aca="1" ref="BU467" ca="1">_xlfn.STDEV.P((E467:BQ467 - OFFSET(E467:BQ467,0,1)) / OFFSET(E467:BQ467,0,1)) * SQRT(COUNT(E467:BR467)-1)</f>
        <v>0.13105169719657575</v>
      </c>
      <c r="BV467" s="10" cm="1">
        <f t="array" ref="BV467">-(MAX(1 - (E467:BR467 / _xlfn.SCAN(E467, E467:BR467, _xlfn.LAMBDA(_xlpm.a,_xlpm.b, MAX(_xlpm.a, _xlpm.b))))))</f>
        <v>-9.897070467141722E-2</v>
      </c>
      <c r="BW467" s="12">
        <f t="shared" ca="1" si="15"/>
        <v>0.41846627874740444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41.7</v>
      </c>
      <c r="F468">
        <v>41.7</v>
      </c>
      <c r="G468">
        <v>41.65</v>
      </c>
      <c r="H468">
        <v>41.6</v>
      </c>
      <c r="I468">
        <v>41.75</v>
      </c>
      <c r="J468">
        <v>41.6</v>
      </c>
      <c r="K468">
        <v>41.7</v>
      </c>
      <c r="L468">
        <v>41.8</v>
      </c>
      <c r="M468">
        <v>41.8</v>
      </c>
      <c r="N468">
        <v>41.95</v>
      </c>
      <c r="O468">
        <v>41.7</v>
      </c>
      <c r="P468">
        <v>41.7</v>
      </c>
      <c r="Q468">
        <v>41.7</v>
      </c>
      <c r="R468">
        <v>41.7</v>
      </c>
      <c r="S468">
        <v>41.85</v>
      </c>
      <c r="T468">
        <v>41.7</v>
      </c>
      <c r="U468">
        <v>41.95</v>
      </c>
      <c r="V468">
        <v>42</v>
      </c>
      <c r="W468">
        <v>41.7</v>
      </c>
      <c r="X468">
        <v>42</v>
      </c>
      <c r="Y468">
        <v>41.8</v>
      </c>
      <c r="Z468">
        <v>41.75</v>
      </c>
      <c r="AA468">
        <v>42.05</v>
      </c>
      <c r="AB468">
        <v>42</v>
      </c>
      <c r="AC468">
        <v>42.05</v>
      </c>
      <c r="AD468">
        <v>42</v>
      </c>
      <c r="AE468">
        <v>42.05</v>
      </c>
      <c r="AF468">
        <v>42</v>
      </c>
      <c r="AG468">
        <v>42.2</v>
      </c>
      <c r="AH468">
        <v>42.1</v>
      </c>
      <c r="AI468">
        <v>41.85</v>
      </c>
      <c r="AJ468">
        <v>41.85</v>
      </c>
      <c r="AK468">
        <v>41.95</v>
      </c>
      <c r="AL468">
        <v>42</v>
      </c>
      <c r="AM468">
        <v>42</v>
      </c>
      <c r="AN468">
        <v>42</v>
      </c>
      <c r="AO468">
        <v>42.2</v>
      </c>
      <c r="AP468">
        <v>42</v>
      </c>
      <c r="AQ468">
        <v>42</v>
      </c>
      <c r="AR468">
        <v>42.15</v>
      </c>
      <c r="AS468">
        <v>42.1</v>
      </c>
      <c r="AT468">
        <v>42.15</v>
      </c>
      <c r="AU468">
        <v>42.15</v>
      </c>
      <c r="AV468">
        <v>42.2</v>
      </c>
      <c r="AW468">
        <v>42</v>
      </c>
      <c r="AX468">
        <v>42</v>
      </c>
      <c r="AY468">
        <v>42.05</v>
      </c>
      <c r="AZ468">
        <v>42.15</v>
      </c>
      <c r="BA468">
        <v>42</v>
      </c>
      <c r="BB468">
        <v>42.05</v>
      </c>
      <c r="BC468">
        <v>41.9</v>
      </c>
      <c r="BD468">
        <v>42.05</v>
      </c>
      <c r="BE468">
        <v>42.1</v>
      </c>
      <c r="BF468">
        <v>41.95</v>
      </c>
      <c r="BG468">
        <v>41.85</v>
      </c>
      <c r="BH468">
        <v>41.8</v>
      </c>
      <c r="BI468">
        <v>42.05</v>
      </c>
      <c r="BJ468">
        <v>42.05</v>
      </c>
      <c r="BK468">
        <v>41.85</v>
      </c>
      <c r="BL468">
        <v>41.95</v>
      </c>
      <c r="BM468">
        <v>41.95</v>
      </c>
      <c r="BN468">
        <v>42.05</v>
      </c>
      <c r="BO468">
        <v>42.15</v>
      </c>
      <c r="BP468">
        <v>41.9</v>
      </c>
      <c r="BQ468">
        <v>42.15</v>
      </c>
      <c r="BR468">
        <v>42.15</v>
      </c>
      <c r="BS468" s="10">
        <f t="shared" si="14"/>
        <v>1.0791366906474717E-2</v>
      </c>
      <c r="BT468" s="11" cm="1">
        <f t="array" aca="1" ref="BT468" ca="1">_xlfn.PERCENTILE.INC((OFFSET(E468,0,1,1,COLUMNS(E468:BR468)-1) - E468:BQ468) / E468:BQ468, 0.05) * SQRT(COUNT(E468:BR468) - 1)</f>
        <v>-4.593341899640703E-2</v>
      </c>
      <c r="BU468" s="10" cm="1">
        <f t="array" aca="1" ref="BU468" ca="1">_xlfn.STDEV.P((E468:BQ468 - OFFSET(E468:BQ468,0,1)) / OFFSET(E468:BQ468,0,1)) * SQRT(COUNT(E468:BR468)-1)</f>
        <v>2.6547114069600513E-2</v>
      </c>
      <c r="BV468" s="10" cm="1">
        <f t="array" ref="BV468">-(MAX(1 - (E468:BR468 / _xlfn.SCAN(E468, E468:BR468, _xlfn.LAMBDA(_xlpm.a,_xlpm.b, MAX(_xlpm.a, _xlpm.b))))))</f>
        <v>-9.4786729857820884E-3</v>
      </c>
      <c r="BW468" s="12">
        <f t="shared" ca="1" si="15"/>
        <v>0.61209541887952723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4285</v>
      </c>
      <c r="F469">
        <v>4319</v>
      </c>
      <c r="G469">
        <v>4323</v>
      </c>
      <c r="H469">
        <v>4314</v>
      </c>
      <c r="I469">
        <v>4397</v>
      </c>
      <c r="J469">
        <v>4330</v>
      </c>
      <c r="K469">
        <v>4333</v>
      </c>
      <c r="L469">
        <v>4379</v>
      </c>
      <c r="M469">
        <v>4398</v>
      </c>
      <c r="N469">
        <v>4362</v>
      </c>
      <c r="O469">
        <v>4374</v>
      </c>
      <c r="P469">
        <v>4409</v>
      </c>
      <c r="Q469">
        <v>4456</v>
      </c>
      <c r="R469">
        <v>4475</v>
      </c>
      <c r="S469">
        <v>4471</v>
      </c>
      <c r="T469">
        <v>4446</v>
      </c>
      <c r="U469">
        <v>4489</v>
      </c>
      <c r="V469">
        <v>4425</v>
      </c>
      <c r="W469">
        <v>4472</v>
      </c>
      <c r="X469">
        <v>4501</v>
      </c>
      <c r="Y469">
        <v>4483</v>
      </c>
      <c r="Z469">
        <v>4522</v>
      </c>
      <c r="AA469">
        <v>4534</v>
      </c>
      <c r="AB469">
        <v>4532</v>
      </c>
      <c r="AC469">
        <v>4552</v>
      </c>
      <c r="AD469">
        <v>4559</v>
      </c>
      <c r="AE469">
        <v>4513</v>
      </c>
      <c r="AF469">
        <v>4554</v>
      </c>
      <c r="AG469">
        <v>4553</v>
      </c>
      <c r="AH469">
        <v>4566</v>
      </c>
      <c r="AI469">
        <v>4571</v>
      </c>
      <c r="AJ469">
        <v>4596</v>
      </c>
      <c r="AK469">
        <v>4569</v>
      </c>
      <c r="AL469">
        <v>4625</v>
      </c>
      <c r="AM469">
        <v>4628</v>
      </c>
      <c r="AN469">
        <v>4602</v>
      </c>
      <c r="AO469">
        <v>4625</v>
      </c>
      <c r="AP469">
        <v>4663</v>
      </c>
      <c r="AQ469">
        <v>4631</v>
      </c>
      <c r="AR469">
        <v>4594</v>
      </c>
      <c r="AS469">
        <v>4599</v>
      </c>
      <c r="AT469">
        <v>4628</v>
      </c>
      <c r="AU469">
        <v>4636</v>
      </c>
      <c r="AV469">
        <v>4595</v>
      </c>
      <c r="AW469">
        <v>4577</v>
      </c>
      <c r="AX469">
        <v>4588</v>
      </c>
      <c r="AY469">
        <v>4584</v>
      </c>
      <c r="AZ469">
        <v>4613</v>
      </c>
      <c r="BA469">
        <v>4573</v>
      </c>
      <c r="BB469">
        <v>4547</v>
      </c>
      <c r="BC469">
        <v>4537</v>
      </c>
      <c r="BD469">
        <v>4519</v>
      </c>
      <c r="BE469">
        <v>4530</v>
      </c>
      <c r="BF469">
        <v>4546</v>
      </c>
      <c r="BG469">
        <v>4524</v>
      </c>
      <c r="BH469">
        <v>4583</v>
      </c>
      <c r="BI469">
        <v>4489</v>
      </c>
      <c r="BJ469">
        <v>4464</v>
      </c>
      <c r="BK469">
        <v>4513</v>
      </c>
      <c r="BL469">
        <v>4457</v>
      </c>
      <c r="BM469">
        <v>4509</v>
      </c>
      <c r="BN469">
        <v>4372</v>
      </c>
      <c r="BO469">
        <v>4236</v>
      </c>
      <c r="BP469">
        <v>4204</v>
      </c>
      <c r="BQ469">
        <v>4233</v>
      </c>
      <c r="BR469">
        <v>4262</v>
      </c>
      <c r="BS469" s="10">
        <f t="shared" si="14"/>
        <v>-5.3675612602100348E-3</v>
      </c>
      <c r="BT469" s="11" cm="1">
        <f t="array" aca="1" ref="BT469" ca="1">_xlfn.PERCENTILE.INC((OFFSET(E469,0,1,1,COLUMNS(E469:BR469)-1) - E469:BQ469) / E469:BQ469, 0.05) * SQRT(COUNT(E469:BR469) - 1)</f>
        <v>-0.12126880629529919</v>
      </c>
      <c r="BU469" s="10" cm="1">
        <f t="array" aca="1" ref="BU469" ca="1">_xlfn.STDEV.P((E469:BQ469 - OFFSET(E469:BQ469,0,1)) / OFFSET(E469:BQ469,0,1)) * SQRT(COUNT(E469:BR469)-1)</f>
        <v>7.6616701584674013E-2</v>
      </c>
      <c r="BV469" s="10" cm="1">
        <f t="array" ref="BV469">-(MAX(1 - (E469:BR469 / _xlfn.SCAN(E469, E469:BR469, _xlfn.LAMBDA(_xlpm.a,_xlpm.b, MAX(_xlpm.a, _xlpm.b))))))</f>
        <v>-9.843448423761525E-2</v>
      </c>
      <c r="BW469" s="12">
        <f t="shared" ca="1" si="15"/>
        <v>1.180405028138881E-3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191.1</v>
      </c>
      <c r="F470">
        <v>192.3</v>
      </c>
      <c r="G470">
        <v>193.5</v>
      </c>
      <c r="H470">
        <v>193</v>
      </c>
      <c r="I470">
        <v>197.15</v>
      </c>
      <c r="J470">
        <v>194.7</v>
      </c>
      <c r="K470">
        <v>201.6</v>
      </c>
      <c r="L470">
        <v>204.6</v>
      </c>
      <c r="M470">
        <v>202</v>
      </c>
      <c r="N470">
        <v>204.1</v>
      </c>
      <c r="O470">
        <v>204.6</v>
      </c>
      <c r="P470">
        <v>204.1</v>
      </c>
      <c r="Q470">
        <v>199.9</v>
      </c>
      <c r="R470">
        <v>201.1</v>
      </c>
      <c r="S470">
        <v>201.8</v>
      </c>
      <c r="T470">
        <v>201.5</v>
      </c>
      <c r="U470">
        <v>201.8</v>
      </c>
      <c r="V470">
        <v>202.5</v>
      </c>
      <c r="W470">
        <v>203.4</v>
      </c>
      <c r="X470">
        <v>202.1</v>
      </c>
      <c r="Y470">
        <v>202.1</v>
      </c>
      <c r="Z470">
        <v>202.3</v>
      </c>
      <c r="AA470">
        <v>203.1</v>
      </c>
      <c r="AB470">
        <v>205.6</v>
      </c>
      <c r="AC470">
        <v>205.9</v>
      </c>
      <c r="AD470">
        <v>206</v>
      </c>
      <c r="AE470">
        <v>206</v>
      </c>
      <c r="AF470">
        <v>207.4</v>
      </c>
      <c r="AG470">
        <v>210</v>
      </c>
      <c r="AH470">
        <v>210.1</v>
      </c>
      <c r="AI470">
        <v>211</v>
      </c>
      <c r="AJ470">
        <v>211.4</v>
      </c>
      <c r="AK470">
        <v>210.8</v>
      </c>
      <c r="AL470">
        <v>211.9</v>
      </c>
      <c r="AM470">
        <v>212.9</v>
      </c>
      <c r="AN470">
        <v>209.3</v>
      </c>
      <c r="AO470">
        <v>209.3</v>
      </c>
      <c r="AP470">
        <v>209.2</v>
      </c>
      <c r="AQ470">
        <v>209.7</v>
      </c>
      <c r="AR470">
        <v>209</v>
      </c>
      <c r="AS470">
        <v>209.5</v>
      </c>
      <c r="AT470">
        <v>209.2</v>
      </c>
      <c r="AU470">
        <v>206.4</v>
      </c>
      <c r="AV470">
        <v>203.3</v>
      </c>
      <c r="AW470">
        <v>203</v>
      </c>
      <c r="AX470">
        <v>205</v>
      </c>
      <c r="AY470">
        <v>203.8</v>
      </c>
      <c r="AZ470">
        <v>205.9</v>
      </c>
      <c r="BA470">
        <v>202.1</v>
      </c>
      <c r="BB470">
        <v>200.9</v>
      </c>
      <c r="BC470">
        <v>199.6</v>
      </c>
      <c r="BD470">
        <v>198.35</v>
      </c>
      <c r="BE470">
        <v>197.8</v>
      </c>
      <c r="BF470">
        <v>197.7</v>
      </c>
      <c r="BG470">
        <v>198.55</v>
      </c>
      <c r="BH470">
        <v>199.45</v>
      </c>
      <c r="BI470">
        <v>197.7</v>
      </c>
      <c r="BJ470">
        <v>194.55</v>
      </c>
      <c r="BK470">
        <v>195.45</v>
      </c>
      <c r="BL470">
        <v>196.35</v>
      </c>
      <c r="BM470">
        <v>197.9</v>
      </c>
      <c r="BN470">
        <v>196.65</v>
      </c>
      <c r="BO470">
        <v>196.75</v>
      </c>
      <c r="BP470">
        <v>194.25</v>
      </c>
      <c r="BQ470">
        <v>193.25</v>
      </c>
      <c r="BR470">
        <v>193.8</v>
      </c>
      <c r="BS470" s="10">
        <f t="shared" si="14"/>
        <v>1.4128728414442789E-2</v>
      </c>
      <c r="BT470" s="11" cm="1">
        <f t="array" aca="1" ref="BT470" ca="1">_xlfn.PERCENTILE.INC((OFFSET(E470,0,1,1,COLUMNS(E470:BR470)-1) - E470:BQ470) / E470:BQ470, 0.05) * SQRT(COUNT(E470:BR470) - 1)</f>
        <v>-0.12698428192005892</v>
      </c>
      <c r="BU470" s="10" cm="1">
        <f t="array" aca="1" ref="BU470" ca="1">_xlfn.STDEV.P((E470:BQ470 - OFFSET(E470:BQ470,0,1)) / OFFSET(E470:BQ470,0,1)) * SQRT(COUNT(E470:BR470)-1)</f>
        <v>7.443916364204696E-2</v>
      </c>
      <c r="BV470" s="10" cm="1">
        <f t="array" ref="BV470">-(MAX(1 - (E470:BR470 / _xlfn.SCAN(E470, E470:BR470, _xlfn.LAMBDA(_xlpm.a,_xlpm.b, MAX(_xlpm.a, _xlpm.b))))))</f>
        <v>-9.2296852982621025E-2</v>
      </c>
      <c r="BW470" s="12">
        <f t="shared" ca="1" si="15"/>
        <v>0.26312397206165311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13.89</v>
      </c>
      <c r="F471">
        <v>13.95</v>
      </c>
      <c r="G471">
        <v>14.11</v>
      </c>
      <c r="H471">
        <v>13.99</v>
      </c>
      <c r="I471">
        <v>13.92</v>
      </c>
      <c r="J471">
        <v>13.53</v>
      </c>
      <c r="K471">
        <v>13.83</v>
      </c>
      <c r="L471">
        <v>13.98</v>
      </c>
      <c r="M471">
        <v>14.01</v>
      </c>
      <c r="N471">
        <v>13.94</v>
      </c>
      <c r="O471">
        <v>14.65</v>
      </c>
      <c r="P471">
        <v>14.66</v>
      </c>
      <c r="Q471">
        <v>14.26</v>
      </c>
      <c r="R471">
        <v>14.35</v>
      </c>
      <c r="S471">
        <v>14.21</v>
      </c>
      <c r="T471">
        <v>14.17</v>
      </c>
      <c r="U471">
        <v>14.3</v>
      </c>
      <c r="V471">
        <v>14.14</v>
      </c>
      <c r="W471">
        <v>14</v>
      </c>
      <c r="X471">
        <v>14.25</v>
      </c>
      <c r="Y471">
        <v>14.38</v>
      </c>
      <c r="Z471">
        <v>14.49</v>
      </c>
      <c r="AA471">
        <v>14.57</v>
      </c>
      <c r="AB471">
        <v>14.57</v>
      </c>
      <c r="AC471">
        <v>14.5</v>
      </c>
      <c r="AD471">
        <v>14.52</v>
      </c>
      <c r="AE471">
        <v>14.18</v>
      </c>
      <c r="AF471">
        <v>14.13</v>
      </c>
      <c r="AG471">
        <v>14.21</v>
      </c>
      <c r="AH471">
        <v>14.06</v>
      </c>
      <c r="AI471">
        <v>14.1</v>
      </c>
      <c r="AJ471">
        <v>14.37</v>
      </c>
      <c r="AK471">
        <v>14.27</v>
      </c>
      <c r="AL471">
        <v>14.27</v>
      </c>
      <c r="AM471">
        <v>14.45</v>
      </c>
      <c r="AN471">
        <v>14.57</v>
      </c>
      <c r="AO471">
        <v>14.6</v>
      </c>
      <c r="AP471">
        <v>14.83</v>
      </c>
      <c r="AQ471">
        <v>15.03</v>
      </c>
      <c r="AR471">
        <v>15.05</v>
      </c>
      <c r="AS471">
        <v>14.98</v>
      </c>
      <c r="AT471">
        <v>15.1</v>
      </c>
      <c r="AU471">
        <v>15.1</v>
      </c>
      <c r="AV471">
        <v>15.11</v>
      </c>
      <c r="AW471">
        <v>14.87</v>
      </c>
      <c r="AX471">
        <v>15.04</v>
      </c>
      <c r="AY471">
        <v>14.85</v>
      </c>
      <c r="AZ471">
        <v>15.1</v>
      </c>
      <c r="BA471">
        <v>14.96</v>
      </c>
      <c r="BB471">
        <v>15.02</v>
      </c>
      <c r="BC471">
        <v>14.91</v>
      </c>
      <c r="BD471">
        <v>14.82</v>
      </c>
      <c r="BE471">
        <v>14.93</v>
      </c>
      <c r="BF471">
        <v>14.71</v>
      </c>
      <c r="BG471">
        <v>14.48</v>
      </c>
      <c r="BH471">
        <v>14.3</v>
      </c>
      <c r="BI471">
        <v>14.62</v>
      </c>
      <c r="BJ471">
        <v>14.69</v>
      </c>
      <c r="BK471">
        <v>14.71</v>
      </c>
      <c r="BL471">
        <v>14.78</v>
      </c>
      <c r="BM471">
        <v>14.91</v>
      </c>
      <c r="BN471">
        <v>14.68</v>
      </c>
      <c r="BO471">
        <v>14.33</v>
      </c>
      <c r="BP471">
        <v>13.9</v>
      </c>
      <c r="BQ471">
        <v>14.24</v>
      </c>
      <c r="BR471">
        <v>14.24</v>
      </c>
      <c r="BS471" s="10">
        <f t="shared" si="14"/>
        <v>2.5197984161267072E-2</v>
      </c>
      <c r="BT471" s="11" cm="1">
        <f t="array" aca="1" ref="BT471" ca="1">_xlfn.PERCENTILE.INC((OFFSET(E471,0,1,1,COLUMNS(E471:BR471)-1) - E471:BQ471) / E471:BQ471, 0.05) * SQRT(COUNT(E471:BR471) - 1)</f>
        <v>-0.19153316329700315</v>
      </c>
      <c r="BU471" s="10" cm="1">
        <f t="array" aca="1" ref="BU471" ca="1">_xlfn.STDEV.P((E471:BQ471 - OFFSET(E471:BQ471,0,1)) / OFFSET(E471:BQ471,0,1)) * SQRT(COUNT(E471:BR471)-1)</f>
        <v>0.11106971137512596</v>
      </c>
      <c r="BV471" s="10" cm="1">
        <f t="array" ref="BV471">-(MAX(1 - (E471:BR471 / _xlfn.SCAN(E471, E471:BR471, _xlfn.LAMBDA(_xlpm.a,_xlpm.b, MAX(_xlpm.a, _xlpm.b))))))</f>
        <v>-8.0079417604235537E-2</v>
      </c>
      <c r="BW471" s="12">
        <f t="shared" ca="1" si="15"/>
        <v>0.2760066968908364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310.5</v>
      </c>
      <c r="F472">
        <v>315.14999999999998</v>
      </c>
      <c r="G472">
        <v>320.14999999999998</v>
      </c>
      <c r="H472">
        <v>310</v>
      </c>
      <c r="I472">
        <v>318.14999999999998</v>
      </c>
      <c r="J472">
        <v>307.64999999999998</v>
      </c>
      <c r="K472">
        <v>319.39999999999998</v>
      </c>
      <c r="L472">
        <v>317.05</v>
      </c>
      <c r="M472">
        <v>313.75</v>
      </c>
      <c r="N472">
        <v>319.25</v>
      </c>
      <c r="O472">
        <v>320.05</v>
      </c>
      <c r="P472">
        <v>309</v>
      </c>
      <c r="Q472">
        <v>296.2</v>
      </c>
      <c r="R472">
        <v>302.14999999999998</v>
      </c>
      <c r="S472">
        <v>314.10000000000002</v>
      </c>
      <c r="T472">
        <v>311.64999999999998</v>
      </c>
      <c r="U472">
        <v>315.75</v>
      </c>
      <c r="V472">
        <v>326.2</v>
      </c>
      <c r="W472">
        <v>323.60000000000002</v>
      </c>
      <c r="X472">
        <v>326.95</v>
      </c>
      <c r="Y472">
        <v>329.45</v>
      </c>
      <c r="Z472">
        <v>323.55</v>
      </c>
      <c r="AA472">
        <v>326.8</v>
      </c>
      <c r="AB472">
        <v>330.1</v>
      </c>
      <c r="AC472">
        <v>329.3</v>
      </c>
      <c r="AD472">
        <v>324</v>
      </c>
      <c r="AE472">
        <v>325.39999999999998</v>
      </c>
      <c r="AF472">
        <v>325.55</v>
      </c>
      <c r="AG472">
        <v>330.45</v>
      </c>
      <c r="AH472">
        <v>341.35</v>
      </c>
      <c r="AI472">
        <v>339.35</v>
      </c>
      <c r="AJ472">
        <v>336.85</v>
      </c>
      <c r="AK472">
        <v>329.7</v>
      </c>
      <c r="AL472">
        <v>324.55</v>
      </c>
      <c r="AM472">
        <v>318.25</v>
      </c>
      <c r="AN472">
        <v>307.10000000000002</v>
      </c>
      <c r="AO472">
        <v>309.60000000000002</v>
      </c>
      <c r="AP472">
        <v>317.5</v>
      </c>
      <c r="AQ472">
        <v>325.7</v>
      </c>
      <c r="AR472">
        <v>328.95</v>
      </c>
      <c r="AS472">
        <v>325.10000000000002</v>
      </c>
      <c r="AT472">
        <v>332.55</v>
      </c>
      <c r="AU472">
        <v>332.55</v>
      </c>
      <c r="AV472">
        <v>327.39999999999998</v>
      </c>
      <c r="AW472">
        <v>329.3</v>
      </c>
      <c r="AX472">
        <v>329.15</v>
      </c>
      <c r="AY472">
        <v>333.05</v>
      </c>
      <c r="AZ472">
        <v>338.2</v>
      </c>
      <c r="BA472">
        <v>337.6</v>
      </c>
      <c r="BB472">
        <v>334.2</v>
      </c>
      <c r="BC472">
        <v>332.15</v>
      </c>
      <c r="BD472">
        <v>336</v>
      </c>
      <c r="BE472">
        <v>339.9</v>
      </c>
      <c r="BF472">
        <v>335.9</v>
      </c>
      <c r="BG472">
        <v>340.4</v>
      </c>
      <c r="BH472">
        <v>333</v>
      </c>
      <c r="BI472">
        <v>327.2</v>
      </c>
      <c r="BJ472">
        <v>314.8</v>
      </c>
      <c r="BK472">
        <v>312</v>
      </c>
      <c r="BL472">
        <v>324.2</v>
      </c>
      <c r="BM472">
        <v>329.3</v>
      </c>
      <c r="BN472">
        <v>330.5</v>
      </c>
      <c r="BO472">
        <v>336.55</v>
      </c>
      <c r="BP472">
        <v>344.25</v>
      </c>
      <c r="BQ472">
        <v>347.8</v>
      </c>
      <c r="BR472">
        <v>351.85</v>
      </c>
      <c r="BS472" s="10">
        <f t="shared" si="14"/>
        <v>0.1331723027375202</v>
      </c>
      <c r="BT472" s="11" cm="1">
        <f t="array" aca="1" ref="BT472" ca="1">_xlfn.PERCENTILE.INC((OFFSET(E472,0,1,1,COLUMNS(E472:BR472)-1) - E472:BQ472) / E472:BQ472, 0.05) * SQRT(COUNT(E472:BR472) - 1)</f>
        <v>-0.27590129851470768</v>
      </c>
      <c r="BU472" s="10" cm="1">
        <f t="array" aca="1" ref="BU472" ca="1">_xlfn.STDEV.P((E472:BQ472 - OFFSET(E472:BQ472,0,1)) / OFFSET(E472:BQ472,0,1)) * SQRT(COUNT(E472:BR472)-1)</f>
        <v>0.15695076021958404</v>
      </c>
      <c r="BV472" s="10" cm="1">
        <f t="array" ref="BV472">-(MAX(1 - (E472:BR472 / _xlfn.SCAN(E472, E472:BR472, _xlfn.LAMBDA(_xlpm.a,_xlpm.b, MAX(_xlpm.a, _xlpm.b))))))</f>
        <v>-0.10033689761242126</v>
      </c>
      <c r="BW472" s="12">
        <f t="shared" ca="1" si="15"/>
        <v>0.8832725788875927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37.340000000000003</v>
      </c>
      <c r="F473">
        <v>38.299999999999997</v>
      </c>
      <c r="G473">
        <v>38</v>
      </c>
      <c r="H473">
        <v>37.75</v>
      </c>
      <c r="I473">
        <v>36.700000000000003</v>
      </c>
      <c r="J473">
        <v>35.4</v>
      </c>
      <c r="K473">
        <v>36.44</v>
      </c>
      <c r="L473">
        <v>36.81</v>
      </c>
      <c r="M473">
        <v>36.74</v>
      </c>
      <c r="N473">
        <v>35.78</v>
      </c>
      <c r="O473">
        <v>33.74</v>
      </c>
      <c r="P473">
        <v>34.08</v>
      </c>
      <c r="Q473">
        <v>32.96</v>
      </c>
      <c r="R473">
        <v>34.89</v>
      </c>
      <c r="S473">
        <v>36.35</v>
      </c>
      <c r="T473">
        <v>35.130000000000003</v>
      </c>
      <c r="U473">
        <v>35.549999999999997</v>
      </c>
      <c r="V473">
        <v>35.68</v>
      </c>
      <c r="W473">
        <v>35.450000000000003</v>
      </c>
      <c r="X473">
        <v>37.409999999999997</v>
      </c>
      <c r="Y473">
        <v>37.21</v>
      </c>
      <c r="Z473">
        <v>36.71</v>
      </c>
      <c r="AA473">
        <v>36.549999999999997</v>
      </c>
      <c r="AB473">
        <v>35.299999999999997</v>
      </c>
      <c r="AC473">
        <v>36.18</v>
      </c>
      <c r="AD473">
        <v>36.799999999999997</v>
      </c>
      <c r="AE473">
        <v>37.049999999999997</v>
      </c>
      <c r="AF473">
        <v>37.369999999999997</v>
      </c>
      <c r="AG473">
        <v>37.049999999999997</v>
      </c>
      <c r="AH473">
        <v>37.56</v>
      </c>
      <c r="AI473">
        <v>37.4</v>
      </c>
      <c r="AJ473">
        <v>37.4</v>
      </c>
      <c r="AK473">
        <v>37.56</v>
      </c>
      <c r="AL473">
        <v>36.979999999999997</v>
      </c>
      <c r="AM473">
        <v>37.71</v>
      </c>
      <c r="AN473">
        <v>37.29</v>
      </c>
      <c r="AO473">
        <v>36.590000000000003</v>
      </c>
      <c r="AP473">
        <v>36.39</v>
      </c>
      <c r="AQ473">
        <v>36.85</v>
      </c>
      <c r="AR473">
        <v>37.64</v>
      </c>
      <c r="AS473">
        <v>38.04</v>
      </c>
      <c r="AT473">
        <v>38.159999999999997</v>
      </c>
      <c r="AU473">
        <v>37.78</v>
      </c>
      <c r="AV473">
        <v>37.72</v>
      </c>
      <c r="AW473">
        <v>38</v>
      </c>
      <c r="AX473">
        <v>38.200000000000003</v>
      </c>
      <c r="AY473">
        <v>37.880000000000003</v>
      </c>
      <c r="AZ473">
        <v>37.9</v>
      </c>
      <c r="BA473">
        <v>37.729999999999997</v>
      </c>
      <c r="BB473">
        <v>37.54</v>
      </c>
      <c r="BC473">
        <v>37.799999999999997</v>
      </c>
      <c r="BD473">
        <v>38.18</v>
      </c>
      <c r="BE473">
        <v>38.479999999999997</v>
      </c>
      <c r="BF473">
        <v>37.619999999999997</v>
      </c>
      <c r="BG473">
        <v>36.93</v>
      </c>
      <c r="BH473">
        <v>36.950000000000003</v>
      </c>
      <c r="BI473">
        <v>38.020000000000003</v>
      </c>
      <c r="BJ473">
        <v>37.1</v>
      </c>
      <c r="BK473">
        <v>36.69</v>
      </c>
      <c r="BL473">
        <v>37.450000000000003</v>
      </c>
      <c r="BM473">
        <v>37.659999999999997</v>
      </c>
      <c r="BN473">
        <v>37.25</v>
      </c>
      <c r="BO473">
        <v>37.9</v>
      </c>
      <c r="BP473">
        <v>37.29</v>
      </c>
      <c r="BQ473">
        <v>36.92</v>
      </c>
      <c r="BR473">
        <v>37.01</v>
      </c>
      <c r="BS473" s="10">
        <f t="shared" si="14"/>
        <v>-8.837707552222962E-3</v>
      </c>
      <c r="BT473" s="11" cm="1">
        <f t="array" aca="1" ref="BT473" ca="1">_xlfn.PERCENTILE.INC((OFFSET(E473,0,1,1,COLUMNS(E473:BR473)-1) - E473:BQ473) / E473:BQ473, 0.05) * SQRT(COUNT(E473:BR473) - 1)</f>
        <v>-0.26946354051174348</v>
      </c>
      <c r="BU473" s="10" cm="1">
        <f t="array" aca="1" ref="BU473" ca="1">_xlfn.STDEV.P((E473:BQ473 - OFFSET(E473:BQ473,0,1)) / OFFSET(E473:BQ473,0,1)) * SQRT(COUNT(E473:BR473)-1)</f>
        <v>0.16445625000067896</v>
      </c>
      <c r="BV473" s="10" cm="1">
        <f t="array" ref="BV473">-(MAX(1 - (E473:BR473 / _xlfn.SCAN(E473, E473:BR473, _xlfn.LAMBDA(_xlpm.a,_xlpm.b, MAX(_xlpm.a, _xlpm.b))))))</f>
        <v>-0.13942558746736289</v>
      </c>
      <c r="BW473" s="12">
        <f t="shared" ca="1" si="15"/>
        <v>-2.0550800302262813E-2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59.5</v>
      </c>
      <c r="F474">
        <v>58.36</v>
      </c>
      <c r="G474">
        <v>57.86</v>
      </c>
      <c r="H474">
        <v>57.84</v>
      </c>
      <c r="I474">
        <v>56.71</v>
      </c>
      <c r="J474">
        <v>56.08</v>
      </c>
      <c r="K474">
        <v>58.16</v>
      </c>
      <c r="L474">
        <v>58.24</v>
      </c>
      <c r="M474">
        <v>57.37</v>
      </c>
      <c r="N474">
        <v>55.93</v>
      </c>
      <c r="O474">
        <v>48.5</v>
      </c>
      <c r="P474">
        <v>50.3</v>
      </c>
      <c r="Q474">
        <v>49.78</v>
      </c>
      <c r="R474">
        <v>50.48</v>
      </c>
      <c r="S474">
        <v>51.16</v>
      </c>
      <c r="T474">
        <v>51.29</v>
      </c>
      <c r="U474">
        <v>50.86</v>
      </c>
      <c r="V474">
        <v>50.87</v>
      </c>
      <c r="W474">
        <v>50.2</v>
      </c>
      <c r="X474">
        <v>51.55</v>
      </c>
      <c r="Y474">
        <v>51.34</v>
      </c>
      <c r="Z474">
        <v>51.21</v>
      </c>
      <c r="AA474">
        <v>51.92</v>
      </c>
      <c r="AB474">
        <v>51.64</v>
      </c>
      <c r="AC474">
        <v>51.57</v>
      </c>
      <c r="AD474">
        <v>51.05</v>
      </c>
      <c r="AE474">
        <v>51.45</v>
      </c>
      <c r="AF474">
        <v>50.72</v>
      </c>
      <c r="AG474">
        <v>50.31</v>
      </c>
      <c r="AH474">
        <v>50.15</v>
      </c>
      <c r="AI474">
        <v>49.89</v>
      </c>
      <c r="AJ474">
        <v>49.854999999999997</v>
      </c>
      <c r="AK474">
        <v>49.435000000000002</v>
      </c>
      <c r="AL474">
        <v>50.67</v>
      </c>
      <c r="AM474">
        <v>51.24</v>
      </c>
      <c r="AN474">
        <v>48.555</v>
      </c>
      <c r="AO474">
        <v>47.555</v>
      </c>
      <c r="AP474">
        <v>48.515000000000001</v>
      </c>
      <c r="AQ474">
        <v>48.65</v>
      </c>
      <c r="AR474">
        <v>47.94</v>
      </c>
      <c r="AS474">
        <v>48.604999999999997</v>
      </c>
      <c r="AT474">
        <v>47.48</v>
      </c>
      <c r="AU474">
        <v>46.92</v>
      </c>
      <c r="AV474">
        <v>50.31</v>
      </c>
      <c r="AW474">
        <v>49.924999999999997</v>
      </c>
      <c r="AX474">
        <v>50.87</v>
      </c>
      <c r="AY474">
        <v>50.77</v>
      </c>
      <c r="AZ474">
        <v>50.8</v>
      </c>
      <c r="BA474">
        <v>51.2</v>
      </c>
      <c r="BB474">
        <v>51.12</v>
      </c>
      <c r="BC474">
        <v>50.64</v>
      </c>
      <c r="BD474">
        <v>49.204999999999998</v>
      </c>
      <c r="BE474">
        <v>48.6</v>
      </c>
      <c r="BF474">
        <v>48.445</v>
      </c>
      <c r="BG474">
        <v>47.1</v>
      </c>
      <c r="BH474">
        <v>46.685000000000002</v>
      </c>
      <c r="BI474">
        <v>47.19</v>
      </c>
      <c r="BJ474">
        <v>46.924999999999997</v>
      </c>
      <c r="BK474">
        <v>46.174999999999997</v>
      </c>
      <c r="BL474">
        <v>46.01</v>
      </c>
      <c r="BM474">
        <v>46</v>
      </c>
      <c r="BN474">
        <v>45.53</v>
      </c>
      <c r="BO474">
        <v>46.74</v>
      </c>
      <c r="BP474">
        <v>45.28</v>
      </c>
      <c r="BQ474">
        <v>44.86</v>
      </c>
      <c r="BR474">
        <v>45.16</v>
      </c>
      <c r="BS474" s="10">
        <f t="shared" si="14"/>
        <v>-0.2410084033613446</v>
      </c>
      <c r="BT474" s="11" cm="1">
        <f t="array" aca="1" ref="BT474" ca="1">_xlfn.PERCENTILE.INC((OFFSET(E474,0,1,1,COLUMNS(E474:BR474)-1) - E474:BQ474) / E474:BQ474, 0.05) * SQRT(COUNT(E474:BR474) - 1)</f>
        <v>-0.22753718894755742</v>
      </c>
      <c r="BU474" s="10" cm="1">
        <f t="array" aca="1" ref="BU474" ca="1">_xlfn.STDEV.P((E474:BQ474 - OFFSET(E474:BQ474,0,1)) / OFFSET(E474:BQ474,0,1)) * SQRT(COUNT(E474:BR474)-1)</f>
        <v>0.20943575108143653</v>
      </c>
      <c r="BV474" s="10" cm="1">
        <f t="array" ref="BV474">-(MAX(1 - (E474:BR474 / _xlfn.SCAN(E474, E474:BR474, _xlfn.LAMBDA(_xlpm.a,_xlpm.b, MAX(_xlpm.a, _xlpm.b))))))</f>
        <v>-0.24605042016806722</v>
      </c>
      <c r="BW474" s="12">
        <f t="shared" ca="1" si="15"/>
        <v>-1.1246905179515112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14.54</v>
      </c>
      <c r="F475">
        <v>14.5</v>
      </c>
      <c r="G475">
        <v>14.7</v>
      </c>
      <c r="H475">
        <v>14.36</v>
      </c>
      <c r="I475">
        <v>13.58</v>
      </c>
      <c r="J475">
        <v>13.04</v>
      </c>
      <c r="K475">
        <v>13.58</v>
      </c>
      <c r="L475">
        <v>12.36</v>
      </c>
      <c r="M475">
        <v>12.58</v>
      </c>
      <c r="N475">
        <v>12.5</v>
      </c>
      <c r="O475">
        <v>12.2</v>
      </c>
      <c r="P475">
        <v>12.48</v>
      </c>
      <c r="Q475">
        <v>12.24</v>
      </c>
      <c r="R475">
        <v>12.54</v>
      </c>
      <c r="S475">
        <v>12.58</v>
      </c>
      <c r="T475">
        <v>12.6</v>
      </c>
      <c r="U475">
        <v>13</v>
      </c>
      <c r="V475">
        <v>12.94</v>
      </c>
      <c r="W475">
        <v>12.92</v>
      </c>
      <c r="X475">
        <v>13.46</v>
      </c>
      <c r="Y475">
        <v>13.62</v>
      </c>
      <c r="Z475">
        <v>13.42</v>
      </c>
      <c r="AA475">
        <v>13.62</v>
      </c>
      <c r="AB475">
        <v>13.48</v>
      </c>
      <c r="AC475">
        <v>13.26</v>
      </c>
      <c r="AD475">
        <v>13.66</v>
      </c>
      <c r="AE475">
        <v>14.04</v>
      </c>
      <c r="AF475">
        <v>14.5</v>
      </c>
      <c r="AG475">
        <v>14.58</v>
      </c>
      <c r="AH475">
        <v>15.2</v>
      </c>
      <c r="AI475">
        <v>14.92</v>
      </c>
      <c r="AJ475">
        <v>15.28</v>
      </c>
      <c r="AK475">
        <v>14.86</v>
      </c>
      <c r="AL475">
        <v>14.42</v>
      </c>
      <c r="AM475">
        <v>14.66</v>
      </c>
      <c r="AN475">
        <v>14.4</v>
      </c>
      <c r="AO475">
        <v>14.68</v>
      </c>
      <c r="AP475">
        <v>14.6</v>
      </c>
      <c r="AQ475">
        <v>14.88</v>
      </c>
      <c r="AR475">
        <v>15.1</v>
      </c>
      <c r="AS475">
        <v>15.04</v>
      </c>
      <c r="AT475">
        <v>15.16</v>
      </c>
      <c r="AU475">
        <v>14.74</v>
      </c>
      <c r="AV475">
        <v>15.26</v>
      </c>
      <c r="AW475">
        <v>15.4</v>
      </c>
      <c r="AX475">
        <v>16.38</v>
      </c>
      <c r="AY475">
        <v>16</v>
      </c>
      <c r="AZ475">
        <v>16.02</v>
      </c>
      <c r="BA475">
        <v>15.7</v>
      </c>
      <c r="BB475">
        <v>15.58</v>
      </c>
      <c r="BC475">
        <v>15.66</v>
      </c>
      <c r="BD475">
        <v>15.48</v>
      </c>
      <c r="BE475">
        <v>15.62</v>
      </c>
      <c r="BF475">
        <v>15.34</v>
      </c>
      <c r="BG475">
        <v>15.2</v>
      </c>
      <c r="BH475">
        <v>15.08</v>
      </c>
      <c r="BI475">
        <v>15.06</v>
      </c>
      <c r="BJ475">
        <v>15.3</v>
      </c>
      <c r="BK475">
        <v>14.76</v>
      </c>
      <c r="BL475">
        <v>15.02</v>
      </c>
      <c r="BM475">
        <v>15.36</v>
      </c>
      <c r="BN475">
        <v>15.54</v>
      </c>
      <c r="BO475">
        <v>15.74</v>
      </c>
      <c r="BP475">
        <v>15.28</v>
      </c>
      <c r="BQ475">
        <v>15.82</v>
      </c>
      <c r="BR475">
        <v>15.92</v>
      </c>
      <c r="BS475" s="10">
        <f t="shared" si="14"/>
        <v>9.4910591471801989E-2</v>
      </c>
      <c r="BT475" s="11" cm="1">
        <f t="array" aca="1" ref="BT475" ca="1">_xlfn.PERCENTILE.INC((OFFSET(E475,0,1,1,COLUMNS(E475:BR475)-1) - E475:BQ475) / E475:BQ475, 0.05) * SQRT(COUNT(E475:BR475) - 1)</f>
        <v>-0.27538441001709529</v>
      </c>
      <c r="BU475" s="10" cm="1">
        <f t="array" aca="1" ref="BU475" ca="1">_xlfn.STDEV.P((E475:BQ475 - OFFSET(E475:BQ475,0,1)) / OFFSET(E475:BQ475,0,1)) * SQRT(COUNT(E475:BR475)-1)</f>
        <v>0.20909940234555791</v>
      </c>
      <c r="BV475" s="10" cm="1">
        <f t="array" ref="BV475">-(MAX(1 - (E475:BR475 / _xlfn.SCAN(E475, E475:BR475, _xlfn.LAMBDA(_xlpm.a,_xlpm.b, MAX(_xlpm.a, _xlpm.b))))))</f>
        <v>-0.17006802721088432</v>
      </c>
      <c r="BW475" s="12">
        <f t="shared" ca="1" si="15"/>
        <v>0.48000420061427412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0.98</v>
      </c>
      <c r="F476">
        <v>0.97899999999999998</v>
      </c>
      <c r="G476">
        <v>0.97799999999999998</v>
      </c>
      <c r="H476">
        <v>0.97</v>
      </c>
      <c r="I476">
        <v>0.97</v>
      </c>
      <c r="J476">
        <v>0.96199999999999997</v>
      </c>
      <c r="K476">
        <v>0.96399999999999997</v>
      </c>
      <c r="L476">
        <v>0.97</v>
      </c>
      <c r="M476">
        <v>0.96499999999999997</v>
      </c>
      <c r="N476">
        <v>0.96499999999999997</v>
      </c>
      <c r="O476">
        <v>0.95099999999999996</v>
      </c>
      <c r="P476">
        <v>0.95</v>
      </c>
      <c r="Q476">
        <v>0.94</v>
      </c>
      <c r="R476">
        <v>0.94799999999999995</v>
      </c>
      <c r="S476">
        <v>0.96299999999999997</v>
      </c>
      <c r="T476">
        <v>0.96399999999999997</v>
      </c>
      <c r="U476">
        <v>0.98599999999999999</v>
      </c>
      <c r="V476">
        <v>0.97399999999999998</v>
      </c>
      <c r="W476">
        <v>0.97599999999999998</v>
      </c>
      <c r="X476">
        <v>0.99099999999999999</v>
      </c>
      <c r="Y476">
        <v>1.004</v>
      </c>
      <c r="Z476">
        <v>1</v>
      </c>
      <c r="AA476">
        <v>1</v>
      </c>
      <c r="AB476">
        <v>1.02</v>
      </c>
      <c r="AC476">
        <v>0.995</v>
      </c>
      <c r="AD476">
        <v>1</v>
      </c>
      <c r="AE476">
        <v>1.01</v>
      </c>
      <c r="AF476">
        <v>1.006</v>
      </c>
      <c r="AG476">
        <v>1.01</v>
      </c>
      <c r="AH476">
        <v>1.016</v>
      </c>
      <c r="AI476">
        <v>1.01</v>
      </c>
      <c r="AJ476">
        <v>1.014</v>
      </c>
      <c r="AK476">
        <v>1.006</v>
      </c>
      <c r="AL476">
        <v>0.99</v>
      </c>
      <c r="AM476">
        <v>0.998</v>
      </c>
      <c r="AN476">
        <v>1</v>
      </c>
      <c r="AO476">
        <v>1.006</v>
      </c>
      <c r="AP476">
        <v>1.01</v>
      </c>
      <c r="AQ476">
        <v>1.01</v>
      </c>
      <c r="AR476">
        <v>1.028</v>
      </c>
      <c r="AS476">
        <v>1.0680000000000001</v>
      </c>
      <c r="AT476">
        <v>1.0860000000000001</v>
      </c>
      <c r="AU476">
        <v>1.1020000000000001</v>
      </c>
      <c r="AV476">
        <v>1.0840000000000001</v>
      </c>
      <c r="AW476">
        <v>1.0660000000000001</v>
      </c>
      <c r="AX476">
        <v>1.0780000000000001</v>
      </c>
      <c r="AY476">
        <v>1.0940000000000001</v>
      </c>
      <c r="AZ476">
        <v>1.1180000000000001</v>
      </c>
      <c r="BA476">
        <v>1.1339999999999999</v>
      </c>
      <c r="BB476">
        <v>1.1220000000000001</v>
      </c>
      <c r="BC476">
        <v>1.1220000000000001</v>
      </c>
      <c r="BD476">
        <v>1.1339999999999999</v>
      </c>
      <c r="BE476">
        <v>1.1399999999999999</v>
      </c>
      <c r="BF476">
        <v>1.1319999999999999</v>
      </c>
      <c r="BG476">
        <v>1.1359999999999999</v>
      </c>
      <c r="BH476">
        <v>1.1559999999999999</v>
      </c>
      <c r="BI476">
        <v>1.17</v>
      </c>
      <c r="BJ476">
        <v>1.1299999999999999</v>
      </c>
      <c r="BK476">
        <v>1.1299999999999999</v>
      </c>
      <c r="BL476">
        <v>1.1319999999999999</v>
      </c>
      <c r="BM476">
        <v>1.1220000000000001</v>
      </c>
      <c r="BN476">
        <v>1.1180000000000001</v>
      </c>
      <c r="BO476">
        <v>1.1180000000000001</v>
      </c>
      <c r="BP476">
        <v>1.1000000000000001</v>
      </c>
      <c r="BQ476">
        <v>1.1160000000000001</v>
      </c>
      <c r="BR476">
        <v>1.1060000000000001</v>
      </c>
      <c r="BS476" s="10">
        <f t="shared" si="14"/>
        <v>0.1285714285714287</v>
      </c>
      <c r="BT476" s="11" cm="1">
        <f t="array" aca="1" ref="BT476" ca="1">_xlfn.PERCENTILE.INC((OFFSET(E476,0,1,1,COLUMNS(E476:BR476)-1) - E476:BQ476) / E476:BQ476, 0.05) * SQRT(COUNT(E476:BR476) - 1)</f>
        <v>-0.13131149485928831</v>
      </c>
      <c r="BU476" s="10" cm="1">
        <f t="array" aca="1" ref="BU476" ca="1">_xlfn.STDEV.P((E476:BQ476 - OFFSET(E476:BQ476,0,1)) / OFFSET(E476:BQ476,0,1)) * SQRT(COUNT(E476:BR476)-1)</f>
        <v>9.9147402100437862E-2</v>
      </c>
      <c r="BV476" s="10" cm="1">
        <f t="array" ref="BV476">-(MAX(1 - (E476:BR476 / _xlfn.SCAN(E476, E476:BR476, _xlfn.LAMBDA(_xlpm.a,_xlpm.b, MAX(_xlpm.a, _xlpm.b))))))</f>
        <v>-5.9829059829059728E-2</v>
      </c>
      <c r="BW476" s="12">
        <f t="shared" ca="1" si="15"/>
        <v>1.3518198735621412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2582</v>
      </c>
      <c r="F477">
        <v>2603</v>
      </c>
      <c r="G477">
        <v>2591</v>
      </c>
      <c r="H477">
        <v>2628</v>
      </c>
      <c r="I477">
        <v>2678</v>
      </c>
      <c r="J477">
        <v>2659</v>
      </c>
      <c r="K477">
        <v>2689</v>
      </c>
      <c r="L477">
        <v>2762</v>
      </c>
      <c r="M477">
        <v>2747</v>
      </c>
      <c r="N477">
        <v>2735</v>
      </c>
      <c r="O477">
        <v>2725</v>
      </c>
      <c r="P477">
        <v>2727</v>
      </c>
      <c r="Q477">
        <v>2720</v>
      </c>
      <c r="R477">
        <v>2727</v>
      </c>
      <c r="S477">
        <v>2779</v>
      </c>
      <c r="T477">
        <v>2799</v>
      </c>
      <c r="U477">
        <v>2840</v>
      </c>
      <c r="V477">
        <v>2801</v>
      </c>
      <c r="W477">
        <v>2755</v>
      </c>
      <c r="X477">
        <v>2802</v>
      </c>
      <c r="Y477">
        <v>2803</v>
      </c>
      <c r="Z477">
        <v>2835</v>
      </c>
      <c r="AA477">
        <v>2849</v>
      </c>
      <c r="AB477">
        <v>2902</v>
      </c>
      <c r="AC477">
        <v>2930</v>
      </c>
      <c r="AD477">
        <v>2966</v>
      </c>
      <c r="AE477">
        <v>2849</v>
      </c>
      <c r="AF477">
        <v>2897</v>
      </c>
      <c r="AG477">
        <v>2870</v>
      </c>
      <c r="AH477">
        <v>2841</v>
      </c>
      <c r="AI477">
        <v>2936</v>
      </c>
      <c r="AJ477">
        <v>2950</v>
      </c>
      <c r="AK477">
        <v>2927</v>
      </c>
      <c r="AL477">
        <v>2962</v>
      </c>
      <c r="AM477">
        <v>2980</v>
      </c>
      <c r="AN477">
        <v>2969</v>
      </c>
      <c r="AO477">
        <v>3045</v>
      </c>
      <c r="AP477">
        <v>3045</v>
      </c>
      <c r="AQ477">
        <v>2995</v>
      </c>
      <c r="AR477">
        <v>2963</v>
      </c>
      <c r="AS477">
        <v>2999</v>
      </c>
      <c r="AT477">
        <v>2990</v>
      </c>
      <c r="AU477">
        <v>3018</v>
      </c>
      <c r="AV477">
        <v>2982</v>
      </c>
      <c r="AW477">
        <v>3007</v>
      </c>
      <c r="AX477">
        <v>3062</v>
      </c>
      <c r="AY477">
        <v>3062</v>
      </c>
      <c r="AZ477">
        <v>3100</v>
      </c>
      <c r="BA477">
        <v>2964</v>
      </c>
      <c r="BB477">
        <v>2893</v>
      </c>
      <c r="BC477">
        <v>2859</v>
      </c>
      <c r="BD477">
        <v>2783</v>
      </c>
      <c r="BE477">
        <v>2794</v>
      </c>
      <c r="BF477">
        <v>2780</v>
      </c>
      <c r="BG477">
        <v>2702</v>
      </c>
      <c r="BH477">
        <v>2662</v>
      </c>
      <c r="BI477">
        <v>2700</v>
      </c>
      <c r="BJ477">
        <v>2740</v>
      </c>
      <c r="BK477">
        <v>2816</v>
      </c>
      <c r="BL477">
        <v>2798</v>
      </c>
      <c r="BM477">
        <v>2827</v>
      </c>
      <c r="BN477">
        <v>2780</v>
      </c>
      <c r="BO477">
        <v>2733</v>
      </c>
      <c r="BP477">
        <v>2685</v>
      </c>
      <c r="BQ477">
        <v>2725</v>
      </c>
      <c r="BR477">
        <v>2809</v>
      </c>
      <c r="BS477" s="10">
        <f t="shared" si="14"/>
        <v>8.7916343919442294E-2</v>
      </c>
      <c r="BT477" s="11" cm="1">
        <f t="array" aca="1" ref="BT477" ca="1">_xlfn.PERCENTILE.INC((OFFSET(E477,0,1,1,COLUMNS(E477:BR477)-1) - E477:BQ477) / E477:BQ477, 0.05) * SQRT(COUNT(E477:BR477) - 1)</f>
        <v>-0.21007825173435477</v>
      </c>
      <c r="BU477" s="10" cm="1">
        <f t="array" aca="1" ref="BU477" ca="1">_xlfn.STDEV.P((E477:BQ477 - OFFSET(E477:BQ477,0,1)) / OFFSET(E477:BQ477,0,1)) * SQRT(COUNT(E477:BR477)-1)</f>
        <v>0.13036455887724047</v>
      </c>
      <c r="BV477" s="10" cm="1">
        <f t="array" ref="BV477">-(MAX(1 - (E477:BR477 / _xlfn.SCAN(E477, E477:BR477, _xlfn.LAMBDA(_xlpm.a,_xlpm.b, MAX(_xlpm.a, _xlpm.b))))))</f>
        <v>-0.14129032258064511</v>
      </c>
      <c r="BW477" s="12">
        <f t="shared" ca="1" si="15"/>
        <v>0.71625558912349407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556.4</v>
      </c>
      <c r="F478">
        <v>561.20000000000005</v>
      </c>
      <c r="G478">
        <v>562</v>
      </c>
      <c r="H478">
        <v>570</v>
      </c>
      <c r="I478">
        <v>586.20000000000005</v>
      </c>
      <c r="J478">
        <v>582.6</v>
      </c>
      <c r="K478">
        <v>551.4</v>
      </c>
      <c r="L478">
        <v>568.20000000000005</v>
      </c>
      <c r="M478">
        <v>573.4</v>
      </c>
      <c r="N478">
        <v>575</v>
      </c>
      <c r="O478">
        <v>563.6</v>
      </c>
      <c r="P478">
        <v>566.20000000000005</v>
      </c>
      <c r="Q478">
        <v>562.6</v>
      </c>
      <c r="R478">
        <v>556</v>
      </c>
      <c r="S478">
        <v>565.79999999999995</v>
      </c>
      <c r="T478">
        <v>577.6</v>
      </c>
      <c r="U478">
        <v>581.6</v>
      </c>
      <c r="V478">
        <v>574.4</v>
      </c>
      <c r="W478">
        <v>572.6</v>
      </c>
      <c r="X478">
        <v>565</v>
      </c>
      <c r="Y478">
        <v>551.4</v>
      </c>
      <c r="Z478">
        <v>549.6</v>
      </c>
      <c r="AA478">
        <v>552.79999999999995</v>
      </c>
      <c r="AB478">
        <v>566.6</v>
      </c>
      <c r="AC478">
        <v>568.4</v>
      </c>
      <c r="AD478">
        <v>563.79999999999995</v>
      </c>
      <c r="AE478">
        <v>559</v>
      </c>
      <c r="AF478">
        <v>556</v>
      </c>
      <c r="AG478">
        <v>550.79999999999995</v>
      </c>
      <c r="AH478">
        <v>549.20000000000005</v>
      </c>
      <c r="AI478">
        <v>528.79999999999995</v>
      </c>
      <c r="AJ478">
        <v>524</v>
      </c>
      <c r="AK478">
        <v>518.79999999999995</v>
      </c>
      <c r="AL478">
        <v>533</v>
      </c>
      <c r="AM478">
        <v>540</v>
      </c>
      <c r="AN478">
        <v>473.5</v>
      </c>
      <c r="AO478">
        <v>468.3</v>
      </c>
      <c r="AP478">
        <v>478</v>
      </c>
      <c r="AQ478">
        <v>465</v>
      </c>
      <c r="AR478">
        <v>467.1</v>
      </c>
      <c r="AS478">
        <v>467</v>
      </c>
      <c r="AT478">
        <v>475.4</v>
      </c>
      <c r="AU478">
        <v>479.9</v>
      </c>
      <c r="AV478">
        <v>473.9</v>
      </c>
      <c r="AW478">
        <v>480</v>
      </c>
      <c r="AX478">
        <v>487.4</v>
      </c>
      <c r="AY478">
        <v>487</v>
      </c>
      <c r="AZ478">
        <v>493.7</v>
      </c>
      <c r="BA478">
        <v>496</v>
      </c>
      <c r="BB478">
        <v>499.5</v>
      </c>
      <c r="BC478">
        <v>491.4</v>
      </c>
      <c r="BD478">
        <v>480</v>
      </c>
      <c r="BE478">
        <v>470.2</v>
      </c>
      <c r="BF478">
        <v>478.5</v>
      </c>
      <c r="BG478">
        <v>475.1</v>
      </c>
      <c r="BH478">
        <v>480.4</v>
      </c>
      <c r="BI478">
        <v>485</v>
      </c>
      <c r="BJ478">
        <v>474.9</v>
      </c>
      <c r="BK478">
        <v>484.6</v>
      </c>
      <c r="BL478">
        <v>480.8</v>
      </c>
      <c r="BM478">
        <v>483.3</v>
      </c>
      <c r="BN478">
        <v>474.2</v>
      </c>
      <c r="BO478">
        <v>465.1</v>
      </c>
      <c r="BP478">
        <v>446.2</v>
      </c>
      <c r="BQ478">
        <v>447.5</v>
      </c>
      <c r="BR478">
        <v>445.1</v>
      </c>
      <c r="BS478" s="10">
        <f t="shared" si="14"/>
        <v>-0.20003594536304808</v>
      </c>
      <c r="BT478" s="11" cm="1">
        <f t="array" aca="1" ref="BT478" ca="1">_xlfn.PERCENTILE.INC((OFFSET(E478,0,1,1,COLUMNS(E478:BR478)-1) - E478:BQ478) / E478:BQ478, 0.05) * SQRT(COUNT(E478:BR478) - 1)</f>
        <v>-0.28343093677573539</v>
      </c>
      <c r="BU478" s="10" cm="1">
        <f t="array" aca="1" ref="BU478" ca="1">_xlfn.STDEV.P((E478:BQ478 - OFFSET(E478:BQ478,0,1)) / OFFSET(E478:BQ478,0,1)) * SQRT(COUNT(E478:BR478)-1)</f>
        <v>0.19434000881601096</v>
      </c>
      <c r="BV478" s="10" cm="1">
        <f t="array" ref="BV478">-(MAX(1 - (E478:BR478 / _xlfn.SCAN(E478, E478:BR478, _xlfn.LAMBDA(_xlpm.a,_xlpm.b, MAX(_xlpm.a, _xlpm.b))))))</f>
        <v>-0.24070283179802121</v>
      </c>
      <c r="BW478" s="12">
        <f t="shared" ca="1" si="15"/>
        <v>-1.0012243312557549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130</v>
      </c>
      <c r="F479">
        <v>129.5</v>
      </c>
      <c r="G479">
        <v>132.30000000000001</v>
      </c>
      <c r="H479">
        <v>129.6</v>
      </c>
      <c r="I479">
        <v>129.80000000000001</v>
      </c>
      <c r="J479">
        <v>125.9</v>
      </c>
      <c r="K479">
        <v>127</v>
      </c>
      <c r="L479">
        <v>124.9</v>
      </c>
      <c r="M479">
        <v>125.3</v>
      </c>
      <c r="N479">
        <v>124.1</v>
      </c>
      <c r="O479">
        <v>123.1</v>
      </c>
      <c r="P479">
        <v>123.3</v>
      </c>
      <c r="Q479">
        <v>117.3</v>
      </c>
      <c r="R479">
        <v>117.5</v>
      </c>
      <c r="S479">
        <v>123.8</v>
      </c>
      <c r="T479">
        <v>126.5</v>
      </c>
      <c r="U479">
        <v>126.5</v>
      </c>
      <c r="V479">
        <v>128.9</v>
      </c>
      <c r="W479">
        <v>133.19999999999999</v>
      </c>
      <c r="X479">
        <v>129.6</v>
      </c>
      <c r="Y479">
        <v>131.80000000000001</v>
      </c>
      <c r="Z479">
        <v>130.5</v>
      </c>
      <c r="AA479">
        <v>130</v>
      </c>
      <c r="AB479">
        <v>130.80000000000001</v>
      </c>
      <c r="AC479">
        <v>131</v>
      </c>
      <c r="AD479">
        <v>133.19999999999999</v>
      </c>
      <c r="AE479">
        <v>130</v>
      </c>
      <c r="AF479">
        <v>131</v>
      </c>
      <c r="AG479">
        <v>130.80000000000001</v>
      </c>
      <c r="AH479">
        <v>131.9</v>
      </c>
      <c r="AI479">
        <v>132</v>
      </c>
      <c r="AJ479">
        <v>132.69999999999999</v>
      </c>
      <c r="AK479">
        <v>130.19999999999999</v>
      </c>
      <c r="AL479">
        <v>131</v>
      </c>
      <c r="AM479">
        <v>134.19999999999999</v>
      </c>
      <c r="AN479">
        <v>129.9</v>
      </c>
      <c r="AO479">
        <v>131.4</v>
      </c>
      <c r="AP479">
        <v>132.4</v>
      </c>
      <c r="AQ479">
        <v>136</v>
      </c>
      <c r="AR479">
        <v>137.1</v>
      </c>
      <c r="AS479">
        <v>137.80000000000001</v>
      </c>
      <c r="AT479">
        <v>140.19999999999999</v>
      </c>
      <c r="AU479">
        <v>140.19999999999999</v>
      </c>
      <c r="AV479">
        <v>142</v>
      </c>
      <c r="AW479">
        <v>139</v>
      </c>
      <c r="AX479">
        <v>139.1</v>
      </c>
      <c r="AY479">
        <v>135.69999999999999</v>
      </c>
      <c r="AZ479">
        <v>136.1</v>
      </c>
      <c r="BA479">
        <v>133.4</v>
      </c>
      <c r="BB479">
        <v>134.80000000000001</v>
      </c>
      <c r="BC479">
        <v>136.1</v>
      </c>
      <c r="BD479">
        <v>137</v>
      </c>
      <c r="BE479">
        <v>138</v>
      </c>
      <c r="BF479">
        <v>134.5</v>
      </c>
      <c r="BG479">
        <v>129.5</v>
      </c>
      <c r="BH479">
        <v>133.19999999999999</v>
      </c>
      <c r="BI479">
        <v>134.4</v>
      </c>
      <c r="BJ479">
        <v>132.30000000000001</v>
      </c>
      <c r="BK479">
        <v>134.9</v>
      </c>
      <c r="BL479">
        <v>137.69999999999999</v>
      </c>
      <c r="BM479">
        <v>140</v>
      </c>
      <c r="BN479">
        <v>142.1</v>
      </c>
      <c r="BO479">
        <v>146.1</v>
      </c>
      <c r="BP479">
        <v>146.6</v>
      </c>
      <c r="BQ479">
        <v>144.30000000000001</v>
      </c>
      <c r="BR479">
        <v>141.19999999999999</v>
      </c>
      <c r="BS479" s="10">
        <f t="shared" si="14"/>
        <v>8.6153846153846067E-2</v>
      </c>
      <c r="BT479" s="11" cm="1">
        <f t="array" aca="1" ref="BT479" ca="1">_xlfn.PERCENTILE.INC((OFFSET(E479,0,1,1,COLUMNS(E479:BR479)-1) - E479:BQ479) / E479:BQ479, 0.05) * SQRT(COUNT(E479:BR479) - 1)</f>
        <v>-0.23737209961467035</v>
      </c>
      <c r="BU479" s="10" cm="1">
        <f t="array" aca="1" ref="BU479" ca="1">_xlfn.STDEV.P((E479:BQ479 - OFFSET(E479:BQ479,0,1)) / OFFSET(E479:BQ479,0,1)) * SQRT(COUNT(E479:BR479)-1)</f>
        <v>0.15151462151814857</v>
      </c>
      <c r="BV479" s="10" cm="1">
        <f t="array" ref="BV479">-(MAX(1 - (E479:BR479 / _xlfn.SCAN(E479, E479:BR479, _xlfn.LAMBDA(_xlpm.a,_xlpm.b, MAX(_xlpm.a, _xlpm.b))))))</f>
        <v>-0.11337868480725632</v>
      </c>
      <c r="BW479" s="12">
        <f t="shared" ca="1" si="15"/>
        <v>0.60464029963519206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5045</v>
      </c>
      <c r="F480">
        <v>5015</v>
      </c>
      <c r="G480">
        <v>5025</v>
      </c>
      <c r="H480">
        <v>5030</v>
      </c>
      <c r="I480">
        <v>5095</v>
      </c>
      <c r="J480">
        <v>5150</v>
      </c>
      <c r="K480">
        <v>5175</v>
      </c>
      <c r="L480">
        <v>5160</v>
      </c>
      <c r="M480">
        <v>5210</v>
      </c>
      <c r="N480">
        <v>5150</v>
      </c>
      <c r="O480">
        <v>5125</v>
      </c>
      <c r="P480">
        <v>5140</v>
      </c>
      <c r="Q480">
        <v>5125</v>
      </c>
      <c r="R480">
        <v>5190</v>
      </c>
      <c r="S480">
        <v>5295</v>
      </c>
      <c r="T480">
        <v>5365</v>
      </c>
      <c r="U480">
        <v>5355</v>
      </c>
      <c r="V480">
        <v>5375</v>
      </c>
      <c r="W480">
        <v>5420</v>
      </c>
      <c r="X480">
        <v>5560</v>
      </c>
      <c r="Y480">
        <v>5500</v>
      </c>
      <c r="Z480">
        <v>5515</v>
      </c>
      <c r="AA480">
        <v>5620</v>
      </c>
      <c r="AB480">
        <v>5715</v>
      </c>
      <c r="AC480">
        <v>5690</v>
      </c>
      <c r="AD480">
        <v>5755</v>
      </c>
      <c r="AE480">
        <v>5705</v>
      </c>
      <c r="AF480">
        <v>5770</v>
      </c>
      <c r="AG480">
        <v>5775</v>
      </c>
      <c r="AH480">
        <v>5815</v>
      </c>
      <c r="AI480">
        <v>5785</v>
      </c>
      <c r="AJ480">
        <v>5830</v>
      </c>
      <c r="AK480">
        <v>5840</v>
      </c>
      <c r="AL480">
        <v>5925</v>
      </c>
      <c r="AM480">
        <v>5960</v>
      </c>
      <c r="AN480">
        <v>5950</v>
      </c>
      <c r="AO480">
        <v>6040</v>
      </c>
      <c r="AP480">
        <v>5955</v>
      </c>
      <c r="AQ480">
        <v>5940</v>
      </c>
      <c r="AR480">
        <v>6000</v>
      </c>
      <c r="AS480">
        <v>5950</v>
      </c>
      <c r="AT480">
        <v>5985</v>
      </c>
      <c r="AU480">
        <v>5985</v>
      </c>
      <c r="AV480">
        <v>5935</v>
      </c>
      <c r="AW480">
        <v>6000</v>
      </c>
      <c r="AX480">
        <v>6065</v>
      </c>
      <c r="AY480">
        <v>5995</v>
      </c>
      <c r="AZ480">
        <v>6070</v>
      </c>
      <c r="BA480">
        <v>5980</v>
      </c>
      <c r="BB480">
        <v>5900</v>
      </c>
      <c r="BC480">
        <v>5450</v>
      </c>
      <c r="BD480">
        <v>5560</v>
      </c>
      <c r="BE480">
        <v>5625</v>
      </c>
      <c r="BF480">
        <v>5655</v>
      </c>
      <c r="BG480">
        <v>5550</v>
      </c>
      <c r="BH480">
        <v>5610</v>
      </c>
      <c r="BI480">
        <v>5650</v>
      </c>
      <c r="BJ480">
        <v>5665</v>
      </c>
      <c r="BK480">
        <v>5670</v>
      </c>
      <c r="BL480">
        <v>5680</v>
      </c>
      <c r="BM480">
        <v>5750</v>
      </c>
      <c r="BN480">
        <v>5575</v>
      </c>
      <c r="BO480">
        <v>5550</v>
      </c>
      <c r="BP480">
        <v>5405</v>
      </c>
      <c r="BQ480">
        <v>5465</v>
      </c>
      <c r="BR480">
        <v>5470</v>
      </c>
      <c r="BS480" s="10">
        <f t="shared" si="14"/>
        <v>8.424182358771061E-2</v>
      </c>
      <c r="BT480" s="11" cm="1">
        <f t="array" aca="1" ref="BT480" ca="1">_xlfn.PERCENTILE.INC((OFFSET(E480,0,1,1,COLUMNS(E480:BR480)-1) - E480:BQ480) / E480:BQ480, 0.05) * SQRT(COUNT(E480:BR480) - 1)</f>
        <v>-0.1436655231232955</v>
      </c>
      <c r="BU480" s="10" cm="1">
        <f t="array" aca="1" ref="BU480" ca="1">_xlfn.STDEV.P((E480:BQ480 - OFFSET(E480:BQ480,0,1)) / OFFSET(E480:BQ480,0,1)) * SQRT(COUNT(E480:BR480)-1)</f>
        <v>0.12246188025463901</v>
      </c>
      <c r="BV480" s="10" cm="1">
        <f t="array" ref="BV480">-(MAX(1 - (E480:BR480 / _xlfn.SCAN(E480, E480:BR480, _xlfn.LAMBDA(_xlpm.a,_xlpm.b, MAX(_xlpm.a, _xlpm.b))))))</f>
        <v>-0.10955518945634268</v>
      </c>
      <c r="BW480" s="12">
        <f t="shared" ca="1" si="15"/>
        <v>0.73247138947397195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594.95000000000005</v>
      </c>
      <c r="F481">
        <v>605.75</v>
      </c>
      <c r="G481">
        <v>615.29</v>
      </c>
      <c r="H481">
        <v>609.9</v>
      </c>
      <c r="I481">
        <v>613.63</v>
      </c>
      <c r="J481">
        <v>609.9</v>
      </c>
      <c r="K481">
        <v>624.42999999999995</v>
      </c>
      <c r="L481">
        <v>635.22</v>
      </c>
      <c r="M481">
        <v>631.9</v>
      </c>
      <c r="N481">
        <v>611.55999999999995</v>
      </c>
      <c r="O481">
        <v>608.24</v>
      </c>
      <c r="P481">
        <v>611.55999999999995</v>
      </c>
      <c r="Q481">
        <v>592.46</v>
      </c>
      <c r="R481">
        <v>601.59</v>
      </c>
      <c r="S481">
        <v>611.55999999999995</v>
      </c>
      <c r="T481">
        <v>609.07000000000005</v>
      </c>
      <c r="U481">
        <v>621.11</v>
      </c>
      <c r="V481">
        <v>621.94000000000005</v>
      </c>
      <c r="W481">
        <v>624.01</v>
      </c>
      <c r="X481">
        <v>626.91999999999996</v>
      </c>
      <c r="Y481">
        <v>626.91999999999996</v>
      </c>
      <c r="Z481">
        <v>633.55999999999995</v>
      </c>
      <c r="AA481">
        <v>633.55999999999995</v>
      </c>
      <c r="AB481">
        <v>636.04999999999995</v>
      </c>
      <c r="AC481">
        <v>641.04</v>
      </c>
      <c r="AD481">
        <v>653.91</v>
      </c>
      <c r="AE481">
        <v>651</v>
      </c>
      <c r="AF481">
        <v>650.58000000000004</v>
      </c>
      <c r="AG481">
        <v>655.15</v>
      </c>
      <c r="AH481">
        <v>660.55</v>
      </c>
      <c r="AI481">
        <v>657.64</v>
      </c>
      <c r="AJ481">
        <v>665.95</v>
      </c>
      <c r="AK481">
        <v>667.19</v>
      </c>
      <c r="AL481">
        <v>652.66</v>
      </c>
      <c r="AM481">
        <v>655.57</v>
      </c>
      <c r="AN481">
        <v>641.45000000000005</v>
      </c>
      <c r="AO481">
        <v>646.42999999999995</v>
      </c>
      <c r="AP481">
        <v>643.94000000000005</v>
      </c>
      <c r="AQ481">
        <v>643.11</v>
      </c>
      <c r="AR481">
        <v>646.85</v>
      </c>
      <c r="AS481">
        <v>641.04</v>
      </c>
      <c r="AT481">
        <v>649.75</v>
      </c>
      <c r="AU481">
        <v>649.75</v>
      </c>
      <c r="AV481">
        <v>648.09</v>
      </c>
      <c r="AW481">
        <v>651.83000000000004</v>
      </c>
      <c r="AX481">
        <v>649.34</v>
      </c>
      <c r="AY481">
        <v>659.3</v>
      </c>
      <c r="AZ481">
        <v>651.83000000000004</v>
      </c>
      <c r="BA481">
        <v>652.25</v>
      </c>
      <c r="BB481">
        <v>630.66</v>
      </c>
      <c r="BC481">
        <v>630.66</v>
      </c>
      <c r="BD481">
        <v>624.84</v>
      </c>
      <c r="BE481">
        <v>637.71</v>
      </c>
      <c r="BF481">
        <v>638.13</v>
      </c>
      <c r="BG481">
        <v>634.39</v>
      </c>
      <c r="BH481">
        <v>636.04999999999995</v>
      </c>
      <c r="BI481">
        <v>631.9</v>
      </c>
      <c r="BJ481">
        <v>633.55999999999995</v>
      </c>
      <c r="BK481">
        <v>635.64</v>
      </c>
      <c r="BL481">
        <v>639.37</v>
      </c>
      <c r="BM481">
        <v>641.87</v>
      </c>
      <c r="BN481">
        <v>634.39</v>
      </c>
      <c r="BO481">
        <v>646.85</v>
      </c>
      <c r="BP481">
        <v>625.66999999999996</v>
      </c>
      <c r="BQ481">
        <v>625.26</v>
      </c>
      <c r="BR481">
        <v>619.86</v>
      </c>
      <c r="BS481" s="10">
        <f t="shared" si="14"/>
        <v>4.1869064627279545E-2</v>
      </c>
      <c r="BT481" s="11" cm="1">
        <f t="array" aca="1" ref="BT481" ca="1">_xlfn.PERCENTILE.INC((OFFSET(E481,0,1,1,COLUMNS(E481:BR481)-1) - E481:BQ481) / E481:BQ481, 0.05) * SQRT(COUNT(E481:BR481) - 1)</f>
        <v>-0.23655361140067374</v>
      </c>
      <c r="BU481" s="10" cm="1">
        <f t="array" aca="1" ref="BU481" ca="1">_xlfn.STDEV.P((E481:BQ481 - OFFSET(E481:BQ481,0,1)) / OFFSET(E481:BQ481,0,1)) * SQRT(COUNT(E481:BR481)-1)</f>
        <v>0.10440214213809926</v>
      </c>
      <c r="BV481" s="10" cm="1">
        <f t="array" ref="BV481">-(MAX(1 - (E481:BR481 / _xlfn.SCAN(E481, E481:BR481, _xlfn.LAMBDA(_xlpm.a,_xlpm.b, MAX(_xlpm.a, _xlpm.b))))))</f>
        <v>-7.0939312639577978E-2</v>
      </c>
      <c r="BW481" s="12">
        <f t="shared" ca="1" si="15"/>
        <v>0.45331507245011377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48.14</v>
      </c>
      <c r="F482">
        <v>48.68</v>
      </c>
      <c r="G482">
        <v>48.9</v>
      </c>
      <c r="H482">
        <v>48.14</v>
      </c>
      <c r="I482">
        <v>48.12</v>
      </c>
      <c r="J482">
        <v>48</v>
      </c>
      <c r="K482">
        <v>48</v>
      </c>
      <c r="L482">
        <v>47.92</v>
      </c>
      <c r="M482">
        <v>47.9</v>
      </c>
      <c r="N482">
        <v>48</v>
      </c>
      <c r="O482">
        <v>48.04</v>
      </c>
      <c r="P482">
        <v>48</v>
      </c>
      <c r="Q482">
        <v>47.6</v>
      </c>
      <c r="R482">
        <v>48</v>
      </c>
      <c r="S482">
        <v>47.78</v>
      </c>
      <c r="T482">
        <v>45.12</v>
      </c>
      <c r="U482">
        <v>45.26</v>
      </c>
      <c r="V482">
        <v>45.26</v>
      </c>
      <c r="W482">
        <v>44.58</v>
      </c>
      <c r="X482">
        <v>44.04</v>
      </c>
      <c r="Y482">
        <v>43.8</v>
      </c>
      <c r="Z482">
        <v>43.5</v>
      </c>
      <c r="AA482">
        <v>43.48</v>
      </c>
      <c r="AB482">
        <v>43.44</v>
      </c>
      <c r="AC482">
        <v>42.9</v>
      </c>
      <c r="AD482">
        <v>44.7</v>
      </c>
      <c r="AE482">
        <v>45</v>
      </c>
      <c r="AF482">
        <v>45.4</v>
      </c>
      <c r="AG482">
        <v>45.3</v>
      </c>
      <c r="AH482">
        <v>44.3</v>
      </c>
      <c r="AI482">
        <v>44.34</v>
      </c>
      <c r="AJ482">
        <v>43.52</v>
      </c>
      <c r="AK482">
        <v>44.1</v>
      </c>
      <c r="AL482">
        <v>44.06</v>
      </c>
      <c r="AM482">
        <v>44.18</v>
      </c>
      <c r="AN482">
        <v>44.1</v>
      </c>
      <c r="AO482">
        <v>44</v>
      </c>
      <c r="AP482">
        <v>43.94</v>
      </c>
      <c r="AQ482">
        <v>44</v>
      </c>
      <c r="AR482">
        <v>43.82</v>
      </c>
      <c r="AS482">
        <v>43.4</v>
      </c>
      <c r="AT482">
        <v>43.1</v>
      </c>
      <c r="AU482">
        <v>43.36</v>
      </c>
      <c r="AV482">
        <v>43.32</v>
      </c>
      <c r="AW482">
        <v>43.2</v>
      </c>
      <c r="AX482">
        <v>43.16</v>
      </c>
      <c r="AY482">
        <v>43.02</v>
      </c>
      <c r="AZ482">
        <v>43.8</v>
      </c>
      <c r="BA482">
        <v>43.88</v>
      </c>
      <c r="BB482">
        <v>43.7</v>
      </c>
      <c r="BC482">
        <v>43.58</v>
      </c>
      <c r="BD482">
        <v>43.42</v>
      </c>
      <c r="BE482">
        <v>43.5</v>
      </c>
      <c r="BF482">
        <v>43.68</v>
      </c>
      <c r="BG482">
        <v>43.52</v>
      </c>
      <c r="BH482">
        <v>43.6</v>
      </c>
      <c r="BI482">
        <v>43.16</v>
      </c>
      <c r="BJ482">
        <v>42.68</v>
      </c>
      <c r="BK482">
        <v>41.52</v>
      </c>
      <c r="BL482">
        <v>41.8</v>
      </c>
      <c r="BM482">
        <v>41.68</v>
      </c>
      <c r="BN482">
        <v>41.38</v>
      </c>
      <c r="BO482">
        <v>41.42</v>
      </c>
      <c r="BP482">
        <v>41.5</v>
      </c>
      <c r="BQ482">
        <v>41.62</v>
      </c>
      <c r="BR482">
        <v>41.5</v>
      </c>
      <c r="BS482" s="10">
        <f t="shared" si="14"/>
        <v>-0.13793103448275862</v>
      </c>
      <c r="BT482" s="11" cm="1">
        <f t="array" aca="1" ref="BT482" ca="1">_xlfn.PERCENTILE.INC((OFFSET(E482,0,1,1,COLUMNS(E482:BR482)-1) - E482:BQ482) / E482:BQ482, 0.05) * SQRT(COUNT(E482:BR482) - 1)</f>
        <v>-0.14433982723852257</v>
      </c>
      <c r="BU482" s="10" cm="1">
        <f t="array" aca="1" ref="BU482" ca="1">_xlfn.STDEV.P((E482:BQ482 - OFFSET(E482:BQ482,0,1)) / OFFSET(E482:BQ482,0,1)) * SQRT(COUNT(E482:BR482)-1)</f>
        <v>9.4181371656810314E-2</v>
      </c>
      <c r="BV482" s="10" cm="1">
        <f t="array" ref="BV482">-(MAX(1 - (E482:BR482 / _xlfn.SCAN(E482, E482:BR482, _xlfn.LAMBDA(_xlpm.a,_xlpm.b, MAX(_xlpm.a, _xlpm.b))))))</f>
        <v>-0.15378323108384451</v>
      </c>
      <c r="BW482" s="12">
        <f t="shared" ca="1" si="15"/>
        <v>-1.4065736371464221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119.7</v>
      </c>
      <c r="F483">
        <v>121.3</v>
      </c>
      <c r="G483">
        <v>122.5</v>
      </c>
      <c r="H483">
        <v>121.2</v>
      </c>
      <c r="I483">
        <v>121.2</v>
      </c>
      <c r="J483">
        <v>119.9</v>
      </c>
      <c r="K483">
        <v>121.3</v>
      </c>
      <c r="L483">
        <v>121.1</v>
      </c>
      <c r="M483">
        <v>121.7</v>
      </c>
      <c r="N483">
        <v>121.6</v>
      </c>
      <c r="O483">
        <v>122.4</v>
      </c>
      <c r="P483">
        <v>111.3</v>
      </c>
      <c r="Q483">
        <v>109.8</v>
      </c>
      <c r="R483">
        <v>109</v>
      </c>
      <c r="S483">
        <v>110.3</v>
      </c>
      <c r="T483">
        <v>109.2</v>
      </c>
      <c r="U483">
        <v>110.3</v>
      </c>
      <c r="V483">
        <v>113.4</v>
      </c>
      <c r="W483">
        <v>112.8</v>
      </c>
      <c r="X483">
        <v>113</v>
      </c>
      <c r="Y483">
        <v>115.6</v>
      </c>
      <c r="Z483">
        <v>113.8</v>
      </c>
      <c r="AA483">
        <v>114.6</v>
      </c>
      <c r="AB483">
        <v>116</v>
      </c>
      <c r="AC483">
        <v>115.6</v>
      </c>
      <c r="AD483">
        <v>114.9</v>
      </c>
      <c r="AE483">
        <v>116.3</v>
      </c>
      <c r="AF483">
        <v>114.1</v>
      </c>
      <c r="AG483">
        <v>117.1</v>
      </c>
      <c r="AH483">
        <v>119</v>
      </c>
      <c r="AI483">
        <v>119.1</v>
      </c>
      <c r="AJ483">
        <v>118.1</v>
      </c>
      <c r="AK483">
        <v>116.4</v>
      </c>
      <c r="AL483">
        <v>118.9</v>
      </c>
      <c r="AM483">
        <v>119.6</v>
      </c>
      <c r="AN483">
        <v>106.3</v>
      </c>
      <c r="AO483">
        <v>103.2</v>
      </c>
      <c r="AP483">
        <v>104.9</v>
      </c>
      <c r="AQ483">
        <v>106.7</v>
      </c>
      <c r="AR483">
        <v>113.1</v>
      </c>
      <c r="AS483">
        <v>112.6</v>
      </c>
      <c r="AT483">
        <v>116.9</v>
      </c>
      <c r="AU483">
        <v>110.9</v>
      </c>
      <c r="AV483">
        <v>107.4</v>
      </c>
      <c r="AW483">
        <v>109.1</v>
      </c>
      <c r="AX483">
        <v>112.4</v>
      </c>
      <c r="AY483">
        <v>112.5</v>
      </c>
      <c r="AZ483">
        <v>115.3</v>
      </c>
      <c r="BA483">
        <v>115.3</v>
      </c>
      <c r="BB483">
        <v>112.4</v>
      </c>
      <c r="BC483">
        <v>115</v>
      </c>
      <c r="BD483">
        <v>115</v>
      </c>
      <c r="BE483">
        <v>116.5</v>
      </c>
      <c r="BF483">
        <v>117.3</v>
      </c>
      <c r="BG483">
        <v>113.7</v>
      </c>
      <c r="BH483">
        <v>109.5</v>
      </c>
      <c r="BI483">
        <v>106.9</v>
      </c>
      <c r="BJ483">
        <v>101</v>
      </c>
      <c r="BK483">
        <v>99.45</v>
      </c>
      <c r="BL483">
        <v>102</v>
      </c>
      <c r="BM483">
        <v>103.6</v>
      </c>
      <c r="BN483">
        <v>103.4</v>
      </c>
      <c r="BO483">
        <v>103.5</v>
      </c>
      <c r="BP483">
        <v>104.6</v>
      </c>
      <c r="BQ483">
        <v>104.7</v>
      </c>
      <c r="BR483">
        <v>105.5</v>
      </c>
      <c r="BS483" s="10">
        <f t="shared" si="14"/>
        <v>-0.11862990810359234</v>
      </c>
      <c r="BT483" s="11" cm="1">
        <f t="array" aca="1" ref="BT483" ca="1">_xlfn.PERCENTILE.INC((OFFSET(E483,0,1,1,COLUMNS(E483:BR483)-1) - E483:BQ483) / E483:BQ483, 0.05) * SQRT(COUNT(E483:BR483) - 1)</f>
        <v>-0.39060508839564301</v>
      </c>
      <c r="BU483" s="10" cm="1">
        <f t="array" aca="1" ref="BU483" ca="1">_xlfn.STDEV.P((E483:BQ483 - OFFSET(E483:BQ483,0,1)) / OFFSET(E483:BQ483,0,1)) * SQRT(COUNT(E483:BR483)-1)</f>
        <v>0.22662619987488641</v>
      </c>
      <c r="BV483" s="10" cm="1">
        <f t="array" ref="BV483">-(MAX(1 - (E483:BR483 / _xlfn.SCAN(E483, E483:BR483, _xlfn.LAMBDA(_xlpm.a,_xlpm.b, MAX(_xlpm.a, _xlpm.b))))))</f>
        <v>-0.18816326530612237</v>
      </c>
      <c r="BW483" s="12">
        <f t="shared" ca="1" si="15"/>
        <v>-0.49937698362356681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30.25</v>
      </c>
      <c r="F484">
        <v>30.25</v>
      </c>
      <c r="G484">
        <v>30.2</v>
      </c>
      <c r="H484">
        <v>29.55</v>
      </c>
      <c r="I484">
        <v>29.6</v>
      </c>
      <c r="J484">
        <v>29.3</v>
      </c>
      <c r="K484">
        <v>28.9</v>
      </c>
      <c r="L484">
        <v>28.7</v>
      </c>
      <c r="M484">
        <v>29.7</v>
      </c>
      <c r="N484">
        <v>29.5</v>
      </c>
      <c r="O484">
        <v>29.45</v>
      </c>
      <c r="P484">
        <v>28.55</v>
      </c>
      <c r="Q484">
        <v>27.85</v>
      </c>
      <c r="R484">
        <v>28.2</v>
      </c>
      <c r="S484">
        <v>28.4</v>
      </c>
      <c r="T484">
        <v>28.8</v>
      </c>
      <c r="U484">
        <v>30.6</v>
      </c>
      <c r="V484">
        <v>30.9</v>
      </c>
      <c r="W484">
        <v>31.05</v>
      </c>
      <c r="X484">
        <v>32.1</v>
      </c>
      <c r="Y484">
        <v>31.6</v>
      </c>
      <c r="Z484">
        <v>31.45</v>
      </c>
      <c r="AA484">
        <v>31.5</v>
      </c>
      <c r="AB484">
        <v>31.15</v>
      </c>
      <c r="AC484">
        <v>31</v>
      </c>
      <c r="AD484">
        <v>31.4</v>
      </c>
      <c r="AE484">
        <v>30.55</v>
      </c>
      <c r="AF484">
        <v>32.15</v>
      </c>
      <c r="AG484">
        <v>31.7</v>
      </c>
      <c r="AH484">
        <v>30.7</v>
      </c>
      <c r="AI484">
        <v>31.25</v>
      </c>
      <c r="AJ484">
        <v>30.6</v>
      </c>
      <c r="AK484">
        <v>30.8</v>
      </c>
      <c r="AL484">
        <v>31.45</v>
      </c>
      <c r="AM484">
        <v>31.85</v>
      </c>
      <c r="AN484">
        <v>31.5</v>
      </c>
      <c r="AO484">
        <v>32.299999999999997</v>
      </c>
      <c r="AP484">
        <v>32.450000000000003</v>
      </c>
      <c r="AQ484">
        <v>32.6</v>
      </c>
      <c r="AR484">
        <v>33.25</v>
      </c>
      <c r="AS484">
        <v>34</v>
      </c>
      <c r="AT484">
        <v>33.9</v>
      </c>
      <c r="AU484">
        <v>34.25</v>
      </c>
      <c r="AV484">
        <v>34.5</v>
      </c>
      <c r="AW484">
        <v>34.35</v>
      </c>
      <c r="AX484">
        <v>34.950000000000003</v>
      </c>
      <c r="AY484">
        <v>34.5</v>
      </c>
      <c r="AZ484">
        <v>34.549999999999997</v>
      </c>
      <c r="BA484">
        <v>35.65</v>
      </c>
      <c r="BB484">
        <v>35.6</v>
      </c>
      <c r="BC484">
        <v>36.5</v>
      </c>
      <c r="BD484">
        <v>35.700000000000003</v>
      </c>
      <c r="BE484">
        <v>36.1</v>
      </c>
      <c r="BF484">
        <v>36.1</v>
      </c>
      <c r="BG484">
        <v>36</v>
      </c>
      <c r="BH484">
        <v>37.15</v>
      </c>
      <c r="BI484">
        <v>38.5</v>
      </c>
      <c r="BJ484">
        <v>37.5</v>
      </c>
      <c r="BK484">
        <v>38.4</v>
      </c>
      <c r="BL484">
        <v>38.15</v>
      </c>
      <c r="BM484">
        <v>41.25</v>
      </c>
      <c r="BN484">
        <v>43.5</v>
      </c>
      <c r="BO484">
        <v>43.5</v>
      </c>
      <c r="BP484">
        <v>42.35</v>
      </c>
      <c r="BQ484">
        <v>41.15</v>
      </c>
      <c r="BR484">
        <v>42.35</v>
      </c>
      <c r="BS484" s="10">
        <f t="shared" si="14"/>
        <v>0.4</v>
      </c>
      <c r="BT484" s="11" cm="1">
        <f t="array" aca="1" ref="BT484" ca="1">_xlfn.PERCENTILE.INC((OFFSET(E484,0,1,1,COLUMNS(E484:BR484)-1) - E484:BQ484) / E484:BQ484, 0.05) * SQRT(COUNT(E484:BR484) - 1)</f>
        <v>-0.21722469408659681</v>
      </c>
      <c r="BU484" s="10" cm="1">
        <f t="array" aca="1" ref="BU484" ca="1">_xlfn.STDEV.P((E484:BQ484 - OFFSET(E484:BQ484,0,1)) / OFFSET(E484:BQ484,0,1)) * SQRT(COUNT(E484:BR484)-1)</f>
        <v>0.17974354014370819</v>
      </c>
      <c r="BV484" s="10" cm="1">
        <f t="array" ref="BV484">-(MAX(1 - (E484:BR484 / _xlfn.SCAN(E484, E484:BR484, _xlfn.LAMBDA(_xlpm.a,_xlpm.b, MAX(_xlpm.a, _xlpm.b))))))</f>
        <v>-7.9338842975206547E-2</v>
      </c>
      <c r="BW484" s="12">
        <f t="shared" ca="1" si="15"/>
        <v>2.2557583970796897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2703</v>
      </c>
      <c r="F485">
        <v>2749</v>
      </c>
      <c r="G485">
        <v>2793</v>
      </c>
      <c r="H485">
        <v>2771</v>
      </c>
      <c r="I485">
        <v>2795</v>
      </c>
      <c r="J485">
        <v>2706</v>
      </c>
      <c r="K485">
        <v>2713</v>
      </c>
      <c r="L485">
        <v>2674</v>
      </c>
      <c r="M485">
        <v>2684</v>
      </c>
      <c r="N485">
        <v>2633</v>
      </c>
      <c r="O485">
        <v>2587</v>
      </c>
      <c r="P485">
        <v>2614</v>
      </c>
      <c r="Q485">
        <v>2541</v>
      </c>
      <c r="R485">
        <v>2523</v>
      </c>
      <c r="S485">
        <v>2595</v>
      </c>
      <c r="T485">
        <v>2632</v>
      </c>
      <c r="U485">
        <v>2683</v>
      </c>
      <c r="V485">
        <v>2740</v>
      </c>
      <c r="W485">
        <v>2747</v>
      </c>
      <c r="X485">
        <v>2777</v>
      </c>
      <c r="Y485">
        <v>2792</v>
      </c>
      <c r="Z485">
        <v>2755</v>
      </c>
      <c r="AA485">
        <v>2804</v>
      </c>
      <c r="AB485">
        <v>2724</v>
      </c>
      <c r="AC485">
        <v>2721</v>
      </c>
      <c r="AD485">
        <v>2864</v>
      </c>
      <c r="AE485">
        <v>2860</v>
      </c>
      <c r="AF485">
        <v>2892</v>
      </c>
      <c r="AG485">
        <v>2929</v>
      </c>
      <c r="AH485">
        <v>2954</v>
      </c>
      <c r="AI485">
        <v>2960</v>
      </c>
      <c r="AJ485">
        <v>2985</v>
      </c>
      <c r="AK485">
        <v>2993</v>
      </c>
      <c r="AL485">
        <v>2951</v>
      </c>
      <c r="AM485">
        <v>2970</v>
      </c>
      <c r="AN485">
        <v>2973</v>
      </c>
      <c r="AO485">
        <v>2992</v>
      </c>
      <c r="AP485">
        <v>2962</v>
      </c>
      <c r="AQ485">
        <v>2985</v>
      </c>
      <c r="AR485">
        <v>3022</v>
      </c>
      <c r="AS485">
        <v>3027</v>
      </c>
      <c r="AT485">
        <v>3017</v>
      </c>
      <c r="AU485">
        <v>3017</v>
      </c>
      <c r="AV485">
        <v>3042</v>
      </c>
      <c r="AW485">
        <v>3117</v>
      </c>
      <c r="AX485">
        <v>3084</v>
      </c>
      <c r="AY485">
        <v>3059</v>
      </c>
      <c r="AZ485">
        <v>3024</v>
      </c>
      <c r="BA485">
        <v>3025</v>
      </c>
      <c r="BB485">
        <v>3024</v>
      </c>
      <c r="BC485">
        <v>2983</v>
      </c>
      <c r="BD485">
        <v>2984</v>
      </c>
      <c r="BE485">
        <v>2982</v>
      </c>
      <c r="BF485">
        <v>2993</v>
      </c>
      <c r="BG485">
        <v>2933</v>
      </c>
      <c r="BH485">
        <v>2945</v>
      </c>
      <c r="BI485">
        <v>2978</v>
      </c>
      <c r="BJ485">
        <v>2993</v>
      </c>
      <c r="BK485">
        <v>3017</v>
      </c>
      <c r="BL485">
        <v>3099</v>
      </c>
      <c r="BM485">
        <v>3120</v>
      </c>
      <c r="BN485">
        <v>3079</v>
      </c>
      <c r="BO485">
        <v>3095</v>
      </c>
      <c r="BP485">
        <v>2970</v>
      </c>
      <c r="BQ485">
        <v>3004</v>
      </c>
      <c r="BR485">
        <v>2948</v>
      </c>
      <c r="BS485" s="10">
        <f t="shared" si="14"/>
        <v>9.0640029596744359E-2</v>
      </c>
      <c r="BT485" s="11" cm="1">
        <f t="array" aca="1" ref="BT485" ca="1">_xlfn.PERCENTILE.INC((OFFSET(E485,0,1,1,COLUMNS(E485:BR485)-1) - E485:BQ485) / E485:BQ485, 0.05) * SQRT(COUNT(E485:BR485) - 1)</f>
        <v>-0.21244528582287903</v>
      </c>
      <c r="BU485" s="10" cm="1">
        <f t="array" aca="1" ref="BU485" ca="1">_xlfn.STDEV.P((E485:BQ485 - OFFSET(E485:BQ485,0,1)) / OFFSET(E485:BQ485,0,1)) * SQRT(COUNT(E485:BR485)-1)</f>
        <v>0.12402695399978068</v>
      </c>
      <c r="BV485" s="10" cm="1">
        <f t="array" ref="BV485">-(MAX(1 - (E485:BR485 / _xlfn.SCAN(E485, E485:BR485, _xlfn.LAMBDA(_xlpm.a,_xlpm.b, MAX(_xlpm.a, _xlpm.b))))))</f>
        <v>-9.7316636851520588E-2</v>
      </c>
      <c r="BW485" s="12">
        <f t="shared" ca="1" si="15"/>
        <v>0.77481568721678262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285.60000000000002</v>
      </c>
      <c r="F486">
        <v>290.8</v>
      </c>
      <c r="G486">
        <v>295.60000000000002</v>
      </c>
      <c r="H486">
        <v>295.60000000000002</v>
      </c>
      <c r="I486">
        <v>294.60000000000002</v>
      </c>
      <c r="J486">
        <v>291</v>
      </c>
      <c r="K486">
        <v>298.8</v>
      </c>
      <c r="L486">
        <v>303.2</v>
      </c>
      <c r="M486">
        <v>305.60000000000002</v>
      </c>
      <c r="N486">
        <v>294.2</v>
      </c>
      <c r="O486">
        <v>294</v>
      </c>
      <c r="P486">
        <v>295</v>
      </c>
      <c r="Q486">
        <v>287.2</v>
      </c>
      <c r="R486">
        <v>288.60000000000002</v>
      </c>
      <c r="S486">
        <v>295.8</v>
      </c>
      <c r="T486">
        <v>297.39999999999998</v>
      </c>
      <c r="U486">
        <v>302</v>
      </c>
      <c r="V486">
        <v>303</v>
      </c>
      <c r="W486">
        <v>300.60000000000002</v>
      </c>
      <c r="X486">
        <v>303.60000000000002</v>
      </c>
      <c r="Y486">
        <v>302.2</v>
      </c>
      <c r="Z486">
        <v>303.39999999999998</v>
      </c>
      <c r="AA486">
        <v>303</v>
      </c>
      <c r="AB486">
        <v>302.60000000000002</v>
      </c>
      <c r="AC486">
        <v>305.8</v>
      </c>
      <c r="AD486">
        <v>308.60000000000002</v>
      </c>
      <c r="AE486">
        <v>308.8</v>
      </c>
      <c r="AF486">
        <v>307.39999999999998</v>
      </c>
      <c r="AG486">
        <v>305.8</v>
      </c>
      <c r="AH486">
        <v>308.60000000000002</v>
      </c>
      <c r="AI486">
        <v>313.2</v>
      </c>
      <c r="AJ486">
        <v>316.8</v>
      </c>
      <c r="AK486">
        <v>315.39999999999998</v>
      </c>
      <c r="AL486">
        <v>311</v>
      </c>
      <c r="AM486">
        <v>315.2</v>
      </c>
      <c r="AN486">
        <v>312.60000000000002</v>
      </c>
      <c r="AO486">
        <v>317</v>
      </c>
      <c r="AP486">
        <v>317.39999999999998</v>
      </c>
      <c r="AQ486">
        <v>317.2</v>
      </c>
      <c r="AR486">
        <v>315.39999999999998</v>
      </c>
      <c r="AS486">
        <v>315.60000000000002</v>
      </c>
      <c r="AT486">
        <v>320</v>
      </c>
      <c r="AU486">
        <v>320</v>
      </c>
      <c r="AV486">
        <v>319.39999999999998</v>
      </c>
      <c r="AW486">
        <v>325</v>
      </c>
      <c r="AX486">
        <v>326</v>
      </c>
      <c r="AY486">
        <v>334</v>
      </c>
      <c r="AZ486">
        <v>335</v>
      </c>
      <c r="BA486">
        <v>333.8</v>
      </c>
      <c r="BB486">
        <v>320</v>
      </c>
      <c r="BC486">
        <v>332.6</v>
      </c>
      <c r="BD486">
        <v>328</v>
      </c>
      <c r="BE486">
        <v>329.2</v>
      </c>
      <c r="BF486">
        <v>328</v>
      </c>
      <c r="BG486">
        <v>320</v>
      </c>
      <c r="BH486">
        <v>319</v>
      </c>
      <c r="BI486">
        <v>309.8</v>
      </c>
      <c r="BJ486">
        <v>311.2</v>
      </c>
      <c r="BK486">
        <v>314.39999999999998</v>
      </c>
      <c r="BL486">
        <v>317.2</v>
      </c>
      <c r="BM486">
        <v>315.2</v>
      </c>
      <c r="BN486">
        <v>312.39999999999998</v>
      </c>
      <c r="BO486">
        <v>312.2</v>
      </c>
      <c r="BP486">
        <v>301.60000000000002</v>
      </c>
      <c r="BQ486">
        <v>302.60000000000002</v>
      </c>
      <c r="BR486">
        <v>305</v>
      </c>
      <c r="BS486" s="10">
        <f t="shared" si="14"/>
        <v>6.792717086834725E-2</v>
      </c>
      <c r="BT486" s="11" cm="1">
        <f t="array" aca="1" ref="BT486" ca="1">_xlfn.PERCENTILE.INC((OFFSET(E486,0,1,1,COLUMNS(E486:BR486)-1) - E486:BQ486) / E486:BQ486, 0.05) * SQRT(COUNT(E486:BR486) - 1)</f>
        <v>-0.22864753168236635</v>
      </c>
      <c r="BU486" s="10" cm="1">
        <f t="array" aca="1" ref="BU486" ca="1">_xlfn.STDEV.P((E486:BQ486 - OFFSET(E486:BQ486,0,1)) / OFFSET(E486:BQ486,0,1)) * SQRT(COUNT(E486:BR486)-1)</f>
        <v>0.11879236679865397</v>
      </c>
      <c r="BV486" s="10" cm="1">
        <f t="array" ref="BV486">-(MAX(1 - (E486:BR486 / _xlfn.SCAN(E486, E486:BR486, _xlfn.LAMBDA(_xlpm.a,_xlpm.b, MAX(_xlpm.a, _xlpm.b))))))</f>
        <v>-9.9701492537313419E-2</v>
      </c>
      <c r="BW486" s="12">
        <f t="shared" ca="1" si="15"/>
        <v>0.61775998615071603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22.48</v>
      </c>
      <c r="F487">
        <v>22.34</v>
      </c>
      <c r="G487">
        <v>22.14</v>
      </c>
      <c r="H487">
        <v>22.4</v>
      </c>
      <c r="I487">
        <v>22.2</v>
      </c>
      <c r="J487">
        <v>21.83</v>
      </c>
      <c r="K487">
        <v>21.68</v>
      </c>
      <c r="L487">
        <v>21.51</v>
      </c>
      <c r="M487">
        <v>20.94</v>
      </c>
      <c r="N487">
        <v>20.71</v>
      </c>
      <c r="O487">
        <v>20.61</v>
      </c>
      <c r="P487">
        <v>20.7</v>
      </c>
      <c r="Q487">
        <v>20.67</v>
      </c>
      <c r="R487">
        <v>20.57</v>
      </c>
      <c r="S487">
        <v>20.68</v>
      </c>
      <c r="T487">
        <v>20.88</v>
      </c>
      <c r="U487">
        <v>20.8</v>
      </c>
      <c r="V487">
        <v>20.72</v>
      </c>
      <c r="W487">
        <v>20.57</v>
      </c>
      <c r="X487">
        <v>20.85</v>
      </c>
      <c r="Y487">
        <v>21.44</v>
      </c>
      <c r="Z487">
        <v>21.44</v>
      </c>
      <c r="AA487">
        <v>21.44</v>
      </c>
      <c r="AB487">
        <v>21.12</v>
      </c>
      <c r="AC487">
        <v>21.18</v>
      </c>
      <c r="AD487">
        <v>21.04</v>
      </c>
      <c r="AE487">
        <v>20.73</v>
      </c>
      <c r="AF487">
        <v>20.99</v>
      </c>
      <c r="AG487">
        <v>20.87</v>
      </c>
      <c r="AH487">
        <v>20.57</v>
      </c>
      <c r="AI487">
        <v>20.78</v>
      </c>
      <c r="AJ487">
        <v>20.59</v>
      </c>
      <c r="AK487">
        <v>20.38</v>
      </c>
      <c r="AL487">
        <v>20.36</v>
      </c>
      <c r="AM487">
        <v>20.51</v>
      </c>
      <c r="AN487">
        <v>21.38</v>
      </c>
      <c r="AO487">
        <v>21.35</v>
      </c>
      <c r="AP487">
        <v>20.96</v>
      </c>
      <c r="AQ487">
        <v>20.85</v>
      </c>
      <c r="AR487">
        <v>20.66</v>
      </c>
      <c r="AS487">
        <v>20.32</v>
      </c>
      <c r="AT487">
        <v>20.55</v>
      </c>
      <c r="AU487">
        <v>20.67</v>
      </c>
      <c r="AV487">
        <v>20.69</v>
      </c>
      <c r="AW487">
        <v>20.9</v>
      </c>
      <c r="AX487">
        <v>21.03</v>
      </c>
      <c r="AY487">
        <v>20.92</v>
      </c>
      <c r="AZ487">
        <v>21.07</v>
      </c>
      <c r="BA487">
        <v>20.85</v>
      </c>
      <c r="BB487">
        <v>20.86</v>
      </c>
      <c r="BC487">
        <v>20.55</v>
      </c>
      <c r="BD487">
        <v>20.48</v>
      </c>
      <c r="BE487">
        <v>20.89</v>
      </c>
      <c r="BF487">
        <v>21.17</v>
      </c>
      <c r="BG487">
        <v>20.97</v>
      </c>
      <c r="BH487">
        <v>20.63</v>
      </c>
      <c r="BI487">
        <v>21.82</v>
      </c>
      <c r="BJ487">
        <v>22.2</v>
      </c>
      <c r="BK487">
        <v>22.29</v>
      </c>
      <c r="BL487">
        <v>22.04</v>
      </c>
      <c r="BM487">
        <v>22.23</v>
      </c>
      <c r="BN487">
        <v>21.97</v>
      </c>
      <c r="BO487">
        <v>22.34</v>
      </c>
      <c r="BP487">
        <v>22.03</v>
      </c>
      <c r="BQ487">
        <v>21.72</v>
      </c>
      <c r="BR487">
        <v>21.08</v>
      </c>
      <c r="BS487" s="10">
        <f t="shared" si="14"/>
        <v>-6.2277580071174468E-2</v>
      </c>
      <c r="BT487" s="11" cm="1">
        <f t="array" aca="1" ref="BT487" ca="1">_xlfn.PERCENTILE.INC((OFFSET(E487,0,1,1,COLUMNS(E487:BR487)-1) - E487:BQ487) / E487:BQ487, 0.05) * SQRT(COUNT(E487:BR487) - 1)</f>
        <v>-0.13403275869388256</v>
      </c>
      <c r="BU487" s="10" cm="1">
        <f t="array" aca="1" ref="BU487" ca="1">_xlfn.STDEV.P((E487:BQ487 - OFFSET(E487:BQ487,0,1)) / OFFSET(E487:BQ487,0,1)) * SQRT(COUNT(E487:BR487)-1)</f>
        <v>0.11512120228854575</v>
      </c>
      <c r="BV487" s="10" cm="1">
        <f t="array" ref="BV487">-(MAX(1 - (E487:BR487 / _xlfn.SCAN(E487, E487:BR487, _xlfn.LAMBDA(_xlpm.a,_xlpm.b, MAX(_xlpm.a, _xlpm.b))))))</f>
        <v>-9.6085409252669063E-2</v>
      </c>
      <c r="BW487" s="12">
        <f t="shared" ca="1" si="15"/>
        <v>-0.49356312253201567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88</v>
      </c>
      <c r="F488">
        <v>89.7</v>
      </c>
      <c r="G488">
        <v>94.35</v>
      </c>
      <c r="H488">
        <v>93</v>
      </c>
      <c r="I488">
        <v>92.5</v>
      </c>
      <c r="J488">
        <v>87.95</v>
      </c>
      <c r="K488">
        <v>87.25</v>
      </c>
      <c r="L488">
        <v>86.4</v>
      </c>
      <c r="M488">
        <v>86</v>
      </c>
      <c r="N488">
        <v>85.9</v>
      </c>
      <c r="O488">
        <v>85.3</v>
      </c>
      <c r="P488">
        <v>87.4</v>
      </c>
      <c r="Q488">
        <v>85.05</v>
      </c>
      <c r="R488">
        <v>87.3</v>
      </c>
      <c r="S488">
        <v>87.45</v>
      </c>
      <c r="T488">
        <v>86.2</v>
      </c>
      <c r="U488">
        <v>86.15</v>
      </c>
      <c r="V488">
        <v>86.9</v>
      </c>
      <c r="W488">
        <v>87.1</v>
      </c>
      <c r="X488">
        <v>88</v>
      </c>
      <c r="Y488">
        <v>86.1</v>
      </c>
      <c r="Z488">
        <v>85.2</v>
      </c>
      <c r="AA488">
        <v>87.55</v>
      </c>
      <c r="AB488">
        <v>87.6</v>
      </c>
      <c r="AC488">
        <v>89.4</v>
      </c>
      <c r="AD488">
        <v>89.35</v>
      </c>
      <c r="AE488">
        <v>89.75</v>
      </c>
      <c r="AF488">
        <v>88.5</v>
      </c>
      <c r="AG488">
        <v>85.55</v>
      </c>
      <c r="AH488">
        <v>86.5</v>
      </c>
      <c r="AI488">
        <v>87.2</v>
      </c>
      <c r="AJ488">
        <v>88.9</v>
      </c>
      <c r="AK488">
        <v>88.85</v>
      </c>
      <c r="AL488">
        <v>88.25</v>
      </c>
      <c r="AM488">
        <v>82.3</v>
      </c>
      <c r="AN488">
        <v>81.349999999999994</v>
      </c>
      <c r="AO488">
        <v>84.45</v>
      </c>
      <c r="AP488">
        <v>83.55</v>
      </c>
      <c r="AQ488">
        <v>84.4</v>
      </c>
      <c r="AR488">
        <v>86.35</v>
      </c>
      <c r="AS488">
        <v>86.3</v>
      </c>
      <c r="AT488">
        <v>86.2</v>
      </c>
      <c r="AU488">
        <v>85.3</v>
      </c>
      <c r="AV488">
        <v>86.55</v>
      </c>
      <c r="AW488">
        <v>87</v>
      </c>
      <c r="AX488">
        <v>87.8</v>
      </c>
      <c r="AY488">
        <v>87</v>
      </c>
      <c r="AZ488">
        <v>86.9</v>
      </c>
      <c r="BA488">
        <v>85.6</v>
      </c>
      <c r="BB488">
        <v>85.1</v>
      </c>
      <c r="BC488">
        <v>83.45</v>
      </c>
      <c r="BD488">
        <v>83.05</v>
      </c>
      <c r="BE488">
        <v>83.1</v>
      </c>
      <c r="BF488">
        <v>83.45</v>
      </c>
      <c r="BG488">
        <v>82.45</v>
      </c>
      <c r="BH488">
        <v>82.25</v>
      </c>
      <c r="BI488">
        <v>81.400000000000006</v>
      </c>
      <c r="BJ488">
        <v>81</v>
      </c>
      <c r="BK488">
        <v>80.2</v>
      </c>
      <c r="BL488">
        <v>82.95</v>
      </c>
      <c r="BM488">
        <v>85</v>
      </c>
      <c r="BN488">
        <v>84.35</v>
      </c>
      <c r="BO488">
        <v>85.6</v>
      </c>
      <c r="BP488">
        <v>83.6</v>
      </c>
      <c r="BQ488">
        <v>83.3</v>
      </c>
      <c r="BR488">
        <v>82</v>
      </c>
      <c r="BS488" s="10">
        <f t="shared" si="14"/>
        <v>-6.8181818181818177E-2</v>
      </c>
      <c r="BT488" s="11" cm="1">
        <f t="array" aca="1" ref="BT488" ca="1">_xlfn.PERCENTILE.INC((OFFSET(E488,0,1,1,COLUMNS(E488:BR488)-1) - E488:BQ488) / E488:BQ488, 0.05) * SQRT(COUNT(E488:BR488) - 1)</f>
        <v>-0.21109566417677758</v>
      </c>
      <c r="BU488" s="10" cm="1">
        <f t="array" aca="1" ref="BU488" ca="1">_xlfn.STDEV.P((E488:BQ488 - OFFSET(E488:BQ488,0,1)) / OFFSET(E488:BQ488,0,1)) * SQRT(COUNT(E488:BR488)-1)</f>
        <v>0.15425860228313976</v>
      </c>
      <c r="BV488" s="10" cm="1">
        <f t="array" ref="BV488">-(MAX(1 - (E488:BR488 / _xlfn.SCAN(E488, E488:BR488, _xlfn.LAMBDA(_xlpm.a,_xlpm.b, MAX(_xlpm.a, _xlpm.b))))))</f>
        <v>-0.14997350291467926</v>
      </c>
      <c r="BW488" s="12">
        <f t="shared" ca="1" si="15"/>
        <v>-0.40661471874799809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1452.47</v>
      </c>
      <c r="F489">
        <v>1452.27</v>
      </c>
      <c r="G489">
        <v>1446.81</v>
      </c>
      <c r="H489">
        <v>1448.63</v>
      </c>
      <c r="I489">
        <v>1451.46</v>
      </c>
      <c r="J489">
        <v>1440.35</v>
      </c>
      <c r="K489">
        <v>1449.64</v>
      </c>
      <c r="L489">
        <v>1453.28</v>
      </c>
      <c r="M489">
        <v>1458.73</v>
      </c>
      <c r="N489">
        <v>1452.27</v>
      </c>
      <c r="O489">
        <v>1421.16</v>
      </c>
      <c r="P489">
        <v>1438.93</v>
      </c>
      <c r="Q489">
        <v>1428.23</v>
      </c>
      <c r="R489">
        <v>1426.61</v>
      </c>
      <c r="S489">
        <v>1428.03</v>
      </c>
      <c r="T489">
        <v>1423.78</v>
      </c>
      <c r="U489">
        <v>1430.25</v>
      </c>
      <c r="V489">
        <v>1413.88</v>
      </c>
      <c r="W489">
        <v>1413.28</v>
      </c>
      <c r="X489">
        <v>1415.7</v>
      </c>
      <c r="Y489">
        <v>1420.55</v>
      </c>
      <c r="Z489">
        <v>1432.07</v>
      </c>
      <c r="AA489">
        <v>1441.96</v>
      </c>
      <c r="AB489">
        <v>1447.82</v>
      </c>
      <c r="AC489">
        <v>1448.03</v>
      </c>
      <c r="AD489">
        <v>1456.51</v>
      </c>
      <c r="AE489">
        <v>1450.85</v>
      </c>
      <c r="AF489">
        <v>1462.97</v>
      </c>
      <c r="AG489">
        <v>1460.55</v>
      </c>
      <c r="AH489">
        <v>1480.15</v>
      </c>
      <c r="AI489">
        <v>1488.83</v>
      </c>
      <c r="AJ489">
        <v>1506.81</v>
      </c>
      <c r="AK489">
        <v>1514.28</v>
      </c>
      <c r="AL489">
        <v>1531.66</v>
      </c>
      <c r="AM489">
        <v>1541.15</v>
      </c>
      <c r="AN489">
        <v>1528.83</v>
      </c>
      <c r="AO489">
        <v>1530.65</v>
      </c>
      <c r="AP489">
        <v>1517.52</v>
      </c>
      <c r="AQ489">
        <v>1498.73</v>
      </c>
      <c r="AR489">
        <v>1497.72</v>
      </c>
      <c r="AS489">
        <v>1493.48</v>
      </c>
      <c r="AT489">
        <v>1490.45</v>
      </c>
      <c r="AU489">
        <v>1490.45</v>
      </c>
      <c r="AV489">
        <v>1476.71</v>
      </c>
      <c r="AW489">
        <v>1486.21</v>
      </c>
      <c r="AX489">
        <v>1491.05</v>
      </c>
      <c r="AY489">
        <v>1493.68</v>
      </c>
      <c r="AZ489">
        <v>1503.17</v>
      </c>
      <c r="BA489">
        <v>1485.6</v>
      </c>
      <c r="BB489">
        <v>1467.62</v>
      </c>
      <c r="BC489">
        <v>1441.16</v>
      </c>
      <c r="BD489">
        <v>1433.88</v>
      </c>
      <c r="BE489">
        <v>1429.64</v>
      </c>
      <c r="BF489">
        <v>1428.43</v>
      </c>
      <c r="BG489">
        <v>1411.66</v>
      </c>
      <c r="BH489">
        <v>1409.04</v>
      </c>
      <c r="BI489">
        <v>1402.17</v>
      </c>
      <c r="BJ489">
        <v>1418.13</v>
      </c>
      <c r="BK489">
        <v>1433.28</v>
      </c>
      <c r="BL489">
        <v>1443.38</v>
      </c>
      <c r="BM489">
        <v>1428.23</v>
      </c>
      <c r="BN489">
        <v>1401.97</v>
      </c>
      <c r="BO489">
        <v>1401.16</v>
      </c>
      <c r="BP489">
        <v>1396.92</v>
      </c>
      <c r="BQ489">
        <v>1419.14</v>
      </c>
      <c r="BR489">
        <v>1417.72</v>
      </c>
      <c r="BS489" s="10">
        <f t="shared" si="14"/>
        <v>-2.3924762645700082E-2</v>
      </c>
      <c r="BT489" s="11" cm="1">
        <f t="array" aca="1" ref="BT489" ca="1">_xlfn.PERCENTILE.INC((OFFSET(E489,0,1,1,COLUMNS(E489:BR489)-1) - E489:BQ489) / E489:BQ489, 0.05) * SQRT(COUNT(E489:BR489) - 1)</f>
        <v>-9.937705244045214E-2</v>
      </c>
      <c r="BU489" s="10" cm="1">
        <f t="array" aca="1" ref="BU489" ca="1">_xlfn.STDEV.P((E489:BQ489 - OFFSET(E489:BQ489,0,1)) / OFFSET(E489:BQ489,0,1)) * SQRT(COUNT(E489:BR489)-1)</f>
        <v>6.4332000181827664E-2</v>
      </c>
      <c r="BV489" s="10" cm="1">
        <f t="array" ref="BV489">-(MAX(1 - (E489:BR489 / _xlfn.SCAN(E489, E489:BR489, _xlfn.LAMBDA(_xlpm.a,_xlpm.b, MAX(_xlpm.a, _xlpm.b))))))</f>
        <v>-9.3585958537455771E-2</v>
      </c>
      <c r="BW489" s="12">
        <f t="shared" ca="1" si="15"/>
        <v>-0.28705407252231718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6.73</v>
      </c>
      <c r="F490">
        <v>6.75</v>
      </c>
      <c r="G490">
        <v>6.8</v>
      </c>
      <c r="H490">
        <v>6.77</v>
      </c>
      <c r="I490">
        <v>6.77</v>
      </c>
      <c r="J490">
        <v>6.7</v>
      </c>
      <c r="K490">
        <v>6.74</v>
      </c>
      <c r="L490">
        <v>6.7</v>
      </c>
      <c r="M490">
        <v>6.74</v>
      </c>
      <c r="N490">
        <v>6.7</v>
      </c>
      <c r="O490">
        <v>6.7</v>
      </c>
      <c r="P490">
        <v>6.7</v>
      </c>
      <c r="Q490">
        <v>6.68</v>
      </c>
      <c r="R490">
        <v>6.72</v>
      </c>
      <c r="S490">
        <v>6.7</v>
      </c>
      <c r="T490">
        <v>6.58</v>
      </c>
      <c r="U490">
        <v>6.61</v>
      </c>
      <c r="V490">
        <v>6.67</v>
      </c>
      <c r="W490">
        <v>6.75</v>
      </c>
      <c r="X490">
        <v>6.78</v>
      </c>
      <c r="Y490">
        <v>6.8</v>
      </c>
      <c r="Z490">
        <v>6.62</v>
      </c>
      <c r="AA490">
        <v>6.79</v>
      </c>
      <c r="AB490">
        <v>6.75</v>
      </c>
      <c r="AC490">
        <v>6.75</v>
      </c>
      <c r="AD490">
        <v>6.75</v>
      </c>
      <c r="AE490">
        <v>6.75</v>
      </c>
      <c r="AF490">
        <v>6.78</v>
      </c>
      <c r="AG490">
        <v>6.77</v>
      </c>
      <c r="AH490">
        <v>6.75</v>
      </c>
      <c r="AI490">
        <v>6.76</v>
      </c>
      <c r="AJ490">
        <v>6.78</v>
      </c>
      <c r="AK490">
        <v>6.78</v>
      </c>
      <c r="AL490">
        <v>6.78</v>
      </c>
      <c r="AM490">
        <v>6.77</v>
      </c>
      <c r="AN490">
        <v>6.77</v>
      </c>
      <c r="AO490">
        <v>6.6</v>
      </c>
      <c r="AP490">
        <v>6.64</v>
      </c>
      <c r="AQ490">
        <v>6.78</v>
      </c>
      <c r="AR490">
        <v>6.92</v>
      </c>
      <c r="AS490">
        <v>6.93</v>
      </c>
      <c r="AT490">
        <v>6.94</v>
      </c>
      <c r="AU490">
        <v>6.99</v>
      </c>
      <c r="AV490">
        <v>6.98</v>
      </c>
      <c r="AW490">
        <v>7.04</v>
      </c>
      <c r="AX490">
        <v>7.05</v>
      </c>
      <c r="AY490">
        <v>7.1</v>
      </c>
      <c r="AZ490">
        <v>7.05</v>
      </c>
      <c r="BA490">
        <v>7.1</v>
      </c>
      <c r="BB490">
        <v>7.05</v>
      </c>
      <c r="BC490">
        <v>7.1</v>
      </c>
      <c r="BD490">
        <v>7.1</v>
      </c>
      <c r="BE490">
        <v>7.09</v>
      </c>
      <c r="BF490">
        <v>7.16</v>
      </c>
      <c r="BG490">
        <v>7.15</v>
      </c>
      <c r="BH490">
        <v>7.2</v>
      </c>
      <c r="BI490">
        <v>7.11</v>
      </c>
      <c r="BJ490">
        <v>7.12</v>
      </c>
      <c r="BK490">
        <v>7.1</v>
      </c>
      <c r="BL490">
        <v>7.07</v>
      </c>
      <c r="BM490">
        <v>7.2</v>
      </c>
      <c r="BN490">
        <v>7.15</v>
      </c>
      <c r="BO490">
        <v>7.16</v>
      </c>
      <c r="BP490">
        <v>7.13</v>
      </c>
      <c r="BQ490">
        <v>7.1</v>
      </c>
      <c r="BR490">
        <v>7.2</v>
      </c>
      <c r="BS490" s="10">
        <f t="shared" si="14"/>
        <v>6.9836552748885547E-2</v>
      </c>
      <c r="BT490" s="11" cm="1">
        <f t="array" aca="1" ref="BT490" ca="1">_xlfn.PERCENTILE.INC((OFFSET(E490,0,1,1,COLUMNS(E490:BR490)-1) - E490:BQ490) / E490:BQ490, 0.05) * SQRT(COUNT(E490:BR490) - 1)</f>
        <v>-9.7294897789658719E-2</v>
      </c>
      <c r="BU490" s="10" cm="1">
        <f t="array" aca="1" ref="BU490" ca="1">_xlfn.STDEV.P((E490:BQ490 - OFFSET(E490:BQ490,0,1)) / OFFSET(E490:BQ490,0,1)) * SQRT(COUNT(E490:BR490)-1)</f>
        <v>7.2302690520806595E-2</v>
      </c>
      <c r="BV490" s="10" cm="1">
        <f t="array" ref="BV490">-(MAX(1 - (E490:BR490 / _xlfn.SCAN(E490, E490:BR490, _xlfn.LAMBDA(_xlpm.a,_xlpm.b, MAX(_xlpm.a, _xlpm.b))))))</f>
        <v>-3.2352941176470584E-2</v>
      </c>
      <c r="BW490" s="12">
        <f t="shared" ca="1" si="15"/>
        <v>1.0413796804313664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0.26</v>
      </c>
      <c r="F491">
        <v>0.26</v>
      </c>
      <c r="G491">
        <v>0.27</v>
      </c>
      <c r="H491">
        <v>0.27</v>
      </c>
      <c r="I491">
        <v>0.27</v>
      </c>
      <c r="J491">
        <v>0.27</v>
      </c>
      <c r="K491">
        <v>0.27</v>
      </c>
      <c r="L491">
        <v>0.27</v>
      </c>
      <c r="M491">
        <v>0.27</v>
      </c>
      <c r="N491">
        <v>0.27</v>
      </c>
      <c r="O491">
        <v>0.27</v>
      </c>
      <c r="P491">
        <v>0.27</v>
      </c>
      <c r="Q491">
        <v>0.26</v>
      </c>
      <c r="R491">
        <v>0.26</v>
      </c>
      <c r="S491">
        <v>0.26</v>
      </c>
      <c r="T491">
        <v>0.27</v>
      </c>
      <c r="U491">
        <v>0.27</v>
      </c>
      <c r="V491">
        <v>0.28000000000000003</v>
      </c>
      <c r="W491">
        <v>0.27</v>
      </c>
      <c r="X491">
        <v>0.28000000000000003</v>
      </c>
      <c r="Y491">
        <v>0.28000000000000003</v>
      </c>
      <c r="Z491">
        <v>0.28000000000000003</v>
      </c>
      <c r="AA491">
        <v>0.28000000000000003</v>
      </c>
      <c r="AB491">
        <v>0.28000000000000003</v>
      </c>
      <c r="AC491">
        <v>0.28000000000000003</v>
      </c>
      <c r="AD491">
        <v>0.28000000000000003</v>
      </c>
      <c r="AE491">
        <v>0.28000000000000003</v>
      </c>
      <c r="AF491">
        <v>0.28000000000000003</v>
      </c>
      <c r="AG491">
        <v>0.28000000000000003</v>
      </c>
      <c r="AH491">
        <v>0.28000000000000003</v>
      </c>
      <c r="AI491">
        <v>0.28999999999999998</v>
      </c>
      <c r="AJ491">
        <v>0.28999999999999998</v>
      </c>
      <c r="AK491">
        <v>0.28999999999999998</v>
      </c>
      <c r="AL491">
        <v>0.28999999999999998</v>
      </c>
      <c r="AM491">
        <v>0.31</v>
      </c>
      <c r="AN491">
        <v>0.3</v>
      </c>
      <c r="AO491">
        <v>0.36</v>
      </c>
      <c r="AP491">
        <v>0.35</v>
      </c>
      <c r="AQ491">
        <v>0.37</v>
      </c>
      <c r="AR491">
        <v>0.35</v>
      </c>
      <c r="AS491">
        <v>0.33</v>
      </c>
      <c r="AT491">
        <v>0.35</v>
      </c>
      <c r="AU491">
        <v>0.36</v>
      </c>
      <c r="AV491">
        <v>0.35</v>
      </c>
      <c r="AW491">
        <v>0.34</v>
      </c>
      <c r="AX491">
        <v>0.33</v>
      </c>
      <c r="AY491">
        <v>0.33</v>
      </c>
      <c r="AZ491">
        <v>0.34</v>
      </c>
      <c r="BA491">
        <v>0.33</v>
      </c>
      <c r="BB491">
        <v>0.32</v>
      </c>
      <c r="BC491">
        <v>0.31</v>
      </c>
      <c r="BD491">
        <v>0.32</v>
      </c>
      <c r="BE491">
        <v>0.32</v>
      </c>
      <c r="BF491">
        <v>0.33</v>
      </c>
      <c r="BG491">
        <v>0.33</v>
      </c>
      <c r="BH491">
        <v>0.32</v>
      </c>
      <c r="BI491">
        <v>0.32</v>
      </c>
      <c r="BJ491">
        <v>0.3</v>
      </c>
      <c r="BK491">
        <v>0.31</v>
      </c>
      <c r="BL491">
        <v>0.32</v>
      </c>
      <c r="BM491">
        <v>0.31</v>
      </c>
      <c r="BN491">
        <v>0.31</v>
      </c>
      <c r="BO491">
        <v>0.31</v>
      </c>
      <c r="BP491">
        <v>0.3</v>
      </c>
      <c r="BQ491">
        <v>0.28999999999999998</v>
      </c>
      <c r="BR491">
        <v>0.28000000000000003</v>
      </c>
      <c r="BS491" s="10">
        <f t="shared" si="14"/>
        <v>7.6923076923076983E-2</v>
      </c>
      <c r="BT491" s="11" cm="1">
        <f t="array" aca="1" ref="BT491" ca="1">_xlfn.PERCENTILE.INC((OFFSET(E491,0,1,1,COLUMNS(E491:BR491)-1) - E491:BQ491) / E491:BQ491, 0.05) * SQRT(COUNT(E491:BR491) - 1)</f>
        <v>-0.29646926640568766</v>
      </c>
      <c r="BU491" s="10" cm="1">
        <f t="array" aca="1" ref="BU491" ca="1">_xlfn.STDEV.P((E491:BQ491 - OFFSET(E491:BQ491,0,1)) / OFFSET(E491:BQ491,0,1)) * SQRT(COUNT(E491:BR491)-1)</f>
        <v>0.27826469453929015</v>
      </c>
      <c r="BV491" s="10" cm="1">
        <f t="array" ref="BV491">-(MAX(1 - (E491:BR491 / _xlfn.SCAN(E491, E491:BR491, _xlfn.LAMBDA(_xlpm.a,_xlpm.b, MAX(_xlpm.a, _xlpm.b))))))</f>
        <v>-0.2432432432432432</v>
      </c>
      <c r="BW491" s="12">
        <f t="shared" ca="1" si="15"/>
        <v>0.29605292564862201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69.05</v>
      </c>
      <c r="F492">
        <v>69.650000000000006</v>
      </c>
      <c r="G492">
        <v>70</v>
      </c>
      <c r="H492">
        <v>69.2</v>
      </c>
      <c r="I492">
        <v>69.2</v>
      </c>
      <c r="J492">
        <v>67.8</v>
      </c>
      <c r="K492">
        <v>67.650000000000006</v>
      </c>
      <c r="L492">
        <v>67.05</v>
      </c>
      <c r="M492">
        <v>66.95</v>
      </c>
      <c r="N492">
        <v>67.349999999999994</v>
      </c>
      <c r="O492">
        <v>66.05</v>
      </c>
      <c r="P492">
        <v>66</v>
      </c>
      <c r="Q492">
        <v>63.75</v>
      </c>
      <c r="R492">
        <v>63.95</v>
      </c>
      <c r="S492">
        <v>64.650000000000006</v>
      </c>
      <c r="T492">
        <v>65.3</v>
      </c>
      <c r="U492">
        <v>65.400000000000006</v>
      </c>
      <c r="V492">
        <v>66.650000000000006</v>
      </c>
      <c r="W492">
        <v>67.05</v>
      </c>
      <c r="X492">
        <v>67.400000000000006</v>
      </c>
      <c r="Y492">
        <v>66.8</v>
      </c>
      <c r="Z492">
        <v>67.599999999999994</v>
      </c>
      <c r="AA492">
        <v>67.7</v>
      </c>
      <c r="AB492">
        <v>67.5</v>
      </c>
      <c r="AC492">
        <v>67.3</v>
      </c>
      <c r="AD492">
        <v>68.099999999999994</v>
      </c>
      <c r="AE492">
        <v>67.8</v>
      </c>
      <c r="AF492">
        <v>68.400000000000006</v>
      </c>
      <c r="AG492">
        <v>68.8</v>
      </c>
      <c r="AH492">
        <v>69.5</v>
      </c>
      <c r="AI492">
        <v>69</v>
      </c>
      <c r="AJ492">
        <v>69</v>
      </c>
      <c r="AK492">
        <v>68.45</v>
      </c>
      <c r="AL492">
        <v>68.349999999999994</v>
      </c>
      <c r="AM492">
        <v>69.8</v>
      </c>
      <c r="AN492">
        <v>68.75</v>
      </c>
      <c r="AO492">
        <v>68.650000000000006</v>
      </c>
      <c r="AP492">
        <v>69.3</v>
      </c>
      <c r="AQ492">
        <v>69.7</v>
      </c>
      <c r="AR492">
        <v>70</v>
      </c>
      <c r="AS492">
        <v>70.900000000000006</v>
      </c>
      <c r="AT492">
        <v>70</v>
      </c>
      <c r="AU492">
        <v>70.349999999999994</v>
      </c>
      <c r="AV492">
        <v>70.55</v>
      </c>
      <c r="AW492">
        <v>70.5</v>
      </c>
      <c r="AX492">
        <v>71.55</v>
      </c>
      <c r="AY492">
        <v>70</v>
      </c>
      <c r="AZ492">
        <v>70.849999999999994</v>
      </c>
      <c r="BA492">
        <v>70.5</v>
      </c>
      <c r="BB492">
        <v>69.650000000000006</v>
      </c>
      <c r="BC492">
        <v>66.7</v>
      </c>
      <c r="BD492">
        <v>65.599999999999994</v>
      </c>
      <c r="BE492">
        <v>65.55</v>
      </c>
      <c r="BF492">
        <v>65.2</v>
      </c>
      <c r="BG492">
        <v>64.650000000000006</v>
      </c>
      <c r="BH492">
        <v>64.05</v>
      </c>
      <c r="BI492">
        <v>63.65</v>
      </c>
      <c r="BJ492">
        <v>63.05</v>
      </c>
      <c r="BK492">
        <v>63.5</v>
      </c>
      <c r="BL492">
        <v>64.2</v>
      </c>
      <c r="BM492">
        <v>64.95</v>
      </c>
      <c r="BN492">
        <v>64.5</v>
      </c>
      <c r="BO492">
        <v>64.05</v>
      </c>
      <c r="BP492">
        <v>62.95</v>
      </c>
      <c r="BQ492">
        <v>63.9</v>
      </c>
      <c r="BR492">
        <v>64.75</v>
      </c>
      <c r="BS492" s="10">
        <f t="shared" si="14"/>
        <v>-6.2273714699493082E-2</v>
      </c>
      <c r="BT492" s="11" cm="1">
        <f t="array" aca="1" ref="BT492" ca="1">_xlfn.PERCENTILE.INC((OFFSET(E492,0,1,1,COLUMNS(E492:BR492)-1) - E492:BQ492) / E492:BQ492, 0.05) * SQRT(COUNT(E492:BR492) - 1)</f>
        <v>-0.16161119505066832</v>
      </c>
      <c r="BU492" s="10" cm="1">
        <f t="array" aca="1" ref="BU492" ca="1">_xlfn.STDEV.P((E492:BQ492 - OFFSET(E492:BQ492,0,1)) / OFFSET(E492:BQ492,0,1)) * SQRT(COUNT(E492:BR492)-1)</f>
        <v>9.7772040142169156E-2</v>
      </c>
      <c r="BV492" s="10" cm="1">
        <f t="array" ref="BV492">-(MAX(1 - (E492:BR492 / _xlfn.SCAN(E492, E492:BR492, _xlfn.LAMBDA(_xlpm.a,_xlpm.b, MAX(_xlpm.a, _xlpm.b))))))</f>
        <v>-0.1201956673654786</v>
      </c>
      <c r="BW492" s="12">
        <f t="shared" ca="1" si="15"/>
        <v>-0.58110390881562901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207.5</v>
      </c>
      <c r="F493">
        <v>200</v>
      </c>
      <c r="G493">
        <v>198</v>
      </c>
      <c r="H493">
        <v>198.8</v>
      </c>
      <c r="I493">
        <v>206</v>
      </c>
      <c r="J493">
        <v>199</v>
      </c>
      <c r="K493">
        <v>204</v>
      </c>
      <c r="L493">
        <v>203.5</v>
      </c>
      <c r="M493">
        <v>203</v>
      </c>
      <c r="N493">
        <v>204.5</v>
      </c>
      <c r="O493">
        <v>205</v>
      </c>
      <c r="P493">
        <v>201</v>
      </c>
      <c r="Q493">
        <v>195.4</v>
      </c>
      <c r="R493">
        <v>203.5</v>
      </c>
      <c r="S493">
        <v>203</v>
      </c>
      <c r="T493">
        <v>206.5</v>
      </c>
      <c r="U493">
        <v>209.5</v>
      </c>
      <c r="V493">
        <v>209</v>
      </c>
      <c r="W493">
        <v>208.5</v>
      </c>
      <c r="X493">
        <v>201</v>
      </c>
      <c r="Y493">
        <v>204</v>
      </c>
      <c r="Z493">
        <v>205</v>
      </c>
      <c r="AA493">
        <v>206</v>
      </c>
      <c r="AB493">
        <v>206.5</v>
      </c>
      <c r="AC493">
        <v>209.5</v>
      </c>
      <c r="AD493">
        <v>216.5</v>
      </c>
      <c r="AE493">
        <v>209.5</v>
      </c>
      <c r="AF493">
        <v>211.5</v>
      </c>
      <c r="AG493">
        <v>209</v>
      </c>
      <c r="AH493">
        <v>210</v>
      </c>
      <c r="AI493">
        <v>216</v>
      </c>
      <c r="AJ493">
        <v>213</v>
      </c>
      <c r="AK493">
        <v>204</v>
      </c>
      <c r="AL493">
        <v>201</v>
      </c>
      <c r="AM493">
        <v>193.6</v>
      </c>
      <c r="AN493">
        <v>195.6</v>
      </c>
      <c r="AO493">
        <v>190.2</v>
      </c>
      <c r="AP493">
        <v>197</v>
      </c>
      <c r="AQ493">
        <v>195</v>
      </c>
      <c r="AR493">
        <v>194.6</v>
      </c>
      <c r="AS493">
        <v>192</v>
      </c>
      <c r="AT493">
        <v>193.2</v>
      </c>
      <c r="AU493">
        <v>191.2</v>
      </c>
      <c r="AV493">
        <v>189.2</v>
      </c>
      <c r="AW493">
        <v>187.2</v>
      </c>
      <c r="AX493">
        <v>188.8</v>
      </c>
      <c r="AY493">
        <v>191.8</v>
      </c>
      <c r="AZ493">
        <v>193.4</v>
      </c>
      <c r="BA493">
        <v>191.4</v>
      </c>
      <c r="BB493">
        <v>191.2</v>
      </c>
      <c r="BC493">
        <v>190.8</v>
      </c>
      <c r="BD493">
        <v>189.8</v>
      </c>
      <c r="BE493">
        <v>188</v>
      </c>
      <c r="BF493">
        <v>188.4</v>
      </c>
      <c r="BG493">
        <v>177.8</v>
      </c>
      <c r="BH493">
        <v>178.8</v>
      </c>
      <c r="BI493">
        <v>176.2</v>
      </c>
      <c r="BJ493">
        <v>171</v>
      </c>
      <c r="BK493">
        <v>175.6</v>
      </c>
      <c r="BL493">
        <v>178.2</v>
      </c>
      <c r="BM493">
        <v>183.6</v>
      </c>
      <c r="BN493">
        <v>185.8</v>
      </c>
      <c r="BO493">
        <v>182</v>
      </c>
      <c r="BP493">
        <v>171.4</v>
      </c>
      <c r="BQ493">
        <v>174.4</v>
      </c>
      <c r="BR493">
        <v>174.6</v>
      </c>
      <c r="BS493" s="10">
        <f t="shared" si="14"/>
        <v>-0.1585542168674699</v>
      </c>
      <c r="BT493" s="11" cm="1">
        <f t="array" aca="1" ref="BT493" ca="1">_xlfn.PERCENTILE.INC((OFFSET(E493,0,1,1,COLUMNS(E493:BR493)-1) - E493:BQ493) / E493:BQ493, 0.05) * SQRT(COUNT(E493:BR493) - 1)</f>
        <v>-0.29573693290468039</v>
      </c>
      <c r="BU493" s="10" cm="1">
        <f t="array" aca="1" ref="BU493" ca="1">_xlfn.STDEV.P((E493:BQ493 - OFFSET(E493:BQ493,0,1)) / OFFSET(E493:BQ493,0,1)) * SQRT(COUNT(E493:BR493)-1)</f>
        <v>0.17575336414192488</v>
      </c>
      <c r="BV493" s="10" cm="1">
        <f t="array" ref="BV493">-(MAX(1 - (E493:BR493 / _xlfn.SCAN(E493, E493:BR493, _xlfn.LAMBDA(_xlpm.a,_xlpm.b, MAX(_xlpm.a, _xlpm.b))))))</f>
        <v>-0.210161662817552</v>
      </c>
      <c r="BW493" s="12">
        <f t="shared" ca="1" si="15"/>
        <v>-0.87108555568723678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93.2</v>
      </c>
      <c r="F494">
        <v>93.85</v>
      </c>
      <c r="G494">
        <v>94.45</v>
      </c>
      <c r="H494">
        <v>96.7</v>
      </c>
      <c r="I494">
        <v>98.8</v>
      </c>
      <c r="J494">
        <v>98</v>
      </c>
      <c r="K494">
        <v>97.35</v>
      </c>
      <c r="L494">
        <v>98.1</v>
      </c>
      <c r="M494">
        <v>89.35</v>
      </c>
      <c r="N494">
        <v>87.1</v>
      </c>
      <c r="O494">
        <v>87.85</v>
      </c>
      <c r="P494">
        <v>87.5</v>
      </c>
      <c r="Q494">
        <v>86.3</v>
      </c>
      <c r="R494">
        <v>84.15</v>
      </c>
      <c r="S494">
        <v>84.2</v>
      </c>
      <c r="T494">
        <v>85.65</v>
      </c>
      <c r="U494">
        <v>87.5</v>
      </c>
      <c r="V494">
        <v>85.75</v>
      </c>
      <c r="W494">
        <v>85.8</v>
      </c>
      <c r="X494">
        <v>86.35</v>
      </c>
      <c r="Y494">
        <v>86.45</v>
      </c>
      <c r="Z494">
        <v>88.05</v>
      </c>
      <c r="AA494">
        <v>87.8</v>
      </c>
      <c r="AB494">
        <v>87.85</v>
      </c>
      <c r="AC494">
        <v>88.7</v>
      </c>
      <c r="AD494">
        <v>89</v>
      </c>
      <c r="AE494">
        <v>87.8</v>
      </c>
      <c r="AF494">
        <v>87.8</v>
      </c>
      <c r="AG494">
        <v>88.1</v>
      </c>
      <c r="AH494">
        <v>87.75</v>
      </c>
      <c r="AI494">
        <v>87.95</v>
      </c>
      <c r="AJ494">
        <v>88.25</v>
      </c>
      <c r="AK494">
        <v>87.7</v>
      </c>
      <c r="AL494">
        <v>88.2</v>
      </c>
      <c r="AM494">
        <v>89.15</v>
      </c>
      <c r="AN494">
        <v>88.95</v>
      </c>
      <c r="AO494">
        <v>89.25</v>
      </c>
      <c r="AP494">
        <v>90.8</v>
      </c>
      <c r="AQ494">
        <v>89.65</v>
      </c>
      <c r="AR494">
        <v>89.2</v>
      </c>
      <c r="AS494">
        <v>89.2</v>
      </c>
      <c r="AT494">
        <v>89.7</v>
      </c>
      <c r="AU494">
        <v>90.5</v>
      </c>
      <c r="AV494">
        <v>89.95</v>
      </c>
      <c r="AW494">
        <v>89.8</v>
      </c>
      <c r="AX494">
        <v>91.4</v>
      </c>
      <c r="AY494">
        <v>91.75</v>
      </c>
      <c r="AZ494">
        <v>92.6</v>
      </c>
      <c r="BA494">
        <v>92.4</v>
      </c>
      <c r="BB494">
        <v>91.5</v>
      </c>
      <c r="BC494">
        <v>91</v>
      </c>
      <c r="BD494">
        <v>90.45</v>
      </c>
      <c r="BE494">
        <v>90.35</v>
      </c>
      <c r="BF494">
        <v>89.4</v>
      </c>
      <c r="BG494">
        <v>89.1</v>
      </c>
      <c r="BH494">
        <v>85.15</v>
      </c>
      <c r="BI494">
        <v>84.65</v>
      </c>
      <c r="BJ494">
        <v>85.55</v>
      </c>
      <c r="BK494">
        <v>87.8</v>
      </c>
      <c r="BL494">
        <v>86.8</v>
      </c>
      <c r="BM494">
        <v>87.85</v>
      </c>
      <c r="BN494">
        <v>85.5</v>
      </c>
      <c r="BO494">
        <v>85.35</v>
      </c>
      <c r="BP494">
        <v>83</v>
      </c>
      <c r="BQ494">
        <v>84.25</v>
      </c>
      <c r="BR494">
        <v>84.8</v>
      </c>
      <c r="BS494" s="10">
        <f t="shared" si="14"/>
        <v>-9.0128755364806926E-2</v>
      </c>
      <c r="BT494" s="11" cm="1">
        <f t="array" aca="1" ref="BT494" ca="1">_xlfn.PERCENTILE.INC((OFFSET(E494,0,1,1,COLUMNS(E494:BR494)-1) - E494:BQ494) / E494:BQ494, 0.05) * SQRT(COUNT(E494:BR494) - 1)</f>
        <v>-0.21313777732345734</v>
      </c>
      <c r="BU494" s="10" cm="1">
        <f t="array" aca="1" ref="BU494" ca="1">_xlfn.STDEV.P((E494:BQ494 - OFFSET(E494:BQ494,0,1)) / OFFSET(E494:BQ494,0,1)) * SQRT(COUNT(E494:BR494)-1)</f>
        <v>0.14396064302386569</v>
      </c>
      <c r="BV494" s="10" cm="1">
        <f t="array" ref="BV494">-(MAX(1 - (E494:BR494 / _xlfn.SCAN(E494, E494:BR494, _xlfn.LAMBDA(_xlpm.a,_xlpm.b, MAX(_xlpm.a, _xlpm.b))))))</f>
        <v>-0.15991902834008098</v>
      </c>
      <c r="BW494" s="12">
        <f t="shared" ca="1" si="15"/>
        <v>-0.58815210592502198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22.22</v>
      </c>
      <c r="F495">
        <v>22.28</v>
      </c>
      <c r="G495">
        <v>22.34</v>
      </c>
      <c r="H495">
        <v>22.6</v>
      </c>
      <c r="I495">
        <v>22.66</v>
      </c>
      <c r="J495">
        <v>22.58</v>
      </c>
      <c r="K495">
        <v>22.86</v>
      </c>
      <c r="L495">
        <v>23.1</v>
      </c>
      <c r="M495">
        <v>23.02</v>
      </c>
      <c r="N495">
        <v>22.66</v>
      </c>
      <c r="O495">
        <v>22.46</v>
      </c>
      <c r="P495">
        <v>22.62</v>
      </c>
      <c r="Q495">
        <v>22.26</v>
      </c>
      <c r="R495">
        <v>22.22</v>
      </c>
      <c r="S495">
        <v>22.58</v>
      </c>
      <c r="T495">
        <v>22.48</v>
      </c>
      <c r="U495">
        <v>22.44</v>
      </c>
      <c r="V495">
        <v>22.32</v>
      </c>
      <c r="W495">
        <v>22.34</v>
      </c>
      <c r="X495">
        <v>22.38</v>
      </c>
      <c r="Y495">
        <v>22.2</v>
      </c>
      <c r="Z495">
        <v>22.4</v>
      </c>
      <c r="AA495">
        <v>22.76</v>
      </c>
      <c r="AB495">
        <v>22.84</v>
      </c>
      <c r="AC495">
        <v>22.88</v>
      </c>
      <c r="AD495">
        <v>23.04</v>
      </c>
      <c r="AE495">
        <v>23.08</v>
      </c>
      <c r="AF495">
        <v>22.98</v>
      </c>
      <c r="AG495">
        <v>23</v>
      </c>
      <c r="AH495">
        <v>23.5</v>
      </c>
      <c r="AI495">
        <v>23.58</v>
      </c>
      <c r="AJ495">
        <v>23.64</v>
      </c>
      <c r="AK495">
        <v>23.28</v>
      </c>
      <c r="AL495">
        <v>23.36</v>
      </c>
      <c r="AM495">
        <v>23.7</v>
      </c>
      <c r="AN495">
        <v>23.8</v>
      </c>
      <c r="AO495">
        <v>23.96</v>
      </c>
      <c r="AP495">
        <v>23.78</v>
      </c>
      <c r="AQ495">
        <v>23.5</v>
      </c>
      <c r="AR495">
        <v>23.28</v>
      </c>
      <c r="AS495">
        <v>23.14</v>
      </c>
      <c r="AT495">
        <v>23.34</v>
      </c>
      <c r="AU495">
        <v>23.32</v>
      </c>
      <c r="AV495">
        <v>23.22</v>
      </c>
      <c r="AW495">
        <v>23.36</v>
      </c>
      <c r="AX495">
        <v>23.18</v>
      </c>
      <c r="AY495">
        <v>23.06</v>
      </c>
      <c r="AZ495">
        <v>22.84</v>
      </c>
      <c r="BA495">
        <v>22.7</v>
      </c>
      <c r="BB495">
        <v>22.42</v>
      </c>
      <c r="BC495">
        <v>22.62</v>
      </c>
      <c r="BD495">
        <v>22.48</v>
      </c>
      <c r="BE495">
        <v>22.68</v>
      </c>
      <c r="BF495">
        <v>22.54</v>
      </c>
      <c r="BG495">
        <v>22.36</v>
      </c>
      <c r="BH495">
        <v>22.52</v>
      </c>
      <c r="BI495">
        <v>22.28</v>
      </c>
      <c r="BJ495">
        <v>22.1</v>
      </c>
      <c r="BK495">
        <v>22.5</v>
      </c>
      <c r="BL495">
        <v>22.5</v>
      </c>
      <c r="BM495">
        <v>22.68</v>
      </c>
      <c r="BN495">
        <v>22.32</v>
      </c>
      <c r="BO495">
        <v>22.5</v>
      </c>
      <c r="BP495">
        <v>21.8</v>
      </c>
      <c r="BQ495">
        <v>21.82</v>
      </c>
      <c r="BR495">
        <v>21.54</v>
      </c>
      <c r="BS495" s="10">
        <f t="shared" si="14"/>
        <v>-3.0603060306030591E-2</v>
      </c>
      <c r="BT495" s="11" cm="1">
        <f t="array" aca="1" ref="BT495" ca="1">_xlfn.PERCENTILE.INC((OFFSET(E495,0,1,1,COLUMNS(E495:BR495)-1) - E495:BQ495) / E495:BQ495, 0.05) * SQRT(COUNT(E495:BR495) - 1)</f>
        <v>-0.12542087869452853</v>
      </c>
      <c r="BU495" s="10" cm="1">
        <f t="array" aca="1" ref="BU495" ca="1">_xlfn.STDEV.P((E495:BQ495 - OFFSET(E495:BQ495,0,1)) / OFFSET(E495:BQ495,0,1)) * SQRT(COUNT(E495:BR495)-1)</f>
        <v>7.8163324666601058E-2</v>
      </c>
      <c r="BV495" s="10" cm="1">
        <f t="array" ref="BV495">-(MAX(1 - (E495:BR495 / _xlfn.SCAN(E495, E495:BR495, _xlfn.LAMBDA(_xlpm.a,_xlpm.b, MAX(_xlpm.a, _xlpm.b))))))</f>
        <v>-0.10100166944908184</v>
      </c>
      <c r="BW495" s="12">
        <f t="shared" ca="1" si="15"/>
        <v>-0.32169896064790848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160.6</v>
      </c>
      <c r="F496">
        <v>160.19999999999999</v>
      </c>
      <c r="G496">
        <v>164.5</v>
      </c>
      <c r="H496">
        <v>162.9</v>
      </c>
      <c r="I496">
        <v>165.8</v>
      </c>
      <c r="J496">
        <v>162.9</v>
      </c>
      <c r="K496">
        <v>165.8</v>
      </c>
      <c r="L496">
        <v>168</v>
      </c>
      <c r="M496">
        <v>168.9</v>
      </c>
      <c r="N496">
        <v>167.7</v>
      </c>
      <c r="O496">
        <v>153.30000000000001</v>
      </c>
      <c r="P496">
        <v>153.9</v>
      </c>
      <c r="Q496">
        <v>147.9</v>
      </c>
      <c r="R496">
        <v>148.30000000000001</v>
      </c>
      <c r="S496">
        <v>151.4</v>
      </c>
      <c r="T496">
        <v>151.80000000000001</v>
      </c>
      <c r="U496">
        <v>154.80000000000001</v>
      </c>
      <c r="V496">
        <v>153.19999999999999</v>
      </c>
      <c r="W496">
        <v>151.6</v>
      </c>
      <c r="X496">
        <v>151.4</v>
      </c>
      <c r="Y496">
        <v>152</v>
      </c>
      <c r="Z496">
        <v>148</v>
      </c>
      <c r="AA496">
        <v>149.9</v>
      </c>
      <c r="AB496">
        <v>150.80000000000001</v>
      </c>
      <c r="AC496">
        <v>148.6</v>
      </c>
      <c r="AD496">
        <v>151.19999999999999</v>
      </c>
      <c r="AE496">
        <v>152.5</v>
      </c>
      <c r="AF496">
        <v>151.5</v>
      </c>
      <c r="AG496">
        <v>151.30000000000001</v>
      </c>
      <c r="AH496">
        <v>151.4</v>
      </c>
      <c r="AI496">
        <v>152</v>
      </c>
      <c r="AJ496">
        <v>151.5</v>
      </c>
      <c r="AK496">
        <v>151.5</v>
      </c>
      <c r="AL496">
        <v>151.1</v>
      </c>
      <c r="AM496">
        <v>153</v>
      </c>
      <c r="AN496">
        <v>153.9</v>
      </c>
      <c r="AO496">
        <v>155.19999999999999</v>
      </c>
      <c r="AP496">
        <v>158.1</v>
      </c>
      <c r="AQ496">
        <v>154.80000000000001</v>
      </c>
      <c r="AR496">
        <v>157</v>
      </c>
      <c r="AS496">
        <v>163.4</v>
      </c>
      <c r="AT496">
        <v>161.19999999999999</v>
      </c>
      <c r="AU496">
        <v>161.19999999999999</v>
      </c>
      <c r="AV496">
        <v>159.19999999999999</v>
      </c>
      <c r="AW496">
        <v>158.69999999999999</v>
      </c>
      <c r="AX496">
        <v>163.6</v>
      </c>
      <c r="AY496">
        <v>161.5</v>
      </c>
      <c r="AZ496">
        <v>167.2</v>
      </c>
      <c r="BA496">
        <v>167</v>
      </c>
      <c r="BB496">
        <v>164.9</v>
      </c>
      <c r="BC496">
        <v>168.8</v>
      </c>
      <c r="BD496">
        <v>167.1</v>
      </c>
      <c r="BE496">
        <v>171.6</v>
      </c>
      <c r="BF496">
        <v>171</v>
      </c>
      <c r="BG496">
        <v>171.4</v>
      </c>
      <c r="BH496">
        <v>172.1</v>
      </c>
      <c r="BI496">
        <v>171.7</v>
      </c>
      <c r="BJ496">
        <v>171.6</v>
      </c>
      <c r="BK496">
        <v>171.6</v>
      </c>
      <c r="BL496">
        <v>175.1</v>
      </c>
      <c r="BM496">
        <v>175.4</v>
      </c>
      <c r="BN496">
        <v>173.5</v>
      </c>
      <c r="BO496">
        <v>175.1</v>
      </c>
      <c r="BP496">
        <v>174</v>
      </c>
      <c r="BQ496">
        <v>173.5</v>
      </c>
      <c r="BR496">
        <v>161.69999999999999</v>
      </c>
      <c r="BS496" s="10">
        <f t="shared" si="14"/>
        <v>6.8493150684931156E-3</v>
      </c>
      <c r="BT496" s="11" cm="1">
        <f t="array" aca="1" ref="BT496" ca="1">_xlfn.PERCENTILE.INC((OFFSET(E496,0,1,1,COLUMNS(E496:BR496)-1) - E496:BQ496) / E496:BQ496, 0.05) * SQRT(COUNT(E496:BR496) - 1)</f>
        <v>-0.20338822602818454</v>
      </c>
      <c r="BU496" s="10" cm="1">
        <f t="array" aca="1" ref="BU496" ca="1">_xlfn.STDEV.P((E496:BQ496 - OFFSET(E496:BQ496,0,1)) / OFFSET(E496:BQ496,0,1)) * SQRT(COUNT(E496:BR496)-1)</f>
        <v>0.16721361686312897</v>
      </c>
      <c r="BV496" s="10" cm="1">
        <f t="array" ref="BV496">-(MAX(1 - (E496:BR496 / _xlfn.SCAN(E496, E496:BR496, _xlfn.LAMBDA(_xlpm.a,_xlpm.b, MAX(_xlpm.a, _xlpm.b))))))</f>
        <v>-0.12433392539964472</v>
      </c>
      <c r="BW496" s="12">
        <f t="shared" ca="1" si="15"/>
        <v>7.3602349493864169E-2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397.9</v>
      </c>
      <c r="F497">
        <v>400.2</v>
      </c>
      <c r="G497">
        <v>398.6</v>
      </c>
      <c r="H497">
        <v>384.9</v>
      </c>
      <c r="I497">
        <v>379.5</v>
      </c>
      <c r="J497">
        <v>369.1</v>
      </c>
      <c r="K497">
        <v>380.7</v>
      </c>
      <c r="L497">
        <v>366.9</v>
      </c>
      <c r="M497">
        <v>358.7</v>
      </c>
      <c r="N497">
        <v>370.1</v>
      </c>
      <c r="O497">
        <v>346.1</v>
      </c>
      <c r="P497">
        <v>339.1</v>
      </c>
      <c r="Q497">
        <v>312</v>
      </c>
      <c r="R497">
        <v>310.10000000000002</v>
      </c>
      <c r="S497">
        <v>335.1</v>
      </c>
      <c r="T497">
        <v>317</v>
      </c>
      <c r="U497">
        <v>314</v>
      </c>
      <c r="V497">
        <v>324.89999999999998</v>
      </c>
      <c r="W497">
        <v>313.3</v>
      </c>
      <c r="X497">
        <v>320</v>
      </c>
      <c r="Y497">
        <v>329.1</v>
      </c>
      <c r="Z497">
        <v>327.2</v>
      </c>
      <c r="AA497">
        <v>335.5</v>
      </c>
      <c r="AB497">
        <v>339.6</v>
      </c>
      <c r="AC497">
        <v>343.9</v>
      </c>
      <c r="AD497">
        <v>341.5</v>
      </c>
      <c r="AE497">
        <v>349.5</v>
      </c>
      <c r="AF497">
        <v>346.6</v>
      </c>
      <c r="AG497">
        <v>356</v>
      </c>
      <c r="AH497">
        <v>362.2</v>
      </c>
      <c r="AI497">
        <v>371.6</v>
      </c>
      <c r="AJ497">
        <v>357.6</v>
      </c>
      <c r="AK497">
        <v>340.6</v>
      </c>
      <c r="AL497">
        <v>333.8</v>
      </c>
      <c r="AM497">
        <v>339.2</v>
      </c>
      <c r="AN497">
        <v>315</v>
      </c>
      <c r="AO497">
        <v>317</v>
      </c>
      <c r="AP497">
        <v>343.4</v>
      </c>
      <c r="AQ497">
        <v>366.4</v>
      </c>
      <c r="AR497">
        <v>363.2</v>
      </c>
      <c r="AS497">
        <v>359.8</v>
      </c>
      <c r="AT497">
        <v>369.2</v>
      </c>
      <c r="AU497">
        <v>369.2</v>
      </c>
      <c r="AV497">
        <v>356.6</v>
      </c>
      <c r="AW497">
        <v>361</v>
      </c>
      <c r="AX497">
        <v>363.2</v>
      </c>
      <c r="AY497">
        <v>379</v>
      </c>
      <c r="AZ497">
        <v>376.4</v>
      </c>
      <c r="BA497">
        <v>385.2</v>
      </c>
      <c r="BB497">
        <v>367.8</v>
      </c>
      <c r="BC497">
        <v>373.2</v>
      </c>
      <c r="BD497">
        <v>373.8</v>
      </c>
      <c r="BE497">
        <v>387.2</v>
      </c>
      <c r="BF497">
        <v>379.4</v>
      </c>
      <c r="BG497">
        <v>381.8</v>
      </c>
      <c r="BH497">
        <v>375.2</v>
      </c>
      <c r="BI497">
        <v>361.6</v>
      </c>
      <c r="BJ497">
        <v>361.4</v>
      </c>
      <c r="BK497">
        <v>362.2</v>
      </c>
      <c r="BL497">
        <v>383.2</v>
      </c>
      <c r="BM497">
        <v>358.6</v>
      </c>
      <c r="BN497">
        <v>344.6</v>
      </c>
      <c r="BO497">
        <v>373.2</v>
      </c>
      <c r="BP497">
        <v>372</v>
      </c>
      <c r="BQ497">
        <v>364.2</v>
      </c>
      <c r="BR497">
        <v>363</v>
      </c>
      <c r="BS497" s="10">
        <f t="shared" si="14"/>
        <v>-8.7710480020105508E-2</v>
      </c>
      <c r="BT497" s="11" cm="1">
        <f t="array" aca="1" ref="BT497" ca="1">_xlfn.PERCENTILE.INC((OFFSET(E497,0,1,1,COLUMNS(E497:BR497)-1) - E497:BQ497) / E497:BQ497, 0.05) * SQRT(COUNT(E497:BR497) - 1)</f>
        <v>-0.50114783888512271</v>
      </c>
      <c r="BU497" s="10" cm="1">
        <f t="array" aca="1" ref="BU497" ca="1">_xlfn.STDEV.P((E497:BQ497 - OFFSET(E497:BQ497,0,1)) / OFFSET(E497:BQ497,0,1)) * SQRT(COUNT(E497:BR497)-1)</f>
        <v>0.28478964092762976</v>
      </c>
      <c r="BV497" s="10" cm="1">
        <f t="array" ref="BV497">-(MAX(1 - (E497:BR497 / _xlfn.SCAN(E497, E497:BR497, _xlfn.LAMBDA(_xlpm.a,_xlpm.b, MAX(_xlpm.a, _xlpm.b))))))</f>
        <v>-0.2251374312843577</v>
      </c>
      <c r="BW497" s="12">
        <f t="shared" ca="1" si="15"/>
        <v>-0.28881837047228609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2.0299999999999998</v>
      </c>
      <c r="F498">
        <v>2.0049999999999999</v>
      </c>
      <c r="G498">
        <v>2.0550000000000002</v>
      </c>
      <c r="H498">
        <v>2.06</v>
      </c>
      <c r="I498">
        <v>2.0499999999999998</v>
      </c>
      <c r="J498">
        <v>1.95</v>
      </c>
      <c r="K498">
        <v>2.0350000000000001</v>
      </c>
      <c r="L498">
        <v>1.982</v>
      </c>
      <c r="M498">
        <v>1.982</v>
      </c>
      <c r="N498">
        <v>1.974</v>
      </c>
      <c r="O498">
        <v>1.96</v>
      </c>
      <c r="P498">
        <v>1.9359999999999999</v>
      </c>
      <c r="Q498">
        <v>1.8</v>
      </c>
      <c r="R498">
        <v>1.8440000000000001</v>
      </c>
      <c r="S498">
        <v>1.9239999999999999</v>
      </c>
      <c r="T498">
        <v>2.0350000000000001</v>
      </c>
      <c r="U498">
        <v>1.998</v>
      </c>
      <c r="V498">
        <v>2.06</v>
      </c>
      <c r="W498">
        <v>2.0299999999999998</v>
      </c>
      <c r="X498">
        <v>2.0099999999999998</v>
      </c>
      <c r="Y498">
        <v>2.0299999999999998</v>
      </c>
      <c r="Z498">
        <v>1.968</v>
      </c>
      <c r="AA498">
        <v>1.93</v>
      </c>
      <c r="AB498">
        <v>1.9339999999999999</v>
      </c>
      <c r="AC498">
        <v>1.8260000000000001</v>
      </c>
      <c r="AD498">
        <v>1.992</v>
      </c>
      <c r="AE498">
        <v>1.9139999999999999</v>
      </c>
      <c r="AF498">
        <v>1.8959999999999999</v>
      </c>
      <c r="AG498">
        <v>1.964</v>
      </c>
      <c r="AH498">
        <v>1.8979999999999999</v>
      </c>
      <c r="AI498">
        <v>1.9119999999999999</v>
      </c>
      <c r="AJ498">
        <v>1.964</v>
      </c>
      <c r="AK498">
        <v>2.0499999999999998</v>
      </c>
      <c r="AL498">
        <v>2.16</v>
      </c>
      <c r="AM498">
        <v>2.2200000000000002</v>
      </c>
      <c r="AN498">
        <v>2.1949999999999998</v>
      </c>
      <c r="AO498">
        <v>2.105</v>
      </c>
      <c r="AP498">
        <v>2.17</v>
      </c>
      <c r="AQ498">
        <v>2.15</v>
      </c>
      <c r="AR498">
        <v>2.1349999999999998</v>
      </c>
      <c r="AS498">
        <v>2.19</v>
      </c>
      <c r="AT498">
        <v>2.1949999999999998</v>
      </c>
      <c r="AU498">
        <v>2.33</v>
      </c>
      <c r="AV498">
        <v>2.35</v>
      </c>
      <c r="AW498">
        <v>2.2349999999999999</v>
      </c>
      <c r="AX498">
        <v>2.2599999999999998</v>
      </c>
      <c r="AY498">
        <v>2.2450000000000001</v>
      </c>
      <c r="AZ498">
        <v>2.2549999999999999</v>
      </c>
      <c r="BA498">
        <v>2.2999999999999998</v>
      </c>
      <c r="BB498">
        <v>2.2599999999999998</v>
      </c>
      <c r="BC498">
        <v>2.2200000000000002</v>
      </c>
      <c r="BD498">
        <v>2.2250000000000001</v>
      </c>
      <c r="BE498">
        <v>2.2250000000000001</v>
      </c>
      <c r="BF498">
        <v>2.1850000000000001</v>
      </c>
      <c r="BG498">
        <v>2.13</v>
      </c>
      <c r="BH498">
        <v>2.12</v>
      </c>
      <c r="BI498">
        <v>2.0699999999999998</v>
      </c>
      <c r="BJ498">
        <v>2.0350000000000001</v>
      </c>
      <c r="BK498">
        <v>2.0350000000000001</v>
      </c>
      <c r="BL498">
        <v>2.09</v>
      </c>
      <c r="BM498">
        <v>2.14</v>
      </c>
      <c r="BN498">
        <v>2.1800000000000002</v>
      </c>
      <c r="BO498">
        <v>2.1850000000000001</v>
      </c>
      <c r="BP498">
        <v>2.165</v>
      </c>
      <c r="BQ498">
        <v>1.994</v>
      </c>
      <c r="BR498">
        <v>1.978</v>
      </c>
      <c r="BS498" s="10">
        <f t="shared" si="14"/>
        <v>-2.5615763546797947E-2</v>
      </c>
      <c r="BT498" s="11" cm="1">
        <f t="array" aca="1" ref="BT498" ca="1">_xlfn.PERCENTILE.INC((OFFSET(E498,0,1,1,COLUMNS(E498:BR498)-1) - E498:BQ498) / E498:BQ498, 0.05) * SQRT(COUNT(E498:BR498) - 1)</f>
        <v>-0.39428498713007587</v>
      </c>
      <c r="BU498" s="10" cm="1">
        <f t="array" aca="1" ref="BU498" ca="1">_xlfn.STDEV.P((E498:BQ498 - OFFSET(E498:BQ498,0,1)) / OFFSET(E498:BQ498,0,1)) * SQRT(COUNT(E498:BR498)-1)</f>
        <v>0.24982469276863611</v>
      </c>
      <c r="BV498" s="10" cm="1">
        <f t="array" ref="BV498">-(MAX(1 - (E498:BR498 / _xlfn.SCAN(E498, E498:BR498, _xlfn.LAMBDA(_xlpm.a,_xlpm.b, MAX(_xlpm.a, _xlpm.b))))))</f>
        <v>-0.15829787234042558</v>
      </c>
      <c r="BW498" s="12">
        <f t="shared" ca="1" si="15"/>
        <v>-8.0687634690563392E-2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466</v>
      </c>
      <c r="F499">
        <v>485</v>
      </c>
      <c r="G499">
        <v>493</v>
      </c>
      <c r="H499">
        <v>495</v>
      </c>
      <c r="I499">
        <v>495</v>
      </c>
      <c r="J499">
        <v>494</v>
      </c>
      <c r="K499">
        <v>495</v>
      </c>
      <c r="L499">
        <v>500</v>
      </c>
      <c r="M499">
        <v>510</v>
      </c>
      <c r="N499">
        <v>512</v>
      </c>
      <c r="O499">
        <v>512</v>
      </c>
      <c r="P499">
        <v>514</v>
      </c>
      <c r="Q499">
        <v>504</v>
      </c>
      <c r="R499">
        <v>500</v>
      </c>
      <c r="S499">
        <v>490</v>
      </c>
      <c r="T499">
        <v>482</v>
      </c>
      <c r="U499">
        <v>485</v>
      </c>
      <c r="V499">
        <v>490</v>
      </c>
      <c r="W499">
        <v>485</v>
      </c>
      <c r="X499">
        <v>490</v>
      </c>
      <c r="Y499">
        <v>528</v>
      </c>
      <c r="Z499">
        <v>530</v>
      </c>
      <c r="AA499">
        <v>534</v>
      </c>
      <c r="AB499">
        <v>530</v>
      </c>
      <c r="AC499">
        <v>536</v>
      </c>
      <c r="AD499">
        <v>536</v>
      </c>
      <c r="AE499">
        <v>532</v>
      </c>
      <c r="AF499">
        <v>522</v>
      </c>
      <c r="AG499">
        <v>522</v>
      </c>
      <c r="AH499">
        <v>516</v>
      </c>
      <c r="AI499">
        <v>512</v>
      </c>
      <c r="AJ499">
        <v>514</v>
      </c>
      <c r="AK499">
        <v>516</v>
      </c>
      <c r="AL499">
        <v>510</v>
      </c>
      <c r="AM499">
        <v>534</v>
      </c>
      <c r="AN499">
        <v>520</v>
      </c>
      <c r="AO499">
        <v>520</v>
      </c>
      <c r="AP499">
        <v>522</v>
      </c>
      <c r="AQ499">
        <v>516</v>
      </c>
      <c r="AR499">
        <v>510</v>
      </c>
      <c r="AS499">
        <v>508</v>
      </c>
      <c r="AT499">
        <v>500</v>
      </c>
      <c r="AU499">
        <v>500</v>
      </c>
      <c r="AV499">
        <v>518</v>
      </c>
      <c r="AW499">
        <v>514</v>
      </c>
      <c r="AX499">
        <v>490</v>
      </c>
      <c r="AY499">
        <v>480</v>
      </c>
      <c r="AZ499">
        <v>492</v>
      </c>
      <c r="BA499">
        <v>500</v>
      </c>
      <c r="BB499">
        <v>497</v>
      </c>
      <c r="BC499">
        <v>500</v>
      </c>
      <c r="BD499">
        <v>512</v>
      </c>
      <c r="BE499">
        <v>510</v>
      </c>
      <c r="BF499">
        <v>510</v>
      </c>
      <c r="BG499">
        <v>510</v>
      </c>
      <c r="BH499">
        <v>510</v>
      </c>
      <c r="BI499">
        <v>510</v>
      </c>
      <c r="BJ499">
        <v>502</v>
      </c>
      <c r="BK499">
        <v>502</v>
      </c>
      <c r="BL499">
        <v>502</v>
      </c>
      <c r="BM499">
        <v>502</v>
      </c>
      <c r="BN499">
        <v>503</v>
      </c>
      <c r="BO499">
        <v>508</v>
      </c>
      <c r="BP499">
        <v>504</v>
      </c>
      <c r="BQ499">
        <v>502</v>
      </c>
      <c r="BR499">
        <v>492</v>
      </c>
      <c r="BS499" s="10">
        <f t="shared" si="14"/>
        <v>5.5793991416309016E-2</v>
      </c>
      <c r="BT499" s="11" cm="1">
        <f t="array" aca="1" ref="BT499" ca="1">_xlfn.PERCENTILE.INC((OFFSET(E499,0,1,1,COLUMNS(E499:BR499)-1) - E499:BQ499) / E499:BQ499, 0.05) * SQRT(COUNT(E499:BR499) - 1)</f>
        <v>-0.16111667277077898</v>
      </c>
      <c r="BU499" s="10" cm="1">
        <f t="array" aca="1" ref="BU499" ca="1">_xlfn.STDEV.P((E499:BQ499 - OFFSET(E499:BQ499,0,1)) / OFFSET(E499:BQ499,0,1)) * SQRT(COUNT(E499:BR499)-1)</f>
        <v>0.14060856782714515</v>
      </c>
      <c r="BV499" s="10" cm="1">
        <f t="array" ref="BV499">-(MAX(1 - (E499:BR499 / _xlfn.SCAN(E499, E499:BR499, _xlfn.LAMBDA(_xlpm.a,_xlpm.b, MAX(_xlpm.a, _xlpm.b))))))</f>
        <v>-0.10447761194029848</v>
      </c>
      <c r="BW499" s="12">
        <f t="shared" ca="1" si="15"/>
        <v>0.4356206194462357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72.38</v>
      </c>
      <c r="F500">
        <v>71.58</v>
      </c>
      <c r="G500">
        <v>72.8</v>
      </c>
      <c r="H500">
        <v>72.22</v>
      </c>
      <c r="I500">
        <v>75.22</v>
      </c>
      <c r="J500">
        <v>73.099999999999994</v>
      </c>
      <c r="K500">
        <v>74.62</v>
      </c>
      <c r="L500">
        <v>74.06</v>
      </c>
      <c r="M500">
        <v>74.52</v>
      </c>
      <c r="N500">
        <v>74.98</v>
      </c>
      <c r="O500">
        <v>73.84</v>
      </c>
      <c r="P500">
        <v>72.52</v>
      </c>
      <c r="Q500">
        <v>70.239999999999995</v>
      </c>
      <c r="R500">
        <v>71.739999999999995</v>
      </c>
      <c r="S500">
        <v>73.42</v>
      </c>
      <c r="T500">
        <v>73.7</v>
      </c>
      <c r="U500">
        <v>74.34</v>
      </c>
      <c r="V500">
        <v>74.86</v>
      </c>
      <c r="W500">
        <v>74.5</v>
      </c>
      <c r="X500">
        <v>75.3</v>
      </c>
      <c r="Y500">
        <v>75.38</v>
      </c>
      <c r="Z500">
        <v>74.78</v>
      </c>
      <c r="AA500">
        <v>74.38</v>
      </c>
      <c r="AB500">
        <v>74.739999999999995</v>
      </c>
      <c r="AC500">
        <v>75.2</v>
      </c>
      <c r="AD500">
        <v>75.84</v>
      </c>
      <c r="AE500">
        <v>75.66</v>
      </c>
      <c r="AF500">
        <v>73.44</v>
      </c>
      <c r="AG500">
        <v>73.94</v>
      </c>
      <c r="AH500">
        <v>74.98</v>
      </c>
      <c r="AI500">
        <v>76.2</v>
      </c>
      <c r="AJ500">
        <v>76.66</v>
      </c>
      <c r="AK500">
        <v>75.760000000000005</v>
      </c>
      <c r="AL500">
        <v>75.14</v>
      </c>
      <c r="AM500">
        <v>74.52</v>
      </c>
      <c r="AN500">
        <v>72.400000000000006</v>
      </c>
      <c r="AO500">
        <v>72.3</v>
      </c>
      <c r="AP500">
        <v>73.16</v>
      </c>
      <c r="AQ500">
        <v>73.66</v>
      </c>
      <c r="AR500">
        <v>73.88</v>
      </c>
      <c r="AS500">
        <v>73.739999999999995</v>
      </c>
      <c r="AT500">
        <v>74.180000000000007</v>
      </c>
      <c r="AU500">
        <v>73.88</v>
      </c>
      <c r="AV500">
        <v>73.599999999999994</v>
      </c>
      <c r="AW500">
        <v>73.22</v>
      </c>
      <c r="AX500">
        <v>73.3</v>
      </c>
      <c r="AY500">
        <v>72.040000000000006</v>
      </c>
      <c r="AZ500">
        <v>71.84</v>
      </c>
      <c r="BA500">
        <v>70.959999999999994</v>
      </c>
      <c r="BB500">
        <v>69.84</v>
      </c>
      <c r="BC500">
        <v>69.44</v>
      </c>
      <c r="BD500">
        <v>68.7</v>
      </c>
      <c r="BE500">
        <v>69.98</v>
      </c>
      <c r="BF500">
        <v>69.400000000000006</v>
      </c>
      <c r="BG500">
        <v>69.58</v>
      </c>
      <c r="BH500">
        <v>68.040000000000006</v>
      </c>
      <c r="BI500">
        <v>66.58</v>
      </c>
      <c r="BJ500">
        <v>64.14</v>
      </c>
      <c r="BK500">
        <v>64.06</v>
      </c>
      <c r="BL500">
        <v>65.88</v>
      </c>
      <c r="BM500">
        <v>66.28</v>
      </c>
      <c r="BN500">
        <v>66.86</v>
      </c>
      <c r="BO500">
        <v>67.540000000000006</v>
      </c>
      <c r="BP500">
        <v>66.2</v>
      </c>
      <c r="BQ500">
        <v>64.78</v>
      </c>
      <c r="BR500">
        <v>64.78</v>
      </c>
      <c r="BS500" s="10">
        <f t="shared" si="14"/>
        <v>-0.1050013815971262</v>
      </c>
      <c r="BT500" s="11" cm="1">
        <f t="array" aca="1" ref="BT500" ca="1">_xlfn.PERCENTILE.INC((OFFSET(E500,0,1,1,COLUMNS(E500:BR500)-1) - E500:BQ500) / E500:BQ500, 0.05) * SQRT(COUNT(E500:BR500) - 1)</f>
        <v>-0.22893417471098496</v>
      </c>
      <c r="BU500" s="10" cm="1">
        <f t="array" aca="1" ref="BU500" ca="1">_xlfn.STDEV.P((E500:BQ500 - OFFSET(E500:BQ500,0,1)) / OFFSET(E500:BQ500,0,1)) * SQRT(COUNT(E500:BR500)-1)</f>
        <v>0.12161186651170558</v>
      </c>
      <c r="BV500" s="10" cm="1">
        <f t="array" ref="BV500">-(MAX(1 - (E500:BR500 / _xlfn.SCAN(E500, E500:BR500, _xlfn.LAMBDA(_xlpm.a,_xlpm.b, MAX(_xlpm.a, _xlpm.b))))))</f>
        <v>-0.16436211844508208</v>
      </c>
      <c r="BW500" s="12">
        <f t="shared" ca="1" si="15"/>
        <v>-0.8185334577324721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102.7</v>
      </c>
      <c r="F501">
        <v>102.1</v>
      </c>
      <c r="G501">
        <v>101.7</v>
      </c>
      <c r="H501">
        <v>101</v>
      </c>
      <c r="I501">
        <v>101.6</v>
      </c>
      <c r="J501">
        <v>100.35</v>
      </c>
      <c r="K501">
        <v>99.14</v>
      </c>
      <c r="L501">
        <v>101.7</v>
      </c>
      <c r="M501">
        <v>102.55</v>
      </c>
      <c r="N501">
        <v>101.15</v>
      </c>
      <c r="O501">
        <v>101.6</v>
      </c>
      <c r="P501">
        <v>101.95</v>
      </c>
      <c r="Q501">
        <v>97.46</v>
      </c>
      <c r="R501">
        <v>97.88</v>
      </c>
      <c r="S501">
        <v>98.3</v>
      </c>
      <c r="T501">
        <v>99.34</v>
      </c>
      <c r="U501">
        <v>100</v>
      </c>
      <c r="V501">
        <v>99.7</v>
      </c>
      <c r="W501">
        <v>99.38</v>
      </c>
      <c r="X501">
        <v>100.4</v>
      </c>
      <c r="Y501">
        <v>100.25</v>
      </c>
      <c r="Z501">
        <v>98.2</v>
      </c>
      <c r="AA501">
        <v>98.8</v>
      </c>
      <c r="AB501">
        <v>98</v>
      </c>
      <c r="AC501">
        <v>96.3</v>
      </c>
      <c r="AD501">
        <v>95.12</v>
      </c>
      <c r="AE501">
        <v>94</v>
      </c>
      <c r="AF501">
        <v>94.42</v>
      </c>
      <c r="AG501">
        <v>94.38</v>
      </c>
      <c r="AH501">
        <v>93.56</v>
      </c>
      <c r="AI501">
        <v>93</v>
      </c>
      <c r="AJ501">
        <v>94.12</v>
      </c>
      <c r="AK501">
        <v>94.52</v>
      </c>
      <c r="AL501">
        <v>94.54</v>
      </c>
      <c r="AM501">
        <v>95.06</v>
      </c>
      <c r="AN501">
        <v>92.98</v>
      </c>
      <c r="AO501">
        <v>91.5</v>
      </c>
      <c r="AP501">
        <v>93.58</v>
      </c>
      <c r="AQ501">
        <v>93.28</v>
      </c>
      <c r="AR501">
        <v>92.56</v>
      </c>
      <c r="AS501">
        <v>92.26</v>
      </c>
      <c r="AT501">
        <v>92.62</v>
      </c>
      <c r="AU501">
        <v>92.68</v>
      </c>
      <c r="AV501">
        <v>92.7</v>
      </c>
      <c r="AW501">
        <v>93.88</v>
      </c>
      <c r="AX501">
        <v>93.32</v>
      </c>
      <c r="AY501">
        <v>91.8</v>
      </c>
      <c r="AZ501">
        <v>92.04</v>
      </c>
      <c r="BA501">
        <v>90.88</v>
      </c>
      <c r="BB501">
        <v>90.7</v>
      </c>
      <c r="BC501">
        <v>89.56</v>
      </c>
      <c r="BD501">
        <v>89.28</v>
      </c>
      <c r="BE501">
        <v>90.12</v>
      </c>
      <c r="BF501">
        <v>89.78</v>
      </c>
      <c r="BG501">
        <v>89.1</v>
      </c>
      <c r="BH501">
        <v>89.6</v>
      </c>
      <c r="BI501">
        <v>90.42</v>
      </c>
      <c r="BJ501">
        <v>90.24</v>
      </c>
      <c r="BK501">
        <v>90.78</v>
      </c>
      <c r="BL501">
        <v>91.52</v>
      </c>
      <c r="BM501">
        <v>91.2</v>
      </c>
      <c r="BN501">
        <v>90.32</v>
      </c>
      <c r="BO501">
        <v>90.4</v>
      </c>
      <c r="BP501">
        <v>89.52</v>
      </c>
      <c r="BQ501">
        <v>89.82</v>
      </c>
      <c r="BR501">
        <v>90.2</v>
      </c>
      <c r="BS501" s="10">
        <f t="shared" si="14"/>
        <v>-0.12171372930866602</v>
      </c>
      <c r="BT501" s="11" cm="1">
        <f t="array" aca="1" ref="BT501" ca="1">_xlfn.PERCENTILE.INC((OFFSET(E501,0,1,1,COLUMNS(E501:BR501)-1) - E501:BQ501) / E501:BQ501, 0.05) * SQRT(COUNT(E501:BR501) - 1)</f>
        <v>-0.13814807043289398</v>
      </c>
      <c r="BU501" s="10" cm="1">
        <f t="array" aca="1" ref="BU501" ca="1">_xlfn.STDEV.P((E501:BQ501 - OFFSET(E501:BQ501,0,1)) / OFFSET(E501:BQ501,0,1)) * SQRT(COUNT(E501:BR501)-1)</f>
        <v>8.8155911984581337E-2</v>
      </c>
      <c r="BV501" s="10" cm="1">
        <f t="array" ref="BV501">-(MAX(1 - (E501:BR501 / _xlfn.SCAN(E501, E501:BR501, _xlfn.LAMBDA(_xlpm.a,_xlpm.b, MAX(_xlpm.a, _xlpm.b))))))</f>
        <v>-0.13242453748782868</v>
      </c>
      <c r="BW501" s="12">
        <f t="shared" ca="1" si="15"/>
        <v>-1.3187513655238392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85.9</v>
      </c>
      <c r="F502">
        <v>86</v>
      </c>
      <c r="G502">
        <v>85.9</v>
      </c>
      <c r="H502">
        <v>85</v>
      </c>
      <c r="I502">
        <v>85.9</v>
      </c>
      <c r="J502">
        <v>84.8</v>
      </c>
      <c r="K502">
        <v>84.3</v>
      </c>
      <c r="L502">
        <v>85.5</v>
      </c>
      <c r="M502">
        <v>86.05</v>
      </c>
      <c r="N502">
        <v>85.3</v>
      </c>
      <c r="O502">
        <v>85.2</v>
      </c>
      <c r="P502">
        <v>85.5</v>
      </c>
      <c r="Q502">
        <v>82.05</v>
      </c>
      <c r="R502">
        <v>82.4</v>
      </c>
      <c r="S502">
        <v>82.6</v>
      </c>
      <c r="T502">
        <v>83.7</v>
      </c>
      <c r="U502">
        <v>84.15</v>
      </c>
      <c r="V502">
        <v>84</v>
      </c>
      <c r="W502">
        <v>84.05</v>
      </c>
      <c r="X502">
        <v>84.75</v>
      </c>
      <c r="Y502">
        <v>84.6</v>
      </c>
      <c r="Z502">
        <v>82.95</v>
      </c>
      <c r="AA502">
        <v>83.55</v>
      </c>
      <c r="AB502">
        <v>83.4</v>
      </c>
      <c r="AC502">
        <v>82.85</v>
      </c>
      <c r="AD502">
        <v>81.900000000000006</v>
      </c>
      <c r="AE502">
        <v>80.95</v>
      </c>
      <c r="AF502">
        <v>81</v>
      </c>
      <c r="AG502">
        <v>80.7</v>
      </c>
      <c r="AH502">
        <v>79.849999999999994</v>
      </c>
      <c r="AI502">
        <v>79.599999999999994</v>
      </c>
      <c r="AJ502">
        <v>80.3</v>
      </c>
      <c r="AK502">
        <v>80.150000000000006</v>
      </c>
      <c r="AL502">
        <v>80.099999999999994</v>
      </c>
      <c r="AM502">
        <v>80.5</v>
      </c>
      <c r="AN502">
        <v>78.55</v>
      </c>
      <c r="AO502">
        <v>77.95</v>
      </c>
      <c r="AP502">
        <v>79.150000000000006</v>
      </c>
      <c r="AQ502">
        <v>79</v>
      </c>
      <c r="AR502">
        <v>78.599999999999994</v>
      </c>
      <c r="AS502">
        <v>78.2</v>
      </c>
      <c r="AT502">
        <v>78.400000000000006</v>
      </c>
      <c r="AU502">
        <v>78.400000000000006</v>
      </c>
      <c r="AV502">
        <v>78.5</v>
      </c>
      <c r="AW502">
        <v>79.2</v>
      </c>
      <c r="AX502">
        <v>78.7</v>
      </c>
      <c r="AY502">
        <v>77.400000000000006</v>
      </c>
      <c r="AZ502">
        <v>77.5</v>
      </c>
      <c r="BA502">
        <v>76.650000000000006</v>
      </c>
      <c r="BB502">
        <v>76.2</v>
      </c>
      <c r="BC502">
        <v>75.900000000000006</v>
      </c>
      <c r="BD502">
        <v>75.400000000000006</v>
      </c>
      <c r="BE502">
        <v>75.7</v>
      </c>
      <c r="BF502">
        <v>75.3</v>
      </c>
      <c r="BG502">
        <v>74.900000000000006</v>
      </c>
      <c r="BH502">
        <v>75.2</v>
      </c>
      <c r="BI502">
        <v>75.5</v>
      </c>
      <c r="BJ502">
        <v>75.55</v>
      </c>
      <c r="BK502">
        <v>75.849999999999994</v>
      </c>
      <c r="BL502">
        <v>76.55</v>
      </c>
      <c r="BM502">
        <v>76.150000000000006</v>
      </c>
      <c r="BN502">
        <v>75.5</v>
      </c>
      <c r="BO502">
        <v>75.650000000000006</v>
      </c>
      <c r="BP502">
        <v>74.95</v>
      </c>
      <c r="BQ502">
        <v>75</v>
      </c>
      <c r="BR502">
        <v>75.25</v>
      </c>
      <c r="BS502" s="10">
        <f t="shared" si="14"/>
        <v>-0.12398137369033765</v>
      </c>
      <c r="BT502" s="11" cm="1">
        <f t="array" aca="1" ref="BT502" ca="1">_xlfn.PERCENTILE.INC((OFFSET(E502,0,1,1,COLUMNS(E502:BR502)-1) - E502:BQ502) / E502:BQ502, 0.05) * SQRT(COUNT(E502:BR502) - 1)</f>
        <v>-0.12718902610612792</v>
      </c>
      <c r="BU502" s="10" cm="1">
        <f t="array" aca="1" ref="BU502" ca="1">_xlfn.STDEV.P((E502:BQ502 - OFFSET(E502:BQ502,0,1)) / OFFSET(E502:BQ502,0,1)) * SQRT(COUNT(E502:BR502)-1)</f>
        <v>7.4494406856862525E-2</v>
      </c>
      <c r="BV502" s="10" cm="1">
        <f t="array" ref="BV502">-(MAX(1 - (E502:BR502 / _xlfn.SCAN(E502, E502:BR502, _xlfn.LAMBDA(_xlpm.a,_xlpm.b, MAX(_xlpm.a, _xlpm.b))))))</f>
        <v>-0.12957582800697265</v>
      </c>
      <c r="BW502" s="12">
        <f t="shared" ca="1" si="15"/>
        <v>-1.5910372159627326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99.8</v>
      </c>
      <c r="F503">
        <v>99.55</v>
      </c>
      <c r="G503">
        <v>101.2</v>
      </c>
      <c r="H503">
        <v>99.7</v>
      </c>
      <c r="I503">
        <v>100.1</v>
      </c>
      <c r="J503">
        <v>98.6</v>
      </c>
      <c r="K503">
        <v>100.5</v>
      </c>
      <c r="L503">
        <v>100.7</v>
      </c>
      <c r="M503">
        <v>100.3</v>
      </c>
      <c r="N503">
        <v>99.95</v>
      </c>
      <c r="O503">
        <v>99.7</v>
      </c>
      <c r="P503">
        <v>98.8</v>
      </c>
      <c r="Q503">
        <v>94.7</v>
      </c>
      <c r="R503">
        <v>96</v>
      </c>
      <c r="S503">
        <v>98.7</v>
      </c>
      <c r="T503">
        <v>98.9</v>
      </c>
      <c r="U503">
        <v>99.5</v>
      </c>
      <c r="V503">
        <v>100</v>
      </c>
      <c r="W503">
        <v>99.65</v>
      </c>
      <c r="X503">
        <v>99.4</v>
      </c>
      <c r="Y503">
        <v>99.5</v>
      </c>
      <c r="Z503">
        <v>98.7</v>
      </c>
      <c r="AA503">
        <v>100</v>
      </c>
      <c r="AB503">
        <v>100.2</v>
      </c>
      <c r="AC503">
        <v>100.7</v>
      </c>
      <c r="AD503">
        <v>101.6</v>
      </c>
      <c r="AE503">
        <v>102.4</v>
      </c>
      <c r="AF503">
        <v>104.5</v>
      </c>
      <c r="AG503">
        <v>103.8</v>
      </c>
      <c r="AH503">
        <v>103.9</v>
      </c>
      <c r="AI503">
        <v>104.1</v>
      </c>
      <c r="AJ503">
        <v>105.2</v>
      </c>
      <c r="AK503">
        <v>104.7</v>
      </c>
      <c r="AL503">
        <v>104.5</v>
      </c>
      <c r="AM503">
        <v>105.8</v>
      </c>
      <c r="AN503">
        <v>104.4</v>
      </c>
      <c r="AO503">
        <v>105</v>
      </c>
      <c r="AP503">
        <v>105.4</v>
      </c>
      <c r="AQ503">
        <v>106.3</v>
      </c>
      <c r="AR503">
        <v>105.7</v>
      </c>
      <c r="AS503">
        <v>105.7</v>
      </c>
      <c r="AT503">
        <v>106</v>
      </c>
      <c r="AU503">
        <v>105.5</v>
      </c>
      <c r="AV503">
        <v>104.9</v>
      </c>
      <c r="AW503">
        <v>105.6</v>
      </c>
      <c r="AX503">
        <v>105.1</v>
      </c>
      <c r="AY503">
        <v>104.5</v>
      </c>
      <c r="AZ503">
        <v>104.7</v>
      </c>
      <c r="BA503">
        <v>104.2</v>
      </c>
      <c r="BB503">
        <v>104</v>
      </c>
      <c r="BC503">
        <v>103.9</v>
      </c>
      <c r="BD503">
        <v>102.9</v>
      </c>
      <c r="BE503">
        <v>105.3</v>
      </c>
      <c r="BF503">
        <v>100.2</v>
      </c>
      <c r="BG503">
        <v>99.5</v>
      </c>
      <c r="BH503">
        <v>101.4</v>
      </c>
      <c r="BI503">
        <v>99.9</v>
      </c>
      <c r="BJ503">
        <v>98.1</v>
      </c>
      <c r="BK503">
        <v>97.95</v>
      </c>
      <c r="BL503">
        <v>100</v>
      </c>
      <c r="BM503">
        <v>100.7</v>
      </c>
      <c r="BN503">
        <v>100.4</v>
      </c>
      <c r="BO503">
        <v>103</v>
      </c>
      <c r="BP503">
        <v>102.5</v>
      </c>
      <c r="BQ503">
        <v>102.7</v>
      </c>
      <c r="BR503">
        <v>101.9</v>
      </c>
      <c r="BS503" s="10">
        <f t="shared" si="14"/>
        <v>2.104208416833676E-2</v>
      </c>
      <c r="BT503" s="11" cm="1">
        <f t="array" aca="1" ref="BT503" ca="1">_xlfn.PERCENTILE.INC((OFFSET(E503,0,1,1,COLUMNS(E503:BR503)-1) - E503:BQ503) / E503:BQ503, 0.05) * SQRT(COUNT(E503:BR503) - 1)</f>
        <v>-0.1205504160991954</v>
      </c>
      <c r="BU503" s="10" cm="1">
        <f t="array" aca="1" ref="BU503" ca="1">_xlfn.STDEV.P((E503:BQ503 - OFFSET(E503:BQ503,0,1)) / OFFSET(E503:BQ503,0,1)) * SQRT(COUNT(E503:BR503)-1)</f>
        <v>0.10561364668072162</v>
      </c>
      <c r="BV503" s="10" cm="1">
        <f t="array" ref="BV503">-(MAX(1 - (E503:BR503 / _xlfn.SCAN(E503, E503:BR503, _xlfn.LAMBDA(_xlpm.a,_xlpm.b, MAX(_xlpm.a, _xlpm.b))))))</f>
        <v>-7.8551269990592587E-2</v>
      </c>
      <c r="BW503" s="12">
        <f t="shared" ca="1" si="15"/>
        <v>0.25091534097339335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1.03</v>
      </c>
      <c r="F504">
        <v>1.01</v>
      </c>
      <c r="G504">
        <v>1</v>
      </c>
      <c r="H504">
        <v>1.02</v>
      </c>
      <c r="I504">
        <v>1.02</v>
      </c>
      <c r="J504">
        <v>0.99</v>
      </c>
      <c r="K504">
        <v>1</v>
      </c>
      <c r="L504">
        <v>0.99</v>
      </c>
      <c r="M504">
        <v>0.97</v>
      </c>
      <c r="N504">
        <v>1.02</v>
      </c>
      <c r="O504">
        <v>1.02</v>
      </c>
      <c r="P504">
        <v>1.03</v>
      </c>
      <c r="Q504">
        <v>0.98</v>
      </c>
      <c r="R504">
        <v>0.98</v>
      </c>
      <c r="S504">
        <v>1</v>
      </c>
      <c r="T504">
        <v>0.99</v>
      </c>
      <c r="U504">
        <v>1</v>
      </c>
      <c r="V504">
        <v>1.04</v>
      </c>
      <c r="W504">
        <v>1.08</v>
      </c>
      <c r="X504">
        <v>1.03</v>
      </c>
      <c r="Y504">
        <v>1.04</v>
      </c>
      <c r="Z504">
        <v>1.04</v>
      </c>
      <c r="AA504">
        <v>1.1299999999999999</v>
      </c>
      <c r="AB504">
        <v>1.21</v>
      </c>
      <c r="AC504">
        <v>1.1399999999999999</v>
      </c>
      <c r="AD504">
        <v>1.1599999999999999</v>
      </c>
      <c r="AE504">
        <v>1.1100000000000001</v>
      </c>
      <c r="AF504">
        <v>1.0900000000000001</v>
      </c>
      <c r="AG504">
        <v>1.0900000000000001</v>
      </c>
      <c r="AH504">
        <v>1.1499999999999999</v>
      </c>
      <c r="AI504">
        <v>1.1000000000000001</v>
      </c>
      <c r="AJ504">
        <v>1.18</v>
      </c>
      <c r="AK504">
        <v>1.2</v>
      </c>
      <c r="AL504">
        <v>1.17</v>
      </c>
      <c r="AM504">
        <v>1.22</v>
      </c>
      <c r="AN504">
        <v>1.22</v>
      </c>
      <c r="AO504">
        <v>1.22</v>
      </c>
      <c r="AP504">
        <v>1.22</v>
      </c>
      <c r="AQ504">
        <v>1.21</v>
      </c>
      <c r="AR504">
        <v>1.2</v>
      </c>
      <c r="AS504">
        <v>1.19</v>
      </c>
      <c r="AT504">
        <v>1.19</v>
      </c>
      <c r="AU504">
        <v>1.27</v>
      </c>
      <c r="AV504">
        <v>1.25</v>
      </c>
      <c r="AW504">
        <v>1.22</v>
      </c>
      <c r="AX504">
        <v>1.2</v>
      </c>
      <c r="AY504">
        <v>1.19</v>
      </c>
      <c r="AZ504">
        <v>1.19</v>
      </c>
      <c r="BA504">
        <v>1.17</v>
      </c>
      <c r="BB504">
        <v>1.1599999999999999</v>
      </c>
      <c r="BC504">
        <v>1.1399999999999999</v>
      </c>
      <c r="BD504">
        <v>1.18</v>
      </c>
      <c r="BE504">
        <v>1.1499999999999999</v>
      </c>
      <c r="BF504">
        <v>1.1299999999999999</v>
      </c>
      <c r="BG504">
        <v>1.1200000000000001</v>
      </c>
      <c r="BH504">
        <v>1.1299999999999999</v>
      </c>
      <c r="BI504">
        <v>1.1399999999999999</v>
      </c>
      <c r="BJ504">
        <v>1.1000000000000001</v>
      </c>
      <c r="BK504">
        <v>1.1000000000000001</v>
      </c>
      <c r="BL504">
        <v>1.0900000000000001</v>
      </c>
      <c r="BM504">
        <v>1.07</v>
      </c>
      <c r="BN504">
        <v>1.06</v>
      </c>
      <c r="BO504">
        <v>1.0900000000000001</v>
      </c>
      <c r="BP504">
        <v>1.07</v>
      </c>
      <c r="BQ504">
        <v>1.07</v>
      </c>
      <c r="BR504">
        <v>1.06</v>
      </c>
      <c r="BS504" s="10">
        <f t="shared" si="14"/>
        <v>2.9126213592233035E-2</v>
      </c>
      <c r="BT504" s="11" cm="1">
        <f t="array" aca="1" ref="BT504" ca="1">_xlfn.PERCENTILE.INC((OFFSET(E504,0,1,1,COLUMNS(E504:BR504)-1) - E504:BQ504) / E504:BQ504, 0.05) * SQRT(COUNT(E504:BR504) - 1)</f>
        <v>-0.3499285784306479</v>
      </c>
      <c r="BU504" s="10" cm="1">
        <f t="array" aca="1" ref="BU504" ca="1">_xlfn.STDEV.P((E504:BQ504 - OFFSET(E504:BQ504,0,1)) / OFFSET(E504:BQ504,0,1)) * SQRT(COUNT(E504:BR504)-1)</f>
        <v>0.23248717243284253</v>
      </c>
      <c r="BV504" s="10" cm="1">
        <f t="array" ref="BV504">-(MAX(1 - (E504:BR504 / _xlfn.SCAN(E504, E504:BR504, _xlfn.LAMBDA(_xlpm.a,_xlpm.b, MAX(_xlpm.a, _xlpm.b))))))</f>
        <v>-0.16535433070866135</v>
      </c>
      <c r="BW504" s="12">
        <f t="shared" ca="1" si="15"/>
        <v>0.1487575130719232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6.12</v>
      </c>
      <c r="F505">
        <v>6.1</v>
      </c>
      <c r="G505">
        <v>6</v>
      </c>
      <c r="H505">
        <v>6.07</v>
      </c>
      <c r="I505">
        <v>5.92</v>
      </c>
      <c r="J505">
        <v>5.81</v>
      </c>
      <c r="K505">
        <v>5.97</v>
      </c>
      <c r="L505">
        <v>5.82</v>
      </c>
      <c r="M505">
        <v>5.8</v>
      </c>
      <c r="N505">
        <v>5.77</v>
      </c>
      <c r="O505">
        <v>5.68</v>
      </c>
      <c r="P505">
        <v>5.82</v>
      </c>
      <c r="Q505">
        <v>5.64</v>
      </c>
      <c r="R505">
        <v>5.55</v>
      </c>
      <c r="S505">
        <v>5.68</v>
      </c>
      <c r="T505">
        <v>5.67</v>
      </c>
      <c r="U505">
        <v>5.73</v>
      </c>
      <c r="V505">
        <v>5.7</v>
      </c>
      <c r="W505">
        <v>5.78</v>
      </c>
      <c r="X505">
        <v>5.84</v>
      </c>
      <c r="Y505">
        <v>5.76</v>
      </c>
      <c r="Z505">
        <v>5.77</v>
      </c>
      <c r="AA505">
        <v>5.85</v>
      </c>
      <c r="AB505">
        <v>5.8</v>
      </c>
      <c r="AC505">
        <v>5.79</v>
      </c>
      <c r="AD505">
        <v>5.78</v>
      </c>
      <c r="AE505">
        <v>5.67</v>
      </c>
      <c r="AF505">
        <v>5.6</v>
      </c>
      <c r="AG505">
        <v>5.72</v>
      </c>
      <c r="AH505">
        <v>5.74</v>
      </c>
      <c r="AI505">
        <v>5.7</v>
      </c>
      <c r="AJ505">
        <v>5.63</v>
      </c>
      <c r="AK505">
        <v>5.6</v>
      </c>
      <c r="AL505">
        <v>5.59</v>
      </c>
      <c r="AM505">
        <v>5.7</v>
      </c>
      <c r="AN505">
        <v>5.57</v>
      </c>
      <c r="AO505">
        <v>5.59</v>
      </c>
      <c r="AP505">
        <v>5.66</v>
      </c>
      <c r="AQ505">
        <v>5.8</v>
      </c>
      <c r="AR505">
        <v>5.88</v>
      </c>
      <c r="AS505">
        <v>5.84</v>
      </c>
      <c r="AT505">
        <v>5.9</v>
      </c>
      <c r="AU505">
        <v>6.25</v>
      </c>
      <c r="AV505">
        <v>6.05</v>
      </c>
      <c r="AW505">
        <v>6.09</v>
      </c>
      <c r="AX505">
        <v>6.03</v>
      </c>
      <c r="AY505">
        <v>5.91</v>
      </c>
      <c r="AZ505">
        <v>6</v>
      </c>
      <c r="BA505">
        <v>5.9</v>
      </c>
      <c r="BB505">
        <v>5.94</v>
      </c>
      <c r="BC505">
        <v>5.88</v>
      </c>
      <c r="BD505">
        <v>5.85</v>
      </c>
      <c r="BE505">
        <v>5.9</v>
      </c>
      <c r="BF505">
        <v>5.95</v>
      </c>
      <c r="BG505">
        <v>5.88</v>
      </c>
      <c r="BH505">
        <v>5.92</v>
      </c>
      <c r="BI505">
        <v>5.7</v>
      </c>
      <c r="BJ505">
        <v>5.69</v>
      </c>
      <c r="BK505">
        <v>5.73</v>
      </c>
      <c r="BL505">
        <v>5.7</v>
      </c>
      <c r="BM505">
        <v>5.67</v>
      </c>
      <c r="BN505">
        <v>5.6</v>
      </c>
      <c r="BO505">
        <v>5.72</v>
      </c>
      <c r="BP505">
        <v>5.67</v>
      </c>
      <c r="BQ505">
        <v>5.67</v>
      </c>
      <c r="BR505">
        <v>5.63</v>
      </c>
      <c r="BS505" s="10">
        <f t="shared" si="14"/>
        <v>-8.0065359477124218E-2</v>
      </c>
      <c r="BT505" s="11" cm="1">
        <f t="array" aca="1" ref="BT505" ca="1">_xlfn.PERCENTILE.INC((OFFSET(E505,0,1,1,COLUMNS(E505:BR505)-1) - E505:BQ505) / E505:BQ505, 0.05) * SQRT(COUNT(E505:BR505) - 1)</f>
        <v>-0.20190184603911696</v>
      </c>
      <c r="BU505" s="10" cm="1">
        <f t="array" aca="1" ref="BU505" ca="1">_xlfn.STDEV.P((E505:BQ505 - OFFSET(E505:BQ505,0,1)) / OFFSET(E505:BQ505,0,1)) * SQRT(COUNT(E505:BR505)-1)</f>
        <v>0.13263721540037754</v>
      </c>
      <c r="BV505" s="10" cm="1">
        <f t="array" ref="BV505">-(MAX(1 - (E505:BR505 / _xlfn.SCAN(E505, E505:BR505, _xlfn.LAMBDA(_xlpm.a,_xlpm.b, MAX(_xlpm.a, _xlpm.b))))))</f>
        <v>-0.10400000000000009</v>
      </c>
      <c r="BW505" s="12">
        <f t="shared" ca="1" si="15"/>
        <v>-0.56249190132584648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126.55</v>
      </c>
      <c r="F506">
        <v>127.3</v>
      </c>
      <c r="G506">
        <v>126.75</v>
      </c>
      <c r="H506">
        <v>126.95</v>
      </c>
      <c r="I506">
        <v>130</v>
      </c>
      <c r="J506">
        <v>129.65</v>
      </c>
      <c r="K506">
        <v>131.19999999999999</v>
      </c>
      <c r="L506">
        <v>131.75</v>
      </c>
      <c r="M506">
        <v>133</v>
      </c>
      <c r="N506">
        <v>133</v>
      </c>
      <c r="O506">
        <v>133.5</v>
      </c>
      <c r="P506">
        <v>132.85</v>
      </c>
      <c r="Q506">
        <v>130.5</v>
      </c>
      <c r="R506">
        <v>131.1</v>
      </c>
      <c r="S506">
        <v>134.05000000000001</v>
      </c>
      <c r="T506">
        <v>137.15</v>
      </c>
      <c r="U506">
        <v>139.69999999999999</v>
      </c>
      <c r="V506">
        <v>138.30000000000001</v>
      </c>
      <c r="W506">
        <v>140.15</v>
      </c>
      <c r="X506">
        <v>141</v>
      </c>
      <c r="Y506">
        <v>141.5</v>
      </c>
      <c r="Z506">
        <v>142.5</v>
      </c>
      <c r="AA506">
        <v>144</v>
      </c>
      <c r="AB506">
        <v>145.9</v>
      </c>
      <c r="AC506">
        <v>148</v>
      </c>
      <c r="AD506">
        <v>147.69999999999999</v>
      </c>
      <c r="AE506">
        <v>145.55000000000001</v>
      </c>
      <c r="AF506">
        <v>145.55000000000001</v>
      </c>
      <c r="AG506">
        <v>145.4</v>
      </c>
      <c r="AH506">
        <v>146.44999999999999</v>
      </c>
      <c r="AI506">
        <v>147.05000000000001</v>
      </c>
      <c r="AJ506">
        <v>146.80000000000001</v>
      </c>
      <c r="AK506">
        <v>145.65</v>
      </c>
      <c r="AL506">
        <v>147.75</v>
      </c>
      <c r="AM506">
        <v>147.35</v>
      </c>
      <c r="AN506">
        <v>144.94999999999999</v>
      </c>
      <c r="AO506">
        <v>147.35</v>
      </c>
      <c r="AP506">
        <v>147.75</v>
      </c>
      <c r="AQ506">
        <v>147.1</v>
      </c>
      <c r="AR506">
        <v>147.35</v>
      </c>
      <c r="AS506">
        <v>147.44999999999999</v>
      </c>
      <c r="AT506">
        <v>148.65</v>
      </c>
      <c r="AU506">
        <v>150.1</v>
      </c>
      <c r="AV506">
        <v>149.5</v>
      </c>
      <c r="AW506">
        <v>148.30000000000001</v>
      </c>
      <c r="AX506">
        <v>151.30000000000001</v>
      </c>
      <c r="AY506">
        <v>150.15</v>
      </c>
      <c r="AZ506">
        <v>151.44999999999999</v>
      </c>
      <c r="BA506">
        <v>149.80000000000001</v>
      </c>
      <c r="BB506">
        <v>148.1</v>
      </c>
      <c r="BC506">
        <v>149.30000000000001</v>
      </c>
      <c r="BD506">
        <v>150.35</v>
      </c>
      <c r="BE506">
        <v>149.6</v>
      </c>
      <c r="BF506">
        <v>150.69999999999999</v>
      </c>
      <c r="BG506">
        <v>148.6</v>
      </c>
      <c r="BH506">
        <v>149.6</v>
      </c>
      <c r="BI506">
        <v>147.19999999999999</v>
      </c>
      <c r="BJ506">
        <v>142.6</v>
      </c>
      <c r="BK506">
        <v>144.75</v>
      </c>
      <c r="BL506">
        <v>146</v>
      </c>
      <c r="BM506">
        <v>148.6</v>
      </c>
      <c r="BN506">
        <v>143.19999999999999</v>
      </c>
      <c r="BO506">
        <v>140.9</v>
      </c>
      <c r="BP506">
        <v>136.25</v>
      </c>
      <c r="BQ506">
        <v>135.05000000000001</v>
      </c>
      <c r="BR506">
        <v>135.94999999999999</v>
      </c>
      <c r="BS506" s="10">
        <f t="shared" si="14"/>
        <v>7.4278941129988077E-2</v>
      </c>
      <c r="BT506" s="11" cm="1">
        <f t="array" aca="1" ref="BT506" ca="1">_xlfn.PERCENTILE.INC((OFFSET(E506,0,1,1,COLUMNS(E506:BR506)-1) - E506:BQ506) / E506:BQ506, 0.05) * SQRT(COUNT(E506:BR506) - 1)</f>
        <v>-0.14035462377101035</v>
      </c>
      <c r="BU506" s="10" cm="1">
        <f t="array" aca="1" ref="BU506" ca="1">_xlfn.STDEV.P((E506:BQ506 - OFFSET(E506:BQ506,0,1)) / OFFSET(E506:BQ506,0,1)) * SQRT(COUNT(E506:BR506)-1)</f>
        <v>0.10406915341463255</v>
      </c>
      <c r="BV506" s="10" cm="1">
        <f t="array" ref="BV506">-(MAX(1 - (E506:BR506 / _xlfn.SCAN(E506, E506:BR506, _xlfn.LAMBDA(_xlpm.a,_xlpm.b, MAX(_xlpm.a, _xlpm.b))))))</f>
        <v>-0.10828656322218544</v>
      </c>
      <c r="BW506" s="12">
        <f t="shared" ca="1" si="15"/>
        <v>0.76619188792955761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435</v>
      </c>
      <c r="F507">
        <v>434.8</v>
      </c>
      <c r="G507">
        <v>432</v>
      </c>
      <c r="H507">
        <v>407</v>
      </c>
      <c r="I507">
        <v>402</v>
      </c>
      <c r="J507">
        <v>398.2</v>
      </c>
      <c r="K507">
        <v>378.8</v>
      </c>
      <c r="L507">
        <v>375</v>
      </c>
      <c r="M507">
        <v>377.4</v>
      </c>
      <c r="N507">
        <v>369.6</v>
      </c>
      <c r="O507">
        <v>362</v>
      </c>
      <c r="P507">
        <v>361</v>
      </c>
      <c r="Q507">
        <v>343.2</v>
      </c>
      <c r="R507">
        <v>356.2</v>
      </c>
      <c r="S507">
        <v>370.4</v>
      </c>
      <c r="T507">
        <v>378.8</v>
      </c>
      <c r="U507">
        <v>377.2</v>
      </c>
      <c r="V507">
        <v>378.6</v>
      </c>
      <c r="W507">
        <v>367.6</v>
      </c>
      <c r="X507">
        <v>364.2</v>
      </c>
      <c r="Y507">
        <v>358.6</v>
      </c>
      <c r="Z507">
        <v>355.8</v>
      </c>
      <c r="AA507">
        <v>362.8</v>
      </c>
      <c r="AB507">
        <v>363.4</v>
      </c>
      <c r="AC507">
        <v>367.8</v>
      </c>
      <c r="AD507">
        <v>360.2</v>
      </c>
      <c r="AE507">
        <v>361</v>
      </c>
      <c r="AF507">
        <v>367</v>
      </c>
      <c r="AG507">
        <v>372</v>
      </c>
      <c r="AH507">
        <v>374.4</v>
      </c>
      <c r="AI507">
        <v>379</v>
      </c>
      <c r="AJ507">
        <v>373.2</v>
      </c>
      <c r="AK507">
        <v>374</v>
      </c>
      <c r="AL507">
        <v>374</v>
      </c>
      <c r="AM507">
        <v>379.2</v>
      </c>
      <c r="AN507">
        <v>369.4</v>
      </c>
      <c r="AO507">
        <v>370.4</v>
      </c>
      <c r="AP507">
        <v>371.2</v>
      </c>
      <c r="AQ507">
        <v>372.2</v>
      </c>
      <c r="AR507">
        <v>373.4</v>
      </c>
      <c r="AS507">
        <v>369</v>
      </c>
      <c r="AT507">
        <v>367</v>
      </c>
      <c r="AU507">
        <v>367</v>
      </c>
      <c r="AV507">
        <v>363.6</v>
      </c>
      <c r="AW507">
        <v>356.6</v>
      </c>
      <c r="AX507">
        <v>355</v>
      </c>
      <c r="AY507">
        <v>355.8</v>
      </c>
      <c r="AZ507">
        <v>351</v>
      </c>
      <c r="BA507">
        <v>351.4</v>
      </c>
      <c r="BB507">
        <v>342.8</v>
      </c>
      <c r="BC507">
        <v>330.4</v>
      </c>
      <c r="BD507">
        <v>309</v>
      </c>
      <c r="BE507">
        <v>301.8</v>
      </c>
      <c r="BF507">
        <v>300</v>
      </c>
      <c r="BG507">
        <v>295.2</v>
      </c>
      <c r="BH507">
        <v>304</v>
      </c>
      <c r="BI507">
        <v>308.8</v>
      </c>
      <c r="BJ507">
        <v>299.60000000000002</v>
      </c>
      <c r="BK507">
        <v>305</v>
      </c>
      <c r="BL507">
        <v>304.39999999999998</v>
      </c>
      <c r="BM507">
        <v>304.60000000000002</v>
      </c>
      <c r="BN507">
        <v>303.60000000000002</v>
      </c>
      <c r="BO507">
        <v>310.39999999999998</v>
      </c>
      <c r="BP507">
        <v>307</v>
      </c>
      <c r="BQ507">
        <v>308</v>
      </c>
      <c r="BR507">
        <v>304</v>
      </c>
      <c r="BS507" s="10">
        <f t="shared" si="14"/>
        <v>-0.30114942528735633</v>
      </c>
      <c r="BT507" s="11" cm="1">
        <f t="array" aca="1" ref="BT507" ca="1">_xlfn.PERCENTILE.INC((OFFSET(E507,0,1,1,COLUMNS(E507:BR507)-1) - E507:BQ507) / E507:BQ507, 0.05) * SQRT(COUNT(E507:BR507) - 1)</f>
        <v>-0.37255635281942295</v>
      </c>
      <c r="BU507" s="10" cm="1">
        <f t="array" aca="1" ref="BU507" ca="1">_xlfn.STDEV.P((E507:BQ507 - OFFSET(E507:BQ507,0,1)) / OFFSET(E507:BQ507,0,1)) * SQRT(COUNT(E507:BR507)-1)</f>
        <v>0.16540204189567934</v>
      </c>
      <c r="BV507" s="10" cm="1">
        <f t="array" ref="BV507">-(MAX(1 - (E507:BR507 / _xlfn.SCAN(E507, E507:BR507, _xlfn.LAMBDA(_xlpm.a,_xlpm.b, MAX(_xlpm.a, _xlpm.b))))))</f>
        <v>-0.32137931034482758</v>
      </c>
      <c r="BW507" s="12">
        <f t="shared" ca="1" si="15"/>
        <v>-1.7877132706369596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1106</v>
      </c>
      <c r="F508">
        <v>1120</v>
      </c>
      <c r="G508">
        <v>1134</v>
      </c>
      <c r="H508">
        <v>1146</v>
      </c>
      <c r="I508">
        <v>1150</v>
      </c>
      <c r="J508">
        <v>1152</v>
      </c>
      <c r="K508">
        <v>1152</v>
      </c>
      <c r="L508">
        <v>1116</v>
      </c>
      <c r="M508">
        <v>1106</v>
      </c>
      <c r="N508">
        <v>1106</v>
      </c>
      <c r="O508">
        <v>1104</v>
      </c>
      <c r="P508">
        <v>1106</v>
      </c>
      <c r="Q508">
        <v>1092</v>
      </c>
      <c r="R508">
        <v>1106</v>
      </c>
      <c r="S508">
        <v>1080</v>
      </c>
      <c r="T508">
        <v>1104</v>
      </c>
      <c r="U508">
        <v>1102</v>
      </c>
      <c r="V508">
        <v>1116</v>
      </c>
      <c r="W508">
        <v>1136</v>
      </c>
      <c r="X508">
        <v>1130</v>
      </c>
      <c r="Y508">
        <v>1132</v>
      </c>
      <c r="Z508">
        <v>1140</v>
      </c>
      <c r="AA508">
        <v>1152</v>
      </c>
      <c r="AB508">
        <v>1140</v>
      </c>
      <c r="AC508">
        <v>1124</v>
      </c>
      <c r="AD508">
        <v>1126</v>
      </c>
      <c r="AE508">
        <v>1092</v>
      </c>
      <c r="AF508">
        <v>1108</v>
      </c>
      <c r="AG508">
        <v>1096</v>
      </c>
      <c r="AH508">
        <v>1106</v>
      </c>
      <c r="AI508">
        <v>1124</v>
      </c>
      <c r="AJ508">
        <v>1128</v>
      </c>
      <c r="AK508">
        <v>1126</v>
      </c>
      <c r="AL508">
        <v>1140</v>
      </c>
      <c r="AM508">
        <v>1148</v>
      </c>
      <c r="AN508">
        <v>1142</v>
      </c>
      <c r="AO508">
        <v>1158</v>
      </c>
      <c r="AP508">
        <v>1150</v>
      </c>
      <c r="AQ508">
        <v>1154</v>
      </c>
      <c r="AR508">
        <v>1172</v>
      </c>
      <c r="AS508">
        <v>1182</v>
      </c>
      <c r="AT508">
        <v>1194</v>
      </c>
      <c r="AU508">
        <v>1194</v>
      </c>
      <c r="AV508">
        <v>1186</v>
      </c>
      <c r="AW508">
        <v>1170</v>
      </c>
      <c r="AX508">
        <v>1160</v>
      </c>
      <c r="AY508">
        <v>1170</v>
      </c>
      <c r="AZ508">
        <v>1164</v>
      </c>
      <c r="BA508">
        <v>1158</v>
      </c>
      <c r="BB508">
        <v>1148</v>
      </c>
      <c r="BC508">
        <v>1124</v>
      </c>
      <c r="BD508">
        <v>1124</v>
      </c>
      <c r="BE508">
        <v>1100</v>
      </c>
      <c r="BF508">
        <v>1098</v>
      </c>
      <c r="BG508">
        <v>1094</v>
      </c>
      <c r="BH508">
        <v>1150</v>
      </c>
      <c r="BI508">
        <v>1146</v>
      </c>
      <c r="BJ508">
        <v>1130</v>
      </c>
      <c r="BK508">
        <v>1126</v>
      </c>
      <c r="BL508">
        <v>1120</v>
      </c>
      <c r="BM508">
        <v>1180</v>
      </c>
      <c r="BN508">
        <v>1168</v>
      </c>
      <c r="BO508">
        <v>1176</v>
      </c>
      <c r="BP508">
        <v>1170</v>
      </c>
      <c r="BQ508">
        <v>1170</v>
      </c>
      <c r="BR508">
        <v>1170</v>
      </c>
      <c r="BS508" s="10">
        <f t="shared" si="14"/>
        <v>5.7866184448462928E-2</v>
      </c>
      <c r="BT508" s="11" cm="1">
        <f t="array" aca="1" ref="BT508" ca="1">_xlfn.PERCENTILE.INC((OFFSET(E508,0,1,1,COLUMNS(E508:BR508)-1) - E508:BQ508) / E508:BQ508, 0.05) * SQRT(COUNT(E508:BR508) - 1)</f>
        <v>-0.17142807031609794</v>
      </c>
      <c r="BU508" s="10" cm="1">
        <f t="array" aca="1" ref="BU508" ca="1">_xlfn.STDEV.P((E508:BQ508 - OFFSET(E508:BQ508,0,1)) / OFFSET(E508:BQ508,0,1)) * SQRT(COUNT(E508:BR508)-1)</f>
        <v>0.11516406997810817</v>
      </c>
      <c r="BV508" s="10" cm="1">
        <f t="array" ref="BV508">-(MAX(1 - (E508:BR508 / _xlfn.SCAN(E508, E508:BR508, _xlfn.LAMBDA(_xlpm.a,_xlpm.b, MAX(_xlpm.a, _xlpm.b))))))</f>
        <v>-8.3752093802345051E-2</v>
      </c>
      <c r="BW508" s="12">
        <f t="shared" ca="1" si="15"/>
        <v>0.54986059853998193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82.34</v>
      </c>
      <c r="F509">
        <v>82.78</v>
      </c>
      <c r="G509">
        <v>81.92</v>
      </c>
      <c r="H509">
        <v>85.96</v>
      </c>
      <c r="I509">
        <v>87.56</v>
      </c>
      <c r="J509">
        <v>83.82</v>
      </c>
      <c r="K509">
        <v>82.34</v>
      </c>
      <c r="L509">
        <v>84.28</v>
      </c>
      <c r="M509">
        <v>84.9</v>
      </c>
      <c r="N509">
        <v>82.52</v>
      </c>
      <c r="O509">
        <v>82.86</v>
      </c>
      <c r="P509">
        <v>81.96</v>
      </c>
      <c r="Q509">
        <v>83.62</v>
      </c>
      <c r="R509">
        <v>80.14</v>
      </c>
      <c r="S509">
        <v>80.680000000000007</v>
      </c>
      <c r="T509">
        <v>83.54</v>
      </c>
      <c r="U509">
        <v>84.26</v>
      </c>
      <c r="V509">
        <v>84.14</v>
      </c>
      <c r="W509">
        <v>83.2</v>
      </c>
      <c r="X509">
        <v>83.46</v>
      </c>
      <c r="Y509">
        <v>80.680000000000007</v>
      </c>
      <c r="Z509">
        <v>79.08</v>
      </c>
      <c r="AA509">
        <v>79.02</v>
      </c>
      <c r="AB509">
        <v>77.959999999999994</v>
      </c>
      <c r="AC509">
        <v>79.5</v>
      </c>
      <c r="AD509">
        <v>78.02</v>
      </c>
      <c r="AE509">
        <v>76.099999999999994</v>
      </c>
      <c r="AF509">
        <v>76.8</v>
      </c>
      <c r="AG509">
        <v>83.88</v>
      </c>
      <c r="AH509">
        <v>82</v>
      </c>
      <c r="AI509">
        <v>81.459999999999994</v>
      </c>
      <c r="AJ509">
        <v>82.68</v>
      </c>
      <c r="AK509">
        <v>84.5</v>
      </c>
      <c r="AL509">
        <v>86.04</v>
      </c>
      <c r="AM509">
        <v>92</v>
      </c>
      <c r="AN509">
        <v>94.54</v>
      </c>
      <c r="AO509">
        <v>94.44</v>
      </c>
      <c r="AP509">
        <v>94.24</v>
      </c>
      <c r="AQ509">
        <v>94.76</v>
      </c>
      <c r="AR509">
        <v>95.58</v>
      </c>
      <c r="AS509">
        <v>96.18</v>
      </c>
      <c r="AT509">
        <v>93.86</v>
      </c>
      <c r="AU509">
        <v>93.6</v>
      </c>
      <c r="AV509">
        <v>91.28</v>
      </c>
      <c r="AW509">
        <v>92.5</v>
      </c>
      <c r="AX509">
        <v>93.42</v>
      </c>
      <c r="AY509">
        <v>93.66</v>
      </c>
      <c r="AZ509">
        <v>92.56</v>
      </c>
      <c r="BA509">
        <v>92.8</v>
      </c>
      <c r="BB509">
        <v>92.08</v>
      </c>
      <c r="BC509">
        <v>91.04</v>
      </c>
      <c r="BD509">
        <v>91.68</v>
      </c>
      <c r="BE509">
        <v>88.9</v>
      </c>
      <c r="BF509">
        <v>89.82</v>
      </c>
      <c r="BG509">
        <v>86.88</v>
      </c>
      <c r="BH509">
        <v>87.02</v>
      </c>
      <c r="BI509">
        <v>86.42</v>
      </c>
      <c r="BJ509">
        <v>86.5</v>
      </c>
      <c r="BK509">
        <v>89.84</v>
      </c>
      <c r="BL509">
        <v>87.52</v>
      </c>
      <c r="BM509">
        <v>88.38</v>
      </c>
      <c r="BN509">
        <v>84.72</v>
      </c>
      <c r="BO509">
        <v>81.38</v>
      </c>
      <c r="BP509">
        <v>79.86</v>
      </c>
      <c r="BQ509">
        <v>79.680000000000007</v>
      </c>
      <c r="BR509">
        <v>79.959999999999994</v>
      </c>
      <c r="BS509" s="10">
        <f t="shared" si="14"/>
        <v>-2.8904542142336769E-2</v>
      </c>
      <c r="BT509" s="11" cm="1">
        <f t="array" aca="1" ref="BT509" ca="1">_xlfn.PERCENTILE.INC((OFFSET(E509,0,1,1,COLUMNS(E509:BR509)-1) - E509:BQ509) / E509:BQ509, 0.05) * SQRT(COUNT(E509:BR509) - 1)</f>
        <v>-0.30798680701206432</v>
      </c>
      <c r="BU509" s="10" cm="1">
        <f t="array" aca="1" ref="BU509" ca="1">_xlfn.STDEV.P((E509:BQ509 - OFFSET(E509:BQ509,0,1)) / OFFSET(E509:BQ509,0,1)) * SQRT(COUNT(E509:BR509)-1)</f>
        <v>0.19375326184412614</v>
      </c>
      <c r="BV509" s="10" cm="1">
        <f t="array" ref="BV509">-(MAX(1 - (E509:BR509 / _xlfn.SCAN(E509, E509:BR509, _xlfn.LAMBDA(_xlpm.a,_xlpm.b, MAX(_xlpm.a, _xlpm.b))))))</f>
        <v>-0.17155333749220214</v>
      </c>
      <c r="BW509" s="12">
        <f t="shared" ca="1" si="15"/>
        <v>-0.12101237377463836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21.18</v>
      </c>
      <c r="F510">
        <v>21.2</v>
      </c>
      <c r="G510">
        <v>21.18</v>
      </c>
      <c r="H510">
        <v>21.04</v>
      </c>
      <c r="I510">
        <v>21.06</v>
      </c>
      <c r="J510">
        <v>20.58</v>
      </c>
      <c r="K510">
        <v>20.92</v>
      </c>
      <c r="L510">
        <v>21.04</v>
      </c>
      <c r="M510">
        <v>21</v>
      </c>
      <c r="N510">
        <v>20.66</v>
      </c>
      <c r="O510">
        <v>20.58</v>
      </c>
      <c r="P510">
        <v>20.36</v>
      </c>
      <c r="Q510">
        <v>19.91</v>
      </c>
      <c r="R510">
        <v>19.920000000000002</v>
      </c>
      <c r="S510">
        <v>20.059999999999999</v>
      </c>
      <c r="T510">
        <v>20.2</v>
      </c>
      <c r="U510">
        <v>20.22</v>
      </c>
      <c r="V510">
        <v>20.28</v>
      </c>
      <c r="W510">
        <v>20.2</v>
      </c>
      <c r="X510">
        <v>19.989999999999998</v>
      </c>
      <c r="Y510">
        <v>19.98</v>
      </c>
      <c r="Z510">
        <v>20</v>
      </c>
      <c r="AA510">
        <v>19.86</v>
      </c>
      <c r="AB510">
        <v>19.600000000000001</v>
      </c>
      <c r="AC510">
        <v>19.77</v>
      </c>
      <c r="AD510">
        <v>19.96</v>
      </c>
      <c r="AE510">
        <v>19.97</v>
      </c>
      <c r="AF510">
        <v>19.79</v>
      </c>
      <c r="AG510">
        <v>19.98</v>
      </c>
      <c r="AH510">
        <v>20.440000000000001</v>
      </c>
      <c r="AI510">
        <v>19.38</v>
      </c>
      <c r="AJ510">
        <v>19.28</v>
      </c>
      <c r="AK510">
        <v>19.04</v>
      </c>
      <c r="AL510">
        <v>18.88</v>
      </c>
      <c r="AM510">
        <v>18.8</v>
      </c>
      <c r="AN510">
        <v>18.579999999999998</v>
      </c>
      <c r="AO510">
        <v>18.420000000000002</v>
      </c>
      <c r="AP510">
        <v>18.46</v>
      </c>
      <c r="AQ510">
        <v>18.37</v>
      </c>
      <c r="AR510">
        <v>18.36</v>
      </c>
      <c r="AS510">
        <v>18.489999999999998</v>
      </c>
      <c r="AT510">
        <v>18.38</v>
      </c>
      <c r="AU510">
        <v>19</v>
      </c>
      <c r="AV510">
        <v>18.66</v>
      </c>
      <c r="AW510">
        <v>18.73</v>
      </c>
      <c r="AX510">
        <v>19.03</v>
      </c>
      <c r="AY510">
        <v>19.13</v>
      </c>
      <c r="AZ510">
        <v>18.91</v>
      </c>
      <c r="BA510">
        <v>18.93</v>
      </c>
      <c r="BB510">
        <v>18.920000000000002</v>
      </c>
      <c r="BC510">
        <v>19.12</v>
      </c>
      <c r="BD510">
        <v>19.059999999999999</v>
      </c>
      <c r="BE510">
        <v>19.22</v>
      </c>
      <c r="BF510">
        <v>19.03</v>
      </c>
      <c r="BG510">
        <v>18.88</v>
      </c>
      <c r="BH510">
        <v>18.93</v>
      </c>
      <c r="BI510">
        <v>19.25</v>
      </c>
      <c r="BJ510">
        <v>18.690000000000001</v>
      </c>
      <c r="BK510">
        <v>19.329999999999998</v>
      </c>
      <c r="BL510">
        <v>19.72</v>
      </c>
      <c r="BM510">
        <v>19.88</v>
      </c>
      <c r="BN510">
        <v>19.8</v>
      </c>
      <c r="BO510">
        <v>19.68</v>
      </c>
      <c r="BP510">
        <v>19.350000000000001</v>
      </c>
      <c r="BQ510">
        <v>19.22</v>
      </c>
      <c r="BR510">
        <v>19.399999999999999</v>
      </c>
      <c r="BS510" s="10">
        <f t="shared" si="14"/>
        <v>-8.4041548630783808E-2</v>
      </c>
      <c r="BT510" s="11" cm="1">
        <f t="array" aca="1" ref="BT510" ca="1">_xlfn.PERCENTILE.INC((OFFSET(E510,0,1,1,COLUMNS(E510:BR510)-1) - E510:BQ510) / E510:BQ510, 0.05) * SQRT(COUNT(E510:BR510) - 1)</f>
        <v>-0.17140905181916649</v>
      </c>
      <c r="BU510" s="10" cm="1">
        <f t="array" aca="1" ref="BU510" ca="1">_xlfn.STDEV.P((E510:BQ510 - OFFSET(E510:BQ510,0,1)) / OFFSET(E510:BQ510,0,1)) * SQRT(COUNT(E510:BR510)-1)</f>
        <v>0.10933882217921248</v>
      </c>
      <c r="BV510" s="10" cm="1">
        <f t="array" ref="BV510">-(MAX(1 - (E510:BR510 / _xlfn.SCAN(E510, E510:BR510, _xlfn.LAMBDA(_xlpm.a,_xlpm.b, MAX(_xlpm.a, _xlpm.b))))))</f>
        <v>-0.13396226415094337</v>
      </c>
      <c r="BW510" s="12">
        <f t="shared" ca="1" si="15"/>
        <v>-0.71871588759188343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2540</v>
      </c>
      <c r="F511">
        <v>2543</v>
      </c>
      <c r="G511">
        <v>2536</v>
      </c>
      <c r="H511">
        <v>2557</v>
      </c>
      <c r="I511">
        <v>2578</v>
      </c>
      <c r="J511">
        <v>2567</v>
      </c>
      <c r="K511">
        <v>2623</v>
      </c>
      <c r="L511">
        <v>2616</v>
      </c>
      <c r="M511">
        <v>2609</v>
      </c>
      <c r="N511">
        <v>2613</v>
      </c>
      <c r="O511">
        <v>2602</v>
      </c>
      <c r="P511">
        <v>2630</v>
      </c>
      <c r="Q511">
        <v>2635</v>
      </c>
      <c r="R511">
        <v>2626</v>
      </c>
      <c r="S511">
        <v>2603</v>
      </c>
      <c r="T511">
        <v>2620</v>
      </c>
      <c r="U511">
        <v>2644</v>
      </c>
      <c r="V511">
        <v>2616</v>
      </c>
      <c r="W511">
        <v>2615</v>
      </c>
      <c r="X511">
        <v>2630</v>
      </c>
      <c r="Y511">
        <v>2622</v>
      </c>
      <c r="Z511">
        <v>2646</v>
      </c>
      <c r="AA511">
        <v>2675</v>
      </c>
      <c r="AB511">
        <v>2690</v>
      </c>
      <c r="AC511">
        <v>2655</v>
      </c>
      <c r="AD511">
        <v>2642</v>
      </c>
      <c r="AE511">
        <v>2455</v>
      </c>
      <c r="AF511">
        <v>2445</v>
      </c>
      <c r="AG511">
        <v>2485</v>
      </c>
      <c r="AH511">
        <v>2516</v>
      </c>
      <c r="AI511">
        <v>2544</v>
      </c>
      <c r="AJ511">
        <v>2530</v>
      </c>
      <c r="AK511">
        <v>2522</v>
      </c>
      <c r="AL511">
        <v>2583</v>
      </c>
      <c r="AM511">
        <v>2587</v>
      </c>
      <c r="AN511">
        <v>2568</v>
      </c>
      <c r="AO511">
        <v>2580</v>
      </c>
      <c r="AP511">
        <v>2563</v>
      </c>
      <c r="AQ511">
        <v>2530</v>
      </c>
      <c r="AR511">
        <v>2507</v>
      </c>
      <c r="AS511">
        <v>2525</v>
      </c>
      <c r="AT511">
        <v>2524</v>
      </c>
      <c r="AU511">
        <v>2524</v>
      </c>
      <c r="AV511">
        <v>2538</v>
      </c>
      <c r="AW511">
        <v>2560</v>
      </c>
      <c r="AX511">
        <v>2565</v>
      </c>
      <c r="AY511">
        <v>2572</v>
      </c>
      <c r="AZ511">
        <v>2603</v>
      </c>
      <c r="BA511">
        <v>2576</v>
      </c>
      <c r="BB511">
        <v>2525</v>
      </c>
      <c r="BC511">
        <v>2520</v>
      </c>
      <c r="BD511">
        <v>2531</v>
      </c>
      <c r="BE511">
        <v>2500</v>
      </c>
      <c r="BF511">
        <v>2485</v>
      </c>
      <c r="BG511">
        <v>2449</v>
      </c>
      <c r="BH511">
        <v>2459</v>
      </c>
      <c r="BI511">
        <v>2423</v>
      </c>
      <c r="BJ511">
        <v>2387</v>
      </c>
      <c r="BK511">
        <v>2391</v>
      </c>
      <c r="BL511">
        <v>2375</v>
      </c>
      <c r="BM511">
        <v>2365</v>
      </c>
      <c r="BN511">
        <v>2386</v>
      </c>
      <c r="BO511">
        <v>2415</v>
      </c>
      <c r="BP511">
        <v>2387</v>
      </c>
      <c r="BQ511">
        <v>2447</v>
      </c>
      <c r="BR511">
        <v>2450</v>
      </c>
      <c r="BS511" s="10">
        <f t="shared" si="14"/>
        <v>-3.5433070866141732E-2</v>
      </c>
      <c r="BT511" s="11" cm="1">
        <f t="array" aca="1" ref="BT511" ca="1">_xlfn.PERCENTILE.INC((OFFSET(E511,0,1,1,COLUMNS(E511:BR511)-1) - E511:BQ511) / E511:BQ511, 0.05) * SQRT(COUNT(E511:BR511) - 1)</f>
        <v>-0.11778525132287122</v>
      </c>
      <c r="BU511" s="10" cm="1">
        <f t="array" aca="1" ref="BU511" ca="1">_xlfn.STDEV.P((E511:BQ511 - OFFSET(E511:BQ511,0,1)) / OFFSET(E511:BQ511,0,1)) * SQRT(COUNT(E511:BR511)-1)</f>
        <v>0.10777612754032452</v>
      </c>
      <c r="BV511" s="10" cm="1">
        <f t="array" ref="BV511">-(MAX(1 - (E511:BR511 / _xlfn.SCAN(E511, E511:BR511, _xlfn.LAMBDA(_xlpm.a,_xlpm.b, MAX(_xlpm.a, _xlpm.b))))))</f>
        <v>-0.120817843866171</v>
      </c>
      <c r="BW511" s="12">
        <f t="shared" ca="1" si="15"/>
        <v>-0.27812347270434756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1528</v>
      </c>
      <c r="F512">
        <v>1544</v>
      </c>
      <c r="G512">
        <v>1560</v>
      </c>
      <c r="H512">
        <v>1536</v>
      </c>
      <c r="I512">
        <v>1550</v>
      </c>
      <c r="J512">
        <v>1514</v>
      </c>
      <c r="K512">
        <v>1550</v>
      </c>
      <c r="L512">
        <v>1546</v>
      </c>
      <c r="M512">
        <v>1586</v>
      </c>
      <c r="N512">
        <v>1586</v>
      </c>
      <c r="O512">
        <v>1554</v>
      </c>
      <c r="P512">
        <v>1528</v>
      </c>
      <c r="Q512">
        <v>1480</v>
      </c>
      <c r="R512">
        <v>1504</v>
      </c>
      <c r="S512">
        <v>1538</v>
      </c>
      <c r="T512">
        <v>1564</v>
      </c>
      <c r="U512">
        <v>1600</v>
      </c>
      <c r="V512">
        <v>1608</v>
      </c>
      <c r="W512">
        <v>1624</v>
      </c>
      <c r="X512">
        <v>1620</v>
      </c>
      <c r="Y512">
        <v>1624</v>
      </c>
      <c r="Z512">
        <v>1624</v>
      </c>
      <c r="AA512">
        <v>1638</v>
      </c>
      <c r="AB512">
        <v>1666</v>
      </c>
      <c r="AC512">
        <v>1634</v>
      </c>
      <c r="AD512">
        <v>1644</v>
      </c>
      <c r="AE512">
        <v>1618</v>
      </c>
      <c r="AF512">
        <v>1634</v>
      </c>
      <c r="AG512">
        <v>1662</v>
      </c>
      <c r="AH512">
        <v>1812</v>
      </c>
      <c r="AI512">
        <v>1782</v>
      </c>
      <c r="AJ512">
        <v>1782</v>
      </c>
      <c r="AK512">
        <v>1762</v>
      </c>
      <c r="AL512">
        <v>1798</v>
      </c>
      <c r="AM512">
        <v>1820</v>
      </c>
      <c r="AN512">
        <v>1804</v>
      </c>
      <c r="AO512">
        <v>1834</v>
      </c>
      <c r="AP512">
        <v>1784</v>
      </c>
      <c r="AQ512">
        <v>1816</v>
      </c>
      <c r="AR512">
        <v>1874</v>
      </c>
      <c r="AS512">
        <v>1826</v>
      </c>
      <c r="AT512">
        <v>1850</v>
      </c>
      <c r="AU512">
        <v>1850</v>
      </c>
      <c r="AV512">
        <v>1852</v>
      </c>
      <c r="AW512">
        <v>1856</v>
      </c>
      <c r="AX512">
        <v>1894</v>
      </c>
      <c r="AY512">
        <v>1872</v>
      </c>
      <c r="AZ512">
        <v>1902</v>
      </c>
      <c r="BA512">
        <v>1886</v>
      </c>
      <c r="BB512">
        <v>1840</v>
      </c>
      <c r="BC512">
        <v>1854</v>
      </c>
      <c r="BD512">
        <v>1874</v>
      </c>
      <c r="BE512">
        <v>1878</v>
      </c>
      <c r="BF512">
        <v>1842</v>
      </c>
      <c r="BG512">
        <v>1846</v>
      </c>
      <c r="BH512">
        <v>1846</v>
      </c>
      <c r="BI512">
        <v>1824</v>
      </c>
      <c r="BJ512">
        <v>1790</v>
      </c>
      <c r="BK512">
        <v>1802</v>
      </c>
      <c r="BL512">
        <v>1840</v>
      </c>
      <c r="BM512">
        <v>1832</v>
      </c>
      <c r="BN512">
        <v>1804</v>
      </c>
      <c r="BO512">
        <v>1796</v>
      </c>
      <c r="BP512">
        <v>1790</v>
      </c>
      <c r="BQ512">
        <v>1786</v>
      </c>
      <c r="BR512">
        <v>1816</v>
      </c>
      <c r="BS512" s="10">
        <f t="shared" si="14"/>
        <v>0.18848167539267016</v>
      </c>
      <c r="BT512" s="11" cm="1">
        <f t="array" aca="1" ref="BT512" ca="1">_xlfn.PERCENTILE.INC((OFFSET(E512,0,1,1,COLUMNS(E512:BR512)-1) - E512:BQ512) / E512:BQ512, 0.05) * SQRT(COUNT(E512:BR512) - 1)</f>
        <v>-0.19476283391326407</v>
      </c>
      <c r="BU512" s="10" cm="1">
        <f t="array" aca="1" ref="BU512" ca="1">_xlfn.STDEV.P((E512:BQ512 - OFFSET(E512:BQ512,0,1)) / OFFSET(E512:BQ512,0,1)) * SQRT(COUNT(E512:BR512)-1)</f>
        <v>0.14627202477948592</v>
      </c>
      <c r="BV512" s="10" cm="1">
        <f t="array" ref="BV512">-(MAX(1 - (E512:BR512 / _xlfn.SCAN(E512, E512:BR512, _xlfn.LAMBDA(_xlpm.a,_xlpm.b, MAX(_xlpm.a, _xlpm.b))))))</f>
        <v>-6.683480453972257E-2</v>
      </c>
      <c r="BW512" s="12">
        <f t="shared" ca="1" si="15"/>
        <v>1.3258835767471335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191.9</v>
      </c>
      <c r="F513">
        <v>193.7</v>
      </c>
      <c r="G513">
        <v>198.4</v>
      </c>
      <c r="H513">
        <v>198.8</v>
      </c>
      <c r="I513">
        <v>203.4</v>
      </c>
      <c r="J513">
        <v>187.1</v>
      </c>
      <c r="K513">
        <v>184.3</v>
      </c>
      <c r="L513">
        <v>184.7</v>
      </c>
      <c r="M513">
        <v>181.4</v>
      </c>
      <c r="N513">
        <v>181.8</v>
      </c>
      <c r="O513">
        <v>179.1</v>
      </c>
      <c r="P513">
        <v>177.5</v>
      </c>
      <c r="Q513">
        <v>174.3</v>
      </c>
      <c r="R513">
        <v>176.6</v>
      </c>
      <c r="S513">
        <v>181.9</v>
      </c>
      <c r="T513">
        <v>186</v>
      </c>
      <c r="U513">
        <v>188.9</v>
      </c>
      <c r="V513">
        <v>189.4</v>
      </c>
      <c r="W513">
        <v>175.5</v>
      </c>
      <c r="X513">
        <v>175.2</v>
      </c>
      <c r="Y513">
        <v>175.7</v>
      </c>
      <c r="Z513">
        <v>182.2</v>
      </c>
      <c r="AA513">
        <v>191.4</v>
      </c>
      <c r="AB513">
        <v>193.9</v>
      </c>
      <c r="AC513">
        <v>202.4</v>
      </c>
      <c r="AD513">
        <v>203.4</v>
      </c>
      <c r="AE513">
        <v>202.6</v>
      </c>
      <c r="AF513">
        <v>204.2</v>
      </c>
      <c r="AG513">
        <v>207.2</v>
      </c>
      <c r="AH513">
        <v>213.6</v>
      </c>
      <c r="AI513">
        <v>224</v>
      </c>
      <c r="AJ513">
        <v>216.2</v>
      </c>
      <c r="AK513">
        <v>211.8</v>
      </c>
      <c r="AL513">
        <v>213</v>
      </c>
      <c r="AM513">
        <v>218.4</v>
      </c>
      <c r="AN513">
        <v>208.4</v>
      </c>
      <c r="AO513">
        <v>192.7</v>
      </c>
      <c r="AP513">
        <v>194.6</v>
      </c>
      <c r="AQ513">
        <v>193</v>
      </c>
      <c r="AR513">
        <v>189.9</v>
      </c>
      <c r="AS513">
        <v>194</v>
      </c>
      <c r="AT513">
        <v>198.5</v>
      </c>
      <c r="AU513">
        <v>204.2</v>
      </c>
      <c r="AV513">
        <v>193</v>
      </c>
      <c r="AW513">
        <v>193.4</v>
      </c>
      <c r="AX513">
        <v>197.3</v>
      </c>
      <c r="AY513">
        <v>195.6</v>
      </c>
      <c r="AZ513">
        <v>202.2</v>
      </c>
      <c r="BA513">
        <v>207.4</v>
      </c>
      <c r="BB513">
        <v>201.4</v>
      </c>
      <c r="BC513">
        <v>209.2</v>
      </c>
      <c r="BD513">
        <v>209.6</v>
      </c>
      <c r="BE513">
        <v>209</v>
      </c>
      <c r="BF513">
        <v>229.8</v>
      </c>
      <c r="BG513">
        <v>225</v>
      </c>
      <c r="BH513">
        <v>229.8</v>
      </c>
      <c r="BI513">
        <v>232.6</v>
      </c>
      <c r="BJ513">
        <v>207.6</v>
      </c>
      <c r="BK513">
        <v>214.6</v>
      </c>
      <c r="BL513">
        <v>224.6</v>
      </c>
      <c r="BM513">
        <v>234.8</v>
      </c>
      <c r="BN513">
        <v>217.4</v>
      </c>
      <c r="BO513">
        <v>210.8</v>
      </c>
      <c r="BP513">
        <v>198.4</v>
      </c>
      <c r="BQ513">
        <v>198.8</v>
      </c>
      <c r="BR513">
        <v>188.9</v>
      </c>
      <c r="BS513" s="10">
        <f t="shared" si="14"/>
        <v>-1.5633142261594579E-2</v>
      </c>
      <c r="BT513" s="11" cm="1">
        <f t="array" aca="1" ref="BT513" ca="1">_xlfn.PERCENTILE.INC((OFFSET(E513,0,1,1,COLUMNS(E513:BR513)-1) - E513:BQ513) / E513:BQ513, 0.05) * SQRT(COUNT(E513:BR513) - 1)</f>
        <v>-0.59630415621737454</v>
      </c>
      <c r="BU513" s="10" cm="1">
        <f t="array" aca="1" ref="BU513" ca="1">_xlfn.STDEV.P((E513:BQ513 - OFFSET(E513:BQ513,0,1)) / OFFSET(E513:BQ513,0,1)) * SQRT(COUNT(E513:BR513)-1)</f>
        <v>0.30139435528509434</v>
      </c>
      <c r="BV513" s="10" cm="1">
        <f t="array" ref="BV513">-(MAX(1 - (E513:BR513 / _xlfn.SCAN(E513, E513:BR513, _xlfn.LAMBDA(_xlpm.a,_xlpm.b, MAX(_xlpm.a, _xlpm.b))))))</f>
        <v>-0.19548551959114147</v>
      </c>
      <c r="BW513" s="12">
        <f t="shared" ca="1" si="15"/>
        <v>-3.3760228362504426E-2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438</v>
      </c>
      <c r="F514">
        <v>440</v>
      </c>
      <c r="G514">
        <v>438.5</v>
      </c>
      <c r="H514">
        <v>447</v>
      </c>
      <c r="I514">
        <v>441.5</v>
      </c>
      <c r="J514">
        <v>440</v>
      </c>
      <c r="K514">
        <v>443.5</v>
      </c>
      <c r="L514">
        <v>445</v>
      </c>
      <c r="M514">
        <v>450</v>
      </c>
      <c r="N514">
        <v>441.5</v>
      </c>
      <c r="O514">
        <v>441.5</v>
      </c>
      <c r="P514">
        <v>440</v>
      </c>
      <c r="Q514">
        <v>424</v>
      </c>
      <c r="R514">
        <v>425</v>
      </c>
      <c r="S514">
        <v>449.5</v>
      </c>
      <c r="T514">
        <v>447</v>
      </c>
      <c r="U514">
        <v>453</v>
      </c>
      <c r="V514">
        <v>454</v>
      </c>
      <c r="W514">
        <v>461</v>
      </c>
      <c r="X514">
        <v>454</v>
      </c>
      <c r="Y514">
        <v>457.5</v>
      </c>
      <c r="Z514">
        <v>455</v>
      </c>
      <c r="AA514">
        <v>463.5</v>
      </c>
      <c r="AB514">
        <v>451</v>
      </c>
      <c r="AC514">
        <v>450</v>
      </c>
      <c r="AD514">
        <v>459</v>
      </c>
      <c r="AE514">
        <v>456.5</v>
      </c>
      <c r="AF514">
        <v>460</v>
      </c>
      <c r="AG514">
        <v>464.5</v>
      </c>
      <c r="AH514">
        <v>466.5</v>
      </c>
      <c r="AI514">
        <v>481.5</v>
      </c>
      <c r="AJ514">
        <v>484</v>
      </c>
      <c r="AK514">
        <v>497</v>
      </c>
      <c r="AL514">
        <v>481</v>
      </c>
      <c r="AM514">
        <v>484</v>
      </c>
      <c r="AN514">
        <v>484.5</v>
      </c>
      <c r="AO514">
        <v>489.5</v>
      </c>
      <c r="AP514">
        <v>481</v>
      </c>
      <c r="AQ514">
        <v>466</v>
      </c>
      <c r="AR514">
        <v>468</v>
      </c>
      <c r="AS514">
        <v>460</v>
      </c>
      <c r="AT514">
        <v>460</v>
      </c>
      <c r="AU514">
        <v>460</v>
      </c>
      <c r="AV514">
        <v>473</v>
      </c>
      <c r="AW514">
        <v>482.5</v>
      </c>
      <c r="AX514">
        <v>487.5</v>
      </c>
      <c r="AY514">
        <v>490</v>
      </c>
      <c r="AZ514">
        <v>471</v>
      </c>
      <c r="BA514">
        <v>478.5</v>
      </c>
      <c r="BB514">
        <v>431</v>
      </c>
      <c r="BC514">
        <v>452</v>
      </c>
      <c r="BD514">
        <v>448</v>
      </c>
      <c r="BE514">
        <v>447</v>
      </c>
      <c r="BF514">
        <v>453.5</v>
      </c>
      <c r="BG514">
        <v>446</v>
      </c>
      <c r="BH514">
        <v>456</v>
      </c>
      <c r="BI514">
        <v>447.5</v>
      </c>
      <c r="BJ514">
        <v>440</v>
      </c>
      <c r="BK514">
        <v>451</v>
      </c>
      <c r="BL514">
        <v>467</v>
      </c>
      <c r="BM514">
        <v>472.5</v>
      </c>
      <c r="BN514">
        <v>456.5</v>
      </c>
      <c r="BO514">
        <v>458.5</v>
      </c>
      <c r="BP514">
        <v>455</v>
      </c>
      <c r="BQ514">
        <v>444.5</v>
      </c>
      <c r="BR514">
        <v>442</v>
      </c>
      <c r="BS514" s="10">
        <f t="shared" si="14"/>
        <v>9.1324200913242004E-3</v>
      </c>
      <c r="BT514" s="11" cm="1">
        <f t="array" aca="1" ref="BT514" ca="1">_xlfn.PERCENTILE.INC((OFFSET(E514,0,1,1,COLUMNS(E514:BR514)-1) - E514:BQ514) / E514:BQ514, 0.05) * SQRT(COUNT(E514:BR514) - 1)</f>
        <v>-0.27031604487029459</v>
      </c>
      <c r="BU514" s="10" cm="1">
        <f t="array" aca="1" ref="BU514" ca="1">_xlfn.STDEV.P((E514:BQ514 - OFFSET(E514:BQ514,0,1)) / OFFSET(E514:BQ514,0,1)) * SQRT(COUNT(E514:BR514)-1)</f>
        <v>0.18857520675958384</v>
      </c>
      <c r="BV514" s="10" cm="1">
        <f t="array" ref="BV514">-(MAX(1 - (E514:BR514 / _xlfn.SCAN(E514, E514:BR514, _xlfn.LAMBDA(_xlpm.a,_xlpm.b, MAX(_xlpm.a, _xlpm.b))))))</f>
        <v>-0.13279678068410461</v>
      </c>
      <c r="BW514" s="12">
        <f t="shared" ca="1" si="15"/>
        <v>7.7371889666946803E-2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58</v>
      </c>
      <c r="F515">
        <v>58.14</v>
      </c>
      <c r="G515">
        <v>58.7</v>
      </c>
      <c r="H515">
        <v>58.52</v>
      </c>
      <c r="I515">
        <v>57.88</v>
      </c>
      <c r="J515">
        <v>57.08</v>
      </c>
      <c r="K515">
        <v>58.64</v>
      </c>
      <c r="L515">
        <v>59.18</v>
      </c>
      <c r="M515">
        <v>59.48</v>
      </c>
      <c r="N515">
        <v>59</v>
      </c>
      <c r="O515">
        <v>58.12</v>
      </c>
      <c r="P515">
        <v>57.2</v>
      </c>
      <c r="Q515">
        <v>56.44</v>
      </c>
      <c r="R515">
        <v>57.32</v>
      </c>
      <c r="S515">
        <v>58.3</v>
      </c>
      <c r="T515">
        <v>57.84</v>
      </c>
      <c r="U515">
        <v>58.34</v>
      </c>
      <c r="V515">
        <v>59.3</v>
      </c>
      <c r="W515">
        <v>58.48</v>
      </c>
      <c r="X515">
        <v>59.2</v>
      </c>
      <c r="Y515">
        <v>59.42</v>
      </c>
      <c r="Z515">
        <v>59.06</v>
      </c>
      <c r="AA515">
        <v>59.86</v>
      </c>
      <c r="AB515">
        <v>59.82</v>
      </c>
      <c r="AC515">
        <v>60</v>
      </c>
      <c r="AD515">
        <v>60.14</v>
      </c>
      <c r="AE515">
        <v>60.46</v>
      </c>
      <c r="AF515">
        <v>67.239999999999995</v>
      </c>
      <c r="AG515">
        <v>67.2</v>
      </c>
      <c r="AH515">
        <v>64.5</v>
      </c>
      <c r="AI515">
        <v>62.76</v>
      </c>
      <c r="AJ515">
        <v>63.18</v>
      </c>
      <c r="AK515">
        <v>61.04</v>
      </c>
      <c r="AL515">
        <v>61</v>
      </c>
      <c r="AM515">
        <v>61</v>
      </c>
      <c r="AN515">
        <v>60.88</v>
      </c>
      <c r="AO515">
        <v>60.96</v>
      </c>
      <c r="AP515">
        <v>60.84</v>
      </c>
      <c r="AQ515">
        <v>60.64</v>
      </c>
      <c r="AR515">
        <v>60.6</v>
      </c>
      <c r="AS515">
        <v>60.52</v>
      </c>
      <c r="AT515">
        <v>60.62</v>
      </c>
      <c r="AU515">
        <v>60.7</v>
      </c>
      <c r="AV515">
        <v>60.54</v>
      </c>
      <c r="AW515">
        <v>60.66</v>
      </c>
      <c r="AX515">
        <v>60.7</v>
      </c>
      <c r="AY515">
        <v>60.68</v>
      </c>
      <c r="AZ515">
        <v>60.54</v>
      </c>
      <c r="BA515">
        <v>60.54</v>
      </c>
      <c r="BB515">
        <v>60.38</v>
      </c>
      <c r="BC515">
        <v>60.56</v>
      </c>
      <c r="BD515">
        <v>60.5</v>
      </c>
      <c r="BE515">
        <v>60.52</v>
      </c>
      <c r="BF515">
        <v>60.5</v>
      </c>
      <c r="BG515">
        <v>60.7</v>
      </c>
      <c r="BH515">
        <v>60.5</v>
      </c>
      <c r="BI515">
        <v>60.5</v>
      </c>
      <c r="BJ515">
        <v>60.5</v>
      </c>
      <c r="BK515">
        <v>60.64</v>
      </c>
      <c r="BL515">
        <v>60.62</v>
      </c>
      <c r="BM515">
        <v>60.64</v>
      </c>
      <c r="BN515">
        <v>60.42</v>
      </c>
      <c r="BO515">
        <v>60.36</v>
      </c>
      <c r="BP515">
        <v>60.4</v>
      </c>
      <c r="BQ515">
        <v>60.32</v>
      </c>
      <c r="BR515">
        <v>60.44</v>
      </c>
      <c r="BS515" s="10">
        <f t="shared" si="14"/>
        <v>4.206896551724134E-2</v>
      </c>
      <c r="BT515" s="11" cm="1">
        <f t="array" aca="1" ref="BT515" ca="1">_xlfn.PERCENTILE.INC((OFFSET(E515,0,1,1,COLUMNS(E515:BR515)-1) - E515:BQ515) / E515:BQ515, 0.05) * SQRT(COUNT(E515:BR515) - 1)</f>
        <v>-0.12614616236436305</v>
      </c>
      <c r="BU515" s="10" cm="1">
        <f t="array" aca="1" ref="BU515" ca="1">_xlfn.STDEV.P((E515:BQ515 - OFFSET(E515:BQ515,0,1)) / OFFSET(E515:BQ515,0,1)) * SQRT(COUNT(E515:BR515)-1)</f>
        <v>0.13253617689969321</v>
      </c>
      <c r="BV515" s="10" cm="1">
        <f t="array" ref="BV515">-(MAX(1 - (E515:BR515 / _xlfn.SCAN(E515, E515:BR515, _xlfn.LAMBDA(_xlpm.a,_xlpm.b, MAX(_xlpm.a, _xlpm.b))))))</f>
        <v>-0.1029149315883402</v>
      </c>
      <c r="BW515" s="12">
        <f t="shared" ca="1" si="15"/>
        <v>0.35859617071353256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2710</v>
      </c>
      <c r="F516">
        <v>2739</v>
      </c>
      <c r="G516">
        <v>2744</v>
      </c>
      <c r="H516">
        <v>2772</v>
      </c>
      <c r="I516">
        <v>2798</v>
      </c>
      <c r="J516">
        <v>2764</v>
      </c>
      <c r="K516">
        <v>2775</v>
      </c>
      <c r="L516">
        <v>2802</v>
      </c>
      <c r="M516">
        <v>2850</v>
      </c>
      <c r="N516">
        <v>2792</v>
      </c>
      <c r="O516">
        <v>2778</v>
      </c>
      <c r="P516">
        <v>2771</v>
      </c>
      <c r="Q516">
        <v>2765</v>
      </c>
      <c r="R516">
        <v>2776</v>
      </c>
      <c r="S516">
        <v>2784</v>
      </c>
      <c r="T516">
        <v>2843</v>
      </c>
      <c r="U516">
        <v>2856</v>
      </c>
      <c r="V516">
        <v>2835</v>
      </c>
      <c r="W516">
        <v>2835</v>
      </c>
      <c r="X516">
        <v>2874</v>
      </c>
      <c r="Y516">
        <v>2881</v>
      </c>
      <c r="Z516">
        <v>2889</v>
      </c>
      <c r="AA516">
        <v>2922</v>
      </c>
      <c r="AB516">
        <v>2926</v>
      </c>
      <c r="AC516">
        <v>2958</v>
      </c>
      <c r="AD516">
        <v>2925</v>
      </c>
      <c r="AE516">
        <v>2900</v>
      </c>
      <c r="AF516">
        <v>2900</v>
      </c>
      <c r="AG516">
        <v>2900</v>
      </c>
      <c r="AH516">
        <v>2935</v>
      </c>
      <c r="AI516">
        <v>2927</v>
      </c>
      <c r="AJ516">
        <v>2960</v>
      </c>
      <c r="AK516">
        <v>2947</v>
      </c>
      <c r="AL516">
        <v>2977</v>
      </c>
      <c r="AM516">
        <v>2978</v>
      </c>
      <c r="AN516">
        <v>2975</v>
      </c>
      <c r="AO516">
        <v>3013</v>
      </c>
      <c r="AP516">
        <v>3001</v>
      </c>
      <c r="AQ516">
        <v>3008</v>
      </c>
      <c r="AR516">
        <v>2990</v>
      </c>
      <c r="AS516">
        <v>2986</v>
      </c>
      <c r="AT516">
        <v>2994</v>
      </c>
      <c r="AU516">
        <v>2994</v>
      </c>
      <c r="AV516">
        <v>3003</v>
      </c>
      <c r="AW516">
        <v>3044</v>
      </c>
      <c r="AX516">
        <v>3038</v>
      </c>
      <c r="AY516">
        <v>3040</v>
      </c>
      <c r="AZ516">
        <v>3057</v>
      </c>
      <c r="BA516">
        <v>3036</v>
      </c>
      <c r="BB516">
        <v>3048</v>
      </c>
      <c r="BC516">
        <v>3059</v>
      </c>
      <c r="BD516">
        <v>3062</v>
      </c>
      <c r="BE516">
        <v>3035</v>
      </c>
      <c r="BF516">
        <v>3061</v>
      </c>
      <c r="BG516">
        <v>3017</v>
      </c>
      <c r="BH516">
        <v>3044</v>
      </c>
      <c r="BI516">
        <v>3024</v>
      </c>
      <c r="BJ516">
        <v>2999</v>
      </c>
      <c r="BK516">
        <v>3057</v>
      </c>
      <c r="BL516">
        <v>3110</v>
      </c>
      <c r="BM516">
        <v>3137</v>
      </c>
      <c r="BN516">
        <v>3046</v>
      </c>
      <c r="BO516">
        <v>2918</v>
      </c>
      <c r="BP516">
        <v>2840</v>
      </c>
      <c r="BQ516">
        <v>2845</v>
      </c>
      <c r="BR516">
        <v>2842</v>
      </c>
      <c r="BS516" s="10">
        <f t="shared" ref="BS516:BS579" si="16">(BR516-E516)/E516</f>
        <v>4.8708487084870848E-2</v>
      </c>
      <c r="BT516" s="11" cm="1">
        <f t="array" aca="1" ref="BT516" ca="1">_xlfn.PERCENTILE.INC((OFFSET(E516,0,1,1,COLUMNS(E516:BR516)-1) - E516:BQ516) / E516:BQ516, 0.05) * SQRT(COUNT(E516:BR516) - 1)</f>
        <v>-0.15443721719438894</v>
      </c>
      <c r="BU516" s="10" cm="1">
        <f t="array" aca="1" ref="BU516" ca="1">_xlfn.STDEV.P((E516:BQ516 - OFFSET(E516:BQ516,0,1)) / OFFSET(E516:BQ516,0,1)) * SQRT(COUNT(E516:BR516)-1)</f>
        <v>9.0788506103851738E-2</v>
      </c>
      <c r="BV516" s="10" cm="1">
        <f t="array" ref="BV516">-(MAX(1 - (E516:BR516 / _xlfn.SCAN(E516, E516:BR516, _xlfn.LAMBDA(_xlpm.a,_xlpm.b, MAX(_xlpm.a, _xlpm.b))))))</f>
        <v>-9.4676442460949972E-2</v>
      </c>
      <c r="BW516" s="12">
        <f t="shared" ref="BW516:BW579" ca="1" si="17">(BS516-$BY$3)/BU516</f>
        <v>0.59662273793678833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200.8</v>
      </c>
      <c r="F517">
        <v>202.4</v>
      </c>
      <c r="G517">
        <v>204.8</v>
      </c>
      <c r="H517">
        <v>202.9</v>
      </c>
      <c r="I517">
        <v>202.85</v>
      </c>
      <c r="J517">
        <v>194.84</v>
      </c>
      <c r="K517">
        <v>198.38</v>
      </c>
      <c r="L517">
        <v>198.98</v>
      </c>
      <c r="M517">
        <v>200.9</v>
      </c>
      <c r="N517">
        <v>201.7</v>
      </c>
      <c r="O517">
        <v>191.46</v>
      </c>
      <c r="P517">
        <v>190</v>
      </c>
      <c r="Q517">
        <v>183.48</v>
      </c>
      <c r="R517">
        <v>183.66</v>
      </c>
      <c r="S517">
        <v>187.88</v>
      </c>
      <c r="T517">
        <v>186.14</v>
      </c>
      <c r="U517">
        <v>187.48</v>
      </c>
      <c r="V517">
        <v>187.78</v>
      </c>
      <c r="W517">
        <v>185.44</v>
      </c>
      <c r="X517">
        <v>186.22</v>
      </c>
      <c r="Y517">
        <v>185.34</v>
      </c>
      <c r="Z517">
        <v>180.12</v>
      </c>
      <c r="AA517">
        <v>181.26</v>
      </c>
      <c r="AB517">
        <v>181</v>
      </c>
      <c r="AC517">
        <v>180.7</v>
      </c>
      <c r="AD517">
        <v>180.14</v>
      </c>
      <c r="AE517">
        <v>180.4</v>
      </c>
      <c r="AF517">
        <v>179.7</v>
      </c>
      <c r="AG517">
        <v>179.24</v>
      </c>
      <c r="AH517">
        <v>178.98</v>
      </c>
      <c r="AI517">
        <v>180.12</v>
      </c>
      <c r="AJ517">
        <v>180.16</v>
      </c>
      <c r="AK517">
        <v>174.34</v>
      </c>
      <c r="AL517">
        <v>175.12</v>
      </c>
      <c r="AM517">
        <v>174.88</v>
      </c>
      <c r="AN517">
        <v>171.3</v>
      </c>
      <c r="AO517">
        <v>174.9</v>
      </c>
      <c r="AP517">
        <v>177.68</v>
      </c>
      <c r="AQ517">
        <v>177.18</v>
      </c>
      <c r="AR517">
        <v>175.94</v>
      </c>
      <c r="AS517">
        <v>172.16</v>
      </c>
      <c r="AT517">
        <v>173.14</v>
      </c>
      <c r="AU517">
        <v>173</v>
      </c>
      <c r="AV517">
        <v>172.96</v>
      </c>
      <c r="AW517">
        <v>180.32</v>
      </c>
      <c r="AX517">
        <v>178.6</v>
      </c>
      <c r="AY517">
        <v>175.66</v>
      </c>
      <c r="AZ517">
        <v>176.76</v>
      </c>
      <c r="BA517">
        <v>175.32</v>
      </c>
      <c r="BB517">
        <v>174.02</v>
      </c>
      <c r="BC517">
        <v>173.1</v>
      </c>
      <c r="BD517">
        <v>172.18</v>
      </c>
      <c r="BE517">
        <v>173.48</v>
      </c>
      <c r="BF517">
        <v>174.92</v>
      </c>
      <c r="BG517">
        <v>169.56</v>
      </c>
      <c r="BH517">
        <v>172.48</v>
      </c>
      <c r="BI517">
        <v>173.68</v>
      </c>
      <c r="BJ517">
        <v>174.36</v>
      </c>
      <c r="BK517">
        <v>174.06</v>
      </c>
      <c r="BL517">
        <v>179.7</v>
      </c>
      <c r="BM517">
        <v>179.32</v>
      </c>
      <c r="BN517">
        <v>177.6</v>
      </c>
      <c r="BO517">
        <v>181.98</v>
      </c>
      <c r="BP517">
        <v>182.28</v>
      </c>
      <c r="BQ517">
        <v>184.7</v>
      </c>
      <c r="BR517">
        <v>178.36</v>
      </c>
      <c r="BS517" s="10">
        <f t="shared" si="16"/>
        <v>-0.11175298804780874</v>
      </c>
      <c r="BT517" s="11" cm="1">
        <f t="array" aca="1" ref="BT517" ca="1">_xlfn.PERCENTILE.INC((OFFSET(E517,0,1,1,COLUMNS(E517:BR517)-1) - E517:BQ517) / E517:BQ517, 0.05) * SQRT(COUNT(E517:BR517) - 1)</f>
        <v>-0.27341982320284541</v>
      </c>
      <c r="BU517" s="10" cm="1">
        <f t="array" aca="1" ref="BU517" ca="1">_xlfn.STDEV.P((E517:BQ517 - OFFSET(E517:BQ517,0,1)) / OFFSET(E517:BQ517,0,1)) * SQRT(COUNT(E517:BR517)-1)</f>
        <v>0.13340994561835179</v>
      </c>
      <c r="BV517" s="10" cm="1">
        <f t="array" ref="BV517">-(MAX(1 - (E517:BR517 / _xlfn.SCAN(E517, E517:BR517, _xlfn.LAMBDA(_xlpm.a,_xlpm.b, MAX(_xlpm.a, _xlpm.b))))))</f>
        <v>-0.17207031250000004</v>
      </c>
      <c r="BW517" s="12">
        <f t="shared" ca="1" si="17"/>
        <v>-0.79675460142895727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383.7</v>
      </c>
      <c r="F518">
        <v>386.7</v>
      </c>
      <c r="G518">
        <v>393.7</v>
      </c>
      <c r="H518">
        <v>393.1</v>
      </c>
      <c r="I518">
        <v>380.5</v>
      </c>
      <c r="J518">
        <v>373.8</v>
      </c>
      <c r="K518">
        <v>386</v>
      </c>
      <c r="L518">
        <v>388.3</v>
      </c>
      <c r="M518">
        <v>379.1</v>
      </c>
      <c r="N518">
        <v>361</v>
      </c>
      <c r="O518">
        <v>356.1</v>
      </c>
      <c r="P518">
        <v>362.5</v>
      </c>
      <c r="Q518">
        <v>344</v>
      </c>
      <c r="R518">
        <v>355.9</v>
      </c>
      <c r="S518">
        <v>377.5</v>
      </c>
      <c r="T518">
        <v>359.3</v>
      </c>
      <c r="U518">
        <v>366.9</v>
      </c>
      <c r="V518">
        <v>376.2</v>
      </c>
      <c r="W518">
        <v>374.7</v>
      </c>
      <c r="X518">
        <v>380.7</v>
      </c>
      <c r="Y518">
        <v>383.5</v>
      </c>
      <c r="Z518">
        <v>370.1</v>
      </c>
      <c r="AA518">
        <v>372.9</v>
      </c>
      <c r="AB518">
        <v>374.4</v>
      </c>
      <c r="AC518">
        <v>375</v>
      </c>
      <c r="AD518">
        <v>357.1</v>
      </c>
      <c r="AE518">
        <v>366</v>
      </c>
      <c r="AF518">
        <v>362.5</v>
      </c>
      <c r="AG518">
        <v>368.2</v>
      </c>
      <c r="AH518">
        <v>368.5</v>
      </c>
      <c r="AI518">
        <v>364.5</v>
      </c>
      <c r="AJ518">
        <v>359.8</v>
      </c>
      <c r="AK518">
        <v>358.5</v>
      </c>
      <c r="AL518">
        <v>338.8</v>
      </c>
      <c r="AM518">
        <v>339.1</v>
      </c>
      <c r="AN518">
        <v>325.7</v>
      </c>
      <c r="AO518">
        <v>334.9</v>
      </c>
      <c r="AP518">
        <v>335</v>
      </c>
      <c r="AQ518">
        <v>338.4</v>
      </c>
      <c r="AR518">
        <v>347.7</v>
      </c>
      <c r="AS518">
        <v>349.2</v>
      </c>
      <c r="AT518">
        <v>358.3</v>
      </c>
      <c r="AU518">
        <v>358.3</v>
      </c>
      <c r="AV518">
        <v>363.4</v>
      </c>
      <c r="AW518">
        <v>366.4</v>
      </c>
      <c r="AX518">
        <v>361.5</v>
      </c>
      <c r="AY518">
        <v>360.9</v>
      </c>
      <c r="AZ518">
        <v>346.6</v>
      </c>
      <c r="BA518">
        <v>350.2</v>
      </c>
      <c r="BB518">
        <v>335.3</v>
      </c>
      <c r="BC518">
        <v>335.6</v>
      </c>
      <c r="BD518">
        <v>326.2</v>
      </c>
      <c r="BE518">
        <v>333.5</v>
      </c>
      <c r="BF518">
        <v>334</v>
      </c>
      <c r="BG518">
        <v>325</v>
      </c>
      <c r="BH518">
        <v>328.7</v>
      </c>
      <c r="BI518">
        <v>332.6</v>
      </c>
      <c r="BJ518">
        <v>326</v>
      </c>
      <c r="BK518">
        <v>325.5</v>
      </c>
      <c r="BL518">
        <v>336.3</v>
      </c>
      <c r="BM518">
        <v>332.2</v>
      </c>
      <c r="BN518">
        <v>333</v>
      </c>
      <c r="BO518">
        <v>345.7</v>
      </c>
      <c r="BP518">
        <v>335.8</v>
      </c>
      <c r="BQ518">
        <v>329.1</v>
      </c>
      <c r="BR518">
        <v>323.39999999999998</v>
      </c>
      <c r="BS518" s="10">
        <f t="shared" si="16"/>
        <v>-0.15715402658326821</v>
      </c>
      <c r="BT518" s="11" cm="1">
        <f t="array" aca="1" ref="BT518" ca="1">_xlfn.PERCENTILE.INC((OFFSET(E518,0,1,1,COLUMNS(E518:BR518)-1) - E518:BQ518) / E518:BQ518, 0.05) * SQRT(COUNT(E518:BR518) - 1)</f>
        <v>-0.38491148101349859</v>
      </c>
      <c r="BU518" s="10" cm="1">
        <f t="array" aca="1" ref="BU518" ca="1">_xlfn.STDEV.P((E518:BQ518 - OFFSET(E518:BQ518,0,1)) / OFFSET(E518:BQ518,0,1)) * SQRT(COUNT(E518:BR518)-1)</f>
        <v>0.20158831314088199</v>
      </c>
      <c r="BV518" s="10" cm="1">
        <f t="array" ref="BV518">-(MAX(1 - (E518:BR518 / _xlfn.SCAN(E518, E518:BR518, _xlfn.LAMBDA(_xlpm.a,_xlpm.b, MAX(_xlpm.a, _xlpm.b))))))</f>
        <v>-0.17856235712471424</v>
      </c>
      <c r="BW518" s="12">
        <f t="shared" ca="1" si="17"/>
        <v>-0.75250407238267802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89.06</v>
      </c>
      <c r="F519">
        <v>88.74</v>
      </c>
      <c r="G519">
        <v>89.2</v>
      </c>
      <c r="H519">
        <v>88.28</v>
      </c>
      <c r="I519">
        <v>88.94</v>
      </c>
      <c r="J519">
        <v>87.34</v>
      </c>
      <c r="K519">
        <v>87.76</v>
      </c>
      <c r="L519">
        <v>87.16</v>
      </c>
      <c r="M519">
        <v>86.96</v>
      </c>
      <c r="N519">
        <v>87.12</v>
      </c>
      <c r="O519">
        <v>86.42</v>
      </c>
      <c r="P519">
        <v>86.72</v>
      </c>
      <c r="Q519">
        <v>85.44</v>
      </c>
      <c r="R519">
        <v>85.76</v>
      </c>
      <c r="S519">
        <v>86.6</v>
      </c>
      <c r="T519">
        <v>85.78</v>
      </c>
      <c r="U519">
        <v>85.88</v>
      </c>
      <c r="V519">
        <v>85.86</v>
      </c>
      <c r="W519">
        <v>85.56</v>
      </c>
      <c r="X519">
        <v>85.54</v>
      </c>
      <c r="Y519">
        <v>86.24</v>
      </c>
      <c r="Z519">
        <v>85.48</v>
      </c>
      <c r="AA519">
        <v>86.02</v>
      </c>
      <c r="AB519">
        <v>86.66</v>
      </c>
      <c r="AC519">
        <v>87.58</v>
      </c>
      <c r="AD519">
        <v>87.5</v>
      </c>
      <c r="AE519">
        <v>87.98</v>
      </c>
      <c r="AF519">
        <v>88.02</v>
      </c>
      <c r="AG519">
        <v>88.68</v>
      </c>
      <c r="AH519">
        <v>88.44</v>
      </c>
      <c r="AI519">
        <v>87.06</v>
      </c>
      <c r="AJ519">
        <v>85.7</v>
      </c>
      <c r="AK519">
        <v>84.12</v>
      </c>
      <c r="AL519">
        <v>83.08</v>
      </c>
      <c r="AM519">
        <v>82.82</v>
      </c>
      <c r="AN519">
        <v>82.6</v>
      </c>
      <c r="AO519">
        <v>82.64</v>
      </c>
      <c r="AP519">
        <v>82.8</v>
      </c>
      <c r="AQ519">
        <v>83</v>
      </c>
      <c r="AR519">
        <v>82.72</v>
      </c>
      <c r="AS519">
        <v>82.28</v>
      </c>
      <c r="AT519">
        <v>82.92</v>
      </c>
      <c r="AU519">
        <v>83.84</v>
      </c>
      <c r="AV519">
        <v>82.74</v>
      </c>
      <c r="AW519">
        <v>83.28</v>
      </c>
      <c r="AX519">
        <v>82.34</v>
      </c>
      <c r="AY519">
        <v>82.1</v>
      </c>
      <c r="AZ519">
        <v>81.739999999999995</v>
      </c>
      <c r="BA519">
        <v>81.2</v>
      </c>
      <c r="BB519">
        <v>80.5</v>
      </c>
      <c r="BC519">
        <v>79.400000000000006</v>
      </c>
      <c r="BD519">
        <v>79.180000000000007</v>
      </c>
      <c r="BE519">
        <v>78.819999999999993</v>
      </c>
      <c r="BF519">
        <v>78.739999999999995</v>
      </c>
      <c r="BG519">
        <v>78.3</v>
      </c>
      <c r="BH519">
        <v>78.959999999999994</v>
      </c>
      <c r="BI519">
        <v>78.64</v>
      </c>
      <c r="BJ519">
        <v>77.88</v>
      </c>
      <c r="BK519">
        <v>78.959999999999994</v>
      </c>
      <c r="BL519">
        <v>79.66</v>
      </c>
      <c r="BM519">
        <v>79.62</v>
      </c>
      <c r="BN519">
        <v>79.28</v>
      </c>
      <c r="BO519">
        <v>80.959999999999994</v>
      </c>
      <c r="BP519">
        <v>81.06</v>
      </c>
      <c r="BQ519">
        <v>81.36</v>
      </c>
      <c r="BR519">
        <v>80.180000000000007</v>
      </c>
      <c r="BS519" s="10">
        <f t="shared" si="16"/>
        <v>-9.9708061980687129E-2</v>
      </c>
      <c r="BT519" s="11" cm="1">
        <f t="array" aca="1" ref="BT519" ca="1">_xlfn.PERCENTILE.INC((OFFSET(E519,0,1,1,COLUMNS(E519:BR519)-1) - E519:BQ519) / E519:BQ519, 0.05) * SQRT(COUNT(E519:BR519) - 1)</f>
        <v>-0.12444150358466662</v>
      </c>
      <c r="BU519" s="10" cm="1">
        <f t="array" aca="1" ref="BU519" ca="1">_xlfn.STDEV.P((E519:BQ519 - OFFSET(E519:BQ519,0,1)) / OFFSET(E519:BQ519,0,1)) * SQRT(COUNT(E519:BR519)-1)</f>
        <v>6.7339792168236171E-2</v>
      </c>
      <c r="BV519" s="10" cm="1">
        <f t="array" ref="BV519">-(MAX(1 - (E519:BR519 / _xlfn.SCAN(E519, E519:BR519, _xlfn.LAMBDA(_xlpm.a,_xlpm.b, MAX(_xlpm.a, _xlpm.b))))))</f>
        <v>-0.12690582959641261</v>
      </c>
      <c r="BW519" s="12">
        <f t="shared" ca="1" si="17"/>
        <v>-1.3996191396792637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143.15</v>
      </c>
      <c r="F520">
        <v>143.65</v>
      </c>
      <c r="G520">
        <v>144.94999999999999</v>
      </c>
      <c r="H520">
        <v>142.9</v>
      </c>
      <c r="I520">
        <v>145.75</v>
      </c>
      <c r="J520">
        <v>143.69999999999999</v>
      </c>
      <c r="K520">
        <v>146</v>
      </c>
      <c r="L520">
        <v>147.4</v>
      </c>
      <c r="M520">
        <v>146.30000000000001</v>
      </c>
      <c r="N520">
        <v>146.15</v>
      </c>
      <c r="O520">
        <v>145.1</v>
      </c>
      <c r="P520">
        <v>144.94999999999999</v>
      </c>
      <c r="Q520">
        <v>137.85</v>
      </c>
      <c r="R520">
        <v>138.5</v>
      </c>
      <c r="S520">
        <v>142.6</v>
      </c>
      <c r="T520">
        <v>141.85</v>
      </c>
      <c r="U520">
        <v>142.44999999999999</v>
      </c>
      <c r="V520">
        <v>143.05000000000001</v>
      </c>
      <c r="W520">
        <v>143.05000000000001</v>
      </c>
      <c r="X520">
        <v>142.15</v>
      </c>
      <c r="Y520">
        <v>144</v>
      </c>
      <c r="Z520">
        <v>141.9</v>
      </c>
      <c r="AA520">
        <v>142.19999999999999</v>
      </c>
      <c r="AB520">
        <v>139.9</v>
      </c>
      <c r="AC520">
        <v>141.65</v>
      </c>
      <c r="AD520">
        <v>145.44999999999999</v>
      </c>
      <c r="AE520">
        <v>149</v>
      </c>
      <c r="AF520">
        <v>148.55000000000001</v>
      </c>
      <c r="AG520">
        <v>149.30000000000001</v>
      </c>
      <c r="AH520">
        <v>151.1</v>
      </c>
      <c r="AI520">
        <v>153.80000000000001</v>
      </c>
      <c r="AJ520">
        <v>155.15</v>
      </c>
      <c r="AK520">
        <v>155.35</v>
      </c>
      <c r="AL520">
        <v>156.4</v>
      </c>
      <c r="AM520">
        <v>157.85</v>
      </c>
      <c r="AN520">
        <v>156.55000000000001</v>
      </c>
      <c r="AO520">
        <v>156.85</v>
      </c>
      <c r="AP520">
        <v>156.94999999999999</v>
      </c>
      <c r="AQ520">
        <v>156.44999999999999</v>
      </c>
      <c r="AR520">
        <v>156.1</v>
      </c>
      <c r="AS520">
        <v>156</v>
      </c>
      <c r="AT520">
        <v>156.15</v>
      </c>
      <c r="AU520">
        <v>155.15</v>
      </c>
      <c r="AV520">
        <v>155.94999999999999</v>
      </c>
      <c r="AW520">
        <v>156.44999999999999</v>
      </c>
      <c r="AX520">
        <v>154.9</v>
      </c>
      <c r="AY520">
        <v>154.55000000000001</v>
      </c>
      <c r="AZ520">
        <v>155.80000000000001</v>
      </c>
      <c r="BA520">
        <v>156.9</v>
      </c>
      <c r="BB520">
        <v>157.5</v>
      </c>
      <c r="BC520">
        <v>159.69999999999999</v>
      </c>
      <c r="BD520">
        <v>157.5</v>
      </c>
      <c r="BE520">
        <v>160.05000000000001</v>
      </c>
      <c r="BF520">
        <v>161.35</v>
      </c>
      <c r="BG520">
        <v>160.55000000000001</v>
      </c>
      <c r="BH520">
        <v>161.25</v>
      </c>
      <c r="BI520">
        <v>159.1</v>
      </c>
      <c r="BJ520">
        <v>150.65</v>
      </c>
      <c r="BK520">
        <v>152</v>
      </c>
      <c r="BL520">
        <v>153.4</v>
      </c>
      <c r="BM520">
        <v>153.80000000000001</v>
      </c>
      <c r="BN520">
        <v>153.55000000000001</v>
      </c>
      <c r="BO520">
        <v>156.30000000000001</v>
      </c>
      <c r="BP520">
        <v>152.55000000000001</v>
      </c>
      <c r="BQ520">
        <v>153</v>
      </c>
      <c r="BR520">
        <v>151.35</v>
      </c>
      <c r="BS520" s="10">
        <f t="shared" si="16"/>
        <v>5.728257073000341E-2</v>
      </c>
      <c r="BT520" s="11" cm="1">
        <f t="array" aca="1" ref="BT520" ca="1">_xlfn.PERCENTILE.INC((OFFSET(E520,0,1,1,COLUMNS(E520:BR520)-1) - E520:BQ520) / E520:BQ520, 0.05) * SQRT(COUNT(E520:BR520) - 1)</f>
        <v>-0.12783667832613244</v>
      </c>
      <c r="BU520" s="10" cm="1">
        <f t="array" aca="1" ref="BU520" ca="1">_xlfn.STDEV.P((E520:BQ520 - OFFSET(E520:BQ520,0,1)) / OFFSET(E520:BQ520,0,1)) * SQRT(COUNT(E520:BR520)-1)</f>
        <v>0.11551766991209018</v>
      </c>
      <c r="BV520" s="10" cm="1">
        <f t="array" ref="BV520">-(MAX(1 - (E520:BR520 / _xlfn.SCAN(E520, E520:BR520, _xlfn.LAMBDA(_xlpm.a,_xlpm.b, MAX(_xlpm.a, _xlpm.b))))))</f>
        <v>-6.6315463278586839E-2</v>
      </c>
      <c r="BW520" s="12">
        <f t="shared" ca="1" si="17"/>
        <v>0.54312531388271124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149.69999999999999</v>
      </c>
      <c r="F521">
        <v>146.85</v>
      </c>
      <c r="G521">
        <v>146.05000000000001</v>
      </c>
      <c r="H521">
        <v>149.6</v>
      </c>
      <c r="I521">
        <v>146.80000000000001</v>
      </c>
      <c r="J521">
        <v>145.75</v>
      </c>
      <c r="K521">
        <v>143.65</v>
      </c>
      <c r="L521">
        <v>144.69999999999999</v>
      </c>
      <c r="M521">
        <v>143.1</v>
      </c>
      <c r="N521">
        <v>137.9</v>
      </c>
      <c r="O521">
        <v>114.2</v>
      </c>
      <c r="P521">
        <v>109.7</v>
      </c>
      <c r="Q521">
        <v>113.65</v>
      </c>
      <c r="R521">
        <v>106.75</v>
      </c>
      <c r="S521">
        <v>109.9</v>
      </c>
      <c r="T521">
        <v>115.8</v>
      </c>
      <c r="U521">
        <v>113</v>
      </c>
      <c r="V521">
        <v>111.35</v>
      </c>
      <c r="W521">
        <v>112.65</v>
      </c>
      <c r="X521">
        <v>113.35</v>
      </c>
      <c r="Y521">
        <v>111</v>
      </c>
      <c r="Z521">
        <v>114.95</v>
      </c>
      <c r="AA521">
        <v>117</v>
      </c>
      <c r="AB521">
        <v>113.15</v>
      </c>
      <c r="AC521">
        <v>112.65</v>
      </c>
      <c r="AD521">
        <v>115.35</v>
      </c>
      <c r="AE521">
        <v>116.1</v>
      </c>
      <c r="AF521">
        <v>119.85</v>
      </c>
      <c r="AG521">
        <v>121.65</v>
      </c>
      <c r="AH521">
        <v>123.65</v>
      </c>
      <c r="AI521">
        <v>119.7</v>
      </c>
      <c r="AJ521">
        <v>118.35</v>
      </c>
      <c r="AK521">
        <v>114.5</v>
      </c>
      <c r="AL521">
        <v>115.1</v>
      </c>
      <c r="AM521">
        <v>115.25</v>
      </c>
      <c r="AN521">
        <v>115.7</v>
      </c>
      <c r="AO521">
        <v>116.25</v>
      </c>
      <c r="AP521">
        <v>121.35</v>
      </c>
      <c r="AQ521">
        <v>122.85</v>
      </c>
      <c r="AR521">
        <v>121.1</v>
      </c>
      <c r="AS521">
        <v>122.2</v>
      </c>
      <c r="AT521">
        <v>124.5</v>
      </c>
      <c r="AU521">
        <v>118.2</v>
      </c>
      <c r="AV521">
        <v>124</v>
      </c>
      <c r="AW521">
        <v>122.05</v>
      </c>
      <c r="AX521">
        <v>135.55000000000001</v>
      </c>
      <c r="AY521">
        <v>130</v>
      </c>
      <c r="AZ521">
        <v>128.1</v>
      </c>
      <c r="BA521">
        <v>124.1</v>
      </c>
      <c r="BB521">
        <v>125.1</v>
      </c>
      <c r="BC521">
        <v>126.1</v>
      </c>
      <c r="BD521">
        <v>125.3</v>
      </c>
      <c r="BE521">
        <v>125</v>
      </c>
      <c r="BF521">
        <v>131.65</v>
      </c>
      <c r="BG521">
        <v>122.5</v>
      </c>
      <c r="BH521">
        <v>125.5</v>
      </c>
      <c r="BI521">
        <v>124.3</v>
      </c>
      <c r="BJ521">
        <v>126.85</v>
      </c>
      <c r="BK521">
        <v>123</v>
      </c>
      <c r="BL521">
        <v>127.1</v>
      </c>
      <c r="BM521">
        <v>125.2</v>
      </c>
      <c r="BN521">
        <v>124.8</v>
      </c>
      <c r="BO521">
        <v>125.9</v>
      </c>
      <c r="BP521">
        <v>118.1</v>
      </c>
      <c r="BQ521">
        <v>116.8</v>
      </c>
      <c r="BR521">
        <v>117.4</v>
      </c>
      <c r="BS521" s="10">
        <f t="shared" si="16"/>
        <v>-0.21576486305945214</v>
      </c>
      <c r="BT521" s="11" cm="1">
        <f t="array" aca="1" ref="BT521" ca="1">_xlfn.PERCENTILE.INC((OFFSET(E521,0,1,1,COLUMNS(E521:BR521)-1) - E521:BQ521) / E521:BQ521, 0.05) * SQRT(COUNT(E521:BR521) - 1)</f>
        <v>-0.47317917599049447</v>
      </c>
      <c r="BU521" s="10" cm="1">
        <f t="array" aca="1" ref="BU521" ca="1">_xlfn.STDEV.P((E521:BQ521 - OFFSET(E521:BQ521,0,1)) / OFFSET(E521:BQ521,0,1)) * SQRT(COUNT(E521:BR521)-1)</f>
        <v>0.31793219283805457</v>
      </c>
      <c r="BV521" s="10" cm="1">
        <f t="array" ref="BV521">-(MAX(1 - (E521:BR521 / _xlfn.SCAN(E521, E521:BR521, _xlfn.LAMBDA(_xlpm.a,_xlpm.b, MAX(_xlpm.a, _xlpm.b))))))</f>
        <v>-0.28690714762859049</v>
      </c>
      <c r="BW521" s="12">
        <f t="shared" ca="1" si="17"/>
        <v>-0.66148338481273694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157.09</v>
      </c>
      <c r="F522">
        <v>158.47</v>
      </c>
      <c r="G522">
        <v>160.13999999999999</v>
      </c>
      <c r="H522">
        <v>158.76</v>
      </c>
      <c r="I522">
        <v>159.16</v>
      </c>
      <c r="J522">
        <v>157.19</v>
      </c>
      <c r="K522">
        <v>159.06</v>
      </c>
      <c r="L522">
        <v>154.72999999999999</v>
      </c>
      <c r="M522">
        <v>156.9</v>
      </c>
      <c r="N522">
        <v>153.94999999999999</v>
      </c>
      <c r="O522">
        <v>156.31</v>
      </c>
      <c r="P522">
        <v>156.5</v>
      </c>
      <c r="Q522">
        <v>151.29</v>
      </c>
      <c r="R522">
        <v>143.82</v>
      </c>
      <c r="S522">
        <v>150.11000000000001</v>
      </c>
      <c r="T522">
        <v>149.13</v>
      </c>
      <c r="U522">
        <v>149.03</v>
      </c>
      <c r="V522">
        <v>149.03</v>
      </c>
      <c r="W522">
        <v>146.18</v>
      </c>
      <c r="X522">
        <v>152.18</v>
      </c>
      <c r="Y522">
        <v>160.72999999999999</v>
      </c>
      <c r="Z522">
        <v>151.59</v>
      </c>
      <c r="AA522">
        <v>155.32</v>
      </c>
      <c r="AB522">
        <v>154.24</v>
      </c>
      <c r="AC522">
        <v>156.31</v>
      </c>
      <c r="AD522">
        <v>151.69</v>
      </c>
      <c r="AE522">
        <v>148.83000000000001</v>
      </c>
      <c r="AF522">
        <v>146.38</v>
      </c>
      <c r="AG522">
        <v>144.80000000000001</v>
      </c>
      <c r="AH522">
        <v>146.77000000000001</v>
      </c>
      <c r="AI522">
        <v>146.57</v>
      </c>
      <c r="AJ522">
        <v>147.85</v>
      </c>
      <c r="AK522">
        <v>149.13</v>
      </c>
      <c r="AL522">
        <v>148.93</v>
      </c>
      <c r="AM522">
        <v>149.41999999999999</v>
      </c>
      <c r="AN522">
        <v>145.88999999999999</v>
      </c>
      <c r="AO522">
        <v>142.94</v>
      </c>
      <c r="AP522">
        <v>152.96</v>
      </c>
      <c r="AQ522">
        <v>152.28</v>
      </c>
      <c r="AR522">
        <v>149.62</v>
      </c>
      <c r="AS522">
        <v>148.25</v>
      </c>
      <c r="AT522">
        <v>149.91999999999999</v>
      </c>
      <c r="AU522">
        <v>149.91999999999999</v>
      </c>
      <c r="AV522">
        <v>148.44</v>
      </c>
      <c r="AW522">
        <v>148.83000000000001</v>
      </c>
      <c r="AX522">
        <v>144.9</v>
      </c>
      <c r="AY522">
        <v>158.47</v>
      </c>
      <c r="AZ522">
        <v>156.01</v>
      </c>
      <c r="BA522">
        <v>152.28</v>
      </c>
      <c r="BB522">
        <v>158.16999999999999</v>
      </c>
      <c r="BC522">
        <v>154.63</v>
      </c>
      <c r="BD522">
        <v>154.34</v>
      </c>
      <c r="BE522">
        <v>152.47</v>
      </c>
      <c r="BF522">
        <v>149.82</v>
      </c>
      <c r="BG522">
        <v>148.93</v>
      </c>
      <c r="BH522">
        <v>141.94999999999999</v>
      </c>
      <c r="BI522">
        <v>142.54</v>
      </c>
      <c r="BJ522">
        <v>137.22999999999999</v>
      </c>
      <c r="BK522">
        <v>138.02000000000001</v>
      </c>
      <c r="BL522">
        <v>137.82</v>
      </c>
      <c r="BM522">
        <v>136.25</v>
      </c>
      <c r="BN522">
        <v>134.58000000000001</v>
      </c>
      <c r="BO522">
        <v>137.22999999999999</v>
      </c>
      <c r="BP522">
        <v>131.43</v>
      </c>
      <c r="BQ522">
        <v>129.47</v>
      </c>
      <c r="BR522">
        <v>130.75</v>
      </c>
      <c r="BS522" s="10">
        <f t="shared" si="16"/>
        <v>-0.16767458145012415</v>
      </c>
      <c r="BT522" s="11" cm="1">
        <f t="array" aca="1" ref="BT522" ca="1">_xlfn.PERCENTILE.INC((OFFSET(E522,0,1,1,COLUMNS(E522:BR522)-1) - E522:BQ522) / E522:BQ522, 0.05) * SQRT(COUNT(E522:BR522) - 1)</f>
        <v>-0.33266801478653979</v>
      </c>
      <c r="BU522" s="10" cm="1">
        <f t="array" aca="1" ref="BU522" ca="1">_xlfn.STDEV.P((E522:BQ522 - OFFSET(E522:BQ522,0,1)) / OFFSET(E522:BQ522,0,1)) * SQRT(COUNT(E522:BR522)-1)</f>
        <v>0.2063765409678367</v>
      </c>
      <c r="BV522" s="10" cm="1">
        <f t="array" ref="BV522">-(MAX(1 - (E522:BR522 / _xlfn.SCAN(E522, E522:BR522, _xlfn.LAMBDA(_xlpm.a,_xlpm.b, MAX(_xlpm.a, _xlpm.b))))))</f>
        <v>-0.19448765009643498</v>
      </c>
      <c r="BW522" s="12">
        <f t="shared" ca="1" si="17"/>
        <v>-0.78602238747380326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35.96</v>
      </c>
      <c r="F523">
        <v>35.619999999999997</v>
      </c>
      <c r="G523">
        <v>36.56</v>
      </c>
      <c r="H523">
        <v>37.700000000000003</v>
      </c>
      <c r="I523">
        <v>37.6</v>
      </c>
      <c r="J523">
        <v>37.380000000000003</v>
      </c>
      <c r="K523">
        <v>35.32</v>
      </c>
      <c r="L523">
        <v>35.479999999999997</v>
      </c>
      <c r="M523">
        <v>36</v>
      </c>
      <c r="N523">
        <v>36.1</v>
      </c>
      <c r="O523">
        <v>38.08</v>
      </c>
      <c r="P523">
        <v>36.6</v>
      </c>
      <c r="Q523">
        <v>36.380000000000003</v>
      </c>
      <c r="R523">
        <v>36.72</v>
      </c>
      <c r="S523">
        <v>33.06</v>
      </c>
      <c r="T523">
        <v>31.72</v>
      </c>
      <c r="U523">
        <v>32.659999999999997</v>
      </c>
      <c r="V523">
        <v>33.6</v>
      </c>
      <c r="W523">
        <v>33.159999999999997</v>
      </c>
      <c r="X523">
        <v>33.200000000000003</v>
      </c>
      <c r="Y523">
        <v>33.76</v>
      </c>
      <c r="Z523">
        <v>33.36</v>
      </c>
      <c r="AA523">
        <v>33.92</v>
      </c>
      <c r="AB523">
        <v>33.299999999999997</v>
      </c>
      <c r="AC523">
        <v>33.54</v>
      </c>
      <c r="AD523">
        <v>33.44</v>
      </c>
      <c r="AE523">
        <v>33.5</v>
      </c>
      <c r="AF523">
        <v>34.08</v>
      </c>
      <c r="AG523">
        <v>34.28</v>
      </c>
      <c r="AH523">
        <v>33.840000000000003</v>
      </c>
      <c r="AI523">
        <v>33.200000000000003</v>
      </c>
      <c r="AJ523">
        <v>33.22</v>
      </c>
      <c r="AK523">
        <v>32.64</v>
      </c>
      <c r="AL523">
        <v>32.659999999999997</v>
      </c>
      <c r="AM523">
        <v>32.799999999999997</v>
      </c>
      <c r="AN523">
        <v>32.86</v>
      </c>
      <c r="AO523">
        <v>33.1</v>
      </c>
      <c r="AP523">
        <v>33.72</v>
      </c>
      <c r="AQ523">
        <v>33.54</v>
      </c>
      <c r="AR523">
        <v>33.82</v>
      </c>
      <c r="AS523">
        <v>33.26</v>
      </c>
      <c r="AT523">
        <v>33.299999999999997</v>
      </c>
      <c r="AU523">
        <v>33.159999999999997</v>
      </c>
      <c r="AV523">
        <v>34.299999999999997</v>
      </c>
      <c r="AW523">
        <v>34.799999999999997</v>
      </c>
      <c r="AX523">
        <v>33.68</v>
      </c>
      <c r="AY523">
        <v>33.32</v>
      </c>
      <c r="AZ523">
        <v>33.28</v>
      </c>
      <c r="BA523">
        <v>33.22</v>
      </c>
      <c r="BB523">
        <v>32.76</v>
      </c>
      <c r="BC523">
        <v>32.92</v>
      </c>
      <c r="BD523">
        <v>32.72</v>
      </c>
      <c r="BE523">
        <v>32.78</v>
      </c>
      <c r="BF523">
        <v>32.42</v>
      </c>
      <c r="BG523">
        <v>32.1</v>
      </c>
      <c r="BH523">
        <v>31.98</v>
      </c>
      <c r="BI523">
        <v>32.42</v>
      </c>
      <c r="BJ523">
        <v>31.66</v>
      </c>
      <c r="BK523">
        <v>31.02</v>
      </c>
      <c r="BL523">
        <v>31.46</v>
      </c>
      <c r="BM523">
        <v>32.299999999999997</v>
      </c>
      <c r="BN523">
        <v>32.700000000000003</v>
      </c>
      <c r="BO523">
        <v>32.380000000000003</v>
      </c>
      <c r="BP523">
        <v>31.46</v>
      </c>
      <c r="BQ523">
        <v>30.92</v>
      </c>
      <c r="BR523">
        <v>30.96</v>
      </c>
      <c r="BS523" s="10">
        <f t="shared" si="16"/>
        <v>-0.13904338153503892</v>
      </c>
      <c r="BT523" s="11" cm="1">
        <f t="array" aca="1" ref="BT523" ca="1">_xlfn.PERCENTILE.INC((OFFSET(E523,0,1,1,COLUMNS(E523:BR523)-1) - E523:BQ523) / E523:BQ523, 0.05) * SQRT(COUNT(E523:BR523) - 1)</f>
        <v>-0.30257023331632488</v>
      </c>
      <c r="BU523" s="10" cm="1">
        <f t="array" aca="1" ref="BU523" ca="1">_xlfn.STDEV.P((E523:BQ523 - OFFSET(E523:BQ523,0,1)) / OFFSET(E523:BQ523,0,1)) * SQRT(COUNT(E523:BR523)-1)</f>
        <v>0.18656649203604775</v>
      </c>
      <c r="BV523" s="10" cm="1">
        <f t="array" ref="BV523">-(MAX(1 - (E523:BR523 / _xlfn.SCAN(E523, E523:BR523, _xlfn.LAMBDA(_xlpm.a,_xlpm.b, MAX(_xlpm.a, _xlpm.b))))))</f>
        <v>-0.1880252100840335</v>
      </c>
      <c r="BW523" s="12">
        <f t="shared" ca="1" si="17"/>
        <v>-0.71602022462440906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390.9</v>
      </c>
      <c r="F524">
        <v>396.5</v>
      </c>
      <c r="G524">
        <v>401.4</v>
      </c>
      <c r="H524">
        <v>401.8</v>
      </c>
      <c r="I524">
        <v>408.4</v>
      </c>
      <c r="J524">
        <v>407.6</v>
      </c>
      <c r="K524">
        <v>414.7</v>
      </c>
      <c r="L524">
        <v>418.4</v>
      </c>
      <c r="M524">
        <v>421.9</v>
      </c>
      <c r="N524">
        <v>424.1</v>
      </c>
      <c r="O524">
        <v>421.7</v>
      </c>
      <c r="P524">
        <v>421.9</v>
      </c>
      <c r="Q524">
        <v>416</v>
      </c>
      <c r="R524">
        <v>422.6</v>
      </c>
      <c r="S524">
        <v>428.7</v>
      </c>
      <c r="T524">
        <v>436.1</v>
      </c>
      <c r="U524">
        <v>447.2</v>
      </c>
      <c r="V524">
        <v>444.9</v>
      </c>
      <c r="W524">
        <v>447.3</v>
      </c>
      <c r="X524">
        <v>450.2</v>
      </c>
      <c r="Y524">
        <v>453.7</v>
      </c>
      <c r="Z524">
        <v>452.8</v>
      </c>
      <c r="AA524">
        <v>454</v>
      </c>
      <c r="AB524">
        <v>458.3</v>
      </c>
      <c r="AC524">
        <v>465.1</v>
      </c>
      <c r="AD524">
        <v>460.6</v>
      </c>
      <c r="AE524">
        <v>457.2</v>
      </c>
      <c r="AF524">
        <v>461.5</v>
      </c>
      <c r="AG524">
        <v>468.7</v>
      </c>
      <c r="AH524">
        <v>468</v>
      </c>
      <c r="AI524">
        <v>466.2</v>
      </c>
      <c r="AJ524">
        <v>468</v>
      </c>
      <c r="AK524">
        <v>461.6</v>
      </c>
      <c r="AL524">
        <v>462.2</v>
      </c>
      <c r="AM524">
        <v>457.3</v>
      </c>
      <c r="AN524">
        <v>452.4</v>
      </c>
      <c r="AO524">
        <v>451.5</v>
      </c>
      <c r="AP524">
        <v>444.2</v>
      </c>
      <c r="AQ524">
        <v>446.1</v>
      </c>
      <c r="AR524">
        <v>442.7</v>
      </c>
      <c r="AS524">
        <v>440.2</v>
      </c>
      <c r="AT524">
        <v>441.3</v>
      </c>
      <c r="AU524">
        <v>439.5</v>
      </c>
      <c r="AV524">
        <v>438.5</v>
      </c>
      <c r="AW524">
        <v>437</v>
      </c>
      <c r="AX524">
        <v>438.6</v>
      </c>
      <c r="AY524">
        <v>444</v>
      </c>
      <c r="AZ524">
        <v>449.7</v>
      </c>
      <c r="BA524">
        <v>446.4</v>
      </c>
      <c r="BB524">
        <v>444.1</v>
      </c>
      <c r="BC524">
        <v>438.2</v>
      </c>
      <c r="BD524">
        <v>440.5</v>
      </c>
      <c r="BE524">
        <v>422.4</v>
      </c>
      <c r="BF524">
        <v>417</v>
      </c>
      <c r="BG524">
        <v>416.2</v>
      </c>
      <c r="BH524">
        <v>414.8</v>
      </c>
      <c r="BI524">
        <v>405</v>
      </c>
      <c r="BJ524">
        <v>393.4</v>
      </c>
      <c r="BK524">
        <v>393.1</v>
      </c>
      <c r="BL524">
        <v>397.7</v>
      </c>
      <c r="BM524">
        <v>405</v>
      </c>
      <c r="BN524">
        <v>400.5</v>
      </c>
      <c r="BO524">
        <v>393.8</v>
      </c>
      <c r="BP524">
        <v>385.6</v>
      </c>
      <c r="BQ524">
        <v>380.9</v>
      </c>
      <c r="BR524">
        <v>386.1</v>
      </c>
      <c r="BS524" s="10">
        <f t="shared" si="16"/>
        <v>-1.2279355333844857E-2</v>
      </c>
      <c r="BT524" s="11" cm="1">
        <f t="array" aca="1" ref="BT524" ca="1">_xlfn.PERCENTILE.INC((OFFSET(E524,0,1,1,COLUMNS(E524:BR524)-1) - E524:BQ524) / E524:BQ524, 0.05) * SQRT(COUNT(E524:BR524) - 1)</f>
        <v>-0.16127756412068037</v>
      </c>
      <c r="BU524" s="10" cm="1">
        <f t="array" aca="1" ref="BU524" ca="1">_xlfn.STDEV.P((E524:BQ524 - OFFSET(E524:BQ524,0,1)) / OFFSET(E524:BQ524,0,1)) * SQRT(COUNT(E524:BR524)-1)</f>
        <v>0.10115265209604543</v>
      </c>
      <c r="BV524" s="10" cm="1">
        <f t="array" ref="BV524">-(MAX(1 - (E524:BR524 / _xlfn.SCAN(E524, E524:BR524, _xlfn.LAMBDA(_xlpm.a,_xlpm.b, MAX(_xlpm.a, _xlpm.b))))))</f>
        <v>-0.18732664817580547</v>
      </c>
      <c r="BW524" s="12">
        <f t="shared" ca="1" si="17"/>
        <v>-6.7436248012241073E-2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55.38</v>
      </c>
      <c r="F525">
        <v>55.18</v>
      </c>
      <c r="G525">
        <v>54.86</v>
      </c>
      <c r="H525">
        <v>53.82</v>
      </c>
      <c r="I525">
        <v>54.36</v>
      </c>
      <c r="J525">
        <v>52.98</v>
      </c>
      <c r="K525">
        <v>53.64</v>
      </c>
      <c r="L525">
        <v>53.78</v>
      </c>
      <c r="M525">
        <v>53.62</v>
      </c>
      <c r="N525">
        <v>53.92</v>
      </c>
      <c r="O525">
        <v>53.42</v>
      </c>
      <c r="P525">
        <v>52.66</v>
      </c>
      <c r="Q525">
        <v>50.88</v>
      </c>
      <c r="R525">
        <v>51.8</v>
      </c>
      <c r="S525">
        <v>52.78</v>
      </c>
      <c r="T525">
        <v>53.08</v>
      </c>
      <c r="U525">
        <v>53.3</v>
      </c>
      <c r="V525">
        <v>53.56</v>
      </c>
      <c r="W525">
        <v>53.36</v>
      </c>
      <c r="X525">
        <v>53.36</v>
      </c>
      <c r="Y525">
        <v>53.72</v>
      </c>
      <c r="Z525">
        <v>53.1</v>
      </c>
      <c r="AA525">
        <v>53.42</v>
      </c>
      <c r="AB525">
        <v>53.16</v>
      </c>
      <c r="AC525">
        <v>52.84</v>
      </c>
      <c r="AD525">
        <v>52.64</v>
      </c>
      <c r="AE525">
        <v>52.86</v>
      </c>
      <c r="AF525">
        <v>52.74</v>
      </c>
      <c r="AG525">
        <v>53.14</v>
      </c>
      <c r="AH525">
        <v>53.58</v>
      </c>
      <c r="AI525">
        <v>54</v>
      </c>
      <c r="AJ525">
        <v>54</v>
      </c>
      <c r="AK525">
        <v>53.12</v>
      </c>
      <c r="AL525">
        <v>52.66</v>
      </c>
      <c r="AM525">
        <v>52.62</v>
      </c>
      <c r="AN525">
        <v>51.48</v>
      </c>
      <c r="AO525">
        <v>51.34</v>
      </c>
      <c r="AP525">
        <v>51.92</v>
      </c>
      <c r="AQ525">
        <v>52.16</v>
      </c>
      <c r="AR525">
        <v>52.08</v>
      </c>
      <c r="AS525">
        <v>52.32</v>
      </c>
      <c r="AT525">
        <v>52.64</v>
      </c>
      <c r="AU525">
        <v>52.58</v>
      </c>
      <c r="AV525">
        <v>52.2</v>
      </c>
      <c r="AW525">
        <v>52.4</v>
      </c>
      <c r="AX525">
        <v>52.24</v>
      </c>
      <c r="AY525">
        <v>51.96</v>
      </c>
      <c r="AZ525">
        <v>49.98</v>
      </c>
      <c r="BA525">
        <v>48.45</v>
      </c>
      <c r="BB525">
        <v>47.34</v>
      </c>
      <c r="BC525">
        <v>47.83</v>
      </c>
      <c r="BD525">
        <v>47.76</v>
      </c>
      <c r="BE525">
        <v>48.34</v>
      </c>
      <c r="BF525">
        <v>48.29</v>
      </c>
      <c r="BG525">
        <v>47.89</v>
      </c>
      <c r="BH525">
        <v>47.79</v>
      </c>
      <c r="BI525">
        <v>46.91</v>
      </c>
      <c r="BJ525">
        <v>45.4</v>
      </c>
      <c r="BK525">
        <v>44.66</v>
      </c>
      <c r="BL525">
        <v>45.38</v>
      </c>
      <c r="BM525">
        <v>45.83</v>
      </c>
      <c r="BN525">
        <v>45.51</v>
      </c>
      <c r="BO525">
        <v>46.2</v>
      </c>
      <c r="BP525">
        <v>45.72</v>
      </c>
      <c r="BQ525">
        <v>45.33</v>
      </c>
      <c r="BR525">
        <v>45.14</v>
      </c>
      <c r="BS525" s="10">
        <f t="shared" si="16"/>
        <v>-0.18490429758035395</v>
      </c>
      <c r="BT525" s="11" cm="1">
        <f t="array" aca="1" ref="BT525" ca="1">_xlfn.PERCENTILE.INC((OFFSET(E525,0,1,1,COLUMNS(E525:BR525)-1) - E525:BQ525) / E525:BQ525, 0.05) * SQRT(COUNT(E525:BR525) - 1)</f>
        <v>-0.23837724738515667</v>
      </c>
      <c r="BU525" s="10" cm="1">
        <f t="array" aca="1" ref="BU525" ca="1">_xlfn.STDEV.P((E525:BQ525 - OFFSET(E525:BQ525,0,1)) / OFFSET(E525:BQ525,0,1)) * SQRT(COUNT(E525:BR525)-1)</f>
        <v>0.10316776744271648</v>
      </c>
      <c r="BV525" s="10" cm="1">
        <f t="array" ref="BV525">-(MAX(1 - (E525:BR525 / _xlfn.SCAN(E525, E525:BR525, _xlfn.LAMBDA(_xlpm.a,_xlpm.b, MAX(_xlpm.a, _xlpm.b))))))</f>
        <v>-0.19357168652943313</v>
      </c>
      <c r="BW525" s="12">
        <f t="shared" ca="1" si="17"/>
        <v>-1.7393639702438153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65.56</v>
      </c>
      <c r="F526">
        <v>65.599999999999994</v>
      </c>
      <c r="G526">
        <v>66.66</v>
      </c>
      <c r="H526">
        <v>65.36</v>
      </c>
      <c r="I526">
        <v>63.48</v>
      </c>
      <c r="J526">
        <v>62.56</v>
      </c>
      <c r="K526">
        <v>64.44</v>
      </c>
      <c r="L526">
        <v>65.14</v>
      </c>
      <c r="M526">
        <v>64.58</v>
      </c>
      <c r="N526">
        <v>64.3</v>
      </c>
      <c r="O526">
        <v>62.88</v>
      </c>
      <c r="P526">
        <v>63.18</v>
      </c>
      <c r="Q526">
        <v>61.62</v>
      </c>
      <c r="R526">
        <v>62.52</v>
      </c>
      <c r="S526">
        <v>64.28</v>
      </c>
      <c r="T526">
        <v>64.66</v>
      </c>
      <c r="U526">
        <v>65.459999999999994</v>
      </c>
      <c r="V526">
        <v>66.14</v>
      </c>
      <c r="W526">
        <v>66.44</v>
      </c>
      <c r="X526">
        <v>68.459999999999994</v>
      </c>
      <c r="Y526">
        <v>67.98</v>
      </c>
      <c r="Z526">
        <v>66.88</v>
      </c>
      <c r="AA526">
        <v>67.260000000000005</v>
      </c>
      <c r="AB526">
        <v>67.42</v>
      </c>
      <c r="AC526">
        <v>67.760000000000005</v>
      </c>
      <c r="AD526">
        <v>68.739999999999995</v>
      </c>
      <c r="AE526">
        <v>68.7</v>
      </c>
      <c r="AF526">
        <v>67.64</v>
      </c>
      <c r="AG526">
        <v>68.540000000000006</v>
      </c>
      <c r="AH526">
        <v>69.599999999999994</v>
      </c>
      <c r="AI526">
        <v>70.180000000000007</v>
      </c>
      <c r="AJ526">
        <v>70.88</v>
      </c>
      <c r="AK526">
        <v>70.34</v>
      </c>
      <c r="AL526">
        <v>70.06</v>
      </c>
      <c r="AM526">
        <v>71.56</v>
      </c>
      <c r="AN526">
        <v>68.14</v>
      </c>
      <c r="AO526">
        <v>68.319999999999993</v>
      </c>
      <c r="AP526">
        <v>68.62</v>
      </c>
      <c r="AQ526">
        <v>69.08</v>
      </c>
      <c r="AR526">
        <v>69.260000000000005</v>
      </c>
      <c r="AS526">
        <v>68.38</v>
      </c>
      <c r="AT526">
        <v>69.14</v>
      </c>
      <c r="AU526">
        <v>68.5</v>
      </c>
      <c r="AV526">
        <v>67.8</v>
      </c>
      <c r="AW526">
        <v>69.08</v>
      </c>
      <c r="AX526">
        <v>70.16</v>
      </c>
      <c r="AY526">
        <v>69.680000000000007</v>
      </c>
      <c r="AZ526">
        <v>70.02</v>
      </c>
      <c r="BA526">
        <v>69.88</v>
      </c>
      <c r="BB526">
        <v>70.16</v>
      </c>
      <c r="BC526">
        <v>69.62</v>
      </c>
      <c r="BD526">
        <v>68.319999999999993</v>
      </c>
      <c r="BE526">
        <v>70.400000000000006</v>
      </c>
      <c r="BF526">
        <v>69.7</v>
      </c>
      <c r="BG526">
        <v>69.5</v>
      </c>
      <c r="BH526">
        <v>69.34</v>
      </c>
      <c r="BI526">
        <v>67.819999999999993</v>
      </c>
      <c r="BJ526">
        <v>65.8</v>
      </c>
      <c r="BK526">
        <v>65.760000000000005</v>
      </c>
      <c r="BL526">
        <v>68.040000000000006</v>
      </c>
      <c r="BM526">
        <v>67.58</v>
      </c>
      <c r="BN526">
        <v>68.72</v>
      </c>
      <c r="BO526">
        <v>70.459999999999994</v>
      </c>
      <c r="BP526">
        <v>69.38</v>
      </c>
      <c r="BQ526">
        <v>70</v>
      </c>
      <c r="BR526">
        <v>69.34</v>
      </c>
      <c r="BS526" s="10">
        <f t="shared" si="16"/>
        <v>5.765710799267848E-2</v>
      </c>
      <c r="BT526" s="11" cm="1">
        <f t="array" aca="1" ref="BT526" ca="1">_xlfn.PERCENTILE.INC((OFFSET(E526,0,1,1,COLUMNS(E526:BR526)-1) - E526:BQ526) / E526:BQ526, 0.05) * SQRT(COUNT(E526:BR526) - 1)</f>
        <v>-0.1948638239707419</v>
      </c>
      <c r="BU526" s="10" cm="1">
        <f t="array" aca="1" ref="BU526" ca="1">_xlfn.STDEV.P((E526:BQ526 - OFFSET(E526:BQ526,0,1)) / OFFSET(E526:BQ526,0,1)) * SQRT(COUNT(E526:BR526)-1)</f>
        <v>0.13062997424997411</v>
      </c>
      <c r="BV526" s="10" cm="1">
        <f t="array" ref="BV526">-(MAX(1 - (E526:BR526 / _xlfn.SCAN(E526, E526:BR526, _xlfn.LAMBDA(_xlpm.a,_xlpm.b, MAX(_xlpm.a, _xlpm.b))))))</f>
        <v>-8.1050866405813271E-2</v>
      </c>
      <c r="BW526" s="12">
        <f t="shared" ca="1" si="17"/>
        <v>0.4831594613338982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108.25</v>
      </c>
      <c r="F527">
        <v>109.95</v>
      </c>
      <c r="G527">
        <v>109.6</v>
      </c>
      <c r="H527">
        <v>108.7</v>
      </c>
      <c r="I527">
        <v>111.45</v>
      </c>
      <c r="J527">
        <v>108.6</v>
      </c>
      <c r="K527">
        <v>111</v>
      </c>
      <c r="L527">
        <v>112.3</v>
      </c>
      <c r="M527">
        <v>111.5</v>
      </c>
      <c r="N527">
        <v>110.95</v>
      </c>
      <c r="O527">
        <v>110.9</v>
      </c>
      <c r="P527">
        <v>111</v>
      </c>
      <c r="Q527">
        <v>110.2</v>
      </c>
      <c r="R527">
        <v>111.25</v>
      </c>
      <c r="S527">
        <v>112.9</v>
      </c>
      <c r="T527">
        <v>114.55</v>
      </c>
      <c r="U527">
        <v>116.95</v>
      </c>
      <c r="V527">
        <v>116.9</v>
      </c>
      <c r="W527">
        <v>116.45</v>
      </c>
      <c r="X527">
        <v>115.95</v>
      </c>
      <c r="Y527">
        <v>116.3</v>
      </c>
      <c r="Z527">
        <v>117.2</v>
      </c>
      <c r="AA527">
        <v>118.35</v>
      </c>
      <c r="AB527">
        <v>118.15</v>
      </c>
      <c r="AC527">
        <v>120.3</v>
      </c>
      <c r="AD527">
        <v>119.25</v>
      </c>
      <c r="AE527">
        <v>118.9</v>
      </c>
      <c r="AF527">
        <v>119.65</v>
      </c>
      <c r="AG527">
        <v>118.65</v>
      </c>
      <c r="AH527">
        <v>119.55</v>
      </c>
      <c r="AI527">
        <v>121.2</v>
      </c>
      <c r="AJ527">
        <v>120.65</v>
      </c>
      <c r="AK527">
        <v>117.9</v>
      </c>
      <c r="AL527">
        <v>117.2</v>
      </c>
      <c r="AM527">
        <v>116.75</v>
      </c>
      <c r="AN527">
        <v>112.95</v>
      </c>
      <c r="AO527">
        <v>112.9</v>
      </c>
      <c r="AP527">
        <v>113.35</v>
      </c>
      <c r="AQ527">
        <v>112.5</v>
      </c>
      <c r="AR527">
        <v>112.5</v>
      </c>
      <c r="AS527">
        <v>112.1</v>
      </c>
      <c r="AT527">
        <v>112.1</v>
      </c>
      <c r="AU527">
        <v>113.35</v>
      </c>
      <c r="AV527">
        <v>110.9</v>
      </c>
      <c r="AW527">
        <v>109.8</v>
      </c>
      <c r="AX527">
        <v>111.6</v>
      </c>
      <c r="AY527">
        <v>110.4</v>
      </c>
      <c r="AZ527">
        <v>111.9</v>
      </c>
      <c r="BA527">
        <v>111</v>
      </c>
      <c r="BB527">
        <v>110.4</v>
      </c>
      <c r="BC527">
        <v>110.3</v>
      </c>
      <c r="BD527">
        <v>110.4</v>
      </c>
      <c r="BE527">
        <v>109.8</v>
      </c>
      <c r="BF527">
        <v>109.15</v>
      </c>
      <c r="BG527">
        <v>106.8</v>
      </c>
      <c r="BH527">
        <v>107.05</v>
      </c>
      <c r="BI527">
        <v>104.8</v>
      </c>
      <c r="BJ527">
        <v>102</v>
      </c>
      <c r="BK527">
        <v>100.8</v>
      </c>
      <c r="BL527">
        <v>101.45</v>
      </c>
      <c r="BM527">
        <v>102.5</v>
      </c>
      <c r="BN527">
        <v>101.85</v>
      </c>
      <c r="BO527">
        <v>101.2</v>
      </c>
      <c r="BP527">
        <v>100.75</v>
      </c>
      <c r="BQ527">
        <v>100.9</v>
      </c>
      <c r="BR527">
        <v>100.15</v>
      </c>
      <c r="BS527" s="10">
        <f t="shared" si="16"/>
        <v>-7.4826789838337127E-2</v>
      </c>
      <c r="BT527" s="11" cm="1">
        <f t="array" aca="1" ref="BT527" ca="1">_xlfn.PERCENTILE.INC((OFFSET(E527,0,1,1,COLUMNS(E527:BR527)-1) - E527:BQ527) / E527:BQ527, 0.05) * SQRT(COUNT(E527:BR527) - 1)</f>
        <v>-0.18186402826375475</v>
      </c>
      <c r="BU527" s="10" cm="1">
        <f t="array" aca="1" ref="BU527" ca="1">_xlfn.STDEV.P((E527:BQ527 - OFFSET(E527:BQ527,0,1)) / OFFSET(E527:BQ527,0,1)) * SQRT(COUNT(E527:BR527)-1)</f>
        <v>9.7699879951131149E-2</v>
      </c>
      <c r="BV527" s="10" cm="1">
        <f t="array" ref="BV527">-(MAX(1 - (E527:BR527 / _xlfn.SCAN(E527, E527:BR527, _xlfn.LAMBDA(_xlpm.a,_xlpm.b, MAX(_xlpm.a, _xlpm.b))))))</f>
        <v>-0.17367986798679869</v>
      </c>
      <c r="BW527" s="12">
        <f t="shared" ca="1" si="17"/>
        <v>-0.71001919217336751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3.492</v>
      </c>
      <c r="F528">
        <v>3.5259999999999998</v>
      </c>
      <c r="G528">
        <v>3.4329999999999998</v>
      </c>
      <c r="H528">
        <v>3.4180000000000001</v>
      </c>
      <c r="I528">
        <v>3.4929999999999999</v>
      </c>
      <c r="J528">
        <v>3.3820000000000001</v>
      </c>
      <c r="K528">
        <v>3.38</v>
      </c>
      <c r="L528">
        <v>3.46</v>
      </c>
      <c r="M528">
        <v>3.4609999999999999</v>
      </c>
      <c r="N528">
        <v>3.448</v>
      </c>
      <c r="O528">
        <v>3.4169999999999998</v>
      </c>
      <c r="P528">
        <v>3.4529999999999998</v>
      </c>
      <c r="Q528">
        <v>3.3540000000000001</v>
      </c>
      <c r="R528">
        <v>3.3639999999999999</v>
      </c>
      <c r="S528">
        <v>3.4169999999999998</v>
      </c>
      <c r="T528">
        <v>3.4780000000000002</v>
      </c>
      <c r="U528">
        <v>3.54</v>
      </c>
      <c r="V528">
        <v>3.5139999999999998</v>
      </c>
      <c r="W528">
        <v>3.5289999999999999</v>
      </c>
      <c r="X528">
        <v>3.5790000000000002</v>
      </c>
      <c r="Y528">
        <v>3.6160000000000001</v>
      </c>
      <c r="Z528">
        <v>3.5880000000000001</v>
      </c>
      <c r="AA528">
        <v>3.593</v>
      </c>
      <c r="AB528">
        <v>3.5670000000000002</v>
      </c>
      <c r="AC528">
        <v>3.552</v>
      </c>
      <c r="AD528">
        <v>3.5419999999999998</v>
      </c>
      <c r="AE528">
        <v>3.5640000000000001</v>
      </c>
      <c r="AF528">
        <v>3.5950000000000002</v>
      </c>
      <c r="AG528">
        <v>3.5819999999999999</v>
      </c>
      <c r="AH528">
        <v>3.641</v>
      </c>
      <c r="AI528">
        <v>3.6549999999999998</v>
      </c>
      <c r="AJ528">
        <v>3.6949999999999998</v>
      </c>
      <c r="AK528">
        <v>3.7120000000000002</v>
      </c>
      <c r="AL528">
        <v>3.7250000000000001</v>
      </c>
      <c r="AM528">
        <v>3.7530000000000001</v>
      </c>
      <c r="AN528">
        <v>3.7719999999999998</v>
      </c>
      <c r="AO528">
        <v>3.7589999999999999</v>
      </c>
      <c r="AP528">
        <v>3.7610000000000001</v>
      </c>
      <c r="AQ528">
        <v>3.7370000000000001</v>
      </c>
      <c r="AR528">
        <v>3.6930000000000001</v>
      </c>
      <c r="AS528">
        <v>3.66</v>
      </c>
      <c r="AT528">
        <v>3.677</v>
      </c>
      <c r="AU528">
        <v>3.6709999999999998</v>
      </c>
      <c r="AV528">
        <v>3.6629999999999998</v>
      </c>
      <c r="AW528">
        <v>3.702</v>
      </c>
      <c r="AX528">
        <v>3.6850000000000001</v>
      </c>
      <c r="AY528">
        <v>3.67</v>
      </c>
      <c r="AZ528">
        <v>3.6880000000000002</v>
      </c>
      <c r="BA528">
        <v>3.6360000000000001</v>
      </c>
      <c r="BB528">
        <v>3.67</v>
      </c>
      <c r="BC528">
        <v>3.67</v>
      </c>
      <c r="BD528">
        <v>3.5830000000000002</v>
      </c>
      <c r="BE528">
        <v>3.6269999999999998</v>
      </c>
      <c r="BF528">
        <v>3.657</v>
      </c>
      <c r="BG528">
        <v>3.5990000000000002</v>
      </c>
      <c r="BH528">
        <v>3.6389999999999998</v>
      </c>
      <c r="BI528">
        <v>3.6389999999999998</v>
      </c>
      <c r="BJ528">
        <v>3.589</v>
      </c>
      <c r="BK528">
        <v>3.6419999999999999</v>
      </c>
      <c r="BL528">
        <v>3.6379999999999999</v>
      </c>
      <c r="BM528">
        <v>3.649</v>
      </c>
      <c r="BN528">
        <v>3.5830000000000002</v>
      </c>
      <c r="BO528">
        <v>3.5680000000000001</v>
      </c>
      <c r="BP528">
        <v>3.51</v>
      </c>
      <c r="BQ528">
        <v>3.5569999999999999</v>
      </c>
      <c r="BR528">
        <v>3.536</v>
      </c>
      <c r="BS528" s="10">
        <f t="shared" si="16"/>
        <v>1.2600229095074467E-2</v>
      </c>
      <c r="BT528" s="11" cm="1">
        <f t="array" aca="1" ref="BT528" ca="1">_xlfn.PERCENTILE.INC((OFFSET(E528,0,1,1,COLUMNS(E528:BR528)-1) - E528:BQ528) / E528:BQ528, 0.05) * SQRT(COUNT(E528:BR528) - 1)</f>
        <v>-0.18206196162862354</v>
      </c>
      <c r="BU528" s="10" cm="1">
        <f t="array" aca="1" ref="BU528" ca="1">_xlfn.STDEV.P((E528:BQ528 - OFFSET(E528:BQ528,0,1)) / OFFSET(E528:BQ528,0,1)) * SQRT(COUNT(E528:BR528)-1)</f>
        <v>9.6003661852509303E-2</v>
      </c>
      <c r="BV528" s="10" cm="1">
        <f t="array" ref="BV528">-(MAX(1 - (E528:BR528 / _xlfn.SCAN(E528, E528:BR528, _xlfn.LAMBDA(_xlpm.a,_xlpm.b, MAX(_xlpm.a, _xlpm.b))))))</f>
        <v>-6.9459172852598061E-2</v>
      </c>
      <c r="BW528" s="12">
        <f t="shared" ca="1" si="17"/>
        <v>0.18809937815515179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1600</v>
      </c>
      <c r="F529">
        <v>1607</v>
      </c>
      <c r="G529">
        <v>1614.5</v>
      </c>
      <c r="H529">
        <v>1614.5</v>
      </c>
      <c r="I529">
        <v>1634.5</v>
      </c>
      <c r="J529">
        <v>1621.5</v>
      </c>
      <c r="K529">
        <v>1653.5</v>
      </c>
      <c r="L529">
        <v>1662.5</v>
      </c>
      <c r="M529">
        <v>1677</v>
      </c>
      <c r="N529">
        <v>1618</v>
      </c>
      <c r="O529">
        <v>1598</v>
      </c>
      <c r="P529">
        <v>1620</v>
      </c>
      <c r="Q529">
        <v>1592</v>
      </c>
      <c r="R529">
        <v>1580</v>
      </c>
      <c r="S529">
        <v>1608</v>
      </c>
      <c r="T529">
        <v>1605.5</v>
      </c>
      <c r="U529">
        <v>1632.5</v>
      </c>
      <c r="V529">
        <v>1633.5</v>
      </c>
      <c r="W529">
        <v>1630</v>
      </c>
      <c r="X529">
        <v>1645.5</v>
      </c>
      <c r="Y529">
        <v>1638.5</v>
      </c>
      <c r="Z529">
        <v>1632.5</v>
      </c>
      <c r="AA529">
        <v>1637</v>
      </c>
      <c r="AB529">
        <v>1617.5</v>
      </c>
      <c r="AC529">
        <v>1619</v>
      </c>
      <c r="AD529">
        <v>1620</v>
      </c>
      <c r="AE529">
        <v>1640.5</v>
      </c>
      <c r="AF529">
        <v>1454.5</v>
      </c>
      <c r="AG529">
        <v>1472</v>
      </c>
      <c r="AH529">
        <v>1480.5</v>
      </c>
      <c r="AI529">
        <v>1512</v>
      </c>
      <c r="AJ529">
        <v>1486.5</v>
      </c>
      <c r="AK529">
        <v>1491.5</v>
      </c>
      <c r="AL529">
        <v>1474.5</v>
      </c>
      <c r="AM529">
        <v>1485.5</v>
      </c>
      <c r="AN529">
        <v>1486</v>
      </c>
      <c r="AO529">
        <v>1476</v>
      </c>
      <c r="AP529">
        <v>1484</v>
      </c>
      <c r="AQ529">
        <v>1504</v>
      </c>
      <c r="AR529">
        <v>1509.5</v>
      </c>
      <c r="AS529">
        <v>1506</v>
      </c>
      <c r="AT529">
        <v>1504</v>
      </c>
      <c r="AU529">
        <v>1504</v>
      </c>
      <c r="AV529">
        <v>1508.5</v>
      </c>
      <c r="AW529">
        <v>1515.5</v>
      </c>
      <c r="AX529">
        <v>1512.5</v>
      </c>
      <c r="AY529">
        <v>1493.5</v>
      </c>
      <c r="AZ529">
        <v>1499.5</v>
      </c>
      <c r="BA529">
        <v>1485</v>
      </c>
      <c r="BB529">
        <v>1480.5</v>
      </c>
      <c r="BC529">
        <v>1446</v>
      </c>
      <c r="BD529">
        <v>1448</v>
      </c>
      <c r="BE529">
        <v>1453</v>
      </c>
      <c r="BF529">
        <v>1433.5</v>
      </c>
      <c r="BG529">
        <v>1434</v>
      </c>
      <c r="BH529">
        <v>1426.5</v>
      </c>
      <c r="BI529">
        <v>1424.5</v>
      </c>
      <c r="BJ529">
        <v>1421.5</v>
      </c>
      <c r="BK529">
        <v>1417.5</v>
      </c>
      <c r="BL529">
        <v>1439.5</v>
      </c>
      <c r="BM529">
        <v>1404.5</v>
      </c>
      <c r="BN529">
        <v>1401</v>
      </c>
      <c r="BO529">
        <v>1401.5</v>
      </c>
      <c r="BP529">
        <v>1422.5</v>
      </c>
      <c r="BQ529">
        <v>1439</v>
      </c>
      <c r="BR529">
        <v>1431.5</v>
      </c>
      <c r="BS529" s="10">
        <f t="shared" si="16"/>
        <v>-0.1053125</v>
      </c>
      <c r="BT529" s="11" cm="1">
        <f t="array" aca="1" ref="BT529" ca="1">_xlfn.PERCENTILE.INC((OFFSET(E529,0,1,1,COLUMNS(E529:BR529)-1) - E529:BQ529) / E529:BQ529, 0.05) * SQRT(COUNT(E529:BR529) - 1)</f>
        <v>-0.17816896818372102</v>
      </c>
      <c r="BU529" s="10" cm="1">
        <f t="array" aca="1" ref="BU529" ca="1">_xlfn.STDEV.P((E529:BQ529 - OFFSET(E529:BQ529,0,1)) / OFFSET(E529:BQ529,0,1)) * SQRT(COUNT(E529:BR529)-1)</f>
        <v>0.15377364694194429</v>
      </c>
      <c r="BV529" s="10" cm="1">
        <f t="array" ref="BV529">-(MAX(1 - (E529:BR529 / _xlfn.SCAN(E529, E529:BR529, _xlfn.LAMBDA(_xlpm.a,_xlpm.b, MAX(_xlpm.a, _xlpm.b))))))</f>
        <v>-0.16457960644007152</v>
      </c>
      <c r="BW529" s="12">
        <f t="shared" ca="1" si="17"/>
        <v>-0.64936029017832342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9.36</v>
      </c>
      <c r="F530">
        <v>9.49</v>
      </c>
      <c r="G530">
        <v>9.35</v>
      </c>
      <c r="H530">
        <v>9.41</v>
      </c>
      <c r="I530">
        <v>9.33</v>
      </c>
      <c r="J530">
        <v>9.11</v>
      </c>
      <c r="K530">
        <v>9.3800000000000008</v>
      </c>
      <c r="L530">
        <v>9.39</v>
      </c>
      <c r="M530">
        <v>9.34</v>
      </c>
      <c r="N530">
        <v>9.41</v>
      </c>
      <c r="O530">
        <v>9.41</v>
      </c>
      <c r="P530">
        <v>9.6300000000000008</v>
      </c>
      <c r="Q530">
        <v>9.1999999999999993</v>
      </c>
      <c r="R530">
        <v>9.31</v>
      </c>
      <c r="S530">
        <v>9.36</v>
      </c>
      <c r="T530">
        <v>9.48</v>
      </c>
      <c r="U530">
        <v>9.52</v>
      </c>
      <c r="V530">
        <v>9.5299999999999994</v>
      </c>
      <c r="W530">
        <v>9.48</v>
      </c>
      <c r="X530">
        <v>9.5299999999999994</v>
      </c>
      <c r="Y530">
        <v>9.4</v>
      </c>
      <c r="Z530">
        <v>9.52</v>
      </c>
      <c r="AA530">
        <v>9.5299999999999994</v>
      </c>
      <c r="AB530">
        <v>9.5399999999999991</v>
      </c>
      <c r="AC530">
        <v>9.51</v>
      </c>
      <c r="AD530">
        <v>9.58</v>
      </c>
      <c r="AE530">
        <v>9.51</v>
      </c>
      <c r="AF530">
        <v>9.48</v>
      </c>
      <c r="AG530">
        <v>9.4600000000000009</v>
      </c>
      <c r="AH530">
        <v>9.51</v>
      </c>
      <c r="AI530">
        <v>9.4600000000000009</v>
      </c>
      <c r="AJ530">
        <v>9.52</v>
      </c>
      <c r="AK530">
        <v>9.48</v>
      </c>
      <c r="AL530">
        <v>9.5299999999999994</v>
      </c>
      <c r="AM530">
        <v>9.5399999999999991</v>
      </c>
      <c r="AN530">
        <v>9.39</v>
      </c>
      <c r="AO530">
        <v>9.39</v>
      </c>
      <c r="AP530">
        <v>9.41</v>
      </c>
      <c r="AQ530">
        <v>9.92</v>
      </c>
      <c r="AR530">
        <v>9.84</v>
      </c>
      <c r="AS530">
        <v>9.86</v>
      </c>
      <c r="AT530">
        <v>9.74</v>
      </c>
      <c r="AU530">
        <v>9.7799999999999994</v>
      </c>
      <c r="AV530">
        <v>9.74</v>
      </c>
      <c r="AW530">
        <v>9.86</v>
      </c>
      <c r="AX530">
        <v>9.7899999999999991</v>
      </c>
      <c r="AY530">
        <v>9.8000000000000007</v>
      </c>
      <c r="AZ530">
        <v>9.76</v>
      </c>
      <c r="BA530">
        <v>9.7100000000000009</v>
      </c>
      <c r="BB530">
        <v>9.64</v>
      </c>
      <c r="BC530">
        <v>9.52</v>
      </c>
      <c r="BD530">
        <v>9.49</v>
      </c>
      <c r="BE530">
        <v>9.52</v>
      </c>
      <c r="BF530">
        <v>9.49</v>
      </c>
      <c r="BG530">
        <v>9.4600000000000009</v>
      </c>
      <c r="BH530">
        <v>9.4499999999999993</v>
      </c>
      <c r="BI530">
        <v>9.4</v>
      </c>
      <c r="BJ530">
        <v>9.15</v>
      </c>
      <c r="BK530">
        <v>9.25</v>
      </c>
      <c r="BL530">
        <v>9.2100000000000009</v>
      </c>
      <c r="BM530">
        <v>9.1999999999999993</v>
      </c>
      <c r="BN530">
        <v>9.16</v>
      </c>
      <c r="BO530">
        <v>8.98</v>
      </c>
      <c r="BP530">
        <v>8.81</v>
      </c>
      <c r="BQ530">
        <v>9</v>
      </c>
      <c r="BR530">
        <v>9.02</v>
      </c>
      <c r="BS530" s="10">
        <f t="shared" si="16"/>
        <v>-3.6324786324786314E-2</v>
      </c>
      <c r="BT530" s="11" cm="1">
        <f t="array" aca="1" ref="BT530" ca="1">_xlfn.PERCENTILE.INC((OFFSET(E530,0,1,1,COLUMNS(E530:BR530)-1) - E530:BQ530) / E530:BQ530, 0.05) * SQRT(COUNT(E530:BR530) - 1)</f>
        <v>-0.15726816862083018</v>
      </c>
      <c r="BU530" s="10" cm="1">
        <f t="array" aca="1" ref="BU530" ca="1">_xlfn.STDEV.P((E530:BQ530 - OFFSET(E530:BQ530,0,1)) / OFFSET(E530:BQ530,0,1)) * SQRT(COUNT(E530:BR530)-1)</f>
        <v>0.10742424594544661</v>
      </c>
      <c r="BV530" s="10" cm="1">
        <f t="array" ref="BV530">-(MAX(1 - (E530:BR530 / _xlfn.SCAN(E530, E530:BR530, _xlfn.LAMBDA(_xlpm.a,_xlpm.b, MAX(_xlpm.a, _xlpm.b))))))</f>
        <v>-0.11189516129032251</v>
      </c>
      <c r="BW530" s="12">
        <f t="shared" ca="1" si="17"/>
        <v>-0.28733537809017001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1220</v>
      </c>
      <c r="F531">
        <v>1218</v>
      </c>
      <c r="G531">
        <v>1220</v>
      </c>
      <c r="H531">
        <v>1224</v>
      </c>
      <c r="I531">
        <v>1237.5</v>
      </c>
      <c r="J531">
        <v>1204.5</v>
      </c>
      <c r="K531">
        <v>1235.5</v>
      </c>
      <c r="L531">
        <v>1252</v>
      </c>
      <c r="M531">
        <v>1266.5</v>
      </c>
      <c r="N531">
        <v>1269.5</v>
      </c>
      <c r="O531">
        <v>1269</v>
      </c>
      <c r="P531">
        <v>1250</v>
      </c>
      <c r="Q531">
        <v>1232</v>
      </c>
      <c r="R531">
        <v>1240</v>
      </c>
      <c r="S531">
        <v>1257.5</v>
      </c>
      <c r="T531">
        <v>1262</v>
      </c>
      <c r="U531">
        <v>1288</v>
      </c>
      <c r="V531">
        <v>1280.5</v>
      </c>
      <c r="W531">
        <v>1270</v>
      </c>
      <c r="X531">
        <v>1295.5</v>
      </c>
      <c r="Y531">
        <v>1287</v>
      </c>
      <c r="Z531">
        <v>1289</v>
      </c>
      <c r="AA531">
        <v>1310</v>
      </c>
      <c r="AB531">
        <v>1326.5</v>
      </c>
      <c r="AC531">
        <v>1332.5</v>
      </c>
      <c r="AD531">
        <v>1335.5</v>
      </c>
      <c r="AE531">
        <v>1340.5</v>
      </c>
      <c r="AF531">
        <v>1334.5</v>
      </c>
      <c r="AG531">
        <v>1330</v>
      </c>
      <c r="AH531">
        <v>1334</v>
      </c>
      <c r="AI531">
        <v>1339.5</v>
      </c>
      <c r="AJ531">
        <v>1347.5</v>
      </c>
      <c r="AK531">
        <v>1325</v>
      </c>
      <c r="AL531">
        <v>1330</v>
      </c>
      <c r="AM531">
        <v>1280</v>
      </c>
      <c r="AN531">
        <v>1220</v>
      </c>
      <c r="AO531">
        <v>1233</v>
      </c>
      <c r="AP531">
        <v>1270</v>
      </c>
      <c r="AQ531">
        <v>1250</v>
      </c>
      <c r="AR531">
        <v>1251.5</v>
      </c>
      <c r="AS531">
        <v>1238</v>
      </c>
      <c r="AT531">
        <v>1241</v>
      </c>
      <c r="AU531">
        <v>1246.5</v>
      </c>
      <c r="AV531">
        <v>1244.5</v>
      </c>
      <c r="AW531">
        <v>1270</v>
      </c>
      <c r="AX531">
        <v>1271.5</v>
      </c>
      <c r="AY531">
        <v>1255</v>
      </c>
      <c r="AZ531">
        <v>1277.5</v>
      </c>
      <c r="BA531">
        <v>1294.5</v>
      </c>
      <c r="BB531">
        <v>1285</v>
      </c>
      <c r="BC531">
        <v>1289.5</v>
      </c>
      <c r="BD531">
        <v>1302</v>
      </c>
      <c r="BE531">
        <v>1279</v>
      </c>
      <c r="BF531">
        <v>1269.5</v>
      </c>
      <c r="BG531">
        <v>1247.5</v>
      </c>
      <c r="BH531">
        <v>1260</v>
      </c>
      <c r="BI531">
        <v>1277.5</v>
      </c>
      <c r="BJ531">
        <v>1258</v>
      </c>
      <c r="BK531">
        <v>1282</v>
      </c>
      <c r="BL531">
        <v>1285</v>
      </c>
      <c r="BM531">
        <v>1317.5</v>
      </c>
      <c r="BN531">
        <v>1288</v>
      </c>
      <c r="BO531">
        <v>1242.5</v>
      </c>
      <c r="BP531">
        <v>1195</v>
      </c>
      <c r="BQ531">
        <v>1209</v>
      </c>
      <c r="BR531">
        <v>1196.5</v>
      </c>
      <c r="BS531" s="10">
        <f t="shared" si="16"/>
        <v>-1.9262295081967213E-2</v>
      </c>
      <c r="BT531" s="11" cm="1">
        <f t="array" aca="1" ref="BT531" ca="1">_xlfn.PERCENTILE.INC((OFFSET(E531,0,1,1,COLUMNS(E531:BR531)-1) - E531:BQ531) / E531:BQ531, 0.05) * SQRT(COUNT(E531:BR531) - 1)</f>
        <v>-0.27084512261675414</v>
      </c>
      <c r="BU531" s="10" cm="1">
        <f t="array" aca="1" ref="BU531" ca="1">_xlfn.STDEV.P((E531:BQ531 - OFFSET(E531:BQ531,0,1)) / OFFSET(E531:BQ531,0,1)) * SQRT(COUNT(E531:BR531)-1)</f>
        <v>0.1292053605867366</v>
      </c>
      <c r="BV531" s="10" cm="1">
        <f t="array" ref="BV531">-(MAX(1 - (E531:BR531 / _xlfn.SCAN(E531, E531:BR531, _xlfn.LAMBDA(_xlpm.a,_xlpm.b, MAX(_xlpm.a, _xlpm.b))))))</f>
        <v>-0.11317254174397029</v>
      </c>
      <c r="BW531" s="12">
        <f t="shared" ca="1" si="17"/>
        <v>-0.10683995632441487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423.35</v>
      </c>
      <c r="F532">
        <v>416.65</v>
      </c>
      <c r="G532">
        <v>423.1</v>
      </c>
      <c r="H532">
        <v>416.5</v>
      </c>
      <c r="I532">
        <v>417.95</v>
      </c>
      <c r="J532">
        <v>410.6</v>
      </c>
      <c r="K532">
        <v>414.1</v>
      </c>
      <c r="L532">
        <v>412.85</v>
      </c>
      <c r="M532">
        <v>412.2</v>
      </c>
      <c r="N532">
        <v>411.05</v>
      </c>
      <c r="O532">
        <v>408.75</v>
      </c>
      <c r="P532">
        <v>403.25</v>
      </c>
      <c r="Q532">
        <v>391.8</v>
      </c>
      <c r="R532">
        <v>395.8</v>
      </c>
      <c r="S532">
        <v>401.85</v>
      </c>
      <c r="T532">
        <v>400.7</v>
      </c>
      <c r="U532">
        <v>401.6</v>
      </c>
      <c r="V532">
        <v>402.9</v>
      </c>
      <c r="W532">
        <v>403.3</v>
      </c>
      <c r="X532">
        <v>396.6</v>
      </c>
      <c r="Y532">
        <v>401</v>
      </c>
      <c r="Z532">
        <v>397.45</v>
      </c>
      <c r="AA532">
        <v>396.15</v>
      </c>
      <c r="AB532">
        <v>398.05</v>
      </c>
      <c r="AC532">
        <v>400.4</v>
      </c>
      <c r="AD532">
        <v>402.9</v>
      </c>
      <c r="AE532">
        <v>409.85</v>
      </c>
      <c r="AF532">
        <v>410.75</v>
      </c>
      <c r="AG532">
        <v>409.95</v>
      </c>
      <c r="AH532">
        <v>412.7</v>
      </c>
      <c r="AI532">
        <v>409.95</v>
      </c>
      <c r="AJ532">
        <v>411.5</v>
      </c>
      <c r="AK532">
        <v>405.2</v>
      </c>
      <c r="AL532">
        <v>405.85</v>
      </c>
      <c r="AM532">
        <v>405.45</v>
      </c>
      <c r="AN532">
        <v>394.1</v>
      </c>
      <c r="AO532">
        <v>396.15</v>
      </c>
      <c r="AP532">
        <v>395.25</v>
      </c>
      <c r="AQ532">
        <v>390.4</v>
      </c>
      <c r="AR532">
        <v>398.8</v>
      </c>
      <c r="AS532">
        <v>395.45</v>
      </c>
      <c r="AT532">
        <v>394.95</v>
      </c>
      <c r="AU532">
        <v>394.95</v>
      </c>
      <c r="AV532">
        <v>386.2</v>
      </c>
      <c r="AW532">
        <v>386.75</v>
      </c>
      <c r="AX532">
        <v>387.25</v>
      </c>
      <c r="AY532">
        <v>384.45</v>
      </c>
      <c r="AZ532">
        <v>387.25</v>
      </c>
      <c r="BA532">
        <v>382.5</v>
      </c>
      <c r="BB532">
        <v>380.55</v>
      </c>
      <c r="BC532">
        <v>376.45</v>
      </c>
      <c r="BD532">
        <v>375.4</v>
      </c>
      <c r="BE532">
        <v>380.35</v>
      </c>
      <c r="BF532">
        <v>372.9</v>
      </c>
      <c r="BG532">
        <v>372.45</v>
      </c>
      <c r="BH532">
        <v>368.9</v>
      </c>
      <c r="BI532">
        <v>376.05</v>
      </c>
      <c r="BJ532">
        <v>361.7</v>
      </c>
      <c r="BK532">
        <v>359.75</v>
      </c>
      <c r="BL532">
        <v>375.4</v>
      </c>
      <c r="BM532">
        <v>376.85</v>
      </c>
      <c r="BN532">
        <v>375.45</v>
      </c>
      <c r="BO532">
        <v>385.95</v>
      </c>
      <c r="BP532">
        <v>385.35</v>
      </c>
      <c r="BQ532">
        <v>393.5</v>
      </c>
      <c r="BR532">
        <v>390.05</v>
      </c>
      <c r="BS532" s="10">
        <f t="shared" si="16"/>
        <v>-7.8658320538561491E-2</v>
      </c>
      <c r="BT532" s="11" cm="1">
        <f t="array" aca="1" ref="BT532" ca="1">_xlfn.PERCENTILE.INC((OFFSET(E532,0,1,1,COLUMNS(E532:BR532)-1) - E532:BQ532) / E532:BQ532, 0.05) * SQRT(COUNT(E532:BR532) - 1)</f>
        <v>-0.17447698850089893</v>
      </c>
      <c r="BU532" s="10" cm="1">
        <f t="array" aca="1" ref="BU532" ca="1">_xlfn.STDEV.P((E532:BQ532 - OFFSET(E532:BQ532,0,1)) / OFFSET(E532:BQ532,0,1)) * SQRT(COUNT(E532:BR532)-1)</f>
        <v>0.10869621382638918</v>
      </c>
      <c r="BV532" s="10" cm="1">
        <f t="array" ref="BV532">-(MAX(1 - (E532:BR532 / _xlfn.SCAN(E532, E532:BR532, _xlfn.LAMBDA(_xlpm.a,_xlpm.b, MAX(_xlpm.a, _xlpm.b))))))</f>
        <v>-0.15023030589346875</v>
      </c>
      <c r="BW532" s="12">
        <f t="shared" ca="1" si="17"/>
        <v>-0.67343946915646824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838.6</v>
      </c>
      <c r="F533">
        <v>840.6</v>
      </c>
      <c r="G533">
        <v>854.2</v>
      </c>
      <c r="H533">
        <v>856.4</v>
      </c>
      <c r="I533">
        <v>856.6</v>
      </c>
      <c r="J533">
        <v>849</v>
      </c>
      <c r="K533">
        <v>865.6</v>
      </c>
      <c r="L533">
        <v>871.2</v>
      </c>
      <c r="M533">
        <v>874.4</v>
      </c>
      <c r="N533">
        <v>868.4</v>
      </c>
      <c r="O533">
        <v>859.2</v>
      </c>
      <c r="P533">
        <v>864.2</v>
      </c>
      <c r="Q533">
        <v>841.6</v>
      </c>
      <c r="R533">
        <v>842.6</v>
      </c>
      <c r="S533">
        <v>871</v>
      </c>
      <c r="T533">
        <v>876</v>
      </c>
      <c r="U533">
        <v>894</v>
      </c>
      <c r="V533">
        <v>893.2</v>
      </c>
      <c r="W533">
        <v>894</v>
      </c>
      <c r="X533">
        <v>885</v>
      </c>
      <c r="Y533">
        <v>891.4</v>
      </c>
      <c r="Z533">
        <v>876.4</v>
      </c>
      <c r="AA533">
        <v>865.6</v>
      </c>
      <c r="AB533">
        <v>922.4</v>
      </c>
      <c r="AC533">
        <v>920</v>
      </c>
      <c r="AD533">
        <v>922.8</v>
      </c>
      <c r="AE533">
        <v>922.6</v>
      </c>
      <c r="AF533">
        <v>927.8</v>
      </c>
      <c r="AG533">
        <v>940.4</v>
      </c>
      <c r="AH533">
        <v>956</v>
      </c>
      <c r="AI533">
        <v>957</v>
      </c>
      <c r="AJ533">
        <v>950</v>
      </c>
      <c r="AK533">
        <v>945</v>
      </c>
      <c r="AL533">
        <v>946</v>
      </c>
      <c r="AM533">
        <v>938.4</v>
      </c>
      <c r="AN533">
        <v>930</v>
      </c>
      <c r="AO533">
        <v>931.6</v>
      </c>
      <c r="AP533">
        <v>926.4</v>
      </c>
      <c r="AQ533">
        <v>926.8</v>
      </c>
      <c r="AR533">
        <v>935.6</v>
      </c>
      <c r="AS533">
        <v>933.6</v>
      </c>
      <c r="AT533">
        <v>932.2</v>
      </c>
      <c r="AU533">
        <v>932.2</v>
      </c>
      <c r="AV533">
        <v>918.8</v>
      </c>
      <c r="AW533">
        <v>931.8</v>
      </c>
      <c r="AX533">
        <v>932.2</v>
      </c>
      <c r="AY533">
        <v>926.4</v>
      </c>
      <c r="AZ533">
        <v>938.4</v>
      </c>
      <c r="BA533">
        <v>934</v>
      </c>
      <c r="BB533">
        <v>924.4</v>
      </c>
      <c r="BC533">
        <v>929.4</v>
      </c>
      <c r="BD533">
        <v>921.8</v>
      </c>
      <c r="BE533">
        <v>912</v>
      </c>
      <c r="BF533">
        <v>907.4</v>
      </c>
      <c r="BG533">
        <v>867.2</v>
      </c>
      <c r="BH533">
        <v>867</v>
      </c>
      <c r="BI533">
        <v>861.2</v>
      </c>
      <c r="BJ533">
        <v>860.4</v>
      </c>
      <c r="BK533">
        <v>862.6</v>
      </c>
      <c r="BL533">
        <v>873.6</v>
      </c>
      <c r="BM533">
        <v>868</v>
      </c>
      <c r="BN533">
        <v>849.8</v>
      </c>
      <c r="BO533">
        <v>852</v>
      </c>
      <c r="BP533">
        <v>844.2</v>
      </c>
      <c r="BQ533">
        <v>845</v>
      </c>
      <c r="BR533">
        <v>839.6</v>
      </c>
      <c r="BS533" s="10">
        <f t="shared" si="16"/>
        <v>1.1924636298592892E-3</v>
      </c>
      <c r="BT533" s="11" cm="1">
        <f t="array" aca="1" ref="BT533" ca="1">_xlfn.PERCENTILE.INC((OFFSET(E533,0,1,1,COLUMNS(E533:BR533)-1) - E533:BQ533) / E533:BQ533, 0.05) * SQRT(COUNT(E533:BR533) - 1)</f>
        <v>-0.13171221379399953</v>
      </c>
      <c r="BU533" s="10" cm="1">
        <f t="array" aca="1" ref="BU533" ca="1">_xlfn.STDEV.P((E533:BQ533 - OFFSET(E533:BQ533,0,1)) / OFFSET(E533:BQ533,0,1)) * SQRT(COUNT(E533:BR533)-1)</f>
        <v>0.11141244167142804</v>
      </c>
      <c r="BV533" s="10" cm="1">
        <f t="array" ref="BV533">-(MAX(1 - (E533:BR533 / _xlfn.SCAN(E533, E533:BR533, _xlfn.LAMBDA(_xlpm.a,_xlpm.b, MAX(_xlpm.a, _xlpm.b))))))</f>
        <v>-0.12267502612330194</v>
      </c>
      <c r="BW533" s="12">
        <f t="shared" ca="1" si="17"/>
        <v>5.9692288671605476E-2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223</v>
      </c>
      <c r="F534">
        <v>224</v>
      </c>
      <c r="G534">
        <v>225.5</v>
      </c>
      <c r="H534">
        <v>220</v>
      </c>
      <c r="I534">
        <v>216.5</v>
      </c>
      <c r="J534">
        <v>205</v>
      </c>
      <c r="K534">
        <v>211</v>
      </c>
      <c r="L534">
        <v>207</v>
      </c>
      <c r="M534">
        <v>205.5</v>
      </c>
      <c r="N534">
        <v>207.5</v>
      </c>
      <c r="O534">
        <v>209.5</v>
      </c>
      <c r="P534">
        <v>208</v>
      </c>
      <c r="Q534">
        <v>195.8</v>
      </c>
      <c r="R534">
        <v>198</v>
      </c>
      <c r="S534">
        <v>205.5</v>
      </c>
      <c r="T534">
        <v>205</v>
      </c>
      <c r="U534">
        <v>205</v>
      </c>
      <c r="V534">
        <v>216</v>
      </c>
      <c r="W534">
        <v>215</v>
      </c>
      <c r="X534">
        <v>213.5</v>
      </c>
      <c r="Y534">
        <v>213</v>
      </c>
      <c r="Z534">
        <v>210</v>
      </c>
      <c r="AA534">
        <v>210</v>
      </c>
      <c r="AB534">
        <v>214</v>
      </c>
      <c r="AC534">
        <v>208.5</v>
      </c>
      <c r="AD534">
        <v>210.5</v>
      </c>
      <c r="AE534">
        <v>209</v>
      </c>
      <c r="AF534">
        <v>206.5</v>
      </c>
      <c r="AG534">
        <v>207</v>
      </c>
      <c r="AH534">
        <v>210</v>
      </c>
      <c r="AI534">
        <v>207</v>
      </c>
      <c r="AJ534">
        <v>208</v>
      </c>
      <c r="AK534">
        <v>205.5</v>
      </c>
      <c r="AL534">
        <v>201.5</v>
      </c>
      <c r="AM534">
        <v>199.6</v>
      </c>
      <c r="AN534">
        <v>192.6</v>
      </c>
      <c r="AO534">
        <v>193</v>
      </c>
      <c r="AP534">
        <v>197.6</v>
      </c>
      <c r="AQ534">
        <v>202</v>
      </c>
      <c r="AR534">
        <v>207</v>
      </c>
      <c r="AS534">
        <v>198</v>
      </c>
      <c r="AT534">
        <v>207.5</v>
      </c>
      <c r="AU534">
        <v>207.5</v>
      </c>
      <c r="AV534">
        <v>210</v>
      </c>
      <c r="AW534">
        <v>205</v>
      </c>
      <c r="AX534">
        <v>209.5</v>
      </c>
      <c r="AY534">
        <v>204</v>
      </c>
      <c r="AZ534">
        <v>208</v>
      </c>
      <c r="BA534">
        <v>206</v>
      </c>
      <c r="BB534">
        <v>211.5</v>
      </c>
      <c r="BC534">
        <v>207</v>
      </c>
      <c r="BD534">
        <v>202</v>
      </c>
      <c r="BE534">
        <v>207.5</v>
      </c>
      <c r="BF534">
        <v>202</v>
      </c>
      <c r="BG534">
        <v>202</v>
      </c>
      <c r="BH534">
        <v>208.5</v>
      </c>
      <c r="BI534">
        <v>203</v>
      </c>
      <c r="BJ534">
        <v>198.4</v>
      </c>
      <c r="BK534">
        <v>202</v>
      </c>
      <c r="BL534">
        <v>204.5</v>
      </c>
      <c r="BM534">
        <v>208.5</v>
      </c>
      <c r="BN534">
        <v>212.5</v>
      </c>
      <c r="BO534">
        <v>220.5</v>
      </c>
      <c r="BP534">
        <v>226.5</v>
      </c>
      <c r="BQ534">
        <v>228</v>
      </c>
      <c r="BR534">
        <v>225.5</v>
      </c>
      <c r="BS534" s="10">
        <f t="shared" si="16"/>
        <v>1.1210762331838564E-2</v>
      </c>
      <c r="BT534" s="11" cm="1">
        <f t="array" aca="1" ref="BT534" ca="1">_xlfn.PERCENTILE.INC((OFFSET(E534,0,1,1,COLUMNS(E534:BR534)-1) - E534:BQ534) / E534:BQ534, 0.05) * SQRT(COUNT(E534:BR534) - 1)</f>
        <v>-0.26893528779823123</v>
      </c>
      <c r="BU534" s="10" cm="1">
        <f t="array" aca="1" ref="BU534" ca="1">_xlfn.STDEV.P((E534:BQ534 - OFFSET(E534:BQ534,0,1)) / OFFSET(E534:BQ534,0,1)) * SQRT(COUNT(E534:BR534)-1)</f>
        <v>0.18572613365907825</v>
      </c>
      <c r="BV534" s="10" cm="1">
        <f t="array" ref="BV534">-(MAX(1 - (E534:BR534 / _xlfn.SCAN(E534, E534:BR534, _xlfn.LAMBDA(_xlpm.a,_xlpm.b, MAX(_xlpm.a, _xlpm.b))))))</f>
        <v>-0.14589800443458978</v>
      </c>
      <c r="BW534" s="12">
        <f t="shared" ca="1" si="17"/>
        <v>8.9749148401678358E-2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77</v>
      </c>
      <c r="F535">
        <v>77.2</v>
      </c>
      <c r="G535">
        <v>77.3</v>
      </c>
      <c r="H535">
        <v>76.8</v>
      </c>
      <c r="I535">
        <v>78.099999999999994</v>
      </c>
      <c r="J535">
        <v>77.900000000000006</v>
      </c>
      <c r="K535">
        <v>77.7</v>
      </c>
      <c r="L535">
        <v>77.900000000000006</v>
      </c>
      <c r="M535">
        <v>77.8</v>
      </c>
      <c r="N535">
        <v>77.7</v>
      </c>
      <c r="O535">
        <v>77.599999999999994</v>
      </c>
      <c r="P535">
        <v>76.900000000000006</v>
      </c>
      <c r="Q535">
        <v>75.099999999999994</v>
      </c>
      <c r="R535">
        <v>76.2</v>
      </c>
      <c r="S535">
        <v>76.2</v>
      </c>
      <c r="T535">
        <v>76.599999999999994</v>
      </c>
      <c r="U535">
        <v>76.7</v>
      </c>
      <c r="V535">
        <v>76.400000000000006</v>
      </c>
      <c r="W535">
        <v>76</v>
      </c>
      <c r="X535">
        <v>75.900000000000006</v>
      </c>
      <c r="Y535">
        <v>76.5</v>
      </c>
      <c r="Z535">
        <v>77.099999999999994</v>
      </c>
      <c r="AA535">
        <v>77.2</v>
      </c>
      <c r="AB535">
        <v>76.8</v>
      </c>
      <c r="AC535">
        <v>77.400000000000006</v>
      </c>
      <c r="AD535">
        <v>76.8</v>
      </c>
      <c r="AE535">
        <v>76.400000000000006</v>
      </c>
      <c r="AF535">
        <v>76.099999999999994</v>
      </c>
      <c r="AG535">
        <v>77</v>
      </c>
      <c r="AH535">
        <v>77.599999999999994</v>
      </c>
      <c r="AI535">
        <v>78.400000000000006</v>
      </c>
      <c r="AJ535">
        <v>78.5</v>
      </c>
      <c r="AK535">
        <v>79.400000000000006</v>
      </c>
      <c r="AL535">
        <v>78.5</v>
      </c>
      <c r="AM535">
        <v>78.5</v>
      </c>
      <c r="AN535">
        <v>81</v>
      </c>
      <c r="AO535">
        <v>83.5</v>
      </c>
      <c r="AP535">
        <v>82</v>
      </c>
      <c r="AQ535">
        <v>82.1</v>
      </c>
      <c r="AR535">
        <v>80.900000000000006</v>
      </c>
      <c r="AS535">
        <v>81.400000000000006</v>
      </c>
      <c r="AT535">
        <v>81</v>
      </c>
      <c r="AU535">
        <v>81.400000000000006</v>
      </c>
      <c r="AV535">
        <v>82.1</v>
      </c>
      <c r="AW535">
        <v>83.5</v>
      </c>
      <c r="AX535">
        <v>84</v>
      </c>
      <c r="AY535">
        <v>85.3</v>
      </c>
      <c r="AZ535">
        <v>84.8</v>
      </c>
      <c r="BA535">
        <v>84.4</v>
      </c>
      <c r="BB535">
        <v>75.8</v>
      </c>
      <c r="BC535">
        <v>77.3</v>
      </c>
      <c r="BD535">
        <v>77.099999999999994</v>
      </c>
      <c r="BE535">
        <v>75.8</v>
      </c>
      <c r="BF535">
        <v>74.900000000000006</v>
      </c>
      <c r="BG535">
        <v>73.7</v>
      </c>
      <c r="BH535">
        <v>74.099999999999994</v>
      </c>
      <c r="BI535">
        <v>72.599999999999994</v>
      </c>
      <c r="BJ535">
        <v>72.099999999999994</v>
      </c>
      <c r="BK535">
        <v>71.5</v>
      </c>
      <c r="BL535">
        <v>73</v>
      </c>
      <c r="BM535">
        <v>74.3</v>
      </c>
      <c r="BN535">
        <v>73.8</v>
      </c>
      <c r="BO535">
        <v>74</v>
      </c>
      <c r="BP535">
        <v>71.5</v>
      </c>
      <c r="BQ535">
        <v>71.7</v>
      </c>
      <c r="BR535">
        <v>72.3</v>
      </c>
      <c r="BS535" s="10">
        <f t="shared" si="16"/>
        <v>-6.1038961038961073E-2</v>
      </c>
      <c r="BT535" s="11" cm="1">
        <f t="array" aca="1" ref="BT535" ca="1">_xlfn.PERCENTILE.INC((OFFSET(E535,0,1,1,COLUMNS(E535:BR535)-1) - E535:BQ535) / E535:BQ535, 0.05) * SQRT(COUNT(E535:BR535) - 1)</f>
        <v>-0.15952907401782529</v>
      </c>
      <c r="BU535" s="10" cm="1">
        <f t="array" aca="1" ref="BU535" ca="1">_xlfn.STDEV.P((E535:BQ535 - OFFSET(E535:BQ535,0,1)) / OFFSET(E535:BQ535,0,1)) * SQRT(COUNT(E535:BR535)-1)</f>
        <v>0.14788765310905552</v>
      </c>
      <c r="BV535" s="10" cm="1">
        <f t="array" ref="BV535">-(MAX(1 - (E535:BR535 / _xlfn.SCAN(E535, E535:BR535, _xlfn.LAMBDA(_xlpm.a,_xlpm.b, MAX(_xlpm.a, _xlpm.b))))))</f>
        <v>-0.16178194607268459</v>
      </c>
      <c r="BW535" s="12">
        <f t="shared" ca="1" si="17"/>
        <v>-0.37583232859861859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147.9</v>
      </c>
      <c r="F536">
        <v>149.1</v>
      </c>
      <c r="G536">
        <v>150.5</v>
      </c>
      <c r="H536">
        <v>152.69999999999999</v>
      </c>
      <c r="I536">
        <v>153.9</v>
      </c>
      <c r="J536">
        <v>153.05000000000001</v>
      </c>
      <c r="K536">
        <v>156.5</v>
      </c>
      <c r="L536">
        <v>161.1</v>
      </c>
      <c r="M536">
        <v>159.65</v>
      </c>
      <c r="N536">
        <v>157.85</v>
      </c>
      <c r="O536">
        <v>156.5</v>
      </c>
      <c r="P536">
        <v>157.35</v>
      </c>
      <c r="Q536">
        <v>154.19999999999999</v>
      </c>
      <c r="R536">
        <v>154.75</v>
      </c>
      <c r="S536">
        <v>156.5</v>
      </c>
      <c r="T536">
        <v>156.4</v>
      </c>
      <c r="U536">
        <v>157.5</v>
      </c>
      <c r="V536">
        <v>157.25</v>
      </c>
      <c r="W536">
        <v>156.80000000000001</v>
      </c>
      <c r="X536">
        <v>157.5</v>
      </c>
      <c r="Y536">
        <v>156.1</v>
      </c>
      <c r="Z536">
        <v>157.4</v>
      </c>
      <c r="AA536">
        <v>161.05000000000001</v>
      </c>
      <c r="AB536">
        <v>160</v>
      </c>
      <c r="AC536">
        <v>162.75</v>
      </c>
      <c r="AD536">
        <v>162.1</v>
      </c>
      <c r="AE536">
        <v>159.35</v>
      </c>
      <c r="AF536">
        <v>159.4</v>
      </c>
      <c r="AG536">
        <v>159.9</v>
      </c>
      <c r="AH536">
        <v>158.5</v>
      </c>
      <c r="AI536">
        <v>157.9</v>
      </c>
      <c r="AJ536">
        <v>156.69999999999999</v>
      </c>
      <c r="AK536">
        <v>159.4</v>
      </c>
      <c r="AL536">
        <v>158.4</v>
      </c>
      <c r="AM536">
        <v>160.65</v>
      </c>
      <c r="AN536">
        <v>156</v>
      </c>
      <c r="AO536">
        <v>157.1</v>
      </c>
      <c r="AP536">
        <v>154.25</v>
      </c>
      <c r="AQ536">
        <v>154.80000000000001</v>
      </c>
      <c r="AR536">
        <v>152.75</v>
      </c>
      <c r="AS536">
        <v>151.94999999999999</v>
      </c>
      <c r="AT536">
        <v>155.55000000000001</v>
      </c>
      <c r="AU536">
        <v>157.19999999999999</v>
      </c>
      <c r="AV536">
        <v>156.69999999999999</v>
      </c>
      <c r="AW536">
        <v>154</v>
      </c>
      <c r="AX536">
        <v>153.9</v>
      </c>
      <c r="AY536">
        <v>150.9</v>
      </c>
      <c r="AZ536">
        <v>151.05000000000001</v>
      </c>
      <c r="BA536">
        <v>149.69999999999999</v>
      </c>
      <c r="BB536">
        <v>144.75</v>
      </c>
      <c r="BC536">
        <v>145</v>
      </c>
      <c r="BD536">
        <v>142.6</v>
      </c>
      <c r="BE536">
        <v>143.5</v>
      </c>
      <c r="BF536">
        <v>143</v>
      </c>
      <c r="BG536">
        <v>139.80000000000001</v>
      </c>
      <c r="BH536">
        <v>139.1</v>
      </c>
      <c r="BI536">
        <v>136.5</v>
      </c>
      <c r="BJ536">
        <v>133.25</v>
      </c>
      <c r="BK536">
        <v>133.80000000000001</v>
      </c>
      <c r="BL536">
        <v>134</v>
      </c>
      <c r="BM536">
        <v>136.44999999999999</v>
      </c>
      <c r="BN536">
        <v>134.80000000000001</v>
      </c>
      <c r="BO536">
        <v>134.44999999999999</v>
      </c>
      <c r="BP536">
        <v>131.1</v>
      </c>
      <c r="BQ536">
        <v>130.69999999999999</v>
      </c>
      <c r="BR536">
        <v>131.1</v>
      </c>
      <c r="BS536" s="10">
        <f t="shared" si="16"/>
        <v>-0.11359026369168364</v>
      </c>
      <c r="BT536" s="11" cm="1">
        <f t="array" aca="1" ref="BT536" ca="1">_xlfn.PERCENTILE.INC((OFFSET(E536,0,1,1,COLUMNS(E536:BR536)-1) - E536:BQ536) / E536:BQ536, 0.05) * SQRT(COUNT(E536:BR536) - 1)</f>
        <v>-0.18964964613380259</v>
      </c>
      <c r="BU536" s="10" cm="1">
        <f t="array" aca="1" ref="BU536" ca="1">_xlfn.STDEV.P((E536:BQ536 - OFFSET(E536:BQ536,0,1)) / OFFSET(E536:BQ536,0,1)) * SQRT(COUNT(E536:BR536)-1)</f>
        <v>0.10756345933634849</v>
      </c>
      <c r="BV536" s="10" cm="1">
        <f t="array" ref="BV536">-(MAX(1 - (E536:BR536 / _xlfn.SCAN(E536, E536:BR536, _xlfn.LAMBDA(_xlpm.a,_xlpm.b, MAX(_xlpm.a, _xlpm.b))))))</f>
        <v>-0.1969278033794164</v>
      </c>
      <c r="BW536" s="12">
        <f t="shared" ca="1" si="17"/>
        <v>-1.0052880816482157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40.21</v>
      </c>
      <c r="F537">
        <v>40.380000000000003</v>
      </c>
      <c r="G537">
        <v>40.700000000000003</v>
      </c>
      <c r="H537">
        <v>40.619999999999997</v>
      </c>
      <c r="I537">
        <v>40.98</v>
      </c>
      <c r="J537">
        <v>40.26</v>
      </c>
      <c r="K537">
        <v>40.909999999999997</v>
      </c>
      <c r="L537">
        <v>41.55</v>
      </c>
      <c r="M537">
        <v>41.44</v>
      </c>
      <c r="N537">
        <v>41.33</v>
      </c>
      <c r="O537">
        <v>41.09</v>
      </c>
      <c r="P537">
        <v>41.39</v>
      </c>
      <c r="Q537">
        <v>41.02</v>
      </c>
      <c r="R537">
        <v>41.28</v>
      </c>
      <c r="S537">
        <v>41.93</v>
      </c>
      <c r="T537">
        <v>42.96</v>
      </c>
      <c r="U537">
        <v>44.51</v>
      </c>
      <c r="V537">
        <v>44.34</v>
      </c>
      <c r="W537">
        <v>44.25</v>
      </c>
      <c r="X537">
        <v>44.59</v>
      </c>
      <c r="Y537">
        <v>44.67</v>
      </c>
      <c r="Z537">
        <v>44.91</v>
      </c>
      <c r="AA537">
        <v>45.25</v>
      </c>
      <c r="AB537">
        <v>45.4</v>
      </c>
      <c r="AC537">
        <v>45.48</v>
      </c>
      <c r="AD537">
        <v>45.46</v>
      </c>
      <c r="AE537">
        <v>45.14</v>
      </c>
      <c r="AF537">
        <v>44.81</v>
      </c>
      <c r="AG537">
        <v>44.75</v>
      </c>
      <c r="AH537">
        <v>45.26</v>
      </c>
      <c r="AI537">
        <v>44.77</v>
      </c>
      <c r="AJ537">
        <v>45</v>
      </c>
      <c r="AK537">
        <v>45.32</v>
      </c>
      <c r="AL537">
        <v>44.91</v>
      </c>
      <c r="AM537">
        <v>44.62</v>
      </c>
      <c r="AN537">
        <v>44.59</v>
      </c>
      <c r="AO537">
        <v>45.32</v>
      </c>
      <c r="AP537">
        <v>45.16</v>
      </c>
      <c r="AQ537">
        <v>45.26</v>
      </c>
      <c r="AR537">
        <v>45.01</v>
      </c>
      <c r="AS537">
        <v>45.21</v>
      </c>
      <c r="AT537">
        <v>45.3</v>
      </c>
      <c r="AU537">
        <v>45.56</v>
      </c>
      <c r="AV537">
        <v>45.21</v>
      </c>
      <c r="AW537">
        <v>45.22</v>
      </c>
      <c r="AX537">
        <v>45.49</v>
      </c>
      <c r="AY537">
        <v>45.34</v>
      </c>
      <c r="AZ537">
        <v>45.62</v>
      </c>
      <c r="BA537">
        <v>45.62</v>
      </c>
      <c r="BB537">
        <v>44.67</v>
      </c>
      <c r="BC537">
        <v>44.26</v>
      </c>
      <c r="BD537">
        <v>44.01</v>
      </c>
      <c r="BE537">
        <v>44.2</v>
      </c>
      <c r="BF537">
        <v>44.3</v>
      </c>
      <c r="BG537">
        <v>43.81</v>
      </c>
      <c r="BH537">
        <v>43.47</v>
      </c>
      <c r="BI537">
        <v>42.95</v>
      </c>
      <c r="BJ537">
        <v>42.32</v>
      </c>
      <c r="BK537">
        <v>41.63</v>
      </c>
      <c r="BL537">
        <v>41.72</v>
      </c>
      <c r="BM537">
        <v>41.82</v>
      </c>
      <c r="BN537">
        <v>41.33</v>
      </c>
      <c r="BO537">
        <v>40.36</v>
      </c>
      <c r="BP537">
        <v>39.24</v>
      </c>
      <c r="BQ537">
        <v>39.17</v>
      </c>
      <c r="BR537">
        <v>39</v>
      </c>
      <c r="BS537" s="10">
        <f t="shared" si="16"/>
        <v>-3.0092016911216136E-2</v>
      </c>
      <c r="BT537" s="11" cm="1">
        <f t="array" aca="1" ref="BT537" ca="1">_xlfn.PERCENTILE.INC((OFFSET(E537,0,1,1,COLUMNS(E537:BR537)-1) - E537:BQ537) / E537:BQ537, 0.05) * SQRT(COUNT(E537:BR537) - 1)</f>
        <v>-0.13961013839078926</v>
      </c>
      <c r="BU537" s="10" cm="1">
        <f t="array" aca="1" ref="BU537" ca="1">_xlfn.STDEV.P((E537:BQ537 - OFFSET(E537:BQ537,0,1)) / OFFSET(E537:BQ537,0,1)) * SQRT(COUNT(E537:BR537)-1)</f>
        <v>8.6211061647502793E-2</v>
      </c>
      <c r="BV537" s="10" cm="1">
        <f t="array" ref="BV537">-(MAX(1 - (E537:BR537 / _xlfn.SCAN(E537, E537:BR537, _xlfn.LAMBDA(_xlpm.a,_xlpm.b, MAX(_xlpm.a, _xlpm.b))))))</f>
        <v>-0.14511179307321342</v>
      </c>
      <c r="BW537" s="12">
        <f t="shared" ca="1" si="17"/>
        <v>-0.28574079057208418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66.599999999999994</v>
      </c>
      <c r="F538">
        <v>67</v>
      </c>
      <c r="G538">
        <v>66</v>
      </c>
      <c r="H538">
        <v>65.3</v>
      </c>
      <c r="I538">
        <v>64.8</v>
      </c>
      <c r="J538">
        <v>63.5</v>
      </c>
      <c r="K538">
        <v>63.8</v>
      </c>
      <c r="L538">
        <v>64.3</v>
      </c>
      <c r="M538">
        <v>65</v>
      </c>
      <c r="N538">
        <v>65.400000000000006</v>
      </c>
      <c r="O538">
        <v>65.2</v>
      </c>
      <c r="P538">
        <v>65.900000000000006</v>
      </c>
      <c r="Q538">
        <v>64.3</v>
      </c>
      <c r="R538">
        <v>63.4</v>
      </c>
      <c r="S538">
        <v>64.5</v>
      </c>
      <c r="T538">
        <v>64.5</v>
      </c>
      <c r="U538">
        <v>65.5</v>
      </c>
      <c r="V538">
        <v>65.5</v>
      </c>
      <c r="W538">
        <v>65.3</v>
      </c>
      <c r="X538">
        <v>65.3</v>
      </c>
      <c r="Y538">
        <v>65.5</v>
      </c>
      <c r="Z538">
        <v>66</v>
      </c>
      <c r="AA538">
        <v>66.5</v>
      </c>
      <c r="AB538">
        <v>66.8</v>
      </c>
      <c r="AC538">
        <v>67</v>
      </c>
      <c r="AD538">
        <v>65.099999999999994</v>
      </c>
      <c r="AE538">
        <v>65.8</v>
      </c>
      <c r="AF538">
        <v>64.400000000000006</v>
      </c>
      <c r="AG538">
        <v>63.5</v>
      </c>
      <c r="AH538">
        <v>62.8</v>
      </c>
      <c r="AI538">
        <v>65.3</v>
      </c>
      <c r="AJ538">
        <v>62.7</v>
      </c>
      <c r="AK538">
        <v>64</v>
      </c>
      <c r="AL538">
        <v>62.1</v>
      </c>
      <c r="AM538">
        <v>62.6</v>
      </c>
      <c r="AN538">
        <v>61.7</v>
      </c>
      <c r="AO538">
        <v>66.599999999999994</v>
      </c>
      <c r="AP538">
        <v>68.2</v>
      </c>
      <c r="AQ538">
        <v>69.900000000000006</v>
      </c>
      <c r="AR538">
        <v>69.5</v>
      </c>
      <c r="AS538">
        <v>70.5</v>
      </c>
      <c r="AT538">
        <v>71.5</v>
      </c>
      <c r="AU538">
        <v>72.099999999999994</v>
      </c>
      <c r="AV538">
        <v>72</v>
      </c>
      <c r="AW538">
        <v>72.8</v>
      </c>
      <c r="AX538">
        <v>73</v>
      </c>
      <c r="AY538">
        <v>73.3</v>
      </c>
      <c r="AZ538">
        <v>72.2</v>
      </c>
      <c r="BA538">
        <v>72.400000000000006</v>
      </c>
      <c r="BB538">
        <v>71.8</v>
      </c>
      <c r="BC538">
        <v>72</v>
      </c>
      <c r="BD538">
        <v>71.5</v>
      </c>
      <c r="BE538">
        <v>72.099999999999994</v>
      </c>
      <c r="BF538">
        <v>71.5</v>
      </c>
      <c r="BG538">
        <v>70.3</v>
      </c>
      <c r="BH538">
        <v>71.7</v>
      </c>
      <c r="BI538">
        <v>72.099999999999994</v>
      </c>
      <c r="BJ538">
        <v>71.900000000000006</v>
      </c>
      <c r="BK538">
        <v>71.400000000000006</v>
      </c>
      <c r="BL538">
        <v>71.900000000000006</v>
      </c>
      <c r="BM538">
        <v>71.5</v>
      </c>
      <c r="BN538">
        <v>73.5</v>
      </c>
      <c r="BO538">
        <v>72.599999999999994</v>
      </c>
      <c r="BP538">
        <v>72.7</v>
      </c>
      <c r="BQ538">
        <v>72.5</v>
      </c>
      <c r="BR538">
        <v>73.400000000000006</v>
      </c>
      <c r="BS538" s="10">
        <f t="shared" si="16"/>
        <v>0.10210210210210229</v>
      </c>
      <c r="BT538" s="11" cm="1">
        <f t="array" aca="1" ref="BT538" ca="1">_xlfn.PERCENTILE.INC((OFFSET(E538,0,1,1,COLUMNS(E538:BR538)-1) - E538:BQ538) / E538:BQ538, 0.05) * SQRT(COUNT(E538:BR538) - 1)</f>
        <v>-0.19090368490627885</v>
      </c>
      <c r="BU538" s="10" cm="1">
        <f t="array" aca="1" ref="BU538" ca="1">_xlfn.STDEV.P((E538:BQ538 - OFFSET(E538:BQ538,0,1)) / OFFSET(E538:BQ538,0,1)) * SQRT(COUNT(E538:BR538)-1)</f>
        <v>0.13703699239244571</v>
      </c>
      <c r="BV538" s="10" cm="1">
        <f t="array" ref="BV538">-(MAX(1 - (E538:BR538 / _xlfn.SCAN(E538, E538:BR538, _xlfn.LAMBDA(_xlpm.a,_xlpm.b, MAX(_xlpm.a, _xlpm.b))))))</f>
        <v>-7.9104477611940283E-2</v>
      </c>
      <c r="BW538" s="12">
        <f t="shared" ca="1" si="17"/>
        <v>0.78489829807467115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114.9</v>
      </c>
      <c r="F539">
        <v>116.1</v>
      </c>
      <c r="G539">
        <v>117.25</v>
      </c>
      <c r="H539">
        <v>117.7</v>
      </c>
      <c r="I539">
        <v>117.65</v>
      </c>
      <c r="J539">
        <v>116.15</v>
      </c>
      <c r="K539">
        <v>115.9</v>
      </c>
      <c r="L539">
        <v>116.5</v>
      </c>
      <c r="M539">
        <v>116.4</v>
      </c>
      <c r="N539">
        <v>116.05</v>
      </c>
      <c r="O539">
        <v>114.05</v>
      </c>
      <c r="P539">
        <v>113.2</v>
      </c>
      <c r="Q539">
        <v>115.55</v>
      </c>
      <c r="R539">
        <v>114</v>
      </c>
      <c r="S539">
        <v>117.6</v>
      </c>
      <c r="T539">
        <v>118.25</v>
      </c>
      <c r="U539">
        <v>119.55</v>
      </c>
      <c r="V539">
        <v>118.8</v>
      </c>
      <c r="W539">
        <v>119.65</v>
      </c>
      <c r="X539">
        <v>119.05</v>
      </c>
      <c r="Y539">
        <v>120.7</v>
      </c>
      <c r="Z539">
        <v>120.5</v>
      </c>
      <c r="AA539">
        <v>120.6</v>
      </c>
      <c r="AB539">
        <v>120.85</v>
      </c>
      <c r="AC539">
        <v>121.45</v>
      </c>
      <c r="AD539">
        <v>121.85</v>
      </c>
      <c r="AE539">
        <v>121.35</v>
      </c>
      <c r="AF539">
        <v>118.8</v>
      </c>
      <c r="AG539">
        <v>120.45</v>
      </c>
      <c r="AH539">
        <v>121.75</v>
      </c>
      <c r="AI539">
        <v>121.25</v>
      </c>
      <c r="AJ539">
        <v>120.9</v>
      </c>
      <c r="AK539">
        <v>119</v>
      </c>
      <c r="AL539">
        <v>116.9</v>
      </c>
      <c r="AM539">
        <v>116.55</v>
      </c>
      <c r="AN539">
        <v>113.7</v>
      </c>
      <c r="AO539">
        <v>114.25</v>
      </c>
      <c r="AP539">
        <v>114.55</v>
      </c>
      <c r="AQ539">
        <v>114.15</v>
      </c>
      <c r="AR539">
        <v>113.5</v>
      </c>
      <c r="AS539">
        <v>115.7</v>
      </c>
      <c r="AT539">
        <v>116.7</v>
      </c>
      <c r="AU539">
        <v>118.05</v>
      </c>
      <c r="AV539">
        <v>115.75</v>
      </c>
      <c r="AW539">
        <v>113.95</v>
      </c>
      <c r="AX539">
        <v>117.05</v>
      </c>
      <c r="AY539">
        <v>116.05</v>
      </c>
      <c r="AZ539">
        <v>117.15</v>
      </c>
      <c r="BA539">
        <v>116.6</v>
      </c>
      <c r="BB539">
        <v>115.3</v>
      </c>
      <c r="BC539">
        <v>114.55</v>
      </c>
      <c r="BD539">
        <v>111.9</v>
      </c>
      <c r="BE539">
        <v>110.85</v>
      </c>
      <c r="BF539">
        <v>114.75</v>
      </c>
      <c r="BG539">
        <v>117.1</v>
      </c>
      <c r="BH539">
        <v>121.45</v>
      </c>
      <c r="BI539">
        <v>120</v>
      </c>
      <c r="BJ539">
        <v>117.1</v>
      </c>
      <c r="BK539">
        <v>109.05</v>
      </c>
      <c r="BL539">
        <v>107.35</v>
      </c>
      <c r="BM539">
        <v>108.85</v>
      </c>
      <c r="BN539">
        <v>108.3</v>
      </c>
      <c r="BO539">
        <v>107</v>
      </c>
      <c r="BP539">
        <v>105.65</v>
      </c>
      <c r="BQ539">
        <v>105.75</v>
      </c>
      <c r="BR539">
        <v>105.05</v>
      </c>
      <c r="BS539" s="10">
        <f t="shared" si="16"/>
        <v>-8.5726718885987888E-2</v>
      </c>
      <c r="BT539" s="11" cm="1">
        <f t="array" aca="1" ref="BT539" ca="1">_xlfn.PERCENTILE.INC((OFFSET(E539,0,1,1,COLUMNS(E539:BR539)-1) - E539:BQ539) / E539:BQ539, 0.05) * SQRT(COUNT(E539:BR539) - 1)</f>
        <v>-0.1830932405913791</v>
      </c>
      <c r="BU539" s="10" cm="1">
        <f t="array" aca="1" ref="BU539" ca="1">_xlfn.STDEV.P((E539:BQ539 - OFFSET(E539:BQ539,0,1)) / OFFSET(E539:BQ539,0,1)) * SQRT(COUNT(E539:BR539)-1)</f>
        <v>0.13249061650126293</v>
      </c>
      <c r="BV539" s="10" cm="1">
        <f t="array" ref="BV539">-(MAX(1 - (E539:BR539 / _xlfn.SCAN(E539, E539:BR539, _xlfn.LAMBDA(_xlpm.a,_xlpm.b, MAX(_xlpm.a, _xlpm.b))))))</f>
        <v>-0.13787443578169878</v>
      </c>
      <c r="BW539" s="12">
        <f t="shared" ca="1" si="17"/>
        <v>-0.60584455718962371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826</v>
      </c>
      <c r="F540">
        <v>828.4</v>
      </c>
      <c r="G540">
        <v>839.2</v>
      </c>
      <c r="H540">
        <v>837.4</v>
      </c>
      <c r="I540">
        <v>849.8</v>
      </c>
      <c r="J540">
        <v>841.6</v>
      </c>
      <c r="K540">
        <v>850.2</v>
      </c>
      <c r="L540">
        <v>852.2</v>
      </c>
      <c r="M540">
        <v>883.2</v>
      </c>
      <c r="N540">
        <v>880</v>
      </c>
      <c r="O540">
        <v>880.6</v>
      </c>
      <c r="P540">
        <v>870.2</v>
      </c>
      <c r="Q540">
        <v>849</v>
      </c>
      <c r="R540">
        <v>854.4</v>
      </c>
      <c r="S540">
        <v>879.4</v>
      </c>
      <c r="T540">
        <v>903.6</v>
      </c>
      <c r="U540">
        <v>904.8</v>
      </c>
      <c r="V540">
        <v>908.8</v>
      </c>
      <c r="W540">
        <v>905.4</v>
      </c>
      <c r="X540">
        <v>896.6</v>
      </c>
      <c r="Y540">
        <v>894.4</v>
      </c>
      <c r="Z540">
        <v>897.2</v>
      </c>
      <c r="AA540">
        <v>905.8</v>
      </c>
      <c r="AB540">
        <v>915.4</v>
      </c>
      <c r="AC540">
        <v>929.2</v>
      </c>
      <c r="AD540">
        <v>942.2</v>
      </c>
      <c r="AE540">
        <v>942</v>
      </c>
      <c r="AF540">
        <v>940</v>
      </c>
      <c r="AG540">
        <v>938</v>
      </c>
      <c r="AH540">
        <v>943</v>
      </c>
      <c r="AI540">
        <v>946.8</v>
      </c>
      <c r="AJ540">
        <v>948.2</v>
      </c>
      <c r="AK540">
        <v>952</v>
      </c>
      <c r="AL540">
        <v>952.4</v>
      </c>
      <c r="AM540">
        <v>956.4</v>
      </c>
      <c r="AN540">
        <v>940.8</v>
      </c>
      <c r="AO540">
        <v>947.6</v>
      </c>
      <c r="AP540">
        <v>943.6</v>
      </c>
      <c r="AQ540">
        <v>933.2</v>
      </c>
      <c r="AR540">
        <v>938</v>
      </c>
      <c r="AS540">
        <v>947.4</v>
      </c>
      <c r="AT540">
        <v>952</v>
      </c>
      <c r="AU540">
        <v>952</v>
      </c>
      <c r="AV540">
        <v>945.6</v>
      </c>
      <c r="AW540">
        <v>957.6</v>
      </c>
      <c r="AX540">
        <v>960.8</v>
      </c>
      <c r="AY540">
        <v>958.8</v>
      </c>
      <c r="AZ540">
        <v>961.4</v>
      </c>
      <c r="BA540">
        <v>946.8</v>
      </c>
      <c r="BB540">
        <v>945.4</v>
      </c>
      <c r="BC540">
        <v>949</v>
      </c>
      <c r="BD540">
        <v>963</v>
      </c>
      <c r="BE540">
        <v>960.6</v>
      </c>
      <c r="BF540">
        <v>961.8</v>
      </c>
      <c r="BG540">
        <v>952.8</v>
      </c>
      <c r="BH540">
        <v>963.4</v>
      </c>
      <c r="BI540">
        <v>960.8</v>
      </c>
      <c r="BJ540">
        <v>948.4</v>
      </c>
      <c r="BK540">
        <v>959.8</v>
      </c>
      <c r="BL540">
        <v>975.2</v>
      </c>
      <c r="BM540">
        <v>975.6</v>
      </c>
      <c r="BN540">
        <v>957.8</v>
      </c>
      <c r="BO540">
        <v>939.6</v>
      </c>
      <c r="BP540">
        <v>900.6</v>
      </c>
      <c r="BQ540">
        <v>900</v>
      </c>
      <c r="BR540">
        <v>895.8</v>
      </c>
      <c r="BS540" s="10">
        <f t="shared" si="16"/>
        <v>8.4503631961259026E-2</v>
      </c>
      <c r="BT540" s="11" cm="1">
        <f t="array" aca="1" ref="BT540" ca="1">_xlfn.PERCENTILE.INC((OFFSET(E540,0,1,1,COLUMNS(E540:BR540)-1) - E540:BQ540) / E540:BQ540, 0.05) * SQRT(COUNT(E540:BR540) - 1)</f>
        <v>-0.14397885717869119</v>
      </c>
      <c r="BU540" s="10" cm="1">
        <f t="array" aca="1" ref="BU540" ca="1">_xlfn.STDEV.P((E540:BQ540 - OFFSET(E540:BQ540,0,1)) / OFFSET(E540:BQ540,0,1)) * SQRT(COUNT(E540:BR540)-1)</f>
        <v>9.8198564577096983E-2</v>
      </c>
      <c r="BV540" s="10" cm="1">
        <f t="array" ref="BV540">-(MAX(1 - (E540:BR540 / _xlfn.SCAN(E540, E540:BR540, _xlfn.LAMBDA(_xlpm.a,_xlpm.b, MAX(_xlpm.a, _xlpm.b))))))</f>
        <v>-8.1795817958179695E-2</v>
      </c>
      <c r="BW540" s="12">
        <f t="shared" ca="1" si="17"/>
        <v>0.91611962301779848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148.5</v>
      </c>
      <c r="F541">
        <v>145</v>
      </c>
      <c r="G541">
        <v>144.5</v>
      </c>
      <c r="H541">
        <v>143</v>
      </c>
      <c r="I541">
        <v>143.5</v>
      </c>
      <c r="J541">
        <v>140</v>
      </c>
      <c r="K541">
        <v>140.5</v>
      </c>
      <c r="L541">
        <v>143.5</v>
      </c>
      <c r="M541">
        <v>139</v>
      </c>
      <c r="N541">
        <v>147</v>
      </c>
      <c r="O541">
        <v>147.5</v>
      </c>
      <c r="P541">
        <v>147</v>
      </c>
      <c r="Q541">
        <v>146.5</v>
      </c>
      <c r="R541">
        <v>147.5</v>
      </c>
      <c r="S541">
        <v>146.75</v>
      </c>
      <c r="T541">
        <v>146.5</v>
      </c>
      <c r="U541">
        <v>159.5</v>
      </c>
      <c r="V541">
        <v>158.5</v>
      </c>
      <c r="W541">
        <v>152.5</v>
      </c>
      <c r="X541">
        <v>152.5</v>
      </c>
      <c r="Y541">
        <v>149</v>
      </c>
      <c r="Z541">
        <v>157</v>
      </c>
      <c r="AA541">
        <v>154.75</v>
      </c>
      <c r="AB541">
        <v>157</v>
      </c>
      <c r="AC541">
        <v>157</v>
      </c>
      <c r="AD541">
        <v>158.5</v>
      </c>
      <c r="AE541">
        <v>160</v>
      </c>
      <c r="AF541">
        <v>150.5</v>
      </c>
      <c r="AG541">
        <v>156</v>
      </c>
      <c r="AH541">
        <v>160</v>
      </c>
      <c r="AI541">
        <v>160</v>
      </c>
      <c r="AJ541">
        <v>157.5</v>
      </c>
      <c r="AK541">
        <v>154.5</v>
      </c>
      <c r="AL541">
        <v>158.5</v>
      </c>
      <c r="AM541">
        <v>160</v>
      </c>
      <c r="AN541">
        <v>157</v>
      </c>
      <c r="AO541">
        <v>156.5</v>
      </c>
      <c r="AP541">
        <v>158</v>
      </c>
      <c r="AQ541">
        <v>158.5</v>
      </c>
      <c r="AR541">
        <v>158.5</v>
      </c>
      <c r="AS541">
        <v>156</v>
      </c>
      <c r="AT541">
        <v>156.5</v>
      </c>
      <c r="AU541">
        <v>156.5</v>
      </c>
      <c r="AV541">
        <v>154.5</v>
      </c>
      <c r="AW541">
        <v>158</v>
      </c>
      <c r="AX541">
        <v>158</v>
      </c>
      <c r="AY541">
        <v>154</v>
      </c>
      <c r="AZ541">
        <v>151.5</v>
      </c>
      <c r="BA541">
        <v>156</v>
      </c>
      <c r="BB541">
        <v>159.5</v>
      </c>
      <c r="BC541">
        <v>160</v>
      </c>
      <c r="BD541">
        <v>160</v>
      </c>
      <c r="BE541">
        <v>160</v>
      </c>
      <c r="BF541">
        <v>160</v>
      </c>
      <c r="BG541">
        <v>160</v>
      </c>
      <c r="BH541">
        <v>162</v>
      </c>
      <c r="BI541">
        <v>174</v>
      </c>
      <c r="BJ541">
        <v>177</v>
      </c>
      <c r="BK541">
        <v>178</v>
      </c>
      <c r="BL541">
        <v>183</v>
      </c>
      <c r="BM541">
        <v>176</v>
      </c>
      <c r="BN541">
        <v>175</v>
      </c>
      <c r="BO541">
        <v>173.5</v>
      </c>
      <c r="BP541">
        <v>173.5</v>
      </c>
      <c r="BQ541">
        <v>170</v>
      </c>
      <c r="BR541">
        <v>175</v>
      </c>
      <c r="BS541" s="10">
        <f t="shared" si="16"/>
        <v>0.17845117845117844</v>
      </c>
      <c r="BT541" s="11" cm="1">
        <f t="array" aca="1" ref="BT541" ca="1">_xlfn.PERCENTILE.INC((OFFSET(E541,0,1,1,COLUMNS(E541:BR541)-1) - E541:BQ541) / E541:BQ541, 0.05) * SQRT(COUNT(E541:BR541) - 1)</f>
        <v>-0.24308028918700164</v>
      </c>
      <c r="BU541" s="10" cm="1">
        <f t="array" aca="1" ref="BU541" ca="1">_xlfn.STDEV.P((E541:BQ541 - OFFSET(E541:BQ541,0,1)) / OFFSET(E541:BQ541,0,1)) * SQRT(COUNT(E541:BR541)-1)</f>
        <v>0.19323916788616347</v>
      </c>
      <c r="BV541" s="10" cm="1">
        <f t="array" ref="BV541">-(MAX(1 - (E541:BR541 / _xlfn.SCAN(E541, E541:BR541, _xlfn.LAMBDA(_xlpm.a,_xlpm.b, MAX(_xlpm.a, _xlpm.b))))))</f>
        <v>-7.1038251366120186E-2</v>
      </c>
      <c r="BW541" s="12">
        <f t="shared" ca="1" si="17"/>
        <v>0.95171791755757662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436</v>
      </c>
      <c r="F542">
        <v>447.6</v>
      </c>
      <c r="G542">
        <v>454.4</v>
      </c>
      <c r="H542">
        <v>455.2</v>
      </c>
      <c r="I542">
        <v>451</v>
      </c>
      <c r="J542">
        <v>435.2</v>
      </c>
      <c r="K542">
        <v>443.2</v>
      </c>
      <c r="L542">
        <v>444.2</v>
      </c>
      <c r="M542">
        <v>443.6</v>
      </c>
      <c r="N542">
        <v>440</v>
      </c>
      <c r="O542">
        <v>432.2</v>
      </c>
      <c r="P542">
        <v>438.8</v>
      </c>
      <c r="Q542">
        <v>457</v>
      </c>
      <c r="R542">
        <v>447.6</v>
      </c>
      <c r="S542">
        <v>460.6</v>
      </c>
      <c r="T542">
        <v>471.8</v>
      </c>
      <c r="U542">
        <v>486</v>
      </c>
      <c r="V542">
        <v>500.5</v>
      </c>
      <c r="W542">
        <v>499.2</v>
      </c>
      <c r="X542">
        <v>491.6</v>
      </c>
      <c r="Y542">
        <v>507</v>
      </c>
      <c r="Z542">
        <v>508</v>
      </c>
      <c r="AA542">
        <v>505.5</v>
      </c>
      <c r="AB542">
        <v>504</v>
      </c>
      <c r="AC542">
        <v>512</v>
      </c>
      <c r="AD542">
        <v>514</v>
      </c>
      <c r="AE542">
        <v>513</v>
      </c>
      <c r="AF542">
        <v>541.5</v>
      </c>
      <c r="AG542">
        <v>551.5</v>
      </c>
      <c r="AH542">
        <v>542</v>
      </c>
      <c r="AI542">
        <v>557.5</v>
      </c>
      <c r="AJ542">
        <v>552</v>
      </c>
      <c r="AK542">
        <v>552</v>
      </c>
      <c r="AL542">
        <v>556.5</v>
      </c>
      <c r="AM542">
        <v>576.5</v>
      </c>
      <c r="AN542">
        <v>560</v>
      </c>
      <c r="AO542">
        <v>564</v>
      </c>
      <c r="AP542">
        <v>565.5</v>
      </c>
      <c r="AQ542">
        <v>574.5</v>
      </c>
      <c r="AR542">
        <v>571.5</v>
      </c>
      <c r="AS542">
        <v>578</v>
      </c>
      <c r="AT542">
        <v>587</v>
      </c>
      <c r="AU542">
        <v>593.5</v>
      </c>
      <c r="AV542">
        <v>585</v>
      </c>
      <c r="AW542">
        <v>596.5</v>
      </c>
      <c r="AX542">
        <v>596.5</v>
      </c>
      <c r="AY542">
        <v>591.5</v>
      </c>
      <c r="AZ542">
        <v>599.5</v>
      </c>
      <c r="BA542">
        <v>597.5</v>
      </c>
      <c r="BB542">
        <v>590.5</v>
      </c>
      <c r="BC542">
        <v>599.5</v>
      </c>
      <c r="BD542">
        <v>600</v>
      </c>
      <c r="BE542">
        <v>591.5</v>
      </c>
      <c r="BF542">
        <v>592.5</v>
      </c>
      <c r="BG542">
        <v>597</v>
      </c>
      <c r="BH542">
        <v>586.5</v>
      </c>
      <c r="BI542">
        <v>595</v>
      </c>
      <c r="BJ542">
        <v>575</v>
      </c>
      <c r="BK542">
        <v>579</v>
      </c>
      <c r="BL542">
        <v>585.5</v>
      </c>
      <c r="BM542">
        <v>597.5</v>
      </c>
      <c r="BN542">
        <v>593.5</v>
      </c>
      <c r="BO542">
        <v>595.5</v>
      </c>
      <c r="BP542">
        <v>575.5</v>
      </c>
      <c r="BQ542">
        <v>585</v>
      </c>
      <c r="BR542">
        <v>583</v>
      </c>
      <c r="BS542" s="10">
        <f t="shared" si="16"/>
        <v>0.33715596330275227</v>
      </c>
      <c r="BT542" s="11" cm="1">
        <f t="array" aca="1" ref="BT542" ca="1">_xlfn.PERCENTILE.INC((OFFSET(E542,0,1,1,COLUMNS(E542:BR542)-1) - E542:BQ542) / E542:BQ542, 0.05) * SQRT(COUNT(E542:BR542) - 1)</f>
        <v>-0.2177662299798151</v>
      </c>
      <c r="BU542" s="10" cm="1">
        <f t="array" aca="1" ref="BU542" ca="1">_xlfn.STDEV.P((E542:BQ542 - OFFSET(E542:BQ542,0,1)) / OFFSET(E542:BQ542,0,1)) * SQRT(COUNT(E542:BR542)-1)</f>
        <v>0.14545189231593564</v>
      </c>
      <c r="BV542" s="10" cm="1">
        <f t="array" ref="BV542">-(MAX(1 - (E542:BR542 / _xlfn.SCAN(E542, E542:BR542, _xlfn.LAMBDA(_xlpm.a,_xlpm.b, MAX(_xlpm.a, _xlpm.b))))))</f>
        <v>-5.0527240773286519E-2</v>
      </c>
      <c r="BW542" s="12">
        <f t="shared" ca="1" si="17"/>
        <v>2.3555139630535811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16.559999999999999</v>
      </c>
      <c r="F543">
        <v>16.579999999999998</v>
      </c>
      <c r="G543">
        <v>16.559999999999999</v>
      </c>
      <c r="H543">
        <v>16.36</v>
      </c>
      <c r="I543">
        <v>16.579999999999998</v>
      </c>
      <c r="J543">
        <v>16.48</v>
      </c>
      <c r="K543">
        <v>16.440000000000001</v>
      </c>
      <c r="L543">
        <v>16.399999999999999</v>
      </c>
      <c r="M543">
        <v>16.600000000000001</v>
      </c>
      <c r="N543">
        <v>16.420000000000002</v>
      </c>
      <c r="O543">
        <v>16.399999999999999</v>
      </c>
      <c r="P543">
        <v>16.5</v>
      </c>
      <c r="Q543">
        <v>15.26</v>
      </c>
      <c r="R543">
        <v>15.78</v>
      </c>
      <c r="S543">
        <v>16.22</v>
      </c>
      <c r="T543">
        <v>16.100000000000001</v>
      </c>
      <c r="U543">
        <v>16</v>
      </c>
      <c r="V543">
        <v>16.16</v>
      </c>
      <c r="W543">
        <v>15.64</v>
      </c>
      <c r="X543">
        <v>16</v>
      </c>
      <c r="Y543">
        <v>15.74</v>
      </c>
      <c r="Z543">
        <v>16</v>
      </c>
      <c r="AA543">
        <v>15.86</v>
      </c>
      <c r="AB543">
        <v>15.94</v>
      </c>
      <c r="AC543">
        <v>16.3</v>
      </c>
      <c r="AD543">
        <v>16.579999999999998</v>
      </c>
      <c r="AE543">
        <v>16.579999999999998</v>
      </c>
      <c r="AF543">
        <v>16.399999999999999</v>
      </c>
      <c r="AG543">
        <v>16.46</v>
      </c>
      <c r="AH543">
        <v>17</v>
      </c>
      <c r="AI543">
        <v>16.88</v>
      </c>
      <c r="AJ543">
        <v>16.72</v>
      </c>
      <c r="AK543">
        <v>16.66</v>
      </c>
      <c r="AL543">
        <v>16.68</v>
      </c>
      <c r="AM543">
        <v>16.86</v>
      </c>
      <c r="AN543">
        <v>16.52</v>
      </c>
      <c r="AO543">
        <v>16.420000000000002</v>
      </c>
      <c r="AP543">
        <v>16.440000000000001</v>
      </c>
      <c r="AQ543">
        <v>16.38</v>
      </c>
      <c r="AR543">
        <v>17.260000000000002</v>
      </c>
      <c r="AS543">
        <v>17.3</v>
      </c>
      <c r="AT543">
        <v>17.079999999999998</v>
      </c>
      <c r="AU543">
        <v>17</v>
      </c>
      <c r="AV543">
        <v>16.82</v>
      </c>
      <c r="AW543">
        <v>17.420000000000002</v>
      </c>
      <c r="AX543">
        <v>17.760000000000002</v>
      </c>
      <c r="AY543">
        <v>17.64</v>
      </c>
      <c r="AZ543">
        <v>17.84</v>
      </c>
      <c r="BA543">
        <v>18.440000000000001</v>
      </c>
      <c r="BB543">
        <v>17.82</v>
      </c>
      <c r="BC543">
        <v>17.96</v>
      </c>
      <c r="BD543">
        <v>18.239999999999998</v>
      </c>
      <c r="BE543">
        <v>18.420000000000002</v>
      </c>
      <c r="BF543">
        <v>18.48</v>
      </c>
      <c r="BG543">
        <v>20.350000000000001</v>
      </c>
      <c r="BH543">
        <v>20.399999999999999</v>
      </c>
      <c r="BI543">
        <v>20.2</v>
      </c>
      <c r="BJ543">
        <v>19.54</v>
      </c>
      <c r="BK543">
        <v>19.899999999999999</v>
      </c>
      <c r="BL543">
        <v>20</v>
      </c>
      <c r="BM543">
        <v>19.8</v>
      </c>
      <c r="BN543">
        <v>19.399999999999999</v>
      </c>
      <c r="BO543">
        <v>18.84</v>
      </c>
      <c r="BP543">
        <v>18.260000000000002</v>
      </c>
      <c r="BQ543">
        <v>18.600000000000001</v>
      </c>
      <c r="BR543">
        <v>19</v>
      </c>
      <c r="BS543" s="10">
        <f t="shared" si="16"/>
        <v>0.14734299516908222</v>
      </c>
      <c r="BT543" s="11" cm="1">
        <f t="array" aca="1" ref="BT543" ca="1">_xlfn.PERCENTILE.INC((OFFSET(E543,0,1,1,COLUMNS(E543:BR543)-1) - E543:BQ543) / E543:BQ543, 0.05) * SQRT(COUNT(E543:BR543) - 1)</f>
        <v>-0.25718349694231846</v>
      </c>
      <c r="BU543" s="10" cm="1">
        <f t="array" aca="1" ref="BU543" ca="1">_xlfn.STDEV.P((E543:BQ543 - OFFSET(E543:BQ543,0,1)) / OFFSET(E543:BQ543,0,1)) * SQRT(COUNT(E543:BR543)-1)</f>
        <v>0.18582896154780129</v>
      </c>
      <c r="BV543" s="10" cm="1">
        <f t="array" ref="BV543">-(MAX(1 - (E543:BR543 / _xlfn.SCAN(E543, E543:BR543, _xlfn.LAMBDA(_xlpm.a,_xlpm.b, MAX(_xlpm.a, _xlpm.b))))))</f>
        <v>-0.10490196078431357</v>
      </c>
      <c r="BW543" s="12">
        <f t="shared" ca="1" si="17"/>
        <v>0.8222668517134063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8.6967999999999996</v>
      </c>
      <c r="F544">
        <v>8.7934000000000001</v>
      </c>
      <c r="G544">
        <v>8.7555999999999994</v>
      </c>
      <c r="H544">
        <v>8.8731000000000009</v>
      </c>
      <c r="I544">
        <v>8.9654000000000007</v>
      </c>
      <c r="J544">
        <v>8.7851999999999997</v>
      </c>
      <c r="K544">
        <v>8.8453999999999997</v>
      </c>
      <c r="L544">
        <v>8.9616000000000007</v>
      </c>
      <c r="M544">
        <v>8.94</v>
      </c>
      <c r="N544">
        <v>8.8626000000000005</v>
      </c>
      <c r="O544">
        <v>8.8024000000000004</v>
      </c>
      <c r="P544">
        <v>8.8582999999999998</v>
      </c>
      <c r="Q544">
        <v>8.7163000000000004</v>
      </c>
      <c r="R544">
        <v>8.7248999999999999</v>
      </c>
      <c r="S544">
        <v>8.7851999999999997</v>
      </c>
      <c r="T544">
        <v>8.9184999999999999</v>
      </c>
      <c r="U544">
        <v>8.9702000000000002</v>
      </c>
      <c r="V544">
        <v>8.9099000000000004</v>
      </c>
      <c r="W544">
        <v>8.8066999999999993</v>
      </c>
      <c r="X544">
        <v>8.8626000000000005</v>
      </c>
      <c r="Y544">
        <v>8.9013000000000009</v>
      </c>
      <c r="Z544">
        <v>8.7421000000000006</v>
      </c>
      <c r="AA544">
        <v>8.7507999999999999</v>
      </c>
      <c r="AB544">
        <v>8.8368000000000002</v>
      </c>
      <c r="AC544">
        <v>8.8024000000000004</v>
      </c>
      <c r="AD544">
        <v>8.7593999999999994</v>
      </c>
      <c r="AE544">
        <v>8.7464999999999993</v>
      </c>
      <c r="AF544">
        <v>8.7593999999999994</v>
      </c>
      <c r="AG544">
        <v>8.7421000000000006</v>
      </c>
      <c r="AH544">
        <v>8.7766000000000002</v>
      </c>
      <c r="AI544">
        <v>8.7205999999999992</v>
      </c>
      <c r="AJ544">
        <v>8.7334999999999994</v>
      </c>
      <c r="AK544">
        <v>8.7851999999999997</v>
      </c>
      <c r="AL544">
        <v>8.8368000000000002</v>
      </c>
      <c r="AM544">
        <v>8.9916999999999998</v>
      </c>
      <c r="AN544">
        <v>9.1681000000000008</v>
      </c>
      <c r="AO544">
        <v>9.2584</v>
      </c>
      <c r="AP544">
        <v>9.1809999999999992</v>
      </c>
      <c r="AQ544">
        <v>9.1035000000000004</v>
      </c>
      <c r="AR544">
        <v>9.0604999999999993</v>
      </c>
      <c r="AS544">
        <v>9.0131999999999994</v>
      </c>
      <c r="AT544">
        <v>8.9916999999999998</v>
      </c>
      <c r="AU544">
        <v>8.9916999999999998</v>
      </c>
      <c r="AV544">
        <v>9.0304000000000002</v>
      </c>
      <c r="AW544">
        <v>9.1077999999999992</v>
      </c>
      <c r="AX544">
        <v>9.1423000000000005</v>
      </c>
      <c r="AY544">
        <v>9.0820000000000007</v>
      </c>
      <c r="AZ544">
        <v>8.9616000000000007</v>
      </c>
      <c r="BA544">
        <v>8.9314</v>
      </c>
      <c r="BB544">
        <v>8.9055999999999997</v>
      </c>
      <c r="BC544">
        <v>8.8411000000000008</v>
      </c>
      <c r="BD544">
        <v>8.6646999999999998</v>
      </c>
      <c r="BE544">
        <v>8.8239000000000001</v>
      </c>
      <c r="BF544">
        <v>8.6732999999999993</v>
      </c>
      <c r="BG544">
        <v>8.1707999999999998</v>
      </c>
      <c r="BH544">
        <v>8.0624000000000002</v>
      </c>
      <c r="BI544">
        <v>8.0486000000000004</v>
      </c>
      <c r="BJ544">
        <v>7.9695</v>
      </c>
      <c r="BK544">
        <v>8.0313999999999997</v>
      </c>
      <c r="BL544">
        <v>7.9626000000000001</v>
      </c>
      <c r="BM544">
        <v>8.0022000000000002</v>
      </c>
      <c r="BN544">
        <v>7.9316000000000004</v>
      </c>
      <c r="BO544">
        <v>7.9127000000000001</v>
      </c>
      <c r="BP544">
        <v>7.7267999999999999</v>
      </c>
      <c r="BQ544">
        <v>7.6871999999999998</v>
      </c>
      <c r="BR544">
        <v>7.4721000000000002</v>
      </c>
      <c r="BS544" s="10">
        <f t="shared" si="16"/>
        <v>-0.14082191150768092</v>
      </c>
      <c r="BT544" s="11" cm="1">
        <f t="array" aca="1" ref="BT544" ca="1">_xlfn.PERCENTILE.INC((OFFSET(E544,0,1,1,COLUMNS(E544:BR544)-1) - E544:BQ544) / E544:BQ544, 0.05) * SQRT(COUNT(E544:BR544) - 1)</f>
        <v>-0.16180990454052263</v>
      </c>
      <c r="BU544" s="10" cm="1">
        <f t="array" aca="1" ref="BU544" ca="1">_xlfn.STDEV.P((E544:BQ544 - OFFSET(E544:BQ544,0,1)) / OFFSET(E544:BQ544,0,1)) * SQRT(COUNT(E544:BR544)-1)</f>
        <v>0.10201343974355433</v>
      </c>
      <c r="BV544" s="10" cm="1">
        <f t="array" ref="BV544">-(MAX(1 - (E544:BR544 / _xlfn.SCAN(E544, E544:BR544, _xlfn.LAMBDA(_xlpm.a,_xlpm.b, MAX(_xlpm.a, _xlpm.b))))))</f>
        <v>-0.19293830467467377</v>
      </c>
      <c r="BW544" s="12">
        <f t="shared" ca="1" si="17"/>
        <v>-1.3269223334490476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212.8</v>
      </c>
      <c r="F545">
        <v>212</v>
      </c>
      <c r="G545">
        <v>215.4</v>
      </c>
      <c r="H545">
        <v>212</v>
      </c>
      <c r="I545">
        <v>215.4</v>
      </c>
      <c r="J545">
        <v>209.4</v>
      </c>
      <c r="K545">
        <v>213.8</v>
      </c>
      <c r="L545">
        <v>214</v>
      </c>
      <c r="M545">
        <v>212.4</v>
      </c>
      <c r="N545">
        <v>212.2</v>
      </c>
      <c r="O545">
        <v>210.4</v>
      </c>
      <c r="P545">
        <v>210.6</v>
      </c>
      <c r="Q545">
        <v>200.2</v>
      </c>
      <c r="R545">
        <v>208.4</v>
      </c>
      <c r="S545">
        <v>215</v>
      </c>
      <c r="T545">
        <v>214.4</v>
      </c>
      <c r="U545">
        <v>217.2</v>
      </c>
      <c r="V545">
        <v>214.8</v>
      </c>
      <c r="W545">
        <v>212.2</v>
      </c>
      <c r="X545">
        <v>214.2</v>
      </c>
      <c r="Y545">
        <v>216.2</v>
      </c>
      <c r="Z545">
        <v>214</v>
      </c>
      <c r="AA545">
        <v>212.2</v>
      </c>
      <c r="AB545">
        <v>221</v>
      </c>
      <c r="AC545">
        <v>223.2</v>
      </c>
      <c r="AD545">
        <v>223.2</v>
      </c>
      <c r="AE545">
        <v>225</v>
      </c>
      <c r="AF545">
        <v>222.8</v>
      </c>
      <c r="AG545">
        <v>222.6</v>
      </c>
      <c r="AH545">
        <v>223.8</v>
      </c>
      <c r="AI545">
        <v>221.8</v>
      </c>
      <c r="AJ545">
        <v>221.2</v>
      </c>
      <c r="AK545">
        <v>222</v>
      </c>
      <c r="AL545">
        <v>219</v>
      </c>
      <c r="AM545">
        <v>232</v>
      </c>
      <c r="AN545">
        <v>228</v>
      </c>
      <c r="AO545">
        <v>226.8</v>
      </c>
      <c r="AP545">
        <v>232</v>
      </c>
      <c r="AQ545">
        <v>234.6</v>
      </c>
      <c r="AR545">
        <v>237.6</v>
      </c>
      <c r="AS545">
        <v>238</v>
      </c>
      <c r="AT545">
        <v>239</v>
      </c>
      <c r="AU545">
        <v>239</v>
      </c>
      <c r="AV545">
        <v>239.2</v>
      </c>
      <c r="AW545">
        <v>235.6</v>
      </c>
      <c r="AX545">
        <v>234.2</v>
      </c>
      <c r="AY545">
        <v>234.4</v>
      </c>
      <c r="AZ545">
        <v>231</v>
      </c>
      <c r="BA545">
        <v>228</v>
      </c>
      <c r="BB545">
        <v>221.8</v>
      </c>
      <c r="BC545">
        <v>224.2</v>
      </c>
      <c r="BD545">
        <v>221.8</v>
      </c>
      <c r="BE545">
        <v>222.4</v>
      </c>
      <c r="BF545">
        <v>220.6</v>
      </c>
      <c r="BG545">
        <v>216.6</v>
      </c>
      <c r="BH545">
        <v>219.8</v>
      </c>
      <c r="BI545">
        <v>216.4</v>
      </c>
      <c r="BJ545">
        <v>214.6</v>
      </c>
      <c r="BK545">
        <v>212.6</v>
      </c>
      <c r="BL545">
        <v>215.8</v>
      </c>
      <c r="BM545">
        <v>217.4</v>
      </c>
      <c r="BN545">
        <v>217</v>
      </c>
      <c r="BO545">
        <v>216.4</v>
      </c>
      <c r="BP545">
        <v>212.2</v>
      </c>
      <c r="BQ545">
        <v>211.2</v>
      </c>
      <c r="BR545">
        <v>207</v>
      </c>
      <c r="BS545" s="10">
        <f t="shared" si="16"/>
        <v>-2.7255639097744411E-2</v>
      </c>
      <c r="BT545" s="11" cm="1">
        <f t="array" aca="1" ref="BT545" ca="1">_xlfn.PERCENTILE.INC((OFFSET(E545,0,1,1,COLUMNS(E545:BR545)-1) - E545:BQ545) / E545:BQ545, 0.05) * SQRT(COUNT(E545:BR545) - 1)</f>
        <v>-0.15955846182252736</v>
      </c>
      <c r="BU545" s="10" cm="1">
        <f t="array" aca="1" ref="BU545" ca="1">_xlfn.STDEV.P((E545:BQ545 - OFFSET(E545:BQ545,0,1)) / OFFSET(E545:BQ545,0,1)) * SQRT(COUNT(E545:BR545)-1)</f>
        <v>0.1355551503134311</v>
      </c>
      <c r="BV545" s="10" cm="1">
        <f t="array" ref="BV545">-(MAX(1 - (E545:BR545 / _xlfn.SCAN(E545, E545:BR545, _xlfn.LAMBDA(_xlpm.a,_xlpm.b, MAX(_xlpm.a, _xlpm.b))))))</f>
        <v>-0.13461538461538458</v>
      </c>
      <c r="BW545" s="12">
        <f t="shared" ca="1" si="17"/>
        <v>-0.16080273635744441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74.400000000000006</v>
      </c>
      <c r="F546">
        <v>74.5</v>
      </c>
      <c r="G546">
        <v>74.650000000000006</v>
      </c>
      <c r="H546">
        <v>74.55</v>
      </c>
      <c r="I546">
        <v>74.8</v>
      </c>
      <c r="J546">
        <v>73.8</v>
      </c>
      <c r="K546">
        <v>75.849999999999994</v>
      </c>
      <c r="L546">
        <v>77.650000000000006</v>
      </c>
      <c r="M546">
        <v>76.400000000000006</v>
      </c>
      <c r="N546">
        <v>75.05</v>
      </c>
      <c r="O546">
        <v>73.8</v>
      </c>
      <c r="P546">
        <v>74.75</v>
      </c>
      <c r="Q546">
        <v>72.7</v>
      </c>
      <c r="R546">
        <v>74.400000000000006</v>
      </c>
      <c r="S546">
        <v>76.45</v>
      </c>
      <c r="T546">
        <v>75.400000000000006</v>
      </c>
      <c r="U546">
        <v>75.2</v>
      </c>
      <c r="V546">
        <v>76.95</v>
      </c>
      <c r="W546">
        <v>78.3</v>
      </c>
      <c r="X546">
        <v>77.55</v>
      </c>
      <c r="Y546">
        <v>77.099999999999994</v>
      </c>
      <c r="Z546">
        <v>77.150000000000006</v>
      </c>
      <c r="AA546">
        <v>77.849999999999994</v>
      </c>
      <c r="AB546">
        <v>76.3</v>
      </c>
      <c r="AC546">
        <v>77.099999999999994</v>
      </c>
      <c r="AD546">
        <v>77.2</v>
      </c>
      <c r="AE546">
        <v>77.25</v>
      </c>
      <c r="AF546">
        <v>76.7</v>
      </c>
      <c r="AG546">
        <v>75.95</v>
      </c>
      <c r="AH546">
        <v>75.5</v>
      </c>
      <c r="AI546">
        <v>75.900000000000006</v>
      </c>
      <c r="AJ546">
        <v>75.7</v>
      </c>
      <c r="AK546">
        <v>75.349999999999994</v>
      </c>
      <c r="AL546">
        <v>74.650000000000006</v>
      </c>
      <c r="AM546">
        <v>75.150000000000006</v>
      </c>
      <c r="AN546">
        <v>74</v>
      </c>
      <c r="AO546">
        <v>73.95</v>
      </c>
      <c r="AP546">
        <v>73.05</v>
      </c>
      <c r="AQ546">
        <v>73.05</v>
      </c>
      <c r="AR546">
        <v>71.8</v>
      </c>
      <c r="AS546">
        <v>71.25</v>
      </c>
      <c r="AT546">
        <v>73.8</v>
      </c>
      <c r="AU546">
        <v>73.8</v>
      </c>
      <c r="AV546">
        <v>72.8</v>
      </c>
      <c r="AW546">
        <v>73.599999999999994</v>
      </c>
      <c r="AX546">
        <v>73.05</v>
      </c>
      <c r="AY546">
        <v>71.5</v>
      </c>
      <c r="AZ546">
        <v>71.45</v>
      </c>
      <c r="BA546">
        <v>71.3</v>
      </c>
      <c r="BB546">
        <v>69.75</v>
      </c>
      <c r="BC546">
        <v>71.400000000000006</v>
      </c>
      <c r="BD546">
        <v>69.8</v>
      </c>
      <c r="BE546">
        <v>70.3</v>
      </c>
      <c r="BF546">
        <v>70.349999999999994</v>
      </c>
      <c r="BG546">
        <v>70.599999999999994</v>
      </c>
      <c r="BH546">
        <v>72</v>
      </c>
      <c r="BI546">
        <v>71.3</v>
      </c>
      <c r="BJ546">
        <v>70.55</v>
      </c>
      <c r="BK546">
        <v>70.75</v>
      </c>
      <c r="BL546">
        <v>71.400000000000006</v>
      </c>
      <c r="BM546">
        <v>72.95</v>
      </c>
      <c r="BN546">
        <v>72.099999999999994</v>
      </c>
      <c r="BO546">
        <v>72.95</v>
      </c>
      <c r="BP546">
        <v>71.3</v>
      </c>
      <c r="BQ546">
        <v>70.2</v>
      </c>
      <c r="BR546">
        <v>67.849999999999994</v>
      </c>
      <c r="BS546" s="10">
        <f t="shared" si="16"/>
        <v>-8.8037634408602294E-2</v>
      </c>
      <c r="BT546" s="11" cm="1">
        <f t="array" aca="1" ref="BT546" ca="1">_xlfn.PERCENTILE.INC((OFFSET(E546,0,1,1,COLUMNS(E546:BR546)-1) - E546:BQ546) / E546:BQ546, 0.05) * SQRT(COUNT(E546:BR546) - 1)</f>
        <v>-0.17958676679622584</v>
      </c>
      <c r="BU546" s="10" cm="1">
        <f t="array" aca="1" ref="BU546" ca="1">_xlfn.STDEV.P((E546:BQ546 - OFFSET(E546:BQ546,0,1)) / OFFSET(E546:BQ546,0,1)) * SQRT(COUNT(E546:BR546)-1)</f>
        <v>0.11960287090629847</v>
      </c>
      <c r="BV546" s="10" cm="1">
        <f t="array" ref="BV546">-(MAX(1 - (E546:BR546 / _xlfn.SCAN(E546, E546:BR546, _xlfn.LAMBDA(_xlpm.a,_xlpm.b, MAX(_xlpm.a, _xlpm.b))))))</f>
        <v>-0.13346104725415076</v>
      </c>
      <c r="BW546" s="12">
        <f t="shared" ca="1" si="17"/>
        <v>-0.69044859695130878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181</v>
      </c>
      <c r="F547">
        <v>180.12</v>
      </c>
      <c r="G547">
        <v>188.98</v>
      </c>
      <c r="H547">
        <v>186.52</v>
      </c>
      <c r="I547">
        <v>180.8</v>
      </c>
      <c r="J547">
        <v>181.36</v>
      </c>
      <c r="K547">
        <v>184.84</v>
      </c>
      <c r="L547">
        <v>177</v>
      </c>
      <c r="M547">
        <v>173.02</v>
      </c>
      <c r="N547">
        <v>170.92</v>
      </c>
      <c r="O547">
        <v>165.36</v>
      </c>
      <c r="P547">
        <v>167.78</v>
      </c>
      <c r="Q547">
        <v>159</v>
      </c>
      <c r="R547">
        <v>160.46</v>
      </c>
      <c r="S547">
        <v>169.42</v>
      </c>
      <c r="T547">
        <v>170.38</v>
      </c>
      <c r="U547">
        <v>168.46</v>
      </c>
      <c r="V547">
        <v>176.2</v>
      </c>
      <c r="W547">
        <v>175.32</v>
      </c>
      <c r="X547">
        <v>181.92</v>
      </c>
      <c r="Y547">
        <v>181.64</v>
      </c>
      <c r="Z547">
        <v>168.1</v>
      </c>
      <c r="AA547">
        <v>173.46</v>
      </c>
      <c r="AB547">
        <v>170.9</v>
      </c>
      <c r="AC547">
        <v>170.58</v>
      </c>
      <c r="AD547">
        <v>178</v>
      </c>
      <c r="AE547">
        <v>173.44</v>
      </c>
      <c r="AF547">
        <v>167.72</v>
      </c>
      <c r="AG547">
        <v>166.86</v>
      </c>
      <c r="AH547">
        <v>168.98</v>
      </c>
      <c r="AI547">
        <v>166.44</v>
      </c>
      <c r="AJ547">
        <v>165.64</v>
      </c>
      <c r="AK547">
        <v>164.46</v>
      </c>
      <c r="AL547">
        <v>159.22</v>
      </c>
      <c r="AM547">
        <v>163</v>
      </c>
      <c r="AN547">
        <v>159.82</v>
      </c>
      <c r="AO547">
        <v>158.91999999999999</v>
      </c>
      <c r="AP547">
        <v>160.46</v>
      </c>
      <c r="AQ547">
        <v>164.74</v>
      </c>
      <c r="AR547">
        <v>163.41999999999999</v>
      </c>
      <c r="AS547">
        <v>161.72</v>
      </c>
      <c r="AT547">
        <v>163.52000000000001</v>
      </c>
      <c r="AU547">
        <v>163.52000000000001</v>
      </c>
      <c r="AV547">
        <v>159.36000000000001</v>
      </c>
      <c r="AW547">
        <v>159.84</v>
      </c>
      <c r="AX547">
        <v>159.84</v>
      </c>
      <c r="AY547">
        <v>155.80000000000001</v>
      </c>
      <c r="AZ547">
        <v>156.41999999999999</v>
      </c>
      <c r="BA547">
        <v>154.86000000000001</v>
      </c>
      <c r="BB547">
        <v>153.1</v>
      </c>
      <c r="BC547">
        <v>151.47999999999999</v>
      </c>
      <c r="BD547">
        <v>145.32</v>
      </c>
      <c r="BE547">
        <v>148.30000000000001</v>
      </c>
      <c r="BF547">
        <v>142.1</v>
      </c>
      <c r="BG547">
        <v>137.12</v>
      </c>
      <c r="BH547">
        <v>142.46</v>
      </c>
      <c r="BI547">
        <v>149.5</v>
      </c>
      <c r="BJ547">
        <v>166.18</v>
      </c>
      <c r="BK547">
        <v>171.3</v>
      </c>
      <c r="BL547">
        <v>174.5</v>
      </c>
      <c r="BM547">
        <v>172.22</v>
      </c>
      <c r="BN547">
        <v>175.6</v>
      </c>
      <c r="BO547">
        <v>186.1</v>
      </c>
      <c r="BP547">
        <v>182</v>
      </c>
      <c r="BQ547">
        <v>186.68</v>
      </c>
      <c r="BR547">
        <v>178.5</v>
      </c>
      <c r="BS547" s="10">
        <f t="shared" si="16"/>
        <v>-1.3812154696132596E-2</v>
      </c>
      <c r="BT547" s="11" cm="1">
        <f t="array" aca="1" ref="BT547" ca="1">_xlfn.PERCENTILE.INC((OFFSET(E547,0,1,1,COLUMNS(E547:BR547)-1) - E547:BQ547) / E547:BQ547, 0.05) * SQRT(COUNT(E547:BR547) - 1)</f>
        <v>-0.34098092776002403</v>
      </c>
      <c r="BU547" s="10" cm="1">
        <f t="array" aca="1" ref="BU547" ca="1">_xlfn.STDEV.P((E547:BQ547 - OFFSET(E547:BQ547,0,1)) / OFFSET(E547:BQ547,0,1)) * SQRT(COUNT(E547:BR547)-1)</f>
        <v>0.24694928983136566</v>
      </c>
      <c r="BV547" s="10" cm="1">
        <f t="array" ref="BV547">-(MAX(1 - (E547:BR547 / _xlfn.SCAN(E547, E547:BR547, _xlfn.LAMBDA(_xlpm.a,_xlpm.b, MAX(_xlpm.a, _xlpm.b))))))</f>
        <v>-0.27442057360567251</v>
      </c>
      <c r="BW547" s="12">
        <f t="shared" ca="1" si="17"/>
        <v>-3.3829433977467196E-2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2162</v>
      </c>
      <c r="F548">
        <v>2167</v>
      </c>
      <c r="G548">
        <v>2204</v>
      </c>
      <c r="H548">
        <v>2160</v>
      </c>
      <c r="I548">
        <v>2180</v>
      </c>
      <c r="J548">
        <v>2070</v>
      </c>
      <c r="K548">
        <v>2146</v>
      </c>
      <c r="L548">
        <v>2169</v>
      </c>
      <c r="M548">
        <v>2193</v>
      </c>
      <c r="N548">
        <v>2151</v>
      </c>
      <c r="O548">
        <v>2091</v>
      </c>
      <c r="P548">
        <v>2082</v>
      </c>
      <c r="Q548">
        <v>1989</v>
      </c>
      <c r="R548">
        <v>2027</v>
      </c>
      <c r="S548">
        <v>2131</v>
      </c>
      <c r="T548">
        <v>2180</v>
      </c>
      <c r="U548">
        <v>2238</v>
      </c>
      <c r="V548">
        <v>2263</v>
      </c>
      <c r="W548">
        <v>2184</v>
      </c>
      <c r="X548">
        <v>2231</v>
      </c>
      <c r="Y548">
        <v>2253</v>
      </c>
      <c r="Z548">
        <v>2170</v>
      </c>
      <c r="AA548">
        <v>2194</v>
      </c>
      <c r="AB548">
        <v>2177</v>
      </c>
      <c r="AC548">
        <v>2180</v>
      </c>
      <c r="AD548">
        <v>2196</v>
      </c>
      <c r="AE548">
        <v>2176</v>
      </c>
      <c r="AF548">
        <v>2188</v>
      </c>
      <c r="AG548">
        <v>2182</v>
      </c>
      <c r="AH548">
        <v>2219</v>
      </c>
      <c r="AI548">
        <v>2198</v>
      </c>
      <c r="AJ548">
        <v>2212</v>
      </c>
      <c r="AK548">
        <v>2167</v>
      </c>
      <c r="AL548">
        <v>2196</v>
      </c>
      <c r="AM548">
        <v>2193</v>
      </c>
      <c r="AN548">
        <v>2135</v>
      </c>
      <c r="AO548">
        <v>2178</v>
      </c>
      <c r="AP548">
        <v>2158</v>
      </c>
      <c r="AQ548">
        <v>2151</v>
      </c>
      <c r="AR548">
        <v>2192</v>
      </c>
      <c r="AS548">
        <v>2187</v>
      </c>
      <c r="AT548">
        <v>2197</v>
      </c>
      <c r="AU548">
        <v>2197</v>
      </c>
      <c r="AV548">
        <v>2198</v>
      </c>
      <c r="AW548">
        <v>2257</v>
      </c>
      <c r="AX548">
        <v>2293</v>
      </c>
      <c r="AY548">
        <v>2253</v>
      </c>
      <c r="AZ548">
        <v>2299</v>
      </c>
      <c r="BA548">
        <v>2264</v>
      </c>
      <c r="BB548">
        <v>2223</v>
      </c>
      <c r="BC548">
        <v>2248</v>
      </c>
      <c r="BD548">
        <v>2256</v>
      </c>
      <c r="BE548">
        <v>2235</v>
      </c>
      <c r="BF548">
        <v>2194</v>
      </c>
      <c r="BG548">
        <v>2172</v>
      </c>
      <c r="BH548">
        <v>2238</v>
      </c>
      <c r="BI548">
        <v>2176</v>
      </c>
      <c r="BJ548">
        <v>2072</v>
      </c>
      <c r="BK548">
        <v>2100</v>
      </c>
      <c r="BL548">
        <v>2166</v>
      </c>
      <c r="BM548">
        <v>2160</v>
      </c>
      <c r="BN548">
        <v>2126</v>
      </c>
      <c r="BO548">
        <v>2112</v>
      </c>
      <c r="BP548">
        <v>2026</v>
      </c>
      <c r="BQ548">
        <v>2030</v>
      </c>
      <c r="BR548">
        <v>2045</v>
      </c>
      <c r="BS548" s="10">
        <f t="shared" si="16"/>
        <v>-5.4116558741905643E-2</v>
      </c>
      <c r="BT548" s="11" cm="1">
        <f t="array" aca="1" ref="BT548" ca="1">_xlfn.PERCENTILE.INC((OFFSET(E548,0,1,1,COLUMNS(E548:BR548)-1) - E548:BQ548) / E548:BQ548, 0.05) * SQRT(COUNT(E548:BR548) - 1)</f>
        <v>-0.32203649685205349</v>
      </c>
      <c r="BU548" s="10" cm="1">
        <f t="array" aca="1" ref="BU548" ca="1">_xlfn.STDEV.P((E548:BQ548 - OFFSET(E548:BQ548,0,1)) / OFFSET(E548:BQ548,0,1)) * SQRT(COUNT(E548:BR548)-1)</f>
        <v>0.17065449969845561</v>
      </c>
      <c r="BV548" s="10" cm="1">
        <f t="array" ref="BV548">-(MAX(1 - (E548:BR548 / _xlfn.SCAN(E548, E548:BR548, _xlfn.LAMBDA(_xlpm.a,_xlpm.b, MAX(_xlpm.a, _xlpm.b))))))</f>
        <v>-0.11874728142670732</v>
      </c>
      <c r="BW548" s="12">
        <f t="shared" ca="1" si="17"/>
        <v>-0.28512906971620855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25.52</v>
      </c>
      <c r="F549">
        <v>25.18</v>
      </c>
      <c r="G549">
        <v>25.1</v>
      </c>
      <c r="H549">
        <v>25.28</v>
      </c>
      <c r="I549">
        <v>24.86</v>
      </c>
      <c r="J549">
        <v>24.68</v>
      </c>
      <c r="K549">
        <v>24.7</v>
      </c>
      <c r="L549">
        <v>25.1</v>
      </c>
      <c r="M549">
        <v>25.22</v>
      </c>
      <c r="N549">
        <v>25.18</v>
      </c>
      <c r="O549">
        <v>24.98</v>
      </c>
      <c r="P549">
        <v>25.44</v>
      </c>
      <c r="Q549">
        <v>24.98</v>
      </c>
      <c r="R549">
        <v>24.62</v>
      </c>
      <c r="S549">
        <v>24.78</v>
      </c>
      <c r="T549">
        <v>25.48</v>
      </c>
      <c r="U549">
        <v>25.42</v>
      </c>
      <c r="V549">
        <v>25.1</v>
      </c>
      <c r="W549">
        <v>24.6</v>
      </c>
      <c r="X549">
        <v>22.1</v>
      </c>
      <c r="Y549">
        <v>22.32</v>
      </c>
      <c r="Z549">
        <v>22.38</v>
      </c>
      <c r="AA549">
        <v>22.1</v>
      </c>
      <c r="AB549">
        <v>22.2</v>
      </c>
      <c r="AC549">
        <v>22.48</v>
      </c>
      <c r="AD549">
        <v>22.42</v>
      </c>
      <c r="AE549">
        <v>22.42</v>
      </c>
      <c r="AF549">
        <v>22.64</v>
      </c>
      <c r="AG549">
        <v>22.62</v>
      </c>
      <c r="AH549">
        <v>22.52</v>
      </c>
      <c r="AI549">
        <v>22.56</v>
      </c>
      <c r="AJ549">
        <v>22.76</v>
      </c>
      <c r="AK549">
        <v>22.56</v>
      </c>
      <c r="AL549">
        <v>22</v>
      </c>
      <c r="AM549">
        <v>21.82</v>
      </c>
      <c r="AN549">
        <v>21.1</v>
      </c>
      <c r="AO549">
        <v>21.36</v>
      </c>
      <c r="AP549">
        <v>21.86</v>
      </c>
      <c r="AQ549">
        <v>21.7</v>
      </c>
      <c r="AR549">
        <v>20.84</v>
      </c>
      <c r="AS549">
        <v>21.02</v>
      </c>
      <c r="AT549">
        <v>21.1</v>
      </c>
      <c r="AU549">
        <v>21.3</v>
      </c>
      <c r="AV549">
        <v>21.6</v>
      </c>
      <c r="AW549">
        <v>22.04</v>
      </c>
      <c r="AX549">
        <v>22.64</v>
      </c>
      <c r="AY549">
        <v>23.24</v>
      </c>
      <c r="AZ549">
        <v>22.66</v>
      </c>
      <c r="BA549">
        <v>22.42</v>
      </c>
      <c r="BB549">
        <v>22.26</v>
      </c>
      <c r="BC549">
        <v>21.86</v>
      </c>
      <c r="BD549">
        <v>21.82</v>
      </c>
      <c r="BE549">
        <v>21.86</v>
      </c>
      <c r="BF549">
        <v>22.14</v>
      </c>
      <c r="BG549">
        <v>22.12</v>
      </c>
      <c r="BH549">
        <v>22.68</v>
      </c>
      <c r="BI549">
        <v>22.7</v>
      </c>
      <c r="BJ549">
        <v>22.54</v>
      </c>
      <c r="BK549">
        <v>22.12</v>
      </c>
      <c r="BL549">
        <v>22.28</v>
      </c>
      <c r="BM549">
        <v>22.26</v>
      </c>
      <c r="BN549">
        <v>22.26</v>
      </c>
      <c r="BO549">
        <v>22.66</v>
      </c>
      <c r="BP549">
        <v>22.64</v>
      </c>
      <c r="BQ549">
        <v>22.6</v>
      </c>
      <c r="BR549">
        <v>22.58</v>
      </c>
      <c r="BS549" s="10">
        <f t="shared" si="16"/>
        <v>-0.11520376175548594</v>
      </c>
      <c r="BT549" s="11" cm="1">
        <f t="array" aca="1" ref="BT549" ca="1">_xlfn.PERCENTILE.INC((OFFSET(E549,0,1,1,COLUMNS(E549:BR549)-1) - E549:BQ549) / E549:BQ549, 0.05) * SQRT(COUNT(E549:BR549) - 1)</f>
        <v>-0.20099301765542513</v>
      </c>
      <c r="BU549" s="10" cm="1">
        <f t="array" aca="1" ref="BU549" ca="1">_xlfn.STDEV.P((E549:BQ549 - OFFSET(E549:BQ549,0,1)) / OFFSET(E549:BQ549,0,1)) * SQRT(COUNT(E549:BR549)-1)</f>
        <v>0.15993843911578481</v>
      </c>
      <c r="BV549" s="10" cm="1">
        <f t="array" ref="BV549">-(MAX(1 - (E549:BR549 / _xlfn.SCAN(E549, E549:BR549, _xlfn.LAMBDA(_xlpm.a,_xlpm.b, MAX(_xlpm.a, _xlpm.b))))))</f>
        <v>-0.18338557993730409</v>
      </c>
      <c r="BW549" s="12">
        <f t="shared" ca="1" si="17"/>
        <v>-0.68617502060300395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236.5</v>
      </c>
      <c r="F550">
        <v>241</v>
      </c>
      <c r="G550">
        <v>243.5</v>
      </c>
      <c r="H550">
        <v>250.5</v>
      </c>
      <c r="I550">
        <v>256</v>
      </c>
      <c r="J550">
        <v>251.5</v>
      </c>
      <c r="K550">
        <v>249</v>
      </c>
      <c r="L550">
        <v>245</v>
      </c>
      <c r="M550">
        <v>243</v>
      </c>
      <c r="N550">
        <v>240</v>
      </c>
      <c r="O550">
        <v>239</v>
      </c>
      <c r="P550">
        <v>237</v>
      </c>
      <c r="Q550">
        <v>234</v>
      </c>
      <c r="R550">
        <v>246</v>
      </c>
      <c r="S550">
        <v>252</v>
      </c>
      <c r="T550">
        <v>255.5</v>
      </c>
      <c r="U550">
        <v>257</v>
      </c>
      <c r="V550">
        <v>263</v>
      </c>
      <c r="W550">
        <v>261.5</v>
      </c>
      <c r="X550">
        <v>271.5</v>
      </c>
      <c r="Y550">
        <v>264</v>
      </c>
      <c r="Z550">
        <v>270</v>
      </c>
      <c r="AA550">
        <v>267.5</v>
      </c>
      <c r="AB550">
        <v>267.5</v>
      </c>
      <c r="AC550">
        <v>262</v>
      </c>
      <c r="AD550">
        <v>267</v>
      </c>
      <c r="AE550">
        <v>274</v>
      </c>
      <c r="AF550">
        <v>279.5</v>
      </c>
      <c r="AG550">
        <v>279</v>
      </c>
      <c r="AH550">
        <v>281.5</v>
      </c>
      <c r="AI550">
        <v>284</v>
      </c>
      <c r="AJ550">
        <v>289</v>
      </c>
      <c r="AK550">
        <v>287</v>
      </c>
      <c r="AL550">
        <v>290.5</v>
      </c>
      <c r="AM550">
        <v>290</v>
      </c>
      <c r="AN550">
        <v>295</v>
      </c>
      <c r="AO550">
        <v>290</v>
      </c>
      <c r="AP550">
        <v>302</v>
      </c>
      <c r="AQ550">
        <v>302.5</v>
      </c>
      <c r="AR550">
        <v>304.5</v>
      </c>
      <c r="AS550">
        <v>309.5</v>
      </c>
      <c r="AT550">
        <v>316.5</v>
      </c>
      <c r="AU550">
        <v>319.5</v>
      </c>
      <c r="AV550">
        <v>319</v>
      </c>
      <c r="AW550">
        <v>328.5</v>
      </c>
      <c r="AX550">
        <v>329</v>
      </c>
      <c r="AY550">
        <v>334</v>
      </c>
      <c r="AZ550">
        <v>333</v>
      </c>
      <c r="BA550">
        <v>333</v>
      </c>
      <c r="BB550">
        <v>339</v>
      </c>
      <c r="BC550">
        <v>340</v>
      </c>
      <c r="BD550">
        <v>343.5</v>
      </c>
      <c r="BE550">
        <v>333.5</v>
      </c>
      <c r="BF550">
        <v>337</v>
      </c>
      <c r="BG550">
        <v>333</v>
      </c>
      <c r="BH550">
        <v>325.5</v>
      </c>
      <c r="BI550">
        <v>329</v>
      </c>
      <c r="BJ550">
        <v>317</v>
      </c>
      <c r="BK550">
        <v>312</v>
      </c>
      <c r="BL550">
        <v>329</v>
      </c>
      <c r="BM550">
        <v>325</v>
      </c>
      <c r="BN550">
        <v>316</v>
      </c>
      <c r="BO550">
        <v>300</v>
      </c>
      <c r="BP550">
        <v>290.5</v>
      </c>
      <c r="BQ550">
        <v>285.5</v>
      </c>
      <c r="BR550">
        <v>276.5</v>
      </c>
      <c r="BS550" s="10">
        <f t="shared" si="16"/>
        <v>0.16913319238900634</v>
      </c>
      <c r="BT550" s="11" cm="1">
        <f t="array" aca="1" ref="BT550" ca="1">_xlfn.PERCENTILE.INC((OFFSET(E550,0,1,1,COLUMNS(E550:BR550)-1) - E550:BQ550) / E550:BQ550, 0.05) * SQRT(COUNT(E550:BR550) - 1)</f>
        <v>-0.25026320724763823</v>
      </c>
      <c r="BU550" s="10" cm="1">
        <f t="array" aca="1" ref="BU550" ca="1">_xlfn.STDEV.P((E550:BQ550 - OFFSET(E550:BQ550,0,1)) / OFFSET(E550:BQ550,0,1)) * SQRT(COUNT(E550:BR550)-1)</f>
        <v>0.168672043138586</v>
      </c>
      <c r="BV550" s="10" cm="1">
        <f t="array" ref="BV550">-(MAX(1 - (E550:BR550 / _xlfn.SCAN(E550, E550:BR550, _xlfn.LAMBDA(_xlpm.a,_xlpm.b, MAX(_xlpm.a, _xlpm.b))))))</f>
        <v>-0.19505094614264917</v>
      </c>
      <c r="BW550" s="12">
        <f t="shared" ca="1" si="17"/>
        <v>1.0350926516349659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7.8049999999999997</v>
      </c>
      <c r="F551">
        <v>7.91</v>
      </c>
      <c r="G551">
        <v>7.96</v>
      </c>
      <c r="H551">
        <v>7.8449999999999998</v>
      </c>
      <c r="I551">
        <v>7.8250000000000002</v>
      </c>
      <c r="J551">
        <v>7.56</v>
      </c>
      <c r="K551">
        <v>7.6849999999999996</v>
      </c>
      <c r="L551">
        <v>7.6749999999999998</v>
      </c>
      <c r="M551">
        <v>7.5350000000000001</v>
      </c>
      <c r="N551">
        <v>7.5750000000000002</v>
      </c>
      <c r="O551">
        <v>7.45</v>
      </c>
      <c r="P551">
        <v>7.46</v>
      </c>
      <c r="Q551">
        <v>7.2549999999999999</v>
      </c>
      <c r="R551">
        <v>7.375</v>
      </c>
      <c r="S551">
        <v>7.76</v>
      </c>
      <c r="T551">
        <v>7.95</v>
      </c>
      <c r="U551">
        <v>7.9850000000000003</v>
      </c>
      <c r="V551">
        <v>8.16</v>
      </c>
      <c r="W551">
        <v>7.98</v>
      </c>
      <c r="X551">
        <v>9.01</v>
      </c>
      <c r="Y551">
        <v>8.7949999999999999</v>
      </c>
      <c r="Z551">
        <v>8.82</v>
      </c>
      <c r="AA551">
        <v>8.91</v>
      </c>
      <c r="AB551">
        <v>8.6549999999999994</v>
      </c>
      <c r="AC551">
        <v>8.67</v>
      </c>
      <c r="AD551">
        <v>8.7850000000000001</v>
      </c>
      <c r="AE551">
        <v>8.8350000000000009</v>
      </c>
      <c r="AF551">
        <v>8.9499999999999993</v>
      </c>
      <c r="AG551">
        <v>8.9250000000000007</v>
      </c>
      <c r="AH551">
        <v>8.8699999999999992</v>
      </c>
      <c r="AI551">
        <v>9.02</v>
      </c>
      <c r="AJ551">
        <v>8.8650000000000002</v>
      </c>
      <c r="AK551">
        <v>8.83</v>
      </c>
      <c r="AL551">
        <v>8.82</v>
      </c>
      <c r="AM551">
        <v>8.81</v>
      </c>
      <c r="AN551">
        <v>8.8000000000000007</v>
      </c>
      <c r="AO551">
        <v>8.7449999999999992</v>
      </c>
      <c r="AP551">
        <v>8.7899999999999991</v>
      </c>
      <c r="AQ551">
        <v>8.7949999999999999</v>
      </c>
      <c r="AR551">
        <v>8.8249999999999993</v>
      </c>
      <c r="AS551">
        <v>8.7850000000000001</v>
      </c>
      <c r="AT551">
        <v>8.8149999999999995</v>
      </c>
      <c r="AU551">
        <v>8.8699999999999992</v>
      </c>
      <c r="AV551">
        <v>9.1349999999999998</v>
      </c>
      <c r="AW551">
        <v>9.35</v>
      </c>
      <c r="AX551">
        <v>9.36</v>
      </c>
      <c r="AY551">
        <v>9.19</v>
      </c>
      <c r="AZ551">
        <v>9.0500000000000007</v>
      </c>
      <c r="BA551">
        <v>9.0649999999999995</v>
      </c>
      <c r="BB551">
        <v>8.9250000000000007</v>
      </c>
      <c r="BC551">
        <v>8.9250000000000007</v>
      </c>
      <c r="BD551">
        <v>8.85</v>
      </c>
      <c r="BE551">
        <v>8.9849999999999994</v>
      </c>
      <c r="BF551">
        <v>9.0399999999999991</v>
      </c>
      <c r="BG551">
        <v>8.91</v>
      </c>
      <c r="BH551">
        <v>9.0500000000000007</v>
      </c>
      <c r="BI551">
        <v>9.3249999999999993</v>
      </c>
      <c r="BJ551">
        <v>9.1950000000000003</v>
      </c>
      <c r="BK551">
        <v>9.2249999999999996</v>
      </c>
      <c r="BL551">
        <v>9.32</v>
      </c>
      <c r="BM551">
        <v>9.4749999999999996</v>
      </c>
      <c r="BN551">
        <v>9.4499999999999993</v>
      </c>
      <c r="BO551">
        <v>9.52</v>
      </c>
      <c r="BP551">
        <v>9.1549999999999994</v>
      </c>
      <c r="BQ551">
        <v>9.1549999999999994</v>
      </c>
      <c r="BR551">
        <v>9.2799999999999994</v>
      </c>
      <c r="BS551" s="10">
        <f t="shared" si="16"/>
        <v>0.18898142216527863</v>
      </c>
      <c r="BT551" s="11" cm="1">
        <f t="array" aca="1" ref="BT551" ca="1">_xlfn.PERCENTILE.INC((OFFSET(E551,0,1,1,COLUMNS(E551:BR551)-1) - E551:BQ551) / E551:BQ551, 0.05) * SQRT(COUNT(E551:BR551) - 1)</f>
        <v>-0.21571690644138444</v>
      </c>
      <c r="BU551" s="10" cm="1">
        <f t="array" aca="1" ref="BU551" ca="1">_xlfn.STDEV.P((E551:BQ551 - OFFSET(E551:BQ551,0,1)) / OFFSET(E551:BQ551,0,1)) * SQRT(COUNT(E551:BR551)-1)</f>
        <v>0.1713891350833785</v>
      </c>
      <c r="BV551" s="10" cm="1">
        <f t="array" ref="BV551">-(MAX(1 - (E551:BR551 / _xlfn.SCAN(E551, E551:BR551, _xlfn.LAMBDA(_xlpm.a,_xlpm.b, MAX(_xlpm.a, _xlpm.b))))))</f>
        <v>-8.8567839195979881E-2</v>
      </c>
      <c r="BW551" s="12">
        <f t="shared" ca="1" si="17"/>
        <v>1.134490946994315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578.20000000000005</v>
      </c>
      <c r="F552">
        <v>579.20000000000005</v>
      </c>
      <c r="G552">
        <v>578</v>
      </c>
      <c r="H552">
        <v>574</v>
      </c>
      <c r="I552">
        <v>574</v>
      </c>
      <c r="J552">
        <v>568.6</v>
      </c>
      <c r="K552">
        <v>578.79999999999995</v>
      </c>
      <c r="L552">
        <v>574.79999999999995</v>
      </c>
      <c r="M552">
        <v>570.79999999999995</v>
      </c>
      <c r="N552">
        <v>566.20000000000005</v>
      </c>
      <c r="O552">
        <v>553.79999999999995</v>
      </c>
      <c r="P552">
        <v>547</v>
      </c>
      <c r="Q552">
        <v>526.20000000000005</v>
      </c>
      <c r="R552">
        <v>530.6</v>
      </c>
      <c r="S552">
        <v>516.20000000000005</v>
      </c>
      <c r="T552">
        <v>532.4</v>
      </c>
      <c r="U552">
        <v>533.20000000000005</v>
      </c>
      <c r="V552">
        <v>527.20000000000005</v>
      </c>
      <c r="W552">
        <v>519.6</v>
      </c>
      <c r="X552">
        <v>524.4</v>
      </c>
      <c r="Y552">
        <v>508</v>
      </c>
      <c r="Z552">
        <v>504.2</v>
      </c>
      <c r="AA552">
        <v>509</v>
      </c>
      <c r="AB552">
        <v>508.6</v>
      </c>
      <c r="AC552">
        <v>503.6</v>
      </c>
      <c r="AD552">
        <v>499.8</v>
      </c>
      <c r="AE552">
        <v>498.2</v>
      </c>
      <c r="AF552">
        <v>493</v>
      </c>
      <c r="AG552">
        <v>502.4</v>
      </c>
      <c r="AH552">
        <v>506.6</v>
      </c>
      <c r="AI552">
        <v>506.2</v>
      </c>
      <c r="AJ552">
        <v>506.4</v>
      </c>
      <c r="AK552">
        <v>502</v>
      </c>
      <c r="AL552">
        <v>499.8</v>
      </c>
      <c r="AM552">
        <v>496.5</v>
      </c>
      <c r="AN552">
        <v>489.2</v>
      </c>
      <c r="AO552">
        <v>493.1</v>
      </c>
      <c r="AP552">
        <v>496.2</v>
      </c>
      <c r="AQ552">
        <v>491</v>
      </c>
      <c r="AR552">
        <v>490.2</v>
      </c>
      <c r="AS552">
        <v>494.1</v>
      </c>
      <c r="AT552">
        <v>490</v>
      </c>
      <c r="AU552">
        <v>490</v>
      </c>
      <c r="AV552">
        <v>495.4</v>
      </c>
      <c r="AW552">
        <v>485.7</v>
      </c>
      <c r="AX552">
        <v>494.6</v>
      </c>
      <c r="AY552">
        <v>494.9</v>
      </c>
      <c r="AZ552">
        <v>495</v>
      </c>
      <c r="BA552">
        <v>495.5</v>
      </c>
      <c r="BB552">
        <v>483.5</v>
      </c>
      <c r="BC552">
        <v>475.7</v>
      </c>
      <c r="BD552">
        <v>473.1</v>
      </c>
      <c r="BE552">
        <v>487.4</v>
      </c>
      <c r="BF552">
        <v>487.3</v>
      </c>
      <c r="BG552">
        <v>484.5</v>
      </c>
      <c r="BH552">
        <v>490.2</v>
      </c>
      <c r="BI552">
        <v>485</v>
      </c>
      <c r="BJ552">
        <v>480.5</v>
      </c>
      <c r="BK552">
        <v>482</v>
      </c>
      <c r="BL552">
        <v>482.4</v>
      </c>
      <c r="BM552">
        <v>479.8</v>
      </c>
      <c r="BN552">
        <v>476.4</v>
      </c>
      <c r="BO552">
        <v>485.3</v>
      </c>
      <c r="BP552">
        <v>479.2</v>
      </c>
      <c r="BQ552">
        <v>437</v>
      </c>
      <c r="BR552">
        <v>421.2</v>
      </c>
      <c r="BS552" s="10">
        <f t="shared" si="16"/>
        <v>-0.27153234175025948</v>
      </c>
      <c r="BT552" s="11" cm="1">
        <f t="array" aca="1" ref="BT552" ca="1">_xlfn.PERCENTILE.INC((OFFSET(E552,0,1,1,COLUMNS(E552:BR552)-1) - E552:BQ552) / E552:BQ552, 0.05) * SQRT(COUNT(E552:BR552) - 1)</f>
        <v>-0.24547065044739313</v>
      </c>
      <c r="BU552" s="10" cm="1">
        <f t="array" aca="1" ref="BU552" ca="1">_xlfn.STDEV.P((E552:BQ552 - OFFSET(E552:BQ552,0,1)) / OFFSET(E552:BQ552,0,1)) * SQRT(COUNT(E552:BR552)-1)</f>
        <v>0.1424800828060897</v>
      </c>
      <c r="BV552" s="10" cm="1">
        <f t="array" ref="BV552">-(MAX(1 - (E552:BR552 / _xlfn.SCAN(E552, E552:BR552, _xlfn.LAMBDA(_xlpm.a,_xlpm.b, MAX(_xlpm.a, _xlpm.b))))))</f>
        <v>-0.27279005524861888</v>
      </c>
      <c r="BW552" s="12">
        <f t="shared" ca="1" si="17"/>
        <v>-1.8674493761515925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65.046099999999996</v>
      </c>
      <c r="F553">
        <v>66.744600000000005</v>
      </c>
      <c r="G553">
        <v>68.002799999999993</v>
      </c>
      <c r="H553">
        <v>66.744600000000005</v>
      </c>
      <c r="I553">
        <v>68.254400000000004</v>
      </c>
      <c r="J553">
        <v>65.360600000000005</v>
      </c>
      <c r="K553">
        <v>67.625299999999996</v>
      </c>
      <c r="L553">
        <v>69.009299999999996</v>
      </c>
      <c r="M553">
        <v>84.295699999999997</v>
      </c>
      <c r="N553">
        <v>83.540800000000004</v>
      </c>
      <c r="O553">
        <v>83.100499999999997</v>
      </c>
      <c r="P553">
        <v>81.087500000000006</v>
      </c>
      <c r="Q553">
        <v>78.508300000000006</v>
      </c>
      <c r="R553">
        <v>80.0809</v>
      </c>
      <c r="S553">
        <v>83.037599999999998</v>
      </c>
      <c r="T553">
        <v>83.540800000000004</v>
      </c>
      <c r="U553">
        <v>82.786000000000001</v>
      </c>
      <c r="V553">
        <v>83.226299999999995</v>
      </c>
      <c r="W553">
        <v>82.282700000000006</v>
      </c>
      <c r="X553">
        <v>83.352099999999993</v>
      </c>
      <c r="Y553">
        <v>83.477900000000005</v>
      </c>
      <c r="Z553">
        <v>84.987700000000004</v>
      </c>
      <c r="AA553">
        <v>86.560400000000001</v>
      </c>
      <c r="AB553">
        <v>85.994200000000006</v>
      </c>
      <c r="AC553">
        <v>88.447599999999994</v>
      </c>
      <c r="AD553">
        <v>84.169899999999998</v>
      </c>
      <c r="AE553">
        <v>85.113500000000002</v>
      </c>
      <c r="AF553">
        <v>87.252300000000005</v>
      </c>
      <c r="AG553">
        <v>89.202500000000001</v>
      </c>
      <c r="AH553">
        <v>88.887900000000002</v>
      </c>
      <c r="AI553">
        <v>89.139499999999998</v>
      </c>
      <c r="AJ553">
        <v>87.692700000000002</v>
      </c>
      <c r="AK553">
        <v>88.070099999999996</v>
      </c>
      <c r="AL553">
        <v>84.924800000000005</v>
      </c>
      <c r="AM553">
        <v>85.931299999999993</v>
      </c>
      <c r="AN553">
        <v>83.477900000000005</v>
      </c>
      <c r="AO553">
        <v>83.540800000000004</v>
      </c>
      <c r="AP553">
        <v>84.484399999999994</v>
      </c>
      <c r="AQ553">
        <v>83.226299999999995</v>
      </c>
      <c r="AR553">
        <v>83.163399999999996</v>
      </c>
      <c r="AS553">
        <v>82.597200000000001</v>
      </c>
      <c r="AT553">
        <v>83.163399999999996</v>
      </c>
      <c r="AU553">
        <v>84.358599999999996</v>
      </c>
      <c r="AV553">
        <v>83.289199999999994</v>
      </c>
      <c r="AW553">
        <v>82.911799999999999</v>
      </c>
      <c r="AX553">
        <v>83.415000000000006</v>
      </c>
      <c r="AY553">
        <v>83.163399999999996</v>
      </c>
      <c r="AZ553">
        <v>81.968199999999996</v>
      </c>
      <c r="BA553">
        <v>84.736099999999993</v>
      </c>
      <c r="BB553">
        <v>83.352099999999993</v>
      </c>
      <c r="BC553">
        <v>82.911799999999999</v>
      </c>
      <c r="BD553">
        <v>82.345600000000005</v>
      </c>
      <c r="BE553">
        <v>82.597200000000001</v>
      </c>
      <c r="BF553">
        <v>84.232799999999997</v>
      </c>
      <c r="BG553">
        <v>84.798900000000003</v>
      </c>
      <c r="BH553">
        <v>86.686199999999999</v>
      </c>
      <c r="BI553">
        <v>86.245800000000003</v>
      </c>
      <c r="BJ553">
        <v>83.981200000000001</v>
      </c>
      <c r="BK553">
        <v>85.490899999999996</v>
      </c>
      <c r="BL553">
        <v>86.749099999999999</v>
      </c>
      <c r="BM553">
        <v>87.629800000000003</v>
      </c>
      <c r="BN553">
        <v>85.365200000000002</v>
      </c>
      <c r="BO553">
        <v>85.2393</v>
      </c>
      <c r="BP553">
        <v>82.093999999999994</v>
      </c>
      <c r="BQ553">
        <v>79.137299999999996</v>
      </c>
      <c r="BR553">
        <v>79.892200000000003</v>
      </c>
      <c r="BS553" s="10">
        <f t="shared" si="16"/>
        <v>0.22823966386916369</v>
      </c>
      <c r="BT553" s="11" cm="1">
        <f t="array" aca="1" ref="BT553" ca="1">_xlfn.PERCENTILE.INC((OFFSET(E553,0,1,1,COLUMNS(E553:BR553)-1) - E553:BQ553) / E553:BQ553, 0.05) * SQRT(COUNT(E553:BR553) - 1)</f>
        <v>-0.28988285989480217</v>
      </c>
      <c r="BU553" s="10" cm="1">
        <f t="array" aca="1" ref="BU553" ca="1">_xlfn.STDEV.P((E553:BQ553 - OFFSET(E553:BQ553,0,1)) / OFFSET(E553:BQ553,0,1)) * SQRT(COUNT(E553:BR553)-1)</f>
        <v>0.24087215258114741</v>
      </c>
      <c r="BV553" s="10" cm="1">
        <f t="array" ref="BV553">-(MAX(1 - (E553:BR553 / _xlfn.SCAN(E553, E553:BR553, _xlfn.LAMBDA(_xlpm.a,_xlpm.b, MAX(_xlpm.a, _xlpm.b))))))</f>
        <v>-0.11283540259521874</v>
      </c>
      <c r="BW553" s="12">
        <f t="shared" ca="1" si="17"/>
        <v>0.97021453648708222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33.17</v>
      </c>
      <c r="F554">
        <v>33.19</v>
      </c>
      <c r="G554">
        <v>33.424999999999997</v>
      </c>
      <c r="H554">
        <v>33.299999999999997</v>
      </c>
      <c r="I554">
        <v>33.454999999999998</v>
      </c>
      <c r="J554">
        <v>32.524999999999999</v>
      </c>
      <c r="K554">
        <v>33.11</v>
      </c>
      <c r="L554">
        <v>32.92</v>
      </c>
      <c r="M554">
        <v>32.994999999999997</v>
      </c>
      <c r="N554">
        <v>33.505000000000003</v>
      </c>
      <c r="O554">
        <v>32.664999999999999</v>
      </c>
      <c r="P554">
        <v>31.75</v>
      </c>
      <c r="Q554">
        <v>30.81</v>
      </c>
      <c r="R554">
        <v>30.965</v>
      </c>
      <c r="S554">
        <v>32</v>
      </c>
      <c r="T554">
        <v>31.61</v>
      </c>
      <c r="U554">
        <v>32.064999999999998</v>
      </c>
      <c r="V554">
        <v>32.24</v>
      </c>
      <c r="W554">
        <v>31.324999999999999</v>
      </c>
      <c r="X554">
        <v>31.9</v>
      </c>
      <c r="Y554">
        <v>32.725000000000001</v>
      </c>
      <c r="Z554">
        <v>32.134999999999998</v>
      </c>
      <c r="AA554">
        <v>33.409999999999997</v>
      </c>
      <c r="AB554">
        <v>33.284999999999997</v>
      </c>
      <c r="AC554">
        <v>34.75</v>
      </c>
      <c r="AD554">
        <v>35.369999999999997</v>
      </c>
      <c r="AE554">
        <v>35.25</v>
      </c>
      <c r="AF554">
        <v>35.564999999999998</v>
      </c>
      <c r="AG554">
        <v>35.340000000000003</v>
      </c>
      <c r="AH554">
        <v>34.905000000000001</v>
      </c>
      <c r="AI554">
        <v>34.83</v>
      </c>
      <c r="AJ554">
        <v>34.604999999999997</v>
      </c>
      <c r="AK554">
        <v>34.325000000000003</v>
      </c>
      <c r="AL554">
        <v>33.880000000000003</v>
      </c>
      <c r="AM554">
        <v>33.950000000000003</v>
      </c>
      <c r="AN554">
        <v>33.484999999999999</v>
      </c>
      <c r="AO554">
        <v>34.33</v>
      </c>
      <c r="AP554">
        <v>34.380000000000003</v>
      </c>
      <c r="AQ554">
        <v>35.195</v>
      </c>
      <c r="AR554">
        <v>35.61</v>
      </c>
      <c r="AS554">
        <v>35.435000000000002</v>
      </c>
      <c r="AT554">
        <v>36.090000000000003</v>
      </c>
      <c r="AU554">
        <v>36.414999999999999</v>
      </c>
      <c r="AV554">
        <v>36.064999999999998</v>
      </c>
      <c r="AW554">
        <v>36.515000000000001</v>
      </c>
      <c r="AX554">
        <v>37.1</v>
      </c>
      <c r="AY554">
        <v>36.950000000000003</v>
      </c>
      <c r="AZ554">
        <v>37.244999999999997</v>
      </c>
      <c r="BA554">
        <v>36.93</v>
      </c>
      <c r="BB554">
        <v>36.229999999999997</v>
      </c>
      <c r="BC554">
        <v>36.715000000000003</v>
      </c>
      <c r="BD554">
        <v>37.43</v>
      </c>
      <c r="BE554">
        <v>37.090000000000003</v>
      </c>
      <c r="BF554">
        <v>37.914999999999999</v>
      </c>
      <c r="BG554">
        <v>37.75</v>
      </c>
      <c r="BH554">
        <v>37.340000000000003</v>
      </c>
      <c r="BI554">
        <v>36.799999999999997</v>
      </c>
      <c r="BJ554">
        <v>35.664999999999999</v>
      </c>
      <c r="BK554">
        <v>36.375</v>
      </c>
      <c r="BL554">
        <v>36.69</v>
      </c>
      <c r="BM554">
        <v>37.74</v>
      </c>
      <c r="BN554">
        <v>37.58</v>
      </c>
      <c r="BO554">
        <v>37.619999999999997</v>
      </c>
      <c r="BP554">
        <v>35.405000000000001</v>
      </c>
      <c r="BQ554">
        <v>35.234999999999999</v>
      </c>
      <c r="BR554">
        <v>35.524999999999999</v>
      </c>
      <c r="BS554" s="10">
        <f t="shared" si="16"/>
        <v>7.0997889659330626E-2</v>
      </c>
      <c r="BT554" s="11" cm="1">
        <f t="array" aca="1" ref="BT554" ca="1">_xlfn.PERCENTILE.INC((OFFSET(E554,0,1,1,COLUMNS(E554:BR554)-1) - E554:BQ554) / E554:BQ554, 0.05) * SQRT(COUNT(E554:BR554) - 1)</f>
        <v>-0.2282186629678187</v>
      </c>
      <c r="BU554" s="10" cm="1">
        <f t="array" aca="1" ref="BU554" ca="1">_xlfn.STDEV.P((E554:BQ554 - OFFSET(E554:BQ554,0,1)) / OFFSET(E554:BQ554,0,1)) * SQRT(COUNT(E554:BR554)-1)</f>
        <v>0.14911751506089096</v>
      </c>
      <c r="BV554" s="10" cm="1">
        <f t="array" ref="BV554">-(MAX(1 - (E554:BR554 / _xlfn.SCAN(E554, E554:BR554, _xlfn.LAMBDA(_xlpm.a,_xlpm.b, MAX(_xlpm.a, _xlpm.b))))))</f>
        <v>-8.0435755857334867E-2</v>
      </c>
      <c r="BW554" s="12">
        <f t="shared" ca="1" si="17"/>
        <v>0.512722396347005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5.53</v>
      </c>
      <c r="F555">
        <v>5.5679999999999996</v>
      </c>
      <c r="G555">
        <v>5.5780000000000003</v>
      </c>
      <c r="H555">
        <v>5.5720000000000001</v>
      </c>
      <c r="I555">
        <v>5.6360000000000001</v>
      </c>
      <c r="J555">
        <v>5.516</v>
      </c>
      <c r="K555">
        <v>5.5439999999999996</v>
      </c>
      <c r="L555">
        <v>5.5979999999999999</v>
      </c>
      <c r="M555">
        <v>5.6219999999999999</v>
      </c>
      <c r="N555">
        <v>5.6280000000000001</v>
      </c>
      <c r="O555">
        <v>5.5720000000000001</v>
      </c>
      <c r="P555">
        <v>5.58</v>
      </c>
      <c r="Q555">
        <v>5.42</v>
      </c>
      <c r="R555">
        <v>5.39</v>
      </c>
      <c r="S555">
        <v>5.4119999999999999</v>
      </c>
      <c r="T555">
        <v>5.53</v>
      </c>
      <c r="U555">
        <v>5.6360000000000001</v>
      </c>
      <c r="V555">
        <v>5.6159999999999997</v>
      </c>
      <c r="W555">
        <v>5.6539999999999999</v>
      </c>
      <c r="X555">
        <v>5.7080000000000002</v>
      </c>
      <c r="Y555">
        <v>5.7119999999999997</v>
      </c>
      <c r="Z555">
        <v>5.7140000000000004</v>
      </c>
      <c r="AA555">
        <v>5.7279999999999998</v>
      </c>
      <c r="AB555">
        <v>5.6859999999999999</v>
      </c>
      <c r="AC555">
        <v>5.7039999999999997</v>
      </c>
      <c r="AD555">
        <v>5.7039999999999997</v>
      </c>
      <c r="AE555">
        <v>5.7320000000000002</v>
      </c>
      <c r="AF555">
        <v>5.7640000000000002</v>
      </c>
      <c r="AG555">
        <v>5.774</v>
      </c>
      <c r="AH555">
        <v>5.806</v>
      </c>
      <c r="AI555">
        <v>5.8579999999999997</v>
      </c>
      <c r="AJ555">
        <v>5.8979999999999997</v>
      </c>
      <c r="AK555">
        <v>5.944</v>
      </c>
      <c r="AL555">
        <v>5.94</v>
      </c>
      <c r="AM555">
        <v>5.9039999999999999</v>
      </c>
      <c r="AN555">
        <v>5.976</v>
      </c>
      <c r="AO555">
        <v>5.9720000000000004</v>
      </c>
      <c r="AP555">
        <v>5.9960000000000004</v>
      </c>
      <c r="AQ555">
        <v>5.95</v>
      </c>
      <c r="AR555">
        <v>5.8120000000000003</v>
      </c>
      <c r="AS555">
        <v>5.6619999999999999</v>
      </c>
      <c r="AT555">
        <v>5.6340000000000003</v>
      </c>
      <c r="AU555">
        <v>5.6040000000000001</v>
      </c>
      <c r="AV555">
        <v>5.6139999999999999</v>
      </c>
      <c r="AW555">
        <v>5.7080000000000002</v>
      </c>
      <c r="AX555">
        <v>5.6840000000000002</v>
      </c>
      <c r="AY555">
        <v>5.6239999999999997</v>
      </c>
      <c r="AZ555">
        <v>5.6159999999999997</v>
      </c>
      <c r="BA555">
        <v>5.5579999999999998</v>
      </c>
      <c r="BB555">
        <v>5.56</v>
      </c>
      <c r="BC555">
        <v>5.5519999999999996</v>
      </c>
      <c r="BD555">
        <v>5.52</v>
      </c>
      <c r="BE555">
        <v>5.5839999999999996</v>
      </c>
      <c r="BF555">
        <v>5.6</v>
      </c>
      <c r="BG555">
        <v>5.5220000000000002</v>
      </c>
      <c r="BH555">
        <v>5.6219999999999999</v>
      </c>
      <c r="BI555">
        <v>5.6760000000000002</v>
      </c>
      <c r="BJ555">
        <v>5.6319999999999997</v>
      </c>
      <c r="BK555">
        <v>5.7380000000000004</v>
      </c>
      <c r="BL555">
        <v>5.68</v>
      </c>
      <c r="BM555">
        <v>5.76</v>
      </c>
      <c r="BN555">
        <v>5.6580000000000004</v>
      </c>
      <c r="BO555">
        <v>5.6580000000000004</v>
      </c>
      <c r="BP555">
        <v>5.548</v>
      </c>
      <c r="BQ555">
        <v>5.5519999999999996</v>
      </c>
      <c r="BR555">
        <v>5.54</v>
      </c>
      <c r="BS555" s="10">
        <f t="shared" si="16"/>
        <v>1.8083182640144279E-3</v>
      </c>
      <c r="BT555" s="11" cm="1">
        <f t="array" aca="1" ref="BT555" ca="1">_xlfn.PERCENTILE.INC((OFFSET(E555,0,1,1,COLUMNS(E555:BR555)-1) - E555:BQ555) / E555:BQ555, 0.05) * SQRT(COUNT(E555:BR555) - 1)</f>
        <v>-0.16867578918620624</v>
      </c>
      <c r="BU555" s="10" cm="1">
        <f t="array" aca="1" ref="BU555" ca="1">_xlfn.STDEV.P((E555:BQ555 - OFFSET(E555:BQ555,0,1)) / OFFSET(E555:BQ555,0,1)) * SQRT(COUNT(E555:BR555)-1)</f>
        <v>8.6097626443642786E-2</v>
      </c>
      <c r="BV555" s="10" cm="1">
        <f t="array" ref="BV555">-(MAX(1 - (E555:BR555 / _xlfn.SCAN(E555, E555:BR555, _xlfn.LAMBDA(_xlpm.a,_xlpm.b, MAX(_xlpm.a, _xlpm.b))))))</f>
        <v>-7.9386257505003499E-2</v>
      </c>
      <c r="BW555" s="12">
        <f t="shared" ca="1" si="17"/>
        <v>8.4396266937402348E-2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848</v>
      </c>
      <c r="F556">
        <v>849</v>
      </c>
      <c r="G556">
        <v>855.5</v>
      </c>
      <c r="H556">
        <v>853.5</v>
      </c>
      <c r="I556">
        <v>867</v>
      </c>
      <c r="J556">
        <v>852</v>
      </c>
      <c r="K556">
        <v>866.5</v>
      </c>
      <c r="L556">
        <v>869.5</v>
      </c>
      <c r="M556">
        <v>882</v>
      </c>
      <c r="N556">
        <v>868.5</v>
      </c>
      <c r="O556">
        <v>851.5</v>
      </c>
      <c r="P556">
        <v>845</v>
      </c>
      <c r="Q556">
        <v>825.5</v>
      </c>
      <c r="R556">
        <v>820</v>
      </c>
      <c r="S556">
        <v>825</v>
      </c>
      <c r="T556">
        <v>858.5</v>
      </c>
      <c r="U556">
        <v>869.5</v>
      </c>
      <c r="V556">
        <v>880</v>
      </c>
      <c r="W556">
        <v>878</v>
      </c>
      <c r="X556">
        <v>884.5</v>
      </c>
      <c r="Y556">
        <v>884</v>
      </c>
      <c r="Z556">
        <v>892</v>
      </c>
      <c r="AA556">
        <v>908</v>
      </c>
      <c r="AB556">
        <v>905.5</v>
      </c>
      <c r="AC556">
        <v>918</v>
      </c>
      <c r="AD556">
        <v>911.5</v>
      </c>
      <c r="AE556">
        <v>891.5</v>
      </c>
      <c r="AF556">
        <v>883</v>
      </c>
      <c r="AG556">
        <v>879</v>
      </c>
      <c r="AH556">
        <v>899</v>
      </c>
      <c r="AI556">
        <v>903</v>
      </c>
      <c r="AJ556">
        <v>909.5</v>
      </c>
      <c r="AK556">
        <v>913</v>
      </c>
      <c r="AL556">
        <v>913.5</v>
      </c>
      <c r="AM556">
        <v>932.5</v>
      </c>
      <c r="AN556">
        <v>929.5</v>
      </c>
      <c r="AO556">
        <v>936.5</v>
      </c>
      <c r="AP556">
        <v>932</v>
      </c>
      <c r="AQ556">
        <v>924.5</v>
      </c>
      <c r="AR556">
        <v>925</v>
      </c>
      <c r="AS556">
        <v>929</v>
      </c>
      <c r="AT556">
        <v>930</v>
      </c>
      <c r="AU556">
        <v>930</v>
      </c>
      <c r="AV556">
        <v>936.5</v>
      </c>
      <c r="AW556">
        <v>945</v>
      </c>
      <c r="AX556">
        <v>841</v>
      </c>
      <c r="AY556">
        <v>872.5</v>
      </c>
      <c r="AZ556">
        <v>870.5</v>
      </c>
      <c r="BA556">
        <v>870.5</v>
      </c>
      <c r="BB556">
        <v>861.5</v>
      </c>
      <c r="BC556">
        <v>848.5</v>
      </c>
      <c r="BD556">
        <v>857.5</v>
      </c>
      <c r="BE556">
        <v>848.5</v>
      </c>
      <c r="BF556">
        <v>841</v>
      </c>
      <c r="BG556">
        <v>831.5</v>
      </c>
      <c r="BH556">
        <v>847</v>
      </c>
      <c r="BI556">
        <v>844.5</v>
      </c>
      <c r="BJ556">
        <v>850</v>
      </c>
      <c r="BK556">
        <v>857.5</v>
      </c>
      <c r="BL556">
        <v>854.5</v>
      </c>
      <c r="BM556">
        <v>833</v>
      </c>
      <c r="BN556">
        <v>825</v>
      </c>
      <c r="BO556">
        <v>811</v>
      </c>
      <c r="BP556">
        <v>797.5</v>
      </c>
      <c r="BQ556">
        <v>795</v>
      </c>
      <c r="BR556">
        <v>804.5</v>
      </c>
      <c r="BS556" s="10">
        <f t="shared" si="16"/>
        <v>-5.1297169811320757E-2</v>
      </c>
      <c r="BT556" s="11" cm="1">
        <f t="array" aca="1" ref="BT556" ca="1">_xlfn.PERCENTILE.INC((OFFSET(E556,0,1,1,COLUMNS(E556:BR556)-1) - E556:BQ556) / E556:BQ556, 0.05) * SQRT(COUNT(E556:BR556) - 1)</f>
        <v>-0.17308279785559577</v>
      </c>
      <c r="BU556" s="10" cm="1">
        <f t="array" aca="1" ref="BU556" ca="1">_xlfn.STDEV.P((E556:BQ556 - OFFSET(E556:BQ556,0,1)) / OFFSET(E556:BQ556,0,1)) * SQRT(COUNT(E556:BR556)-1)</f>
        <v>0.16175882993537283</v>
      </c>
      <c r="BV556" s="10" cm="1">
        <f t="array" ref="BV556">-(MAX(1 - (E556:BR556 / _xlfn.SCAN(E556, E556:BR556, _xlfn.LAMBDA(_xlpm.a,_xlpm.b, MAX(_xlpm.a, _xlpm.b))))))</f>
        <v>-0.15873015873015872</v>
      </c>
      <c r="BW556" s="12">
        <f t="shared" ca="1" si="17"/>
        <v>-0.28337970687371311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4876</v>
      </c>
      <c r="F557">
        <v>4917</v>
      </c>
      <c r="G557">
        <v>4929</v>
      </c>
      <c r="H557">
        <v>4900</v>
      </c>
      <c r="I557">
        <v>4858</v>
      </c>
      <c r="J557">
        <v>4734</v>
      </c>
      <c r="K557">
        <v>4823</v>
      </c>
      <c r="L557">
        <v>4712</v>
      </c>
      <c r="M557">
        <v>4677</v>
      </c>
      <c r="N557">
        <v>4641</v>
      </c>
      <c r="O557">
        <v>4626</v>
      </c>
      <c r="P557">
        <v>4703</v>
      </c>
      <c r="Q557">
        <v>4537</v>
      </c>
      <c r="R557">
        <v>4579</v>
      </c>
      <c r="S557">
        <v>4751</v>
      </c>
      <c r="T557">
        <v>4718</v>
      </c>
      <c r="U557">
        <v>4753</v>
      </c>
      <c r="V557">
        <v>4762</v>
      </c>
      <c r="W557">
        <v>4718</v>
      </c>
      <c r="X557">
        <v>4781</v>
      </c>
      <c r="Y557">
        <v>4810</v>
      </c>
      <c r="Z557">
        <v>4751</v>
      </c>
      <c r="AA557">
        <v>4769</v>
      </c>
      <c r="AB557">
        <v>4659</v>
      </c>
      <c r="AC557">
        <v>4654</v>
      </c>
      <c r="AD557">
        <v>4774</v>
      </c>
      <c r="AE557">
        <v>4735</v>
      </c>
      <c r="AF557">
        <v>4735</v>
      </c>
      <c r="AG557">
        <v>4705</v>
      </c>
      <c r="AH557">
        <v>4742</v>
      </c>
      <c r="AI557">
        <v>4649</v>
      </c>
      <c r="AJ557">
        <v>4609</v>
      </c>
      <c r="AK557">
        <v>4587</v>
      </c>
      <c r="AL557">
        <v>4500</v>
      </c>
      <c r="AM557">
        <v>4512</v>
      </c>
      <c r="AN557">
        <v>4475</v>
      </c>
      <c r="AO557">
        <v>4472</v>
      </c>
      <c r="AP557">
        <v>4490</v>
      </c>
      <c r="AQ557">
        <v>4601</v>
      </c>
      <c r="AR557">
        <v>4604</v>
      </c>
      <c r="AS557">
        <v>4554</v>
      </c>
      <c r="AT557">
        <v>4601</v>
      </c>
      <c r="AU557">
        <v>4601</v>
      </c>
      <c r="AV557">
        <v>4633</v>
      </c>
      <c r="AW557">
        <v>4661</v>
      </c>
      <c r="AX557">
        <v>4678</v>
      </c>
      <c r="AY557">
        <v>4589</v>
      </c>
      <c r="AZ557">
        <v>4607</v>
      </c>
      <c r="BA557">
        <v>4563</v>
      </c>
      <c r="BB557">
        <v>4553</v>
      </c>
      <c r="BC557">
        <v>4597</v>
      </c>
      <c r="BD557">
        <v>4542</v>
      </c>
      <c r="BE557">
        <v>4611</v>
      </c>
      <c r="BF557">
        <v>4617</v>
      </c>
      <c r="BG557">
        <v>4494</v>
      </c>
      <c r="BH557">
        <v>4560</v>
      </c>
      <c r="BI557">
        <v>4650</v>
      </c>
      <c r="BJ557">
        <v>4596</v>
      </c>
      <c r="BK557">
        <v>4699</v>
      </c>
      <c r="BL557">
        <v>4720</v>
      </c>
      <c r="BM557">
        <v>4730</v>
      </c>
      <c r="BN557">
        <v>4789</v>
      </c>
      <c r="BO557">
        <v>4877</v>
      </c>
      <c r="BP557">
        <v>4800</v>
      </c>
      <c r="BQ557">
        <v>4884</v>
      </c>
      <c r="BR557">
        <v>4756</v>
      </c>
      <c r="BS557" s="10">
        <f t="shared" si="16"/>
        <v>-2.461033634126333E-2</v>
      </c>
      <c r="BT557" s="11" cm="1">
        <f t="array" aca="1" ref="BT557" ca="1">_xlfn.PERCENTILE.INC((OFFSET(E557,0,1,1,COLUMNS(E557:BR557)-1) - E557:BQ557) / E557:BQ557, 0.05) * SQRT(COUNT(E557:BR557) - 1)</f>
        <v>-0.20182292016780121</v>
      </c>
      <c r="BU557" s="10" cm="1">
        <f t="array" aca="1" ref="BU557" ca="1">_xlfn.STDEV.P((E557:BQ557 - OFFSET(E557:BQ557,0,1)) / OFFSET(E557:BQ557,0,1)) * SQRT(COUNT(E557:BR557)-1)</f>
        <v>0.11560292449435006</v>
      </c>
      <c r="BV557" s="10" cm="1">
        <f t="array" ref="BV557">-(MAX(1 - (E557:BR557 / _xlfn.SCAN(E557, E557:BR557, _xlfn.LAMBDA(_xlpm.a,_xlpm.b, MAX(_xlpm.a, _xlpm.b))))))</f>
        <v>-9.2716575370257681E-2</v>
      </c>
      <c r="BW557" s="12">
        <f t="shared" ca="1" si="17"/>
        <v>-0.16567345873848871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515</v>
      </c>
      <c r="F558">
        <v>516.5</v>
      </c>
      <c r="G558">
        <v>522</v>
      </c>
      <c r="H558">
        <v>523.5</v>
      </c>
      <c r="I558">
        <v>524</v>
      </c>
      <c r="J558">
        <v>520</v>
      </c>
      <c r="K558">
        <v>525.5</v>
      </c>
      <c r="L558">
        <v>528.5</v>
      </c>
      <c r="M558">
        <v>531.5</v>
      </c>
      <c r="N558">
        <v>525</v>
      </c>
      <c r="O558">
        <v>520</v>
      </c>
      <c r="P558">
        <v>523</v>
      </c>
      <c r="Q558">
        <v>504.5</v>
      </c>
      <c r="R558">
        <v>520</v>
      </c>
      <c r="S558">
        <v>536.5</v>
      </c>
      <c r="T558">
        <v>545</v>
      </c>
      <c r="U558">
        <v>541.5</v>
      </c>
      <c r="V558">
        <v>538</v>
      </c>
      <c r="W558">
        <v>546</v>
      </c>
      <c r="X558">
        <v>541.5</v>
      </c>
      <c r="Y558">
        <v>538.5</v>
      </c>
      <c r="Z558">
        <v>530.5</v>
      </c>
      <c r="AA558">
        <v>532.5</v>
      </c>
      <c r="AB558">
        <v>540</v>
      </c>
      <c r="AC558">
        <v>554.5</v>
      </c>
      <c r="AD558">
        <v>560</v>
      </c>
      <c r="AE558">
        <v>560</v>
      </c>
      <c r="AF558">
        <v>559</v>
      </c>
      <c r="AG558">
        <v>555.5</v>
      </c>
      <c r="AH558">
        <v>555.5</v>
      </c>
      <c r="AI558">
        <v>570.5</v>
      </c>
      <c r="AJ558">
        <v>574.5</v>
      </c>
      <c r="AK558">
        <v>576.5</v>
      </c>
      <c r="AL558">
        <v>578.5</v>
      </c>
      <c r="AM558">
        <v>578.5</v>
      </c>
      <c r="AN558">
        <v>576.5</v>
      </c>
      <c r="AO558">
        <v>571.5</v>
      </c>
      <c r="AP558">
        <v>576</v>
      </c>
      <c r="AQ558">
        <v>570.5</v>
      </c>
      <c r="AR558">
        <v>573.5</v>
      </c>
      <c r="AS558">
        <v>572.5</v>
      </c>
      <c r="AT558">
        <v>572</v>
      </c>
      <c r="AU558">
        <v>572</v>
      </c>
      <c r="AV558">
        <v>579</v>
      </c>
      <c r="AW558">
        <v>585</v>
      </c>
      <c r="AX558">
        <v>590</v>
      </c>
      <c r="AY558">
        <v>593</v>
      </c>
      <c r="AZ558">
        <v>590</v>
      </c>
      <c r="BA558">
        <v>559</v>
      </c>
      <c r="BB558">
        <v>548.5</v>
      </c>
      <c r="BC558">
        <v>541.5</v>
      </c>
      <c r="BD558">
        <v>535</v>
      </c>
      <c r="BE558">
        <v>542</v>
      </c>
      <c r="BF558">
        <v>543</v>
      </c>
      <c r="BG558">
        <v>534</v>
      </c>
      <c r="BH558">
        <v>537</v>
      </c>
      <c r="BI558">
        <v>538</v>
      </c>
      <c r="BJ558">
        <v>530</v>
      </c>
      <c r="BK558">
        <v>540</v>
      </c>
      <c r="BL558">
        <v>544</v>
      </c>
      <c r="BM558">
        <v>548.5</v>
      </c>
      <c r="BN558">
        <v>545</v>
      </c>
      <c r="BO558">
        <v>527</v>
      </c>
      <c r="BP558">
        <v>518.5</v>
      </c>
      <c r="BQ558">
        <v>526</v>
      </c>
      <c r="BR558">
        <v>519</v>
      </c>
      <c r="BS558" s="10">
        <f t="shared" si="16"/>
        <v>7.7669902912621356E-3</v>
      </c>
      <c r="BT558" s="11" cm="1">
        <f t="array" aca="1" ref="BT558" ca="1">_xlfn.PERCENTILE.INC((OFFSET(E558,0,1,1,COLUMNS(E558:BR558)-1) - E558:BQ558) / E558:BQ558, 0.05) * SQRT(COUNT(E558:BR558) - 1)</f>
        <v>-0.14787592217053389</v>
      </c>
      <c r="BU558" s="10" cm="1">
        <f t="array" aca="1" ref="BU558" ca="1">_xlfn.STDEV.P((E558:BQ558 - OFFSET(E558:BQ558,0,1)) / OFFSET(E558:BQ558,0,1)) * SQRT(COUNT(E558:BR558)-1)</f>
        <v>0.11802680016737081</v>
      </c>
      <c r="BV558" s="10" cm="1">
        <f t="array" ref="BV558">-(MAX(1 - (E558:BR558 / _xlfn.SCAN(E558, E558:BR558, _xlfn.LAMBDA(_xlpm.a,_xlpm.b, MAX(_xlpm.a, _xlpm.b))))))</f>
        <v>-0.12563237774030356</v>
      </c>
      <c r="BW558" s="12">
        <f t="shared" ca="1" si="17"/>
        <v>0.11205073993794724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1186.5</v>
      </c>
      <c r="F559">
        <v>1193.5</v>
      </c>
      <c r="G559">
        <v>1213.5</v>
      </c>
      <c r="H559">
        <v>1209.5</v>
      </c>
      <c r="I559">
        <v>1209.5</v>
      </c>
      <c r="J559">
        <v>1173</v>
      </c>
      <c r="K559">
        <v>1202.5</v>
      </c>
      <c r="L559">
        <v>1203</v>
      </c>
      <c r="M559">
        <v>1196.5</v>
      </c>
      <c r="N559">
        <v>1184.5</v>
      </c>
      <c r="O559">
        <v>1165.5</v>
      </c>
      <c r="P559">
        <v>1159.5</v>
      </c>
      <c r="Q559">
        <v>1151</v>
      </c>
      <c r="R559">
        <v>1158.5</v>
      </c>
      <c r="S559">
        <v>1212</v>
      </c>
      <c r="T559">
        <v>1263</v>
      </c>
      <c r="U559">
        <v>1295.5</v>
      </c>
      <c r="V559">
        <v>1290</v>
      </c>
      <c r="W559">
        <v>1280.5</v>
      </c>
      <c r="X559">
        <v>1287</v>
      </c>
      <c r="Y559">
        <v>1286.5</v>
      </c>
      <c r="Z559">
        <v>1279.5</v>
      </c>
      <c r="AA559">
        <v>1293</v>
      </c>
      <c r="AB559">
        <v>1280</v>
      </c>
      <c r="AC559">
        <v>1307</v>
      </c>
      <c r="AD559">
        <v>1304.5</v>
      </c>
      <c r="AE559">
        <v>1300.5</v>
      </c>
      <c r="AF559">
        <v>1308</v>
      </c>
      <c r="AG559">
        <v>1322</v>
      </c>
      <c r="AH559">
        <v>1337</v>
      </c>
      <c r="AI559">
        <v>1330.5</v>
      </c>
      <c r="AJ559">
        <v>1336.5</v>
      </c>
      <c r="AK559">
        <v>1321</v>
      </c>
      <c r="AL559">
        <v>1330.5</v>
      </c>
      <c r="AM559">
        <v>1327</v>
      </c>
      <c r="AN559">
        <v>1310</v>
      </c>
      <c r="AO559">
        <v>1318</v>
      </c>
      <c r="AP559">
        <v>1317</v>
      </c>
      <c r="AQ559">
        <v>1322</v>
      </c>
      <c r="AR559">
        <v>1322.5</v>
      </c>
      <c r="AS559">
        <v>1321.5</v>
      </c>
      <c r="AT559">
        <v>1331</v>
      </c>
      <c r="AU559">
        <v>1331</v>
      </c>
      <c r="AV559">
        <v>1337.5</v>
      </c>
      <c r="AW559">
        <v>1339</v>
      </c>
      <c r="AX559">
        <v>1338.5</v>
      </c>
      <c r="AY559">
        <v>1335.5</v>
      </c>
      <c r="AZ559">
        <v>1339</v>
      </c>
      <c r="BA559">
        <v>1330.5</v>
      </c>
      <c r="BB559">
        <v>1306</v>
      </c>
      <c r="BC559">
        <v>1308</v>
      </c>
      <c r="BD559">
        <v>1300</v>
      </c>
      <c r="BE559">
        <v>1294.5</v>
      </c>
      <c r="BF559">
        <v>1271</v>
      </c>
      <c r="BG559">
        <v>1279.5</v>
      </c>
      <c r="BH559">
        <v>1292.5</v>
      </c>
      <c r="BI559">
        <v>1285.5</v>
      </c>
      <c r="BJ559">
        <v>1272</v>
      </c>
      <c r="BK559">
        <v>1297</v>
      </c>
      <c r="BL559">
        <v>1318</v>
      </c>
      <c r="BM559">
        <v>1328</v>
      </c>
      <c r="BN559">
        <v>1300.5</v>
      </c>
      <c r="BO559">
        <v>1275</v>
      </c>
      <c r="BP559">
        <v>1272.5</v>
      </c>
      <c r="BQ559">
        <v>1274</v>
      </c>
      <c r="BR559">
        <v>1281.5</v>
      </c>
      <c r="BS559" s="10">
        <f t="shared" si="16"/>
        <v>8.006742520016856E-2</v>
      </c>
      <c r="BT559" s="11" cm="1">
        <f t="array" aca="1" ref="BT559" ca="1">_xlfn.PERCENTILE.INC((OFFSET(E559,0,1,1,COLUMNS(E559:BR559)-1) - E559:BQ559) / E559:BQ559, 0.05) * SQRT(COUNT(E559:BR559) - 1)</f>
        <v>-0.14803957571583715</v>
      </c>
      <c r="BU559" s="10" cm="1">
        <f t="array" aca="1" ref="BU559" ca="1">_xlfn.STDEV.P((E559:BQ559 - OFFSET(E559:BQ559,0,1)) / OFFSET(E559:BQ559,0,1)) * SQRT(COUNT(E559:BR559)-1)</f>
        <v>0.10386177794470056</v>
      </c>
      <c r="BV559" s="10" cm="1">
        <f t="array" ref="BV559">-(MAX(1 - (E559:BR559 / _xlfn.SCAN(E559, E559:BR559, _xlfn.LAMBDA(_xlpm.a,_xlpm.b, MAX(_xlpm.a, _xlpm.b))))))</f>
        <v>-5.1503914297486575E-2</v>
      </c>
      <c r="BW559" s="12">
        <f t="shared" ca="1" si="17"/>
        <v>0.82345427637205604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1576.5</v>
      </c>
      <c r="F560">
        <v>1571</v>
      </c>
      <c r="G560">
        <v>1574</v>
      </c>
      <c r="H560">
        <v>1555.5</v>
      </c>
      <c r="I560">
        <v>1576</v>
      </c>
      <c r="J560">
        <v>1565</v>
      </c>
      <c r="K560">
        <v>1584.5</v>
      </c>
      <c r="L560">
        <v>1588.5</v>
      </c>
      <c r="M560">
        <v>1592</v>
      </c>
      <c r="N560">
        <v>1598.5</v>
      </c>
      <c r="O560">
        <v>1581</v>
      </c>
      <c r="P560">
        <v>1601</v>
      </c>
      <c r="Q560">
        <v>1549</v>
      </c>
      <c r="R560">
        <v>1528</v>
      </c>
      <c r="S560">
        <v>1540.5</v>
      </c>
      <c r="T560">
        <v>1544</v>
      </c>
      <c r="U560">
        <v>1569</v>
      </c>
      <c r="V560">
        <v>1569.5</v>
      </c>
      <c r="W560">
        <v>1552.5</v>
      </c>
      <c r="X560">
        <v>1543</v>
      </c>
      <c r="Y560">
        <v>1550</v>
      </c>
      <c r="Z560">
        <v>1542</v>
      </c>
      <c r="AA560">
        <v>1557</v>
      </c>
      <c r="AB560">
        <v>1576.5</v>
      </c>
      <c r="AC560">
        <v>1561</v>
      </c>
      <c r="AD560">
        <v>1567</v>
      </c>
      <c r="AE560">
        <v>1568.5</v>
      </c>
      <c r="AF560">
        <v>1581.5</v>
      </c>
      <c r="AG560">
        <v>1582.5</v>
      </c>
      <c r="AH560">
        <v>1598</v>
      </c>
      <c r="AI560">
        <v>1593</v>
      </c>
      <c r="AJ560">
        <v>1601.5</v>
      </c>
      <c r="AK560">
        <v>1590</v>
      </c>
      <c r="AL560">
        <v>1596.5</v>
      </c>
      <c r="AM560">
        <v>1589</v>
      </c>
      <c r="AN560">
        <v>1519</v>
      </c>
      <c r="AO560">
        <v>1557</v>
      </c>
      <c r="AP560">
        <v>1558.5</v>
      </c>
      <c r="AQ560">
        <v>1524.5</v>
      </c>
      <c r="AR560">
        <v>1525</v>
      </c>
      <c r="AS560">
        <v>1537.5</v>
      </c>
      <c r="AT560">
        <v>1529.5</v>
      </c>
      <c r="AU560">
        <v>1529.5</v>
      </c>
      <c r="AV560">
        <v>1541.5</v>
      </c>
      <c r="AW560">
        <v>1537.5</v>
      </c>
      <c r="AX560">
        <v>1545.5</v>
      </c>
      <c r="AY560">
        <v>1555.5</v>
      </c>
      <c r="AZ560">
        <v>1569.5</v>
      </c>
      <c r="BA560">
        <v>1552</v>
      </c>
      <c r="BB560">
        <v>1552.5</v>
      </c>
      <c r="BC560">
        <v>1527.5</v>
      </c>
      <c r="BD560">
        <v>1533.5</v>
      </c>
      <c r="BE560">
        <v>1538</v>
      </c>
      <c r="BF560">
        <v>1525.5</v>
      </c>
      <c r="BG560">
        <v>1552.5</v>
      </c>
      <c r="BH560">
        <v>1551</v>
      </c>
      <c r="BI560">
        <v>1536</v>
      </c>
      <c r="BJ560">
        <v>1519.5</v>
      </c>
      <c r="BK560">
        <v>1537</v>
      </c>
      <c r="BL560">
        <v>1555</v>
      </c>
      <c r="BM560">
        <v>1547.5</v>
      </c>
      <c r="BN560">
        <v>1544</v>
      </c>
      <c r="BO560">
        <v>1540</v>
      </c>
      <c r="BP560">
        <v>1552.5</v>
      </c>
      <c r="BQ560">
        <v>1562</v>
      </c>
      <c r="BR560">
        <v>1558.5</v>
      </c>
      <c r="BS560" s="10">
        <f t="shared" si="16"/>
        <v>-1.1417697431018078E-2</v>
      </c>
      <c r="BT560" s="11" cm="1">
        <f t="array" aca="1" ref="BT560" ca="1">_xlfn.PERCENTILE.INC((OFFSET(E560,0,1,1,COLUMNS(E560:BR560)-1) - E560:BQ560) / E560:BQ560, 0.05) * SQRT(COUNT(E560:BR560) - 1)</f>
        <v>-0.12572183464271053</v>
      </c>
      <c r="BU560" s="10" cm="1">
        <f t="array" aca="1" ref="BU560" ca="1">_xlfn.STDEV.P((E560:BQ560 - OFFSET(E560:BQ560,0,1)) / OFFSET(E560:BQ560,0,1)) * SQRT(COUNT(E560:BR560)-1)</f>
        <v>9.0895444118780352E-2</v>
      </c>
      <c r="BV560" s="10" cm="1">
        <f t="array" ref="BV560">-(MAX(1 - (E560:BR560 / _xlfn.SCAN(E560, E560:BR560, _xlfn.LAMBDA(_xlpm.a,_xlpm.b, MAX(_xlpm.a, _xlpm.b))))))</f>
        <v>-5.1514205432407145E-2</v>
      </c>
      <c r="BW560" s="12">
        <f t="shared" ca="1" si="17"/>
        <v>-6.5566514238382112E-2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135.05000000000001</v>
      </c>
      <c r="F561">
        <v>135.80000000000001</v>
      </c>
      <c r="G561">
        <v>136.55000000000001</v>
      </c>
      <c r="H561">
        <v>136.75</v>
      </c>
      <c r="I561">
        <v>138.94999999999999</v>
      </c>
      <c r="J561">
        <v>137.55000000000001</v>
      </c>
      <c r="K561">
        <v>138.15</v>
      </c>
      <c r="L561">
        <v>138.4</v>
      </c>
      <c r="M561">
        <v>139.69999999999999</v>
      </c>
      <c r="N561">
        <v>138.75</v>
      </c>
      <c r="O561">
        <v>139.15</v>
      </c>
      <c r="P561">
        <v>140.80000000000001</v>
      </c>
      <c r="Q561">
        <v>139.25</v>
      </c>
      <c r="R561">
        <v>140.35</v>
      </c>
      <c r="S561">
        <v>139.65</v>
      </c>
      <c r="T561">
        <v>142.44999999999999</v>
      </c>
      <c r="U561">
        <v>144.4</v>
      </c>
      <c r="V561">
        <v>143.6</v>
      </c>
      <c r="W561">
        <v>142.9</v>
      </c>
      <c r="X561">
        <v>143.1</v>
      </c>
      <c r="Y561">
        <v>143.75</v>
      </c>
      <c r="Z561">
        <v>146</v>
      </c>
      <c r="AA561">
        <v>146.85</v>
      </c>
      <c r="AB561">
        <v>147.69999999999999</v>
      </c>
      <c r="AC561">
        <v>163.15</v>
      </c>
      <c r="AD561">
        <v>159.1</v>
      </c>
      <c r="AE561">
        <v>158.19999999999999</v>
      </c>
      <c r="AF561">
        <v>155</v>
      </c>
      <c r="AG561">
        <v>154.6</v>
      </c>
      <c r="AH561">
        <v>154.35</v>
      </c>
      <c r="AI561">
        <v>154.94999999999999</v>
      </c>
      <c r="AJ561">
        <v>156.30000000000001</v>
      </c>
      <c r="AK561">
        <v>157.25</v>
      </c>
      <c r="AL561">
        <v>159.30000000000001</v>
      </c>
      <c r="AM561">
        <v>161.25</v>
      </c>
      <c r="AN561">
        <v>160.75</v>
      </c>
      <c r="AO561">
        <v>161.44999999999999</v>
      </c>
      <c r="AP561">
        <v>162.9</v>
      </c>
      <c r="AQ561">
        <v>163.19999999999999</v>
      </c>
      <c r="AR561">
        <v>162.75</v>
      </c>
      <c r="AS561">
        <v>164.25</v>
      </c>
      <c r="AT561">
        <v>164.1</v>
      </c>
      <c r="AU561">
        <v>167.25</v>
      </c>
      <c r="AV561">
        <v>166.85</v>
      </c>
      <c r="AW561">
        <v>168.15</v>
      </c>
      <c r="AX561">
        <v>170.3</v>
      </c>
      <c r="AY561">
        <v>170.7</v>
      </c>
      <c r="AZ561">
        <v>170</v>
      </c>
      <c r="BA561">
        <v>167.35</v>
      </c>
      <c r="BB561">
        <v>166.2</v>
      </c>
      <c r="BC561">
        <v>167.7</v>
      </c>
      <c r="BD561">
        <v>167.6</v>
      </c>
      <c r="BE561">
        <v>167.1</v>
      </c>
      <c r="BF561">
        <v>168.75</v>
      </c>
      <c r="BG561">
        <v>168.45</v>
      </c>
      <c r="BH561">
        <v>170.8</v>
      </c>
      <c r="BI561">
        <v>169.8</v>
      </c>
      <c r="BJ561">
        <v>167.4</v>
      </c>
      <c r="BK561">
        <v>170.45</v>
      </c>
      <c r="BL561">
        <v>170.45</v>
      </c>
      <c r="BM561">
        <v>172.85</v>
      </c>
      <c r="BN561">
        <v>168.25</v>
      </c>
      <c r="BO561">
        <v>165.25</v>
      </c>
      <c r="BP561">
        <v>162.5</v>
      </c>
      <c r="BQ561">
        <v>163.9</v>
      </c>
      <c r="BR561">
        <v>165.25</v>
      </c>
      <c r="BS561" s="10">
        <f t="shared" si="16"/>
        <v>0.22362088115512763</v>
      </c>
      <c r="BT561" s="11" cm="1">
        <f t="array" aca="1" ref="BT561" ca="1">_xlfn.PERCENTILE.INC((OFFSET(E561,0,1,1,COLUMNS(E561:BR561)-1) - E561:BQ561) / E561:BQ561, 0.05) * SQRT(COUNT(E561:BR561) - 1)</f>
        <v>-0.14183750944634319</v>
      </c>
      <c r="BU561" s="10" cm="1">
        <f t="array" aca="1" ref="BU561" ca="1">_xlfn.STDEV.P((E561:BQ561 - OFFSET(E561:BQ561,0,1)) / OFFSET(E561:BQ561,0,1)) * SQRT(COUNT(E561:BR561)-1)</f>
        <v>0.12474894458217313</v>
      </c>
      <c r="BV561" s="10" cm="1">
        <f t="array" ref="BV561">-(MAX(1 - (E561:BR561 / _xlfn.SCAN(E561, E561:BR561, _xlfn.LAMBDA(_xlpm.a,_xlpm.b, MAX(_xlpm.a, _xlpm.b))))))</f>
        <v>-5.987850737633782E-2</v>
      </c>
      <c r="BW561" s="12">
        <f t="shared" ca="1" si="17"/>
        <v>1.8363191922977073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19.54</v>
      </c>
      <c r="F562">
        <v>19.62</v>
      </c>
      <c r="G562">
        <v>19.600000000000001</v>
      </c>
      <c r="H562">
        <v>19.690000000000001</v>
      </c>
      <c r="I562">
        <v>19.649999999999999</v>
      </c>
      <c r="J562">
        <v>19.329999999999998</v>
      </c>
      <c r="K562">
        <v>19.55</v>
      </c>
      <c r="L562">
        <v>19.53</v>
      </c>
      <c r="M562">
        <v>19.579999999999998</v>
      </c>
      <c r="N562">
        <v>19.48</v>
      </c>
      <c r="O562">
        <v>19.45</v>
      </c>
      <c r="P562">
        <v>19.54</v>
      </c>
      <c r="Q562">
        <v>19.239999999999998</v>
      </c>
      <c r="R562">
        <v>19.350000000000001</v>
      </c>
      <c r="S562">
        <v>19.46</v>
      </c>
      <c r="T562">
        <v>19.43</v>
      </c>
      <c r="U562">
        <v>19.5</v>
      </c>
      <c r="V562">
        <v>19.510000000000002</v>
      </c>
      <c r="W562">
        <v>19.5</v>
      </c>
      <c r="X562">
        <v>19.739999999999998</v>
      </c>
      <c r="Y562">
        <v>19.649999999999999</v>
      </c>
      <c r="Z562">
        <v>19.989999999999998</v>
      </c>
      <c r="AA562">
        <v>20.2</v>
      </c>
      <c r="AB562">
        <v>20.28</v>
      </c>
      <c r="AC562">
        <v>20.48</v>
      </c>
      <c r="AD562">
        <v>20.78</v>
      </c>
      <c r="AE562">
        <v>20.64</v>
      </c>
      <c r="AF562">
        <v>20.82</v>
      </c>
      <c r="AG562">
        <v>20.7</v>
      </c>
      <c r="AH562">
        <v>20.98</v>
      </c>
      <c r="AI562">
        <v>20.94</v>
      </c>
      <c r="AJ562">
        <v>20.98</v>
      </c>
      <c r="AK562">
        <v>21</v>
      </c>
      <c r="AL562">
        <v>20.8</v>
      </c>
      <c r="AM562">
        <v>21.14</v>
      </c>
      <c r="AN562">
        <v>20.7</v>
      </c>
      <c r="AO562">
        <v>21</v>
      </c>
      <c r="AP562">
        <v>20.82</v>
      </c>
      <c r="AQ562">
        <v>20.7</v>
      </c>
      <c r="AR562">
        <v>20.6</v>
      </c>
      <c r="AS562">
        <v>20.72</v>
      </c>
      <c r="AT562">
        <v>20.92</v>
      </c>
      <c r="AU562">
        <v>21</v>
      </c>
      <c r="AV562">
        <v>21.56</v>
      </c>
      <c r="AW562">
        <v>21.48</v>
      </c>
      <c r="AX562">
        <v>21.18</v>
      </c>
      <c r="AY562">
        <v>21.14</v>
      </c>
      <c r="AZ562">
        <v>21.02</v>
      </c>
      <c r="BA562">
        <v>21.2</v>
      </c>
      <c r="BB562">
        <v>20.84</v>
      </c>
      <c r="BC562">
        <v>21.04</v>
      </c>
      <c r="BD562">
        <v>20.92</v>
      </c>
      <c r="BE562">
        <v>21.16</v>
      </c>
      <c r="BF562">
        <v>20.96</v>
      </c>
      <c r="BG562">
        <v>20.74</v>
      </c>
      <c r="BH562">
        <v>20.82</v>
      </c>
      <c r="BI562">
        <v>20.46</v>
      </c>
      <c r="BJ562">
        <v>20.12</v>
      </c>
      <c r="BK562">
        <v>20.440000000000001</v>
      </c>
      <c r="BL562">
        <v>20.6</v>
      </c>
      <c r="BM562">
        <v>20.76</v>
      </c>
      <c r="BN562">
        <v>20.84</v>
      </c>
      <c r="BO562">
        <v>21.14</v>
      </c>
      <c r="BP562">
        <v>20.48</v>
      </c>
      <c r="BQ562">
        <v>20.7</v>
      </c>
      <c r="BR562">
        <v>20.6</v>
      </c>
      <c r="BS562" s="10">
        <f t="shared" si="16"/>
        <v>5.4247697031729901E-2</v>
      </c>
      <c r="BT562" s="11" cm="1">
        <f t="array" aca="1" ref="BT562" ca="1">_xlfn.PERCENTILE.INC((OFFSET(E562,0,1,1,COLUMNS(E562:BR562)-1) - E562:BQ562) / E562:BQ562, 0.05) * SQRT(COUNT(E562:BR562) - 1)</f>
        <v>-0.13632039346594677</v>
      </c>
      <c r="BU562" s="10" cm="1">
        <f t="array" aca="1" ref="BU562" ca="1">_xlfn.STDEV.P((E562:BQ562 - OFFSET(E562:BQ562,0,1)) / OFFSET(E562:BQ562,0,1)) * SQRT(COUNT(E562:BR562)-1)</f>
        <v>8.6074427322920644E-2</v>
      </c>
      <c r="BV562" s="10" cm="1">
        <f t="array" ref="BV562">-(MAX(1 - (E562:BR562 / _xlfn.SCAN(E562, E562:BR562, _xlfn.LAMBDA(_xlpm.a,_xlpm.b, MAX(_xlpm.a, _xlpm.b))))))</f>
        <v>-6.6790352504638162E-2</v>
      </c>
      <c r="BW562" s="12">
        <f t="shared" ca="1" si="17"/>
        <v>0.69365198106674997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1744</v>
      </c>
      <c r="F563">
        <v>1748</v>
      </c>
      <c r="G563">
        <v>1733</v>
      </c>
      <c r="H563">
        <v>1714</v>
      </c>
      <c r="I563">
        <v>1738</v>
      </c>
      <c r="J563">
        <v>1716</v>
      </c>
      <c r="K563">
        <v>1741</v>
      </c>
      <c r="L563">
        <v>1742</v>
      </c>
      <c r="M563">
        <v>1761</v>
      </c>
      <c r="N563">
        <v>1748</v>
      </c>
      <c r="O563">
        <v>1732</v>
      </c>
      <c r="P563">
        <v>1713</v>
      </c>
      <c r="Q563">
        <v>1666</v>
      </c>
      <c r="R563">
        <v>1690</v>
      </c>
      <c r="S563">
        <v>1706</v>
      </c>
      <c r="T563">
        <v>1714</v>
      </c>
      <c r="U563">
        <v>1729</v>
      </c>
      <c r="V563">
        <v>1738</v>
      </c>
      <c r="W563">
        <v>1742</v>
      </c>
      <c r="X563">
        <v>1744</v>
      </c>
      <c r="Y563">
        <v>1751</v>
      </c>
      <c r="Z563">
        <v>1756</v>
      </c>
      <c r="AA563">
        <v>1732</v>
      </c>
      <c r="AB563">
        <v>1728</v>
      </c>
      <c r="AC563">
        <v>1719</v>
      </c>
      <c r="AD563">
        <v>1722</v>
      </c>
      <c r="AE563">
        <v>1719</v>
      </c>
      <c r="AF563">
        <v>1720</v>
      </c>
      <c r="AG563">
        <v>1758</v>
      </c>
      <c r="AH563">
        <v>1773</v>
      </c>
      <c r="AI563">
        <v>1783</v>
      </c>
      <c r="AJ563">
        <v>1788</v>
      </c>
      <c r="AK563">
        <v>1772</v>
      </c>
      <c r="AL563">
        <v>1780</v>
      </c>
      <c r="AM563">
        <v>1790</v>
      </c>
      <c r="AN563">
        <v>1769</v>
      </c>
      <c r="AO563">
        <v>1767</v>
      </c>
      <c r="AP563">
        <v>1760</v>
      </c>
      <c r="AQ563">
        <v>1767</v>
      </c>
      <c r="AR563">
        <v>1786</v>
      </c>
      <c r="AS563">
        <v>1790</v>
      </c>
      <c r="AT563">
        <v>1800</v>
      </c>
      <c r="AU563">
        <v>1800</v>
      </c>
      <c r="AV563">
        <v>1823</v>
      </c>
      <c r="AW563">
        <v>1818</v>
      </c>
      <c r="AX563">
        <v>1827</v>
      </c>
      <c r="AY563">
        <v>1810</v>
      </c>
      <c r="AZ563">
        <v>1808</v>
      </c>
      <c r="BA563">
        <v>1801</v>
      </c>
      <c r="BB563">
        <v>1782</v>
      </c>
      <c r="BC563">
        <v>1798</v>
      </c>
      <c r="BD563">
        <v>1801</v>
      </c>
      <c r="BE563">
        <v>1816</v>
      </c>
      <c r="BF563">
        <v>1820</v>
      </c>
      <c r="BG563">
        <v>1797</v>
      </c>
      <c r="BH563">
        <v>1818</v>
      </c>
      <c r="BI563">
        <v>1802</v>
      </c>
      <c r="BJ563">
        <v>1768</v>
      </c>
      <c r="BK563">
        <v>1784</v>
      </c>
      <c r="BL563">
        <v>1819</v>
      </c>
      <c r="BM563">
        <v>1811</v>
      </c>
      <c r="BN563">
        <v>1820</v>
      </c>
      <c r="BO563">
        <v>1716</v>
      </c>
      <c r="BP563">
        <v>1664</v>
      </c>
      <c r="BQ563">
        <v>1666</v>
      </c>
      <c r="BR563">
        <v>1660</v>
      </c>
      <c r="BS563" s="10">
        <f t="shared" si="16"/>
        <v>-4.8165137614678902E-2</v>
      </c>
      <c r="BT563" s="11" cm="1">
        <f t="array" aca="1" ref="BT563" ca="1">_xlfn.PERCENTILE.INC((OFFSET(E563,0,1,1,COLUMNS(E563:BR563)-1) - E563:BQ563) / E563:BQ563, 0.05) * SQRT(COUNT(E563:BR563) - 1)</f>
        <v>-0.14373251876022855</v>
      </c>
      <c r="BU563" s="10" cm="1">
        <f t="array" aca="1" ref="BU563" ca="1">_xlfn.STDEV.P((E563:BQ563 - OFFSET(E563:BQ563,0,1)) / OFFSET(E563:BQ563,0,1)) * SQRT(COUNT(E563:BR563)-1)</f>
        <v>0.10036555689760115</v>
      </c>
      <c r="BV563" s="10" cm="1">
        <f t="array" ref="BV563">-(MAX(1 - (E563:BR563 / _xlfn.SCAN(E563, E563:BR563, _xlfn.LAMBDA(_xlpm.a,_xlpm.b, MAX(_xlpm.a, _xlpm.b))))))</f>
        <v>-9.1406677613574128E-2</v>
      </c>
      <c r="BW563" s="12">
        <f t="shared" ca="1" si="17"/>
        <v>-0.42551587352074616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25.14</v>
      </c>
      <c r="F564">
        <v>24.2</v>
      </c>
      <c r="G564">
        <v>24.14</v>
      </c>
      <c r="H564">
        <v>24.6</v>
      </c>
      <c r="I564">
        <v>24.08</v>
      </c>
      <c r="J564">
        <v>23.98</v>
      </c>
      <c r="K564">
        <v>24.22</v>
      </c>
      <c r="L564">
        <v>24.12</v>
      </c>
      <c r="M564">
        <v>23.9</v>
      </c>
      <c r="N564">
        <v>23.62</v>
      </c>
      <c r="O564">
        <v>23.56</v>
      </c>
      <c r="P564">
        <v>23.1</v>
      </c>
      <c r="Q564">
        <v>22.14</v>
      </c>
      <c r="R564">
        <v>22.94</v>
      </c>
      <c r="S564">
        <v>22.94</v>
      </c>
      <c r="T564">
        <v>23</v>
      </c>
      <c r="U564">
        <v>23.58</v>
      </c>
      <c r="V564">
        <v>23.76</v>
      </c>
      <c r="W564">
        <v>23.84</v>
      </c>
      <c r="X564">
        <v>24.14</v>
      </c>
      <c r="Y564">
        <v>24.44</v>
      </c>
      <c r="Z564">
        <v>24.06</v>
      </c>
      <c r="AA564">
        <v>24.02</v>
      </c>
      <c r="AB564">
        <v>23.36</v>
      </c>
      <c r="AC564">
        <v>23.7</v>
      </c>
      <c r="AD564">
        <v>23.8</v>
      </c>
      <c r="AE564">
        <v>23.76</v>
      </c>
      <c r="AF564">
        <v>23.54</v>
      </c>
      <c r="AG564">
        <v>23.6</v>
      </c>
      <c r="AH564">
        <v>23.64</v>
      </c>
      <c r="AI564">
        <v>23.88</v>
      </c>
      <c r="AJ564">
        <v>23.74</v>
      </c>
      <c r="AK564">
        <v>23.96</v>
      </c>
      <c r="AL564">
        <v>23.46</v>
      </c>
      <c r="AM564">
        <v>23.78</v>
      </c>
      <c r="AN564">
        <v>22.9</v>
      </c>
      <c r="AO564">
        <v>21.7</v>
      </c>
      <c r="AP564">
        <v>21.08</v>
      </c>
      <c r="AQ564">
        <v>21.3</v>
      </c>
      <c r="AR564">
        <v>21.4</v>
      </c>
      <c r="AS564">
        <v>21.72</v>
      </c>
      <c r="AT564">
        <v>21.9</v>
      </c>
      <c r="AU564">
        <v>21.4</v>
      </c>
      <c r="AV564">
        <v>21.14</v>
      </c>
      <c r="AW564">
        <v>21.3</v>
      </c>
      <c r="AX564">
        <v>21.38</v>
      </c>
      <c r="AY564">
        <v>21.82</v>
      </c>
      <c r="AZ564">
        <v>21.34</v>
      </c>
      <c r="BA564">
        <v>21.82</v>
      </c>
      <c r="BB564">
        <v>21.7</v>
      </c>
      <c r="BC564">
        <v>21.36</v>
      </c>
      <c r="BD564">
        <v>20.74</v>
      </c>
      <c r="BE564">
        <v>21.16</v>
      </c>
      <c r="BF564">
        <v>21.08</v>
      </c>
      <c r="BG564">
        <v>20.68</v>
      </c>
      <c r="BH564">
        <v>21.1</v>
      </c>
      <c r="BI564">
        <v>21.6</v>
      </c>
      <c r="BJ564">
        <v>20.98</v>
      </c>
      <c r="BK564">
        <v>20.14</v>
      </c>
      <c r="BL564">
        <v>20.58</v>
      </c>
      <c r="BM564">
        <v>21.06</v>
      </c>
      <c r="BN564">
        <v>21.04</v>
      </c>
      <c r="BO564">
        <v>21.24</v>
      </c>
      <c r="BP564">
        <v>20.58</v>
      </c>
      <c r="BQ564">
        <v>20.58</v>
      </c>
      <c r="BR564">
        <v>20.7</v>
      </c>
      <c r="BS564" s="10">
        <f t="shared" si="16"/>
        <v>-0.17661097852028645</v>
      </c>
      <c r="BT564" s="11" cm="1">
        <f t="array" aca="1" ref="BT564" ca="1">_xlfn.PERCENTILE.INC((OFFSET(E564,0,1,1,COLUMNS(E564:BR564)-1) - E564:BQ564) / E564:BQ564, 0.05) * SQRT(COUNT(E564:BR564) - 1)</f>
        <v>-0.30083240504619996</v>
      </c>
      <c r="BU564" s="10" cm="1">
        <f t="array" aca="1" ref="BU564" ca="1">_xlfn.STDEV.P((E564:BQ564 - OFFSET(E564:BQ564,0,1)) / OFFSET(E564:BQ564,0,1)) * SQRT(COUNT(E564:BR564)-1)</f>
        <v>0.15606366183511955</v>
      </c>
      <c r="BV564" s="10" cm="1">
        <f t="array" ref="BV564">-(MAX(1 - (E564:BR564 / _xlfn.SCAN(E564, E564:BR564, _xlfn.LAMBDA(_xlpm.a,_xlpm.b, MAX(_xlpm.a, _xlpm.b))))))</f>
        <v>-0.19888623707239461</v>
      </c>
      <c r="BW564" s="12">
        <f t="shared" ca="1" si="17"/>
        <v>-1.0966869321643158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39.76</v>
      </c>
      <c r="F565">
        <v>39.94</v>
      </c>
      <c r="G565">
        <v>40.200000000000003</v>
      </c>
      <c r="H565">
        <v>39.200000000000003</v>
      </c>
      <c r="I565">
        <v>38.42</v>
      </c>
      <c r="J565">
        <v>37.78</v>
      </c>
      <c r="K565">
        <v>38.28</v>
      </c>
      <c r="L565">
        <v>38.380000000000003</v>
      </c>
      <c r="M565">
        <v>37.9</v>
      </c>
      <c r="N565">
        <v>38.020000000000003</v>
      </c>
      <c r="O565">
        <v>37.58</v>
      </c>
      <c r="P565">
        <v>37.82</v>
      </c>
      <c r="Q565">
        <v>35.979999999999997</v>
      </c>
      <c r="R565">
        <v>36.6</v>
      </c>
      <c r="S565">
        <v>37.58</v>
      </c>
      <c r="T565">
        <v>37.54</v>
      </c>
      <c r="U565">
        <v>37.92</v>
      </c>
      <c r="V565">
        <v>38.479999999999997</v>
      </c>
      <c r="W565">
        <v>38.06</v>
      </c>
      <c r="X565">
        <v>38.58</v>
      </c>
      <c r="Y565">
        <v>39.5</v>
      </c>
      <c r="Z565">
        <v>39.04</v>
      </c>
      <c r="AA565">
        <v>39.299999999999997</v>
      </c>
      <c r="AB565">
        <v>39.479999999999997</v>
      </c>
      <c r="AC565">
        <v>39.54</v>
      </c>
      <c r="AD565">
        <v>39.58</v>
      </c>
      <c r="AE565">
        <v>39.4</v>
      </c>
      <c r="AF565">
        <v>39.32</v>
      </c>
      <c r="AG565">
        <v>40.659999999999997</v>
      </c>
      <c r="AH565">
        <v>40.299999999999997</v>
      </c>
      <c r="AI565">
        <v>40.159999999999997</v>
      </c>
      <c r="AJ565">
        <v>40.159999999999997</v>
      </c>
      <c r="AK565">
        <v>39.46</v>
      </c>
      <c r="AL565">
        <v>39.28</v>
      </c>
      <c r="AM565">
        <v>39.5</v>
      </c>
      <c r="AN565">
        <v>37.659999999999997</v>
      </c>
      <c r="AO565">
        <v>37.64</v>
      </c>
      <c r="AP565">
        <v>37.68</v>
      </c>
      <c r="AQ565">
        <v>38.5</v>
      </c>
      <c r="AR565">
        <v>38.68</v>
      </c>
      <c r="AS565">
        <v>39.18</v>
      </c>
      <c r="AT565">
        <v>39.64</v>
      </c>
      <c r="AU565">
        <v>39.54</v>
      </c>
      <c r="AV565">
        <v>39.200000000000003</v>
      </c>
      <c r="AW565">
        <v>39.54</v>
      </c>
      <c r="AX565">
        <v>39.92</v>
      </c>
      <c r="AY565">
        <v>39.24</v>
      </c>
      <c r="AZ565">
        <v>39.36</v>
      </c>
      <c r="BA565">
        <v>39.18</v>
      </c>
      <c r="BB565">
        <v>38.520000000000003</v>
      </c>
      <c r="BC565">
        <v>38.96</v>
      </c>
      <c r="BD565">
        <v>38.64</v>
      </c>
      <c r="BE565">
        <v>39.24</v>
      </c>
      <c r="BF565">
        <v>38.659999999999997</v>
      </c>
      <c r="BG565">
        <v>38.619999999999997</v>
      </c>
      <c r="BH565">
        <v>38.46</v>
      </c>
      <c r="BI565">
        <v>38.4</v>
      </c>
      <c r="BJ565">
        <v>36.58</v>
      </c>
      <c r="BK565">
        <v>36.94</v>
      </c>
      <c r="BL565">
        <v>37.9</v>
      </c>
      <c r="BM565">
        <v>38.18</v>
      </c>
      <c r="BN565">
        <v>38.1</v>
      </c>
      <c r="BO565">
        <v>38.58</v>
      </c>
      <c r="BP565">
        <v>37.82</v>
      </c>
      <c r="BQ565">
        <v>37.5</v>
      </c>
      <c r="BR565">
        <v>37.479999999999997</v>
      </c>
      <c r="BS565" s="10">
        <f t="shared" si="16"/>
        <v>-5.7344064386317936E-2</v>
      </c>
      <c r="BT565" s="11" cm="1">
        <f t="array" aca="1" ref="BT565" ca="1">_xlfn.PERCENTILE.INC((OFFSET(E565,0,1,1,COLUMNS(E565:BR565)-1) - E565:BQ565) / E565:BQ565, 0.05) * SQRT(COUNT(E565:BR565) - 1)</f>
        <v>-0.19252743538542771</v>
      </c>
      <c r="BU565" s="10" cm="1">
        <f t="array" aca="1" ref="BU565" ca="1">_xlfn.STDEV.P((E565:BQ565 - OFFSET(E565:BQ565,0,1)) / OFFSET(E565:BQ565,0,1)) * SQRT(COUNT(E565:BR565)-1)</f>
        <v>0.13036368559639902</v>
      </c>
      <c r="BV565" s="10" cm="1">
        <f t="array" ref="BV565">-(MAX(1 - (E565:BR565 / _xlfn.SCAN(E565, E565:BR565, _xlfn.LAMBDA(_xlpm.a,_xlpm.b, MAX(_xlpm.a, _xlpm.b))))))</f>
        <v>-0.10497512437810963</v>
      </c>
      <c r="BW565" s="12">
        <f t="shared" ca="1" si="17"/>
        <v>-0.39801010648744012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781</v>
      </c>
      <c r="F566">
        <v>789</v>
      </c>
      <c r="G566">
        <v>797.5</v>
      </c>
      <c r="H566">
        <v>788.5</v>
      </c>
      <c r="I566">
        <v>796.5</v>
      </c>
      <c r="J566">
        <v>778</v>
      </c>
      <c r="K566">
        <v>806</v>
      </c>
      <c r="L566">
        <v>800.5</v>
      </c>
      <c r="M566">
        <v>804</v>
      </c>
      <c r="N566">
        <v>800.5</v>
      </c>
      <c r="O566">
        <v>799</v>
      </c>
      <c r="P566">
        <v>802</v>
      </c>
      <c r="Q566">
        <v>781</v>
      </c>
      <c r="R566">
        <v>789</v>
      </c>
      <c r="S566">
        <v>815</v>
      </c>
      <c r="T566">
        <v>841.5</v>
      </c>
      <c r="U566">
        <v>848.5</v>
      </c>
      <c r="V566">
        <v>839.5</v>
      </c>
      <c r="W566">
        <v>833</v>
      </c>
      <c r="X566">
        <v>843.5</v>
      </c>
      <c r="Y566">
        <v>867</v>
      </c>
      <c r="Z566">
        <v>850.5</v>
      </c>
      <c r="AA566">
        <v>865.5</v>
      </c>
      <c r="AB566">
        <v>878</v>
      </c>
      <c r="AC566">
        <v>881.5</v>
      </c>
      <c r="AD566">
        <v>894.5</v>
      </c>
      <c r="AE566">
        <v>898</v>
      </c>
      <c r="AF566">
        <v>889.5</v>
      </c>
      <c r="AG566">
        <v>908.5</v>
      </c>
      <c r="AH566">
        <v>916</v>
      </c>
      <c r="AI566">
        <v>912</v>
      </c>
      <c r="AJ566">
        <v>917</v>
      </c>
      <c r="AK566">
        <v>913</v>
      </c>
      <c r="AL566">
        <v>911.5</v>
      </c>
      <c r="AM566">
        <v>906</v>
      </c>
      <c r="AN566">
        <v>899</v>
      </c>
      <c r="AO566">
        <v>901.5</v>
      </c>
      <c r="AP566">
        <v>895</v>
      </c>
      <c r="AQ566">
        <v>885</v>
      </c>
      <c r="AR566">
        <v>890</v>
      </c>
      <c r="AS566">
        <v>897.5</v>
      </c>
      <c r="AT566">
        <v>889.5</v>
      </c>
      <c r="AU566">
        <v>889.5</v>
      </c>
      <c r="AV566">
        <v>919.5</v>
      </c>
      <c r="AW566">
        <v>910.5</v>
      </c>
      <c r="AX566">
        <v>908.5</v>
      </c>
      <c r="AY566">
        <v>918</v>
      </c>
      <c r="AZ566">
        <v>927.5</v>
      </c>
      <c r="BA566">
        <v>933</v>
      </c>
      <c r="BB566">
        <v>868</v>
      </c>
      <c r="BC566">
        <v>851.5</v>
      </c>
      <c r="BD566">
        <v>846</v>
      </c>
      <c r="BE566">
        <v>833</v>
      </c>
      <c r="BF566">
        <v>841.5</v>
      </c>
      <c r="BG566">
        <v>829</v>
      </c>
      <c r="BH566">
        <v>846</v>
      </c>
      <c r="BI566">
        <v>850</v>
      </c>
      <c r="BJ566">
        <v>827</v>
      </c>
      <c r="BK566">
        <v>844</v>
      </c>
      <c r="BL566">
        <v>853</v>
      </c>
      <c r="BM566">
        <v>844.5</v>
      </c>
      <c r="BN566">
        <v>843</v>
      </c>
      <c r="BO566">
        <v>838</v>
      </c>
      <c r="BP566">
        <v>829</v>
      </c>
      <c r="BQ566">
        <v>827.5</v>
      </c>
      <c r="BR566">
        <v>811</v>
      </c>
      <c r="BS566" s="10">
        <f t="shared" si="16"/>
        <v>3.8412291933418691E-2</v>
      </c>
      <c r="BT566" s="11" cm="1">
        <f t="array" aca="1" ref="BT566" ca="1">_xlfn.PERCENTILE.INC((OFFSET(E566,0,1,1,COLUMNS(E566:BR566)-1) - E566:BQ566) / E566:BQ566, 0.05) * SQRT(COUNT(E566:BR566) - 1)</f>
        <v>-0.18195877662951795</v>
      </c>
      <c r="BU566" s="10" cm="1">
        <f t="array" aca="1" ref="BU566" ca="1">_xlfn.STDEV.P((E566:BQ566 - OFFSET(E566:BQ566,0,1)) / OFFSET(E566:BQ566,0,1)) * SQRT(COUNT(E566:BR566)-1)</f>
        <v>0.13761883737468827</v>
      </c>
      <c r="BV566" s="10" cm="1">
        <f t="array" ref="BV566">-(MAX(1 - (E566:BR566 / _xlfn.SCAN(E566, E566:BR566, _xlfn.LAMBDA(_xlpm.a,_xlpm.b, MAX(_xlpm.a, _xlpm.b))))))</f>
        <v>-0.13076098606645226</v>
      </c>
      <c r="BW566" s="12">
        <f t="shared" ca="1" si="17"/>
        <v>0.31878115503893645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219</v>
      </c>
      <c r="F567">
        <v>223</v>
      </c>
      <c r="G567">
        <v>223.6</v>
      </c>
      <c r="H567">
        <v>225.5</v>
      </c>
      <c r="I567">
        <v>230.9</v>
      </c>
      <c r="J567">
        <v>231.5</v>
      </c>
      <c r="K567">
        <v>233.4</v>
      </c>
      <c r="L567">
        <v>236.2</v>
      </c>
      <c r="M567">
        <v>238.2</v>
      </c>
      <c r="N567">
        <v>238</v>
      </c>
      <c r="O567">
        <v>238.4</v>
      </c>
      <c r="P567">
        <v>245.9</v>
      </c>
      <c r="Q567">
        <v>257.8</v>
      </c>
      <c r="R567">
        <v>260.60000000000002</v>
      </c>
      <c r="S567">
        <v>260.8</v>
      </c>
      <c r="T567">
        <v>264.2</v>
      </c>
      <c r="U567">
        <v>266.89999999999998</v>
      </c>
      <c r="V567">
        <v>268.39999999999998</v>
      </c>
      <c r="W567">
        <v>270.10000000000002</v>
      </c>
      <c r="X567">
        <v>274.39999999999998</v>
      </c>
      <c r="Y567">
        <v>278.3</v>
      </c>
      <c r="Z567">
        <v>280.8</v>
      </c>
      <c r="AA567">
        <v>286.60000000000002</v>
      </c>
      <c r="AB567">
        <v>285.3</v>
      </c>
      <c r="AC567">
        <v>292.39999999999998</v>
      </c>
      <c r="AD567">
        <v>292.39999999999998</v>
      </c>
      <c r="AE567">
        <v>290.39999999999998</v>
      </c>
      <c r="AF567">
        <v>283.7</v>
      </c>
      <c r="AG567">
        <v>286.2</v>
      </c>
      <c r="AH567">
        <v>282.60000000000002</v>
      </c>
      <c r="AI567">
        <v>277.89999999999998</v>
      </c>
      <c r="AJ567">
        <v>278.60000000000002</v>
      </c>
      <c r="AK567">
        <v>278.10000000000002</v>
      </c>
      <c r="AL567">
        <v>279.7</v>
      </c>
      <c r="AM567">
        <v>277.3</v>
      </c>
      <c r="AN567">
        <v>271</v>
      </c>
      <c r="AO567">
        <v>274.5</v>
      </c>
      <c r="AP567">
        <v>277.39999999999998</v>
      </c>
      <c r="AQ567">
        <v>276.5</v>
      </c>
      <c r="AR567">
        <v>273.89999999999998</v>
      </c>
      <c r="AS567">
        <v>275.7</v>
      </c>
      <c r="AT567">
        <v>276.39999999999998</v>
      </c>
      <c r="AU567">
        <v>285.8</v>
      </c>
      <c r="AV567">
        <v>285</v>
      </c>
      <c r="AW567">
        <v>282.5</v>
      </c>
      <c r="AX567">
        <v>289.7</v>
      </c>
      <c r="AY567">
        <v>286.2</v>
      </c>
      <c r="AZ567">
        <v>291</v>
      </c>
      <c r="BA567">
        <v>285.39999999999998</v>
      </c>
      <c r="BB567">
        <v>277.5</v>
      </c>
      <c r="BC567">
        <v>280.8</v>
      </c>
      <c r="BD567">
        <v>279.2</v>
      </c>
      <c r="BE567">
        <v>275</v>
      </c>
      <c r="BF567">
        <v>279.3</v>
      </c>
      <c r="BG567">
        <v>274.3</v>
      </c>
      <c r="BH567">
        <v>278</v>
      </c>
      <c r="BI567">
        <v>277.60000000000002</v>
      </c>
      <c r="BJ567">
        <v>264.60000000000002</v>
      </c>
      <c r="BK567">
        <v>265.3</v>
      </c>
      <c r="BL567">
        <v>268</v>
      </c>
      <c r="BM567">
        <v>272.8</v>
      </c>
      <c r="BN567">
        <v>267.5</v>
      </c>
      <c r="BO567">
        <v>258.5</v>
      </c>
      <c r="BP567">
        <v>242.9</v>
      </c>
      <c r="BQ567">
        <v>241.8</v>
      </c>
      <c r="BR567">
        <v>244.4</v>
      </c>
      <c r="BS567" s="10">
        <f t="shared" si="16"/>
        <v>0.11598173515981738</v>
      </c>
      <c r="BT567" s="11" cm="1">
        <f t="array" aca="1" ref="BT567" ca="1">_xlfn.PERCENTILE.INC((OFFSET(E567,0,1,1,COLUMNS(E567:BR567)-1) - E567:BQ567) / E567:BQ567, 0.05) * SQRT(COUNT(E567:BR567) - 1)</f>
        <v>-0.21573540631313376</v>
      </c>
      <c r="BU567" s="10" cm="1">
        <f t="array" aca="1" ref="BU567" ca="1">_xlfn.STDEV.P((E567:BQ567 - OFFSET(E567:BQ567,0,1)) / OFFSET(E567:BQ567,0,1)) * SQRT(COUNT(E567:BR567)-1)</f>
        <v>0.14697083842407893</v>
      </c>
      <c r="BV567" s="10" cm="1">
        <f t="array" ref="BV567">-(MAX(1 - (E567:BR567 / _xlfn.SCAN(E567, E567:BR567, _xlfn.LAMBDA(_xlpm.a,_xlpm.b, MAX(_xlpm.a, _xlpm.b))))))</f>
        <v>-0.17305061559507517</v>
      </c>
      <c r="BW567" s="12">
        <f t="shared" ca="1" si="17"/>
        <v>0.82628456408071593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333.2</v>
      </c>
      <c r="F568">
        <v>335</v>
      </c>
      <c r="G568">
        <v>333.4</v>
      </c>
      <c r="H568">
        <v>332</v>
      </c>
      <c r="I568">
        <v>336.8</v>
      </c>
      <c r="J568">
        <v>329</v>
      </c>
      <c r="K568">
        <v>330.6</v>
      </c>
      <c r="L568">
        <v>332.2</v>
      </c>
      <c r="M568">
        <v>334</v>
      </c>
      <c r="N568">
        <v>335</v>
      </c>
      <c r="O568">
        <v>334</v>
      </c>
      <c r="P568">
        <v>337.2</v>
      </c>
      <c r="Q568">
        <v>326.8</v>
      </c>
      <c r="R568">
        <v>329</v>
      </c>
      <c r="S568">
        <v>337</v>
      </c>
      <c r="T568">
        <v>341.4</v>
      </c>
      <c r="U568">
        <v>344</v>
      </c>
      <c r="V568">
        <v>344</v>
      </c>
      <c r="W568">
        <v>344.2</v>
      </c>
      <c r="X568">
        <v>343.6</v>
      </c>
      <c r="Y568">
        <v>346.2</v>
      </c>
      <c r="Z568">
        <v>343.6</v>
      </c>
      <c r="AA568">
        <v>343.4</v>
      </c>
      <c r="AB568">
        <v>345.4</v>
      </c>
      <c r="AC568">
        <v>353</v>
      </c>
      <c r="AD568">
        <v>353.2</v>
      </c>
      <c r="AE568">
        <v>343.4</v>
      </c>
      <c r="AF568">
        <v>342.4</v>
      </c>
      <c r="AG568">
        <v>342</v>
      </c>
      <c r="AH568">
        <v>340.6</v>
      </c>
      <c r="AI568">
        <v>337.2</v>
      </c>
      <c r="AJ568">
        <v>336.2</v>
      </c>
      <c r="AK568">
        <v>326.39999999999998</v>
      </c>
      <c r="AL568">
        <v>326.60000000000002</v>
      </c>
      <c r="AM568">
        <v>322.2</v>
      </c>
      <c r="AN568">
        <v>314.8</v>
      </c>
      <c r="AO568">
        <v>316.2</v>
      </c>
      <c r="AP568">
        <v>316.39999999999998</v>
      </c>
      <c r="AQ568">
        <v>315.2</v>
      </c>
      <c r="AR568">
        <v>314.2</v>
      </c>
      <c r="AS568">
        <v>313.60000000000002</v>
      </c>
      <c r="AT568">
        <v>314.60000000000002</v>
      </c>
      <c r="AU568">
        <v>317.2</v>
      </c>
      <c r="AV568">
        <v>317.60000000000002</v>
      </c>
      <c r="AW568">
        <v>318</v>
      </c>
      <c r="AX568">
        <v>320.2</v>
      </c>
      <c r="AY568">
        <v>315.60000000000002</v>
      </c>
      <c r="AZ568">
        <v>316.8</v>
      </c>
      <c r="BA568">
        <v>314</v>
      </c>
      <c r="BB568">
        <v>308.39999999999998</v>
      </c>
      <c r="BC568">
        <v>305</v>
      </c>
      <c r="BD568">
        <v>303.60000000000002</v>
      </c>
      <c r="BE568">
        <v>300.2</v>
      </c>
      <c r="BF568">
        <v>297.39999999999998</v>
      </c>
      <c r="BG568">
        <v>300.2</v>
      </c>
      <c r="BH568">
        <v>300.2</v>
      </c>
      <c r="BI568">
        <v>295.39999999999998</v>
      </c>
      <c r="BJ568">
        <v>287.2</v>
      </c>
      <c r="BK568">
        <v>284.60000000000002</v>
      </c>
      <c r="BL568">
        <v>281.2</v>
      </c>
      <c r="BM568">
        <v>284.2</v>
      </c>
      <c r="BN568">
        <v>283</v>
      </c>
      <c r="BO568">
        <v>283</v>
      </c>
      <c r="BP568">
        <v>279.2</v>
      </c>
      <c r="BQ568">
        <v>279.60000000000002</v>
      </c>
      <c r="BR568">
        <v>281.2</v>
      </c>
      <c r="BS568" s="10">
        <f t="shared" si="16"/>
        <v>-0.15606242496998801</v>
      </c>
      <c r="BT568" s="11" cm="1">
        <f t="array" aca="1" ref="BT568" ca="1">_xlfn.PERCENTILE.INC((OFFSET(E568,0,1,1,COLUMNS(E568:BR568)-1) - E568:BQ568) / E568:BQ568, 0.05) * SQRT(COUNT(E568:BR568) - 1)</f>
        <v>-0.21630138170663138</v>
      </c>
      <c r="BU568" s="10" cm="1">
        <f t="array" aca="1" ref="BU568" ca="1">_xlfn.STDEV.P((E568:BQ568 - OFFSET(E568:BQ568,0,1)) / OFFSET(E568:BQ568,0,1)) * SQRT(COUNT(E568:BR568)-1)</f>
        <v>9.2320090270991417E-2</v>
      </c>
      <c r="BV568" s="10" cm="1">
        <f t="array" ref="BV568">-(MAX(1 - (E568:BR568 / _xlfn.SCAN(E568, E568:BR568, _xlfn.LAMBDA(_xlpm.a,_xlpm.b, MAX(_xlpm.a, _xlpm.b))))))</f>
        <v>-0.20951302378255943</v>
      </c>
      <c r="BW568" s="12">
        <f t="shared" ca="1" si="17"/>
        <v>-1.631328831329258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810.5</v>
      </c>
      <c r="F569">
        <v>796.5</v>
      </c>
      <c r="G569">
        <v>810</v>
      </c>
      <c r="H569">
        <v>807.5</v>
      </c>
      <c r="I569">
        <v>799</v>
      </c>
      <c r="J569">
        <v>792.5</v>
      </c>
      <c r="K569">
        <v>785</v>
      </c>
      <c r="L569">
        <v>778</v>
      </c>
      <c r="M569">
        <v>779.5</v>
      </c>
      <c r="N569">
        <v>765.5</v>
      </c>
      <c r="O569">
        <v>751.5</v>
      </c>
      <c r="P569">
        <v>764</v>
      </c>
      <c r="Q569">
        <v>757.5</v>
      </c>
      <c r="R569">
        <v>758.5</v>
      </c>
      <c r="S569">
        <v>760</v>
      </c>
      <c r="T569">
        <v>773</v>
      </c>
      <c r="U569">
        <v>750</v>
      </c>
      <c r="V569">
        <v>746.5</v>
      </c>
      <c r="W569">
        <v>740.5</v>
      </c>
      <c r="X569">
        <v>741.5</v>
      </c>
      <c r="Y569">
        <v>792.5</v>
      </c>
      <c r="Z569">
        <v>825</v>
      </c>
      <c r="AA569">
        <v>825</v>
      </c>
      <c r="AB569">
        <v>855.5</v>
      </c>
      <c r="AC569">
        <v>838.5</v>
      </c>
      <c r="AD569">
        <v>824.5</v>
      </c>
      <c r="AE569">
        <v>813</v>
      </c>
      <c r="AF569">
        <v>831.5</v>
      </c>
      <c r="AG569">
        <v>806</v>
      </c>
      <c r="AH569">
        <v>820</v>
      </c>
      <c r="AI569">
        <v>817.5</v>
      </c>
      <c r="AJ569">
        <v>860.5</v>
      </c>
      <c r="AK569">
        <v>861.5</v>
      </c>
      <c r="AL569">
        <v>892.5</v>
      </c>
      <c r="AM569">
        <v>930</v>
      </c>
      <c r="AN569">
        <v>950.5</v>
      </c>
      <c r="AO569">
        <v>959.5</v>
      </c>
      <c r="AP569">
        <v>976.5</v>
      </c>
      <c r="AQ569">
        <v>963.5</v>
      </c>
      <c r="AR569">
        <v>951</v>
      </c>
      <c r="AS569">
        <v>950</v>
      </c>
      <c r="AT569">
        <v>954.5</v>
      </c>
      <c r="AU569">
        <v>954.5</v>
      </c>
      <c r="AV569">
        <v>972</v>
      </c>
      <c r="AW569">
        <v>991</v>
      </c>
      <c r="AX569">
        <v>1009</v>
      </c>
      <c r="AY569">
        <v>994.5</v>
      </c>
      <c r="AZ569">
        <v>1001</v>
      </c>
      <c r="BA569">
        <v>999.5</v>
      </c>
      <c r="BB569">
        <v>985</v>
      </c>
      <c r="BC569">
        <v>982.5</v>
      </c>
      <c r="BD569">
        <v>981.5</v>
      </c>
      <c r="BE569">
        <v>965.5</v>
      </c>
      <c r="BF569">
        <v>965.5</v>
      </c>
      <c r="BG569">
        <v>978.5</v>
      </c>
      <c r="BH569">
        <v>985.5</v>
      </c>
      <c r="BI569">
        <v>1038</v>
      </c>
      <c r="BJ569">
        <v>1049</v>
      </c>
      <c r="BK569">
        <v>1071</v>
      </c>
      <c r="BL569">
        <v>1085</v>
      </c>
      <c r="BM569">
        <v>1090</v>
      </c>
      <c r="BN569">
        <v>1080</v>
      </c>
      <c r="BO569">
        <v>1064</v>
      </c>
      <c r="BP569">
        <v>1053</v>
      </c>
      <c r="BQ569">
        <v>1070</v>
      </c>
      <c r="BR569">
        <v>1079</v>
      </c>
      <c r="BS569" s="10">
        <f t="shared" si="16"/>
        <v>0.3312769895126465</v>
      </c>
      <c r="BT569" s="11" cm="1">
        <f t="array" aca="1" ref="BT569" ca="1">_xlfn.PERCENTILE.INC((OFFSET(E569,0,1,1,COLUMNS(E569:BR569)-1) - E569:BQ569) / E569:BQ569, 0.05) * SQRT(COUNT(E569:BR569) - 1)</f>
        <v>-0.14691857406366146</v>
      </c>
      <c r="BU569" s="10" cm="1">
        <f t="array" aca="1" ref="BU569" ca="1">_xlfn.STDEV.P((E569:BQ569 - OFFSET(E569:BQ569,0,1)) / OFFSET(E569:BQ569,0,1)) * SQRT(COUNT(E569:BR569)-1)</f>
        <v>0.15615787152982796</v>
      </c>
      <c r="BV569" s="10" cm="1">
        <f t="array" ref="BV569">-(MAX(1 - (E569:BR569 / _xlfn.SCAN(E569, E569:BR569, _xlfn.LAMBDA(_xlpm.a,_xlpm.b, MAX(_xlpm.a, _xlpm.b))))))</f>
        <v>-8.6366440468846339E-2</v>
      </c>
      <c r="BW569" s="12">
        <f t="shared" ca="1" si="17"/>
        <v>2.156375379695965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512.6</v>
      </c>
      <c r="F570">
        <v>529</v>
      </c>
      <c r="G570">
        <v>523.4</v>
      </c>
      <c r="H570">
        <v>535.6</v>
      </c>
      <c r="I570">
        <v>512.4</v>
      </c>
      <c r="J570">
        <v>498.8</v>
      </c>
      <c r="K570">
        <v>507.8</v>
      </c>
      <c r="L570">
        <v>500.4</v>
      </c>
      <c r="M570">
        <v>497.6</v>
      </c>
      <c r="N570">
        <v>496.8</v>
      </c>
      <c r="O570">
        <v>488.2</v>
      </c>
      <c r="P570">
        <v>490</v>
      </c>
      <c r="Q570">
        <v>475.3</v>
      </c>
      <c r="R570">
        <v>480.6</v>
      </c>
      <c r="S570">
        <v>497.4</v>
      </c>
      <c r="T570">
        <v>498.8</v>
      </c>
      <c r="U570">
        <v>499.9</v>
      </c>
      <c r="V570">
        <v>500</v>
      </c>
      <c r="W570">
        <v>487</v>
      </c>
      <c r="X570">
        <v>484</v>
      </c>
      <c r="Y570">
        <v>511.8</v>
      </c>
      <c r="Z570">
        <v>495</v>
      </c>
      <c r="AA570">
        <v>495.5</v>
      </c>
      <c r="AB570">
        <v>492.5</v>
      </c>
      <c r="AC570">
        <v>499.3</v>
      </c>
      <c r="AD570">
        <v>518.20000000000005</v>
      </c>
      <c r="AE570">
        <v>513.4</v>
      </c>
      <c r="AF570">
        <v>508</v>
      </c>
      <c r="AG570">
        <v>532</v>
      </c>
      <c r="AH570">
        <v>542.6</v>
      </c>
      <c r="AI570">
        <v>547</v>
      </c>
      <c r="AJ570">
        <v>552</v>
      </c>
      <c r="AK570">
        <v>546.6</v>
      </c>
      <c r="AL570">
        <v>542.20000000000005</v>
      </c>
      <c r="AM570">
        <v>553</v>
      </c>
      <c r="AN570">
        <v>531</v>
      </c>
      <c r="AO570">
        <v>531</v>
      </c>
      <c r="AP570">
        <v>525.79999999999995</v>
      </c>
      <c r="AQ570">
        <v>541.20000000000005</v>
      </c>
      <c r="AR570">
        <v>539</v>
      </c>
      <c r="AS570">
        <v>535</v>
      </c>
      <c r="AT570">
        <v>533.6</v>
      </c>
      <c r="AU570">
        <v>533.6</v>
      </c>
      <c r="AV570">
        <v>531</v>
      </c>
      <c r="AW570">
        <v>556.4</v>
      </c>
      <c r="AX570">
        <v>558.79999999999995</v>
      </c>
      <c r="AY570">
        <v>549.6</v>
      </c>
      <c r="AZ570">
        <v>554.6</v>
      </c>
      <c r="BA570">
        <v>549.4</v>
      </c>
      <c r="BB570">
        <v>537</v>
      </c>
      <c r="BC570">
        <v>530.79999999999995</v>
      </c>
      <c r="BD570">
        <v>527.79999999999995</v>
      </c>
      <c r="BE570">
        <v>530</v>
      </c>
      <c r="BF570">
        <v>522</v>
      </c>
      <c r="BG570">
        <v>514.4</v>
      </c>
      <c r="BH570">
        <v>526.79999999999995</v>
      </c>
      <c r="BI570">
        <v>531.6</v>
      </c>
      <c r="BJ570">
        <v>532.4</v>
      </c>
      <c r="BK570">
        <v>538</v>
      </c>
      <c r="BL570">
        <v>554.4</v>
      </c>
      <c r="BM570">
        <v>557</v>
      </c>
      <c r="BN570">
        <v>552.20000000000005</v>
      </c>
      <c r="BO570">
        <v>556.79999999999995</v>
      </c>
      <c r="BP570">
        <v>546.20000000000005</v>
      </c>
      <c r="BQ570">
        <v>557.20000000000005</v>
      </c>
      <c r="BR570">
        <v>549.4</v>
      </c>
      <c r="BS570" s="10">
        <f t="shared" si="16"/>
        <v>7.1790870074131791E-2</v>
      </c>
      <c r="BT570" s="11" cm="1">
        <f t="array" aca="1" ref="BT570" ca="1">_xlfn.PERCENTILE.INC((OFFSET(E570,0,1,1,COLUMNS(E570:BR570)-1) - E570:BQ570) / E570:BQ570, 0.05) * SQRT(COUNT(E570:BR570) - 1)</f>
        <v>-0.23629149484943043</v>
      </c>
      <c r="BU570" s="10" cm="1">
        <f t="array" aca="1" ref="BU570" ca="1">_xlfn.STDEV.P((E570:BQ570 - OFFSET(E570:BQ570,0,1)) / OFFSET(E570:BQ570,0,1)) * SQRT(COUNT(E570:BR570)-1)</f>
        <v>0.16243839710192962</v>
      </c>
      <c r="BV570" s="10" cm="1">
        <f t="array" ref="BV570">-(MAX(1 - (E570:BR570 / _xlfn.SCAN(E570, E570:BR570, _xlfn.LAMBDA(_xlpm.a,_xlpm.b, MAX(_xlpm.a, _xlpm.b))))))</f>
        <v>-0.11258401792382378</v>
      </c>
      <c r="BW570" s="12">
        <f t="shared" ca="1" si="17"/>
        <v>0.4755579435178639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11.326000000000001</v>
      </c>
      <c r="F571">
        <v>11.128</v>
      </c>
      <c r="G571">
        <v>11.286</v>
      </c>
      <c r="H571">
        <v>10.928000000000001</v>
      </c>
      <c r="I571">
        <v>10.874000000000001</v>
      </c>
      <c r="J571">
        <v>10.592000000000001</v>
      </c>
      <c r="K571">
        <v>10.875999999999999</v>
      </c>
      <c r="L571">
        <v>10.837999999999999</v>
      </c>
      <c r="M571">
        <v>10.662000000000001</v>
      </c>
      <c r="N571">
        <v>10.734</v>
      </c>
      <c r="O571">
        <v>10.692</v>
      </c>
      <c r="P571">
        <v>10.456</v>
      </c>
      <c r="Q571">
        <v>10.08</v>
      </c>
      <c r="R571">
        <v>10.26</v>
      </c>
      <c r="S571">
        <v>10.558</v>
      </c>
      <c r="T571">
        <v>10.452</v>
      </c>
      <c r="U571">
        <v>10.53</v>
      </c>
      <c r="V571">
        <v>10.89</v>
      </c>
      <c r="W571">
        <v>10.706</v>
      </c>
      <c r="X571">
        <v>10.772</v>
      </c>
      <c r="Y571">
        <v>10.968</v>
      </c>
      <c r="Z571">
        <v>10.846</v>
      </c>
      <c r="AA571">
        <v>10.834</v>
      </c>
      <c r="AB571">
        <v>10.954000000000001</v>
      </c>
      <c r="AC571">
        <v>11.034000000000001</v>
      </c>
      <c r="AD571">
        <v>11.166</v>
      </c>
      <c r="AE571">
        <v>11.542</v>
      </c>
      <c r="AF571">
        <v>11.538</v>
      </c>
      <c r="AG571">
        <v>11.55</v>
      </c>
      <c r="AH571">
        <v>11.646000000000001</v>
      </c>
      <c r="AI571">
        <v>11.59</v>
      </c>
      <c r="AJ571">
        <v>11.702</v>
      </c>
      <c r="AK571">
        <v>11.65</v>
      </c>
      <c r="AL571">
        <v>11.545999999999999</v>
      </c>
      <c r="AM571">
        <v>11.534000000000001</v>
      </c>
      <c r="AN571">
        <v>11.298</v>
      </c>
      <c r="AO571">
        <v>11.337999999999999</v>
      </c>
      <c r="AP571">
        <v>11.438000000000001</v>
      </c>
      <c r="AQ571">
        <v>11.504</v>
      </c>
      <c r="AR571">
        <v>11.662000000000001</v>
      </c>
      <c r="AS571">
        <v>11.662000000000001</v>
      </c>
      <c r="AT571">
        <v>11.662000000000001</v>
      </c>
      <c r="AU571">
        <v>11.632</v>
      </c>
      <c r="AV571">
        <v>11.7</v>
      </c>
      <c r="AW571">
        <v>11.85</v>
      </c>
      <c r="AX571">
        <v>11.85</v>
      </c>
      <c r="AY571">
        <v>11.792</v>
      </c>
      <c r="AZ571">
        <v>11.786</v>
      </c>
      <c r="BA571">
        <v>11.81</v>
      </c>
      <c r="BB571">
        <v>11.67</v>
      </c>
      <c r="BC571">
        <v>11.696</v>
      </c>
      <c r="BD571">
        <v>11.635999999999999</v>
      </c>
      <c r="BE571">
        <v>11.804</v>
      </c>
      <c r="BF571">
        <v>11.738</v>
      </c>
      <c r="BG571">
        <v>11.654</v>
      </c>
      <c r="BH571">
        <v>11.778</v>
      </c>
      <c r="BI571">
        <v>11.698</v>
      </c>
      <c r="BJ571">
        <v>11.24</v>
      </c>
      <c r="BK571">
        <v>11.282</v>
      </c>
      <c r="BL571">
        <v>11.587999999999999</v>
      </c>
      <c r="BM571">
        <v>11.87</v>
      </c>
      <c r="BN571">
        <v>11.916</v>
      </c>
      <c r="BO571">
        <v>12.454000000000001</v>
      </c>
      <c r="BP571">
        <v>12.324</v>
      </c>
      <c r="BQ571">
        <v>12.66</v>
      </c>
      <c r="BR571">
        <v>12.568</v>
      </c>
      <c r="BS571" s="10">
        <f t="shared" si="16"/>
        <v>0.10965919124139141</v>
      </c>
      <c r="BT571" s="11" cm="1">
        <f t="array" aca="1" ref="BT571" ca="1">_xlfn.PERCENTILE.INC((OFFSET(E571,0,1,1,COLUMNS(E571:BR571)-1) - E571:BQ571) / E571:BQ571, 0.05) * SQRT(COUNT(E571:BR571) - 1)</f>
        <v>-0.20285648968365938</v>
      </c>
      <c r="BU571" s="10" cm="1">
        <f t="array" aca="1" ref="BU571" ca="1">_xlfn.STDEV.P((E571:BQ571 - OFFSET(E571:BQ571,0,1)) / OFFSET(E571:BQ571,0,1)) * SQRT(COUNT(E571:BR571)-1)</f>
        <v>0.1310664449801992</v>
      </c>
      <c r="BV571" s="10" cm="1">
        <f t="array" ref="BV571">-(MAX(1 - (E571:BR571 / _xlfn.SCAN(E571, E571:BR571, _xlfn.LAMBDA(_xlpm.a,_xlpm.b, MAX(_xlpm.a, _xlpm.b))))))</f>
        <v>-0.11001236093943145</v>
      </c>
      <c r="BW571" s="12">
        <f t="shared" ca="1" si="17"/>
        <v>0.87831169342223847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183.8</v>
      </c>
      <c r="F572">
        <v>185</v>
      </c>
      <c r="G572">
        <v>187.4</v>
      </c>
      <c r="H572">
        <v>186.4</v>
      </c>
      <c r="I572">
        <v>186.4</v>
      </c>
      <c r="J572">
        <v>178</v>
      </c>
      <c r="K572">
        <v>180.2</v>
      </c>
      <c r="L572">
        <v>178.2</v>
      </c>
      <c r="M572">
        <v>179.8</v>
      </c>
      <c r="N572">
        <v>180.8</v>
      </c>
      <c r="O572">
        <v>180</v>
      </c>
      <c r="P572">
        <v>181.8</v>
      </c>
      <c r="Q572">
        <v>179.8</v>
      </c>
      <c r="R572">
        <v>180.4</v>
      </c>
      <c r="S572">
        <v>186</v>
      </c>
      <c r="T572">
        <v>186</v>
      </c>
      <c r="U572">
        <v>185</v>
      </c>
      <c r="V572">
        <v>187.4</v>
      </c>
      <c r="W572">
        <v>184.8</v>
      </c>
      <c r="X572">
        <v>187.6</v>
      </c>
      <c r="Y572">
        <v>191</v>
      </c>
      <c r="Z572">
        <v>191</v>
      </c>
      <c r="AA572">
        <v>190</v>
      </c>
      <c r="AB572">
        <v>191.6</v>
      </c>
      <c r="AC572">
        <v>194</v>
      </c>
      <c r="AD572">
        <v>196</v>
      </c>
      <c r="AE572">
        <v>205</v>
      </c>
      <c r="AF572">
        <v>213</v>
      </c>
      <c r="AG572">
        <v>218.5</v>
      </c>
      <c r="AH572">
        <v>220.5</v>
      </c>
      <c r="AI572">
        <v>219.5</v>
      </c>
      <c r="AJ572">
        <v>219.5</v>
      </c>
      <c r="AK572">
        <v>219</v>
      </c>
      <c r="AL572">
        <v>216</v>
      </c>
      <c r="AM572">
        <v>214</v>
      </c>
      <c r="AN572">
        <v>207</v>
      </c>
      <c r="AO572">
        <v>208.5</v>
      </c>
      <c r="AP572">
        <v>214</v>
      </c>
      <c r="AQ572">
        <v>214</v>
      </c>
      <c r="AR572">
        <v>212.5</v>
      </c>
      <c r="AS572">
        <v>210</v>
      </c>
      <c r="AT572">
        <v>214</v>
      </c>
      <c r="AU572">
        <v>229.5</v>
      </c>
      <c r="AV572">
        <v>231.5</v>
      </c>
      <c r="AW572">
        <v>229</v>
      </c>
      <c r="AX572">
        <v>229</v>
      </c>
      <c r="AY572">
        <v>225</v>
      </c>
      <c r="AZ572">
        <v>231</v>
      </c>
      <c r="BA572">
        <v>233</v>
      </c>
      <c r="BB572">
        <v>230</v>
      </c>
      <c r="BC572">
        <v>230</v>
      </c>
      <c r="BD572">
        <v>228</v>
      </c>
      <c r="BE572">
        <v>232.5</v>
      </c>
      <c r="BF572">
        <v>228</v>
      </c>
      <c r="BG572">
        <v>231</v>
      </c>
      <c r="BH572">
        <v>233</v>
      </c>
      <c r="BI572">
        <v>235</v>
      </c>
      <c r="BJ572">
        <v>230</v>
      </c>
      <c r="BK572">
        <v>231.5</v>
      </c>
      <c r="BL572">
        <v>234</v>
      </c>
      <c r="BM572">
        <v>234</v>
      </c>
      <c r="BN572">
        <v>230.5</v>
      </c>
      <c r="BO572">
        <v>233</v>
      </c>
      <c r="BP572">
        <v>232</v>
      </c>
      <c r="BQ572">
        <v>231</v>
      </c>
      <c r="BR572">
        <v>232.5</v>
      </c>
      <c r="BS572" s="10">
        <f t="shared" si="16"/>
        <v>0.26496191512513595</v>
      </c>
      <c r="BT572" s="11" cm="1">
        <f t="array" aca="1" ref="BT572" ca="1">_xlfn.PERCENTILE.INC((OFFSET(E572,0,1,1,COLUMNS(E572:BR572)-1) - E572:BQ572) / E572:BQ572, 0.05) * SQRT(COUNT(E572:BR572) - 1)</f>
        <v>-0.15300005125380767</v>
      </c>
      <c r="BU572" s="10" cm="1">
        <f t="array" aca="1" ref="BU572" ca="1">_xlfn.STDEV.P((E572:BQ572 - OFFSET(E572:BQ572,0,1)) / OFFSET(E572:BQ572,0,1)) * SQRT(COUNT(E572:BR572)-1)</f>
        <v>0.13953377865685584</v>
      </c>
      <c r="BV572" s="10" cm="1">
        <f t="array" ref="BV572">-(MAX(1 - (E572:BR572 / _xlfn.SCAN(E572, E572:BR572, _xlfn.LAMBDA(_xlpm.a,_xlpm.b, MAX(_xlpm.a, _xlpm.b))))))</f>
        <v>-6.1224489795918324E-2</v>
      </c>
      <c r="BW572" s="12">
        <f t="shared" ca="1" si="17"/>
        <v>1.9380247401610031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33.85</v>
      </c>
      <c r="F573">
        <v>33.5</v>
      </c>
      <c r="G573">
        <v>34.299999999999997</v>
      </c>
      <c r="H573">
        <v>33.6</v>
      </c>
      <c r="I573">
        <v>33.25</v>
      </c>
      <c r="J573">
        <v>33</v>
      </c>
      <c r="K573">
        <v>33.299999999999997</v>
      </c>
      <c r="L573">
        <v>33.549999999999997</v>
      </c>
      <c r="M573">
        <v>33.75</v>
      </c>
      <c r="N573">
        <v>34.299999999999997</v>
      </c>
      <c r="O573">
        <v>34.200000000000003</v>
      </c>
      <c r="P573">
        <v>33.950000000000003</v>
      </c>
      <c r="Q573">
        <v>32.65</v>
      </c>
      <c r="R573">
        <v>33.15</v>
      </c>
      <c r="S573">
        <v>34.049999999999997</v>
      </c>
      <c r="T573">
        <v>34.799999999999997</v>
      </c>
      <c r="U573">
        <v>34.65</v>
      </c>
      <c r="V573">
        <v>34.75</v>
      </c>
      <c r="W573">
        <v>34.4</v>
      </c>
      <c r="X573">
        <v>34.700000000000003</v>
      </c>
      <c r="Y573">
        <v>36.25</v>
      </c>
      <c r="Z573">
        <v>35.549999999999997</v>
      </c>
      <c r="AA573">
        <v>35.799999999999997</v>
      </c>
      <c r="AB573">
        <v>35.65</v>
      </c>
      <c r="AC573">
        <v>36.15</v>
      </c>
      <c r="AD573">
        <v>36.1</v>
      </c>
      <c r="AE573">
        <v>36.15</v>
      </c>
      <c r="AF573">
        <v>35.9</v>
      </c>
      <c r="AG573">
        <v>36.6</v>
      </c>
      <c r="AH573">
        <v>37.200000000000003</v>
      </c>
      <c r="AI573">
        <v>36.1</v>
      </c>
      <c r="AJ573">
        <v>35.799999999999997</v>
      </c>
      <c r="AK573">
        <v>34.950000000000003</v>
      </c>
      <c r="AL573">
        <v>34.9</v>
      </c>
      <c r="AM573">
        <v>35</v>
      </c>
      <c r="AN573">
        <v>34.6</v>
      </c>
      <c r="AO573">
        <v>34.200000000000003</v>
      </c>
      <c r="AP573">
        <v>34.85</v>
      </c>
      <c r="AQ573">
        <v>35.200000000000003</v>
      </c>
      <c r="AR573">
        <v>34.9</v>
      </c>
      <c r="AS573">
        <v>34.9</v>
      </c>
      <c r="AT573">
        <v>35.25</v>
      </c>
      <c r="AU573">
        <v>34.799999999999997</v>
      </c>
      <c r="AV573">
        <v>34.15</v>
      </c>
      <c r="AW573">
        <v>34.15</v>
      </c>
      <c r="AX573">
        <v>34.450000000000003</v>
      </c>
      <c r="AY573">
        <v>34.200000000000003</v>
      </c>
      <c r="AZ573">
        <v>34.200000000000003</v>
      </c>
      <c r="BA573">
        <v>34.200000000000003</v>
      </c>
      <c r="BB573">
        <v>33.700000000000003</v>
      </c>
      <c r="BC573">
        <v>33.4</v>
      </c>
      <c r="BD573">
        <v>33.65</v>
      </c>
      <c r="BE573">
        <v>33.799999999999997</v>
      </c>
      <c r="BF573">
        <v>33.200000000000003</v>
      </c>
      <c r="BG573">
        <v>33.299999999999997</v>
      </c>
      <c r="BH573">
        <v>33.200000000000003</v>
      </c>
      <c r="BI573">
        <v>33.9</v>
      </c>
      <c r="BJ573">
        <v>33.25</v>
      </c>
      <c r="BK573">
        <v>33.15</v>
      </c>
      <c r="BL573">
        <v>33.85</v>
      </c>
      <c r="BM573">
        <v>33.950000000000003</v>
      </c>
      <c r="BN573">
        <v>33.549999999999997</v>
      </c>
      <c r="BO573">
        <v>34.049999999999997</v>
      </c>
      <c r="BP573">
        <v>33.5</v>
      </c>
      <c r="BQ573">
        <v>33.299999999999997</v>
      </c>
      <c r="BR573">
        <v>33.200000000000003</v>
      </c>
      <c r="BS573" s="10">
        <f t="shared" si="16"/>
        <v>-1.9202363367799073E-2</v>
      </c>
      <c r="BT573" s="11" cm="1">
        <f t="array" aca="1" ref="BT573" ca="1">_xlfn.PERCENTILE.INC((OFFSET(E573,0,1,1,COLUMNS(E573:BR573)-1) - E573:BQ573) / E573:BQ573, 0.05) * SQRT(COUNT(E573:BR573) - 1)</f>
        <v>-0.16276569337310895</v>
      </c>
      <c r="BU573" s="10" cm="1">
        <f t="array" aca="1" ref="BU573" ca="1">_xlfn.STDEV.P((E573:BQ573 - OFFSET(E573:BQ573,0,1)) / OFFSET(E573:BQ573,0,1)) * SQRT(COUNT(E573:BR573)-1)</f>
        <v>0.11775110918470091</v>
      </c>
      <c r="BV573" s="10" cm="1">
        <f t="array" ref="BV573">-(MAX(1 - (E573:BR573 / _xlfn.SCAN(E573, E573:BR573, _xlfn.LAMBDA(_xlpm.a,_xlpm.b, MAX(_xlpm.a, _xlpm.b))))))</f>
        <v>-0.10887096774193561</v>
      </c>
      <c r="BW573" s="12">
        <f t="shared" ca="1" si="17"/>
        <v>-0.11672385477269746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3635</v>
      </c>
      <c r="F574">
        <v>3690</v>
      </c>
      <c r="G574">
        <v>3650</v>
      </c>
      <c r="H574">
        <v>3680</v>
      </c>
      <c r="I574">
        <v>3735</v>
      </c>
      <c r="J574">
        <v>3685</v>
      </c>
      <c r="K574">
        <v>3755</v>
      </c>
      <c r="L574">
        <v>3830</v>
      </c>
      <c r="M574">
        <v>3810</v>
      </c>
      <c r="N574">
        <v>3785</v>
      </c>
      <c r="O574">
        <v>3965</v>
      </c>
      <c r="P574">
        <v>4010</v>
      </c>
      <c r="Q574">
        <v>3950</v>
      </c>
      <c r="R574">
        <v>4015</v>
      </c>
      <c r="S574">
        <v>4070</v>
      </c>
      <c r="T574">
        <v>4080</v>
      </c>
      <c r="U574">
        <v>4060</v>
      </c>
      <c r="V574">
        <v>4100</v>
      </c>
      <c r="W574">
        <v>4020</v>
      </c>
      <c r="X574">
        <v>4070</v>
      </c>
      <c r="Y574">
        <v>4170</v>
      </c>
      <c r="Z574">
        <v>4140</v>
      </c>
      <c r="AA574">
        <v>4200</v>
      </c>
      <c r="AB574">
        <v>3965</v>
      </c>
      <c r="AC574">
        <v>4000</v>
      </c>
      <c r="AD574">
        <v>4025</v>
      </c>
      <c r="AE574">
        <v>3980</v>
      </c>
      <c r="AF574">
        <v>3960</v>
      </c>
      <c r="AG574">
        <v>3945</v>
      </c>
      <c r="AH574">
        <v>3945</v>
      </c>
      <c r="AI574">
        <v>3980</v>
      </c>
      <c r="AJ574">
        <v>4000</v>
      </c>
      <c r="AK574">
        <v>4000</v>
      </c>
      <c r="AL574">
        <v>4010</v>
      </c>
      <c r="AM574">
        <v>4065</v>
      </c>
      <c r="AN574">
        <v>4020</v>
      </c>
      <c r="AO574">
        <v>4080</v>
      </c>
      <c r="AP574">
        <v>4055</v>
      </c>
      <c r="AQ574">
        <v>4090</v>
      </c>
      <c r="AR574">
        <v>4060</v>
      </c>
      <c r="AS574">
        <v>4080</v>
      </c>
      <c r="AT574">
        <v>4120</v>
      </c>
      <c r="AU574">
        <v>4195</v>
      </c>
      <c r="AV574">
        <v>4070</v>
      </c>
      <c r="AW574">
        <v>4285</v>
      </c>
      <c r="AX574">
        <v>4335</v>
      </c>
      <c r="AY574">
        <v>4325</v>
      </c>
      <c r="AZ574">
        <v>4365</v>
      </c>
      <c r="BA574">
        <v>4385</v>
      </c>
      <c r="BB574">
        <v>4235</v>
      </c>
      <c r="BC574">
        <v>4370</v>
      </c>
      <c r="BD574">
        <v>4315</v>
      </c>
      <c r="BE574">
        <v>4360</v>
      </c>
      <c r="BF574">
        <v>4430</v>
      </c>
      <c r="BG574">
        <v>4300</v>
      </c>
      <c r="BH574">
        <v>4295</v>
      </c>
      <c r="BI574">
        <v>4225</v>
      </c>
      <c r="BJ574">
        <v>4135</v>
      </c>
      <c r="BK574">
        <v>4120</v>
      </c>
      <c r="BL574">
        <v>4175</v>
      </c>
      <c r="BM574">
        <v>4300</v>
      </c>
      <c r="BN574">
        <v>4185</v>
      </c>
      <c r="BO574">
        <v>4005</v>
      </c>
      <c r="BP574">
        <v>3860</v>
      </c>
      <c r="BQ574">
        <v>3915</v>
      </c>
      <c r="BR574">
        <v>3950</v>
      </c>
      <c r="BS574" s="10">
        <f t="shared" si="16"/>
        <v>8.6657496561210454E-2</v>
      </c>
      <c r="BT574" s="11" cm="1">
        <f t="array" aca="1" ref="BT574" ca="1">_xlfn.PERCENTILE.INC((OFFSET(E574,0,1,1,COLUMNS(E574:BR574)-1) - E574:BQ574) / E574:BQ574, 0.05) * SQRT(COUNT(E574:BR574) - 1)</f>
        <v>-0.26867873907286155</v>
      </c>
      <c r="BU574" s="10" cm="1">
        <f t="array" aca="1" ref="BU574" ca="1">_xlfn.STDEV.P((E574:BQ574 - OFFSET(E574:BQ574,0,1)) / OFFSET(E574:BQ574,0,1)) * SQRT(COUNT(E574:BR574)-1)</f>
        <v>0.15659689764656454</v>
      </c>
      <c r="BV574" s="10" cm="1">
        <f t="array" ref="BV574">-(MAX(1 - (E574:BR574 / _xlfn.SCAN(E574, E574:BR574, _xlfn.LAMBDA(_xlpm.a,_xlpm.b, MAX(_xlpm.a, _xlpm.b))))))</f>
        <v>-0.12866817155756205</v>
      </c>
      <c r="BW574" s="12">
        <f t="shared" ca="1" si="17"/>
        <v>0.58823321499710002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1.49</v>
      </c>
      <c r="F575">
        <v>1.48</v>
      </c>
      <c r="G575">
        <v>1.44</v>
      </c>
      <c r="H575">
        <v>1.44</v>
      </c>
      <c r="I575">
        <v>1.51</v>
      </c>
      <c r="J575">
        <v>1.48</v>
      </c>
      <c r="K575">
        <v>1.51</v>
      </c>
      <c r="L575">
        <v>1.51</v>
      </c>
      <c r="M575">
        <v>1.55</v>
      </c>
      <c r="N575">
        <v>1.64</v>
      </c>
      <c r="O575">
        <v>1.63</v>
      </c>
      <c r="P575">
        <v>1.65</v>
      </c>
      <c r="Q575">
        <v>1.56</v>
      </c>
      <c r="R575">
        <v>1.58</v>
      </c>
      <c r="S575">
        <v>1.62</v>
      </c>
      <c r="T575">
        <v>1.62</v>
      </c>
      <c r="U575">
        <v>1.63</v>
      </c>
      <c r="V575">
        <v>1.69</v>
      </c>
      <c r="W575">
        <v>1.71</v>
      </c>
      <c r="X575">
        <v>1.72</v>
      </c>
      <c r="Y575">
        <v>1.7</v>
      </c>
      <c r="Z575">
        <v>1.68</v>
      </c>
      <c r="AA575">
        <v>1.76</v>
      </c>
      <c r="AB575">
        <v>1.75</v>
      </c>
      <c r="AC575">
        <v>1.76</v>
      </c>
      <c r="AD575">
        <v>1.74</v>
      </c>
      <c r="AE575">
        <v>1.73</v>
      </c>
      <c r="AF575">
        <v>1.79</v>
      </c>
      <c r="AG575">
        <v>1.85</v>
      </c>
      <c r="AH575">
        <v>1.99</v>
      </c>
      <c r="AI575">
        <v>1.96</v>
      </c>
      <c r="AJ575">
        <v>1.95</v>
      </c>
      <c r="AK575">
        <v>2.0099999999999998</v>
      </c>
      <c r="AL575">
        <v>2.0299999999999998</v>
      </c>
      <c r="AM575">
        <v>2.12</v>
      </c>
      <c r="AN575">
        <v>2.11</v>
      </c>
      <c r="AO575">
        <v>2.29</v>
      </c>
      <c r="AP575">
        <v>2.2200000000000002</v>
      </c>
      <c r="AQ575">
        <v>2.15</v>
      </c>
      <c r="AR575">
        <v>2.3199999999999998</v>
      </c>
      <c r="AS575">
        <v>2.2200000000000002</v>
      </c>
      <c r="AT575">
        <v>2.17</v>
      </c>
      <c r="AU575">
        <v>2.17</v>
      </c>
      <c r="AV575">
        <v>2.17</v>
      </c>
      <c r="AW575">
        <v>2.19</v>
      </c>
      <c r="AX575">
        <v>2.16</v>
      </c>
      <c r="AY575">
        <v>2.15</v>
      </c>
      <c r="AZ575">
        <v>2.09</v>
      </c>
      <c r="BA575">
        <v>2.11</v>
      </c>
      <c r="BB575">
        <v>2.25</v>
      </c>
      <c r="BC575">
        <v>2.2200000000000002</v>
      </c>
      <c r="BD575">
        <v>2.17</v>
      </c>
      <c r="BE575">
        <v>2.13</v>
      </c>
      <c r="BF575">
        <v>2.13</v>
      </c>
      <c r="BG575">
        <v>2.15</v>
      </c>
      <c r="BH575">
        <v>2.14</v>
      </c>
      <c r="BI575">
        <v>2.2400000000000002</v>
      </c>
      <c r="BJ575">
        <v>2.12</v>
      </c>
      <c r="BK575">
        <v>2.1</v>
      </c>
      <c r="BL575">
        <v>2.13</v>
      </c>
      <c r="BM575">
        <v>2.12</v>
      </c>
      <c r="BN575">
        <v>2.13</v>
      </c>
      <c r="BO575">
        <v>2.12</v>
      </c>
      <c r="BP575">
        <v>2.0499999999999998</v>
      </c>
      <c r="BQ575">
        <v>1.99</v>
      </c>
      <c r="BR575">
        <v>1.73</v>
      </c>
      <c r="BS575" s="10">
        <f t="shared" si="16"/>
        <v>0.16107382550335569</v>
      </c>
      <c r="BT575" s="11" cm="1">
        <f t="array" aca="1" ref="BT575" ca="1">_xlfn.PERCENTILE.INC((OFFSET(E575,0,1,1,COLUMNS(E575:BR575)-1) - E575:BQ575) / E575:BQ575, 0.05) * SQRT(COUNT(E575:BR575) - 1)</f>
        <v>-0.33125021262527798</v>
      </c>
      <c r="BU575" s="10" cm="1">
        <f t="array" aca="1" ref="BU575" ca="1">_xlfn.STDEV.P((E575:BQ575 - OFFSET(E575:BQ575,0,1)) / OFFSET(E575:BQ575,0,1)) * SQRT(COUNT(E575:BR575)-1)</f>
        <v>0.2800401868829121</v>
      </c>
      <c r="BV575" s="10" cm="1">
        <f t="array" ref="BV575">-(MAX(1 - (E575:BR575 / _xlfn.SCAN(E575, E575:BR575, _xlfn.LAMBDA(_xlpm.a,_xlpm.b, MAX(_xlpm.a, _xlpm.b))))))</f>
        <v>-0.25431034482758619</v>
      </c>
      <c r="BW575" s="12">
        <f t="shared" ca="1" si="17"/>
        <v>0.59467116972388134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280.5</v>
      </c>
      <c r="F576">
        <v>283.5</v>
      </c>
      <c r="G576">
        <v>285.7</v>
      </c>
      <c r="H576">
        <v>279.8</v>
      </c>
      <c r="I576">
        <v>283.5</v>
      </c>
      <c r="J576">
        <v>281</v>
      </c>
      <c r="K576">
        <v>281</v>
      </c>
      <c r="L576">
        <v>284.7</v>
      </c>
      <c r="M576">
        <v>286.60000000000002</v>
      </c>
      <c r="N576">
        <v>286.60000000000002</v>
      </c>
      <c r="O576">
        <v>283</v>
      </c>
      <c r="P576">
        <v>281.60000000000002</v>
      </c>
      <c r="Q576">
        <v>269.8</v>
      </c>
      <c r="R576">
        <v>268.39999999999998</v>
      </c>
      <c r="S576">
        <v>274.5</v>
      </c>
      <c r="T576">
        <v>256.7</v>
      </c>
      <c r="U576">
        <v>262.5</v>
      </c>
      <c r="V576">
        <v>260.60000000000002</v>
      </c>
      <c r="W576">
        <v>257.2</v>
      </c>
      <c r="X576">
        <v>263.8</v>
      </c>
      <c r="Y576">
        <v>268.89999999999998</v>
      </c>
      <c r="Z576">
        <v>266.7</v>
      </c>
      <c r="AA576">
        <v>268.3</v>
      </c>
      <c r="AB576">
        <v>269</v>
      </c>
      <c r="AC576">
        <v>270</v>
      </c>
      <c r="AD576">
        <v>270.8</v>
      </c>
      <c r="AE576">
        <v>266.39999999999998</v>
      </c>
      <c r="AF576">
        <v>270.8</v>
      </c>
      <c r="AG576">
        <v>272.5</v>
      </c>
      <c r="AH576">
        <v>277.60000000000002</v>
      </c>
      <c r="AI576">
        <v>272.5</v>
      </c>
      <c r="AJ576">
        <v>272.39999999999998</v>
      </c>
      <c r="AK576">
        <v>267.5</v>
      </c>
      <c r="AL576">
        <v>269.2</v>
      </c>
      <c r="AM576">
        <v>273.10000000000002</v>
      </c>
      <c r="AN576">
        <v>268.8</v>
      </c>
      <c r="AO576">
        <v>268.2</v>
      </c>
      <c r="AP576">
        <v>272.10000000000002</v>
      </c>
      <c r="AQ576">
        <v>269.60000000000002</v>
      </c>
      <c r="AR576">
        <v>270.60000000000002</v>
      </c>
      <c r="AS576">
        <v>268.89999999999998</v>
      </c>
      <c r="AT576">
        <v>269.2</v>
      </c>
      <c r="AU576">
        <v>265</v>
      </c>
      <c r="AV576">
        <v>257.60000000000002</v>
      </c>
      <c r="AW576">
        <v>258.60000000000002</v>
      </c>
      <c r="AX576">
        <v>259.60000000000002</v>
      </c>
      <c r="AY576">
        <v>257.39999999999998</v>
      </c>
      <c r="AZ576">
        <v>256.60000000000002</v>
      </c>
      <c r="BA576">
        <v>252.6</v>
      </c>
      <c r="BB576">
        <v>254.2</v>
      </c>
      <c r="BC576">
        <v>253.7</v>
      </c>
      <c r="BD576">
        <v>250</v>
      </c>
      <c r="BE576">
        <v>252.8</v>
      </c>
      <c r="BF576">
        <v>250.3</v>
      </c>
      <c r="BG576">
        <v>247.6</v>
      </c>
      <c r="BH576">
        <v>247.6</v>
      </c>
      <c r="BI576">
        <v>245.1</v>
      </c>
      <c r="BJ576">
        <v>239.5</v>
      </c>
      <c r="BK576">
        <v>236.3</v>
      </c>
      <c r="BL576">
        <v>239.5</v>
      </c>
      <c r="BM576">
        <v>242.8</v>
      </c>
      <c r="BN576">
        <v>244</v>
      </c>
      <c r="BO576">
        <v>244.8</v>
      </c>
      <c r="BP576">
        <v>241.9</v>
      </c>
      <c r="BQ576">
        <v>237</v>
      </c>
      <c r="BR576">
        <v>238.6</v>
      </c>
      <c r="BS576" s="10">
        <f t="shared" si="16"/>
        <v>-0.14937611408199644</v>
      </c>
      <c r="BT576" s="11" cm="1">
        <f t="array" aca="1" ref="BT576" ca="1">_xlfn.PERCENTILE.INC((OFFSET(E576,0,1,1,COLUMNS(E576:BR576)-1) - E576:BQ576) / E576:BQ576, 0.05) * SQRT(COUNT(E576:BR576) - 1)</f>
        <v>-0.18066278255450002</v>
      </c>
      <c r="BU576" s="10" cm="1">
        <f t="array" aca="1" ref="BU576" ca="1">_xlfn.STDEV.P((E576:BQ576 - OFFSET(E576:BQ576,0,1)) / OFFSET(E576:BQ576,0,1)) * SQRT(COUNT(E576:BR576)-1)</f>
        <v>0.12743319734084665</v>
      </c>
      <c r="BV576" s="10" cm="1">
        <f t="array" ref="BV576">-(MAX(1 - (E576:BR576 / _xlfn.SCAN(E576, E576:BR576, _xlfn.LAMBDA(_xlpm.a,_xlpm.b, MAX(_xlpm.a, _xlpm.b))))))</f>
        <v>-0.17550593161200279</v>
      </c>
      <c r="BW576" s="12">
        <f t="shared" ca="1" si="17"/>
        <v>-1.1293612424795201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198.65</v>
      </c>
      <c r="F577">
        <v>199.9</v>
      </c>
      <c r="G577">
        <v>201.3</v>
      </c>
      <c r="H577">
        <v>200.9</v>
      </c>
      <c r="I577">
        <v>205.9</v>
      </c>
      <c r="J577">
        <v>202.4</v>
      </c>
      <c r="K577">
        <v>205.2</v>
      </c>
      <c r="L577">
        <v>208.4</v>
      </c>
      <c r="M577">
        <v>209.3</v>
      </c>
      <c r="N577">
        <v>209.2</v>
      </c>
      <c r="O577">
        <v>209.1</v>
      </c>
      <c r="P577">
        <v>211.3</v>
      </c>
      <c r="Q577">
        <v>203.3</v>
      </c>
      <c r="R577">
        <v>205.6</v>
      </c>
      <c r="S577">
        <v>210.5</v>
      </c>
      <c r="T577">
        <v>213.7</v>
      </c>
      <c r="U577">
        <v>216.2</v>
      </c>
      <c r="V577">
        <v>215.1</v>
      </c>
      <c r="W577">
        <v>213.6</v>
      </c>
      <c r="X577">
        <v>213.5</v>
      </c>
      <c r="Y577">
        <v>214.9</v>
      </c>
      <c r="Z577">
        <v>213.3</v>
      </c>
      <c r="AA577">
        <v>214.6</v>
      </c>
      <c r="AB577">
        <v>214.3</v>
      </c>
      <c r="AC577">
        <v>218</v>
      </c>
      <c r="AD577">
        <v>218.5</v>
      </c>
      <c r="AE577">
        <v>215.5</v>
      </c>
      <c r="AF577">
        <v>216.2</v>
      </c>
      <c r="AG577">
        <v>217.5</v>
      </c>
      <c r="AH577">
        <v>218.4</v>
      </c>
      <c r="AI577">
        <v>218</v>
      </c>
      <c r="AJ577">
        <v>218</v>
      </c>
      <c r="AK577">
        <v>209.2</v>
      </c>
      <c r="AL577">
        <v>213.4</v>
      </c>
      <c r="AM577">
        <v>209.9</v>
      </c>
      <c r="AN577">
        <v>206.9</v>
      </c>
      <c r="AO577">
        <v>208.3</v>
      </c>
      <c r="AP577">
        <v>208.8</v>
      </c>
      <c r="AQ577">
        <v>206.9</v>
      </c>
      <c r="AR577">
        <v>204.8</v>
      </c>
      <c r="AS577">
        <v>205.2</v>
      </c>
      <c r="AT577">
        <v>204.7</v>
      </c>
      <c r="AU577">
        <v>206.7</v>
      </c>
      <c r="AV577">
        <v>206.4</v>
      </c>
      <c r="AW577">
        <v>208.2</v>
      </c>
      <c r="AX577">
        <v>209.1</v>
      </c>
      <c r="AY577">
        <v>205.9</v>
      </c>
      <c r="AZ577">
        <v>208.3</v>
      </c>
      <c r="BA577">
        <v>204.9</v>
      </c>
      <c r="BB577">
        <v>202.8</v>
      </c>
      <c r="BC577">
        <v>202.8</v>
      </c>
      <c r="BD577">
        <v>203.6</v>
      </c>
      <c r="BE577">
        <v>200.5</v>
      </c>
      <c r="BF577">
        <v>202.4</v>
      </c>
      <c r="BG577">
        <v>200.95</v>
      </c>
      <c r="BH577">
        <v>201.35</v>
      </c>
      <c r="BI577">
        <v>197.84</v>
      </c>
      <c r="BJ577">
        <v>192.7</v>
      </c>
      <c r="BK577">
        <v>193.74</v>
      </c>
      <c r="BL577">
        <v>194</v>
      </c>
      <c r="BM577">
        <v>197.8</v>
      </c>
      <c r="BN577">
        <v>194.66</v>
      </c>
      <c r="BO577">
        <v>194.54</v>
      </c>
      <c r="BP577">
        <v>188.64</v>
      </c>
      <c r="BQ577">
        <v>188.94</v>
      </c>
      <c r="BR577">
        <v>189.14</v>
      </c>
      <c r="BS577" s="10">
        <f t="shared" si="16"/>
        <v>-4.7873143720110846E-2</v>
      </c>
      <c r="BT577" s="11" cm="1">
        <f t="array" aca="1" ref="BT577" ca="1">_xlfn.PERCENTILE.INC((OFFSET(E577,0,1,1,COLUMNS(E577:BR577)-1) - E577:BQ577) / E577:BQ577, 0.05) * SQRT(COUNT(E577:BR577) - 1)</f>
        <v>-0.19567856321340538</v>
      </c>
      <c r="BU577" s="10" cm="1">
        <f t="array" aca="1" ref="BU577" ca="1">_xlfn.STDEV.P((E577:BQ577 - OFFSET(E577:BQ577,0,1)) / OFFSET(E577:BQ577,0,1)) * SQRT(COUNT(E577:BR577)-1)</f>
        <v>0.108311452127451</v>
      </c>
      <c r="BV577" s="10" cm="1">
        <f t="array" ref="BV577">-(MAX(1 - (E577:BR577 / _xlfn.SCAN(E577, E577:BR577, _xlfn.LAMBDA(_xlpm.a,_xlpm.b, MAX(_xlpm.a, _xlpm.b))))))</f>
        <v>-0.13665903890160191</v>
      </c>
      <c r="BW577" s="12">
        <f t="shared" ca="1" si="17"/>
        <v>-0.39160349978689779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270.72000000000003</v>
      </c>
      <c r="F578">
        <v>271.83999999999997</v>
      </c>
      <c r="G578">
        <v>273.25</v>
      </c>
      <c r="H578">
        <v>268.29000000000002</v>
      </c>
      <c r="I578">
        <v>268.19</v>
      </c>
      <c r="J578">
        <v>264.07</v>
      </c>
      <c r="K578">
        <v>272.31</v>
      </c>
      <c r="L578">
        <v>274.47000000000003</v>
      </c>
      <c r="M578">
        <v>272.02999999999997</v>
      </c>
      <c r="N578">
        <v>265.2</v>
      </c>
      <c r="O578">
        <v>265.57</v>
      </c>
      <c r="P578">
        <v>264.26</v>
      </c>
      <c r="Q578">
        <v>253.4</v>
      </c>
      <c r="R578">
        <v>256.11</v>
      </c>
      <c r="S578">
        <v>264.17</v>
      </c>
      <c r="T578">
        <v>253.3</v>
      </c>
      <c r="U578">
        <v>259.02</v>
      </c>
      <c r="V578">
        <v>257.99</v>
      </c>
      <c r="W578">
        <v>255.46</v>
      </c>
      <c r="X578">
        <v>257.14</v>
      </c>
      <c r="Y578">
        <v>264.73</v>
      </c>
      <c r="Z578">
        <v>256.20999999999998</v>
      </c>
      <c r="AA578">
        <v>259.86</v>
      </c>
      <c r="AB578">
        <v>267.44</v>
      </c>
      <c r="AC578">
        <v>266.32</v>
      </c>
      <c r="AD578">
        <v>271.66000000000003</v>
      </c>
      <c r="AE578">
        <v>266.97000000000003</v>
      </c>
      <c r="AF578">
        <v>268.10000000000002</v>
      </c>
      <c r="AG578">
        <v>265.29000000000002</v>
      </c>
      <c r="AH578">
        <v>270.44</v>
      </c>
      <c r="AI578">
        <v>268.10000000000002</v>
      </c>
      <c r="AJ578">
        <v>268.94</v>
      </c>
      <c r="AK578">
        <v>269.04000000000002</v>
      </c>
      <c r="AL578">
        <v>266.13</v>
      </c>
      <c r="AM578">
        <v>269.88</v>
      </c>
      <c r="AN578">
        <v>264.07</v>
      </c>
      <c r="AO578">
        <v>266.23</v>
      </c>
      <c r="AP578">
        <v>269.5</v>
      </c>
      <c r="AQ578">
        <v>274.64999999999998</v>
      </c>
      <c r="AR578">
        <v>275.02999999999997</v>
      </c>
      <c r="AS578">
        <v>276.89999999999998</v>
      </c>
      <c r="AT578">
        <v>279.14999999999998</v>
      </c>
      <c r="AU578">
        <v>279.14999999999998</v>
      </c>
      <c r="AV578">
        <v>286.45</v>
      </c>
      <c r="AW578">
        <v>279.43</v>
      </c>
      <c r="AX578">
        <v>279.62</v>
      </c>
      <c r="AY578">
        <v>271.83999999999997</v>
      </c>
      <c r="AZ578">
        <v>271.10000000000002</v>
      </c>
      <c r="BA578">
        <v>268.19</v>
      </c>
      <c r="BB578">
        <v>265.29000000000002</v>
      </c>
      <c r="BC578">
        <v>266.41000000000003</v>
      </c>
      <c r="BD578">
        <v>263.51</v>
      </c>
      <c r="BE578">
        <v>270.07</v>
      </c>
      <c r="BF578">
        <v>267.07</v>
      </c>
      <c r="BG578">
        <v>263.98</v>
      </c>
      <c r="BH578">
        <v>266.13</v>
      </c>
      <c r="BI578">
        <v>265.2</v>
      </c>
      <c r="BJ578">
        <v>258.08</v>
      </c>
      <c r="BK578">
        <v>260.33</v>
      </c>
      <c r="BL578">
        <v>273.72000000000003</v>
      </c>
      <c r="BM578">
        <v>282.61</v>
      </c>
      <c r="BN578">
        <v>280.55</v>
      </c>
      <c r="BO578">
        <v>291.04000000000002</v>
      </c>
      <c r="BP578">
        <v>293.76</v>
      </c>
      <c r="BQ578">
        <v>294.97000000000003</v>
      </c>
      <c r="BR578">
        <v>298.72000000000003</v>
      </c>
      <c r="BS578" s="10">
        <f t="shared" si="16"/>
        <v>0.10342789598108745</v>
      </c>
      <c r="BT578" s="11" cm="1">
        <f t="array" aca="1" ref="BT578" ca="1">_xlfn.PERCENTILE.INC((OFFSET(E578,0,1,1,COLUMNS(E578:BR578)-1) - E578:BQ578) / E578:BQ578, 0.05) * SQRT(COUNT(E578:BR578) - 1)</f>
        <v>-0.22274657411415366</v>
      </c>
      <c r="BU578" s="10" cm="1">
        <f t="array" aca="1" ref="BU578" ca="1">_xlfn.STDEV.P((E578:BQ578 - OFFSET(E578:BQ578,0,1)) / OFFSET(E578:BQ578,0,1)) * SQRT(COUNT(E578:BR578)-1)</f>
        <v>0.15021761250054175</v>
      </c>
      <c r="BV578" s="10" cm="1">
        <f t="array" ref="BV578">-(MAX(1 - (E578:BR578 / _xlfn.SCAN(E578, E578:BR578, _xlfn.LAMBDA(_xlpm.a,_xlpm.b, MAX(_xlpm.a, _xlpm.b))))))</f>
        <v>-9.9039972071914839E-2</v>
      </c>
      <c r="BW578" s="12">
        <f t="shared" ca="1" si="17"/>
        <v>0.7248543906973276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149.1</v>
      </c>
      <c r="F579">
        <v>148.5</v>
      </c>
      <c r="G579">
        <v>150.1</v>
      </c>
      <c r="H579">
        <v>151</v>
      </c>
      <c r="I579">
        <v>152.80000000000001</v>
      </c>
      <c r="J579">
        <v>148.6</v>
      </c>
      <c r="K579">
        <v>147</v>
      </c>
      <c r="L579">
        <v>155.30000000000001</v>
      </c>
      <c r="M579">
        <v>158.4</v>
      </c>
      <c r="N579">
        <v>157.30000000000001</v>
      </c>
      <c r="O579">
        <v>157.5</v>
      </c>
      <c r="P579">
        <v>164.7</v>
      </c>
      <c r="Q579">
        <v>160.1</v>
      </c>
      <c r="R579">
        <v>158.5</v>
      </c>
      <c r="S579">
        <v>159.69999999999999</v>
      </c>
      <c r="T579">
        <v>160</v>
      </c>
      <c r="U579">
        <v>160.30000000000001</v>
      </c>
      <c r="V579">
        <v>161.30000000000001</v>
      </c>
      <c r="W579">
        <v>160.69999999999999</v>
      </c>
      <c r="X579">
        <v>160.5</v>
      </c>
      <c r="Y579">
        <v>160</v>
      </c>
      <c r="Z579">
        <v>159.6</v>
      </c>
      <c r="AA579">
        <v>157.9</v>
      </c>
      <c r="AB579">
        <v>160.30000000000001</v>
      </c>
      <c r="AC579">
        <v>163.9</v>
      </c>
      <c r="AD579">
        <v>165.1</v>
      </c>
      <c r="AE579">
        <v>160.9</v>
      </c>
      <c r="AF579">
        <v>163.19999999999999</v>
      </c>
      <c r="AG579">
        <v>166</v>
      </c>
      <c r="AH579">
        <v>163.9</v>
      </c>
      <c r="AI579">
        <v>165.2</v>
      </c>
      <c r="AJ579">
        <v>162.69999999999999</v>
      </c>
      <c r="AK579">
        <v>163</v>
      </c>
      <c r="AL579">
        <v>164.3</v>
      </c>
      <c r="AM579">
        <v>168.4</v>
      </c>
      <c r="AN579">
        <v>162.4</v>
      </c>
      <c r="AO579">
        <v>163.19999999999999</v>
      </c>
      <c r="AP579">
        <v>165.2</v>
      </c>
      <c r="AQ579">
        <v>167.6</v>
      </c>
      <c r="AR579">
        <v>172.6</v>
      </c>
      <c r="AS579">
        <v>172.4</v>
      </c>
      <c r="AT579">
        <v>168.3</v>
      </c>
      <c r="AU579">
        <v>168</v>
      </c>
      <c r="AV579">
        <v>169.3</v>
      </c>
      <c r="AW579">
        <v>166.9</v>
      </c>
      <c r="AX579">
        <v>165.4</v>
      </c>
      <c r="AY579">
        <v>159.80000000000001</v>
      </c>
      <c r="AZ579">
        <v>163.4</v>
      </c>
      <c r="BA579">
        <v>164.1</v>
      </c>
      <c r="BB579">
        <v>159.1</v>
      </c>
      <c r="BC579">
        <v>160.9</v>
      </c>
      <c r="BD579">
        <v>160.1</v>
      </c>
      <c r="BE579">
        <v>160.6</v>
      </c>
      <c r="BF579">
        <v>157.19999999999999</v>
      </c>
      <c r="BG579">
        <v>154</v>
      </c>
      <c r="BH579">
        <v>156.4</v>
      </c>
      <c r="BI579">
        <v>153.30000000000001</v>
      </c>
      <c r="BJ579">
        <v>151.19999999999999</v>
      </c>
      <c r="BK579">
        <v>150</v>
      </c>
      <c r="BL579">
        <v>154.69999999999999</v>
      </c>
      <c r="BM579">
        <v>157.19999999999999</v>
      </c>
      <c r="BN579">
        <v>155</v>
      </c>
      <c r="BO579">
        <v>150.69999999999999</v>
      </c>
      <c r="BP579">
        <v>145.69999999999999</v>
      </c>
      <c r="BQ579">
        <v>146.6</v>
      </c>
      <c r="BR579">
        <v>146.4</v>
      </c>
      <c r="BS579" s="10">
        <f t="shared" si="16"/>
        <v>-1.8108651911468737E-2</v>
      </c>
      <c r="BT579" s="11" cm="1">
        <f t="array" aca="1" ref="BT579" ca="1">_xlfn.PERCENTILE.INC((OFFSET(E579,0,1,1,COLUMNS(E579:BR579)-1) - E579:BQ579) / E579:BQ579, 0.05) * SQRT(COUNT(E579:BR579) - 1)</f>
        <v>-0.2415556799245803</v>
      </c>
      <c r="BU579" s="10" cm="1">
        <f t="array" aca="1" ref="BU579" ca="1">_xlfn.STDEV.P((E579:BQ579 - OFFSET(E579:BQ579,0,1)) / OFFSET(E579:BQ579,0,1)) * SQRT(COUNT(E579:BR579)-1)</f>
        <v>0.14914920325082795</v>
      </c>
      <c r="BV579" s="10" cm="1">
        <f t="array" ref="BV579">-(MAX(1 - (E579:BR579 / _xlfn.SCAN(E579, E579:BR579, _xlfn.LAMBDA(_xlpm.a,_xlpm.b, MAX(_xlpm.a, _xlpm.b))))))</f>
        <v>-0.15585168018539985</v>
      </c>
      <c r="BW579" s="12">
        <f t="shared" ca="1" si="17"/>
        <v>-8.4818769632941438E-2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9.4779999999999998</v>
      </c>
      <c r="F580">
        <v>9.5060000000000002</v>
      </c>
      <c r="G580">
        <v>9.5020000000000007</v>
      </c>
      <c r="H580">
        <v>9.6280000000000001</v>
      </c>
      <c r="I580">
        <v>9.7940000000000005</v>
      </c>
      <c r="J580">
        <v>9.65</v>
      </c>
      <c r="K580">
        <v>9.702</v>
      </c>
      <c r="L580">
        <v>9.782</v>
      </c>
      <c r="M580">
        <v>9.9239999999999995</v>
      </c>
      <c r="N580">
        <v>9.8960000000000008</v>
      </c>
      <c r="O580">
        <v>9.8780000000000001</v>
      </c>
      <c r="P580">
        <v>9.9120000000000008</v>
      </c>
      <c r="Q580">
        <v>9.8379999999999992</v>
      </c>
      <c r="R580">
        <v>9.798</v>
      </c>
      <c r="S580">
        <v>9.9079999999999995</v>
      </c>
      <c r="T580">
        <v>9.9</v>
      </c>
      <c r="U580">
        <v>10.035</v>
      </c>
      <c r="V580">
        <v>9.6940000000000008</v>
      </c>
      <c r="W580">
        <v>9.6660000000000004</v>
      </c>
      <c r="X580">
        <v>9.7439999999999998</v>
      </c>
      <c r="Y580">
        <v>9.6460000000000008</v>
      </c>
      <c r="Z580">
        <v>9.5380000000000003</v>
      </c>
      <c r="AA580">
        <v>9.6180000000000003</v>
      </c>
      <c r="AB580">
        <v>9.4779999999999998</v>
      </c>
      <c r="AC580">
        <v>9.5660000000000007</v>
      </c>
      <c r="AD580">
        <v>9.6920000000000002</v>
      </c>
      <c r="AE580">
        <v>9.6920000000000002</v>
      </c>
      <c r="AF580">
        <v>9.76</v>
      </c>
      <c r="AG580">
        <v>9.7759999999999998</v>
      </c>
      <c r="AH580">
        <v>9.8919999999999995</v>
      </c>
      <c r="AI580">
        <v>9.9060000000000006</v>
      </c>
      <c r="AJ580">
        <v>9.952</v>
      </c>
      <c r="AK580">
        <v>9.8539999999999992</v>
      </c>
      <c r="AL580">
        <v>9.9499999999999993</v>
      </c>
      <c r="AM580">
        <v>10.145</v>
      </c>
      <c r="AN580">
        <v>10.119999999999999</v>
      </c>
      <c r="AO580">
        <v>10.065</v>
      </c>
      <c r="AP580">
        <v>10.105</v>
      </c>
      <c r="AQ580">
        <v>10.095000000000001</v>
      </c>
      <c r="AR580">
        <v>10.085000000000001</v>
      </c>
      <c r="AS580">
        <v>9.9960000000000004</v>
      </c>
      <c r="AT580">
        <v>10.09</v>
      </c>
      <c r="AU580">
        <v>10.17</v>
      </c>
      <c r="AV580">
        <v>10.07</v>
      </c>
      <c r="AW580">
        <v>10.145</v>
      </c>
      <c r="AX580">
        <v>10.1</v>
      </c>
      <c r="AY580">
        <v>9.9920000000000009</v>
      </c>
      <c r="AZ580">
        <v>10.01</v>
      </c>
      <c r="BA580">
        <v>9.8580000000000005</v>
      </c>
      <c r="BB580">
        <v>9.9380000000000006</v>
      </c>
      <c r="BC580">
        <v>10</v>
      </c>
      <c r="BD580">
        <v>9.7560000000000002</v>
      </c>
      <c r="BE580">
        <v>9.75</v>
      </c>
      <c r="BF580">
        <v>9.7899999999999991</v>
      </c>
      <c r="BG580">
        <v>9.6359999999999992</v>
      </c>
      <c r="BH580">
        <v>9.73</v>
      </c>
      <c r="BI580">
        <v>9.8360000000000003</v>
      </c>
      <c r="BJ580">
        <v>9.7200000000000006</v>
      </c>
      <c r="BK580">
        <v>9.9440000000000008</v>
      </c>
      <c r="BL580">
        <v>9.9220000000000006</v>
      </c>
      <c r="BM580">
        <v>9.8480000000000008</v>
      </c>
      <c r="BN580">
        <v>9.7680000000000007</v>
      </c>
      <c r="BO580">
        <v>9.7420000000000009</v>
      </c>
      <c r="BP580">
        <v>9.6340000000000003</v>
      </c>
      <c r="BQ580">
        <v>9.6140000000000008</v>
      </c>
      <c r="BR580">
        <v>9.6359999999999992</v>
      </c>
      <c r="BS580" s="10">
        <f t="shared" ref="BS580:BS643" si="18">(BR580-E580)/E580</f>
        <v>1.6670183583034341E-2</v>
      </c>
      <c r="BT580" s="11" cm="1">
        <f t="array" aca="1" ref="BT580" ca="1">_xlfn.PERCENTILE.INC((OFFSET(E580,0,1,1,COLUMNS(E580:BR580)-1) - E580:BQ580) / E580:BQ580, 0.05) * SQRT(COUNT(E580:BR580) - 1)</f>
        <v>-0.12164679563830802</v>
      </c>
      <c r="BU580" s="10" cm="1">
        <f t="array" aca="1" ref="BU580" ca="1">_xlfn.STDEV.P((E580:BQ580 - OFFSET(E580:BQ580,0,1)) / OFFSET(E580:BQ580,0,1)) * SQRT(COUNT(E580:BR580)-1)</f>
        <v>8.4786314918003813E-2</v>
      </c>
      <c r="BV580" s="10" cm="1">
        <f t="array" ref="BV580">-(MAX(1 - (E580:BR580 / _xlfn.SCAN(E580, E580:BR580, _xlfn.LAMBDA(_xlpm.a,_xlpm.b, MAX(_xlpm.a, _xlpm.b))))))</f>
        <v>-5.5505729945191873E-2</v>
      </c>
      <c r="BW580" s="12">
        <f t="shared" ref="BW580:BW643" ca="1" si="19">(BS580-$BY$3)/BU580</f>
        <v>0.26098767949089824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135.6</v>
      </c>
      <c r="F581">
        <v>138.19999999999999</v>
      </c>
      <c r="G581">
        <v>139</v>
      </c>
      <c r="H581">
        <v>137.80000000000001</v>
      </c>
      <c r="I581">
        <v>135</v>
      </c>
      <c r="J581">
        <v>135</v>
      </c>
      <c r="K581">
        <v>134.6</v>
      </c>
      <c r="L581">
        <v>131</v>
      </c>
      <c r="M581">
        <v>136.19999999999999</v>
      </c>
      <c r="N581">
        <v>135</v>
      </c>
      <c r="O581">
        <v>130.80000000000001</v>
      </c>
      <c r="P581">
        <v>127</v>
      </c>
      <c r="Q581">
        <v>123.2</v>
      </c>
      <c r="R581">
        <v>124.6</v>
      </c>
      <c r="S581">
        <v>122.8</v>
      </c>
      <c r="T581">
        <v>126.2</v>
      </c>
      <c r="U581">
        <v>127.8</v>
      </c>
      <c r="V581">
        <v>135</v>
      </c>
      <c r="W581">
        <v>140</v>
      </c>
      <c r="X581">
        <v>137.80000000000001</v>
      </c>
      <c r="Y581">
        <v>141.80000000000001</v>
      </c>
      <c r="Z581">
        <v>149.19999999999999</v>
      </c>
      <c r="AA581">
        <v>145</v>
      </c>
      <c r="AB581">
        <v>146.19999999999999</v>
      </c>
      <c r="AC581">
        <v>148</v>
      </c>
      <c r="AD581">
        <v>148</v>
      </c>
      <c r="AE581">
        <v>146</v>
      </c>
      <c r="AF581">
        <v>146</v>
      </c>
      <c r="AG581">
        <v>147.80000000000001</v>
      </c>
      <c r="AH581">
        <v>153.4</v>
      </c>
      <c r="AI581">
        <v>152</v>
      </c>
      <c r="AJ581">
        <v>155</v>
      </c>
      <c r="AK581">
        <v>153</v>
      </c>
      <c r="AL581">
        <v>153.19999999999999</v>
      </c>
      <c r="AM581">
        <v>151.4</v>
      </c>
      <c r="AN581">
        <v>149.6</v>
      </c>
      <c r="AO581">
        <v>150.6</v>
      </c>
      <c r="AP581">
        <v>151</v>
      </c>
      <c r="AQ581">
        <v>147</v>
      </c>
      <c r="AR581">
        <v>148</v>
      </c>
      <c r="AS581">
        <v>147</v>
      </c>
      <c r="AT581">
        <v>146.19999999999999</v>
      </c>
      <c r="AU581">
        <v>146.19999999999999</v>
      </c>
      <c r="AV581">
        <v>148.19999999999999</v>
      </c>
      <c r="AW581">
        <v>145</v>
      </c>
      <c r="AX581">
        <v>144.19999999999999</v>
      </c>
      <c r="AY581">
        <v>142.19999999999999</v>
      </c>
      <c r="AZ581">
        <v>140.19999999999999</v>
      </c>
      <c r="BA581">
        <v>138.80000000000001</v>
      </c>
      <c r="BB581">
        <v>140.4</v>
      </c>
      <c r="BC581">
        <v>140.80000000000001</v>
      </c>
      <c r="BD581">
        <v>140.4</v>
      </c>
      <c r="BE581">
        <v>142.4</v>
      </c>
      <c r="BF581">
        <v>140.4</v>
      </c>
      <c r="BG581">
        <v>137</v>
      </c>
      <c r="BH581">
        <v>144.4</v>
      </c>
      <c r="BI581">
        <v>155.4</v>
      </c>
      <c r="BJ581">
        <v>141.6</v>
      </c>
      <c r="BK581">
        <v>137</v>
      </c>
      <c r="BL581">
        <v>138.6</v>
      </c>
      <c r="BM581">
        <v>137.19999999999999</v>
      </c>
      <c r="BN581">
        <v>139.6</v>
      </c>
      <c r="BO581">
        <v>142</v>
      </c>
      <c r="BP581">
        <v>139</v>
      </c>
      <c r="BQ581">
        <v>140.19999999999999</v>
      </c>
      <c r="BR581">
        <v>138.19999999999999</v>
      </c>
      <c r="BS581" s="10">
        <f t="shared" si="18"/>
        <v>1.9174041297935061E-2</v>
      </c>
      <c r="BT581" s="11" cm="1">
        <f t="array" aca="1" ref="BT581" ca="1">_xlfn.PERCENTILE.INC((OFFSET(E581,0,1,1,COLUMNS(E581:BR581)-1) - E581:BQ581) / E581:BQ581, 0.05) * SQRT(COUNT(E581:BR581) - 1)</f>
        <v>-0.23983124989990273</v>
      </c>
      <c r="BU581" s="10" cm="1">
        <f t="array" aca="1" ref="BU581" ca="1">_xlfn.STDEV.P((E581:BQ581 - OFFSET(E581:BQ581,0,1)) / OFFSET(E581:BQ581,0,1)) * SQRT(COUNT(E581:BR581)-1)</f>
        <v>0.20414329793197505</v>
      </c>
      <c r="BV581" s="10" cm="1">
        <f t="array" ref="BV581">-(MAX(1 - (E581:BR581 / _xlfn.SCAN(E581, E581:BR581, _xlfn.LAMBDA(_xlpm.a,_xlpm.b, MAX(_xlpm.a, _xlpm.b))))))</f>
        <v>-0.11840411840411846</v>
      </c>
      <c r="BW581" s="12">
        <f t="shared" ca="1" si="19"/>
        <v>0.12066054358611855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3.22</v>
      </c>
      <c r="F582">
        <v>2.9660000000000002</v>
      </c>
      <c r="G582">
        <v>3.0760000000000001</v>
      </c>
      <c r="H582">
        <v>2.9460000000000002</v>
      </c>
      <c r="I582">
        <v>2.9</v>
      </c>
      <c r="J582">
        <v>2.8079999999999998</v>
      </c>
      <c r="K582">
        <v>2.8159999999999998</v>
      </c>
      <c r="L582">
        <v>2.8</v>
      </c>
      <c r="M582">
        <v>2.766</v>
      </c>
      <c r="N582">
        <v>2.766</v>
      </c>
      <c r="O582">
        <v>2.6819999999999999</v>
      </c>
      <c r="P582">
        <v>2.72</v>
      </c>
      <c r="Q582">
        <v>2.6360000000000001</v>
      </c>
      <c r="R582">
        <v>2.5840000000000001</v>
      </c>
      <c r="S582">
        <v>2.67</v>
      </c>
      <c r="T582">
        <v>2.71</v>
      </c>
      <c r="U582">
        <v>2.7320000000000002</v>
      </c>
      <c r="V582">
        <v>2.726</v>
      </c>
      <c r="W582">
        <v>2.6560000000000001</v>
      </c>
      <c r="X582">
        <v>2.698</v>
      </c>
      <c r="Y582">
        <v>2.722</v>
      </c>
      <c r="Z582">
        <v>2.8279999999999998</v>
      </c>
      <c r="AA582">
        <v>2.782</v>
      </c>
      <c r="AB582">
        <v>2.766</v>
      </c>
      <c r="AC582">
        <v>2.84</v>
      </c>
      <c r="AD582">
        <v>2.84</v>
      </c>
      <c r="AE582">
        <v>2.8679999999999999</v>
      </c>
      <c r="AF582">
        <v>2.9020000000000001</v>
      </c>
      <c r="AG582">
        <v>2.86</v>
      </c>
      <c r="AH582">
        <v>2.8</v>
      </c>
      <c r="AI582">
        <v>2.85</v>
      </c>
      <c r="AJ582">
        <v>2.8319999999999999</v>
      </c>
      <c r="AK582">
        <v>2.8180000000000001</v>
      </c>
      <c r="AL582">
        <v>2.83</v>
      </c>
      <c r="AM582">
        <v>2.9380000000000002</v>
      </c>
      <c r="AN582">
        <v>2.9119999999999999</v>
      </c>
      <c r="AO582">
        <v>2.9</v>
      </c>
      <c r="AP582">
        <v>2.8780000000000001</v>
      </c>
      <c r="AQ582">
        <v>2.8540000000000001</v>
      </c>
      <c r="AR582">
        <v>2.86</v>
      </c>
      <c r="AS582">
        <v>3.08</v>
      </c>
      <c r="AT582">
        <v>3.0219999999999998</v>
      </c>
      <c r="AU582">
        <v>3.08</v>
      </c>
      <c r="AV582">
        <v>3.15</v>
      </c>
      <c r="AW582">
        <v>3.14</v>
      </c>
      <c r="AX582">
        <v>3.992</v>
      </c>
      <c r="AY582">
        <v>3.8559999999999999</v>
      </c>
      <c r="AZ582">
        <v>4.556</v>
      </c>
      <c r="BA582">
        <v>4.6500000000000004</v>
      </c>
      <c r="BB582">
        <v>4.76</v>
      </c>
      <c r="BC582">
        <v>5.5049999999999999</v>
      </c>
      <c r="BD582">
        <v>5.4050000000000002</v>
      </c>
      <c r="BE582">
        <v>4.95</v>
      </c>
      <c r="BF582">
        <v>4.8979999999999997</v>
      </c>
      <c r="BG582">
        <v>4.87</v>
      </c>
      <c r="BH582">
        <v>4.7220000000000004</v>
      </c>
      <c r="BI582">
        <v>7</v>
      </c>
      <c r="BJ582">
        <v>6.7149999999999999</v>
      </c>
      <c r="BK582">
        <v>6.0449999999999999</v>
      </c>
      <c r="BL582">
        <v>6.14</v>
      </c>
      <c r="BM582">
        <v>6.165</v>
      </c>
      <c r="BN582">
        <v>5.96</v>
      </c>
      <c r="BO582">
        <v>5.8</v>
      </c>
      <c r="BP582">
        <v>5.5650000000000004</v>
      </c>
      <c r="BQ582">
        <v>5.3949999999999996</v>
      </c>
      <c r="BR582">
        <v>5.4349999999999996</v>
      </c>
      <c r="BS582" s="10">
        <f t="shared" si="18"/>
        <v>0.68788819875776375</v>
      </c>
      <c r="BT582" s="11" cm="1">
        <f t="array" aca="1" ref="BT582" ca="1">_xlfn.PERCENTILE.INC((OFFSET(E582,0,1,1,COLUMNS(E582:BR582)-1) - E582:BQ582) / E582:BQ582, 0.05) * SQRT(COUNT(E582:BR582) - 1)</f>
        <v>-0.33823590081209459</v>
      </c>
      <c r="BU582" s="10" cm="1">
        <f t="array" aca="1" ref="BU582" ca="1">_xlfn.STDEV.P((E582:BQ582 - OFFSET(E582:BQ582,0,1)) / OFFSET(E582:BQ582,0,1)) * SQRT(COUNT(E582:BR582)-1)</f>
        <v>0.50103165096429092</v>
      </c>
      <c r="BV582" s="10" cm="1">
        <f t="array" ref="BV582">-(MAX(1 - (E582:BR582 / _xlfn.SCAN(E582, E582:BR582, _xlfn.LAMBDA(_xlpm.a,_xlpm.b, MAX(_xlpm.a, _xlpm.b))))))</f>
        <v>-0.22928571428571431</v>
      </c>
      <c r="BW582" s="12">
        <f t="shared" ca="1" si="19"/>
        <v>1.3838371237093348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88.38</v>
      </c>
      <c r="F583">
        <v>87.48</v>
      </c>
      <c r="G583">
        <v>87.46</v>
      </c>
      <c r="H583">
        <v>87.4</v>
      </c>
      <c r="I583">
        <v>86.68</v>
      </c>
      <c r="J583">
        <v>87.44</v>
      </c>
      <c r="K583">
        <v>88</v>
      </c>
      <c r="L583">
        <v>87.56</v>
      </c>
      <c r="M583">
        <v>87.08</v>
      </c>
      <c r="N583">
        <v>87.62</v>
      </c>
      <c r="O583">
        <v>86.84</v>
      </c>
      <c r="P583">
        <v>88.56</v>
      </c>
      <c r="Q583">
        <v>86.38</v>
      </c>
      <c r="R583">
        <v>86.5</v>
      </c>
      <c r="S583">
        <v>86.26</v>
      </c>
      <c r="T583">
        <v>86.54</v>
      </c>
      <c r="U583">
        <v>86.92</v>
      </c>
      <c r="V583">
        <v>86.38</v>
      </c>
      <c r="W583">
        <v>86.18</v>
      </c>
      <c r="X583">
        <v>86.02</v>
      </c>
      <c r="Y583">
        <v>88.52</v>
      </c>
      <c r="Z583">
        <v>90.1</v>
      </c>
      <c r="AA583">
        <v>90.68</v>
      </c>
      <c r="AB583">
        <v>91.22</v>
      </c>
      <c r="AC583">
        <v>90.52</v>
      </c>
      <c r="AD583">
        <v>89.96</v>
      </c>
      <c r="AE583">
        <v>89.68</v>
      </c>
      <c r="AF583">
        <v>90.96</v>
      </c>
      <c r="AG583">
        <v>90.4</v>
      </c>
      <c r="AH583">
        <v>91.34</v>
      </c>
      <c r="AI583">
        <v>92.22</v>
      </c>
      <c r="AJ583">
        <v>80.5</v>
      </c>
      <c r="AK583">
        <v>82.68</v>
      </c>
      <c r="AL583">
        <v>84.82</v>
      </c>
      <c r="AM583">
        <v>83.76</v>
      </c>
      <c r="AN583">
        <v>83.28</v>
      </c>
      <c r="AO583">
        <v>83.46</v>
      </c>
      <c r="AP583">
        <v>83.86</v>
      </c>
      <c r="AQ583">
        <v>83</v>
      </c>
      <c r="AR583">
        <v>83.06</v>
      </c>
      <c r="AS583">
        <v>82.58</v>
      </c>
      <c r="AT583">
        <v>82.94</v>
      </c>
      <c r="AU583">
        <v>83.58</v>
      </c>
      <c r="AV583">
        <v>84.68</v>
      </c>
      <c r="AW583">
        <v>83.38</v>
      </c>
      <c r="AX583">
        <v>84.26</v>
      </c>
      <c r="AY583">
        <v>82.82</v>
      </c>
      <c r="AZ583">
        <v>82.98</v>
      </c>
      <c r="BA583">
        <v>82.24</v>
      </c>
      <c r="BB583">
        <v>82.6</v>
      </c>
      <c r="BC583">
        <v>81.42</v>
      </c>
      <c r="BD583">
        <v>79.62</v>
      </c>
      <c r="BE583">
        <v>79.7</v>
      </c>
      <c r="BF583">
        <v>80.42</v>
      </c>
      <c r="BG583">
        <v>81.08</v>
      </c>
      <c r="BH583">
        <v>82.56</v>
      </c>
      <c r="BI583">
        <v>82.32</v>
      </c>
      <c r="BJ583">
        <v>82.38</v>
      </c>
      <c r="BK583">
        <v>82.9</v>
      </c>
      <c r="BL583">
        <v>83.06</v>
      </c>
      <c r="BM583">
        <v>82.74</v>
      </c>
      <c r="BN583">
        <v>81.84</v>
      </c>
      <c r="BO583">
        <v>81.459999999999994</v>
      </c>
      <c r="BP583">
        <v>81</v>
      </c>
      <c r="BQ583">
        <v>80.88</v>
      </c>
      <c r="BR583">
        <v>82.56</v>
      </c>
      <c r="BS583" s="10">
        <f t="shared" si="18"/>
        <v>-6.5852002715546434E-2</v>
      </c>
      <c r="BT583" s="11" cm="1">
        <f t="array" aca="1" ref="BT583" ca="1">_xlfn.PERCENTILE.INC((OFFSET(E583,0,1,1,COLUMNS(E583:BR583)-1) - E583:BQ583) / E583:BQ583, 0.05) * SQRT(COUNT(E583:BR583) - 1)</f>
        <v>-0.13498114372014486</v>
      </c>
      <c r="BU583" s="10" cm="1">
        <f t="array" aca="1" ref="BU583" ca="1">_xlfn.STDEV.P((E583:BQ583 - OFFSET(E583:BQ583,0,1)) / OFFSET(E583:BQ583,0,1)) * SQRT(COUNT(E583:BR583)-1)</f>
        <v>0.17008885296092635</v>
      </c>
      <c r="BV583" s="10" cm="1">
        <f t="array" ref="BV583">-(MAX(1 - (E583:BR583 / _xlfn.SCAN(E583, E583:BR583, _xlfn.LAMBDA(_xlpm.a,_xlpm.b, MAX(_xlpm.a, _xlpm.b))))))</f>
        <v>-0.13662979830839295</v>
      </c>
      <c r="BW583" s="12">
        <f t="shared" ca="1" si="19"/>
        <v>-0.35507325532626433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118.4</v>
      </c>
      <c r="F584">
        <v>119</v>
      </c>
      <c r="G584">
        <v>118</v>
      </c>
      <c r="H584">
        <v>118.6</v>
      </c>
      <c r="I584">
        <v>119.4</v>
      </c>
      <c r="J584">
        <v>115.2</v>
      </c>
      <c r="K584">
        <v>116.8</v>
      </c>
      <c r="L584">
        <v>118.4</v>
      </c>
      <c r="M584">
        <v>121.2</v>
      </c>
      <c r="N584">
        <v>121.2</v>
      </c>
      <c r="O584">
        <v>118</v>
      </c>
      <c r="P584">
        <v>115.4</v>
      </c>
      <c r="Q584">
        <v>111</v>
      </c>
      <c r="R584">
        <v>111.4</v>
      </c>
      <c r="S584">
        <v>114</v>
      </c>
      <c r="T584">
        <v>116.8</v>
      </c>
      <c r="U584">
        <v>117.8</v>
      </c>
      <c r="V584">
        <v>117.8</v>
      </c>
      <c r="W584">
        <v>117.8</v>
      </c>
      <c r="X584">
        <v>116.2</v>
      </c>
      <c r="Y584">
        <v>117</v>
      </c>
      <c r="Z584">
        <v>115.2</v>
      </c>
      <c r="AA584">
        <v>117.6</v>
      </c>
      <c r="AB584">
        <v>122.6</v>
      </c>
      <c r="AC584">
        <v>124</v>
      </c>
      <c r="AD584">
        <v>124</v>
      </c>
      <c r="AE584">
        <v>123.2</v>
      </c>
      <c r="AF584">
        <v>125</v>
      </c>
      <c r="AG584">
        <v>126.6</v>
      </c>
      <c r="AH584">
        <v>130.6</v>
      </c>
      <c r="AI584">
        <v>129.6</v>
      </c>
      <c r="AJ584">
        <v>131.6</v>
      </c>
      <c r="AK584">
        <v>131.19999999999999</v>
      </c>
      <c r="AL584">
        <v>132.6</v>
      </c>
      <c r="AM584">
        <v>132</v>
      </c>
      <c r="AN584">
        <v>129.19999999999999</v>
      </c>
      <c r="AO584">
        <v>129</v>
      </c>
      <c r="AP584">
        <v>127.6</v>
      </c>
      <c r="AQ584">
        <v>128.19999999999999</v>
      </c>
      <c r="AR584">
        <v>127.4</v>
      </c>
      <c r="AS584">
        <v>127.4</v>
      </c>
      <c r="AT584">
        <v>127</v>
      </c>
      <c r="AU584">
        <v>127</v>
      </c>
      <c r="AV584">
        <v>127</v>
      </c>
      <c r="AW584">
        <v>138.19999999999999</v>
      </c>
      <c r="AX584">
        <v>143.4</v>
      </c>
      <c r="AY584">
        <v>143.19999999999999</v>
      </c>
      <c r="AZ584">
        <v>146.80000000000001</v>
      </c>
      <c r="BA584">
        <v>147.6</v>
      </c>
      <c r="BB584">
        <v>147</v>
      </c>
      <c r="BC584">
        <v>155.19999999999999</v>
      </c>
      <c r="BD584">
        <v>146.80000000000001</v>
      </c>
      <c r="BE584">
        <v>140</v>
      </c>
      <c r="BF584">
        <v>137.19999999999999</v>
      </c>
      <c r="BG584">
        <v>136.6</v>
      </c>
      <c r="BH584">
        <v>141</v>
      </c>
      <c r="BI584">
        <v>141.80000000000001</v>
      </c>
      <c r="BJ584">
        <v>139</v>
      </c>
      <c r="BK584">
        <v>137.6</v>
      </c>
      <c r="BL584">
        <v>138.19999999999999</v>
      </c>
      <c r="BM584">
        <v>137</v>
      </c>
      <c r="BN584">
        <v>136.6</v>
      </c>
      <c r="BO584">
        <v>139.6</v>
      </c>
      <c r="BP584">
        <v>136.80000000000001</v>
      </c>
      <c r="BQ584">
        <v>136</v>
      </c>
      <c r="BR584">
        <v>140</v>
      </c>
      <c r="BS584" s="10">
        <f t="shared" si="18"/>
        <v>0.18243243243243237</v>
      </c>
      <c r="BT584" s="11" cm="1">
        <f t="array" aca="1" ref="BT584" ca="1">_xlfn.PERCENTILE.INC((OFFSET(E584,0,1,1,COLUMNS(E584:BR584)-1) - E584:BQ584) / E584:BQ584, 0.05) * SQRT(COUNT(E584:BR584) - 1)</f>
        <v>-0.269450583186083</v>
      </c>
      <c r="BU584" s="10" cm="1">
        <f t="array" aca="1" ref="BU584" ca="1">_xlfn.STDEV.P((E584:BQ584 - OFFSET(E584:BQ584,0,1)) / OFFSET(E584:BQ584,0,1)) * SQRT(COUNT(E584:BR584)-1)</f>
        <v>0.17865419771902205</v>
      </c>
      <c r="BV584" s="10" cm="1">
        <f t="array" ref="BV584">-(MAX(1 - (E584:BR584 / _xlfn.SCAN(E584, E584:BR584, _xlfn.LAMBDA(_xlpm.a,_xlpm.b, MAX(_xlpm.a, _xlpm.b))))))</f>
        <v>-0.12371134020618546</v>
      </c>
      <c r="BW584" s="12">
        <f t="shared" ca="1" si="19"/>
        <v>1.0516989515574471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1128</v>
      </c>
      <c r="F585">
        <v>1154</v>
      </c>
      <c r="G585">
        <v>1118</v>
      </c>
      <c r="H585">
        <v>1164</v>
      </c>
      <c r="I585">
        <v>1136</v>
      </c>
      <c r="J585">
        <v>1100</v>
      </c>
      <c r="K585">
        <v>1100</v>
      </c>
      <c r="L585">
        <v>1090</v>
      </c>
      <c r="M585">
        <v>1130</v>
      </c>
      <c r="N585">
        <v>1114</v>
      </c>
      <c r="O585">
        <v>1106</v>
      </c>
      <c r="P585">
        <v>1158</v>
      </c>
      <c r="Q585">
        <v>1128</v>
      </c>
      <c r="R585">
        <v>1100</v>
      </c>
      <c r="S585">
        <v>1140</v>
      </c>
      <c r="T585">
        <v>1146</v>
      </c>
      <c r="U585">
        <v>1126</v>
      </c>
      <c r="V585">
        <v>1140</v>
      </c>
      <c r="W585">
        <v>1128</v>
      </c>
      <c r="X585">
        <v>1154</v>
      </c>
      <c r="Y585">
        <v>1190</v>
      </c>
      <c r="Z585">
        <v>1206</v>
      </c>
      <c r="AA585">
        <v>1226</v>
      </c>
      <c r="AB585">
        <v>1232</v>
      </c>
      <c r="AC585">
        <v>1254</v>
      </c>
      <c r="AD585">
        <v>1264</v>
      </c>
      <c r="AE585">
        <v>1260</v>
      </c>
      <c r="AF585">
        <v>1266</v>
      </c>
      <c r="AG585">
        <v>1314</v>
      </c>
      <c r="AH585">
        <v>1286</v>
      </c>
      <c r="AI585">
        <v>1274</v>
      </c>
      <c r="AJ585">
        <v>1258</v>
      </c>
      <c r="AK585">
        <v>1286</v>
      </c>
      <c r="AL585">
        <v>1286</v>
      </c>
      <c r="AM585">
        <v>1282</v>
      </c>
      <c r="AN585">
        <v>1246</v>
      </c>
      <c r="AO585">
        <v>1290</v>
      </c>
      <c r="AP585">
        <v>1270</v>
      </c>
      <c r="AQ585">
        <v>1290</v>
      </c>
      <c r="AR585">
        <v>1256</v>
      </c>
      <c r="AS585">
        <v>1226</v>
      </c>
      <c r="AT585">
        <v>1186</v>
      </c>
      <c r="AU585">
        <v>1186</v>
      </c>
      <c r="AV585">
        <v>1178</v>
      </c>
      <c r="AW585">
        <v>1200</v>
      </c>
      <c r="AX585">
        <v>1216</v>
      </c>
      <c r="AY585">
        <v>1186</v>
      </c>
      <c r="AZ585">
        <v>1194</v>
      </c>
      <c r="BA585">
        <v>1250</v>
      </c>
      <c r="BB585">
        <v>1226</v>
      </c>
      <c r="BC585">
        <v>1222</v>
      </c>
      <c r="BD585">
        <v>1218</v>
      </c>
      <c r="BE585">
        <v>1240</v>
      </c>
      <c r="BF585">
        <v>1228</v>
      </c>
      <c r="BG585">
        <v>1214</v>
      </c>
      <c r="BH585">
        <v>1204</v>
      </c>
      <c r="BI585">
        <v>1198</v>
      </c>
      <c r="BJ585">
        <v>1196</v>
      </c>
      <c r="BK585">
        <v>1200</v>
      </c>
      <c r="BL585">
        <v>1220</v>
      </c>
      <c r="BM585">
        <v>1202</v>
      </c>
      <c r="BN585">
        <v>1184</v>
      </c>
      <c r="BO585">
        <v>1152</v>
      </c>
      <c r="BP585">
        <v>1100</v>
      </c>
      <c r="BQ585">
        <v>1122</v>
      </c>
      <c r="BR585">
        <v>1152</v>
      </c>
      <c r="BS585" s="10">
        <f t="shared" si="18"/>
        <v>2.1276595744680851E-2</v>
      </c>
      <c r="BT585" s="11" cm="1">
        <f t="array" aca="1" ref="BT585" ca="1">_xlfn.PERCENTILE.INC((OFFSET(E585,0,1,1,COLUMNS(E585:BR585)-1) - E585:BQ585) / E585:BQ585, 0.05) * SQRT(COUNT(E585:BR585) - 1)</f>
        <v>-0.24648657647323335</v>
      </c>
      <c r="BU585" s="10" cm="1">
        <f t="array" aca="1" ref="BU585" ca="1">_xlfn.STDEV.P((E585:BQ585 - OFFSET(E585:BQ585,0,1)) / OFFSET(E585:BQ585,0,1)) * SQRT(COUNT(E585:BR585)-1)</f>
        <v>0.17457364463361671</v>
      </c>
      <c r="BV585" s="10" cm="1">
        <f t="array" ref="BV585">-(MAX(1 - (E585:BR585 / _xlfn.SCAN(E585, E585:BR585, _xlfn.LAMBDA(_xlpm.a,_xlpm.b, MAX(_xlpm.a, _xlpm.b))))))</f>
        <v>-0.16286149162861496</v>
      </c>
      <c r="BW585" s="12">
        <f t="shared" ca="1" si="19"/>
        <v>0.1531422214435037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2.3919999999999999</v>
      </c>
      <c r="F586">
        <v>2.4180000000000001</v>
      </c>
      <c r="G586">
        <v>2.4159999999999999</v>
      </c>
      <c r="H586">
        <v>2.4220000000000002</v>
      </c>
      <c r="I586">
        <v>2.488</v>
      </c>
      <c r="J586">
        <v>2.464</v>
      </c>
      <c r="K586">
        <v>2.46</v>
      </c>
      <c r="L586">
        <v>2.4700000000000002</v>
      </c>
      <c r="M586">
        <v>2.4820000000000002</v>
      </c>
      <c r="N586">
        <v>2.5</v>
      </c>
      <c r="O586">
        <v>2.48</v>
      </c>
      <c r="P586">
        <v>2.4740000000000002</v>
      </c>
      <c r="Q586">
        <v>2.4039999999999999</v>
      </c>
      <c r="R586">
        <v>2.4180000000000001</v>
      </c>
      <c r="S586">
        <v>2.448</v>
      </c>
      <c r="T586">
        <v>2.4940000000000002</v>
      </c>
      <c r="U586">
        <v>2.5539999999999998</v>
      </c>
      <c r="V586">
        <v>2.5379999999999998</v>
      </c>
      <c r="W586">
        <v>2.5720000000000001</v>
      </c>
      <c r="X586">
        <v>2.59</v>
      </c>
      <c r="Y586">
        <v>2.5539999999999998</v>
      </c>
      <c r="Z586">
        <v>2.5680000000000001</v>
      </c>
      <c r="AA586">
        <v>2.5739999999999998</v>
      </c>
      <c r="AB586">
        <v>2.544</v>
      </c>
      <c r="AC586">
        <v>2.5920000000000001</v>
      </c>
      <c r="AD586">
        <v>2.5680000000000001</v>
      </c>
      <c r="AE586">
        <v>2.5720000000000001</v>
      </c>
      <c r="AF586">
        <v>2.5979999999999999</v>
      </c>
      <c r="AG586">
        <v>2.5920000000000001</v>
      </c>
      <c r="AH586">
        <v>2.6139999999999999</v>
      </c>
      <c r="AI586">
        <v>2.63</v>
      </c>
      <c r="AJ586">
        <v>2.6459999999999999</v>
      </c>
      <c r="AK586">
        <v>2.6859999999999999</v>
      </c>
      <c r="AL586">
        <v>2.6960000000000002</v>
      </c>
      <c r="AM586">
        <v>2.75</v>
      </c>
      <c r="AN586">
        <v>2.7679999999999998</v>
      </c>
      <c r="AO586">
        <v>2.7280000000000002</v>
      </c>
      <c r="AP586">
        <v>2.7040000000000002</v>
      </c>
      <c r="AQ586">
        <v>2.67</v>
      </c>
      <c r="AR586">
        <v>2.6619999999999999</v>
      </c>
      <c r="AS586">
        <v>2.64</v>
      </c>
      <c r="AT586">
        <v>2.6179999999999999</v>
      </c>
      <c r="AU586">
        <v>2.6019999999999999</v>
      </c>
      <c r="AV586">
        <v>2.6179999999999999</v>
      </c>
      <c r="AW586">
        <v>2.65</v>
      </c>
      <c r="AX586">
        <v>2.6259999999999999</v>
      </c>
      <c r="AY586">
        <v>2.62</v>
      </c>
      <c r="AZ586">
        <v>2.6240000000000001</v>
      </c>
      <c r="BA586">
        <v>2.5960000000000001</v>
      </c>
      <c r="BB586">
        <v>2.65</v>
      </c>
      <c r="BC586">
        <v>2.65</v>
      </c>
      <c r="BD586">
        <v>2.6539999999999999</v>
      </c>
      <c r="BE586">
        <v>2.7</v>
      </c>
      <c r="BF586">
        <v>2.6960000000000002</v>
      </c>
      <c r="BG586">
        <v>2.6459999999999999</v>
      </c>
      <c r="BH586">
        <v>2.6659999999999999</v>
      </c>
      <c r="BI586">
        <v>2.66</v>
      </c>
      <c r="BJ586">
        <v>2.6560000000000001</v>
      </c>
      <c r="BK586">
        <v>2.68</v>
      </c>
      <c r="BL586">
        <v>2.6720000000000002</v>
      </c>
      <c r="BM586">
        <v>2.694</v>
      </c>
      <c r="BN586">
        <v>2.6019999999999999</v>
      </c>
      <c r="BO586">
        <v>2.59</v>
      </c>
      <c r="BP586">
        <v>2.5659999999999998</v>
      </c>
      <c r="BQ586">
        <v>2.5880000000000001</v>
      </c>
      <c r="BR586">
        <v>2.5640000000000001</v>
      </c>
      <c r="BS586" s="10">
        <f t="shared" si="18"/>
        <v>7.190635451505023E-2</v>
      </c>
      <c r="BT586" s="11" cm="1">
        <f t="array" aca="1" ref="BT586" ca="1">_xlfn.PERCENTILE.INC((OFFSET(E586,0,1,1,COLUMNS(E586:BR586)-1) - E586:BQ586) / E586:BQ586, 0.05) * SQRT(COUNT(E586:BR586) - 1)</f>
        <v>-0.11561774585994766</v>
      </c>
      <c r="BU586" s="10" cm="1">
        <f t="array" aca="1" ref="BU586" ca="1">_xlfn.STDEV.P((E586:BQ586 - OFFSET(E586:BQ586,0,1)) / OFFSET(E586:BQ586,0,1)) * SQRT(COUNT(E586:BR586)-1)</f>
        <v>9.3623961187172353E-2</v>
      </c>
      <c r="BV586" s="10" cm="1">
        <f t="array" ref="BV586">-(MAX(1 - (E586:BR586 / _xlfn.SCAN(E586, E586:BR586, _xlfn.LAMBDA(_xlpm.a,_xlpm.b, MAX(_xlpm.a, _xlpm.b))))))</f>
        <v>-7.3699421965317868E-2</v>
      </c>
      <c r="BW586" s="12">
        <f t="shared" ca="1" si="19"/>
        <v>0.82633071207470032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104</v>
      </c>
      <c r="F587">
        <v>103</v>
      </c>
      <c r="G587">
        <v>103.5</v>
      </c>
      <c r="H587">
        <v>103.5</v>
      </c>
      <c r="I587">
        <v>103</v>
      </c>
      <c r="J587">
        <v>103</v>
      </c>
      <c r="K587">
        <v>103</v>
      </c>
      <c r="L587">
        <v>105</v>
      </c>
      <c r="M587">
        <v>104.5</v>
      </c>
      <c r="N587">
        <v>103</v>
      </c>
      <c r="O587">
        <v>103</v>
      </c>
      <c r="P587">
        <v>104</v>
      </c>
      <c r="Q587">
        <v>103.5</v>
      </c>
      <c r="R587">
        <v>103</v>
      </c>
      <c r="S587">
        <v>103</v>
      </c>
      <c r="T587">
        <v>102.5</v>
      </c>
      <c r="U587">
        <v>102</v>
      </c>
      <c r="V587">
        <v>103</v>
      </c>
      <c r="W587">
        <v>102</v>
      </c>
      <c r="X587">
        <v>103</v>
      </c>
      <c r="Y587">
        <v>103</v>
      </c>
      <c r="Z587">
        <v>103</v>
      </c>
      <c r="AA587">
        <v>103</v>
      </c>
      <c r="AB587">
        <v>102</v>
      </c>
      <c r="AC587">
        <v>102</v>
      </c>
      <c r="AD587">
        <v>102</v>
      </c>
      <c r="AE587">
        <v>102</v>
      </c>
      <c r="AF587">
        <v>102.5</v>
      </c>
      <c r="AG587">
        <v>101.5</v>
      </c>
      <c r="AH587">
        <v>101.5</v>
      </c>
      <c r="AI587">
        <v>100.5</v>
      </c>
      <c r="AJ587">
        <v>100.5</v>
      </c>
      <c r="AK587">
        <v>100</v>
      </c>
      <c r="AL587">
        <v>101</v>
      </c>
      <c r="AM587">
        <v>101</v>
      </c>
      <c r="AN587">
        <v>101</v>
      </c>
      <c r="AO587">
        <v>101</v>
      </c>
      <c r="AP587">
        <v>100.5</v>
      </c>
      <c r="AQ587">
        <v>100.5</v>
      </c>
      <c r="AR587">
        <v>101</v>
      </c>
      <c r="AS587">
        <v>100</v>
      </c>
      <c r="AT587">
        <v>99.6</v>
      </c>
      <c r="AU587">
        <v>99.8</v>
      </c>
      <c r="AV587">
        <v>99.8</v>
      </c>
      <c r="AW587">
        <v>100</v>
      </c>
      <c r="AX587">
        <v>101.5</v>
      </c>
      <c r="AY587">
        <v>101.5</v>
      </c>
      <c r="AZ587">
        <v>101</v>
      </c>
      <c r="BA587">
        <v>101.5</v>
      </c>
      <c r="BB587">
        <v>101</v>
      </c>
      <c r="BC587">
        <v>100.5</v>
      </c>
      <c r="BD587">
        <v>101</v>
      </c>
      <c r="BE587">
        <v>101</v>
      </c>
      <c r="BF587">
        <v>101</v>
      </c>
      <c r="BG587">
        <v>100</v>
      </c>
      <c r="BH587">
        <v>100.5</v>
      </c>
      <c r="BI587">
        <v>100.5</v>
      </c>
      <c r="BJ587">
        <v>99</v>
      </c>
      <c r="BK587">
        <v>100</v>
      </c>
      <c r="BL587">
        <v>102</v>
      </c>
      <c r="BM587">
        <v>105</v>
      </c>
      <c r="BN587">
        <v>105</v>
      </c>
      <c r="BO587">
        <v>105</v>
      </c>
      <c r="BP587">
        <v>105</v>
      </c>
      <c r="BQ587">
        <v>105</v>
      </c>
      <c r="BR587">
        <v>105.5</v>
      </c>
      <c r="BS587" s="10">
        <f t="shared" si="18"/>
        <v>1.4423076923076924E-2</v>
      </c>
      <c r="BT587" s="11" cm="1">
        <f t="array" aca="1" ref="BT587" ca="1">_xlfn.PERCENTILE.INC((OFFSET(E587,0,1,1,COLUMNS(E587:BR587)-1) - E587:BQ587) / E587:BQ587, 0.05) * SQRT(COUNT(E587:BR587) - 1)</f>
        <v>-7.9745689477390913E-2</v>
      </c>
      <c r="BU587" s="10" cm="1">
        <f t="array" aca="1" ref="BU587" ca="1">_xlfn.STDEV.P((E587:BQ587 - OFFSET(E587:BQ587,0,1)) / OFFSET(E587:BQ587,0,1)) * SQRT(COUNT(E587:BR587)-1)</f>
        <v>6.1962439574879229E-2</v>
      </c>
      <c r="BV587" s="10" cm="1">
        <f t="array" ref="BV587">-(MAX(1 - (E587:BR587 / _xlfn.SCAN(E587, E587:BR587, _xlfn.LAMBDA(_xlpm.a,_xlpm.b, MAX(_xlpm.a, _xlpm.b))))))</f>
        <v>-5.7142857142857162E-2</v>
      </c>
      <c r="BW587" s="12">
        <f t="shared" ca="1" si="19"/>
        <v>0.32085691040378433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1.526</v>
      </c>
      <c r="F588">
        <v>1.526</v>
      </c>
      <c r="G588">
        <v>1.53</v>
      </c>
      <c r="H588">
        <v>1.552</v>
      </c>
      <c r="I588">
        <v>1.552</v>
      </c>
      <c r="J588">
        <v>1.5820000000000001</v>
      </c>
      <c r="K588">
        <v>1.6</v>
      </c>
      <c r="L588">
        <v>1.6180000000000001</v>
      </c>
      <c r="M588">
        <v>1.58</v>
      </c>
      <c r="N588">
        <v>1.56</v>
      </c>
      <c r="O588">
        <v>1.554</v>
      </c>
      <c r="P588">
        <v>1.58</v>
      </c>
      <c r="Q588">
        <v>1.52</v>
      </c>
      <c r="R588">
        <v>1.54</v>
      </c>
      <c r="S588">
        <v>1.5840000000000001</v>
      </c>
      <c r="T588">
        <v>1.5680000000000001</v>
      </c>
      <c r="U588">
        <v>1.5660000000000001</v>
      </c>
      <c r="V588">
        <v>1.55</v>
      </c>
      <c r="W588">
        <v>1.56</v>
      </c>
      <c r="X588">
        <v>1.55</v>
      </c>
      <c r="Y588">
        <v>1.56</v>
      </c>
      <c r="Z588">
        <v>1.54</v>
      </c>
      <c r="AA588">
        <v>1.54</v>
      </c>
      <c r="AB588">
        <v>1.54</v>
      </c>
      <c r="AC588">
        <v>1.556</v>
      </c>
      <c r="AD588">
        <v>1.58</v>
      </c>
      <c r="AE588">
        <v>1.5980000000000001</v>
      </c>
      <c r="AF588">
        <v>1.59</v>
      </c>
      <c r="AG588">
        <v>1.5680000000000001</v>
      </c>
      <c r="AH588">
        <v>1.5740000000000001</v>
      </c>
      <c r="AI588">
        <v>1.57</v>
      </c>
      <c r="AJ588">
        <v>1.5860000000000001</v>
      </c>
      <c r="AK588">
        <v>1.5820000000000001</v>
      </c>
      <c r="AL588">
        <v>1.58</v>
      </c>
      <c r="AM588">
        <v>1.5980000000000001</v>
      </c>
      <c r="AN588">
        <v>1.57</v>
      </c>
      <c r="AO588">
        <v>1.57</v>
      </c>
      <c r="AP588">
        <v>1.54</v>
      </c>
      <c r="AQ588">
        <v>1.5</v>
      </c>
      <c r="AR588">
        <v>1.54</v>
      </c>
      <c r="AS588">
        <v>1.55</v>
      </c>
      <c r="AT588">
        <v>1.54</v>
      </c>
      <c r="AU588">
        <v>1.554</v>
      </c>
      <c r="AV588">
        <v>1.536</v>
      </c>
      <c r="AW588">
        <v>1.51</v>
      </c>
      <c r="AX588">
        <v>1.53</v>
      </c>
      <c r="AY588">
        <v>1.57</v>
      </c>
      <c r="AZ588">
        <v>1.56</v>
      </c>
      <c r="BA588">
        <v>1.542</v>
      </c>
      <c r="BB588">
        <v>1.51</v>
      </c>
      <c r="BC588">
        <v>1.53</v>
      </c>
      <c r="BD588">
        <v>1.51</v>
      </c>
      <c r="BE588">
        <v>1.516</v>
      </c>
      <c r="BF588">
        <v>1.54</v>
      </c>
      <c r="BG588">
        <v>1.514</v>
      </c>
      <c r="BH588">
        <v>1.52</v>
      </c>
      <c r="BI588">
        <v>1.5880000000000001</v>
      </c>
      <c r="BJ588">
        <v>1.538</v>
      </c>
      <c r="BK588">
        <v>1.542</v>
      </c>
      <c r="BL588">
        <v>1.532</v>
      </c>
      <c r="BM588">
        <v>1.56</v>
      </c>
      <c r="BN588">
        <v>1.5580000000000001</v>
      </c>
      <c r="BO588">
        <v>1.518</v>
      </c>
      <c r="BP588">
        <v>1.476</v>
      </c>
      <c r="BQ588">
        <v>1.484</v>
      </c>
      <c r="BR588">
        <v>1.444</v>
      </c>
      <c r="BS588" s="10">
        <f t="shared" si="18"/>
        <v>-5.3735255570118004E-2</v>
      </c>
      <c r="BT588" s="11" cm="1">
        <f t="array" aca="1" ref="BT588" ca="1">_xlfn.PERCENTILE.INC((OFFSET(E588,0,1,1,COLUMNS(E588:BR588)-1) - E588:BQ588) / E588:BQ588, 0.05) * SQRT(COUNT(E588:BR588) - 1)</f>
        <v>-0.21573108211570752</v>
      </c>
      <c r="BU588" s="10" cm="1">
        <f t="array" aca="1" ref="BU588" ca="1">_xlfn.STDEV.P((E588:BQ588 - OFFSET(E588:BQ588,0,1)) / OFFSET(E588:BQ588,0,1)) * SQRT(COUNT(E588:BR588)-1)</f>
        <v>0.12782301780509853</v>
      </c>
      <c r="BV588" s="10" cm="1">
        <f t="array" ref="BV588">-(MAX(1 - (E588:BR588 / _xlfn.SCAN(E588, E588:BR588, _xlfn.LAMBDA(_xlpm.a,_xlpm.b, MAX(_xlpm.a, _xlpm.b))))))</f>
        <v>-0.10754017305315211</v>
      </c>
      <c r="BW588" s="12">
        <f t="shared" ca="1" si="19"/>
        <v>-0.37768827867708465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121.2</v>
      </c>
      <c r="F589">
        <v>120.2</v>
      </c>
      <c r="G589">
        <v>121</v>
      </c>
      <c r="H589">
        <v>121</v>
      </c>
      <c r="I589">
        <v>123</v>
      </c>
      <c r="J589">
        <v>124.4</v>
      </c>
      <c r="K589">
        <v>125</v>
      </c>
      <c r="L589">
        <v>125.6</v>
      </c>
      <c r="M589">
        <v>125</v>
      </c>
      <c r="N589">
        <v>125</v>
      </c>
      <c r="O589">
        <v>125</v>
      </c>
      <c r="P589">
        <v>125</v>
      </c>
      <c r="Q589">
        <v>123.8</v>
      </c>
      <c r="R589">
        <v>124</v>
      </c>
      <c r="S589">
        <v>125</v>
      </c>
      <c r="T589">
        <v>125</v>
      </c>
      <c r="U589">
        <v>125.4</v>
      </c>
      <c r="V589">
        <v>125.4</v>
      </c>
      <c r="W589">
        <v>126.2</v>
      </c>
      <c r="X589">
        <v>125.8</v>
      </c>
      <c r="Y589">
        <v>126</v>
      </c>
      <c r="Z589">
        <v>125</v>
      </c>
      <c r="AA589">
        <v>126</v>
      </c>
      <c r="AB589">
        <v>125.4</v>
      </c>
      <c r="AC589">
        <v>125.6</v>
      </c>
      <c r="AD589">
        <v>126</v>
      </c>
      <c r="AE589">
        <v>125.8</v>
      </c>
      <c r="AF589">
        <v>125.4</v>
      </c>
      <c r="AG589">
        <v>125.4</v>
      </c>
      <c r="AH589">
        <v>125.2</v>
      </c>
      <c r="AI589">
        <v>125.4</v>
      </c>
      <c r="AJ589">
        <v>126</v>
      </c>
      <c r="AK589">
        <v>126.8</v>
      </c>
      <c r="AL589">
        <v>125.8</v>
      </c>
      <c r="AM589">
        <v>126</v>
      </c>
      <c r="AN589">
        <v>125</v>
      </c>
      <c r="AO589">
        <v>125.6</v>
      </c>
      <c r="AP589">
        <v>124.8</v>
      </c>
      <c r="AQ589">
        <v>124</v>
      </c>
      <c r="AR589">
        <v>123</v>
      </c>
      <c r="AS589">
        <v>122</v>
      </c>
      <c r="AT589">
        <v>123.4</v>
      </c>
      <c r="AU589">
        <v>124</v>
      </c>
      <c r="AV589">
        <v>124</v>
      </c>
      <c r="AW589">
        <v>123.2</v>
      </c>
      <c r="AX589">
        <v>122.4</v>
      </c>
      <c r="AY589">
        <v>121.2</v>
      </c>
      <c r="AZ589">
        <v>121.2</v>
      </c>
      <c r="BA589">
        <v>121.4</v>
      </c>
      <c r="BB589">
        <v>121</v>
      </c>
      <c r="BC589">
        <v>120</v>
      </c>
      <c r="BD589">
        <v>119</v>
      </c>
      <c r="BE589">
        <v>119.2</v>
      </c>
      <c r="BF589">
        <v>118.4</v>
      </c>
      <c r="BG589">
        <v>115.8</v>
      </c>
      <c r="BH589">
        <v>117.6</v>
      </c>
      <c r="BI589">
        <v>116.4</v>
      </c>
      <c r="BJ589">
        <v>114.8</v>
      </c>
      <c r="BK589">
        <v>114</v>
      </c>
      <c r="BL589">
        <v>116.8</v>
      </c>
      <c r="BM589">
        <v>116.8</v>
      </c>
      <c r="BN589">
        <v>117</v>
      </c>
      <c r="BO589">
        <v>117.6</v>
      </c>
      <c r="BP589">
        <v>114</v>
      </c>
      <c r="BQ589">
        <v>116</v>
      </c>
      <c r="BR589">
        <v>116.2</v>
      </c>
      <c r="BS589" s="10">
        <f t="shared" si="18"/>
        <v>-4.1254125412541254E-2</v>
      </c>
      <c r="BT589" s="11" cm="1">
        <f t="array" aca="1" ref="BT589" ca="1">_xlfn.PERCENTILE.INC((OFFSET(E589,0,1,1,COLUMNS(E589:BR589)-1) - E589:BQ589) / E589:BQ589, 0.05) * SQRT(COUNT(E589:BR589) - 1)</f>
        <v>-8.1622697491777446E-2</v>
      </c>
      <c r="BU589" s="10" cm="1">
        <f t="array" aca="1" ref="BU589" ca="1">_xlfn.STDEV.P((E589:BQ589 - OFFSET(E589:BQ589,0,1)) / OFFSET(E589:BQ589,0,1)) * SQRT(COUNT(E589:BR589)-1)</f>
        <v>7.0025774529631588E-2</v>
      </c>
      <c r="BV589" s="10" cm="1">
        <f t="array" ref="BV589">-(MAX(1 - (E589:BR589 / _xlfn.SCAN(E589, E589:BR589, _xlfn.LAMBDA(_xlpm.a,_xlpm.b, MAX(_xlpm.a, _xlpm.b))))))</f>
        <v>-0.10094637223974756</v>
      </c>
      <c r="BW589" s="12">
        <f t="shared" ca="1" si="19"/>
        <v>-0.51118499799518868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34.9</v>
      </c>
      <c r="F590">
        <v>35.1</v>
      </c>
      <c r="G590">
        <v>35.35</v>
      </c>
      <c r="H590">
        <v>35.5</v>
      </c>
      <c r="I590">
        <v>36.4</v>
      </c>
      <c r="J590">
        <v>35.4</v>
      </c>
      <c r="K590">
        <v>36.35</v>
      </c>
      <c r="L590">
        <v>36.5</v>
      </c>
      <c r="M590">
        <v>36.200000000000003</v>
      </c>
      <c r="N590">
        <v>36.25</v>
      </c>
      <c r="O590">
        <v>35.85</v>
      </c>
      <c r="P590">
        <v>35.4</v>
      </c>
      <c r="Q590">
        <v>35.200000000000003</v>
      </c>
      <c r="R590">
        <v>35.5</v>
      </c>
      <c r="S590">
        <v>36.549999999999997</v>
      </c>
      <c r="T590">
        <v>38</v>
      </c>
      <c r="U590">
        <v>37.9</v>
      </c>
      <c r="V590">
        <v>39.65</v>
      </c>
      <c r="W590">
        <v>39.25</v>
      </c>
      <c r="X590">
        <v>38.85</v>
      </c>
      <c r="Y590">
        <v>39</v>
      </c>
      <c r="Z590">
        <v>39.15</v>
      </c>
      <c r="AA590">
        <v>39.75</v>
      </c>
      <c r="AB590">
        <v>39.25</v>
      </c>
      <c r="AC590">
        <v>39.200000000000003</v>
      </c>
      <c r="AD590">
        <v>39.65</v>
      </c>
      <c r="AE590">
        <v>39.6</v>
      </c>
      <c r="AF590">
        <v>38.950000000000003</v>
      </c>
      <c r="AG590">
        <v>39.35</v>
      </c>
      <c r="AH590">
        <v>39.5</v>
      </c>
      <c r="AI590">
        <v>39.65</v>
      </c>
      <c r="AJ590">
        <v>40.4</v>
      </c>
      <c r="AK590">
        <v>40.700000000000003</v>
      </c>
      <c r="AL590">
        <v>41.05</v>
      </c>
      <c r="AM590">
        <v>40.4</v>
      </c>
      <c r="AN590">
        <v>39.35</v>
      </c>
      <c r="AO590">
        <v>39.799999999999997</v>
      </c>
      <c r="AP590">
        <v>39.450000000000003</v>
      </c>
      <c r="AQ590">
        <v>39.700000000000003</v>
      </c>
      <c r="AR590">
        <v>40.5</v>
      </c>
      <c r="AS590">
        <v>40.5</v>
      </c>
      <c r="AT590">
        <v>40.4</v>
      </c>
      <c r="AU590">
        <v>40.6</v>
      </c>
      <c r="AV590">
        <v>41</v>
      </c>
      <c r="AW590">
        <v>41.4</v>
      </c>
      <c r="AX590">
        <v>42.3</v>
      </c>
      <c r="AY590">
        <v>41.85</v>
      </c>
      <c r="AZ590">
        <v>41.55</v>
      </c>
      <c r="BA590">
        <v>42</v>
      </c>
      <c r="BB590">
        <v>41.05</v>
      </c>
      <c r="BC590">
        <v>41.55</v>
      </c>
      <c r="BD590">
        <v>41.2</v>
      </c>
      <c r="BE590">
        <v>41.2</v>
      </c>
      <c r="BF590">
        <v>41.4</v>
      </c>
      <c r="BG590">
        <v>41.1</v>
      </c>
      <c r="BH590">
        <v>41.3</v>
      </c>
      <c r="BI590">
        <v>41.55</v>
      </c>
      <c r="BJ590">
        <v>41</v>
      </c>
      <c r="BK590">
        <v>41.75</v>
      </c>
      <c r="BL590">
        <v>42.2</v>
      </c>
      <c r="BM590">
        <v>42.75</v>
      </c>
      <c r="BN590">
        <v>42.65</v>
      </c>
      <c r="BO590">
        <v>42.7</v>
      </c>
      <c r="BP590">
        <v>38.6</v>
      </c>
      <c r="BQ590">
        <v>38.799999999999997</v>
      </c>
      <c r="BR590">
        <v>39.35</v>
      </c>
      <c r="BS590" s="10">
        <f t="shared" si="18"/>
        <v>0.12750716332378231</v>
      </c>
      <c r="BT590" s="11" cm="1">
        <f t="array" aca="1" ref="BT590" ca="1">_xlfn.PERCENTILE.INC((OFFSET(E590,0,1,1,COLUMNS(E590:BR590)-1) - E590:BQ590) / E590:BQ590, 0.05) * SQRT(COUNT(E590:BR590) - 1)</f>
        <v>-0.17235548130020675</v>
      </c>
      <c r="BU590" s="10" cm="1">
        <f t="array" aca="1" ref="BU590" ca="1">_xlfn.STDEV.P((E590:BQ590 - OFFSET(E590:BQ590,0,1)) / OFFSET(E590:BQ590,0,1)) * SQRT(COUNT(E590:BR590)-1)</f>
        <v>0.15528367889482858</v>
      </c>
      <c r="BV590" s="10" cm="1">
        <f t="array" ref="BV590">-(MAX(1 - (E590:BR590 / _xlfn.SCAN(E590, E590:BR590, _xlfn.LAMBDA(_xlpm.a,_xlpm.b, MAX(_xlpm.a, _xlpm.b))))))</f>
        <v>-9.7076023391812871E-2</v>
      </c>
      <c r="BW590" s="12">
        <f t="shared" ca="1" si="19"/>
        <v>0.85627262485092015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2.3555000000000001</v>
      </c>
      <c r="F591">
        <v>2.3359999999999999</v>
      </c>
      <c r="G591">
        <v>2.3690000000000002</v>
      </c>
      <c r="H591">
        <v>2.3205</v>
      </c>
      <c r="I591">
        <v>2.3035000000000001</v>
      </c>
      <c r="J591">
        <v>2.2360000000000002</v>
      </c>
      <c r="K591">
        <v>2.2839999999999998</v>
      </c>
      <c r="L591">
        <v>2.3054999999999999</v>
      </c>
      <c r="M591">
        <v>2.27</v>
      </c>
      <c r="N591">
        <v>2.2845</v>
      </c>
      <c r="O591">
        <v>2.2559999999999998</v>
      </c>
      <c r="P591">
        <v>2.2320000000000002</v>
      </c>
      <c r="Q591">
        <v>2.1375000000000002</v>
      </c>
      <c r="R591">
        <v>2.1789999999999998</v>
      </c>
      <c r="S591">
        <v>2.2364999999999999</v>
      </c>
      <c r="T591">
        <v>2.2505000000000002</v>
      </c>
      <c r="U591">
        <v>2.2850000000000001</v>
      </c>
      <c r="V591">
        <v>2.3374999999999999</v>
      </c>
      <c r="W591">
        <v>2.3134999999999999</v>
      </c>
      <c r="X591">
        <v>2.3199999999999998</v>
      </c>
      <c r="Y591">
        <v>2.347</v>
      </c>
      <c r="Z591">
        <v>2.3315000000000001</v>
      </c>
      <c r="AA591">
        <v>2.3144999999999998</v>
      </c>
      <c r="AB591">
        <v>2.3264999999999998</v>
      </c>
      <c r="AC591">
        <v>2.34</v>
      </c>
      <c r="AD591">
        <v>2.3450000000000002</v>
      </c>
      <c r="AE591">
        <v>2.3984999999999999</v>
      </c>
      <c r="AF591">
        <v>2.4045000000000001</v>
      </c>
      <c r="AG591">
        <v>2.4079999999999999</v>
      </c>
      <c r="AH591">
        <v>2.4489999999999998</v>
      </c>
      <c r="AI591">
        <v>2.4390000000000001</v>
      </c>
      <c r="AJ591">
        <v>2.448</v>
      </c>
      <c r="AK591">
        <v>2.4215</v>
      </c>
      <c r="AL591">
        <v>2.3885000000000001</v>
      </c>
      <c r="AM591">
        <v>2.4075000000000002</v>
      </c>
      <c r="AN591">
        <v>2.3565</v>
      </c>
      <c r="AO591">
        <v>2.3690000000000002</v>
      </c>
      <c r="AP591">
        <v>2.3860000000000001</v>
      </c>
      <c r="AQ591">
        <v>2.38</v>
      </c>
      <c r="AR591">
        <v>2.39</v>
      </c>
      <c r="AS591">
        <v>2.3639999999999999</v>
      </c>
      <c r="AT591">
        <v>2.3780000000000001</v>
      </c>
      <c r="AU591">
        <v>2.3690000000000002</v>
      </c>
      <c r="AV591">
        <v>2.3975</v>
      </c>
      <c r="AW591">
        <v>2.4215</v>
      </c>
      <c r="AX591">
        <v>2.4095</v>
      </c>
      <c r="AY591">
        <v>2.3875000000000002</v>
      </c>
      <c r="AZ591">
        <v>2.403</v>
      </c>
      <c r="BA591">
        <v>2.3835000000000002</v>
      </c>
      <c r="BB591">
        <v>2.359</v>
      </c>
      <c r="BC591">
        <v>2.3715000000000002</v>
      </c>
      <c r="BD591">
        <v>2.3464999999999998</v>
      </c>
      <c r="BE591">
        <v>2.3940000000000001</v>
      </c>
      <c r="BF591">
        <v>2.3864999999999998</v>
      </c>
      <c r="BG591">
        <v>2.3769999999999998</v>
      </c>
      <c r="BH591">
        <v>2.4075000000000002</v>
      </c>
      <c r="BI591">
        <v>2.3740000000000001</v>
      </c>
      <c r="BJ591">
        <v>2.302</v>
      </c>
      <c r="BK591">
        <v>2.3220000000000001</v>
      </c>
      <c r="BL591">
        <v>2.3730000000000002</v>
      </c>
      <c r="BM591">
        <v>2.4275000000000002</v>
      </c>
      <c r="BN591">
        <v>2.4245000000000001</v>
      </c>
      <c r="BO591">
        <v>2.472</v>
      </c>
      <c r="BP591">
        <v>2.4295</v>
      </c>
      <c r="BQ591">
        <v>2.4590000000000001</v>
      </c>
      <c r="BR591">
        <v>2.4535</v>
      </c>
      <c r="BS591" s="10">
        <f t="shared" si="18"/>
        <v>4.1604754829123271E-2</v>
      </c>
      <c r="BT591" s="11" cm="1">
        <f t="array" aca="1" ref="BT591" ca="1">_xlfn.PERCENTILE.INC((OFFSET(E591,0,1,1,COLUMNS(E591:BR591)-1) - E591:BQ591) / E591:BQ591, 0.05) * SQRT(COUNT(E591:BR591) - 1)</f>
        <v>-0.16964276363831157</v>
      </c>
      <c r="BU591" s="10" cm="1">
        <f t="array" aca="1" ref="BU591" ca="1">_xlfn.STDEV.P((E591:BQ591 - OFFSET(E591:BQ591,0,1)) / OFFSET(E591:BQ591,0,1)) * SQRT(COUNT(E591:BR591)-1)</f>
        <v>0.11470561755956604</v>
      </c>
      <c r="BV591" s="10" cm="1">
        <f t="array" ref="BV591">-(MAX(1 - (E591:BR591 / _xlfn.SCAN(E591, E591:BR591, _xlfn.LAMBDA(_xlpm.a,_xlpm.b, MAX(_xlpm.a, _xlpm.b))))))</f>
        <v>-9.7720557197129576E-2</v>
      </c>
      <c r="BW591" s="12">
        <f t="shared" ca="1" si="19"/>
        <v>0.41029163026548215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156.85</v>
      </c>
      <c r="F592">
        <v>158.55000000000001</v>
      </c>
      <c r="G592">
        <v>157</v>
      </c>
      <c r="H592">
        <v>158.75</v>
      </c>
      <c r="I592">
        <v>157.35</v>
      </c>
      <c r="J592">
        <v>156</v>
      </c>
      <c r="K592">
        <v>154.30000000000001</v>
      </c>
      <c r="L592">
        <v>155.65</v>
      </c>
      <c r="M592">
        <v>153.75</v>
      </c>
      <c r="N592">
        <v>153</v>
      </c>
      <c r="O592">
        <v>148.94999999999999</v>
      </c>
      <c r="P592">
        <v>151.5</v>
      </c>
      <c r="Q592">
        <v>147</v>
      </c>
      <c r="R592">
        <v>143.05000000000001</v>
      </c>
      <c r="S592">
        <v>143</v>
      </c>
      <c r="T592">
        <v>142.85</v>
      </c>
      <c r="U592">
        <v>142.94999999999999</v>
      </c>
      <c r="V592">
        <v>146</v>
      </c>
      <c r="W592">
        <v>145.4</v>
      </c>
      <c r="X592">
        <v>149.25</v>
      </c>
      <c r="Y592">
        <v>149.9</v>
      </c>
      <c r="Z592">
        <v>148</v>
      </c>
      <c r="AA592">
        <v>152.75</v>
      </c>
      <c r="AB592">
        <v>152.5</v>
      </c>
      <c r="AC592">
        <v>153.30000000000001</v>
      </c>
      <c r="AD592">
        <v>153</v>
      </c>
      <c r="AE592">
        <v>150.75</v>
      </c>
      <c r="AF592">
        <v>152.94999999999999</v>
      </c>
      <c r="AG592">
        <v>156.44999999999999</v>
      </c>
      <c r="AH592">
        <v>147</v>
      </c>
      <c r="AI592">
        <v>146.4</v>
      </c>
      <c r="AJ592">
        <v>142.55000000000001</v>
      </c>
      <c r="AK592">
        <v>145</v>
      </c>
      <c r="AL592">
        <v>143.30000000000001</v>
      </c>
      <c r="AM592">
        <v>142.1</v>
      </c>
      <c r="AN592">
        <v>140.69999999999999</v>
      </c>
      <c r="AO592">
        <v>139.75</v>
      </c>
      <c r="AP592">
        <v>139.44999999999999</v>
      </c>
      <c r="AQ592">
        <v>141.4</v>
      </c>
      <c r="AR592">
        <v>142.69999999999999</v>
      </c>
      <c r="AS592">
        <v>143.44999999999999</v>
      </c>
      <c r="AT592">
        <v>142.94999999999999</v>
      </c>
      <c r="AU592">
        <v>143.69999999999999</v>
      </c>
      <c r="AV592">
        <v>144.55000000000001</v>
      </c>
      <c r="AW592">
        <v>144.15</v>
      </c>
      <c r="AX592">
        <v>144.15</v>
      </c>
      <c r="AY592">
        <v>142.35</v>
      </c>
      <c r="AZ592">
        <v>141</v>
      </c>
      <c r="BA592">
        <v>142.94999999999999</v>
      </c>
      <c r="BB592">
        <v>142.1</v>
      </c>
      <c r="BC592">
        <v>140.9</v>
      </c>
      <c r="BD592">
        <v>142.30000000000001</v>
      </c>
      <c r="BE592">
        <v>141.30000000000001</v>
      </c>
      <c r="BF592">
        <v>141.75</v>
      </c>
      <c r="BG592">
        <v>137.4</v>
      </c>
      <c r="BH592">
        <v>137.80000000000001</v>
      </c>
      <c r="BI592">
        <v>136.9</v>
      </c>
      <c r="BJ592">
        <v>132.1</v>
      </c>
      <c r="BK592">
        <v>133</v>
      </c>
      <c r="BL592">
        <v>135.80000000000001</v>
      </c>
      <c r="BM592">
        <v>138.85</v>
      </c>
      <c r="BN592">
        <v>139.4</v>
      </c>
      <c r="BO592">
        <v>140</v>
      </c>
      <c r="BP592">
        <v>138.19999999999999</v>
      </c>
      <c r="BQ592">
        <v>137.30000000000001</v>
      </c>
      <c r="BR592">
        <v>135.69999999999999</v>
      </c>
      <c r="BS592" s="10">
        <f t="shared" si="18"/>
        <v>-0.1348422059292318</v>
      </c>
      <c r="BT592" s="11" cm="1">
        <f t="array" aca="1" ref="BT592" ca="1">_xlfn.PERCENTILE.INC((OFFSET(E592,0,1,1,COLUMNS(E592:BR592)-1) - E592:BQ592) / E592:BQ592, 0.05) * SQRT(COUNT(E592:BR592) - 1)</f>
        <v>-0.23490618167552149</v>
      </c>
      <c r="BU592" s="10" cm="1">
        <f t="array" aca="1" ref="BU592" ca="1">_xlfn.STDEV.P((E592:BQ592 - OFFSET(E592:BQ592,0,1)) / OFFSET(E592:BQ592,0,1)) * SQRT(COUNT(E592:BR592)-1)</f>
        <v>0.12954448659157336</v>
      </c>
      <c r="BV592" s="10" cm="1">
        <f t="array" ref="BV592">-(MAX(1 - (E592:BR592 / _xlfn.SCAN(E592, E592:BR592, _xlfn.LAMBDA(_xlpm.a,_xlpm.b, MAX(_xlpm.a, _xlpm.b))))))</f>
        <v>-0.16787401574803151</v>
      </c>
      <c r="BW592" s="12">
        <f t="shared" ca="1" si="19"/>
        <v>-0.99876273651964143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30.6</v>
      </c>
      <c r="F593">
        <v>30.45</v>
      </c>
      <c r="G593">
        <v>30.75</v>
      </c>
      <c r="H593">
        <v>30.65</v>
      </c>
      <c r="I593">
        <v>31.1</v>
      </c>
      <c r="J593">
        <v>30.55</v>
      </c>
      <c r="K593">
        <v>30.65</v>
      </c>
      <c r="L593">
        <v>31.05</v>
      </c>
      <c r="M593">
        <v>31.1</v>
      </c>
      <c r="N593">
        <v>30.95</v>
      </c>
      <c r="O593">
        <v>31</v>
      </c>
      <c r="P593">
        <v>30.65</v>
      </c>
      <c r="Q593">
        <v>30.35</v>
      </c>
      <c r="R593">
        <v>30.25</v>
      </c>
      <c r="S593">
        <v>30.4</v>
      </c>
      <c r="T593">
        <v>30.85</v>
      </c>
      <c r="U593">
        <v>30.7</v>
      </c>
      <c r="V593">
        <v>30.45</v>
      </c>
      <c r="W593">
        <v>30.7</v>
      </c>
      <c r="X593">
        <v>30.55</v>
      </c>
      <c r="Y593">
        <v>31</v>
      </c>
      <c r="Z593">
        <v>32.200000000000003</v>
      </c>
      <c r="AA593">
        <v>32.049999999999997</v>
      </c>
      <c r="AB593">
        <v>31.6</v>
      </c>
      <c r="AC593">
        <v>31.6</v>
      </c>
      <c r="AD593">
        <v>31.85</v>
      </c>
      <c r="AE593">
        <v>32</v>
      </c>
      <c r="AF593">
        <v>32.25</v>
      </c>
      <c r="AG593">
        <v>31.9</v>
      </c>
      <c r="AH593">
        <v>31.9</v>
      </c>
      <c r="AI593">
        <v>31.65</v>
      </c>
      <c r="AJ593">
        <v>31.45</v>
      </c>
      <c r="AK593">
        <v>31.75</v>
      </c>
      <c r="AL593">
        <v>31.3</v>
      </c>
      <c r="AM593">
        <v>31.2</v>
      </c>
      <c r="AN593">
        <v>31</v>
      </c>
      <c r="AO593">
        <v>31.2</v>
      </c>
      <c r="AP593">
        <v>31.3</v>
      </c>
      <c r="AQ593">
        <v>30.75</v>
      </c>
      <c r="AR593">
        <v>31.2</v>
      </c>
      <c r="AS593">
        <v>30.85</v>
      </c>
      <c r="AT593">
        <v>30.95</v>
      </c>
      <c r="AU593">
        <v>30.95</v>
      </c>
      <c r="AV593">
        <v>30.7</v>
      </c>
      <c r="AW593">
        <v>31.35</v>
      </c>
      <c r="AX593">
        <v>31.9</v>
      </c>
      <c r="AY593">
        <v>32.5</v>
      </c>
      <c r="AZ593">
        <v>32.25</v>
      </c>
      <c r="BA593">
        <v>31.9</v>
      </c>
      <c r="BB593">
        <v>31.35</v>
      </c>
      <c r="BC593">
        <v>31.5</v>
      </c>
      <c r="BD593">
        <v>31.35</v>
      </c>
      <c r="BE593">
        <v>31.5</v>
      </c>
      <c r="BF593">
        <v>31.5</v>
      </c>
      <c r="BG593">
        <v>31.5</v>
      </c>
      <c r="BH593">
        <v>31.2</v>
      </c>
      <c r="BI593">
        <v>30.8</v>
      </c>
      <c r="BJ593">
        <v>30.55</v>
      </c>
      <c r="BK593">
        <v>30.3</v>
      </c>
      <c r="BL593">
        <v>30.85</v>
      </c>
      <c r="BM593">
        <v>31.2</v>
      </c>
      <c r="BN593">
        <v>31</v>
      </c>
      <c r="BO593">
        <v>30.5</v>
      </c>
      <c r="BP593">
        <v>29.85</v>
      </c>
      <c r="BQ593">
        <v>29.5</v>
      </c>
      <c r="BR593">
        <v>29.55</v>
      </c>
      <c r="BS593" s="10">
        <f t="shared" si="18"/>
        <v>-3.4313725490196102E-2</v>
      </c>
      <c r="BT593" s="11" cm="1">
        <f t="array" aca="1" ref="BT593" ca="1">_xlfn.PERCENTILE.INC((OFFSET(E593,0,1,1,COLUMNS(E593:BR593)-1) - E593:BQ593) / E593:BQ593, 0.05) * SQRT(COUNT(E593:BR593) - 1)</f>
        <v>-0.13721083820797253</v>
      </c>
      <c r="BU593" s="10" cm="1">
        <f t="array" aca="1" ref="BU593" ca="1">_xlfn.STDEV.P((E593:BQ593 - OFFSET(E593:BQ593,0,1)) / OFFSET(E593:BQ593,0,1)) * SQRT(COUNT(E593:BR593)-1)</f>
        <v>9.066125827933226E-2</v>
      </c>
      <c r="BV593" s="10" cm="1">
        <f t="array" ref="BV593">-(MAX(1 - (E593:BR593 / _xlfn.SCAN(E593, E593:BR593, _xlfn.LAMBDA(_xlpm.a,_xlpm.b, MAX(_xlpm.a, _xlpm.b))))))</f>
        <v>-9.2307692307692313E-2</v>
      </c>
      <c r="BW593" s="12">
        <f t="shared" ca="1" si="19"/>
        <v>-0.31828066406590172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50.05</v>
      </c>
      <c r="F594">
        <v>50.55</v>
      </c>
      <c r="G594">
        <v>50.6</v>
      </c>
      <c r="H594">
        <v>50.5</v>
      </c>
      <c r="I594">
        <v>51.65</v>
      </c>
      <c r="J594">
        <v>50.2</v>
      </c>
      <c r="K594">
        <v>51.2</v>
      </c>
      <c r="L594">
        <v>51.85</v>
      </c>
      <c r="M594">
        <v>51.6</v>
      </c>
      <c r="N594">
        <v>51.7</v>
      </c>
      <c r="O594">
        <v>51.4</v>
      </c>
      <c r="P594">
        <v>51.5</v>
      </c>
      <c r="Q594">
        <v>49.8</v>
      </c>
      <c r="R594">
        <v>50.55</v>
      </c>
      <c r="S594">
        <v>51.45</v>
      </c>
      <c r="T594">
        <v>51.8</v>
      </c>
      <c r="U594">
        <v>52.55</v>
      </c>
      <c r="V594">
        <v>52.5</v>
      </c>
      <c r="W594">
        <v>52.05</v>
      </c>
      <c r="X594">
        <v>52.75</v>
      </c>
      <c r="Y594">
        <v>52.6</v>
      </c>
      <c r="Z594">
        <v>52.65</v>
      </c>
      <c r="AA594">
        <v>53.3</v>
      </c>
      <c r="AB594">
        <v>53.5</v>
      </c>
      <c r="AC594">
        <v>53.9</v>
      </c>
      <c r="AD594">
        <v>53.9</v>
      </c>
      <c r="AE594">
        <v>54.1</v>
      </c>
      <c r="AF594">
        <v>53.8</v>
      </c>
      <c r="AG594">
        <v>53.8</v>
      </c>
      <c r="AH594">
        <v>55.2</v>
      </c>
      <c r="AI594">
        <v>56</v>
      </c>
      <c r="AJ594">
        <v>56.65</v>
      </c>
      <c r="AK594">
        <v>56.65</v>
      </c>
      <c r="AL594">
        <v>56.75</v>
      </c>
      <c r="AM594">
        <v>58.2</v>
      </c>
      <c r="AN594">
        <v>57.6</v>
      </c>
      <c r="AO594">
        <v>57.2</v>
      </c>
      <c r="AP594">
        <v>57.85</v>
      </c>
      <c r="AQ594">
        <v>57.7</v>
      </c>
      <c r="AR594">
        <v>58.5</v>
      </c>
      <c r="AS594">
        <v>58.65</v>
      </c>
      <c r="AT594">
        <v>59.4</v>
      </c>
      <c r="AU594">
        <v>60.75</v>
      </c>
      <c r="AV594">
        <v>60.2</v>
      </c>
      <c r="AW594">
        <v>59.4</v>
      </c>
      <c r="AX594">
        <v>59.95</v>
      </c>
      <c r="AY594">
        <v>59.35</v>
      </c>
      <c r="AZ594">
        <v>60.05</v>
      </c>
      <c r="BA594">
        <v>59.75</v>
      </c>
      <c r="BB594">
        <v>58.6</v>
      </c>
      <c r="BC594">
        <v>59.65</v>
      </c>
      <c r="BD594">
        <v>58.9</v>
      </c>
      <c r="BE594">
        <v>59.25</v>
      </c>
      <c r="BF594">
        <v>60.15</v>
      </c>
      <c r="BG594">
        <v>59.1</v>
      </c>
      <c r="BH594">
        <v>59.55</v>
      </c>
      <c r="BI594">
        <v>59.15</v>
      </c>
      <c r="BJ594">
        <v>57.35</v>
      </c>
      <c r="BK594">
        <v>57.9</v>
      </c>
      <c r="BL594">
        <v>58.95</v>
      </c>
      <c r="BM594">
        <v>59.95</v>
      </c>
      <c r="BN594">
        <v>58.95</v>
      </c>
      <c r="BO594">
        <v>57.85</v>
      </c>
      <c r="BP594">
        <v>55.6</v>
      </c>
      <c r="BQ594">
        <v>55.95</v>
      </c>
      <c r="BR594">
        <v>56</v>
      </c>
      <c r="BS594" s="10">
        <f t="shared" si="18"/>
        <v>0.11888111888111895</v>
      </c>
      <c r="BT594" s="11" cm="1">
        <f t="array" aca="1" ref="BT594" ca="1">_xlfn.PERCENTILE.INC((OFFSET(E594,0,1,1,COLUMNS(E594:BR594)-1) - E594:BQ594) / E594:BQ594, 0.05) * SQRT(COUNT(E594:BR594) - 1)</f>
        <v>-0.21210373181430639</v>
      </c>
      <c r="BU594" s="10" cm="1">
        <f t="array" aca="1" ref="BU594" ca="1">_xlfn.STDEV.P((E594:BQ594 - OFFSET(E594:BQ594,0,1)) / OFFSET(E594:BQ594,0,1)) * SQRT(COUNT(E594:BR594)-1)</f>
        <v>0.11494872592984451</v>
      </c>
      <c r="BV594" s="10" cm="1">
        <f t="array" ref="BV594">-(MAX(1 - (E594:BR594 / _xlfn.SCAN(E594, E594:BR594, _xlfn.LAMBDA(_xlpm.a,_xlpm.b, MAX(_xlpm.a, _xlpm.b))))))</f>
        <v>-8.4773662551440254E-2</v>
      </c>
      <c r="BW594" s="12">
        <f t="shared" ca="1" si="19"/>
        <v>1.0816920142029725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5566</v>
      </c>
      <c r="F595">
        <v>5580</v>
      </c>
      <c r="G595">
        <v>5554</v>
      </c>
      <c r="H595">
        <v>5598</v>
      </c>
      <c r="I595">
        <v>5638</v>
      </c>
      <c r="J595">
        <v>5562</v>
      </c>
      <c r="K595">
        <v>5602</v>
      </c>
      <c r="L595">
        <v>5632</v>
      </c>
      <c r="M595">
        <v>5668</v>
      </c>
      <c r="N595">
        <v>5596</v>
      </c>
      <c r="O595">
        <v>5538</v>
      </c>
      <c r="P595">
        <v>5558</v>
      </c>
      <c r="Q595">
        <v>5480</v>
      </c>
      <c r="R595">
        <v>5376</v>
      </c>
      <c r="S595">
        <v>5428</v>
      </c>
      <c r="T595">
        <v>5546</v>
      </c>
      <c r="U595">
        <v>5592</v>
      </c>
      <c r="V595">
        <v>5470</v>
      </c>
      <c r="W595">
        <v>5468</v>
      </c>
      <c r="X595">
        <v>5586</v>
      </c>
      <c r="Y595">
        <v>5604</v>
      </c>
      <c r="Z595">
        <v>5156</v>
      </c>
      <c r="AA595">
        <v>5158</v>
      </c>
      <c r="AB595">
        <v>5198</v>
      </c>
      <c r="AC595">
        <v>5250</v>
      </c>
      <c r="AD595">
        <v>5342</v>
      </c>
      <c r="AE595">
        <v>5292</v>
      </c>
      <c r="AF595">
        <v>5320</v>
      </c>
      <c r="AG595">
        <v>5254</v>
      </c>
      <c r="AH595">
        <v>5272</v>
      </c>
      <c r="AI595">
        <v>5260</v>
      </c>
      <c r="AJ595">
        <v>5260</v>
      </c>
      <c r="AK595">
        <v>5206</v>
      </c>
      <c r="AL595">
        <v>5252</v>
      </c>
      <c r="AM595">
        <v>5242</v>
      </c>
      <c r="AN595">
        <v>5242</v>
      </c>
      <c r="AO595">
        <v>5250</v>
      </c>
      <c r="AP595">
        <v>5240</v>
      </c>
      <c r="AQ595">
        <v>5258</v>
      </c>
      <c r="AR595">
        <v>5240</v>
      </c>
      <c r="AS595">
        <v>5212</v>
      </c>
      <c r="AT595">
        <v>5230</v>
      </c>
      <c r="AU595">
        <v>5230</v>
      </c>
      <c r="AV595">
        <v>5270</v>
      </c>
      <c r="AW595">
        <v>5362</v>
      </c>
      <c r="AX595">
        <v>5352</v>
      </c>
      <c r="AY595">
        <v>5348</v>
      </c>
      <c r="AZ595">
        <v>5426</v>
      </c>
      <c r="BA595">
        <v>5374</v>
      </c>
      <c r="BB595">
        <v>5314</v>
      </c>
      <c r="BC595">
        <v>5340</v>
      </c>
      <c r="BD595">
        <v>5440</v>
      </c>
      <c r="BE595">
        <v>5440</v>
      </c>
      <c r="BF595">
        <v>5438</v>
      </c>
      <c r="BG595">
        <v>5372</v>
      </c>
      <c r="BH595">
        <v>5392</v>
      </c>
      <c r="BI595">
        <v>5334</v>
      </c>
      <c r="BJ595">
        <v>5288</v>
      </c>
      <c r="BK595">
        <v>5378</v>
      </c>
      <c r="BL595">
        <v>5426</v>
      </c>
      <c r="BM595">
        <v>5304</v>
      </c>
      <c r="BN595">
        <v>5114</v>
      </c>
      <c r="BO595">
        <v>4975</v>
      </c>
      <c r="BP595">
        <v>4920</v>
      </c>
      <c r="BQ595">
        <v>4924</v>
      </c>
      <c r="BR595">
        <v>4977</v>
      </c>
      <c r="BS595" s="10">
        <f t="shared" si="18"/>
        <v>-0.10582105641394179</v>
      </c>
      <c r="BT595" s="11" cm="1">
        <f t="array" aca="1" ref="BT595" ca="1">_xlfn.PERCENTILE.INC((OFFSET(E595,0,1,1,COLUMNS(E595:BR595)-1) - E595:BQ595) / E595:BQ595, 0.05) * SQRT(COUNT(E595:BR595) - 1)</f>
        <v>-0.18019826521734225</v>
      </c>
      <c r="BU595" s="10" cm="1">
        <f t="array" aca="1" ref="BU595" ca="1">_xlfn.STDEV.P((E595:BQ595 - OFFSET(E595:BQ595,0,1)) / OFFSET(E595:BQ595,0,1)) * SQRT(COUNT(E595:BR595)-1)</f>
        <v>0.12650117538091082</v>
      </c>
      <c r="BV595" s="10" cm="1">
        <f t="array" ref="BV595">-(MAX(1 - (E595:BR595 / _xlfn.SCAN(E595, E595:BR595, _xlfn.LAMBDA(_xlpm.a,_xlpm.b, MAX(_xlpm.a, _xlpm.b))))))</f>
        <v>-0.1319689484827099</v>
      </c>
      <c r="BW595" s="12">
        <f t="shared" ca="1" si="19"/>
        <v>-0.79337647347335793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128.94999999999999</v>
      </c>
      <c r="F596">
        <v>129.9</v>
      </c>
      <c r="G596">
        <v>128.94999999999999</v>
      </c>
      <c r="H596">
        <v>126</v>
      </c>
      <c r="I596">
        <v>125.45</v>
      </c>
      <c r="J596">
        <v>121.15</v>
      </c>
      <c r="K596">
        <v>124.3</v>
      </c>
      <c r="L596">
        <v>123.75</v>
      </c>
      <c r="M596">
        <v>124.85</v>
      </c>
      <c r="N596">
        <v>124.45</v>
      </c>
      <c r="O596">
        <v>122.15</v>
      </c>
      <c r="P596">
        <v>121.3</v>
      </c>
      <c r="Q596">
        <v>113.25</v>
      </c>
      <c r="R596">
        <v>115.9</v>
      </c>
      <c r="S596">
        <v>120.65</v>
      </c>
      <c r="T596">
        <v>119.9</v>
      </c>
      <c r="U596">
        <v>121</v>
      </c>
      <c r="V596">
        <v>121.25</v>
      </c>
      <c r="W596">
        <v>119.35</v>
      </c>
      <c r="X596">
        <v>117.75</v>
      </c>
      <c r="Y596">
        <v>114.15</v>
      </c>
      <c r="Z596">
        <v>112.2</v>
      </c>
      <c r="AA596">
        <v>114.35</v>
      </c>
      <c r="AB596">
        <v>112.5</v>
      </c>
      <c r="AC596">
        <v>114.3</v>
      </c>
      <c r="AD596">
        <v>116.3</v>
      </c>
      <c r="AE596">
        <v>117.15</v>
      </c>
      <c r="AF596">
        <v>115.2</v>
      </c>
      <c r="AG596">
        <v>117.55</v>
      </c>
      <c r="AH596">
        <v>119.2</v>
      </c>
      <c r="AI596">
        <v>119.05</v>
      </c>
      <c r="AJ596">
        <v>120.9</v>
      </c>
      <c r="AK596">
        <v>120.45</v>
      </c>
      <c r="AL596">
        <v>118.35</v>
      </c>
      <c r="AM596">
        <v>120.55</v>
      </c>
      <c r="AN596">
        <v>115.55</v>
      </c>
      <c r="AO596">
        <v>115.15</v>
      </c>
      <c r="AP596">
        <v>115.1</v>
      </c>
      <c r="AQ596">
        <v>115.15</v>
      </c>
      <c r="AR596">
        <v>116.45</v>
      </c>
      <c r="AS596">
        <v>118.35</v>
      </c>
      <c r="AT596">
        <v>117.6</v>
      </c>
      <c r="AU596">
        <v>117.6</v>
      </c>
      <c r="AV596">
        <v>115.8</v>
      </c>
      <c r="AW596">
        <v>115.65</v>
      </c>
      <c r="AX596">
        <v>115.5</v>
      </c>
      <c r="AY596">
        <v>114.15</v>
      </c>
      <c r="AZ596">
        <v>117.05</v>
      </c>
      <c r="BA596">
        <v>116.6</v>
      </c>
      <c r="BB596">
        <v>114.75</v>
      </c>
      <c r="BC596">
        <v>113.2</v>
      </c>
      <c r="BD596">
        <v>111.55</v>
      </c>
      <c r="BE596">
        <v>111.7</v>
      </c>
      <c r="BF596">
        <v>110.7</v>
      </c>
      <c r="BG596">
        <v>108.95</v>
      </c>
      <c r="BH596">
        <v>110</v>
      </c>
      <c r="BI596">
        <v>108.55</v>
      </c>
      <c r="BJ596">
        <v>107.45</v>
      </c>
      <c r="BK596">
        <v>107.95</v>
      </c>
      <c r="BL596">
        <v>111.1</v>
      </c>
      <c r="BM596">
        <v>111.05</v>
      </c>
      <c r="BN596">
        <v>109.6</v>
      </c>
      <c r="BO596">
        <v>109.5</v>
      </c>
      <c r="BP596">
        <v>108.05</v>
      </c>
      <c r="BQ596">
        <v>107.95</v>
      </c>
      <c r="BR596">
        <v>106.6</v>
      </c>
      <c r="BS596" s="10">
        <f t="shared" si="18"/>
        <v>-0.17332299340829777</v>
      </c>
      <c r="BT596" s="11" cm="1">
        <f t="array" aca="1" ref="BT596" ca="1">_xlfn.PERCENTILE.INC((OFFSET(E596,0,1,1,COLUMNS(E596:BR596)-1) - E596:BQ596) / E596:BQ596, 0.05) * SQRT(COUNT(E596:BR596) - 1)</f>
        <v>-0.23407971686721912</v>
      </c>
      <c r="BU596" s="10" cm="1">
        <f t="array" aca="1" ref="BU596" ca="1">_xlfn.STDEV.P((E596:BQ596 - OFFSET(E596:BQ596,0,1)) / OFFSET(E596:BQ596,0,1)) * SQRT(COUNT(E596:BR596)-1)</f>
        <v>0.14316549962896538</v>
      </c>
      <c r="BV596" s="10" cm="1">
        <f t="array" ref="BV596">-(MAX(1 - (E596:BR596 / _xlfn.SCAN(E596, E596:BR596, _xlfn.LAMBDA(_xlpm.a,_xlpm.b, MAX(_xlpm.a, _xlpm.b))))))</f>
        <v>-0.17936874518860668</v>
      </c>
      <c r="BW596" s="12">
        <f t="shared" ca="1" si="19"/>
        <v>-1.1725240637118914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29.97</v>
      </c>
      <c r="F597">
        <v>29.74</v>
      </c>
      <c r="G597">
        <v>29.97</v>
      </c>
      <c r="H597">
        <v>29.7</v>
      </c>
      <c r="I597">
        <v>29.7</v>
      </c>
      <c r="J597">
        <v>29.15</v>
      </c>
      <c r="K597">
        <v>29.73</v>
      </c>
      <c r="L597">
        <v>29.76</v>
      </c>
      <c r="M597">
        <v>29.32</v>
      </c>
      <c r="N597">
        <v>29.29</v>
      </c>
      <c r="O597">
        <v>27.7</v>
      </c>
      <c r="P597">
        <v>28.09</v>
      </c>
      <c r="Q597">
        <v>27.5</v>
      </c>
      <c r="R597">
        <v>27.77</v>
      </c>
      <c r="S597">
        <v>28.41</v>
      </c>
      <c r="T597">
        <v>28.4</v>
      </c>
      <c r="U597">
        <v>28.84</v>
      </c>
      <c r="V597">
        <v>28.87</v>
      </c>
      <c r="W597">
        <v>28.38</v>
      </c>
      <c r="X597">
        <v>28.53</v>
      </c>
      <c r="Y597">
        <v>28.63</v>
      </c>
      <c r="Z597">
        <v>28.59</v>
      </c>
      <c r="AA597">
        <v>29.1</v>
      </c>
      <c r="AB597">
        <v>28.87</v>
      </c>
      <c r="AC597">
        <v>28.65</v>
      </c>
      <c r="AD597">
        <v>28.78</v>
      </c>
      <c r="AE597">
        <v>28.66</v>
      </c>
      <c r="AF597">
        <v>28.63</v>
      </c>
      <c r="AG597">
        <v>28.79</v>
      </c>
      <c r="AH597">
        <v>29.34</v>
      </c>
      <c r="AI597">
        <v>29.75</v>
      </c>
      <c r="AJ597">
        <v>29.98</v>
      </c>
      <c r="AK597">
        <v>29.46</v>
      </c>
      <c r="AL597">
        <v>29.21</v>
      </c>
      <c r="AM597">
        <v>29.6</v>
      </c>
      <c r="AN597">
        <v>29.13</v>
      </c>
      <c r="AO597">
        <v>29.79</v>
      </c>
      <c r="AP597">
        <v>29.8</v>
      </c>
      <c r="AQ597">
        <v>29.71</v>
      </c>
      <c r="AR597">
        <v>29.2</v>
      </c>
      <c r="AS597">
        <v>28.83</v>
      </c>
      <c r="AT597">
        <v>28.96</v>
      </c>
      <c r="AU597">
        <v>28.91</v>
      </c>
      <c r="AV597">
        <v>28.91</v>
      </c>
      <c r="AW597">
        <v>29.8</v>
      </c>
      <c r="AX597">
        <v>29.8</v>
      </c>
      <c r="AY597">
        <v>29.57</v>
      </c>
      <c r="AZ597">
        <v>29.75</v>
      </c>
      <c r="BA597">
        <v>29.75</v>
      </c>
      <c r="BB597">
        <v>29.74</v>
      </c>
      <c r="BC597">
        <v>29.46</v>
      </c>
      <c r="BD597">
        <v>29.42</v>
      </c>
      <c r="BE597">
        <v>29.5</v>
      </c>
      <c r="BF597">
        <v>30.18</v>
      </c>
      <c r="BG597">
        <v>29.68</v>
      </c>
      <c r="BH597">
        <v>31.25</v>
      </c>
      <c r="BI597">
        <v>31.71</v>
      </c>
      <c r="BJ597">
        <v>31.77</v>
      </c>
      <c r="BK597">
        <v>32.409999999999997</v>
      </c>
      <c r="BL597">
        <v>32.19</v>
      </c>
      <c r="BM597">
        <v>32.04</v>
      </c>
      <c r="BN597">
        <v>31.66</v>
      </c>
      <c r="BO597">
        <v>32.26</v>
      </c>
      <c r="BP597">
        <v>31.24</v>
      </c>
      <c r="BQ597">
        <v>32.19</v>
      </c>
      <c r="BR597">
        <v>31.82</v>
      </c>
      <c r="BS597" s="10">
        <f t="shared" si="18"/>
        <v>6.1728395061728447E-2</v>
      </c>
      <c r="BT597" s="11" cm="1">
        <f t="array" aca="1" ref="BT597" ca="1">_xlfn.PERCENTILE.INC((OFFSET(E597,0,1,1,COLUMNS(E597:BR597)-1) - E597:BQ597) / E597:BQ597, 0.05) * SQRT(COUNT(E597:BR597) - 1)</f>
        <v>-0.14740866092804911</v>
      </c>
      <c r="BU597" s="10" cm="1">
        <f t="array" aca="1" ref="BU597" ca="1">_xlfn.STDEV.P((E597:BQ597 - OFFSET(E597:BQ597,0,1)) / OFFSET(E597:BQ597,0,1)) * SQRT(COUNT(E597:BR597)-1)</f>
        <v>0.12960993139432389</v>
      </c>
      <c r="BV597" s="10" cm="1">
        <f t="array" ref="BV597">-(MAX(1 - (E597:BR597 / _xlfn.SCAN(E597, E597:BR597, _xlfn.LAMBDA(_xlpm.a,_xlpm.b, MAX(_xlpm.a, _xlpm.b))))))</f>
        <v>-8.2415749082415668E-2</v>
      </c>
      <c r="BW597" s="12">
        <f t="shared" ca="1" si="19"/>
        <v>0.51837381857198328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315.2</v>
      </c>
      <c r="F598">
        <v>322.7</v>
      </c>
      <c r="G598">
        <v>326.7</v>
      </c>
      <c r="H598">
        <v>316.10000000000002</v>
      </c>
      <c r="I598">
        <v>319.10000000000002</v>
      </c>
      <c r="J598">
        <v>311.8</v>
      </c>
      <c r="K598">
        <v>317.60000000000002</v>
      </c>
      <c r="L598">
        <v>314.10000000000002</v>
      </c>
      <c r="M598">
        <v>308.39999999999998</v>
      </c>
      <c r="N598">
        <v>310.60000000000002</v>
      </c>
      <c r="O598">
        <v>304.89999999999998</v>
      </c>
      <c r="P598">
        <v>306.2</v>
      </c>
      <c r="Q598">
        <v>295.2</v>
      </c>
      <c r="R598">
        <v>302</v>
      </c>
      <c r="S598">
        <v>315.39999999999998</v>
      </c>
      <c r="T598">
        <v>312.3</v>
      </c>
      <c r="U598">
        <v>312</v>
      </c>
      <c r="V598">
        <v>312</v>
      </c>
      <c r="W598">
        <v>311.60000000000002</v>
      </c>
      <c r="X598">
        <v>313.7</v>
      </c>
      <c r="Y598">
        <v>318.8</v>
      </c>
      <c r="Z598">
        <v>313.60000000000002</v>
      </c>
      <c r="AA598">
        <v>322</v>
      </c>
      <c r="AB598">
        <v>327.8</v>
      </c>
      <c r="AC598">
        <v>318.3</v>
      </c>
      <c r="AD598">
        <v>326.5</v>
      </c>
      <c r="AE598">
        <v>321</v>
      </c>
      <c r="AF598">
        <v>319.39999999999998</v>
      </c>
      <c r="AG598">
        <v>328</v>
      </c>
      <c r="AH598">
        <v>310</v>
      </c>
      <c r="AI598">
        <v>310.7</v>
      </c>
      <c r="AJ598">
        <v>311.10000000000002</v>
      </c>
      <c r="AK598">
        <v>306</v>
      </c>
      <c r="AL598">
        <v>303</v>
      </c>
      <c r="AM598">
        <v>305</v>
      </c>
      <c r="AN598">
        <v>298.7</v>
      </c>
      <c r="AO598">
        <v>295.60000000000002</v>
      </c>
      <c r="AP598">
        <v>293.89999999999998</v>
      </c>
      <c r="AQ598">
        <v>296</v>
      </c>
      <c r="AR598">
        <v>298.7</v>
      </c>
      <c r="AS598">
        <v>294.3</v>
      </c>
      <c r="AT598">
        <v>297.89999999999998</v>
      </c>
      <c r="AU598">
        <v>297.89999999999998</v>
      </c>
      <c r="AV598">
        <v>299.10000000000002</v>
      </c>
      <c r="AW598">
        <v>303.5</v>
      </c>
      <c r="AX598">
        <v>300.39999999999998</v>
      </c>
      <c r="AY598">
        <v>295.5</v>
      </c>
      <c r="AZ598">
        <v>297.7</v>
      </c>
      <c r="BA598">
        <v>292.5</v>
      </c>
      <c r="BB598">
        <v>287.2</v>
      </c>
      <c r="BC598">
        <v>290.3</v>
      </c>
      <c r="BD598">
        <v>287.2</v>
      </c>
      <c r="BE598">
        <v>289.39999999999998</v>
      </c>
      <c r="BF598">
        <v>285</v>
      </c>
      <c r="BG598">
        <v>282.39999999999998</v>
      </c>
      <c r="BH598">
        <v>282.7</v>
      </c>
      <c r="BI598">
        <v>279.2</v>
      </c>
      <c r="BJ598">
        <v>280.39999999999998</v>
      </c>
      <c r="BK598">
        <v>286</v>
      </c>
      <c r="BL598">
        <v>288.7</v>
      </c>
      <c r="BM598">
        <v>290.89999999999998</v>
      </c>
      <c r="BN598">
        <v>286.7</v>
      </c>
      <c r="BO598">
        <v>299.3</v>
      </c>
      <c r="BP598">
        <v>296.60000000000002</v>
      </c>
      <c r="BQ598">
        <v>294.5</v>
      </c>
      <c r="BR598">
        <v>293</v>
      </c>
      <c r="BS598" s="10">
        <f t="shared" si="18"/>
        <v>-7.0431472081218235E-2</v>
      </c>
      <c r="BT598" s="11" cm="1">
        <f t="array" aca="1" ref="BT598" ca="1">_xlfn.PERCENTILE.INC((OFFSET(E598,0,1,1,COLUMNS(E598:BR598)-1) - E598:BQ598) / E598:BQ598, 0.05) * SQRT(COUNT(E598:BR598) - 1)</f>
        <v>-0.22381018621533391</v>
      </c>
      <c r="BU598" s="10" cm="1">
        <f t="array" aca="1" ref="BU598" ca="1">_xlfn.STDEV.P((E598:BQ598 - OFFSET(E598:BQ598,0,1)) / OFFSET(E598:BQ598,0,1)) * SQRT(COUNT(E598:BR598)-1)</f>
        <v>0.14535421709641452</v>
      </c>
      <c r="BV598" s="10" cm="1">
        <f t="array" ref="BV598">-(MAX(1 - (E598:BR598 / _xlfn.SCAN(E598, E598:BR598, _xlfn.LAMBDA(_xlpm.a,_xlpm.b, MAX(_xlpm.a, _xlpm.b))))))</f>
        <v>-0.14878048780487807</v>
      </c>
      <c r="BW598" s="12">
        <f t="shared" ca="1" si="19"/>
        <v>-0.44700094279425584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23.84</v>
      </c>
      <c r="F599">
        <v>24.06</v>
      </c>
      <c r="G599">
        <v>24.38</v>
      </c>
      <c r="H599">
        <v>24.08</v>
      </c>
      <c r="I599">
        <v>24.06</v>
      </c>
      <c r="J599">
        <v>23.74</v>
      </c>
      <c r="K599">
        <v>23.68</v>
      </c>
      <c r="L599">
        <v>26.06</v>
      </c>
      <c r="M599">
        <v>25.76</v>
      </c>
      <c r="N599">
        <v>25.38</v>
      </c>
      <c r="O599">
        <v>24.96</v>
      </c>
      <c r="P599">
        <v>24.94</v>
      </c>
      <c r="Q599">
        <v>23.58</v>
      </c>
      <c r="R599">
        <v>23.84</v>
      </c>
      <c r="S599">
        <v>24</v>
      </c>
      <c r="T599">
        <v>23.9</v>
      </c>
      <c r="U599">
        <v>23.78</v>
      </c>
      <c r="V599">
        <v>23.68</v>
      </c>
      <c r="W599">
        <v>23.54</v>
      </c>
      <c r="X599">
        <v>24.06</v>
      </c>
      <c r="Y599">
        <v>23.46</v>
      </c>
      <c r="Z599">
        <v>23</v>
      </c>
      <c r="AA599">
        <v>22.92</v>
      </c>
      <c r="AB599">
        <v>22.34</v>
      </c>
      <c r="AC599">
        <v>22.14</v>
      </c>
      <c r="AD599">
        <v>22.5</v>
      </c>
      <c r="AE599">
        <v>22.64</v>
      </c>
      <c r="AF599">
        <v>22.16</v>
      </c>
      <c r="AG599">
        <v>22.4</v>
      </c>
      <c r="AH599">
        <v>22.22</v>
      </c>
      <c r="AI599">
        <v>22.36</v>
      </c>
      <c r="AJ599">
        <v>22.62</v>
      </c>
      <c r="AK599">
        <v>22.72</v>
      </c>
      <c r="AL599">
        <v>22.74</v>
      </c>
      <c r="AM599">
        <v>22.84</v>
      </c>
      <c r="AN599">
        <v>21.76</v>
      </c>
      <c r="AO599">
        <v>21.7</v>
      </c>
      <c r="AP599">
        <v>21.86</v>
      </c>
      <c r="AQ599">
        <v>22.32</v>
      </c>
      <c r="AR599">
        <v>22.92</v>
      </c>
      <c r="AS599">
        <v>22.9</v>
      </c>
      <c r="AT599">
        <v>23.22</v>
      </c>
      <c r="AU599">
        <v>23.74</v>
      </c>
      <c r="AV599">
        <v>23.62</v>
      </c>
      <c r="AW599">
        <v>23.84</v>
      </c>
      <c r="AX599">
        <v>24.14</v>
      </c>
      <c r="AY599">
        <v>23.6</v>
      </c>
      <c r="AZ599">
        <v>23.66</v>
      </c>
      <c r="BA599">
        <v>23.4</v>
      </c>
      <c r="BB599">
        <v>23.68</v>
      </c>
      <c r="BC599">
        <v>23.48</v>
      </c>
      <c r="BD599">
        <v>23.58</v>
      </c>
      <c r="BE599">
        <v>23.64</v>
      </c>
      <c r="BF599">
        <v>24.24</v>
      </c>
      <c r="BG599">
        <v>23</v>
      </c>
      <c r="BH599">
        <v>23.04</v>
      </c>
      <c r="BI599">
        <v>20.9</v>
      </c>
      <c r="BJ599">
        <v>21.78</v>
      </c>
      <c r="BK599">
        <v>21.44</v>
      </c>
      <c r="BL599">
        <v>22.18</v>
      </c>
      <c r="BM599">
        <v>21.56</v>
      </c>
      <c r="BN599">
        <v>21.62</v>
      </c>
      <c r="BO599">
        <v>23.48</v>
      </c>
      <c r="BP599">
        <v>23.2</v>
      </c>
      <c r="BQ599">
        <v>22.94</v>
      </c>
      <c r="BR599">
        <v>22.94</v>
      </c>
      <c r="BS599" s="10">
        <f t="shared" si="18"/>
        <v>-3.7751677852348932E-2</v>
      </c>
      <c r="BT599" s="11" cm="1">
        <f t="array" aca="1" ref="BT599" ca="1">_xlfn.PERCENTILE.INC((OFFSET(E599,0,1,1,COLUMNS(E599:BR599)-1) - E599:BQ599) / E599:BQ599, 0.05) * SQRT(COUNT(E599:BR599) - 1)</f>
        <v>-0.35005511645108561</v>
      </c>
      <c r="BU599" s="10" cm="1">
        <f t="array" aca="1" ref="BU599" ca="1">_xlfn.STDEV.P((E599:BQ599 - OFFSET(E599:BQ599,0,1)) / OFFSET(E599:BQ599,0,1)) * SQRT(COUNT(E599:BR599)-1)</f>
        <v>0.21541498504763223</v>
      </c>
      <c r="BV599" s="10" cm="1">
        <f t="array" ref="BV599">-(MAX(1 - (E599:BR599 / _xlfn.SCAN(E599, E599:BR599, _xlfn.LAMBDA(_xlpm.a,_xlpm.b, MAX(_xlpm.a, _xlpm.b))))))</f>
        <v>-0.19800460475825021</v>
      </c>
      <c r="BW599" s="12">
        <f t="shared" ca="1" si="19"/>
        <v>-0.14991379473999084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19.66</v>
      </c>
      <c r="F600">
        <v>20.05</v>
      </c>
      <c r="G600">
        <v>20.25</v>
      </c>
      <c r="H600">
        <v>20.25</v>
      </c>
      <c r="I600">
        <v>20.100000000000001</v>
      </c>
      <c r="J600">
        <v>19.899999999999999</v>
      </c>
      <c r="K600">
        <v>20.350000000000001</v>
      </c>
      <c r="L600">
        <v>20.350000000000001</v>
      </c>
      <c r="M600">
        <v>19.78</v>
      </c>
      <c r="N600">
        <v>19.760000000000002</v>
      </c>
      <c r="O600">
        <v>19.2</v>
      </c>
      <c r="P600">
        <v>19.46</v>
      </c>
      <c r="Q600">
        <v>18.72</v>
      </c>
      <c r="R600">
        <v>19.2</v>
      </c>
      <c r="S600">
        <v>19.8</v>
      </c>
      <c r="T600">
        <v>19.899999999999999</v>
      </c>
      <c r="U600">
        <v>19.600000000000001</v>
      </c>
      <c r="V600">
        <v>19.899999999999999</v>
      </c>
      <c r="W600">
        <v>19.48</v>
      </c>
      <c r="X600">
        <v>19.760000000000002</v>
      </c>
      <c r="Y600">
        <v>20.2</v>
      </c>
      <c r="Z600">
        <v>20.149999999999999</v>
      </c>
      <c r="AA600">
        <v>20.75</v>
      </c>
      <c r="AB600">
        <v>20.5</v>
      </c>
      <c r="AC600">
        <v>20.85</v>
      </c>
      <c r="AD600">
        <v>21.4</v>
      </c>
      <c r="AE600">
        <v>20.45</v>
      </c>
      <c r="AF600">
        <v>20.45</v>
      </c>
      <c r="AG600">
        <v>20.399999999999999</v>
      </c>
      <c r="AH600">
        <v>20.95</v>
      </c>
      <c r="AI600">
        <v>21.2</v>
      </c>
      <c r="AJ600">
        <v>20.8</v>
      </c>
      <c r="AK600">
        <v>21.05</v>
      </c>
      <c r="AL600">
        <v>20.6</v>
      </c>
      <c r="AM600">
        <v>20.65</v>
      </c>
      <c r="AN600">
        <v>20.05</v>
      </c>
      <c r="AO600">
        <v>20</v>
      </c>
      <c r="AP600">
        <v>20</v>
      </c>
      <c r="AQ600">
        <v>20</v>
      </c>
      <c r="AR600">
        <v>20.399999999999999</v>
      </c>
      <c r="AS600">
        <v>20.3</v>
      </c>
      <c r="AT600">
        <v>20.399999999999999</v>
      </c>
      <c r="AU600">
        <v>20.399999999999999</v>
      </c>
      <c r="AV600">
        <v>20.100000000000001</v>
      </c>
      <c r="AW600">
        <v>19.64</v>
      </c>
      <c r="AX600">
        <v>19.3</v>
      </c>
      <c r="AY600">
        <v>19.399999999999999</v>
      </c>
      <c r="AZ600">
        <v>20.2</v>
      </c>
      <c r="BA600">
        <v>21</v>
      </c>
      <c r="BB600">
        <v>21.9</v>
      </c>
      <c r="BC600">
        <v>23</v>
      </c>
      <c r="BD600">
        <v>22.5</v>
      </c>
      <c r="BE600">
        <v>22.9</v>
      </c>
      <c r="BF600">
        <v>23.1</v>
      </c>
      <c r="BG600">
        <v>22</v>
      </c>
      <c r="BH600">
        <v>22</v>
      </c>
      <c r="BI600">
        <v>21.9</v>
      </c>
      <c r="BJ600">
        <v>21.65</v>
      </c>
      <c r="BK600">
        <v>21.35</v>
      </c>
      <c r="BL600">
        <v>22.4</v>
      </c>
      <c r="BM600">
        <v>22</v>
      </c>
      <c r="BN600">
        <v>21.8</v>
      </c>
      <c r="BO600">
        <v>22.3</v>
      </c>
      <c r="BP600">
        <v>21.9</v>
      </c>
      <c r="BQ600">
        <v>22.45</v>
      </c>
      <c r="BR600">
        <v>21.9</v>
      </c>
      <c r="BS600" s="10">
        <f t="shared" si="18"/>
        <v>0.11393692777212606</v>
      </c>
      <c r="BT600" s="11" cm="1">
        <f t="array" aca="1" ref="BT600" ca="1">_xlfn.PERCENTILE.INC((OFFSET(E600,0,1,1,COLUMNS(E600:BR600)-1) - E600:BQ600) / E600:BQ600, 0.05) * SQRT(COUNT(E600:BR600) - 1)</f>
        <v>-0.23310057741647169</v>
      </c>
      <c r="BU600" s="10" cm="1">
        <f t="array" aca="1" ref="BU600" ca="1">_xlfn.STDEV.P((E600:BQ600 - OFFSET(E600:BQ600,0,1)) / OFFSET(E600:BQ600,0,1)) * SQRT(COUNT(E600:BR600)-1)</f>
        <v>0.17705247821434392</v>
      </c>
      <c r="BV600" s="10" cm="1">
        <f t="array" ref="BV600">-(MAX(1 - (E600:BR600 / _xlfn.SCAN(E600, E600:BR600, _xlfn.LAMBDA(_xlpm.a,_xlpm.b, MAX(_xlpm.a, _xlpm.b))))))</f>
        <v>-9.8130841121495282E-2</v>
      </c>
      <c r="BW600" s="12">
        <f t="shared" ca="1" si="19"/>
        <v>0.67434767915297833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193.8</v>
      </c>
      <c r="F601">
        <v>197</v>
      </c>
      <c r="G601">
        <v>195.52</v>
      </c>
      <c r="H601">
        <v>193.48</v>
      </c>
      <c r="I601">
        <v>195.92</v>
      </c>
      <c r="J601">
        <v>187.52</v>
      </c>
      <c r="K601">
        <v>191.4</v>
      </c>
      <c r="L601">
        <v>188.44</v>
      </c>
      <c r="M601">
        <v>185.88</v>
      </c>
      <c r="N601">
        <v>184.76</v>
      </c>
      <c r="O601">
        <v>178.2</v>
      </c>
      <c r="P601">
        <v>177.32</v>
      </c>
      <c r="Q601">
        <v>174.04</v>
      </c>
      <c r="R601">
        <v>179.16</v>
      </c>
      <c r="S601">
        <v>186.08</v>
      </c>
      <c r="T601">
        <v>184.92</v>
      </c>
      <c r="U601">
        <v>185.76</v>
      </c>
      <c r="V601">
        <v>186.08</v>
      </c>
      <c r="W601">
        <v>183.88</v>
      </c>
      <c r="X601">
        <v>183.08</v>
      </c>
      <c r="Y601">
        <v>180.8</v>
      </c>
      <c r="Z601">
        <v>179.4</v>
      </c>
      <c r="AA601">
        <v>184.6</v>
      </c>
      <c r="AB601">
        <v>184.4</v>
      </c>
      <c r="AC601">
        <v>188.44</v>
      </c>
      <c r="AD601">
        <v>187.52</v>
      </c>
      <c r="AE601">
        <v>187.32</v>
      </c>
      <c r="AF601">
        <v>187.4</v>
      </c>
      <c r="AG601">
        <v>187.96</v>
      </c>
      <c r="AH601">
        <v>194.56</v>
      </c>
      <c r="AI601">
        <v>193.76</v>
      </c>
      <c r="AJ601">
        <v>195.36</v>
      </c>
      <c r="AK601">
        <v>190.12</v>
      </c>
      <c r="AL601">
        <v>191.68</v>
      </c>
      <c r="AM601">
        <v>194.28</v>
      </c>
      <c r="AN601">
        <v>193.8</v>
      </c>
      <c r="AO601">
        <v>199.36</v>
      </c>
      <c r="AP601">
        <v>199.08</v>
      </c>
      <c r="AQ601">
        <v>201</v>
      </c>
      <c r="AR601">
        <v>204.7</v>
      </c>
      <c r="AS601">
        <v>202.5</v>
      </c>
      <c r="AT601">
        <v>202.5</v>
      </c>
      <c r="AU601">
        <v>202.5</v>
      </c>
      <c r="AV601">
        <v>201.9</v>
      </c>
      <c r="AW601">
        <v>208</v>
      </c>
      <c r="AX601">
        <v>206.6</v>
      </c>
      <c r="AY601">
        <v>206.5</v>
      </c>
      <c r="AZ601">
        <v>209.8</v>
      </c>
      <c r="BA601">
        <v>208.3</v>
      </c>
      <c r="BB601">
        <v>206.5</v>
      </c>
      <c r="BC601">
        <v>206.7</v>
      </c>
      <c r="BD601">
        <v>209.8</v>
      </c>
      <c r="BE601">
        <v>209.8</v>
      </c>
      <c r="BF601">
        <v>230.2</v>
      </c>
      <c r="BG601">
        <v>228.3</v>
      </c>
      <c r="BH601">
        <v>228.4</v>
      </c>
      <c r="BI601">
        <v>226.1</v>
      </c>
      <c r="BJ601">
        <v>221.3</v>
      </c>
      <c r="BK601">
        <v>222</v>
      </c>
      <c r="BL601">
        <v>224.9</v>
      </c>
      <c r="BM601">
        <v>225.8</v>
      </c>
      <c r="BN601">
        <v>220.2</v>
      </c>
      <c r="BO601">
        <v>215.3</v>
      </c>
      <c r="BP601">
        <v>210.1</v>
      </c>
      <c r="BQ601">
        <v>212.2</v>
      </c>
      <c r="BR601">
        <v>209.7</v>
      </c>
      <c r="BS601" s="10">
        <f t="shared" si="18"/>
        <v>8.2043343653250653E-2</v>
      </c>
      <c r="BT601" s="11" cm="1">
        <f t="array" aca="1" ref="BT601" ca="1">_xlfn.PERCENTILE.INC((OFFSET(E601,0,1,1,COLUMNS(E601:BR601)-1) - E601:BQ601) / E601:BQ601, 0.05) * SQRT(COUNT(E601:BR601) - 1)</f>
        <v>-0.19890425103833445</v>
      </c>
      <c r="BU601" s="10" cm="1">
        <f t="array" aca="1" ref="BU601" ca="1">_xlfn.STDEV.P((E601:BQ601 - OFFSET(E601:BQ601,0,1)) / OFFSET(E601:BQ601,0,1)) * SQRT(COUNT(E601:BR601)-1)</f>
        <v>0.15765915476354173</v>
      </c>
      <c r="BV601" s="10" cm="1">
        <f t="array" ref="BV601">-(MAX(1 - (E601:BR601 / _xlfn.SCAN(E601, E601:BR601, _xlfn.LAMBDA(_xlpm.a,_xlpm.b, MAX(_xlpm.a, _xlpm.b))))))</f>
        <v>-0.11654822335025383</v>
      </c>
      <c r="BW601" s="12">
        <f t="shared" ca="1" si="19"/>
        <v>0.55500325232927816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1217</v>
      </c>
      <c r="F602">
        <v>1234</v>
      </c>
      <c r="G602">
        <v>1273</v>
      </c>
      <c r="H602">
        <v>1239</v>
      </c>
      <c r="I602">
        <v>1215</v>
      </c>
      <c r="J602">
        <v>1163</v>
      </c>
      <c r="K602">
        <v>1168</v>
      </c>
      <c r="L602">
        <v>1112</v>
      </c>
      <c r="M602">
        <v>1089</v>
      </c>
      <c r="N602">
        <v>1087</v>
      </c>
      <c r="O602">
        <v>1062</v>
      </c>
      <c r="P602">
        <v>1074</v>
      </c>
      <c r="Q602">
        <v>1046</v>
      </c>
      <c r="R602">
        <v>1060</v>
      </c>
      <c r="S602">
        <v>1124</v>
      </c>
      <c r="T602">
        <v>1114</v>
      </c>
      <c r="U602">
        <v>1124</v>
      </c>
      <c r="V602">
        <v>1150</v>
      </c>
      <c r="W602">
        <v>1167</v>
      </c>
      <c r="X602">
        <v>1160</v>
      </c>
      <c r="Y602">
        <v>1165</v>
      </c>
      <c r="Z602">
        <v>1135</v>
      </c>
      <c r="AA602">
        <v>1154</v>
      </c>
      <c r="AB602">
        <v>1142</v>
      </c>
      <c r="AC602">
        <v>1119</v>
      </c>
      <c r="AD602">
        <v>1155</v>
      </c>
      <c r="AE602">
        <v>1142</v>
      </c>
      <c r="AF602">
        <v>1147</v>
      </c>
      <c r="AG602">
        <v>1135</v>
      </c>
      <c r="AH602">
        <v>1133</v>
      </c>
      <c r="AI602">
        <v>1125</v>
      </c>
      <c r="AJ602">
        <v>1143</v>
      </c>
      <c r="AK602">
        <v>1126</v>
      </c>
      <c r="AL602">
        <v>1116</v>
      </c>
      <c r="AM602">
        <v>1156</v>
      </c>
      <c r="AN602">
        <v>1116</v>
      </c>
      <c r="AO602">
        <v>1118</v>
      </c>
      <c r="AP602">
        <v>1098</v>
      </c>
      <c r="AQ602">
        <v>1125</v>
      </c>
      <c r="AR602">
        <v>1131</v>
      </c>
      <c r="AS602">
        <v>1115</v>
      </c>
      <c r="AT602">
        <v>1112</v>
      </c>
      <c r="AU602">
        <v>1112</v>
      </c>
      <c r="AV602">
        <v>1113</v>
      </c>
      <c r="AW602">
        <v>1118</v>
      </c>
      <c r="AX602">
        <v>1120</v>
      </c>
      <c r="AY602">
        <v>1097</v>
      </c>
      <c r="AZ602">
        <v>1099</v>
      </c>
      <c r="BA602">
        <v>1082</v>
      </c>
      <c r="BB602">
        <v>1056</v>
      </c>
      <c r="BC602">
        <v>1060</v>
      </c>
      <c r="BD602">
        <v>1056</v>
      </c>
      <c r="BE602">
        <v>1060</v>
      </c>
      <c r="BF602">
        <v>1046</v>
      </c>
      <c r="BG602">
        <v>1005</v>
      </c>
      <c r="BH602">
        <v>1041</v>
      </c>
      <c r="BI602">
        <v>1055</v>
      </c>
      <c r="BJ602">
        <v>1074</v>
      </c>
      <c r="BK602">
        <v>1075</v>
      </c>
      <c r="BL602">
        <v>1060</v>
      </c>
      <c r="BM602">
        <v>1075</v>
      </c>
      <c r="BN602">
        <v>1095</v>
      </c>
      <c r="BO602">
        <v>1080</v>
      </c>
      <c r="BP602">
        <v>1060</v>
      </c>
      <c r="BQ602">
        <v>1044</v>
      </c>
      <c r="BR602">
        <v>1043</v>
      </c>
      <c r="BS602" s="10">
        <f t="shared" si="18"/>
        <v>-0.142974527526705</v>
      </c>
      <c r="BT602" s="11" cm="1">
        <f t="array" aca="1" ref="BT602" ca="1">_xlfn.PERCENTILE.INC((OFFSET(E602,0,1,1,COLUMNS(E602:BR602)-1) - E602:BQ602) / E602:BQ602, 0.05) * SQRT(COUNT(E602:BR602) - 1)</f>
        <v>-0.26624294798715059</v>
      </c>
      <c r="BU602" s="10" cm="1">
        <f t="array" aca="1" ref="BU602" ca="1">_xlfn.STDEV.P((E602:BQ602 - OFFSET(E602:BQ602,0,1)) / OFFSET(E602:BQ602,0,1)) * SQRT(COUNT(E602:BR602)-1)</f>
        <v>0.16117447770917323</v>
      </c>
      <c r="BV602" s="10" cm="1">
        <f t="array" ref="BV602">-(MAX(1 - (E602:BR602 / _xlfn.SCAN(E602, E602:BR602, _xlfn.LAMBDA(_xlpm.a,_xlpm.b, MAX(_xlpm.a, _xlpm.b))))))</f>
        <v>-0.21052631578947367</v>
      </c>
      <c r="BW602" s="12">
        <f t="shared" ca="1" si="19"/>
        <v>-0.8532152824769369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301.3</v>
      </c>
      <c r="F603">
        <v>301.10000000000002</v>
      </c>
      <c r="G603">
        <v>305.89999999999998</v>
      </c>
      <c r="H603">
        <v>307.39999999999998</v>
      </c>
      <c r="I603">
        <v>311</v>
      </c>
      <c r="J603">
        <v>309.5</v>
      </c>
      <c r="K603">
        <v>315</v>
      </c>
      <c r="L603">
        <v>320.89999999999998</v>
      </c>
      <c r="M603">
        <v>307.60000000000002</v>
      </c>
      <c r="N603">
        <v>302.5</v>
      </c>
      <c r="O603">
        <v>303.39999999999998</v>
      </c>
      <c r="P603">
        <v>303.39999999999998</v>
      </c>
      <c r="Q603">
        <v>301.5</v>
      </c>
      <c r="R603">
        <v>297.10000000000002</v>
      </c>
      <c r="S603">
        <v>304</v>
      </c>
      <c r="T603">
        <v>304.8</v>
      </c>
      <c r="U603">
        <v>307.3</v>
      </c>
      <c r="V603">
        <v>303.39999999999998</v>
      </c>
      <c r="W603">
        <v>302.3</v>
      </c>
      <c r="X603">
        <v>304</v>
      </c>
      <c r="Y603">
        <v>303.10000000000002</v>
      </c>
      <c r="Z603">
        <v>304</v>
      </c>
      <c r="AA603">
        <v>308.60000000000002</v>
      </c>
      <c r="AB603">
        <v>310</v>
      </c>
      <c r="AC603">
        <v>313.2</v>
      </c>
      <c r="AD603">
        <v>313</v>
      </c>
      <c r="AE603">
        <v>309</v>
      </c>
      <c r="AF603">
        <v>307.60000000000002</v>
      </c>
      <c r="AG603">
        <v>310.39999999999998</v>
      </c>
      <c r="AH603">
        <v>313.10000000000002</v>
      </c>
      <c r="AI603">
        <v>313.89999999999998</v>
      </c>
      <c r="AJ603">
        <v>317.2</v>
      </c>
      <c r="AK603">
        <v>318.2</v>
      </c>
      <c r="AL603">
        <v>316.60000000000002</v>
      </c>
      <c r="AM603">
        <v>317.89999999999998</v>
      </c>
      <c r="AN603">
        <v>317.39999999999998</v>
      </c>
      <c r="AO603">
        <v>319.2</v>
      </c>
      <c r="AP603">
        <v>326.89999999999998</v>
      </c>
      <c r="AQ603">
        <v>316.60000000000002</v>
      </c>
      <c r="AR603">
        <v>315.10000000000002</v>
      </c>
      <c r="AS603">
        <v>316.60000000000002</v>
      </c>
      <c r="AT603">
        <v>323</v>
      </c>
      <c r="AU603">
        <v>328.5</v>
      </c>
      <c r="AV603">
        <v>333.8</v>
      </c>
      <c r="AW603">
        <v>328.9</v>
      </c>
      <c r="AX603">
        <v>327.8</v>
      </c>
      <c r="AY603">
        <v>326.10000000000002</v>
      </c>
      <c r="AZ603">
        <v>326.8</v>
      </c>
      <c r="BA603">
        <v>326.89999999999998</v>
      </c>
      <c r="BB603">
        <v>320.60000000000002</v>
      </c>
      <c r="BC603">
        <v>323.39999999999998</v>
      </c>
      <c r="BD603">
        <v>321.2</v>
      </c>
      <c r="BE603">
        <v>323.8</v>
      </c>
      <c r="BF603">
        <v>319.7</v>
      </c>
      <c r="BG603">
        <v>315.8</v>
      </c>
      <c r="BH603">
        <v>317.3</v>
      </c>
      <c r="BI603">
        <v>315</v>
      </c>
      <c r="BJ603">
        <v>307.10000000000002</v>
      </c>
      <c r="BK603">
        <v>309</v>
      </c>
      <c r="BL603">
        <v>311.5</v>
      </c>
      <c r="BM603">
        <v>318.2</v>
      </c>
      <c r="BN603">
        <v>311.3</v>
      </c>
      <c r="BO603">
        <v>316.39999999999998</v>
      </c>
      <c r="BP603">
        <v>305.89999999999998</v>
      </c>
      <c r="BQ603">
        <v>301.2</v>
      </c>
      <c r="BR603">
        <v>310.7</v>
      </c>
      <c r="BS603" s="10">
        <f t="shared" si="18"/>
        <v>3.1198141387321531E-2</v>
      </c>
      <c r="BT603" s="11" cm="1">
        <f t="array" aca="1" ref="BT603" ca="1">_xlfn.PERCENTILE.INC((OFFSET(E603,0,1,1,COLUMNS(E603:BR603)-1) - E603:BQ603) / E603:BQ603, 0.05) * SQRT(COUNT(E603:BR603) - 1)</f>
        <v>-0.19672220994282982</v>
      </c>
      <c r="BU603" s="10" cm="1">
        <f t="array" aca="1" ref="BU603" ca="1">_xlfn.STDEV.P((E603:BQ603 - OFFSET(E603:BQ603,0,1)) / OFFSET(E603:BQ603,0,1)) * SQRT(COUNT(E603:BR603)-1)</f>
        <v>0.1154134442286571</v>
      </c>
      <c r="BV603" s="10" cm="1">
        <f t="array" ref="BV603">-(MAX(1 - (E603:BR603 / _xlfn.SCAN(E603, E603:BR603, _xlfn.LAMBDA(_xlpm.a,_xlpm.b, MAX(_xlpm.a, _xlpm.b))))))</f>
        <v>-9.7663271420012077E-2</v>
      </c>
      <c r="BW603" s="12">
        <f t="shared" ca="1" si="19"/>
        <v>0.31760720453588048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3147</v>
      </c>
      <c r="F604">
        <v>3102</v>
      </c>
      <c r="G604">
        <v>3091</v>
      </c>
      <c r="H604">
        <v>3036</v>
      </c>
      <c r="I604">
        <v>3095</v>
      </c>
      <c r="J604">
        <v>3094</v>
      </c>
      <c r="K604">
        <v>3162</v>
      </c>
      <c r="L604">
        <v>3147</v>
      </c>
      <c r="M604">
        <v>3168</v>
      </c>
      <c r="N604">
        <v>3118</v>
      </c>
      <c r="O604">
        <v>3127</v>
      </c>
      <c r="P604">
        <v>3121</v>
      </c>
      <c r="Q604">
        <v>2998</v>
      </c>
      <c r="R604">
        <v>3017</v>
      </c>
      <c r="S604">
        <v>3059</v>
      </c>
      <c r="T604">
        <v>3053</v>
      </c>
      <c r="U604">
        <v>3076</v>
      </c>
      <c r="V604">
        <v>3036</v>
      </c>
      <c r="W604">
        <v>3012</v>
      </c>
      <c r="X604">
        <v>3018</v>
      </c>
      <c r="Y604">
        <v>2950</v>
      </c>
      <c r="Z604">
        <v>2972</v>
      </c>
      <c r="AA604">
        <v>2962</v>
      </c>
      <c r="AB604">
        <v>2982</v>
      </c>
      <c r="AC604">
        <v>2938</v>
      </c>
      <c r="AD604">
        <v>2946</v>
      </c>
      <c r="AE604">
        <v>2942</v>
      </c>
      <c r="AF604">
        <v>2937</v>
      </c>
      <c r="AG604">
        <v>3004</v>
      </c>
      <c r="AH604">
        <v>3065</v>
      </c>
      <c r="AI604">
        <v>3077</v>
      </c>
      <c r="AJ604">
        <v>3056</v>
      </c>
      <c r="AK604">
        <v>3017</v>
      </c>
      <c r="AL604">
        <v>2952</v>
      </c>
      <c r="AM604">
        <v>2998</v>
      </c>
      <c r="AN604">
        <v>2977</v>
      </c>
      <c r="AO604">
        <v>2977</v>
      </c>
      <c r="AP604">
        <v>2995</v>
      </c>
      <c r="AQ604">
        <v>3030</v>
      </c>
      <c r="AR604">
        <v>3034</v>
      </c>
      <c r="AS604">
        <v>2999</v>
      </c>
      <c r="AT604">
        <v>2993</v>
      </c>
      <c r="AU604">
        <v>2993</v>
      </c>
      <c r="AV604">
        <v>2939</v>
      </c>
      <c r="AW604">
        <v>2911</v>
      </c>
      <c r="AX604">
        <v>2923</v>
      </c>
      <c r="AY604">
        <v>2900</v>
      </c>
      <c r="AZ604">
        <v>2937</v>
      </c>
      <c r="BA604">
        <v>2901</v>
      </c>
      <c r="BB604">
        <v>2867</v>
      </c>
      <c r="BC604">
        <v>2836</v>
      </c>
      <c r="BD604">
        <v>2817</v>
      </c>
      <c r="BE604">
        <v>2856</v>
      </c>
      <c r="BF604">
        <v>2763</v>
      </c>
      <c r="BG604">
        <v>2687</v>
      </c>
      <c r="BH604">
        <v>2700</v>
      </c>
      <c r="BI604">
        <v>2678</v>
      </c>
      <c r="BJ604">
        <v>2626</v>
      </c>
      <c r="BK604">
        <v>2670</v>
      </c>
      <c r="BL604">
        <v>2729</v>
      </c>
      <c r="BM604">
        <v>2747</v>
      </c>
      <c r="BN604">
        <v>2762</v>
      </c>
      <c r="BO604">
        <v>2708</v>
      </c>
      <c r="BP604">
        <v>2681</v>
      </c>
      <c r="BQ604">
        <v>2658</v>
      </c>
      <c r="BR604">
        <v>2685</v>
      </c>
      <c r="BS604" s="10">
        <f t="shared" si="18"/>
        <v>-0.14680648236415633</v>
      </c>
      <c r="BT604" s="11" cm="1">
        <f t="array" aca="1" ref="BT604" ca="1">_xlfn.PERCENTILE.INC((OFFSET(E604,0,1,1,COLUMNS(E604:BR604)-1) - E604:BQ604) / E604:BQ604, 0.05) * SQRT(COUNT(E604:BR604) - 1)</f>
        <v>-0.18006325772958043</v>
      </c>
      <c r="BU604" s="10" cm="1">
        <f t="array" aca="1" ref="BU604" ca="1">_xlfn.STDEV.P((E604:BQ604 - OFFSET(E604:BQ604,0,1)) / OFFSET(E604:BQ604,0,1)) * SQRT(COUNT(E604:BR604)-1)</f>
        <v>0.10866300501139337</v>
      </c>
      <c r="BV604" s="10" cm="1">
        <f t="array" ref="BV604">-(MAX(1 - (E604:BR604 / _xlfn.SCAN(E604, E604:BR604, _xlfn.LAMBDA(_xlpm.a,_xlpm.b, MAX(_xlpm.a, _xlpm.b))))))</f>
        <v>-0.17108585858585856</v>
      </c>
      <c r="BW604" s="12">
        <f t="shared" ca="1" si="19"/>
        <v>-1.3007967371170703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15.53</v>
      </c>
      <c r="F605">
        <v>16.149999999999999</v>
      </c>
      <c r="G605">
        <v>16.27</v>
      </c>
      <c r="H605">
        <v>16.355</v>
      </c>
      <c r="I605">
        <v>16.84</v>
      </c>
      <c r="J605">
        <v>16.574999999999999</v>
      </c>
      <c r="K605">
        <v>16.635000000000002</v>
      </c>
      <c r="L605">
        <v>16.78</v>
      </c>
      <c r="M605">
        <v>16.93</v>
      </c>
      <c r="N605">
        <v>16.829999999999998</v>
      </c>
      <c r="O605">
        <v>16.829999999999998</v>
      </c>
      <c r="P605">
        <v>16.86</v>
      </c>
      <c r="Q605">
        <v>16.600000000000001</v>
      </c>
      <c r="R605">
        <v>16.45</v>
      </c>
      <c r="S605">
        <v>16.5</v>
      </c>
      <c r="T605">
        <v>16.48</v>
      </c>
      <c r="U605">
        <v>16.68</v>
      </c>
      <c r="V605">
        <v>16.565000000000001</v>
      </c>
      <c r="W605">
        <v>16.535</v>
      </c>
      <c r="X605">
        <v>16.5</v>
      </c>
      <c r="Y605">
        <v>17.105</v>
      </c>
      <c r="Z605">
        <v>17.175000000000001</v>
      </c>
      <c r="AA605">
        <v>17.234999999999999</v>
      </c>
      <c r="AB605">
        <v>17.614999999999998</v>
      </c>
      <c r="AC605">
        <v>17.27</v>
      </c>
      <c r="AD605">
        <v>17.295000000000002</v>
      </c>
      <c r="AE605">
        <v>17.204999999999998</v>
      </c>
      <c r="AF605">
        <v>17.225000000000001</v>
      </c>
      <c r="AG605">
        <v>17.21</v>
      </c>
      <c r="AH605">
        <v>17.48</v>
      </c>
      <c r="AI605">
        <v>17.53</v>
      </c>
      <c r="AJ605">
        <v>17.545000000000002</v>
      </c>
      <c r="AK605">
        <v>17.625</v>
      </c>
      <c r="AL605">
        <v>17.920000000000002</v>
      </c>
      <c r="AM605">
        <v>17.95</v>
      </c>
      <c r="AN605">
        <v>18.05</v>
      </c>
      <c r="AO605">
        <v>18.245000000000001</v>
      </c>
      <c r="AP605">
        <v>18.34</v>
      </c>
      <c r="AQ605">
        <v>18.055</v>
      </c>
      <c r="AR605">
        <v>17.945</v>
      </c>
      <c r="AS605">
        <v>17.734999999999999</v>
      </c>
      <c r="AT605">
        <v>17.754999999999999</v>
      </c>
      <c r="AU605">
        <v>18.02</v>
      </c>
      <c r="AV605">
        <v>17.95</v>
      </c>
      <c r="AW605">
        <v>18.085000000000001</v>
      </c>
      <c r="AX605">
        <v>18.329999999999998</v>
      </c>
      <c r="AY605">
        <v>18.239999999999998</v>
      </c>
      <c r="AZ605">
        <v>18.215</v>
      </c>
      <c r="BA605">
        <v>18.149999999999999</v>
      </c>
      <c r="BB605">
        <v>18</v>
      </c>
      <c r="BC605">
        <v>17.86</v>
      </c>
      <c r="BD605">
        <v>17.68</v>
      </c>
      <c r="BE605">
        <v>17.765000000000001</v>
      </c>
      <c r="BF605">
        <v>17.805</v>
      </c>
      <c r="BG605">
        <v>17.77</v>
      </c>
      <c r="BH605">
        <v>17.715</v>
      </c>
      <c r="BI605">
        <v>17.600000000000001</v>
      </c>
      <c r="BJ605">
        <v>17.504999999999999</v>
      </c>
      <c r="BK605">
        <v>17.635000000000002</v>
      </c>
      <c r="BL605">
        <v>17.774999999999999</v>
      </c>
      <c r="BM605">
        <v>17.7</v>
      </c>
      <c r="BN605">
        <v>17.7</v>
      </c>
      <c r="BO605">
        <v>17.625</v>
      </c>
      <c r="BP605">
        <v>17.055</v>
      </c>
      <c r="BQ605">
        <v>17.305</v>
      </c>
      <c r="BR605">
        <v>17.21</v>
      </c>
      <c r="BS605" s="10">
        <f t="shared" si="18"/>
        <v>0.1081777205408887</v>
      </c>
      <c r="BT605" s="11" cm="1">
        <f t="array" aca="1" ref="BT605" ca="1">_xlfn.PERCENTILE.INC((OFFSET(E605,0,1,1,COLUMNS(E605:BR605)-1) - E605:BQ605) / E605:BQ605, 0.05) * SQRT(COUNT(E605:BR605) - 1)</f>
        <v>-0.1250945231642612</v>
      </c>
      <c r="BU605" s="10" cm="1">
        <f t="array" aca="1" ref="BU605" ca="1">_xlfn.STDEV.P((E605:BQ605 - OFFSET(E605:BQ605,0,1)) / OFFSET(E605:BQ605,0,1)) * SQRT(COUNT(E605:BR605)-1)</f>
        <v>9.4418439100415141E-2</v>
      </c>
      <c r="BV605" s="10" cm="1">
        <f t="array" ref="BV605">-(MAX(1 - (E605:BR605 / _xlfn.SCAN(E605, E605:BR605, _xlfn.LAMBDA(_xlpm.a,_xlpm.b, MAX(_xlpm.a, _xlpm.b))))))</f>
        <v>-7.0065430752453639E-2</v>
      </c>
      <c r="BW605" s="12">
        <f t="shared" ca="1" si="19"/>
        <v>1.2035331405980536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50.4</v>
      </c>
      <c r="F606">
        <v>51.4</v>
      </c>
      <c r="G606">
        <v>50.9</v>
      </c>
      <c r="H606">
        <v>50</v>
      </c>
      <c r="I606">
        <v>50.5</v>
      </c>
      <c r="J606">
        <v>49.05</v>
      </c>
      <c r="K606">
        <v>50.8</v>
      </c>
      <c r="L606">
        <v>50.1</v>
      </c>
      <c r="M606">
        <v>51.2</v>
      </c>
      <c r="N606">
        <v>50.9</v>
      </c>
      <c r="O606">
        <v>51.2</v>
      </c>
      <c r="P606">
        <v>49.2</v>
      </c>
      <c r="Q606">
        <v>46.75</v>
      </c>
      <c r="R606">
        <v>48</v>
      </c>
      <c r="S606">
        <v>48.25</v>
      </c>
      <c r="T606">
        <v>49</v>
      </c>
      <c r="U606">
        <v>51.2</v>
      </c>
      <c r="V606">
        <v>51.5</v>
      </c>
      <c r="W606">
        <v>50.4</v>
      </c>
      <c r="X606">
        <v>50.4</v>
      </c>
      <c r="Y606">
        <v>51.8</v>
      </c>
      <c r="Z606">
        <v>51.5</v>
      </c>
      <c r="AA606">
        <v>51.3</v>
      </c>
      <c r="AB606">
        <v>51</v>
      </c>
      <c r="AC606">
        <v>50.7</v>
      </c>
      <c r="AD606">
        <v>50.3</v>
      </c>
      <c r="AE606">
        <v>52.1</v>
      </c>
      <c r="AF606">
        <v>52.6</v>
      </c>
      <c r="AG606">
        <v>52.4</v>
      </c>
      <c r="AH606">
        <v>53.6</v>
      </c>
      <c r="AI606">
        <v>54.2</v>
      </c>
      <c r="AJ606">
        <v>54.2</v>
      </c>
      <c r="AK606">
        <v>54</v>
      </c>
      <c r="AL606">
        <v>54</v>
      </c>
      <c r="AM606">
        <v>54.3</v>
      </c>
      <c r="AN606">
        <v>54.2</v>
      </c>
      <c r="AO606">
        <v>54.6</v>
      </c>
      <c r="AP606">
        <v>54.2</v>
      </c>
      <c r="AQ606">
        <v>54.5</v>
      </c>
      <c r="AR606">
        <v>54.5</v>
      </c>
      <c r="AS606">
        <v>54.9</v>
      </c>
      <c r="AT606">
        <v>55.4</v>
      </c>
      <c r="AU606">
        <v>55</v>
      </c>
      <c r="AV606">
        <v>55.2</v>
      </c>
      <c r="AW606">
        <v>54.5</v>
      </c>
      <c r="AX606">
        <v>55</v>
      </c>
      <c r="AY606">
        <v>55</v>
      </c>
      <c r="AZ606">
        <v>55.3</v>
      </c>
      <c r="BA606">
        <v>55.2</v>
      </c>
      <c r="BB606">
        <v>55.2</v>
      </c>
      <c r="BC606">
        <v>55.1</v>
      </c>
      <c r="BD606">
        <v>55</v>
      </c>
      <c r="BE606">
        <v>55.4</v>
      </c>
      <c r="BF606">
        <v>56.1</v>
      </c>
      <c r="BG606">
        <v>55.5</v>
      </c>
      <c r="BH606">
        <v>55.5</v>
      </c>
      <c r="BI606">
        <v>55</v>
      </c>
      <c r="BJ606">
        <v>53.2</v>
      </c>
      <c r="BK606">
        <v>53.2</v>
      </c>
      <c r="BL606">
        <v>53.9</v>
      </c>
      <c r="BM606">
        <v>53.2</v>
      </c>
      <c r="BN606">
        <v>52</v>
      </c>
      <c r="BO606">
        <v>50.4</v>
      </c>
      <c r="BP606">
        <v>50.5</v>
      </c>
      <c r="BQ606">
        <v>50</v>
      </c>
      <c r="BR606">
        <v>48.9</v>
      </c>
      <c r="BS606" s="10">
        <f t="shared" si="18"/>
        <v>-2.9761904761904764E-2</v>
      </c>
      <c r="BT606" s="11" cm="1">
        <f t="array" aca="1" ref="BT606" ca="1">_xlfn.PERCENTILE.INC((OFFSET(E606,0,1,1,COLUMNS(E606:BR606)-1) - E606:BQ606) / E606:BQ606, 0.05) * SQRT(COUNT(E606:BR606) - 1)</f>
        <v>-0.24475368914484427</v>
      </c>
      <c r="BU606" s="10" cm="1">
        <f t="array" aca="1" ref="BU606" ca="1">_xlfn.STDEV.P((E606:BQ606 - OFFSET(E606:BQ606,0,1)) / OFFSET(E606:BQ606,0,1)) * SQRT(COUNT(E606:BR606)-1)</f>
        <v>0.13750149663859756</v>
      </c>
      <c r="BV606" s="10" cm="1">
        <f t="array" ref="BV606">-(MAX(1 - (E606:BR606 / _xlfn.SCAN(E606, E606:BR606, _xlfn.LAMBDA(_xlpm.a,_xlpm.b, MAX(_xlpm.a, _xlpm.b))))))</f>
        <v>-0.12834224598930488</v>
      </c>
      <c r="BW606" s="12">
        <f t="shared" ca="1" si="19"/>
        <v>-0.17675374709399708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35.54</v>
      </c>
      <c r="F607">
        <v>35.4</v>
      </c>
      <c r="G607">
        <v>36.69</v>
      </c>
      <c r="H607">
        <v>36.86</v>
      </c>
      <c r="I607">
        <v>36.590000000000003</v>
      </c>
      <c r="J607">
        <v>35.700000000000003</v>
      </c>
      <c r="K607">
        <v>36.5</v>
      </c>
      <c r="L607">
        <v>35.39</v>
      </c>
      <c r="M607">
        <v>34.72</v>
      </c>
      <c r="N607">
        <v>35.21</v>
      </c>
      <c r="O607">
        <v>34.979999999999997</v>
      </c>
      <c r="P607">
        <v>34.270000000000003</v>
      </c>
      <c r="Q607">
        <v>32.5</v>
      </c>
      <c r="R607">
        <v>33.200000000000003</v>
      </c>
      <c r="S607">
        <v>33.17</v>
      </c>
      <c r="T607">
        <v>32.99</v>
      </c>
      <c r="U607">
        <v>33.79</v>
      </c>
      <c r="V607">
        <v>33.32</v>
      </c>
      <c r="W607">
        <v>32.799999999999997</v>
      </c>
      <c r="X607">
        <v>33.51</v>
      </c>
      <c r="Y607">
        <v>35.17</v>
      </c>
      <c r="Z607">
        <v>34.799999999999997</v>
      </c>
      <c r="AA607">
        <v>34.35</v>
      </c>
      <c r="AB607">
        <v>33.619999999999997</v>
      </c>
      <c r="AC607">
        <v>33.450000000000003</v>
      </c>
      <c r="AD607">
        <v>34.6</v>
      </c>
      <c r="AE607">
        <v>34.11</v>
      </c>
      <c r="AF607">
        <v>34.049999999999997</v>
      </c>
      <c r="AG607">
        <v>34.36</v>
      </c>
      <c r="AH607">
        <v>35.200000000000003</v>
      </c>
      <c r="AI607">
        <v>37.479999999999997</v>
      </c>
      <c r="AJ607">
        <v>36.5</v>
      </c>
      <c r="AK607">
        <v>37.270000000000003</v>
      </c>
      <c r="AL607">
        <v>36.119999999999997</v>
      </c>
      <c r="AM607">
        <v>35.35</v>
      </c>
      <c r="AN607">
        <v>34.1</v>
      </c>
      <c r="AO607">
        <v>34.21</v>
      </c>
      <c r="AP607">
        <v>35.950000000000003</v>
      </c>
      <c r="AQ607">
        <v>35.450000000000003</v>
      </c>
      <c r="AR607">
        <v>35.64</v>
      </c>
      <c r="AS607">
        <v>35.83</v>
      </c>
      <c r="AT607">
        <v>36.6</v>
      </c>
      <c r="AU607">
        <v>39.24</v>
      </c>
      <c r="AV607">
        <v>40.340000000000003</v>
      </c>
      <c r="AW607">
        <v>41.8</v>
      </c>
      <c r="AX607">
        <v>44.84</v>
      </c>
      <c r="AY607">
        <v>45.6</v>
      </c>
      <c r="AZ607">
        <v>48.87</v>
      </c>
      <c r="BA607">
        <v>48.8</v>
      </c>
      <c r="BB607">
        <v>49.4</v>
      </c>
      <c r="BC607">
        <v>51.98</v>
      </c>
      <c r="BD607">
        <v>51.92</v>
      </c>
      <c r="BE607">
        <v>54.22</v>
      </c>
      <c r="BF607">
        <v>53.78</v>
      </c>
      <c r="BG607">
        <v>56.2</v>
      </c>
      <c r="BH607">
        <v>52.86</v>
      </c>
      <c r="BI607">
        <v>54.4</v>
      </c>
      <c r="BJ607">
        <v>49.75</v>
      </c>
      <c r="BK607">
        <v>48.74</v>
      </c>
      <c r="BL607">
        <v>53.4</v>
      </c>
      <c r="BM607">
        <v>51.8</v>
      </c>
      <c r="BN607">
        <v>51.74</v>
      </c>
      <c r="BO607">
        <v>52.16</v>
      </c>
      <c r="BP607">
        <v>51.6</v>
      </c>
      <c r="BQ607">
        <v>51.84</v>
      </c>
      <c r="BR607">
        <v>55.74</v>
      </c>
      <c r="BS607" s="10">
        <f t="shared" si="18"/>
        <v>0.56837366347777163</v>
      </c>
      <c r="BT607" s="11" cm="1">
        <f t="array" aca="1" ref="BT607" ca="1">_xlfn.PERCENTILE.INC((OFFSET(E607,0,1,1,COLUMNS(E607:BR607)-1) - E607:BQ607) / E607:BQ607, 0.05) * SQRT(COUNT(E607:BR607) - 1)</f>
        <v>-0.2778231961512011</v>
      </c>
      <c r="BU607" s="10" cm="1">
        <f t="array" aca="1" ref="BU607" ca="1">_xlfn.STDEV.P((E607:BQ607 - OFFSET(E607:BQ607,0,1)) / OFFSET(E607:BQ607,0,1)) * SQRT(COUNT(E607:BR607)-1)</f>
        <v>0.26879831590112607</v>
      </c>
      <c r="BV607" s="10" cm="1">
        <f t="array" ref="BV607">-(MAX(1 - (E607:BR607 / _xlfn.SCAN(E607, E607:BR607, _xlfn.LAMBDA(_xlpm.a,_xlpm.b, MAX(_xlpm.a, _xlpm.b))))))</f>
        <v>-0.1327402135231317</v>
      </c>
      <c r="BW607" s="12">
        <f t="shared" ca="1" si="19"/>
        <v>2.1348037898007068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41.72</v>
      </c>
      <c r="F608">
        <v>42.2</v>
      </c>
      <c r="G608">
        <v>43.1</v>
      </c>
      <c r="H608">
        <v>42.76</v>
      </c>
      <c r="I608">
        <v>43.7</v>
      </c>
      <c r="J608">
        <v>42.52</v>
      </c>
      <c r="K608">
        <v>43.18</v>
      </c>
      <c r="L608">
        <v>43.3</v>
      </c>
      <c r="M608">
        <v>43.84</v>
      </c>
      <c r="N608">
        <v>44.54</v>
      </c>
      <c r="O608">
        <v>43.92</v>
      </c>
      <c r="P608">
        <v>43.78</v>
      </c>
      <c r="Q608">
        <v>42.36</v>
      </c>
      <c r="R608">
        <v>42.78</v>
      </c>
      <c r="S608">
        <v>43.1</v>
      </c>
      <c r="T608">
        <v>43.6</v>
      </c>
      <c r="U608">
        <v>44.38</v>
      </c>
      <c r="V608">
        <v>44.86</v>
      </c>
      <c r="W608">
        <v>46.44</v>
      </c>
      <c r="X608">
        <v>46.46</v>
      </c>
      <c r="Y608">
        <v>46.74</v>
      </c>
      <c r="Z608">
        <v>46.4</v>
      </c>
      <c r="AA608">
        <v>46.88</v>
      </c>
      <c r="AB608">
        <v>47.3</v>
      </c>
      <c r="AC608">
        <v>46.82</v>
      </c>
      <c r="AD608">
        <v>46.92</v>
      </c>
      <c r="AE608">
        <v>46.26</v>
      </c>
      <c r="AF608">
        <v>46.04</v>
      </c>
      <c r="AG608">
        <v>46.42</v>
      </c>
      <c r="AH608">
        <v>46.02</v>
      </c>
      <c r="AI608">
        <v>44.52</v>
      </c>
      <c r="AJ608">
        <v>44.76</v>
      </c>
      <c r="AK608">
        <v>44.86</v>
      </c>
      <c r="AL608">
        <v>44.48</v>
      </c>
      <c r="AM608">
        <v>44.54</v>
      </c>
      <c r="AN608">
        <v>44.14</v>
      </c>
      <c r="AO608">
        <v>44.24</v>
      </c>
      <c r="AP608">
        <v>45.38</v>
      </c>
      <c r="AQ608">
        <v>46.06</v>
      </c>
      <c r="AR608">
        <v>46.02</v>
      </c>
      <c r="AS608">
        <v>46.22</v>
      </c>
      <c r="AT608">
        <v>46.9</v>
      </c>
      <c r="AU608">
        <v>47.02</v>
      </c>
      <c r="AV608">
        <v>45.74</v>
      </c>
      <c r="AW608">
        <v>45.96</v>
      </c>
      <c r="AX608">
        <v>46.34</v>
      </c>
      <c r="AY608">
        <v>46.08</v>
      </c>
      <c r="AZ608">
        <v>47</v>
      </c>
      <c r="BA608">
        <v>46.28</v>
      </c>
      <c r="BB608">
        <v>45.12</v>
      </c>
      <c r="BC608">
        <v>45.52</v>
      </c>
      <c r="BD608">
        <v>45.58</v>
      </c>
      <c r="BE608">
        <v>45.28</v>
      </c>
      <c r="BF608">
        <v>44.98</v>
      </c>
      <c r="BG608">
        <v>44.36</v>
      </c>
      <c r="BH608">
        <v>43.76</v>
      </c>
      <c r="BI608">
        <v>43.14</v>
      </c>
      <c r="BJ608">
        <v>42.92</v>
      </c>
      <c r="BK608">
        <v>41.88</v>
      </c>
      <c r="BL608">
        <v>42.32</v>
      </c>
      <c r="BM608">
        <v>42.52</v>
      </c>
      <c r="BN608">
        <v>42.44</v>
      </c>
      <c r="BO608">
        <v>42</v>
      </c>
      <c r="BP608">
        <v>40.619999999999997</v>
      </c>
      <c r="BQ608">
        <v>41.06</v>
      </c>
      <c r="BR608">
        <v>40.28</v>
      </c>
      <c r="BS608" s="10">
        <f t="shared" si="18"/>
        <v>-3.4515819750719025E-2</v>
      </c>
      <c r="BT608" s="11" cm="1">
        <f t="array" aca="1" ref="BT608" ca="1">_xlfn.PERCENTILE.INC((OFFSET(E608,0,1,1,COLUMNS(E608:BR608)-1) - E608:BQ608) / E608:BQ608, 0.05) * SQRT(COUNT(E608:BR608) - 1)</f>
        <v>-0.21911946341921879</v>
      </c>
      <c r="BU608" s="10" cm="1">
        <f t="array" aca="1" ref="BU608" ca="1">_xlfn.STDEV.P((E608:BQ608 - OFFSET(E608:BQ608,0,1)) / OFFSET(E608:BQ608,0,1)) * SQRT(COUNT(E608:BR608)-1)</f>
        <v>0.11965957890594285</v>
      </c>
      <c r="BV608" s="10" cm="1">
        <f t="array" ref="BV608">-(MAX(1 - (E608:BR608 / _xlfn.SCAN(E608, E608:BR608, _xlfn.LAMBDA(_xlpm.a,_xlpm.b, MAX(_xlpm.a, _xlpm.b))))))</f>
        <v>-0.14841437632135301</v>
      </c>
      <c r="BW608" s="12">
        <f t="shared" ca="1" si="19"/>
        <v>-0.2428373893372934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286.2</v>
      </c>
      <c r="F609">
        <v>286</v>
      </c>
      <c r="G609">
        <v>293.60000000000002</v>
      </c>
      <c r="H609">
        <v>293.2</v>
      </c>
      <c r="I609">
        <v>293.39999999999998</v>
      </c>
      <c r="J609">
        <v>290</v>
      </c>
      <c r="K609">
        <v>295.2</v>
      </c>
      <c r="L609">
        <v>298.2</v>
      </c>
      <c r="M609">
        <v>296.39999999999998</v>
      </c>
      <c r="N609">
        <v>294.60000000000002</v>
      </c>
      <c r="O609">
        <v>288</v>
      </c>
      <c r="P609">
        <v>283.8</v>
      </c>
      <c r="Q609">
        <v>276.8</v>
      </c>
      <c r="R609">
        <v>278</v>
      </c>
      <c r="S609">
        <v>287.2</v>
      </c>
      <c r="T609">
        <v>285.39999999999998</v>
      </c>
      <c r="U609">
        <v>287.60000000000002</v>
      </c>
      <c r="V609">
        <v>285.2</v>
      </c>
      <c r="W609">
        <v>284</v>
      </c>
      <c r="X609">
        <v>283.39999999999998</v>
      </c>
      <c r="Y609">
        <v>289.60000000000002</v>
      </c>
      <c r="Z609">
        <v>270.39999999999998</v>
      </c>
      <c r="AA609">
        <v>273.60000000000002</v>
      </c>
      <c r="AB609">
        <v>272</v>
      </c>
      <c r="AC609">
        <v>272.60000000000002</v>
      </c>
      <c r="AD609">
        <v>273.60000000000002</v>
      </c>
      <c r="AE609">
        <v>275</v>
      </c>
      <c r="AF609">
        <v>276.8</v>
      </c>
      <c r="AG609">
        <v>280</v>
      </c>
      <c r="AH609">
        <v>276</v>
      </c>
      <c r="AI609">
        <v>267</v>
      </c>
      <c r="AJ609">
        <v>267.2</v>
      </c>
      <c r="AK609">
        <v>266.60000000000002</v>
      </c>
      <c r="AL609">
        <v>264.8</v>
      </c>
      <c r="AM609">
        <v>264.2</v>
      </c>
      <c r="AN609">
        <v>264.60000000000002</v>
      </c>
      <c r="AO609">
        <v>264.39999999999998</v>
      </c>
      <c r="AP609">
        <v>263.39999999999998</v>
      </c>
      <c r="AQ609">
        <v>266.8</v>
      </c>
      <c r="AR609">
        <v>267.2</v>
      </c>
      <c r="AS609">
        <v>267.39999999999998</v>
      </c>
      <c r="AT609">
        <v>270.60000000000002</v>
      </c>
      <c r="AU609">
        <v>270.60000000000002</v>
      </c>
      <c r="AV609">
        <v>267</v>
      </c>
      <c r="AW609">
        <v>267</v>
      </c>
      <c r="AX609">
        <v>269</v>
      </c>
      <c r="AY609">
        <v>265.8</v>
      </c>
      <c r="AZ609">
        <v>268.2</v>
      </c>
      <c r="BA609">
        <v>267</v>
      </c>
      <c r="BB609">
        <v>264.8</v>
      </c>
      <c r="BC609">
        <v>263.39999999999998</v>
      </c>
      <c r="BD609">
        <v>259.8</v>
      </c>
      <c r="BE609">
        <v>261</v>
      </c>
      <c r="BF609">
        <v>260.8</v>
      </c>
      <c r="BG609">
        <v>258.39999999999998</v>
      </c>
      <c r="BH609">
        <v>257.39999999999998</v>
      </c>
      <c r="BI609">
        <v>253.2</v>
      </c>
      <c r="BJ609">
        <v>242.6</v>
      </c>
      <c r="BK609">
        <v>241.8</v>
      </c>
      <c r="BL609">
        <v>248.6</v>
      </c>
      <c r="BM609">
        <v>251.6</v>
      </c>
      <c r="BN609">
        <v>250.8</v>
      </c>
      <c r="BO609">
        <v>251.4</v>
      </c>
      <c r="BP609">
        <v>250.4</v>
      </c>
      <c r="BQ609">
        <v>250.6</v>
      </c>
      <c r="BR609">
        <v>250</v>
      </c>
      <c r="BS609" s="10">
        <f t="shared" si="18"/>
        <v>-0.12648497554157928</v>
      </c>
      <c r="BT609" s="11" cm="1">
        <f t="array" aca="1" ref="BT609" ca="1">_xlfn.PERCENTILE.INC((OFFSET(E609,0,1,1,COLUMNS(E609:BR609)-1) - E609:BQ609) / E609:BQ609, 0.05) * SQRT(COUNT(E609:BR609) - 1)</f>
        <v>-0.19521029806746518</v>
      </c>
      <c r="BU609" s="10" cm="1">
        <f t="array" aca="1" ref="BU609" ca="1">_xlfn.STDEV.P((E609:BQ609 - OFFSET(E609:BQ609,0,1)) / OFFSET(E609:BQ609,0,1)) * SQRT(COUNT(E609:BR609)-1)</f>
        <v>0.12342845992036633</v>
      </c>
      <c r="BV609" s="10" cm="1">
        <f t="array" ref="BV609">-(MAX(1 - (E609:BR609 / _xlfn.SCAN(E609, E609:BR609, _xlfn.LAMBDA(_xlpm.a,_xlpm.b, MAX(_xlpm.a, _xlpm.b))))))</f>
        <v>-0.18913480885311862</v>
      </c>
      <c r="BW609" s="12">
        <f t="shared" ca="1" si="19"/>
        <v>-0.98054351176109267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96</v>
      </c>
      <c r="F610">
        <v>96</v>
      </c>
      <c r="G610">
        <v>97.85</v>
      </c>
      <c r="H610">
        <v>94.15</v>
      </c>
      <c r="I610">
        <v>94</v>
      </c>
      <c r="J610">
        <v>91.1</v>
      </c>
      <c r="K610">
        <v>93.15</v>
      </c>
      <c r="L610">
        <v>92.65</v>
      </c>
      <c r="M610">
        <v>93.15</v>
      </c>
      <c r="N610">
        <v>92.3</v>
      </c>
      <c r="O610">
        <v>93.6</v>
      </c>
      <c r="P610">
        <v>93.9</v>
      </c>
      <c r="Q610">
        <v>90.6</v>
      </c>
      <c r="R610">
        <v>92.5</v>
      </c>
      <c r="S610">
        <v>95.9</v>
      </c>
      <c r="T610">
        <v>96.25</v>
      </c>
      <c r="U610">
        <v>97</v>
      </c>
      <c r="V610">
        <v>96.6</v>
      </c>
      <c r="W610">
        <v>98.2</v>
      </c>
      <c r="X610">
        <v>98.5</v>
      </c>
      <c r="Y610">
        <v>102.1</v>
      </c>
      <c r="Z610">
        <v>100</v>
      </c>
      <c r="AA610">
        <v>98.85</v>
      </c>
      <c r="AB610">
        <v>99.7</v>
      </c>
      <c r="AC610">
        <v>98.8</v>
      </c>
      <c r="AD610">
        <v>98.8</v>
      </c>
      <c r="AE610">
        <v>101.1</v>
      </c>
      <c r="AF610">
        <v>101.3</v>
      </c>
      <c r="AG610">
        <v>104.1</v>
      </c>
      <c r="AH610">
        <v>106</v>
      </c>
      <c r="AI610">
        <v>98.15</v>
      </c>
      <c r="AJ610">
        <v>93.9</v>
      </c>
      <c r="AK610">
        <v>91.65</v>
      </c>
      <c r="AL610">
        <v>92.55</v>
      </c>
      <c r="AM610">
        <v>93.25</v>
      </c>
      <c r="AN610">
        <v>91.65</v>
      </c>
      <c r="AO610">
        <v>91.2</v>
      </c>
      <c r="AP610">
        <v>92.45</v>
      </c>
      <c r="AQ610">
        <v>93</v>
      </c>
      <c r="AR610">
        <v>93.6</v>
      </c>
      <c r="AS610">
        <v>92.35</v>
      </c>
      <c r="AT610">
        <v>92.95</v>
      </c>
      <c r="AU610">
        <v>92.95</v>
      </c>
      <c r="AV610">
        <v>93.5</v>
      </c>
      <c r="AW610">
        <v>93.35</v>
      </c>
      <c r="AX610">
        <v>93.9</v>
      </c>
      <c r="AY610">
        <v>94.3</v>
      </c>
      <c r="AZ610">
        <v>95</v>
      </c>
      <c r="BA610">
        <v>94.35</v>
      </c>
      <c r="BB610">
        <v>93.2</v>
      </c>
      <c r="BC610">
        <v>93.65</v>
      </c>
      <c r="BD610">
        <v>92.75</v>
      </c>
      <c r="BE610">
        <v>93.2</v>
      </c>
      <c r="BF610">
        <v>92.4</v>
      </c>
      <c r="BG610">
        <v>91.5</v>
      </c>
      <c r="BH610">
        <v>92.15</v>
      </c>
      <c r="BI610">
        <v>92.25</v>
      </c>
      <c r="BJ610">
        <v>90.1</v>
      </c>
      <c r="BK610">
        <v>89.4</v>
      </c>
      <c r="BL610">
        <v>92</v>
      </c>
      <c r="BM610">
        <v>94.5</v>
      </c>
      <c r="BN610">
        <v>94.1</v>
      </c>
      <c r="BO610">
        <v>94.85</v>
      </c>
      <c r="BP610">
        <v>89.75</v>
      </c>
      <c r="BQ610">
        <v>90.85</v>
      </c>
      <c r="BR610">
        <v>90.45</v>
      </c>
      <c r="BS610" s="10">
        <f t="shared" si="18"/>
        <v>-5.7812499999999968E-2</v>
      </c>
      <c r="BT610" s="11" cm="1">
        <f t="array" aca="1" ref="BT610" ca="1">_xlfn.PERCENTILE.INC((OFFSET(E610,0,1,1,COLUMNS(E610:BR610)-1) - E610:BQ610) / E610:BQ610, 0.05) * SQRT(COUNT(E610:BR610) - 1)</f>
        <v>-0.300554013008757</v>
      </c>
      <c r="BU610" s="10" cm="1">
        <f t="array" aca="1" ref="BU610" ca="1">_xlfn.STDEV.P((E610:BQ610 - OFFSET(E610:BQ610,0,1)) / OFFSET(E610:BQ610,0,1)) * SQRT(COUNT(E610:BR610)-1)</f>
        <v>0.16401777923957347</v>
      </c>
      <c r="BV610" s="10" cm="1">
        <f t="array" ref="BV610">-(MAX(1 - (E610:BR610 / _xlfn.SCAN(E610, E610:BR610, _xlfn.LAMBDA(_xlpm.a,_xlpm.b, MAX(_xlpm.a, _xlpm.b))))))</f>
        <v>-0.15660377358490563</v>
      </c>
      <c r="BW610" s="12">
        <f t="shared" ca="1" si="19"/>
        <v>-0.31920015160995491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4.9652000000000003</v>
      </c>
      <c r="F611">
        <v>4.9618000000000002</v>
      </c>
      <c r="G611">
        <v>4.9755000000000003</v>
      </c>
      <c r="H611">
        <v>5.0336999999999996</v>
      </c>
      <c r="I611">
        <v>4.9755000000000003</v>
      </c>
      <c r="J611">
        <v>4.8933999999999997</v>
      </c>
      <c r="K611">
        <v>4.8830999999999998</v>
      </c>
      <c r="L611">
        <v>4.9515000000000002</v>
      </c>
      <c r="M611">
        <v>5.0199999999999996</v>
      </c>
      <c r="N611">
        <v>5.0370999999999997</v>
      </c>
      <c r="O611">
        <v>5.0404999999999998</v>
      </c>
      <c r="P611">
        <v>5.0438999999999998</v>
      </c>
      <c r="Q611">
        <v>4.8385999999999996</v>
      </c>
      <c r="R611">
        <v>4.8727999999999998</v>
      </c>
      <c r="S611">
        <v>5.0336999999999996</v>
      </c>
      <c r="T611">
        <v>5.0096999999999996</v>
      </c>
      <c r="U611">
        <v>5.0336999999999996</v>
      </c>
      <c r="V611">
        <v>5.0541999999999998</v>
      </c>
      <c r="W611">
        <v>5.1089000000000002</v>
      </c>
      <c r="X611">
        <v>5.0678999999999998</v>
      </c>
      <c r="Y611">
        <v>5.0472999999999999</v>
      </c>
      <c r="Z611">
        <v>5.0233999999999996</v>
      </c>
      <c r="AA611">
        <v>5.1329000000000002</v>
      </c>
      <c r="AB611">
        <v>5.1158000000000001</v>
      </c>
      <c r="AC611">
        <v>5.0609999999999999</v>
      </c>
      <c r="AD611">
        <v>5.1432000000000002</v>
      </c>
      <c r="AE611">
        <v>5.15</v>
      </c>
      <c r="AF611">
        <v>5.1329000000000002</v>
      </c>
      <c r="AG611">
        <v>5.1637000000000004</v>
      </c>
      <c r="AH611">
        <v>5.2081999999999997</v>
      </c>
      <c r="AI611">
        <v>5.1978999999999997</v>
      </c>
      <c r="AJ611">
        <v>5.2218999999999998</v>
      </c>
      <c r="AK611">
        <v>5.3177000000000003</v>
      </c>
      <c r="AL611">
        <v>5.3860999999999999</v>
      </c>
      <c r="AM611">
        <v>5.3040000000000003</v>
      </c>
      <c r="AN611">
        <v>5.3381999999999996</v>
      </c>
      <c r="AO611">
        <v>5.1841999999999997</v>
      </c>
      <c r="AP611">
        <v>5.2561</v>
      </c>
      <c r="AQ611">
        <v>5.2561</v>
      </c>
      <c r="AR611">
        <v>5.2149999999999999</v>
      </c>
      <c r="AS611">
        <v>5.2766000000000002</v>
      </c>
      <c r="AT611">
        <v>5.3415999999999997</v>
      </c>
      <c r="AU611">
        <v>5.2526999999999999</v>
      </c>
      <c r="AV611">
        <v>5.1807999999999996</v>
      </c>
      <c r="AW611">
        <v>5.2252999999999998</v>
      </c>
      <c r="AX611">
        <v>5.1910999999999996</v>
      </c>
      <c r="AY611">
        <v>5.1397000000000004</v>
      </c>
      <c r="AZ611">
        <v>5.1603000000000003</v>
      </c>
      <c r="BA611">
        <v>5.1397000000000004</v>
      </c>
      <c r="BB611">
        <v>5.0712999999999999</v>
      </c>
      <c r="BC611">
        <v>5.0541999999999998</v>
      </c>
      <c r="BD611">
        <v>4.9241999999999999</v>
      </c>
      <c r="BE611">
        <v>4.9993999999999996</v>
      </c>
      <c r="BF611">
        <v>5.0301999999999998</v>
      </c>
      <c r="BG611">
        <v>4.931</v>
      </c>
      <c r="BH611">
        <v>4.9276</v>
      </c>
      <c r="BI611">
        <v>4.9447000000000001</v>
      </c>
      <c r="BJ611">
        <v>4.9721000000000002</v>
      </c>
      <c r="BK611">
        <v>4.8796999999999997</v>
      </c>
      <c r="BL611">
        <v>4.9173</v>
      </c>
      <c r="BM611">
        <v>4.9447000000000001</v>
      </c>
      <c r="BN611">
        <v>4.8967999999999998</v>
      </c>
      <c r="BO611">
        <v>4.9993999999999996</v>
      </c>
      <c r="BP611">
        <v>4.9104999999999999</v>
      </c>
      <c r="BQ611">
        <v>4.9515000000000002</v>
      </c>
      <c r="BR611">
        <v>4.9413</v>
      </c>
      <c r="BS611" s="10">
        <f t="shared" si="18"/>
        <v>-4.8135019737372622E-3</v>
      </c>
      <c r="BT611" s="11" cm="1">
        <f t="array" aca="1" ref="BT611" ca="1">_xlfn.PERCENTILE.INC((OFFSET(E611,0,1,1,COLUMNS(E611:BR611)-1) - E611:BQ611) / E611:BQ611, 0.05) * SQRT(COUNT(E611:BR611) - 1)</f>
        <v>-0.15716120286805685</v>
      </c>
      <c r="BU611" s="10" cm="1">
        <f t="array" aca="1" ref="BU611" ca="1">_xlfn.STDEV.P((E611:BQ611 - OFFSET(E611:BQ611,0,1)) / OFFSET(E611:BQ611,0,1)) * SQRT(COUNT(E611:BR611)-1)</f>
        <v>0.10472242506158955</v>
      </c>
      <c r="BV611" s="10" cm="1">
        <f t="array" ref="BV611">-(MAX(1 - (E611:BR611 / _xlfn.SCAN(E611, E611:BR611, _xlfn.LAMBDA(_xlpm.a,_xlpm.b, MAX(_xlpm.a, _xlpm.b))))))</f>
        <v>-9.4019791686006604E-2</v>
      </c>
      <c r="BW611" s="12">
        <f t="shared" ca="1" si="19"/>
        <v>6.1543458899437683E-3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306.5</v>
      </c>
      <c r="F612">
        <v>305.8</v>
      </c>
      <c r="G612">
        <v>311</v>
      </c>
      <c r="H612">
        <v>301.3</v>
      </c>
      <c r="I612">
        <v>300.3</v>
      </c>
      <c r="J612">
        <v>299.10000000000002</v>
      </c>
      <c r="K612">
        <v>306.5</v>
      </c>
      <c r="L612">
        <v>312.3</v>
      </c>
      <c r="M612">
        <v>315.89999999999998</v>
      </c>
      <c r="N612">
        <v>310</v>
      </c>
      <c r="O612">
        <v>307.5</v>
      </c>
      <c r="P612">
        <v>300.3</v>
      </c>
      <c r="Q612">
        <v>292.5</v>
      </c>
      <c r="R612">
        <v>294.7</v>
      </c>
      <c r="S612">
        <v>296.89999999999998</v>
      </c>
      <c r="T612">
        <v>299.2</v>
      </c>
      <c r="U612">
        <v>297.5</v>
      </c>
      <c r="V612">
        <v>305.10000000000002</v>
      </c>
      <c r="W612">
        <v>304</v>
      </c>
      <c r="X612">
        <v>304.10000000000002</v>
      </c>
      <c r="Y612">
        <v>306.10000000000002</v>
      </c>
      <c r="Z612">
        <v>304.60000000000002</v>
      </c>
      <c r="AA612">
        <v>310.7</v>
      </c>
      <c r="AB612">
        <v>306.39999999999998</v>
      </c>
      <c r="AC612">
        <v>306.8</v>
      </c>
      <c r="AD612">
        <v>308.10000000000002</v>
      </c>
      <c r="AE612">
        <v>318.3</v>
      </c>
      <c r="AF612">
        <v>322.39999999999998</v>
      </c>
      <c r="AG612">
        <v>322.7</v>
      </c>
      <c r="AH612">
        <v>326.89999999999998</v>
      </c>
      <c r="AI612">
        <v>328.1</v>
      </c>
      <c r="AJ612">
        <v>329.4</v>
      </c>
      <c r="AK612">
        <v>324.10000000000002</v>
      </c>
      <c r="AL612">
        <v>300.3</v>
      </c>
      <c r="AM612">
        <v>287.3</v>
      </c>
      <c r="AN612">
        <v>277</v>
      </c>
      <c r="AO612">
        <v>280</v>
      </c>
      <c r="AP612">
        <v>281.7</v>
      </c>
      <c r="AQ612">
        <v>279.89999999999998</v>
      </c>
      <c r="AR612">
        <v>282.3</v>
      </c>
      <c r="AS612">
        <v>281</v>
      </c>
      <c r="AT612">
        <v>282.3</v>
      </c>
      <c r="AU612">
        <v>283.7</v>
      </c>
      <c r="AV612">
        <v>275.3</v>
      </c>
      <c r="AW612">
        <v>275.39999999999998</v>
      </c>
      <c r="AX612">
        <v>278.39999999999998</v>
      </c>
      <c r="AY612">
        <v>276.89999999999998</v>
      </c>
      <c r="AZ612">
        <v>277.3</v>
      </c>
      <c r="BA612">
        <v>275.5</v>
      </c>
      <c r="BB612">
        <v>271.7</v>
      </c>
      <c r="BC612">
        <v>274.60000000000002</v>
      </c>
      <c r="BD612">
        <v>271</v>
      </c>
      <c r="BE612">
        <v>274.3</v>
      </c>
      <c r="BF612">
        <v>267</v>
      </c>
      <c r="BG612">
        <v>263.3</v>
      </c>
      <c r="BH612">
        <v>265</v>
      </c>
      <c r="BI612">
        <v>265.10000000000002</v>
      </c>
      <c r="BJ612">
        <v>259</v>
      </c>
      <c r="BK612">
        <v>261.5</v>
      </c>
      <c r="BL612">
        <v>268</v>
      </c>
      <c r="BM612">
        <v>274.10000000000002</v>
      </c>
      <c r="BN612">
        <v>277.8</v>
      </c>
      <c r="BO612">
        <v>284.7</v>
      </c>
      <c r="BP612">
        <v>279.8</v>
      </c>
      <c r="BQ612">
        <v>280.10000000000002</v>
      </c>
      <c r="BR612">
        <v>277.10000000000002</v>
      </c>
      <c r="BS612" s="10">
        <f t="shared" si="18"/>
        <v>-9.5921696574225043E-2</v>
      </c>
      <c r="BT612" s="11" cm="1">
        <f t="array" aca="1" ref="BT612" ca="1">_xlfn.PERCENTILE.INC((OFFSET(E612,0,1,1,COLUMNS(E612:BR612)-1) - E612:BQ612) / E612:BQ612, 0.05) * SQRT(COUNT(E612:BR612) - 1)</f>
        <v>-0.2489102501544613</v>
      </c>
      <c r="BU612" s="10" cm="1">
        <f t="array" aca="1" ref="BU612" ca="1">_xlfn.STDEV.P((E612:BQ612 - OFFSET(E612:BQ612,0,1)) / OFFSET(E612:BQ612,0,1)) * SQRT(COUNT(E612:BR612)-1)</f>
        <v>0.15093526281429787</v>
      </c>
      <c r="BV612" s="10" cm="1">
        <f t="array" ref="BV612">-(MAX(1 - (E612:BR612 / _xlfn.SCAN(E612, E612:BR612, _xlfn.LAMBDA(_xlpm.a,_xlpm.b, MAX(_xlpm.a, _xlpm.b))))))</f>
        <v>-0.21372191863995138</v>
      </c>
      <c r="BW612" s="12">
        <f t="shared" ca="1" si="19"/>
        <v>-0.59935428532381074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440</v>
      </c>
      <c r="F613">
        <v>444.8</v>
      </c>
      <c r="G613">
        <v>436.6</v>
      </c>
      <c r="H613">
        <v>439.4</v>
      </c>
      <c r="I613">
        <v>435</v>
      </c>
      <c r="J613">
        <v>435.4</v>
      </c>
      <c r="K613">
        <v>436</v>
      </c>
      <c r="L613">
        <v>439</v>
      </c>
      <c r="M613">
        <v>435.8</v>
      </c>
      <c r="N613">
        <v>433.2</v>
      </c>
      <c r="O613">
        <v>416</v>
      </c>
      <c r="P613">
        <v>426.6</v>
      </c>
      <c r="Q613">
        <v>426.8</v>
      </c>
      <c r="R613">
        <v>425.6</v>
      </c>
      <c r="S613">
        <v>440.8</v>
      </c>
      <c r="T613">
        <v>452.4</v>
      </c>
      <c r="U613">
        <v>403</v>
      </c>
      <c r="V613">
        <v>399.6</v>
      </c>
      <c r="W613">
        <v>386.8</v>
      </c>
      <c r="X613">
        <v>371.4</v>
      </c>
      <c r="Y613">
        <v>373.6</v>
      </c>
      <c r="Z613">
        <v>370</v>
      </c>
      <c r="AA613">
        <v>374.4</v>
      </c>
      <c r="AB613">
        <v>364.2</v>
      </c>
      <c r="AC613">
        <v>368.8</v>
      </c>
      <c r="AD613">
        <v>256.39999999999998</v>
      </c>
      <c r="AE613">
        <v>239</v>
      </c>
      <c r="AF613">
        <v>240.8</v>
      </c>
      <c r="AG613">
        <v>239</v>
      </c>
      <c r="AH613">
        <v>221.8</v>
      </c>
      <c r="AI613">
        <v>219.4</v>
      </c>
      <c r="AJ613">
        <v>226.2</v>
      </c>
      <c r="AK613">
        <v>223</v>
      </c>
      <c r="AL613">
        <v>220.6</v>
      </c>
      <c r="AM613">
        <v>225.4</v>
      </c>
      <c r="AN613">
        <v>220</v>
      </c>
      <c r="AO613">
        <v>218.6</v>
      </c>
      <c r="AP613">
        <v>216.8</v>
      </c>
      <c r="AQ613">
        <v>223.8</v>
      </c>
      <c r="AR613">
        <v>233.8</v>
      </c>
      <c r="AS613">
        <v>237</v>
      </c>
      <c r="AT613">
        <v>233.8</v>
      </c>
      <c r="AU613">
        <v>232.4</v>
      </c>
      <c r="AV613">
        <v>229.8</v>
      </c>
      <c r="AW613">
        <v>231.6</v>
      </c>
      <c r="AX613">
        <v>233.8</v>
      </c>
      <c r="AY613">
        <v>231.6</v>
      </c>
      <c r="AZ613">
        <v>227.6</v>
      </c>
      <c r="BA613">
        <v>218.4</v>
      </c>
      <c r="BB613">
        <v>215.2</v>
      </c>
      <c r="BC613">
        <v>223.8</v>
      </c>
      <c r="BD613">
        <v>223.8</v>
      </c>
      <c r="BE613">
        <v>219.8</v>
      </c>
      <c r="BF613">
        <v>216.2</v>
      </c>
      <c r="BG613">
        <v>218.8</v>
      </c>
      <c r="BH613">
        <v>224.8</v>
      </c>
      <c r="BI613">
        <v>220.2</v>
      </c>
      <c r="BJ613">
        <v>213.4</v>
      </c>
      <c r="BK613">
        <v>215</v>
      </c>
      <c r="BL613">
        <v>224</v>
      </c>
      <c r="BM613">
        <v>219.6</v>
      </c>
      <c r="BN613">
        <v>217</v>
      </c>
      <c r="BO613">
        <v>211.2</v>
      </c>
      <c r="BP613">
        <v>212.8</v>
      </c>
      <c r="BQ613">
        <v>214</v>
      </c>
      <c r="BR613">
        <v>208.6</v>
      </c>
      <c r="BS613" s="10">
        <f t="shared" si="18"/>
        <v>-0.52590909090909088</v>
      </c>
      <c r="BT613" s="11" cm="1">
        <f t="array" aca="1" ref="BT613" ca="1">_xlfn.PERCENTILE.INC((OFFSET(E613,0,1,1,COLUMNS(E613:BR613)-1) - E613:BQ613) / E613:BQ613, 0.05) * SQRT(COUNT(E613:BR613) - 1)</f>
        <v>-0.50287953884183079</v>
      </c>
      <c r="BU613" s="10" cm="1">
        <f t="array" aca="1" ref="BU613" ca="1">_xlfn.STDEV.P((E613:BQ613 - OFFSET(E613:BQ613,0,1)) / OFFSET(E613:BQ613,0,1)) * SQRT(COUNT(E613:BR613)-1)</f>
        <v>0.48285631603205759</v>
      </c>
      <c r="BV613" s="10" cm="1">
        <f t="array" ref="BV613">-(MAX(1 - (E613:BR613 / _xlfn.SCAN(E613, E613:BR613, _xlfn.LAMBDA(_xlpm.a,_xlpm.b, MAX(_xlpm.a, _xlpm.b))))))</f>
        <v>-0.5389036251105217</v>
      </c>
      <c r="BW613" s="12">
        <f t="shared" ca="1" si="19"/>
        <v>-1.0778591345474651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215</v>
      </c>
      <c r="F614">
        <v>218</v>
      </c>
      <c r="G614">
        <v>217</v>
      </c>
      <c r="H614">
        <v>222.5</v>
      </c>
      <c r="I614">
        <v>225.5</v>
      </c>
      <c r="J614">
        <v>222</v>
      </c>
      <c r="K614">
        <v>230</v>
      </c>
      <c r="L614">
        <v>227</v>
      </c>
      <c r="M614">
        <v>222</v>
      </c>
      <c r="N614">
        <v>223.5</v>
      </c>
      <c r="O614">
        <v>232.5</v>
      </c>
      <c r="P614">
        <v>229.5</v>
      </c>
      <c r="Q614">
        <v>223</v>
      </c>
      <c r="R614">
        <v>225</v>
      </c>
      <c r="S614">
        <v>228</v>
      </c>
      <c r="T614">
        <v>235</v>
      </c>
      <c r="U614">
        <v>235.5</v>
      </c>
      <c r="V614">
        <v>239.5</v>
      </c>
      <c r="W614">
        <v>233.5</v>
      </c>
      <c r="X614">
        <v>241</v>
      </c>
      <c r="Y614">
        <v>243</v>
      </c>
      <c r="Z614">
        <v>243.5</v>
      </c>
      <c r="AA614">
        <v>245</v>
      </c>
      <c r="AB614">
        <v>246.5</v>
      </c>
      <c r="AC614">
        <v>247.5</v>
      </c>
      <c r="AD614">
        <v>249.5</v>
      </c>
      <c r="AE614">
        <v>249.5</v>
      </c>
      <c r="AF614">
        <v>247</v>
      </c>
      <c r="AG614">
        <v>247</v>
      </c>
      <c r="AH614">
        <v>248</v>
      </c>
      <c r="AI614">
        <v>245.5</v>
      </c>
      <c r="AJ614">
        <v>241.5</v>
      </c>
      <c r="AK614">
        <v>240.5</v>
      </c>
      <c r="AL614">
        <v>241</v>
      </c>
      <c r="AM614">
        <v>242.5</v>
      </c>
      <c r="AN614">
        <v>239</v>
      </c>
      <c r="AO614">
        <v>241</v>
      </c>
      <c r="AP614">
        <v>239.5</v>
      </c>
      <c r="AQ614">
        <v>239</v>
      </c>
      <c r="AR614">
        <v>239</v>
      </c>
      <c r="AS614">
        <v>238</v>
      </c>
      <c r="AT614">
        <v>239</v>
      </c>
      <c r="AU614">
        <v>243</v>
      </c>
      <c r="AV614">
        <v>245.5</v>
      </c>
      <c r="AW614">
        <v>256</v>
      </c>
      <c r="AX614">
        <v>264</v>
      </c>
      <c r="AY614">
        <v>266</v>
      </c>
      <c r="AZ614">
        <v>273</v>
      </c>
      <c r="BA614">
        <v>272.5</v>
      </c>
      <c r="BB614">
        <v>264</v>
      </c>
      <c r="BC614">
        <v>269</v>
      </c>
      <c r="BD614">
        <v>271.5</v>
      </c>
      <c r="BE614">
        <v>271.5</v>
      </c>
      <c r="BF614">
        <v>269</v>
      </c>
      <c r="BG614">
        <v>263.5</v>
      </c>
      <c r="BH614">
        <v>265.5</v>
      </c>
      <c r="BI614">
        <v>261.5</v>
      </c>
      <c r="BJ614">
        <v>257.5</v>
      </c>
      <c r="BK614">
        <v>259</v>
      </c>
      <c r="BL614">
        <v>262.5</v>
      </c>
      <c r="BM614">
        <v>268</v>
      </c>
      <c r="BN614">
        <v>266.5</v>
      </c>
      <c r="BO614">
        <v>259.5</v>
      </c>
      <c r="BP614">
        <v>253.5</v>
      </c>
      <c r="BQ614">
        <v>259</v>
      </c>
      <c r="BR614">
        <v>264.5</v>
      </c>
      <c r="BS614" s="10">
        <f t="shared" si="18"/>
        <v>0.23023255813953489</v>
      </c>
      <c r="BT614" s="11" cm="1">
        <f t="array" aca="1" ref="BT614" ca="1">_xlfn.PERCENTILE.INC((OFFSET(E614,0,1,1,COLUMNS(E614:BR614)-1) - E614:BQ614) / E614:BQ614, 0.05) * SQRT(COUNT(E614:BR614) - 1)</f>
        <v>-0.19886390043711291</v>
      </c>
      <c r="BU614" s="10" cm="1">
        <f t="array" aca="1" ref="BU614" ca="1">_xlfn.STDEV.P((E614:BQ614 - OFFSET(E614:BQ614,0,1)) / OFFSET(E614:BQ614,0,1)) * SQRT(COUNT(E614:BR614)-1)</f>
        <v>0.13545526282388703</v>
      </c>
      <c r="BV614" s="10" cm="1">
        <f t="array" ref="BV614">-(MAX(1 - (E614:BR614 / _xlfn.SCAN(E614, E614:BR614, _xlfn.LAMBDA(_xlpm.a,_xlpm.b, MAX(_xlpm.a, _xlpm.b))))))</f>
        <v>-7.1428571428571397E-2</v>
      </c>
      <c r="BW614" s="12">
        <f t="shared" ca="1" si="19"/>
        <v>1.7399881940797632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65.66</v>
      </c>
      <c r="F615">
        <v>64.819999999999993</v>
      </c>
      <c r="G615">
        <v>65.94</v>
      </c>
      <c r="H615">
        <v>64.72</v>
      </c>
      <c r="I615">
        <v>64.8</v>
      </c>
      <c r="J615">
        <v>64.12</v>
      </c>
      <c r="K615">
        <v>66.3</v>
      </c>
      <c r="L615">
        <v>65.92</v>
      </c>
      <c r="M615">
        <v>65.459999999999994</v>
      </c>
      <c r="N615">
        <v>65.36</v>
      </c>
      <c r="O615">
        <v>65.319999999999993</v>
      </c>
      <c r="P615">
        <v>64.02</v>
      </c>
      <c r="Q615">
        <v>61.9</v>
      </c>
      <c r="R615">
        <v>63.78</v>
      </c>
      <c r="S615">
        <v>66.459999999999994</v>
      </c>
      <c r="T615">
        <v>66</v>
      </c>
      <c r="U615">
        <v>66.36</v>
      </c>
      <c r="V615">
        <v>67.64</v>
      </c>
      <c r="W615">
        <v>67.62</v>
      </c>
      <c r="X615">
        <v>67.56</v>
      </c>
      <c r="Y615">
        <v>68.44</v>
      </c>
      <c r="Z615">
        <v>67.900000000000006</v>
      </c>
      <c r="AA615">
        <v>68.08</v>
      </c>
      <c r="AB615">
        <v>67.900000000000006</v>
      </c>
      <c r="AC615">
        <v>68.680000000000007</v>
      </c>
      <c r="AD615">
        <v>70.14</v>
      </c>
      <c r="AE615">
        <v>71.400000000000006</v>
      </c>
      <c r="AF615">
        <v>71.36</v>
      </c>
      <c r="AG615">
        <v>71.88</v>
      </c>
      <c r="AH615">
        <v>71.760000000000005</v>
      </c>
      <c r="AI615">
        <v>70.819999999999993</v>
      </c>
      <c r="AJ615">
        <v>71.44</v>
      </c>
      <c r="AK615">
        <v>71</v>
      </c>
      <c r="AL615">
        <v>70.5</v>
      </c>
      <c r="AM615">
        <v>71.06</v>
      </c>
      <c r="AN615">
        <v>69.66</v>
      </c>
      <c r="AO615">
        <v>70.040000000000006</v>
      </c>
      <c r="AP615">
        <v>70.98</v>
      </c>
      <c r="AQ615">
        <v>71.459999999999994</v>
      </c>
      <c r="AR615">
        <v>72.52</v>
      </c>
      <c r="AS615">
        <v>71.88</v>
      </c>
      <c r="AT615">
        <v>71.78</v>
      </c>
      <c r="AU615">
        <v>70.900000000000006</v>
      </c>
      <c r="AV615">
        <v>71.34</v>
      </c>
      <c r="AW615">
        <v>71.92</v>
      </c>
      <c r="AX615">
        <v>72.58</v>
      </c>
      <c r="AY615">
        <v>72.12</v>
      </c>
      <c r="AZ615">
        <v>72.099999999999994</v>
      </c>
      <c r="BA615">
        <v>72.34</v>
      </c>
      <c r="BB615">
        <v>71.900000000000006</v>
      </c>
      <c r="BC615">
        <v>71.900000000000006</v>
      </c>
      <c r="BD615">
        <v>71.02</v>
      </c>
      <c r="BE615">
        <v>72.36</v>
      </c>
      <c r="BF615">
        <v>71.8</v>
      </c>
      <c r="BG615">
        <v>72.36</v>
      </c>
      <c r="BH615">
        <v>72.84</v>
      </c>
      <c r="BI615">
        <v>71.900000000000006</v>
      </c>
      <c r="BJ615">
        <v>69.44</v>
      </c>
      <c r="BK615">
        <v>70</v>
      </c>
      <c r="BL615">
        <v>71.5</v>
      </c>
      <c r="BM615">
        <v>72.16</v>
      </c>
      <c r="BN615">
        <v>72.94</v>
      </c>
      <c r="BO615">
        <v>76.48</v>
      </c>
      <c r="BP615">
        <v>76.58</v>
      </c>
      <c r="BQ615">
        <v>76.8</v>
      </c>
      <c r="BR615">
        <v>78.040000000000006</v>
      </c>
      <c r="BS615" s="10">
        <f t="shared" si="18"/>
        <v>0.18854706061529106</v>
      </c>
      <c r="BT615" s="11" cm="1">
        <f t="array" aca="1" ref="BT615" ca="1">_xlfn.PERCENTILE.INC((OFFSET(E615,0,1,1,COLUMNS(E615:BR615)-1) - E615:BQ615) / E615:BQ615, 0.05) * SQRT(COUNT(E615:BR615) - 1)</f>
        <v>-0.15690493599169261</v>
      </c>
      <c r="BU615" s="10" cm="1">
        <f t="array" aca="1" ref="BU615" ca="1">_xlfn.STDEV.P((E615:BQ615 - OFFSET(E615:BQ615,0,1)) / OFFSET(E615:BQ615,0,1)) * SQRT(COUNT(E615:BR615)-1)</f>
        <v>0.11972660124977196</v>
      </c>
      <c r="BV615" s="10" cm="1">
        <f t="array" ref="BV615">-(MAX(1 - (E615:BR615 / _xlfn.SCAN(E615, E615:BR615, _xlfn.LAMBDA(_xlpm.a,_xlpm.b, MAX(_xlpm.a, _xlpm.b))))))</f>
        <v>-6.6365007541478116E-2</v>
      </c>
      <c r="BW615" s="12">
        <f t="shared" ca="1" si="19"/>
        <v>1.6204006343632891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36.96</v>
      </c>
      <c r="F616">
        <v>37.119999999999997</v>
      </c>
      <c r="G616">
        <v>37.6</v>
      </c>
      <c r="H616">
        <v>37.18</v>
      </c>
      <c r="I616">
        <v>36.74</v>
      </c>
      <c r="J616">
        <v>36.14</v>
      </c>
      <c r="K616">
        <v>37.479999999999997</v>
      </c>
      <c r="L616">
        <v>37.08</v>
      </c>
      <c r="M616">
        <v>37.08</v>
      </c>
      <c r="N616">
        <v>36.74</v>
      </c>
      <c r="O616">
        <v>36.46</v>
      </c>
      <c r="P616">
        <v>36.1</v>
      </c>
      <c r="Q616">
        <v>34.36</v>
      </c>
      <c r="R616">
        <v>35.1</v>
      </c>
      <c r="S616">
        <v>36.64</v>
      </c>
      <c r="T616">
        <v>36.5</v>
      </c>
      <c r="U616">
        <v>36.58</v>
      </c>
      <c r="V616">
        <v>37.24</v>
      </c>
      <c r="W616">
        <v>37.200000000000003</v>
      </c>
      <c r="X616">
        <v>37.06</v>
      </c>
      <c r="Y616">
        <v>37.659999999999997</v>
      </c>
      <c r="Z616">
        <v>37.28</v>
      </c>
      <c r="AA616">
        <v>37.840000000000003</v>
      </c>
      <c r="AB616">
        <v>37.659999999999997</v>
      </c>
      <c r="AC616">
        <v>38.299999999999997</v>
      </c>
      <c r="AD616">
        <v>39.22</v>
      </c>
      <c r="AE616">
        <v>39.94</v>
      </c>
      <c r="AF616">
        <v>40.26</v>
      </c>
      <c r="AG616">
        <v>40.6</v>
      </c>
      <c r="AH616">
        <v>40.840000000000003</v>
      </c>
      <c r="AI616">
        <v>40.119999999999997</v>
      </c>
      <c r="AJ616">
        <v>40.299999999999997</v>
      </c>
      <c r="AK616">
        <v>39.840000000000003</v>
      </c>
      <c r="AL616">
        <v>39.64</v>
      </c>
      <c r="AM616">
        <v>40.14</v>
      </c>
      <c r="AN616">
        <v>39.4</v>
      </c>
      <c r="AO616">
        <v>39.299999999999997</v>
      </c>
      <c r="AP616">
        <v>39.68</v>
      </c>
      <c r="AQ616">
        <v>39.92</v>
      </c>
      <c r="AR616">
        <v>40.28</v>
      </c>
      <c r="AS616">
        <v>39.82</v>
      </c>
      <c r="AT616">
        <v>40.26</v>
      </c>
      <c r="AU616">
        <v>39.9</v>
      </c>
      <c r="AV616">
        <v>40.46</v>
      </c>
      <c r="AW616">
        <v>40.659999999999997</v>
      </c>
      <c r="AX616">
        <v>40.74</v>
      </c>
      <c r="AY616">
        <v>40.799999999999997</v>
      </c>
      <c r="AZ616">
        <v>40.76</v>
      </c>
      <c r="BA616">
        <v>41</v>
      </c>
      <c r="BB616">
        <v>40.700000000000003</v>
      </c>
      <c r="BC616">
        <v>40.74</v>
      </c>
      <c r="BD616">
        <v>40.479999999999997</v>
      </c>
      <c r="BE616">
        <v>41.16</v>
      </c>
      <c r="BF616">
        <v>40.74</v>
      </c>
      <c r="BG616">
        <v>40.799999999999997</v>
      </c>
      <c r="BH616">
        <v>40.5</v>
      </c>
      <c r="BI616">
        <v>40.44</v>
      </c>
      <c r="BJ616">
        <v>39.200000000000003</v>
      </c>
      <c r="BK616">
        <v>39.68</v>
      </c>
      <c r="BL616">
        <v>40.479999999999997</v>
      </c>
      <c r="BM616">
        <v>41</v>
      </c>
      <c r="BN616">
        <v>41.3</v>
      </c>
      <c r="BO616">
        <v>43.36</v>
      </c>
      <c r="BP616">
        <v>43.56</v>
      </c>
      <c r="BQ616">
        <v>43.28</v>
      </c>
      <c r="BR616">
        <v>44.3</v>
      </c>
      <c r="BS616" s="10">
        <f t="shared" si="18"/>
        <v>0.19859307359307349</v>
      </c>
      <c r="BT616" s="11" cm="1">
        <f t="array" aca="1" ref="BT616" ca="1">_xlfn.PERCENTILE.INC((OFFSET(E616,0,1,1,COLUMNS(E616:BR616)-1) - E616:BQ616) / E616:BQ616, 0.05) * SQRT(COUNT(E616:BR616) - 1)</f>
        <v>-0.14004153534100205</v>
      </c>
      <c r="BU616" s="10" cm="1">
        <f t="array" aca="1" ref="BU616" ca="1">_xlfn.STDEV.P((E616:BQ616 - OFFSET(E616:BQ616,0,1)) / OFFSET(E616:BQ616,0,1)) * SQRT(COUNT(E616:BR616)-1)</f>
        <v>0.12611033231199473</v>
      </c>
      <c r="BV616" s="10" cm="1">
        <f t="array" ref="BV616">-(MAX(1 - (E616:BR616 / _xlfn.SCAN(E616, E616:BR616, _xlfn.LAMBDA(_xlpm.a,_xlpm.b, MAX(_xlpm.a, _xlpm.b))))))</f>
        <v>-8.6170212765957488E-2</v>
      </c>
      <c r="BW616" s="12">
        <f t="shared" ca="1" si="19"/>
        <v>1.6180361263996572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93.96</v>
      </c>
      <c r="F617">
        <v>94.82</v>
      </c>
      <c r="G617">
        <v>95.52</v>
      </c>
      <c r="H617">
        <v>92.3</v>
      </c>
      <c r="I617">
        <v>90.3</v>
      </c>
      <c r="J617">
        <v>96.86</v>
      </c>
      <c r="K617">
        <v>96.16</v>
      </c>
      <c r="L617">
        <v>96.16</v>
      </c>
      <c r="M617">
        <v>96.42</v>
      </c>
      <c r="N617">
        <v>95.28</v>
      </c>
      <c r="O617">
        <v>95.26</v>
      </c>
      <c r="P617">
        <v>96.52</v>
      </c>
      <c r="Q617">
        <v>95.68</v>
      </c>
      <c r="R617">
        <v>94.48</v>
      </c>
      <c r="S617">
        <v>94.84</v>
      </c>
      <c r="T617">
        <v>93.6</v>
      </c>
      <c r="U617">
        <v>96.18</v>
      </c>
      <c r="V617">
        <v>94.92</v>
      </c>
      <c r="W617">
        <v>96.34</v>
      </c>
      <c r="X617">
        <v>96.06</v>
      </c>
      <c r="Y617">
        <v>95.66</v>
      </c>
      <c r="Z617">
        <v>95.6</v>
      </c>
      <c r="AA617">
        <v>95.5</v>
      </c>
      <c r="AB617">
        <v>94.82</v>
      </c>
      <c r="AC617">
        <v>95.28</v>
      </c>
      <c r="AD617">
        <v>96.88</v>
      </c>
      <c r="AE617">
        <v>97.08</v>
      </c>
      <c r="AF617">
        <v>97.24</v>
      </c>
      <c r="AG617">
        <v>97.94</v>
      </c>
      <c r="AH617">
        <v>99.46</v>
      </c>
      <c r="AI617">
        <v>98.64</v>
      </c>
      <c r="AJ617">
        <v>98.74</v>
      </c>
      <c r="AK617">
        <v>100.75</v>
      </c>
      <c r="AL617">
        <v>100.95</v>
      </c>
      <c r="AM617">
        <v>99.82</v>
      </c>
      <c r="AN617">
        <v>100.05</v>
      </c>
      <c r="AO617">
        <v>98.76</v>
      </c>
      <c r="AP617">
        <v>98.44</v>
      </c>
      <c r="AQ617">
        <v>97.9</v>
      </c>
      <c r="AR617">
        <v>98.3</v>
      </c>
      <c r="AS617">
        <v>99</v>
      </c>
      <c r="AT617">
        <v>101.7</v>
      </c>
      <c r="AU617">
        <v>102.4</v>
      </c>
      <c r="AV617">
        <v>101.65</v>
      </c>
      <c r="AW617">
        <v>102.25</v>
      </c>
      <c r="AX617">
        <v>103</v>
      </c>
      <c r="AY617">
        <v>102.25</v>
      </c>
      <c r="AZ617">
        <v>101.5</v>
      </c>
      <c r="BA617">
        <v>102.6</v>
      </c>
      <c r="BB617">
        <v>103.25</v>
      </c>
      <c r="BC617">
        <v>103.7</v>
      </c>
      <c r="BD617">
        <v>104.9</v>
      </c>
      <c r="BE617">
        <v>105.95</v>
      </c>
      <c r="BF617">
        <v>103.4</v>
      </c>
      <c r="BG617">
        <v>102</v>
      </c>
      <c r="BH617">
        <v>102.3</v>
      </c>
      <c r="BI617">
        <v>103.3</v>
      </c>
      <c r="BJ617">
        <v>103.2</v>
      </c>
      <c r="BK617">
        <v>98.32</v>
      </c>
      <c r="BL617">
        <v>100.1</v>
      </c>
      <c r="BM617">
        <v>100</v>
      </c>
      <c r="BN617">
        <v>97.96</v>
      </c>
      <c r="BO617">
        <v>98.5</v>
      </c>
      <c r="BP617">
        <v>95.92</v>
      </c>
      <c r="BQ617">
        <v>93.38</v>
      </c>
      <c r="BR617">
        <v>92.64</v>
      </c>
      <c r="BS617" s="10">
        <f t="shared" si="18"/>
        <v>-1.4048531289910529E-2</v>
      </c>
      <c r="BT617" s="11" cm="1">
        <f t="array" aca="1" ref="BT617" ca="1">_xlfn.PERCENTILE.INC((OFFSET(E617,0,1,1,COLUMNS(E617:BR617)-1) - E617:BQ617) / E617:BQ617, 0.05) * SQRT(COUNT(E617:BR617) - 1)</f>
        <v>-0.20774750010802925</v>
      </c>
      <c r="BU617" s="10" cm="1">
        <f t="array" aca="1" ref="BU617" ca="1">_xlfn.STDEV.P((E617:BQ617 - OFFSET(E617:BQ617,0,1)) / OFFSET(E617:BQ617,0,1)) * SQRT(COUNT(E617:BR617)-1)</f>
        <v>0.13024499570467502</v>
      </c>
      <c r="BV617" s="10" cm="1">
        <f t="array" ref="BV617">-(MAX(1 - (E617:BR617 / _xlfn.SCAN(E617, E617:BR617, _xlfn.LAMBDA(_xlpm.a,_xlpm.b, MAX(_xlpm.a, _xlpm.b))))))</f>
        <v>-0.12562529495044839</v>
      </c>
      <c r="BW617" s="12">
        <f t="shared" ca="1" si="19"/>
        <v>-6.5956709073024131E-2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11.78</v>
      </c>
      <c r="F618">
        <v>11.79</v>
      </c>
      <c r="G618">
        <v>11.93</v>
      </c>
      <c r="H618">
        <v>11.21</v>
      </c>
      <c r="I618">
        <v>11.33</v>
      </c>
      <c r="J618">
        <v>11.21</v>
      </c>
      <c r="K618">
        <v>11.64</v>
      </c>
      <c r="L618">
        <v>11.6</v>
      </c>
      <c r="M618">
        <v>11.49</v>
      </c>
      <c r="N618">
        <v>12</v>
      </c>
      <c r="O618">
        <v>12.17</v>
      </c>
      <c r="P618">
        <v>11.85</v>
      </c>
      <c r="Q618">
        <v>10.96</v>
      </c>
      <c r="R618">
        <v>11.01</v>
      </c>
      <c r="S618">
        <v>11.33</v>
      </c>
      <c r="T618">
        <v>11.34</v>
      </c>
      <c r="U618">
        <v>11.34</v>
      </c>
      <c r="V618">
        <v>11.83</v>
      </c>
      <c r="W618">
        <v>11.77</v>
      </c>
      <c r="X618">
        <v>11.86</v>
      </c>
      <c r="Y618">
        <v>12.61</v>
      </c>
      <c r="Z618">
        <v>12.81</v>
      </c>
      <c r="AA618">
        <v>12.39</v>
      </c>
      <c r="AB618">
        <v>12.58</v>
      </c>
      <c r="AC618">
        <v>12.64</v>
      </c>
      <c r="AD618">
        <v>12.68</v>
      </c>
      <c r="AE618">
        <v>12.7</v>
      </c>
      <c r="AF618">
        <v>12.77</v>
      </c>
      <c r="AG618">
        <v>12.78</v>
      </c>
      <c r="AH618">
        <v>13.1</v>
      </c>
      <c r="AI618">
        <v>12.61</v>
      </c>
      <c r="AJ618">
        <v>12.53</v>
      </c>
      <c r="AK618">
        <v>12.11</v>
      </c>
      <c r="AL618">
        <v>11.85</v>
      </c>
      <c r="AM618">
        <v>11.72</v>
      </c>
      <c r="AN618">
        <v>11.28</v>
      </c>
      <c r="AO618">
        <v>11.24</v>
      </c>
      <c r="AP618">
        <v>11.34</v>
      </c>
      <c r="AQ618">
        <v>11.63</v>
      </c>
      <c r="AR618">
        <v>11.64</v>
      </c>
      <c r="AS618">
        <v>11.57</v>
      </c>
      <c r="AT618">
        <v>11.69</v>
      </c>
      <c r="AU618">
        <v>11.77</v>
      </c>
      <c r="AV618">
        <v>11.41</v>
      </c>
      <c r="AW618">
        <v>11.22</v>
      </c>
      <c r="AX618">
        <v>11.42</v>
      </c>
      <c r="AY618">
        <v>11.29</v>
      </c>
      <c r="AZ618">
        <v>11.2</v>
      </c>
      <c r="BA618">
        <v>11.37</v>
      </c>
      <c r="BB618">
        <v>11.19</v>
      </c>
      <c r="BC618">
        <v>11.35</v>
      </c>
      <c r="BD618">
        <v>11.48</v>
      </c>
      <c r="BE618">
        <v>11.56</v>
      </c>
      <c r="BF618">
        <v>11.36</v>
      </c>
      <c r="BG618">
        <v>11.31</v>
      </c>
      <c r="BH618">
        <v>10.99</v>
      </c>
      <c r="BI618">
        <v>10.74</v>
      </c>
      <c r="BJ618">
        <v>9.8800000000000008</v>
      </c>
      <c r="BK618">
        <v>9.6649999999999991</v>
      </c>
      <c r="BL618">
        <v>9.9849999999999994</v>
      </c>
      <c r="BM618">
        <v>10.029999999999999</v>
      </c>
      <c r="BN618">
        <v>9.9149999999999991</v>
      </c>
      <c r="BO618">
        <v>10.69</v>
      </c>
      <c r="BP618">
        <v>10.64</v>
      </c>
      <c r="BQ618">
        <v>10.82</v>
      </c>
      <c r="BR618">
        <v>10.83</v>
      </c>
      <c r="BS618" s="10">
        <f t="shared" si="18"/>
        <v>-8.0645161290322523E-2</v>
      </c>
      <c r="BT618" s="11" cm="1">
        <f t="array" aca="1" ref="BT618" ca="1">_xlfn.PERCENTILE.INC((OFFSET(E618,0,1,1,COLUMNS(E618:BR618)-1) - E618:BQ618) / E618:BQ618, 0.05) * SQRT(COUNT(E618:BR618) - 1)</f>
        <v>-0.30245596806099156</v>
      </c>
      <c r="BU618" s="10" cm="1">
        <f t="array" aca="1" ref="BU618" ca="1">_xlfn.STDEV.P((E618:BQ618 - OFFSET(E618:BQ618,0,1)) / OFFSET(E618:BQ618,0,1)) * SQRT(COUNT(E618:BR618)-1)</f>
        <v>0.22021478042734352</v>
      </c>
      <c r="BV618" s="10" cm="1">
        <f t="array" ref="BV618">-(MAX(1 - (E618:BR618 / _xlfn.SCAN(E618, E618:BR618, _xlfn.LAMBDA(_xlpm.a,_xlpm.b, MAX(_xlpm.a, _xlpm.b))))))</f>
        <v>-0.26221374045801527</v>
      </c>
      <c r="BW618" s="12">
        <f t="shared" ca="1" si="19"/>
        <v>-0.34142649800533875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36.590000000000003</v>
      </c>
      <c r="F619">
        <v>37.520000000000003</v>
      </c>
      <c r="G619">
        <v>37.72</v>
      </c>
      <c r="H619">
        <v>37.1</v>
      </c>
      <c r="I619">
        <v>36.92</v>
      </c>
      <c r="J619">
        <v>36.49</v>
      </c>
      <c r="K619">
        <v>36.130000000000003</v>
      </c>
      <c r="L619">
        <v>36.770000000000003</v>
      </c>
      <c r="M619">
        <v>36.92</v>
      </c>
      <c r="N619">
        <v>36.81</v>
      </c>
      <c r="O619">
        <v>37.57</v>
      </c>
      <c r="P619">
        <v>37.31</v>
      </c>
      <c r="Q619">
        <v>36.020000000000003</v>
      </c>
      <c r="R619">
        <v>36.79</v>
      </c>
      <c r="S619">
        <v>37.33</v>
      </c>
      <c r="T619">
        <v>37.409999999999997</v>
      </c>
      <c r="U619">
        <v>38.71</v>
      </c>
      <c r="V619">
        <v>39.29</v>
      </c>
      <c r="W619">
        <v>39.25</v>
      </c>
      <c r="X619">
        <v>36.5</v>
      </c>
      <c r="Y619">
        <v>36.549999999999997</v>
      </c>
      <c r="Z619">
        <v>36.24</v>
      </c>
      <c r="AA619">
        <v>36.74</v>
      </c>
      <c r="AB619">
        <v>36.6</v>
      </c>
      <c r="AC619">
        <v>36.19</v>
      </c>
      <c r="AD619">
        <v>36.479999999999997</v>
      </c>
      <c r="AE619">
        <v>36.51</v>
      </c>
      <c r="AF619">
        <v>36.44</v>
      </c>
      <c r="AG619">
        <v>36.15</v>
      </c>
      <c r="AH619">
        <v>35.9</v>
      </c>
      <c r="AI619">
        <v>36.229999999999997</v>
      </c>
      <c r="AJ619">
        <v>35.96</v>
      </c>
      <c r="AK619">
        <v>35.659999999999997</v>
      </c>
      <c r="AL619">
        <v>35.630000000000003</v>
      </c>
      <c r="AM619">
        <v>35.520000000000003</v>
      </c>
      <c r="AN619">
        <v>34.450000000000003</v>
      </c>
      <c r="AO619">
        <v>34.58</v>
      </c>
      <c r="AP619">
        <v>35</v>
      </c>
      <c r="AQ619">
        <v>34.909999999999997</v>
      </c>
      <c r="AR619">
        <v>36.880000000000003</v>
      </c>
      <c r="AS619">
        <v>37.090000000000003</v>
      </c>
      <c r="AT619">
        <v>37.380000000000003</v>
      </c>
      <c r="AU619">
        <v>37.79</v>
      </c>
      <c r="AV619">
        <v>38.33</v>
      </c>
      <c r="AW619">
        <v>38.799999999999997</v>
      </c>
      <c r="AX619">
        <v>39.090000000000003</v>
      </c>
      <c r="AY619">
        <v>40.43</v>
      </c>
      <c r="AZ619">
        <v>41.54</v>
      </c>
      <c r="BA619">
        <v>41.6</v>
      </c>
      <c r="BB619">
        <v>40.369999999999997</v>
      </c>
      <c r="BC619">
        <v>41.15</v>
      </c>
      <c r="BD619">
        <v>40.67</v>
      </c>
      <c r="BE619">
        <v>40.520000000000003</v>
      </c>
      <c r="BF619">
        <v>39.86</v>
      </c>
      <c r="BG619">
        <v>39.11</v>
      </c>
      <c r="BH619">
        <v>39.590000000000003</v>
      </c>
      <c r="BI619">
        <v>37.82</v>
      </c>
      <c r="BJ619">
        <v>36.65</v>
      </c>
      <c r="BK619">
        <v>36.83</v>
      </c>
      <c r="BL619">
        <v>37.71</v>
      </c>
      <c r="BM619">
        <v>38.22</v>
      </c>
      <c r="BN619">
        <v>36.61</v>
      </c>
      <c r="BO619">
        <v>35.83</v>
      </c>
      <c r="BP619">
        <v>34.53</v>
      </c>
      <c r="BQ619">
        <v>34.51</v>
      </c>
      <c r="BR619">
        <v>34.770000000000003</v>
      </c>
      <c r="BS619" s="10">
        <f t="shared" si="18"/>
        <v>-4.9740366220278769E-2</v>
      </c>
      <c r="BT619" s="11" cm="1">
        <f t="array" aca="1" ref="BT619" ca="1">_xlfn.PERCENTILE.INC((OFFSET(E619,0,1,1,COLUMNS(E619:BR619)-1) - E619:BQ619) / E619:BQ619, 0.05) * SQRT(COUNT(E619:BR619) - 1)</f>
        <v>-0.28976554192853088</v>
      </c>
      <c r="BU619" s="10" cm="1">
        <f t="array" aca="1" ref="BU619" ca="1">_xlfn.STDEV.P((E619:BQ619 - OFFSET(E619:BQ619,0,1)) / OFFSET(E619:BQ619,0,1)) * SQRT(COUNT(E619:BR619)-1)</f>
        <v>0.16775370691120134</v>
      </c>
      <c r="BV619" s="10" cm="1">
        <f t="array" ref="BV619">-(MAX(1 - (E619:BR619 / _xlfn.SCAN(E619, E619:BR619, _xlfn.LAMBDA(_xlpm.a,_xlpm.b, MAX(_xlpm.a, _xlpm.b))))))</f>
        <v>-0.17043269230769242</v>
      </c>
      <c r="BW619" s="12">
        <f t="shared" ca="1" si="19"/>
        <v>-0.26397250490398511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13.27</v>
      </c>
      <c r="F620">
        <v>13.41</v>
      </c>
      <c r="G620">
        <v>13.59</v>
      </c>
      <c r="H620">
        <v>13.38</v>
      </c>
      <c r="I620">
        <v>13.57</v>
      </c>
      <c r="J620">
        <v>13.35</v>
      </c>
      <c r="K620">
        <v>13.57</v>
      </c>
      <c r="L620">
        <v>13.6</v>
      </c>
      <c r="M620">
        <v>13.55</v>
      </c>
      <c r="N620">
        <v>13.46</v>
      </c>
      <c r="O620">
        <v>13.45</v>
      </c>
      <c r="P620">
        <v>14.14</v>
      </c>
      <c r="Q620">
        <v>13.71</v>
      </c>
      <c r="R620">
        <v>13.79</v>
      </c>
      <c r="S620">
        <v>13.74</v>
      </c>
      <c r="T620">
        <v>13.77</v>
      </c>
      <c r="U620">
        <v>14.19</v>
      </c>
      <c r="V620">
        <v>14.2</v>
      </c>
      <c r="W620">
        <v>14.2</v>
      </c>
      <c r="X620">
        <v>14.21</v>
      </c>
      <c r="Y620">
        <v>14.31</v>
      </c>
      <c r="Z620">
        <v>14.2</v>
      </c>
      <c r="AA620">
        <v>14.21</v>
      </c>
      <c r="AB620">
        <v>14.29</v>
      </c>
      <c r="AC620">
        <v>14.37</v>
      </c>
      <c r="AD620">
        <v>14.25</v>
      </c>
      <c r="AE620">
        <v>14.4</v>
      </c>
      <c r="AF620">
        <v>14.32</v>
      </c>
      <c r="AG620">
        <v>14.39</v>
      </c>
      <c r="AH620">
        <v>14.35</v>
      </c>
      <c r="AI620">
        <v>14.28</v>
      </c>
      <c r="AJ620">
        <v>14.45</v>
      </c>
      <c r="AK620">
        <v>14.34</v>
      </c>
      <c r="AL620">
        <v>14.35</v>
      </c>
      <c r="AM620">
        <v>14.32</v>
      </c>
      <c r="AN620">
        <v>14.03</v>
      </c>
      <c r="AO620">
        <v>13.99</v>
      </c>
      <c r="AP620">
        <v>14.12</v>
      </c>
      <c r="AQ620">
        <v>14.16</v>
      </c>
      <c r="AR620">
        <v>14.24</v>
      </c>
      <c r="AS620">
        <v>14.22</v>
      </c>
      <c r="AT620">
        <v>14.25</v>
      </c>
      <c r="AU620">
        <v>14.36</v>
      </c>
      <c r="AV620">
        <v>14.29</v>
      </c>
      <c r="AW620">
        <v>14.32</v>
      </c>
      <c r="AX620">
        <v>14.44</v>
      </c>
      <c r="AY620">
        <v>14.44</v>
      </c>
      <c r="AZ620">
        <v>14.55</v>
      </c>
      <c r="BA620">
        <v>14.52</v>
      </c>
      <c r="BB620">
        <v>14.33</v>
      </c>
      <c r="BC620">
        <v>14.26</v>
      </c>
      <c r="BD620">
        <v>14.14</v>
      </c>
      <c r="BE620">
        <v>14.09</v>
      </c>
      <c r="BF620">
        <v>13.95</v>
      </c>
      <c r="BG620">
        <v>13.85</v>
      </c>
      <c r="BH620">
        <v>13.86</v>
      </c>
      <c r="BI620">
        <v>13.67</v>
      </c>
      <c r="BJ620">
        <v>13.45</v>
      </c>
      <c r="BK620">
        <v>13.36</v>
      </c>
      <c r="BL620">
        <v>13.55</v>
      </c>
      <c r="BM620">
        <v>13.72</v>
      </c>
      <c r="BN620">
        <v>13.55</v>
      </c>
      <c r="BO620">
        <v>13.49</v>
      </c>
      <c r="BP620">
        <v>13.3</v>
      </c>
      <c r="BQ620">
        <v>13.19</v>
      </c>
      <c r="BR620">
        <v>13.32</v>
      </c>
      <c r="BS620" s="10">
        <f t="shared" si="18"/>
        <v>3.7678975131876951E-3</v>
      </c>
      <c r="BT620" s="11" cm="1">
        <f t="array" aca="1" ref="BT620" ca="1">_xlfn.PERCENTILE.INC((OFFSET(E620,0,1,1,COLUMNS(E620:BR620)-1) - E620:BQ620) / E620:BQ620, 0.05) * SQRT(COUNT(E620:BR620) - 1)</f>
        <v>-0.12871730114982222</v>
      </c>
      <c r="BU620" s="10" cm="1">
        <f t="array" aca="1" ref="BU620" ca="1">_xlfn.STDEV.P((E620:BQ620 - OFFSET(E620:BQ620,0,1)) / OFFSET(E620:BQ620,0,1)) * SQRT(COUNT(E620:BR620)-1)</f>
        <v>9.4246201371309221E-2</v>
      </c>
      <c r="BV620" s="10" cm="1">
        <f t="array" ref="BV620">-(MAX(1 - (E620:BR620 / _xlfn.SCAN(E620, E620:BR620, _xlfn.LAMBDA(_xlpm.a,_xlpm.b, MAX(_xlpm.a, _xlpm.b))))))</f>
        <v>-9.3470790378006985E-2</v>
      </c>
      <c r="BW620" s="12">
        <f t="shared" ca="1" si="19"/>
        <v>9.7891452164100459E-2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55.4</v>
      </c>
      <c r="F621">
        <v>55</v>
      </c>
      <c r="G621">
        <v>54.1</v>
      </c>
      <c r="H621">
        <v>54.2</v>
      </c>
      <c r="I621">
        <v>56.1</v>
      </c>
      <c r="J621">
        <v>54</v>
      </c>
      <c r="K621">
        <v>54.2</v>
      </c>
      <c r="L621">
        <v>55</v>
      </c>
      <c r="M621">
        <v>53.4</v>
      </c>
      <c r="N621">
        <v>53.2</v>
      </c>
      <c r="O621">
        <v>52.2</v>
      </c>
      <c r="P621">
        <v>51.8</v>
      </c>
      <c r="Q621">
        <v>49.8</v>
      </c>
      <c r="R621">
        <v>51.4</v>
      </c>
      <c r="S621">
        <v>52</v>
      </c>
      <c r="T621">
        <v>50.9</v>
      </c>
      <c r="U621">
        <v>50.1</v>
      </c>
      <c r="V621">
        <v>49.5</v>
      </c>
      <c r="W621">
        <v>49.05</v>
      </c>
      <c r="X621">
        <v>49.5</v>
      </c>
      <c r="Y621">
        <v>49.3</v>
      </c>
      <c r="Z621">
        <v>53.3</v>
      </c>
      <c r="AA621">
        <v>53.9</v>
      </c>
      <c r="AB621">
        <v>54.8</v>
      </c>
      <c r="AC621">
        <v>53.4</v>
      </c>
      <c r="AD621">
        <v>54</v>
      </c>
      <c r="AE621">
        <v>53.8</v>
      </c>
      <c r="AF621">
        <v>56</v>
      </c>
      <c r="AG621">
        <v>55.7</v>
      </c>
      <c r="AH621">
        <v>55.5</v>
      </c>
      <c r="AI621">
        <v>56.4</v>
      </c>
      <c r="AJ621">
        <v>55.3</v>
      </c>
      <c r="AK621">
        <v>55.1</v>
      </c>
      <c r="AL621">
        <v>56.9</v>
      </c>
      <c r="AM621">
        <v>57.4</v>
      </c>
      <c r="AN621">
        <v>57.1</v>
      </c>
      <c r="AO621">
        <v>57.3</v>
      </c>
      <c r="AP621">
        <v>57.2</v>
      </c>
      <c r="AQ621">
        <v>57.4</v>
      </c>
      <c r="AR621">
        <v>57.9</v>
      </c>
      <c r="AS621">
        <v>57.7</v>
      </c>
      <c r="AT621">
        <v>57.4</v>
      </c>
      <c r="AU621">
        <v>57.4</v>
      </c>
      <c r="AV621">
        <v>57.2</v>
      </c>
      <c r="AW621">
        <v>57.2</v>
      </c>
      <c r="AX621">
        <v>57</v>
      </c>
      <c r="AY621">
        <v>57</v>
      </c>
      <c r="AZ621">
        <v>57.3</v>
      </c>
      <c r="BA621">
        <v>57</v>
      </c>
      <c r="BB621">
        <v>57.5</v>
      </c>
      <c r="BC621">
        <v>57.3</v>
      </c>
      <c r="BD621">
        <v>58.1</v>
      </c>
      <c r="BE621">
        <v>58</v>
      </c>
      <c r="BF621">
        <v>58.3</v>
      </c>
      <c r="BG621">
        <v>59.3</v>
      </c>
      <c r="BH621">
        <v>62</v>
      </c>
      <c r="BI621">
        <v>63.3</v>
      </c>
      <c r="BJ621">
        <v>59.5</v>
      </c>
      <c r="BK621">
        <v>60</v>
      </c>
      <c r="BL621">
        <v>60</v>
      </c>
      <c r="BM621">
        <v>60.2</v>
      </c>
      <c r="BN621">
        <v>60.2</v>
      </c>
      <c r="BO621">
        <v>60.1</v>
      </c>
      <c r="BP621">
        <v>59.9</v>
      </c>
      <c r="BQ621">
        <v>60</v>
      </c>
      <c r="BR621">
        <v>60.1</v>
      </c>
      <c r="BS621" s="10">
        <f t="shared" si="18"/>
        <v>8.4837545126353844E-2</v>
      </c>
      <c r="BT621" s="11" cm="1">
        <f t="array" aca="1" ref="BT621" ca="1">_xlfn.PERCENTILE.INC((OFFSET(E621,0,1,1,COLUMNS(E621:BR621)-1) - E621:BQ621) / E621:BQ621, 0.05) * SQRT(COUNT(E621:BR621) - 1)</f>
        <v>-0.2288247434706209</v>
      </c>
      <c r="BU621" s="10" cm="1">
        <f t="array" aca="1" ref="BU621" ca="1">_xlfn.STDEV.P((E621:BQ621 - OFFSET(E621:BQ621,0,1)) / OFFSET(E621:BQ621,0,1)) * SQRT(COUNT(E621:BR621)-1)</f>
        <v>0.16051116297032983</v>
      </c>
      <c r="BV621" s="10" cm="1">
        <f t="array" ref="BV621">-(MAX(1 - (E621:BR621 / _xlfn.SCAN(E621, E621:BR621, _xlfn.LAMBDA(_xlpm.a,_xlpm.b, MAX(_xlpm.a, _xlpm.b))))))</f>
        <v>-0.12566844919786102</v>
      </c>
      <c r="BW621" s="12">
        <f t="shared" ca="1" si="19"/>
        <v>0.56254994017484505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31.47</v>
      </c>
      <c r="F622">
        <v>31.66</v>
      </c>
      <c r="G622">
        <v>32.03</v>
      </c>
      <c r="H622">
        <v>32.380000000000003</v>
      </c>
      <c r="I622">
        <v>32.86</v>
      </c>
      <c r="J622">
        <v>32.26</v>
      </c>
      <c r="K622">
        <v>32.17</v>
      </c>
      <c r="L622">
        <v>32.94</v>
      </c>
      <c r="M622">
        <v>33.119999999999997</v>
      </c>
      <c r="N622">
        <v>33.4</v>
      </c>
      <c r="O622">
        <v>33.590000000000003</v>
      </c>
      <c r="P622">
        <v>33.549999999999997</v>
      </c>
      <c r="Q622">
        <v>33.43</v>
      </c>
      <c r="R622">
        <v>33.92</v>
      </c>
      <c r="S622">
        <v>34.130000000000003</v>
      </c>
      <c r="T622">
        <v>34.46</v>
      </c>
      <c r="U622">
        <v>36.08</v>
      </c>
      <c r="V622">
        <v>35.47</v>
      </c>
      <c r="W622">
        <v>35.950000000000003</v>
      </c>
      <c r="X622">
        <v>35.68</v>
      </c>
      <c r="Y622">
        <v>36.049999999999997</v>
      </c>
      <c r="Z622">
        <v>36.15</v>
      </c>
      <c r="AA622">
        <v>36.619999999999997</v>
      </c>
      <c r="AB622">
        <v>37.31</v>
      </c>
      <c r="AC622">
        <v>36.909999999999997</v>
      </c>
      <c r="AD622">
        <v>36.97</v>
      </c>
      <c r="AE622">
        <v>36.74</v>
      </c>
      <c r="AF622">
        <v>36.86</v>
      </c>
      <c r="AG622">
        <v>36.89</v>
      </c>
      <c r="AH622">
        <v>36.94</v>
      </c>
      <c r="AI622">
        <v>36.869999999999997</v>
      </c>
      <c r="AJ622">
        <v>37</v>
      </c>
      <c r="AK622">
        <v>37.14</v>
      </c>
      <c r="AL622">
        <v>37.25</v>
      </c>
      <c r="AM622">
        <v>36.94</v>
      </c>
      <c r="AN622">
        <v>36.630000000000003</v>
      </c>
      <c r="AO622">
        <v>37.340000000000003</v>
      </c>
      <c r="AP622">
        <v>37.520000000000003</v>
      </c>
      <c r="AQ622">
        <v>35.4</v>
      </c>
      <c r="AR622">
        <v>35.53</v>
      </c>
      <c r="AS622">
        <v>35.450000000000003</v>
      </c>
      <c r="AT622">
        <v>35.450000000000003</v>
      </c>
      <c r="AU622">
        <v>35.42</v>
      </c>
      <c r="AV622">
        <v>34.96</v>
      </c>
      <c r="AW622">
        <v>34.770000000000003</v>
      </c>
      <c r="AX622">
        <v>34.75</v>
      </c>
      <c r="AY622">
        <v>34.78</v>
      </c>
      <c r="AZ622">
        <v>34.4</v>
      </c>
      <c r="BA622">
        <v>34.04</v>
      </c>
      <c r="BB622">
        <v>33.840000000000003</v>
      </c>
      <c r="BC622">
        <v>33.33</v>
      </c>
      <c r="BD622">
        <v>32.94</v>
      </c>
      <c r="BE622">
        <v>32.33</v>
      </c>
      <c r="BF622">
        <v>32.840000000000003</v>
      </c>
      <c r="BG622">
        <v>32.380000000000003</v>
      </c>
      <c r="BH622">
        <v>32.130000000000003</v>
      </c>
      <c r="BI622">
        <v>31.98</v>
      </c>
      <c r="BJ622">
        <v>31.9</v>
      </c>
      <c r="BK622">
        <v>32.28</v>
      </c>
      <c r="BL622">
        <v>32.380000000000003</v>
      </c>
      <c r="BM622">
        <v>32.65</v>
      </c>
      <c r="BN622">
        <v>32.130000000000003</v>
      </c>
      <c r="BO622">
        <v>30.96</v>
      </c>
      <c r="BP622">
        <v>30.26</v>
      </c>
      <c r="BQ622">
        <v>30.36</v>
      </c>
      <c r="BR622">
        <v>29.84</v>
      </c>
      <c r="BS622" s="10">
        <f t="shared" si="18"/>
        <v>-5.1795360660946907E-2</v>
      </c>
      <c r="BT622" s="11" cm="1">
        <f t="array" aca="1" ref="BT622" ca="1">_xlfn.PERCENTILE.INC((OFFSET(E622,0,1,1,COLUMNS(E622:BR622)-1) - E622:BQ622) / E622:BQ622, 0.05) * SQRT(COUNT(E622:BR622) - 1)</f>
        <v>-0.14888306276698385</v>
      </c>
      <c r="BU622" s="10" cm="1">
        <f t="array" aca="1" ref="BU622" ca="1">_xlfn.STDEV.P((E622:BQ622 - OFFSET(E622:BQ622,0,1)) / OFFSET(E622:BQ622,0,1)) * SQRT(COUNT(E622:BR622)-1)</f>
        <v>0.11760308611067992</v>
      </c>
      <c r="BV622" s="10" cm="1">
        <f t="array" ref="BV622">-(MAX(1 - (E622:BR622 / _xlfn.SCAN(E622, E622:BR622, _xlfn.LAMBDA(_xlpm.a,_xlpm.b, MAX(_xlpm.a, _xlpm.b))))))</f>
        <v>-0.20469083155650325</v>
      </c>
      <c r="BW622" s="12">
        <f t="shared" ca="1" si="19"/>
        <v>-0.39401483577852181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367.6</v>
      </c>
      <c r="F623">
        <v>366.7</v>
      </c>
      <c r="G623">
        <v>372.6</v>
      </c>
      <c r="H623">
        <v>371.6</v>
      </c>
      <c r="I623">
        <v>376</v>
      </c>
      <c r="J623">
        <v>365.6</v>
      </c>
      <c r="K623">
        <v>367.6</v>
      </c>
      <c r="L623">
        <v>368.7</v>
      </c>
      <c r="M623">
        <v>367.5</v>
      </c>
      <c r="N623">
        <v>362.3</v>
      </c>
      <c r="O623">
        <v>366</v>
      </c>
      <c r="P623">
        <v>367</v>
      </c>
      <c r="Q623">
        <v>356.7</v>
      </c>
      <c r="R623">
        <v>361.1</v>
      </c>
      <c r="S623">
        <v>371.1</v>
      </c>
      <c r="T623">
        <v>374.6</v>
      </c>
      <c r="U623">
        <v>375.2</v>
      </c>
      <c r="V623">
        <v>375.5</v>
      </c>
      <c r="W623">
        <v>374.8</v>
      </c>
      <c r="X623">
        <v>373.9</v>
      </c>
      <c r="Y623">
        <v>369.6</v>
      </c>
      <c r="Z623">
        <v>368.4</v>
      </c>
      <c r="AA623">
        <v>370.4</v>
      </c>
      <c r="AB623">
        <v>372.1</v>
      </c>
      <c r="AC623">
        <v>371.6</v>
      </c>
      <c r="AD623">
        <v>369.9</v>
      </c>
      <c r="AE623">
        <v>361.1</v>
      </c>
      <c r="AF623">
        <v>362.6</v>
      </c>
      <c r="AG623">
        <v>361.6</v>
      </c>
      <c r="AH623">
        <v>367.2</v>
      </c>
      <c r="AI623">
        <v>367</v>
      </c>
      <c r="AJ623">
        <v>369.6</v>
      </c>
      <c r="AK623">
        <v>364.6</v>
      </c>
      <c r="AL623">
        <v>353.1</v>
      </c>
      <c r="AM623">
        <v>359.9</v>
      </c>
      <c r="AN623">
        <v>354.7</v>
      </c>
      <c r="AO623">
        <v>360</v>
      </c>
      <c r="AP623">
        <v>361</v>
      </c>
      <c r="AQ623">
        <v>355.5</v>
      </c>
      <c r="AR623">
        <v>357.3</v>
      </c>
      <c r="AS623">
        <v>355.8</v>
      </c>
      <c r="AT623">
        <v>354.6</v>
      </c>
      <c r="AU623">
        <v>354.6</v>
      </c>
      <c r="AV623">
        <v>350.3</v>
      </c>
      <c r="AW623">
        <v>354.9</v>
      </c>
      <c r="AX623">
        <v>350.1</v>
      </c>
      <c r="AY623">
        <v>348.5</v>
      </c>
      <c r="AZ623">
        <v>352.7</v>
      </c>
      <c r="BA623">
        <v>347.7</v>
      </c>
      <c r="BB623">
        <v>348</v>
      </c>
      <c r="BC623">
        <v>350.7</v>
      </c>
      <c r="BD623">
        <v>354.2</v>
      </c>
      <c r="BE623">
        <v>355.5</v>
      </c>
      <c r="BF623">
        <v>360.6</v>
      </c>
      <c r="BG623">
        <v>360.3</v>
      </c>
      <c r="BH623">
        <v>368</v>
      </c>
      <c r="BI623">
        <v>370.5</v>
      </c>
      <c r="BJ623">
        <v>368</v>
      </c>
      <c r="BK623">
        <v>349.9</v>
      </c>
      <c r="BL623">
        <v>345</v>
      </c>
      <c r="BM623">
        <v>342.5</v>
      </c>
      <c r="BN623">
        <v>343.5</v>
      </c>
      <c r="BO623">
        <v>348.6</v>
      </c>
      <c r="BP623">
        <v>345.9</v>
      </c>
      <c r="BQ623">
        <v>346</v>
      </c>
      <c r="BR623">
        <v>336.5</v>
      </c>
      <c r="BS623" s="10">
        <f t="shared" si="18"/>
        <v>-8.4602829162132812E-2</v>
      </c>
      <c r="BT623" s="11" cm="1">
        <f t="array" aca="1" ref="BT623" ca="1">_xlfn.PERCENTILE.INC((OFFSET(E623,0,1,1,COLUMNS(E623:BR623)-1) - E623:BQ623) / E623:BQ623, 0.05) * SQRT(COUNT(E623:BR623) - 1)</f>
        <v>-0.22267140850269365</v>
      </c>
      <c r="BU623" s="10" cm="1">
        <f t="array" aca="1" ref="BU623" ca="1">_xlfn.STDEV.P((E623:BQ623 - OFFSET(E623:BQ623,0,1)) / OFFSET(E623:BQ623,0,1)) * SQRT(COUNT(E623:BR623)-1)</f>
        <v>0.11177371225989584</v>
      </c>
      <c r="BV623" s="10" cm="1">
        <f t="array" ref="BV623">-(MAX(1 - (E623:BR623 / _xlfn.SCAN(E623, E623:BR623, _xlfn.LAMBDA(_xlpm.a,_xlpm.b, MAX(_xlpm.a, _xlpm.b))))))</f>
        <v>-0.10505319148936165</v>
      </c>
      <c r="BW623" s="12">
        <f t="shared" ca="1" si="19"/>
        <v>-0.70808088558520388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193.4</v>
      </c>
      <c r="F624">
        <v>191.15</v>
      </c>
      <c r="G624">
        <v>191.45</v>
      </c>
      <c r="H624">
        <v>186.5</v>
      </c>
      <c r="I624">
        <v>191.7</v>
      </c>
      <c r="J624">
        <v>184.8</v>
      </c>
      <c r="K624">
        <v>187.8</v>
      </c>
      <c r="L624">
        <v>185.5</v>
      </c>
      <c r="M624">
        <v>187.4</v>
      </c>
      <c r="N624">
        <v>187.25</v>
      </c>
      <c r="O624">
        <v>189.55</v>
      </c>
      <c r="P624">
        <v>186.8</v>
      </c>
      <c r="Q624">
        <v>181.5</v>
      </c>
      <c r="R624">
        <v>181.15</v>
      </c>
      <c r="S624">
        <v>184.75</v>
      </c>
      <c r="T624">
        <v>185.7</v>
      </c>
      <c r="U624">
        <v>190.2</v>
      </c>
      <c r="V624">
        <v>193.9</v>
      </c>
      <c r="W624">
        <v>194.7</v>
      </c>
      <c r="X624">
        <v>192.65</v>
      </c>
      <c r="Y624">
        <v>200.5</v>
      </c>
      <c r="Z624">
        <v>194.6</v>
      </c>
      <c r="AA624">
        <v>196</v>
      </c>
      <c r="AB624">
        <v>196.3</v>
      </c>
      <c r="AC624">
        <v>198.25</v>
      </c>
      <c r="AD624">
        <v>194.75</v>
      </c>
      <c r="AE624">
        <v>194.5</v>
      </c>
      <c r="AF624">
        <v>188.5</v>
      </c>
      <c r="AG624">
        <v>192.45</v>
      </c>
      <c r="AH624">
        <v>192.05</v>
      </c>
      <c r="AI624">
        <v>191.9</v>
      </c>
      <c r="AJ624">
        <v>191.9</v>
      </c>
      <c r="AK624">
        <v>187.6</v>
      </c>
      <c r="AL624">
        <v>186.05</v>
      </c>
      <c r="AM624">
        <v>178</v>
      </c>
      <c r="AN624">
        <v>172.75</v>
      </c>
      <c r="AO624">
        <v>172.3</v>
      </c>
      <c r="AP624">
        <v>177.15</v>
      </c>
      <c r="AQ624">
        <v>180.6</v>
      </c>
      <c r="AR624">
        <v>180.1</v>
      </c>
      <c r="AS624">
        <v>177.1</v>
      </c>
      <c r="AT624">
        <v>181</v>
      </c>
      <c r="AU624">
        <v>180.7</v>
      </c>
      <c r="AV624">
        <v>178.3</v>
      </c>
      <c r="AW624">
        <v>174.35</v>
      </c>
      <c r="AX624">
        <v>174.95</v>
      </c>
      <c r="AY624">
        <v>176.8</v>
      </c>
      <c r="AZ624">
        <v>180.8</v>
      </c>
      <c r="BA624">
        <v>176.7</v>
      </c>
      <c r="BB624">
        <v>173.25</v>
      </c>
      <c r="BC624">
        <v>175.95</v>
      </c>
      <c r="BD624">
        <v>180.4</v>
      </c>
      <c r="BE624">
        <v>178.25</v>
      </c>
      <c r="BF624">
        <v>174.45</v>
      </c>
      <c r="BG624">
        <v>176.8</v>
      </c>
      <c r="BH624">
        <v>170.95</v>
      </c>
      <c r="BI624">
        <v>167.65</v>
      </c>
      <c r="BJ624">
        <v>159</v>
      </c>
      <c r="BK624">
        <v>155.75</v>
      </c>
      <c r="BL624">
        <v>163.19999999999999</v>
      </c>
      <c r="BM624">
        <v>162.65</v>
      </c>
      <c r="BN624">
        <v>160.44999999999999</v>
      </c>
      <c r="BO624">
        <v>158.44999999999999</v>
      </c>
      <c r="BP624">
        <v>155.1</v>
      </c>
      <c r="BQ624">
        <v>154.25</v>
      </c>
      <c r="BR624">
        <v>157.65</v>
      </c>
      <c r="BS624" s="10">
        <f t="shared" si="18"/>
        <v>-0.18485005170630817</v>
      </c>
      <c r="BT624" s="11" cm="1">
        <f t="array" aca="1" ref="BT624" ca="1">_xlfn.PERCENTILE.INC((OFFSET(E624,0,1,1,COLUMNS(E624:BR624)-1) - E624:BQ624) / E624:BQ624, 0.05) * SQRT(COUNT(E624:BR624) - 1)</f>
        <v>-0.26315414108124108</v>
      </c>
      <c r="BU624" s="10" cm="1">
        <f t="array" aca="1" ref="BU624" ca="1">_xlfn.STDEV.P((E624:BQ624 - OFFSET(E624:BQ624,0,1)) / OFFSET(E624:BQ624,0,1)) * SQRT(COUNT(E624:BR624)-1)</f>
        <v>0.16578873255358831</v>
      </c>
      <c r="BV624" s="10" cm="1">
        <f t="array" ref="BV624">-(MAX(1 - (E624:BR624 / _xlfn.SCAN(E624, E624:BR624, _xlfn.LAMBDA(_xlpm.a,_xlpm.b, MAX(_xlpm.a, _xlpm.b))))))</f>
        <v>-0.23067331670822944</v>
      </c>
      <c r="BW624" s="12">
        <f t="shared" ca="1" si="19"/>
        <v>-1.0820521331166026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91.3</v>
      </c>
      <c r="F625">
        <v>91.02</v>
      </c>
      <c r="G625">
        <v>91.06</v>
      </c>
      <c r="H625">
        <v>90.56</v>
      </c>
      <c r="I625">
        <v>92.46</v>
      </c>
      <c r="J625">
        <v>91.28</v>
      </c>
      <c r="K625">
        <v>92.26</v>
      </c>
      <c r="L625">
        <v>91.94</v>
      </c>
      <c r="M625">
        <v>92.48</v>
      </c>
      <c r="N625">
        <v>91.42</v>
      </c>
      <c r="O625">
        <v>90.22</v>
      </c>
      <c r="P625">
        <v>88</v>
      </c>
      <c r="Q625">
        <v>85.92</v>
      </c>
      <c r="R625">
        <v>86.82</v>
      </c>
      <c r="S625">
        <v>87.4</v>
      </c>
      <c r="T625">
        <v>87.8</v>
      </c>
      <c r="U625">
        <v>89.96</v>
      </c>
      <c r="V625">
        <v>90.2</v>
      </c>
      <c r="W625">
        <v>88.76</v>
      </c>
      <c r="X625">
        <v>88.66</v>
      </c>
      <c r="Y625">
        <v>91.02</v>
      </c>
      <c r="Z625">
        <v>89.5</v>
      </c>
      <c r="AA625">
        <v>89</v>
      </c>
      <c r="AB625">
        <v>88.68</v>
      </c>
      <c r="AC625">
        <v>89.6</v>
      </c>
      <c r="AD625">
        <v>89.38</v>
      </c>
      <c r="AE625">
        <v>89.14</v>
      </c>
      <c r="AF625">
        <v>89.02</v>
      </c>
      <c r="AG625">
        <v>90</v>
      </c>
      <c r="AH625">
        <v>91.24</v>
      </c>
      <c r="AI625">
        <v>91.46</v>
      </c>
      <c r="AJ625">
        <v>91.18</v>
      </c>
      <c r="AK625">
        <v>90.52</v>
      </c>
      <c r="AL625">
        <v>90.06</v>
      </c>
      <c r="AM625">
        <v>90.02</v>
      </c>
      <c r="AN625">
        <v>88.64</v>
      </c>
      <c r="AO625">
        <v>87.66</v>
      </c>
      <c r="AP625">
        <v>88.08</v>
      </c>
      <c r="AQ625">
        <v>88.2</v>
      </c>
      <c r="AR625">
        <v>88.56</v>
      </c>
      <c r="AS625">
        <v>88.62</v>
      </c>
      <c r="AT625">
        <v>90.2</v>
      </c>
      <c r="AU625">
        <v>90.38</v>
      </c>
      <c r="AV625">
        <v>90.62</v>
      </c>
      <c r="AW625">
        <v>90.16</v>
      </c>
      <c r="AX625">
        <v>90.36</v>
      </c>
      <c r="AY625">
        <v>89.68</v>
      </c>
      <c r="AZ625">
        <v>90.46</v>
      </c>
      <c r="BA625">
        <v>91.14</v>
      </c>
      <c r="BB625">
        <v>88.38</v>
      </c>
      <c r="BC625">
        <v>88.76</v>
      </c>
      <c r="BD625">
        <v>88.46</v>
      </c>
      <c r="BE625">
        <v>87.76</v>
      </c>
      <c r="BF625">
        <v>86.9</v>
      </c>
      <c r="BG625">
        <v>84.34</v>
      </c>
      <c r="BH625">
        <v>82.1</v>
      </c>
      <c r="BI625">
        <v>81.760000000000005</v>
      </c>
      <c r="BJ625">
        <v>82.48</v>
      </c>
      <c r="BK625">
        <v>80.5</v>
      </c>
      <c r="BL625">
        <v>82.18</v>
      </c>
      <c r="BM625">
        <v>82.7</v>
      </c>
      <c r="BN625">
        <v>82.6</v>
      </c>
      <c r="BO625">
        <v>82.12</v>
      </c>
      <c r="BP625">
        <v>82.04</v>
      </c>
      <c r="BQ625">
        <v>81.22</v>
      </c>
      <c r="BR625">
        <v>80.86</v>
      </c>
      <c r="BS625" s="10">
        <f t="shared" si="18"/>
        <v>-0.11434830230010951</v>
      </c>
      <c r="BT625" s="11" cm="1">
        <f t="array" aca="1" ref="BT625" ca="1">_xlfn.PERCENTILE.INC((OFFSET(E625,0,1,1,COLUMNS(E625:BR625)-1) - E625:BQ625) / E625:BQ625, 0.05) * SQRT(COUNT(E625:BR625) - 1)</f>
        <v>-0.19741548946871598</v>
      </c>
      <c r="BU625" s="10" cm="1">
        <f t="array" aca="1" ref="BU625" ca="1">_xlfn.STDEV.P((E625:BQ625 - OFFSET(E625:BQ625,0,1)) / OFFSET(E625:BQ625,0,1)) * SQRT(COUNT(E625:BR625)-1)</f>
        <v>9.8552333388913685E-2</v>
      </c>
      <c r="BV625" s="10" cm="1">
        <f t="array" ref="BV625">-(MAX(1 - (E625:BR625 / _xlfn.SCAN(E625, E625:BR625, _xlfn.LAMBDA(_xlpm.a,_xlpm.b, MAX(_xlpm.a, _xlpm.b))))))</f>
        <v>-0.12954152249134954</v>
      </c>
      <c r="BW625" s="12">
        <f t="shared" ca="1" si="19"/>
        <v>-1.1048982662886271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127.6</v>
      </c>
      <c r="F626">
        <v>128.80000000000001</v>
      </c>
      <c r="G626">
        <v>130.6</v>
      </c>
      <c r="H626">
        <v>127</v>
      </c>
      <c r="I626">
        <v>127</v>
      </c>
      <c r="J626">
        <v>131.19999999999999</v>
      </c>
      <c r="K626">
        <v>133</v>
      </c>
      <c r="L626">
        <v>129.80000000000001</v>
      </c>
      <c r="M626">
        <v>126</v>
      </c>
      <c r="N626">
        <v>126.2</v>
      </c>
      <c r="O626">
        <v>125</v>
      </c>
      <c r="P626">
        <v>125</v>
      </c>
      <c r="Q626">
        <v>121.6</v>
      </c>
      <c r="R626">
        <v>122</v>
      </c>
      <c r="S626">
        <v>126</v>
      </c>
      <c r="T626">
        <v>123.8</v>
      </c>
      <c r="U626">
        <v>126.6</v>
      </c>
      <c r="V626">
        <v>124.8</v>
      </c>
      <c r="W626">
        <v>124</v>
      </c>
      <c r="X626">
        <v>124.6</v>
      </c>
      <c r="Y626">
        <v>123.4</v>
      </c>
      <c r="Z626">
        <v>126</v>
      </c>
      <c r="AA626">
        <v>124</v>
      </c>
      <c r="AB626">
        <v>124.8</v>
      </c>
      <c r="AC626">
        <v>124.4</v>
      </c>
      <c r="AD626">
        <v>125.6</v>
      </c>
      <c r="AE626">
        <v>126.2</v>
      </c>
      <c r="AF626">
        <v>125.8</v>
      </c>
      <c r="AG626">
        <v>129.19999999999999</v>
      </c>
      <c r="AH626">
        <v>128.6</v>
      </c>
      <c r="AI626">
        <v>130.19999999999999</v>
      </c>
      <c r="AJ626">
        <v>131</v>
      </c>
      <c r="AK626">
        <v>129</v>
      </c>
      <c r="AL626">
        <v>129</v>
      </c>
      <c r="AM626">
        <v>126</v>
      </c>
      <c r="AN626">
        <v>126.6</v>
      </c>
      <c r="AO626">
        <v>124.4</v>
      </c>
      <c r="AP626">
        <v>128.6</v>
      </c>
      <c r="AQ626">
        <v>129.4</v>
      </c>
      <c r="AR626">
        <v>129.4</v>
      </c>
      <c r="AS626">
        <v>130.80000000000001</v>
      </c>
      <c r="AT626">
        <v>128.6</v>
      </c>
      <c r="AU626">
        <v>128.6</v>
      </c>
      <c r="AV626">
        <v>128.6</v>
      </c>
      <c r="AW626">
        <v>127.4</v>
      </c>
      <c r="AX626">
        <v>127.8</v>
      </c>
      <c r="AY626">
        <v>129.80000000000001</v>
      </c>
      <c r="AZ626">
        <v>129.19999999999999</v>
      </c>
      <c r="BA626">
        <v>128</v>
      </c>
      <c r="BB626">
        <v>125</v>
      </c>
      <c r="BC626">
        <v>125</v>
      </c>
      <c r="BD626">
        <v>124</v>
      </c>
      <c r="BE626">
        <v>124</v>
      </c>
      <c r="BF626">
        <v>123</v>
      </c>
      <c r="BG626">
        <v>125.2</v>
      </c>
      <c r="BH626">
        <v>124.6</v>
      </c>
      <c r="BI626">
        <v>122.6</v>
      </c>
      <c r="BJ626">
        <v>122</v>
      </c>
      <c r="BK626">
        <v>121.2</v>
      </c>
      <c r="BL626">
        <v>122.6</v>
      </c>
      <c r="BM626">
        <v>124.6</v>
      </c>
      <c r="BN626">
        <v>123.6</v>
      </c>
      <c r="BO626">
        <v>124.8</v>
      </c>
      <c r="BP626">
        <v>121.6</v>
      </c>
      <c r="BQ626">
        <v>121.6</v>
      </c>
      <c r="BR626">
        <v>120.4</v>
      </c>
      <c r="BS626" s="10">
        <f t="shared" si="18"/>
        <v>-5.6426332288401167E-2</v>
      </c>
      <c r="BT626" s="11" cm="1">
        <f t="array" aca="1" ref="BT626" ca="1">_xlfn.PERCENTILE.INC((OFFSET(E626,0,1,1,COLUMNS(E626:BR626)-1) - E626:BQ626) / E626:BQ626, 0.05) * SQRT(COUNT(E626:BR626) - 1)</f>
        <v>-0.20417547287767449</v>
      </c>
      <c r="BU626" s="10" cm="1">
        <f t="array" aca="1" ref="BU626" ca="1">_xlfn.STDEV.P((E626:BQ626 - OFFSET(E626:BQ626,0,1)) / OFFSET(E626:BQ626,0,1)) * SQRT(COUNT(E626:BR626)-1)</f>
        <v>0.11992512497949791</v>
      </c>
      <c r="BV626" s="10" cm="1">
        <f t="array" ref="BV626">-(MAX(1 - (E626:BR626 / _xlfn.SCAN(E626, E626:BR626, _xlfn.LAMBDA(_xlpm.a,_xlpm.b, MAX(_xlpm.a, _xlpm.b))))))</f>
        <v>-9.4736842105263119E-2</v>
      </c>
      <c r="BW626" s="12">
        <f t="shared" ca="1" si="19"/>
        <v>-0.42500128556976352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278.72000000000003</v>
      </c>
      <c r="F627">
        <v>286.72000000000003</v>
      </c>
      <c r="G627">
        <v>286.8</v>
      </c>
      <c r="H627">
        <v>293.57</v>
      </c>
      <c r="I627">
        <v>299.69</v>
      </c>
      <c r="J627">
        <v>288.02</v>
      </c>
      <c r="K627">
        <v>280.60000000000002</v>
      </c>
      <c r="L627">
        <v>281.17</v>
      </c>
      <c r="M627">
        <v>275.05</v>
      </c>
      <c r="N627">
        <v>282.39</v>
      </c>
      <c r="O627">
        <v>282.64</v>
      </c>
      <c r="P627">
        <v>287.04000000000002</v>
      </c>
      <c r="Q627">
        <v>284.68</v>
      </c>
      <c r="R627">
        <v>286.55</v>
      </c>
      <c r="S627">
        <v>295.61</v>
      </c>
      <c r="T627">
        <v>305.24</v>
      </c>
      <c r="U627">
        <v>307.85000000000002</v>
      </c>
      <c r="V627">
        <v>305.64999999999998</v>
      </c>
      <c r="W627">
        <v>304.10000000000002</v>
      </c>
      <c r="X627">
        <v>308.33999999999997</v>
      </c>
      <c r="Y627">
        <v>311.11</v>
      </c>
      <c r="Z627">
        <v>306.38</v>
      </c>
      <c r="AA627">
        <v>311.93</v>
      </c>
      <c r="AB627">
        <v>316.01</v>
      </c>
      <c r="AC627">
        <v>326.61</v>
      </c>
      <c r="AD627">
        <v>330.21</v>
      </c>
      <c r="AE627">
        <v>321.23</v>
      </c>
      <c r="AF627">
        <v>313.07</v>
      </c>
      <c r="AG627">
        <v>313.32</v>
      </c>
      <c r="AH627">
        <v>308.01</v>
      </c>
      <c r="AI627">
        <v>300.02</v>
      </c>
      <c r="AJ627">
        <v>301.57</v>
      </c>
      <c r="AK627">
        <v>289.89999999999998</v>
      </c>
      <c r="AL627">
        <v>293.16000000000003</v>
      </c>
      <c r="AM627">
        <v>287.86</v>
      </c>
      <c r="AN627">
        <v>281</v>
      </c>
      <c r="AO627">
        <v>285.94</v>
      </c>
      <c r="AP627">
        <v>286.19</v>
      </c>
      <c r="AQ627">
        <v>283.77999999999997</v>
      </c>
      <c r="AR627">
        <v>280.19</v>
      </c>
      <c r="AS627">
        <v>276.88</v>
      </c>
      <c r="AT627">
        <v>277.82</v>
      </c>
      <c r="AU627">
        <v>276.83999999999997</v>
      </c>
      <c r="AV627">
        <v>275.86</v>
      </c>
      <c r="AW627">
        <v>281.45</v>
      </c>
      <c r="AX627">
        <v>282.68</v>
      </c>
      <c r="AY627">
        <v>280.43</v>
      </c>
      <c r="AZ627">
        <v>288.02</v>
      </c>
      <c r="BA627">
        <v>281.66000000000003</v>
      </c>
      <c r="BB627">
        <v>275.13</v>
      </c>
      <c r="BC627">
        <v>277.25</v>
      </c>
      <c r="BD627">
        <v>276.88</v>
      </c>
      <c r="BE627">
        <v>269.3</v>
      </c>
      <c r="BF627">
        <v>274.83999999999997</v>
      </c>
      <c r="BG627">
        <v>269.01</v>
      </c>
      <c r="BH627">
        <v>270.02999999999997</v>
      </c>
      <c r="BI627">
        <v>268.73</v>
      </c>
      <c r="BJ627">
        <v>263.91000000000003</v>
      </c>
      <c r="BK627">
        <v>265.99</v>
      </c>
      <c r="BL627">
        <v>265.33999999999997</v>
      </c>
      <c r="BM627">
        <v>268.81</v>
      </c>
      <c r="BN627">
        <v>260.61</v>
      </c>
      <c r="BO627">
        <v>257.06</v>
      </c>
      <c r="BP627">
        <v>247.76</v>
      </c>
      <c r="BQ627">
        <v>248.98</v>
      </c>
      <c r="BR627">
        <v>252.24</v>
      </c>
      <c r="BS627" s="10">
        <f t="shared" si="18"/>
        <v>-9.5005740528128643E-2</v>
      </c>
      <c r="BT627" s="11" cm="1">
        <f t="array" aca="1" ref="BT627" ca="1">_xlfn.PERCENTILE.INC((OFFSET(E627,0,1,1,COLUMNS(E627:BR627)-1) - E627:BQ627) / E627:BQ627, 0.05) * SQRT(COUNT(E627:BR627) - 1)</f>
        <v>-0.24089341005505238</v>
      </c>
      <c r="BU627" s="10" cm="1">
        <f t="array" aca="1" ref="BU627" ca="1">_xlfn.STDEV.P((E627:BQ627 - OFFSET(E627:BQ627,0,1)) / OFFSET(E627:BQ627,0,1)) * SQRT(COUNT(E627:BR627)-1)</f>
        <v>0.15130861263526618</v>
      </c>
      <c r="BV627" s="10" cm="1">
        <f t="array" ref="BV627">-(MAX(1 - (E627:BR627 / _xlfn.SCAN(E627, E627:BR627, _xlfn.LAMBDA(_xlpm.a,_xlpm.b, MAX(_xlpm.a, _xlpm.b))))))</f>
        <v>-0.24968959147209346</v>
      </c>
      <c r="BW627" s="12">
        <f t="shared" ca="1" si="19"/>
        <v>-0.59182183332806093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46.6</v>
      </c>
      <c r="F628">
        <v>47.36</v>
      </c>
      <c r="G628">
        <v>47.76</v>
      </c>
      <c r="H628">
        <v>47.5</v>
      </c>
      <c r="I628">
        <v>47.16</v>
      </c>
      <c r="J628">
        <v>47.86</v>
      </c>
      <c r="K628">
        <v>47.7</v>
      </c>
      <c r="L628">
        <v>45.78</v>
      </c>
      <c r="M628">
        <v>45.54</v>
      </c>
      <c r="N628">
        <v>45.58</v>
      </c>
      <c r="O628">
        <v>43.92</v>
      </c>
      <c r="P628">
        <v>43.98</v>
      </c>
      <c r="Q628">
        <v>42.18</v>
      </c>
      <c r="R628">
        <v>43.62</v>
      </c>
      <c r="S628">
        <v>45.2</v>
      </c>
      <c r="T628">
        <v>44.64</v>
      </c>
      <c r="U628">
        <v>44.44</v>
      </c>
      <c r="V628">
        <v>44.68</v>
      </c>
      <c r="W628">
        <v>44.04</v>
      </c>
      <c r="X628">
        <v>44.38</v>
      </c>
      <c r="Y628">
        <v>43.94</v>
      </c>
      <c r="Z628">
        <v>43.8</v>
      </c>
      <c r="AA628">
        <v>42.5</v>
      </c>
      <c r="AB628">
        <v>42.18</v>
      </c>
      <c r="AC628">
        <v>42</v>
      </c>
      <c r="AD628">
        <v>44.18</v>
      </c>
      <c r="AE628">
        <v>43.46</v>
      </c>
      <c r="AF628">
        <v>43.22</v>
      </c>
      <c r="AG628">
        <v>45.04</v>
      </c>
      <c r="AH628">
        <v>44.24</v>
      </c>
      <c r="AI628">
        <v>45.32</v>
      </c>
      <c r="AJ628">
        <v>45.06</v>
      </c>
      <c r="AK628">
        <v>45.2</v>
      </c>
      <c r="AL628">
        <v>44.94</v>
      </c>
      <c r="AM628">
        <v>46.42</v>
      </c>
      <c r="AN628">
        <v>42.66</v>
      </c>
      <c r="AO628">
        <v>44.1</v>
      </c>
      <c r="AP628">
        <v>44.76</v>
      </c>
      <c r="AQ628">
        <v>45.82</v>
      </c>
      <c r="AR628">
        <v>45.98</v>
      </c>
      <c r="AS628">
        <v>46.4</v>
      </c>
      <c r="AT628">
        <v>47.2</v>
      </c>
      <c r="AU628">
        <v>46.1</v>
      </c>
      <c r="AV628">
        <v>46.64</v>
      </c>
      <c r="AW628">
        <v>48.5</v>
      </c>
      <c r="AX628">
        <v>48.34</v>
      </c>
      <c r="AY628">
        <v>47.7</v>
      </c>
      <c r="AZ628">
        <v>47.4</v>
      </c>
      <c r="BA628">
        <v>48.16</v>
      </c>
      <c r="BB628">
        <v>47.28</v>
      </c>
      <c r="BC628">
        <v>46.8</v>
      </c>
      <c r="BD628">
        <v>46.56</v>
      </c>
      <c r="BE628">
        <v>47.14</v>
      </c>
      <c r="BF628">
        <v>47.8</v>
      </c>
      <c r="BG628">
        <v>50.15</v>
      </c>
      <c r="BH628">
        <v>50.8</v>
      </c>
      <c r="BI628">
        <v>53.9</v>
      </c>
      <c r="BJ628">
        <v>55.05</v>
      </c>
      <c r="BK628">
        <v>55.6</v>
      </c>
      <c r="BL628">
        <v>55.15</v>
      </c>
      <c r="BM628">
        <v>55.95</v>
      </c>
      <c r="BN628">
        <v>55.95</v>
      </c>
      <c r="BO628">
        <v>55.95</v>
      </c>
      <c r="BP628">
        <v>55.7</v>
      </c>
      <c r="BQ628">
        <v>55.5</v>
      </c>
      <c r="BR628">
        <v>56</v>
      </c>
      <c r="BS628" s="10">
        <f t="shared" si="18"/>
        <v>0.20171673819742486</v>
      </c>
      <c r="BT628" s="11" cm="1">
        <f t="array" aca="1" ref="BT628" ca="1">_xlfn.PERCENTILE.INC((OFFSET(E628,0,1,1,COLUMNS(E628:BR628)-1) - E628:BQ628) / E628:BQ628, 0.05) * SQRT(COUNT(E628:BR628) - 1)</f>
        <v>-0.28275675324942645</v>
      </c>
      <c r="BU628" s="10" cm="1">
        <f t="array" aca="1" ref="BU628" ca="1">_xlfn.STDEV.P((E628:BQ628 - OFFSET(E628:BQ628,0,1)) / OFFSET(E628:BQ628,0,1)) * SQRT(COUNT(E628:BR628)-1)</f>
        <v>0.18854749566552201</v>
      </c>
      <c r="BV628" s="10" cm="1">
        <f t="array" ref="BV628">-(MAX(1 - (E628:BR628 / _xlfn.SCAN(E628, E628:BR628, _xlfn.LAMBDA(_xlpm.a,_xlpm.b, MAX(_xlpm.a, _xlpm.b))))))</f>
        <v>-0.12244045131633929</v>
      </c>
      <c r="BW628" s="12">
        <f t="shared" ca="1" si="19"/>
        <v>1.0987933701593526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799</v>
      </c>
      <c r="F629">
        <v>817</v>
      </c>
      <c r="G629">
        <v>827</v>
      </c>
      <c r="H629">
        <v>827</v>
      </c>
      <c r="I629">
        <v>838</v>
      </c>
      <c r="J629">
        <v>827</v>
      </c>
      <c r="K629">
        <v>833</v>
      </c>
      <c r="L629">
        <v>832</v>
      </c>
      <c r="M629">
        <v>841</v>
      </c>
      <c r="N629">
        <v>844</v>
      </c>
      <c r="O629">
        <v>823</v>
      </c>
      <c r="P629">
        <v>819</v>
      </c>
      <c r="Q629">
        <v>794</v>
      </c>
      <c r="R629">
        <v>782</v>
      </c>
      <c r="S629">
        <v>810</v>
      </c>
      <c r="T629">
        <v>830</v>
      </c>
      <c r="U629">
        <v>854</v>
      </c>
      <c r="V629">
        <v>850</v>
      </c>
      <c r="W629">
        <v>865</v>
      </c>
      <c r="X629">
        <v>870</v>
      </c>
      <c r="Y629">
        <v>880</v>
      </c>
      <c r="Z629">
        <v>881</v>
      </c>
      <c r="AA629">
        <v>871</v>
      </c>
      <c r="AB629">
        <v>933</v>
      </c>
      <c r="AC629">
        <v>981</v>
      </c>
      <c r="AD629">
        <v>965</v>
      </c>
      <c r="AE629">
        <v>954</v>
      </c>
      <c r="AF629">
        <v>955</v>
      </c>
      <c r="AG629">
        <v>959</v>
      </c>
      <c r="AH629">
        <v>971</v>
      </c>
      <c r="AI629">
        <v>995</v>
      </c>
      <c r="AJ629">
        <v>980</v>
      </c>
      <c r="AK629">
        <v>977</v>
      </c>
      <c r="AL629">
        <v>988</v>
      </c>
      <c r="AM629">
        <v>1010</v>
      </c>
      <c r="AN629">
        <v>980</v>
      </c>
      <c r="AO629">
        <v>964</v>
      </c>
      <c r="AP629">
        <v>960</v>
      </c>
      <c r="AQ629">
        <v>966</v>
      </c>
      <c r="AR629">
        <v>976</v>
      </c>
      <c r="AS629">
        <v>991</v>
      </c>
      <c r="AT629">
        <v>974</v>
      </c>
      <c r="AU629">
        <v>974</v>
      </c>
      <c r="AV629">
        <v>998</v>
      </c>
      <c r="AW629">
        <v>1028</v>
      </c>
      <c r="AX629">
        <v>997</v>
      </c>
      <c r="AY629">
        <v>1002</v>
      </c>
      <c r="AZ629">
        <v>996</v>
      </c>
      <c r="BA629">
        <v>981</v>
      </c>
      <c r="BB629">
        <v>981</v>
      </c>
      <c r="BC629">
        <v>983</v>
      </c>
      <c r="BD629">
        <v>980</v>
      </c>
      <c r="BE629">
        <v>998</v>
      </c>
      <c r="BF629">
        <v>1000</v>
      </c>
      <c r="BG629">
        <v>995</v>
      </c>
      <c r="BH629">
        <v>997</v>
      </c>
      <c r="BI629">
        <v>1028</v>
      </c>
      <c r="BJ629">
        <v>990</v>
      </c>
      <c r="BK629">
        <v>983</v>
      </c>
      <c r="BL629">
        <v>1006</v>
      </c>
      <c r="BM629">
        <v>1020</v>
      </c>
      <c r="BN629">
        <v>994</v>
      </c>
      <c r="BO629">
        <v>970</v>
      </c>
      <c r="BP629">
        <v>958</v>
      </c>
      <c r="BQ629">
        <v>960</v>
      </c>
      <c r="BR629">
        <v>952</v>
      </c>
      <c r="BS629" s="10">
        <f t="shared" si="18"/>
        <v>0.19148936170212766</v>
      </c>
      <c r="BT629" s="11" cm="1">
        <f t="array" aca="1" ref="BT629" ca="1">_xlfn.PERCENTILE.INC((OFFSET(E629,0,1,1,COLUMNS(E629:BR629)-1) - E629:BQ629) / E629:BQ629, 0.05) * SQRT(COUNT(E629:BR629) - 1)</f>
        <v>-0.23268010810756401</v>
      </c>
      <c r="BU629" s="10" cm="1">
        <f t="array" aca="1" ref="BU629" ca="1">_xlfn.STDEV.P((E629:BQ629 - OFFSET(E629:BQ629,0,1)) / OFFSET(E629:BQ629,0,1)) * SQRT(COUNT(E629:BR629)-1)</f>
        <v>0.1558720965630353</v>
      </c>
      <c r="BV629" s="10" cm="1">
        <f t="array" ref="BV629">-(MAX(1 - (E629:BR629 / _xlfn.SCAN(E629, E629:BR629, _xlfn.LAMBDA(_xlpm.a,_xlpm.b, MAX(_xlpm.a, _xlpm.b))))))</f>
        <v>-7.3929961089494123E-2</v>
      </c>
      <c r="BW629" s="12">
        <f t="shared" ca="1" si="19"/>
        <v>1.2635190392943829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438</v>
      </c>
      <c r="F630">
        <v>435</v>
      </c>
      <c r="G630">
        <v>440</v>
      </c>
      <c r="H630">
        <v>435</v>
      </c>
      <c r="I630">
        <v>438</v>
      </c>
      <c r="J630">
        <v>431</v>
      </c>
      <c r="K630">
        <v>435</v>
      </c>
      <c r="L630">
        <v>430</v>
      </c>
      <c r="M630">
        <v>442</v>
      </c>
      <c r="N630">
        <v>442</v>
      </c>
      <c r="O630">
        <v>450</v>
      </c>
      <c r="P630">
        <v>445</v>
      </c>
      <c r="Q630">
        <v>431</v>
      </c>
      <c r="R630">
        <v>412</v>
      </c>
      <c r="S630">
        <v>425</v>
      </c>
      <c r="T630">
        <v>420</v>
      </c>
      <c r="U630">
        <v>413</v>
      </c>
      <c r="V630">
        <v>422</v>
      </c>
      <c r="W630">
        <v>413</v>
      </c>
      <c r="X630">
        <v>420</v>
      </c>
      <c r="Y630">
        <v>428</v>
      </c>
      <c r="Z630">
        <v>421</v>
      </c>
      <c r="AA630">
        <v>420</v>
      </c>
      <c r="AB630">
        <v>420</v>
      </c>
      <c r="AC630">
        <v>421</v>
      </c>
      <c r="AD630">
        <v>422</v>
      </c>
      <c r="AE630">
        <v>421</v>
      </c>
      <c r="AF630">
        <v>420</v>
      </c>
      <c r="AG630">
        <v>428</v>
      </c>
      <c r="AH630">
        <v>434</v>
      </c>
      <c r="AI630">
        <v>434</v>
      </c>
      <c r="AJ630">
        <v>446</v>
      </c>
      <c r="AK630">
        <v>430</v>
      </c>
      <c r="AL630">
        <v>423</v>
      </c>
      <c r="AM630">
        <v>430</v>
      </c>
      <c r="AN630">
        <v>413</v>
      </c>
      <c r="AO630">
        <v>412</v>
      </c>
      <c r="AP630">
        <v>415</v>
      </c>
      <c r="AQ630">
        <v>424</v>
      </c>
      <c r="AR630">
        <v>429</v>
      </c>
      <c r="AS630">
        <v>421</v>
      </c>
      <c r="AT630">
        <v>420</v>
      </c>
      <c r="AU630">
        <v>420</v>
      </c>
      <c r="AV630">
        <v>427</v>
      </c>
      <c r="AW630">
        <v>425</v>
      </c>
      <c r="AX630">
        <v>425</v>
      </c>
      <c r="AY630">
        <v>420</v>
      </c>
      <c r="AZ630">
        <v>420</v>
      </c>
      <c r="BA630">
        <v>425</v>
      </c>
      <c r="BB630">
        <v>425</v>
      </c>
      <c r="BC630">
        <v>427</v>
      </c>
      <c r="BD630">
        <v>434</v>
      </c>
      <c r="BE630">
        <v>438</v>
      </c>
      <c r="BF630">
        <v>436</v>
      </c>
      <c r="BG630">
        <v>435</v>
      </c>
      <c r="BH630">
        <v>427</v>
      </c>
      <c r="BI630">
        <v>432</v>
      </c>
      <c r="BJ630">
        <v>427</v>
      </c>
      <c r="BK630">
        <v>423</v>
      </c>
      <c r="BL630">
        <v>430</v>
      </c>
      <c r="BM630">
        <v>428</v>
      </c>
      <c r="BN630">
        <v>431</v>
      </c>
      <c r="BO630">
        <v>430</v>
      </c>
      <c r="BP630">
        <v>429</v>
      </c>
      <c r="BQ630">
        <v>430</v>
      </c>
      <c r="BR630">
        <v>430</v>
      </c>
      <c r="BS630" s="10">
        <f t="shared" si="18"/>
        <v>-1.8264840182648401E-2</v>
      </c>
      <c r="BT630" s="11" cm="1">
        <f t="array" aca="1" ref="BT630" ca="1">_xlfn.PERCENTILE.INC((OFFSET(E630,0,1,1,COLUMNS(E630:BR630)-1) - E630:BQ630) / E630:BQ630, 0.05) * SQRT(COUNT(E630:BR630) - 1)</f>
        <v>-0.23730402831857605</v>
      </c>
      <c r="BU630" s="10" cm="1">
        <f t="array" aca="1" ref="BU630" ca="1">_xlfn.STDEV.P((E630:BQ630 - OFFSET(E630:BQ630,0,1)) / OFFSET(E630:BQ630,0,1)) * SQRT(COUNT(E630:BR630)-1)</f>
        <v>0.12780925326408055</v>
      </c>
      <c r="BV630" s="10" cm="1">
        <f t="array" ref="BV630">-(MAX(1 - (E630:BR630 / _xlfn.SCAN(E630, E630:BR630, _xlfn.LAMBDA(_xlpm.a,_xlpm.b, MAX(_xlpm.a, _xlpm.b))))))</f>
        <v>-8.4444444444444433E-2</v>
      </c>
      <c r="BW630" s="12">
        <f t="shared" ca="1" si="19"/>
        <v>-0.10020276197206786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68.5</v>
      </c>
      <c r="F631">
        <v>68.959999999999994</v>
      </c>
      <c r="G631">
        <v>68.42</v>
      </c>
      <c r="H631">
        <v>68.040000000000006</v>
      </c>
      <c r="I631">
        <v>70.06</v>
      </c>
      <c r="J631">
        <v>69.28</v>
      </c>
      <c r="K631">
        <v>69.760000000000005</v>
      </c>
      <c r="L631">
        <v>70</v>
      </c>
      <c r="M631">
        <v>70.42</v>
      </c>
      <c r="N631">
        <v>70.12</v>
      </c>
      <c r="O631">
        <v>69.36</v>
      </c>
      <c r="P631">
        <v>69.44</v>
      </c>
      <c r="Q631">
        <v>68.680000000000007</v>
      </c>
      <c r="R631">
        <v>70.819999999999993</v>
      </c>
      <c r="S631">
        <v>69.34</v>
      </c>
      <c r="T631">
        <v>70.72</v>
      </c>
      <c r="U631">
        <v>71.86</v>
      </c>
      <c r="V631">
        <v>70.319999999999993</v>
      </c>
      <c r="W631">
        <v>70.2</v>
      </c>
      <c r="X631">
        <v>69.66</v>
      </c>
      <c r="Y631">
        <v>69.66</v>
      </c>
      <c r="Z631">
        <v>69.819999999999993</v>
      </c>
      <c r="AA631">
        <v>70.08</v>
      </c>
      <c r="AB631">
        <v>70.22</v>
      </c>
      <c r="AC631">
        <v>70.040000000000006</v>
      </c>
      <c r="AD631">
        <v>70.34</v>
      </c>
      <c r="AE631">
        <v>70.459999999999994</v>
      </c>
      <c r="AF631">
        <v>70.319999999999993</v>
      </c>
      <c r="AG631">
        <v>70.5</v>
      </c>
      <c r="AH631">
        <v>70.44</v>
      </c>
      <c r="AI631">
        <v>70.459999999999994</v>
      </c>
      <c r="AJ631">
        <v>70.28</v>
      </c>
      <c r="AK631">
        <v>69.66</v>
      </c>
      <c r="AL631">
        <v>69.88</v>
      </c>
      <c r="AM631">
        <v>69.56</v>
      </c>
      <c r="AN631">
        <v>69.8</v>
      </c>
      <c r="AO631">
        <v>70.02</v>
      </c>
      <c r="AP631">
        <v>70.56</v>
      </c>
      <c r="AQ631">
        <v>70.84</v>
      </c>
      <c r="AR631">
        <v>70.84</v>
      </c>
      <c r="AS631">
        <v>71.08</v>
      </c>
      <c r="AT631">
        <v>72.02</v>
      </c>
      <c r="AU631">
        <v>71.56</v>
      </c>
      <c r="AV631">
        <v>70.239999999999995</v>
      </c>
      <c r="AW631">
        <v>69.739999999999995</v>
      </c>
      <c r="AX631">
        <v>69.760000000000005</v>
      </c>
      <c r="AY631">
        <v>69.819999999999993</v>
      </c>
      <c r="AZ631">
        <v>69.92</v>
      </c>
      <c r="BA631">
        <v>69.34</v>
      </c>
      <c r="BB631">
        <v>68.38</v>
      </c>
      <c r="BC631">
        <v>67.2</v>
      </c>
      <c r="BD631">
        <v>66.3</v>
      </c>
      <c r="BE631">
        <v>65.72</v>
      </c>
      <c r="BF631">
        <v>65.319999999999993</v>
      </c>
      <c r="BG631">
        <v>64.44</v>
      </c>
      <c r="BH631">
        <v>64.040000000000006</v>
      </c>
      <c r="BI631">
        <v>63.26</v>
      </c>
      <c r="BJ631">
        <v>61.14</v>
      </c>
      <c r="BK631">
        <v>62.08</v>
      </c>
      <c r="BL631">
        <v>63.64</v>
      </c>
      <c r="BM631">
        <v>63.64</v>
      </c>
      <c r="BN631">
        <v>62.52</v>
      </c>
      <c r="BO631">
        <v>61.64</v>
      </c>
      <c r="BP631">
        <v>60.38</v>
      </c>
      <c r="BQ631">
        <v>60.6</v>
      </c>
      <c r="BR631">
        <v>60.78</v>
      </c>
      <c r="BS631" s="10">
        <f t="shared" si="18"/>
        <v>-0.11270072992700728</v>
      </c>
      <c r="BT631" s="11" cm="1">
        <f t="array" aca="1" ref="BT631" ca="1">_xlfn.PERCENTILE.INC((OFFSET(E631,0,1,1,COLUMNS(E631:BR631)-1) - E631:BQ631) / E631:BQ631, 0.05) * SQRT(COUNT(E631:BR631) - 1)</f>
        <v>-0.16158561904182597</v>
      </c>
      <c r="BU631" s="10" cm="1">
        <f t="array" aca="1" ref="BU631" ca="1">_xlfn.STDEV.P((E631:BQ631 - OFFSET(E631:BQ631,0,1)) / OFFSET(E631:BQ631,0,1)) * SQRT(COUNT(E631:BR631)-1)</f>
        <v>9.4508816173887691E-2</v>
      </c>
      <c r="BV631" s="10" cm="1">
        <f t="array" ref="BV631">-(MAX(1 - (E631:BR631 / _xlfn.SCAN(E631, E631:BR631, _xlfn.LAMBDA(_xlpm.a,_xlpm.b, MAX(_xlpm.a, _xlpm.b))))))</f>
        <v>-0.16162177173007486</v>
      </c>
      <c r="BW631" s="12">
        <f t="shared" ca="1" si="19"/>
        <v>-1.1347378400094477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314.5</v>
      </c>
      <c r="F632">
        <v>321.60000000000002</v>
      </c>
      <c r="G632">
        <v>321.39999999999998</v>
      </c>
      <c r="H632">
        <v>317.3</v>
      </c>
      <c r="I632">
        <v>320</v>
      </c>
      <c r="J632">
        <v>312.8</v>
      </c>
      <c r="K632">
        <v>314.60000000000002</v>
      </c>
      <c r="L632">
        <v>319.8</v>
      </c>
      <c r="M632">
        <v>319.8</v>
      </c>
      <c r="N632">
        <v>321</v>
      </c>
      <c r="O632">
        <v>319.60000000000002</v>
      </c>
      <c r="P632">
        <v>314.2</v>
      </c>
      <c r="Q632">
        <v>310.10000000000002</v>
      </c>
      <c r="R632">
        <v>312.10000000000002</v>
      </c>
      <c r="S632">
        <v>309.39999999999998</v>
      </c>
      <c r="T632">
        <v>302.7</v>
      </c>
      <c r="U632">
        <v>307.60000000000002</v>
      </c>
      <c r="V632">
        <v>307.7</v>
      </c>
      <c r="W632">
        <v>306</v>
      </c>
      <c r="X632">
        <v>307.3</v>
      </c>
      <c r="Y632">
        <v>302.60000000000002</v>
      </c>
      <c r="Z632">
        <v>305.60000000000002</v>
      </c>
      <c r="AA632">
        <v>306</v>
      </c>
      <c r="AB632">
        <v>305.89999999999998</v>
      </c>
      <c r="AC632">
        <v>305.2</v>
      </c>
      <c r="AD632">
        <v>304.60000000000002</v>
      </c>
      <c r="AE632">
        <v>303.3</v>
      </c>
      <c r="AF632">
        <v>304</v>
      </c>
      <c r="AG632">
        <v>304.60000000000002</v>
      </c>
      <c r="AH632">
        <v>309.10000000000002</v>
      </c>
      <c r="AI632">
        <v>314.7</v>
      </c>
      <c r="AJ632">
        <v>315</v>
      </c>
      <c r="AK632">
        <v>314.8</v>
      </c>
      <c r="AL632">
        <v>329.5</v>
      </c>
      <c r="AM632">
        <v>328.2</v>
      </c>
      <c r="AN632">
        <v>325.89999999999998</v>
      </c>
      <c r="AO632">
        <v>322.10000000000002</v>
      </c>
      <c r="AP632">
        <v>328.2</v>
      </c>
      <c r="AQ632">
        <v>328.7</v>
      </c>
      <c r="AR632">
        <v>328</v>
      </c>
      <c r="AS632">
        <v>326.5</v>
      </c>
      <c r="AT632">
        <v>332.4</v>
      </c>
      <c r="AU632">
        <v>337.6</v>
      </c>
      <c r="AV632">
        <v>335.1</v>
      </c>
      <c r="AW632">
        <v>335.2</v>
      </c>
      <c r="AX632">
        <v>339.9</v>
      </c>
      <c r="AY632">
        <v>337.7</v>
      </c>
      <c r="AZ632">
        <v>342.5</v>
      </c>
      <c r="BA632">
        <v>347.5</v>
      </c>
      <c r="BB632">
        <v>342</v>
      </c>
      <c r="BC632">
        <v>345.2</v>
      </c>
      <c r="BD632">
        <v>340.6</v>
      </c>
      <c r="BE632">
        <v>339.3</v>
      </c>
      <c r="BF632">
        <v>346.3</v>
      </c>
      <c r="BG632">
        <v>355.9</v>
      </c>
      <c r="BH632">
        <v>360.8</v>
      </c>
      <c r="BI632">
        <v>355.5</v>
      </c>
      <c r="BJ632">
        <v>349.6</v>
      </c>
      <c r="BK632">
        <v>352.4</v>
      </c>
      <c r="BL632">
        <v>352.3</v>
      </c>
      <c r="BM632">
        <v>355.2</v>
      </c>
      <c r="BN632">
        <v>349.8</v>
      </c>
      <c r="BO632">
        <v>335.4</v>
      </c>
      <c r="BP632">
        <v>325</v>
      </c>
      <c r="BQ632">
        <v>325.7</v>
      </c>
      <c r="BR632">
        <v>319.39999999999998</v>
      </c>
      <c r="BS632" s="10">
        <f t="shared" si="18"/>
        <v>1.558028616852139E-2</v>
      </c>
      <c r="BT632" s="11" cm="1">
        <f t="array" aca="1" ref="BT632" ca="1">_xlfn.PERCENTILE.INC((OFFSET(E632,0,1,1,COLUMNS(E632:BR632)-1) - E632:BQ632) / E632:BQ632, 0.05) * SQRT(COUNT(E632:BR632) - 1)</f>
        <v>-0.17085894056871365</v>
      </c>
      <c r="BU632" s="10" cm="1">
        <f t="array" aca="1" ref="BU632" ca="1">_xlfn.STDEV.P((E632:BQ632 - OFFSET(E632:BQ632,0,1)) / OFFSET(E632:BQ632,0,1)) * SQRT(COUNT(E632:BR632)-1)</f>
        <v>0.11697420156306719</v>
      </c>
      <c r="BV632" s="10" cm="1">
        <f t="array" ref="BV632">-(MAX(1 - (E632:BR632 / _xlfn.SCAN(E632, E632:BR632, _xlfn.LAMBDA(_xlpm.a,_xlpm.b, MAX(_xlpm.a, _xlpm.b))))))</f>
        <v>-0.11474501108647461</v>
      </c>
      <c r="BW632" s="12">
        <f t="shared" ca="1" si="19"/>
        <v>0.17985406942212381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1510</v>
      </c>
      <c r="F633">
        <v>1512</v>
      </c>
      <c r="G633">
        <v>1505</v>
      </c>
      <c r="H633">
        <v>1534</v>
      </c>
      <c r="I633">
        <v>1562</v>
      </c>
      <c r="J633">
        <v>1526</v>
      </c>
      <c r="K633">
        <v>1526</v>
      </c>
      <c r="L633">
        <v>1541</v>
      </c>
      <c r="M633">
        <v>1570</v>
      </c>
      <c r="N633">
        <v>1575</v>
      </c>
      <c r="O633">
        <v>1565</v>
      </c>
      <c r="P633">
        <v>1575</v>
      </c>
      <c r="Q633">
        <v>1557</v>
      </c>
      <c r="R633">
        <v>1515</v>
      </c>
      <c r="S633">
        <v>1570</v>
      </c>
      <c r="T633">
        <v>1644</v>
      </c>
      <c r="U633">
        <v>1647</v>
      </c>
      <c r="V633">
        <v>1670</v>
      </c>
      <c r="W633">
        <v>1653</v>
      </c>
      <c r="X633">
        <v>1673</v>
      </c>
      <c r="Y633">
        <v>1686</v>
      </c>
      <c r="Z633">
        <v>1727</v>
      </c>
      <c r="AA633">
        <v>1756</v>
      </c>
      <c r="AB633">
        <v>1743</v>
      </c>
      <c r="AC633">
        <v>1717</v>
      </c>
      <c r="AD633">
        <v>1753</v>
      </c>
      <c r="AE633">
        <v>1752</v>
      </c>
      <c r="AF633">
        <v>1788</v>
      </c>
      <c r="AG633">
        <v>1786</v>
      </c>
      <c r="AH633">
        <v>1840</v>
      </c>
      <c r="AI633">
        <v>1795</v>
      </c>
      <c r="AJ633">
        <v>1788</v>
      </c>
      <c r="AK633">
        <v>1804</v>
      </c>
      <c r="AL633">
        <v>1838</v>
      </c>
      <c r="AM633">
        <v>1868</v>
      </c>
      <c r="AN633">
        <v>1880</v>
      </c>
      <c r="AO633">
        <v>1906</v>
      </c>
      <c r="AP633">
        <v>1880</v>
      </c>
      <c r="AQ633">
        <v>1946</v>
      </c>
      <c r="AR633">
        <v>1926</v>
      </c>
      <c r="AS633">
        <v>1935</v>
      </c>
      <c r="AT633">
        <v>1983</v>
      </c>
      <c r="AU633">
        <v>1983</v>
      </c>
      <c r="AV633">
        <v>1962</v>
      </c>
      <c r="AW633">
        <v>1986</v>
      </c>
      <c r="AX633">
        <v>1958</v>
      </c>
      <c r="AY633">
        <v>1965</v>
      </c>
      <c r="AZ633">
        <v>2022</v>
      </c>
      <c r="BA633">
        <v>2008</v>
      </c>
      <c r="BB633">
        <v>1963</v>
      </c>
      <c r="BC633">
        <v>1986</v>
      </c>
      <c r="BD633">
        <v>1992</v>
      </c>
      <c r="BE633">
        <v>1950</v>
      </c>
      <c r="BF633">
        <v>1963</v>
      </c>
      <c r="BG633">
        <v>1920</v>
      </c>
      <c r="BH633">
        <v>1961</v>
      </c>
      <c r="BI633">
        <v>1985</v>
      </c>
      <c r="BJ633">
        <v>1917</v>
      </c>
      <c r="BK633">
        <v>1988</v>
      </c>
      <c r="BL633">
        <v>1977</v>
      </c>
      <c r="BM633">
        <v>2004</v>
      </c>
      <c r="BN633">
        <v>1990</v>
      </c>
      <c r="BO633">
        <v>1959</v>
      </c>
      <c r="BP633">
        <v>1866</v>
      </c>
      <c r="BQ633">
        <v>1894</v>
      </c>
      <c r="BR633">
        <v>1877</v>
      </c>
      <c r="BS633" s="10">
        <f t="shared" si="18"/>
        <v>0.24304635761589405</v>
      </c>
      <c r="BT633" s="11" cm="1">
        <f t="array" aca="1" ref="BT633" ca="1">_xlfn.PERCENTILE.INC((OFFSET(E633,0,1,1,COLUMNS(E633:BR633)-1) - E633:BQ633) / E633:BQ633, 0.05) * SQRT(COUNT(E633:BR633) - 1)</f>
        <v>-0.19490260130260231</v>
      </c>
      <c r="BU633" s="10" cm="1">
        <f t="array" aca="1" ref="BU633" ca="1">_xlfn.STDEV.P((E633:BQ633 - OFFSET(E633:BQ633,0,1)) / OFFSET(E633:BQ633,0,1)) * SQRT(COUNT(E633:BR633)-1)</f>
        <v>0.1470301923169724</v>
      </c>
      <c r="BV633" s="10" cm="1">
        <f t="array" ref="BV633">-(MAX(1 - (E633:BR633 / _xlfn.SCAN(E633, E633:BR633, _xlfn.LAMBDA(_xlpm.a,_xlpm.b, MAX(_xlpm.a, _xlpm.b))))))</f>
        <v>-7.71513353115727E-2</v>
      </c>
      <c r="BW633" s="12">
        <f t="shared" ca="1" si="19"/>
        <v>1.6901586925776468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235.2</v>
      </c>
      <c r="F634">
        <v>234</v>
      </c>
      <c r="G634">
        <v>234.8</v>
      </c>
      <c r="H634">
        <v>232.6</v>
      </c>
      <c r="I634">
        <v>233</v>
      </c>
      <c r="J634">
        <v>249.8</v>
      </c>
      <c r="K634">
        <v>256.60000000000002</v>
      </c>
      <c r="L634">
        <v>261.2</v>
      </c>
      <c r="M634">
        <v>275.39999999999998</v>
      </c>
      <c r="N634">
        <v>276.60000000000002</v>
      </c>
      <c r="O634">
        <v>272.2</v>
      </c>
      <c r="P634">
        <v>272</v>
      </c>
      <c r="Q634">
        <v>263.39999999999998</v>
      </c>
      <c r="R634">
        <v>263</v>
      </c>
      <c r="S634">
        <v>262.60000000000002</v>
      </c>
      <c r="T634">
        <v>264.8</v>
      </c>
      <c r="U634">
        <v>263.39999999999998</v>
      </c>
      <c r="V634">
        <v>265.39999999999998</v>
      </c>
      <c r="W634">
        <v>265.2</v>
      </c>
      <c r="X634">
        <v>264.39999999999998</v>
      </c>
      <c r="Y634">
        <v>267.8</v>
      </c>
      <c r="Z634">
        <v>266.2</v>
      </c>
      <c r="AA634">
        <v>263.8</v>
      </c>
      <c r="AB634">
        <v>262.39999999999998</v>
      </c>
      <c r="AC634">
        <v>265</v>
      </c>
      <c r="AD634">
        <v>265</v>
      </c>
      <c r="AE634">
        <v>260.8</v>
      </c>
      <c r="AF634">
        <v>266.2</v>
      </c>
      <c r="AG634">
        <v>269.60000000000002</v>
      </c>
      <c r="AH634">
        <v>272.39999999999998</v>
      </c>
      <c r="AI634">
        <v>270</v>
      </c>
      <c r="AJ634">
        <v>271.39999999999998</v>
      </c>
      <c r="AK634">
        <v>262.39999999999998</v>
      </c>
      <c r="AL634">
        <v>253.4</v>
      </c>
      <c r="AM634">
        <v>253</v>
      </c>
      <c r="AN634">
        <v>245.2</v>
      </c>
      <c r="AO634">
        <v>244</v>
      </c>
      <c r="AP634">
        <v>248.8</v>
      </c>
      <c r="AQ634">
        <v>255.2</v>
      </c>
      <c r="AR634">
        <v>251</v>
      </c>
      <c r="AS634">
        <v>253</v>
      </c>
      <c r="AT634">
        <v>255.2</v>
      </c>
      <c r="AU634">
        <v>260.2</v>
      </c>
      <c r="AV634">
        <v>259</v>
      </c>
      <c r="AW634">
        <v>256</v>
      </c>
      <c r="AX634">
        <v>266.39999999999998</v>
      </c>
      <c r="AY634">
        <v>267.2</v>
      </c>
      <c r="AZ634">
        <v>270.8</v>
      </c>
      <c r="BA634">
        <v>273.8</v>
      </c>
      <c r="BB634">
        <v>265.8</v>
      </c>
      <c r="BC634">
        <v>269</v>
      </c>
      <c r="BD634">
        <v>271.8</v>
      </c>
      <c r="BE634">
        <v>268.39999999999998</v>
      </c>
      <c r="BF634">
        <v>273.8</v>
      </c>
      <c r="BG634">
        <v>262.39999999999998</v>
      </c>
      <c r="BH634">
        <v>251.2</v>
      </c>
      <c r="BI634">
        <v>242.8</v>
      </c>
      <c r="BJ634">
        <v>245.8</v>
      </c>
      <c r="BK634">
        <v>248</v>
      </c>
      <c r="BL634">
        <v>252.2</v>
      </c>
      <c r="BM634">
        <v>254.6</v>
      </c>
      <c r="BN634">
        <v>257.8</v>
      </c>
      <c r="BO634">
        <v>254.2</v>
      </c>
      <c r="BP634">
        <v>243.2</v>
      </c>
      <c r="BQ634">
        <v>243.2</v>
      </c>
      <c r="BR634">
        <v>246.2</v>
      </c>
      <c r="BS634" s="10">
        <f t="shared" si="18"/>
        <v>4.6768707482993201E-2</v>
      </c>
      <c r="BT634" s="11" cm="1">
        <f t="array" aca="1" ref="BT634" ca="1">_xlfn.PERCENTILE.INC((OFFSET(E634,0,1,1,COLUMNS(E634:BR634)-1) - E634:BQ634) / E634:BQ634, 0.05) * SQRT(COUNT(E634:BR634) - 1)</f>
        <v>-0.27514004518525376</v>
      </c>
      <c r="BU634" s="10" cm="1">
        <f t="array" aca="1" ref="BU634" ca="1">_xlfn.STDEV.P((E634:BQ634 - OFFSET(E634:BQ634,0,1)) / OFFSET(E634:BQ634,0,1)) * SQRT(COUNT(E634:BR634)-1)</f>
        <v>0.1686431710097982</v>
      </c>
      <c r="BV634" s="10" cm="1">
        <f t="array" ref="BV634">-(MAX(1 - (E634:BR634 / _xlfn.SCAN(E634, E634:BR634, _xlfn.LAMBDA(_xlpm.a,_xlpm.b, MAX(_xlpm.a, _xlpm.b))))))</f>
        <v>-0.12219812002892261</v>
      </c>
      <c r="BW634" s="12">
        <f t="shared" ca="1" si="19"/>
        <v>0.30968765097496193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0.83</v>
      </c>
      <c r="F635">
        <v>0.8</v>
      </c>
      <c r="G635">
        <v>0.82</v>
      </c>
      <c r="H635">
        <v>0.83</v>
      </c>
      <c r="I635">
        <v>0.83</v>
      </c>
      <c r="J635">
        <v>0.83</v>
      </c>
      <c r="K635">
        <v>0.83</v>
      </c>
      <c r="L635">
        <v>0.83</v>
      </c>
      <c r="M635">
        <v>0.83</v>
      </c>
      <c r="N635">
        <v>0.8</v>
      </c>
      <c r="O635">
        <v>0.83</v>
      </c>
      <c r="P635">
        <v>0.83</v>
      </c>
      <c r="Q635">
        <v>0.83</v>
      </c>
      <c r="R635">
        <v>0.8</v>
      </c>
      <c r="S635">
        <v>0.73</v>
      </c>
      <c r="T635">
        <v>0.73</v>
      </c>
      <c r="U635">
        <v>0.73</v>
      </c>
      <c r="V635">
        <v>0.73</v>
      </c>
      <c r="W635">
        <v>0.73</v>
      </c>
      <c r="X635">
        <v>0.71</v>
      </c>
      <c r="Y635">
        <v>0.73</v>
      </c>
      <c r="Z635">
        <v>0.73</v>
      </c>
      <c r="AA635">
        <v>0.71</v>
      </c>
      <c r="AB635">
        <v>0.73</v>
      </c>
      <c r="AC635">
        <v>0.73</v>
      </c>
      <c r="AD635">
        <v>0.73</v>
      </c>
      <c r="AE635">
        <v>0.73</v>
      </c>
      <c r="AF635">
        <v>0.73</v>
      </c>
      <c r="AG635">
        <v>0.73</v>
      </c>
      <c r="AH635">
        <v>0.73</v>
      </c>
      <c r="AI635">
        <v>0.73</v>
      </c>
      <c r="AJ635">
        <v>0.73</v>
      </c>
      <c r="AK635">
        <v>0.72</v>
      </c>
      <c r="AL635">
        <v>0.72</v>
      </c>
      <c r="AM635">
        <v>0.72</v>
      </c>
      <c r="AN635">
        <v>0.68</v>
      </c>
      <c r="AO635">
        <v>0.68</v>
      </c>
      <c r="AP635">
        <v>0.68</v>
      </c>
      <c r="AQ635">
        <v>0.73</v>
      </c>
      <c r="AR635">
        <v>0.83</v>
      </c>
      <c r="AS635">
        <v>0.83</v>
      </c>
      <c r="AT635">
        <v>0.88</v>
      </c>
      <c r="AU635">
        <v>0.88</v>
      </c>
      <c r="AV635">
        <v>0.98</v>
      </c>
      <c r="AW635">
        <v>1.1299999999999999</v>
      </c>
      <c r="AX635">
        <v>1.03</v>
      </c>
      <c r="AY635">
        <v>1</v>
      </c>
      <c r="AZ635">
        <v>1</v>
      </c>
      <c r="BA635">
        <v>1.08</v>
      </c>
      <c r="BB635">
        <v>1.05</v>
      </c>
      <c r="BC635">
        <v>1.03</v>
      </c>
      <c r="BD635">
        <v>1.03</v>
      </c>
      <c r="BE635">
        <v>1.08</v>
      </c>
      <c r="BF635">
        <v>1.1299999999999999</v>
      </c>
      <c r="BG635">
        <v>1.1299999999999999</v>
      </c>
      <c r="BH635">
        <v>1.1299999999999999</v>
      </c>
      <c r="BI635">
        <v>1.1299999999999999</v>
      </c>
      <c r="BJ635">
        <v>1.03</v>
      </c>
      <c r="BK635">
        <v>0.98</v>
      </c>
      <c r="BL635">
        <v>0.98</v>
      </c>
      <c r="BM635">
        <v>1</v>
      </c>
      <c r="BN635">
        <v>1</v>
      </c>
      <c r="BO635">
        <v>1.05</v>
      </c>
      <c r="BP635">
        <v>1.03</v>
      </c>
      <c r="BQ635">
        <v>1.05</v>
      </c>
      <c r="BR635">
        <v>1.1299999999999999</v>
      </c>
      <c r="BS635" s="10">
        <f t="shared" si="18"/>
        <v>0.36144578313253006</v>
      </c>
      <c r="BT635" s="11" cm="1">
        <f t="array" aca="1" ref="BT635" ca="1">_xlfn.PERCENTILE.INC((OFFSET(E635,0,1,1,COLUMNS(E635:BR635)-1) - E635:BQ635) / E635:BQ635, 0.05) * SQRT(COUNT(E635:BR635) - 1)</f>
        <v>-0.43659691366190573</v>
      </c>
      <c r="BU635" s="10" cm="1">
        <f t="array" aca="1" ref="BU635" ca="1">_xlfn.STDEV.P((E635:BQ635 - OFFSET(E635:BQ635,0,1)) / OFFSET(E635:BQ635,0,1)) * SQRT(COUNT(E635:BR635)-1)</f>
        <v>0.33654831659856965</v>
      </c>
      <c r="BV635" s="10" cm="1">
        <f t="array" ref="BV635">-(MAX(1 - (E635:BR635 / _xlfn.SCAN(E635, E635:BR635, _xlfn.LAMBDA(_xlpm.a,_xlpm.b, MAX(_xlpm.a, _xlpm.b))))))</f>
        <v>-0.18072289156626498</v>
      </c>
      <c r="BW635" s="12">
        <f t="shared" ca="1" si="19"/>
        <v>1.0901964592803715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2.64</v>
      </c>
      <c r="F636">
        <v>2.637</v>
      </c>
      <c r="G636">
        <v>2.649</v>
      </c>
      <c r="H636">
        <v>2.65</v>
      </c>
      <c r="I636">
        <v>2.6560000000000001</v>
      </c>
      <c r="J636">
        <v>2.6509999999999998</v>
      </c>
      <c r="K636">
        <v>2.6840000000000002</v>
      </c>
      <c r="L636">
        <v>2.6909999999999998</v>
      </c>
      <c r="M636">
        <v>2.7029999999999998</v>
      </c>
      <c r="N636">
        <v>2.6920000000000002</v>
      </c>
      <c r="O636">
        <v>2.6930000000000001</v>
      </c>
      <c r="P636">
        <v>2.7170000000000001</v>
      </c>
      <c r="Q636">
        <v>2.6539999999999999</v>
      </c>
      <c r="R636">
        <v>2.657</v>
      </c>
      <c r="S636">
        <v>2.67</v>
      </c>
      <c r="T636">
        <v>2.6859999999999999</v>
      </c>
      <c r="U636">
        <v>2.7029999999999998</v>
      </c>
      <c r="V636">
        <v>2.6920000000000002</v>
      </c>
      <c r="W636">
        <v>2.7490000000000001</v>
      </c>
      <c r="X636">
        <v>2.8069999999999999</v>
      </c>
      <c r="Y636">
        <v>2.7709999999999999</v>
      </c>
      <c r="Z636">
        <v>2.7679999999999998</v>
      </c>
      <c r="AA636">
        <v>2.7850000000000001</v>
      </c>
      <c r="AB636">
        <v>2.7919999999999998</v>
      </c>
      <c r="AC636">
        <v>2.8010000000000002</v>
      </c>
      <c r="AD636">
        <v>2.7759999999999998</v>
      </c>
      <c r="AE636">
        <v>2.7839999999999998</v>
      </c>
      <c r="AF636">
        <v>2.7959999999999998</v>
      </c>
      <c r="AG636">
        <v>2.7320000000000002</v>
      </c>
      <c r="AH636">
        <v>2.71</v>
      </c>
      <c r="AI636">
        <v>2.71</v>
      </c>
      <c r="AJ636">
        <v>2.7440000000000002</v>
      </c>
      <c r="AK636">
        <v>2.7360000000000002</v>
      </c>
      <c r="AL636">
        <v>2.7450000000000001</v>
      </c>
      <c r="AM636">
        <v>2.746</v>
      </c>
      <c r="AN636">
        <v>2.7149999999999999</v>
      </c>
      <c r="AO636">
        <v>2.74</v>
      </c>
      <c r="AP636">
        <v>2.7589999999999999</v>
      </c>
      <c r="AQ636">
        <v>2.7349999999999999</v>
      </c>
      <c r="AR636">
        <v>2.7240000000000002</v>
      </c>
      <c r="AS636">
        <v>2.7050000000000001</v>
      </c>
      <c r="AT636">
        <v>2.7080000000000002</v>
      </c>
      <c r="AU636">
        <v>2.7189999999999999</v>
      </c>
      <c r="AV636">
        <v>2.714</v>
      </c>
      <c r="AW636">
        <v>2.7149999999999999</v>
      </c>
      <c r="AX636">
        <v>2.7229999999999999</v>
      </c>
      <c r="AY636">
        <v>2.702</v>
      </c>
      <c r="AZ636">
        <v>2.6120000000000001</v>
      </c>
      <c r="BA636">
        <v>2.72</v>
      </c>
      <c r="BB636">
        <v>2.7639999999999998</v>
      </c>
      <c r="BC636">
        <v>2.7919999999999998</v>
      </c>
      <c r="BD636">
        <v>2.7930000000000001</v>
      </c>
      <c r="BE636">
        <v>2.8010000000000002</v>
      </c>
      <c r="BF636">
        <v>2.7989999999999999</v>
      </c>
      <c r="BG636">
        <v>2.7810000000000001</v>
      </c>
      <c r="BH636">
        <v>2.7749999999999999</v>
      </c>
      <c r="BI636">
        <v>2.7570000000000001</v>
      </c>
      <c r="BJ636">
        <v>2.7389999999999999</v>
      </c>
      <c r="BK636">
        <v>2.746</v>
      </c>
      <c r="BL636">
        <v>2.774</v>
      </c>
      <c r="BM636">
        <v>2.7709999999999999</v>
      </c>
      <c r="BN636">
        <v>2.7679999999999998</v>
      </c>
      <c r="BO636">
        <v>2.7679999999999998</v>
      </c>
      <c r="BP636">
        <v>2.7429999999999999</v>
      </c>
      <c r="BQ636">
        <v>2.73</v>
      </c>
      <c r="BR636">
        <v>2.7149999999999999</v>
      </c>
      <c r="BS636" s="10">
        <f t="shared" si="18"/>
        <v>2.8409090909090808E-2</v>
      </c>
      <c r="BT636" s="11" cm="1">
        <f t="array" aca="1" ref="BT636" ca="1">_xlfn.PERCENTILE.INC((OFFSET(E636,0,1,1,COLUMNS(E636:BR636)-1) - E636:BQ636) / E636:BQ636, 0.05) * SQRT(COUNT(E636:BR636) - 1)</f>
        <v>-0.10092248544041275</v>
      </c>
      <c r="BU636" s="10" cm="1">
        <f t="array" aca="1" ref="BU636" ca="1">_xlfn.STDEV.P((E636:BQ636 - OFFSET(E636:BQ636,0,1)) / OFFSET(E636:BQ636,0,1)) * SQRT(COUNT(E636:BR636)-1)</f>
        <v>8.3366715994030963E-2</v>
      </c>
      <c r="BV636" s="10" cm="1">
        <f t="array" ref="BV636">-(MAX(1 - (E636:BR636 / _xlfn.SCAN(E636, E636:BR636, _xlfn.LAMBDA(_xlpm.a,_xlpm.b, MAX(_xlpm.a, _xlpm.b))))))</f>
        <v>-6.9469184182401111E-2</v>
      </c>
      <c r="BW636" s="12">
        <f t="shared" ca="1" si="19"/>
        <v>0.40624235350131438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104</v>
      </c>
      <c r="F637">
        <v>104.5</v>
      </c>
      <c r="G637">
        <v>104</v>
      </c>
      <c r="H637">
        <v>104</v>
      </c>
      <c r="I637">
        <v>107</v>
      </c>
      <c r="J637">
        <v>107.5</v>
      </c>
      <c r="K637">
        <v>107</v>
      </c>
      <c r="L637">
        <v>106.5</v>
      </c>
      <c r="M637">
        <v>109.5</v>
      </c>
      <c r="N637">
        <v>111.5</v>
      </c>
      <c r="O637">
        <v>111.5</v>
      </c>
      <c r="P637">
        <v>111.5</v>
      </c>
      <c r="Q637">
        <v>110</v>
      </c>
      <c r="R637">
        <v>105.5</v>
      </c>
      <c r="S637">
        <v>106</v>
      </c>
      <c r="T637">
        <v>105.5</v>
      </c>
      <c r="U637">
        <v>106.5</v>
      </c>
      <c r="V637">
        <v>106</v>
      </c>
      <c r="W637">
        <v>106</v>
      </c>
      <c r="X637">
        <v>107</v>
      </c>
      <c r="Y637">
        <v>109</v>
      </c>
      <c r="Z637">
        <v>109</v>
      </c>
      <c r="AA637">
        <v>110</v>
      </c>
      <c r="AB637">
        <v>110.5</v>
      </c>
      <c r="AC637">
        <v>110</v>
      </c>
      <c r="AD637">
        <v>109.5</v>
      </c>
      <c r="AE637">
        <v>109</v>
      </c>
      <c r="AF637">
        <v>111</v>
      </c>
      <c r="AG637">
        <v>110</v>
      </c>
      <c r="AH637">
        <v>110.5</v>
      </c>
      <c r="AI637">
        <v>110.5</v>
      </c>
      <c r="AJ637">
        <v>110</v>
      </c>
      <c r="AK637">
        <v>110.5</v>
      </c>
      <c r="AL637">
        <v>113</v>
      </c>
      <c r="AM637">
        <v>113</v>
      </c>
      <c r="AN637">
        <v>110.5</v>
      </c>
      <c r="AO637">
        <v>112.5</v>
      </c>
      <c r="AP637">
        <v>110.5</v>
      </c>
      <c r="AQ637">
        <v>111.5</v>
      </c>
      <c r="AR637">
        <v>111</v>
      </c>
      <c r="AS637">
        <v>111.5</v>
      </c>
      <c r="AT637">
        <v>112</v>
      </c>
      <c r="AU637">
        <v>114.5</v>
      </c>
      <c r="AV637">
        <v>112</v>
      </c>
      <c r="AW637">
        <v>110.5</v>
      </c>
      <c r="AX637">
        <v>111.5</v>
      </c>
      <c r="AY637">
        <v>112.5</v>
      </c>
      <c r="AZ637">
        <v>113</v>
      </c>
      <c r="BA637">
        <v>113.5</v>
      </c>
      <c r="BB637">
        <v>113</v>
      </c>
      <c r="BC637">
        <v>110</v>
      </c>
      <c r="BD637">
        <v>110</v>
      </c>
      <c r="BE637">
        <v>112</v>
      </c>
      <c r="BF637">
        <v>111</v>
      </c>
      <c r="BG637">
        <v>111.5</v>
      </c>
      <c r="BH637">
        <v>111</v>
      </c>
      <c r="BI637">
        <v>111.5</v>
      </c>
      <c r="BJ637">
        <v>109</v>
      </c>
      <c r="BK637">
        <v>110</v>
      </c>
      <c r="BL637">
        <v>111</v>
      </c>
      <c r="BM637">
        <v>114</v>
      </c>
      <c r="BN637">
        <v>114</v>
      </c>
      <c r="BO637">
        <v>113</v>
      </c>
      <c r="BP637">
        <v>111</v>
      </c>
      <c r="BQ637">
        <v>114</v>
      </c>
      <c r="BR637">
        <v>111.5</v>
      </c>
      <c r="BS637" s="10">
        <f t="shared" si="18"/>
        <v>7.2115384615384609E-2</v>
      </c>
      <c r="BT637" s="11" cm="1">
        <f t="array" aca="1" ref="BT637" ca="1">_xlfn.PERCENTILE.INC((OFFSET(E637,0,1,1,COLUMNS(E637:BR637)-1) - E637:BQ637) / E637:BQ637, 0.05) * SQRT(COUNT(E637:BR637) - 1)</f>
        <v>-0.17805560700131479</v>
      </c>
      <c r="BU637" s="10" cm="1">
        <f t="array" aca="1" ref="BU637" ca="1">_xlfn.STDEV.P((E637:BQ637 - OFFSET(E637:BQ637,0,1)) / OFFSET(E637:BQ637,0,1)) * SQRT(COUNT(E637:BR637)-1)</f>
        <v>0.11169221139013667</v>
      </c>
      <c r="BV637" s="10" cm="1">
        <f t="array" ref="BV637">-(MAX(1 - (E637:BR637 / _xlfn.SCAN(E637, E637:BR637, _xlfn.LAMBDA(_xlpm.a,_xlpm.b, MAX(_xlpm.a, _xlpm.b))))))</f>
        <v>-5.3811659192825156E-2</v>
      </c>
      <c r="BW637" s="12">
        <f t="shared" ca="1" si="19"/>
        <v>0.6945281470381468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77.45</v>
      </c>
      <c r="F638">
        <v>77.849999999999994</v>
      </c>
      <c r="G638">
        <v>78.7</v>
      </c>
      <c r="H638">
        <v>78.5</v>
      </c>
      <c r="I638">
        <v>79.3</v>
      </c>
      <c r="J638">
        <v>78.599999999999994</v>
      </c>
      <c r="K638">
        <v>79.95</v>
      </c>
      <c r="L638">
        <v>80.05</v>
      </c>
      <c r="M638">
        <v>79.5</v>
      </c>
      <c r="N638">
        <v>80.349999999999994</v>
      </c>
      <c r="O638">
        <v>80.7</v>
      </c>
      <c r="P638">
        <v>80.25</v>
      </c>
      <c r="Q638">
        <v>77.95</v>
      </c>
      <c r="R638">
        <v>78.650000000000006</v>
      </c>
      <c r="S638">
        <v>83.3</v>
      </c>
      <c r="T638">
        <v>82.85</v>
      </c>
      <c r="U638">
        <v>85</v>
      </c>
      <c r="V638">
        <v>84.75</v>
      </c>
      <c r="W638">
        <v>83.2</v>
      </c>
      <c r="X638">
        <v>82.6</v>
      </c>
      <c r="Y638">
        <v>83.55</v>
      </c>
      <c r="Z638">
        <v>83.15</v>
      </c>
      <c r="AA638">
        <v>84.2</v>
      </c>
      <c r="AB638">
        <v>86.5</v>
      </c>
      <c r="AC638">
        <v>87</v>
      </c>
      <c r="AD638">
        <v>89.55</v>
      </c>
      <c r="AE638">
        <v>86.45</v>
      </c>
      <c r="AF638">
        <v>86.15</v>
      </c>
      <c r="AG638">
        <v>86.75</v>
      </c>
      <c r="AH638">
        <v>86.5</v>
      </c>
      <c r="AI638">
        <v>86.8</v>
      </c>
      <c r="AJ638">
        <v>87.45</v>
      </c>
      <c r="AK638">
        <v>87.7</v>
      </c>
      <c r="AL638">
        <v>86.55</v>
      </c>
      <c r="AM638">
        <v>86.75</v>
      </c>
      <c r="AN638">
        <v>84.5</v>
      </c>
      <c r="AO638">
        <v>84.85</v>
      </c>
      <c r="AP638">
        <v>85.15</v>
      </c>
      <c r="AQ638">
        <v>85.15</v>
      </c>
      <c r="AR638">
        <v>85.65</v>
      </c>
      <c r="AS638">
        <v>85.9</v>
      </c>
      <c r="AT638">
        <v>87</v>
      </c>
      <c r="AU638">
        <v>86.85</v>
      </c>
      <c r="AV638">
        <v>85.75</v>
      </c>
      <c r="AW638">
        <v>86.95</v>
      </c>
      <c r="AX638">
        <v>88.25</v>
      </c>
      <c r="AY638">
        <v>88.45</v>
      </c>
      <c r="AZ638">
        <v>88.65</v>
      </c>
      <c r="BA638">
        <v>89.65</v>
      </c>
      <c r="BB638">
        <v>88.2</v>
      </c>
      <c r="BC638">
        <v>89.35</v>
      </c>
      <c r="BD638">
        <v>89.05</v>
      </c>
      <c r="BE638">
        <v>88.95</v>
      </c>
      <c r="BF638">
        <v>88.5</v>
      </c>
      <c r="BG638">
        <v>87.9</v>
      </c>
      <c r="BH638">
        <v>89.45</v>
      </c>
      <c r="BI638">
        <v>88.05</v>
      </c>
      <c r="BJ638">
        <v>85.3</v>
      </c>
      <c r="BK638">
        <v>85.5</v>
      </c>
      <c r="BL638">
        <v>86.7</v>
      </c>
      <c r="BM638">
        <v>87.45</v>
      </c>
      <c r="BN638">
        <v>87.4</v>
      </c>
      <c r="BO638">
        <v>87.65</v>
      </c>
      <c r="BP638">
        <v>87.2</v>
      </c>
      <c r="BQ638">
        <v>86.35</v>
      </c>
      <c r="BR638">
        <v>84.55</v>
      </c>
      <c r="BS638" s="10">
        <f t="shared" si="18"/>
        <v>9.1672046481600961E-2</v>
      </c>
      <c r="BT638" s="11" cm="1">
        <f t="array" aca="1" ref="BT638" ca="1">_xlfn.PERCENTILE.INC((OFFSET(E638,0,1,1,COLUMNS(E638:BR638)-1) - E638:BQ638) / E638:BQ638, 0.05) * SQRT(COUNT(E638:BR638) - 1)</f>
        <v>-0.20089823185212743</v>
      </c>
      <c r="BU638" s="10" cm="1">
        <f t="array" aca="1" ref="BU638" ca="1">_xlfn.STDEV.P((E638:BQ638 - OFFSET(E638:BQ638,0,1)) / OFFSET(E638:BQ638,0,1)) * SQRT(COUNT(E638:BR638)-1)</f>
        <v>0.11815666790322732</v>
      </c>
      <c r="BV638" s="10" cm="1">
        <f t="array" ref="BV638">-(MAX(1 - (E638:BR638 / _xlfn.SCAN(E638, E638:BR638, _xlfn.LAMBDA(_xlpm.a,_xlpm.b, MAX(_xlpm.a, _xlpm.b))))))</f>
        <v>-5.688789737869504E-2</v>
      </c>
      <c r="BW638" s="12">
        <f t="shared" ca="1" si="19"/>
        <v>0.82204456341941212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252.6</v>
      </c>
      <c r="F639">
        <v>266</v>
      </c>
      <c r="G639">
        <v>267</v>
      </c>
      <c r="H639">
        <v>277</v>
      </c>
      <c r="I639">
        <v>271</v>
      </c>
      <c r="J639">
        <v>272.60000000000002</v>
      </c>
      <c r="K639">
        <v>290.8</v>
      </c>
      <c r="L639">
        <v>299.60000000000002</v>
      </c>
      <c r="M639">
        <v>302</v>
      </c>
      <c r="N639">
        <v>302.8</v>
      </c>
      <c r="O639">
        <v>305.39999999999998</v>
      </c>
      <c r="P639">
        <v>306</v>
      </c>
      <c r="Q639">
        <v>303</v>
      </c>
      <c r="R639">
        <v>309</v>
      </c>
      <c r="S639">
        <v>302.39999999999998</v>
      </c>
      <c r="T639">
        <v>302.8</v>
      </c>
      <c r="U639">
        <v>303.8</v>
      </c>
      <c r="V639">
        <v>301</v>
      </c>
      <c r="W639">
        <v>297</v>
      </c>
      <c r="X639">
        <v>314</v>
      </c>
      <c r="Y639">
        <v>310</v>
      </c>
      <c r="Z639">
        <v>303</v>
      </c>
      <c r="AA639">
        <v>309</v>
      </c>
      <c r="AB639">
        <v>307.8</v>
      </c>
      <c r="AC639">
        <v>299.60000000000002</v>
      </c>
      <c r="AD639">
        <v>302.39999999999998</v>
      </c>
      <c r="AE639">
        <v>300</v>
      </c>
      <c r="AF639">
        <v>294.39999999999998</v>
      </c>
      <c r="AG639">
        <v>306.39999999999998</v>
      </c>
      <c r="AH639">
        <v>300</v>
      </c>
      <c r="AI639">
        <v>295.60000000000002</v>
      </c>
      <c r="AJ639">
        <v>299</v>
      </c>
      <c r="AK639">
        <v>297.39999999999998</v>
      </c>
      <c r="AL639">
        <v>291</v>
      </c>
      <c r="AM639">
        <v>294</v>
      </c>
      <c r="AN639">
        <v>286.60000000000002</v>
      </c>
      <c r="AO639">
        <v>288</v>
      </c>
      <c r="AP639">
        <v>287</v>
      </c>
      <c r="AQ639">
        <v>287</v>
      </c>
      <c r="AR639">
        <v>288</v>
      </c>
      <c r="AS639">
        <v>287</v>
      </c>
      <c r="AT639">
        <v>289.8</v>
      </c>
      <c r="AU639">
        <v>291</v>
      </c>
      <c r="AV639">
        <v>317</v>
      </c>
      <c r="AW639">
        <v>315</v>
      </c>
      <c r="AX639">
        <v>304.2</v>
      </c>
      <c r="AY639">
        <v>306.60000000000002</v>
      </c>
      <c r="AZ639">
        <v>318.39999999999998</v>
      </c>
      <c r="BA639">
        <v>316</v>
      </c>
      <c r="BB639">
        <v>305.2</v>
      </c>
      <c r="BC639">
        <v>327.39999999999998</v>
      </c>
      <c r="BD639">
        <v>331.4</v>
      </c>
      <c r="BE639">
        <v>325.39999999999998</v>
      </c>
      <c r="BF639">
        <v>336</v>
      </c>
      <c r="BG639">
        <v>338</v>
      </c>
      <c r="BH639">
        <v>338.6</v>
      </c>
      <c r="BI639">
        <v>338</v>
      </c>
      <c r="BJ639">
        <v>326.39999999999998</v>
      </c>
      <c r="BK639">
        <v>330.8</v>
      </c>
      <c r="BL639">
        <v>343</v>
      </c>
      <c r="BM639">
        <v>340</v>
      </c>
      <c r="BN639">
        <v>344.2</v>
      </c>
      <c r="BO639">
        <v>335</v>
      </c>
      <c r="BP639">
        <v>325</v>
      </c>
      <c r="BQ639">
        <v>321.39999999999998</v>
      </c>
      <c r="BR639">
        <v>324.8</v>
      </c>
      <c r="BS639" s="10">
        <f t="shared" si="18"/>
        <v>0.28582739509105315</v>
      </c>
      <c r="BT639" s="11" cm="1">
        <f t="array" aca="1" ref="BT639" ca="1">_xlfn.PERCENTILE.INC((OFFSET(E639,0,1,1,COLUMNS(E639:BR639)-1) - E639:BQ639) / E639:BQ639, 0.05) * SQRT(COUNT(E639:BR639) - 1)</f>
        <v>-0.23563017519982396</v>
      </c>
      <c r="BU639" s="10" cm="1">
        <f t="array" aca="1" ref="BU639" ca="1">_xlfn.STDEV.P((E639:BQ639 - OFFSET(E639:BQ639,0,1)) / OFFSET(E639:BQ639,0,1)) * SQRT(COUNT(E639:BR639)-1)</f>
        <v>0.2013965875951565</v>
      </c>
      <c r="BV639" s="10" cm="1">
        <f t="array" ref="BV639">-(MAX(1 - (E639:BR639 / _xlfn.SCAN(E639, E639:BR639, _xlfn.LAMBDA(_xlpm.a,_xlpm.b, MAX(_xlpm.a, _xlpm.b))))))</f>
        <v>-8.7261146496815267E-2</v>
      </c>
      <c r="BW639" s="12">
        <f t="shared" ca="1" si="19"/>
        <v>1.4463273611993337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81.52</v>
      </c>
      <c r="F640">
        <v>82.58</v>
      </c>
      <c r="G640">
        <v>82.72</v>
      </c>
      <c r="H640">
        <v>83.66</v>
      </c>
      <c r="I640">
        <v>84.96</v>
      </c>
      <c r="J640">
        <v>83.76</v>
      </c>
      <c r="K640">
        <v>84.86</v>
      </c>
      <c r="L640">
        <v>85.28</v>
      </c>
      <c r="M640">
        <v>84.9</v>
      </c>
      <c r="N640">
        <v>84.22</v>
      </c>
      <c r="O640">
        <v>85.88</v>
      </c>
      <c r="P640">
        <v>84.86</v>
      </c>
      <c r="Q640">
        <v>83.7</v>
      </c>
      <c r="R640">
        <v>84.92</v>
      </c>
      <c r="S640">
        <v>86.46</v>
      </c>
      <c r="T640">
        <v>88.62</v>
      </c>
      <c r="U640">
        <v>89.2</v>
      </c>
      <c r="V640">
        <v>89</v>
      </c>
      <c r="W640">
        <v>89.56</v>
      </c>
      <c r="X640">
        <v>89.66</v>
      </c>
      <c r="Y640">
        <v>90.36</v>
      </c>
      <c r="Z640">
        <v>91.7</v>
      </c>
      <c r="AA640">
        <v>91.06</v>
      </c>
      <c r="AB640">
        <v>91.5</v>
      </c>
      <c r="AC640">
        <v>92.98</v>
      </c>
      <c r="AD640">
        <v>93.04</v>
      </c>
      <c r="AE640">
        <v>92.16</v>
      </c>
      <c r="AF640">
        <v>91.48</v>
      </c>
      <c r="AG640">
        <v>94.1</v>
      </c>
      <c r="AH640">
        <v>95.62</v>
      </c>
      <c r="AI640">
        <v>95.56</v>
      </c>
      <c r="AJ640">
        <v>94.74</v>
      </c>
      <c r="AK640">
        <v>95.16</v>
      </c>
      <c r="AL640">
        <v>96.44</v>
      </c>
      <c r="AM640">
        <v>95.72</v>
      </c>
      <c r="AN640">
        <v>93.84</v>
      </c>
      <c r="AO640">
        <v>96.16</v>
      </c>
      <c r="AP640">
        <v>94.02</v>
      </c>
      <c r="AQ640">
        <v>93.86</v>
      </c>
      <c r="AR640">
        <v>95.92</v>
      </c>
      <c r="AS640">
        <v>95.5</v>
      </c>
      <c r="AT640">
        <v>97.32</v>
      </c>
      <c r="AU640">
        <v>96.64</v>
      </c>
      <c r="AV640">
        <v>96.78</v>
      </c>
      <c r="AW640">
        <v>95.8</v>
      </c>
      <c r="AX640">
        <v>95.88</v>
      </c>
      <c r="AY640">
        <v>94.12</v>
      </c>
      <c r="AZ640">
        <v>94.5</v>
      </c>
      <c r="BA640">
        <v>96.46</v>
      </c>
      <c r="BB640">
        <v>94.36</v>
      </c>
      <c r="BC640">
        <v>95.22</v>
      </c>
      <c r="BD640">
        <v>96</v>
      </c>
      <c r="BE640">
        <v>97</v>
      </c>
      <c r="BF640">
        <v>97.98</v>
      </c>
      <c r="BG640">
        <v>95.7</v>
      </c>
      <c r="BH640">
        <v>96.6</v>
      </c>
      <c r="BI640">
        <v>97</v>
      </c>
      <c r="BJ640">
        <v>94.46</v>
      </c>
      <c r="BK640">
        <v>95.44</v>
      </c>
      <c r="BL640">
        <v>95.8</v>
      </c>
      <c r="BM640">
        <v>94.88</v>
      </c>
      <c r="BN640">
        <v>94.44</v>
      </c>
      <c r="BO640">
        <v>88.74</v>
      </c>
      <c r="BP640">
        <v>86.9</v>
      </c>
      <c r="BQ640">
        <v>85.78</v>
      </c>
      <c r="BR640">
        <v>86</v>
      </c>
      <c r="BS640" s="10">
        <f t="shared" si="18"/>
        <v>5.4955839057899955E-2</v>
      </c>
      <c r="BT640" s="11" cm="1">
        <f t="array" aca="1" ref="BT640" ca="1">_xlfn.PERCENTILE.INC((OFFSET(E640,0,1,1,COLUMNS(E640:BR640)-1) - E640:BQ640) / E640:BQ640, 0.05) * SQRT(COUNT(E640:BR640) - 1)</f>
        <v>-0.17864187051084107</v>
      </c>
      <c r="BU640" s="10" cm="1">
        <f t="array" aca="1" ref="BU640" ca="1">_xlfn.STDEV.P((E640:BQ640 - OFFSET(E640:BQ640,0,1)) / OFFSET(E640:BQ640,0,1)) * SQRT(COUNT(E640:BR640)-1)</f>
        <v>0.12448408614691127</v>
      </c>
      <c r="BV640" s="10" cm="1">
        <f t="array" ref="BV640">-(MAX(1 - (E640:BR640 / _xlfn.SCAN(E640, E640:BR640, _xlfn.LAMBDA(_xlpm.a,_xlpm.b, MAX(_xlpm.a, _xlpm.b))))))</f>
        <v>-0.12451520718513986</v>
      </c>
      <c r="BW640" s="12">
        <f t="shared" ca="1" si="19"/>
        <v>0.48531375317003889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19.78</v>
      </c>
      <c r="F641">
        <v>20.079999999999998</v>
      </c>
      <c r="G641">
        <v>20.18</v>
      </c>
      <c r="H641">
        <v>20.68</v>
      </c>
      <c r="I641">
        <v>20.82</v>
      </c>
      <c r="J641">
        <v>20.2</v>
      </c>
      <c r="K641">
        <v>20.84</v>
      </c>
      <c r="L641">
        <v>20.78</v>
      </c>
      <c r="M641">
        <v>20.8</v>
      </c>
      <c r="N641">
        <v>20.7</v>
      </c>
      <c r="O641">
        <v>20.399999999999999</v>
      </c>
      <c r="P641">
        <v>20.48</v>
      </c>
      <c r="Q641">
        <v>20.239999999999998</v>
      </c>
      <c r="R641">
        <v>20.32</v>
      </c>
      <c r="S641">
        <v>20.7</v>
      </c>
      <c r="T641">
        <v>20.68</v>
      </c>
      <c r="U641">
        <v>20.82</v>
      </c>
      <c r="V641">
        <v>20.86</v>
      </c>
      <c r="W641">
        <v>20.440000000000001</v>
      </c>
      <c r="X641">
        <v>21.28</v>
      </c>
      <c r="Y641">
        <v>21.34</v>
      </c>
      <c r="Z641">
        <v>21.42</v>
      </c>
      <c r="AA641">
        <v>21.46</v>
      </c>
      <c r="AB641">
        <v>21.8</v>
      </c>
      <c r="AC641">
        <v>22.02</v>
      </c>
      <c r="AD641">
        <v>20.74</v>
      </c>
      <c r="AE641">
        <v>20.34</v>
      </c>
      <c r="AF641">
        <v>19.940000000000001</v>
      </c>
      <c r="AG641">
        <v>19.47</v>
      </c>
      <c r="AH641">
        <v>20</v>
      </c>
      <c r="AI641">
        <v>19.95</v>
      </c>
      <c r="AJ641">
        <v>19.670000000000002</v>
      </c>
      <c r="AK641">
        <v>19.7</v>
      </c>
      <c r="AL641">
        <v>19.22</v>
      </c>
      <c r="AM641">
        <v>19.09</v>
      </c>
      <c r="AN641">
        <v>18.86</v>
      </c>
      <c r="AO641">
        <v>18.489999999999998</v>
      </c>
      <c r="AP641">
        <v>19.14</v>
      </c>
      <c r="AQ641">
        <v>19.309999999999999</v>
      </c>
      <c r="AR641">
        <v>19.46</v>
      </c>
      <c r="AS641">
        <v>19.13</v>
      </c>
      <c r="AT641">
        <v>19.190000000000001</v>
      </c>
      <c r="AU641">
        <v>19.36</v>
      </c>
      <c r="AV641">
        <v>19.43</v>
      </c>
      <c r="AW641">
        <v>19.559999999999999</v>
      </c>
      <c r="AX641">
        <v>20.22</v>
      </c>
      <c r="AY641">
        <v>20.6</v>
      </c>
      <c r="AZ641">
        <v>21.04</v>
      </c>
      <c r="BA641">
        <v>21.42</v>
      </c>
      <c r="BB641">
        <v>21.38</v>
      </c>
      <c r="BC641">
        <v>21.46</v>
      </c>
      <c r="BD641">
        <v>22.7</v>
      </c>
      <c r="BE641">
        <v>22.6</v>
      </c>
      <c r="BF641">
        <v>22.92</v>
      </c>
      <c r="BG641">
        <v>22.48</v>
      </c>
      <c r="BH641">
        <v>22.22</v>
      </c>
      <c r="BI641">
        <v>22.66</v>
      </c>
      <c r="BJ641">
        <v>22.5</v>
      </c>
      <c r="BK641">
        <v>23.4</v>
      </c>
      <c r="BL641">
        <v>23.74</v>
      </c>
      <c r="BM641">
        <v>23.26</v>
      </c>
      <c r="BN641">
        <v>23.06</v>
      </c>
      <c r="BO641">
        <v>23.3</v>
      </c>
      <c r="BP641">
        <v>22.38</v>
      </c>
      <c r="BQ641">
        <v>22.56</v>
      </c>
      <c r="BR641">
        <v>22.54</v>
      </c>
      <c r="BS641" s="10">
        <f t="shared" si="18"/>
        <v>0.13953488372093012</v>
      </c>
      <c r="BT641" s="11" cm="1">
        <f t="array" aca="1" ref="BT641" ca="1">_xlfn.PERCENTILE.INC((OFFSET(E641,0,1,1,COLUMNS(E641:BR641)-1) - E641:BQ641) / E641:BQ641, 0.05) * SQRT(COUNT(E641:BR641) - 1)</f>
        <v>-0.19515926965340552</v>
      </c>
      <c r="BU641" s="10" cm="1">
        <f t="array" aca="1" ref="BU641" ca="1">_xlfn.STDEV.P((E641:BQ641 - OFFSET(E641:BQ641,0,1)) / OFFSET(E641:BQ641,0,1)) * SQRT(COUNT(E641:BR641)-1)</f>
        <v>0.1584837376629675</v>
      </c>
      <c r="BV641" s="10" cm="1">
        <f t="array" ref="BV641">-(MAX(1 - (E641:BR641 / _xlfn.SCAN(E641, E641:BR641, _xlfn.LAMBDA(_xlpm.a,_xlpm.b, MAX(_xlpm.a, _xlpm.b))))))</f>
        <v>-0.16030881017257048</v>
      </c>
      <c r="BW641" s="12">
        <f t="shared" ca="1" si="19"/>
        <v>0.91487546835419087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4.1500000000000004</v>
      </c>
      <c r="F642">
        <v>4.1399999999999997</v>
      </c>
      <c r="G642">
        <v>4.1100000000000003</v>
      </c>
      <c r="H642">
        <v>4.1100000000000003</v>
      </c>
      <c r="I642">
        <v>4.03</v>
      </c>
      <c r="J642">
        <v>4.0650000000000004</v>
      </c>
      <c r="K642">
        <v>4.04</v>
      </c>
      <c r="L642">
        <v>4.0199999999999996</v>
      </c>
      <c r="M642">
        <v>4.01</v>
      </c>
      <c r="N642">
        <v>4.03</v>
      </c>
      <c r="O642">
        <v>4.01</v>
      </c>
      <c r="P642">
        <v>4.0149999999999997</v>
      </c>
      <c r="Q642">
        <v>4.0250000000000004</v>
      </c>
      <c r="R642">
        <v>4.05</v>
      </c>
      <c r="S642">
        <v>4.0250000000000004</v>
      </c>
      <c r="T642">
        <v>4.0199999999999996</v>
      </c>
      <c r="U642">
        <v>4.0149999999999997</v>
      </c>
      <c r="V642">
        <v>4.0149999999999997</v>
      </c>
      <c r="W642">
        <v>4.0449999999999999</v>
      </c>
      <c r="X642">
        <v>4.0599999999999996</v>
      </c>
      <c r="Y642">
        <v>4.085</v>
      </c>
      <c r="Z642">
        <v>4.0999999999999996</v>
      </c>
      <c r="AA642">
        <v>4.0999999999999996</v>
      </c>
      <c r="AB642">
        <v>4.0350000000000001</v>
      </c>
      <c r="AC642">
        <v>4.0750000000000002</v>
      </c>
      <c r="AD642">
        <v>4.0650000000000004</v>
      </c>
      <c r="AE642">
        <v>4.085</v>
      </c>
      <c r="AF642">
        <v>4.0750000000000002</v>
      </c>
      <c r="AG642">
        <v>4.1150000000000002</v>
      </c>
      <c r="AH642">
        <v>4.0999999999999996</v>
      </c>
      <c r="AI642">
        <v>4.1500000000000004</v>
      </c>
      <c r="AJ642">
        <v>4.13</v>
      </c>
      <c r="AK642">
        <v>4.13</v>
      </c>
      <c r="AL642">
        <v>4.0999999999999996</v>
      </c>
      <c r="AM642">
        <v>4.0999999999999996</v>
      </c>
      <c r="AN642">
        <v>4.0599999999999996</v>
      </c>
      <c r="AO642">
        <v>4.1050000000000004</v>
      </c>
      <c r="AP642">
        <v>4.0199999999999996</v>
      </c>
      <c r="AQ642">
        <v>4.04</v>
      </c>
      <c r="AR642">
        <v>4.05</v>
      </c>
      <c r="AS642">
        <v>4.03</v>
      </c>
      <c r="AT642">
        <v>4.0599999999999996</v>
      </c>
      <c r="AU642">
        <v>4.0250000000000004</v>
      </c>
      <c r="AV642">
        <v>4.17</v>
      </c>
      <c r="AW642">
        <v>4.13</v>
      </c>
      <c r="AX642">
        <v>4.0650000000000004</v>
      </c>
      <c r="AY642">
        <v>4.09</v>
      </c>
      <c r="AZ642">
        <v>4.07</v>
      </c>
      <c r="BA642">
        <v>4.05</v>
      </c>
      <c r="BB642">
        <v>4.085</v>
      </c>
      <c r="BC642">
        <v>3.9649999999999999</v>
      </c>
      <c r="BD642">
        <v>4</v>
      </c>
      <c r="BE642">
        <v>3.9849999999999999</v>
      </c>
      <c r="BF642">
        <v>3.9550000000000001</v>
      </c>
      <c r="BG642">
        <v>3.9449999999999998</v>
      </c>
      <c r="BH642">
        <v>3.93</v>
      </c>
      <c r="BI642">
        <v>3.855</v>
      </c>
      <c r="BJ642">
        <v>3.78</v>
      </c>
      <c r="BK642">
        <v>3.79</v>
      </c>
      <c r="BL642">
        <v>3.8450000000000002</v>
      </c>
      <c r="BM642">
        <v>4.05</v>
      </c>
      <c r="BN642">
        <v>3.99</v>
      </c>
      <c r="BO642">
        <v>4</v>
      </c>
      <c r="BP642">
        <v>3.855</v>
      </c>
      <c r="BQ642">
        <v>3.93</v>
      </c>
      <c r="BR642">
        <v>3.92</v>
      </c>
      <c r="BS642" s="10">
        <f t="shared" si="18"/>
        <v>-5.5421686746988053E-2</v>
      </c>
      <c r="BT642" s="11" cm="1">
        <f t="array" aca="1" ref="BT642" ca="1">_xlfn.PERCENTILE.INC((OFFSET(E642,0,1,1,COLUMNS(E642:BR642)-1) - E642:BQ642) / E642:BQ642, 0.05) * SQRT(COUNT(E642:BR642) - 1)</f>
        <v>-0.15691432568332125</v>
      </c>
      <c r="BU642" s="10" cm="1">
        <f t="array" aca="1" ref="BU642" ca="1">_xlfn.STDEV.P((E642:BQ642 - OFFSET(E642:BQ642,0,1)) / OFFSET(E642:BQ642,0,1)) * SQRT(COUNT(E642:BR642)-1)</f>
        <v>0.10359363247991522</v>
      </c>
      <c r="BV642" s="10" cm="1">
        <f t="array" ref="BV642">-(MAX(1 - (E642:BR642 / _xlfn.SCAN(E642, E642:BR642, _xlfn.LAMBDA(_xlpm.a,_xlpm.b, MAX(_xlpm.a, _xlpm.b))))))</f>
        <v>-9.3525179856115193E-2</v>
      </c>
      <c r="BW642" s="12">
        <f t="shared" ca="1" si="19"/>
        <v>-0.48230461227117444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118.5</v>
      </c>
      <c r="F643">
        <v>119.5</v>
      </c>
      <c r="G643">
        <v>119.5</v>
      </c>
      <c r="H643">
        <v>120.95</v>
      </c>
      <c r="I643">
        <v>122.35</v>
      </c>
      <c r="J643">
        <v>121.25</v>
      </c>
      <c r="K643">
        <v>120.5</v>
      </c>
      <c r="L643">
        <v>120.35</v>
      </c>
      <c r="M643">
        <v>121.8</v>
      </c>
      <c r="N643">
        <v>121.1</v>
      </c>
      <c r="O643">
        <v>121.35</v>
      </c>
      <c r="P643">
        <v>121.95</v>
      </c>
      <c r="Q643">
        <v>120.2</v>
      </c>
      <c r="R643">
        <v>121.35</v>
      </c>
      <c r="S643">
        <v>121.5</v>
      </c>
      <c r="T643">
        <v>122.2</v>
      </c>
      <c r="U643">
        <v>124.4</v>
      </c>
      <c r="V643">
        <v>123.6</v>
      </c>
      <c r="W643">
        <v>124.4</v>
      </c>
      <c r="X643">
        <v>125.55</v>
      </c>
      <c r="Y643">
        <v>130</v>
      </c>
      <c r="Z643">
        <v>125</v>
      </c>
      <c r="AA643">
        <v>125.2</v>
      </c>
      <c r="AB643">
        <v>125.15</v>
      </c>
      <c r="AC643">
        <v>123.9</v>
      </c>
      <c r="AD643">
        <v>123.7</v>
      </c>
      <c r="AE643">
        <v>123.65</v>
      </c>
      <c r="AF643">
        <v>123.15</v>
      </c>
      <c r="AG643">
        <v>123.45</v>
      </c>
      <c r="AH643">
        <v>123.85</v>
      </c>
      <c r="AI643">
        <v>123.05</v>
      </c>
      <c r="AJ643">
        <v>123.25</v>
      </c>
      <c r="AK643">
        <v>123.25</v>
      </c>
      <c r="AL643">
        <v>123.25</v>
      </c>
      <c r="AM643">
        <v>125</v>
      </c>
      <c r="AN643">
        <v>124.5</v>
      </c>
      <c r="AO643">
        <v>125.8</v>
      </c>
      <c r="AP643">
        <v>124.9</v>
      </c>
      <c r="AQ643">
        <v>124.25</v>
      </c>
      <c r="AR643">
        <v>123.65</v>
      </c>
      <c r="AS643">
        <v>122.95</v>
      </c>
      <c r="AT643">
        <v>123.6</v>
      </c>
      <c r="AU643">
        <v>124.05</v>
      </c>
      <c r="AV643">
        <v>124.2</v>
      </c>
      <c r="AW643">
        <v>124.1</v>
      </c>
      <c r="AX643">
        <v>123.8</v>
      </c>
      <c r="AY643">
        <v>124.25</v>
      </c>
      <c r="AZ643">
        <v>125.3</v>
      </c>
      <c r="BA643">
        <v>126</v>
      </c>
      <c r="BB643">
        <v>125</v>
      </c>
      <c r="BC643">
        <v>125.7</v>
      </c>
      <c r="BD643">
        <v>122.85</v>
      </c>
      <c r="BE643">
        <v>123</v>
      </c>
      <c r="BF643">
        <v>122.15</v>
      </c>
      <c r="BG643">
        <v>121.1</v>
      </c>
      <c r="BH643">
        <v>121.95</v>
      </c>
      <c r="BI643">
        <v>120.65</v>
      </c>
      <c r="BJ643">
        <v>121.8</v>
      </c>
      <c r="BK643">
        <v>120.75</v>
      </c>
      <c r="BL643">
        <v>120.65</v>
      </c>
      <c r="BM643">
        <v>120.65</v>
      </c>
      <c r="BN643">
        <v>119.9</v>
      </c>
      <c r="BO643">
        <v>117.7</v>
      </c>
      <c r="BP643">
        <v>115.25</v>
      </c>
      <c r="BQ643">
        <v>114.55</v>
      </c>
      <c r="BR643">
        <v>116</v>
      </c>
      <c r="BS643" s="10">
        <f t="shared" si="18"/>
        <v>-2.1097046413502109E-2</v>
      </c>
      <c r="BT643" s="11" cm="1">
        <f t="array" aca="1" ref="BT643" ca="1">_xlfn.PERCENTILE.INC((OFFSET(E643,0,1,1,COLUMNS(E643:BR643)-1) - E643:BQ643) / E643:BQ643, 0.05) * SQRT(COUNT(E643:BR643) - 1)</f>
        <v>-0.14148397899166107</v>
      </c>
      <c r="BU643" s="10" cm="1">
        <f t="array" aca="1" ref="BU643" ca="1">_xlfn.STDEV.P((E643:BQ643 - OFFSET(E643:BQ643,0,1)) / OFFSET(E643:BQ643,0,1)) * SQRT(COUNT(E643:BR643)-1)</f>
        <v>8.4697568385619551E-2</v>
      </c>
      <c r="BV643" s="10" cm="1">
        <f t="array" ref="BV643">-(MAX(1 - (E643:BR643 / _xlfn.SCAN(E643, E643:BR643, _xlfn.LAMBDA(_xlpm.a,_xlpm.b, MAX(_xlpm.a, _xlpm.b))))))</f>
        <v>-0.11884615384615382</v>
      </c>
      <c r="BW643" s="12">
        <f t="shared" ca="1" si="19"/>
        <v>-0.18464575443652756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0.2651</v>
      </c>
      <c r="F644">
        <v>0.2823</v>
      </c>
      <c r="G644">
        <v>0.26540000000000002</v>
      </c>
      <c r="H644">
        <v>0.25819999999999999</v>
      </c>
      <c r="I644">
        <v>0.25540000000000002</v>
      </c>
      <c r="J644">
        <v>0.24590000000000001</v>
      </c>
      <c r="K644">
        <v>0.25800000000000001</v>
      </c>
      <c r="L644">
        <v>0.2482</v>
      </c>
      <c r="M644">
        <v>0.2359</v>
      </c>
      <c r="N644">
        <v>0.2009</v>
      </c>
      <c r="O644">
        <v>0.20799999999999999</v>
      </c>
      <c r="P644">
        <v>0.21160000000000001</v>
      </c>
      <c r="Q644">
        <v>0.19370000000000001</v>
      </c>
      <c r="R644">
        <v>0.191</v>
      </c>
      <c r="S644">
        <v>0.19370000000000001</v>
      </c>
      <c r="T644">
        <v>0.18479999999999999</v>
      </c>
      <c r="U644">
        <v>0.17349999999999999</v>
      </c>
      <c r="V644">
        <v>0.1797</v>
      </c>
      <c r="W644">
        <v>0.1845</v>
      </c>
      <c r="X644">
        <v>0.1794</v>
      </c>
      <c r="Y644">
        <v>0.186</v>
      </c>
      <c r="Z644">
        <v>0.18240000000000001</v>
      </c>
      <c r="AA644">
        <v>0.17730000000000001</v>
      </c>
      <c r="AB644">
        <v>0.16300000000000001</v>
      </c>
      <c r="AC644">
        <v>0.16539999999999999</v>
      </c>
      <c r="AD644">
        <v>0.16120000000000001</v>
      </c>
      <c r="AE644">
        <v>0.16120000000000001</v>
      </c>
      <c r="AF644">
        <v>0.1615</v>
      </c>
      <c r="AG644">
        <v>0.15440000000000001</v>
      </c>
      <c r="AH644">
        <v>0.15260000000000001</v>
      </c>
      <c r="AI644">
        <v>0.15260000000000001</v>
      </c>
      <c r="AJ644">
        <v>0.152</v>
      </c>
      <c r="AK644">
        <v>0.14749999999999999</v>
      </c>
      <c r="AL644">
        <v>0.15110000000000001</v>
      </c>
      <c r="AM644">
        <v>0.15260000000000001</v>
      </c>
      <c r="AN644">
        <v>0.14050000000000001</v>
      </c>
      <c r="AO644">
        <v>0.1419</v>
      </c>
      <c r="AP644">
        <v>0.14649999999999999</v>
      </c>
      <c r="AQ644">
        <v>0.15049999999999999</v>
      </c>
      <c r="AR644">
        <v>0.1565</v>
      </c>
      <c r="AS644">
        <v>0.1565</v>
      </c>
      <c r="AT644">
        <v>0.158</v>
      </c>
      <c r="AU644">
        <v>0.16089999999999999</v>
      </c>
      <c r="AV644">
        <v>0.16239999999999999</v>
      </c>
      <c r="AW644">
        <v>0.17610000000000001</v>
      </c>
      <c r="AX644">
        <v>0.17430000000000001</v>
      </c>
      <c r="AY644">
        <v>0.17349999999999999</v>
      </c>
      <c r="AZ644">
        <v>0.17399999999999999</v>
      </c>
      <c r="BA644">
        <v>0.1699</v>
      </c>
      <c r="BB644">
        <v>0.16389999999999999</v>
      </c>
      <c r="BC644">
        <v>0.16389999999999999</v>
      </c>
      <c r="BD644">
        <v>0.16750000000000001</v>
      </c>
      <c r="BE644">
        <v>0.16930000000000001</v>
      </c>
      <c r="BF644">
        <v>0.16209999999999999</v>
      </c>
      <c r="BG644">
        <v>0.15559999999999999</v>
      </c>
      <c r="BH644">
        <v>0.16059999999999999</v>
      </c>
      <c r="BI644">
        <v>0.16420000000000001</v>
      </c>
      <c r="BJ644">
        <v>0.15679999999999999</v>
      </c>
      <c r="BK644">
        <v>0.1588</v>
      </c>
      <c r="BL644">
        <v>0.1588</v>
      </c>
      <c r="BM644">
        <v>0.15970000000000001</v>
      </c>
      <c r="BN644">
        <v>0.16300000000000001</v>
      </c>
      <c r="BO644">
        <v>0.16869999999999999</v>
      </c>
      <c r="BP644">
        <v>0.1636</v>
      </c>
      <c r="BQ644">
        <v>0.16209999999999999</v>
      </c>
      <c r="BR644">
        <v>0.15970000000000001</v>
      </c>
      <c r="BS644" s="10">
        <f t="shared" ref="BS644:BS707" si="20">(BR644-E644)/E644</f>
        <v>-0.39758581667295356</v>
      </c>
      <c r="BT644" s="11" cm="1">
        <f t="array" aca="1" ref="BT644" ca="1">_xlfn.PERCENTILE.INC((OFFSET(E644,0,1,1,COLUMNS(E644:BR644)-1) - E644:BQ644) / E644:BQ644, 0.05) * SQRT(COUNT(E644:BR644) - 1)</f>
        <v>-0.61001663261953509</v>
      </c>
      <c r="BU644" s="10" cm="1">
        <f t="array" aca="1" ref="BU644" ca="1">_xlfn.STDEV.P((E644:BQ644 - OFFSET(E644:BQ644,0,1)) / OFFSET(E644:BQ644,0,1)) * SQRT(COUNT(E644:BR644)-1)</f>
        <v>0.32709557309933801</v>
      </c>
      <c r="BV644" s="10" cm="1">
        <f t="array" ref="BV644">-(MAX(1 - (E644:BR644 / _xlfn.SCAN(E644, E644:BR644, _xlfn.LAMBDA(_xlpm.a,_xlpm.b, MAX(_xlpm.a, _xlpm.b))))))</f>
        <v>-0.50230251505490608</v>
      </c>
      <c r="BW644" s="12">
        <f t="shared" ref="BW644:BW707" ca="1" si="21">(BS644-$BY$3)/BU644</f>
        <v>-1.1988172537995965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21.12</v>
      </c>
      <c r="F645">
        <v>22.4</v>
      </c>
      <c r="G645">
        <v>21.68</v>
      </c>
      <c r="H645">
        <v>21.5</v>
      </c>
      <c r="I645">
        <v>21.68</v>
      </c>
      <c r="J645">
        <v>20.440000000000001</v>
      </c>
      <c r="K645">
        <v>20.62</v>
      </c>
      <c r="L645">
        <v>20.54</v>
      </c>
      <c r="M645">
        <v>20.74</v>
      </c>
      <c r="N645">
        <v>20.8</v>
      </c>
      <c r="O645">
        <v>20.84</v>
      </c>
      <c r="P645">
        <v>20.82</v>
      </c>
      <c r="Q645">
        <v>20.3</v>
      </c>
      <c r="R645">
        <v>20.5</v>
      </c>
      <c r="S645">
        <v>20.86</v>
      </c>
      <c r="T645">
        <v>21.04</v>
      </c>
      <c r="U645">
        <v>21.08</v>
      </c>
      <c r="V645">
        <v>20.68</v>
      </c>
      <c r="W645">
        <v>22.36</v>
      </c>
      <c r="X645">
        <v>23.5</v>
      </c>
      <c r="Y645">
        <v>23.08</v>
      </c>
      <c r="Z645">
        <v>23.54</v>
      </c>
      <c r="AA645">
        <v>23.42</v>
      </c>
      <c r="AB645">
        <v>23.28</v>
      </c>
      <c r="AC645">
        <v>23.52</v>
      </c>
      <c r="AD645">
        <v>23.72</v>
      </c>
      <c r="AE645">
        <v>23.34</v>
      </c>
      <c r="AF645">
        <v>23.1</v>
      </c>
      <c r="AG645">
        <v>23.12</v>
      </c>
      <c r="AH645">
        <v>23.12</v>
      </c>
      <c r="AI645">
        <v>22.96</v>
      </c>
      <c r="AJ645">
        <v>22.88</v>
      </c>
      <c r="AK645">
        <v>22.68</v>
      </c>
      <c r="AL645">
        <v>22.58</v>
      </c>
      <c r="AM645">
        <v>22.72</v>
      </c>
      <c r="AN645">
        <v>22.1</v>
      </c>
      <c r="AO645">
        <v>22</v>
      </c>
      <c r="AP645">
        <v>22.8</v>
      </c>
      <c r="AQ645">
        <v>23.18</v>
      </c>
      <c r="AR645">
        <v>23.38</v>
      </c>
      <c r="AS645">
        <v>23.18</v>
      </c>
      <c r="AT645">
        <v>23.36</v>
      </c>
      <c r="AU645">
        <v>23.78</v>
      </c>
      <c r="AV645">
        <v>23.4</v>
      </c>
      <c r="AW645">
        <v>21.68</v>
      </c>
      <c r="AX645">
        <v>22.1</v>
      </c>
      <c r="AY645">
        <v>22.28</v>
      </c>
      <c r="AZ645">
        <v>21.62</v>
      </c>
      <c r="BA645">
        <v>21.64</v>
      </c>
      <c r="BB645">
        <v>21.3</v>
      </c>
      <c r="BC645">
        <v>21</v>
      </c>
      <c r="BD645">
        <v>20.5</v>
      </c>
      <c r="BE645">
        <v>20.18</v>
      </c>
      <c r="BF645">
        <v>20.02</v>
      </c>
      <c r="BG645">
        <v>19.489999999999998</v>
      </c>
      <c r="BH645">
        <v>23.28</v>
      </c>
      <c r="BI645">
        <v>22.36</v>
      </c>
      <c r="BJ645">
        <v>22.72</v>
      </c>
      <c r="BK645">
        <v>22.72</v>
      </c>
      <c r="BL645">
        <v>22.94</v>
      </c>
      <c r="BM645">
        <v>22.9</v>
      </c>
      <c r="BN645">
        <v>22.98</v>
      </c>
      <c r="BO645">
        <v>23</v>
      </c>
      <c r="BP645">
        <v>22.9</v>
      </c>
      <c r="BQ645">
        <v>22.96</v>
      </c>
      <c r="BR645">
        <v>22.84</v>
      </c>
      <c r="BS645" s="10">
        <f t="shared" si="20"/>
        <v>8.1439393939393881E-2</v>
      </c>
      <c r="BT645" s="11" cm="1">
        <f t="array" aca="1" ref="BT645" ca="1">_xlfn.PERCENTILE.INC((OFFSET(E645,0,1,1,COLUMNS(E645:BR645)-1) - E645:BQ645) / E645:BQ645, 0.05) * SQRT(COUNT(E645:BR645) - 1)</f>
        <v>-0.25508081965378504</v>
      </c>
      <c r="BU645" s="10" cm="1">
        <f t="array" aca="1" ref="BU645" ca="1">_xlfn.STDEV.P((E645:BQ645 - OFFSET(E645:BQ645,0,1)) / OFFSET(E645:BQ645,0,1)) * SQRT(COUNT(E645:BR645)-1)</f>
        <v>0.24664274623955618</v>
      </c>
      <c r="BV645" s="10" cm="1">
        <f t="array" ref="BV645">-(MAX(1 - (E645:BR645 / _xlfn.SCAN(E645, E645:BR645, _xlfn.LAMBDA(_xlpm.a,_xlpm.b, MAX(_xlpm.a, _xlpm.b))))))</f>
        <v>-0.18040370058873012</v>
      </c>
      <c r="BW645" s="12">
        <f t="shared" ca="1" si="21"/>
        <v>0.35232089840174435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689.8</v>
      </c>
      <c r="F646">
        <v>699.4</v>
      </c>
      <c r="G646">
        <v>704.6</v>
      </c>
      <c r="H646">
        <v>682.8</v>
      </c>
      <c r="I646">
        <v>679.4</v>
      </c>
      <c r="J646">
        <v>667.6</v>
      </c>
      <c r="K646">
        <v>688.8</v>
      </c>
      <c r="L646">
        <v>699</v>
      </c>
      <c r="M646">
        <v>687.6</v>
      </c>
      <c r="N646">
        <v>675.2</v>
      </c>
      <c r="O646">
        <v>668.2</v>
      </c>
      <c r="P646">
        <v>672</v>
      </c>
      <c r="Q646">
        <v>653.20000000000005</v>
      </c>
      <c r="R646">
        <v>662.8</v>
      </c>
      <c r="S646">
        <v>690.2</v>
      </c>
      <c r="T646">
        <v>689</v>
      </c>
      <c r="U646">
        <v>692</v>
      </c>
      <c r="V646">
        <v>699</v>
      </c>
      <c r="W646">
        <v>698.2</v>
      </c>
      <c r="X646">
        <v>701</v>
      </c>
      <c r="Y646">
        <v>708.2</v>
      </c>
      <c r="Z646">
        <v>709.6</v>
      </c>
      <c r="AA646">
        <v>721.8</v>
      </c>
      <c r="AB646">
        <v>712.4</v>
      </c>
      <c r="AC646">
        <v>709.4</v>
      </c>
      <c r="AD646">
        <v>725</v>
      </c>
      <c r="AE646">
        <v>723.6</v>
      </c>
      <c r="AF646">
        <v>710.8</v>
      </c>
      <c r="AG646">
        <v>712.6</v>
      </c>
      <c r="AH646">
        <v>721.8</v>
      </c>
      <c r="AI646">
        <v>721</v>
      </c>
      <c r="AJ646">
        <v>731.8</v>
      </c>
      <c r="AK646">
        <v>730.6</v>
      </c>
      <c r="AL646">
        <v>719.8</v>
      </c>
      <c r="AM646">
        <v>719</v>
      </c>
      <c r="AN646">
        <v>710</v>
      </c>
      <c r="AO646">
        <v>711.2</v>
      </c>
      <c r="AP646">
        <v>712.4</v>
      </c>
      <c r="AQ646">
        <v>715.8</v>
      </c>
      <c r="AR646">
        <v>720</v>
      </c>
      <c r="AS646">
        <v>714.2</v>
      </c>
      <c r="AT646">
        <v>715</v>
      </c>
      <c r="AU646">
        <v>715</v>
      </c>
      <c r="AV646">
        <v>709</v>
      </c>
      <c r="AW646">
        <v>726</v>
      </c>
      <c r="AX646">
        <v>729.6</v>
      </c>
      <c r="AY646">
        <v>735.4</v>
      </c>
      <c r="AZ646">
        <v>732</v>
      </c>
      <c r="BA646">
        <v>733.8</v>
      </c>
      <c r="BB646">
        <v>708</v>
      </c>
      <c r="BC646">
        <v>708.2</v>
      </c>
      <c r="BD646">
        <v>696.2</v>
      </c>
      <c r="BE646">
        <v>705.2</v>
      </c>
      <c r="BF646">
        <v>695.8</v>
      </c>
      <c r="BG646">
        <v>683.2</v>
      </c>
      <c r="BH646">
        <v>692.6</v>
      </c>
      <c r="BI646">
        <v>696.8</v>
      </c>
      <c r="BJ646">
        <v>696</v>
      </c>
      <c r="BK646">
        <v>705.8</v>
      </c>
      <c r="BL646">
        <v>704.6</v>
      </c>
      <c r="BM646">
        <v>703.6</v>
      </c>
      <c r="BN646">
        <v>692</v>
      </c>
      <c r="BO646">
        <v>714</v>
      </c>
      <c r="BP646">
        <v>699</v>
      </c>
      <c r="BQ646">
        <v>704.4</v>
      </c>
      <c r="BR646">
        <v>697</v>
      </c>
      <c r="BS646" s="10">
        <f t="shared" si="20"/>
        <v>1.0437808060307401E-2</v>
      </c>
      <c r="BT646" s="11" cm="1">
        <f t="array" aca="1" ref="BT646" ca="1">_xlfn.PERCENTILE.INC((OFFSET(E646,0,1,1,COLUMNS(E646:BR646)-1) - E646:BQ646) / E646:BQ646, 0.05) * SQRT(COUNT(E646:BR646) - 1)</f>
        <v>-0.16469945406040098</v>
      </c>
      <c r="BU646" s="10" cm="1">
        <f t="array" aca="1" ref="BU646" ca="1">_xlfn.STDEV.P((E646:BQ646 - OFFSET(E646:BQ646,0,1)) / OFFSET(E646:BQ646,0,1)) * SQRT(COUNT(E646:BR646)-1)</f>
        <v>0.11779975596365293</v>
      </c>
      <c r="BV646" s="10" cm="1">
        <f t="array" ref="BV646">-(MAX(1 - (E646:BR646 / _xlfn.SCAN(E646, E646:BR646, _xlfn.LAMBDA(_xlpm.a,_xlpm.b, MAX(_xlpm.a, _xlpm.b))))))</f>
        <v>-7.2949191030371785E-2</v>
      </c>
      <c r="BW646" s="12">
        <f t="shared" ca="1" si="21"/>
        <v>0.13493922742261069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6.97</v>
      </c>
      <c r="F647">
        <v>6.94</v>
      </c>
      <c r="G647">
        <v>6.9379999999999997</v>
      </c>
      <c r="H647">
        <v>6.774</v>
      </c>
      <c r="I647">
        <v>6.7</v>
      </c>
      <c r="J647">
        <v>6.5960000000000001</v>
      </c>
      <c r="K647">
        <v>6.7759999999999998</v>
      </c>
      <c r="L647">
        <v>6.7619999999999996</v>
      </c>
      <c r="M647">
        <v>6.58</v>
      </c>
      <c r="N647">
        <v>6.4660000000000002</v>
      </c>
      <c r="O647">
        <v>6.3620000000000001</v>
      </c>
      <c r="P647">
        <v>6.3280000000000003</v>
      </c>
      <c r="Q647">
        <v>6.0780000000000003</v>
      </c>
      <c r="R647">
        <v>6.1680000000000001</v>
      </c>
      <c r="S647">
        <v>6.4</v>
      </c>
      <c r="T647">
        <v>6.3159999999999998</v>
      </c>
      <c r="U647">
        <v>6.4</v>
      </c>
      <c r="V647">
        <v>6.484</v>
      </c>
      <c r="W647">
        <v>6.46</v>
      </c>
      <c r="X647">
        <v>6.5439999999999996</v>
      </c>
      <c r="Y647">
        <v>6.5620000000000003</v>
      </c>
      <c r="Z647">
        <v>6.6360000000000001</v>
      </c>
      <c r="AA647">
        <v>6.7880000000000003</v>
      </c>
      <c r="AB647">
        <v>6.6360000000000001</v>
      </c>
      <c r="AC647">
        <v>6.6740000000000004</v>
      </c>
      <c r="AD647">
        <v>6.7560000000000002</v>
      </c>
      <c r="AE647">
        <v>6.8159999999999998</v>
      </c>
      <c r="AF647">
        <v>6.806</v>
      </c>
      <c r="AG647">
        <v>6.7960000000000003</v>
      </c>
      <c r="AH647">
        <v>6.96</v>
      </c>
      <c r="AI647">
        <v>6.9059999999999997</v>
      </c>
      <c r="AJ647">
        <v>7.0119999999999996</v>
      </c>
      <c r="AK647">
        <v>6.8979999999999997</v>
      </c>
      <c r="AL647">
        <v>6.798</v>
      </c>
      <c r="AM647">
        <v>6.91</v>
      </c>
      <c r="AN647">
        <v>6.758</v>
      </c>
      <c r="AO647">
        <v>6.6920000000000002</v>
      </c>
      <c r="AP647">
        <v>6.7720000000000002</v>
      </c>
      <c r="AQ647">
        <v>6.9619999999999997</v>
      </c>
      <c r="AR647">
        <v>6.9260000000000002</v>
      </c>
      <c r="AS647">
        <v>6.87</v>
      </c>
      <c r="AT647">
        <v>6.9059999999999997</v>
      </c>
      <c r="AU647">
        <v>6.88</v>
      </c>
      <c r="AV647">
        <v>6.8979999999999997</v>
      </c>
      <c r="AW647">
        <v>7.0540000000000003</v>
      </c>
      <c r="AX647">
        <v>7.0279999999999996</v>
      </c>
      <c r="AY647">
        <v>6.9580000000000002</v>
      </c>
      <c r="AZ647">
        <v>7.1180000000000003</v>
      </c>
      <c r="BA647">
        <v>7.008</v>
      </c>
      <c r="BB647">
        <v>6.92</v>
      </c>
      <c r="BC647">
        <v>6.9</v>
      </c>
      <c r="BD647">
        <v>6.7779999999999996</v>
      </c>
      <c r="BE647">
        <v>6.8719999999999999</v>
      </c>
      <c r="BF647">
        <v>6.8319999999999999</v>
      </c>
      <c r="BG647">
        <v>6.75</v>
      </c>
      <c r="BH647">
        <v>6.7720000000000002</v>
      </c>
      <c r="BI647">
        <v>6.7</v>
      </c>
      <c r="BJ647">
        <v>6.6459999999999999</v>
      </c>
      <c r="BK647">
        <v>6.766</v>
      </c>
      <c r="BL647">
        <v>6.86</v>
      </c>
      <c r="BM647">
        <v>6.91</v>
      </c>
      <c r="BN647">
        <v>6.86</v>
      </c>
      <c r="BO647">
        <v>7.1479999999999997</v>
      </c>
      <c r="BP647">
        <v>6.96</v>
      </c>
      <c r="BQ647">
        <v>7.1580000000000004</v>
      </c>
      <c r="BR647">
        <v>7.1139999999999999</v>
      </c>
      <c r="BS647" s="10">
        <f t="shared" si="20"/>
        <v>2.0659971305595427E-2</v>
      </c>
      <c r="BT647" s="11" cm="1">
        <f t="array" aca="1" ref="BT647" ca="1">_xlfn.PERCENTILE.INC((OFFSET(E647,0,1,1,COLUMNS(E647:BR647)-1) - E647:BQ647) / E647:BQ647, 0.05) * SQRT(COUNT(E647:BR647) - 1)</f>
        <v>-0.18856685860344835</v>
      </c>
      <c r="BU647" s="10" cm="1">
        <f t="array" aca="1" ref="BU647" ca="1">_xlfn.STDEV.P((E647:BQ647 - OFFSET(E647:BQ647,0,1)) / OFFSET(E647:BQ647,0,1)) * SQRT(COUNT(E647:BR647)-1)</f>
        <v>0.13338110975878739</v>
      </c>
      <c r="BV647" s="10" cm="1">
        <f t="array" ref="BV647">-(MAX(1 - (E647:BR647 / _xlfn.SCAN(E647, E647:BR647, _xlfn.LAMBDA(_xlpm.a,_xlpm.b, MAX(_xlpm.a, _xlpm.b))))))</f>
        <v>-0.12797704447632707</v>
      </c>
      <c r="BW647" s="12">
        <f t="shared" ca="1" si="21"/>
        <v>0.19581461987254703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89.78</v>
      </c>
      <c r="F648">
        <v>90.46</v>
      </c>
      <c r="G648">
        <v>91.5</v>
      </c>
      <c r="H648">
        <v>91.2</v>
      </c>
      <c r="I648">
        <v>92.06</v>
      </c>
      <c r="J648">
        <v>90.54</v>
      </c>
      <c r="K648">
        <v>91.7</v>
      </c>
      <c r="L648">
        <v>92.22</v>
      </c>
      <c r="M648">
        <v>93.2</v>
      </c>
      <c r="N648">
        <v>92.52</v>
      </c>
      <c r="O648">
        <v>92.26</v>
      </c>
      <c r="P648">
        <v>91.78</v>
      </c>
      <c r="Q648">
        <v>90</v>
      </c>
      <c r="R648">
        <v>91.24</v>
      </c>
      <c r="S648">
        <v>92.38</v>
      </c>
      <c r="T648">
        <v>93.4</v>
      </c>
      <c r="U648">
        <v>93.72</v>
      </c>
      <c r="V648">
        <v>93.24</v>
      </c>
      <c r="W648">
        <v>92.7</v>
      </c>
      <c r="X648">
        <v>92.58</v>
      </c>
      <c r="Y648">
        <v>92.98</v>
      </c>
      <c r="Z648">
        <v>94.92</v>
      </c>
      <c r="AA648">
        <v>94.82</v>
      </c>
      <c r="AB648">
        <v>95.28</v>
      </c>
      <c r="AC648">
        <v>95.78</v>
      </c>
      <c r="AD648">
        <v>95.92</v>
      </c>
      <c r="AE648">
        <v>95.64</v>
      </c>
      <c r="AF648">
        <v>95.04</v>
      </c>
      <c r="AG648">
        <v>95.82</v>
      </c>
      <c r="AH648">
        <v>96.84</v>
      </c>
      <c r="AI648">
        <v>97.24</v>
      </c>
      <c r="AJ648">
        <v>97.54</v>
      </c>
      <c r="AK648">
        <v>97.64</v>
      </c>
      <c r="AL648">
        <v>97.34</v>
      </c>
      <c r="AM648">
        <v>97.42</v>
      </c>
      <c r="AN648">
        <v>96.68</v>
      </c>
      <c r="AO648">
        <v>96.84</v>
      </c>
      <c r="AP648">
        <v>96.9</v>
      </c>
      <c r="AQ648">
        <v>96.96</v>
      </c>
      <c r="AR648">
        <v>96.34</v>
      </c>
      <c r="AS648">
        <v>96.78</v>
      </c>
      <c r="AT648">
        <v>97.16</v>
      </c>
      <c r="AU648">
        <v>97.36</v>
      </c>
      <c r="AV648">
        <v>96.92</v>
      </c>
      <c r="AW648">
        <v>97.36</v>
      </c>
      <c r="AX648">
        <v>97.6</v>
      </c>
      <c r="AY648">
        <v>97.38</v>
      </c>
      <c r="AZ648">
        <v>97.4</v>
      </c>
      <c r="BA648">
        <v>98.34</v>
      </c>
      <c r="BB648">
        <v>96.9</v>
      </c>
      <c r="BC648">
        <v>96.92</v>
      </c>
      <c r="BD648">
        <v>97.24</v>
      </c>
      <c r="BE648">
        <v>97.3</v>
      </c>
      <c r="BF648">
        <v>97.66</v>
      </c>
      <c r="BG648">
        <v>97.36</v>
      </c>
      <c r="BH648">
        <v>98.8</v>
      </c>
      <c r="BI648">
        <v>97.34</v>
      </c>
      <c r="BJ648">
        <v>94.16</v>
      </c>
      <c r="BK648">
        <v>94.02</v>
      </c>
      <c r="BL648">
        <v>96.1</v>
      </c>
      <c r="BM648">
        <v>96.48</v>
      </c>
      <c r="BN648">
        <v>94.24</v>
      </c>
      <c r="BO648">
        <v>93.64</v>
      </c>
      <c r="BP648">
        <v>92.86</v>
      </c>
      <c r="BQ648">
        <v>93.38</v>
      </c>
      <c r="BR648">
        <v>92.76</v>
      </c>
      <c r="BS648" s="10">
        <f t="shared" si="20"/>
        <v>3.319224771664072E-2</v>
      </c>
      <c r="BT648" s="11" cm="1">
        <f t="array" aca="1" ref="BT648" ca="1">_xlfn.PERCENTILE.INC((OFFSET(E648,0,1,1,COLUMNS(E648:BR648)-1) - E648:BQ648) / E648:BQ648, 0.05) * SQRT(COUNT(E648:BR648) - 1)</f>
        <v>-0.13032028911271837</v>
      </c>
      <c r="BU648" s="10" cm="1">
        <f t="array" aca="1" ref="BU648" ca="1">_xlfn.STDEV.P((E648:BQ648 - OFFSET(E648:BQ648,0,1)) / OFFSET(E648:BQ648,0,1)) * SQRT(COUNT(E648:BR648)-1)</f>
        <v>7.7311790722776608E-2</v>
      </c>
      <c r="BV648" s="10" cm="1">
        <f t="array" ref="BV648">-(MAX(1 - (E648:BR648 / _xlfn.SCAN(E648, E648:BR648, _xlfn.LAMBDA(_xlpm.a,_xlpm.b, MAX(_xlpm.a, _xlpm.b))))))</f>
        <v>-6.1133603238866296E-2</v>
      </c>
      <c r="BW648" s="12">
        <f t="shared" ca="1" si="21"/>
        <v>0.49992694976154622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122.9</v>
      </c>
      <c r="F649">
        <v>124.75</v>
      </c>
      <c r="G649">
        <v>125.1</v>
      </c>
      <c r="H649">
        <v>127.8</v>
      </c>
      <c r="I649">
        <v>128.5</v>
      </c>
      <c r="J649">
        <v>128.55000000000001</v>
      </c>
      <c r="K649">
        <v>130.80000000000001</v>
      </c>
      <c r="L649">
        <v>132.44999999999999</v>
      </c>
      <c r="M649">
        <v>132.55000000000001</v>
      </c>
      <c r="N649">
        <v>132.19999999999999</v>
      </c>
      <c r="O649">
        <v>131.25</v>
      </c>
      <c r="P649">
        <v>131.35</v>
      </c>
      <c r="Q649">
        <v>130.9</v>
      </c>
      <c r="R649">
        <v>131</v>
      </c>
      <c r="S649">
        <v>132.5</v>
      </c>
      <c r="T649">
        <v>134.1</v>
      </c>
      <c r="U649">
        <v>133.15</v>
      </c>
      <c r="V649">
        <v>131.1</v>
      </c>
      <c r="W649">
        <v>131.5</v>
      </c>
      <c r="X649">
        <v>132.5</v>
      </c>
      <c r="Y649">
        <v>132.19999999999999</v>
      </c>
      <c r="Z649">
        <v>133.35</v>
      </c>
      <c r="AA649">
        <v>134.5</v>
      </c>
      <c r="AB649">
        <v>134.9</v>
      </c>
      <c r="AC649">
        <v>134.25</v>
      </c>
      <c r="AD649">
        <v>134.4</v>
      </c>
      <c r="AE649">
        <v>133.30000000000001</v>
      </c>
      <c r="AF649">
        <v>133.5</v>
      </c>
      <c r="AG649">
        <v>133</v>
      </c>
      <c r="AH649">
        <v>135.9</v>
      </c>
      <c r="AI649">
        <v>136.55000000000001</v>
      </c>
      <c r="AJ649">
        <v>138.5</v>
      </c>
      <c r="AK649">
        <v>139.1</v>
      </c>
      <c r="AL649">
        <v>137.35</v>
      </c>
      <c r="AM649">
        <v>138</v>
      </c>
      <c r="AN649">
        <v>137.75</v>
      </c>
      <c r="AO649">
        <v>139</v>
      </c>
      <c r="AP649">
        <v>137.80000000000001</v>
      </c>
      <c r="AQ649">
        <v>136.75</v>
      </c>
      <c r="AR649">
        <v>134.80000000000001</v>
      </c>
      <c r="AS649">
        <v>134.75</v>
      </c>
      <c r="AT649">
        <v>136.65</v>
      </c>
      <c r="AU649">
        <v>136</v>
      </c>
      <c r="AV649">
        <v>135</v>
      </c>
      <c r="AW649">
        <v>133.80000000000001</v>
      </c>
      <c r="AX649">
        <v>131.19999999999999</v>
      </c>
      <c r="AY649">
        <v>130.44999999999999</v>
      </c>
      <c r="AZ649">
        <v>128.55000000000001</v>
      </c>
      <c r="BA649">
        <v>128.15</v>
      </c>
      <c r="BB649">
        <v>126.75</v>
      </c>
      <c r="BC649">
        <v>128.35</v>
      </c>
      <c r="BD649">
        <v>126.85</v>
      </c>
      <c r="BE649">
        <v>127.9</v>
      </c>
      <c r="BF649">
        <v>127.15</v>
      </c>
      <c r="BG649">
        <v>125.45</v>
      </c>
      <c r="BH649">
        <v>126.4</v>
      </c>
      <c r="BI649">
        <v>126.35</v>
      </c>
      <c r="BJ649">
        <v>125.05</v>
      </c>
      <c r="BK649">
        <v>127</v>
      </c>
      <c r="BL649">
        <v>126.1</v>
      </c>
      <c r="BM649">
        <v>127.65</v>
      </c>
      <c r="BN649">
        <v>126.25</v>
      </c>
      <c r="BO649">
        <v>128.44999999999999</v>
      </c>
      <c r="BP649">
        <v>123.95</v>
      </c>
      <c r="BQ649">
        <v>123.95</v>
      </c>
      <c r="BR649">
        <v>122.2</v>
      </c>
      <c r="BS649" s="10">
        <f t="shared" si="20"/>
        <v>-5.6956875508543756E-3</v>
      </c>
      <c r="BT649" s="11" cm="1">
        <f t="array" aca="1" ref="BT649" ca="1">_xlfn.PERCENTILE.INC((OFFSET(E649,0,1,1,COLUMNS(E649:BR649)-1) - E649:BQ649) / E649:BQ649, 0.05) * SQRT(COUNT(E649:BR649) - 1)</f>
        <v>-0.11693412773166023</v>
      </c>
      <c r="BU649" s="10" cm="1">
        <f t="array" aca="1" ref="BU649" ca="1">_xlfn.STDEV.P((E649:BQ649 - OFFSET(E649:BQ649,0,1)) / OFFSET(E649:BQ649,0,1)) * SQRT(COUNT(E649:BR649)-1)</f>
        <v>8.7657377137420375E-2</v>
      </c>
      <c r="BV649" s="10" cm="1">
        <f t="array" ref="BV649">-(MAX(1 - (E649:BR649 / _xlfn.SCAN(E649, E649:BR649, _xlfn.LAMBDA(_xlpm.a,_xlpm.b, MAX(_xlpm.a, _xlpm.b))))))</f>
        <v>-0.12149532710280364</v>
      </c>
      <c r="BW649" s="12">
        <f t="shared" ca="1" si="21"/>
        <v>-2.7115521661314704E-3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1896</v>
      </c>
      <c r="F650">
        <v>1894</v>
      </c>
      <c r="G650">
        <v>1916</v>
      </c>
      <c r="H650">
        <v>1884</v>
      </c>
      <c r="I650">
        <v>1964</v>
      </c>
      <c r="J650">
        <v>1930</v>
      </c>
      <c r="K650">
        <v>1974</v>
      </c>
      <c r="L650">
        <v>2050</v>
      </c>
      <c r="M650">
        <v>2065</v>
      </c>
      <c r="N650">
        <v>2145</v>
      </c>
      <c r="O650">
        <v>2090</v>
      </c>
      <c r="P650">
        <v>2090</v>
      </c>
      <c r="Q650">
        <v>2060</v>
      </c>
      <c r="R650">
        <v>2060</v>
      </c>
      <c r="S650">
        <v>2135</v>
      </c>
      <c r="T650">
        <v>2170</v>
      </c>
      <c r="U650">
        <v>2200</v>
      </c>
      <c r="V650">
        <v>2205</v>
      </c>
      <c r="W650">
        <v>2130</v>
      </c>
      <c r="X650">
        <v>2165</v>
      </c>
      <c r="Y650">
        <v>2230</v>
      </c>
      <c r="Z650">
        <v>2265</v>
      </c>
      <c r="AA650">
        <v>2340</v>
      </c>
      <c r="AB650">
        <v>2275</v>
      </c>
      <c r="AC650">
        <v>2250</v>
      </c>
      <c r="AD650">
        <v>2300</v>
      </c>
      <c r="AE650">
        <v>2285</v>
      </c>
      <c r="AF650">
        <v>2290</v>
      </c>
      <c r="AG650">
        <v>2260</v>
      </c>
      <c r="AH650">
        <v>2245</v>
      </c>
      <c r="AI650">
        <v>2275</v>
      </c>
      <c r="AJ650">
        <v>2255</v>
      </c>
      <c r="AK650">
        <v>2265</v>
      </c>
      <c r="AL650">
        <v>2190</v>
      </c>
      <c r="AM650">
        <v>2280</v>
      </c>
      <c r="AN650">
        <v>2195</v>
      </c>
      <c r="AO650">
        <v>2210</v>
      </c>
      <c r="AP650">
        <v>2205</v>
      </c>
      <c r="AQ650">
        <v>2205</v>
      </c>
      <c r="AR650">
        <v>2255</v>
      </c>
      <c r="AS650">
        <v>2330</v>
      </c>
      <c r="AT650">
        <v>2370</v>
      </c>
      <c r="AU650">
        <v>2395</v>
      </c>
      <c r="AV650">
        <v>2360</v>
      </c>
      <c r="AW650">
        <v>2385</v>
      </c>
      <c r="AX650">
        <v>2385</v>
      </c>
      <c r="AY650">
        <v>2450</v>
      </c>
      <c r="AZ650">
        <v>2420</v>
      </c>
      <c r="BA650">
        <v>2415</v>
      </c>
      <c r="BB650">
        <v>2430</v>
      </c>
      <c r="BC650">
        <v>2415</v>
      </c>
      <c r="BD650">
        <v>2385</v>
      </c>
      <c r="BE650">
        <v>2360</v>
      </c>
      <c r="BF650">
        <v>2350</v>
      </c>
      <c r="BG650">
        <v>2310</v>
      </c>
      <c r="BH650">
        <v>2310</v>
      </c>
      <c r="BI650">
        <v>2275</v>
      </c>
      <c r="BJ650">
        <v>2270</v>
      </c>
      <c r="BK650">
        <v>2255</v>
      </c>
      <c r="BL650">
        <v>2260</v>
      </c>
      <c r="BM650">
        <v>2280</v>
      </c>
      <c r="BN650">
        <v>2245</v>
      </c>
      <c r="BO650">
        <v>2195</v>
      </c>
      <c r="BP650">
        <v>2145</v>
      </c>
      <c r="BQ650">
        <v>2125</v>
      </c>
      <c r="BR650">
        <v>2170</v>
      </c>
      <c r="BS650" s="10">
        <f t="shared" si="20"/>
        <v>0.14451476793248946</v>
      </c>
      <c r="BT650" s="11" cm="1">
        <f t="array" aca="1" ref="BT650" ca="1">_xlfn.PERCENTILE.INC((OFFSET(E650,0,1,1,COLUMNS(E650:BR650)-1) - E650:BQ650) / E650:BQ650, 0.05) * SQRT(COUNT(E650:BR650) - 1)</f>
        <v>-0.22050619482525943</v>
      </c>
      <c r="BU650" s="10" cm="1">
        <f t="array" aca="1" ref="BU650" ca="1">_xlfn.STDEV.P((E650:BQ650 - OFFSET(E650:BQ650,0,1)) / OFFSET(E650:BQ650,0,1)) * SQRT(COUNT(E650:BR650)-1)</f>
        <v>0.15454875377503663</v>
      </c>
      <c r="BV650" s="10" cm="1">
        <f t="array" ref="BV650">-(MAX(1 - (E650:BR650 / _xlfn.SCAN(E650, E650:BR650, _xlfn.LAMBDA(_xlpm.a,_xlpm.b, MAX(_xlpm.a, _xlpm.b))))))</f>
        <v>-0.13265306122448983</v>
      </c>
      <c r="BW650" s="12">
        <f t="shared" ca="1" si="21"/>
        <v>0.97039131192731554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92.56</v>
      </c>
      <c r="F651">
        <v>90.81</v>
      </c>
      <c r="G651">
        <v>90.99</v>
      </c>
      <c r="H651">
        <v>91.86</v>
      </c>
      <c r="I651">
        <v>93.09</v>
      </c>
      <c r="J651">
        <v>92.04</v>
      </c>
      <c r="K651">
        <v>91.86</v>
      </c>
      <c r="L651">
        <v>91.51</v>
      </c>
      <c r="M651">
        <v>89.94</v>
      </c>
      <c r="N651">
        <v>89.59</v>
      </c>
      <c r="O651">
        <v>90.81</v>
      </c>
      <c r="P651">
        <v>89.59</v>
      </c>
      <c r="Q651">
        <v>86.79</v>
      </c>
      <c r="R651">
        <v>88.54</v>
      </c>
      <c r="S651">
        <v>89.41</v>
      </c>
      <c r="T651">
        <v>90.11</v>
      </c>
      <c r="U651">
        <v>90.11</v>
      </c>
      <c r="V651">
        <v>91.69</v>
      </c>
      <c r="W651">
        <v>91.34</v>
      </c>
      <c r="X651">
        <v>96.76</v>
      </c>
      <c r="Y651">
        <v>94.84</v>
      </c>
      <c r="Z651">
        <v>95.19</v>
      </c>
      <c r="AA651">
        <v>94.84</v>
      </c>
      <c r="AB651">
        <v>95.01</v>
      </c>
      <c r="AC651">
        <v>95.54</v>
      </c>
      <c r="AD651">
        <v>98.51</v>
      </c>
      <c r="AE651">
        <v>98.34</v>
      </c>
      <c r="AF651">
        <v>98.34</v>
      </c>
      <c r="AG651">
        <v>99.74</v>
      </c>
      <c r="AH651">
        <v>99.21</v>
      </c>
      <c r="AI651">
        <v>99.56</v>
      </c>
      <c r="AJ651">
        <v>98.86</v>
      </c>
      <c r="AK651">
        <v>97.11</v>
      </c>
      <c r="AL651">
        <v>97.81</v>
      </c>
      <c r="AM651">
        <v>98.51</v>
      </c>
      <c r="AN651">
        <v>96.24</v>
      </c>
      <c r="AO651">
        <v>95.36</v>
      </c>
      <c r="AP651">
        <v>97.64</v>
      </c>
      <c r="AQ651">
        <v>99.39</v>
      </c>
      <c r="AR651">
        <v>100.44</v>
      </c>
      <c r="AS651">
        <v>99.74</v>
      </c>
      <c r="AT651">
        <v>98.69</v>
      </c>
      <c r="AU651">
        <v>98.51</v>
      </c>
      <c r="AV651">
        <v>97.99</v>
      </c>
      <c r="AW651">
        <v>98.69</v>
      </c>
      <c r="AX651">
        <v>99.91</v>
      </c>
      <c r="AY651">
        <v>99.39</v>
      </c>
      <c r="AZ651">
        <v>101.31</v>
      </c>
      <c r="BA651">
        <v>98.86</v>
      </c>
      <c r="BB651">
        <v>95.01</v>
      </c>
      <c r="BC651">
        <v>91.51</v>
      </c>
      <c r="BD651">
        <v>90.29</v>
      </c>
      <c r="BE651">
        <v>90.99</v>
      </c>
      <c r="BF651">
        <v>89.59</v>
      </c>
      <c r="BG651">
        <v>90.81</v>
      </c>
      <c r="BH651">
        <v>88.36</v>
      </c>
      <c r="BI651">
        <v>89.94</v>
      </c>
      <c r="BJ651">
        <v>87.49</v>
      </c>
      <c r="BK651">
        <v>87.23</v>
      </c>
      <c r="BL651">
        <v>89.41</v>
      </c>
      <c r="BM651">
        <v>88.89</v>
      </c>
      <c r="BN651">
        <v>88.89</v>
      </c>
      <c r="BO651">
        <v>89.59</v>
      </c>
      <c r="BP651">
        <v>93.61</v>
      </c>
      <c r="BQ651">
        <v>92.04</v>
      </c>
      <c r="BR651">
        <v>91.86</v>
      </c>
      <c r="BS651" s="10">
        <f t="shared" si="20"/>
        <v>-7.5626620570441103E-3</v>
      </c>
      <c r="BT651" s="11" cm="1">
        <f t="array" aca="1" ref="BT651" ca="1">_xlfn.PERCENTILE.INC((OFFSET(E651,0,1,1,COLUMNS(E651:BR651)-1) - E651:BQ651) / E651:BQ651, 0.05) * SQRT(COUNT(E651:BR651) - 1)</f>
        <v>-0.21919817527450866</v>
      </c>
      <c r="BU651" s="10" cm="1">
        <f t="array" aca="1" ref="BU651" ca="1">_xlfn.STDEV.P((E651:BQ651 - OFFSET(E651:BQ651,0,1)) / OFFSET(E651:BQ651,0,1)) * SQRT(COUNT(E651:BR651)-1)</f>
        <v>0.14168014978960713</v>
      </c>
      <c r="BV651" s="10" cm="1">
        <f t="array" ref="BV651">-(MAX(1 - (E651:BR651 / _xlfn.SCAN(E651, E651:BR651, _xlfn.LAMBDA(_xlpm.a,_xlpm.b, MAX(_xlpm.a, _xlpm.b))))))</f>
        <v>-0.13897937024972851</v>
      </c>
      <c r="BW651" s="12">
        <f t="shared" ca="1" si="21"/>
        <v>-1.4855024223008665E-2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54.9</v>
      </c>
      <c r="F652">
        <v>55.8</v>
      </c>
      <c r="G652">
        <v>57</v>
      </c>
      <c r="H652">
        <v>57.4</v>
      </c>
      <c r="I652">
        <v>56.7</v>
      </c>
      <c r="J652">
        <v>54.7</v>
      </c>
      <c r="K652">
        <v>55.8</v>
      </c>
      <c r="L652">
        <v>56.4</v>
      </c>
      <c r="M652">
        <v>56.1</v>
      </c>
      <c r="N652">
        <v>55.6</v>
      </c>
      <c r="O652">
        <v>55.8</v>
      </c>
      <c r="P652">
        <v>56.6</v>
      </c>
      <c r="Q652">
        <v>55</v>
      </c>
      <c r="R652">
        <v>56.5</v>
      </c>
      <c r="S652">
        <v>59.2</v>
      </c>
      <c r="T652">
        <v>57.5</v>
      </c>
      <c r="U652">
        <v>56.6</v>
      </c>
      <c r="V652">
        <v>56.7</v>
      </c>
      <c r="W652">
        <v>58</v>
      </c>
      <c r="X652">
        <v>57.6</v>
      </c>
      <c r="Y652">
        <v>58</v>
      </c>
      <c r="Z652">
        <v>57.5</v>
      </c>
      <c r="AA652">
        <v>57.6</v>
      </c>
      <c r="AB652">
        <v>57.8</v>
      </c>
      <c r="AC652">
        <v>58.7</v>
      </c>
      <c r="AD652">
        <v>58.6</v>
      </c>
      <c r="AE652">
        <v>59</v>
      </c>
      <c r="AF652">
        <v>60</v>
      </c>
      <c r="AG652">
        <v>59.8</v>
      </c>
      <c r="AH652">
        <v>59.1</v>
      </c>
      <c r="AI652">
        <v>58.4</v>
      </c>
      <c r="AJ652">
        <v>58.9</v>
      </c>
      <c r="AK652">
        <v>58.5</v>
      </c>
      <c r="AL652">
        <v>58.5</v>
      </c>
      <c r="AM652">
        <v>59.6</v>
      </c>
      <c r="AN652">
        <v>58.1</v>
      </c>
      <c r="AO652">
        <v>57.9</v>
      </c>
      <c r="AP652">
        <v>59.3</v>
      </c>
      <c r="AQ652">
        <v>58.7</v>
      </c>
      <c r="AR652">
        <v>59.9</v>
      </c>
      <c r="AS652">
        <v>59.5</v>
      </c>
      <c r="AT652">
        <v>59.7</v>
      </c>
      <c r="AU652">
        <v>60.9</v>
      </c>
      <c r="AV652">
        <v>61.5</v>
      </c>
      <c r="AW652">
        <v>61.2</v>
      </c>
      <c r="AX652">
        <v>60.5</v>
      </c>
      <c r="AY652">
        <v>59.9</v>
      </c>
      <c r="AZ652">
        <v>59.6</v>
      </c>
      <c r="BA652">
        <v>59.8</v>
      </c>
      <c r="BB652">
        <v>59.4</v>
      </c>
      <c r="BC652">
        <v>59.7</v>
      </c>
      <c r="BD652">
        <v>58.4</v>
      </c>
      <c r="BE652">
        <v>57.7</v>
      </c>
      <c r="BF652">
        <v>57</v>
      </c>
      <c r="BG652">
        <v>57</v>
      </c>
      <c r="BH652">
        <v>58</v>
      </c>
      <c r="BI652">
        <v>59.2</v>
      </c>
      <c r="BJ652">
        <v>58.8</v>
      </c>
      <c r="BK652">
        <v>59.4</v>
      </c>
      <c r="BL652">
        <v>60.5</v>
      </c>
      <c r="BM652">
        <v>60.9</v>
      </c>
      <c r="BN652">
        <v>60.3</v>
      </c>
      <c r="BO652">
        <v>59.3</v>
      </c>
      <c r="BP652">
        <v>57.3</v>
      </c>
      <c r="BQ652">
        <v>57.3</v>
      </c>
      <c r="BR652">
        <v>57.1</v>
      </c>
      <c r="BS652" s="10">
        <f t="shared" si="20"/>
        <v>4.0072859744990946E-2</v>
      </c>
      <c r="BT652" s="11" cm="1">
        <f t="array" aca="1" ref="BT652" ca="1">_xlfn.PERCENTILE.INC((OFFSET(E652,0,1,1,COLUMNS(E652:BR652)-1) - E652:BQ652) / E652:BQ652, 0.05) * SQRT(COUNT(E652:BR652) - 1)</f>
        <v>-0.22290851129684042</v>
      </c>
      <c r="BU652" s="10" cm="1">
        <f t="array" aca="1" ref="BU652" ca="1">_xlfn.STDEV.P((E652:BQ652 - OFFSET(E652:BQ652,0,1)) / OFFSET(E652:BQ652,0,1)) * SQRT(COUNT(E652:BR652)-1)</f>
        <v>0.12688953918734433</v>
      </c>
      <c r="BV652" s="10" cm="1">
        <f t="array" ref="BV652">-(MAX(1 - (E652:BR652 / _xlfn.SCAN(E652, E652:BR652, _xlfn.LAMBDA(_xlpm.a,_xlpm.b, MAX(_xlpm.a, _xlpm.b))))))</f>
        <v>-7.3170731707317027E-2</v>
      </c>
      <c r="BW652" s="12">
        <f t="shared" ca="1" si="21"/>
        <v>0.35882280002425987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264.2</v>
      </c>
      <c r="F653">
        <v>261.5</v>
      </c>
      <c r="G653">
        <v>266.2</v>
      </c>
      <c r="H653">
        <v>261.5</v>
      </c>
      <c r="I653">
        <v>261.89999999999998</v>
      </c>
      <c r="J653">
        <v>257.10000000000002</v>
      </c>
      <c r="K653">
        <v>265.8</v>
      </c>
      <c r="L653">
        <v>268.10000000000002</v>
      </c>
      <c r="M653">
        <v>268.5</v>
      </c>
      <c r="N653">
        <v>265.60000000000002</v>
      </c>
      <c r="O653">
        <v>262.8</v>
      </c>
      <c r="P653">
        <v>261.5</v>
      </c>
      <c r="Q653">
        <v>250.6</v>
      </c>
      <c r="R653">
        <v>254.5</v>
      </c>
      <c r="S653">
        <v>263.5</v>
      </c>
      <c r="T653">
        <v>262.7</v>
      </c>
      <c r="U653">
        <v>263.89999999999998</v>
      </c>
      <c r="V653">
        <v>265.7</v>
      </c>
      <c r="W653">
        <v>260.3</v>
      </c>
      <c r="X653">
        <v>262.2</v>
      </c>
      <c r="Y653">
        <v>265.8</v>
      </c>
      <c r="Z653">
        <v>261.39999999999998</v>
      </c>
      <c r="AA653">
        <v>265</v>
      </c>
      <c r="AB653">
        <v>263.8</v>
      </c>
      <c r="AC653">
        <v>271.5</v>
      </c>
      <c r="AD653">
        <v>271.5</v>
      </c>
      <c r="AE653">
        <v>276.39999999999998</v>
      </c>
      <c r="AF653">
        <v>276.60000000000002</v>
      </c>
      <c r="AG653">
        <v>277.3</v>
      </c>
      <c r="AH653">
        <v>279.7</v>
      </c>
      <c r="AI653">
        <v>272.60000000000002</v>
      </c>
      <c r="AJ653">
        <v>274</v>
      </c>
      <c r="AK653">
        <v>270.39999999999998</v>
      </c>
      <c r="AL653">
        <v>268</v>
      </c>
      <c r="AM653">
        <v>268.10000000000002</v>
      </c>
      <c r="AN653">
        <v>262</v>
      </c>
      <c r="AO653">
        <v>262.5</v>
      </c>
      <c r="AP653">
        <v>265.60000000000002</v>
      </c>
      <c r="AQ653">
        <v>268.60000000000002</v>
      </c>
      <c r="AR653">
        <v>272.10000000000002</v>
      </c>
      <c r="AS653">
        <v>270.39999999999998</v>
      </c>
      <c r="AT653">
        <v>270</v>
      </c>
      <c r="AU653">
        <v>270</v>
      </c>
      <c r="AV653">
        <v>270.2</v>
      </c>
      <c r="AW653">
        <v>272.8</v>
      </c>
      <c r="AX653">
        <v>276.60000000000002</v>
      </c>
      <c r="AY653">
        <v>279</v>
      </c>
      <c r="AZ653">
        <v>283.39999999999998</v>
      </c>
      <c r="BA653">
        <v>276.60000000000002</v>
      </c>
      <c r="BB653">
        <v>276.39999999999998</v>
      </c>
      <c r="BC653">
        <v>274.7</v>
      </c>
      <c r="BD653">
        <v>274.5</v>
      </c>
      <c r="BE653">
        <v>279.89999999999998</v>
      </c>
      <c r="BF653">
        <v>277.89999999999998</v>
      </c>
      <c r="BG653">
        <v>280</v>
      </c>
      <c r="BH653">
        <v>283.8</v>
      </c>
      <c r="BI653">
        <v>280</v>
      </c>
      <c r="BJ653">
        <v>268.8</v>
      </c>
      <c r="BK653">
        <v>271.5</v>
      </c>
      <c r="BL653">
        <v>280.60000000000002</v>
      </c>
      <c r="BM653">
        <v>283.39999999999998</v>
      </c>
      <c r="BN653">
        <v>278.7</v>
      </c>
      <c r="BO653">
        <v>281.8</v>
      </c>
      <c r="BP653">
        <v>278.7</v>
      </c>
      <c r="BQ653">
        <v>280.7</v>
      </c>
      <c r="BR653">
        <v>281.10000000000002</v>
      </c>
      <c r="BS653" s="10">
        <f t="shared" si="20"/>
        <v>6.3966691900075826E-2</v>
      </c>
      <c r="BT653" s="11" cm="1">
        <f t="array" aca="1" ref="BT653" ca="1">_xlfn.PERCENTILE.INC((OFFSET(E653,0,1,1,COLUMNS(E653:BR653)-1) - E653:BQ653) / E653:BQ653, 0.05) * SQRT(COUNT(E653:BR653) - 1)</f>
        <v>-0.19144656807047206</v>
      </c>
      <c r="BU653" s="10" cm="1">
        <f t="array" aca="1" ref="BU653" ca="1">_xlfn.STDEV.P((E653:BQ653 - OFFSET(E653:BQ653,0,1)) / OFFSET(E653:BQ653,0,1)) * SQRT(COUNT(E653:BR653)-1)</f>
        <v>0.12569748992360816</v>
      </c>
      <c r="BV653" s="10" cm="1">
        <f t="array" ref="BV653">-(MAX(1 - (E653:BR653 / _xlfn.SCAN(E653, E653:BR653, _xlfn.LAMBDA(_xlpm.a,_xlpm.b, MAX(_xlpm.a, _xlpm.b))))))</f>
        <v>-6.6666666666666652E-2</v>
      </c>
      <c r="BW653" s="12">
        <f t="shared" ca="1" si="21"/>
        <v>0.55231565834980667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6.9770000000000003</v>
      </c>
      <c r="F654">
        <v>7.0110000000000001</v>
      </c>
      <c r="G654">
        <v>7.2249999999999996</v>
      </c>
      <c r="H654">
        <v>7.1379999999999999</v>
      </c>
      <c r="I654">
        <v>6.9960000000000004</v>
      </c>
      <c r="J654">
        <v>7.0640000000000001</v>
      </c>
      <c r="K654">
        <v>7.1760000000000002</v>
      </c>
      <c r="L654">
        <v>7.0819999999999999</v>
      </c>
      <c r="M654">
        <v>7.0140000000000002</v>
      </c>
      <c r="N654">
        <v>6.89</v>
      </c>
      <c r="O654">
        <v>6.8259999999999996</v>
      </c>
      <c r="P654">
        <v>6.9420000000000002</v>
      </c>
      <c r="Q654">
        <v>6.7380000000000004</v>
      </c>
      <c r="R654">
        <v>6.8970000000000002</v>
      </c>
      <c r="S654">
        <v>7.0289999999999999</v>
      </c>
      <c r="T654">
        <v>6.9539999999999997</v>
      </c>
      <c r="U654">
        <v>7.0289999999999999</v>
      </c>
      <c r="V654">
        <v>7.0270000000000001</v>
      </c>
      <c r="W654">
        <v>7.0679999999999996</v>
      </c>
      <c r="X654">
        <v>7.0970000000000004</v>
      </c>
      <c r="Y654">
        <v>7.0510000000000002</v>
      </c>
      <c r="Z654">
        <v>6.8140000000000001</v>
      </c>
      <c r="AA654">
        <v>6.8019999999999996</v>
      </c>
      <c r="AB654">
        <v>6.6630000000000003</v>
      </c>
      <c r="AC654">
        <v>6.5830000000000002</v>
      </c>
      <c r="AD654">
        <v>6.726</v>
      </c>
      <c r="AE654">
        <v>6.6950000000000003</v>
      </c>
      <c r="AF654">
        <v>6.6269999999999998</v>
      </c>
      <c r="AG654">
        <v>6.5949999999999998</v>
      </c>
      <c r="AH654">
        <v>6.7089999999999996</v>
      </c>
      <c r="AI654">
        <v>6.66</v>
      </c>
      <c r="AJ654">
        <v>6.6079999999999997</v>
      </c>
      <c r="AK654">
        <v>6.3719999999999999</v>
      </c>
      <c r="AL654">
        <v>6.2919999999999998</v>
      </c>
      <c r="AM654">
        <v>6.3760000000000003</v>
      </c>
      <c r="AN654">
        <v>6.2679999999999998</v>
      </c>
      <c r="AO654">
        <v>6.1020000000000003</v>
      </c>
      <c r="AP654">
        <v>6.1429999999999998</v>
      </c>
      <c r="AQ654">
        <v>6.3259999999999996</v>
      </c>
      <c r="AR654">
        <v>6.3339999999999996</v>
      </c>
      <c r="AS654">
        <v>6.2160000000000002</v>
      </c>
      <c r="AT654">
        <v>6.2439999999999998</v>
      </c>
      <c r="AU654">
        <v>6.149</v>
      </c>
      <c r="AV654">
        <v>6.0549999999999997</v>
      </c>
      <c r="AW654">
        <v>6.0590000000000002</v>
      </c>
      <c r="AX654">
        <v>5.9729999999999999</v>
      </c>
      <c r="AY654">
        <v>5.9139999999999997</v>
      </c>
      <c r="AZ654">
        <v>5.859</v>
      </c>
      <c r="BA654">
        <v>5.8250000000000002</v>
      </c>
      <c r="BB654">
        <v>5.859</v>
      </c>
      <c r="BC654">
        <v>5.8049999999999997</v>
      </c>
      <c r="BD654">
        <v>5.7370000000000001</v>
      </c>
      <c r="BE654">
        <v>5.8250000000000002</v>
      </c>
      <c r="BF654">
        <v>5.7089999999999996</v>
      </c>
      <c r="BG654">
        <v>5.6440000000000001</v>
      </c>
      <c r="BH654">
        <v>5.71</v>
      </c>
      <c r="BI654">
        <v>5.859</v>
      </c>
      <c r="BJ654">
        <v>6.1829999999999998</v>
      </c>
      <c r="BK654">
        <v>5.9779999999999998</v>
      </c>
      <c r="BL654">
        <v>6.2</v>
      </c>
      <c r="BM654">
        <v>6.2009999999999996</v>
      </c>
      <c r="BN654">
        <v>6.2329999999999997</v>
      </c>
      <c r="BO654">
        <v>6.5609999999999999</v>
      </c>
      <c r="BP654">
        <v>6.46</v>
      </c>
      <c r="BQ654">
        <v>6.2510000000000003</v>
      </c>
      <c r="BR654">
        <v>5.9390000000000001</v>
      </c>
      <c r="BS654" s="10">
        <f t="shared" si="20"/>
        <v>-0.14877454493335249</v>
      </c>
      <c r="BT654" s="11" cm="1">
        <f t="array" aca="1" ref="BT654" ca="1">_xlfn.PERCENTILE.INC((OFFSET(E654,0,1,1,COLUMNS(E654:BR654)-1) - E654:BQ654) / E654:BQ654, 0.05) * SQRT(COUNT(E654:BR654) - 1)</f>
        <v>-0.26601362335632472</v>
      </c>
      <c r="BU654" s="10" cm="1">
        <f t="array" aca="1" ref="BU654" ca="1">_xlfn.STDEV.P((E654:BQ654 - OFFSET(E654:BQ654,0,1)) / OFFSET(E654:BQ654,0,1)) * SQRT(COUNT(E654:BR654)-1)</f>
        <v>0.16062899252945026</v>
      </c>
      <c r="BV654" s="10" cm="1">
        <f t="array" ref="BV654">-(MAX(1 - (E654:BR654 / _xlfn.SCAN(E654, E654:BR654, _xlfn.LAMBDA(_xlpm.a,_xlpm.b, MAX(_xlpm.a, _xlpm.b))))))</f>
        <v>-0.21882352941176464</v>
      </c>
      <c r="BW654" s="12">
        <f t="shared" ca="1" si="21"/>
        <v>-0.89222090406298449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200.8</v>
      </c>
      <c r="F655">
        <v>203.4</v>
      </c>
      <c r="G655">
        <v>207.4</v>
      </c>
      <c r="H655">
        <v>208.2</v>
      </c>
      <c r="I655">
        <v>209.6</v>
      </c>
      <c r="J655">
        <v>209.4</v>
      </c>
      <c r="K655">
        <v>210.4</v>
      </c>
      <c r="L655">
        <v>237</v>
      </c>
      <c r="M655">
        <v>244.8</v>
      </c>
      <c r="N655">
        <v>244.6</v>
      </c>
      <c r="O655">
        <v>248.2</v>
      </c>
      <c r="P655">
        <v>245.2</v>
      </c>
      <c r="Q655">
        <v>244.4</v>
      </c>
      <c r="R655">
        <v>242</v>
      </c>
      <c r="S655">
        <v>241.8</v>
      </c>
      <c r="T655">
        <v>246</v>
      </c>
      <c r="U655">
        <v>246.6</v>
      </c>
      <c r="V655">
        <v>245.8</v>
      </c>
      <c r="W655">
        <v>248.4</v>
      </c>
      <c r="X655">
        <v>246.4</v>
      </c>
      <c r="Y655">
        <v>249.8</v>
      </c>
      <c r="Z655">
        <v>251.2</v>
      </c>
      <c r="AA655">
        <v>253</v>
      </c>
      <c r="AB655">
        <v>254.2</v>
      </c>
      <c r="AC655">
        <v>256</v>
      </c>
      <c r="AD655">
        <v>258.2</v>
      </c>
      <c r="AE655">
        <v>252.6</v>
      </c>
      <c r="AF655">
        <v>248</v>
      </c>
      <c r="AG655">
        <v>248.4</v>
      </c>
      <c r="AH655">
        <v>250.4</v>
      </c>
      <c r="AI655">
        <v>248.6</v>
      </c>
      <c r="AJ655">
        <v>247.6</v>
      </c>
      <c r="AK655">
        <v>245</v>
      </c>
      <c r="AL655">
        <v>246.2</v>
      </c>
      <c r="AM655">
        <v>245.8</v>
      </c>
      <c r="AN655">
        <v>240</v>
      </c>
      <c r="AO655">
        <v>245.6</v>
      </c>
      <c r="AP655">
        <v>247.8</v>
      </c>
      <c r="AQ655">
        <v>248.4</v>
      </c>
      <c r="AR655">
        <v>246.8</v>
      </c>
      <c r="AS655">
        <v>249.8</v>
      </c>
      <c r="AT655">
        <v>249.8</v>
      </c>
      <c r="AU655">
        <v>252.6</v>
      </c>
      <c r="AV655">
        <v>243.4</v>
      </c>
      <c r="AW655">
        <v>240.8</v>
      </c>
      <c r="AX655">
        <v>246.4</v>
      </c>
      <c r="AY655">
        <v>246.8</v>
      </c>
      <c r="AZ655">
        <v>247.6</v>
      </c>
      <c r="BA655">
        <v>244</v>
      </c>
      <c r="BB655">
        <v>240.4</v>
      </c>
      <c r="BC655">
        <v>239.4</v>
      </c>
      <c r="BD655">
        <v>236.8</v>
      </c>
      <c r="BE655">
        <v>237</v>
      </c>
      <c r="BF655">
        <v>234.8</v>
      </c>
      <c r="BG655">
        <v>231.4</v>
      </c>
      <c r="BH655">
        <v>235.6</v>
      </c>
      <c r="BI655">
        <v>230.2</v>
      </c>
      <c r="BJ655">
        <v>223.6</v>
      </c>
      <c r="BK655">
        <v>222</v>
      </c>
      <c r="BL655">
        <v>225</v>
      </c>
      <c r="BM655">
        <v>239.4</v>
      </c>
      <c r="BN655">
        <v>236.4</v>
      </c>
      <c r="BO655">
        <v>229.4</v>
      </c>
      <c r="BP655">
        <v>223.6</v>
      </c>
      <c r="BQ655">
        <v>221.4</v>
      </c>
      <c r="BR655">
        <v>223</v>
      </c>
      <c r="BS655" s="10">
        <f t="shared" si="20"/>
        <v>0.11055776892430273</v>
      </c>
      <c r="BT655" s="11" cm="1">
        <f t="array" aca="1" ref="BT655" ca="1">_xlfn.PERCENTILE.INC((OFFSET(E655,0,1,1,COLUMNS(E655:BR655)-1) - E655:BQ655) / E655:BQ655, 0.05) * SQRT(COUNT(E655:BR655) - 1)</f>
        <v>-0.20112077753478549</v>
      </c>
      <c r="BU655" s="10" cm="1">
        <f t="array" aca="1" ref="BU655" ca="1">_xlfn.STDEV.P((E655:BQ655 - OFFSET(E655:BQ655,0,1)) / OFFSET(E655:BQ655,0,1)) * SQRT(COUNT(E655:BR655)-1)</f>
        <v>0.16893799141352875</v>
      </c>
      <c r="BV655" s="10" cm="1">
        <f t="array" ref="BV655">-(MAX(1 - (E655:BR655 / _xlfn.SCAN(E655, E655:BR655, _xlfn.LAMBDA(_xlpm.a,_xlpm.b, MAX(_xlpm.a, _xlpm.b))))))</f>
        <v>-0.14252517428350109</v>
      </c>
      <c r="BW655" s="12">
        <f t="shared" ca="1" si="21"/>
        <v>0.686735813262499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54.22</v>
      </c>
      <c r="F656">
        <v>53.92</v>
      </c>
      <c r="G656">
        <v>53.94</v>
      </c>
      <c r="H656">
        <v>52.4</v>
      </c>
      <c r="I656">
        <v>51.58</v>
      </c>
      <c r="J656">
        <v>51.38</v>
      </c>
      <c r="K656">
        <v>52.32</v>
      </c>
      <c r="L656">
        <v>52.76</v>
      </c>
      <c r="M656">
        <v>53.06</v>
      </c>
      <c r="N656">
        <v>53.2</v>
      </c>
      <c r="O656">
        <v>52.76</v>
      </c>
      <c r="P656">
        <v>50</v>
      </c>
      <c r="Q656">
        <v>48.61</v>
      </c>
      <c r="R656">
        <v>49.34</v>
      </c>
      <c r="S656">
        <v>49.51</v>
      </c>
      <c r="T656">
        <v>50.62</v>
      </c>
      <c r="U656">
        <v>48</v>
      </c>
      <c r="V656">
        <v>46.15</v>
      </c>
      <c r="W656">
        <v>45.03</v>
      </c>
      <c r="X656">
        <v>46.02</v>
      </c>
      <c r="Y656">
        <v>46.55</v>
      </c>
      <c r="Z656">
        <v>47.19</v>
      </c>
      <c r="AA656">
        <v>47.53</v>
      </c>
      <c r="AB656">
        <v>47.6</v>
      </c>
      <c r="AC656">
        <v>47.57</v>
      </c>
      <c r="AD656">
        <v>47.58</v>
      </c>
      <c r="AE656">
        <v>46.86</v>
      </c>
      <c r="AF656">
        <v>47.3</v>
      </c>
      <c r="AG656">
        <v>47.6</v>
      </c>
      <c r="AH656">
        <v>48.48</v>
      </c>
      <c r="AI656">
        <v>48.61</v>
      </c>
      <c r="AJ656">
        <v>49.06</v>
      </c>
      <c r="AK656">
        <v>48.1</v>
      </c>
      <c r="AL656">
        <v>47.83</v>
      </c>
      <c r="AM656">
        <v>47.52</v>
      </c>
      <c r="AN656">
        <v>47.36</v>
      </c>
      <c r="AO656">
        <v>47.12</v>
      </c>
      <c r="AP656">
        <v>47.41</v>
      </c>
      <c r="AQ656">
        <v>47.6</v>
      </c>
      <c r="AR656">
        <v>47</v>
      </c>
      <c r="AS656">
        <v>48.09</v>
      </c>
      <c r="AT656">
        <v>48.33</v>
      </c>
      <c r="AU656">
        <v>48.21</v>
      </c>
      <c r="AV656">
        <v>47.42</v>
      </c>
      <c r="AW656">
        <v>47.45</v>
      </c>
      <c r="AX656">
        <v>48.2</v>
      </c>
      <c r="AY656">
        <v>48.31</v>
      </c>
      <c r="AZ656">
        <v>47.88</v>
      </c>
      <c r="BA656">
        <v>47.77</v>
      </c>
      <c r="BB656">
        <v>45.75</v>
      </c>
      <c r="BC656">
        <v>45.31</v>
      </c>
      <c r="BD656">
        <v>45.14</v>
      </c>
      <c r="BE656">
        <v>45.59</v>
      </c>
      <c r="BF656">
        <v>44.97</v>
      </c>
      <c r="BG656">
        <v>44.15</v>
      </c>
      <c r="BH656">
        <v>43.84</v>
      </c>
      <c r="BI656">
        <v>43.71</v>
      </c>
      <c r="BJ656">
        <v>43.21</v>
      </c>
      <c r="BK656">
        <v>42.56</v>
      </c>
      <c r="BL656">
        <v>43.14</v>
      </c>
      <c r="BM656">
        <v>43.92</v>
      </c>
      <c r="BN656">
        <v>43.31</v>
      </c>
      <c r="BO656">
        <v>42.78</v>
      </c>
      <c r="BP656">
        <v>42.39</v>
      </c>
      <c r="BQ656">
        <v>43.05</v>
      </c>
      <c r="BR656">
        <v>43.15</v>
      </c>
      <c r="BS656" s="10">
        <f t="shared" si="20"/>
        <v>-0.20416820361490226</v>
      </c>
      <c r="BT656" s="11" cm="1">
        <f t="array" aca="1" ref="BT656" ca="1">_xlfn.PERCENTILE.INC((OFFSET(E656,0,1,1,COLUMNS(E656:BR656)-1) - E656:BQ656) / E656:BQ656, 0.05) * SQRT(COUNT(E656:BR656) - 1)</f>
        <v>-0.2946221609298979</v>
      </c>
      <c r="BU656" s="10" cm="1">
        <f t="array" aca="1" ref="BU656" ca="1">_xlfn.STDEV.P((E656:BQ656 - OFFSET(E656:BQ656,0,1)) / OFFSET(E656:BQ656,0,1)) * SQRT(COUNT(E656:BR656)-1)</f>
        <v>0.1354973436943071</v>
      </c>
      <c r="BV656" s="10" cm="1">
        <f t="array" ref="BV656">-(MAX(1 - (E656:BR656 / _xlfn.SCAN(E656, E656:BR656, _xlfn.LAMBDA(_xlpm.a,_xlpm.b, MAX(_xlpm.a, _xlpm.b))))))</f>
        <v>-0.21818517152342309</v>
      </c>
      <c r="BW656" s="12">
        <f t="shared" ca="1" si="21"/>
        <v>-1.4665247169952531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97100</v>
      </c>
      <c r="F657">
        <v>98400</v>
      </c>
      <c r="G657">
        <v>98500</v>
      </c>
      <c r="H657">
        <v>97900</v>
      </c>
      <c r="I657">
        <v>99500</v>
      </c>
      <c r="J657">
        <v>98500</v>
      </c>
      <c r="K657">
        <v>99200</v>
      </c>
      <c r="L657">
        <v>100100</v>
      </c>
      <c r="M657">
        <v>100200</v>
      </c>
      <c r="N657">
        <v>100300</v>
      </c>
      <c r="O657">
        <v>100300</v>
      </c>
      <c r="P657">
        <v>100000</v>
      </c>
      <c r="Q657">
        <v>100000</v>
      </c>
      <c r="R657">
        <v>99900</v>
      </c>
      <c r="S657">
        <v>100200</v>
      </c>
      <c r="T657">
        <v>100600</v>
      </c>
      <c r="U657">
        <v>100500</v>
      </c>
      <c r="V657">
        <v>101500</v>
      </c>
      <c r="W657">
        <v>105500</v>
      </c>
      <c r="X657">
        <v>104200</v>
      </c>
      <c r="Y657">
        <v>104700</v>
      </c>
      <c r="Z657">
        <v>105000</v>
      </c>
      <c r="AA657">
        <v>105500</v>
      </c>
      <c r="AB657">
        <v>105800</v>
      </c>
      <c r="AC657">
        <v>105700</v>
      </c>
      <c r="AD657">
        <v>106300</v>
      </c>
      <c r="AE657">
        <v>105500</v>
      </c>
      <c r="AF657">
        <v>105500</v>
      </c>
      <c r="AG657">
        <v>105000</v>
      </c>
      <c r="AH657">
        <v>105000</v>
      </c>
      <c r="AI657">
        <v>104300</v>
      </c>
      <c r="AJ657">
        <v>104300</v>
      </c>
      <c r="AK657">
        <v>103700</v>
      </c>
      <c r="AL657">
        <v>104000</v>
      </c>
      <c r="AM657">
        <v>104000</v>
      </c>
      <c r="AN657">
        <v>104600</v>
      </c>
      <c r="AO657">
        <v>104300</v>
      </c>
      <c r="AP657">
        <v>104800</v>
      </c>
      <c r="AQ657">
        <v>104800</v>
      </c>
      <c r="AR657">
        <v>105400</v>
      </c>
      <c r="AS657">
        <v>106100</v>
      </c>
      <c r="AT657">
        <v>109100</v>
      </c>
      <c r="AU657">
        <v>110700</v>
      </c>
      <c r="AV657">
        <v>111900</v>
      </c>
      <c r="AW657">
        <v>110000</v>
      </c>
      <c r="AX657">
        <v>110500</v>
      </c>
      <c r="AY657">
        <v>109200</v>
      </c>
      <c r="AZ657">
        <v>110000</v>
      </c>
      <c r="BA657">
        <v>109300</v>
      </c>
      <c r="BB657">
        <v>108300</v>
      </c>
      <c r="BC657">
        <v>109000</v>
      </c>
      <c r="BD657">
        <v>107300</v>
      </c>
      <c r="BE657">
        <v>109300</v>
      </c>
      <c r="BF657">
        <v>109400</v>
      </c>
      <c r="BG657">
        <v>111200</v>
      </c>
      <c r="BH657">
        <v>113200</v>
      </c>
      <c r="BI657">
        <v>116100</v>
      </c>
      <c r="BJ657">
        <v>112900</v>
      </c>
      <c r="BK657">
        <v>112300</v>
      </c>
      <c r="BL657">
        <v>112100</v>
      </c>
      <c r="BM657">
        <v>110900</v>
      </c>
      <c r="BN657">
        <v>110200</v>
      </c>
      <c r="BO657">
        <v>109800</v>
      </c>
      <c r="BP657">
        <v>107100</v>
      </c>
      <c r="BQ657">
        <v>108500</v>
      </c>
      <c r="BR657">
        <v>109900</v>
      </c>
      <c r="BS657" s="10">
        <f t="shared" si="20"/>
        <v>0.13182286302780638</v>
      </c>
      <c r="BT657" s="11" cm="1">
        <f t="array" aca="1" ref="BT657" ca="1">_xlfn.PERCENTILE.INC((OFFSET(E657,0,1,1,COLUMNS(E657:BR657)-1) - E657:BQ657) / E657:BQ657, 0.05) * SQRT(COUNT(E657:BR657) - 1)</f>
        <v>-0.12046237891322725</v>
      </c>
      <c r="BU657" s="10" cm="1">
        <f t="array" aca="1" ref="BU657" ca="1">_xlfn.STDEV.P((E657:BQ657 - OFFSET(E657:BQ657,0,1)) / OFFSET(E657:BQ657,0,1)) * SQRT(COUNT(E657:BR657)-1)</f>
        <v>9.0167753661945904E-2</v>
      </c>
      <c r="BV657" s="10" cm="1">
        <f t="array" ref="BV657">-(MAX(1 - (E657:BR657 / _xlfn.SCAN(E657, E657:BR657, _xlfn.LAMBDA(_xlpm.a,_xlpm.b, MAX(_xlpm.a, _xlpm.b))))))</f>
        <v>-7.7519379844961267E-2</v>
      </c>
      <c r="BW657" s="12">
        <f t="shared" ca="1" si="21"/>
        <v>1.522505080280645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47.62</v>
      </c>
      <c r="F658">
        <v>46.82</v>
      </c>
      <c r="G658">
        <v>47.71</v>
      </c>
      <c r="H658">
        <v>46.44</v>
      </c>
      <c r="I658">
        <v>46.79</v>
      </c>
      <c r="J658">
        <v>45.62</v>
      </c>
      <c r="K658">
        <v>46.71</v>
      </c>
      <c r="L658">
        <v>47.17</v>
      </c>
      <c r="M658">
        <v>46.75</v>
      </c>
      <c r="N658">
        <v>46.93</v>
      </c>
      <c r="O658">
        <v>46.56</v>
      </c>
      <c r="P658">
        <v>45.72</v>
      </c>
      <c r="Q658">
        <v>43.5</v>
      </c>
      <c r="R658">
        <v>44.09</v>
      </c>
      <c r="S658">
        <v>45.64</v>
      </c>
      <c r="T658">
        <v>45.23</v>
      </c>
      <c r="U658">
        <v>45.89</v>
      </c>
      <c r="V658">
        <v>46.56</v>
      </c>
      <c r="W658">
        <v>46.52</v>
      </c>
      <c r="X658">
        <v>46.78</v>
      </c>
      <c r="Y658">
        <v>46.2</v>
      </c>
      <c r="Z658">
        <v>45.64</v>
      </c>
      <c r="AA658">
        <v>46.24</v>
      </c>
      <c r="AB658">
        <v>46.85</v>
      </c>
      <c r="AC658">
        <v>47.31</v>
      </c>
      <c r="AD658">
        <v>45.9</v>
      </c>
      <c r="AE658">
        <v>46.58</v>
      </c>
      <c r="AF658">
        <v>46.64</v>
      </c>
      <c r="AG658">
        <v>46.64</v>
      </c>
      <c r="AH658">
        <v>46.49</v>
      </c>
      <c r="AI658">
        <v>46.56</v>
      </c>
      <c r="AJ658">
        <v>46.23</v>
      </c>
      <c r="AK658">
        <v>45.63</v>
      </c>
      <c r="AL658">
        <v>44.99</v>
      </c>
      <c r="AM658">
        <v>44.67</v>
      </c>
      <c r="AN658">
        <v>43.83</v>
      </c>
      <c r="AO658">
        <v>43.99</v>
      </c>
      <c r="AP658">
        <v>43.96</v>
      </c>
      <c r="AQ658">
        <v>43.76</v>
      </c>
      <c r="AR658">
        <v>44.51</v>
      </c>
      <c r="AS658">
        <v>44.23</v>
      </c>
      <c r="AT658">
        <v>44.09</v>
      </c>
      <c r="AU658">
        <v>44.09</v>
      </c>
      <c r="AV658">
        <v>43.77</v>
      </c>
      <c r="AW658">
        <v>44.02</v>
      </c>
      <c r="AX658">
        <v>43.63</v>
      </c>
      <c r="AY658">
        <v>43.41</v>
      </c>
      <c r="AZ658">
        <v>43.77</v>
      </c>
      <c r="BA658">
        <v>43.25</v>
      </c>
      <c r="BB658">
        <v>42.4</v>
      </c>
      <c r="BC658">
        <v>42.51</v>
      </c>
      <c r="BD658">
        <v>42.57</v>
      </c>
      <c r="BE658">
        <v>43.77</v>
      </c>
      <c r="BF658">
        <v>43.56</v>
      </c>
      <c r="BG658">
        <v>44.14</v>
      </c>
      <c r="BH658">
        <v>44.77</v>
      </c>
      <c r="BI658">
        <v>45.04</v>
      </c>
      <c r="BJ658">
        <v>43.15</v>
      </c>
      <c r="BK658">
        <v>42.48</v>
      </c>
      <c r="BL658">
        <v>43.98</v>
      </c>
      <c r="BM658">
        <v>45.06</v>
      </c>
      <c r="BN658">
        <v>45.43</v>
      </c>
      <c r="BO658">
        <v>45.84</v>
      </c>
      <c r="BP658">
        <v>45.5</v>
      </c>
      <c r="BQ658">
        <v>46.43</v>
      </c>
      <c r="BR658">
        <v>46.57</v>
      </c>
      <c r="BS658" s="10">
        <f t="shared" si="20"/>
        <v>-2.2049559008819764E-2</v>
      </c>
      <c r="BT658" s="11" cm="1">
        <f t="array" aca="1" ref="BT658" ca="1">_xlfn.PERCENTILE.INC((OFFSET(E658,0,1,1,COLUMNS(E658:BR658)-1) - E658:BQ658) / E658:BQ658, 0.05) * SQRT(COUNT(E658:BR658) - 1)</f>
        <v>-0.212008310566975</v>
      </c>
      <c r="BU658" s="10" cm="1">
        <f t="array" aca="1" ref="BU658" ca="1">_xlfn.STDEV.P((E658:BQ658 - OFFSET(E658:BQ658,0,1)) / OFFSET(E658:BQ658,0,1)) * SQRT(COUNT(E658:BR658)-1)</f>
        <v>0.13162601409253349</v>
      </c>
      <c r="BV658" s="10" cm="1">
        <f t="array" ref="BV658">-(MAX(1 - (E658:BR658 / _xlfn.SCAN(E658, E658:BR658, _xlfn.LAMBDA(_xlpm.a,_xlpm.b, MAX(_xlpm.a, _xlpm.b))))))</f>
        <v>-0.11129742192412495</v>
      </c>
      <c r="BW658" s="12">
        <f t="shared" ca="1" si="21"/>
        <v>-0.12605075921508832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7.59</v>
      </c>
      <c r="F659">
        <v>7.65</v>
      </c>
      <c r="G659">
        <v>7.55</v>
      </c>
      <c r="H659">
        <v>7.5</v>
      </c>
      <c r="I659">
        <v>7.74</v>
      </c>
      <c r="J659">
        <v>7.47</v>
      </c>
      <c r="K659">
        <v>7.56</v>
      </c>
      <c r="L659">
        <v>7.54</v>
      </c>
      <c r="M659">
        <v>7.5</v>
      </c>
      <c r="N659">
        <v>7.49</v>
      </c>
      <c r="O659">
        <v>7.6</v>
      </c>
      <c r="P659">
        <v>8.09</v>
      </c>
      <c r="Q659">
        <v>7.7</v>
      </c>
      <c r="R659">
        <v>7.94</v>
      </c>
      <c r="S659">
        <v>7.99</v>
      </c>
      <c r="T659">
        <v>8</v>
      </c>
      <c r="U659">
        <v>7.92</v>
      </c>
      <c r="V659">
        <v>8.1999999999999993</v>
      </c>
      <c r="W659">
        <v>8.27</v>
      </c>
      <c r="X659">
        <v>8.35</v>
      </c>
      <c r="Y659">
        <v>8.3800000000000008</v>
      </c>
      <c r="Z659">
        <v>8.43</v>
      </c>
      <c r="AA659">
        <v>8.3800000000000008</v>
      </c>
      <c r="AB659">
        <v>8.26</v>
      </c>
      <c r="AC659">
        <v>8.18</v>
      </c>
      <c r="AD659">
        <v>8.35</v>
      </c>
      <c r="AE659">
        <v>8.1999999999999993</v>
      </c>
      <c r="AF659">
        <v>8.17</v>
      </c>
      <c r="AG659">
        <v>8.16</v>
      </c>
      <c r="AH659">
        <v>8.1</v>
      </c>
      <c r="AI659">
        <v>8.01</v>
      </c>
      <c r="AJ659">
        <v>8.0500000000000007</v>
      </c>
      <c r="AK659">
        <v>8.07</v>
      </c>
      <c r="AL659">
        <v>8.17</v>
      </c>
      <c r="AM659">
        <v>8.23</v>
      </c>
      <c r="AN659">
        <v>8.09</v>
      </c>
      <c r="AO659">
        <v>8.0500000000000007</v>
      </c>
      <c r="AP659">
        <v>8.14</v>
      </c>
      <c r="AQ659">
        <v>8.3000000000000007</v>
      </c>
      <c r="AR659">
        <v>8.27</v>
      </c>
      <c r="AS659">
        <v>8.17</v>
      </c>
      <c r="AT659">
        <v>8.18</v>
      </c>
      <c r="AU659">
        <v>8.1999999999999993</v>
      </c>
      <c r="AV659">
        <v>8.3000000000000007</v>
      </c>
      <c r="AW659">
        <v>8.23</v>
      </c>
      <c r="AX659">
        <v>8.11</v>
      </c>
      <c r="AY659">
        <v>8.1</v>
      </c>
      <c r="AZ659">
        <v>8.01</v>
      </c>
      <c r="BA659">
        <v>7.93</v>
      </c>
      <c r="BB659">
        <v>7.82</v>
      </c>
      <c r="BC659">
        <v>7.77</v>
      </c>
      <c r="BD659">
        <v>7.75</v>
      </c>
      <c r="BE659">
        <v>7.73</v>
      </c>
      <c r="BF659">
        <v>7.71</v>
      </c>
      <c r="BG659">
        <v>7.65</v>
      </c>
      <c r="BH659">
        <v>7.68</v>
      </c>
      <c r="BI659">
        <v>7.67</v>
      </c>
      <c r="BJ659">
        <v>7.49</v>
      </c>
      <c r="BK659">
        <v>7.39</v>
      </c>
      <c r="BL659">
        <v>7.5</v>
      </c>
      <c r="BM659">
        <v>7.38</v>
      </c>
      <c r="BN659">
        <v>7.31</v>
      </c>
      <c r="BO659">
        <v>7.41</v>
      </c>
      <c r="BP659">
        <v>7.28</v>
      </c>
      <c r="BQ659">
        <v>7.4</v>
      </c>
      <c r="BR659">
        <v>7.43</v>
      </c>
      <c r="BS659" s="10">
        <f t="shared" si="20"/>
        <v>-2.1080368906455881E-2</v>
      </c>
      <c r="BT659" s="11" cm="1">
        <f t="array" aca="1" ref="BT659" ca="1">_xlfn.PERCENTILE.INC((OFFSET(E659,0,1,1,COLUMNS(E659:BR659)-1) - E659:BQ659) / E659:BQ659, 0.05) * SQRT(COUNT(E659:BR659) - 1)</f>
        <v>-0.14415340568971693</v>
      </c>
      <c r="BU659" s="10" cm="1">
        <f t="array" aca="1" ref="BU659" ca="1">_xlfn.STDEV.P((E659:BQ659 - OFFSET(E659:BQ659,0,1)) / OFFSET(E659:BQ659,0,1)) * SQRT(COUNT(E659:BR659)-1)</f>
        <v>0.13121501866299595</v>
      </c>
      <c r="BV659" s="10" cm="1">
        <f t="array" ref="BV659">-(MAX(1 - (E659:BR659 / _xlfn.SCAN(E659, E659:BR659, _xlfn.LAMBDA(_xlpm.a,_xlpm.b, MAX(_xlpm.a, _xlpm.b))))))</f>
        <v>-0.13641755634638186</v>
      </c>
      <c r="BW659" s="12">
        <f t="shared" ca="1" si="21"/>
        <v>-0.11905930483902416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234</v>
      </c>
      <c r="F660">
        <v>236.2</v>
      </c>
      <c r="G660">
        <v>239.4</v>
      </c>
      <c r="H660">
        <v>242</v>
      </c>
      <c r="I660">
        <v>244</v>
      </c>
      <c r="J660">
        <v>241</v>
      </c>
      <c r="K660">
        <v>245.6</v>
      </c>
      <c r="L660">
        <v>251</v>
      </c>
      <c r="M660">
        <v>248.6</v>
      </c>
      <c r="N660">
        <v>244.8</v>
      </c>
      <c r="O660">
        <v>243</v>
      </c>
      <c r="P660">
        <v>245.6</v>
      </c>
      <c r="Q660">
        <v>242</v>
      </c>
      <c r="R660">
        <v>243.4</v>
      </c>
      <c r="S660">
        <v>245.6</v>
      </c>
      <c r="T660">
        <v>246.2</v>
      </c>
      <c r="U660">
        <v>247.8</v>
      </c>
      <c r="V660">
        <v>245.8</v>
      </c>
      <c r="W660">
        <v>246.6</v>
      </c>
      <c r="X660">
        <v>248.6</v>
      </c>
      <c r="Y660">
        <v>246.6</v>
      </c>
      <c r="Z660">
        <v>248.8</v>
      </c>
      <c r="AA660">
        <v>250.2</v>
      </c>
      <c r="AB660">
        <v>249.8</v>
      </c>
      <c r="AC660">
        <v>252.8</v>
      </c>
      <c r="AD660">
        <v>258.2</v>
      </c>
      <c r="AE660">
        <v>254.6</v>
      </c>
      <c r="AF660">
        <v>255.2</v>
      </c>
      <c r="AG660">
        <v>253.4</v>
      </c>
      <c r="AH660">
        <v>255</v>
      </c>
      <c r="AI660">
        <v>256.39999999999998</v>
      </c>
      <c r="AJ660">
        <v>259</v>
      </c>
      <c r="AK660">
        <v>259.60000000000002</v>
      </c>
      <c r="AL660">
        <v>257.8</v>
      </c>
      <c r="AM660">
        <v>259.39999999999998</v>
      </c>
      <c r="AN660">
        <v>259.2</v>
      </c>
      <c r="AO660">
        <v>260.2</v>
      </c>
      <c r="AP660">
        <v>257.8</v>
      </c>
      <c r="AQ660">
        <v>257.8</v>
      </c>
      <c r="AR660">
        <v>257.60000000000002</v>
      </c>
      <c r="AS660">
        <v>259.2</v>
      </c>
      <c r="AT660">
        <v>262.39999999999998</v>
      </c>
      <c r="AU660">
        <v>262.39999999999998</v>
      </c>
      <c r="AV660">
        <v>261.8</v>
      </c>
      <c r="AW660">
        <v>265.2</v>
      </c>
      <c r="AX660">
        <v>262.39999999999998</v>
      </c>
      <c r="AY660">
        <v>261.39999999999998</v>
      </c>
      <c r="AZ660">
        <v>259.60000000000002</v>
      </c>
      <c r="BA660">
        <v>257.8</v>
      </c>
      <c r="BB660">
        <v>253.6</v>
      </c>
      <c r="BC660">
        <v>253.4</v>
      </c>
      <c r="BD660">
        <v>250</v>
      </c>
      <c r="BE660">
        <v>251.4</v>
      </c>
      <c r="BF660">
        <v>252</v>
      </c>
      <c r="BG660">
        <v>248</v>
      </c>
      <c r="BH660">
        <v>251</v>
      </c>
      <c r="BI660">
        <v>249.4</v>
      </c>
      <c r="BJ660">
        <v>248</v>
      </c>
      <c r="BK660">
        <v>250.6</v>
      </c>
      <c r="BL660">
        <v>250.4</v>
      </c>
      <c r="BM660">
        <v>249.6</v>
      </c>
      <c r="BN660">
        <v>247</v>
      </c>
      <c r="BO660">
        <v>249.4</v>
      </c>
      <c r="BP660">
        <v>241.6</v>
      </c>
      <c r="BQ660">
        <v>240.8</v>
      </c>
      <c r="BR660">
        <v>239.2</v>
      </c>
      <c r="BS660" s="10">
        <f t="shared" si="20"/>
        <v>2.2222222222222174E-2</v>
      </c>
      <c r="BT660" s="11" cm="1">
        <f t="array" aca="1" ref="BT660" ca="1">_xlfn.PERCENTILE.INC((OFFSET(E660,0,1,1,COLUMNS(E660:BR660)-1) - E660:BQ660) / E660:BQ660, 0.05) * SQRT(COUNT(E660:BR660) - 1)</f>
        <v>-0.12222443677999208</v>
      </c>
      <c r="BU660" s="10" cm="1">
        <f t="array" aca="1" ref="BU660" ca="1">_xlfn.STDEV.P((E660:BQ660 - OFFSET(E660:BQ660,0,1)) / OFFSET(E660:BQ660,0,1)) * SQRT(COUNT(E660:BR660)-1)</f>
        <v>8.2384680294539131E-2</v>
      </c>
      <c r="BV660" s="10" cm="1">
        <f t="array" ref="BV660">-(MAX(1 - (E660:BR660 / _xlfn.SCAN(E660, E660:BR660, _xlfn.LAMBDA(_xlpm.a,_xlpm.b, MAX(_xlpm.a, _xlpm.b))))))</f>
        <v>-9.8039215686274495E-2</v>
      </c>
      <c r="BW660" s="12">
        <f t="shared" ca="1" si="21"/>
        <v>0.33598749334537331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53.1</v>
      </c>
      <c r="F661">
        <v>53</v>
      </c>
      <c r="G661">
        <v>53</v>
      </c>
      <c r="H661">
        <v>53</v>
      </c>
      <c r="I661">
        <v>53.2</v>
      </c>
      <c r="J661">
        <v>52.1</v>
      </c>
      <c r="K661">
        <v>51.8</v>
      </c>
      <c r="L661">
        <v>52.4</v>
      </c>
      <c r="M661">
        <v>51.7</v>
      </c>
      <c r="N661">
        <v>52.4</v>
      </c>
      <c r="O661">
        <v>52.1</v>
      </c>
      <c r="P661">
        <v>52.1</v>
      </c>
      <c r="Q661">
        <v>51.5</v>
      </c>
      <c r="R661">
        <v>51.7</v>
      </c>
      <c r="S661">
        <v>51.9</v>
      </c>
      <c r="T661">
        <v>52.3</v>
      </c>
      <c r="U661">
        <v>53.4</v>
      </c>
      <c r="V661">
        <v>53.8</v>
      </c>
      <c r="W661">
        <v>53.4</v>
      </c>
      <c r="X661">
        <v>53.1</v>
      </c>
      <c r="Y661">
        <v>53</v>
      </c>
      <c r="Z661">
        <v>53.1</v>
      </c>
      <c r="AA661">
        <v>53</v>
      </c>
      <c r="AB661">
        <v>52.5</v>
      </c>
      <c r="AC661">
        <v>52.3</v>
      </c>
      <c r="AD661">
        <v>51.9</v>
      </c>
      <c r="AE661">
        <v>51.8</v>
      </c>
      <c r="AF661">
        <v>51.8</v>
      </c>
      <c r="AG661">
        <v>51.8</v>
      </c>
      <c r="AH661">
        <v>51.8</v>
      </c>
      <c r="AI661">
        <v>51.8</v>
      </c>
      <c r="AJ661">
        <v>51.8</v>
      </c>
      <c r="AK661">
        <v>51.8</v>
      </c>
      <c r="AL661">
        <v>51.8</v>
      </c>
      <c r="AM661">
        <v>52.4</v>
      </c>
      <c r="AN661">
        <v>51.9</v>
      </c>
      <c r="AO661">
        <v>52.6</v>
      </c>
      <c r="AP661">
        <v>53.2</v>
      </c>
      <c r="AQ661">
        <v>53</v>
      </c>
      <c r="AR661">
        <v>53.9</v>
      </c>
      <c r="AS661">
        <v>55</v>
      </c>
      <c r="AT661">
        <v>55.7</v>
      </c>
      <c r="AU661">
        <v>56.3</v>
      </c>
      <c r="AV661">
        <v>56.2</v>
      </c>
      <c r="AW661">
        <v>57.6</v>
      </c>
      <c r="AX661">
        <v>58.3</v>
      </c>
      <c r="AY661">
        <v>56.8</v>
      </c>
      <c r="AZ661">
        <v>55.6</v>
      </c>
      <c r="BA661">
        <v>54.8</v>
      </c>
      <c r="BB661">
        <v>54.2</v>
      </c>
      <c r="BC661">
        <v>54.4</v>
      </c>
      <c r="BD661">
        <v>53.8</v>
      </c>
      <c r="BE661">
        <v>54</v>
      </c>
      <c r="BF661">
        <v>53.6</v>
      </c>
      <c r="BG661">
        <v>53</v>
      </c>
      <c r="BH661">
        <v>52.9</v>
      </c>
      <c r="BI661">
        <v>53.1</v>
      </c>
      <c r="BJ661">
        <v>52.4</v>
      </c>
      <c r="BK661">
        <v>52.7</v>
      </c>
      <c r="BL661">
        <v>52.7</v>
      </c>
      <c r="BM661">
        <v>52.3</v>
      </c>
      <c r="BN661">
        <v>52</v>
      </c>
      <c r="BO661">
        <v>51.9</v>
      </c>
      <c r="BP661">
        <v>50.8</v>
      </c>
      <c r="BQ661">
        <v>50.3</v>
      </c>
      <c r="BR661">
        <v>50.8</v>
      </c>
      <c r="BS661" s="10">
        <f t="shared" si="20"/>
        <v>-4.3314500941619663E-2</v>
      </c>
      <c r="BT661" s="11" cm="1">
        <f t="array" aca="1" ref="BT661" ca="1">_xlfn.PERCENTILE.INC((OFFSET(E661,0,1,1,COLUMNS(E661:BR661)-1) - E661:BQ661) / E661:BQ661, 0.05) * SQRT(COUNT(E661:BR661) - 1)</f>
        <v>-0.15656139620485662</v>
      </c>
      <c r="BU661" s="10" cm="1">
        <f t="array" aca="1" ref="BU661" ca="1">_xlfn.STDEV.P((E661:BQ661 - OFFSET(E661:BQ661,0,1)) / OFFSET(E661:BQ661,0,1)) * SQRT(COUNT(E661:BR661)-1)</f>
        <v>8.3741259829953632E-2</v>
      </c>
      <c r="BV661" s="10" cm="1">
        <f t="array" ref="BV661">-(MAX(1 - (E661:BR661 / _xlfn.SCAN(E661, E661:BR661, _xlfn.LAMBDA(_xlpm.a,_xlpm.b, MAX(_xlpm.a, _xlpm.b))))))</f>
        <v>-0.13722126929674106</v>
      </c>
      <c r="BW661" s="12">
        <f t="shared" ca="1" si="21"/>
        <v>-0.45206509931295152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17.04</v>
      </c>
      <c r="F662">
        <v>17.18</v>
      </c>
      <c r="G662">
        <v>17.260000000000002</v>
      </c>
      <c r="H662">
        <v>17.32</v>
      </c>
      <c r="I662">
        <v>17.18</v>
      </c>
      <c r="J662">
        <v>17.16</v>
      </c>
      <c r="K662">
        <v>17.3</v>
      </c>
      <c r="L662">
        <v>17.059999999999999</v>
      </c>
      <c r="M662">
        <v>17.059999999999999</v>
      </c>
      <c r="N662">
        <v>16.98</v>
      </c>
      <c r="O662">
        <v>17.14</v>
      </c>
      <c r="P662">
        <v>17.100000000000001</v>
      </c>
      <c r="Q662">
        <v>16.940000000000001</v>
      </c>
      <c r="R662">
        <v>16.96</v>
      </c>
      <c r="S662">
        <v>16.96</v>
      </c>
      <c r="T662">
        <v>17.079999999999998</v>
      </c>
      <c r="U662">
        <v>16.96</v>
      </c>
      <c r="V662">
        <v>17.16</v>
      </c>
      <c r="W662">
        <v>16.940000000000001</v>
      </c>
      <c r="X662">
        <v>17.2</v>
      </c>
      <c r="Y662">
        <v>17.260000000000002</v>
      </c>
      <c r="Z662">
        <v>17.48</v>
      </c>
      <c r="AA662">
        <v>17.18</v>
      </c>
      <c r="AB662">
        <v>17.2</v>
      </c>
      <c r="AC662">
        <v>17.2</v>
      </c>
      <c r="AD662">
        <v>17.38</v>
      </c>
      <c r="AE662">
        <v>17.579999999999998</v>
      </c>
      <c r="AF662">
        <v>17.600000000000001</v>
      </c>
      <c r="AG662">
        <v>17.52</v>
      </c>
      <c r="AH662">
        <v>17.52</v>
      </c>
      <c r="AI662">
        <v>17.52</v>
      </c>
      <c r="AJ662">
        <v>17.48</v>
      </c>
      <c r="AK662">
        <v>17.940000000000001</v>
      </c>
      <c r="AL662">
        <v>17.739999999999998</v>
      </c>
      <c r="AM662">
        <v>17.7</v>
      </c>
      <c r="AN662">
        <v>17.28</v>
      </c>
      <c r="AO662">
        <v>17.22</v>
      </c>
      <c r="AP662">
        <v>17.22</v>
      </c>
      <c r="AQ662">
        <v>17.28</v>
      </c>
      <c r="AR662">
        <v>17.18</v>
      </c>
      <c r="AS662">
        <v>17.36</v>
      </c>
      <c r="AT662">
        <v>17.38</v>
      </c>
      <c r="AU662">
        <v>16.88</v>
      </c>
      <c r="AV662">
        <v>17.399999999999999</v>
      </c>
      <c r="AW662">
        <v>17.02</v>
      </c>
      <c r="AX662">
        <v>17.3</v>
      </c>
      <c r="AY662">
        <v>17.28</v>
      </c>
      <c r="AZ662">
        <v>16.920000000000002</v>
      </c>
      <c r="BA662">
        <v>17.38</v>
      </c>
      <c r="BB662">
        <v>17.38</v>
      </c>
      <c r="BC662">
        <v>17.32</v>
      </c>
      <c r="BD662">
        <v>17.38</v>
      </c>
      <c r="BE662">
        <v>17.38</v>
      </c>
      <c r="BF662">
        <v>17.36</v>
      </c>
      <c r="BG662">
        <v>17.2</v>
      </c>
      <c r="BH662">
        <v>17.5</v>
      </c>
      <c r="BI662">
        <v>17.3</v>
      </c>
      <c r="BJ662">
        <v>17.260000000000002</v>
      </c>
      <c r="BK662">
        <v>17.3</v>
      </c>
      <c r="BL662">
        <v>17.420000000000002</v>
      </c>
      <c r="BM662">
        <v>17.2</v>
      </c>
      <c r="BN662">
        <v>17.34</v>
      </c>
      <c r="BO662">
        <v>17.38</v>
      </c>
      <c r="BP662">
        <v>17.399999999999999</v>
      </c>
      <c r="BQ662">
        <v>17.399999999999999</v>
      </c>
      <c r="BR662">
        <v>17.399999999999999</v>
      </c>
      <c r="BS662" s="10">
        <f t="shared" si="20"/>
        <v>2.112676056338025E-2</v>
      </c>
      <c r="BT662" s="11" cm="1">
        <f t="array" aca="1" ref="BT662" ca="1">_xlfn.PERCENTILE.INC((OFFSET(E662,0,1,1,COLUMNS(E662:BR662)-1) - E662:BQ662) / E662:BQ662, 0.05) * SQRT(COUNT(E662:BR662) - 1)</f>
        <v>-0.16204461606992107</v>
      </c>
      <c r="BU662" s="10" cm="1">
        <f t="array" aca="1" ref="BU662" ca="1">_xlfn.STDEV.P((E662:BQ662 - OFFSET(E662:BQ662,0,1)) / OFFSET(E662:BQ662,0,1)) * SQRT(COUNT(E662:BR662)-1)</f>
        <v>8.9839089094360516E-2</v>
      </c>
      <c r="BV662" s="10" cm="1">
        <f t="array" ref="BV662">-(MAX(1 - (E662:BR662 / _xlfn.SCAN(E662, E662:BR662, _xlfn.LAMBDA(_xlpm.a,_xlpm.b, MAX(_xlpm.a, _xlpm.b))))))</f>
        <v>-5.9085841694537455E-2</v>
      </c>
      <c r="BW662" s="12">
        <f t="shared" ca="1" si="21"/>
        <v>0.29591529512790954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150.88820000000001</v>
      </c>
      <c r="F663">
        <v>154.31460000000001</v>
      </c>
      <c r="G663">
        <v>150.6944</v>
      </c>
      <c r="H663">
        <v>144.19720000000001</v>
      </c>
      <c r="I663">
        <v>140.31829999999999</v>
      </c>
      <c r="J663">
        <v>134.69390000000001</v>
      </c>
      <c r="K663">
        <v>135.32419999999999</v>
      </c>
      <c r="L663">
        <v>132.2373</v>
      </c>
      <c r="M663">
        <v>133.12620000000001</v>
      </c>
      <c r="N663">
        <v>128.22909999999999</v>
      </c>
      <c r="O663">
        <v>121.2149</v>
      </c>
      <c r="P663">
        <v>130.89590000000001</v>
      </c>
      <c r="Q663">
        <v>120.4229</v>
      </c>
      <c r="R663">
        <v>131.28380000000001</v>
      </c>
      <c r="S663">
        <v>127.4696</v>
      </c>
      <c r="T663">
        <v>126.82299999999999</v>
      </c>
      <c r="U663">
        <v>128.35839999999999</v>
      </c>
      <c r="V663">
        <v>132.1403</v>
      </c>
      <c r="W663">
        <v>126.90389999999999</v>
      </c>
      <c r="X663">
        <v>131.84950000000001</v>
      </c>
      <c r="Y663">
        <v>131.15450000000001</v>
      </c>
      <c r="Z663">
        <v>128.79480000000001</v>
      </c>
      <c r="AA663">
        <v>130.26560000000001</v>
      </c>
      <c r="AB663">
        <v>124.9483</v>
      </c>
      <c r="AC663">
        <v>122.15219999999999</v>
      </c>
      <c r="AD663">
        <v>122.1199</v>
      </c>
      <c r="AE663">
        <v>123.59059999999999</v>
      </c>
      <c r="AF663">
        <v>127.4372</v>
      </c>
      <c r="AG663">
        <v>123.21899999999999</v>
      </c>
      <c r="AH663">
        <v>124.0917</v>
      </c>
      <c r="AI663">
        <v>125.8857</v>
      </c>
      <c r="AJ663">
        <v>125.7079</v>
      </c>
      <c r="AK663">
        <v>124.07550000000001</v>
      </c>
      <c r="AL663">
        <v>125.17449999999999</v>
      </c>
      <c r="AM663">
        <v>132.33430000000001</v>
      </c>
      <c r="AN663">
        <v>126.7099</v>
      </c>
      <c r="AO663">
        <v>126.11199999999999</v>
      </c>
      <c r="AP663">
        <v>128.5685</v>
      </c>
      <c r="AQ663">
        <v>127.2433</v>
      </c>
      <c r="AR663">
        <v>133.65960000000001</v>
      </c>
      <c r="AS663">
        <v>133.09389999999999</v>
      </c>
      <c r="AT663">
        <v>133.67570000000001</v>
      </c>
      <c r="AU663">
        <v>135.63130000000001</v>
      </c>
      <c r="AV663">
        <v>137.3768</v>
      </c>
      <c r="AW663">
        <v>145.0538</v>
      </c>
      <c r="AX663">
        <v>145.52250000000001</v>
      </c>
      <c r="AY663">
        <v>139.39709999999999</v>
      </c>
      <c r="AZ663">
        <v>139.39709999999999</v>
      </c>
      <c r="BA663">
        <v>139.42939999999999</v>
      </c>
      <c r="BB663">
        <v>139.2516</v>
      </c>
      <c r="BC663">
        <v>135.1788</v>
      </c>
      <c r="BD663">
        <v>131.7201</v>
      </c>
      <c r="BE663">
        <v>132.5283</v>
      </c>
      <c r="BF663">
        <v>129.6353</v>
      </c>
      <c r="BG663">
        <v>130.0231</v>
      </c>
      <c r="BH663">
        <v>131.39689999999999</v>
      </c>
      <c r="BI663">
        <v>130.23320000000001</v>
      </c>
      <c r="BJ663">
        <v>126.45140000000001</v>
      </c>
      <c r="BK663">
        <v>126.4029</v>
      </c>
      <c r="BL663">
        <v>130.20099999999999</v>
      </c>
      <c r="BM663">
        <v>136.64959999999999</v>
      </c>
      <c r="BN663">
        <v>145.08609999999999</v>
      </c>
      <c r="BO663">
        <v>155.155</v>
      </c>
      <c r="BP663">
        <v>150.75890000000001</v>
      </c>
      <c r="BQ663">
        <v>149.2559</v>
      </c>
      <c r="BR663">
        <v>141.02950000000001</v>
      </c>
      <c r="BS663" s="10">
        <f t="shared" si="20"/>
        <v>-6.5337779892662234E-2</v>
      </c>
      <c r="BT663" s="11" cm="1">
        <f t="array" aca="1" ref="BT663" ca="1">_xlfn.PERCENTILE.INC((OFFSET(E663,0,1,1,COLUMNS(E663:BR663)-1) - E663:BQ663) / E663:BQ663, 0.05) * SQRT(COUNT(E663:BR663) - 1)</f>
        <v>-0.34661539602967317</v>
      </c>
      <c r="BU663" s="10" cm="1">
        <f t="array" aca="1" ref="BU663" ca="1">_xlfn.STDEV.P((E663:BQ663 - OFFSET(E663:BQ663,0,1)) / OFFSET(E663:BQ663,0,1)) * SQRT(COUNT(E663:BR663)-1)</f>
        <v>0.26904354617319548</v>
      </c>
      <c r="BV663" s="10" cm="1">
        <f t="array" ref="BV663">-(MAX(1 - (E663:BR663 / _xlfn.SCAN(E663, E663:BR663, _xlfn.LAMBDA(_xlpm.a,_xlpm.b, MAX(_xlpm.a, _xlpm.b))))))</f>
        <v>-0.21962730681348375</v>
      </c>
      <c r="BW663" s="12">
        <f t="shared" ca="1" si="21"/>
        <v>-0.22256538298121792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17.5</v>
      </c>
      <c r="F664">
        <v>17.489999999999998</v>
      </c>
      <c r="G664">
        <v>17.46</v>
      </c>
      <c r="H664">
        <v>17.45</v>
      </c>
      <c r="I664">
        <v>17.43</v>
      </c>
      <c r="J664">
        <v>17.39</v>
      </c>
      <c r="K664">
        <v>17.48</v>
      </c>
      <c r="L664">
        <v>17.5</v>
      </c>
      <c r="M664">
        <v>17.47</v>
      </c>
      <c r="N664">
        <v>17.45</v>
      </c>
      <c r="O664">
        <v>17.32</v>
      </c>
      <c r="P664">
        <v>17.260000000000002</v>
      </c>
      <c r="Q664">
        <v>16.97</v>
      </c>
      <c r="R664">
        <v>17.38</v>
      </c>
      <c r="S664">
        <v>17.62</v>
      </c>
      <c r="T664">
        <v>17.57</v>
      </c>
      <c r="U664">
        <v>17.88</v>
      </c>
      <c r="V664">
        <v>17.920000000000002</v>
      </c>
      <c r="W664">
        <v>18.260000000000002</v>
      </c>
      <c r="X664">
        <v>18.07</v>
      </c>
      <c r="Y664">
        <v>17.899999999999999</v>
      </c>
      <c r="Z664">
        <v>18.170000000000002</v>
      </c>
      <c r="AA664">
        <v>18.239999999999998</v>
      </c>
      <c r="AB664">
        <v>18.25</v>
      </c>
      <c r="AC664">
        <v>18.25</v>
      </c>
      <c r="AD664">
        <v>18.420000000000002</v>
      </c>
      <c r="AE664">
        <v>18.36</v>
      </c>
      <c r="AF664">
        <v>18.41</v>
      </c>
      <c r="AG664">
        <v>18.46</v>
      </c>
      <c r="AH664">
        <v>18.579999999999998</v>
      </c>
      <c r="AI664">
        <v>18.62</v>
      </c>
      <c r="AJ664">
        <v>18.54</v>
      </c>
      <c r="AK664">
        <v>18.579999999999998</v>
      </c>
      <c r="AL664">
        <v>18.79</v>
      </c>
      <c r="AM664">
        <v>19.09</v>
      </c>
      <c r="AN664">
        <v>19.2</v>
      </c>
      <c r="AO664">
        <v>19.079999999999998</v>
      </c>
      <c r="AP664">
        <v>19.32</v>
      </c>
      <c r="AQ664">
        <v>18.98</v>
      </c>
      <c r="AR664">
        <v>18.350000000000001</v>
      </c>
      <c r="AS664">
        <v>18.2</v>
      </c>
      <c r="AT664">
        <v>18.36</v>
      </c>
      <c r="AU664">
        <v>18.48</v>
      </c>
      <c r="AV664">
        <v>18.39</v>
      </c>
      <c r="AW664">
        <v>18.39</v>
      </c>
      <c r="AX664">
        <v>18.440000000000001</v>
      </c>
      <c r="AY664">
        <v>18.54</v>
      </c>
      <c r="AZ664">
        <v>18.66</v>
      </c>
      <c r="BA664">
        <v>18.57</v>
      </c>
      <c r="BB664">
        <v>18.489999999999998</v>
      </c>
      <c r="BC664">
        <v>18.350000000000001</v>
      </c>
      <c r="BD664">
        <v>18.21</v>
      </c>
      <c r="BE664">
        <v>18.28</v>
      </c>
      <c r="BF664">
        <v>18.14</v>
      </c>
      <c r="BG664">
        <v>18.29</v>
      </c>
      <c r="BH664">
        <v>18.28</v>
      </c>
      <c r="BI664">
        <v>18.3</v>
      </c>
      <c r="BJ664">
        <v>18.05</v>
      </c>
      <c r="BK664">
        <v>18.23</v>
      </c>
      <c r="BL664">
        <v>18.36</v>
      </c>
      <c r="BM664">
        <v>18.489999999999998</v>
      </c>
      <c r="BN664">
        <v>18.329999999999998</v>
      </c>
      <c r="BO664">
        <v>18.420000000000002</v>
      </c>
      <c r="BP664">
        <v>18.13</v>
      </c>
      <c r="BQ664">
        <v>18.18</v>
      </c>
      <c r="BR664">
        <v>18.21</v>
      </c>
      <c r="BS664" s="10">
        <f t="shared" si="20"/>
        <v>4.0571428571428619E-2</v>
      </c>
      <c r="BT664" s="11" cm="1">
        <f t="array" aca="1" ref="BT664" ca="1">_xlfn.PERCENTILE.INC((OFFSET(E664,0,1,1,COLUMNS(E664:BR664)-1) - E664:BQ664) / E664:BQ664, 0.05) * SQRT(COUNT(E664:BR664) - 1)</f>
        <v>-0.1235722067435598</v>
      </c>
      <c r="BU664" s="10" cm="1">
        <f t="array" aca="1" ref="BU664" ca="1">_xlfn.STDEV.P((E664:BQ664 - OFFSET(E664:BQ664,0,1)) / OFFSET(E664:BQ664,0,1)) * SQRT(COUNT(E664:BR664)-1)</f>
        <v>7.6449889677625033E-2</v>
      </c>
      <c r="BV664" s="10" cm="1">
        <f t="array" ref="BV664">-(MAX(1 - (E664:BR664 / _xlfn.SCAN(E664, E664:BR664, _xlfn.LAMBDA(_xlpm.a,_xlpm.b, MAX(_xlpm.a, _xlpm.b))))))</f>
        <v>-6.5734989648033149E-2</v>
      </c>
      <c r="BW664" s="12">
        <f t="shared" ca="1" si="21"/>
        <v>0.60208626546782684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111.2</v>
      </c>
      <c r="F665">
        <v>112.75</v>
      </c>
      <c r="G665">
        <v>112.85</v>
      </c>
      <c r="H665">
        <v>114.65</v>
      </c>
      <c r="I665">
        <v>115.65</v>
      </c>
      <c r="J665">
        <v>115.3</v>
      </c>
      <c r="K665">
        <v>114.95</v>
      </c>
      <c r="L665">
        <v>114.95</v>
      </c>
      <c r="M665">
        <v>112.7</v>
      </c>
      <c r="N665">
        <v>112.05</v>
      </c>
      <c r="O665">
        <v>110.5</v>
      </c>
      <c r="P665">
        <v>109.4</v>
      </c>
      <c r="Q665">
        <v>108.7</v>
      </c>
      <c r="R665">
        <v>108.15</v>
      </c>
      <c r="S665">
        <v>111.25</v>
      </c>
      <c r="T665">
        <v>111.3</v>
      </c>
      <c r="U665">
        <v>110.6</v>
      </c>
      <c r="V665">
        <v>111.05</v>
      </c>
      <c r="W665">
        <v>100.1</v>
      </c>
      <c r="X665">
        <v>98.76</v>
      </c>
      <c r="Y665">
        <v>97.92</v>
      </c>
      <c r="Z665">
        <v>99.06</v>
      </c>
      <c r="AA665">
        <v>98.5</v>
      </c>
      <c r="AB665">
        <v>97.84</v>
      </c>
      <c r="AC665">
        <v>98.48</v>
      </c>
      <c r="AD665">
        <v>99.76</v>
      </c>
      <c r="AE665">
        <v>99.28</v>
      </c>
      <c r="AF665">
        <v>99.68</v>
      </c>
      <c r="AG665">
        <v>99.72</v>
      </c>
      <c r="AH665">
        <v>99.7</v>
      </c>
      <c r="AI665">
        <v>100.75</v>
      </c>
      <c r="AJ665">
        <v>98.72</v>
      </c>
      <c r="AK665">
        <v>98.26</v>
      </c>
      <c r="AL665">
        <v>98.76</v>
      </c>
      <c r="AM665">
        <v>98.02</v>
      </c>
      <c r="AN665">
        <v>95.32</v>
      </c>
      <c r="AO665">
        <v>96.14</v>
      </c>
      <c r="AP665">
        <v>97.4</v>
      </c>
      <c r="AQ665">
        <v>97.46</v>
      </c>
      <c r="AR665">
        <v>95.92</v>
      </c>
      <c r="AS665">
        <v>96.22</v>
      </c>
      <c r="AT665">
        <v>95.2</v>
      </c>
      <c r="AU665">
        <v>96.64</v>
      </c>
      <c r="AV665">
        <v>93.64</v>
      </c>
      <c r="AW665">
        <v>95.28</v>
      </c>
      <c r="AX665">
        <v>93.1</v>
      </c>
      <c r="AY665">
        <v>94.36</v>
      </c>
      <c r="AZ665">
        <v>94.68</v>
      </c>
      <c r="BA665">
        <v>95.5</v>
      </c>
      <c r="BB665">
        <v>92.48</v>
      </c>
      <c r="BC665">
        <v>92.86</v>
      </c>
      <c r="BD665">
        <v>93.1</v>
      </c>
      <c r="BE665">
        <v>90.86</v>
      </c>
      <c r="BF665">
        <v>91.5</v>
      </c>
      <c r="BG665">
        <v>89.4</v>
      </c>
      <c r="BH665">
        <v>89.34</v>
      </c>
      <c r="BI665">
        <v>87.8</v>
      </c>
      <c r="BJ665">
        <v>88.52</v>
      </c>
      <c r="BK665">
        <v>88.62</v>
      </c>
      <c r="BL665">
        <v>90.36</v>
      </c>
      <c r="BM665">
        <v>92.7</v>
      </c>
      <c r="BN665">
        <v>91.64</v>
      </c>
      <c r="BO665">
        <v>89.94</v>
      </c>
      <c r="BP665">
        <v>83.42</v>
      </c>
      <c r="BQ665">
        <v>83.62</v>
      </c>
      <c r="BR665">
        <v>83.26</v>
      </c>
      <c r="BS665" s="10">
        <f t="shared" si="20"/>
        <v>-0.25125899280575537</v>
      </c>
      <c r="BT665" s="11" cm="1">
        <f t="array" aca="1" ref="BT665" ca="1">_xlfn.PERCENTILE.INC((OFFSET(E665,0,1,1,COLUMNS(E665:BR665)-1) - E665:BQ665) / E665:BQ665, 0.05) * SQRT(COUNT(E665:BR665) - 1)</f>
        <v>-0.24463725396135558</v>
      </c>
      <c r="BU665" s="10" cm="1">
        <f t="array" aca="1" ref="BU665" ca="1">_xlfn.STDEV.P((E665:BQ665 - OFFSET(E665:BQ665,0,1)) / OFFSET(E665:BQ665,0,1)) * SQRT(COUNT(E665:BR665)-1)</f>
        <v>0.16777025097281587</v>
      </c>
      <c r="BV665" s="10" cm="1">
        <f t="array" ref="BV665">-(MAX(1 - (E665:BR665 / _xlfn.SCAN(E665, E665:BR665, _xlfn.LAMBDA(_xlpm.a,_xlpm.b, MAX(_xlpm.a, _xlpm.b))))))</f>
        <v>-0.28006917423259836</v>
      </c>
      <c r="BW665" s="12">
        <f t="shared" ca="1" si="21"/>
        <v>-1.4651047571335098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22.23</v>
      </c>
      <c r="F666">
        <v>22.63</v>
      </c>
      <c r="G666">
        <v>22.86</v>
      </c>
      <c r="H666">
        <v>22.53</v>
      </c>
      <c r="I666">
        <v>22.03</v>
      </c>
      <c r="J666">
        <v>21.57</v>
      </c>
      <c r="K666">
        <v>22.16</v>
      </c>
      <c r="L666">
        <v>22.26</v>
      </c>
      <c r="M666">
        <v>21.73</v>
      </c>
      <c r="N666">
        <v>21.57</v>
      </c>
      <c r="O666">
        <v>20.85</v>
      </c>
      <c r="P666">
        <v>21.3</v>
      </c>
      <c r="Q666">
        <v>20.12</v>
      </c>
      <c r="R666">
        <v>20.46</v>
      </c>
      <c r="S666">
        <v>21.39</v>
      </c>
      <c r="T666">
        <v>21.29</v>
      </c>
      <c r="U666">
        <v>21.33</v>
      </c>
      <c r="V666">
        <v>21.88</v>
      </c>
      <c r="W666">
        <v>21.25</v>
      </c>
      <c r="X666">
        <v>21.5</v>
      </c>
      <c r="Y666">
        <v>20.85</v>
      </c>
      <c r="Z666">
        <v>20.45</v>
      </c>
      <c r="AA666">
        <v>20.71</v>
      </c>
      <c r="AB666">
        <v>20.47</v>
      </c>
      <c r="AC666">
        <v>20.55</v>
      </c>
      <c r="AD666">
        <v>20.99</v>
      </c>
      <c r="AE666">
        <v>21.32</v>
      </c>
      <c r="AF666">
        <v>20.94</v>
      </c>
      <c r="AG666">
        <v>20.9</v>
      </c>
      <c r="AH666">
        <v>20.99</v>
      </c>
      <c r="AI666">
        <v>20.94</v>
      </c>
      <c r="AJ666">
        <v>21.15</v>
      </c>
      <c r="AK666">
        <v>20.9</v>
      </c>
      <c r="AL666">
        <v>20.38</v>
      </c>
      <c r="AM666">
        <v>20.53</v>
      </c>
      <c r="AN666">
        <v>20.32</v>
      </c>
      <c r="AO666">
        <v>20.32</v>
      </c>
      <c r="AP666">
        <v>20.149999999999999</v>
      </c>
      <c r="AQ666">
        <v>20.29</v>
      </c>
      <c r="AR666">
        <v>20.67</v>
      </c>
      <c r="AS666">
        <v>20.76</v>
      </c>
      <c r="AT666">
        <v>20.95</v>
      </c>
      <c r="AU666">
        <v>20.91</v>
      </c>
      <c r="AV666">
        <v>20.7</v>
      </c>
      <c r="AW666">
        <v>20.96</v>
      </c>
      <c r="AX666">
        <v>20.8</v>
      </c>
      <c r="AY666">
        <v>20.46</v>
      </c>
      <c r="AZ666">
        <v>20.59</v>
      </c>
      <c r="BA666">
        <v>20.71</v>
      </c>
      <c r="BB666">
        <v>20.02</v>
      </c>
      <c r="BC666">
        <v>19.824999999999999</v>
      </c>
      <c r="BD666">
        <v>19.035</v>
      </c>
      <c r="BE666">
        <v>19.475000000000001</v>
      </c>
      <c r="BF666">
        <v>19.239999999999998</v>
      </c>
      <c r="BG666">
        <v>18.905000000000001</v>
      </c>
      <c r="BH666">
        <v>19.065000000000001</v>
      </c>
      <c r="BI666">
        <v>19.25</v>
      </c>
      <c r="BJ666">
        <v>19.085000000000001</v>
      </c>
      <c r="BK666">
        <v>19.335000000000001</v>
      </c>
      <c r="BL666">
        <v>19.465</v>
      </c>
      <c r="BM666">
        <v>19.7</v>
      </c>
      <c r="BN666">
        <v>19.5</v>
      </c>
      <c r="BO666">
        <v>20.399999999999999</v>
      </c>
      <c r="BP666">
        <v>19.8</v>
      </c>
      <c r="BQ666">
        <v>19.664999999999999</v>
      </c>
      <c r="BR666">
        <v>19.440000000000001</v>
      </c>
      <c r="BS666" s="10">
        <f t="shared" si="20"/>
        <v>-0.12550607287449389</v>
      </c>
      <c r="BT666" s="11" cm="1">
        <f t="array" aca="1" ref="BT666" ca="1">_xlfn.PERCENTILE.INC((OFFSET(E666,0,1,1,COLUMNS(E666:BR666)-1) - E666:BQ666) / E666:BQ666, 0.05) * SQRT(COUNT(E666:BR666) - 1)</f>
        <v>-0.26363826371385912</v>
      </c>
      <c r="BU666" s="10" cm="1">
        <f t="array" aca="1" ref="BU666" ca="1">_xlfn.STDEV.P((E666:BQ666 - OFFSET(E666:BQ666,0,1)) / OFFSET(E666:BQ666,0,1)) * SQRT(COUNT(E666:BR666)-1)</f>
        <v>0.15578232913651927</v>
      </c>
      <c r="BV666" s="10" cm="1">
        <f t="array" ref="BV666">-(MAX(1 - (E666:BR666 / _xlfn.SCAN(E666, E666:BR666, _xlfn.LAMBDA(_xlpm.a,_xlpm.b, MAX(_xlpm.a, _xlpm.b))))))</f>
        <v>-0.17300962379702534</v>
      </c>
      <c r="BW666" s="12">
        <f t="shared" ca="1" si="21"/>
        <v>-0.77061418673032034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657.2</v>
      </c>
      <c r="F667">
        <v>655.4</v>
      </c>
      <c r="G667">
        <v>655.4</v>
      </c>
      <c r="H667">
        <v>665.8</v>
      </c>
      <c r="I667">
        <v>679.2</v>
      </c>
      <c r="J667">
        <v>669.4</v>
      </c>
      <c r="K667">
        <v>666.8</v>
      </c>
      <c r="L667">
        <v>672</v>
      </c>
      <c r="M667">
        <v>669</v>
      </c>
      <c r="N667">
        <v>661.8</v>
      </c>
      <c r="O667">
        <v>654</v>
      </c>
      <c r="P667">
        <v>658.4</v>
      </c>
      <c r="Q667">
        <v>657</v>
      </c>
      <c r="R667">
        <v>658</v>
      </c>
      <c r="S667">
        <v>663.2</v>
      </c>
      <c r="T667">
        <v>677</v>
      </c>
      <c r="U667">
        <v>705.6</v>
      </c>
      <c r="V667">
        <v>686</v>
      </c>
      <c r="W667">
        <v>682.6</v>
      </c>
      <c r="X667">
        <v>685.6</v>
      </c>
      <c r="Y667">
        <v>692.6</v>
      </c>
      <c r="Z667">
        <v>705.2</v>
      </c>
      <c r="AA667">
        <v>714.4</v>
      </c>
      <c r="AB667">
        <v>719.4</v>
      </c>
      <c r="AC667">
        <v>721</v>
      </c>
      <c r="AD667">
        <v>718.4</v>
      </c>
      <c r="AE667">
        <v>707.2</v>
      </c>
      <c r="AF667">
        <v>716.2</v>
      </c>
      <c r="AG667">
        <v>719.6</v>
      </c>
      <c r="AH667">
        <v>720.4</v>
      </c>
      <c r="AI667">
        <v>722</v>
      </c>
      <c r="AJ667">
        <v>722.2</v>
      </c>
      <c r="AK667">
        <v>726.2</v>
      </c>
      <c r="AL667">
        <v>738.4</v>
      </c>
      <c r="AM667">
        <v>752.6</v>
      </c>
      <c r="AN667">
        <v>749</v>
      </c>
      <c r="AO667">
        <v>762.6</v>
      </c>
      <c r="AP667">
        <v>767</v>
      </c>
      <c r="AQ667">
        <v>769</v>
      </c>
      <c r="AR667">
        <v>768.6</v>
      </c>
      <c r="AS667">
        <v>764</v>
      </c>
      <c r="AT667">
        <v>777.8</v>
      </c>
      <c r="AU667">
        <v>775.8</v>
      </c>
      <c r="AV667">
        <v>775</v>
      </c>
      <c r="AW667">
        <v>774.2</v>
      </c>
      <c r="AX667">
        <v>777</v>
      </c>
      <c r="AY667">
        <v>768.8</v>
      </c>
      <c r="AZ667">
        <v>784.6</v>
      </c>
      <c r="BA667">
        <v>773.6</v>
      </c>
      <c r="BB667">
        <v>769.6</v>
      </c>
      <c r="BC667">
        <v>771.6</v>
      </c>
      <c r="BD667">
        <v>767.4</v>
      </c>
      <c r="BE667">
        <v>761.8</v>
      </c>
      <c r="BF667">
        <v>776.6</v>
      </c>
      <c r="BG667">
        <v>767.4</v>
      </c>
      <c r="BH667">
        <v>775.6</v>
      </c>
      <c r="BI667">
        <v>752.8</v>
      </c>
      <c r="BJ667">
        <v>748.4</v>
      </c>
      <c r="BK667">
        <v>757</v>
      </c>
      <c r="BL667">
        <v>757.4</v>
      </c>
      <c r="BM667">
        <v>759.8</v>
      </c>
      <c r="BN667">
        <v>742.6</v>
      </c>
      <c r="BO667">
        <v>721.6</v>
      </c>
      <c r="BP667">
        <v>693.6</v>
      </c>
      <c r="BQ667">
        <v>696.8</v>
      </c>
      <c r="BR667">
        <v>701.6</v>
      </c>
      <c r="BS667" s="10">
        <f t="shared" si="20"/>
        <v>6.7559342665855102E-2</v>
      </c>
      <c r="BT667" s="11" cm="1">
        <f t="array" aca="1" ref="BT667" ca="1">_xlfn.PERCENTILE.INC((OFFSET(E667,0,1,1,COLUMNS(E667:BR667)-1) - E667:BQ667) / E667:BQ667, 0.05) * SQRT(COUNT(E667:BR667) - 1)</f>
        <v>-0.21566321361158944</v>
      </c>
      <c r="BU667" s="10" cm="1">
        <f t="array" aca="1" ref="BU667" ca="1">_xlfn.STDEV.P((E667:BQ667 - OFFSET(E667:BQ667,0,1)) / OFFSET(E667:BQ667,0,1)) * SQRT(COUNT(E667:BR667)-1)</f>
        <v>0.11100793107751304</v>
      </c>
      <c r="BV667" s="10" cm="1">
        <f t="array" ref="BV667">-(MAX(1 - (E667:BR667 / _xlfn.SCAN(E667, E667:BR667, _xlfn.LAMBDA(_xlpm.a,_xlpm.b, MAX(_xlpm.a, _xlpm.b))))))</f>
        <v>-0.11598266632679077</v>
      </c>
      <c r="BW667" s="12">
        <f t="shared" ca="1" si="21"/>
        <v>0.65776689968998336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279.7</v>
      </c>
      <c r="F668">
        <v>279.7</v>
      </c>
      <c r="G668">
        <v>279.3</v>
      </c>
      <c r="H668">
        <v>277.8</v>
      </c>
      <c r="I668">
        <v>277</v>
      </c>
      <c r="J668">
        <v>273</v>
      </c>
      <c r="K668">
        <v>275.60000000000002</v>
      </c>
      <c r="L668">
        <v>280</v>
      </c>
      <c r="M668">
        <v>282.39999999999998</v>
      </c>
      <c r="N668">
        <v>277.5</v>
      </c>
      <c r="O668">
        <v>274.39999999999998</v>
      </c>
      <c r="P668">
        <v>275.10000000000002</v>
      </c>
      <c r="Q668">
        <v>264.89999999999998</v>
      </c>
      <c r="R668">
        <v>269.60000000000002</v>
      </c>
      <c r="S668">
        <v>272.5</v>
      </c>
      <c r="T668">
        <v>270.8</v>
      </c>
      <c r="U668">
        <v>275</v>
      </c>
      <c r="V668">
        <v>276.5</v>
      </c>
      <c r="W668">
        <v>279.3</v>
      </c>
      <c r="X668">
        <v>282.60000000000002</v>
      </c>
      <c r="Y668">
        <v>297</v>
      </c>
      <c r="Z668">
        <v>288.7</v>
      </c>
      <c r="AA668">
        <v>293.10000000000002</v>
      </c>
      <c r="AB668">
        <v>287.60000000000002</v>
      </c>
      <c r="AC668">
        <v>283.60000000000002</v>
      </c>
      <c r="AD668">
        <v>281.5</v>
      </c>
      <c r="AE668">
        <v>280</v>
      </c>
      <c r="AF668">
        <v>282.8</v>
      </c>
      <c r="AG668">
        <v>283</v>
      </c>
      <c r="AH668">
        <v>283.8</v>
      </c>
      <c r="AI668">
        <v>286.5</v>
      </c>
      <c r="AJ668">
        <v>285.89999999999998</v>
      </c>
      <c r="AK668">
        <v>279.5</v>
      </c>
      <c r="AL668">
        <v>281.3</v>
      </c>
      <c r="AM668">
        <v>280.89999999999998</v>
      </c>
      <c r="AN668">
        <v>268.89999999999998</v>
      </c>
      <c r="AO668">
        <v>271.3</v>
      </c>
      <c r="AP668">
        <v>277.10000000000002</v>
      </c>
      <c r="AQ668">
        <v>276.7</v>
      </c>
      <c r="AR668">
        <v>272</v>
      </c>
      <c r="AS668">
        <v>277</v>
      </c>
      <c r="AT668">
        <v>277</v>
      </c>
      <c r="AU668">
        <v>278.5</v>
      </c>
      <c r="AV668">
        <v>267.8</v>
      </c>
      <c r="AW668">
        <v>267.3</v>
      </c>
      <c r="AX668">
        <v>267.5</v>
      </c>
      <c r="AY668">
        <v>267.60000000000002</v>
      </c>
      <c r="AZ668">
        <v>268.60000000000002</v>
      </c>
      <c r="BA668">
        <v>262.5</v>
      </c>
      <c r="BB668">
        <v>267.8</v>
      </c>
      <c r="BC668">
        <v>266.2</v>
      </c>
      <c r="BD668">
        <v>259</v>
      </c>
      <c r="BE668">
        <v>257.39999999999998</v>
      </c>
      <c r="BF668">
        <v>254</v>
      </c>
      <c r="BG668">
        <v>248.9</v>
      </c>
      <c r="BH668">
        <v>252.7</v>
      </c>
      <c r="BI668">
        <v>246.5</v>
      </c>
      <c r="BJ668">
        <v>241.9</v>
      </c>
      <c r="BK668">
        <v>240.1</v>
      </c>
      <c r="BL668">
        <v>244.4</v>
      </c>
      <c r="BM668">
        <v>242.9</v>
      </c>
      <c r="BN668">
        <v>240.9</v>
      </c>
      <c r="BO668">
        <v>244.5</v>
      </c>
      <c r="BP668">
        <v>238.6</v>
      </c>
      <c r="BQ668">
        <v>238.2</v>
      </c>
      <c r="BR668">
        <v>237.6</v>
      </c>
      <c r="BS668" s="10">
        <f t="shared" si="20"/>
        <v>-0.15051841258491239</v>
      </c>
      <c r="BT668" s="11" cm="1">
        <f t="array" aca="1" ref="BT668" ca="1">_xlfn.PERCENTILE.INC((OFFSET(E668,0,1,1,COLUMNS(E668:BR668)-1) - E668:BQ668) / E668:BQ668, 0.05) * SQRT(COUNT(E668:BR668) - 1)</f>
        <v>-0.22385962299474718</v>
      </c>
      <c r="BU668" s="10" cm="1">
        <f t="array" aca="1" ref="BU668" ca="1">_xlfn.STDEV.P((E668:BQ668 - OFFSET(E668:BQ668,0,1)) / OFFSET(E668:BQ668,0,1)) * SQRT(COUNT(E668:BR668)-1)</f>
        <v>0.13265301729804188</v>
      </c>
      <c r="BV668" s="10" cm="1">
        <f t="array" ref="BV668">-(MAX(1 - (E668:BR668 / _xlfn.SCAN(E668, E668:BR668, _xlfn.LAMBDA(_xlpm.a,_xlpm.b, MAX(_xlpm.a, _xlpm.b))))))</f>
        <v>-0.20000000000000007</v>
      </c>
      <c r="BW668" s="12">
        <f t="shared" ca="1" si="21"/>
        <v>-1.0935327031347795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13000</v>
      </c>
      <c r="F669">
        <v>13100</v>
      </c>
      <c r="G669">
        <v>12930</v>
      </c>
      <c r="H669">
        <v>12800</v>
      </c>
      <c r="I669">
        <v>13700</v>
      </c>
      <c r="J669">
        <v>13160</v>
      </c>
      <c r="K669">
        <v>13630</v>
      </c>
      <c r="L669">
        <v>13500</v>
      </c>
      <c r="M669">
        <v>13830</v>
      </c>
      <c r="N669">
        <v>13700</v>
      </c>
      <c r="O669">
        <v>13600</v>
      </c>
      <c r="P669">
        <v>13630</v>
      </c>
      <c r="Q669">
        <v>13230</v>
      </c>
      <c r="R669">
        <v>13650</v>
      </c>
      <c r="S669">
        <v>13510</v>
      </c>
      <c r="T669">
        <v>13500</v>
      </c>
      <c r="U669">
        <v>13550</v>
      </c>
      <c r="V669">
        <v>13470</v>
      </c>
      <c r="W669">
        <v>13350</v>
      </c>
      <c r="X669">
        <v>13590</v>
      </c>
      <c r="Y669">
        <v>13900</v>
      </c>
      <c r="Z669">
        <v>13840</v>
      </c>
      <c r="AA669">
        <v>14310</v>
      </c>
      <c r="AB669">
        <v>14580</v>
      </c>
      <c r="AC669">
        <v>14070</v>
      </c>
      <c r="AD669">
        <v>14250</v>
      </c>
      <c r="AE669">
        <v>14380</v>
      </c>
      <c r="AF669">
        <v>14140</v>
      </c>
      <c r="AG669">
        <v>14210</v>
      </c>
      <c r="AH669">
        <v>13820</v>
      </c>
      <c r="AI669">
        <v>14000</v>
      </c>
      <c r="AJ669">
        <v>14010</v>
      </c>
      <c r="AK669">
        <v>13650</v>
      </c>
      <c r="AL669">
        <v>13820</v>
      </c>
      <c r="AM669">
        <v>13460</v>
      </c>
      <c r="AN669">
        <v>13380</v>
      </c>
      <c r="AO669">
        <v>13420</v>
      </c>
      <c r="AP669">
        <v>13550</v>
      </c>
      <c r="AQ669">
        <v>13630</v>
      </c>
      <c r="AR669">
        <v>13980</v>
      </c>
      <c r="AS669">
        <v>13540</v>
      </c>
      <c r="AT669">
        <v>13660</v>
      </c>
      <c r="AU669">
        <v>14200</v>
      </c>
      <c r="AV669">
        <v>13960</v>
      </c>
      <c r="AW669">
        <v>13750</v>
      </c>
      <c r="AX669">
        <v>14390</v>
      </c>
      <c r="AY669">
        <v>14360</v>
      </c>
      <c r="AZ669">
        <v>14290</v>
      </c>
      <c r="BA669">
        <v>14180</v>
      </c>
      <c r="BB669">
        <v>13900</v>
      </c>
      <c r="BC669">
        <v>14050</v>
      </c>
      <c r="BD669">
        <v>14560</v>
      </c>
      <c r="BE669">
        <v>14450</v>
      </c>
      <c r="BF669">
        <v>14390</v>
      </c>
      <c r="BG669">
        <v>14030</v>
      </c>
      <c r="BH669">
        <v>14610</v>
      </c>
      <c r="BI669">
        <v>14440</v>
      </c>
      <c r="BJ669">
        <v>14550</v>
      </c>
      <c r="BK669">
        <v>14580</v>
      </c>
      <c r="BL669">
        <v>15200</v>
      </c>
      <c r="BM669">
        <v>15130</v>
      </c>
      <c r="BN669">
        <v>14860</v>
      </c>
      <c r="BO669">
        <v>14460</v>
      </c>
      <c r="BP669">
        <v>14300</v>
      </c>
      <c r="BQ669">
        <v>14460</v>
      </c>
      <c r="BR669">
        <v>14800</v>
      </c>
      <c r="BS669" s="10">
        <f t="shared" si="20"/>
        <v>0.13846153846153847</v>
      </c>
      <c r="BT669" s="11" cm="1">
        <f t="array" aca="1" ref="BT669" ca="1">_xlfn.PERCENTILE.INC((OFFSET(E669,0,1,1,COLUMNS(E669:BR669)-1) - E669:BQ669) / E669:BQ669, 0.05) * SQRT(COUNT(E669:BR669) - 1)</f>
        <v>-0.23353712309069688</v>
      </c>
      <c r="BU669" s="10" cm="1">
        <f t="array" aca="1" ref="BU669" ca="1">_xlfn.STDEV.P((E669:BQ669 - OFFSET(E669:BQ669,0,1)) / OFFSET(E669:BQ669,0,1)) * SQRT(COUNT(E669:BR669)-1)</f>
        <v>0.17509606536384142</v>
      </c>
      <c r="BV669" s="10" cm="1">
        <f t="array" ref="BV669">-(MAX(1 - (E669:BR669 / _xlfn.SCAN(E669, E669:BR669, _xlfn.LAMBDA(_xlpm.a,_xlpm.b, MAX(_xlpm.a, _xlpm.b))))))</f>
        <v>-8.2304526748971152E-2</v>
      </c>
      <c r="BW669" s="12">
        <f t="shared" ca="1" si="21"/>
        <v>0.8219461594552705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623.5</v>
      </c>
      <c r="F670">
        <v>624</v>
      </c>
      <c r="G670">
        <v>627</v>
      </c>
      <c r="H670">
        <v>616</v>
      </c>
      <c r="I670">
        <v>618</v>
      </c>
      <c r="J670">
        <v>612</v>
      </c>
      <c r="K670">
        <v>621.5</v>
      </c>
      <c r="L670">
        <v>622.5</v>
      </c>
      <c r="M670">
        <v>624.5</v>
      </c>
      <c r="N670">
        <v>621</v>
      </c>
      <c r="O670">
        <v>622.5</v>
      </c>
      <c r="P670">
        <v>626</v>
      </c>
      <c r="Q670">
        <v>610</v>
      </c>
      <c r="R670">
        <v>613.5</v>
      </c>
      <c r="S670">
        <v>629</v>
      </c>
      <c r="T670">
        <v>633.5</v>
      </c>
      <c r="U670">
        <v>656.5</v>
      </c>
      <c r="V670">
        <v>662.5</v>
      </c>
      <c r="W670">
        <v>675.5</v>
      </c>
      <c r="X670">
        <v>663.5</v>
      </c>
      <c r="Y670">
        <v>657.5</v>
      </c>
      <c r="Z670">
        <v>638.5</v>
      </c>
      <c r="AA670">
        <v>649.5</v>
      </c>
      <c r="AB670">
        <v>657.5</v>
      </c>
      <c r="AC670">
        <v>661.5</v>
      </c>
      <c r="AD670">
        <v>660.5</v>
      </c>
      <c r="AE670">
        <v>657</v>
      </c>
      <c r="AF670">
        <v>664</v>
      </c>
      <c r="AG670">
        <v>668</v>
      </c>
      <c r="AH670">
        <v>670.5</v>
      </c>
      <c r="AI670">
        <v>671</v>
      </c>
      <c r="AJ670">
        <v>668.5</v>
      </c>
      <c r="AK670">
        <v>657</v>
      </c>
      <c r="AL670">
        <v>657</v>
      </c>
      <c r="AM670">
        <v>650</v>
      </c>
      <c r="AN670">
        <v>634.5</v>
      </c>
      <c r="AO670">
        <v>628</v>
      </c>
      <c r="AP670">
        <v>630.5</v>
      </c>
      <c r="AQ670">
        <v>637</v>
      </c>
      <c r="AR670">
        <v>637.5</v>
      </c>
      <c r="AS670">
        <v>635</v>
      </c>
      <c r="AT670">
        <v>639</v>
      </c>
      <c r="AU670">
        <v>639</v>
      </c>
      <c r="AV670">
        <v>625</v>
      </c>
      <c r="AW670">
        <v>638</v>
      </c>
      <c r="AX670">
        <v>642.5</v>
      </c>
      <c r="AY670">
        <v>645</v>
      </c>
      <c r="AZ670">
        <v>645.5</v>
      </c>
      <c r="BA670">
        <v>639</v>
      </c>
      <c r="BB670">
        <v>642</v>
      </c>
      <c r="BC670">
        <v>650.5</v>
      </c>
      <c r="BD670">
        <v>657.5</v>
      </c>
      <c r="BE670">
        <v>660</v>
      </c>
      <c r="BF670">
        <v>645</v>
      </c>
      <c r="BG670">
        <v>608</v>
      </c>
      <c r="BH670">
        <v>610</v>
      </c>
      <c r="BI670">
        <v>611.5</v>
      </c>
      <c r="BJ670">
        <v>600</v>
      </c>
      <c r="BK670">
        <v>604</v>
      </c>
      <c r="BL670">
        <v>604.5</v>
      </c>
      <c r="BM670">
        <v>596</v>
      </c>
      <c r="BN670">
        <v>586</v>
      </c>
      <c r="BO670">
        <v>586.5</v>
      </c>
      <c r="BP670">
        <v>573</v>
      </c>
      <c r="BQ670">
        <v>574.5</v>
      </c>
      <c r="BR670">
        <v>563</v>
      </c>
      <c r="BS670" s="10">
        <f t="shared" si="20"/>
        <v>-9.7032878909382517E-2</v>
      </c>
      <c r="BT670" s="11" cm="1">
        <f t="array" aca="1" ref="BT670" ca="1">_xlfn.PERCENTILE.INC((OFFSET(E670,0,1,1,COLUMNS(E670:BR670)-1) - E670:BQ670) / E670:BQ670, 0.05) * SQRT(COUNT(E670:BR670) - 1)</f>
        <v>-0.19091832395183941</v>
      </c>
      <c r="BU670" s="10" cm="1">
        <f t="array" aca="1" ref="BU670" ca="1">_xlfn.STDEV.P((E670:BQ670 - OFFSET(E670:BQ670,0,1)) / OFFSET(E670:BQ670,0,1)) * SQRT(COUNT(E670:BR670)-1)</f>
        <v>0.12027487621215471</v>
      </c>
      <c r="BV670" s="10" cm="1">
        <f t="array" ref="BV670">-(MAX(1 - (E670:BR670 / _xlfn.SCAN(E670, E670:BR670, _xlfn.LAMBDA(_xlpm.a,_xlpm.b, MAX(_xlpm.a, _xlpm.b))))))</f>
        <v>-0.16654330125832717</v>
      </c>
      <c r="BW670" s="12">
        <f t="shared" ca="1" si="21"/>
        <v>-0.76137994727886615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</v>
      </c>
      <c r="F671">
        <v>5.07</v>
      </c>
      <c r="G671">
        <v>5.14</v>
      </c>
      <c r="H671">
        <v>5.08</v>
      </c>
      <c r="I671">
        <v>5.0599999999999996</v>
      </c>
      <c r="J671">
        <v>5.05</v>
      </c>
      <c r="K671">
        <v>5.29</v>
      </c>
      <c r="L671">
        <v>5.4</v>
      </c>
      <c r="M671">
        <v>5.28</v>
      </c>
      <c r="N671">
        <v>5.18</v>
      </c>
      <c r="O671">
        <v>5.0999999999999996</v>
      </c>
      <c r="P671">
        <v>5.16</v>
      </c>
      <c r="Q671">
        <v>5.1100000000000003</v>
      </c>
      <c r="R671">
        <v>5.07</v>
      </c>
      <c r="S671">
        <v>5.26</v>
      </c>
      <c r="T671">
        <v>5.27</v>
      </c>
      <c r="U671">
        <v>5.21</v>
      </c>
      <c r="V671">
        <v>5.34</v>
      </c>
      <c r="W671">
        <v>5.3</v>
      </c>
      <c r="X671">
        <v>5.28</v>
      </c>
      <c r="Y671">
        <v>5.24</v>
      </c>
      <c r="Z671">
        <v>5.31</v>
      </c>
      <c r="AA671">
        <v>5.48</v>
      </c>
      <c r="AB671">
        <v>5.43</v>
      </c>
      <c r="AC671">
        <v>5.4</v>
      </c>
      <c r="AD671">
        <v>5.46</v>
      </c>
      <c r="AE671">
        <v>5.49</v>
      </c>
      <c r="AF671">
        <v>5.47</v>
      </c>
      <c r="AG671">
        <v>5.4</v>
      </c>
      <c r="AH671">
        <v>5.42</v>
      </c>
      <c r="AI671">
        <v>5.44</v>
      </c>
      <c r="AJ671">
        <v>5.59</v>
      </c>
      <c r="AK671">
        <v>5.64</v>
      </c>
      <c r="AL671">
        <v>5.55</v>
      </c>
      <c r="AM671">
        <v>5.62</v>
      </c>
      <c r="AN671">
        <v>5.47</v>
      </c>
      <c r="AO671">
        <v>5.45</v>
      </c>
      <c r="AP671">
        <v>5.49</v>
      </c>
      <c r="AQ671">
        <v>5.5</v>
      </c>
      <c r="AR671">
        <v>5.57</v>
      </c>
      <c r="AS671">
        <v>5.51</v>
      </c>
      <c r="AT671">
        <v>5.53</v>
      </c>
      <c r="AU671">
        <v>5.58</v>
      </c>
      <c r="AV671">
        <v>5.54</v>
      </c>
      <c r="AW671">
        <v>5.62</v>
      </c>
      <c r="AX671">
        <v>5.5</v>
      </c>
      <c r="AY671">
        <v>5.51</v>
      </c>
      <c r="AZ671">
        <v>5.45</v>
      </c>
      <c r="BA671">
        <v>5.47</v>
      </c>
      <c r="BB671">
        <v>5.48</v>
      </c>
      <c r="BC671">
        <v>5.45</v>
      </c>
      <c r="BD671">
        <v>5.43</v>
      </c>
      <c r="BE671">
        <v>5.5</v>
      </c>
      <c r="BF671">
        <v>5.44</v>
      </c>
      <c r="BG671">
        <v>5.29</v>
      </c>
      <c r="BH671">
        <v>5.23</v>
      </c>
      <c r="BI671">
        <v>5.27</v>
      </c>
      <c r="BJ671">
        <v>5.14</v>
      </c>
      <c r="BK671">
        <v>5.27</v>
      </c>
      <c r="BL671">
        <v>5.3</v>
      </c>
      <c r="BM671">
        <v>5.36</v>
      </c>
      <c r="BN671">
        <v>5.3</v>
      </c>
      <c r="BO671">
        <v>5.35</v>
      </c>
      <c r="BP671">
        <v>5.24</v>
      </c>
      <c r="BQ671">
        <v>5.37</v>
      </c>
      <c r="BR671">
        <v>5.37</v>
      </c>
      <c r="BS671" s="10">
        <f t="shared" si="20"/>
        <v>7.4000000000000024E-2</v>
      </c>
      <c r="BT671" s="11" cm="1">
        <f t="array" aca="1" ref="BT671" ca="1">_xlfn.PERCENTILE.INC((OFFSET(E671,0,1,1,COLUMNS(E671:BR671)-1) - E671:BQ671) / E671:BQ671, 0.05) * SQRT(COUNT(E671:BR671) - 1)</f>
        <v>-0.17775859709178626</v>
      </c>
      <c r="BU671" s="10" cm="1">
        <f t="array" aca="1" ref="BU671" ca="1">_xlfn.STDEV.P((E671:BQ671 - OFFSET(E671:BQ671,0,1)) / OFFSET(E671:BQ671,0,1)) * SQRT(COUNT(E671:BR671)-1)</f>
        <v>0.12408782145736774</v>
      </c>
      <c r="BV671" s="10" cm="1">
        <f t="array" ref="BV671">-(MAX(1 - (E671:BR671 / _xlfn.SCAN(E671, E671:BR671, _xlfn.LAMBDA(_xlpm.a,_xlpm.b, MAX(_xlpm.a, _xlpm.b))))))</f>
        <v>-8.8652482269503508E-2</v>
      </c>
      <c r="BW671" s="12">
        <f t="shared" ca="1" si="21"/>
        <v>0.64033681199970971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7878</v>
      </c>
      <c r="F672">
        <v>7896</v>
      </c>
      <c r="G672">
        <v>7876</v>
      </c>
      <c r="H672">
        <v>7970</v>
      </c>
      <c r="I672">
        <v>8060</v>
      </c>
      <c r="J672">
        <v>7864</v>
      </c>
      <c r="K672">
        <v>7872</v>
      </c>
      <c r="L672">
        <v>7942</v>
      </c>
      <c r="M672">
        <v>7800</v>
      </c>
      <c r="N672">
        <v>7660</v>
      </c>
      <c r="O672">
        <v>7568</v>
      </c>
      <c r="P672">
        <v>7600</v>
      </c>
      <c r="Q672">
        <v>7600</v>
      </c>
      <c r="R672">
        <v>7500</v>
      </c>
      <c r="S672">
        <v>7560</v>
      </c>
      <c r="T672">
        <v>7550</v>
      </c>
      <c r="U672">
        <v>7624</v>
      </c>
      <c r="V672">
        <v>7424</v>
      </c>
      <c r="W672">
        <v>7338</v>
      </c>
      <c r="X672">
        <v>7314</v>
      </c>
      <c r="Y672">
        <v>7318</v>
      </c>
      <c r="Z672">
        <v>7490</v>
      </c>
      <c r="AA672">
        <v>7500</v>
      </c>
      <c r="AB672">
        <v>7416</v>
      </c>
      <c r="AC672">
        <v>7460</v>
      </c>
      <c r="AD672">
        <v>7468</v>
      </c>
      <c r="AE672">
        <v>7844</v>
      </c>
      <c r="AF672">
        <v>7806</v>
      </c>
      <c r="AG672">
        <v>7850</v>
      </c>
      <c r="AH672">
        <v>8098</v>
      </c>
      <c r="AI672">
        <v>7974</v>
      </c>
      <c r="AJ672">
        <v>7930</v>
      </c>
      <c r="AK672">
        <v>7992</v>
      </c>
      <c r="AL672">
        <v>8076</v>
      </c>
      <c r="AM672">
        <v>8088</v>
      </c>
      <c r="AN672">
        <v>7996</v>
      </c>
      <c r="AO672">
        <v>8036</v>
      </c>
      <c r="AP672">
        <v>8092</v>
      </c>
      <c r="AQ672">
        <v>8138</v>
      </c>
      <c r="AR672">
        <v>8054</v>
      </c>
      <c r="AS672">
        <v>7978</v>
      </c>
      <c r="AT672">
        <v>8024</v>
      </c>
      <c r="AU672">
        <v>8024</v>
      </c>
      <c r="AV672">
        <v>7956</v>
      </c>
      <c r="AW672">
        <v>8062</v>
      </c>
      <c r="AX672">
        <v>8084</v>
      </c>
      <c r="AY672">
        <v>8068</v>
      </c>
      <c r="AZ672">
        <v>8202</v>
      </c>
      <c r="BA672">
        <v>8200</v>
      </c>
      <c r="BB672">
        <v>8198</v>
      </c>
      <c r="BC672">
        <v>8092</v>
      </c>
      <c r="BD672">
        <v>8126</v>
      </c>
      <c r="BE672">
        <v>8102</v>
      </c>
      <c r="BF672">
        <v>8106</v>
      </c>
      <c r="BG672">
        <v>8038</v>
      </c>
      <c r="BH672">
        <v>8140</v>
      </c>
      <c r="BI672">
        <v>8010</v>
      </c>
      <c r="BJ672">
        <v>7840</v>
      </c>
      <c r="BK672">
        <v>7974</v>
      </c>
      <c r="BL672">
        <v>7964</v>
      </c>
      <c r="BM672">
        <v>7942</v>
      </c>
      <c r="BN672">
        <v>7826</v>
      </c>
      <c r="BO672">
        <v>7554</v>
      </c>
      <c r="BP672">
        <v>7352</v>
      </c>
      <c r="BQ672">
        <v>7406</v>
      </c>
      <c r="BR672">
        <v>7450</v>
      </c>
      <c r="BS672" s="10">
        <f t="shared" si="20"/>
        <v>-5.4328509774054332E-2</v>
      </c>
      <c r="BT672" s="11" cm="1">
        <f t="array" aca="1" ref="BT672" ca="1">_xlfn.PERCENTILE.INC((OFFSET(E672,0,1,1,COLUMNS(E672:BR672)-1) - E672:BQ672) / E672:BQ672, 0.05) * SQRT(COUNT(E672:BR672) - 1)</f>
        <v>-0.19106574060586126</v>
      </c>
      <c r="BU672" s="10" cm="1">
        <f t="array" aca="1" ref="BU672" ca="1">_xlfn.STDEV.P((E672:BQ672 - OFFSET(E672:BQ672,0,1)) / OFFSET(E672:BQ672,0,1)) * SQRT(COUNT(E672:BR672)-1)</f>
        <v>0.11040904133801804</v>
      </c>
      <c r="BV672" s="10" cm="1">
        <f t="array" ref="BV672">-(MAX(1 - (E672:BR672 / _xlfn.SCAN(E672, E672:BR672, _xlfn.LAMBDA(_xlpm.a,_xlpm.b, MAX(_xlpm.a, _xlpm.b))))))</f>
        <v>-0.10363326018044383</v>
      </c>
      <c r="BW672" s="12">
        <f t="shared" ca="1" si="21"/>
        <v>-0.44263141117616384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76.12</v>
      </c>
      <c r="F673">
        <v>76.64</v>
      </c>
      <c r="G673">
        <v>78.760000000000005</v>
      </c>
      <c r="H673">
        <v>79.14</v>
      </c>
      <c r="I673">
        <v>78.8</v>
      </c>
      <c r="J673">
        <v>77.38</v>
      </c>
      <c r="K673">
        <v>77.2</v>
      </c>
      <c r="L673">
        <v>76.819999999999993</v>
      </c>
      <c r="M673">
        <v>77.180000000000007</v>
      </c>
      <c r="N673">
        <v>76.84</v>
      </c>
      <c r="O673">
        <v>78.16</v>
      </c>
      <c r="P673">
        <v>79.94</v>
      </c>
      <c r="Q673">
        <v>77.58</v>
      </c>
      <c r="R673">
        <v>79.62</v>
      </c>
      <c r="S673">
        <v>80.8</v>
      </c>
      <c r="T673">
        <v>80.48</v>
      </c>
      <c r="U673">
        <v>80.459999999999994</v>
      </c>
      <c r="V673">
        <v>80.86</v>
      </c>
      <c r="W673">
        <v>80.739999999999995</v>
      </c>
      <c r="X673">
        <v>81.22</v>
      </c>
      <c r="Y673">
        <v>80.5</v>
      </c>
      <c r="Z673">
        <v>80.58</v>
      </c>
      <c r="AA673">
        <v>82.52</v>
      </c>
      <c r="AB673">
        <v>82.22</v>
      </c>
      <c r="AC673">
        <v>84.5</v>
      </c>
      <c r="AD673">
        <v>83.46</v>
      </c>
      <c r="AE673">
        <v>83.24</v>
      </c>
      <c r="AF673">
        <v>82.44</v>
      </c>
      <c r="AG673">
        <v>82.46</v>
      </c>
      <c r="AH673">
        <v>81.36</v>
      </c>
      <c r="AI673">
        <v>83</v>
      </c>
      <c r="AJ673">
        <v>83.36</v>
      </c>
      <c r="AK673">
        <v>82.3</v>
      </c>
      <c r="AL673">
        <v>82.16</v>
      </c>
      <c r="AM673">
        <v>80.44</v>
      </c>
      <c r="AN673">
        <v>81.34</v>
      </c>
      <c r="AO673">
        <v>79.56</v>
      </c>
      <c r="AP673">
        <v>78</v>
      </c>
      <c r="AQ673">
        <v>77.459999999999994</v>
      </c>
      <c r="AR673">
        <v>79.239999999999995</v>
      </c>
      <c r="AS673">
        <v>78.78</v>
      </c>
      <c r="AT673">
        <v>78</v>
      </c>
      <c r="AU673">
        <v>77.58</v>
      </c>
      <c r="AV673">
        <v>76.760000000000005</v>
      </c>
      <c r="AW673">
        <v>76.98</v>
      </c>
      <c r="AX673">
        <v>78.36</v>
      </c>
      <c r="AY673">
        <v>76.900000000000006</v>
      </c>
      <c r="AZ673">
        <v>77.3</v>
      </c>
      <c r="BA673">
        <v>75.64</v>
      </c>
      <c r="BB673">
        <v>75.38</v>
      </c>
      <c r="BC673">
        <v>75.14</v>
      </c>
      <c r="BD673">
        <v>74.239999999999995</v>
      </c>
      <c r="BE673">
        <v>74.44</v>
      </c>
      <c r="BF673">
        <v>74</v>
      </c>
      <c r="BG673">
        <v>73.8</v>
      </c>
      <c r="BH673">
        <v>73.42</v>
      </c>
      <c r="BI673">
        <v>73.64</v>
      </c>
      <c r="BJ673">
        <v>71.78</v>
      </c>
      <c r="BK673">
        <v>72.599999999999994</v>
      </c>
      <c r="BL673">
        <v>76.260000000000005</v>
      </c>
      <c r="BM673">
        <v>77.760000000000005</v>
      </c>
      <c r="BN673">
        <v>76.38</v>
      </c>
      <c r="BO673">
        <v>76.239999999999995</v>
      </c>
      <c r="BP673">
        <v>73.86</v>
      </c>
      <c r="BQ673">
        <v>73.599999999999994</v>
      </c>
      <c r="BR673">
        <v>72.3</v>
      </c>
      <c r="BS673" s="10">
        <f t="shared" si="20"/>
        <v>-5.0183920126116749E-2</v>
      </c>
      <c r="BT673" s="11" cm="1">
        <f t="array" aca="1" ref="BT673" ca="1">_xlfn.PERCENTILE.INC((OFFSET(E673,0,1,1,COLUMNS(E673:BR673)-1) - E673:BQ673) / E673:BQ673, 0.05) * SQRT(COUNT(E673:BR673) - 1)</f>
        <v>-0.17577105747764168</v>
      </c>
      <c r="BU673" s="10" cm="1">
        <f t="array" aca="1" ref="BU673" ca="1">_xlfn.STDEV.P((E673:BQ673 - OFFSET(E673:BQ673,0,1)) / OFFSET(E673:BQ673,0,1)) * SQRT(COUNT(E673:BR673)-1)</f>
        <v>0.12305909400520539</v>
      </c>
      <c r="BV673" s="10" cm="1">
        <f t="array" ref="BV673">-(MAX(1 - (E673:BR673 / _xlfn.SCAN(E673, E673:BR673, _xlfn.LAMBDA(_xlpm.a,_xlpm.b, MAX(_xlpm.a, _xlpm.b))))))</f>
        <v>-0.15053254437869823</v>
      </c>
      <c r="BW673" s="12">
        <f t="shared" ca="1" si="21"/>
        <v>-0.36345075093942142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113.1</v>
      </c>
      <c r="F674">
        <v>115</v>
      </c>
      <c r="G674">
        <v>115.2</v>
      </c>
      <c r="H674">
        <v>114.8</v>
      </c>
      <c r="I674">
        <v>115.6</v>
      </c>
      <c r="J674">
        <v>113.4</v>
      </c>
      <c r="K674">
        <v>114.8</v>
      </c>
      <c r="L674">
        <v>115.5</v>
      </c>
      <c r="M674">
        <v>115.8</v>
      </c>
      <c r="N674">
        <v>115.7</v>
      </c>
      <c r="O674">
        <v>114.6</v>
      </c>
      <c r="P674">
        <v>113.6</v>
      </c>
      <c r="Q674">
        <v>111.3</v>
      </c>
      <c r="R674">
        <v>112.2</v>
      </c>
      <c r="S674">
        <v>113.8</v>
      </c>
      <c r="T674">
        <v>114.6</v>
      </c>
      <c r="U674">
        <v>115</v>
      </c>
      <c r="V674">
        <v>118.1</v>
      </c>
      <c r="W674">
        <v>116.3</v>
      </c>
      <c r="X674">
        <v>120</v>
      </c>
      <c r="Y674">
        <v>132.4</v>
      </c>
      <c r="Z674">
        <v>134</v>
      </c>
      <c r="AA674">
        <v>134.30000000000001</v>
      </c>
      <c r="AB674">
        <v>134</v>
      </c>
      <c r="AC674">
        <v>136.6</v>
      </c>
      <c r="AD674">
        <v>137.1</v>
      </c>
      <c r="AE674">
        <v>134.9</v>
      </c>
      <c r="AF674">
        <v>136</v>
      </c>
      <c r="AG674">
        <v>137.6</v>
      </c>
      <c r="AH674">
        <v>139.69999999999999</v>
      </c>
      <c r="AI674">
        <v>139</v>
      </c>
      <c r="AJ674">
        <v>138.5</v>
      </c>
      <c r="AK674">
        <v>136.69999999999999</v>
      </c>
      <c r="AL674">
        <v>136.4</v>
      </c>
      <c r="AM674">
        <v>136.1</v>
      </c>
      <c r="AN674">
        <v>136</v>
      </c>
      <c r="AO674">
        <v>137</v>
      </c>
      <c r="AP674">
        <v>136.9</v>
      </c>
      <c r="AQ674">
        <v>136.80000000000001</v>
      </c>
      <c r="AR674">
        <v>137.4</v>
      </c>
      <c r="AS674">
        <v>138.1</v>
      </c>
      <c r="AT674">
        <v>139.69999999999999</v>
      </c>
      <c r="AU674">
        <v>141.5</v>
      </c>
      <c r="AV674">
        <v>139.5</v>
      </c>
      <c r="AW674">
        <v>138.69999999999999</v>
      </c>
      <c r="AX674">
        <v>139.9</v>
      </c>
      <c r="AY674">
        <v>139.80000000000001</v>
      </c>
      <c r="AZ674">
        <v>138.69999999999999</v>
      </c>
      <c r="BA674">
        <v>139.9</v>
      </c>
      <c r="BB674">
        <v>137.9</v>
      </c>
      <c r="BC674">
        <v>137</v>
      </c>
      <c r="BD674">
        <v>138.1</v>
      </c>
      <c r="BE674">
        <v>137.80000000000001</v>
      </c>
      <c r="BF674">
        <v>138.4</v>
      </c>
      <c r="BG674">
        <v>135.4</v>
      </c>
      <c r="BH674">
        <v>137.19999999999999</v>
      </c>
      <c r="BI674">
        <v>136.6</v>
      </c>
      <c r="BJ674">
        <v>134.5</v>
      </c>
      <c r="BK674">
        <v>135.19999999999999</v>
      </c>
      <c r="BL674">
        <v>134.69999999999999</v>
      </c>
      <c r="BM674">
        <v>134.9</v>
      </c>
      <c r="BN674">
        <v>132.30000000000001</v>
      </c>
      <c r="BO674">
        <v>131.4</v>
      </c>
      <c r="BP674">
        <v>126.9</v>
      </c>
      <c r="BQ674">
        <v>126.2</v>
      </c>
      <c r="BR674">
        <v>127.1</v>
      </c>
      <c r="BS674" s="10">
        <f t="shared" si="20"/>
        <v>0.1237842617152962</v>
      </c>
      <c r="BT674" s="11" cm="1">
        <f t="array" aca="1" ref="BT674" ca="1">_xlfn.PERCENTILE.INC((OFFSET(E674,0,1,1,COLUMNS(E674:BR674)-1) - E674:BQ674) / E674:BQ674, 0.05) * SQRT(COUNT(E674:BR674) - 1)</f>
        <v>-0.15499736585416926</v>
      </c>
      <c r="BU674" s="10" cm="1">
        <f t="array" aca="1" ref="BU674" ca="1">_xlfn.STDEV.P((E674:BQ674 - OFFSET(E674:BQ674,0,1)) / OFFSET(E674:BQ674,0,1)) * SQRT(COUNT(E674:BR674)-1)</f>
        <v>0.13290126243256548</v>
      </c>
      <c r="BV674" s="10" cm="1">
        <f t="array" ref="BV674">-(MAX(1 - (E674:BR674 / _xlfn.SCAN(E674, E674:BR674, _xlfn.LAMBDA(_xlpm.a,_xlpm.b, MAX(_xlpm.a, _xlpm.b))))))</f>
        <v>-0.10812720848056534</v>
      </c>
      <c r="BW674" s="12">
        <f t="shared" ca="1" si="21"/>
        <v>0.9724682771984513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187.9</v>
      </c>
      <c r="F675">
        <v>190</v>
      </c>
      <c r="G675">
        <v>187.5</v>
      </c>
      <c r="H675">
        <v>190.6</v>
      </c>
      <c r="I675">
        <v>194.6</v>
      </c>
      <c r="J675">
        <v>189.9</v>
      </c>
      <c r="K675">
        <v>190.5</v>
      </c>
      <c r="L675">
        <v>193.5</v>
      </c>
      <c r="M675">
        <v>198.4</v>
      </c>
      <c r="N675">
        <v>198</v>
      </c>
      <c r="O675">
        <v>198</v>
      </c>
      <c r="P675">
        <v>189</v>
      </c>
      <c r="Q675">
        <v>187.5</v>
      </c>
      <c r="R675">
        <v>187.1</v>
      </c>
      <c r="S675">
        <v>192.6</v>
      </c>
      <c r="T675">
        <v>202.2</v>
      </c>
      <c r="U675">
        <v>211.2</v>
      </c>
      <c r="V675">
        <v>216.4</v>
      </c>
      <c r="W675">
        <v>213.6</v>
      </c>
      <c r="X675">
        <v>216.6</v>
      </c>
      <c r="Y675">
        <v>218</v>
      </c>
      <c r="Z675">
        <v>214.6</v>
      </c>
      <c r="AA675">
        <v>208.8</v>
      </c>
      <c r="AB675">
        <v>212</v>
      </c>
      <c r="AC675">
        <v>206</v>
      </c>
      <c r="AD675">
        <v>206</v>
      </c>
      <c r="AE675">
        <v>210</v>
      </c>
      <c r="AF675">
        <v>206.4</v>
      </c>
      <c r="AG675">
        <v>207</v>
      </c>
      <c r="AH675">
        <v>211</v>
      </c>
      <c r="AI675">
        <v>213.8</v>
      </c>
      <c r="AJ675">
        <v>210.8</v>
      </c>
      <c r="AK675">
        <v>212</v>
      </c>
      <c r="AL675">
        <v>211</v>
      </c>
      <c r="AM675">
        <v>215</v>
      </c>
      <c r="AN675">
        <v>214.8</v>
      </c>
      <c r="AO675">
        <v>219</v>
      </c>
      <c r="AP675">
        <v>219</v>
      </c>
      <c r="AQ675">
        <v>220.4</v>
      </c>
      <c r="AR675">
        <v>222</v>
      </c>
      <c r="AS675">
        <v>227</v>
      </c>
      <c r="AT675">
        <v>230.6</v>
      </c>
      <c r="AU675">
        <v>230.6</v>
      </c>
      <c r="AV675">
        <v>228.8</v>
      </c>
      <c r="AW675">
        <v>227.8</v>
      </c>
      <c r="AX675">
        <v>225</v>
      </c>
      <c r="AY675">
        <v>228</v>
      </c>
      <c r="AZ675">
        <v>228</v>
      </c>
      <c r="BA675">
        <v>226</v>
      </c>
      <c r="BB675">
        <v>223</v>
      </c>
      <c r="BC675">
        <v>226.8</v>
      </c>
      <c r="BD675">
        <v>235.8</v>
      </c>
      <c r="BE675">
        <v>227.8</v>
      </c>
      <c r="BF675">
        <v>229.4</v>
      </c>
      <c r="BG675">
        <v>225</v>
      </c>
      <c r="BH675">
        <v>226.4</v>
      </c>
      <c r="BI675">
        <v>225</v>
      </c>
      <c r="BJ675">
        <v>216.6</v>
      </c>
      <c r="BK675">
        <v>216</v>
      </c>
      <c r="BL675">
        <v>221.8</v>
      </c>
      <c r="BM675">
        <v>225.6</v>
      </c>
      <c r="BN675">
        <v>221</v>
      </c>
      <c r="BO675">
        <v>219.8</v>
      </c>
      <c r="BP675">
        <v>210.2</v>
      </c>
      <c r="BQ675">
        <v>213.8</v>
      </c>
      <c r="BR675">
        <v>215.2</v>
      </c>
      <c r="BS675" s="10">
        <f t="shared" si="20"/>
        <v>0.14529004789781788</v>
      </c>
      <c r="BT675" s="11" cm="1">
        <f t="array" aca="1" ref="BT675" ca="1">_xlfn.PERCENTILE.INC((OFFSET(E675,0,1,1,COLUMNS(E675:BR675)-1) - E675:BQ675) / E675:BQ675, 0.05) * SQRT(COUNT(E675:BR675) - 1)</f>
        <v>-0.26445836264643102</v>
      </c>
      <c r="BU675" s="10" cm="1">
        <f t="array" aca="1" ref="BU675" ca="1">_xlfn.STDEV.P((E675:BQ675 - OFFSET(E675:BQ675,0,1)) / OFFSET(E675:BQ675,0,1)) * SQRT(COUNT(E675:BR675)-1)</f>
        <v>0.15822271671354962</v>
      </c>
      <c r="BV675" s="10" cm="1">
        <f t="array" ref="BV675">-(MAX(1 - (E675:BR675 / _xlfn.SCAN(E675, E675:BR675, _xlfn.LAMBDA(_xlpm.a,_xlpm.b, MAX(_xlpm.a, _xlpm.b))))))</f>
        <v>-0.10856658184902468</v>
      </c>
      <c r="BW675" s="12">
        <f t="shared" ca="1" si="21"/>
        <v>0.95275856102721279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550.79999999999995</v>
      </c>
      <c r="F676">
        <v>555.20000000000005</v>
      </c>
      <c r="G676">
        <v>556.20000000000005</v>
      </c>
      <c r="H676">
        <v>563.6</v>
      </c>
      <c r="I676">
        <v>572.79999999999995</v>
      </c>
      <c r="J676">
        <v>563</v>
      </c>
      <c r="K676">
        <v>571</v>
      </c>
      <c r="L676">
        <v>577.6</v>
      </c>
      <c r="M676">
        <v>579.4</v>
      </c>
      <c r="N676">
        <v>581.4</v>
      </c>
      <c r="O676">
        <v>577.4</v>
      </c>
      <c r="P676">
        <v>582.6</v>
      </c>
      <c r="Q676">
        <v>570.6</v>
      </c>
      <c r="R676">
        <v>574.20000000000005</v>
      </c>
      <c r="S676">
        <v>587.79999999999995</v>
      </c>
      <c r="T676">
        <v>596.20000000000005</v>
      </c>
      <c r="U676">
        <v>608</v>
      </c>
      <c r="V676">
        <v>600</v>
      </c>
      <c r="W676">
        <v>605.20000000000005</v>
      </c>
      <c r="X676">
        <v>608</v>
      </c>
      <c r="Y676">
        <v>614.4</v>
      </c>
      <c r="Z676">
        <v>614.4</v>
      </c>
      <c r="AA676">
        <v>622.6</v>
      </c>
      <c r="AB676">
        <v>620</v>
      </c>
      <c r="AC676">
        <v>636.20000000000005</v>
      </c>
      <c r="AD676">
        <v>631.79999999999995</v>
      </c>
      <c r="AE676">
        <v>622.4</v>
      </c>
      <c r="AF676">
        <v>620.20000000000005</v>
      </c>
      <c r="AG676">
        <v>623.20000000000005</v>
      </c>
      <c r="AH676">
        <v>622.4</v>
      </c>
      <c r="AI676">
        <v>621.20000000000005</v>
      </c>
      <c r="AJ676">
        <v>621.4</v>
      </c>
      <c r="AK676">
        <v>612</v>
      </c>
      <c r="AL676">
        <v>616.6</v>
      </c>
      <c r="AM676">
        <v>610</v>
      </c>
      <c r="AN676">
        <v>595.20000000000005</v>
      </c>
      <c r="AO676">
        <v>596.6</v>
      </c>
      <c r="AP676">
        <v>590.6</v>
      </c>
      <c r="AQ676">
        <v>590</v>
      </c>
      <c r="AR676">
        <v>549.79999999999995</v>
      </c>
      <c r="AS676">
        <v>545.4</v>
      </c>
      <c r="AT676">
        <v>543.79999999999995</v>
      </c>
      <c r="AU676">
        <v>542.20000000000005</v>
      </c>
      <c r="AV676">
        <v>550.79999999999995</v>
      </c>
      <c r="AW676">
        <v>556.79999999999995</v>
      </c>
      <c r="AX676">
        <v>553.4</v>
      </c>
      <c r="AY676">
        <v>546</v>
      </c>
      <c r="AZ676">
        <v>553.6</v>
      </c>
      <c r="BA676">
        <v>546.20000000000005</v>
      </c>
      <c r="BB676">
        <v>542.79999999999995</v>
      </c>
      <c r="BC676">
        <v>540.20000000000005</v>
      </c>
      <c r="BD676">
        <v>534.6</v>
      </c>
      <c r="BE676">
        <v>520</v>
      </c>
      <c r="BF676">
        <v>520.20000000000005</v>
      </c>
      <c r="BG676">
        <v>514</v>
      </c>
      <c r="BH676">
        <v>515</v>
      </c>
      <c r="BI676">
        <v>503.8</v>
      </c>
      <c r="BJ676">
        <v>495.7</v>
      </c>
      <c r="BK676">
        <v>493.7</v>
      </c>
      <c r="BL676">
        <v>493.9</v>
      </c>
      <c r="BM676">
        <v>498.3</v>
      </c>
      <c r="BN676">
        <v>492.5</v>
      </c>
      <c r="BO676">
        <v>490.6</v>
      </c>
      <c r="BP676">
        <v>482</v>
      </c>
      <c r="BQ676">
        <v>478.1</v>
      </c>
      <c r="BR676">
        <v>482.6</v>
      </c>
      <c r="BS676" s="10">
        <f t="shared" si="20"/>
        <v>-0.12381989832970214</v>
      </c>
      <c r="BT676" s="11" cm="1">
        <f t="array" aca="1" ref="BT676" ca="1">_xlfn.PERCENTILE.INC((OFFSET(E676,0,1,1,COLUMNS(E676:BR676)-1) - E676:BQ676) / E676:BQ676, 0.05) * SQRT(COUNT(E676:BR676) - 1)</f>
        <v>-0.17347981429000639</v>
      </c>
      <c r="BU676" s="10" cm="1">
        <f t="array" aca="1" ref="BU676" ca="1">_xlfn.STDEV.P((E676:BQ676 - OFFSET(E676:BQ676,0,1)) / OFFSET(E676:BQ676,0,1)) * SQRT(COUNT(E676:BR676)-1)</f>
        <v>0.11923652214207149</v>
      </c>
      <c r="BV676" s="10" cm="1">
        <f t="array" ref="BV676">-(MAX(1 - (E676:BR676 / _xlfn.SCAN(E676, E676:BR676, _xlfn.LAMBDA(_xlpm.a,_xlpm.b, MAX(_xlpm.a, _xlpm.b))))))</f>
        <v>-0.24850675888085505</v>
      </c>
      <c r="BW676" s="12">
        <f t="shared" ca="1" si="21"/>
        <v>-0.9926647993697163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663.8999</v>
      </c>
      <c r="F677">
        <v>663.3999</v>
      </c>
      <c r="G677">
        <v>660.7</v>
      </c>
      <c r="H677">
        <v>655.8</v>
      </c>
      <c r="I677">
        <v>660.3999</v>
      </c>
      <c r="J677">
        <v>639.20000000000005</v>
      </c>
      <c r="K677">
        <v>662.3999</v>
      </c>
      <c r="L677">
        <v>666</v>
      </c>
      <c r="M677">
        <v>670.7</v>
      </c>
      <c r="N677">
        <v>671.6001</v>
      </c>
      <c r="O677">
        <v>663.2</v>
      </c>
      <c r="P677">
        <v>654.29999999999995</v>
      </c>
      <c r="Q677">
        <v>639.8999</v>
      </c>
      <c r="R677">
        <v>645.1001</v>
      </c>
      <c r="S677">
        <v>659.2</v>
      </c>
      <c r="T677">
        <v>660.3999</v>
      </c>
      <c r="U677">
        <v>674</v>
      </c>
      <c r="V677">
        <v>673.3999</v>
      </c>
      <c r="W677">
        <v>669.6001</v>
      </c>
      <c r="X677">
        <v>688.2</v>
      </c>
      <c r="Y677">
        <v>684</v>
      </c>
      <c r="Z677">
        <v>673.8999</v>
      </c>
      <c r="AA677">
        <v>687</v>
      </c>
      <c r="AB677">
        <v>695.8999</v>
      </c>
      <c r="AC677">
        <v>694.7</v>
      </c>
      <c r="AD677">
        <v>697.3999</v>
      </c>
      <c r="AE677">
        <v>697.3999</v>
      </c>
      <c r="AF677">
        <v>697.3999</v>
      </c>
      <c r="AG677">
        <v>701.6001</v>
      </c>
      <c r="AH677">
        <v>704.8</v>
      </c>
      <c r="AI677">
        <v>712</v>
      </c>
      <c r="AJ677">
        <v>709.8</v>
      </c>
      <c r="AK677">
        <v>694.8999</v>
      </c>
      <c r="AL677">
        <v>690.5</v>
      </c>
      <c r="AM677">
        <v>654.8999</v>
      </c>
      <c r="AN677">
        <v>613.1001</v>
      </c>
      <c r="AO677">
        <v>620</v>
      </c>
      <c r="AP677">
        <v>636.6001</v>
      </c>
      <c r="AQ677">
        <v>624.29999999999995</v>
      </c>
      <c r="AR677">
        <v>622.1001</v>
      </c>
      <c r="AS677">
        <v>621.6001</v>
      </c>
      <c r="AT677">
        <v>623.1001</v>
      </c>
      <c r="AU677">
        <v>625</v>
      </c>
      <c r="AV677">
        <v>626.79999999999995</v>
      </c>
      <c r="AW677">
        <v>646.79999999999995</v>
      </c>
      <c r="AX677">
        <v>647</v>
      </c>
      <c r="AY677">
        <v>634.8999</v>
      </c>
      <c r="AZ677">
        <v>648.70000000000005</v>
      </c>
      <c r="BA677">
        <v>653</v>
      </c>
      <c r="BB677">
        <v>648.70000000000005</v>
      </c>
      <c r="BC677">
        <v>658.3999</v>
      </c>
      <c r="BD677">
        <v>663.5</v>
      </c>
      <c r="BE677">
        <v>657</v>
      </c>
      <c r="BF677">
        <v>646.79999999999995</v>
      </c>
      <c r="BG677">
        <v>621.20000000000005</v>
      </c>
      <c r="BH677">
        <v>628</v>
      </c>
      <c r="BI677">
        <v>631</v>
      </c>
      <c r="BJ677">
        <v>618.70000000000005</v>
      </c>
      <c r="BK677">
        <v>636</v>
      </c>
      <c r="BL677">
        <v>643.29999999999995</v>
      </c>
      <c r="BM677">
        <v>654.1001</v>
      </c>
      <c r="BN677">
        <v>642.8999</v>
      </c>
      <c r="BO677">
        <v>637.5</v>
      </c>
      <c r="BP677">
        <v>617.8999</v>
      </c>
      <c r="BQ677">
        <v>625.5</v>
      </c>
      <c r="BR677">
        <v>620.1001</v>
      </c>
      <c r="BS677" s="10">
        <f t="shared" si="20"/>
        <v>-6.5973499920695886E-2</v>
      </c>
      <c r="BT677" s="11" cm="1">
        <f t="array" aca="1" ref="BT677" ca="1">_xlfn.PERCENTILE.INC((OFFSET(E677,0,1,1,COLUMNS(E677:BR677)-1) - E677:BQ677) / E677:BQ677, 0.05) * SQRT(COUNT(E677:BR677) - 1)</f>
        <v>-0.25662439674514642</v>
      </c>
      <c r="BU677" s="10" cm="1">
        <f t="array" aca="1" ref="BU677" ca="1">_xlfn.STDEV.P((E677:BQ677 - OFFSET(E677:BQ677,0,1)) / OFFSET(E677:BQ677,0,1)) * SQRT(COUNT(E677:BR677)-1)</f>
        <v>0.1508270034790746</v>
      </c>
      <c r="BV677" s="10" cm="1">
        <f t="array" ref="BV677">-(MAX(1 - (E677:BR677 / _xlfn.SCAN(E677, E677:BR677, _xlfn.LAMBDA(_xlpm.a,_xlpm.b, MAX(_xlpm.a, _xlpm.b))))))</f>
        <v>-0.13890435393258427</v>
      </c>
      <c r="BW677" s="12">
        <f t="shared" ca="1" si="21"/>
        <v>-0.40122457202494027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756</v>
      </c>
      <c r="F678">
        <v>763</v>
      </c>
      <c r="G678">
        <v>776</v>
      </c>
      <c r="H678">
        <v>773</v>
      </c>
      <c r="I678">
        <v>771</v>
      </c>
      <c r="J678">
        <v>755</v>
      </c>
      <c r="K678">
        <v>767</v>
      </c>
      <c r="L678">
        <v>768</v>
      </c>
      <c r="M678">
        <v>770</v>
      </c>
      <c r="N678">
        <v>763</v>
      </c>
      <c r="O678">
        <v>755</v>
      </c>
      <c r="P678">
        <v>747</v>
      </c>
      <c r="Q678">
        <v>724</v>
      </c>
      <c r="R678">
        <v>729</v>
      </c>
      <c r="S678">
        <v>742</v>
      </c>
      <c r="T678">
        <v>734</v>
      </c>
      <c r="U678">
        <v>746</v>
      </c>
      <c r="V678">
        <v>751</v>
      </c>
      <c r="W678">
        <v>748</v>
      </c>
      <c r="X678">
        <v>749</v>
      </c>
      <c r="Y678">
        <v>755</v>
      </c>
      <c r="Z678">
        <v>756</v>
      </c>
      <c r="AA678">
        <v>761</v>
      </c>
      <c r="AB678">
        <v>778</v>
      </c>
      <c r="AC678">
        <v>788</v>
      </c>
      <c r="AD678">
        <v>780</v>
      </c>
      <c r="AE678">
        <v>780</v>
      </c>
      <c r="AF678">
        <v>782</v>
      </c>
      <c r="AG678">
        <v>787</v>
      </c>
      <c r="AH678">
        <v>800</v>
      </c>
      <c r="AI678">
        <v>799</v>
      </c>
      <c r="AJ678">
        <v>799</v>
      </c>
      <c r="AK678">
        <v>795</v>
      </c>
      <c r="AL678">
        <v>796</v>
      </c>
      <c r="AM678">
        <v>795</v>
      </c>
      <c r="AN678">
        <v>788</v>
      </c>
      <c r="AO678">
        <v>791</v>
      </c>
      <c r="AP678">
        <v>789</v>
      </c>
      <c r="AQ678">
        <v>796</v>
      </c>
      <c r="AR678">
        <v>801</v>
      </c>
      <c r="AS678">
        <v>795</v>
      </c>
      <c r="AT678">
        <v>806</v>
      </c>
      <c r="AU678">
        <v>806</v>
      </c>
      <c r="AV678">
        <v>804</v>
      </c>
      <c r="AW678">
        <v>808</v>
      </c>
      <c r="AX678">
        <v>803</v>
      </c>
      <c r="AY678">
        <v>796</v>
      </c>
      <c r="AZ678">
        <v>799</v>
      </c>
      <c r="BA678">
        <v>793</v>
      </c>
      <c r="BB678">
        <v>788</v>
      </c>
      <c r="BC678">
        <v>773</v>
      </c>
      <c r="BD678">
        <v>768</v>
      </c>
      <c r="BE678">
        <v>774</v>
      </c>
      <c r="BF678">
        <v>770</v>
      </c>
      <c r="BG678">
        <v>763</v>
      </c>
      <c r="BH678">
        <v>766</v>
      </c>
      <c r="BI678">
        <v>770</v>
      </c>
      <c r="BJ678">
        <v>751</v>
      </c>
      <c r="BK678">
        <v>756</v>
      </c>
      <c r="BL678">
        <v>769</v>
      </c>
      <c r="BM678">
        <v>774</v>
      </c>
      <c r="BN678">
        <v>766</v>
      </c>
      <c r="BO678">
        <v>772</v>
      </c>
      <c r="BP678">
        <v>764</v>
      </c>
      <c r="BQ678">
        <v>774</v>
      </c>
      <c r="BR678">
        <v>766</v>
      </c>
      <c r="BS678" s="10">
        <f t="shared" si="20"/>
        <v>1.3227513227513227E-2</v>
      </c>
      <c r="BT678" s="11" cm="1">
        <f t="array" aca="1" ref="BT678" ca="1">_xlfn.PERCENTILE.INC((OFFSET(E678,0,1,1,COLUMNS(E678:BR678)-1) - E678:BQ678) / E678:BQ678, 0.05) * SQRT(COUNT(E678:BR678) - 1)</f>
        <v>-0.1401604210733528</v>
      </c>
      <c r="BU678" s="10" cm="1">
        <f t="array" aca="1" ref="BU678" ca="1">_xlfn.STDEV.P((E678:BQ678 - OFFSET(E678:BQ678,0,1)) / OFFSET(E678:BQ678,0,1)) * SQRT(COUNT(E678:BR678)-1)</f>
        <v>8.5504428112149283E-2</v>
      </c>
      <c r="BV678" s="10" cm="1">
        <f t="array" ref="BV678">-(MAX(1 - (E678:BR678 / _xlfn.SCAN(E678, E678:BR678, _xlfn.LAMBDA(_xlpm.a,_xlpm.b, MAX(_xlpm.a, _xlpm.b))))))</f>
        <v>-7.0544554455445496E-2</v>
      </c>
      <c r="BW678" s="12">
        <f t="shared" ca="1" si="21"/>
        <v>0.21853269637690509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59.26</v>
      </c>
      <c r="F679">
        <v>59.04</v>
      </c>
      <c r="G679">
        <v>59.26</v>
      </c>
      <c r="H679">
        <v>57.52</v>
      </c>
      <c r="I679">
        <v>57.74</v>
      </c>
      <c r="J679">
        <v>56.6</v>
      </c>
      <c r="K679">
        <v>58.42</v>
      </c>
      <c r="L679">
        <v>57.94</v>
      </c>
      <c r="M679">
        <v>57.98</v>
      </c>
      <c r="N679">
        <v>58.4</v>
      </c>
      <c r="O679">
        <v>58.6</v>
      </c>
      <c r="P679">
        <v>59.12</v>
      </c>
      <c r="Q679">
        <v>58.42</v>
      </c>
      <c r="R679">
        <v>59.28</v>
      </c>
      <c r="S679">
        <v>60.48</v>
      </c>
      <c r="T679">
        <v>59.96</v>
      </c>
      <c r="U679">
        <v>59.8</v>
      </c>
      <c r="V679">
        <v>60.46</v>
      </c>
      <c r="W679">
        <v>60.54</v>
      </c>
      <c r="X679">
        <v>60.68</v>
      </c>
      <c r="Y679">
        <v>61.24</v>
      </c>
      <c r="Z679">
        <v>61.06</v>
      </c>
      <c r="AA679">
        <v>61.32</v>
      </c>
      <c r="AB679">
        <v>62.46</v>
      </c>
      <c r="AC679">
        <v>62.1</v>
      </c>
      <c r="AD679">
        <v>62.3</v>
      </c>
      <c r="AE679">
        <v>62.1</v>
      </c>
      <c r="AF679">
        <v>62.18</v>
      </c>
      <c r="AG679">
        <v>62.6</v>
      </c>
      <c r="AH679">
        <v>60.46</v>
      </c>
      <c r="AI679">
        <v>60.44</v>
      </c>
      <c r="AJ679">
        <v>60.94</v>
      </c>
      <c r="AK679">
        <v>59.54</v>
      </c>
      <c r="AL679">
        <v>58.44</v>
      </c>
      <c r="AM679">
        <v>58.78</v>
      </c>
      <c r="AN679">
        <v>58.76</v>
      </c>
      <c r="AO679">
        <v>57.62</v>
      </c>
      <c r="AP679">
        <v>57.66</v>
      </c>
      <c r="AQ679">
        <v>59</v>
      </c>
      <c r="AR679">
        <v>59.32</v>
      </c>
      <c r="AS679">
        <v>59.24</v>
      </c>
      <c r="AT679">
        <v>60</v>
      </c>
      <c r="AU679">
        <v>62.62</v>
      </c>
      <c r="AV679">
        <v>61.74</v>
      </c>
      <c r="AW679">
        <v>61.92</v>
      </c>
      <c r="AX679">
        <v>62.58</v>
      </c>
      <c r="AY679">
        <v>63.28</v>
      </c>
      <c r="AZ679">
        <v>64.66</v>
      </c>
      <c r="BA679">
        <v>64.900000000000006</v>
      </c>
      <c r="BB679">
        <v>64.400000000000006</v>
      </c>
      <c r="BC679">
        <v>64.260000000000005</v>
      </c>
      <c r="BD679">
        <v>64.5</v>
      </c>
      <c r="BE679">
        <v>64.72</v>
      </c>
      <c r="BF679">
        <v>64.319999999999993</v>
      </c>
      <c r="BG679">
        <v>65.319999999999993</v>
      </c>
      <c r="BH679">
        <v>64.42</v>
      </c>
      <c r="BI679">
        <v>62.68</v>
      </c>
      <c r="BJ679">
        <v>61.14</v>
      </c>
      <c r="BK679">
        <v>60.38</v>
      </c>
      <c r="BL679">
        <v>61.46</v>
      </c>
      <c r="BM679">
        <v>61.5</v>
      </c>
      <c r="BN679">
        <v>60.72</v>
      </c>
      <c r="BO679">
        <v>60.58</v>
      </c>
      <c r="BP679">
        <v>59.98</v>
      </c>
      <c r="BQ679">
        <v>59.12</v>
      </c>
      <c r="BR679">
        <v>58.58</v>
      </c>
      <c r="BS679" s="10">
        <f t="shared" si="20"/>
        <v>-1.1474856564292943E-2</v>
      </c>
      <c r="BT679" s="11" cm="1">
        <f t="array" aca="1" ref="BT679" ca="1">_xlfn.PERCENTILE.INC((OFFSET(E679,0,1,1,COLUMNS(E679:BR679)-1) - E679:BQ679) / E679:BQ679, 0.05) * SQRT(COUNT(E679:BR679) - 1)</f>
        <v>-0.19551036123103416</v>
      </c>
      <c r="BU679" s="10" cm="1">
        <f t="array" aca="1" ref="BU679" ca="1">_xlfn.STDEV.P((E679:BQ679 - OFFSET(E679:BQ679,0,1)) / OFFSET(E679:BQ679,0,1)) * SQRT(COUNT(E679:BR679)-1)</f>
        <v>0.11429097233538948</v>
      </c>
      <c r="BV679" s="10" cm="1">
        <f t="array" ref="BV679">-(MAX(1 - (E679:BR679 / _xlfn.SCAN(E679, E679:BR679, _xlfn.LAMBDA(_xlpm.a,_xlpm.b, MAX(_xlpm.a, _xlpm.b))))))</f>
        <v>-0.10318432333129202</v>
      </c>
      <c r="BW679" s="12">
        <f t="shared" ca="1" si="21"/>
        <v>-5.2645072846491656E-2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292.2</v>
      </c>
      <c r="F680">
        <v>290</v>
      </c>
      <c r="G680">
        <v>300</v>
      </c>
      <c r="H680">
        <v>293.39999999999998</v>
      </c>
      <c r="I680">
        <v>281.39999999999998</v>
      </c>
      <c r="J680">
        <v>271.60000000000002</v>
      </c>
      <c r="K680">
        <v>273.39999999999998</v>
      </c>
      <c r="L680">
        <v>268.60000000000002</v>
      </c>
      <c r="M680">
        <v>268</v>
      </c>
      <c r="N680">
        <v>258.39999999999998</v>
      </c>
      <c r="O680">
        <v>258.60000000000002</v>
      </c>
      <c r="P680">
        <v>262</v>
      </c>
      <c r="Q680">
        <v>251</v>
      </c>
      <c r="R680">
        <v>257.2</v>
      </c>
      <c r="S680">
        <v>270.39999999999998</v>
      </c>
      <c r="T680">
        <v>269.2</v>
      </c>
      <c r="U680">
        <v>267.2</v>
      </c>
      <c r="V680">
        <v>271.60000000000002</v>
      </c>
      <c r="W680">
        <v>275.39999999999998</v>
      </c>
      <c r="X680">
        <v>283.8</v>
      </c>
      <c r="Y680">
        <v>285.8</v>
      </c>
      <c r="Z680">
        <v>279</v>
      </c>
      <c r="AA680">
        <v>285</v>
      </c>
      <c r="AB680">
        <v>280</v>
      </c>
      <c r="AC680">
        <v>272.60000000000002</v>
      </c>
      <c r="AD680">
        <v>283.2</v>
      </c>
      <c r="AE680">
        <v>275.8</v>
      </c>
      <c r="AF680">
        <v>277.2</v>
      </c>
      <c r="AG680">
        <v>278.2</v>
      </c>
      <c r="AH680">
        <v>281.39999999999998</v>
      </c>
      <c r="AI680">
        <v>282.8</v>
      </c>
      <c r="AJ680">
        <v>289</v>
      </c>
      <c r="AK680">
        <v>287.60000000000002</v>
      </c>
      <c r="AL680">
        <v>286</v>
      </c>
      <c r="AM680">
        <v>294.39999999999998</v>
      </c>
      <c r="AN680">
        <v>284.60000000000002</v>
      </c>
      <c r="AO680">
        <v>285</v>
      </c>
      <c r="AP680">
        <v>283</v>
      </c>
      <c r="AQ680">
        <v>288</v>
      </c>
      <c r="AR680">
        <v>290.60000000000002</v>
      </c>
      <c r="AS680">
        <v>287.2</v>
      </c>
      <c r="AT680">
        <v>289.8</v>
      </c>
      <c r="AU680">
        <v>289.8</v>
      </c>
      <c r="AV680">
        <v>294.60000000000002</v>
      </c>
      <c r="AW680">
        <v>295</v>
      </c>
      <c r="AX680">
        <v>292.60000000000002</v>
      </c>
      <c r="AY680">
        <v>285.39999999999998</v>
      </c>
      <c r="AZ680">
        <v>285.2</v>
      </c>
      <c r="BA680">
        <v>283.39999999999998</v>
      </c>
      <c r="BB680">
        <v>281</v>
      </c>
      <c r="BC680">
        <v>271.39999999999998</v>
      </c>
      <c r="BD680">
        <v>268</v>
      </c>
      <c r="BE680">
        <v>270.8</v>
      </c>
      <c r="BF680">
        <v>265</v>
      </c>
      <c r="BG680">
        <v>257.8</v>
      </c>
      <c r="BH680">
        <v>249.4</v>
      </c>
      <c r="BI680">
        <v>256.2</v>
      </c>
      <c r="BJ680">
        <v>258</v>
      </c>
      <c r="BK680">
        <v>258.39999999999998</v>
      </c>
      <c r="BL680">
        <v>262.8</v>
      </c>
      <c r="BM680">
        <v>267.8</v>
      </c>
      <c r="BN680">
        <v>267.8</v>
      </c>
      <c r="BO680">
        <v>265</v>
      </c>
      <c r="BP680">
        <v>256.60000000000002</v>
      </c>
      <c r="BQ680">
        <v>243.4</v>
      </c>
      <c r="BR680">
        <v>236.8</v>
      </c>
      <c r="BS680" s="10">
        <f t="shared" si="20"/>
        <v>-0.18959616700889795</v>
      </c>
      <c r="BT680" s="11" cm="1">
        <f t="array" aca="1" ref="BT680" ca="1">_xlfn.PERCENTILE.INC((OFFSET(E680,0,1,1,COLUMNS(E680:BR680)-1) - E680:BQ680) / E680:BQ680, 0.05) * SQRT(COUNT(E680:BR680) - 1)</f>
        <v>-0.28719286307371977</v>
      </c>
      <c r="BU680" s="10" cm="1">
        <f t="array" aca="1" ref="BU680" ca="1">_xlfn.STDEV.P((E680:BQ680 - OFFSET(E680:BQ680,0,1)) / OFFSET(E680:BQ680,0,1)) * SQRT(COUNT(E680:BR680)-1)</f>
        <v>0.17641590049288405</v>
      </c>
      <c r="BV680" s="10" cm="1">
        <f t="array" ref="BV680">-(MAX(1 - (E680:BR680 / _xlfn.SCAN(E680, E680:BR680, _xlfn.LAMBDA(_xlpm.a,_xlpm.b, MAX(_xlpm.a, _xlpm.b))))))</f>
        <v>-0.21066666666666667</v>
      </c>
      <c r="BW680" s="12">
        <f t="shared" ca="1" si="21"/>
        <v>-1.0437730754112233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17469.580000000002</v>
      </c>
      <c r="F681">
        <v>17498.45</v>
      </c>
      <c r="G681">
        <v>17714.96</v>
      </c>
      <c r="H681">
        <v>17618.73</v>
      </c>
      <c r="I681">
        <v>17729.39</v>
      </c>
      <c r="J681">
        <v>17392.599999999999</v>
      </c>
      <c r="K681">
        <v>17363.73</v>
      </c>
      <c r="L681">
        <v>17435.900000000001</v>
      </c>
      <c r="M681">
        <v>17094.310000000001</v>
      </c>
      <c r="N681">
        <v>17152.04</v>
      </c>
      <c r="O681">
        <v>16589.13</v>
      </c>
      <c r="P681">
        <v>16685.349999999999</v>
      </c>
      <c r="Q681">
        <v>16439.98</v>
      </c>
      <c r="R681">
        <v>16411.11</v>
      </c>
      <c r="S681">
        <v>16598.75</v>
      </c>
      <c r="T681">
        <v>16555.45</v>
      </c>
      <c r="U681">
        <v>16723.84</v>
      </c>
      <c r="V681">
        <v>16820.07</v>
      </c>
      <c r="W681">
        <v>16853.740000000002</v>
      </c>
      <c r="X681">
        <v>16444.79</v>
      </c>
      <c r="Y681">
        <v>16454.41</v>
      </c>
      <c r="Z681">
        <v>16757.52</v>
      </c>
      <c r="AA681">
        <v>17060.63</v>
      </c>
      <c r="AB681">
        <v>16719.03</v>
      </c>
      <c r="AC681">
        <v>16848.93</v>
      </c>
      <c r="AD681">
        <v>16661.29</v>
      </c>
      <c r="AE681">
        <v>16709.41</v>
      </c>
      <c r="AF681">
        <v>16945.16</v>
      </c>
      <c r="AG681">
        <v>17233.830000000002</v>
      </c>
      <c r="AH681">
        <v>17806.37</v>
      </c>
      <c r="AI681">
        <v>18330.79</v>
      </c>
      <c r="AJ681">
        <v>17912.21</v>
      </c>
      <c r="AK681">
        <v>17796.740000000002</v>
      </c>
      <c r="AL681">
        <v>18027.68</v>
      </c>
      <c r="AM681">
        <v>18090.23</v>
      </c>
      <c r="AN681">
        <v>17690.900000000001</v>
      </c>
      <c r="AO681">
        <v>17171.29</v>
      </c>
      <c r="AP681">
        <v>17306</v>
      </c>
      <c r="AQ681">
        <v>16959.59</v>
      </c>
      <c r="AR681">
        <v>16925.91</v>
      </c>
      <c r="AS681">
        <v>17277.13</v>
      </c>
      <c r="AT681">
        <v>17373.36</v>
      </c>
      <c r="AU681">
        <v>17618.73</v>
      </c>
      <c r="AV681">
        <v>17195.34</v>
      </c>
      <c r="AW681">
        <v>17229.02</v>
      </c>
      <c r="AX681">
        <v>17560.990000000002</v>
      </c>
      <c r="AY681">
        <v>17912.21</v>
      </c>
      <c r="AZ681">
        <v>18494.38</v>
      </c>
      <c r="BA681">
        <v>18763.8</v>
      </c>
      <c r="BB681">
        <v>18316.36</v>
      </c>
      <c r="BC681">
        <v>18783.05</v>
      </c>
      <c r="BD681">
        <v>18629.09</v>
      </c>
      <c r="BE681">
        <v>18398.150000000001</v>
      </c>
      <c r="BF681">
        <v>18720.5</v>
      </c>
      <c r="BG681">
        <v>19163.13</v>
      </c>
      <c r="BH681">
        <v>19095.77</v>
      </c>
      <c r="BI681">
        <v>18850.41</v>
      </c>
      <c r="BJ681">
        <v>17941.080000000002</v>
      </c>
      <c r="BK681">
        <v>18273.060000000001</v>
      </c>
      <c r="BL681">
        <v>18576.169999999998</v>
      </c>
      <c r="BM681">
        <v>19004.37</v>
      </c>
      <c r="BN681">
        <v>18619.46</v>
      </c>
      <c r="BO681">
        <v>18095.04</v>
      </c>
      <c r="BP681">
        <v>17777.5</v>
      </c>
      <c r="BQ681">
        <v>17767.88</v>
      </c>
      <c r="BR681">
        <v>16728.650000000001</v>
      </c>
      <c r="BS681" s="10">
        <f t="shared" si="20"/>
        <v>-4.2412582328825318E-2</v>
      </c>
      <c r="BT681" s="11" cm="1">
        <f t="array" aca="1" ref="BT681" ca="1">_xlfn.PERCENTILE.INC((OFFSET(E681,0,1,1,COLUMNS(E681:BR681)-1) - E681:BQ681) / E681:BQ681, 0.05) * SQRT(COUNT(E681:BR681) - 1)</f>
        <v>-0.23485606355457178</v>
      </c>
      <c r="BU681" s="10" cm="1">
        <f t="array" aca="1" ref="BU681" ca="1">_xlfn.STDEV.P((E681:BQ681 - OFFSET(E681:BQ681,0,1)) / OFFSET(E681:BQ681,0,1)) * SQRT(COUNT(E681:BR681)-1)</f>
        <v>0.15585607760010059</v>
      </c>
      <c r="BV681" s="10" cm="1">
        <f t="array" ref="BV681">-(MAX(1 - (E681:BR681 / _xlfn.SCAN(E681, E681:BR681, _xlfn.LAMBDA(_xlpm.a,_xlpm.b, MAX(_xlpm.a, _xlpm.b))))))</f>
        <v>-0.12703978942897109</v>
      </c>
      <c r="BW681" s="12">
        <f t="shared" ca="1" si="21"/>
        <v>-0.23710709840680266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27.7</v>
      </c>
      <c r="F682">
        <v>28.4</v>
      </c>
      <c r="G682">
        <v>28.4</v>
      </c>
      <c r="H682">
        <v>28.7</v>
      </c>
      <c r="I682">
        <v>27.75</v>
      </c>
      <c r="J682">
        <v>27.15</v>
      </c>
      <c r="K682">
        <v>27.05</v>
      </c>
      <c r="L682">
        <v>26.75</v>
      </c>
      <c r="M682">
        <v>26.75</v>
      </c>
      <c r="N682">
        <v>26.2</v>
      </c>
      <c r="O682">
        <v>26.8</v>
      </c>
      <c r="P682">
        <v>25.65</v>
      </c>
      <c r="Q682">
        <v>25.4</v>
      </c>
      <c r="R682">
        <v>25.4</v>
      </c>
      <c r="S682">
        <v>26.4</v>
      </c>
      <c r="T682">
        <v>26.5</v>
      </c>
      <c r="U682">
        <v>26.55</v>
      </c>
      <c r="V682">
        <v>26.15</v>
      </c>
      <c r="W682">
        <v>26</v>
      </c>
      <c r="X682">
        <v>26.25</v>
      </c>
      <c r="Y682">
        <v>26.75</v>
      </c>
      <c r="Z682">
        <v>27.7</v>
      </c>
      <c r="AA682">
        <v>29.55</v>
      </c>
      <c r="AB682">
        <v>30.9</v>
      </c>
      <c r="AC682">
        <v>31.2</v>
      </c>
      <c r="AD682">
        <v>30.95</v>
      </c>
      <c r="AE682">
        <v>30.75</v>
      </c>
      <c r="AF682">
        <v>31</v>
      </c>
      <c r="AG682">
        <v>31</v>
      </c>
      <c r="AH682">
        <v>31.75</v>
      </c>
      <c r="AI682">
        <v>31.15</v>
      </c>
      <c r="AJ682">
        <v>31.1</v>
      </c>
      <c r="AK682">
        <v>30.15</v>
      </c>
      <c r="AL682">
        <v>30.65</v>
      </c>
      <c r="AM682">
        <v>30.8</v>
      </c>
      <c r="AN682">
        <v>31.45</v>
      </c>
      <c r="AO682">
        <v>30.1</v>
      </c>
      <c r="AP682">
        <v>30.9</v>
      </c>
      <c r="AQ682">
        <v>30.65</v>
      </c>
      <c r="AR682">
        <v>31.55</v>
      </c>
      <c r="AS682">
        <v>31.15</v>
      </c>
      <c r="AT682">
        <v>31.05</v>
      </c>
      <c r="AU682">
        <v>31.1</v>
      </c>
      <c r="AV682">
        <v>30.5</v>
      </c>
      <c r="AW682">
        <v>30.9</v>
      </c>
      <c r="AX682">
        <v>30.75</v>
      </c>
      <c r="AY682">
        <v>30.9</v>
      </c>
      <c r="AZ682">
        <v>31.1</v>
      </c>
      <c r="BA682">
        <v>31</v>
      </c>
      <c r="BB682">
        <v>30.9</v>
      </c>
      <c r="BC682">
        <v>30.55</v>
      </c>
      <c r="BD682">
        <v>31.2</v>
      </c>
      <c r="BE682">
        <v>31.5</v>
      </c>
      <c r="BF682">
        <v>30.9</v>
      </c>
      <c r="BG682">
        <v>30.45</v>
      </c>
      <c r="BH682">
        <v>30</v>
      </c>
      <c r="BI682">
        <v>30.4</v>
      </c>
      <c r="BJ682">
        <v>29.3</v>
      </c>
      <c r="BK682">
        <v>29.7</v>
      </c>
      <c r="BL682">
        <v>29.8</v>
      </c>
      <c r="BM682">
        <v>30.4</v>
      </c>
      <c r="BN682">
        <v>30.15</v>
      </c>
      <c r="BO682">
        <v>30.1</v>
      </c>
      <c r="BP682">
        <v>29.45</v>
      </c>
      <c r="BQ682">
        <v>29.1</v>
      </c>
      <c r="BR682">
        <v>28.95</v>
      </c>
      <c r="BS682" s="10">
        <f t="shared" si="20"/>
        <v>4.5126353790613721E-2</v>
      </c>
      <c r="BT682" s="11" cm="1">
        <f t="array" aca="1" ref="BT682" ca="1">_xlfn.PERCENTILE.INC((OFFSET(E682,0,1,1,COLUMNS(E682:BR682)-1) - E682:BQ682) / E682:BQ682, 0.05) * SQRT(COUNT(E682:BR682) - 1)</f>
        <v>-0.26275027800649414</v>
      </c>
      <c r="BU682" s="10" cm="1">
        <f t="array" aca="1" ref="BU682" ca="1">_xlfn.STDEV.P((E682:BQ682 - OFFSET(E682:BQ682,0,1)) / OFFSET(E682:BQ682,0,1)) * SQRT(COUNT(E682:BR682)-1)</f>
        <v>0.16247207290249971</v>
      </c>
      <c r="BV682" s="10" cm="1">
        <f t="array" ref="BV682">-(MAX(1 - (E682:BR682 / _xlfn.SCAN(E682, E682:BR682, _xlfn.LAMBDA(_xlpm.a,_xlpm.b, MAX(_xlpm.a, _xlpm.b))))))</f>
        <v>-0.1149825783972126</v>
      </c>
      <c r="BW682" s="12">
        <f t="shared" ca="1" si="21"/>
        <v>0.31134183793524711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1.7769999999999999</v>
      </c>
      <c r="F683">
        <v>1.776</v>
      </c>
      <c r="G683">
        <v>1.8154999999999999</v>
      </c>
      <c r="H683">
        <v>1.7729999999999999</v>
      </c>
      <c r="I683">
        <v>1.778</v>
      </c>
      <c r="J683">
        <v>1.7330000000000001</v>
      </c>
      <c r="K683">
        <v>1.7789999999999999</v>
      </c>
      <c r="L683">
        <v>1.7649999999999999</v>
      </c>
      <c r="M683">
        <v>1.7529999999999999</v>
      </c>
      <c r="N683">
        <v>1.7524999999999999</v>
      </c>
      <c r="O683">
        <v>1.7555000000000001</v>
      </c>
      <c r="P683">
        <v>1.7430000000000001</v>
      </c>
      <c r="Q683">
        <v>1.6870000000000001</v>
      </c>
      <c r="R683">
        <v>1.7075</v>
      </c>
      <c r="S683">
        <v>1.7689999999999999</v>
      </c>
      <c r="T683">
        <v>1.7484999999999999</v>
      </c>
      <c r="U683">
        <v>1.7655000000000001</v>
      </c>
      <c r="V683">
        <v>1.7889999999999999</v>
      </c>
      <c r="W683">
        <v>1.778</v>
      </c>
      <c r="X683">
        <v>1.7629999999999999</v>
      </c>
      <c r="Y683">
        <v>1.756</v>
      </c>
      <c r="Z683">
        <v>1.7370000000000001</v>
      </c>
      <c r="AA683">
        <v>1.7565</v>
      </c>
      <c r="AB683">
        <v>1.7705</v>
      </c>
      <c r="AC683">
        <v>1.7785</v>
      </c>
      <c r="AD683">
        <v>1.786</v>
      </c>
      <c r="AE683">
        <v>1.7969999999999999</v>
      </c>
      <c r="AF683">
        <v>1.8065</v>
      </c>
      <c r="AG683">
        <v>1.8009999999999999</v>
      </c>
      <c r="AH683">
        <v>1.8129999999999999</v>
      </c>
      <c r="AI683">
        <v>1.8260000000000001</v>
      </c>
      <c r="AJ683">
        <v>1.8254999999999999</v>
      </c>
      <c r="AK683">
        <v>1.8205</v>
      </c>
      <c r="AL683">
        <v>1.8214999999999999</v>
      </c>
      <c r="AM683">
        <v>1.865</v>
      </c>
      <c r="AN683">
        <v>1.84</v>
      </c>
      <c r="AO683">
        <v>1.8174999999999999</v>
      </c>
      <c r="AP683">
        <v>1.8305</v>
      </c>
      <c r="AQ683">
        <v>1.819</v>
      </c>
      <c r="AR683">
        <v>1.8425</v>
      </c>
      <c r="AS683">
        <v>1.8340000000000001</v>
      </c>
      <c r="AT683">
        <v>1.8360000000000001</v>
      </c>
      <c r="AU683">
        <v>1.8340000000000001</v>
      </c>
      <c r="AV683">
        <v>1.8260000000000001</v>
      </c>
      <c r="AW683">
        <v>1.8434999999999999</v>
      </c>
      <c r="AX683">
        <v>1.8465</v>
      </c>
      <c r="AY683">
        <v>1.8214999999999999</v>
      </c>
      <c r="AZ683">
        <v>1.8380000000000001</v>
      </c>
      <c r="BA683">
        <v>1.8454999999999999</v>
      </c>
      <c r="BB683">
        <v>1.839</v>
      </c>
      <c r="BC683">
        <v>1.8214999999999999</v>
      </c>
      <c r="BD683">
        <v>1.7929999999999999</v>
      </c>
      <c r="BE683">
        <v>1.833</v>
      </c>
      <c r="BF683">
        <v>1.8160000000000001</v>
      </c>
      <c r="BG683">
        <v>1.7985</v>
      </c>
      <c r="BH683">
        <v>1.8149999999999999</v>
      </c>
      <c r="BI683">
        <v>1.8320000000000001</v>
      </c>
      <c r="BJ683">
        <v>1.76</v>
      </c>
      <c r="BK683">
        <v>1.774</v>
      </c>
      <c r="BL683">
        <v>1.8009999999999999</v>
      </c>
      <c r="BM683">
        <v>1.8280000000000001</v>
      </c>
      <c r="BN683">
        <v>1.86</v>
      </c>
      <c r="BO683">
        <v>1.889</v>
      </c>
      <c r="BP683">
        <v>1.8545</v>
      </c>
      <c r="BQ683">
        <v>1.8919999999999999</v>
      </c>
      <c r="BR683">
        <v>1.885</v>
      </c>
      <c r="BS683" s="10">
        <f t="shared" si="20"/>
        <v>6.0776589758019188E-2</v>
      </c>
      <c r="BT683" s="11" cm="1">
        <f t="array" aca="1" ref="BT683" ca="1">_xlfn.PERCENTILE.INC((OFFSET(E683,0,1,1,COLUMNS(E683:BR683)-1) - E683:BQ683) / E683:BQ683, 0.05) * SQRT(COUNT(E683:BR683) - 1)</f>
        <v>-0.1804361466054166</v>
      </c>
      <c r="BU683" s="10" cm="1">
        <f t="array" aca="1" ref="BU683" ca="1">_xlfn.STDEV.P((E683:BQ683 - OFFSET(E683:BQ683,0,1)) / OFFSET(E683:BQ683,0,1)) * SQRT(COUNT(E683:BR683)-1)</f>
        <v>0.11058246465232616</v>
      </c>
      <c r="BV683" s="10" cm="1">
        <f t="array" ref="BV683">-(MAX(1 - (E683:BR683 / _xlfn.SCAN(E683, E683:BR683, _xlfn.LAMBDA(_xlpm.a,_xlpm.b, MAX(_xlpm.a, _xlpm.b))))))</f>
        <v>-7.0779399614431249E-2</v>
      </c>
      <c r="BW683" s="12">
        <f t="shared" ca="1" si="21"/>
        <v>0.59896105559106749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91.4</v>
      </c>
      <c r="F684">
        <v>92.15</v>
      </c>
      <c r="G684">
        <v>94.3</v>
      </c>
      <c r="H684">
        <v>94.35</v>
      </c>
      <c r="I684">
        <v>90.55</v>
      </c>
      <c r="J684">
        <v>86.6</v>
      </c>
      <c r="K684">
        <v>85.6</v>
      </c>
      <c r="L684">
        <v>83.8</v>
      </c>
      <c r="M684">
        <v>82.3</v>
      </c>
      <c r="N684">
        <v>78.849999999999994</v>
      </c>
      <c r="O684">
        <v>79</v>
      </c>
      <c r="P684">
        <v>81.5</v>
      </c>
      <c r="Q684">
        <v>78.2</v>
      </c>
      <c r="R684">
        <v>79.95</v>
      </c>
      <c r="S684">
        <v>83.4</v>
      </c>
      <c r="T684">
        <v>81.150000000000006</v>
      </c>
      <c r="U684">
        <v>81.7</v>
      </c>
      <c r="V684">
        <v>82.6</v>
      </c>
      <c r="W684">
        <v>83.55</v>
      </c>
      <c r="X684">
        <v>85.75</v>
      </c>
      <c r="Y684">
        <v>85.5</v>
      </c>
      <c r="Z684">
        <v>83.8</v>
      </c>
      <c r="AA684">
        <v>83.85</v>
      </c>
      <c r="AB684">
        <v>82.25</v>
      </c>
      <c r="AC684">
        <v>82.75</v>
      </c>
      <c r="AD684">
        <v>84.25</v>
      </c>
      <c r="AE684">
        <v>83.35</v>
      </c>
      <c r="AF684">
        <v>84.3</v>
      </c>
      <c r="AG684">
        <v>84.85</v>
      </c>
      <c r="AH684">
        <v>84.4</v>
      </c>
      <c r="AI684">
        <v>83.9</v>
      </c>
      <c r="AJ684">
        <v>85.05</v>
      </c>
      <c r="AK684">
        <v>85.2</v>
      </c>
      <c r="AL684">
        <v>85.05</v>
      </c>
      <c r="AM684">
        <v>85.75</v>
      </c>
      <c r="AN684">
        <v>83.25</v>
      </c>
      <c r="AO684">
        <v>82.9</v>
      </c>
      <c r="AP684">
        <v>82.4</v>
      </c>
      <c r="AQ684">
        <v>85.2</v>
      </c>
      <c r="AR684">
        <v>85.05</v>
      </c>
      <c r="AS684">
        <v>85.45</v>
      </c>
      <c r="AT684">
        <v>85.45</v>
      </c>
      <c r="AU684">
        <v>85.45</v>
      </c>
      <c r="AV684">
        <v>86.35</v>
      </c>
      <c r="AW684">
        <v>87</v>
      </c>
      <c r="AX684">
        <v>85.85</v>
      </c>
      <c r="AY684">
        <v>84.5</v>
      </c>
      <c r="AZ684">
        <v>84.35</v>
      </c>
      <c r="BA684">
        <v>82.25</v>
      </c>
      <c r="BB684">
        <v>80.400000000000006</v>
      </c>
      <c r="BC684">
        <v>81.150000000000006</v>
      </c>
      <c r="BD684">
        <v>80.7</v>
      </c>
      <c r="BE684">
        <v>82.8</v>
      </c>
      <c r="BF684">
        <v>80.3</v>
      </c>
      <c r="BG684">
        <v>78.45</v>
      </c>
      <c r="BH684">
        <v>77.5</v>
      </c>
      <c r="BI684">
        <v>78.45</v>
      </c>
      <c r="BJ684">
        <v>78.5</v>
      </c>
      <c r="BK684">
        <v>77.650000000000006</v>
      </c>
      <c r="BL684">
        <v>78.349999999999994</v>
      </c>
      <c r="BM684">
        <v>78.05</v>
      </c>
      <c r="BN684">
        <v>79.8</v>
      </c>
      <c r="BO684">
        <v>83.35</v>
      </c>
      <c r="BP684">
        <v>82.4</v>
      </c>
      <c r="BQ684">
        <v>83.4</v>
      </c>
      <c r="BR684">
        <v>81</v>
      </c>
      <c r="BS684" s="10">
        <f t="shared" si="20"/>
        <v>-0.11378555798687096</v>
      </c>
      <c r="BT684" s="11" cm="1">
        <f t="array" aca="1" ref="BT684" ca="1">_xlfn.PERCENTILE.INC((OFFSET(E684,0,1,1,COLUMNS(E684:BR684)-1) - E684:BQ684) / E684:BQ684, 0.05) * SQRT(COUNT(E684:BR684) - 1)</f>
        <v>-0.30845475035338499</v>
      </c>
      <c r="BU684" s="10" cm="1">
        <f t="array" aca="1" ref="BU684" ca="1">_xlfn.STDEV.P((E684:BQ684 - OFFSET(E684:BQ684,0,1)) / OFFSET(E684:BQ684,0,1)) * SQRT(COUNT(E684:BR684)-1)</f>
        <v>0.15963359544920377</v>
      </c>
      <c r="BV684" s="10" cm="1">
        <f t="array" ref="BV684">-(MAX(1 - (E684:BR684 / _xlfn.SCAN(E684, E684:BR684, _xlfn.LAMBDA(_xlpm.a,_xlpm.b, MAX(_xlpm.a, _xlpm.b))))))</f>
        <v>-0.17859035506094323</v>
      </c>
      <c r="BW684" s="12">
        <f t="shared" ca="1" si="21"/>
        <v>-0.6786012535897642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1.94</v>
      </c>
      <c r="F685">
        <v>1.91</v>
      </c>
      <c r="G685">
        <v>1.9019999999999999</v>
      </c>
      <c r="H685">
        <v>1.88</v>
      </c>
      <c r="I685">
        <v>1.8360000000000001</v>
      </c>
      <c r="J685">
        <v>1.8180000000000001</v>
      </c>
      <c r="K685">
        <v>1.8280000000000001</v>
      </c>
      <c r="L685">
        <v>1.8320000000000001</v>
      </c>
      <c r="M685">
        <v>1.76</v>
      </c>
      <c r="N685">
        <v>1.792</v>
      </c>
      <c r="O685">
        <v>1.746</v>
      </c>
      <c r="P685">
        <v>1.718</v>
      </c>
      <c r="Q685">
        <v>1.6359999999999999</v>
      </c>
      <c r="R685">
        <v>1.66</v>
      </c>
      <c r="S685">
        <v>1.754</v>
      </c>
      <c r="T685">
        <v>1.738</v>
      </c>
      <c r="U685">
        <v>1.8160000000000001</v>
      </c>
      <c r="V685">
        <v>1.8680000000000001</v>
      </c>
      <c r="W685">
        <v>1.8759999999999999</v>
      </c>
      <c r="X685">
        <v>1.87</v>
      </c>
      <c r="Y685">
        <v>1.9019999999999999</v>
      </c>
      <c r="Z685">
        <v>1.8879999999999999</v>
      </c>
      <c r="AA685">
        <v>1.8620000000000001</v>
      </c>
      <c r="AB685">
        <v>1.8839999999999999</v>
      </c>
      <c r="AC685">
        <v>1.8480000000000001</v>
      </c>
      <c r="AD685">
        <v>1.8919999999999999</v>
      </c>
      <c r="AE685">
        <v>1.944</v>
      </c>
      <c r="AF685">
        <v>1.9019999999999999</v>
      </c>
      <c r="AG685">
        <v>1.93</v>
      </c>
      <c r="AH685">
        <v>1.9379999999999999</v>
      </c>
      <c r="AI685">
        <v>1.9139999999999999</v>
      </c>
      <c r="AJ685">
        <v>1.9379999999999999</v>
      </c>
      <c r="AK685">
        <v>1.8979999999999999</v>
      </c>
      <c r="AL685">
        <v>1.9059999999999999</v>
      </c>
      <c r="AM685">
        <v>1.92</v>
      </c>
      <c r="AN685">
        <v>1.8460000000000001</v>
      </c>
      <c r="AO685">
        <v>1.8380000000000001</v>
      </c>
      <c r="AP685">
        <v>1.9059999999999999</v>
      </c>
      <c r="AQ685">
        <v>1.9239999999999999</v>
      </c>
      <c r="AR685">
        <v>1.946</v>
      </c>
      <c r="AS685">
        <v>1.984</v>
      </c>
      <c r="AT685">
        <v>2.09</v>
      </c>
      <c r="AU685">
        <v>2.0649999999999999</v>
      </c>
      <c r="AV685">
        <v>2.1150000000000002</v>
      </c>
      <c r="AW685">
        <v>2.0449999999999999</v>
      </c>
      <c r="AX685">
        <v>2.0699999999999998</v>
      </c>
      <c r="AY685">
        <v>2.0550000000000002</v>
      </c>
      <c r="AZ685">
        <v>2.02</v>
      </c>
      <c r="BA685">
        <v>2.0249999999999999</v>
      </c>
      <c r="BB685">
        <v>1.986</v>
      </c>
      <c r="BC685">
        <v>1.972</v>
      </c>
      <c r="BD685">
        <v>1.9</v>
      </c>
      <c r="BE685">
        <v>2</v>
      </c>
      <c r="BF685">
        <v>1.99</v>
      </c>
      <c r="BG685">
        <v>2.0049999999999999</v>
      </c>
      <c r="BH685">
        <v>1.974</v>
      </c>
      <c r="BI685">
        <v>1.986</v>
      </c>
      <c r="BJ685">
        <v>1.9219999999999999</v>
      </c>
      <c r="BK685">
        <v>1.944</v>
      </c>
      <c r="BL685">
        <v>2.0099999999999998</v>
      </c>
      <c r="BM685">
        <v>2.0249999999999999</v>
      </c>
      <c r="BN685">
        <v>2.04</v>
      </c>
      <c r="BO685">
        <v>2.0950000000000002</v>
      </c>
      <c r="BP685">
        <v>2.1800000000000002</v>
      </c>
      <c r="BQ685">
        <v>2.34</v>
      </c>
      <c r="BR685">
        <v>2.2999999999999998</v>
      </c>
      <c r="BS685" s="10">
        <f t="shared" si="20"/>
        <v>0.1855670103092783</v>
      </c>
      <c r="BT685" s="11" cm="1">
        <f t="array" aca="1" ref="BT685" ca="1">_xlfn.PERCENTILE.INC((OFFSET(E685,0,1,1,COLUMNS(E685:BR685)-1) - E685:BQ685) / E685:BQ685, 0.05) * SQRT(COUNT(E685:BR685) - 1)</f>
        <v>-0.28885707226076429</v>
      </c>
      <c r="BU685" s="10" cm="1">
        <f t="array" aca="1" ref="BU685" ca="1">_xlfn.STDEV.P((E685:BQ685 - OFFSET(E685:BQ685,0,1)) / OFFSET(E685:BQ685,0,1)) * SQRT(COUNT(E685:BR685)-1)</f>
        <v>0.19664099840768406</v>
      </c>
      <c r="BV685" s="10" cm="1">
        <f t="array" ref="BV685">-(MAX(1 - (E685:BR685 / _xlfn.SCAN(E685, E685:BR685, _xlfn.LAMBDA(_xlpm.a,_xlpm.b, MAX(_xlpm.a, _xlpm.b))))))</f>
        <v>-0.15670103092783505</v>
      </c>
      <c r="BW685" s="12">
        <f t="shared" ca="1" si="21"/>
        <v>0.97144040081223304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132.80000000000001</v>
      </c>
      <c r="F686">
        <v>131.6</v>
      </c>
      <c r="G686">
        <v>133.19999999999999</v>
      </c>
      <c r="H686">
        <v>131</v>
      </c>
      <c r="I686">
        <v>131.4</v>
      </c>
      <c r="J686">
        <v>131.19999999999999</v>
      </c>
      <c r="K686">
        <v>131.4</v>
      </c>
      <c r="L686">
        <v>136.4</v>
      </c>
      <c r="M686">
        <v>138</v>
      </c>
      <c r="N686">
        <v>138</v>
      </c>
      <c r="O686">
        <v>134.19999999999999</v>
      </c>
      <c r="P686">
        <v>133</v>
      </c>
      <c r="Q686">
        <v>130.19999999999999</v>
      </c>
      <c r="R686">
        <v>130.80000000000001</v>
      </c>
      <c r="S686">
        <v>133</v>
      </c>
      <c r="T686">
        <v>131.4</v>
      </c>
      <c r="U686">
        <v>134.4</v>
      </c>
      <c r="V686">
        <v>139.19999999999999</v>
      </c>
      <c r="W686">
        <v>134</v>
      </c>
      <c r="X686">
        <v>134.6</v>
      </c>
      <c r="Y686">
        <v>140.19999999999999</v>
      </c>
      <c r="Z686">
        <v>144.4</v>
      </c>
      <c r="AA686">
        <v>139</v>
      </c>
      <c r="AB686">
        <v>136</v>
      </c>
      <c r="AC686">
        <v>135.4</v>
      </c>
      <c r="AD686">
        <v>137</v>
      </c>
      <c r="AE686">
        <v>136.4</v>
      </c>
      <c r="AF686">
        <v>138.80000000000001</v>
      </c>
      <c r="AG686">
        <v>139.6</v>
      </c>
      <c r="AH686">
        <v>141.4</v>
      </c>
      <c r="AI686">
        <v>138.4</v>
      </c>
      <c r="AJ686">
        <v>138.80000000000001</v>
      </c>
      <c r="AK686">
        <v>135</v>
      </c>
      <c r="AL686">
        <v>135.80000000000001</v>
      </c>
      <c r="AM686">
        <v>133.80000000000001</v>
      </c>
      <c r="AN686">
        <v>132.4</v>
      </c>
      <c r="AO686">
        <v>130.6</v>
      </c>
      <c r="AP686">
        <v>133.19999999999999</v>
      </c>
      <c r="AQ686">
        <v>135</v>
      </c>
      <c r="AR686">
        <v>133.6</v>
      </c>
      <c r="AS686">
        <v>134.19999999999999</v>
      </c>
      <c r="AT686">
        <v>138.4</v>
      </c>
      <c r="AU686">
        <v>142.6</v>
      </c>
      <c r="AV686">
        <v>137.80000000000001</v>
      </c>
      <c r="AW686">
        <v>140.4</v>
      </c>
      <c r="AX686">
        <v>143</v>
      </c>
      <c r="AY686">
        <v>139</v>
      </c>
      <c r="AZ686">
        <v>137.19999999999999</v>
      </c>
      <c r="BA686">
        <v>139.4</v>
      </c>
      <c r="BB686">
        <v>135.19999999999999</v>
      </c>
      <c r="BC686">
        <v>139</v>
      </c>
      <c r="BD686">
        <v>137.80000000000001</v>
      </c>
      <c r="BE686">
        <v>136.19999999999999</v>
      </c>
      <c r="BF686">
        <v>136.19999999999999</v>
      </c>
      <c r="BG686">
        <v>136.4</v>
      </c>
      <c r="BH686">
        <v>135</v>
      </c>
      <c r="BI686">
        <v>136.19999999999999</v>
      </c>
      <c r="BJ686">
        <v>133.6</v>
      </c>
      <c r="BK686">
        <v>133.80000000000001</v>
      </c>
      <c r="BL686">
        <v>135.19999999999999</v>
      </c>
      <c r="BM686">
        <v>135</v>
      </c>
      <c r="BN686">
        <v>133.80000000000001</v>
      </c>
      <c r="BO686">
        <v>134.4</v>
      </c>
      <c r="BP686">
        <v>133</v>
      </c>
      <c r="BQ686">
        <v>133</v>
      </c>
      <c r="BR686">
        <v>132</v>
      </c>
      <c r="BS686" s="10">
        <f t="shared" si="20"/>
        <v>-6.024096385542254E-3</v>
      </c>
      <c r="BT686" s="11" cm="1">
        <f t="array" aca="1" ref="BT686" ca="1">_xlfn.PERCENTILE.INC((OFFSET(E686,0,1,1,COLUMNS(E686:BR686)-1) - E686:BQ686) / E686:BQ686, 0.05) * SQRT(COUNT(E686:BR686) - 1)</f>
        <v>-0.239430555878478</v>
      </c>
      <c r="BU686" s="10" cm="1">
        <f t="array" aca="1" ref="BU686" ca="1">_xlfn.STDEV.P((E686:BQ686 - OFFSET(E686:BQ686,0,1)) / OFFSET(E686:BQ686,0,1)) * SQRT(COUNT(E686:BR686)-1)</f>
        <v>0.14973717381588836</v>
      </c>
      <c r="BV686" s="10" cm="1">
        <f t="array" ref="BV686">-(MAX(1 - (E686:BR686 / _xlfn.SCAN(E686, E686:BR686, _xlfn.LAMBDA(_xlpm.a,_xlpm.b, MAX(_xlpm.a, _xlpm.b))))))</f>
        <v>-9.5567867036011167E-2</v>
      </c>
      <c r="BW686" s="12">
        <f t="shared" ca="1" si="21"/>
        <v>-3.7806001750661216E-3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63.645000000000003</v>
      </c>
      <c r="F687">
        <v>63.845999999999997</v>
      </c>
      <c r="G687">
        <v>63.578000000000003</v>
      </c>
      <c r="H687">
        <v>61.066000000000003</v>
      </c>
      <c r="I687">
        <v>60.639000000000003</v>
      </c>
      <c r="J687">
        <v>59.24</v>
      </c>
      <c r="K687">
        <v>61.048999999999999</v>
      </c>
      <c r="L687">
        <v>61.359000000000002</v>
      </c>
      <c r="M687">
        <v>61.149000000000001</v>
      </c>
      <c r="N687">
        <v>61.56</v>
      </c>
      <c r="O687">
        <v>61.292000000000002</v>
      </c>
      <c r="P687">
        <v>60.069000000000003</v>
      </c>
      <c r="Q687">
        <v>58.319000000000003</v>
      </c>
      <c r="R687">
        <v>58.686999999999998</v>
      </c>
      <c r="S687">
        <v>59.332000000000001</v>
      </c>
      <c r="T687">
        <v>59.783999999999999</v>
      </c>
      <c r="U687">
        <v>63.042000000000002</v>
      </c>
      <c r="V687">
        <v>63.192999999999998</v>
      </c>
      <c r="W687">
        <v>61.987000000000002</v>
      </c>
      <c r="X687">
        <v>62.029000000000003</v>
      </c>
      <c r="Y687">
        <v>63.779000000000003</v>
      </c>
      <c r="Z687">
        <v>63.051000000000002</v>
      </c>
      <c r="AA687">
        <v>64.022000000000006</v>
      </c>
      <c r="AB687">
        <v>63.444000000000003</v>
      </c>
      <c r="AC687">
        <v>63.603999999999999</v>
      </c>
      <c r="AD687">
        <v>63.16</v>
      </c>
      <c r="AE687">
        <v>63.679000000000002</v>
      </c>
      <c r="AF687">
        <v>62.463999999999999</v>
      </c>
      <c r="AG687">
        <v>62.347000000000001</v>
      </c>
      <c r="AH687">
        <v>62.716000000000001</v>
      </c>
      <c r="AI687">
        <v>63.326999999999998</v>
      </c>
      <c r="AJ687">
        <v>63.351999999999997</v>
      </c>
      <c r="AK687">
        <v>62.188000000000002</v>
      </c>
      <c r="AL687">
        <v>60.94</v>
      </c>
      <c r="AM687">
        <v>60.143999999999998</v>
      </c>
      <c r="AN687">
        <v>58.31</v>
      </c>
      <c r="AO687">
        <v>58.536000000000001</v>
      </c>
      <c r="AP687">
        <v>58.52</v>
      </c>
      <c r="AQ687">
        <v>59.247999999999998</v>
      </c>
      <c r="AR687">
        <v>59.567</v>
      </c>
      <c r="AS687">
        <v>59.215000000000003</v>
      </c>
      <c r="AT687">
        <v>59.642000000000003</v>
      </c>
      <c r="AU687">
        <v>59.969000000000001</v>
      </c>
      <c r="AV687">
        <v>59.817999999999998</v>
      </c>
      <c r="AW687">
        <v>59.524999999999999</v>
      </c>
      <c r="AX687">
        <v>59.148000000000003</v>
      </c>
      <c r="AY687">
        <v>58.771000000000001</v>
      </c>
      <c r="AZ687">
        <v>58.704000000000001</v>
      </c>
      <c r="BA687">
        <v>58.947000000000003</v>
      </c>
      <c r="BB687">
        <v>57.548000000000002</v>
      </c>
      <c r="BC687">
        <v>57.372</v>
      </c>
      <c r="BD687">
        <v>57.908000000000001</v>
      </c>
      <c r="BE687">
        <v>60.052</v>
      </c>
      <c r="BF687">
        <v>60.738999999999997</v>
      </c>
      <c r="BG687">
        <v>60.731000000000002</v>
      </c>
      <c r="BH687">
        <v>60.411999999999999</v>
      </c>
      <c r="BI687">
        <v>59.768000000000001</v>
      </c>
      <c r="BJ687">
        <v>57.917000000000002</v>
      </c>
      <c r="BK687">
        <v>58.042000000000002</v>
      </c>
      <c r="BL687">
        <v>60.244999999999997</v>
      </c>
      <c r="BM687">
        <v>61.158000000000001</v>
      </c>
      <c r="BN687">
        <v>62.213000000000001</v>
      </c>
      <c r="BO687">
        <v>63.485999999999997</v>
      </c>
      <c r="BP687">
        <v>63.845999999999997</v>
      </c>
      <c r="BQ687">
        <v>64.825999999999993</v>
      </c>
      <c r="BR687">
        <v>64.257000000000005</v>
      </c>
      <c r="BS687" s="10">
        <f t="shared" si="20"/>
        <v>9.6158378505774508E-3</v>
      </c>
      <c r="BT687" s="11" cm="1">
        <f t="array" aca="1" ref="BT687" ca="1">_xlfn.PERCENTILE.INC((OFFSET(E687,0,1,1,COLUMNS(E687:BR687)-1) - E687:BQ687) / E687:BQ687, 0.05) * SQRT(COUNT(E687:BR687) - 1)</f>
        <v>-0.22617186810721773</v>
      </c>
      <c r="BU687" s="10" cm="1">
        <f t="array" aca="1" ref="BU687" ca="1">_xlfn.STDEV.P((E687:BQ687 - OFFSET(E687:BQ687,0,1)) / OFFSET(E687:BQ687,0,1)) * SQRT(COUNT(E687:BR687)-1)</f>
        <v>0.13396029166177226</v>
      </c>
      <c r="BV687" s="10" cm="1">
        <f t="array" ref="BV687">-(MAX(1 - (E687:BR687 / _xlfn.SCAN(E687, E687:BR687, _xlfn.LAMBDA(_xlpm.a,_xlpm.b, MAX(_xlpm.a, _xlpm.b))))))</f>
        <v>-0.10387054450032807</v>
      </c>
      <c r="BW687" s="12">
        <f t="shared" ca="1" si="21"/>
        <v>0.11252467177838353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327.8</v>
      </c>
      <c r="F688">
        <v>325</v>
      </c>
      <c r="G688">
        <v>327.2</v>
      </c>
      <c r="H688">
        <v>317.8</v>
      </c>
      <c r="I688">
        <v>320</v>
      </c>
      <c r="J688">
        <v>312.39999999999998</v>
      </c>
      <c r="K688">
        <v>322.39999999999998</v>
      </c>
      <c r="L688">
        <v>304</v>
      </c>
      <c r="M688">
        <v>304.60000000000002</v>
      </c>
      <c r="N688">
        <v>308</v>
      </c>
      <c r="O688">
        <v>304.60000000000002</v>
      </c>
      <c r="P688">
        <v>300.60000000000002</v>
      </c>
      <c r="Q688">
        <v>287.39999999999998</v>
      </c>
      <c r="R688">
        <v>297.2</v>
      </c>
      <c r="S688">
        <v>314.2</v>
      </c>
      <c r="T688">
        <v>305.8</v>
      </c>
      <c r="U688">
        <v>308</v>
      </c>
      <c r="V688">
        <v>306.2</v>
      </c>
      <c r="W688">
        <v>307.8</v>
      </c>
      <c r="X688">
        <v>316.8</v>
      </c>
      <c r="Y688">
        <v>318.60000000000002</v>
      </c>
      <c r="Z688">
        <v>320.8</v>
      </c>
      <c r="AA688">
        <v>325.39999999999998</v>
      </c>
      <c r="AB688">
        <v>306</v>
      </c>
      <c r="AC688">
        <v>317.2</v>
      </c>
      <c r="AD688">
        <v>320.8</v>
      </c>
      <c r="AE688">
        <v>320.2</v>
      </c>
      <c r="AF688">
        <v>320</v>
      </c>
      <c r="AG688">
        <v>314.39999999999998</v>
      </c>
      <c r="AH688">
        <v>322.2</v>
      </c>
      <c r="AI688">
        <v>322</v>
      </c>
      <c r="AJ688">
        <v>326.39999999999998</v>
      </c>
      <c r="AK688">
        <v>331.4</v>
      </c>
      <c r="AL688">
        <v>329</v>
      </c>
      <c r="AM688">
        <v>329.4</v>
      </c>
      <c r="AN688">
        <v>325</v>
      </c>
      <c r="AO688">
        <v>329.8</v>
      </c>
      <c r="AP688">
        <v>336</v>
      </c>
      <c r="AQ688">
        <v>334.8</v>
      </c>
      <c r="AR688">
        <v>348.8</v>
      </c>
      <c r="AS688">
        <v>355.8</v>
      </c>
      <c r="AT688">
        <v>358.8</v>
      </c>
      <c r="AU688">
        <v>358.4</v>
      </c>
      <c r="AV688">
        <v>371</v>
      </c>
      <c r="AW688">
        <v>377</v>
      </c>
      <c r="AX688">
        <v>381.2</v>
      </c>
      <c r="AY688">
        <v>384.8</v>
      </c>
      <c r="AZ688">
        <v>383</v>
      </c>
      <c r="BA688">
        <v>385</v>
      </c>
      <c r="BB688">
        <v>377.6</v>
      </c>
      <c r="BC688">
        <v>381.8</v>
      </c>
      <c r="BD688">
        <v>379.2</v>
      </c>
      <c r="BE688">
        <v>384</v>
      </c>
      <c r="BF688">
        <v>396</v>
      </c>
      <c r="BG688">
        <v>392.8</v>
      </c>
      <c r="BH688">
        <v>396.2</v>
      </c>
      <c r="BI688">
        <v>397.2</v>
      </c>
      <c r="BJ688">
        <v>374</v>
      </c>
      <c r="BK688">
        <v>381</v>
      </c>
      <c r="BL688">
        <v>391.2</v>
      </c>
      <c r="BM688">
        <v>398.4</v>
      </c>
      <c r="BN688">
        <v>400</v>
      </c>
      <c r="BO688">
        <v>410</v>
      </c>
      <c r="BP688">
        <v>393</v>
      </c>
      <c r="BQ688">
        <v>409.6</v>
      </c>
      <c r="BR688">
        <v>411</v>
      </c>
      <c r="BS688" s="10">
        <f t="shared" si="20"/>
        <v>0.2538133007931665</v>
      </c>
      <c r="BT688" s="11" cm="1">
        <f t="array" aca="1" ref="BT688" ca="1">_xlfn.PERCENTILE.INC((OFFSET(E688,0,1,1,COLUMNS(E688:BR688)-1) - E688:BQ688) / E688:BQ688, 0.05) * SQRT(COUNT(E688:BR688) - 1)</f>
        <v>-0.35008276987573278</v>
      </c>
      <c r="BU688" s="10" cm="1">
        <f t="array" aca="1" ref="BU688" ca="1">_xlfn.STDEV.P((E688:BQ688 - OFFSET(E688:BQ688,0,1)) / OFFSET(E688:BQ688,0,1)) * SQRT(COUNT(E688:BR688)-1)</f>
        <v>0.19091031847967996</v>
      </c>
      <c r="BV688" s="10" cm="1">
        <f t="array" ref="BV688">-(MAX(1 - (E688:BR688 / _xlfn.SCAN(E688, E688:BR688, _xlfn.LAMBDA(_xlpm.a,_xlpm.b, MAX(_xlpm.a, _xlpm.b))))))</f>
        <v>-0.12324588163514349</v>
      </c>
      <c r="BW688" s="12">
        <f t="shared" ca="1" si="21"/>
        <v>1.3580790334324582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126.01900000000001</v>
      </c>
      <c r="F689">
        <v>129.76300000000001</v>
      </c>
      <c r="G689">
        <v>126.26900000000001</v>
      </c>
      <c r="H689">
        <v>124.89700000000001</v>
      </c>
      <c r="I689">
        <v>124.32299999999999</v>
      </c>
      <c r="J689">
        <v>120.779</v>
      </c>
      <c r="K689">
        <v>119.581</v>
      </c>
      <c r="L689">
        <v>118.583</v>
      </c>
      <c r="M689">
        <v>118.533</v>
      </c>
      <c r="N689">
        <v>117.285</v>
      </c>
      <c r="O689">
        <v>109.5</v>
      </c>
      <c r="P689">
        <v>109.79900000000001</v>
      </c>
      <c r="Q689">
        <v>108.202</v>
      </c>
      <c r="R689">
        <v>111.197</v>
      </c>
      <c r="S689">
        <v>113.24299999999999</v>
      </c>
      <c r="T689">
        <v>114.191</v>
      </c>
      <c r="U689">
        <v>118.383</v>
      </c>
      <c r="V689">
        <v>110.04900000000001</v>
      </c>
      <c r="W689">
        <v>110.947</v>
      </c>
      <c r="X689">
        <v>113.193</v>
      </c>
      <c r="Y689">
        <v>114.39100000000001</v>
      </c>
      <c r="Z689">
        <v>116.786</v>
      </c>
      <c r="AA689">
        <v>116.687</v>
      </c>
      <c r="AB689">
        <v>117.98399999999999</v>
      </c>
      <c r="AC689">
        <v>118.883</v>
      </c>
      <c r="AD689">
        <v>114.54</v>
      </c>
      <c r="AE689">
        <v>110.747</v>
      </c>
      <c r="AF689">
        <v>112.19499999999999</v>
      </c>
      <c r="AG689">
        <v>110.398</v>
      </c>
      <c r="AH689">
        <v>113.343</v>
      </c>
      <c r="AI689">
        <v>113.04300000000001</v>
      </c>
      <c r="AJ689">
        <v>108.70099999999999</v>
      </c>
      <c r="AK689">
        <v>105.25700000000001</v>
      </c>
      <c r="AL689">
        <v>99.966999999999999</v>
      </c>
      <c r="AM689">
        <v>100.566</v>
      </c>
      <c r="AN689">
        <v>107.20399999999999</v>
      </c>
      <c r="AO689">
        <v>108.402</v>
      </c>
      <c r="AP689">
        <v>110.89700000000001</v>
      </c>
      <c r="AQ689">
        <v>110.44799999999999</v>
      </c>
      <c r="AR689">
        <v>109.649</v>
      </c>
      <c r="AS689">
        <v>110.89700000000001</v>
      </c>
      <c r="AT689">
        <v>111.496</v>
      </c>
      <c r="AU689">
        <v>112.84399999999999</v>
      </c>
      <c r="AV689">
        <v>115.539</v>
      </c>
      <c r="AW689">
        <v>120.03</v>
      </c>
      <c r="AX689">
        <v>122.027</v>
      </c>
      <c r="AY689">
        <v>122.825</v>
      </c>
      <c r="AZ689">
        <v>121.727</v>
      </c>
      <c r="BA689">
        <v>123.973</v>
      </c>
      <c r="BB689">
        <v>120.53</v>
      </c>
      <c r="BC689">
        <v>119.631</v>
      </c>
      <c r="BD689">
        <v>117.535</v>
      </c>
      <c r="BE689">
        <v>118.733</v>
      </c>
      <c r="BF689">
        <v>122.526</v>
      </c>
      <c r="BG689">
        <v>118.583</v>
      </c>
      <c r="BH689">
        <v>120.43</v>
      </c>
      <c r="BI689">
        <v>122.875</v>
      </c>
      <c r="BJ689">
        <v>116.637</v>
      </c>
      <c r="BK689">
        <v>113.991</v>
      </c>
      <c r="BL689">
        <v>114.99</v>
      </c>
      <c r="BM689">
        <v>116.387</v>
      </c>
      <c r="BN689">
        <v>116.687</v>
      </c>
      <c r="BO689">
        <v>114.491</v>
      </c>
      <c r="BP689">
        <v>110.248</v>
      </c>
      <c r="BQ689">
        <v>104.758</v>
      </c>
      <c r="BR689">
        <v>105.50700000000001</v>
      </c>
      <c r="BS689" s="10">
        <f t="shared" si="20"/>
        <v>-0.16276910624588356</v>
      </c>
      <c r="BT689" s="11" cm="1">
        <f t="array" aca="1" ref="BT689" ca="1">_xlfn.PERCENTILE.INC((OFFSET(E689,0,1,1,COLUMNS(E689:BR689)-1) - E689:BQ689) / E689:BQ689, 0.05) * SQRT(COUNT(E689:BR689) - 1)</f>
        <v>-0.40444893585615949</v>
      </c>
      <c r="BU689" s="10" cm="1">
        <f t="array" aca="1" ref="BU689" ca="1">_xlfn.STDEV.P((E689:BQ689 - OFFSET(E689:BQ689,0,1)) / OFFSET(E689:BQ689,0,1)) * SQRT(COUNT(E689:BR689)-1)</f>
        <v>0.21401782064222585</v>
      </c>
      <c r="BV689" s="10" cm="1">
        <f t="array" ref="BV689">-(MAX(1 - (E689:BR689 / _xlfn.SCAN(E689, E689:BR689, _xlfn.LAMBDA(_xlpm.a,_xlpm.b, MAX(_xlpm.a, _xlpm.b))))))</f>
        <v>-0.22961861239336334</v>
      </c>
      <c r="BW689" s="12">
        <f t="shared" ca="1" si="21"/>
        <v>-0.73503741778989962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86.8</v>
      </c>
      <c r="F690">
        <v>87</v>
      </c>
      <c r="G690">
        <v>89</v>
      </c>
      <c r="H690">
        <v>87.4</v>
      </c>
      <c r="I690">
        <v>84.6</v>
      </c>
      <c r="J690">
        <v>88.6</v>
      </c>
      <c r="K690">
        <v>88</v>
      </c>
      <c r="L690">
        <v>86.6</v>
      </c>
      <c r="M690">
        <v>89</v>
      </c>
      <c r="N690">
        <v>88.2</v>
      </c>
      <c r="O690">
        <v>89.4</v>
      </c>
      <c r="P690">
        <v>86.2</v>
      </c>
      <c r="Q690">
        <v>89</v>
      </c>
      <c r="R690">
        <v>85</v>
      </c>
      <c r="S690">
        <v>89</v>
      </c>
      <c r="T690">
        <v>88</v>
      </c>
      <c r="U690">
        <v>85.6</v>
      </c>
      <c r="V690">
        <v>86.8</v>
      </c>
      <c r="W690">
        <v>85</v>
      </c>
      <c r="X690">
        <v>86.4</v>
      </c>
      <c r="Y690">
        <v>86</v>
      </c>
      <c r="Z690">
        <v>84.2</v>
      </c>
      <c r="AA690">
        <v>84.4</v>
      </c>
      <c r="AB690">
        <v>87.4</v>
      </c>
      <c r="AC690">
        <v>87.2</v>
      </c>
      <c r="AD690">
        <v>88.2</v>
      </c>
      <c r="AE690">
        <v>89</v>
      </c>
      <c r="AF690">
        <v>87</v>
      </c>
      <c r="AG690">
        <v>87.4</v>
      </c>
      <c r="AH690">
        <v>85.4</v>
      </c>
      <c r="AI690">
        <v>85.4</v>
      </c>
      <c r="AJ690">
        <v>87.2</v>
      </c>
      <c r="AK690">
        <v>86.6</v>
      </c>
      <c r="AL690">
        <v>87</v>
      </c>
      <c r="AM690">
        <v>84.8</v>
      </c>
      <c r="AN690">
        <v>79</v>
      </c>
      <c r="AO690">
        <v>76</v>
      </c>
      <c r="AP690">
        <v>77</v>
      </c>
      <c r="AQ690">
        <v>77.599999999999994</v>
      </c>
      <c r="AR690">
        <v>79.599999999999994</v>
      </c>
      <c r="AS690">
        <v>79.400000000000006</v>
      </c>
      <c r="AT690">
        <v>80.599999999999994</v>
      </c>
      <c r="AU690">
        <v>80.599999999999994</v>
      </c>
      <c r="AV690">
        <v>78.400000000000006</v>
      </c>
      <c r="AW690">
        <v>78.8</v>
      </c>
      <c r="AX690">
        <v>76.8</v>
      </c>
      <c r="AY690">
        <v>76.599999999999994</v>
      </c>
      <c r="AZ690">
        <v>78.400000000000006</v>
      </c>
      <c r="BA690">
        <v>77.2</v>
      </c>
      <c r="BB690">
        <v>76.599999999999994</v>
      </c>
      <c r="BC690">
        <v>76.400000000000006</v>
      </c>
      <c r="BD690">
        <v>79.2</v>
      </c>
      <c r="BE690">
        <v>80.400000000000006</v>
      </c>
      <c r="BF690">
        <v>83</v>
      </c>
      <c r="BG690">
        <v>82</v>
      </c>
      <c r="BH690">
        <v>80</v>
      </c>
      <c r="BI690">
        <v>78</v>
      </c>
      <c r="BJ690">
        <v>78.400000000000006</v>
      </c>
      <c r="BK690">
        <v>80</v>
      </c>
      <c r="BL690">
        <v>81.2</v>
      </c>
      <c r="BM690">
        <v>80.2</v>
      </c>
      <c r="BN690">
        <v>81</v>
      </c>
      <c r="BO690">
        <v>78.599999999999994</v>
      </c>
      <c r="BP690">
        <v>76.400000000000006</v>
      </c>
      <c r="BQ690">
        <v>76.2</v>
      </c>
      <c r="BR690">
        <v>75.400000000000006</v>
      </c>
      <c r="BS690" s="10">
        <f t="shared" si="20"/>
        <v>-0.13133640552995382</v>
      </c>
      <c r="BT690" s="11" cm="1">
        <f t="array" aca="1" ref="BT690" ca="1">_xlfn.PERCENTILE.INC((OFFSET(E690,0,1,1,COLUMNS(E690:BR690)-1) - E690:BQ690) / E690:BQ690, 0.05) * SQRT(COUNT(E690:BR690) - 1)</f>
        <v>-0.2825230329767906</v>
      </c>
      <c r="BU690" s="10" cm="1">
        <f t="array" aca="1" ref="BU690" ca="1">_xlfn.STDEV.P((E690:BQ690 - OFFSET(E690:BQ690,0,1)) / OFFSET(E690:BQ690,0,1)) * SQRT(COUNT(E690:BR690)-1)</f>
        <v>0.1857139676154779</v>
      </c>
      <c r="BV690" s="10" cm="1">
        <f t="array" ref="BV690">-(MAX(1 - (E690:BR690 / _xlfn.SCAN(E690, E690:BR690, _xlfn.LAMBDA(_xlpm.a,_xlpm.b, MAX(_xlpm.a, _xlpm.b))))))</f>
        <v>-0.15659955257270697</v>
      </c>
      <c r="BW690" s="12">
        <f t="shared" ca="1" si="21"/>
        <v>-0.67780795998384979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275.39999999999998</v>
      </c>
      <c r="F691">
        <v>272</v>
      </c>
      <c r="G691">
        <v>282.8</v>
      </c>
      <c r="H691">
        <v>277.39999999999998</v>
      </c>
      <c r="I691">
        <v>269.2</v>
      </c>
      <c r="J691">
        <v>262.39999999999998</v>
      </c>
      <c r="K691">
        <v>262.8</v>
      </c>
      <c r="L691">
        <v>257.60000000000002</v>
      </c>
      <c r="M691">
        <v>252.4</v>
      </c>
      <c r="N691">
        <v>247.4</v>
      </c>
      <c r="O691">
        <v>243.6</v>
      </c>
      <c r="P691">
        <v>239.8</v>
      </c>
      <c r="Q691">
        <v>229.8</v>
      </c>
      <c r="R691">
        <v>234.4</v>
      </c>
      <c r="S691">
        <v>255.6</v>
      </c>
      <c r="T691">
        <v>265</v>
      </c>
      <c r="U691">
        <v>261.2</v>
      </c>
      <c r="V691">
        <v>267</v>
      </c>
      <c r="W691">
        <v>270.2</v>
      </c>
      <c r="X691">
        <v>264.60000000000002</v>
      </c>
      <c r="Y691">
        <v>265.39999999999998</v>
      </c>
      <c r="Z691">
        <v>272</v>
      </c>
      <c r="AA691">
        <v>270.39999999999998</v>
      </c>
      <c r="AB691">
        <v>272.39999999999998</v>
      </c>
      <c r="AC691">
        <v>270.8</v>
      </c>
      <c r="AD691">
        <v>276.2</v>
      </c>
      <c r="AE691">
        <v>269.2</v>
      </c>
      <c r="AF691">
        <v>269.60000000000002</v>
      </c>
      <c r="AG691">
        <v>266.39999999999998</v>
      </c>
      <c r="AH691">
        <v>265.39999999999998</v>
      </c>
      <c r="AI691">
        <v>264</v>
      </c>
      <c r="AJ691">
        <v>265</v>
      </c>
      <c r="AK691">
        <v>260.60000000000002</v>
      </c>
      <c r="AL691">
        <v>261.60000000000002</v>
      </c>
      <c r="AM691">
        <v>269.8</v>
      </c>
      <c r="AN691">
        <v>260.2</v>
      </c>
      <c r="AO691">
        <v>263.60000000000002</v>
      </c>
      <c r="AP691">
        <v>261.8</v>
      </c>
      <c r="AQ691">
        <v>262.39999999999998</v>
      </c>
      <c r="AR691">
        <v>266.8</v>
      </c>
      <c r="AS691">
        <v>263</v>
      </c>
      <c r="AT691">
        <v>262.39999999999998</v>
      </c>
      <c r="AU691">
        <v>262.39999999999998</v>
      </c>
      <c r="AV691">
        <v>256.8</v>
      </c>
      <c r="AW691">
        <v>257.39999999999998</v>
      </c>
      <c r="AX691">
        <v>257.8</v>
      </c>
      <c r="AY691">
        <v>249.8</v>
      </c>
      <c r="AZ691">
        <v>250</v>
      </c>
      <c r="BA691">
        <v>241.4</v>
      </c>
      <c r="BB691">
        <v>238.8</v>
      </c>
      <c r="BC691">
        <v>238.2</v>
      </c>
      <c r="BD691">
        <v>232.6</v>
      </c>
      <c r="BE691">
        <v>229.2</v>
      </c>
      <c r="BF691">
        <v>225.6</v>
      </c>
      <c r="BG691">
        <v>218.2</v>
      </c>
      <c r="BH691">
        <v>218.6</v>
      </c>
      <c r="BI691">
        <v>218.8</v>
      </c>
      <c r="BJ691">
        <v>223</v>
      </c>
      <c r="BK691">
        <v>240</v>
      </c>
      <c r="BL691">
        <v>232.4</v>
      </c>
      <c r="BM691">
        <v>237.2</v>
      </c>
      <c r="BN691">
        <v>248</v>
      </c>
      <c r="BO691">
        <v>261.39999999999998</v>
      </c>
      <c r="BP691">
        <v>250.6</v>
      </c>
      <c r="BQ691">
        <v>248.4</v>
      </c>
      <c r="BR691">
        <v>241.2</v>
      </c>
      <c r="BS691" s="10">
        <f t="shared" si="20"/>
        <v>-0.12418300653594769</v>
      </c>
      <c r="BT691" s="11" cm="1">
        <f t="array" aca="1" ref="BT691" ca="1">_xlfn.PERCENTILE.INC((OFFSET(E691,0,1,1,COLUMNS(E691:BR691)-1) - E691:BQ691) / E691:BQ691, 0.05) * SQRT(COUNT(E691:BR691) - 1)</f>
        <v>-0.27476403122733317</v>
      </c>
      <c r="BU691" s="10" cm="1">
        <f t="array" aca="1" ref="BU691" ca="1">_xlfn.STDEV.P((E691:BQ691 - OFFSET(E691:BQ691,0,1)) / OFFSET(E691:BQ691,0,1)) * SQRT(COUNT(E691:BR691)-1)</f>
        <v>0.20308144859490596</v>
      </c>
      <c r="BV691" s="10" cm="1">
        <f t="array" ref="BV691">-(MAX(1 - (E691:BR691 / _xlfn.SCAN(E691, E691:BR691, _xlfn.LAMBDA(_xlpm.a,_xlpm.b, MAX(_xlpm.a, _xlpm.b))))))</f>
        <v>-0.22842998585572849</v>
      </c>
      <c r="BW691" s="12">
        <f t="shared" ca="1" si="21"/>
        <v>-0.58461768594517383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9.8640000000000008</v>
      </c>
      <c r="F692">
        <v>9.8559999999999999</v>
      </c>
      <c r="G692">
        <v>10.095000000000001</v>
      </c>
      <c r="H692">
        <v>9.7919999999999998</v>
      </c>
      <c r="I692">
        <v>9.8040000000000003</v>
      </c>
      <c r="J692">
        <v>9.4939999999999998</v>
      </c>
      <c r="K692">
        <v>9.7520000000000007</v>
      </c>
      <c r="L692">
        <v>9.9139999999999997</v>
      </c>
      <c r="M692">
        <v>9.8580000000000005</v>
      </c>
      <c r="N692">
        <v>9.8800000000000008</v>
      </c>
      <c r="O692">
        <v>9.798</v>
      </c>
      <c r="P692">
        <v>9.73</v>
      </c>
      <c r="Q692">
        <v>9.4179999999999993</v>
      </c>
      <c r="R692">
        <v>9.5380000000000003</v>
      </c>
      <c r="S692">
        <v>9.8520000000000003</v>
      </c>
      <c r="T692">
        <v>9.8559999999999999</v>
      </c>
      <c r="U692">
        <v>9.92</v>
      </c>
      <c r="V692">
        <v>10.025</v>
      </c>
      <c r="W692">
        <v>9.9920000000000009</v>
      </c>
      <c r="X692">
        <v>9.9939999999999998</v>
      </c>
      <c r="Y692">
        <v>9.93</v>
      </c>
      <c r="Z692">
        <v>9.8859999999999992</v>
      </c>
      <c r="AA692">
        <v>9.8160000000000007</v>
      </c>
      <c r="AB692">
        <v>9.6720000000000006</v>
      </c>
      <c r="AC692">
        <v>9.7799999999999994</v>
      </c>
      <c r="AD692">
        <v>9.8879999999999999</v>
      </c>
      <c r="AE692">
        <v>10</v>
      </c>
      <c r="AF692">
        <v>10</v>
      </c>
      <c r="AG692">
        <v>10</v>
      </c>
      <c r="AH692">
        <v>10</v>
      </c>
      <c r="AI692">
        <v>9.99</v>
      </c>
      <c r="AJ692">
        <v>9.9879999999999995</v>
      </c>
      <c r="AK692">
        <v>10.01</v>
      </c>
      <c r="AL692">
        <v>9.99</v>
      </c>
      <c r="AM692">
        <v>10.005000000000001</v>
      </c>
      <c r="AN692">
        <v>9.86</v>
      </c>
      <c r="AO692">
        <v>9.8559999999999999</v>
      </c>
      <c r="AP692">
        <v>9.9139999999999997</v>
      </c>
      <c r="AQ692">
        <v>9.8640000000000008</v>
      </c>
      <c r="AR692">
        <v>9.9420000000000002</v>
      </c>
      <c r="AS692">
        <v>9.9339999999999993</v>
      </c>
      <c r="AT692">
        <v>9.9659999999999993</v>
      </c>
      <c r="AU692">
        <v>9.9580000000000002</v>
      </c>
      <c r="AV692">
        <v>9.98</v>
      </c>
      <c r="AW692">
        <v>9.9740000000000002</v>
      </c>
      <c r="AX692">
        <v>9.98</v>
      </c>
      <c r="AY692">
        <v>9.8859999999999992</v>
      </c>
      <c r="AZ692">
        <v>10.029999999999999</v>
      </c>
      <c r="BA692">
        <v>9.8420000000000005</v>
      </c>
      <c r="BB692">
        <v>9.8640000000000008</v>
      </c>
      <c r="BC692">
        <v>9.8339999999999996</v>
      </c>
      <c r="BD692">
        <v>9.6620000000000008</v>
      </c>
      <c r="BE692">
        <v>9.734</v>
      </c>
      <c r="BF692">
        <v>9.7859999999999996</v>
      </c>
      <c r="BG692">
        <v>9.9440000000000008</v>
      </c>
      <c r="BH692">
        <v>9.9819999999999993</v>
      </c>
      <c r="BI692">
        <v>9.9760000000000009</v>
      </c>
      <c r="BJ692">
        <v>9.7560000000000002</v>
      </c>
      <c r="BK692">
        <v>9.8019999999999996</v>
      </c>
      <c r="BL692">
        <v>9.94</v>
      </c>
      <c r="BM692">
        <v>10.074999999999999</v>
      </c>
      <c r="BN692">
        <v>10.1</v>
      </c>
      <c r="BO692">
        <v>10.255000000000001</v>
      </c>
      <c r="BP692">
        <v>10.06</v>
      </c>
      <c r="BQ692">
        <v>10.335000000000001</v>
      </c>
      <c r="BR692">
        <v>10.44</v>
      </c>
      <c r="BS692" s="10">
        <f t="shared" si="20"/>
        <v>5.8394160583941472E-2</v>
      </c>
      <c r="BT692" s="11" cm="1">
        <f t="array" aca="1" ref="BT692" ca="1">_xlfn.PERCENTILE.INC((OFFSET(E692,0,1,1,COLUMNS(E692:BR692)-1) - E692:BQ692) / E692:BQ692, 0.05) * SQRT(COUNT(E692:BR692) - 1)</f>
        <v>-0.1728980563917337</v>
      </c>
      <c r="BU692" s="10" cm="1">
        <f t="array" aca="1" ref="BU692" ca="1">_xlfn.STDEV.P((E692:BQ692 - OFFSET(E692:BQ692,0,1)) / OFFSET(E692:BQ692,0,1)) * SQRT(COUNT(E692:BR692)-1)</f>
        <v>0.10409508439947895</v>
      </c>
      <c r="BV692" s="10" cm="1">
        <f t="array" ref="BV692">-(MAX(1 - (E692:BR692 / _xlfn.SCAN(E692, E692:BR692, _xlfn.LAMBDA(_xlpm.a,_xlpm.b, MAX(_xlpm.a, _xlpm.b))))))</f>
        <v>-6.7062902426944127E-2</v>
      </c>
      <c r="BW692" s="12">
        <f t="shared" ca="1" si="21"/>
        <v>0.61340226536442566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0.82499999999999996</v>
      </c>
      <c r="F693">
        <v>0.77800000000000002</v>
      </c>
      <c r="G693">
        <v>0.83399999999999996</v>
      </c>
      <c r="H693">
        <v>0.78</v>
      </c>
      <c r="I693">
        <v>0.75549999999999995</v>
      </c>
      <c r="J693">
        <v>0.73</v>
      </c>
      <c r="K693">
        <v>0.72050000000000003</v>
      </c>
      <c r="L693">
        <v>0.6915</v>
      </c>
      <c r="M693">
        <v>0.67600000000000005</v>
      </c>
      <c r="N693">
        <v>0.73050000000000004</v>
      </c>
      <c r="O693">
        <v>0.68600000000000005</v>
      </c>
      <c r="P693">
        <v>0.69650000000000001</v>
      </c>
      <c r="Q693">
        <v>0.68500000000000005</v>
      </c>
      <c r="R693">
        <v>0.69399999999999995</v>
      </c>
      <c r="S693">
        <v>0.68899999999999995</v>
      </c>
      <c r="T693">
        <v>0.70550000000000002</v>
      </c>
      <c r="U693">
        <v>0.78</v>
      </c>
      <c r="V693">
        <v>0.751</v>
      </c>
      <c r="W693">
        <v>0.76600000000000001</v>
      </c>
      <c r="X693">
        <v>0.82099999999999995</v>
      </c>
      <c r="Y693">
        <v>0.84499999999999997</v>
      </c>
      <c r="Z693">
        <v>0.79</v>
      </c>
      <c r="AA693">
        <v>0.83050000000000002</v>
      </c>
      <c r="AB693">
        <v>0.81899999999999995</v>
      </c>
      <c r="AC693">
        <v>0.79600000000000004</v>
      </c>
      <c r="AD693">
        <v>0.79600000000000004</v>
      </c>
      <c r="AE693">
        <v>0.80600000000000005</v>
      </c>
      <c r="AF693">
        <v>0.78900000000000003</v>
      </c>
      <c r="AG693">
        <v>0.8115</v>
      </c>
      <c r="AH693">
        <v>0.82199999999999995</v>
      </c>
      <c r="AI693">
        <v>0.80900000000000005</v>
      </c>
      <c r="AJ693">
        <v>0.79200000000000004</v>
      </c>
      <c r="AK693">
        <v>0.79</v>
      </c>
      <c r="AL693">
        <v>0.87</v>
      </c>
      <c r="AM693">
        <v>0.85350000000000004</v>
      </c>
      <c r="AN693">
        <v>0.86550000000000005</v>
      </c>
      <c r="AO693">
        <v>0.84050000000000002</v>
      </c>
      <c r="AP693">
        <v>0.84</v>
      </c>
      <c r="AQ693">
        <v>0.87</v>
      </c>
      <c r="AR693">
        <v>0.86</v>
      </c>
      <c r="AS693">
        <v>0.87350000000000005</v>
      </c>
      <c r="AT693">
        <v>0.85299999999999998</v>
      </c>
      <c r="AU693">
        <v>0.83799999999999997</v>
      </c>
      <c r="AV693">
        <v>0.83699999999999997</v>
      </c>
      <c r="AW693">
        <v>0.83799999999999997</v>
      </c>
      <c r="AX693">
        <v>0.86499999999999999</v>
      </c>
      <c r="AY693">
        <v>0.84550000000000003</v>
      </c>
      <c r="AZ693">
        <v>0.83950000000000002</v>
      </c>
      <c r="BA693">
        <v>0.86099999999999999</v>
      </c>
      <c r="BB693">
        <v>0.84</v>
      </c>
      <c r="BC693">
        <v>0.83299999999999996</v>
      </c>
      <c r="BD693">
        <v>0.83499999999999996</v>
      </c>
      <c r="BE693">
        <v>0.82</v>
      </c>
      <c r="BF693">
        <v>0.82450000000000001</v>
      </c>
      <c r="BG693">
        <v>0.79349999999999998</v>
      </c>
      <c r="BH693">
        <v>0.83</v>
      </c>
      <c r="BI693">
        <v>0.84</v>
      </c>
      <c r="BJ693">
        <v>0.82499999999999996</v>
      </c>
      <c r="BK693">
        <v>0.81299999999999994</v>
      </c>
      <c r="BL693">
        <v>0.81299999999999994</v>
      </c>
      <c r="BM693">
        <v>0.82699999999999996</v>
      </c>
      <c r="BN693">
        <v>0.95099999999999996</v>
      </c>
      <c r="BO693">
        <v>1.03</v>
      </c>
      <c r="BP693">
        <v>0.96</v>
      </c>
      <c r="BQ693">
        <v>0.87</v>
      </c>
      <c r="BR693">
        <v>0.83499999999999996</v>
      </c>
      <c r="BS693" s="10">
        <f t="shared" si="20"/>
        <v>1.2121212121212133E-2</v>
      </c>
      <c r="BT693" s="11" cm="1">
        <f t="array" aca="1" ref="BT693" ca="1">_xlfn.PERCENTILE.INC((OFFSET(E693,0,1,1,COLUMNS(E693:BR693)-1) - E693:BQ693) / E693:BQ693, 0.05) * SQRT(COUNT(E693:BR693) - 1)</f>
        <v>-0.51583935230497624</v>
      </c>
      <c r="BU693" s="10" cm="1">
        <f t="array" aca="1" ref="BU693" ca="1">_xlfn.STDEV.P((E693:BQ693 - OFFSET(E693:BQ693,0,1)) / OFFSET(E693:BQ693,0,1)) * SQRT(COUNT(E693:BR693)-1)</f>
        <v>0.34093396362967765</v>
      </c>
      <c r="BV693" s="10" cm="1">
        <f t="array" ref="BV693">-(MAX(1 - (E693:BR693 / _xlfn.SCAN(E693, E693:BR693, _xlfn.LAMBDA(_xlpm.a,_xlpm.b, MAX(_xlpm.a, _xlpm.b))))))</f>
        <v>-0.18944844124700233</v>
      </c>
      <c r="BW693" s="12">
        <f t="shared" ca="1" si="21"/>
        <v>5.1561926931711237E-2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88.5</v>
      </c>
      <c r="F694">
        <v>92.8</v>
      </c>
      <c r="G694">
        <v>94.6</v>
      </c>
      <c r="H694">
        <v>94.6</v>
      </c>
      <c r="I694">
        <v>93.3</v>
      </c>
      <c r="J694">
        <v>91</v>
      </c>
      <c r="K694">
        <v>90.4</v>
      </c>
      <c r="L694">
        <v>93.3</v>
      </c>
      <c r="M694">
        <v>93.8</v>
      </c>
      <c r="N694">
        <v>96</v>
      </c>
      <c r="O694">
        <v>96</v>
      </c>
      <c r="P694">
        <v>96.4</v>
      </c>
      <c r="Q694">
        <v>97.5</v>
      </c>
      <c r="R694">
        <v>103</v>
      </c>
      <c r="S694">
        <v>102</v>
      </c>
      <c r="T694">
        <v>102</v>
      </c>
      <c r="U694">
        <v>103</v>
      </c>
      <c r="V694">
        <v>103.2</v>
      </c>
      <c r="W694">
        <v>101.2</v>
      </c>
      <c r="X694">
        <v>104.8</v>
      </c>
      <c r="Y694">
        <v>105</v>
      </c>
      <c r="Z694">
        <v>108.4</v>
      </c>
      <c r="AA694">
        <v>103</v>
      </c>
      <c r="AB694">
        <v>102.8</v>
      </c>
      <c r="AC694">
        <v>104.6</v>
      </c>
      <c r="AD694">
        <v>104.8</v>
      </c>
      <c r="AE694">
        <v>101.2</v>
      </c>
      <c r="AF694">
        <v>100.8</v>
      </c>
      <c r="AG694">
        <v>100.6</v>
      </c>
      <c r="AH694">
        <v>99.7</v>
      </c>
      <c r="AI694">
        <v>99.9</v>
      </c>
      <c r="AJ694">
        <v>99.8</v>
      </c>
      <c r="AK694">
        <v>99.7</v>
      </c>
      <c r="AL694">
        <v>107.8</v>
      </c>
      <c r="AM694">
        <v>106.4</v>
      </c>
      <c r="AN694">
        <v>106.2</v>
      </c>
      <c r="AO694">
        <v>108.2</v>
      </c>
      <c r="AP694">
        <v>106.8</v>
      </c>
      <c r="AQ694">
        <v>107.2</v>
      </c>
      <c r="AR694">
        <v>109</v>
      </c>
      <c r="AS694">
        <v>110</v>
      </c>
      <c r="AT694">
        <v>117.6</v>
      </c>
      <c r="AU694">
        <v>124</v>
      </c>
      <c r="AV694">
        <v>126.6</v>
      </c>
      <c r="AW694">
        <v>126.2</v>
      </c>
      <c r="AX694">
        <v>132.4</v>
      </c>
      <c r="AY694">
        <v>130.4</v>
      </c>
      <c r="AZ694">
        <v>128.80000000000001</v>
      </c>
      <c r="BA694">
        <v>122</v>
      </c>
      <c r="BB694">
        <v>118</v>
      </c>
      <c r="BC694">
        <v>118</v>
      </c>
      <c r="BD694">
        <v>115.8</v>
      </c>
      <c r="BE694">
        <v>112.6</v>
      </c>
      <c r="BF694">
        <v>114</v>
      </c>
      <c r="BG694">
        <v>114.2</v>
      </c>
      <c r="BH694">
        <v>118</v>
      </c>
      <c r="BI694">
        <v>117.8</v>
      </c>
      <c r="BJ694">
        <v>108.8</v>
      </c>
      <c r="BK694">
        <v>114.2</v>
      </c>
      <c r="BL694">
        <v>112.8</v>
      </c>
      <c r="BM694">
        <v>111.2</v>
      </c>
      <c r="BN694">
        <v>108.6</v>
      </c>
      <c r="BO694">
        <v>108.6</v>
      </c>
      <c r="BP694">
        <v>108</v>
      </c>
      <c r="BQ694">
        <v>106.6</v>
      </c>
      <c r="BR694">
        <v>108.8</v>
      </c>
      <c r="BS694" s="10">
        <f t="shared" si="20"/>
        <v>0.2293785310734463</v>
      </c>
      <c r="BT694" s="11" cm="1">
        <f t="array" aca="1" ref="BT694" ca="1">_xlfn.PERCENTILE.INC((OFFSET(E694,0,1,1,COLUMNS(E694:BR694)-1) - E694:BQ694) / E694:BQ694, 0.05) * SQRT(COUNT(E694:BR694) - 1)</f>
        <v>-0.27442549212078621</v>
      </c>
      <c r="BU694" s="10" cm="1">
        <f t="array" aca="1" ref="BU694" ca="1">_xlfn.STDEV.P((E694:BQ694 - OFFSET(E694:BQ694,0,1)) / OFFSET(E694:BQ694,0,1)) * SQRT(COUNT(E694:BR694)-1)</f>
        <v>0.2199382794352793</v>
      </c>
      <c r="BV694" s="10" cm="1">
        <f t="array" ref="BV694">-(MAX(1 - (E694:BR694 / _xlfn.SCAN(E694, E694:BR694, _xlfn.LAMBDA(_xlpm.a,_xlpm.b, MAX(_xlpm.a, _xlpm.b))))))</f>
        <v>-0.19486404833836868</v>
      </c>
      <c r="BW694" s="12">
        <f t="shared" ca="1" si="21"/>
        <v>1.0677383294823448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140.30000000000001</v>
      </c>
      <c r="F695">
        <v>142.4</v>
      </c>
      <c r="G695">
        <v>146.80000000000001</v>
      </c>
      <c r="H695">
        <v>146.6</v>
      </c>
      <c r="I695">
        <v>148</v>
      </c>
      <c r="J695">
        <v>144.1</v>
      </c>
      <c r="K695">
        <v>143.1</v>
      </c>
      <c r="L695">
        <v>145.6</v>
      </c>
      <c r="M695">
        <v>146.30000000000001</v>
      </c>
      <c r="N695">
        <v>148.4</v>
      </c>
      <c r="O695">
        <v>147.19999999999999</v>
      </c>
      <c r="P695">
        <v>146.9</v>
      </c>
      <c r="Q695">
        <v>142.4</v>
      </c>
      <c r="R695">
        <v>140.9</v>
      </c>
      <c r="S695">
        <v>147.9</v>
      </c>
      <c r="T695">
        <v>150</v>
      </c>
      <c r="U695">
        <v>147.30000000000001</v>
      </c>
      <c r="V695">
        <v>144.9</v>
      </c>
      <c r="W695">
        <v>141.69999999999999</v>
      </c>
      <c r="X695">
        <v>141.69999999999999</v>
      </c>
      <c r="Y695">
        <v>140.4</v>
      </c>
      <c r="Z695">
        <v>137.69999999999999</v>
      </c>
      <c r="AA695">
        <v>140.19999999999999</v>
      </c>
      <c r="AB695">
        <v>141.1</v>
      </c>
      <c r="AC695">
        <v>141.80000000000001</v>
      </c>
      <c r="AD695">
        <v>139.6</v>
      </c>
      <c r="AE695">
        <v>140.80000000000001</v>
      </c>
      <c r="AF695">
        <v>142.19999999999999</v>
      </c>
      <c r="AG695">
        <v>141.5</v>
      </c>
      <c r="AH695">
        <v>140.4</v>
      </c>
      <c r="AI695">
        <v>141.4</v>
      </c>
      <c r="AJ695">
        <v>140.80000000000001</v>
      </c>
      <c r="AK695">
        <v>143</v>
      </c>
      <c r="AL695">
        <v>143.30000000000001</v>
      </c>
      <c r="AM695">
        <v>146.1</v>
      </c>
      <c r="AN695">
        <v>147.19999999999999</v>
      </c>
      <c r="AO695">
        <v>169</v>
      </c>
      <c r="AP695">
        <v>179</v>
      </c>
      <c r="AQ695">
        <v>176.9</v>
      </c>
      <c r="AR695">
        <v>171</v>
      </c>
      <c r="AS695">
        <v>166.6</v>
      </c>
      <c r="AT695">
        <v>164.4</v>
      </c>
      <c r="AU695">
        <v>158.5</v>
      </c>
      <c r="AV695">
        <v>162.1</v>
      </c>
      <c r="AW695">
        <v>160.69999999999999</v>
      </c>
      <c r="AX695">
        <v>161.5</v>
      </c>
      <c r="AY695">
        <v>162.5</v>
      </c>
      <c r="AZ695">
        <v>161.19999999999999</v>
      </c>
      <c r="BA695">
        <v>162</v>
      </c>
      <c r="BB695">
        <v>162.6</v>
      </c>
      <c r="BC695">
        <v>162.5</v>
      </c>
      <c r="BD695">
        <v>161.9</v>
      </c>
      <c r="BE695">
        <v>165.7</v>
      </c>
      <c r="BF695">
        <v>163</v>
      </c>
      <c r="BG695">
        <v>159.4</v>
      </c>
      <c r="BH695">
        <v>159.4</v>
      </c>
      <c r="BI695">
        <v>165.4</v>
      </c>
      <c r="BJ695">
        <v>160</v>
      </c>
      <c r="BK695">
        <v>160.6</v>
      </c>
      <c r="BL695">
        <v>165.1</v>
      </c>
      <c r="BM695">
        <v>167.6</v>
      </c>
      <c r="BN695">
        <v>160.30000000000001</v>
      </c>
      <c r="BO695">
        <v>161.9</v>
      </c>
      <c r="BP695">
        <v>159.9</v>
      </c>
      <c r="BQ695">
        <v>156.9</v>
      </c>
      <c r="BR695">
        <v>156</v>
      </c>
      <c r="BS695" s="10">
        <f t="shared" si="20"/>
        <v>0.11190306486101202</v>
      </c>
      <c r="BT695" s="11" cm="1">
        <f t="array" aca="1" ref="BT695" ca="1">_xlfn.PERCENTILE.INC((OFFSET(E695,0,1,1,COLUMNS(E695:BR695)-1) - E695:BQ695) / E695:BQ695, 0.05) * SQRT(COUNT(E695:BR695) - 1)</f>
        <v>-0.25996844720532158</v>
      </c>
      <c r="BU695" s="10" cm="1">
        <f t="array" aca="1" ref="BU695" ca="1">_xlfn.STDEV.P((E695:BQ695 - OFFSET(E695:BQ695,0,1)) / OFFSET(E695:BQ695,0,1)) * SQRT(COUNT(E695:BR695)-1)</f>
        <v>0.2019864358842437</v>
      </c>
      <c r="BV695" s="10" cm="1">
        <f t="array" ref="BV695">-(MAX(1 - (E695:BR695 / _xlfn.SCAN(E695, E695:BR695, _xlfn.LAMBDA(_xlpm.a,_xlpm.b, MAX(_xlpm.a, _xlpm.b))))))</f>
        <v>-0.12849162011173187</v>
      </c>
      <c r="BW695" s="12">
        <f t="shared" ca="1" si="21"/>
        <v>0.58103438652816475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2090</v>
      </c>
      <c r="F696">
        <v>2150</v>
      </c>
      <c r="G696">
        <v>2130</v>
      </c>
      <c r="H696">
        <v>2120</v>
      </c>
      <c r="I696">
        <v>2130</v>
      </c>
      <c r="J696">
        <v>2110</v>
      </c>
      <c r="K696">
        <v>2150</v>
      </c>
      <c r="L696">
        <v>2130</v>
      </c>
      <c r="M696">
        <v>2130</v>
      </c>
      <c r="N696">
        <v>2130</v>
      </c>
      <c r="O696">
        <v>2130</v>
      </c>
      <c r="P696">
        <v>2140</v>
      </c>
      <c r="Q696">
        <v>2130</v>
      </c>
      <c r="R696">
        <v>2160</v>
      </c>
      <c r="S696">
        <v>2140</v>
      </c>
      <c r="T696">
        <v>2170</v>
      </c>
      <c r="U696">
        <v>2160</v>
      </c>
      <c r="V696">
        <v>2200</v>
      </c>
      <c r="W696">
        <v>2200</v>
      </c>
      <c r="X696">
        <v>2220</v>
      </c>
      <c r="Y696">
        <v>2170</v>
      </c>
      <c r="Z696">
        <v>2200</v>
      </c>
      <c r="AA696">
        <v>2180</v>
      </c>
      <c r="AB696">
        <v>2200</v>
      </c>
      <c r="AC696">
        <v>2180</v>
      </c>
      <c r="AD696">
        <v>2180</v>
      </c>
      <c r="AE696">
        <v>2200</v>
      </c>
      <c r="AF696">
        <v>2200</v>
      </c>
      <c r="AG696">
        <v>2200</v>
      </c>
      <c r="AH696">
        <v>2180</v>
      </c>
      <c r="AI696">
        <v>2180</v>
      </c>
      <c r="AJ696">
        <v>2200</v>
      </c>
      <c r="AK696">
        <v>2200</v>
      </c>
      <c r="AL696">
        <v>2200</v>
      </c>
      <c r="AM696">
        <v>2200</v>
      </c>
      <c r="AN696">
        <v>2190</v>
      </c>
      <c r="AO696">
        <v>2190</v>
      </c>
      <c r="AP696">
        <v>2210</v>
      </c>
      <c r="AQ696">
        <v>2200</v>
      </c>
      <c r="AR696">
        <v>2170</v>
      </c>
      <c r="AS696">
        <v>2140</v>
      </c>
      <c r="AT696">
        <v>2150</v>
      </c>
      <c r="AU696">
        <v>2160</v>
      </c>
      <c r="AV696">
        <v>2170</v>
      </c>
      <c r="AW696">
        <v>2180</v>
      </c>
      <c r="AX696">
        <v>2180</v>
      </c>
      <c r="AY696">
        <v>2180</v>
      </c>
      <c r="AZ696">
        <v>2160</v>
      </c>
      <c r="BA696">
        <v>2160</v>
      </c>
      <c r="BB696">
        <v>2100</v>
      </c>
      <c r="BC696">
        <v>2100</v>
      </c>
      <c r="BD696">
        <v>2070</v>
      </c>
      <c r="BE696">
        <v>2070</v>
      </c>
      <c r="BF696">
        <v>2100</v>
      </c>
      <c r="BG696">
        <v>2050</v>
      </c>
      <c r="BH696">
        <v>2030</v>
      </c>
      <c r="BI696">
        <v>2050</v>
      </c>
      <c r="BJ696">
        <v>1920</v>
      </c>
      <c r="BK696">
        <v>1985</v>
      </c>
      <c r="BL696">
        <v>1995</v>
      </c>
      <c r="BM696">
        <v>2000</v>
      </c>
      <c r="BN696">
        <v>2020</v>
      </c>
      <c r="BO696">
        <v>2010</v>
      </c>
      <c r="BP696">
        <v>1980</v>
      </c>
      <c r="BQ696">
        <v>1980</v>
      </c>
      <c r="BR696">
        <v>1975</v>
      </c>
      <c r="BS696" s="10">
        <f t="shared" si="20"/>
        <v>-5.5023923444976079E-2</v>
      </c>
      <c r="BT696" s="11" cm="1">
        <f t="array" aca="1" ref="BT696" ca="1">_xlfn.PERCENTILE.INC((OFFSET(E696,0,1,1,COLUMNS(E696:BR696)-1) - E696:BQ696) / E696:BQ696, 0.05) * SQRT(COUNT(E696:BR696) - 1)</f>
        <v>-0.16933234641444578</v>
      </c>
      <c r="BU696" s="10" cm="1">
        <f t="array" aca="1" ref="BU696" ca="1">_xlfn.STDEV.P((E696:BQ696 - OFFSET(E696:BQ696,0,1)) / OFFSET(E696:BQ696,0,1)) * SQRT(COUNT(E696:BR696)-1)</f>
        <v>0.11084778571859333</v>
      </c>
      <c r="BV696" s="10" cm="1">
        <f t="array" ref="BV696">-(MAX(1 - (E696:BR696 / _xlfn.SCAN(E696, E696:BR696, _xlfn.LAMBDA(_xlpm.a,_xlpm.b, MAX(_xlpm.a, _xlpm.b))))))</f>
        <v>-0.13513513513513509</v>
      </c>
      <c r="BW696" s="12">
        <f t="shared" ca="1" si="21"/>
        <v>-0.44715303173315457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8.7850000000000001</v>
      </c>
      <c r="F697">
        <v>8.93</v>
      </c>
      <c r="G697">
        <v>9.1750000000000007</v>
      </c>
      <c r="H697">
        <v>8.9600000000000009</v>
      </c>
      <c r="I697">
        <v>9.11</v>
      </c>
      <c r="J697">
        <v>9.18</v>
      </c>
      <c r="K697">
        <v>9.3450000000000006</v>
      </c>
      <c r="L697">
        <v>9.27</v>
      </c>
      <c r="M697">
        <v>9.23</v>
      </c>
      <c r="N697">
        <v>9.23</v>
      </c>
      <c r="O697">
        <v>9.3000000000000007</v>
      </c>
      <c r="P697">
        <v>9.2149999999999999</v>
      </c>
      <c r="Q697">
        <v>9.1</v>
      </c>
      <c r="R697">
        <v>9.26</v>
      </c>
      <c r="S697">
        <v>9.2850000000000001</v>
      </c>
      <c r="T697">
        <v>9.3650000000000002</v>
      </c>
      <c r="U697">
        <v>9.5</v>
      </c>
      <c r="V697">
        <v>9.6050000000000004</v>
      </c>
      <c r="W697">
        <v>9.7650000000000006</v>
      </c>
      <c r="X697">
        <v>9.7850000000000001</v>
      </c>
      <c r="Y697">
        <v>9.5</v>
      </c>
      <c r="Z697">
        <v>9.32</v>
      </c>
      <c r="AA697">
        <v>9.3149999999999995</v>
      </c>
      <c r="AB697">
        <v>9.39</v>
      </c>
      <c r="AC697">
        <v>9.4149999999999991</v>
      </c>
      <c r="AD697">
        <v>9.3849999999999998</v>
      </c>
      <c r="AE697">
        <v>9.27</v>
      </c>
      <c r="AF697">
        <v>9.2850000000000001</v>
      </c>
      <c r="AG697">
        <v>9.27</v>
      </c>
      <c r="AH697">
        <v>9.3000000000000007</v>
      </c>
      <c r="AI697">
        <v>9.2850000000000001</v>
      </c>
      <c r="AJ697">
        <v>9.2799999999999994</v>
      </c>
      <c r="AK697">
        <v>9.23</v>
      </c>
      <c r="AL697">
        <v>9.1750000000000007</v>
      </c>
      <c r="AM697">
        <v>9.1649999999999991</v>
      </c>
      <c r="AN697">
        <v>8.9499999999999993</v>
      </c>
      <c r="AO697">
        <v>8.8699999999999992</v>
      </c>
      <c r="AP697">
        <v>8.9649999999999999</v>
      </c>
      <c r="AQ697">
        <v>8.9149999999999991</v>
      </c>
      <c r="AR697">
        <v>8.9250000000000007</v>
      </c>
      <c r="AS697">
        <v>8.9550000000000001</v>
      </c>
      <c r="AT697">
        <v>8.9949999999999992</v>
      </c>
      <c r="AU697">
        <v>9.0399999999999991</v>
      </c>
      <c r="AV697">
        <v>8.85</v>
      </c>
      <c r="AW697">
        <v>8.89</v>
      </c>
      <c r="AX697">
        <v>8.99</v>
      </c>
      <c r="AY697">
        <v>9.0500000000000007</v>
      </c>
      <c r="AZ697">
        <v>9.0549999999999997</v>
      </c>
      <c r="BA697">
        <v>9.14</v>
      </c>
      <c r="BB697">
        <v>8.86</v>
      </c>
      <c r="BC697">
        <v>8.7799999999999994</v>
      </c>
      <c r="BD697">
        <v>8.8550000000000004</v>
      </c>
      <c r="BE697">
        <v>8.7349999999999994</v>
      </c>
      <c r="BF697">
        <v>8.85</v>
      </c>
      <c r="BG697">
        <v>8.7249999999999996</v>
      </c>
      <c r="BH697">
        <v>8.7200000000000006</v>
      </c>
      <c r="BI697">
        <v>8.5399999999999991</v>
      </c>
      <c r="BJ697">
        <v>8.3149999999999995</v>
      </c>
      <c r="BK697">
        <v>8.27</v>
      </c>
      <c r="BL697">
        <v>8.4</v>
      </c>
      <c r="BM697">
        <v>8.4600000000000009</v>
      </c>
      <c r="BN697">
        <v>8.3049999999999997</v>
      </c>
      <c r="BO697">
        <v>8.1950000000000003</v>
      </c>
      <c r="BP697">
        <v>8.0850000000000009</v>
      </c>
      <c r="BQ697">
        <v>8.0649999999999995</v>
      </c>
      <c r="BR697">
        <v>8.0950000000000006</v>
      </c>
      <c r="BS697" s="10">
        <f t="shared" si="20"/>
        <v>-7.8542970973249804E-2</v>
      </c>
      <c r="BT697" s="11" cm="1">
        <f t="array" aca="1" ref="BT697" ca="1">_xlfn.PERCENTILE.INC((OFFSET(E697,0,1,1,COLUMNS(E697:BR697)-1) - E697:BQ697) / E697:BQ697, 0.05) * SQRT(COUNT(E697:BR697) - 1)</f>
        <v>-0.18908975081312063</v>
      </c>
      <c r="BU697" s="10" cm="1">
        <f t="array" aca="1" ref="BU697" ca="1">_xlfn.STDEV.P((E697:BQ697 - OFFSET(E697:BQ697,0,1)) / OFFSET(E697:BQ697,0,1)) * SQRT(COUNT(E697:BR697)-1)</f>
        <v>0.10280770282557698</v>
      </c>
      <c r="BV697" s="10" cm="1">
        <f t="array" ref="BV697">-(MAX(1 - (E697:BR697 / _xlfn.SCAN(E697, E697:BR697, _xlfn.LAMBDA(_xlpm.a,_xlpm.b, MAX(_xlpm.a, _xlpm.b))))))</f>
        <v>-0.17577925396014316</v>
      </c>
      <c r="BW697" s="12">
        <f t="shared" ca="1" si="21"/>
        <v>-0.71089003026597519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9.8520000000000003</v>
      </c>
      <c r="F698">
        <v>9.8379999999999992</v>
      </c>
      <c r="G698">
        <v>10.02</v>
      </c>
      <c r="H698">
        <v>9.83</v>
      </c>
      <c r="I698">
        <v>9.9499999999999993</v>
      </c>
      <c r="J698">
        <v>9.65</v>
      </c>
      <c r="K698">
        <v>9.8179999999999996</v>
      </c>
      <c r="L698">
        <v>9.8699999999999992</v>
      </c>
      <c r="M698">
        <v>9.9320000000000004</v>
      </c>
      <c r="N698">
        <v>9.8919999999999995</v>
      </c>
      <c r="O698">
        <v>9.77</v>
      </c>
      <c r="P698">
        <v>9.4480000000000004</v>
      </c>
      <c r="Q698">
        <v>9.1359999999999992</v>
      </c>
      <c r="R698">
        <v>9.2040000000000006</v>
      </c>
      <c r="S698">
        <v>9.5879999999999992</v>
      </c>
      <c r="T698">
        <v>9.5839999999999996</v>
      </c>
      <c r="U698">
        <v>9.7319999999999993</v>
      </c>
      <c r="V698">
        <v>9.8119999999999994</v>
      </c>
      <c r="W698">
        <v>9.7720000000000002</v>
      </c>
      <c r="X698">
        <v>9.6760000000000002</v>
      </c>
      <c r="Y698">
        <v>9.7880000000000003</v>
      </c>
      <c r="Z698">
        <v>9.5760000000000005</v>
      </c>
      <c r="AA698">
        <v>9.7279999999999998</v>
      </c>
      <c r="AB698">
        <v>9.6020000000000003</v>
      </c>
      <c r="AC698">
        <v>9.48</v>
      </c>
      <c r="AD698">
        <v>9.26</v>
      </c>
      <c r="AE698">
        <v>9.2420000000000009</v>
      </c>
      <c r="AF698">
        <v>9.1440000000000001</v>
      </c>
      <c r="AG698">
        <v>9.1780000000000008</v>
      </c>
      <c r="AH698">
        <v>9.1920000000000002</v>
      </c>
      <c r="AI698">
        <v>9.3800000000000008</v>
      </c>
      <c r="AJ698">
        <v>9.4420000000000002</v>
      </c>
      <c r="AK698">
        <v>9.31</v>
      </c>
      <c r="AL698">
        <v>9.14</v>
      </c>
      <c r="AM698">
        <v>9.2200000000000006</v>
      </c>
      <c r="AN698">
        <v>8.7799999999999994</v>
      </c>
      <c r="AO698">
        <v>8.6</v>
      </c>
      <c r="AP698">
        <v>8.7739999999999991</v>
      </c>
      <c r="AQ698">
        <v>8.8780000000000001</v>
      </c>
      <c r="AR698">
        <v>9.0760000000000005</v>
      </c>
      <c r="AS698">
        <v>9.0559999999999992</v>
      </c>
      <c r="AT698">
        <v>9.08</v>
      </c>
      <c r="AU698">
        <v>9.1020000000000003</v>
      </c>
      <c r="AV698">
        <v>9.0440000000000005</v>
      </c>
      <c r="AW698">
        <v>9.1039999999999992</v>
      </c>
      <c r="AX698">
        <v>9.3040000000000003</v>
      </c>
      <c r="AY698">
        <v>9.2720000000000002</v>
      </c>
      <c r="AZ698">
        <v>9.3360000000000003</v>
      </c>
      <c r="BA698">
        <v>9.2080000000000002</v>
      </c>
      <c r="BB698">
        <v>8.9079999999999995</v>
      </c>
      <c r="BC698">
        <v>8.85</v>
      </c>
      <c r="BD698">
        <v>8.8960000000000008</v>
      </c>
      <c r="BE698">
        <v>8.9079999999999995</v>
      </c>
      <c r="BF698">
        <v>8.9540000000000006</v>
      </c>
      <c r="BG698">
        <v>8.91</v>
      </c>
      <c r="BH698">
        <v>8.91</v>
      </c>
      <c r="BI698">
        <v>8.4860000000000007</v>
      </c>
      <c r="BJ698">
        <v>8.0180000000000007</v>
      </c>
      <c r="BK698">
        <v>7.9660000000000002</v>
      </c>
      <c r="BL698">
        <v>8.25</v>
      </c>
      <c r="BM698">
        <v>8.15</v>
      </c>
      <c r="BN698">
        <v>8.0920000000000005</v>
      </c>
      <c r="BO698">
        <v>8.1739999999999995</v>
      </c>
      <c r="BP698">
        <v>7.8179999999999996</v>
      </c>
      <c r="BQ698">
        <v>7.806</v>
      </c>
      <c r="BR698">
        <v>7.9139999999999997</v>
      </c>
      <c r="BS698" s="10">
        <f t="shared" si="20"/>
        <v>-0.19671132764920835</v>
      </c>
      <c r="BT698" s="11" cm="1">
        <f t="array" aca="1" ref="BT698" ca="1">_xlfn.PERCENTILE.INC((OFFSET(E698,0,1,1,COLUMNS(E698:BR698)-1) - E698:BQ698) / E698:BQ698, 0.05) * SQRT(COUNT(E698:BR698) - 1)</f>
        <v>-0.33415442104596949</v>
      </c>
      <c r="BU698" s="10" cm="1">
        <f t="array" aca="1" ref="BU698" ca="1">_xlfn.STDEV.P((E698:BQ698 - OFFSET(E698:BQ698,0,1)) / OFFSET(E698:BQ698,0,1)) * SQRT(COUNT(E698:BR698)-1)</f>
        <v>0.15689967644857142</v>
      </c>
      <c r="BV698" s="10" cm="1">
        <f t="array" ref="BV698">-(MAX(1 - (E698:BR698 / _xlfn.SCAN(E698, E698:BR698, _xlfn.LAMBDA(_xlpm.a,_xlpm.b, MAX(_xlpm.a, _xlpm.b))))))</f>
        <v>-0.22095808383233528</v>
      </c>
      <c r="BW698" s="12">
        <f t="shared" ca="1" si="21"/>
        <v>-1.2189529766933418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8.5152999999999999</v>
      </c>
      <c r="F699">
        <v>8.7664000000000009</v>
      </c>
      <c r="G699">
        <v>8.7664000000000009</v>
      </c>
      <c r="H699">
        <v>8.8389000000000006</v>
      </c>
      <c r="I699">
        <v>8.9225999999999992</v>
      </c>
      <c r="J699">
        <v>8.7329000000000008</v>
      </c>
      <c r="K699">
        <v>8.7942999999999998</v>
      </c>
      <c r="L699">
        <v>8.9002999999999997</v>
      </c>
      <c r="M699">
        <v>8.9784000000000006</v>
      </c>
      <c r="N699">
        <v>9.0007000000000001</v>
      </c>
      <c r="O699">
        <v>8.8724000000000007</v>
      </c>
      <c r="P699">
        <v>8.7439999999999998</v>
      </c>
      <c r="Q699">
        <v>7.5666000000000002</v>
      </c>
      <c r="R699">
        <v>7.4215</v>
      </c>
      <c r="S699">
        <v>7.7897999999999996</v>
      </c>
      <c r="T699">
        <v>7.6782000000000004</v>
      </c>
      <c r="U699">
        <v>7.5945</v>
      </c>
      <c r="V699">
        <v>7.4885000000000002</v>
      </c>
      <c r="W699">
        <v>7.4996999999999998</v>
      </c>
      <c r="X699">
        <v>7.4661999999999997</v>
      </c>
      <c r="Y699">
        <v>7.2652999999999999</v>
      </c>
      <c r="Z699">
        <v>7.2039</v>
      </c>
      <c r="AA699">
        <v>7.2317999999999998</v>
      </c>
      <c r="AB699">
        <v>7.1146000000000003</v>
      </c>
      <c r="AC699">
        <v>7.2206999999999999</v>
      </c>
      <c r="AD699">
        <v>7.2931999999999997</v>
      </c>
      <c r="AE699">
        <v>7.3601999999999999</v>
      </c>
      <c r="AF699">
        <v>7.3825000000000003</v>
      </c>
      <c r="AG699">
        <v>7.4215</v>
      </c>
      <c r="AH699">
        <v>7.4160000000000004</v>
      </c>
      <c r="AI699">
        <v>7.4606000000000003</v>
      </c>
      <c r="AJ699">
        <v>7.5220000000000002</v>
      </c>
      <c r="AK699">
        <v>7.5275999999999996</v>
      </c>
      <c r="AL699">
        <v>7.5220000000000002</v>
      </c>
      <c r="AM699">
        <v>7.6056999999999997</v>
      </c>
      <c r="AN699">
        <v>7.4550000000000001</v>
      </c>
      <c r="AO699">
        <v>7.3545999999999996</v>
      </c>
      <c r="AP699">
        <v>7.3936000000000002</v>
      </c>
      <c r="AQ699">
        <v>7.4271000000000003</v>
      </c>
      <c r="AR699">
        <v>7.4606000000000003</v>
      </c>
      <c r="AS699">
        <v>7.4606000000000003</v>
      </c>
      <c r="AT699">
        <v>7.4326999999999996</v>
      </c>
      <c r="AU699">
        <v>7.4550000000000001</v>
      </c>
      <c r="AV699">
        <v>7.3657000000000004</v>
      </c>
      <c r="AW699">
        <v>7.5777999999999999</v>
      </c>
      <c r="AX699">
        <v>7.3825000000000003</v>
      </c>
      <c r="AY699">
        <v>7.2931999999999997</v>
      </c>
      <c r="AZ699">
        <v>7.3266999999999998</v>
      </c>
      <c r="BA699">
        <v>7.2374000000000001</v>
      </c>
      <c r="BB699">
        <v>7.1982999999999997</v>
      </c>
      <c r="BC699">
        <v>7.1760000000000002</v>
      </c>
      <c r="BD699">
        <v>7.0867000000000004</v>
      </c>
      <c r="BE699">
        <v>7.0922999999999998</v>
      </c>
      <c r="BF699">
        <v>7.0365000000000002</v>
      </c>
      <c r="BG699">
        <v>6.9806999999999997</v>
      </c>
      <c r="BH699">
        <v>7.0365000000000002</v>
      </c>
      <c r="BI699">
        <v>6.8914</v>
      </c>
      <c r="BJ699">
        <v>6.8635000000000002</v>
      </c>
      <c r="BK699">
        <v>6.7812000000000001</v>
      </c>
      <c r="BL699">
        <v>7.0449000000000002</v>
      </c>
      <c r="BM699">
        <v>7.0476999999999999</v>
      </c>
      <c r="BN699">
        <v>7.0644</v>
      </c>
      <c r="BO699">
        <v>7.0979000000000001</v>
      </c>
      <c r="BP699">
        <v>7.0141999999999998</v>
      </c>
      <c r="BQ699">
        <v>6.9806999999999997</v>
      </c>
      <c r="BR699">
        <v>6.9138000000000002</v>
      </c>
      <c r="BS699" s="10">
        <f t="shared" si="20"/>
        <v>-0.18807323288668629</v>
      </c>
      <c r="BT699" s="11" cm="1">
        <f t="array" aca="1" ref="BT699" ca="1">_xlfn.PERCENTILE.INC((OFFSET(E699,0,1,1,COLUMNS(E699:BR699)-1) - E699:BQ699) / E699:BQ699, 0.05) * SQRT(COUNT(E699:BR699) - 1)</f>
        <v>-0.17037731270017425</v>
      </c>
      <c r="BU699" s="10" cm="1">
        <f t="array" aca="1" ref="BU699" ca="1">_xlfn.STDEV.P((E699:BQ699 - OFFSET(E699:BQ699,0,1)) / OFFSET(E699:BQ699,0,1)) * SQRT(COUNT(E699:BR699)-1)</f>
        <v>0.18935171086489833</v>
      </c>
      <c r="BV699" s="10" cm="1">
        <f t="array" ref="BV699">-(MAX(1 - (E699:BR699 / _xlfn.SCAN(E699, E699:BR699, _xlfn.LAMBDA(_xlpm.a,_xlpm.b, MAX(_xlpm.a, _xlpm.b))))))</f>
        <v>-0.24659193173864258</v>
      </c>
      <c r="BW699" s="12">
        <f t="shared" ca="1" si="21"/>
        <v>-0.96442346389455924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360</v>
      </c>
      <c r="F700">
        <v>367.5</v>
      </c>
      <c r="G700">
        <v>368.5</v>
      </c>
      <c r="H700">
        <v>370</v>
      </c>
      <c r="I700">
        <v>374</v>
      </c>
      <c r="J700">
        <v>363</v>
      </c>
      <c r="K700">
        <v>369</v>
      </c>
      <c r="L700">
        <v>366.5</v>
      </c>
      <c r="M700">
        <v>370</v>
      </c>
      <c r="N700">
        <v>366.5</v>
      </c>
      <c r="O700">
        <v>363</v>
      </c>
      <c r="P700">
        <v>352.5</v>
      </c>
      <c r="Q700">
        <v>344.5</v>
      </c>
      <c r="R700">
        <v>348.5</v>
      </c>
      <c r="S700">
        <v>367</v>
      </c>
      <c r="T700">
        <v>368.5</v>
      </c>
      <c r="U700">
        <v>371.5</v>
      </c>
      <c r="V700">
        <v>380</v>
      </c>
      <c r="W700">
        <v>380</v>
      </c>
      <c r="X700">
        <v>375</v>
      </c>
      <c r="Y700">
        <v>402</v>
      </c>
      <c r="Z700">
        <v>385</v>
      </c>
      <c r="AA700">
        <v>399</v>
      </c>
      <c r="AB700">
        <v>405</v>
      </c>
      <c r="AC700">
        <v>400.5</v>
      </c>
      <c r="AD700">
        <v>394.5</v>
      </c>
      <c r="AE700">
        <v>398</v>
      </c>
      <c r="AF700">
        <v>395</v>
      </c>
      <c r="AG700">
        <v>400</v>
      </c>
      <c r="AH700">
        <v>408</v>
      </c>
      <c r="AI700">
        <v>412</v>
      </c>
      <c r="AJ700">
        <v>408.5</v>
      </c>
      <c r="AK700">
        <v>399.5</v>
      </c>
      <c r="AL700">
        <v>400</v>
      </c>
      <c r="AM700">
        <v>399</v>
      </c>
      <c r="AN700">
        <v>397</v>
      </c>
      <c r="AO700">
        <v>395</v>
      </c>
      <c r="AP700">
        <v>390</v>
      </c>
      <c r="AQ700">
        <v>393</v>
      </c>
      <c r="AR700">
        <v>393</v>
      </c>
      <c r="AS700">
        <v>396.5</v>
      </c>
      <c r="AT700">
        <v>399</v>
      </c>
      <c r="AU700">
        <v>399</v>
      </c>
      <c r="AV700">
        <v>401</v>
      </c>
      <c r="AW700">
        <v>399.5</v>
      </c>
      <c r="AX700">
        <v>400</v>
      </c>
      <c r="AY700">
        <v>401.5</v>
      </c>
      <c r="AZ700">
        <v>407</v>
      </c>
      <c r="BA700">
        <v>411</v>
      </c>
      <c r="BB700">
        <v>408</v>
      </c>
      <c r="BC700">
        <v>405.5</v>
      </c>
      <c r="BD700">
        <v>405.5</v>
      </c>
      <c r="BE700">
        <v>408.5</v>
      </c>
      <c r="BF700">
        <v>412.5</v>
      </c>
      <c r="BG700">
        <v>403</v>
      </c>
      <c r="BH700">
        <v>390.5</v>
      </c>
      <c r="BI700">
        <v>391.5</v>
      </c>
      <c r="BJ700">
        <v>383</v>
      </c>
      <c r="BK700">
        <v>384</v>
      </c>
      <c r="BL700">
        <v>392</v>
      </c>
      <c r="BM700">
        <v>387</v>
      </c>
      <c r="BN700">
        <v>375</v>
      </c>
      <c r="BO700">
        <v>375</v>
      </c>
      <c r="BP700">
        <v>361</v>
      </c>
      <c r="BQ700">
        <v>357.5</v>
      </c>
      <c r="BR700">
        <v>360.5</v>
      </c>
      <c r="BS700" s="10">
        <f t="shared" si="20"/>
        <v>1.3888888888888889E-3</v>
      </c>
      <c r="BT700" s="11" cm="1">
        <f t="array" aca="1" ref="BT700" ca="1">_xlfn.PERCENTILE.INC((OFFSET(E700,0,1,1,COLUMNS(E700:BR700)-1) - E700:BQ700) / E700:BQ700, 0.05) * SQRT(COUNT(E700:BR700) - 1)</f>
        <v>-0.24741903623369463</v>
      </c>
      <c r="BU700" s="10" cm="1">
        <f t="array" aca="1" ref="BU700" ca="1">_xlfn.STDEV.P((E700:BQ700 - OFFSET(E700:BQ700,0,1)) / OFFSET(E700:BQ700,0,1)) * SQRT(COUNT(E700:BR700)-1)</f>
        <v>0.15122263223361965</v>
      </c>
      <c r="BV700" s="10" cm="1">
        <f t="array" ref="BV700">-(MAX(1 - (E700:BR700 / _xlfn.SCAN(E700, E700:BR700, _xlfn.LAMBDA(_xlpm.a,_xlpm.b, MAX(_xlpm.a, _xlpm.b))))))</f>
        <v>-0.1333333333333333</v>
      </c>
      <c r="BW700" s="12">
        <f t="shared" ca="1" si="21"/>
        <v>4.5276879444283977E-2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2170</v>
      </c>
      <c r="F701">
        <v>2180</v>
      </c>
      <c r="G701">
        <v>2260</v>
      </c>
      <c r="H701">
        <v>2230</v>
      </c>
      <c r="I701">
        <v>2280</v>
      </c>
      <c r="J701">
        <v>2270</v>
      </c>
      <c r="K701">
        <v>2270</v>
      </c>
      <c r="L701">
        <v>2265</v>
      </c>
      <c r="M701">
        <v>2255</v>
      </c>
      <c r="N701">
        <v>2235</v>
      </c>
      <c r="O701">
        <v>2185</v>
      </c>
      <c r="P701">
        <v>2145</v>
      </c>
      <c r="Q701">
        <v>2010</v>
      </c>
      <c r="R701">
        <v>2000</v>
      </c>
      <c r="S701">
        <v>2115</v>
      </c>
      <c r="T701">
        <v>2380</v>
      </c>
      <c r="U701">
        <v>2350</v>
      </c>
      <c r="V701">
        <v>2365</v>
      </c>
      <c r="W701">
        <v>2345</v>
      </c>
      <c r="X701">
        <v>2355</v>
      </c>
      <c r="Y701">
        <v>2395</v>
      </c>
      <c r="Z701">
        <v>2340</v>
      </c>
      <c r="AA701">
        <v>2405</v>
      </c>
      <c r="AB701">
        <v>2440</v>
      </c>
      <c r="AC701">
        <v>2280</v>
      </c>
      <c r="AD701">
        <v>2325</v>
      </c>
      <c r="AE701">
        <v>2340</v>
      </c>
      <c r="AF701">
        <v>2335</v>
      </c>
      <c r="AG701">
        <v>2300</v>
      </c>
      <c r="AH701">
        <v>2420</v>
      </c>
      <c r="AI701">
        <v>2415</v>
      </c>
      <c r="AJ701">
        <v>2405</v>
      </c>
      <c r="AK701">
        <v>2395</v>
      </c>
      <c r="AL701">
        <v>2410</v>
      </c>
      <c r="AM701">
        <v>2485</v>
      </c>
      <c r="AN701">
        <v>2475</v>
      </c>
      <c r="AO701">
        <v>2540</v>
      </c>
      <c r="AP701">
        <v>2450</v>
      </c>
      <c r="AQ701">
        <v>2495</v>
      </c>
      <c r="AR701">
        <v>2515</v>
      </c>
      <c r="AS701">
        <v>2545</v>
      </c>
      <c r="AT701">
        <v>2580</v>
      </c>
      <c r="AU701">
        <v>2580</v>
      </c>
      <c r="AV701">
        <v>2570</v>
      </c>
      <c r="AW701">
        <v>2635</v>
      </c>
      <c r="AX701">
        <v>2645</v>
      </c>
      <c r="AY701">
        <v>2685</v>
      </c>
      <c r="AZ701">
        <v>2610</v>
      </c>
      <c r="BA701">
        <v>2570</v>
      </c>
      <c r="BB701">
        <v>2560</v>
      </c>
      <c r="BC701">
        <v>2590</v>
      </c>
      <c r="BD701">
        <v>2580</v>
      </c>
      <c r="BE701">
        <v>2550</v>
      </c>
      <c r="BF701">
        <v>2560</v>
      </c>
      <c r="BG701">
        <v>2515</v>
      </c>
      <c r="BH701">
        <v>2555</v>
      </c>
      <c r="BI701">
        <v>2510</v>
      </c>
      <c r="BJ701">
        <v>2485</v>
      </c>
      <c r="BK701">
        <v>2505</v>
      </c>
      <c r="BL701">
        <v>2575</v>
      </c>
      <c r="BM701">
        <v>2600</v>
      </c>
      <c r="BN701">
        <v>2505</v>
      </c>
      <c r="BO701">
        <v>2465</v>
      </c>
      <c r="BP701">
        <v>2390</v>
      </c>
      <c r="BQ701">
        <v>2365</v>
      </c>
      <c r="BR701">
        <v>2385</v>
      </c>
      <c r="BS701" s="10">
        <f t="shared" si="20"/>
        <v>9.9078341013824886E-2</v>
      </c>
      <c r="BT701" s="11" cm="1">
        <f t="array" aca="1" ref="BT701" ca="1">_xlfn.PERCENTILE.INC((OFFSET(E701,0,1,1,COLUMNS(E701:BR701)-1) - E701:BQ701) / E701:BQ701, 0.05) * SQRT(COUNT(E701:BR701) - 1)</f>
        <v>-0.27759683208672614</v>
      </c>
      <c r="BU701" s="10" cm="1">
        <f t="array" aca="1" ref="BU701" ca="1">_xlfn.STDEV.P((E701:BQ701 - OFFSET(E701:BQ701,0,1)) / OFFSET(E701:BQ701,0,1)) * SQRT(COUNT(E701:BR701)-1)</f>
        <v>0.20870137812011824</v>
      </c>
      <c r="BV701" s="10" cm="1">
        <f t="array" ref="BV701">-(MAX(1 - (E701:BR701 / _xlfn.SCAN(E701, E701:BR701, _xlfn.LAMBDA(_xlpm.a,_xlpm.b, MAX(_xlpm.a, _xlpm.b))))))</f>
        <v>-0.1228070175438597</v>
      </c>
      <c r="BW701" s="12">
        <f t="shared" ca="1" si="21"/>
        <v>0.50088955787181677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33.587499999999999</v>
      </c>
      <c r="F702">
        <v>33.825000000000003</v>
      </c>
      <c r="G702">
        <v>34.125</v>
      </c>
      <c r="H702">
        <v>33.549999999999997</v>
      </c>
      <c r="I702">
        <v>33.737499999999997</v>
      </c>
      <c r="J702">
        <v>33.274999999999999</v>
      </c>
      <c r="K702">
        <v>34.274999999999999</v>
      </c>
      <c r="L702">
        <v>34.325000000000003</v>
      </c>
      <c r="M702">
        <v>34.3125</v>
      </c>
      <c r="N702">
        <v>34.137500000000003</v>
      </c>
      <c r="O702">
        <v>33.975000000000001</v>
      </c>
      <c r="P702">
        <v>33.662500000000001</v>
      </c>
      <c r="Q702">
        <v>33.15</v>
      </c>
      <c r="R702">
        <v>33.325000000000003</v>
      </c>
      <c r="S702">
        <v>33.8125</v>
      </c>
      <c r="T702">
        <v>33.9375</v>
      </c>
      <c r="U702">
        <v>34.5</v>
      </c>
      <c r="V702">
        <v>33.8125</v>
      </c>
      <c r="W702">
        <v>33.875</v>
      </c>
      <c r="X702">
        <v>33.987499999999997</v>
      </c>
      <c r="Y702">
        <v>34.424999999999997</v>
      </c>
      <c r="Z702">
        <v>34.424999999999997</v>
      </c>
      <c r="AA702">
        <v>34.662500000000001</v>
      </c>
      <c r="AB702">
        <v>34.75</v>
      </c>
      <c r="AC702">
        <v>35.337499999999999</v>
      </c>
      <c r="AD702">
        <v>35.5625</v>
      </c>
      <c r="AE702">
        <v>35.537500000000001</v>
      </c>
      <c r="AF702">
        <v>35.487499999999997</v>
      </c>
      <c r="AG702">
        <v>35.487499999999997</v>
      </c>
      <c r="AH702">
        <v>35.625</v>
      </c>
      <c r="AI702">
        <v>35.712499999999999</v>
      </c>
      <c r="AJ702">
        <v>36.012500000000003</v>
      </c>
      <c r="AK702">
        <v>36.049999999999997</v>
      </c>
      <c r="AL702">
        <v>35.950000000000003</v>
      </c>
      <c r="AM702">
        <v>36.1875</v>
      </c>
      <c r="AN702">
        <v>35.412500000000001</v>
      </c>
      <c r="AO702">
        <v>35.200000000000003</v>
      </c>
      <c r="AP702">
        <v>35.299999999999997</v>
      </c>
      <c r="AQ702">
        <v>34.6875</v>
      </c>
      <c r="AR702">
        <v>34.6</v>
      </c>
      <c r="AS702">
        <v>34.8125</v>
      </c>
      <c r="AT702">
        <v>34.9375</v>
      </c>
      <c r="AU702">
        <v>34.85</v>
      </c>
      <c r="AV702">
        <v>34.262500000000003</v>
      </c>
      <c r="AW702">
        <v>34.424999999999997</v>
      </c>
      <c r="AX702">
        <v>34.549999999999997</v>
      </c>
      <c r="AY702">
        <v>34.212499999999999</v>
      </c>
      <c r="AZ702">
        <v>34.387500000000003</v>
      </c>
      <c r="BA702">
        <v>34.549999999999997</v>
      </c>
      <c r="BB702">
        <v>34.0625</v>
      </c>
      <c r="BC702">
        <v>34.212499999999999</v>
      </c>
      <c r="BD702">
        <v>34.1</v>
      </c>
      <c r="BE702">
        <v>34.137500000000003</v>
      </c>
      <c r="BF702">
        <v>34.162500000000001</v>
      </c>
      <c r="BG702">
        <v>33.950000000000003</v>
      </c>
      <c r="BH702">
        <v>33.8125</v>
      </c>
      <c r="BI702">
        <v>33.137500000000003</v>
      </c>
      <c r="BJ702">
        <v>32.299999999999997</v>
      </c>
      <c r="BK702">
        <v>32.450000000000003</v>
      </c>
      <c r="BL702">
        <v>33.049999999999997</v>
      </c>
      <c r="BM702">
        <v>33.450000000000003</v>
      </c>
      <c r="BN702">
        <v>33.362499999999997</v>
      </c>
      <c r="BO702">
        <v>33.375</v>
      </c>
      <c r="BP702">
        <v>32.862499999999997</v>
      </c>
      <c r="BQ702">
        <v>33.4</v>
      </c>
      <c r="BR702">
        <v>33.200000000000003</v>
      </c>
      <c r="BS702" s="10">
        <f t="shared" si="20"/>
        <v>-1.1537030145143156E-2</v>
      </c>
      <c r="BT702" s="11" cm="1">
        <f t="array" aca="1" ref="BT702" ca="1">_xlfn.PERCENTILE.INC((OFFSET(E702,0,1,1,COLUMNS(E702:BR702)-1) - E702:BQ702) / E702:BQ702, 0.05) * SQRT(COUNT(E702:BR702) - 1)</f>
        <v>-0.15650683663173864</v>
      </c>
      <c r="BU702" s="10" cm="1">
        <f t="array" aca="1" ref="BU702" ca="1">_xlfn.STDEV.P((E702:BQ702 - OFFSET(E702:BQ702,0,1)) / OFFSET(E702:BQ702,0,1)) * SQRT(COUNT(E702:BR702)-1)</f>
        <v>8.5316735112767134E-2</v>
      </c>
      <c r="BV702" s="10" cm="1">
        <f t="array" ref="BV702">-(MAX(1 - (E702:BR702 / _xlfn.SCAN(E702, E702:BR702, _xlfn.LAMBDA(_xlpm.a,_xlpm.b, MAX(_xlpm.a, _xlpm.b))))))</f>
        <v>-0.1074265975820381</v>
      </c>
      <c r="BW702" s="12">
        <f t="shared" ca="1" si="21"/>
        <v>-7.1252493864283686E-2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4.74</v>
      </c>
      <c r="F703">
        <v>4.79</v>
      </c>
      <c r="G703">
        <v>4.78</v>
      </c>
      <c r="H703">
        <v>4.67</v>
      </c>
      <c r="I703">
        <v>4.76</v>
      </c>
      <c r="J703">
        <v>4.71</v>
      </c>
      <c r="K703">
        <v>4.7699999999999996</v>
      </c>
      <c r="L703">
        <v>4.59</v>
      </c>
      <c r="M703">
        <v>4.55</v>
      </c>
      <c r="N703">
        <v>4.6399999999999997</v>
      </c>
      <c r="O703">
        <v>4.58</v>
      </c>
      <c r="P703">
        <v>4.54</v>
      </c>
      <c r="Q703">
        <v>4.32</v>
      </c>
      <c r="R703">
        <v>4.28</v>
      </c>
      <c r="S703">
        <v>4.6500000000000004</v>
      </c>
      <c r="T703">
        <v>4.6399999999999997</v>
      </c>
      <c r="U703">
        <v>4.68</v>
      </c>
      <c r="V703">
        <v>4.75</v>
      </c>
      <c r="W703">
        <v>4.71</v>
      </c>
      <c r="X703">
        <v>4.8</v>
      </c>
      <c r="Y703">
        <v>4.8099999999999996</v>
      </c>
      <c r="Z703">
        <v>4.93</v>
      </c>
      <c r="AA703">
        <v>5.0199999999999996</v>
      </c>
      <c r="AB703">
        <v>5.0999999999999996</v>
      </c>
      <c r="AC703">
        <v>5.05</v>
      </c>
      <c r="AD703">
        <v>5.07</v>
      </c>
      <c r="AE703">
        <v>5.2</v>
      </c>
      <c r="AF703">
        <v>5.15</v>
      </c>
      <c r="AG703">
        <v>5.32</v>
      </c>
      <c r="AH703">
        <v>5.5</v>
      </c>
      <c r="AI703">
        <v>5.54</v>
      </c>
      <c r="AJ703">
        <v>5.75</v>
      </c>
      <c r="AK703">
        <v>5.84</v>
      </c>
      <c r="AL703">
        <v>5.8</v>
      </c>
      <c r="AM703">
        <v>5.83</v>
      </c>
      <c r="AN703">
        <v>5.66</v>
      </c>
      <c r="AO703">
        <v>5.65</v>
      </c>
      <c r="AP703">
        <v>5.82</v>
      </c>
      <c r="AQ703">
        <v>5.9</v>
      </c>
      <c r="AR703">
        <v>6.12</v>
      </c>
      <c r="AS703">
        <v>6.4</v>
      </c>
      <c r="AT703">
        <v>6.55</v>
      </c>
      <c r="AU703">
        <v>6.4</v>
      </c>
      <c r="AV703">
        <v>6.6</v>
      </c>
      <c r="AW703">
        <v>6.59</v>
      </c>
      <c r="AX703">
        <v>6.85</v>
      </c>
      <c r="AY703">
        <v>6.73</v>
      </c>
      <c r="AZ703">
        <v>6.72</v>
      </c>
      <c r="BA703">
        <v>6.76</v>
      </c>
      <c r="BB703">
        <v>6.61</v>
      </c>
      <c r="BC703">
        <v>6.78</v>
      </c>
      <c r="BD703">
        <v>6.63</v>
      </c>
      <c r="BE703">
        <v>6.67</v>
      </c>
      <c r="BF703">
        <v>6.74</v>
      </c>
      <c r="BG703">
        <v>6.7</v>
      </c>
      <c r="BH703">
        <v>6.56</v>
      </c>
      <c r="BI703">
        <v>6.58</v>
      </c>
      <c r="BJ703">
        <v>6.15</v>
      </c>
      <c r="BK703">
        <v>6.34</v>
      </c>
      <c r="BL703">
        <v>6.62</v>
      </c>
      <c r="BM703">
        <v>6.61</v>
      </c>
      <c r="BN703">
        <v>6.7</v>
      </c>
      <c r="BO703">
        <v>6.75</v>
      </c>
      <c r="BP703">
        <v>6.6</v>
      </c>
      <c r="BQ703">
        <v>6.83</v>
      </c>
      <c r="BR703">
        <v>6.74</v>
      </c>
      <c r="BS703" s="10">
        <f t="shared" si="20"/>
        <v>0.42194092827004215</v>
      </c>
      <c r="BT703" s="11" cm="1">
        <f t="array" aca="1" ref="BT703" ca="1">_xlfn.PERCENTILE.INC((OFFSET(E703,0,1,1,COLUMNS(E703:BR703)-1) - E703:BQ703) / E703:BQ703, 0.05) * SQRT(COUNT(E703:BR703) - 1)</f>
        <v>-0.22517987669501616</v>
      </c>
      <c r="BU703" s="10" cm="1">
        <f t="array" aca="1" ref="BU703" ca="1">_xlfn.STDEV.P((E703:BQ703 - OFFSET(E703:BQ703,0,1)) / OFFSET(E703:BQ703,0,1)) * SQRT(COUNT(E703:BR703)-1)</f>
        <v>0.19555262101762502</v>
      </c>
      <c r="BV703" s="10" cm="1">
        <f t="array" ref="BV703">-(MAX(1 - (E703:BR703 / _xlfn.SCAN(E703, E703:BR703, _xlfn.LAMBDA(_xlpm.a,_xlpm.b, MAX(_xlpm.a, _xlpm.b))))))</f>
        <v>-0.10647181628392477</v>
      </c>
      <c r="BW703" s="12">
        <f t="shared" ca="1" si="21"/>
        <v>2.1855954987763675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117.8</v>
      </c>
      <c r="F704">
        <v>118.2</v>
      </c>
      <c r="G704">
        <v>119.4</v>
      </c>
      <c r="H704">
        <v>117.4</v>
      </c>
      <c r="I704">
        <v>117.6</v>
      </c>
      <c r="J704">
        <v>116.6</v>
      </c>
      <c r="K704">
        <v>118.4</v>
      </c>
      <c r="L704">
        <v>122</v>
      </c>
      <c r="M704">
        <v>123.8</v>
      </c>
      <c r="N704">
        <v>125</v>
      </c>
      <c r="O704">
        <v>127.4</v>
      </c>
      <c r="P704">
        <v>123.4</v>
      </c>
      <c r="Q704">
        <v>120</v>
      </c>
      <c r="R704">
        <v>121.8</v>
      </c>
      <c r="S704">
        <v>123.6</v>
      </c>
      <c r="T704">
        <v>122.8</v>
      </c>
      <c r="U704">
        <v>122</v>
      </c>
      <c r="V704">
        <v>123.8</v>
      </c>
      <c r="W704">
        <v>123</v>
      </c>
      <c r="X704">
        <v>122.8</v>
      </c>
      <c r="Y704">
        <v>124</v>
      </c>
      <c r="Z704">
        <v>122.6</v>
      </c>
      <c r="AA704">
        <v>122.6</v>
      </c>
      <c r="AB704">
        <v>121.8</v>
      </c>
      <c r="AC704">
        <v>122.4</v>
      </c>
      <c r="AD704">
        <v>123</v>
      </c>
      <c r="AE704">
        <v>125.8</v>
      </c>
      <c r="AF704">
        <v>124.6</v>
      </c>
      <c r="AG704">
        <v>127</v>
      </c>
      <c r="AH704">
        <v>127</v>
      </c>
      <c r="AI704">
        <v>126</v>
      </c>
      <c r="AJ704">
        <v>128.6</v>
      </c>
      <c r="AK704">
        <v>128.4</v>
      </c>
      <c r="AL704">
        <v>128</v>
      </c>
      <c r="AM704">
        <v>128</v>
      </c>
      <c r="AN704">
        <v>127.2</v>
      </c>
      <c r="AO704">
        <v>128</v>
      </c>
      <c r="AP704">
        <v>127.2</v>
      </c>
      <c r="AQ704">
        <v>126</v>
      </c>
      <c r="AR704">
        <v>126.8</v>
      </c>
      <c r="AS704">
        <v>125.8</v>
      </c>
      <c r="AT704">
        <v>125</v>
      </c>
      <c r="AU704">
        <v>125</v>
      </c>
      <c r="AV704">
        <v>124.8</v>
      </c>
      <c r="AW704">
        <v>126.4</v>
      </c>
      <c r="AX704">
        <v>126.2</v>
      </c>
      <c r="AY704">
        <v>126.6</v>
      </c>
      <c r="AZ704">
        <v>126.8</v>
      </c>
      <c r="BA704">
        <v>125.6</v>
      </c>
      <c r="BB704">
        <v>124.2</v>
      </c>
      <c r="BC704">
        <v>125.6</v>
      </c>
      <c r="BD704">
        <v>123.6</v>
      </c>
      <c r="BE704">
        <v>123.8</v>
      </c>
      <c r="BF704">
        <v>123.4</v>
      </c>
      <c r="BG704">
        <v>124.6</v>
      </c>
      <c r="BH704">
        <v>125</v>
      </c>
      <c r="BI704">
        <v>124.8</v>
      </c>
      <c r="BJ704">
        <v>122.4</v>
      </c>
      <c r="BK704">
        <v>121.6</v>
      </c>
      <c r="BL704">
        <v>123.2</v>
      </c>
      <c r="BM704">
        <v>127</v>
      </c>
      <c r="BN704">
        <v>127.2</v>
      </c>
      <c r="BO704">
        <v>129</v>
      </c>
      <c r="BP704">
        <v>126.4</v>
      </c>
      <c r="BQ704">
        <v>129.4</v>
      </c>
      <c r="BR704">
        <v>129.80000000000001</v>
      </c>
      <c r="BS704" s="10">
        <f t="shared" si="20"/>
        <v>0.10186757215619707</v>
      </c>
      <c r="BT704" s="11" cm="1">
        <f t="array" aca="1" ref="BT704" ca="1">_xlfn.PERCENTILE.INC((OFFSET(E704,0,1,1,COLUMNS(E704:BR704)-1) - E704:BQ704) / E704:BQ704, 0.05) * SQRT(COUNT(E704:BR704) - 1)</f>
        <v>-0.15104397327697533</v>
      </c>
      <c r="BU704" s="10" cm="1">
        <f t="array" aca="1" ref="BU704" ca="1">_xlfn.STDEV.P((E704:BQ704 - OFFSET(E704:BQ704,0,1)) / OFFSET(E704:BQ704,0,1)) * SQRT(COUNT(E704:BR704)-1)</f>
        <v>0.10194431500691213</v>
      </c>
      <c r="BV704" s="10" cm="1">
        <f t="array" ref="BV704">-(MAX(1 - (E704:BR704 / _xlfn.SCAN(E704, E704:BR704, _xlfn.LAMBDA(_xlpm.a,_xlpm.b, MAX(_xlpm.a, _xlpm.b))))))</f>
        <v>-5.8084772370486704E-2</v>
      </c>
      <c r="BW704" s="12">
        <f t="shared" ca="1" si="21"/>
        <v>1.0527862406934618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152.15</v>
      </c>
      <c r="F705">
        <v>152.65</v>
      </c>
      <c r="G705">
        <v>157.1</v>
      </c>
      <c r="H705">
        <v>153.94999999999999</v>
      </c>
      <c r="I705">
        <v>152.55000000000001</v>
      </c>
      <c r="J705">
        <v>147.85</v>
      </c>
      <c r="K705">
        <v>148.30000000000001</v>
      </c>
      <c r="L705">
        <v>147.5</v>
      </c>
      <c r="M705">
        <v>147.6</v>
      </c>
      <c r="N705">
        <v>145.1</v>
      </c>
      <c r="O705">
        <v>137.5</v>
      </c>
      <c r="P705">
        <v>138.30000000000001</v>
      </c>
      <c r="Q705">
        <v>132.30000000000001</v>
      </c>
      <c r="R705">
        <v>131.55000000000001</v>
      </c>
      <c r="S705">
        <v>138.6</v>
      </c>
      <c r="T705">
        <v>138.1</v>
      </c>
      <c r="U705">
        <v>140.4</v>
      </c>
      <c r="V705">
        <v>142.65</v>
      </c>
      <c r="W705">
        <v>141.19999999999999</v>
      </c>
      <c r="X705">
        <v>141.85</v>
      </c>
      <c r="Y705">
        <v>138.1</v>
      </c>
      <c r="Z705">
        <v>135.5</v>
      </c>
      <c r="AA705">
        <v>137.35</v>
      </c>
      <c r="AB705">
        <v>137.44999999999999</v>
      </c>
      <c r="AC705">
        <v>139</v>
      </c>
      <c r="AD705">
        <v>139.69999999999999</v>
      </c>
      <c r="AE705">
        <v>139.94999999999999</v>
      </c>
      <c r="AF705">
        <v>140.30000000000001</v>
      </c>
      <c r="AG705">
        <v>141.05000000000001</v>
      </c>
      <c r="AH705">
        <v>141.65</v>
      </c>
      <c r="AI705">
        <v>146.30000000000001</v>
      </c>
      <c r="AJ705">
        <v>147</v>
      </c>
      <c r="AK705">
        <v>147.1</v>
      </c>
      <c r="AL705">
        <v>146</v>
      </c>
      <c r="AM705">
        <v>144.94999999999999</v>
      </c>
      <c r="AN705">
        <v>142.69999999999999</v>
      </c>
      <c r="AO705">
        <v>162.80000000000001</v>
      </c>
      <c r="AP705">
        <v>163.9</v>
      </c>
      <c r="AQ705">
        <v>170.7</v>
      </c>
      <c r="AR705">
        <v>179.45</v>
      </c>
      <c r="AS705">
        <v>178.9</v>
      </c>
      <c r="AT705">
        <v>178.45</v>
      </c>
      <c r="AU705">
        <v>178.45</v>
      </c>
      <c r="AV705">
        <v>179.5</v>
      </c>
      <c r="AW705">
        <v>184.5</v>
      </c>
      <c r="AX705">
        <v>182.8</v>
      </c>
      <c r="AY705">
        <v>182.55</v>
      </c>
      <c r="AZ705">
        <v>181.05</v>
      </c>
      <c r="BA705">
        <v>187.1</v>
      </c>
      <c r="BB705">
        <v>186</v>
      </c>
      <c r="BC705">
        <v>184.55</v>
      </c>
      <c r="BD705">
        <v>187.15</v>
      </c>
      <c r="BE705">
        <v>188.55</v>
      </c>
      <c r="BF705">
        <v>188.9</v>
      </c>
      <c r="BG705">
        <v>186.15</v>
      </c>
      <c r="BH705">
        <v>182.2</v>
      </c>
      <c r="BI705">
        <v>182.4</v>
      </c>
      <c r="BJ705">
        <v>181.75</v>
      </c>
      <c r="BK705">
        <v>185.5</v>
      </c>
      <c r="BL705">
        <v>188.25</v>
      </c>
      <c r="BM705">
        <v>188.35</v>
      </c>
      <c r="BN705">
        <v>187.15</v>
      </c>
      <c r="BO705">
        <v>192.75</v>
      </c>
      <c r="BP705">
        <v>189.5</v>
      </c>
      <c r="BQ705">
        <v>190.5</v>
      </c>
      <c r="BR705">
        <v>183.5</v>
      </c>
      <c r="BS705" s="10">
        <f t="shared" si="20"/>
        <v>0.20604666447584616</v>
      </c>
      <c r="BT705" s="11" cm="1">
        <f t="array" aca="1" ref="BT705" ca="1">_xlfn.PERCENTILE.INC((OFFSET(E705,0,1,1,COLUMNS(E705:BR705)-1) - E705:BQ705) / E705:BQ705, 0.05) * SQRT(COUNT(E705:BR705) - 1)</f>
        <v>-0.24134313582405389</v>
      </c>
      <c r="BU705" s="10" cm="1">
        <f t="array" aca="1" ref="BU705" ca="1">_xlfn.STDEV.P((E705:BQ705 - OFFSET(E705:BQ705,0,1)) / OFFSET(E705:BQ705,0,1)) * SQRT(COUNT(E705:BR705)-1)</f>
        <v>0.19777433927715329</v>
      </c>
      <c r="BV705" s="10" cm="1">
        <f t="array" ref="BV705">-(MAX(1 - (E705:BR705 / _xlfn.SCAN(E705, E705:BR705, _xlfn.LAMBDA(_xlpm.a,_xlpm.b, MAX(_xlpm.a, _xlpm.b))))))</f>
        <v>-0.16263526416295337</v>
      </c>
      <c r="BW705" s="12">
        <f t="shared" ca="1" si="21"/>
        <v>1.0694241995643921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6.79</v>
      </c>
      <c r="F706">
        <v>6.95</v>
      </c>
      <c r="G706">
        <v>7.03</v>
      </c>
      <c r="H706">
        <v>6.95</v>
      </c>
      <c r="I706">
        <v>6.75</v>
      </c>
      <c r="J706">
        <v>6.48</v>
      </c>
      <c r="K706">
        <v>6.71</v>
      </c>
      <c r="L706">
        <v>6.95</v>
      </c>
      <c r="M706">
        <v>6.91</v>
      </c>
      <c r="N706">
        <v>6.94</v>
      </c>
      <c r="O706">
        <v>6.9</v>
      </c>
      <c r="P706">
        <v>6.91</v>
      </c>
      <c r="Q706">
        <v>6.77</v>
      </c>
      <c r="R706">
        <v>6.74</v>
      </c>
      <c r="S706">
        <v>6.89</v>
      </c>
      <c r="T706">
        <v>6.84</v>
      </c>
      <c r="U706">
        <v>6.85</v>
      </c>
      <c r="V706">
        <v>6.91</v>
      </c>
      <c r="W706">
        <v>6.9</v>
      </c>
      <c r="X706">
        <v>6.97</v>
      </c>
      <c r="Y706">
        <v>6.91</v>
      </c>
      <c r="Z706">
        <v>6.9</v>
      </c>
      <c r="AA706">
        <v>7.05</v>
      </c>
      <c r="AB706">
        <v>6.86</v>
      </c>
      <c r="AC706">
        <v>7.22</v>
      </c>
      <c r="AD706">
        <v>7.2</v>
      </c>
      <c r="AE706">
        <v>7.27</v>
      </c>
      <c r="AF706">
        <v>7.52</v>
      </c>
      <c r="AG706">
        <v>7.63</v>
      </c>
      <c r="AH706">
        <v>7.6</v>
      </c>
      <c r="AI706">
        <v>7.42</v>
      </c>
      <c r="AJ706">
        <v>7.43</v>
      </c>
      <c r="AK706">
        <v>7.54</v>
      </c>
      <c r="AL706">
        <v>7.62</v>
      </c>
      <c r="AM706">
        <v>8.08</v>
      </c>
      <c r="AN706">
        <v>7.85</v>
      </c>
      <c r="AO706">
        <v>7.95</v>
      </c>
      <c r="AP706">
        <v>7.96</v>
      </c>
      <c r="AQ706">
        <v>7.93</v>
      </c>
      <c r="AR706">
        <v>8</v>
      </c>
      <c r="AS706">
        <v>7.88</v>
      </c>
      <c r="AT706">
        <v>7.86</v>
      </c>
      <c r="AU706">
        <v>7.86</v>
      </c>
      <c r="AV706">
        <v>7.7</v>
      </c>
      <c r="AW706">
        <v>7.8</v>
      </c>
      <c r="AX706">
        <v>7.84</v>
      </c>
      <c r="AY706">
        <v>7.84</v>
      </c>
      <c r="AZ706">
        <v>7.85</v>
      </c>
      <c r="BA706">
        <v>7.75</v>
      </c>
      <c r="BB706">
        <v>7.75</v>
      </c>
      <c r="BC706">
        <v>7.63</v>
      </c>
      <c r="BD706">
        <v>7.69</v>
      </c>
      <c r="BE706">
        <v>7.7</v>
      </c>
      <c r="BF706">
        <v>7.7</v>
      </c>
      <c r="BG706">
        <v>7.73</v>
      </c>
      <c r="BH706">
        <v>7.6</v>
      </c>
      <c r="BI706">
        <v>7.61</v>
      </c>
      <c r="BJ706">
        <v>7.31</v>
      </c>
      <c r="BK706">
        <v>7.31</v>
      </c>
      <c r="BL706">
        <v>7.57</v>
      </c>
      <c r="BM706">
        <v>7.54</v>
      </c>
      <c r="BN706">
        <v>7.4</v>
      </c>
      <c r="BO706">
        <v>7.28</v>
      </c>
      <c r="BP706">
        <v>7.2</v>
      </c>
      <c r="BQ706">
        <v>7.26</v>
      </c>
      <c r="BR706">
        <v>7.16</v>
      </c>
      <c r="BS706" s="10">
        <f t="shared" si="20"/>
        <v>5.449189985272461E-2</v>
      </c>
      <c r="BT706" s="11" cm="1">
        <f t="array" aca="1" ref="BT706" ca="1">_xlfn.PERCENTILE.INC((OFFSET(E706,0,1,1,COLUMNS(E706:BR706)-1) - E706:BQ706) / E706:BQ706, 0.05) * SQRT(COUNT(E706:BR706) - 1)</f>
        <v>-0.22705210958026961</v>
      </c>
      <c r="BU706" s="10" cm="1">
        <f t="array" aca="1" ref="BU706" ca="1">_xlfn.STDEV.P((E706:BQ706 - OFFSET(E706:BQ706,0,1)) / OFFSET(E706:BQ706,0,1)) * SQRT(COUNT(E706:BR706)-1)</f>
        <v>0.1516921210793751</v>
      </c>
      <c r="BV706" s="10" cm="1">
        <f t="array" ref="BV706">-(MAX(1 - (E706:BR706 / _xlfn.SCAN(E706, E706:BR706, _xlfn.LAMBDA(_xlpm.a,_xlpm.b, MAX(_xlpm.a, _xlpm.b))))))</f>
        <v>-0.11386138613861385</v>
      </c>
      <c r="BW706" s="12">
        <f t="shared" ca="1" si="21"/>
        <v>0.39520773673772386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87.45</v>
      </c>
      <c r="F707">
        <v>88.95</v>
      </c>
      <c r="G707">
        <v>89.45</v>
      </c>
      <c r="H707">
        <v>89.25</v>
      </c>
      <c r="I707">
        <v>89.55</v>
      </c>
      <c r="J707">
        <v>86.35</v>
      </c>
      <c r="K707">
        <v>88.5</v>
      </c>
      <c r="L707">
        <v>87.6</v>
      </c>
      <c r="M707">
        <v>87.9</v>
      </c>
      <c r="N707">
        <v>88.2</v>
      </c>
      <c r="O707">
        <v>86.55</v>
      </c>
      <c r="P707">
        <v>85.5</v>
      </c>
      <c r="Q707">
        <v>82.25</v>
      </c>
      <c r="R707">
        <v>82.4</v>
      </c>
      <c r="S707">
        <v>85.1</v>
      </c>
      <c r="T707">
        <v>85.9</v>
      </c>
      <c r="U707">
        <v>86.9</v>
      </c>
      <c r="V707">
        <v>87.6</v>
      </c>
      <c r="W707">
        <v>86.7</v>
      </c>
      <c r="X707">
        <v>92</v>
      </c>
      <c r="Y707">
        <v>93.55</v>
      </c>
      <c r="Z707">
        <v>93.95</v>
      </c>
      <c r="AA707">
        <v>94.3</v>
      </c>
      <c r="AB707">
        <v>95</v>
      </c>
      <c r="AC707">
        <v>97.1</v>
      </c>
      <c r="AD707">
        <v>100</v>
      </c>
      <c r="AE707">
        <v>99.6</v>
      </c>
      <c r="AF707">
        <v>99.85</v>
      </c>
      <c r="AG707">
        <v>100.2</v>
      </c>
      <c r="AH707">
        <v>101.1</v>
      </c>
      <c r="AI707">
        <v>101</v>
      </c>
      <c r="AJ707">
        <v>100.2</v>
      </c>
      <c r="AK707">
        <v>99.85</v>
      </c>
      <c r="AL707">
        <v>98.9</v>
      </c>
      <c r="AM707">
        <v>97.75</v>
      </c>
      <c r="AN707">
        <v>95.95</v>
      </c>
      <c r="AO707">
        <v>96.5</v>
      </c>
      <c r="AP707">
        <v>98.15</v>
      </c>
      <c r="AQ707">
        <v>98.95</v>
      </c>
      <c r="AR707">
        <v>99.05</v>
      </c>
      <c r="AS707">
        <v>99.2</v>
      </c>
      <c r="AT707">
        <v>101.5</v>
      </c>
      <c r="AU707">
        <v>102.1</v>
      </c>
      <c r="AV707">
        <v>100.2</v>
      </c>
      <c r="AW707">
        <v>101.4</v>
      </c>
      <c r="AX707">
        <v>101.4</v>
      </c>
      <c r="AY707">
        <v>101.2</v>
      </c>
      <c r="AZ707">
        <v>101.1</v>
      </c>
      <c r="BA707">
        <v>100.3</v>
      </c>
      <c r="BB707">
        <v>99.4</v>
      </c>
      <c r="BC707">
        <v>100.9</v>
      </c>
      <c r="BD707">
        <v>101.9</v>
      </c>
      <c r="BE707">
        <v>101.6</v>
      </c>
      <c r="BF707">
        <v>104.2</v>
      </c>
      <c r="BG707">
        <v>104.3</v>
      </c>
      <c r="BH707">
        <v>104.2</v>
      </c>
      <c r="BI707">
        <v>99.5</v>
      </c>
      <c r="BJ707">
        <v>97.1</v>
      </c>
      <c r="BK707">
        <v>97.85</v>
      </c>
      <c r="BL707">
        <v>98.4</v>
      </c>
      <c r="BM707">
        <v>100.6</v>
      </c>
      <c r="BN707">
        <v>99.65</v>
      </c>
      <c r="BO707">
        <v>98.6</v>
      </c>
      <c r="BP707">
        <v>92.9</v>
      </c>
      <c r="BQ707">
        <v>91.75</v>
      </c>
      <c r="BR707">
        <v>92</v>
      </c>
      <c r="BS707" s="10">
        <f t="shared" si="20"/>
        <v>5.2029731275014257E-2</v>
      </c>
      <c r="BT707" s="11" cm="1">
        <f t="array" aca="1" ref="BT707" ca="1">_xlfn.PERCENTILE.INC((OFFSET(E707,0,1,1,COLUMNS(E707:BR707)-1) - E707:BQ707) / E707:BQ707, 0.05) * SQRT(COUNT(E707:BR707) - 1)</f>
        <v>-0.2693721405126665</v>
      </c>
      <c r="BU707" s="10" cm="1">
        <f t="array" aca="1" ref="BU707" ca="1">_xlfn.STDEV.P((E707:BQ707 - OFFSET(E707:BQ707,0,1)) / OFFSET(E707:BQ707,0,1)) * SQRT(COUNT(E707:BR707)-1)</f>
        <v>0.14735592243790524</v>
      </c>
      <c r="BV707" s="10" cm="1">
        <f t="array" ref="BV707">-(MAX(1 - (E707:BR707 / _xlfn.SCAN(E707, E707:BR707, _xlfn.LAMBDA(_xlpm.a,_xlpm.b, MAX(_xlpm.a, _xlpm.b))))))</f>
        <v>-0.12032598274209005</v>
      </c>
      <c r="BW707" s="12">
        <f t="shared" ca="1" si="21"/>
        <v>0.39012840694773693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179.4</v>
      </c>
      <c r="F708">
        <v>180.4</v>
      </c>
      <c r="G708">
        <v>183.8</v>
      </c>
      <c r="H708">
        <v>181.2</v>
      </c>
      <c r="I708">
        <v>182</v>
      </c>
      <c r="J708">
        <v>181</v>
      </c>
      <c r="K708">
        <v>182.2</v>
      </c>
      <c r="L708">
        <v>182.2</v>
      </c>
      <c r="M708">
        <v>183.2</v>
      </c>
      <c r="N708">
        <v>182</v>
      </c>
      <c r="O708">
        <v>179.8</v>
      </c>
      <c r="P708">
        <v>178.6</v>
      </c>
      <c r="Q708">
        <v>178.6</v>
      </c>
      <c r="R708">
        <v>180.6</v>
      </c>
      <c r="S708">
        <v>177.8</v>
      </c>
      <c r="T708">
        <v>178.2</v>
      </c>
      <c r="U708">
        <v>179.2</v>
      </c>
      <c r="V708">
        <v>179.6</v>
      </c>
      <c r="W708">
        <v>179.6</v>
      </c>
      <c r="X708">
        <v>180.2</v>
      </c>
      <c r="Y708">
        <v>180.6</v>
      </c>
      <c r="Z708">
        <v>179.4</v>
      </c>
      <c r="AA708">
        <v>182.2</v>
      </c>
      <c r="AB708">
        <v>180.6</v>
      </c>
      <c r="AC708">
        <v>181</v>
      </c>
      <c r="AD708">
        <v>175.4</v>
      </c>
      <c r="AE708">
        <v>175.8</v>
      </c>
      <c r="AF708">
        <v>173.6</v>
      </c>
      <c r="AG708">
        <v>176</v>
      </c>
      <c r="AH708">
        <v>181.4</v>
      </c>
      <c r="AI708">
        <v>179.2</v>
      </c>
      <c r="AJ708">
        <v>182.4</v>
      </c>
      <c r="AK708">
        <v>182</v>
      </c>
      <c r="AL708">
        <v>181.4</v>
      </c>
      <c r="AM708">
        <v>181.4</v>
      </c>
      <c r="AN708">
        <v>177.6</v>
      </c>
      <c r="AO708">
        <v>176.2</v>
      </c>
      <c r="AP708">
        <v>176.2</v>
      </c>
      <c r="AQ708">
        <v>176.2</v>
      </c>
      <c r="AR708">
        <v>176</v>
      </c>
      <c r="AS708">
        <v>176.6</v>
      </c>
      <c r="AT708">
        <v>178.4</v>
      </c>
      <c r="AU708">
        <v>179</v>
      </c>
      <c r="AV708">
        <v>178.6</v>
      </c>
      <c r="AW708">
        <v>176.2</v>
      </c>
      <c r="AX708">
        <v>178.6</v>
      </c>
      <c r="AY708">
        <v>179.4</v>
      </c>
      <c r="AZ708">
        <v>181</v>
      </c>
      <c r="BA708">
        <v>181.8</v>
      </c>
      <c r="BB708">
        <v>177.4</v>
      </c>
      <c r="BC708">
        <v>176</v>
      </c>
      <c r="BD708">
        <v>176.6</v>
      </c>
      <c r="BE708">
        <v>175.4</v>
      </c>
      <c r="BF708">
        <v>173.4</v>
      </c>
      <c r="BG708">
        <v>175.2</v>
      </c>
      <c r="BH708">
        <v>173</v>
      </c>
      <c r="BI708">
        <v>172.2</v>
      </c>
      <c r="BJ708">
        <v>169.8</v>
      </c>
      <c r="BK708">
        <v>167</v>
      </c>
      <c r="BL708">
        <v>173</v>
      </c>
      <c r="BM708">
        <v>171</v>
      </c>
      <c r="BN708">
        <v>168.6</v>
      </c>
      <c r="BO708">
        <v>167.8</v>
      </c>
      <c r="BP708">
        <v>167.8</v>
      </c>
      <c r="BQ708">
        <v>167.4</v>
      </c>
      <c r="BR708">
        <v>165</v>
      </c>
      <c r="BS708" s="10">
        <f t="shared" ref="BS708:BS771" si="22">(BR708-E708)/E708</f>
        <v>-8.0267558528428123E-2</v>
      </c>
      <c r="BT708" s="11" cm="1">
        <f t="array" aca="1" ref="BT708" ca="1">_xlfn.PERCENTILE.INC((OFFSET(E708,0,1,1,COLUMNS(E708:BR708)-1) - E708:BQ708) / E708:BQ708, 0.05) * SQRT(COUNT(E708:BR708) - 1)</f>
        <v>-0.13135647707803946</v>
      </c>
      <c r="BU708" s="10" cm="1">
        <f t="array" aca="1" ref="BU708" ca="1">_xlfn.STDEV.P((E708:BQ708 - OFFSET(E708:BQ708,0,1)) / OFFSET(E708:BQ708,0,1)) * SQRT(COUNT(E708:BR708)-1)</f>
        <v>9.4346441843155465E-2</v>
      </c>
      <c r="BV708" s="10" cm="1">
        <f t="array" ref="BV708">-(MAX(1 - (E708:BR708 / _xlfn.SCAN(E708, E708:BR708, _xlfn.LAMBDA(_xlpm.a,_xlpm.b, MAX(_xlpm.a, _xlpm.b))))))</f>
        <v>-0.10228509249183904</v>
      </c>
      <c r="BW708" s="12">
        <f t="shared" ref="BW708:BW771" ca="1" si="23">(BS708-$BY$3)/BU708</f>
        <v>-0.7929240050493257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17.739999999999998</v>
      </c>
      <c r="F709">
        <v>18.04</v>
      </c>
      <c r="G709">
        <v>17.88</v>
      </c>
      <c r="H709">
        <v>17.579999999999998</v>
      </c>
      <c r="I709">
        <v>17.579999999999998</v>
      </c>
      <c r="J709">
        <v>17.440000000000001</v>
      </c>
      <c r="K709">
        <v>17.559999999999999</v>
      </c>
      <c r="L709">
        <v>17.72</v>
      </c>
      <c r="M709">
        <v>17.68</v>
      </c>
      <c r="N709">
        <v>17.7</v>
      </c>
      <c r="O709">
        <v>17.3</v>
      </c>
      <c r="P709">
        <v>17.2</v>
      </c>
      <c r="Q709">
        <v>16.579999999999998</v>
      </c>
      <c r="R709">
        <v>16.82</v>
      </c>
      <c r="S709">
        <v>17</v>
      </c>
      <c r="T709">
        <v>17.12</v>
      </c>
      <c r="U709">
        <v>17.18</v>
      </c>
      <c r="V709">
        <v>17.16</v>
      </c>
      <c r="W709">
        <v>17.2</v>
      </c>
      <c r="X709">
        <v>17.22</v>
      </c>
      <c r="Y709">
        <v>17.3</v>
      </c>
      <c r="Z709">
        <v>16.88</v>
      </c>
      <c r="AA709">
        <v>17.04</v>
      </c>
      <c r="AB709">
        <v>16.78</v>
      </c>
      <c r="AC709">
        <v>16.760000000000002</v>
      </c>
      <c r="AD709">
        <v>16.7</v>
      </c>
      <c r="AE709">
        <v>16.86</v>
      </c>
      <c r="AF709">
        <v>16.96</v>
      </c>
      <c r="AG709">
        <v>17.059999999999999</v>
      </c>
      <c r="AH709">
        <v>17.12</v>
      </c>
      <c r="AI709">
        <v>17.239999999999998</v>
      </c>
      <c r="AJ709">
        <v>17.239999999999998</v>
      </c>
      <c r="AK709">
        <v>17.38</v>
      </c>
      <c r="AL709">
        <v>17.399999999999999</v>
      </c>
      <c r="AM709">
        <v>17.36</v>
      </c>
      <c r="AN709">
        <v>17.100000000000001</v>
      </c>
      <c r="AO709">
        <v>17.3</v>
      </c>
      <c r="AP709">
        <v>17.399999999999999</v>
      </c>
      <c r="AQ709">
        <v>17.399999999999999</v>
      </c>
      <c r="AR709">
        <v>17.52</v>
      </c>
      <c r="AS709">
        <v>17.940000000000001</v>
      </c>
      <c r="AT709">
        <v>18.239999999999998</v>
      </c>
      <c r="AU709">
        <v>18.02</v>
      </c>
      <c r="AV709">
        <v>18.02</v>
      </c>
      <c r="AW709">
        <v>17.899999999999999</v>
      </c>
      <c r="AX709">
        <v>17.96</v>
      </c>
      <c r="AY709">
        <v>17.72</v>
      </c>
      <c r="AZ709">
        <v>17.8</v>
      </c>
      <c r="BA709">
        <v>17.899999999999999</v>
      </c>
      <c r="BB709">
        <v>18.600000000000001</v>
      </c>
      <c r="BC709">
        <v>18.82</v>
      </c>
      <c r="BD709">
        <v>19</v>
      </c>
      <c r="BE709">
        <v>18.88</v>
      </c>
      <c r="BF709">
        <v>18.96</v>
      </c>
      <c r="BG709">
        <v>18.72</v>
      </c>
      <c r="BH709">
        <v>18.420000000000002</v>
      </c>
      <c r="BI709">
        <v>18.32</v>
      </c>
      <c r="BJ709">
        <v>18.079999999999998</v>
      </c>
      <c r="BK709">
        <v>17.88</v>
      </c>
      <c r="BL709">
        <v>18.16</v>
      </c>
      <c r="BM709">
        <v>18.12</v>
      </c>
      <c r="BN709">
        <v>17.98</v>
      </c>
      <c r="BO709">
        <v>18.059999999999999</v>
      </c>
      <c r="BP709">
        <v>17.86</v>
      </c>
      <c r="BQ709">
        <v>17.920000000000002</v>
      </c>
      <c r="BR709">
        <v>17.96</v>
      </c>
      <c r="BS709" s="10">
        <f t="shared" si="22"/>
        <v>1.2401352874859212E-2</v>
      </c>
      <c r="BT709" s="11" cm="1">
        <f t="array" aca="1" ref="BT709" ca="1">_xlfn.PERCENTILE.INC((OFFSET(E709,0,1,1,COLUMNS(E709:BR709)-1) - E709:BQ709) / E709:BQ709, 0.05) * SQRT(COUNT(E709:BR709) - 1)</f>
        <v>-0.13405879451546163</v>
      </c>
      <c r="BU709" s="10" cm="1">
        <f t="array" aca="1" ref="BU709" ca="1">_xlfn.STDEV.P((E709:BQ709 - OFFSET(E709:BQ709,0,1)) / OFFSET(E709:BQ709,0,1)) * SQRT(COUNT(E709:BR709)-1)</f>
        <v>9.5403649030205734E-2</v>
      </c>
      <c r="BV709" s="10" cm="1">
        <f t="array" ref="BV709">-(MAX(1 - (E709:BR709 / _xlfn.SCAN(E709, E709:BR709, _xlfn.LAMBDA(_xlpm.a,_xlpm.b, MAX(_xlpm.a, _xlpm.b))))))</f>
        <v>-8.0931263858093128E-2</v>
      </c>
      <c r="BW709" s="12">
        <f t="shared" ca="1" si="23"/>
        <v>0.18719779648265616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1915.88</v>
      </c>
      <c r="F710">
        <v>1926.87</v>
      </c>
      <c r="G710">
        <v>1939.86</v>
      </c>
      <c r="H710">
        <v>1933.87</v>
      </c>
      <c r="I710">
        <v>1955.85</v>
      </c>
      <c r="J710">
        <v>1933.87</v>
      </c>
      <c r="K710">
        <v>1977.84</v>
      </c>
      <c r="L710">
        <v>1968.85</v>
      </c>
      <c r="M710">
        <v>1974.34</v>
      </c>
      <c r="N710">
        <v>1963.35</v>
      </c>
      <c r="O710">
        <v>1949.36</v>
      </c>
      <c r="P710">
        <v>1965.35</v>
      </c>
      <c r="Q710">
        <v>1913.38</v>
      </c>
      <c r="R710">
        <v>1935.86</v>
      </c>
      <c r="S710">
        <v>1958.35</v>
      </c>
      <c r="T710">
        <v>1962.85</v>
      </c>
      <c r="U710">
        <v>1988.83</v>
      </c>
      <c r="V710">
        <v>1991.33</v>
      </c>
      <c r="W710">
        <v>2000.83</v>
      </c>
      <c r="X710">
        <v>2004.82</v>
      </c>
      <c r="Y710">
        <v>2007.82</v>
      </c>
      <c r="Z710">
        <v>1994.83</v>
      </c>
      <c r="AA710">
        <v>2002.83</v>
      </c>
      <c r="AB710">
        <v>2006.82</v>
      </c>
      <c r="AC710">
        <v>2000.83</v>
      </c>
      <c r="AD710">
        <v>2066.79</v>
      </c>
      <c r="AE710">
        <v>2004.82</v>
      </c>
      <c r="AF710">
        <v>2010.82</v>
      </c>
      <c r="AG710">
        <v>2031.81</v>
      </c>
      <c r="AH710">
        <v>2057.79</v>
      </c>
      <c r="AI710">
        <v>2047.8</v>
      </c>
      <c r="AJ710">
        <v>2059.79</v>
      </c>
      <c r="AK710">
        <v>2058.79</v>
      </c>
      <c r="AL710">
        <v>2049.8000000000002</v>
      </c>
      <c r="AM710">
        <v>2043.8</v>
      </c>
      <c r="AN710">
        <v>2032.81</v>
      </c>
      <c r="AO710">
        <v>2042.8</v>
      </c>
      <c r="AP710">
        <v>2044.8</v>
      </c>
      <c r="AQ710">
        <v>2050.8000000000002</v>
      </c>
      <c r="AR710">
        <v>2039.8</v>
      </c>
      <c r="AS710">
        <v>2010.82</v>
      </c>
      <c r="AT710">
        <v>2028.81</v>
      </c>
      <c r="AU710">
        <v>2028.81</v>
      </c>
      <c r="AV710">
        <v>2003.82</v>
      </c>
      <c r="AW710">
        <v>2010.82</v>
      </c>
      <c r="AX710">
        <v>2029.81</v>
      </c>
      <c r="AY710">
        <v>2038.8</v>
      </c>
      <c r="AZ710">
        <v>2048.8000000000002</v>
      </c>
      <c r="BA710">
        <v>2061.79</v>
      </c>
      <c r="BB710">
        <v>2008.82</v>
      </c>
      <c r="BC710">
        <v>2003.82</v>
      </c>
      <c r="BD710">
        <v>2009.82</v>
      </c>
      <c r="BE710">
        <v>1978.84</v>
      </c>
      <c r="BF710">
        <v>1950.36</v>
      </c>
      <c r="BG710">
        <v>1948.86</v>
      </c>
      <c r="BH710">
        <v>1969.84</v>
      </c>
      <c r="BI710">
        <v>1902.38</v>
      </c>
      <c r="BJ710">
        <v>1839.42</v>
      </c>
      <c r="BK710">
        <v>1853.41</v>
      </c>
      <c r="BL710">
        <v>1879.4</v>
      </c>
      <c r="BM710">
        <v>1878.9</v>
      </c>
      <c r="BN710">
        <v>1863.41</v>
      </c>
      <c r="BO710">
        <v>1828.93</v>
      </c>
      <c r="BP710">
        <v>1815.94</v>
      </c>
      <c r="BQ710">
        <v>1813.44</v>
      </c>
      <c r="BR710">
        <v>1828.43</v>
      </c>
      <c r="BS710" s="10">
        <f t="shared" si="22"/>
        <v>-4.5644821178779486E-2</v>
      </c>
      <c r="BT710" s="11" cm="1">
        <f t="array" aca="1" ref="BT710" ca="1">_xlfn.PERCENTILE.INC((OFFSET(E710,0,1,1,COLUMNS(E710:BR710)-1) - E710:BQ710) / E710:BQ710, 0.05) * SQRT(COUNT(E710:BR710) - 1)</f>
        <v>-0.2119789709160913</v>
      </c>
      <c r="BU710" s="10" cm="1">
        <f t="array" aca="1" ref="BU710" ca="1">_xlfn.STDEV.P((E710:BQ710 - OFFSET(E710:BQ710,0,1)) / OFFSET(E710:BQ710,0,1)) * SQRT(COUNT(E710:BR710)-1)</f>
        <v>9.9051420080577213E-2</v>
      </c>
      <c r="BV710" s="10" cm="1">
        <f t="array" ref="BV710">-(MAX(1 - (E710:BR710 / _xlfn.SCAN(E710, E710:BR710, _xlfn.LAMBDA(_xlpm.a,_xlpm.b, MAX(_xlpm.a, _xlpm.b))))))</f>
        <v>-0.12258139433614446</v>
      </c>
      <c r="BW710" s="12">
        <f t="shared" ca="1" si="23"/>
        <v>-0.40571675949812697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287.596</v>
      </c>
      <c r="F711">
        <v>287.11799999999999</v>
      </c>
      <c r="G711">
        <v>285.68200000000002</v>
      </c>
      <c r="H711">
        <v>288.07499999999999</v>
      </c>
      <c r="I711">
        <v>294.29599999999999</v>
      </c>
      <c r="J711">
        <v>299.08100000000002</v>
      </c>
      <c r="K711">
        <v>301.952</v>
      </c>
      <c r="L711">
        <v>305.30200000000002</v>
      </c>
      <c r="M711">
        <v>306.25900000000001</v>
      </c>
      <c r="N711">
        <v>302.80099999999999</v>
      </c>
      <c r="O711">
        <v>300.33100000000002</v>
      </c>
      <c r="P711">
        <v>302.80099999999999</v>
      </c>
      <c r="Q711">
        <v>296.87400000000002</v>
      </c>
      <c r="R711">
        <v>295.88499999999999</v>
      </c>
      <c r="S711">
        <v>300.33100000000002</v>
      </c>
      <c r="T711">
        <v>299.34300000000002</v>
      </c>
      <c r="U711">
        <v>300.33100000000002</v>
      </c>
      <c r="V711">
        <v>302.30700000000002</v>
      </c>
      <c r="W711">
        <v>307.24700000000001</v>
      </c>
      <c r="X711">
        <v>308.72899999999998</v>
      </c>
      <c r="Y711">
        <v>307.74099999999999</v>
      </c>
      <c r="Z711">
        <v>307.24700000000001</v>
      </c>
      <c r="AA711">
        <v>308.23500000000001</v>
      </c>
      <c r="AB711">
        <v>308.23500000000001</v>
      </c>
      <c r="AC711">
        <v>309.71699999999998</v>
      </c>
      <c r="AD711">
        <v>309.71699999999998</v>
      </c>
      <c r="AE711">
        <v>309.22300000000001</v>
      </c>
      <c r="AF711">
        <v>310.21100000000001</v>
      </c>
      <c r="AG711">
        <v>309.71699999999998</v>
      </c>
      <c r="AH711">
        <v>315.64400000000001</v>
      </c>
      <c r="AI711">
        <v>318.11399999999998</v>
      </c>
      <c r="AJ711">
        <v>322.56</v>
      </c>
      <c r="AK711">
        <v>323.548</v>
      </c>
      <c r="AL711">
        <v>323.548</v>
      </c>
      <c r="AM711">
        <v>328.98099999999999</v>
      </c>
      <c r="AN711">
        <v>328.98099999999999</v>
      </c>
      <c r="AO711">
        <v>327.99299999999999</v>
      </c>
      <c r="AP711">
        <v>325.52300000000002</v>
      </c>
      <c r="AQ711">
        <v>319.596</v>
      </c>
      <c r="AR711">
        <v>318.608</v>
      </c>
      <c r="AS711">
        <v>316.13799999999998</v>
      </c>
      <c r="AT711">
        <v>323.05399999999997</v>
      </c>
      <c r="AU711">
        <v>322.06599999999997</v>
      </c>
      <c r="AV711">
        <v>319.10199999999998</v>
      </c>
      <c r="AW711">
        <v>326.017</v>
      </c>
      <c r="AX711">
        <v>329.96899999999999</v>
      </c>
      <c r="AY711">
        <v>328.98099999999999</v>
      </c>
      <c r="AZ711">
        <v>323.548</v>
      </c>
      <c r="BA711">
        <v>317.62</v>
      </c>
      <c r="BB711">
        <v>307.24700000000001</v>
      </c>
      <c r="BC711">
        <v>309.22300000000001</v>
      </c>
      <c r="BD711">
        <v>306.25900000000001</v>
      </c>
      <c r="BE711">
        <v>317.12599999999998</v>
      </c>
      <c r="BF711">
        <v>317.12599999999998</v>
      </c>
      <c r="BG711">
        <v>316.63200000000001</v>
      </c>
      <c r="BH711">
        <v>321.07799999999997</v>
      </c>
      <c r="BI711">
        <v>320.584</v>
      </c>
      <c r="BJ711">
        <v>312.68</v>
      </c>
      <c r="BK711">
        <v>311.69200000000001</v>
      </c>
      <c r="BL711">
        <v>312.68</v>
      </c>
      <c r="BM711">
        <v>314.16199999999998</v>
      </c>
      <c r="BN711">
        <v>316.13799999999998</v>
      </c>
      <c r="BO711">
        <v>315.14999999999998</v>
      </c>
      <c r="BP711">
        <v>306.75299999999999</v>
      </c>
      <c r="BQ711">
        <v>305.76499999999999</v>
      </c>
      <c r="BR711">
        <v>306.75299999999999</v>
      </c>
      <c r="BS711" s="10">
        <f t="shared" si="22"/>
        <v>6.6610801262882588E-2</v>
      </c>
      <c r="BT711" s="11" cm="1">
        <f t="array" aca="1" ref="BT711" ca="1">_xlfn.PERCENTILE.INC((OFFSET(E711,0,1,1,COLUMNS(E711:BR711)-1) - E711:BQ711) / E711:BQ711, 0.05) * SQRT(COUNT(E711:BR711) - 1)</f>
        <v>-0.15579104200534066</v>
      </c>
      <c r="BU711" s="10" cm="1">
        <f t="array" aca="1" ref="BU711" ca="1">_xlfn.STDEV.P((E711:BQ711 - OFFSET(E711:BQ711,0,1)) / OFFSET(E711:BQ711,0,1)) * SQRT(COUNT(E711:BR711)-1)</f>
        <v>9.7799099977297216E-2</v>
      </c>
      <c r="BV711" s="10" cm="1">
        <f t="array" ref="BV711">-(MAX(1 - (E711:BR711 / _xlfn.SCAN(E711, E711:BR711, _xlfn.LAMBDA(_xlpm.a,_xlpm.b, MAX(_xlpm.a, _xlpm.b))))))</f>
        <v>-7.3352345220308646E-2</v>
      </c>
      <c r="BW711" s="12">
        <f t="shared" ca="1" si="23"/>
        <v>0.73690658993398128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1.69</v>
      </c>
      <c r="F712">
        <v>1.708</v>
      </c>
      <c r="G712">
        <v>1.724</v>
      </c>
      <c r="H712">
        <v>1.708</v>
      </c>
      <c r="I712">
        <v>1.708</v>
      </c>
      <c r="J712">
        <v>1.6579999999999999</v>
      </c>
      <c r="K712">
        <v>1.68</v>
      </c>
      <c r="L712">
        <v>1.79</v>
      </c>
      <c r="M712">
        <v>1.972</v>
      </c>
      <c r="N712">
        <v>1.96</v>
      </c>
      <c r="O712">
        <v>1.9319999999999999</v>
      </c>
      <c r="P712">
        <v>1.91</v>
      </c>
      <c r="Q712">
        <v>1.8340000000000001</v>
      </c>
      <c r="R712">
        <v>1.87</v>
      </c>
      <c r="S712">
        <v>1.9119999999999999</v>
      </c>
      <c r="T712">
        <v>1.8979999999999999</v>
      </c>
      <c r="U712">
        <v>1.93</v>
      </c>
      <c r="V712">
        <v>1.9419999999999999</v>
      </c>
      <c r="W712">
        <v>1.95</v>
      </c>
      <c r="X712">
        <v>1.958</v>
      </c>
      <c r="Y712">
        <v>1.976</v>
      </c>
      <c r="Z712">
        <v>1.964</v>
      </c>
      <c r="AA712">
        <v>1.948</v>
      </c>
      <c r="AB712">
        <v>1.96</v>
      </c>
      <c r="AC712">
        <v>1.976</v>
      </c>
      <c r="AD712">
        <v>1.988</v>
      </c>
      <c r="AE712">
        <v>1.964</v>
      </c>
      <c r="AF712">
        <v>1.958</v>
      </c>
      <c r="AG712">
        <v>1.95</v>
      </c>
      <c r="AH712">
        <v>1.954</v>
      </c>
      <c r="AI712">
        <v>1.946</v>
      </c>
      <c r="AJ712">
        <v>1.988</v>
      </c>
      <c r="AK712">
        <v>1.982</v>
      </c>
      <c r="AL712">
        <v>1.95</v>
      </c>
      <c r="AM712">
        <v>1.964</v>
      </c>
      <c r="AN712">
        <v>1.9239999999999999</v>
      </c>
      <c r="AO712">
        <v>1.9</v>
      </c>
      <c r="AP712">
        <v>1.9</v>
      </c>
      <c r="AQ712">
        <v>1.88</v>
      </c>
      <c r="AR712">
        <v>1.8959999999999999</v>
      </c>
      <c r="AS712">
        <v>1.8839999999999999</v>
      </c>
      <c r="AT712">
        <v>1.87</v>
      </c>
      <c r="AU712">
        <v>1.91</v>
      </c>
      <c r="AV712">
        <v>1.8680000000000001</v>
      </c>
      <c r="AW712">
        <v>1.8660000000000001</v>
      </c>
      <c r="AX712">
        <v>1.8720000000000001</v>
      </c>
      <c r="AY712">
        <v>1.87</v>
      </c>
      <c r="AZ712">
        <v>1.8859999999999999</v>
      </c>
      <c r="BA712">
        <v>1.8540000000000001</v>
      </c>
      <c r="BB712">
        <v>1.82</v>
      </c>
      <c r="BC712">
        <v>1.8140000000000001</v>
      </c>
      <c r="BD712">
        <v>1.776</v>
      </c>
      <c r="BE712">
        <v>1.8779999999999999</v>
      </c>
      <c r="BF712">
        <v>1.8220000000000001</v>
      </c>
      <c r="BG712">
        <v>1.8240000000000001</v>
      </c>
      <c r="BH712">
        <v>1.8380000000000001</v>
      </c>
      <c r="BI712">
        <v>1.8320000000000001</v>
      </c>
      <c r="BJ712">
        <v>1.8140000000000001</v>
      </c>
      <c r="BK712">
        <v>1.81</v>
      </c>
      <c r="BL712">
        <v>1.8120000000000001</v>
      </c>
      <c r="BM712">
        <v>1.84</v>
      </c>
      <c r="BN712">
        <v>1.8340000000000001</v>
      </c>
      <c r="BO712">
        <v>1.8440000000000001</v>
      </c>
      <c r="BP712">
        <v>1.796</v>
      </c>
      <c r="BQ712">
        <v>1.8080000000000001</v>
      </c>
      <c r="BR712">
        <v>1.81</v>
      </c>
      <c r="BS712" s="10">
        <f t="shared" si="22"/>
        <v>7.1005917159763385E-2</v>
      </c>
      <c r="BT712" s="11" cm="1">
        <f t="array" aca="1" ref="BT712" ca="1">_xlfn.PERCENTILE.INC((OFFSET(E712,0,1,1,COLUMNS(E712:BR712)-1) - E712:BQ712) / E712:BQ712, 0.05) * SQRT(COUNT(E712:BR712) - 1)</f>
        <v>-0.20334788358714095</v>
      </c>
      <c r="BU712" s="10" cm="1">
        <f t="array" aca="1" ref="BU712" ca="1">_xlfn.STDEV.P((E712:BQ712 - OFFSET(E712:BQ712,0,1)) / OFFSET(E712:BQ712,0,1)) * SQRT(COUNT(E712:BR712)-1)</f>
        <v>0.16242554033588869</v>
      </c>
      <c r="BV712" s="10" cm="1">
        <f t="array" ref="BV712">-(MAX(1 - (E712:BR712 / _xlfn.SCAN(E712, E712:BR712, _xlfn.LAMBDA(_xlpm.a,_xlpm.b, MAX(_xlpm.a, _xlpm.b))))))</f>
        <v>-0.10663983903420526</v>
      </c>
      <c r="BW712" s="12">
        <f t="shared" ca="1" si="23"/>
        <v>0.47076289234833057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41.65</v>
      </c>
      <c r="F713">
        <v>42.7</v>
      </c>
      <c r="G713">
        <v>43.1</v>
      </c>
      <c r="H713">
        <v>42.45</v>
      </c>
      <c r="I713">
        <v>42.05</v>
      </c>
      <c r="J713">
        <v>41.35</v>
      </c>
      <c r="K713">
        <v>41.4</v>
      </c>
      <c r="L713">
        <v>42.9</v>
      </c>
      <c r="M713">
        <v>43.2</v>
      </c>
      <c r="N713">
        <v>43.05</v>
      </c>
      <c r="O713">
        <v>43.2</v>
      </c>
      <c r="P713">
        <v>42.95</v>
      </c>
      <c r="Q713">
        <v>42.4</v>
      </c>
      <c r="R713">
        <v>43.75</v>
      </c>
      <c r="S713">
        <v>46.45</v>
      </c>
      <c r="T713">
        <v>46.5</v>
      </c>
      <c r="U713">
        <v>47.3</v>
      </c>
      <c r="V713">
        <v>49</v>
      </c>
      <c r="W713">
        <v>48.45</v>
      </c>
      <c r="X713">
        <v>48.95</v>
      </c>
      <c r="Y713">
        <v>49.7</v>
      </c>
      <c r="Z713">
        <v>49.75</v>
      </c>
      <c r="AA713">
        <v>50</v>
      </c>
      <c r="AB713">
        <v>49.35</v>
      </c>
      <c r="AC713">
        <v>50.9</v>
      </c>
      <c r="AD713">
        <v>51.1</v>
      </c>
      <c r="AE713">
        <v>51</v>
      </c>
      <c r="AF713">
        <v>51.2</v>
      </c>
      <c r="AG713">
        <v>51.9</v>
      </c>
      <c r="AH713">
        <v>52.6</v>
      </c>
      <c r="AI713">
        <v>51.9</v>
      </c>
      <c r="AJ713">
        <v>51.9</v>
      </c>
      <c r="AK713">
        <v>51.5</v>
      </c>
      <c r="AL713">
        <v>50.9</v>
      </c>
      <c r="AM713">
        <v>51.8</v>
      </c>
      <c r="AN713">
        <v>51.7</v>
      </c>
      <c r="AO713">
        <v>50.9</v>
      </c>
      <c r="AP713">
        <v>52.5</v>
      </c>
      <c r="AQ713">
        <v>51.1</v>
      </c>
      <c r="AR713">
        <v>51.4</v>
      </c>
      <c r="AS713">
        <v>51.9</v>
      </c>
      <c r="AT713">
        <v>52</v>
      </c>
      <c r="AU713">
        <v>52.2</v>
      </c>
      <c r="AV713">
        <v>51.1</v>
      </c>
      <c r="AW713">
        <v>53.1</v>
      </c>
      <c r="AX713">
        <v>53.2</v>
      </c>
      <c r="AY713">
        <v>52.1</v>
      </c>
      <c r="AZ713">
        <v>52.1</v>
      </c>
      <c r="BA713">
        <v>50</v>
      </c>
      <c r="BB713">
        <v>46.35</v>
      </c>
      <c r="BC713">
        <v>46.35</v>
      </c>
      <c r="BD713">
        <v>45.6</v>
      </c>
      <c r="BE713">
        <v>44.55</v>
      </c>
      <c r="BF713">
        <v>45.3</v>
      </c>
      <c r="BG713">
        <v>45.35</v>
      </c>
      <c r="BH713">
        <v>46.35</v>
      </c>
      <c r="BI713">
        <v>46</v>
      </c>
      <c r="BJ713">
        <v>45.1</v>
      </c>
      <c r="BK713">
        <v>44.85</v>
      </c>
      <c r="BL713">
        <v>45.6</v>
      </c>
      <c r="BM713">
        <v>45.5</v>
      </c>
      <c r="BN713">
        <v>45</v>
      </c>
      <c r="BO713">
        <v>45.25</v>
      </c>
      <c r="BP713">
        <v>42.2</v>
      </c>
      <c r="BQ713">
        <v>41.95</v>
      </c>
      <c r="BR713">
        <v>42.75</v>
      </c>
      <c r="BS713" s="10">
        <f t="shared" si="22"/>
        <v>2.6410564225690311E-2</v>
      </c>
      <c r="BT713" s="11" cm="1">
        <f t="array" aca="1" ref="BT713" ca="1">_xlfn.PERCENTILE.INC((OFFSET(E713,0,1,1,COLUMNS(E713:BR713)-1) - E713:BQ713) / E713:BQ713, 0.05) * SQRT(COUNT(E713:BR713) - 1)</f>
        <v>-0.20912365054139304</v>
      </c>
      <c r="BU713" s="10" cm="1">
        <f t="array" aca="1" ref="BU713" ca="1">_xlfn.STDEV.P((E713:BQ713 - OFFSET(E713:BQ713,0,1)) / OFFSET(E713:BQ713,0,1)) * SQRT(COUNT(E713:BR713)-1)</f>
        <v>0.17818560971628938</v>
      </c>
      <c r="BV713" s="10" cm="1">
        <f t="array" ref="BV713">-(MAX(1 - (E713:BR713 / _xlfn.SCAN(E713, E713:BR713, _xlfn.LAMBDA(_xlpm.a,_xlpm.b, MAX(_xlpm.a, _xlpm.b))))))</f>
        <v>-0.2114661654135338</v>
      </c>
      <c r="BW713" s="12">
        <f t="shared" ca="1" si="23"/>
        <v>0.17885038122007754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2374</v>
      </c>
      <c r="F714">
        <v>2380</v>
      </c>
      <c r="G714">
        <v>2378</v>
      </c>
      <c r="H714">
        <v>2398</v>
      </c>
      <c r="I714">
        <v>2402</v>
      </c>
      <c r="J714">
        <v>2368</v>
      </c>
      <c r="K714">
        <v>2378</v>
      </c>
      <c r="L714">
        <v>2364</v>
      </c>
      <c r="M714">
        <v>2416</v>
      </c>
      <c r="N714">
        <v>2402</v>
      </c>
      <c r="O714">
        <v>2390</v>
      </c>
      <c r="P714">
        <v>2394</v>
      </c>
      <c r="Q714">
        <v>2302</v>
      </c>
      <c r="R714">
        <v>2308</v>
      </c>
      <c r="S714">
        <v>2356</v>
      </c>
      <c r="T714">
        <v>2388</v>
      </c>
      <c r="U714">
        <v>2370</v>
      </c>
      <c r="V714">
        <v>2348</v>
      </c>
      <c r="W714">
        <v>2338</v>
      </c>
      <c r="X714">
        <v>2386</v>
      </c>
      <c r="Y714">
        <v>2384</v>
      </c>
      <c r="Z714">
        <v>2410</v>
      </c>
      <c r="AA714">
        <v>2404</v>
      </c>
      <c r="AB714">
        <v>2422</v>
      </c>
      <c r="AC714">
        <v>2490</v>
      </c>
      <c r="AD714">
        <v>2490</v>
      </c>
      <c r="AE714">
        <v>2528</v>
      </c>
      <c r="AF714">
        <v>2498</v>
      </c>
      <c r="AG714">
        <v>2402</v>
      </c>
      <c r="AH714">
        <v>2446</v>
      </c>
      <c r="AI714">
        <v>2430</v>
      </c>
      <c r="AJ714">
        <v>2430</v>
      </c>
      <c r="AK714">
        <v>2390</v>
      </c>
      <c r="AL714">
        <v>2414</v>
      </c>
      <c r="AM714">
        <v>2408</v>
      </c>
      <c r="AN714">
        <v>2362</v>
      </c>
      <c r="AO714">
        <v>2362</v>
      </c>
      <c r="AP714">
        <v>2406</v>
      </c>
      <c r="AQ714">
        <v>2400</v>
      </c>
      <c r="AR714">
        <v>2406</v>
      </c>
      <c r="AS714">
        <v>2372</v>
      </c>
      <c r="AT714">
        <v>2398</v>
      </c>
      <c r="AU714">
        <v>2420</v>
      </c>
      <c r="AV714">
        <v>2424</v>
      </c>
      <c r="AW714">
        <v>2424</v>
      </c>
      <c r="AX714">
        <v>2410</v>
      </c>
      <c r="AY714">
        <v>2420</v>
      </c>
      <c r="AZ714">
        <v>2410</v>
      </c>
      <c r="BA714">
        <v>2400</v>
      </c>
      <c r="BB714">
        <v>2408</v>
      </c>
      <c r="BC714">
        <v>2400</v>
      </c>
      <c r="BD714">
        <v>2400</v>
      </c>
      <c r="BE714">
        <v>2398</v>
      </c>
      <c r="BF714">
        <v>2396</v>
      </c>
      <c r="BG714">
        <v>2444</v>
      </c>
      <c r="BH714">
        <v>2438</v>
      </c>
      <c r="BI714">
        <v>2436</v>
      </c>
      <c r="BJ714">
        <v>2378</v>
      </c>
      <c r="BK714">
        <v>2364</v>
      </c>
      <c r="BL714">
        <v>2410</v>
      </c>
      <c r="BM714">
        <v>2446</v>
      </c>
      <c r="BN714">
        <v>2460</v>
      </c>
      <c r="BO714">
        <v>2462</v>
      </c>
      <c r="BP714">
        <v>2476</v>
      </c>
      <c r="BQ714">
        <v>2538</v>
      </c>
      <c r="BR714">
        <v>2584</v>
      </c>
      <c r="BS714" s="10">
        <f t="shared" si="22"/>
        <v>8.8458298230834037E-2</v>
      </c>
      <c r="BT714" s="11" cm="1">
        <f t="array" aca="1" ref="BT714" ca="1">_xlfn.PERCENTILE.INC((OFFSET(E714,0,1,1,COLUMNS(E714:BR714)-1) - E714:BQ714) / E714:BQ714, 0.05) * SQRT(COUNT(E714:BR714) - 1)</f>
        <v>-0.14975299586889257</v>
      </c>
      <c r="BU714" s="10" cm="1">
        <f t="array" aca="1" ref="BU714" ca="1">_xlfn.STDEV.P((E714:BQ714 - OFFSET(E714:BQ714,0,1)) / OFFSET(E714:BQ714,0,1)) * SQRT(COUNT(E714:BR714)-1)</f>
        <v>0.10489790105326832</v>
      </c>
      <c r="BV714" s="10" cm="1">
        <f t="array" ref="BV714">-(MAX(1 - (E714:BR714 / _xlfn.SCAN(E714, E714:BR714, _xlfn.LAMBDA(_xlpm.a,_xlpm.b, MAX(_xlpm.a, _xlpm.b))))))</f>
        <v>-6.5664556962025333E-2</v>
      </c>
      <c r="BW714" s="12">
        <f t="shared" ca="1" si="23"/>
        <v>0.8953115104099395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18.8</v>
      </c>
      <c r="F715">
        <v>18.68</v>
      </c>
      <c r="G715">
        <v>18.559999999999999</v>
      </c>
      <c r="H715">
        <v>18.54</v>
      </c>
      <c r="I715">
        <v>18.18</v>
      </c>
      <c r="J715">
        <v>17.600000000000001</v>
      </c>
      <c r="K715">
        <v>17.68</v>
      </c>
      <c r="L715">
        <v>18.22</v>
      </c>
      <c r="M715">
        <v>18.34</v>
      </c>
      <c r="N715">
        <v>17.940000000000001</v>
      </c>
      <c r="O715">
        <v>17.46</v>
      </c>
      <c r="P715">
        <v>17.100000000000001</v>
      </c>
      <c r="Q715">
        <v>18</v>
      </c>
      <c r="R715">
        <v>17.96</v>
      </c>
      <c r="S715">
        <v>17.920000000000002</v>
      </c>
      <c r="T715">
        <v>18.12</v>
      </c>
      <c r="U715">
        <v>18.16</v>
      </c>
      <c r="V715">
        <v>18.12</v>
      </c>
      <c r="W715">
        <v>18.18</v>
      </c>
      <c r="X715">
        <v>18.16</v>
      </c>
      <c r="Y715">
        <v>18.16</v>
      </c>
      <c r="Z715">
        <v>18.559999999999999</v>
      </c>
      <c r="AA715">
        <v>18.18</v>
      </c>
      <c r="AB715">
        <v>18.18</v>
      </c>
      <c r="AC715">
        <v>18.18</v>
      </c>
      <c r="AD715">
        <v>17.8</v>
      </c>
      <c r="AE715">
        <v>17.940000000000001</v>
      </c>
      <c r="AF715">
        <v>17.8</v>
      </c>
      <c r="AG715">
        <v>17.88</v>
      </c>
      <c r="AH715">
        <v>17.82</v>
      </c>
      <c r="AI715">
        <v>18.02</v>
      </c>
      <c r="AJ715">
        <v>18.22</v>
      </c>
      <c r="AK715">
        <v>17.940000000000001</v>
      </c>
      <c r="AL715">
        <v>17.68</v>
      </c>
      <c r="AM715">
        <v>17.98</v>
      </c>
      <c r="AN715">
        <v>18.14</v>
      </c>
      <c r="AO715">
        <v>18.079999999999998</v>
      </c>
      <c r="AP715">
        <v>18.239999999999998</v>
      </c>
      <c r="AQ715">
        <v>18.059999999999999</v>
      </c>
      <c r="AR715">
        <v>18.22</v>
      </c>
      <c r="AS715">
        <v>18.2</v>
      </c>
      <c r="AT715">
        <v>18.78</v>
      </c>
      <c r="AU715">
        <v>19.02</v>
      </c>
      <c r="AV715">
        <v>19.32</v>
      </c>
      <c r="AW715">
        <v>19.260000000000002</v>
      </c>
      <c r="AX715">
        <v>19.22</v>
      </c>
      <c r="AY715">
        <v>18.8</v>
      </c>
      <c r="AZ715">
        <v>18.739999999999998</v>
      </c>
      <c r="BA715">
        <v>18.420000000000002</v>
      </c>
      <c r="BB715">
        <v>18.36</v>
      </c>
      <c r="BC715">
        <v>18.600000000000001</v>
      </c>
      <c r="BD715">
        <v>18.399999999999999</v>
      </c>
      <c r="BE715">
        <v>18.34</v>
      </c>
      <c r="BF715">
        <v>18.3</v>
      </c>
      <c r="BG715">
        <v>18.399999999999999</v>
      </c>
      <c r="BH715">
        <v>18.52</v>
      </c>
      <c r="BI715">
        <v>18.78</v>
      </c>
      <c r="BJ715">
        <v>18.420000000000002</v>
      </c>
      <c r="BK715">
        <v>18</v>
      </c>
      <c r="BL715">
        <v>17.98</v>
      </c>
      <c r="BM715">
        <v>18</v>
      </c>
      <c r="BN715">
        <v>18</v>
      </c>
      <c r="BO715">
        <v>18.14</v>
      </c>
      <c r="BP715">
        <v>18.2</v>
      </c>
      <c r="BQ715">
        <v>18.14</v>
      </c>
      <c r="BR715">
        <v>18.22</v>
      </c>
      <c r="BS715" s="10">
        <f t="shared" si="22"/>
        <v>-3.0851063829787331E-2</v>
      </c>
      <c r="BT715" s="11" cm="1">
        <f t="array" aca="1" ref="BT715" ca="1">_xlfn.PERCENTILE.INC((OFFSET(E715,0,1,1,COLUMNS(E715:BR715)-1) - E715:BQ715) / E715:BQ715, 0.05) * SQRT(COUNT(E715:BR715) - 1)</f>
        <v>-0.17611066801739725</v>
      </c>
      <c r="BU715" s="10" cm="1">
        <f t="array" aca="1" ref="BU715" ca="1">_xlfn.STDEV.P((E715:BQ715 - OFFSET(E715:BQ715,0,1)) / OFFSET(E715:BQ715,0,1)) * SQRT(COUNT(E715:BR715)-1)</f>
        <v>0.11597796588145876</v>
      </c>
      <c r="BV715" s="10" cm="1">
        <f t="array" ref="BV715">-(MAX(1 - (E715:BR715 / _xlfn.SCAN(E715, E715:BR715, _xlfn.LAMBDA(_xlpm.a,_xlpm.b, MAX(_xlpm.a, _xlpm.b))))))</f>
        <v>-9.0425531914893553E-2</v>
      </c>
      <c r="BW715" s="12">
        <f t="shared" ca="1" si="23"/>
        <v>-0.21894731155865949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57.48</v>
      </c>
      <c r="F716">
        <v>57.32</v>
      </c>
      <c r="G716">
        <v>56.78</v>
      </c>
      <c r="H716">
        <v>57.02</v>
      </c>
      <c r="I716">
        <v>57.34</v>
      </c>
      <c r="J716">
        <v>55.34</v>
      </c>
      <c r="K716">
        <v>56.36</v>
      </c>
      <c r="L716">
        <v>57.28</v>
      </c>
      <c r="M716">
        <v>57.76</v>
      </c>
      <c r="N716">
        <v>58.44</v>
      </c>
      <c r="O716">
        <v>57.76</v>
      </c>
      <c r="P716">
        <v>56.74</v>
      </c>
      <c r="Q716">
        <v>56.06</v>
      </c>
      <c r="R716">
        <v>57.18</v>
      </c>
      <c r="S716">
        <v>57.78</v>
      </c>
      <c r="T716">
        <v>58.72</v>
      </c>
      <c r="U716">
        <v>59.6</v>
      </c>
      <c r="V716">
        <v>59.94</v>
      </c>
      <c r="W716">
        <v>59.66</v>
      </c>
      <c r="X716">
        <v>58.12</v>
      </c>
      <c r="Y716">
        <v>57.92</v>
      </c>
      <c r="Z716">
        <v>58</v>
      </c>
      <c r="AA716">
        <v>58.28</v>
      </c>
      <c r="AB716">
        <v>58.74</v>
      </c>
      <c r="AC716">
        <v>58.8</v>
      </c>
      <c r="AD716">
        <v>58.74</v>
      </c>
      <c r="AE716">
        <v>58.62</v>
      </c>
      <c r="AF716">
        <v>59.76</v>
      </c>
      <c r="AG716">
        <v>61.2</v>
      </c>
      <c r="AH716">
        <v>61.6</v>
      </c>
      <c r="AI716">
        <v>62.06</v>
      </c>
      <c r="AJ716">
        <v>61.88</v>
      </c>
      <c r="AK716">
        <v>60.66</v>
      </c>
      <c r="AL716">
        <v>60.06</v>
      </c>
      <c r="AM716">
        <v>58.48</v>
      </c>
      <c r="AN716">
        <v>54.9</v>
      </c>
      <c r="AO716">
        <v>53.92</v>
      </c>
      <c r="AP716">
        <v>55.5</v>
      </c>
      <c r="AQ716">
        <v>54.66</v>
      </c>
      <c r="AR716">
        <v>54.58</v>
      </c>
      <c r="AS716">
        <v>54.18</v>
      </c>
      <c r="AT716">
        <v>54.34</v>
      </c>
      <c r="AU716">
        <v>54.62</v>
      </c>
      <c r="AV716">
        <v>54.2</v>
      </c>
      <c r="AW716">
        <v>54.86</v>
      </c>
      <c r="AX716">
        <v>54.82</v>
      </c>
      <c r="AY716">
        <v>54.02</v>
      </c>
      <c r="AZ716">
        <v>54.94</v>
      </c>
      <c r="BA716">
        <v>55.6</v>
      </c>
      <c r="BB716">
        <v>55.26</v>
      </c>
      <c r="BC716">
        <v>55.18</v>
      </c>
      <c r="BD716">
        <v>55.18</v>
      </c>
      <c r="BE716">
        <v>54.64</v>
      </c>
      <c r="BF716">
        <v>54.6</v>
      </c>
      <c r="BG716">
        <v>51.78</v>
      </c>
      <c r="BH716">
        <v>51.7</v>
      </c>
      <c r="BI716">
        <v>53.02</v>
      </c>
      <c r="BJ716">
        <v>51.66</v>
      </c>
      <c r="BK716">
        <v>52.68</v>
      </c>
      <c r="BL716">
        <v>54.36</v>
      </c>
      <c r="BM716">
        <v>55.24</v>
      </c>
      <c r="BN716">
        <v>55</v>
      </c>
      <c r="BO716">
        <v>53.82</v>
      </c>
      <c r="BP716">
        <v>52.26</v>
      </c>
      <c r="BQ716">
        <v>52.94</v>
      </c>
      <c r="BR716">
        <v>53.02</v>
      </c>
      <c r="BS716" s="10">
        <f t="shared" si="22"/>
        <v>-7.7592205984690216E-2</v>
      </c>
      <c r="BT716" s="11" cm="1">
        <f t="array" aca="1" ref="BT716" ca="1">_xlfn.PERCENTILE.INC((OFFSET(E716,0,1,1,COLUMNS(E716:BR716)-1) - E716:BQ716) / E716:BQ716, 0.05) * SQRT(COUNT(E716:BR716) - 1)</f>
        <v>-0.22936970964407588</v>
      </c>
      <c r="BU716" s="10" cm="1">
        <f t="array" aca="1" ref="BU716" ca="1">_xlfn.STDEV.P((E716:BQ716 - OFFSET(E716:BQ716,0,1)) / OFFSET(E716:BQ716,0,1)) * SQRT(COUNT(E716:BR716)-1)</f>
        <v>0.14469380594199474</v>
      </c>
      <c r="BV716" s="10" cm="1">
        <f t="array" ref="BV716">-(MAX(1 - (E716:BR716 / _xlfn.SCAN(E716, E716:BR716, _xlfn.LAMBDA(_xlpm.a,_xlpm.b, MAX(_xlpm.a, _xlpm.b))))))</f>
        <v>-0.16757976152110865</v>
      </c>
      <c r="BW716" s="12">
        <f t="shared" ca="1" si="23"/>
        <v>-0.49853002010056724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81.7</v>
      </c>
      <c r="F717">
        <v>81.7</v>
      </c>
      <c r="G717">
        <v>81.7</v>
      </c>
      <c r="H717">
        <v>81.7</v>
      </c>
      <c r="I717">
        <v>83.4</v>
      </c>
      <c r="J717">
        <v>83.5</v>
      </c>
      <c r="K717">
        <v>85</v>
      </c>
      <c r="L717">
        <v>85.5</v>
      </c>
      <c r="M717">
        <v>85.6</v>
      </c>
      <c r="N717">
        <v>86.9</v>
      </c>
      <c r="O717">
        <v>87.1</v>
      </c>
      <c r="P717">
        <v>86.6</v>
      </c>
      <c r="Q717">
        <v>83.3</v>
      </c>
      <c r="R717">
        <v>84</v>
      </c>
      <c r="S717">
        <v>85</v>
      </c>
      <c r="T717">
        <v>85.5</v>
      </c>
      <c r="U717">
        <v>85.65</v>
      </c>
      <c r="V717">
        <v>85</v>
      </c>
      <c r="W717">
        <v>85.9</v>
      </c>
      <c r="X717">
        <v>86</v>
      </c>
      <c r="Y717">
        <v>85.95</v>
      </c>
      <c r="Z717">
        <v>87.4</v>
      </c>
      <c r="AA717">
        <v>87.6</v>
      </c>
      <c r="AB717">
        <v>88.05</v>
      </c>
      <c r="AC717">
        <v>88</v>
      </c>
      <c r="AD717">
        <v>88</v>
      </c>
      <c r="AE717">
        <v>87.95</v>
      </c>
      <c r="AF717">
        <v>88.6</v>
      </c>
      <c r="AG717">
        <v>88.75</v>
      </c>
      <c r="AH717">
        <v>88.7</v>
      </c>
      <c r="AI717">
        <v>88.1</v>
      </c>
      <c r="AJ717">
        <v>88</v>
      </c>
      <c r="AK717">
        <v>87.4</v>
      </c>
      <c r="AL717">
        <v>89.15</v>
      </c>
      <c r="AM717">
        <v>87.75</v>
      </c>
      <c r="AN717">
        <v>86.55</v>
      </c>
      <c r="AO717">
        <v>86.6</v>
      </c>
      <c r="AP717">
        <v>86.7</v>
      </c>
      <c r="AQ717">
        <v>87.1</v>
      </c>
      <c r="AR717">
        <v>86.7</v>
      </c>
      <c r="AS717">
        <v>86.65</v>
      </c>
      <c r="AT717">
        <v>87.05</v>
      </c>
      <c r="AU717">
        <v>87.5</v>
      </c>
      <c r="AV717">
        <v>87.3</v>
      </c>
      <c r="AW717">
        <v>88.95</v>
      </c>
      <c r="AX717">
        <v>89</v>
      </c>
      <c r="AY717">
        <v>89</v>
      </c>
      <c r="AZ717">
        <v>88.95</v>
      </c>
      <c r="BA717">
        <v>88.05</v>
      </c>
      <c r="BB717">
        <v>88.25</v>
      </c>
      <c r="BC717">
        <v>88</v>
      </c>
      <c r="BD717">
        <v>88</v>
      </c>
      <c r="BE717">
        <v>88.25</v>
      </c>
      <c r="BF717">
        <v>89</v>
      </c>
      <c r="BG717">
        <v>88.75</v>
      </c>
      <c r="BH717">
        <v>88.7</v>
      </c>
      <c r="BI717">
        <v>88.5</v>
      </c>
      <c r="BJ717">
        <v>88</v>
      </c>
      <c r="BK717">
        <v>88.85</v>
      </c>
      <c r="BL717">
        <v>88.35</v>
      </c>
      <c r="BM717">
        <v>88.2</v>
      </c>
      <c r="BN717">
        <v>88</v>
      </c>
      <c r="BO717">
        <v>88.15</v>
      </c>
      <c r="BP717">
        <v>88.15</v>
      </c>
      <c r="BQ717">
        <v>88.45</v>
      </c>
      <c r="BR717">
        <v>88.25</v>
      </c>
      <c r="BS717" s="10">
        <f t="shared" si="22"/>
        <v>8.0171358629130926E-2</v>
      </c>
      <c r="BT717" s="11" cm="1">
        <f t="array" aca="1" ref="BT717" ca="1">_xlfn.PERCENTILE.INC((OFFSET(E717,0,1,1,COLUMNS(E717:BR717)-1) - E717:BQ717) / E717:BQ717, 0.05) * SQRT(COUNT(E717:BR717) - 1)</f>
        <v>-7.7496357195040819E-2</v>
      </c>
      <c r="BU717" s="10" cm="1">
        <f t="array" aca="1" ref="BU717" ca="1">_xlfn.STDEV.P((E717:BQ717 - OFFSET(E717:BQ717,0,1)) / OFFSET(E717:BQ717,0,1)) * SQRT(COUNT(E717:BR717)-1)</f>
        <v>7.1076043938127331E-2</v>
      </c>
      <c r="BV717" s="10" cm="1">
        <f t="array" ref="BV717">-(MAX(1 - (E717:BR717 / _xlfn.SCAN(E717, E717:BR717, _xlfn.LAMBDA(_xlpm.a,_xlpm.b, MAX(_xlpm.a, _xlpm.b))))))</f>
        <v>-4.3628013777267438E-2</v>
      </c>
      <c r="BW717" s="12">
        <f t="shared" ca="1" si="23"/>
        <v>1.2047569600760624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260.2</v>
      </c>
      <c r="F718">
        <v>259.39999999999998</v>
      </c>
      <c r="G718">
        <v>261.8</v>
      </c>
      <c r="H718">
        <v>264</v>
      </c>
      <c r="I718">
        <v>263.60000000000002</v>
      </c>
      <c r="J718">
        <v>262</v>
      </c>
      <c r="K718">
        <v>264.8</v>
      </c>
      <c r="L718">
        <v>267.39999999999998</v>
      </c>
      <c r="M718">
        <v>270.60000000000002</v>
      </c>
      <c r="N718">
        <v>265.2</v>
      </c>
      <c r="O718">
        <v>258.60000000000002</v>
      </c>
      <c r="P718">
        <v>259.2</v>
      </c>
      <c r="Q718">
        <v>257.39999999999998</v>
      </c>
      <c r="R718">
        <v>258.39999999999998</v>
      </c>
      <c r="S718">
        <v>254.6</v>
      </c>
      <c r="T718">
        <v>261.39999999999998</v>
      </c>
      <c r="U718">
        <v>265.60000000000002</v>
      </c>
      <c r="V718">
        <v>262</v>
      </c>
      <c r="W718">
        <v>254</v>
      </c>
      <c r="X718">
        <v>253</v>
      </c>
      <c r="Y718">
        <v>249.4</v>
      </c>
      <c r="Z718">
        <v>254</v>
      </c>
      <c r="AA718">
        <v>257.8</v>
      </c>
      <c r="AB718">
        <v>257</v>
      </c>
      <c r="AC718">
        <v>255.6</v>
      </c>
      <c r="AD718">
        <v>256.8</v>
      </c>
      <c r="AE718">
        <v>258</v>
      </c>
      <c r="AF718">
        <v>256.8</v>
      </c>
      <c r="AG718">
        <v>257.39999999999998</v>
      </c>
      <c r="AH718">
        <v>256</v>
      </c>
      <c r="AI718">
        <v>253.4</v>
      </c>
      <c r="AJ718">
        <v>253.6</v>
      </c>
      <c r="AK718">
        <v>257</v>
      </c>
      <c r="AL718">
        <v>255.8</v>
      </c>
      <c r="AM718">
        <v>256.60000000000002</v>
      </c>
      <c r="AN718">
        <v>255.4</v>
      </c>
      <c r="AO718">
        <v>252.4</v>
      </c>
      <c r="AP718">
        <v>255.2</v>
      </c>
      <c r="AQ718">
        <v>253.8</v>
      </c>
      <c r="AR718">
        <v>253.6</v>
      </c>
      <c r="AS718">
        <v>254.2</v>
      </c>
      <c r="AT718">
        <v>251.6</v>
      </c>
      <c r="AU718">
        <v>251.6</v>
      </c>
      <c r="AV718">
        <v>253.8</v>
      </c>
      <c r="AW718">
        <v>255.4</v>
      </c>
      <c r="AX718">
        <v>253.8</v>
      </c>
      <c r="AY718">
        <v>252</v>
      </c>
      <c r="AZ718">
        <v>256</v>
      </c>
      <c r="BA718">
        <v>253.4</v>
      </c>
      <c r="BB718">
        <v>249.8</v>
      </c>
      <c r="BC718">
        <v>243.6</v>
      </c>
      <c r="BD718">
        <v>245</v>
      </c>
      <c r="BE718">
        <v>245.6</v>
      </c>
      <c r="BF718">
        <v>246.8</v>
      </c>
      <c r="BG718">
        <v>245.4</v>
      </c>
      <c r="BH718">
        <v>244.2</v>
      </c>
      <c r="BI718">
        <v>240.6</v>
      </c>
      <c r="BJ718">
        <v>218.8</v>
      </c>
      <c r="BK718">
        <v>219.8</v>
      </c>
      <c r="BL718">
        <v>220.6</v>
      </c>
      <c r="BM718">
        <v>214.6</v>
      </c>
      <c r="BN718">
        <v>211.4</v>
      </c>
      <c r="BO718">
        <v>216.8</v>
      </c>
      <c r="BP718">
        <v>211.2</v>
      </c>
      <c r="BQ718">
        <v>213.6</v>
      </c>
      <c r="BR718">
        <v>213</v>
      </c>
      <c r="BS718" s="10">
        <f t="shared" si="22"/>
        <v>-0.18139892390468867</v>
      </c>
      <c r="BT718" s="11" cm="1">
        <f t="array" aca="1" ref="BT718" ca="1">_xlfn.PERCENTILE.INC((OFFSET(E718,0,1,1,COLUMNS(E718:BR718)-1) - E718:BQ718) / E718:BQ718, 0.05) * SQRT(COUNT(E718:BR718) - 1)</f>
        <v>-0.20672904483248086</v>
      </c>
      <c r="BU718" s="10" cm="1">
        <f t="array" aca="1" ref="BU718" ca="1">_xlfn.STDEV.P((E718:BQ718 - OFFSET(E718:BQ718,0,1)) / OFFSET(E718:BQ718,0,1)) * SQRT(COUNT(E718:BR718)-1)</f>
        <v>0.13845241052927373</v>
      </c>
      <c r="BV718" s="10" cm="1">
        <f t="array" ref="BV718">-(MAX(1 - (E718:BR718 / _xlfn.SCAN(E718, E718:BR718, _xlfn.LAMBDA(_xlpm.a,_xlpm.b, MAX(_xlpm.a, _xlpm.b))))))</f>
        <v>-0.2195121951219513</v>
      </c>
      <c r="BW718" s="12">
        <f t="shared" ca="1" si="23"/>
        <v>-1.27076822449031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14.23</v>
      </c>
      <c r="F719">
        <v>14.31</v>
      </c>
      <c r="G719">
        <v>14.07</v>
      </c>
      <c r="H719">
        <v>14.11</v>
      </c>
      <c r="I719">
        <v>14.03</v>
      </c>
      <c r="J719">
        <v>13.8</v>
      </c>
      <c r="K719">
        <v>13.91</v>
      </c>
      <c r="L719">
        <v>13.92</v>
      </c>
      <c r="M719">
        <v>13.92</v>
      </c>
      <c r="N719">
        <v>13.78</v>
      </c>
      <c r="O719">
        <v>13.52</v>
      </c>
      <c r="P719">
        <v>13.47</v>
      </c>
      <c r="Q719">
        <v>12.98</v>
      </c>
      <c r="R719">
        <v>13</v>
      </c>
      <c r="S719">
        <v>13.16</v>
      </c>
      <c r="T719">
        <v>13.33</v>
      </c>
      <c r="U719">
        <v>13.5</v>
      </c>
      <c r="V719">
        <v>13.58</v>
      </c>
      <c r="W719">
        <v>13.76</v>
      </c>
      <c r="X719">
        <v>13.79</v>
      </c>
      <c r="Y719">
        <v>13.7</v>
      </c>
      <c r="Z719">
        <v>13.56</v>
      </c>
      <c r="AA719">
        <v>13.72</v>
      </c>
      <c r="AB719">
        <v>13.53</v>
      </c>
      <c r="AC719">
        <v>13.46</v>
      </c>
      <c r="AD719">
        <v>13.5</v>
      </c>
      <c r="AE719">
        <v>13.54</v>
      </c>
      <c r="AF719">
        <v>13.37</v>
      </c>
      <c r="AG719">
        <v>13.47</v>
      </c>
      <c r="AH719">
        <v>13.78</v>
      </c>
      <c r="AI719">
        <v>13.68</v>
      </c>
      <c r="AJ719">
        <v>13.61</v>
      </c>
      <c r="AK719">
        <v>13.48</v>
      </c>
      <c r="AL719">
        <v>13.53</v>
      </c>
      <c r="AM719">
        <v>13.46</v>
      </c>
      <c r="AN719">
        <v>13.27</v>
      </c>
      <c r="AO719">
        <v>13.16</v>
      </c>
      <c r="AP719">
        <v>13.52</v>
      </c>
      <c r="AQ719">
        <v>13.65</v>
      </c>
      <c r="AR719">
        <v>13.99</v>
      </c>
      <c r="AS719">
        <v>14.02</v>
      </c>
      <c r="AT719">
        <v>14.03</v>
      </c>
      <c r="AU719">
        <v>14.31</v>
      </c>
      <c r="AV719">
        <v>14</v>
      </c>
      <c r="AW719">
        <v>13.69</v>
      </c>
      <c r="AX719">
        <v>13.8</v>
      </c>
      <c r="AY719">
        <v>13.65</v>
      </c>
      <c r="AZ719">
        <v>13.57</v>
      </c>
      <c r="BA719">
        <v>13.53</v>
      </c>
      <c r="BB719">
        <v>13.31</v>
      </c>
      <c r="BC719">
        <v>13.2</v>
      </c>
      <c r="BD719">
        <v>13.21</v>
      </c>
      <c r="BE719">
        <v>13.28</v>
      </c>
      <c r="BF719">
        <v>13.29</v>
      </c>
      <c r="BG719">
        <v>13.21</v>
      </c>
      <c r="BH719">
        <v>13.39</v>
      </c>
      <c r="BI719">
        <v>13.6</v>
      </c>
      <c r="BJ719">
        <v>13.25</v>
      </c>
      <c r="BK719">
        <v>13.3</v>
      </c>
      <c r="BL719">
        <v>13.5</v>
      </c>
      <c r="BM719">
        <v>13.3</v>
      </c>
      <c r="BN719">
        <v>13.22</v>
      </c>
      <c r="BO719">
        <v>13.38</v>
      </c>
      <c r="BP719">
        <v>13.45</v>
      </c>
      <c r="BQ719">
        <v>13.35</v>
      </c>
      <c r="BR719">
        <v>13.2</v>
      </c>
      <c r="BS719" s="10">
        <f t="shared" si="22"/>
        <v>-7.2382290934645196E-2</v>
      </c>
      <c r="BT719" s="11" cm="1">
        <f t="array" aca="1" ref="BT719" ca="1">_xlfn.PERCENTILE.INC((OFFSET(E719,0,1,1,COLUMNS(E719:BR719)-1) - E719:BQ719) / E719:BQ719, 0.05) * SQRT(COUNT(E719:BR719) - 1)</f>
        <v>-0.17014687910455378</v>
      </c>
      <c r="BU719" s="10" cm="1">
        <f t="array" aca="1" ref="BU719" ca="1">_xlfn.STDEV.P((E719:BQ719 - OFFSET(E719:BQ719,0,1)) / OFFSET(E719:BQ719,0,1)) * SQRT(COUNT(E719:BR719)-1)</f>
        <v>0.10160232067617112</v>
      </c>
      <c r="BV719" s="10" cm="1">
        <f t="array" ref="BV719">-(MAX(1 - (E719:BR719 / _xlfn.SCAN(E719, E719:BR719, _xlfn.LAMBDA(_xlpm.a,_xlpm.b, MAX(_xlpm.a, _xlpm.b))))))</f>
        <v>-9.2941998602375953E-2</v>
      </c>
      <c r="BW719" s="12">
        <f t="shared" ca="1" si="23"/>
        <v>-0.65868860562690879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1.417</v>
      </c>
      <c r="F720">
        <v>1.411</v>
      </c>
      <c r="G720">
        <v>1.425</v>
      </c>
      <c r="H720">
        <v>1.4139999999999999</v>
      </c>
      <c r="I720">
        <v>1.4</v>
      </c>
      <c r="J720">
        <v>1.391</v>
      </c>
      <c r="K720">
        <v>1.3919999999999999</v>
      </c>
      <c r="L720">
        <v>1.3819999999999999</v>
      </c>
      <c r="M720">
        <v>1.3759999999999999</v>
      </c>
      <c r="N720">
        <v>1.355</v>
      </c>
      <c r="O720">
        <v>1.3640000000000001</v>
      </c>
      <c r="P720">
        <v>1.331</v>
      </c>
      <c r="Q720">
        <v>1.274</v>
      </c>
      <c r="R720">
        <v>1.2430000000000001</v>
      </c>
      <c r="S720">
        <v>1.276</v>
      </c>
      <c r="T720">
        <v>1.258</v>
      </c>
      <c r="U720">
        <v>1.268</v>
      </c>
      <c r="V720">
        <v>1.2869999999999999</v>
      </c>
      <c r="W720">
        <v>1.2649999999999999</v>
      </c>
      <c r="X720">
        <v>1.2609999999999999</v>
      </c>
      <c r="Y720">
        <v>1.278</v>
      </c>
      <c r="Z720">
        <v>1.25</v>
      </c>
      <c r="AA720">
        <v>1.266</v>
      </c>
      <c r="AB720">
        <v>1.264</v>
      </c>
      <c r="AC720">
        <v>1.26</v>
      </c>
      <c r="AD720">
        <v>1.2649999999999999</v>
      </c>
      <c r="AE720">
        <v>1.2729999999999999</v>
      </c>
      <c r="AF720">
        <v>1.2769999999999999</v>
      </c>
      <c r="AG720">
        <v>1.292</v>
      </c>
      <c r="AH720">
        <v>1.2949999999999999</v>
      </c>
      <c r="AI720">
        <v>1.3160000000000001</v>
      </c>
      <c r="AJ720">
        <v>1.34</v>
      </c>
      <c r="AK720">
        <v>1.323</v>
      </c>
      <c r="AL720">
        <v>1.32</v>
      </c>
      <c r="AM720">
        <v>1.34</v>
      </c>
      <c r="AN720">
        <v>1.33</v>
      </c>
      <c r="AO720">
        <v>1.329</v>
      </c>
      <c r="AP720">
        <v>1.3340000000000001</v>
      </c>
      <c r="AQ720">
        <v>1.359</v>
      </c>
      <c r="AR720">
        <v>1.345</v>
      </c>
      <c r="AS720">
        <v>1.341</v>
      </c>
      <c r="AT720">
        <v>1.3520000000000001</v>
      </c>
      <c r="AU720">
        <v>1.3440000000000001</v>
      </c>
      <c r="AV720">
        <v>1.349</v>
      </c>
      <c r="AW720">
        <v>1.361</v>
      </c>
      <c r="AX720">
        <v>1.405</v>
      </c>
      <c r="AY720">
        <v>1.3879999999999999</v>
      </c>
      <c r="AZ720">
        <v>1.3740000000000001</v>
      </c>
      <c r="BA720">
        <v>1.3959999999999999</v>
      </c>
      <c r="BB720">
        <v>1.377</v>
      </c>
      <c r="BC720">
        <v>1.387</v>
      </c>
      <c r="BD720">
        <v>1.3560000000000001</v>
      </c>
      <c r="BE720">
        <v>1.3979999999999999</v>
      </c>
      <c r="BF720">
        <v>1.3919999999999999</v>
      </c>
      <c r="BG720">
        <v>1.3859999999999999</v>
      </c>
      <c r="BH720">
        <v>1.39</v>
      </c>
      <c r="BI720">
        <v>1.365</v>
      </c>
      <c r="BJ720">
        <v>1.3149999999999999</v>
      </c>
      <c r="BK720">
        <v>1.31</v>
      </c>
      <c r="BL720">
        <v>1.337</v>
      </c>
      <c r="BM720">
        <v>1.355</v>
      </c>
      <c r="BN720">
        <v>1.349</v>
      </c>
      <c r="BO720">
        <v>1.387</v>
      </c>
      <c r="BP720">
        <v>1.359</v>
      </c>
      <c r="BQ720">
        <v>1.373</v>
      </c>
      <c r="BR720">
        <v>1.371</v>
      </c>
      <c r="BS720" s="10">
        <f t="shared" si="22"/>
        <v>-3.2462949894142584E-2</v>
      </c>
      <c r="BT720" s="11" cm="1">
        <f t="array" aca="1" ref="BT720" ca="1">_xlfn.PERCENTILE.INC((OFFSET(E720,0,1,1,COLUMNS(E720:BR720)-1) - E720:BQ720) / E720:BQ720, 0.05) * SQRT(COUNT(E720:BR720) - 1)</f>
        <v>-0.19208262988945873</v>
      </c>
      <c r="BU720" s="10" cm="1">
        <f t="array" aca="1" ref="BU720" ca="1">_xlfn.STDEV.P((E720:BQ720 - OFFSET(E720:BQ720,0,1)) / OFFSET(E720:BQ720,0,1)) * SQRT(COUNT(E720:BR720)-1)</f>
        <v>0.12236703675265752</v>
      </c>
      <c r="BV720" s="10" cm="1">
        <f t="array" ref="BV720">-(MAX(1 - (E720:BR720 / _xlfn.SCAN(E720, E720:BR720, _xlfn.LAMBDA(_xlpm.a,_xlpm.b, MAX(_xlpm.a, _xlpm.b))))))</f>
        <v>-0.12771929824561401</v>
      </c>
      <c r="BW720" s="12">
        <f t="shared" ca="1" si="23"/>
        <v>-0.22068810858538748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225.1</v>
      </c>
      <c r="F721">
        <v>225</v>
      </c>
      <c r="G721">
        <v>227.1</v>
      </c>
      <c r="H721">
        <v>227.3</v>
      </c>
      <c r="I721">
        <v>228.6</v>
      </c>
      <c r="J721">
        <v>223.4</v>
      </c>
      <c r="K721">
        <v>223.8</v>
      </c>
      <c r="L721">
        <v>225.1</v>
      </c>
      <c r="M721">
        <v>225.6</v>
      </c>
      <c r="N721">
        <v>220.8</v>
      </c>
      <c r="O721">
        <v>225</v>
      </c>
      <c r="P721">
        <v>224.8</v>
      </c>
      <c r="Q721">
        <v>221.4</v>
      </c>
      <c r="R721">
        <v>225.9</v>
      </c>
      <c r="S721">
        <v>224.9</v>
      </c>
      <c r="T721">
        <v>224.4</v>
      </c>
      <c r="U721">
        <v>226.8</v>
      </c>
      <c r="V721">
        <v>226.1</v>
      </c>
      <c r="W721">
        <v>225</v>
      </c>
      <c r="X721">
        <v>226.3</v>
      </c>
      <c r="Y721">
        <v>225.6</v>
      </c>
      <c r="Z721">
        <v>225.2</v>
      </c>
      <c r="AA721">
        <v>226.5</v>
      </c>
      <c r="AB721">
        <v>226.7</v>
      </c>
      <c r="AC721">
        <v>230.9</v>
      </c>
      <c r="AD721">
        <v>229.6</v>
      </c>
      <c r="AE721">
        <v>227</v>
      </c>
      <c r="AF721">
        <v>226</v>
      </c>
      <c r="AG721">
        <v>226.7</v>
      </c>
      <c r="AH721">
        <v>225.3</v>
      </c>
      <c r="AI721">
        <v>225.7</v>
      </c>
      <c r="AJ721">
        <v>226.5</v>
      </c>
      <c r="AK721">
        <v>226.4</v>
      </c>
      <c r="AL721">
        <v>225.5</v>
      </c>
      <c r="AM721">
        <v>223</v>
      </c>
      <c r="AN721">
        <v>221</v>
      </c>
      <c r="AO721">
        <v>224.3</v>
      </c>
      <c r="AP721">
        <v>225</v>
      </c>
      <c r="AQ721">
        <v>224.4</v>
      </c>
      <c r="AR721">
        <v>234.3</v>
      </c>
      <c r="AS721">
        <v>233.6</v>
      </c>
      <c r="AT721">
        <v>235.9</v>
      </c>
      <c r="AU721">
        <v>236.2</v>
      </c>
      <c r="AV721">
        <v>232.9</v>
      </c>
      <c r="AW721">
        <v>236</v>
      </c>
      <c r="AX721">
        <v>240.3</v>
      </c>
      <c r="AY721">
        <v>232.1</v>
      </c>
      <c r="AZ721">
        <v>234.4</v>
      </c>
      <c r="BA721">
        <v>230.4</v>
      </c>
      <c r="BB721">
        <v>234.3</v>
      </c>
      <c r="BC721">
        <v>232.6</v>
      </c>
      <c r="BD721">
        <v>231.8</v>
      </c>
      <c r="BE721">
        <v>234.8</v>
      </c>
      <c r="BF721">
        <v>232.6</v>
      </c>
      <c r="BG721">
        <v>233.4</v>
      </c>
      <c r="BH721">
        <v>233.7</v>
      </c>
      <c r="BI721">
        <v>233.1</v>
      </c>
      <c r="BJ721">
        <v>228.5</v>
      </c>
      <c r="BK721">
        <v>232.9</v>
      </c>
      <c r="BL721">
        <v>234.9</v>
      </c>
      <c r="BM721">
        <v>239.2</v>
      </c>
      <c r="BN721">
        <v>236.5</v>
      </c>
      <c r="BO721">
        <v>237.7</v>
      </c>
      <c r="BP721">
        <v>235.6</v>
      </c>
      <c r="BQ721">
        <v>229</v>
      </c>
      <c r="BR721">
        <v>222.1</v>
      </c>
      <c r="BS721" s="10">
        <f t="shared" si="22"/>
        <v>-1.3327410039982231E-2</v>
      </c>
      <c r="BT721" s="11" cm="1">
        <f t="array" aca="1" ref="BT721" ca="1">_xlfn.PERCENTILE.INC((OFFSET(E721,0,1,1,COLUMNS(E721:BR721)-1) - E721:BQ721) / E721:BQ721, 0.05) * SQRT(COUNT(E721:BR721) - 1)</f>
        <v>-0.1810222314550676</v>
      </c>
      <c r="BU721" s="10" cm="1">
        <f t="array" aca="1" ref="BU721" ca="1">_xlfn.STDEV.P((E721:BQ721 - OFFSET(E721:BQ721,0,1)) / OFFSET(E721:BQ721,0,1)) * SQRT(COUNT(E721:BR721)-1)</f>
        <v>0.10709575046266648</v>
      </c>
      <c r="BV721" s="10" cm="1">
        <f t="array" ref="BV721">-(MAX(1 - (E721:BR721 / _xlfn.SCAN(E721, E721:BR721, _xlfn.LAMBDA(_xlpm.a,_xlpm.b, MAX(_xlpm.a, _xlpm.b))))))</f>
        <v>-7.5738660008322967E-2</v>
      </c>
      <c r="BW721" s="12">
        <f t="shared" ca="1" si="23"/>
        <v>-7.3480133487887567E-2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10.74</v>
      </c>
      <c r="F722">
        <v>10.98</v>
      </c>
      <c r="G722">
        <v>11.02</v>
      </c>
      <c r="H722">
        <v>10.92</v>
      </c>
      <c r="I722">
        <v>11</v>
      </c>
      <c r="J722">
        <v>10.82</v>
      </c>
      <c r="K722">
        <v>10.78</v>
      </c>
      <c r="L722">
        <v>10.92</v>
      </c>
      <c r="M722">
        <v>10.84</v>
      </c>
      <c r="N722">
        <v>10.8</v>
      </c>
      <c r="O722">
        <v>10.66</v>
      </c>
      <c r="P722">
        <v>10.66</v>
      </c>
      <c r="Q722">
        <v>10.66</v>
      </c>
      <c r="R722">
        <v>10.72</v>
      </c>
      <c r="S722">
        <v>10.9</v>
      </c>
      <c r="T722">
        <v>11</v>
      </c>
      <c r="U722">
        <v>10.96</v>
      </c>
      <c r="V722">
        <v>11</v>
      </c>
      <c r="W722">
        <v>10.86</v>
      </c>
      <c r="X722">
        <v>10.82</v>
      </c>
      <c r="Y722">
        <v>10.8</v>
      </c>
      <c r="Z722">
        <v>10.9</v>
      </c>
      <c r="AA722">
        <v>10.84</v>
      </c>
      <c r="AB722">
        <v>10.86</v>
      </c>
      <c r="AC722">
        <v>10.86</v>
      </c>
      <c r="AD722">
        <v>10.8</v>
      </c>
      <c r="AE722">
        <v>10.88</v>
      </c>
      <c r="AF722">
        <v>10.94</v>
      </c>
      <c r="AG722">
        <v>10.94</v>
      </c>
      <c r="AH722">
        <v>10.96</v>
      </c>
      <c r="AI722">
        <v>10.96</v>
      </c>
      <c r="AJ722">
        <v>10.94</v>
      </c>
      <c r="AK722">
        <v>10.94</v>
      </c>
      <c r="AL722">
        <v>11.24</v>
      </c>
      <c r="AM722">
        <v>12.1</v>
      </c>
      <c r="AN722">
        <v>11.8</v>
      </c>
      <c r="AO722">
        <v>12.22</v>
      </c>
      <c r="AP722">
        <v>12.16</v>
      </c>
      <c r="AQ722">
        <v>12.48</v>
      </c>
      <c r="AR722">
        <v>12.66</v>
      </c>
      <c r="AS722">
        <v>12.68</v>
      </c>
      <c r="AT722">
        <v>12.48</v>
      </c>
      <c r="AU722">
        <v>12.74</v>
      </c>
      <c r="AV722">
        <v>12.94</v>
      </c>
      <c r="AW722">
        <v>12.9</v>
      </c>
      <c r="AX722">
        <v>13</v>
      </c>
      <c r="AY722">
        <v>12.92</v>
      </c>
      <c r="AZ722">
        <v>12.98</v>
      </c>
      <c r="BA722">
        <v>12.78</v>
      </c>
      <c r="BB722">
        <v>12.74</v>
      </c>
      <c r="BC722">
        <v>12.6</v>
      </c>
      <c r="BD722">
        <v>12.54</v>
      </c>
      <c r="BE722">
        <v>12.6</v>
      </c>
      <c r="BF722">
        <v>12.4</v>
      </c>
      <c r="BG722">
        <v>12.28</v>
      </c>
      <c r="BH722">
        <v>12.4</v>
      </c>
      <c r="BI722">
        <v>12.48</v>
      </c>
      <c r="BJ722">
        <v>12.48</v>
      </c>
      <c r="BK722">
        <v>12.36</v>
      </c>
      <c r="BL722">
        <v>12.8</v>
      </c>
      <c r="BM722">
        <v>12.8</v>
      </c>
      <c r="BN722">
        <v>12.68</v>
      </c>
      <c r="BO722">
        <v>12.66</v>
      </c>
      <c r="BP722">
        <v>12.62</v>
      </c>
      <c r="BQ722">
        <v>12.8</v>
      </c>
      <c r="BR722">
        <v>12.94</v>
      </c>
      <c r="BS722" s="10">
        <f t="shared" si="22"/>
        <v>0.20484171322160141</v>
      </c>
      <c r="BT722" s="11" cm="1">
        <f t="array" aca="1" ref="BT722" ca="1">_xlfn.PERCENTILE.INC((OFFSET(E722,0,1,1,COLUMNS(E722:BR722)-1) - E722:BQ722) / E722:BQ722, 0.05) * SQRT(COUNT(E722:BR722) - 1)</f>
        <v>-0.12657712922576478</v>
      </c>
      <c r="BU722" s="10" cm="1">
        <f t="array" aca="1" ref="BU722" ca="1">_xlfn.STDEV.P((E722:BQ722 - OFFSET(E722:BQ722,0,1)) / OFFSET(E722:BQ722,0,1)) * SQRT(COUNT(E722:BR722)-1)</f>
        <v>0.11744016813072869</v>
      </c>
      <c r="BV722" s="10" cm="1">
        <f t="array" ref="BV722">-(MAX(1 - (E722:BR722 / _xlfn.SCAN(E722, E722:BR722, _xlfn.LAMBDA(_xlpm.a,_xlpm.b, MAX(_xlpm.a, _xlpm.b))))))</f>
        <v>-5.5384615384615477E-2</v>
      </c>
      <c r="BW722" s="12">
        <f t="shared" ca="1" si="23"/>
        <v>1.7906966293466642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162.65</v>
      </c>
      <c r="F723">
        <v>162.80000000000001</v>
      </c>
      <c r="G723">
        <v>163.35</v>
      </c>
      <c r="H723">
        <v>165.55</v>
      </c>
      <c r="I723">
        <v>168.95</v>
      </c>
      <c r="J723">
        <v>168.85</v>
      </c>
      <c r="K723">
        <v>169.5</v>
      </c>
      <c r="L723">
        <v>170.05</v>
      </c>
      <c r="M723">
        <v>171.45</v>
      </c>
      <c r="N723">
        <v>171.25</v>
      </c>
      <c r="O723">
        <v>171.05</v>
      </c>
      <c r="P723">
        <v>170.75</v>
      </c>
      <c r="Q723">
        <v>169.4</v>
      </c>
      <c r="R723">
        <v>168.25</v>
      </c>
      <c r="S723">
        <v>167.65</v>
      </c>
      <c r="T723">
        <v>170.05</v>
      </c>
      <c r="U723">
        <v>173.95</v>
      </c>
      <c r="V723">
        <v>171.85</v>
      </c>
      <c r="W723">
        <v>172.2</v>
      </c>
      <c r="X723">
        <v>173.3</v>
      </c>
      <c r="Y723">
        <v>172.25</v>
      </c>
      <c r="Z723">
        <v>172.65</v>
      </c>
      <c r="AA723">
        <v>174.75</v>
      </c>
      <c r="AB723">
        <v>174.6</v>
      </c>
      <c r="AC723">
        <v>176.3</v>
      </c>
      <c r="AD723">
        <v>188.35</v>
      </c>
      <c r="AE723">
        <v>180.2</v>
      </c>
      <c r="AF723">
        <v>184</v>
      </c>
      <c r="AG723">
        <v>186</v>
      </c>
      <c r="AH723">
        <v>187.95</v>
      </c>
      <c r="AI723">
        <v>191.6</v>
      </c>
      <c r="AJ723">
        <v>194.4</v>
      </c>
      <c r="AK723">
        <v>196.7</v>
      </c>
      <c r="AL723">
        <v>198.2</v>
      </c>
      <c r="AM723">
        <v>200.5</v>
      </c>
      <c r="AN723">
        <v>202.9</v>
      </c>
      <c r="AO723">
        <v>206</v>
      </c>
      <c r="AP723">
        <v>202.8</v>
      </c>
      <c r="AQ723">
        <v>201</v>
      </c>
      <c r="AR723">
        <v>200.4</v>
      </c>
      <c r="AS723">
        <v>200</v>
      </c>
      <c r="AT723">
        <v>199.7</v>
      </c>
      <c r="AU723">
        <v>202.2</v>
      </c>
      <c r="AV723">
        <v>201.2</v>
      </c>
      <c r="AW723">
        <v>202.9</v>
      </c>
      <c r="AX723">
        <v>206.1</v>
      </c>
      <c r="AY723">
        <v>205.9</v>
      </c>
      <c r="AZ723">
        <v>206</v>
      </c>
      <c r="BA723">
        <v>202.1</v>
      </c>
      <c r="BB723">
        <v>199.95</v>
      </c>
      <c r="BC723">
        <v>203.7</v>
      </c>
      <c r="BD723">
        <v>203.9</v>
      </c>
      <c r="BE723">
        <v>202.1</v>
      </c>
      <c r="BF723">
        <v>199.7</v>
      </c>
      <c r="BG723">
        <v>197.35</v>
      </c>
      <c r="BH723">
        <v>196.35</v>
      </c>
      <c r="BI723">
        <v>196.5</v>
      </c>
      <c r="BJ723">
        <v>195.8</v>
      </c>
      <c r="BK723">
        <v>201.3</v>
      </c>
      <c r="BL723">
        <v>197.75</v>
      </c>
      <c r="BM723">
        <v>198.3</v>
      </c>
      <c r="BN723">
        <v>194.85</v>
      </c>
      <c r="BO723">
        <v>188.95</v>
      </c>
      <c r="BP723">
        <v>183.95</v>
      </c>
      <c r="BQ723">
        <v>185.25</v>
      </c>
      <c r="BR723">
        <v>187.65</v>
      </c>
      <c r="BS723" s="10">
        <f t="shared" si="22"/>
        <v>0.1537042729787888</v>
      </c>
      <c r="BT723" s="11" cm="1">
        <f t="array" aca="1" ref="BT723" ca="1">_xlfn.PERCENTILE.INC((OFFSET(E723,0,1,1,COLUMNS(E723:BR723)-1) - E723:BQ723) / E723:BQ723, 0.05) * SQRT(COUNT(E723:BR723) - 1)</f>
        <v>-0.15054416126805739</v>
      </c>
      <c r="BU723" s="10" cm="1">
        <f t="array" aca="1" ref="BU723" ca="1">_xlfn.STDEV.P((E723:BQ723 - OFFSET(E723:BQ723,0,1)) / OFFSET(E723:BQ723,0,1)) * SQRT(COUNT(E723:BR723)-1)</f>
        <v>0.12306219127983181</v>
      </c>
      <c r="BV723" s="10" cm="1">
        <f t="array" ref="BV723">-(MAX(1 - (E723:BR723 / _xlfn.SCAN(E723, E723:BR723, _xlfn.LAMBDA(_xlpm.a,_xlpm.b, MAX(_xlpm.a, _xlpm.b))))))</f>
        <v>-0.10747210092188264</v>
      </c>
      <c r="BW723" s="12">
        <f t="shared" ca="1" si="23"/>
        <v>1.2933482763757131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0.74</v>
      </c>
      <c r="F724">
        <v>0.72</v>
      </c>
      <c r="G724">
        <v>0.75</v>
      </c>
      <c r="H724">
        <v>0.74</v>
      </c>
      <c r="I724">
        <v>0.75</v>
      </c>
      <c r="J724">
        <v>0.74</v>
      </c>
      <c r="K724">
        <v>0.74</v>
      </c>
      <c r="L724">
        <v>0.75</v>
      </c>
      <c r="M724">
        <v>0.74</v>
      </c>
      <c r="N724">
        <v>0.79</v>
      </c>
      <c r="O724">
        <v>0.78</v>
      </c>
      <c r="P724">
        <v>0.79</v>
      </c>
      <c r="Q724">
        <v>0.73</v>
      </c>
      <c r="R724">
        <v>0.74</v>
      </c>
      <c r="S724">
        <v>0.75</v>
      </c>
      <c r="T724">
        <v>0.76</v>
      </c>
      <c r="U724">
        <v>0.79</v>
      </c>
      <c r="V724">
        <v>0.78</v>
      </c>
      <c r="W724">
        <v>0.79</v>
      </c>
      <c r="X724">
        <v>0.79</v>
      </c>
      <c r="Y724">
        <v>0.82</v>
      </c>
      <c r="Z724">
        <v>0.83</v>
      </c>
      <c r="AA724">
        <v>0.85</v>
      </c>
      <c r="AB724">
        <v>0.83</v>
      </c>
      <c r="AC724">
        <v>0.79</v>
      </c>
      <c r="AD724">
        <v>0.79</v>
      </c>
      <c r="AE724">
        <v>0.8</v>
      </c>
      <c r="AF724">
        <v>0.83</v>
      </c>
      <c r="AG724">
        <v>0.87</v>
      </c>
      <c r="AH724">
        <v>0.98</v>
      </c>
      <c r="AI724">
        <v>0.93</v>
      </c>
      <c r="AJ724">
        <v>0.94</v>
      </c>
      <c r="AK724">
        <v>1.02</v>
      </c>
      <c r="AL724">
        <v>1.01</v>
      </c>
      <c r="AM724">
        <v>1</v>
      </c>
      <c r="AN724">
        <v>0.96</v>
      </c>
      <c r="AO724">
        <v>1.05</v>
      </c>
      <c r="AP724">
        <v>1.08</v>
      </c>
      <c r="AQ724">
        <v>1.06</v>
      </c>
      <c r="AR724">
        <v>1.05</v>
      </c>
      <c r="AS724">
        <v>1.02</v>
      </c>
      <c r="AT724">
        <v>1.04</v>
      </c>
      <c r="AU724">
        <v>1.06</v>
      </c>
      <c r="AV724">
        <v>1.02</v>
      </c>
      <c r="AW724">
        <v>1.01</v>
      </c>
      <c r="AX724">
        <v>1.03</v>
      </c>
      <c r="AY724">
        <v>1.04</v>
      </c>
      <c r="AZ724">
        <v>1.02</v>
      </c>
      <c r="BA724">
        <v>1</v>
      </c>
      <c r="BB724">
        <v>0.96</v>
      </c>
      <c r="BC724">
        <v>0.99</v>
      </c>
      <c r="BD724">
        <v>1.02</v>
      </c>
      <c r="BE724">
        <v>1</v>
      </c>
      <c r="BF724">
        <v>1.02</v>
      </c>
      <c r="BG724">
        <v>0.99</v>
      </c>
      <c r="BH724">
        <v>0.98</v>
      </c>
      <c r="BI724">
        <v>0.99</v>
      </c>
      <c r="BJ724">
        <v>0.91</v>
      </c>
      <c r="BK724">
        <v>0.9</v>
      </c>
      <c r="BL724">
        <v>0.91</v>
      </c>
      <c r="BM724">
        <v>0.9</v>
      </c>
      <c r="BN724">
        <v>0.89</v>
      </c>
      <c r="BO724">
        <v>0.85</v>
      </c>
      <c r="BP724">
        <v>0.8</v>
      </c>
      <c r="BQ724">
        <v>0.81</v>
      </c>
      <c r="BR724">
        <v>0.82</v>
      </c>
      <c r="BS724" s="10">
        <f t="shared" si="22"/>
        <v>0.10810810810810806</v>
      </c>
      <c r="BT724" s="11" cm="1">
        <f t="array" aca="1" ref="BT724" ca="1">_xlfn.PERCENTILE.INC((OFFSET(E724,0,1,1,COLUMNS(E724:BR724)-1) - E724:BQ724) / E724:BQ724, 0.05) * SQRT(COUNT(E724:BR724) - 1)</f>
        <v>-0.40678025324584705</v>
      </c>
      <c r="BU724" s="10" cm="1">
        <f t="array" aca="1" ref="BU724" ca="1">_xlfn.STDEV.P((E724:BQ724 - OFFSET(E724:BQ724,0,1)) / OFFSET(E724:BQ724,0,1)) * SQRT(COUNT(E724:BR724)-1)</f>
        <v>0.28665087233370201</v>
      </c>
      <c r="BV724" s="10" cm="1">
        <f t="array" ref="BV724">-(MAX(1 - (E724:BR724 / _xlfn.SCAN(E724, E724:BR724, _xlfn.LAMBDA(_xlpm.a,_xlpm.b, MAX(_xlpm.a, _xlpm.b))))))</f>
        <v>-0.2592592592592593</v>
      </c>
      <c r="BW724" s="12">
        <f t="shared" ca="1" si="23"/>
        <v>0.39618267052018985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8.9280000000000008</v>
      </c>
      <c r="F725">
        <v>9.0519999999999996</v>
      </c>
      <c r="G725">
        <v>9.1639999999999997</v>
      </c>
      <c r="H725">
        <v>9.1240000000000006</v>
      </c>
      <c r="I725">
        <v>9.1460000000000008</v>
      </c>
      <c r="J725">
        <v>9.0079999999999991</v>
      </c>
      <c r="K725">
        <v>9.26</v>
      </c>
      <c r="L725">
        <v>9.5679999999999996</v>
      </c>
      <c r="M725">
        <v>9.2739999999999991</v>
      </c>
      <c r="N725">
        <v>9.1020000000000003</v>
      </c>
      <c r="O725">
        <v>8.984</v>
      </c>
      <c r="P725">
        <v>9.1280000000000001</v>
      </c>
      <c r="Q725">
        <v>8.9060000000000006</v>
      </c>
      <c r="R725">
        <v>9.1319999999999997</v>
      </c>
      <c r="S725">
        <v>9.4160000000000004</v>
      </c>
      <c r="T725">
        <v>9.2539999999999996</v>
      </c>
      <c r="U725">
        <v>9.4019999999999992</v>
      </c>
      <c r="V725">
        <v>9.4499999999999993</v>
      </c>
      <c r="W725">
        <v>9.43</v>
      </c>
      <c r="X725">
        <v>9.468</v>
      </c>
      <c r="Y725">
        <v>9.42</v>
      </c>
      <c r="Z725">
        <v>9.4600000000000009</v>
      </c>
      <c r="AA725">
        <v>9.5660000000000007</v>
      </c>
      <c r="AB725">
        <v>9.3940000000000001</v>
      </c>
      <c r="AC725">
        <v>9.5359999999999996</v>
      </c>
      <c r="AD725">
        <v>9.6999999999999993</v>
      </c>
      <c r="AE725">
        <v>9.84</v>
      </c>
      <c r="AF725">
        <v>9.6999999999999993</v>
      </c>
      <c r="AG725">
        <v>9.65</v>
      </c>
      <c r="AH725">
        <v>9.6999999999999993</v>
      </c>
      <c r="AI725">
        <v>9.82</v>
      </c>
      <c r="AJ725">
        <v>9.8680000000000003</v>
      </c>
      <c r="AK725">
        <v>9.92</v>
      </c>
      <c r="AL725">
        <v>9.7560000000000002</v>
      </c>
      <c r="AM725">
        <v>9.8759999999999994</v>
      </c>
      <c r="AN725">
        <v>9.8239999999999998</v>
      </c>
      <c r="AO725">
        <v>9.7140000000000004</v>
      </c>
      <c r="AP725">
        <v>9.734</v>
      </c>
      <c r="AQ725">
        <v>9.6460000000000008</v>
      </c>
      <c r="AR725">
        <v>9.57</v>
      </c>
      <c r="AS725">
        <v>9.5739999999999998</v>
      </c>
      <c r="AT725">
        <v>9.8040000000000003</v>
      </c>
      <c r="AU725">
        <v>9.86</v>
      </c>
      <c r="AV725">
        <v>9.8940000000000001</v>
      </c>
      <c r="AW725">
        <v>10.199999999999999</v>
      </c>
      <c r="AX725">
        <v>10</v>
      </c>
      <c r="AY725">
        <v>9.83</v>
      </c>
      <c r="AZ725">
        <v>9.8379999999999992</v>
      </c>
      <c r="BA725">
        <v>9.75</v>
      </c>
      <c r="BB725">
        <v>9.2940000000000005</v>
      </c>
      <c r="BC725">
        <v>9.4179999999999993</v>
      </c>
      <c r="BD725">
        <v>9.1620000000000008</v>
      </c>
      <c r="BE725">
        <v>9.2780000000000005</v>
      </c>
      <c r="BF725">
        <v>9.3480000000000008</v>
      </c>
      <c r="BG725">
        <v>9.2159999999999993</v>
      </c>
      <c r="BH725">
        <v>9.3019999999999996</v>
      </c>
      <c r="BI725">
        <v>9.1460000000000008</v>
      </c>
      <c r="BJ725">
        <v>9.1620000000000008</v>
      </c>
      <c r="BK725">
        <v>9.3439999999999994</v>
      </c>
      <c r="BL725">
        <v>9.2899999999999991</v>
      </c>
      <c r="BM725">
        <v>9.3840000000000003</v>
      </c>
      <c r="BN725">
        <v>9.3059999999999992</v>
      </c>
      <c r="BO725">
        <v>9.42</v>
      </c>
      <c r="BP725">
        <v>9.0760000000000005</v>
      </c>
      <c r="BQ725">
        <v>9.0259999999999998</v>
      </c>
      <c r="BR725">
        <v>8.8719999999999999</v>
      </c>
      <c r="BS725" s="10">
        <f t="shared" si="22"/>
        <v>-6.2724014336918606E-3</v>
      </c>
      <c r="BT725" s="11" cm="1">
        <f t="array" aca="1" ref="BT725" ca="1">_xlfn.PERCENTILE.INC((OFFSET(E725,0,1,1,COLUMNS(E725:BR725)-1) - E725:BQ725) / E725:BQ725, 0.05) * SQRT(COUNT(E725:BR725) - 1)</f>
        <v>-0.21453464533997763</v>
      </c>
      <c r="BU725" s="10" cm="1">
        <f t="array" aca="1" ref="BU725" ca="1">_xlfn.STDEV.P((E725:BQ725 - OFFSET(E725:BQ725,0,1)) / OFFSET(E725:BQ725,0,1)) * SQRT(COUNT(E725:BR725)-1)</f>
        <v>0.135061346266278</v>
      </c>
      <c r="BV725" s="10" cm="1">
        <f t="array" ref="BV725">-(MAX(1 - (E725:BR725 / _xlfn.SCAN(E725, E725:BR725, _xlfn.LAMBDA(_xlpm.a,_xlpm.b, MAX(_xlpm.a, _xlpm.b))))))</f>
        <v>-0.13019607843137249</v>
      </c>
      <c r="BW725" s="12">
        <f t="shared" ca="1" si="23"/>
        <v>-6.029863141496017E-3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350.47</v>
      </c>
      <c r="F726">
        <v>348.08</v>
      </c>
      <c r="G726">
        <v>346.88</v>
      </c>
      <c r="H726">
        <v>342.5</v>
      </c>
      <c r="I726">
        <v>341.7</v>
      </c>
      <c r="J726">
        <v>338.52</v>
      </c>
      <c r="K726">
        <v>338.52</v>
      </c>
      <c r="L726">
        <v>342.1</v>
      </c>
      <c r="M726">
        <v>343.3</v>
      </c>
      <c r="N726">
        <v>342.9</v>
      </c>
      <c r="O726">
        <v>350.47</v>
      </c>
      <c r="P726">
        <v>356.04</v>
      </c>
      <c r="Q726">
        <v>354.45</v>
      </c>
      <c r="R726">
        <v>347.28</v>
      </c>
      <c r="S726">
        <v>344.09</v>
      </c>
      <c r="T726">
        <v>322.58999999999997</v>
      </c>
      <c r="U726">
        <v>308.25</v>
      </c>
      <c r="V726">
        <v>314.22000000000003</v>
      </c>
      <c r="W726">
        <v>315.82</v>
      </c>
      <c r="X726">
        <v>313.43</v>
      </c>
      <c r="Y726">
        <v>312.23</v>
      </c>
      <c r="Z726">
        <v>310.64</v>
      </c>
      <c r="AA726">
        <v>309.05</v>
      </c>
      <c r="AB726">
        <v>297.89999999999998</v>
      </c>
      <c r="AC726">
        <v>297.89999999999998</v>
      </c>
      <c r="AD726">
        <v>296.7</v>
      </c>
      <c r="AE726">
        <v>296.3</v>
      </c>
      <c r="AF726">
        <v>299.49</v>
      </c>
      <c r="AG726">
        <v>324.98</v>
      </c>
      <c r="AH726">
        <v>324.98</v>
      </c>
      <c r="AI726">
        <v>321.79000000000002</v>
      </c>
      <c r="AJ726">
        <v>320.2</v>
      </c>
      <c r="AK726">
        <v>320.2</v>
      </c>
      <c r="AL726">
        <v>322.19</v>
      </c>
      <c r="AM726">
        <v>322.19</v>
      </c>
      <c r="AN726">
        <v>322.19</v>
      </c>
      <c r="AO726">
        <v>322.19</v>
      </c>
      <c r="AP726">
        <v>315.42</v>
      </c>
      <c r="AQ726">
        <v>315.42</v>
      </c>
      <c r="AR726">
        <v>319.39999999999998</v>
      </c>
      <c r="AS726">
        <v>320.60000000000002</v>
      </c>
      <c r="AT726">
        <v>320.60000000000002</v>
      </c>
      <c r="AU726">
        <v>320.60000000000002</v>
      </c>
      <c r="AV726">
        <v>320.60000000000002</v>
      </c>
      <c r="AW726">
        <v>320.60000000000002</v>
      </c>
      <c r="AX726">
        <v>322.58999999999997</v>
      </c>
      <c r="AY726">
        <v>330.55</v>
      </c>
      <c r="AZ726">
        <v>336.53</v>
      </c>
      <c r="BA726">
        <v>342.5</v>
      </c>
      <c r="BB726">
        <v>348.87</v>
      </c>
      <c r="BC726">
        <v>348.87</v>
      </c>
      <c r="BD726">
        <v>349.67</v>
      </c>
      <c r="BE726">
        <v>360.02</v>
      </c>
      <c r="BF726">
        <v>367.19</v>
      </c>
      <c r="BG726">
        <v>362.41</v>
      </c>
      <c r="BH726">
        <v>355.25</v>
      </c>
      <c r="BI726">
        <v>353.25</v>
      </c>
      <c r="BJ726">
        <v>348.48</v>
      </c>
      <c r="BK726">
        <v>347.28</v>
      </c>
      <c r="BL726">
        <v>347.28</v>
      </c>
      <c r="BM726">
        <v>347.28</v>
      </c>
      <c r="BN726">
        <v>347.28</v>
      </c>
      <c r="BO726">
        <v>346.48</v>
      </c>
      <c r="BP726">
        <v>334.54</v>
      </c>
      <c r="BQ726">
        <v>335.33</v>
      </c>
      <c r="BR726">
        <v>334.54</v>
      </c>
      <c r="BS726" s="10">
        <f t="shared" si="22"/>
        <v>-4.5453248494878321E-2</v>
      </c>
      <c r="BT726" s="11" cm="1">
        <f t="array" aca="1" ref="BT726" ca="1">_xlfn.PERCENTILE.INC((OFFSET(E726,0,1,1,COLUMNS(E726:BR726)-1) - E726:BQ726) / E726:BQ726, 0.05) * SQRT(COUNT(E726:BR726) - 1)</f>
        <v>-0.25614744251428934</v>
      </c>
      <c r="BU726" s="10" cm="1">
        <f t="array" aca="1" ref="BU726" ca="1">_xlfn.STDEV.P((E726:BQ726 - OFFSET(E726:BQ726,0,1)) / OFFSET(E726:BQ726,0,1)) * SQRT(COUNT(E726:BR726)-1)</f>
        <v>0.14870049420255332</v>
      </c>
      <c r="BV726" s="10" cm="1">
        <f t="array" ref="BV726">-(MAX(1 - (E726:BR726 / _xlfn.SCAN(E726, E726:BR726, _xlfn.LAMBDA(_xlpm.a,_xlpm.b, MAX(_xlpm.a, _xlpm.b))))))</f>
        <v>-0.16779013593978209</v>
      </c>
      <c r="BW726" s="12">
        <f t="shared" ca="1" si="23"/>
        <v>-0.26896513498064467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340.4</v>
      </c>
      <c r="F727">
        <v>342.74</v>
      </c>
      <c r="G727">
        <v>345.28</v>
      </c>
      <c r="H727">
        <v>332.65</v>
      </c>
      <c r="I727">
        <v>334.14</v>
      </c>
      <c r="J727">
        <v>329.04</v>
      </c>
      <c r="K727">
        <v>338.7</v>
      </c>
      <c r="L727">
        <v>333.39</v>
      </c>
      <c r="M727">
        <v>328.19</v>
      </c>
      <c r="N727">
        <v>326.49</v>
      </c>
      <c r="O727">
        <v>316.3</v>
      </c>
      <c r="P727">
        <v>316.51</v>
      </c>
      <c r="Q727">
        <v>303.56</v>
      </c>
      <c r="R727">
        <v>311.95</v>
      </c>
      <c r="S727">
        <v>323.73</v>
      </c>
      <c r="T727">
        <v>328.3</v>
      </c>
      <c r="U727">
        <v>336.15</v>
      </c>
      <c r="V727">
        <v>337.75</v>
      </c>
      <c r="W727">
        <v>335.41</v>
      </c>
      <c r="X727">
        <v>343.59</v>
      </c>
      <c r="Y727">
        <v>348.36</v>
      </c>
      <c r="Z727">
        <v>339.98</v>
      </c>
      <c r="AA727">
        <v>357.6</v>
      </c>
      <c r="AB727">
        <v>351.66</v>
      </c>
      <c r="AC727">
        <v>351.97</v>
      </c>
      <c r="AD727">
        <v>358.13</v>
      </c>
      <c r="AE727">
        <v>357.39</v>
      </c>
      <c r="AF727">
        <v>354.73</v>
      </c>
      <c r="AG727">
        <v>357.81</v>
      </c>
      <c r="AH727">
        <v>368.86</v>
      </c>
      <c r="AI727">
        <v>366.41</v>
      </c>
      <c r="AJ727">
        <v>370.02</v>
      </c>
      <c r="AK727">
        <v>365.99</v>
      </c>
      <c r="AL727">
        <v>363.12</v>
      </c>
      <c r="AM727">
        <v>362.38</v>
      </c>
      <c r="AN727">
        <v>351.34</v>
      </c>
      <c r="AO727">
        <v>349.96</v>
      </c>
      <c r="AP727">
        <v>348.79</v>
      </c>
      <c r="AQ727">
        <v>355.37</v>
      </c>
      <c r="AR727">
        <v>364.5</v>
      </c>
      <c r="AS727">
        <v>352.4</v>
      </c>
      <c r="AT727">
        <v>357.71</v>
      </c>
      <c r="AU727">
        <v>357.71</v>
      </c>
      <c r="AV727">
        <v>352</v>
      </c>
      <c r="AW727">
        <v>360.69</v>
      </c>
      <c r="AX727">
        <v>386.63</v>
      </c>
      <c r="AY727">
        <v>395.57</v>
      </c>
      <c r="AZ727">
        <v>400.39</v>
      </c>
      <c r="BA727">
        <v>397.46</v>
      </c>
      <c r="BB727">
        <v>386.75</v>
      </c>
      <c r="BC727">
        <v>374.37</v>
      </c>
      <c r="BD727">
        <v>370.49</v>
      </c>
      <c r="BE727">
        <v>376.99</v>
      </c>
      <c r="BF727">
        <v>370.7</v>
      </c>
      <c r="BG727">
        <v>369.96</v>
      </c>
      <c r="BH727">
        <v>371.75</v>
      </c>
      <c r="BI727">
        <v>372.27</v>
      </c>
      <c r="BJ727">
        <v>369.75</v>
      </c>
      <c r="BK727">
        <v>375</v>
      </c>
      <c r="BL727">
        <v>385.07</v>
      </c>
      <c r="BM727">
        <v>383.29</v>
      </c>
      <c r="BN727">
        <v>378.99</v>
      </c>
      <c r="BO727">
        <v>376.89</v>
      </c>
      <c r="BP727">
        <v>372.48</v>
      </c>
      <c r="BQ727">
        <v>376.78</v>
      </c>
      <c r="BR727">
        <v>365.24</v>
      </c>
      <c r="BS727" s="10">
        <f t="shared" si="22"/>
        <v>7.2972972972973074E-2</v>
      </c>
      <c r="BT727" s="11" cm="1">
        <f t="array" aca="1" ref="BT727" ca="1">_xlfn.PERCENTILE.INC((OFFSET(E727,0,1,1,COLUMNS(E727:BR727)-1) - E727:BQ727) / E727:BQ727, 0.05) * SQRT(COUNT(E727:BR727) - 1)</f>
        <v>-0.25678633934215522</v>
      </c>
      <c r="BU727" s="10" cm="1">
        <f t="array" aca="1" ref="BU727" ca="1">_xlfn.STDEV.P((E727:BQ727 - OFFSET(E727:BQ727,0,1)) / OFFSET(E727:BQ727,0,1)) * SQRT(COUNT(E727:BR727)-1)</f>
        <v>0.17013724950654929</v>
      </c>
      <c r="BV727" s="10" cm="1">
        <f t="array" ref="BV727">-(MAX(1 - (E727:BR727 / _xlfn.SCAN(E727, E727:BR727, _xlfn.LAMBDA(_xlpm.a,_xlpm.b, MAX(_xlpm.a, _xlpm.b))))))</f>
        <v>-0.12082947173308611</v>
      </c>
      <c r="BW727" s="12">
        <f t="shared" ca="1" si="23"/>
        <v>0.4609864870887897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692.45</v>
      </c>
      <c r="F728">
        <v>695.94</v>
      </c>
      <c r="G728">
        <v>708.88</v>
      </c>
      <c r="H728">
        <v>709.87</v>
      </c>
      <c r="I728">
        <v>722.32</v>
      </c>
      <c r="J728">
        <v>712.86</v>
      </c>
      <c r="K728">
        <v>719.83</v>
      </c>
      <c r="L728">
        <v>716.84</v>
      </c>
      <c r="M728">
        <v>727.3</v>
      </c>
      <c r="N728">
        <v>721.32</v>
      </c>
      <c r="O728">
        <v>721.32</v>
      </c>
      <c r="P728">
        <v>718.83</v>
      </c>
      <c r="Q728">
        <v>711.87</v>
      </c>
      <c r="R728">
        <v>716.35</v>
      </c>
      <c r="S728">
        <v>721.82</v>
      </c>
      <c r="T728">
        <v>729.79</v>
      </c>
      <c r="U728">
        <v>733.77</v>
      </c>
      <c r="V728">
        <v>734.27</v>
      </c>
      <c r="W728">
        <v>730.78</v>
      </c>
      <c r="X728">
        <v>731.28</v>
      </c>
      <c r="Y728">
        <v>723.81</v>
      </c>
      <c r="Z728">
        <v>727.3</v>
      </c>
      <c r="AA728">
        <v>723.81</v>
      </c>
      <c r="AB728">
        <v>731.28</v>
      </c>
      <c r="AC728">
        <v>735.76</v>
      </c>
      <c r="AD728">
        <v>743.23</v>
      </c>
      <c r="AE728">
        <v>736.76</v>
      </c>
      <c r="AF728">
        <v>733.77</v>
      </c>
      <c r="AG728">
        <v>729.79</v>
      </c>
      <c r="AH728">
        <v>743.23</v>
      </c>
      <c r="AI728">
        <v>748.21</v>
      </c>
      <c r="AJ728">
        <v>747.21</v>
      </c>
      <c r="AK728">
        <v>740.24</v>
      </c>
      <c r="AL728">
        <v>742.23</v>
      </c>
      <c r="AM728">
        <v>753.18</v>
      </c>
      <c r="AN728">
        <v>783.05</v>
      </c>
      <c r="AO728">
        <v>763.64</v>
      </c>
      <c r="AP728">
        <v>769.61</v>
      </c>
      <c r="AQ728">
        <v>777.08</v>
      </c>
      <c r="AR728">
        <v>781.06</v>
      </c>
      <c r="AS728">
        <v>796</v>
      </c>
      <c r="AT728">
        <v>797.99</v>
      </c>
      <c r="AU728">
        <v>797.99</v>
      </c>
      <c r="AV728">
        <v>804.96</v>
      </c>
      <c r="AW728">
        <v>820.39</v>
      </c>
      <c r="AX728">
        <v>830.34</v>
      </c>
      <c r="AY728">
        <v>835.82</v>
      </c>
      <c r="AZ728">
        <v>836.82</v>
      </c>
      <c r="BA728">
        <v>841.3</v>
      </c>
      <c r="BB728">
        <v>814.41</v>
      </c>
      <c r="BC728">
        <v>809.93</v>
      </c>
      <c r="BD728">
        <v>807.94</v>
      </c>
      <c r="BE728">
        <v>811.43</v>
      </c>
      <c r="BF728">
        <v>803.96</v>
      </c>
      <c r="BG728">
        <v>803.46</v>
      </c>
      <c r="BH728">
        <v>815.91</v>
      </c>
      <c r="BI728">
        <v>803.46</v>
      </c>
      <c r="BJ728">
        <v>783.05</v>
      </c>
      <c r="BK728">
        <v>777.08</v>
      </c>
      <c r="BL728">
        <v>783.05</v>
      </c>
      <c r="BM728">
        <v>771.1</v>
      </c>
      <c r="BN728">
        <v>760.15</v>
      </c>
      <c r="BO728">
        <v>742.73</v>
      </c>
      <c r="BP728">
        <v>731.28</v>
      </c>
      <c r="BQ728">
        <v>750.2</v>
      </c>
      <c r="BR728">
        <v>742.73</v>
      </c>
      <c r="BS728" s="10">
        <f t="shared" si="22"/>
        <v>7.2611740919921966E-2</v>
      </c>
      <c r="BT728" s="11" cm="1">
        <f t="array" aca="1" ref="BT728" ca="1">_xlfn.PERCENTILE.INC((OFFSET(E728,0,1,1,COLUMNS(E728:BR728)-1) - E728:BQ728) / E728:BQ728, 0.05) * SQRT(COUNT(E728:BR728) - 1)</f>
        <v>-0.17266488931050472</v>
      </c>
      <c r="BU728" s="10" cm="1">
        <f t="array" aca="1" ref="BU728" ca="1">_xlfn.STDEV.P((E728:BQ728 - OFFSET(E728:BQ728,0,1)) / OFFSET(E728:BQ728,0,1)) * SQRT(COUNT(E728:BR728)-1)</f>
        <v>0.10245033112679894</v>
      </c>
      <c r="BV728" s="10" cm="1">
        <f t="array" ref="BV728">-(MAX(1 - (E728:BR728 / _xlfn.SCAN(E728, E728:BR728, _xlfn.LAMBDA(_xlpm.a,_xlpm.b, MAX(_xlpm.a, _xlpm.b))))))</f>
        <v>-0.13077380244859149</v>
      </c>
      <c r="BW728" s="12">
        <f t="shared" ca="1" si="23"/>
        <v>0.76202526689052841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26.29</v>
      </c>
      <c r="F729">
        <v>26.48</v>
      </c>
      <c r="G729">
        <v>26.785</v>
      </c>
      <c r="H729">
        <v>25.41</v>
      </c>
      <c r="I729">
        <v>25.75</v>
      </c>
      <c r="J729">
        <v>24.945</v>
      </c>
      <c r="K729">
        <v>26.29</v>
      </c>
      <c r="L729">
        <v>26.17</v>
      </c>
      <c r="M729">
        <v>25.734999999999999</v>
      </c>
      <c r="N729">
        <v>26.364999999999998</v>
      </c>
      <c r="O729">
        <v>26.414999999999999</v>
      </c>
      <c r="P729">
        <v>25.484999999999999</v>
      </c>
      <c r="Q729">
        <v>24.59</v>
      </c>
      <c r="R729">
        <v>25.335000000000001</v>
      </c>
      <c r="S729">
        <v>26.364999999999998</v>
      </c>
      <c r="T729">
        <v>26.43</v>
      </c>
      <c r="U729">
        <v>27.164999999999999</v>
      </c>
      <c r="V729">
        <v>28.355</v>
      </c>
      <c r="W729">
        <v>28.25</v>
      </c>
      <c r="X729">
        <v>28.484999999999999</v>
      </c>
      <c r="Y729">
        <v>29.645</v>
      </c>
      <c r="Z729">
        <v>29.375</v>
      </c>
      <c r="AA729">
        <v>28.855</v>
      </c>
      <c r="AB729">
        <v>29.324999999999999</v>
      </c>
      <c r="AC729">
        <v>29.344999999999999</v>
      </c>
      <c r="AD729">
        <v>29.215</v>
      </c>
      <c r="AE729">
        <v>29.385000000000002</v>
      </c>
      <c r="AF729">
        <v>29.54</v>
      </c>
      <c r="AG729">
        <v>30.46</v>
      </c>
      <c r="AH729">
        <v>30.7</v>
      </c>
      <c r="AI729">
        <v>30.49</v>
      </c>
      <c r="AJ729">
        <v>30.88</v>
      </c>
      <c r="AK729">
        <v>30.24</v>
      </c>
      <c r="AL729">
        <v>29.79</v>
      </c>
      <c r="AM729">
        <v>29.95</v>
      </c>
      <c r="AN729">
        <v>27.85</v>
      </c>
      <c r="AO729">
        <v>28.175000000000001</v>
      </c>
      <c r="AP729">
        <v>28.43</v>
      </c>
      <c r="AQ729">
        <v>29.21</v>
      </c>
      <c r="AR729">
        <v>29.31</v>
      </c>
      <c r="AS729">
        <v>28.61</v>
      </c>
      <c r="AT729">
        <v>29.41</v>
      </c>
      <c r="AU729">
        <v>29.3</v>
      </c>
      <c r="AV729">
        <v>28.395</v>
      </c>
      <c r="AW729">
        <v>28.36</v>
      </c>
      <c r="AX729">
        <v>28.664999999999999</v>
      </c>
      <c r="AY729">
        <v>28.21</v>
      </c>
      <c r="AZ729">
        <v>28.495000000000001</v>
      </c>
      <c r="BA729">
        <v>28.55</v>
      </c>
      <c r="BB729">
        <v>28.324999999999999</v>
      </c>
      <c r="BC729">
        <v>27.934999999999999</v>
      </c>
      <c r="BD729">
        <v>27.945</v>
      </c>
      <c r="BE729">
        <v>27.895</v>
      </c>
      <c r="BF729">
        <v>27.52</v>
      </c>
      <c r="BG729">
        <v>28.774999999999999</v>
      </c>
      <c r="BH729">
        <v>28.39</v>
      </c>
      <c r="BI729">
        <v>27.21</v>
      </c>
      <c r="BJ729">
        <v>25.024999999999999</v>
      </c>
      <c r="BK729">
        <v>24.635000000000002</v>
      </c>
      <c r="BL729">
        <v>25.74</v>
      </c>
      <c r="BM729">
        <v>26.035</v>
      </c>
      <c r="BN729">
        <v>25.83</v>
      </c>
      <c r="BO729">
        <v>26</v>
      </c>
      <c r="BP729">
        <v>25.41</v>
      </c>
      <c r="BQ729">
        <v>25.844999999999999</v>
      </c>
      <c r="BR729">
        <v>26.46</v>
      </c>
      <c r="BS729" s="10">
        <f t="shared" si="22"/>
        <v>6.4663370102701293E-3</v>
      </c>
      <c r="BT729" s="11" cm="1">
        <f t="array" aca="1" ref="BT729" ca="1">_xlfn.PERCENTILE.INC((OFFSET(E729,0,1,1,COLUMNS(E729:BR729)-1) - E729:BQ729) / E729:BQ729, 0.05) * SQRT(COUNT(E729:BR729) - 1)</f>
        <v>-0.324849314365108</v>
      </c>
      <c r="BU729" s="10" cm="1">
        <f t="array" aca="1" ref="BU729" ca="1">_xlfn.STDEV.P((E729:BQ729 - OFFSET(E729:BQ729,0,1)) / OFFSET(E729:BQ729,0,1)) * SQRT(COUNT(E729:BR729)-1)</f>
        <v>0.21168545820051035</v>
      </c>
      <c r="BV729" s="10" cm="1">
        <f t="array" ref="BV729">-(MAX(1 - (E729:BR729 / _xlfn.SCAN(E729, E729:BR729, _xlfn.LAMBDA(_xlpm.a,_xlpm.b, MAX(_xlpm.a, _xlpm.b))))))</f>
        <v>-0.20223445595854916</v>
      </c>
      <c r="BW729" s="12">
        <f t="shared" ca="1" si="23"/>
        <v>5.6330449486876377E-2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14.4</v>
      </c>
      <c r="F730">
        <v>14.35</v>
      </c>
      <c r="G730">
        <v>14.28</v>
      </c>
      <c r="H730">
        <v>13.85</v>
      </c>
      <c r="I730">
        <v>13.8</v>
      </c>
      <c r="J730">
        <v>13.75</v>
      </c>
      <c r="K730">
        <v>13.8</v>
      </c>
      <c r="L730">
        <v>13.85</v>
      </c>
      <c r="M730">
        <v>13.8</v>
      </c>
      <c r="N730">
        <v>12.5</v>
      </c>
      <c r="O730">
        <v>13.3</v>
      </c>
      <c r="P730">
        <v>13.45</v>
      </c>
      <c r="Q730">
        <v>13.55</v>
      </c>
      <c r="R730">
        <v>13.45</v>
      </c>
      <c r="S730">
        <v>13.45</v>
      </c>
      <c r="T730">
        <v>13.45</v>
      </c>
      <c r="U730">
        <v>13.45</v>
      </c>
      <c r="V730">
        <v>13.83</v>
      </c>
      <c r="W730">
        <v>13.85</v>
      </c>
      <c r="X730">
        <v>13.95</v>
      </c>
      <c r="Y730">
        <v>14.2</v>
      </c>
      <c r="Z730">
        <v>13.5</v>
      </c>
      <c r="AA730">
        <v>12.75</v>
      </c>
      <c r="AB730">
        <v>14</v>
      </c>
      <c r="AC730">
        <v>13.75</v>
      </c>
      <c r="AD730">
        <v>14.13</v>
      </c>
      <c r="AE730">
        <v>14.05</v>
      </c>
      <c r="AF730">
        <v>14.2</v>
      </c>
      <c r="AG730">
        <v>14.25</v>
      </c>
      <c r="AH730">
        <v>14</v>
      </c>
      <c r="AI730">
        <v>14.25</v>
      </c>
      <c r="AJ730">
        <v>14.25</v>
      </c>
      <c r="AK730">
        <v>14.25</v>
      </c>
      <c r="AL730">
        <v>14.2</v>
      </c>
      <c r="AM730">
        <v>14.7</v>
      </c>
      <c r="AN730">
        <v>14.75</v>
      </c>
      <c r="AO730">
        <v>14.93</v>
      </c>
      <c r="AP730">
        <v>15.05</v>
      </c>
      <c r="AQ730">
        <v>14.95</v>
      </c>
      <c r="AR730">
        <v>14.78</v>
      </c>
      <c r="AS730">
        <v>14.9</v>
      </c>
      <c r="AT730">
        <v>15.13</v>
      </c>
      <c r="AU730">
        <v>15.13</v>
      </c>
      <c r="AV730">
        <v>15.2</v>
      </c>
      <c r="AW730">
        <v>15.2</v>
      </c>
      <c r="AX730">
        <v>15</v>
      </c>
      <c r="AY730">
        <v>15.5</v>
      </c>
      <c r="AZ730">
        <v>17.100000000000001</v>
      </c>
      <c r="BA730">
        <v>17</v>
      </c>
      <c r="BB730">
        <v>16.8</v>
      </c>
      <c r="BC730">
        <v>17.2</v>
      </c>
      <c r="BD730">
        <v>17</v>
      </c>
      <c r="BE730">
        <v>16.75</v>
      </c>
      <c r="BF730">
        <v>16.75</v>
      </c>
      <c r="BG730">
        <v>17.350000000000001</v>
      </c>
      <c r="BH730">
        <v>17.399999999999999</v>
      </c>
      <c r="BI730">
        <v>17.649999999999999</v>
      </c>
      <c r="BJ730">
        <v>17.5</v>
      </c>
      <c r="BK730">
        <v>17.7</v>
      </c>
      <c r="BL730">
        <v>17.75</v>
      </c>
      <c r="BM730">
        <v>17.600000000000001</v>
      </c>
      <c r="BN730">
        <v>18</v>
      </c>
      <c r="BO730">
        <v>17.7</v>
      </c>
      <c r="BP730">
        <v>17.95</v>
      </c>
      <c r="BQ730">
        <v>18</v>
      </c>
      <c r="BR730">
        <v>18</v>
      </c>
      <c r="BS730" s="10">
        <f t="shared" si="22"/>
        <v>0.24999999999999997</v>
      </c>
      <c r="BT730" s="11" cm="1">
        <f t="array" aca="1" ref="BT730" ca="1">_xlfn.PERCENTILE.INC((OFFSET(E730,0,1,1,COLUMNS(E730:BR730)-1) - E730:BQ730) / E730:BQ730, 0.05) * SQRT(COUNT(E730:BR730) - 1)</f>
        <v>-0.22301063099285187</v>
      </c>
      <c r="BU730" s="10" cm="1">
        <f t="array" aca="1" ref="BU730" ca="1">_xlfn.STDEV.P((E730:BQ730 - OFFSET(E730:BQ730,0,1)) / OFFSET(E730:BQ730,0,1)) * SQRT(COUNT(E730:BR730)-1)</f>
        <v>0.21864838883154725</v>
      </c>
      <c r="BV730" s="10" cm="1">
        <f t="array" ref="BV730">-(MAX(1 - (E730:BR730 / _xlfn.SCAN(E730, E730:BR730, _xlfn.LAMBDA(_xlpm.a,_xlpm.b, MAX(_xlpm.a, _xlpm.b))))))</f>
        <v>-0.13194444444444442</v>
      </c>
      <c r="BW730" s="12">
        <f t="shared" ca="1" si="23"/>
        <v>1.1683507084829783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3.14</v>
      </c>
      <c r="F731">
        <v>3.1659999999999999</v>
      </c>
      <c r="G731">
        <v>3.29</v>
      </c>
      <c r="H731">
        <v>3.214</v>
      </c>
      <c r="I731">
        <v>3.202</v>
      </c>
      <c r="J731">
        <v>3.05</v>
      </c>
      <c r="K731">
        <v>3.12</v>
      </c>
      <c r="L731">
        <v>3.1480000000000001</v>
      </c>
      <c r="M731">
        <v>3.1280000000000001</v>
      </c>
      <c r="N731">
        <v>3.1040000000000001</v>
      </c>
      <c r="O731">
        <v>3.0920000000000001</v>
      </c>
      <c r="P731">
        <v>3.056</v>
      </c>
      <c r="Q731">
        <v>2.8220000000000001</v>
      </c>
      <c r="R731">
        <v>2.81</v>
      </c>
      <c r="S731">
        <v>2.9420000000000002</v>
      </c>
      <c r="T731">
        <v>2.94</v>
      </c>
      <c r="U731">
        <v>2.996</v>
      </c>
      <c r="V731">
        <v>3.0720000000000001</v>
      </c>
      <c r="W731">
        <v>3.0619999999999998</v>
      </c>
      <c r="X731">
        <v>3.0939999999999999</v>
      </c>
      <c r="Y731">
        <v>3.0819999999999999</v>
      </c>
      <c r="Z731">
        <v>3.12</v>
      </c>
      <c r="AA731">
        <v>3.1819999999999999</v>
      </c>
      <c r="AB731">
        <v>3.1440000000000001</v>
      </c>
      <c r="AC731">
        <v>3.1560000000000001</v>
      </c>
      <c r="AD731">
        <v>3.1339999999999999</v>
      </c>
      <c r="AE731">
        <v>3.206</v>
      </c>
      <c r="AF731">
        <v>3.3</v>
      </c>
      <c r="AG731">
        <v>3.294</v>
      </c>
      <c r="AH731">
        <v>3.3260000000000001</v>
      </c>
      <c r="AI731">
        <v>3.3180000000000001</v>
      </c>
      <c r="AJ731">
        <v>3.5</v>
      </c>
      <c r="AK731">
        <v>3.4260000000000002</v>
      </c>
      <c r="AL731">
        <v>3.4</v>
      </c>
      <c r="AM731">
        <v>3.4159999999999999</v>
      </c>
      <c r="AN731">
        <v>3.2959999999999998</v>
      </c>
      <c r="AO731">
        <v>3.2639999999999998</v>
      </c>
      <c r="AP731">
        <v>3.3380000000000001</v>
      </c>
      <c r="AQ731">
        <v>3.33</v>
      </c>
      <c r="AR731">
        <v>3.36</v>
      </c>
      <c r="AS731">
        <v>3.3220000000000001</v>
      </c>
      <c r="AT731">
        <v>3.37</v>
      </c>
      <c r="AU731">
        <v>3.3279999999999998</v>
      </c>
      <c r="AV731">
        <v>3.3</v>
      </c>
      <c r="AW731">
        <v>3.3220000000000001</v>
      </c>
      <c r="AX731">
        <v>3.3380000000000001</v>
      </c>
      <c r="AY731">
        <v>3.3540000000000001</v>
      </c>
      <c r="AZ731">
        <v>3.3919999999999999</v>
      </c>
      <c r="BA731">
        <v>3.3319999999999999</v>
      </c>
      <c r="BB731">
        <v>3.286</v>
      </c>
      <c r="BC731">
        <v>3.25</v>
      </c>
      <c r="BD731">
        <v>3.206</v>
      </c>
      <c r="BE731">
        <v>3.2839999999999998</v>
      </c>
      <c r="BF731">
        <v>3.2559999999999998</v>
      </c>
      <c r="BG731">
        <v>3.2759999999999998</v>
      </c>
      <c r="BH731">
        <v>3.3719999999999999</v>
      </c>
      <c r="BI731">
        <v>3.3340000000000001</v>
      </c>
      <c r="BJ731">
        <v>3.25</v>
      </c>
      <c r="BK731">
        <v>3.31</v>
      </c>
      <c r="BL731">
        <v>3.3620000000000001</v>
      </c>
      <c r="BM731">
        <v>3.37</v>
      </c>
      <c r="BN731">
        <v>3.3780000000000001</v>
      </c>
      <c r="BO731">
        <v>3.3759999999999999</v>
      </c>
      <c r="BP731">
        <v>3.4060000000000001</v>
      </c>
      <c r="BQ731">
        <v>3.48</v>
      </c>
      <c r="BR731">
        <v>3.3679999999999999</v>
      </c>
      <c r="BS731" s="10">
        <f t="shared" si="22"/>
        <v>7.2611464968152781E-2</v>
      </c>
      <c r="BT731" s="11" cm="1">
        <f t="array" aca="1" ref="BT731" ca="1">_xlfn.PERCENTILE.INC((OFFSET(E731,0,1,1,COLUMNS(E731:BR731)-1) - E731:BQ731) / E731:BQ731, 0.05) * SQRT(COUNT(E731:BR731) - 1)</f>
        <v>-0.2482056235320057</v>
      </c>
      <c r="BU731" s="10" cm="1">
        <f t="array" aca="1" ref="BU731" ca="1">_xlfn.STDEV.P((E731:BQ731 - OFFSET(E731:BQ731,0,1)) / OFFSET(E731:BQ731,0,1)) * SQRT(COUNT(E731:BR731)-1)</f>
        <v>0.16985475899172595</v>
      </c>
      <c r="BV731" s="10" cm="1">
        <f t="array" ref="BV731">-(MAX(1 - (E731:BR731 / _xlfn.SCAN(E731, E731:BR731, _xlfn.LAMBDA(_xlpm.a,_xlpm.b, MAX(_xlpm.a, _xlpm.b))))))</f>
        <v>-0.14589665653495443</v>
      </c>
      <c r="BW731" s="12">
        <f t="shared" ca="1" si="23"/>
        <v>0.45962483142409771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430</v>
      </c>
      <c r="F732">
        <v>424</v>
      </c>
      <c r="G732">
        <v>425</v>
      </c>
      <c r="H732">
        <v>426.5</v>
      </c>
      <c r="I732">
        <v>425</v>
      </c>
      <c r="J732">
        <v>426</v>
      </c>
      <c r="K732">
        <v>421.5</v>
      </c>
      <c r="L732">
        <v>425</v>
      </c>
      <c r="M732">
        <v>426</v>
      </c>
      <c r="N732">
        <v>424</v>
      </c>
      <c r="O732">
        <v>427</v>
      </c>
      <c r="P732">
        <v>426</v>
      </c>
      <c r="Q732">
        <v>430</v>
      </c>
      <c r="R732">
        <v>429.5</v>
      </c>
      <c r="S732">
        <v>427</v>
      </c>
      <c r="T732">
        <v>428</v>
      </c>
      <c r="U732">
        <v>426</v>
      </c>
      <c r="V732">
        <v>425</v>
      </c>
      <c r="W732">
        <v>426.5</v>
      </c>
      <c r="X732">
        <v>422.5</v>
      </c>
      <c r="Y732">
        <v>429</v>
      </c>
      <c r="Z732">
        <v>428</v>
      </c>
      <c r="AA732">
        <v>425.5</v>
      </c>
      <c r="AB732">
        <v>424.5</v>
      </c>
      <c r="AC732">
        <v>423</v>
      </c>
      <c r="AD732">
        <v>422.5</v>
      </c>
      <c r="AE732">
        <v>422.5</v>
      </c>
      <c r="AF732">
        <v>423.5</v>
      </c>
      <c r="AG732">
        <v>425.5</v>
      </c>
      <c r="AH732">
        <v>430.5</v>
      </c>
      <c r="AI732">
        <v>435</v>
      </c>
      <c r="AJ732">
        <v>436</v>
      </c>
      <c r="AK732">
        <v>434</v>
      </c>
      <c r="AL732">
        <v>430</v>
      </c>
      <c r="AM732">
        <v>434</v>
      </c>
      <c r="AN732">
        <v>431</v>
      </c>
      <c r="AO732">
        <v>431</v>
      </c>
      <c r="AP732">
        <v>430.5</v>
      </c>
      <c r="AQ732">
        <v>434.5</v>
      </c>
      <c r="AR732">
        <v>430.5</v>
      </c>
      <c r="AS732">
        <v>431.5</v>
      </c>
      <c r="AT732">
        <v>435</v>
      </c>
      <c r="AU732">
        <v>436.5</v>
      </c>
      <c r="AV732">
        <v>431</v>
      </c>
      <c r="AW732">
        <v>434</v>
      </c>
      <c r="AX732">
        <v>438</v>
      </c>
      <c r="AY732">
        <v>438</v>
      </c>
      <c r="AZ732">
        <v>434</v>
      </c>
      <c r="BA732">
        <v>438</v>
      </c>
      <c r="BB732">
        <v>435</v>
      </c>
      <c r="BC732">
        <v>436</v>
      </c>
      <c r="BD732">
        <v>434</v>
      </c>
      <c r="BE732">
        <v>431.5</v>
      </c>
      <c r="BF732">
        <v>432</v>
      </c>
      <c r="BG732">
        <v>436</v>
      </c>
      <c r="BH732">
        <v>436</v>
      </c>
      <c r="BI732">
        <v>427</v>
      </c>
      <c r="BJ732">
        <v>423.5</v>
      </c>
      <c r="BK732">
        <v>428.5</v>
      </c>
      <c r="BL732">
        <v>428</v>
      </c>
      <c r="BM732">
        <v>427</v>
      </c>
      <c r="BN732">
        <v>424.5</v>
      </c>
      <c r="BO732">
        <v>428</v>
      </c>
      <c r="BP732">
        <v>425.5</v>
      </c>
      <c r="BQ732">
        <v>422</v>
      </c>
      <c r="BR732">
        <v>423.5</v>
      </c>
      <c r="BS732" s="10">
        <f t="shared" si="22"/>
        <v>-1.5116279069767442E-2</v>
      </c>
      <c r="BT732" s="11" cm="1">
        <f t="array" aca="1" ref="BT732" ca="1">_xlfn.PERCENTILE.INC((OFFSET(E732,0,1,1,COLUMNS(E732:BR732)-1) - E732:BQ732) / E732:BQ732, 0.05) * SQRT(COUNT(E732:BR732) - 1)</f>
        <v>-8.3254396178952694E-2</v>
      </c>
      <c r="BU732" s="10" cm="1">
        <f t="array" aca="1" ref="BU732" ca="1">_xlfn.STDEV.P((E732:BQ732 - OFFSET(E732:BQ732,0,1)) / OFFSET(E732:BQ732,0,1)) * SQRT(COUNT(E732:BR732)-1)</f>
        <v>5.7803697148005886E-2</v>
      </c>
      <c r="BV732" s="10" cm="1">
        <f t="array" ref="BV732">-(MAX(1 - (E732:BR732 / _xlfn.SCAN(E732, E732:BR732, _xlfn.LAMBDA(_xlpm.a,_xlpm.b, MAX(_xlpm.a, _xlpm.b))))))</f>
        <v>-3.6529680365296802E-2</v>
      </c>
      <c r="BW732" s="12">
        <f t="shared" ca="1" si="23"/>
        <v>-0.1670875661298532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87.28</v>
      </c>
      <c r="F733">
        <v>88.72</v>
      </c>
      <c r="G733">
        <v>94.86</v>
      </c>
      <c r="H733">
        <v>95.17</v>
      </c>
      <c r="I733">
        <v>94.71</v>
      </c>
      <c r="J733">
        <v>94.11</v>
      </c>
      <c r="K733">
        <v>92.06</v>
      </c>
      <c r="L733">
        <v>94.49</v>
      </c>
      <c r="M733">
        <v>95.4</v>
      </c>
      <c r="N733">
        <v>96.61</v>
      </c>
      <c r="O733">
        <v>96.53</v>
      </c>
      <c r="P733">
        <v>97.22</v>
      </c>
      <c r="Q733">
        <v>96.76</v>
      </c>
      <c r="R733">
        <v>87.66</v>
      </c>
      <c r="S733">
        <v>86.9</v>
      </c>
      <c r="T733">
        <v>88.03</v>
      </c>
      <c r="U733">
        <v>93.35</v>
      </c>
      <c r="V733">
        <v>92.97</v>
      </c>
      <c r="W733">
        <v>94.18</v>
      </c>
      <c r="X733">
        <v>95.7</v>
      </c>
      <c r="Y733">
        <v>95.02</v>
      </c>
      <c r="Z733">
        <v>92.74</v>
      </c>
      <c r="AA733">
        <v>92.44</v>
      </c>
      <c r="AB733">
        <v>90.77</v>
      </c>
      <c r="AC733">
        <v>90.31</v>
      </c>
      <c r="AD733">
        <v>90.84</v>
      </c>
      <c r="AE733">
        <v>88.34</v>
      </c>
      <c r="AF733">
        <v>88.95</v>
      </c>
      <c r="AG733">
        <v>88.64</v>
      </c>
      <c r="AH733">
        <v>88.34</v>
      </c>
      <c r="AI733">
        <v>89.7</v>
      </c>
      <c r="AJ733">
        <v>90.92</v>
      </c>
      <c r="AK733">
        <v>88.34</v>
      </c>
      <c r="AL733">
        <v>90.54</v>
      </c>
      <c r="AM733">
        <v>93.95</v>
      </c>
      <c r="AN733">
        <v>94.71</v>
      </c>
      <c r="AO733">
        <v>94.33</v>
      </c>
      <c r="AP733">
        <v>94.56</v>
      </c>
      <c r="AQ733">
        <v>94.64</v>
      </c>
      <c r="AR733">
        <v>93.8</v>
      </c>
      <c r="AS733">
        <v>93.12</v>
      </c>
      <c r="AT733">
        <v>91.3</v>
      </c>
      <c r="AU733">
        <v>91.37</v>
      </c>
      <c r="AV733">
        <v>93.35</v>
      </c>
      <c r="AW733">
        <v>93.35</v>
      </c>
      <c r="AX733">
        <v>96.99</v>
      </c>
      <c r="AY733">
        <v>98.89</v>
      </c>
      <c r="AZ733">
        <v>99.19</v>
      </c>
      <c r="BA733">
        <v>98.74</v>
      </c>
      <c r="BB733">
        <v>95.62</v>
      </c>
      <c r="BC733">
        <v>91.75</v>
      </c>
      <c r="BD733">
        <v>88.34</v>
      </c>
      <c r="BE733">
        <v>88.95</v>
      </c>
      <c r="BF733">
        <v>85.45</v>
      </c>
      <c r="BG733">
        <v>84.47</v>
      </c>
      <c r="BH733">
        <v>84.54</v>
      </c>
      <c r="BI733">
        <v>84.24</v>
      </c>
      <c r="BJ733">
        <v>82.04</v>
      </c>
      <c r="BK733">
        <v>80.75</v>
      </c>
      <c r="BL733">
        <v>81.430000000000007</v>
      </c>
      <c r="BM733">
        <v>82.34</v>
      </c>
      <c r="BN733">
        <v>82.42</v>
      </c>
      <c r="BO733">
        <v>81.739999999999995</v>
      </c>
      <c r="BP733">
        <v>80.45</v>
      </c>
      <c r="BQ733">
        <v>80.37</v>
      </c>
      <c r="BR733">
        <v>80.75</v>
      </c>
      <c r="BS733" s="10">
        <f t="shared" si="22"/>
        <v>-7.4816681943171412E-2</v>
      </c>
      <c r="BT733" s="11" cm="1">
        <f t="array" aca="1" ref="BT733" ca="1">_xlfn.PERCENTILE.INC((OFFSET(E733,0,1,1,COLUMNS(E733:BR733)-1) - E733:BQ733) / E733:BQ733, 0.05) * SQRT(COUNT(E733:BR733) - 1)</f>
        <v>-0.29066533218038926</v>
      </c>
      <c r="BU733" s="10" cm="1">
        <f t="array" aca="1" ref="BU733" ca="1">_xlfn.STDEV.P((E733:BQ733 - OFFSET(E733:BQ733,0,1)) / OFFSET(E733:BQ733,0,1)) * SQRT(COUNT(E733:BR733)-1)</f>
        <v>0.19045105516191305</v>
      </c>
      <c r="BV733" s="10" cm="1">
        <f t="array" ref="BV733">-(MAX(1 - (E733:BR733 / _xlfn.SCAN(E733, E733:BR733, _xlfn.LAMBDA(_xlpm.a,_xlpm.b, MAX(_xlpm.a, _xlpm.b))))))</f>
        <v>-0.18973686863595118</v>
      </c>
      <c r="BW733" s="12">
        <f t="shared" ca="1" si="23"/>
        <v>-0.36418113769023613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67.400000000000006</v>
      </c>
      <c r="F734">
        <v>66.2</v>
      </c>
      <c r="G734">
        <v>67.099999999999994</v>
      </c>
      <c r="H734">
        <v>67.099999999999994</v>
      </c>
      <c r="I734">
        <v>67.8</v>
      </c>
      <c r="J734">
        <v>67</v>
      </c>
      <c r="K734">
        <v>66.3</v>
      </c>
      <c r="L734">
        <v>65</v>
      </c>
      <c r="M734">
        <v>64</v>
      </c>
      <c r="N734">
        <v>63.7</v>
      </c>
      <c r="O734">
        <v>62.2</v>
      </c>
      <c r="P734">
        <v>62</v>
      </c>
      <c r="Q734">
        <v>59.3</v>
      </c>
      <c r="R734">
        <v>61.4</v>
      </c>
      <c r="S734">
        <v>61.8</v>
      </c>
      <c r="T734">
        <v>63.2</v>
      </c>
      <c r="U734">
        <v>62.2</v>
      </c>
      <c r="V734">
        <v>62.6</v>
      </c>
      <c r="W734">
        <v>66.5</v>
      </c>
      <c r="X734">
        <v>64.8</v>
      </c>
      <c r="Y734">
        <v>63.8</v>
      </c>
      <c r="Z734">
        <v>63.4</v>
      </c>
      <c r="AA734">
        <v>64.900000000000006</v>
      </c>
      <c r="AB734">
        <v>65.5</v>
      </c>
      <c r="AC734">
        <v>64.5</v>
      </c>
      <c r="AD734">
        <v>66.8</v>
      </c>
      <c r="AE734">
        <v>65.8</v>
      </c>
      <c r="AF734">
        <v>66.2</v>
      </c>
      <c r="AG734">
        <v>68.3</v>
      </c>
      <c r="AH734">
        <v>68.599999999999994</v>
      </c>
      <c r="AI734">
        <v>68.599999999999994</v>
      </c>
      <c r="AJ734">
        <v>70.2</v>
      </c>
      <c r="AK734">
        <v>70.900000000000006</v>
      </c>
      <c r="AL734">
        <v>71</v>
      </c>
      <c r="AM734">
        <v>70.900000000000006</v>
      </c>
      <c r="AN734">
        <v>70.5</v>
      </c>
      <c r="AO734">
        <v>71.2</v>
      </c>
      <c r="AP734">
        <v>73</v>
      </c>
      <c r="AQ734">
        <v>72.5</v>
      </c>
      <c r="AR734">
        <v>72.7</v>
      </c>
      <c r="AS734">
        <v>72.900000000000006</v>
      </c>
      <c r="AT734">
        <v>74.3</v>
      </c>
      <c r="AU734">
        <v>74.3</v>
      </c>
      <c r="AV734">
        <v>76</v>
      </c>
      <c r="AW734">
        <v>77.3</v>
      </c>
      <c r="AX734">
        <v>74.5</v>
      </c>
      <c r="AY734">
        <v>73.3</v>
      </c>
      <c r="AZ734">
        <v>74.400000000000006</v>
      </c>
      <c r="BA734">
        <v>73.3</v>
      </c>
      <c r="BB734">
        <v>71.099999999999994</v>
      </c>
      <c r="BC734">
        <v>71.8</v>
      </c>
      <c r="BD734">
        <v>71</v>
      </c>
      <c r="BE734">
        <v>72.3</v>
      </c>
      <c r="BF734">
        <v>71.099999999999994</v>
      </c>
      <c r="BG734">
        <v>69.3</v>
      </c>
      <c r="BH734">
        <v>71</v>
      </c>
      <c r="BI734">
        <v>71</v>
      </c>
      <c r="BJ734">
        <v>69.8</v>
      </c>
      <c r="BK734">
        <v>69.400000000000006</v>
      </c>
      <c r="BL734">
        <v>69.400000000000006</v>
      </c>
      <c r="BM734">
        <v>70.900000000000006</v>
      </c>
      <c r="BN734">
        <v>72.099999999999994</v>
      </c>
      <c r="BO734">
        <v>71.599999999999994</v>
      </c>
      <c r="BP734">
        <v>69.400000000000006</v>
      </c>
      <c r="BQ734">
        <v>69</v>
      </c>
      <c r="BR734">
        <v>71</v>
      </c>
      <c r="BS734" s="10">
        <f t="shared" si="22"/>
        <v>5.3412462908011778E-2</v>
      </c>
      <c r="BT734" s="11" cm="1">
        <f t="array" aca="1" ref="BT734" ca="1">_xlfn.PERCENTILE.INC((OFFSET(E734,0,1,1,COLUMNS(E734:BR734)-1) - E734:BQ734) / E734:BQ734, 0.05) * SQRT(COUNT(E734:BR734) - 1)</f>
        <v>-0.23480274378934243</v>
      </c>
      <c r="BU734" s="10" cm="1">
        <f t="array" aca="1" ref="BU734" ca="1">_xlfn.STDEV.P((E734:BQ734 - OFFSET(E734:BQ734,0,1)) / OFFSET(E734:BQ734,0,1)) * SQRT(COUNT(E734:BR734)-1)</f>
        <v>0.15658778378459837</v>
      </c>
      <c r="BV734" s="10" cm="1">
        <f t="array" ref="BV734">-(MAX(1 - (E734:BR734 / _xlfn.SCAN(E734, E734:BR734, _xlfn.LAMBDA(_xlpm.a,_xlpm.b, MAX(_xlpm.a, _xlpm.b))))))</f>
        <v>-0.12536873156342188</v>
      </c>
      <c r="BW734" s="12">
        <f t="shared" ca="1" si="23"/>
        <v>0.37595821005420055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106.2</v>
      </c>
      <c r="F735">
        <v>104.4</v>
      </c>
      <c r="G735">
        <v>107.2</v>
      </c>
      <c r="H735">
        <v>103.5</v>
      </c>
      <c r="I735">
        <v>102.3</v>
      </c>
      <c r="J735">
        <v>101.8</v>
      </c>
      <c r="K735">
        <v>100.6</v>
      </c>
      <c r="L735">
        <v>101</v>
      </c>
      <c r="M735">
        <v>102.3</v>
      </c>
      <c r="N735">
        <v>100.7</v>
      </c>
      <c r="O735">
        <v>101.4</v>
      </c>
      <c r="P735">
        <v>101.9</v>
      </c>
      <c r="Q735">
        <v>99.6</v>
      </c>
      <c r="R735">
        <v>94</v>
      </c>
      <c r="S735">
        <v>92.5</v>
      </c>
      <c r="T735">
        <v>92.7</v>
      </c>
      <c r="U735">
        <v>97.4</v>
      </c>
      <c r="V735">
        <v>95.3</v>
      </c>
      <c r="W735">
        <v>95.75</v>
      </c>
      <c r="X735">
        <v>100.2</v>
      </c>
      <c r="Y735">
        <v>97</v>
      </c>
      <c r="Z735">
        <v>96</v>
      </c>
      <c r="AA735">
        <v>93.5</v>
      </c>
      <c r="AB735">
        <v>94</v>
      </c>
      <c r="AC735">
        <v>95</v>
      </c>
      <c r="AD735">
        <v>98.8</v>
      </c>
      <c r="AE735">
        <v>100</v>
      </c>
      <c r="AF735">
        <v>98.4</v>
      </c>
      <c r="AG735">
        <v>100.7</v>
      </c>
      <c r="AH735">
        <v>101</v>
      </c>
      <c r="AI735">
        <v>103.9</v>
      </c>
      <c r="AJ735">
        <v>104.4</v>
      </c>
      <c r="AK735">
        <v>105.3</v>
      </c>
      <c r="AL735">
        <v>101.4</v>
      </c>
      <c r="AM735">
        <v>103.9</v>
      </c>
      <c r="AN735">
        <v>100.5</v>
      </c>
      <c r="AO735">
        <v>100</v>
      </c>
      <c r="AP735">
        <v>100.2</v>
      </c>
      <c r="AQ735">
        <v>102.7</v>
      </c>
      <c r="AR735">
        <v>104.3</v>
      </c>
      <c r="AS735">
        <v>103.7</v>
      </c>
      <c r="AT735">
        <v>102.4</v>
      </c>
      <c r="AU735">
        <v>102.4</v>
      </c>
      <c r="AV735">
        <v>103.7</v>
      </c>
      <c r="AW735">
        <v>103.4</v>
      </c>
      <c r="AX735">
        <v>102.3</v>
      </c>
      <c r="AY735">
        <v>101</v>
      </c>
      <c r="AZ735">
        <v>99.9</v>
      </c>
      <c r="BA735">
        <v>98.65</v>
      </c>
      <c r="BB735">
        <v>98.1</v>
      </c>
      <c r="BC735">
        <v>100.5</v>
      </c>
      <c r="BD735">
        <v>97.9</v>
      </c>
      <c r="BE735">
        <v>98.5</v>
      </c>
      <c r="BF735">
        <v>98.1</v>
      </c>
      <c r="BG735">
        <v>97.2</v>
      </c>
      <c r="BH735">
        <v>99.1</v>
      </c>
      <c r="BI735">
        <v>102.5</v>
      </c>
      <c r="BJ735">
        <v>99.5</v>
      </c>
      <c r="BK735">
        <v>96.5</v>
      </c>
      <c r="BL735">
        <v>97.3</v>
      </c>
      <c r="BM735">
        <v>103.2</v>
      </c>
      <c r="BN735">
        <v>105</v>
      </c>
      <c r="BO735">
        <v>105</v>
      </c>
      <c r="BP735">
        <v>105.5</v>
      </c>
      <c r="BQ735">
        <v>105</v>
      </c>
      <c r="BR735">
        <v>105.8</v>
      </c>
      <c r="BS735" s="10">
        <f t="shared" si="22"/>
        <v>-3.7664783427495828E-3</v>
      </c>
      <c r="BT735" s="11" cm="1">
        <f t="array" aca="1" ref="BT735" ca="1">_xlfn.PERCENTILE.INC((OFFSET(E735,0,1,1,COLUMNS(E735:BR735)-1) - E735:BQ735) / E735:BQ735, 0.05) * SQRT(COUNT(E735:BR735) - 1)</f>
        <v>-0.26255745169748512</v>
      </c>
      <c r="BU735" s="10" cm="1">
        <f t="array" aca="1" ref="BU735" ca="1">_xlfn.STDEV.P((E735:BQ735 - OFFSET(E735:BQ735,0,1)) / OFFSET(E735:BQ735,0,1)) * SQRT(COUNT(E735:BR735)-1)</f>
        <v>0.17625205965660856</v>
      </c>
      <c r="BV735" s="10" cm="1">
        <f t="array" ref="BV735">-(MAX(1 - (E735:BR735 / _xlfn.SCAN(E735, E735:BR735, _xlfn.LAMBDA(_xlpm.a,_xlpm.b, MAX(_xlpm.a, _xlpm.b))))))</f>
        <v>-0.13712686567164178</v>
      </c>
      <c r="BW735" s="12">
        <f t="shared" ca="1" si="23"/>
        <v>9.597173846058904E-3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77.400000000000006</v>
      </c>
      <c r="F736">
        <v>78.5</v>
      </c>
      <c r="G736">
        <v>79.599999999999994</v>
      </c>
      <c r="H736">
        <v>79</v>
      </c>
      <c r="I736">
        <v>81.150000000000006</v>
      </c>
      <c r="J736">
        <v>80.150000000000006</v>
      </c>
      <c r="K736">
        <v>79.55</v>
      </c>
      <c r="L736">
        <v>80.7</v>
      </c>
      <c r="M736">
        <v>79.55</v>
      </c>
      <c r="N736">
        <v>80</v>
      </c>
      <c r="O736">
        <v>81.150000000000006</v>
      </c>
      <c r="P736">
        <v>78.2</v>
      </c>
      <c r="Q736">
        <v>75.25</v>
      </c>
      <c r="R736">
        <v>76.849999999999994</v>
      </c>
      <c r="S736">
        <v>78.3</v>
      </c>
      <c r="T736">
        <v>79.099999999999994</v>
      </c>
      <c r="U736">
        <v>79.05</v>
      </c>
      <c r="V736">
        <v>78.900000000000006</v>
      </c>
      <c r="W736">
        <v>79.650000000000006</v>
      </c>
      <c r="X736">
        <v>79</v>
      </c>
      <c r="Y736">
        <v>79.349999999999994</v>
      </c>
      <c r="Z736">
        <v>78.900000000000006</v>
      </c>
      <c r="AA736">
        <v>78.400000000000006</v>
      </c>
      <c r="AB736">
        <v>77.75</v>
      </c>
      <c r="AC736">
        <v>78.5</v>
      </c>
      <c r="AD736">
        <v>79.599999999999994</v>
      </c>
      <c r="AE736">
        <v>79.2</v>
      </c>
      <c r="AF736">
        <v>79.8</v>
      </c>
      <c r="AG736">
        <v>79.900000000000006</v>
      </c>
      <c r="AH736">
        <v>80.5</v>
      </c>
      <c r="AI736">
        <v>80</v>
      </c>
      <c r="AJ736">
        <v>77.8</v>
      </c>
      <c r="AK736">
        <v>76.400000000000006</v>
      </c>
      <c r="AL736">
        <v>77.8</v>
      </c>
      <c r="AM736">
        <v>77.8</v>
      </c>
      <c r="AN736">
        <v>78.7</v>
      </c>
      <c r="AO736">
        <v>79.5</v>
      </c>
      <c r="AP736">
        <v>82.45</v>
      </c>
      <c r="AQ736">
        <v>81.400000000000006</v>
      </c>
      <c r="AR736">
        <v>82.6</v>
      </c>
      <c r="AS736">
        <v>81.05</v>
      </c>
      <c r="AT736">
        <v>79.45</v>
      </c>
      <c r="AU736">
        <v>79.3</v>
      </c>
      <c r="AV736">
        <v>79.3</v>
      </c>
      <c r="AW736">
        <v>80.8</v>
      </c>
      <c r="AX736">
        <v>82.05</v>
      </c>
      <c r="AY736">
        <v>84.05</v>
      </c>
      <c r="AZ736">
        <v>85.8</v>
      </c>
      <c r="BA736">
        <v>85</v>
      </c>
      <c r="BB736">
        <v>83.15</v>
      </c>
      <c r="BC736">
        <v>84.45</v>
      </c>
      <c r="BD736">
        <v>83.3</v>
      </c>
      <c r="BE736">
        <v>82.35</v>
      </c>
      <c r="BF736">
        <v>81.5</v>
      </c>
      <c r="BG736">
        <v>79</v>
      </c>
      <c r="BH736">
        <v>79.849999999999994</v>
      </c>
      <c r="BI736">
        <v>78.900000000000006</v>
      </c>
      <c r="BJ736">
        <v>76.2</v>
      </c>
      <c r="BK736">
        <v>74.95</v>
      </c>
      <c r="BL736">
        <v>74.75</v>
      </c>
      <c r="BM736">
        <v>77.349999999999994</v>
      </c>
      <c r="BN736">
        <v>75.8</v>
      </c>
      <c r="BO736">
        <v>74.2</v>
      </c>
      <c r="BP736">
        <v>72.3</v>
      </c>
      <c r="BQ736">
        <v>71</v>
      </c>
      <c r="BR736">
        <v>71.8</v>
      </c>
      <c r="BS736" s="10">
        <f t="shared" si="22"/>
        <v>-7.2351421188630596E-2</v>
      </c>
      <c r="BT736" s="11" cm="1">
        <f t="array" aca="1" ref="BT736" ca="1">_xlfn.PERCENTILE.INC((OFFSET(E736,0,1,1,COLUMNS(E736:BR736)-1) - E736:BQ736) / E736:BQ736, 0.05) * SQRT(COUNT(E736:BR736) - 1)</f>
        <v>-0.24218923352480892</v>
      </c>
      <c r="BU736" s="10" cm="1">
        <f t="array" aca="1" ref="BU736" ca="1">_xlfn.STDEV.P((E736:BQ736 - OFFSET(E736:BQ736,0,1)) / OFFSET(E736:BQ736,0,1)) * SQRT(COUNT(E736:BR736)-1)</f>
        <v>0.13933619238599951</v>
      </c>
      <c r="BV736" s="10" cm="1">
        <f t="array" ref="BV736">-(MAX(1 - (E736:BR736 / _xlfn.SCAN(E736, E736:BR736, _xlfn.LAMBDA(_xlpm.a,_xlpm.b, MAX(_xlpm.a, _xlpm.b))))))</f>
        <v>-0.17249417249417243</v>
      </c>
      <c r="BW736" s="12">
        <f t="shared" ca="1" si="23"/>
        <v>-0.48008647317789083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210.1</v>
      </c>
      <c r="F737">
        <v>209</v>
      </c>
      <c r="G737">
        <v>210.4</v>
      </c>
      <c r="H737">
        <v>209.2</v>
      </c>
      <c r="I737">
        <v>206.9</v>
      </c>
      <c r="J737">
        <v>206.3</v>
      </c>
      <c r="K737">
        <v>213.8</v>
      </c>
      <c r="L737">
        <v>209.7</v>
      </c>
      <c r="M737">
        <v>206</v>
      </c>
      <c r="N737">
        <v>205.9</v>
      </c>
      <c r="O737">
        <v>203.5</v>
      </c>
      <c r="P737">
        <v>205.2</v>
      </c>
      <c r="Q737">
        <v>192.9</v>
      </c>
      <c r="R737">
        <v>196.05</v>
      </c>
      <c r="S737">
        <v>204.5</v>
      </c>
      <c r="T737">
        <v>204.3</v>
      </c>
      <c r="U737">
        <v>207.5</v>
      </c>
      <c r="V737">
        <v>209.4</v>
      </c>
      <c r="W737">
        <v>208.8</v>
      </c>
      <c r="X737">
        <v>214.4</v>
      </c>
      <c r="Y737">
        <v>212</v>
      </c>
      <c r="Z737">
        <v>211.1</v>
      </c>
      <c r="AA737">
        <v>210.9</v>
      </c>
      <c r="AB737">
        <v>206.4</v>
      </c>
      <c r="AC737">
        <v>204.8</v>
      </c>
      <c r="AD737">
        <v>210</v>
      </c>
      <c r="AE737">
        <v>211.2</v>
      </c>
      <c r="AF737">
        <v>205</v>
      </c>
      <c r="AG737">
        <v>204.6</v>
      </c>
      <c r="AH737">
        <v>206.6</v>
      </c>
      <c r="AI737">
        <v>205.7</v>
      </c>
      <c r="AJ737">
        <v>206.5</v>
      </c>
      <c r="AK737">
        <v>204.1</v>
      </c>
      <c r="AL737">
        <v>201.6</v>
      </c>
      <c r="AM737">
        <v>202.4</v>
      </c>
      <c r="AN737">
        <v>198.35</v>
      </c>
      <c r="AO737">
        <v>196.35</v>
      </c>
      <c r="AP737">
        <v>195.75</v>
      </c>
      <c r="AQ737">
        <v>198.7</v>
      </c>
      <c r="AR737">
        <v>197.85</v>
      </c>
      <c r="AS737">
        <v>197.7</v>
      </c>
      <c r="AT737">
        <v>197.3</v>
      </c>
      <c r="AU737">
        <v>196.4</v>
      </c>
      <c r="AV737">
        <v>194.35</v>
      </c>
      <c r="AW737">
        <v>196.95</v>
      </c>
      <c r="AX737">
        <v>194.8</v>
      </c>
      <c r="AY737">
        <v>194.2</v>
      </c>
      <c r="AZ737">
        <v>194.5</v>
      </c>
      <c r="BA737">
        <v>192.75</v>
      </c>
      <c r="BB737">
        <v>190.2</v>
      </c>
      <c r="BC737">
        <v>189.75</v>
      </c>
      <c r="BD737">
        <v>188.7</v>
      </c>
      <c r="BE737">
        <v>189.85</v>
      </c>
      <c r="BF737">
        <v>187.9</v>
      </c>
      <c r="BG737">
        <v>186.95</v>
      </c>
      <c r="BH737">
        <v>188.45</v>
      </c>
      <c r="BI737">
        <v>189.75</v>
      </c>
      <c r="BJ737">
        <v>194.2</v>
      </c>
      <c r="BK737">
        <v>197.65</v>
      </c>
      <c r="BL737">
        <v>198.5</v>
      </c>
      <c r="BM737">
        <v>199.7</v>
      </c>
      <c r="BN737">
        <v>198.9</v>
      </c>
      <c r="BO737">
        <v>203.3</v>
      </c>
      <c r="BP737">
        <v>196.65</v>
      </c>
      <c r="BQ737">
        <v>198.5</v>
      </c>
      <c r="BR737">
        <v>195.4</v>
      </c>
      <c r="BS737" s="10">
        <f t="shared" si="22"/>
        <v>-6.9966682532127511E-2</v>
      </c>
      <c r="BT737" s="11" cm="1">
        <f t="array" aca="1" ref="BT737" ca="1">_xlfn.PERCENTILE.INC((OFFSET(E737,0,1,1,COLUMNS(E737:BR737)-1) - E737:BQ737) / E737:BQ737, 0.05) * SQRT(COUNT(E737:BR737) - 1)</f>
        <v>-0.16988529571655897</v>
      </c>
      <c r="BU737" s="10" cm="1">
        <f t="array" aca="1" ref="BU737" ca="1">_xlfn.STDEV.P((E737:BQ737 - OFFSET(E737:BQ737,0,1)) / OFFSET(E737:BQ737,0,1)) * SQRT(COUNT(E737:BR737)-1)</f>
        <v>0.12903423561729832</v>
      </c>
      <c r="BV737" s="10" cm="1">
        <f t="array" ref="BV737">-(MAX(1 - (E737:BR737 / _xlfn.SCAN(E737, E737:BR737, _xlfn.LAMBDA(_xlpm.a,_xlpm.b, MAX(_xlpm.a, _xlpm.b))))))</f>
        <v>-0.12803171641791056</v>
      </c>
      <c r="BW737" s="12">
        <f t="shared" ca="1" si="23"/>
        <v>-0.49993462760885665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233.75</v>
      </c>
      <c r="F738">
        <v>233.25</v>
      </c>
      <c r="G738">
        <v>234.7</v>
      </c>
      <c r="H738">
        <v>231</v>
      </c>
      <c r="I738">
        <v>232.1</v>
      </c>
      <c r="J738">
        <v>225.55</v>
      </c>
      <c r="K738">
        <v>230.85</v>
      </c>
      <c r="L738">
        <v>231.85</v>
      </c>
      <c r="M738">
        <v>230.85</v>
      </c>
      <c r="N738">
        <v>230.5</v>
      </c>
      <c r="O738">
        <v>229.1</v>
      </c>
      <c r="P738">
        <v>228.1</v>
      </c>
      <c r="Q738">
        <v>216.8</v>
      </c>
      <c r="R738">
        <v>220.45</v>
      </c>
      <c r="S738">
        <v>228.05</v>
      </c>
      <c r="T738">
        <v>226.9</v>
      </c>
      <c r="U738">
        <v>229.6</v>
      </c>
      <c r="V738">
        <v>228.8</v>
      </c>
      <c r="W738">
        <v>229.25</v>
      </c>
      <c r="X738">
        <v>228.6</v>
      </c>
      <c r="Y738">
        <v>229.8</v>
      </c>
      <c r="Z738">
        <v>227.9</v>
      </c>
      <c r="AA738">
        <v>228.4</v>
      </c>
      <c r="AB738">
        <v>225</v>
      </c>
      <c r="AC738">
        <v>227.5</v>
      </c>
      <c r="AD738">
        <v>231.85</v>
      </c>
      <c r="AE738">
        <v>234.4</v>
      </c>
      <c r="AF738">
        <v>236.7</v>
      </c>
      <c r="AG738">
        <v>240.05</v>
      </c>
      <c r="AH738">
        <v>245.5</v>
      </c>
      <c r="AI738">
        <v>249.35</v>
      </c>
      <c r="AJ738">
        <v>252.25</v>
      </c>
      <c r="AK738">
        <v>252.7</v>
      </c>
      <c r="AL738">
        <v>254.7</v>
      </c>
      <c r="AM738">
        <v>255.7</v>
      </c>
      <c r="AN738">
        <v>254.95</v>
      </c>
      <c r="AO738">
        <v>257.55</v>
      </c>
      <c r="AP738">
        <v>257.39999999999998</v>
      </c>
      <c r="AQ738">
        <v>256.75</v>
      </c>
      <c r="AR738">
        <v>253.45</v>
      </c>
      <c r="AS738">
        <v>251.55</v>
      </c>
      <c r="AT738">
        <v>251.95</v>
      </c>
      <c r="AU738">
        <v>248.65</v>
      </c>
      <c r="AV738">
        <v>247.45</v>
      </c>
      <c r="AW738">
        <v>247.4</v>
      </c>
      <c r="AX738">
        <v>244.35</v>
      </c>
      <c r="AY738">
        <v>241.65</v>
      </c>
      <c r="AZ738">
        <v>241.9</v>
      </c>
      <c r="BA738">
        <v>241.2</v>
      </c>
      <c r="BB738">
        <v>242.35</v>
      </c>
      <c r="BC738">
        <v>244.9</v>
      </c>
      <c r="BD738">
        <v>241.55</v>
      </c>
      <c r="BE738">
        <v>245.05</v>
      </c>
      <c r="BF738">
        <v>244.2</v>
      </c>
      <c r="BG738">
        <v>243.4</v>
      </c>
      <c r="BH738">
        <v>243.6</v>
      </c>
      <c r="BI738">
        <v>239.85</v>
      </c>
      <c r="BJ738">
        <v>229.1</v>
      </c>
      <c r="BK738">
        <v>232.8</v>
      </c>
      <c r="BL738">
        <v>238.5</v>
      </c>
      <c r="BM738">
        <v>238</v>
      </c>
      <c r="BN738">
        <v>237.55</v>
      </c>
      <c r="BO738">
        <v>241.25</v>
      </c>
      <c r="BP738">
        <v>236.65</v>
      </c>
      <c r="BQ738">
        <v>239.6</v>
      </c>
      <c r="BR738">
        <v>236.9</v>
      </c>
      <c r="BS738" s="10">
        <f t="shared" si="22"/>
        <v>1.3475935828877029E-2</v>
      </c>
      <c r="BT738" s="11" cm="1">
        <f t="array" aca="1" ref="BT738" ca="1">_xlfn.PERCENTILE.INC((OFFSET(E738,0,1,1,COLUMNS(E738:BR738)-1) - E738:BQ738) / E738:BQ738, 0.05) * SQRT(COUNT(E738:BR738) - 1)</f>
        <v>-0.14840074676196838</v>
      </c>
      <c r="BU738" s="10" cm="1">
        <f t="array" aca="1" ref="BU738" ca="1">_xlfn.STDEV.P((E738:BQ738 - OFFSET(E738:BQ738,0,1)) / OFFSET(E738:BQ738,0,1)) * SQRT(COUNT(E738:BR738)-1)</f>
        <v>0.11743385899755204</v>
      </c>
      <c r="BV738" s="10" cm="1">
        <f t="array" ref="BV738">-(MAX(1 - (E738:BR738 / _xlfn.SCAN(E738, E738:BR738, _xlfn.LAMBDA(_xlpm.a,_xlpm.b, MAX(_xlpm.a, _xlpm.b))))))</f>
        <v>-0.11046398757522813</v>
      </c>
      <c r="BW738" s="12">
        <f t="shared" ca="1" si="23"/>
        <v>0.16123063646636795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6.7</v>
      </c>
      <c r="F739">
        <v>6.64</v>
      </c>
      <c r="G739">
        <v>6.7</v>
      </c>
      <c r="H739">
        <v>6.81</v>
      </c>
      <c r="I739">
        <v>6.72</v>
      </c>
      <c r="J739">
        <v>6.59</v>
      </c>
      <c r="K739">
        <v>6.72</v>
      </c>
      <c r="L739">
        <v>6.74</v>
      </c>
      <c r="M739">
        <v>6.69</v>
      </c>
      <c r="N739">
        <v>6.62</v>
      </c>
      <c r="O739">
        <v>6.8</v>
      </c>
      <c r="P739">
        <v>6.62</v>
      </c>
      <c r="Q739">
        <v>6.52</v>
      </c>
      <c r="R739">
        <v>6.46</v>
      </c>
      <c r="S739">
        <v>6.53</v>
      </c>
      <c r="T739">
        <v>6.63</v>
      </c>
      <c r="U739">
        <v>6.77</v>
      </c>
      <c r="V739">
        <v>6.9</v>
      </c>
      <c r="W739">
        <v>6.95</v>
      </c>
      <c r="X739">
        <v>7.02</v>
      </c>
      <c r="Y739">
        <v>7.06</v>
      </c>
      <c r="Z739">
        <v>7</v>
      </c>
      <c r="AA739">
        <v>7</v>
      </c>
      <c r="AB739">
        <v>6.99</v>
      </c>
      <c r="AC739">
        <v>7</v>
      </c>
      <c r="AD739">
        <v>7.01</v>
      </c>
      <c r="AE739">
        <v>7.16</v>
      </c>
      <c r="AF739">
        <v>7.21</v>
      </c>
      <c r="AG739">
        <v>7.24</v>
      </c>
      <c r="AH739">
        <v>7.12</v>
      </c>
      <c r="AI739">
        <v>7.24</v>
      </c>
      <c r="AJ739">
        <v>7.21</v>
      </c>
      <c r="AK739">
        <v>7.25</v>
      </c>
      <c r="AL739">
        <v>7.2</v>
      </c>
      <c r="AM739">
        <v>7.19</v>
      </c>
      <c r="AN739">
        <v>7.24</v>
      </c>
      <c r="AO739">
        <v>7.22</v>
      </c>
      <c r="AP739">
        <v>7.4</v>
      </c>
      <c r="AQ739">
        <v>7.22</v>
      </c>
      <c r="AR739">
        <v>7.3</v>
      </c>
      <c r="AS739">
        <v>7.33</v>
      </c>
      <c r="AT739">
        <v>7.25</v>
      </c>
      <c r="AU739">
        <v>7.3</v>
      </c>
      <c r="AV739">
        <v>7.3</v>
      </c>
      <c r="AW739">
        <v>7.36</v>
      </c>
      <c r="AX739">
        <v>7.52</v>
      </c>
      <c r="AY739">
        <v>7.26</v>
      </c>
      <c r="AZ739">
        <v>7.32</v>
      </c>
      <c r="BA739">
        <v>7.37</v>
      </c>
      <c r="BB739">
        <v>7.37</v>
      </c>
      <c r="BC739">
        <v>7.25</v>
      </c>
      <c r="BD739">
        <v>7.4</v>
      </c>
      <c r="BE739">
        <v>7.35</v>
      </c>
      <c r="BF739">
        <v>7.36</v>
      </c>
      <c r="BG739">
        <v>7.34</v>
      </c>
      <c r="BH739">
        <v>7.44</v>
      </c>
      <c r="BI739">
        <v>7.57</v>
      </c>
      <c r="BJ739">
        <v>7.44</v>
      </c>
      <c r="BK739">
        <v>7.46</v>
      </c>
      <c r="BL739">
        <v>7.33</v>
      </c>
      <c r="BM739">
        <v>7.43</v>
      </c>
      <c r="BN739">
        <v>7.3</v>
      </c>
      <c r="BO739">
        <v>7.23</v>
      </c>
      <c r="BP739">
        <v>7.25</v>
      </c>
      <c r="BQ739">
        <v>7.38</v>
      </c>
      <c r="BR739">
        <v>7.38</v>
      </c>
      <c r="BS739" s="10">
        <f t="shared" si="22"/>
        <v>0.10149253731343279</v>
      </c>
      <c r="BT739" s="11" cm="1">
        <f t="array" aca="1" ref="BT739" ca="1">_xlfn.PERCENTILE.INC((OFFSET(E739,0,1,1,COLUMNS(E739:BR739)-1) - E739:BQ739) / E739:BQ739, 0.05) * SQRT(COUNT(E739:BR739) - 1)</f>
        <v>-0.15298551322357823</v>
      </c>
      <c r="BU739" s="10" cm="1">
        <f t="array" aca="1" ref="BU739" ca="1">_xlfn.STDEV.P((E739:BQ739 - OFFSET(E739:BQ739,0,1)) / OFFSET(E739:BQ739,0,1)) * SQRT(COUNT(E739:BR739)-1)</f>
        <v>0.10939754967736952</v>
      </c>
      <c r="BV739" s="10" cm="1">
        <f t="array" ref="BV739">-(MAX(1 - (E739:BR739 / _xlfn.SCAN(E739, E739:BR739, _xlfn.LAMBDA(_xlpm.a,_xlpm.b, MAX(_xlpm.a, _xlpm.b))))))</f>
        <v>-5.1395007342143861E-2</v>
      </c>
      <c r="BW739" s="12">
        <f t="shared" ca="1" si="23"/>
        <v>0.97763192712128066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28.2</v>
      </c>
      <c r="F740">
        <v>28</v>
      </c>
      <c r="G740">
        <v>28.4</v>
      </c>
      <c r="H740">
        <v>28.2</v>
      </c>
      <c r="I740">
        <v>28.2</v>
      </c>
      <c r="J740">
        <v>27.6</v>
      </c>
      <c r="K740">
        <v>27.8</v>
      </c>
      <c r="L740">
        <v>28.2</v>
      </c>
      <c r="M740">
        <v>28.4</v>
      </c>
      <c r="N740">
        <v>28.6</v>
      </c>
      <c r="O740">
        <v>28.2</v>
      </c>
      <c r="P740">
        <v>29</v>
      </c>
      <c r="Q740">
        <v>28.8</v>
      </c>
      <c r="R740">
        <v>28.4</v>
      </c>
      <c r="S740">
        <v>28.6</v>
      </c>
      <c r="T740">
        <v>28.4</v>
      </c>
      <c r="U740">
        <v>28.4</v>
      </c>
      <c r="V740">
        <v>28.2</v>
      </c>
      <c r="W740">
        <v>28.6</v>
      </c>
      <c r="X740">
        <v>28.8</v>
      </c>
      <c r="Y740">
        <v>28.6</v>
      </c>
      <c r="Z740">
        <v>29</v>
      </c>
      <c r="AA740">
        <v>28.8</v>
      </c>
      <c r="AB740">
        <v>28.4</v>
      </c>
      <c r="AC740">
        <v>29.4</v>
      </c>
      <c r="AD740">
        <v>29.2</v>
      </c>
      <c r="AE740">
        <v>29</v>
      </c>
      <c r="AF740">
        <v>29.4</v>
      </c>
      <c r="AG740">
        <v>29.6</v>
      </c>
      <c r="AH740">
        <v>30</v>
      </c>
      <c r="AI740">
        <v>30.8</v>
      </c>
      <c r="AJ740">
        <v>30.6</v>
      </c>
      <c r="AK740">
        <v>30</v>
      </c>
      <c r="AL740">
        <v>30.6</v>
      </c>
      <c r="AM740">
        <v>31</v>
      </c>
      <c r="AN740">
        <v>31.4</v>
      </c>
      <c r="AO740">
        <v>31.8</v>
      </c>
      <c r="AP740">
        <v>32.6</v>
      </c>
      <c r="AQ740">
        <v>31.8</v>
      </c>
      <c r="AR740">
        <v>31.4</v>
      </c>
      <c r="AS740">
        <v>31.4</v>
      </c>
      <c r="AT740">
        <v>31.4</v>
      </c>
      <c r="AU740">
        <v>30.4</v>
      </c>
      <c r="AV740">
        <v>30.4</v>
      </c>
      <c r="AW740">
        <v>31</v>
      </c>
      <c r="AX740">
        <v>31</v>
      </c>
      <c r="AY740">
        <v>31.2</v>
      </c>
      <c r="AZ740">
        <v>32.200000000000003</v>
      </c>
      <c r="BA740">
        <v>31</v>
      </c>
      <c r="BB740">
        <v>31</v>
      </c>
      <c r="BC740">
        <v>31</v>
      </c>
      <c r="BD740">
        <v>31</v>
      </c>
      <c r="BE740">
        <v>31</v>
      </c>
      <c r="BF740">
        <v>30.8</v>
      </c>
      <c r="BG740">
        <v>30.8</v>
      </c>
      <c r="BH740">
        <v>30.6</v>
      </c>
      <c r="BI740">
        <v>30.4</v>
      </c>
      <c r="BJ740">
        <v>30.6</v>
      </c>
      <c r="BK740">
        <v>30.6</v>
      </c>
      <c r="BL740">
        <v>30.6</v>
      </c>
      <c r="BM740">
        <v>30.6</v>
      </c>
      <c r="BN740">
        <v>31.2</v>
      </c>
      <c r="BO740">
        <v>31.8</v>
      </c>
      <c r="BP740">
        <v>31.6</v>
      </c>
      <c r="BQ740">
        <v>31.8</v>
      </c>
      <c r="BR740">
        <v>32</v>
      </c>
      <c r="BS740" s="10">
        <f t="shared" si="22"/>
        <v>0.13475177304964542</v>
      </c>
      <c r="BT740" s="11" cm="1">
        <f t="array" aca="1" ref="BT740" ca="1">_xlfn.PERCENTILE.INC((OFFSET(E740,0,1,1,COLUMNS(E740:BR740)-1) - E740:BQ740) / E740:BQ740, 0.05) * SQRT(COUNT(E740:BR740) - 1)</f>
        <v>-0.1688466161721261</v>
      </c>
      <c r="BU740" s="10" cm="1">
        <f t="array" aca="1" ref="BU740" ca="1">_xlfn.STDEV.P((E740:BQ740 - OFFSET(E740:BQ740,0,1)) / OFFSET(E740:BQ740,0,1)) * SQRT(COUNT(E740:BR740)-1)</f>
        <v>0.11407173230162326</v>
      </c>
      <c r="BV740" s="10" cm="1">
        <f t="array" ref="BV740">-(MAX(1 - (E740:BR740 / _xlfn.SCAN(E740, E740:BR740, _xlfn.LAMBDA(_xlpm.a,_xlpm.b, MAX(_xlpm.a, _xlpm.b))))))</f>
        <v>-6.7484662576687171E-2</v>
      </c>
      <c r="BW740" s="12">
        <f t="shared" ca="1" si="23"/>
        <v>1.2291368792305979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111.7</v>
      </c>
      <c r="F741">
        <v>112.1</v>
      </c>
      <c r="G741">
        <v>112.1</v>
      </c>
      <c r="H741">
        <v>111.3</v>
      </c>
      <c r="I741">
        <v>111.1</v>
      </c>
      <c r="J741">
        <v>108.4</v>
      </c>
      <c r="K741">
        <v>109.7</v>
      </c>
      <c r="L741">
        <v>111.5</v>
      </c>
      <c r="M741">
        <v>112</v>
      </c>
      <c r="N741">
        <v>111.5</v>
      </c>
      <c r="O741">
        <v>109.4</v>
      </c>
      <c r="P741">
        <v>108.8</v>
      </c>
      <c r="Q741">
        <v>106.4</v>
      </c>
      <c r="R741">
        <v>107.2</v>
      </c>
      <c r="S741">
        <v>109.7</v>
      </c>
      <c r="T741">
        <v>111.5</v>
      </c>
      <c r="U741">
        <v>112.1</v>
      </c>
      <c r="V741">
        <v>111.8</v>
      </c>
      <c r="W741">
        <v>111.7</v>
      </c>
      <c r="X741">
        <v>112.8</v>
      </c>
      <c r="Y741">
        <v>118.2</v>
      </c>
      <c r="Z741">
        <v>118.4</v>
      </c>
      <c r="AA741">
        <v>118.7</v>
      </c>
      <c r="AB741">
        <v>119.2</v>
      </c>
      <c r="AC741">
        <v>122</v>
      </c>
      <c r="AD741">
        <v>121.9</v>
      </c>
      <c r="AE741">
        <v>121.4</v>
      </c>
      <c r="AF741">
        <v>121.6</v>
      </c>
      <c r="AG741">
        <v>122.4</v>
      </c>
      <c r="AH741">
        <v>123.8</v>
      </c>
      <c r="AI741">
        <v>123.9</v>
      </c>
      <c r="AJ741">
        <v>124</v>
      </c>
      <c r="AK741">
        <v>124</v>
      </c>
      <c r="AL741">
        <v>123.4</v>
      </c>
      <c r="AM741">
        <v>122.6</v>
      </c>
      <c r="AN741">
        <v>121</v>
      </c>
      <c r="AO741">
        <v>120.7</v>
      </c>
      <c r="AP741">
        <v>122.4</v>
      </c>
      <c r="AQ741">
        <v>122.1</v>
      </c>
      <c r="AR741">
        <v>121.4</v>
      </c>
      <c r="AS741">
        <v>121.6</v>
      </c>
      <c r="AT741">
        <v>123.3</v>
      </c>
      <c r="AU741">
        <v>123.4</v>
      </c>
      <c r="AV741">
        <v>122.9</v>
      </c>
      <c r="AW741">
        <v>124.2</v>
      </c>
      <c r="AX741">
        <v>123</v>
      </c>
      <c r="AY741">
        <v>122</v>
      </c>
      <c r="AZ741">
        <v>123.2</v>
      </c>
      <c r="BA741">
        <v>123.5</v>
      </c>
      <c r="BB741">
        <v>120.1</v>
      </c>
      <c r="BC741">
        <v>120.4</v>
      </c>
      <c r="BD741">
        <v>120.3</v>
      </c>
      <c r="BE741">
        <v>120.9</v>
      </c>
      <c r="BF741">
        <v>120.3</v>
      </c>
      <c r="BG741">
        <v>120</v>
      </c>
      <c r="BH741">
        <v>120.9</v>
      </c>
      <c r="BI741">
        <v>124.7</v>
      </c>
      <c r="BJ741">
        <v>122.9</v>
      </c>
      <c r="BK741">
        <v>126</v>
      </c>
      <c r="BL741">
        <v>125.4</v>
      </c>
      <c r="BM741">
        <v>126.5</v>
      </c>
      <c r="BN741">
        <v>123.9</v>
      </c>
      <c r="BO741">
        <v>122.6</v>
      </c>
      <c r="BP741">
        <v>119.8</v>
      </c>
      <c r="BQ741">
        <v>120.2</v>
      </c>
      <c r="BR741">
        <v>119.9</v>
      </c>
      <c r="BS741" s="10">
        <f t="shared" si="22"/>
        <v>7.3410922112802174E-2</v>
      </c>
      <c r="BT741" s="11" cm="1">
        <f t="array" aca="1" ref="BT741" ca="1">_xlfn.PERCENTILE.INC((OFFSET(E741,0,1,1,COLUMNS(E741:BR741)-1) - E741:BQ741) / E741:BQ741, 0.05) * SQRT(COUNT(E741:BR741) - 1)</f>
        <v>-0.17541643340752749</v>
      </c>
      <c r="BU741" s="10" cm="1">
        <f t="array" aca="1" ref="BU741" ca="1">_xlfn.STDEV.P((E741:BQ741 - OFFSET(E741:BQ741,0,1)) / OFFSET(E741:BQ741,0,1)) * SQRT(COUNT(E741:BR741)-1)</f>
        <v>0.10351966484707381</v>
      </c>
      <c r="BV741" s="10" cm="1">
        <f t="array" ref="BV741">-(MAX(1 - (E741:BR741 / _xlfn.SCAN(E741, E741:BR741, _xlfn.LAMBDA(_xlpm.a,_xlpm.b, MAX(_xlpm.a, _xlpm.b))))))</f>
        <v>-5.2964426877470383E-2</v>
      </c>
      <c r="BW741" s="12">
        <f t="shared" ca="1" si="23"/>
        <v>0.76187381623880479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262.8</v>
      </c>
      <c r="F742">
        <v>264</v>
      </c>
      <c r="G742">
        <v>265.8</v>
      </c>
      <c r="H742">
        <v>267</v>
      </c>
      <c r="I742">
        <v>276.39999999999998</v>
      </c>
      <c r="J742">
        <v>273</v>
      </c>
      <c r="K742">
        <v>274.39999999999998</v>
      </c>
      <c r="L742">
        <v>276.8</v>
      </c>
      <c r="M742">
        <v>274.60000000000002</v>
      </c>
      <c r="N742">
        <v>275.39999999999998</v>
      </c>
      <c r="O742">
        <v>267</v>
      </c>
      <c r="P742">
        <v>254.4</v>
      </c>
      <c r="Q742">
        <v>248.4</v>
      </c>
      <c r="R742">
        <v>243.8</v>
      </c>
      <c r="S742">
        <v>244.8</v>
      </c>
      <c r="T742">
        <v>250.6</v>
      </c>
      <c r="U742">
        <v>250.4</v>
      </c>
      <c r="V742">
        <v>250.2</v>
      </c>
      <c r="W742">
        <v>248</v>
      </c>
      <c r="X742">
        <v>248.2</v>
      </c>
      <c r="Y742">
        <v>252</v>
      </c>
      <c r="Z742">
        <v>252.6</v>
      </c>
      <c r="AA742">
        <v>254.4</v>
      </c>
      <c r="AB742">
        <v>253.6</v>
      </c>
      <c r="AC742">
        <v>255.4</v>
      </c>
      <c r="AD742">
        <v>253</v>
      </c>
      <c r="AE742">
        <v>250</v>
      </c>
      <c r="AF742">
        <v>252.6</v>
      </c>
      <c r="AG742">
        <v>258.2</v>
      </c>
      <c r="AH742">
        <v>258</v>
      </c>
      <c r="AI742">
        <v>256</v>
      </c>
      <c r="AJ742">
        <v>252</v>
      </c>
      <c r="AK742">
        <v>247</v>
      </c>
      <c r="AL742">
        <v>244.6</v>
      </c>
      <c r="AM742">
        <v>247.6</v>
      </c>
      <c r="AN742">
        <v>247.6</v>
      </c>
      <c r="AO742">
        <v>247.4</v>
      </c>
      <c r="AP742">
        <v>248.4</v>
      </c>
      <c r="AQ742">
        <v>246.6</v>
      </c>
      <c r="AR742">
        <v>246.2</v>
      </c>
      <c r="AS742">
        <v>246.6</v>
      </c>
      <c r="AT742">
        <v>253.6</v>
      </c>
      <c r="AU742">
        <v>259.39999999999998</v>
      </c>
      <c r="AV742">
        <v>266.60000000000002</v>
      </c>
      <c r="AW742">
        <v>269.39999999999998</v>
      </c>
      <c r="AX742">
        <v>273.2</v>
      </c>
      <c r="AY742">
        <v>262</v>
      </c>
      <c r="AZ742">
        <v>257.60000000000002</v>
      </c>
      <c r="BA742">
        <v>253.2</v>
      </c>
      <c r="BB742">
        <v>246</v>
      </c>
      <c r="BC742">
        <v>246.4</v>
      </c>
      <c r="BD742">
        <v>249.8</v>
      </c>
      <c r="BE742">
        <v>244.4</v>
      </c>
      <c r="BF742">
        <v>244.2</v>
      </c>
      <c r="BG742">
        <v>244.8</v>
      </c>
      <c r="BH742">
        <v>249.4</v>
      </c>
      <c r="BI742">
        <v>246.2</v>
      </c>
      <c r="BJ742">
        <v>237</v>
      </c>
      <c r="BK742">
        <v>240</v>
      </c>
      <c r="BL742">
        <v>237.8</v>
      </c>
      <c r="BM742">
        <v>239.2</v>
      </c>
      <c r="BN742">
        <v>235</v>
      </c>
      <c r="BO742">
        <v>229.6</v>
      </c>
      <c r="BP742">
        <v>220.2</v>
      </c>
      <c r="BQ742">
        <v>219.4</v>
      </c>
      <c r="BR742">
        <v>218.4</v>
      </c>
      <c r="BS742" s="10">
        <f t="shared" si="22"/>
        <v>-0.16894977168949774</v>
      </c>
      <c r="BT742" s="11" cm="1">
        <f t="array" aca="1" ref="BT742" ca="1">_xlfn.PERCENTILE.INC((OFFSET(E742,0,1,1,COLUMNS(E742:BR742)-1) - E742:BQ742) / E742:BQ742, 0.05) * SQRT(COUNT(E742:BR742) - 1)</f>
        <v>-0.29019784486264538</v>
      </c>
      <c r="BU742" s="10" cm="1">
        <f t="array" aca="1" ref="BU742" ca="1">_xlfn.STDEV.P((E742:BQ742 - OFFSET(E742:BQ742,0,1)) / OFFSET(E742:BQ742,0,1)) * SQRT(COUNT(E742:BR742)-1)</f>
        <v>0.13954185204571773</v>
      </c>
      <c r="BV742" s="10" cm="1">
        <f t="array" ref="BV742">-(MAX(1 - (E742:BR742 / _xlfn.SCAN(E742, E742:BR742, _xlfn.LAMBDA(_xlpm.a,_xlpm.b, MAX(_xlpm.a, _xlpm.b))))))</f>
        <v>-0.21098265895953761</v>
      </c>
      <c r="BW742" s="12">
        <f t="shared" ca="1" si="23"/>
        <v>-1.1716325195105866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15.35</v>
      </c>
      <c r="F743">
        <v>15.21</v>
      </c>
      <c r="G743">
        <v>14.85</v>
      </c>
      <c r="H743">
        <v>15</v>
      </c>
      <c r="I743">
        <v>14.85</v>
      </c>
      <c r="J743">
        <v>14.42</v>
      </c>
      <c r="K743">
        <v>14.66</v>
      </c>
      <c r="L743">
        <v>14.67</v>
      </c>
      <c r="M743">
        <v>14.45</v>
      </c>
      <c r="N743">
        <v>14.45</v>
      </c>
      <c r="O743">
        <v>14.4</v>
      </c>
      <c r="P743">
        <v>14.34</v>
      </c>
      <c r="Q743">
        <v>13.75</v>
      </c>
      <c r="R743">
        <v>13.8</v>
      </c>
      <c r="S743">
        <v>14.09</v>
      </c>
      <c r="T743">
        <v>14.17</v>
      </c>
      <c r="U743">
        <v>14.1</v>
      </c>
      <c r="V743">
        <v>14.63</v>
      </c>
      <c r="W743">
        <v>15.04</v>
      </c>
      <c r="X743">
        <v>15.07</v>
      </c>
      <c r="Y743">
        <v>15.28</v>
      </c>
      <c r="Z743">
        <v>15.64</v>
      </c>
      <c r="AA743">
        <v>15.76</v>
      </c>
      <c r="AB743">
        <v>15.51</v>
      </c>
      <c r="AC743">
        <v>15.68</v>
      </c>
      <c r="AD743">
        <v>15.77</v>
      </c>
      <c r="AE743">
        <v>15.44</v>
      </c>
      <c r="AF743">
        <v>15.58</v>
      </c>
      <c r="AG743">
        <v>15.9</v>
      </c>
      <c r="AH743">
        <v>15.69</v>
      </c>
      <c r="AI743">
        <v>15.55</v>
      </c>
      <c r="AJ743">
        <v>15.55</v>
      </c>
      <c r="AK743">
        <v>15.6</v>
      </c>
      <c r="AL743">
        <v>15.54</v>
      </c>
      <c r="AM743">
        <v>15.6</v>
      </c>
      <c r="AN743">
        <v>15.2</v>
      </c>
      <c r="AO743">
        <v>15.5</v>
      </c>
      <c r="AP743">
        <v>15.85</v>
      </c>
      <c r="AQ743">
        <v>16</v>
      </c>
      <c r="AR743">
        <v>15.96</v>
      </c>
      <c r="AS743">
        <v>15.94</v>
      </c>
      <c r="AT743">
        <v>15.7</v>
      </c>
      <c r="AU743">
        <v>16.190000000000001</v>
      </c>
      <c r="AV743">
        <v>15.9</v>
      </c>
      <c r="AW743">
        <v>15.83</v>
      </c>
      <c r="AX743">
        <v>16.03</v>
      </c>
      <c r="AY743">
        <v>15.94</v>
      </c>
      <c r="AZ743">
        <v>15.96</v>
      </c>
      <c r="BA743">
        <v>15.94</v>
      </c>
      <c r="BB743">
        <v>15.76</v>
      </c>
      <c r="BC743">
        <v>15.69</v>
      </c>
      <c r="BD743">
        <v>15.62</v>
      </c>
      <c r="BE743">
        <v>15.66</v>
      </c>
      <c r="BF743">
        <v>15.7</v>
      </c>
      <c r="BG743">
        <v>15.73</v>
      </c>
      <c r="BH743">
        <v>15.76</v>
      </c>
      <c r="BI743">
        <v>15.65</v>
      </c>
      <c r="BJ743">
        <v>15.26</v>
      </c>
      <c r="BK743">
        <v>15.08</v>
      </c>
      <c r="BL743">
        <v>15</v>
      </c>
      <c r="BM743">
        <v>14.51</v>
      </c>
      <c r="BN743">
        <v>14.06</v>
      </c>
      <c r="BO743">
        <v>14.03</v>
      </c>
      <c r="BP743">
        <v>13.8</v>
      </c>
      <c r="BQ743">
        <v>14.4</v>
      </c>
      <c r="BR743">
        <v>14.1</v>
      </c>
      <c r="BS743" s="10">
        <f t="shared" si="22"/>
        <v>-8.1433224755700334E-2</v>
      </c>
      <c r="BT743" s="11" cm="1">
        <f t="array" aca="1" ref="BT743" ca="1">_xlfn.PERCENTILE.INC((OFFSET(E743,0,1,1,COLUMNS(E743:BR743)-1) - E743:BQ743) / E743:BQ743, 0.05) * SQRT(COUNT(E743:BR743) - 1)</f>
        <v>-0.22810697654082704</v>
      </c>
      <c r="BU743" s="10" cm="1">
        <f t="array" aca="1" ref="BU743" ca="1">_xlfn.STDEV.P((E743:BQ743 - OFFSET(E743:BQ743,0,1)) / OFFSET(E743:BQ743,0,1)) * SQRT(COUNT(E743:BR743)-1)</f>
        <v>0.13425374330382675</v>
      </c>
      <c r="BV743" s="10" cm="1">
        <f t="array" ref="BV743">-(MAX(1 - (E743:BR743 / _xlfn.SCAN(E743, E743:BR743, _xlfn.LAMBDA(_xlpm.a,_xlpm.b, MAX(_xlpm.a, _xlpm.b))))))</f>
        <v>-0.14762198888202593</v>
      </c>
      <c r="BW743" s="12">
        <f t="shared" ca="1" si="23"/>
        <v>-0.56590768261680746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79</v>
      </c>
      <c r="F744">
        <v>80.98</v>
      </c>
      <c r="G744">
        <v>83.44</v>
      </c>
      <c r="H744">
        <v>83.6</v>
      </c>
      <c r="I744">
        <v>85.52</v>
      </c>
      <c r="J744">
        <v>82.7</v>
      </c>
      <c r="K744">
        <v>84.88</v>
      </c>
      <c r="L744">
        <v>85.28</v>
      </c>
      <c r="M744">
        <v>85.22</v>
      </c>
      <c r="N744">
        <v>85.36</v>
      </c>
      <c r="O744">
        <v>85.16</v>
      </c>
      <c r="P744">
        <v>83.44</v>
      </c>
      <c r="Q744">
        <v>81.06</v>
      </c>
      <c r="R744">
        <v>80.98</v>
      </c>
      <c r="S744">
        <v>83.24</v>
      </c>
      <c r="T744">
        <v>82.78</v>
      </c>
      <c r="U744">
        <v>84.02</v>
      </c>
      <c r="V744">
        <v>86.54</v>
      </c>
      <c r="W744">
        <v>87.3</v>
      </c>
      <c r="X744">
        <v>85.68</v>
      </c>
      <c r="Y744">
        <v>86.92</v>
      </c>
      <c r="Z744">
        <v>85.3</v>
      </c>
      <c r="AA744">
        <v>84.86</v>
      </c>
      <c r="AB744">
        <v>85.4</v>
      </c>
      <c r="AC744">
        <v>86.16</v>
      </c>
      <c r="AD744">
        <v>75.88</v>
      </c>
      <c r="AE744">
        <v>76.599999999999994</v>
      </c>
      <c r="AF744">
        <v>75.760000000000005</v>
      </c>
      <c r="AG744">
        <v>73.739999999999995</v>
      </c>
      <c r="AH744">
        <v>75.260000000000005</v>
      </c>
      <c r="AI744">
        <v>75.180000000000007</v>
      </c>
      <c r="AJ744">
        <v>75.8</v>
      </c>
      <c r="AK744">
        <v>74.66</v>
      </c>
      <c r="AL744">
        <v>73.02</v>
      </c>
      <c r="AM744">
        <v>72.7</v>
      </c>
      <c r="AN744">
        <v>70.959999999999994</v>
      </c>
      <c r="AO744">
        <v>70.36</v>
      </c>
      <c r="AP744">
        <v>72.5</v>
      </c>
      <c r="AQ744">
        <v>73.180000000000007</v>
      </c>
      <c r="AR744">
        <v>73.98</v>
      </c>
      <c r="AS744">
        <v>72.78</v>
      </c>
      <c r="AT744">
        <v>73.36</v>
      </c>
      <c r="AU744">
        <v>71.760000000000005</v>
      </c>
      <c r="AV744">
        <v>71.88</v>
      </c>
      <c r="AW744">
        <v>71.739999999999995</v>
      </c>
      <c r="AX744">
        <v>72.02</v>
      </c>
      <c r="AY744">
        <v>71.78</v>
      </c>
      <c r="AZ744">
        <v>71.7</v>
      </c>
      <c r="BA744">
        <v>71.84</v>
      </c>
      <c r="BB744">
        <v>70.099999999999994</v>
      </c>
      <c r="BC744">
        <v>69</v>
      </c>
      <c r="BD744">
        <v>70.819999999999993</v>
      </c>
      <c r="BE744">
        <v>70.599999999999994</v>
      </c>
      <c r="BF744">
        <v>69.52</v>
      </c>
      <c r="BG744">
        <v>69.8</v>
      </c>
      <c r="BH744">
        <v>67</v>
      </c>
      <c r="BI744">
        <v>65.099999999999994</v>
      </c>
      <c r="BJ744">
        <v>62.9</v>
      </c>
      <c r="BK744">
        <v>62.72</v>
      </c>
      <c r="BL744">
        <v>64.260000000000005</v>
      </c>
      <c r="BM744">
        <v>63.78</v>
      </c>
      <c r="BN744">
        <v>63.6</v>
      </c>
      <c r="BO744">
        <v>65.040000000000006</v>
      </c>
      <c r="BP744">
        <v>64.34</v>
      </c>
      <c r="BQ744">
        <v>65.02</v>
      </c>
      <c r="BR744">
        <v>65.38</v>
      </c>
      <c r="BS744" s="10">
        <f t="shared" si="22"/>
        <v>-0.1724050632911393</v>
      </c>
      <c r="BT744" s="11" cm="1">
        <f t="array" aca="1" ref="BT744" ca="1">_xlfn.PERCENTILE.INC((OFFSET(E744,0,1,1,COLUMNS(E744:BR744)-1) - E744:BQ744) / E744:BQ744, 0.05) * SQRT(COUNT(E744:BR744) - 1)</f>
        <v>-0.25867344573296391</v>
      </c>
      <c r="BU744" s="10" cm="1">
        <f t="array" aca="1" ref="BU744" ca="1">_xlfn.STDEV.P((E744:BQ744 - OFFSET(E744:BQ744,0,1)) / OFFSET(E744:BQ744,0,1)) * SQRT(COUNT(E744:BR744)-1)</f>
        <v>0.1939339083590057</v>
      </c>
      <c r="BV744" s="10" cm="1">
        <f t="array" ref="BV744">-(MAX(1 - (E744:BR744 / _xlfn.SCAN(E744, E744:BR744, _xlfn.LAMBDA(_xlpm.a,_xlpm.b, MAX(_xlpm.a, _xlpm.b))))))</f>
        <v>-0.28155784650630011</v>
      </c>
      <c r="BW744" s="12">
        <f t="shared" ca="1" si="23"/>
        <v>-0.86084514412039281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11.79</v>
      </c>
      <c r="F745">
        <v>11.44</v>
      </c>
      <c r="G745">
        <v>11.71</v>
      </c>
      <c r="H745">
        <v>11.98</v>
      </c>
      <c r="I745">
        <v>12.2</v>
      </c>
      <c r="J745">
        <v>12.23</v>
      </c>
      <c r="K745">
        <v>11.96</v>
      </c>
      <c r="L745">
        <v>11.66</v>
      </c>
      <c r="M745">
        <v>11.4</v>
      </c>
      <c r="N745">
        <v>11.34</v>
      </c>
      <c r="O745">
        <v>10.87</v>
      </c>
      <c r="P745">
        <v>10.39</v>
      </c>
      <c r="Q745">
        <v>10.07</v>
      </c>
      <c r="R745">
        <v>10.6</v>
      </c>
      <c r="S745">
        <v>10.83</v>
      </c>
      <c r="T745">
        <v>10.84</v>
      </c>
      <c r="U745">
        <v>10.9</v>
      </c>
      <c r="V745">
        <v>10.4</v>
      </c>
      <c r="W745">
        <v>10.45</v>
      </c>
      <c r="X745">
        <v>10.68</v>
      </c>
      <c r="Y745">
        <v>10.7</v>
      </c>
      <c r="Z745">
        <v>10.63</v>
      </c>
      <c r="AA745">
        <v>11.2</v>
      </c>
      <c r="AB745">
        <v>10.98</v>
      </c>
      <c r="AC745">
        <v>11.06</v>
      </c>
      <c r="AD745">
        <v>10.91</v>
      </c>
      <c r="AE745">
        <v>10.97</v>
      </c>
      <c r="AF745">
        <v>10.7</v>
      </c>
      <c r="AG745">
        <v>10.56</v>
      </c>
      <c r="AH745">
        <v>10.61</v>
      </c>
      <c r="AI745">
        <v>10.49</v>
      </c>
      <c r="AJ745">
        <v>10.28</v>
      </c>
      <c r="AK745">
        <v>10.36</v>
      </c>
      <c r="AL745">
        <v>10.29</v>
      </c>
      <c r="AM745">
        <v>10.35</v>
      </c>
      <c r="AN745">
        <v>10.45</v>
      </c>
      <c r="AO745">
        <v>10.45</v>
      </c>
      <c r="AP745">
        <v>10.28</v>
      </c>
      <c r="AQ745">
        <v>10.1</v>
      </c>
      <c r="AR745">
        <v>10.07</v>
      </c>
      <c r="AS745">
        <v>9.9</v>
      </c>
      <c r="AT745">
        <v>9.6999999999999993</v>
      </c>
      <c r="AU745">
        <v>9.98</v>
      </c>
      <c r="AV745">
        <v>9.5500000000000007</v>
      </c>
      <c r="AW745">
        <v>9.82</v>
      </c>
      <c r="AX745">
        <v>9.67</v>
      </c>
      <c r="AY745">
        <v>10.01</v>
      </c>
      <c r="AZ745">
        <v>10.02</v>
      </c>
      <c r="BA745">
        <v>10.029999999999999</v>
      </c>
      <c r="BB745">
        <v>10</v>
      </c>
      <c r="BC745">
        <v>9.9</v>
      </c>
      <c r="BD745">
        <v>9.68</v>
      </c>
      <c r="BE745">
        <v>9.42</v>
      </c>
      <c r="BF745">
        <v>9.5</v>
      </c>
      <c r="BG745">
        <v>9.3000000000000007</v>
      </c>
      <c r="BH745">
        <v>9.16</v>
      </c>
      <c r="BI745">
        <v>9.3000000000000007</v>
      </c>
      <c r="BJ745">
        <v>8.8000000000000007</v>
      </c>
      <c r="BK745">
        <v>9</v>
      </c>
      <c r="BL745">
        <v>8.9700000000000006</v>
      </c>
      <c r="BM745">
        <v>9.94</v>
      </c>
      <c r="BN745">
        <v>10</v>
      </c>
      <c r="BO745">
        <v>10.3</v>
      </c>
      <c r="BP745">
        <v>9.75</v>
      </c>
      <c r="BQ745">
        <v>9.75</v>
      </c>
      <c r="BR745">
        <v>9.94</v>
      </c>
      <c r="BS745" s="10">
        <f t="shared" si="22"/>
        <v>-0.15691263782866835</v>
      </c>
      <c r="BT745" s="11" cm="1">
        <f t="array" aca="1" ref="BT745" ca="1">_xlfn.PERCENTILE.INC((OFFSET(E745,0,1,1,COLUMNS(E745:BR745)-1) - E745:BQ745) / E745:BQ745, 0.05) * SQRT(COUNT(E745:BR745) - 1)</f>
        <v>-0.35428641461602006</v>
      </c>
      <c r="BU745" s="10" cm="1">
        <f t="array" aca="1" ref="BU745" ca="1">_xlfn.STDEV.P((E745:BQ745 - OFFSET(E745:BQ745,0,1)) / OFFSET(E745:BQ745,0,1)) * SQRT(COUNT(E745:BR745)-1)</f>
        <v>0.21336206526911189</v>
      </c>
      <c r="BV745" s="10" cm="1">
        <f t="array" ref="BV745">-(MAX(1 - (E745:BR745 / _xlfn.SCAN(E745, E745:BR745, _xlfn.LAMBDA(_xlpm.a,_xlpm.b, MAX(_xlpm.a, _xlpm.b))))))</f>
        <v>-0.28045789043336056</v>
      </c>
      <c r="BW745" s="12">
        <f t="shared" ca="1" si="23"/>
        <v>-0.70984801181803248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2.4500000000000002</v>
      </c>
      <c r="F746">
        <v>2.42</v>
      </c>
      <c r="G746">
        <v>2.35</v>
      </c>
      <c r="H746">
        <v>2.35</v>
      </c>
      <c r="I746">
        <v>2.3199999999999998</v>
      </c>
      <c r="J746">
        <v>2.27</v>
      </c>
      <c r="K746">
        <v>2.3199999999999998</v>
      </c>
      <c r="L746">
        <v>2.33</v>
      </c>
      <c r="M746">
        <v>2.4</v>
      </c>
      <c r="N746">
        <v>2.37</v>
      </c>
      <c r="O746">
        <v>2.2999999999999998</v>
      </c>
      <c r="P746">
        <v>2.31</v>
      </c>
      <c r="Q746">
        <v>2.14</v>
      </c>
      <c r="R746">
        <v>2.19</v>
      </c>
      <c r="S746">
        <v>2.23</v>
      </c>
      <c r="T746">
        <v>2.2000000000000002</v>
      </c>
      <c r="U746">
        <v>2.23</v>
      </c>
      <c r="V746">
        <v>2.2400000000000002</v>
      </c>
      <c r="W746">
        <v>2.23</v>
      </c>
      <c r="X746">
        <v>2.23</v>
      </c>
      <c r="Y746">
        <v>2.2999999999999998</v>
      </c>
      <c r="Z746">
        <v>2.39</v>
      </c>
      <c r="AA746">
        <v>2.4700000000000002</v>
      </c>
      <c r="AB746">
        <v>2.4300000000000002</v>
      </c>
      <c r="AC746">
        <v>2.4300000000000002</v>
      </c>
      <c r="AD746">
        <v>2.48</v>
      </c>
      <c r="AE746">
        <v>2.44</v>
      </c>
      <c r="AF746">
        <v>2.5099999999999998</v>
      </c>
      <c r="AG746">
        <v>2.5099999999999998</v>
      </c>
      <c r="AH746">
        <v>2.52</v>
      </c>
      <c r="AI746">
        <v>2.4500000000000002</v>
      </c>
      <c r="AJ746">
        <v>2.4300000000000002</v>
      </c>
      <c r="AK746">
        <v>2.4300000000000002</v>
      </c>
      <c r="AL746">
        <v>2.39</v>
      </c>
      <c r="AM746">
        <v>2.38</v>
      </c>
      <c r="AN746">
        <v>2.31</v>
      </c>
      <c r="AO746">
        <v>2.2999999999999998</v>
      </c>
      <c r="AP746">
        <v>2.36</v>
      </c>
      <c r="AQ746">
        <v>2.38</v>
      </c>
      <c r="AR746">
        <v>2.4500000000000002</v>
      </c>
      <c r="AS746">
        <v>2.5</v>
      </c>
      <c r="AT746">
        <v>2.5099999999999998</v>
      </c>
      <c r="AU746">
        <v>2.56</v>
      </c>
      <c r="AV746">
        <v>2.56</v>
      </c>
      <c r="AW746">
        <v>2.5499999999999998</v>
      </c>
      <c r="AX746">
        <v>2.59</v>
      </c>
      <c r="AY746">
        <v>2.6</v>
      </c>
      <c r="AZ746">
        <v>2.64</v>
      </c>
      <c r="BA746">
        <v>2.62</v>
      </c>
      <c r="BB746">
        <v>2.5299999999999998</v>
      </c>
      <c r="BC746">
        <v>2.4900000000000002</v>
      </c>
      <c r="BD746">
        <v>2.5299999999999998</v>
      </c>
      <c r="BE746">
        <v>2.5299999999999998</v>
      </c>
      <c r="BF746">
        <v>2.5099999999999998</v>
      </c>
      <c r="BG746">
        <v>2.52</v>
      </c>
      <c r="BH746">
        <v>2.59</v>
      </c>
      <c r="BI746">
        <v>2.64</v>
      </c>
      <c r="BJ746">
        <v>2.4900000000000002</v>
      </c>
      <c r="BK746">
        <v>2.54</v>
      </c>
      <c r="BL746">
        <v>2.56</v>
      </c>
      <c r="BM746">
        <v>2.5099999999999998</v>
      </c>
      <c r="BN746">
        <v>2.48</v>
      </c>
      <c r="BO746">
        <v>2.46</v>
      </c>
      <c r="BP746">
        <v>2.4</v>
      </c>
      <c r="BQ746">
        <v>2.38</v>
      </c>
      <c r="BR746">
        <v>2.42</v>
      </c>
      <c r="BS746" s="10">
        <f t="shared" si="22"/>
        <v>-1.2244897959183773E-2</v>
      </c>
      <c r="BT746" s="11" cm="1">
        <f t="array" aca="1" ref="BT746" ca="1">_xlfn.PERCENTILE.INC((OFFSET(E746,0,1,1,COLUMNS(E746:BR746)-1) - E746:BQ746) / E746:BQ746, 0.05) * SQRT(COUNT(E746:BR746) - 1)</f>
        <v>-0.23792565060131551</v>
      </c>
      <c r="BU746" s="10" cm="1">
        <f t="array" aca="1" ref="BU746" ca="1">_xlfn.STDEV.P((E746:BQ746 - OFFSET(E746:BQ746,0,1)) / OFFSET(E746:BQ746,0,1)) * SQRT(COUNT(E746:BR746)-1)</f>
        <v>0.17440732230661782</v>
      </c>
      <c r="BV746" s="10" cm="1">
        <f t="array" ref="BV746">-(MAX(1 - (E746:BR746 / _xlfn.SCAN(E746, E746:BR746, _xlfn.LAMBDA(_xlpm.a,_xlpm.b, MAX(_xlpm.a, _xlpm.b))))))</f>
        <v>-0.12653061224489792</v>
      </c>
      <c r="BW746" s="12">
        <f t="shared" ca="1" si="23"/>
        <v>-3.8914065472847682E-2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151.6</v>
      </c>
      <c r="F747">
        <v>149.9</v>
      </c>
      <c r="G747">
        <v>152</v>
      </c>
      <c r="H747">
        <v>152.19999999999999</v>
      </c>
      <c r="I747">
        <v>153.80000000000001</v>
      </c>
      <c r="J747">
        <v>154.19999999999999</v>
      </c>
      <c r="K747">
        <v>155.5</v>
      </c>
      <c r="L747">
        <v>153.69999999999999</v>
      </c>
      <c r="M747">
        <v>152.6</v>
      </c>
      <c r="N747">
        <v>152.6</v>
      </c>
      <c r="O747">
        <v>150.6</v>
      </c>
      <c r="P747">
        <v>150.1</v>
      </c>
      <c r="Q747">
        <v>148.4</v>
      </c>
      <c r="R747">
        <v>148.1</v>
      </c>
      <c r="S747">
        <v>159.80000000000001</v>
      </c>
      <c r="T747">
        <v>154.69999999999999</v>
      </c>
      <c r="U747">
        <v>157.4</v>
      </c>
      <c r="V747">
        <v>155</v>
      </c>
      <c r="W747">
        <v>154.6</v>
      </c>
      <c r="X747">
        <v>153.6</v>
      </c>
      <c r="Y747">
        <v>153.9</v>
      </c>
      <c r="Z747">
        <v>153</v>
      </c>
      <c r="AA747">
        <v>154.6</v>
      </c>
      <c r="AB747">
        <v>154.1</v>
      </c>
      <c r="AC747">
        <v>154.19999999999999</v>
      </c>
      <c r="AD747">
        <v>157.6</v>
      </c>
      <c r="AE747">
        <v>155.6</v>
      </c>
      <c r="AF747">
        <v>154.69999999999999</v>
      </c>
      <c r="AG747">
        <v>154.5</v>
      </c>
      <c r="AH747">
        <v>156.6</v>
      </c>
      <c r="AI747">
        <v>155.5</v>
      </c>
      <c r="AJ747">
        <v>156.9</v>
      </c>
      <c r="AK747">
        <v>155.1</v>
      </c>
      <c r="AL747">
        <v>156</v>
      </c>
      <c r="AM747">
        <v>156.30000000000001</v>
      </c>
      <c r="AN747">
        <v>155.19999999999999</v>
      </c>
      <c r="AO747">
        <v>155.30000000000001</v>
      </c>
      <c r="AP747">
        <v>155.5</v>
      </c>
      <c r="AQ747">
        <v>153.5</v>
      </c>
      <c r="AR747">
        <v>152.1</v>
      </c>
      <c r="AS747">
        <v>154</v>
      </c>
      <c r="AT747">
        <v>155.30000000000001</v>
      </c>
      <c r="AU747">
        <v>154.5</v>
      </c>
      <c r="AV747">
        <v>154.4</v>
      </c>
      <c r="AW747">
        <v>153.6</v>
      </c>
      <c r="AX747">
        <v>153.4</v>
      </c>
      <c r="AY747">
        <v>153.1</v>
      </c>
      <c r="AZ747">
        <v>153.1</v>
      </c>
      <c r="BA747">
        <v>152.30000000000001</v>
      </c>
      <c r="BB747">
        <v>149.9</v>
      </c>
      <c r="BC747">
        <v>150.4</v>
      </c>
      <c r="BD747">
        <v>148.80000000000001</v>
      </c>
      <c r="BE747">
        <v>148</v>
      </c>
      <c r="BF747">
        <v>146.4</v>
      </c>
      <c r="BG747">
        <v>144</v>
      </c>
      <c r="BH747">
        <v>144.6</v>
      </c>
      <c r="BI747">
        <v>142.6</v>
      </c>
      <c r="BJ747">
        <v>140.1</v>
      </c>
      <c r="BK747">
        <v>138.19999999999999</v>
      </c>
      <c r="BL747">
        <v>139.30000000000001</v>
      </c>
      <c r="BM747">
        <v>141.30000000000001</v>
      </c>
      <c r="BN747">
        <v>139.6</v>
      </c>
      <c r="BO747">
        <v>140.4</v>
      </c>
      <c r="BP747">
        <v>137.80000000000001</v>
      </c>
      <c r="BQ747">
        <v>137.9</v>
      </c>
      <c r="BR747">
        <v>138.19999999999999</v>
      </c>
      <c r="BS747" s="10">
        <f t="shared" si="22"/>
        <v>-8.8390501319261253E-2</v>
      </c>
      <c r="BT747" s="11" cm="1">
        <f t="array" aca="1" ref="BT747" ca="1">_xlfn.PERCENTILE.INC((OFFSET(E747,0,1,1,COLUMNS(E747:BR747)-1) - E747:BQ747) / E747:BQ747, 0.05) * SQRT(COUNT(E747:BR747) - 1)</f>
        <v>-0.13114413860939686</v>
      </c>
      <c r="BU747" s="10" cm="1">
        <f t="array" aca="1" ref="BU747" ca="1">_xlfn.STDEV.P((E747:BQ747 - OFFSET(E747:BQ747,0,1)) / OFFSET(E747:BQ747,0,1)) * SQRT(COUNT(E747:BR747)-1)</f>
        <v>0.11024581522689793</v>
      </c>
      <c r="BV747" s="10" cm="1">
        <f t="array" ref="BV747">-(MAX(1 - (E747:BR747 / _xlfn.SCAN(E747, E747:BR747, _xlfn.LAMBDA(_xlpm.a,_xlpm.b, MAX(_xlpm.a, _xlpm.b))))))</f>
        <v>-0.13767209011264081</v>
      </c>
      <c r="BW747" s="12">
        <f t="shared" ca="1" si="23"/>
        <v>-0.75225078746596508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310</v>
      </c>
      <c r="F748">
        <v>313</v>
      </c>
      <c r="G748">
        <v>310</v>
      </c>
      <c r="H748">
        <v>310.5</v>
      </c>
      <c r="I748">
        <v>309</v>
      </c>
      <c r="J748">
        <v>308.5</v>
      </c>
      <c r="K748">
        <v>310.5</v>
      </c>
      <c r="L748">
        <v>307</v>
      </c>
      <c r="M748">
        <v>313</v>
      </c>
      <c r="N748">
        <v>304</v>
      </c>
      <c r="O748">
        <v>296.5</v>
      </c>
      <c r="P748">
        <v>294.5</v>
      </c>
      <c r="Q748">
        <v>292</v>
      </c>
      <c r="R748">
        <v>289</v>
      </c>
      <c r="S748">
        <v>295.5</v>
      </c>
      <c r="T748">
        <v>310.5</v>
      </c>
      <c r="U748">
        <v>308</v>
      </c>
      <c r="V748">
        <v>309</v>
      </c>
      <c r="W748">
        <v>309</v>
      </c>
      <c r="X748">
        <v>311.5</v>
      </c>
      <c r="Y748">
        <v>312.5</v>
      </c>
      <c r="Z748">
        <v>314.5</v>
      </c>
      <c r="AA748">
        <v>310.5</v>
      </c>
      <c r="AB748">
        <v>312</v>
      </c>
      <c r="AC748">
        <v>312.5</v>
      </c>
      <c r="AD748">
        <v>314.5</v>
      </c>
      <c r="AE748">
        <v>314</v>
      </c>
      <c r="AF748">
        <v>319</v>
      </c>
      <c r="AG748">
        <v>316</v>
      </c>
      <c r="AH748">
        <v>314</v>
      </c>
      <c r="AI748">
        <v>321</v>
      </c>
      <c r="AJ748">
        <v>321.5</v>
      </c>
      <c r="AK748">
        <v>318</v>
      </c>
      <c r="AL748">
        <v>322</v>
      </c>
      <c r="AM748">
        <v>325.5</v>
      </c>
      <c r="AN748">
        <v>328.5</v>
      </c>
      <c r="AO748">
        <v>330</v>
      </c>
      <c r="AP748">
        <v>330</v>
      </c>
      <c r="AQ748">
        <v>319</v>
      </c>
      <c r="AR748">
        <v>322</v>
      </c>
      <c r="AS748">
        <v>324</v>
      </c>
      <c r="AT748">
        <v>322</v>
      </c>
      <c r="AU748">
        <v>322</v>
      </c>
      <c r="AV748">
        <v>323</v>
      </c>
      <c r="AW748">
        <v>328</v>
      </c>
      <c r="AX748">
        <v>329</v>
      </c>
      <c r="AY748">
        <v>332.5</v>
      </c>
      <c r="AZ748">
        <v>335</v>
      </c>
      <c r="BA748">
        <v>331.5</v>
      </c>
      <c r="BB748">
        <v>325.5</v>
      </c>
      <c r="BC748">
        <v>322</v>
      </c>
      <c r="BD748">
        <v>319</v>
      </c>
      <c r="BE748">
        <v>313.5</v>
      </c>
      <c r="BF748">
        <v>301.5</v>
      </c>
      <c r="BG748">
        <v>290</v>
      </c>
      <c r="BH748">
        <v>291.5</v>
      </c>
      <c r="BI748">
        <v>285</v>
      </c>
      <c r="BJ748">
        <v>281.5</v>
      </c>
      <c r="BK748">
        <v>280</v>
      </c>
      <c r="BL748">
        <v>276</v>
      </c>
      <c r="BM748">
        <v>276</v>
      </c>
      <c r="BN748">
        <v>274</v>
      </c>
      <c r="BO748">
        <v>269</v>
      </c>
      <c r="BP748">
        <v>262</v>
      </c>
      <c r="BQ748">
        <v>260.5</v>
      </c>
      <c r="BR748">
        <v>257</v>
      </c>
      <c r="BS748" s="10">
        <f t="shared" si="22"/>
        <v>-0.17096774193548386</v>
      </c>
      <c r="BT748" s="11" cm="1">
        <f t="array" aca="1" ref="BT748" ca="1">_xlfn.PERCENTILE.INC((OFFSET(E748,0,1,1,COLUMNS(E748:BR748)-1) - E748:BQ748) / E748:BQ748, 0.05) * SQRT(COUNT(E748:BR748) - 1)</f>
        <v>-0.22741739197606867</v>
      </c>
      <c r="BU748" s="10" cm="1">
        <f t="array" aca="1" ref="BU748" ca="1">_xlfn.STDEV.P((E748:BQ748 - OFFSET(E748:BQ748,0,1)) / OFFSET(E748:BQ748,0,1)) * SQRT(COUNT(E748:BR748)-1)</f>
        <v>0.12111181415260977</v>
      </c>
      <c r="BV748" s="10" cm="1">
        <f t="array" ref="BV748">-(MAX(1 - (E748:BR748 / _xlfn.SCAN(E748, E748:BR748, _xlfn.LAMBDA(_xlpm.a,_xlpm.b, MAX(_xlpm.a, _xlpm.b))))))</f>
        <v>-0.23283582089552235</v>
      </c>
      <c r="BW748" s="12">
        <f t="shared" ca="1" si="23"/>
        <v>-1.3665862665299477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9.4540000000000006</v>
      </c>
      <c r="F749">
        <v>9.4450000000000003</v>
      </c>
      <c r="G749">
        <v>9.5239999999999991</v>
      </c>
      <c r="H749">
        <v>9.3810000000000002</v>
      </c>
      <c r="I749">
        <v>9.4920000000000009</v>
      </c>
      <c r="J749">
        <v>9.2460000000000004</v>
      </c>
      <c r="K749">
        <v>9.3789999999999996</v>
      </c>
      <c r="L749">
        <v>9.4499999999999993</v>
      </c>
      <c r="M749">
        <v>9.3989999999999991</v>
      </c>
      <c r="N749">
        <v>9.4789999999999992</v>
      </c>
      <c r="O749">
        <v>9.5250000000000004</v>
      </c>
      <c r="P749">
        <v>9.5350000000000001</v>
      </c>
      <c r="Q749">
        <v>9.2149999999999999</v>
      </c>
      <c r="R749">
        <v>9.3030000000000008</v>
      </c>
      <c r="S749">
        <v>9.6509999999999998</v>
      </c>
      <c r="T749">
        <v>9.6720000000000006</v>
      </c>
      <c r="U749">
        <v>9.7829999999999995</v>
      </c>
      <c r="V749">
        <v>9.9990000000000006</v>
      </c>
      <c r="W749">
        <v>9.9580000000000002</v>
      </c>
      <c r="X749">
        <v>9.9589999999999996</v>
      </c>
      <c r="Y749">
        <v>9.99</v>
      </c>
      <c r="Z749">
        <v>9.9</v>
      </c>
      <c r="AA749">
        <v>9.9209999999999994</v>
      </c>
      <c r="AB749">
        <v>10.02</v>
      </c>
      <c r="AC749">
        <v>10.092000000000001</v>
      </c>
      <c r="AD749">
        <v>10.146000000000001</v>
      </c>
      <c r="AE749">
        <v>10.183999999999999</v>
      </c>
      <c r="AF749">
        <v>10.202</v>
      </c>
      <c r="AG749">
        <v>10.226000000000001</v>
      </c>
      <c r="AH749">
        <v>10.273999999999999</v>
      </c>
      <c r="AI749">
        <v>10.210000000000001</v>
      </c>
      <c r="AJ749">
        <v>10.238</v>
      </c>
      <c r="AK749">
        <v>10.092000000000001</v>
      </c>
      <c r="AL749">
        <v>10.023999999999999</v>
      </c>
      <c r="AM749">
        <v>10.045999999999999</v>
      </c>
      <c r="AN749">
        <v>9.7799999999999994</v>
      </c>
      <c r="AO749">
        <v>9.9420000000000002</v>
      </c>
      <c r="AP749">
        <v>10.012</v>
      </c>
      <c r="AQ749">
        <v>10.064</v>
      </c>
      <c r="AR749">
        <v>10.048</v>
      </c>
      <c r="AS749">
        <v>10.032</v>
      </c>
      <c r="AT749">
        <v>10.096</v>
      </c>
      <c r="AU749">
        <v>10.098000000000001</v>
      </c>
      <c r="AV749">
        <v>9.9369999999999994</v>
      </c>
      <c r="AW749">
        <v>10.06</v>
      </c>
      <c r="AX749">
        <v>10.465999999999999</v>
      </c>
      <c r="AY749">
        <v>10.422000000000001</v>
      </c>
      <c r="AZ749">
        <v>10.552</v>
      </c>
      <c r="BA749">
        <v>10.414</v>
      </c>
      <c r="BB749">
        <v>10.254</v>
      </c>
      <c r="BC749">
        <v>10.352</v>
      </c>
      <c r="BD749">
        <v>10.308</v>
      </c>
      <c r="BE749">
        <v>10.484</v>
      </c>
      <c r="BF749">
        <v>10.407999999999999</v>
      </c>
      <c r="BG749">
        <v>10.452</v>
      </c>
      <c r="BH749">
        <v>10.756</v>
      </c>
      <c r="BI749">
        <v>11.061999999999999</v>
      </c>
      <c r="BJ749">
        <v>10.728</v>
      </c>
      <c r="BK749">
        <v>10.46</v>
      </c>
      <c r="BL749">
        <v>10.726000000000001</v>
      </c>
      <c r="BM749">
        <v>10.956</v>
      </c>
      <c r="BN749">
        <v>10.872</v>
      </c>
      <c r="BO749">
        <v>11.077999999999999</v>
      </c>
      <c r="BP749">
        <v>10.878</v>
      </c>
      <c r="BQ749">
        <v>11.148</v>
      </c>
      <c r="BR749">
        <v>11.242000000000001</v>
      </c>
      <c r="BS749" s="10">
        <f t="shared" si="22"/>
        <v>0.18912629574783163</v>
      </c>
      <c r="BT749" s="11" cm="1">
        <f t="array" aca="1" ref="BT749" ca="1">_xlfn.PERCENTILE.INC((OFFSET(E749,0,1,1,COLUMNS(E749:BR749)-1) - E749:BQ749) / E749:BQ749, 0.05) * SQRT(COUNT(E749:BR749) - 1)</f>
        <v>-0.2074380259390354</v>
      </c>
      <c r="BU749" s="10" cm="1">
        <f t="array" aca="1" ref="BU749" ca="1">_xlfn.STDEV.P((E749:BQ749 - OFFSET(E749:BQ749,0,1)) / OFFSET(E749:BQ749,0,1)) * SQRT(COUNT(E749:BR749)-1)</f>
        <v>0.12117191374239746</v>
      </c>
      <c r="BV749" s="10" cm="1">
        <f t="array" ref="BV749">-(MAX(1 - (E749:BR749 / _xlfn.SCAN(E749, E749:BR749, _xlfn.LAMBDA(_xlpm.a,_xlpm.b, MAX(_xlpm.a, _xlpm.b))))))</f>
        <v>-5.442053878141373E-2</v>
      </c>
      <c r="BW749" s="12">
        <f t="shared" ca="1" si="23"/>
        <v>1.6058531200679349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15.646000000000001</v>
      </c>
      <c r="F750">
        <v>16.198</v>
      </c>
      <c r="G750">
        <v>16.254000000000001</v>
      </c>
      <c r="H750">
        <v>16.347000000000001</v>
      </c>
      <c r="I750">
        <v>16.952999999999999</v>
      </c>
      <c r="J750">
        <v>16.608000000000001</v>
      </c>
      <c r="K750">
        <v>16.198</v>
      </c>
      <c r="L750">
        <v>16.271999999999998</v>
      </c>
      <c r="M750">
        <v>16.076000000000001</v>
      </c>
      <c r="N750">
        <v>15.936</v>
      </c>
      <c r="O750">
        <v>15.162000000000001</v>
      </c>
      <c r="P750">
        <v>15.162000000000001</v>
      </c>
      <c r="Q750">
        <v>14.891</v>
      </c>
      <c r="R750">
        <v>14.853999999999999</v>
      </c>
      <c r="S750">
        <v>15.115</v>
      </c>
      <c r="T750">
        <v>15.489000000000001</v>
      </c>
      <c r="U750">
        <v>15.058999999999999</v>
      </c>
      <c r="V750">
        <v>15.077999999999999</v>
      </c>
      <c r="W750">
        <v>14.714</v>
      </c>
      <c r="X750">
        <v>15.227</v>
      </c>
      <c r="Y750">
        <v>15.273999999999999</v>
      </c>
      <c r="Z750">
        <v>15.134</v>
      </c>
      <c r="AA750">
        <v>15.282999999999999</v>
      </c>
      <c r="AB750">
        <v>14.994</v>
      </c>
      <c r="AC750">
        <v>15.069000000000001</v>
      </c>
      <c r="AD750">
        <v>15.199</v>
      </c>
      <c r="AE750">
        <v>15.349</v>
      </c>
      <c r="AF750">
        <v>15.907999999999999</v>
      </c>
      <c r="AG750">
        <v>16.001999999999999</v>
      </c>
      <c r="AH750">
        <v>15.946</v>
      </c>
      <c r="AI750">
        <v>15.153</v>
      </c>
      <c r="AJ750">
        <v>14.760999999999999</v>
      </c>
      <c r="AK750">
        <v>14.35</v>
      </c>
      <c r="AL750">
        <v>13.893000000000001</v>
      </c>
      <c r="AM750">
        <v>14.452999999999999</v>
      </c>
      <c r="AN750">
        <v>14.537000000000001</v>
      </c>
      <c r="AO750">
        <v>14.602</v>
      </c>
      <c r="AP750">
        <v>14.714</v>
      </c>
      <c r="AQ750">
        <v>15.143000000000001</v>
      </c>
      <c r="AR750">
        <v>15.041</v>
      </c>
      <c r="AS750">
        <v>15.058999999999999</v>
      </c>
      <c r="AT750">
        <v>15.143000000000001</v>
      </c>
      <c r="AU750">
        <v>15.153</v>
      </c>
      <c r="AV750">
        <v>14.807</v>
      </c>
      <c r="AW750">
        <v>15.087</v>
      </c>
      <c r="AX750">
        <v>15.311</v>
      </c>
      <c r="AY750">
        <v>15.311</v>
      </c>
      <c r="AZ750">
        <v>15.125</v>
      </c>
      <c r="BA750">
        <v>14.994</v>
      </c>
      <c r="BB750">
        <v>14.164</v>
      </c>
      <c r="BC750">
        <v>14.340999999999999</v>
      </c>
      <c r="BD750">
        <v>13.949</v>
      </c>
      <c r="BE750">
        <v>13.949</v>
      </c>
      <c r="BF750">
        <v>14.433999999999999</v>
      </c>
      <c r="BG750">
        <v>14.061</v>
      </c>
      <c r="BH750">
        <v>13.901999999999999</v>
      </c>
      <c r="BI750">
        <v>13.827999999999999</v>
      </c>
      <c r="BJ750">
        <v>13.492000000000001</v>
      </c>
      <c r="BK750">
        <v>13.762</v>
      </c>
      <c r="BL750">
        <v>14.098000000000001</v>
      </c>
      <c r="BM750">
        <v>14.77</v>
      </c>
      <c r="BN750">
        <v>14.378</v>
      </c>
      <c r="BO750">
        <v>14.593</v>
      </c>
      <c r="BP750">
        <v>14.433999999999999</v>
      </c>
      <c r="BQ750">
        <v>14.201000000000001</v>
      </c>
      <c r="BR750">
        <v>13.696999999999999</v>
      </c>
      <c r="BS750" s="10">
        <f t="shared" si="22"/>
        <v>-0.12456857982871031</v>
      </c>
      <c r="BT750" s="11" cm="1">
        <f t="array" aca="1" ref="BT750" ca="1">_xlfn.PERCENTILE.INC((OFFSET(E750,0,1,1,COLUMNS(E750:BR750)-1) - E750:BQ750) / E750:BQ750, 0.05) * SQRT(COUNT(E750:BR750) - 1)</f>
        <v>-0.28025782317315118</v>
      </c>
      <c r="BU750" s="10" cm="1">
        <f t="array" aca="1" ref="BU750" ca="1">_xlfn.STDEV.P((E750:BQ750 - OFFSET(E750:BQ750,0,1)) / OFFSET(E750:BQ750,0,1)) * SQRT(COUNT(E750:BR750)-1)</f>
        <v>0.18376432060519804</v>
      </c>
      <c r="BV750" s="10" cm="1">
        <f t="array" ref="BV750">-(MAX(1 - (E750:BR750 / _xlfn.SCAN(E750, E750:BR750, _xlfn.LAMBDA(_xlpm.a,_xlpm.b, MAX(_xlpm.a, _xlpm.b))))))</f>
        <v>-0.20415265734678223</v>
      </c>
      <c r="BW750" s="12">
        <f t="shared" ca="1" si="23"/>
        <v>-0.64817032727810764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64.56</v>
      </c>
      <c r="F751">
        <v>64.959999999999994</v>
      </c>
      <c r="G751">
        <v>64.819999999999993</v>
      </c>
      <c r="H751">
        <v>65.88</v>
      </c>
      <c r="I751">
        <v>66.34</v>
      </c>
      <c r="J751">
        <v>65.900000000000006</v>
      </c>
      <c r="K751">
        <v>67</v>
      </c>
      <c r="L751">
        <v>68.02</v>
      </c>
      <c r="M751">
        <v>69.62</v>
      </c>
      <c r="N751">
        <v>71.099999999999994</v>
      </c>
      <c r="O751">
        <v>70.28</v>
      </c>
      <c r="P751">
        <v>70.599999999999994</v>
      </c>
      <c r="Q751">
        <v>70.400000000000006</v>
      </c>
      <c r="R751">
        <v>70.16</v>
      </c>
      <c r="S751">
        <v>70.78</v>
      </c>
      <c r="T751">
        <v>73.040000000000006</v>
      </c>
      <c r="U751">
        <v>73</v>
      </c>
      <c r="V751">
        <v>72.260000000000005</v>
      </c>
      <c r="W751">
        <v>72.16</v>
      </c>
      <c r="X751">
        <v>74.459999999999994</v>
      </c>
      <c r="Y751">
        <v>74.56</v>
      </c>
      <c r="Z751">
        <v>74.44</v>
      </c>
      <c r="AA751">
        <v>75.260000000000005</v>
      </c>
      <c r="AB751">
        <v>74.239999999999995</v>
      </c>
      <c r="AC751">
        <v>76.760000000000005</v>
      </c>
      <c r="AD751">
        <v>77.48</v>
      </c>
      <c r="AE751">
        <v>78.06</v>
      </c>
      <c r="AF751">
        <v>78.78</v>
      </c>
      <c r="AG751">
        <v>78.64</v>
      </c>
      <c r="AH751">
        <v>78.680000000000007</v>
      </c>
      <c r="AI751">
        <v>79.72</v>
      </c>
      <c r="AJ751">
        <v>79.319999999999993</v>
      </c>
      <c r="AK751">
        <v>78.959999999999994</v>
      </c>
      <c r="AL751">
        <v>80.540000000000006</v>
      </c>
      <c r="AM751">
        <v>81.319999999999993</v>
      </c>
      <c r="AN751">
        <v>80.599999999999994</v>
      </c>
      <c r="AO751">
        <v>81.56</v>
      </c>
      <c r="AP751">
        <v>82.88</v>
      </c>
      <c r="AQ751">
        <v>82.92</v>
      </c>
      <c r="AR751">
        <v>82.28</v>
      </c>
      <c r="AS751">
        <v>81.819999999999993</v>
      </c>
      <c r="AT751">
        <v>82.26</v>
      </c>
      <c r="AU751">
        <v>83.16</v>
      </c>
      <c r="AV751">
        <v>83.02</v>
      </c>
      <c r="AW751">
        <v>84.52</v>
      </c>
      <c r="AX751">
        <v>83.74</v>
      </c>
      <c r="AY751">
        <v>83.8</v>
      </c>
      <c r="AZ751">
        <v>85.8</v>
      </c>
      <c r="BA751">
        <v>85.74</v>
      </c>
      <c r="BB751">
        <v>84.14</v>
      </c>
      <c r="BC751">
        <v>85.94</v>
      </c>
      <c r="BD751">
        <v>87.76</v>
      </c>
      <c r="BE751">
        <v>85.26</v>
      </c>
      <c r="BF751">
        <v>87.34</v>
      </c>
      <c r="BG751">
        <v>86.92</v>
      </c>
      <c r="BH751">
        <v>88.08</v>
      </c>
      <c r="BI751">
        <v>86.42</v>
      </c>
      <c r="BJ751">
        <v>86.28</v>
      </c>
      <c r="BK751">
        <v>89.6</v>
      </c>
      <c r="BL751">
        <v>89.82</v>
      </c>
      <c r="BM751">
        <v>91.1</v>
      </c>
      <c r="BN751">
        <v>90.5</v>
      </c>
      <c r="BO751">
        <v>90.02</v>
      </c>
      <c r="BP751">
        <v>89.24</v>
      </c>
      <c r="BQ751">
        <v>89.06</v>
      </c>
      <c r="BR751">
        <v>90.7</v>
      </c>
      <c r="BS751" s="10">
        <f t="shared" si="22"/>
        <v>0.40489467162329618</v>
      </c>
      <c r="BT751" s="11" cm="1">
        <f t="array" aca="1" ref="BT751" ca="1">_xlfn.PERCENTILE.INC((OFFSET(E751,0,1,1,COLUMNS(E751:BR751)-1) - E751:BQ751) / E751:BQ751, 0.05) * SQRT(COUNT(E751:BR751) - 1)</f>
        <v>-0.1060108155977514</v>
      </c>
      <c r="BU751" s="10" cm="1">
        <f t="array" aca="1" ref="BU751" ca="1">_xlfn.STDEV.P((E751:BQ751 - OFFSET(E751:BQ751,0,1)) / OFFSET(E751:BQ751,0,1)) * SQRT(COUNT(E751:BR751)-1)</f>
        <v>0.10800973545348484</v>
      </c>
      <c r="BV751" s="10" cm="1">
        <f t="array" ref="BV751">-(MAX(1 - (E751:BR751 / _xlfn.SCAN(E751, E751:BR751, _xlfn.LAMBDA(_xlpm.a,_xlpm.b, MAX(_xlpm.a, _xlpm.b))))))</f>
        <v>-2.8486782133090194E-2</v>
      </c>
      <c r="BW751" s="12">
        <f t="shared" ca="1" si="23"/>
        <v>3.7992193009306785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115.56</v>
      </c>
      <c r="F752">
        <v>115.62</v>
      </c>
      <c r="G752">
        <v>115.14</v>
      </c>
      <c r="H752">
        <v>115.08</v>
      </c>
      <c r="I752">
        <v>116.5</v>
      </c>
      <c r="J752">
        <v>115.46</v>
      </c>
      <c r="K752">
        <v>115.2</v>
      </c>
      <c r="L752">
        <v>115.8</v>
      </c>
      <c r="M752">
        <v>115.88</v>
      </c>
      <c r="N752">
        <v>115.46</v>
      </c>
      <c r="O752">
        <v>114.82</v>
      </c>
      <c r="P752">
        <v>115.74</v>
      </c>
      <c r="Q752">
        <v>115.54</v>
      </c>
      <c r="R752">
        <v>116.34</v>
      </c>
      <c r="S752">
        <v>116.04</v>
      </c>
      <c r="T752">
        <v>114.2</v>
      </c>
      <c r="U752">
        <v>115.62</v>
      </c>
      <c r="V752">
        <v>114.32</v>
      </c>
      <c r="W752">
        <v>114.52</v>
      </c>
      <c r="X752">
        <v>114.12</v>
      </c>
      <c r="Y752">
        <v>113.7</v>
      </c>
      <c r="Z752">
        <v>114.8</v>
      </c>
      <c r="AA752">
        <v>114.86</v>
      </c>
      <c r="AB752">
        <v>114.1</v>
      </c>
      <c r="AC752">
        <v>113.56</v>
      </c>
      <c r="AD752">
        <v>113.04</v>
      </c>
      <c r="AE752">
        <v>112.88</v>
      </c>
      <c r="AF752">
        <v>113.72</v>
      </c>
      <c r="AG752">
        <v>113.84</v>
      </c>
      <c r="AH752">
        <v>113.9</v>
      </c>
      <c r="AI752">
        <v>113.6</v>
      </c>
      <c r="AJ752">
        <v>114.54</v>
      </c>
      <c r="AK752">
        <v>114.64</v>
      </c>
      <c r="AL752">
        <v>116.36</v>
      </c>
      <c r="AM752">
        <v>116.14</v>
      </c>
      <c r="AN752">
        <v>116.18</v>
      </c>
      <c r="AO752">
        <v>116.42</v>
      </c>
      <c r="AP752">
        <v>116.22</v>
      </c>
      <c r="AQ752">
        <v>115.96</v>
      </c>
      <c r="AR752">
        <v>115.04</v>
      </c>
      <c r="AS752">
        <v>115.56</v>
      </c>
      <c r="AT752">
        <v>116.36</v>
      </c>
      <c r="AU752">
        <v>116.98</v>
      </c>
      <c r="AV752">
        <v>115.74</v>
      </c>
      <c r="AW752">
        <v>115.88</v>
      </c>
      <c r="AX752">
        <v>115.52</v>
      </c>
      <c r="AY752">
        <v>115.22</v>
      </c>
      <c r="AZ752">
        <v>115.76</v>
      </c>
      <c r="BA752">
        <v>115.64</v>
      </c>
      <c r="BB752">
        <v>114.82</v>
      </c>
      <c r="BC752">
        <v>114.82</v>
      </c>
      <c r="BD752">
        <v>114.96</v>
      </c>
      <c r="BE752">
        <v>115.06</v>
      </c>
      <c r="BF752">
        <v>114.56</v>
      </c>
      <c r="BG752">
        <v>113.58</v>
      </c>
      <c r="BH752">
        <v>114.24</v>
      </c>
      <c r="BI752">
        <v>114.38</v>
      </c>
      <c r="BJ752">
        <v>113.78</v>
      </c>
      <c r="BK752">
        <v>114.64</v>
      </c>
      <c r="BL752">
        <v>114.78</v>
      </c>
      <c r="BM752">
        <v>115.02</v>
      </c>
      <c r="BN752">
        <v>113.44</v>
      </c>
      <c r="BO752">
        <v>111.5</v>
      </c>
      <c r="BP752">
        <v>109.96</v>
      </c>
      <c r="BQ752">
        <v>112.46</v>
      </c>
      <c r="BR752">
        <v>112.7</v>
      </c>
      <c r="BS752" s="10">
        <f t="shared" si="22"/>
        <v>-2.4749048113534091E-2</v>
      </c>
      <c r="BT752" s="11" cm="1">
        <f t="array" aca="1" ref="BT752" ca="1">_xlfn.PERCENTILE.INC((OFFSET(E752,0,1,1,COLUMNS(E752:BR752)-1) - E752:BQ752) / E752:BQ752, 0.05) * SQRT(COUNT(E752:BR752) - 1)</f>
        <v>-0.10672928905419353</v>
      </c>
      <c r="BU752" s="10" cm="1">
        <f t="array" aca="1" ref="BU752" ca="1">_xlfn.STDEV.P((E752:BQ752 - OFFSET(E752:BQ752,0,1)) / OFFSET(E752:BQ752,0,1)) * SQRT(COUNT(E752:BR752)-1)</f>
        <v>5.769046858220319E-2</v>
      </c>
      <c r="BV752" s="10" cm="1">
        <f t="array" ref="BV752">-(MAX(1 - (E752:BR752 / _xlfn.SCAN(E752, E752:BR752, _xlfn.LAMBDA(_xlpm.a,_xlpm.b, MAX(_xlpm.a, _xlpm.b))))))</f>
        <v>-6.0010258163788799E-2</v>
      </c>
      <c r="BW752" s="12">
        <f t="shared" ca="1" si="23"/>
        <v>-0.33438882691767813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52.18</v>
      </c>
      <c r="F753">
        <v>52.48</v>
      </c>
      <c r="G753">
        <v>52.42</v>
      </c>
      <c r="H753">
        <v>52.4</v>
      </c>
      <c r="I753">
        <v>51.66</v>
      </c>
      <c r="J753">
        <v>51.76</v>
      </c>
      <c r="K753">
        <v>52.28</v>
      </c>
      <c r="L753">
        <v>53.74</v>
      </c>
      <c r="M753">
        <v>53.58</v>
      </c>
      <c r="N753">
        <v>54.2</v>
      </c>
      <c r="O753">
        <v>53.86</v>
      </c>
      <c r="P753">
        <v>53.3</v>
      </c>
      <c r="Q753">
        <v>52.22</v>
      </c>
      <c r="R753">
        <v>52.72</v>
      </c>
      <c r="S753">
        <v>54.5</v>
      </c>
      <c r="T753">
        <v>54.82</v>
      </c>
      <c r="U753">
        <v>55.72</v>
      </c>
      <c r="V753">
        <v>57.02</v>
      </c>
      <c r="W753">
        <v>52.18</v>
      </c>
      <c r="X753">
        <v>52.22</v>
      </c>
      <c r="Y753">
        <v>52.02</v>
      </c>
      <c r="Z753">
        <v>51.82</v>
      </c>
      <c r="AA753">
        <v>51.28</v>
      </c>
      <c r="AB753">
        <v>50.98</v>
      </c>
      <c r="AC753">
        <v>50.64</v>
      </c>
      <c r="AD753">
        <v>51.32</v>
      </c>
      <c r="AE753">
        <v>51.32</v>
      </c>
      <c r="AF753">
        <v>50.54</v>
      </c>
      <c r="AG753">
        <v>51.18</v>
      </c>
      <c r="AH753">
        <v>50.92</v>
      </c>
      <c r="AI753">
        <v>50.84</v>
      </c>
      <c r="AJ753">
        <v>50.16</v>
      </c>
      <c r="AK753">
        <v>49.29</v>
      </c>
      <c r="AL753">
        <v>49.5</v>
      </c>
      <c r="AM753">
        <v>49.53</v>
      </c>
      <c r="AN753">
        <v>48.49</v>
      </c>
      <c r="AO753">
        <v>48.54</v>
      </c>
      <c r="AP753">
        <v>49.55</v>
      </c>
      <c r="AQ753">
        <v>50.34</v>
      </c>
      <c r="AR753">
        <v>50.46</v>
      </c>
      <c r="AS753">
        <v>50.7</v>
      </c>
      <c r="AT753">
        <v>50.62</v>
      </c>
      <c r="AU753">
        <v>50.84</v>
      </c>
      <c r="AV753">
        <v>51.54</v>
      </c>
      <c r="AW753">
        <v>52.34</v>
      </c>
      <c r="AX753">
        <v>53.24</v>
      </c>
      <c r="AY753">
        <v>53.22</v>
      </c>
      <c r="AZ753">
        <v>53.72</v>
      </c>
      <c r="BA753">
        <v>54.54</v>
      </c>
      <c r="BB753">
        <v>54.38</v>
      </c>
      <c r="BC753">
        <v>53.46</v>
      </c>
      <c r="BD753">
        <v>53.22</v>
      </c>
      <c r="BE753">
        <v>54.6</v>
      </c>
      <c r="BF753">
        <v>53.44</v>
      </c>
      <c r="BG753">
        <v>53.36</v>
      </c>
      <c r="BH753">
        <v>52.14</v>
      </c>
      <c r="BI753">
        <v>50.9</v>
      </c>
      <c r="BJ753">
        <v>50.62</v>
      </c>
      <c r="BK753">
        <v>52</v>
      </c>
      <c r="BL753">
        <v>53.56</v>
      </c>
      <c r="BM753">
        <v>54.22</v>
      </c>
      <c r="BN753">
        <v>52.04</v>
      </c>
      <c r="BO753">
        <v>51.32</v>
      </c>
      <c r="BP753">
        <v>48.39</v>
      </c>
      <c r="BQ753">
        <v>48.69</v>
      </c>
      <c r="BR753">
        <v>48.97</v>
      </c>
      <c r="BS753" s="10">
        <f t="shared" si="22"/>
        <v>-6.1517822920659271E-2</v>
      </c>
      <c r="BT753" s="11" cm="1">
        <f t="array" aca="1" ref="BT753" ca="1">_xlfn.PERCENTILE.INC((OFFSET(E753,0,1,1,COLUMNS(E753:BR753)-1) - E753:BQ753) / E753:BQ753, 0.05) * SQRT(COUNT(E753:BR753) - 1)</f>
        <v>-0.19025649355152374</v>
      </c>
      <c r="BU753" s="10" cm="1">
        <f t="array" aca="1" ref="BU753" ca="1">_xlfn.STDEV.P((E753:BQ753 - OFFSET(E753:BQ753,0,1)) / OFFSET(E753:BQ753,0,1)) * SQRT(COUNT(E753:BR753)-1)</f>
        <v>0.16063653450844659</v>
      </c>
      <c r="BV753" s="10" cm="1">
        <f t="array" ref="BV753">-(MAX(1 - (E753:BR753 / _xlfn.SCAN(E753, E753:BR753, _xlfn.LAMBDA(_xlpm.a,_xlpm.b, MAX(_xlpm.a, _xlpm.b))))))</f>
        <v>-0.15135040336723959</v>
      </c>
      <c r="BW753" s="12">
        <f t="shared" ca="1" si="23"/>
        <v>-0.34898551000371297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56.3</v>
      </c>
      <c r="F754">
        <v>56.7</v>
      </c>
      <c r="G754">
        <v>58.1</v>
      </c>
      <c r="H754">
        <v>56.3</v>
      </c>
      <c r="I754">
        <v>56.5</v>
      </c>
      <c r="J754">
        <v>56.1</v>
      </c>
      <c r="K754">
        <v>57.7</v>
      </c>
      <c r="L754">
        <v>58.9</v>
      </c>
      <c r="M754">
        <v>66</v>
      </c>
      <c r="N754">
        <v>62.9</v>
      </c>
      <c r="O754">
        <v>61.3</v>
      </c>
      <c r="P754">
        <v>65.2</v>
      </c>
      <c r="Q754">
        <v>63.2</v>
      </c>
      <c r="R754">
        <v>63.8</v>
      </c>
      <c r="S754">
        <v>64.7</v>
      </c>
      <c r="T754">
        <v>67.5</v>
      </c>
      <c r="U754">
        <v>67.3</v>
      </c>
      <c r="V754">
        <v>68.8</v>
      </c>
      <c r="W754">
        <v>68.599999999999994</v>
      </c>
      <c r="X754">
        <v>68.3</v>
      </c>
      <c r="Y754">
        <v>70.8</v>
      </c>
      <c r="Z754">
        <v>69</v>
      </c>
      <c r="AA754">
        <v>70.099999999999994</v>
      </c>
      <c r="AB754">
        <v>71.400000000000006</v>
      </c>
      <c r="AC754">
        <v>72.599999999999994</v>
      </c>
      <c r="AD754">
        <v>71.2</v>
      </c>
      <c r="AE754">
        <v>69.599999999999994</v>
      </c>
      <c r="AF754">
        <v>68.599999999999994</v>
      </c>
      <c r="AG754">
        <v>68.400000000000006</v>
      </c>
      <c r="AH754">
        <v>67.7</v>
      </c>
      <c r="AI754">
        <v>68.900000000000006</v>
      </c>
      <c r="AJ754">
        <v>70</v>
      </c>
      <c r="AK754">
        <v>69.400000000000006</v>
      </c>
      <c r="AL754">
        <v>66.7</v>
      </c>
      <c r="AM754">
        <v>69.599999999999994</v>
      </c>
      <c r="AN754">
        <v>68.2</v>
      </c>
      <c r="AO754">
        <v>68.099999999999994</v>
      </c>
      <c r="AP754">
        <v>69.7</v>
      </c>
      <c r="AQ754">
        <v>67.900000000000006</v>
      </c>
      <c r="AR754">
        <v>69.8</v>
      </c>
      <c r="AS754">
        <v>69.8</v>
      </c>
      <c r="AT754">
        <v>69.8</v>
      </c>
      <c r="AU754">
        <v>68.3</v>
      </c>
      <c r="AV754">
        <v>68.099999999999994</v>
      </c>
      <c r="AW754">
        <v>68.099999999999994</v>
      </c>
      <c r="AX754">
        <v>69.099999999999994</v>
      </c>
      <c r="AY754">
        <v>70</v>
      </c>
      <c r="AZ754">
        <v>69.099999999999994</v>
      </c>
      <c r="BA754">
        <v>71.8</v>
      </c>
      <c r="BB754">
        <v>68.8</v>
      </c>
      <c r="BC754">
        <v>70</v>
      </c>
      <c r="BD754">
        <v>71.5</v>
      </c>
      <c r="BE754">
        <v>68.2</v>
      </c>
      <c r="BF754">
        <v>68</v>
      </c>
      <c r="BG754">
        <v>66.900000000000006</v>
      </c>
      <c r="BH754">
        <v>67.099999999999994</v>
      </c>
      <c r="BI754">
        <v>68.099999999999994</v>
      </c>
      <c r="BJ754">
        <v>67.5</v>
      </c>
      <c r="BK754">
        <v>68.2</v>
      </c>
      <c r="BL754">
        <v>69.900000000000006</v>
      </c>
      <c r="BM754">
        <v>70.3</v>
      </c>
      <c r="BN754">
        <v>68.599999999999994</v>
      </c>
      <c r="BO754">
        <v>66.2</v>
      </c>
      <c r="BP754">
        <v>65.3</v>
      </c>
      <c r="BQ754">
        <v>65.099999999999994</v>
      </c>
      <c r="BR754">
        <v>65.5</v>
      </c>
      <c r="BS754" s="10">
        <f t="shared" si="22"/>
        <v>0.16341030195381889</v>
      </c>
      <c r="BT754" s="11" cm="1">
        <f t="array" aca="1" ref="BT754" ca="1">_xlfn.PERCENTILE.INC((OFFSET(E754,0,1,1,COLUMNS(E754:BR754)-1) - E754:BQ754) / E754:BQ754, 0.05) * SQRT(COUNT(E754:BR754) - 1)</f>
        <v>-0.30734135871468216</v>
      </c>
      <c r="BU754" s="10" cm="1">
        <f t="array" aca="1" ref="BU754" ca="1">_xlfn.STDEV.P((E754:BQ754 - OFFSET(E754:BQ754,0,1)) / OFFSET(E754:BQ754,0,1)) * SQRT(COUNT(E754:BR754)-1)</f>
        <v>0.21387713658638491</v>
      </c>
      <c r="BV754" s="10" cm="1">
        <f t="array" ref="BV754">-(MAX(1 - (E754:BR754 / _xlfn.SCAN(E754, E754:BR754, _xlfn.LAMBDA(_xlpm.a,_xlpm.b, MAX(_xlpm.a, _xlpm.b))))))</f>
        <v>-0.10330578512396693</v>
      </c>
      <c r="BW754" s="12">
        <f t="shared" ca="1" si="23"/>
        <v>0.78955752189815309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42.76</v>
      </c>
      <c r="F755">
        <v>43.34</v>
      </c>
      <c r="G755">
        <v>42.6</v>
      </c>
      <c r="H755">
        <v>42.28</v>
      </c>
      <c r="I755">
        <v>42.38</v>
      </c>
      <c r="J755">
        <v>42.02</v>
      </c>
      <c r="K755">
        <v>42.68</v>
      </c>
      <c r="L755">
        <v>42.8</v>
      </c>
      <c r="M755">
        <v>42.82</v>
      </c>
      <c r="N755">
        <v>42.9</v>
      </c>
      <c r="O755">
        <v>42.48</v>
      </c>
      <c r="P755">
        <v>42.5</v>
      </c>
      <c r="Q755">
        <v>41.42</v>
      </c>
      <c r="R755">
        <v>42.36</v>
      </c>
      <c r="S755">
        <v>43.1</v>
      </c>
      <c r="T755">
        <v>42.64</v>
      </c>
      <c r="U755">
        <v>42.58</v>
      </c>
      <c r="V755">
        <v>43.4</v>
      </c>
      <c r="W755">
        <v>43.06</v>
      </c>
      <c r="X755">
        <v>44.34</v>
      </c>
      <c r="Y755">
        <v>43.58</v>
      </c>
      <c r="Z755">
        <v>42.48</v>
      </c>
      <c r="AA755">
        <v>43.26</v>
      </c>
      <c r="AB755">
        <v>42.92</v>
      </c>
      <c r="AC755">
        <v>43.48</v>
      </c>
      <c r="AD755">
        <v>43.6</v>
      </c>
      <c r="AE755">
        <v>43.34</v>
      </c>
      <c r="AF755">
        <v>43.6</v>
      </c>
      <c r="AG755">
        <v>43.4</v>
      </c>
      <c r="AH755">
        <v>43.68</v>
      </c>
      <c r="AI755">
        <v>43.62</v>
      </c>
      <c r="AJ755">
        <v>43.72</v>
      </c>
      <c r="AK755">
        <v>43.54</v>
      </c>
      <c r="AL755">
        <v>43.28</v>
      </c>
      <c r="AM755">
        <v>43.18</v>
      </c>
      <c r="AN755">
        <v>42.36</v>
      </c>
      <c r="AO755">
        <v>42.78</v>
      </c>
      <c r="AP755">
        <v>42.88</v>
      </c>
      <c r="AQ755">
        <v>42.7</v>
      </c>
      <c r="AR755">
        <v>43.12</v>
      </c>
      <c r="AS755">
        <v>43.08</v>
      </c>
      <c r="AT755">
        <v>43.4</v>
      </c>
      <c r="AU755">
        <v>43.58</v>
      </c>
      <c r="AV755">
        <v>43.66</v>
      </c>
      <c r="AW755">
        <v>43.58</v>
      </c>
      <c r="AX755">
        <v>43.36</v>
      </c>
      <c r="AY755">
        <v>43.66</v>
      </c>
      <c r="AZ755">
        <v>43.62</v>
      </c>
      <c r="BA755">
        <v>43.68</v>
      </c>
      <c r="BB755">
        <v>43.46</v>
      </c>
      <c r="BC755">
        <v>43.56</v>
      </c>
      <c r="BD755">
        <v>43.34</v>
      </c>
      <c r="BE755">
        <v>43.72</v>
      </c>
      <c r="BF755">
        <v>43.14</v>
      </c>
      <c r="BG755">
        <v>43.5</v>
      </c>
      <c r="BH755">
        <v>43.92</v>
      </c>
      <c r="BI755">
        <v>43.52</v>
      </c>
      <c r="BJ755">
        <v>41.98</v>
      </c>
      <c r="BK755">
        <v>42.78</v>
      </c>
      <c r="BL755">
        <v>43.04</v>
      </c>
      <c r="BM755">
        <v>43.58</v>
      </c>
      <c r="BN755">
        <v>42.98</v>
      </c>
      <c r="BO755">
        <v>42.88</v>
      </c>
      <c r="BP755">
        <v>41.34</v>
      </c>
      <c r="BQ755">
        <v>40.72</v>
      </c>
      <c r="BR755">
        <v>41.2</v>
      </c>
      <c r="BS755" s="10">
        <f t="shared" si="22"/>
        <v>-3.6482694106641608E-2</v>
      </c>
      <c r="BT755" s="11" cm="1">
        <f t="array" aca="1" ref="BT755" ca="1">_xlfn.PERCENTILE.INC((OFFSET(E755,0,1,1,COLUMNS(E755:BR755)-1) - E755:BQ755) / E755:BQ755, 0.05) * SQRT(COUNT(E755:BR755) - 1)</f>
        <v>-0.19342004239219304</v>
      </c>
      <c r="BU755" s="10" cm="1">
        <f t="array" aca="1" ref="BU755" ca="1">_xlfn.STDEV.P((E755:BQ755 - OFFSET(E755:BQ755,0,1)) / OFFSET(E755:BQ755,0,1)) * SQRT(COUNT(E755:BR755)-1)</f>
        <v>0.10321808245088081</v>
      </c>
      <c r="BV755" s="10" cm="1">
        <f t="array" ref="BV755">-(MAX(1 - (E755:BR755 / _xlfn.SCAN(E755, E755:BR755, _xlfn.LAMBDA(_xlpm.a,_xlpm.b, MAX(_xlpm.a, _xlpm.b))))))</f>
        <v>-8.1641858367162978E-2</v>
      </c>
      <c r="BW755" s="12">
        <f t="shared" ca="1" si="23"/>
        <v>-0.30057421500157755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78.099999999999994</v>
      </c>
      <c r="F756">
        <v>78.55</v>
      </c>
      <c r="G756">
        <v>77.650000000000006</v>
      </c>
      <c r="H756">
        <v>77.849999999999994</v>
      </c>
      <c r="I756">
        <v>78.95</v>
      </c>
      <c r="J756">
        <v>76.2</v>
      </c>
      <c r="K756">
        <v>78</v>
      </c>
      <c r="L756">
        <v>78.3</v>
      </c>
      <c r="M756">
        <v>79.599999999999994</v>
      </c>
      <c r="N756">
        <v>80.349999999999994</v>
      </c>
      <c r="O756">
        <v>80.75</v>
      </c>
      <c r="P756">
        <v>78.8</v>
      </c>
      <c r="Q756">
        <v>77.7</v>
      </c>
      <c r="R756">
        <v>77.05</v>
      </c>
      <c r="S756">
        <v>78.45</v>
      </c>
      <c r="T756">
        <v>79.349999999999994</v>
      </c>
      <c r="U756">
        <v>79.849999999999994</v>
      </c>
      <c r="V756">
        <v>79.650000000000006</v>
      </c>
      <c r="W756">
        <v>78.3</v>
      </c>
      <c r="X756">
        <v>83.5</v>
      </c>
      <c r="Y756">
        <v>82.5</v>
      </c>
      <c r="Z756">
        <v>80.599999999999994</v>
      </c>
      <c r="AA756">
        <v>79.45</v>
      </c>
      <c r="AB756">
        <v>80.349999999999994</v>
      </c>
      <c r="AC756">
        <v>80.8</v>
      </c>
      <c r="AD756">
        <v>81.599999999999994</v>
      </c>
      <c r="AE756">
        <v>81.45</v>
      </c>
      <c r="AF756">
        <v>80.3</v>
      </c>
      <c r="AG756">
        <v>81.349999999999994</v>
      </c>
      <c r="AH756">
        <v>82.6</v>
      </c>
      <c r="AI756">
        <v>83.05</v>
      </c>
      <c r="AJ756">
        <v>83.2</v>
      </c>
      <c r="AK756">
        <v>82.95</v>
      </c>
      <c r="AL756">
        <v>83.1</v>
      </c>
      <c r="AM756">
        <v>84.25</v>
      </c>
      <c r="AN756">
        <v>83.05</v>
      </c>
      <c r="AO756">
        <v>81.45</v>
      </c>
      <c r="AP756">
        <v>82.7</v>
      </c>
      <c r="AQ756">
        <v>82.55</v>
      </c>
      <c r="AR756">
        <v>84.5</v>
      </c>
      <c r="AS756">
        <v>83.15</v>
      </c>
      <c r="AT756">
        <v>83.9</v>
      </c>
      <c r="AU756">
        <v>85.85</v>
      </c>
      <c r="AV756">
        <v>84.75</v>
      </c>
      <c r="AW756">
        <v>86.6</v>
      </c>
      <c r="AX756">
        <v>89.5</v>
      </c>
      <c r="AY756">
        <v>89.45</v>
      </c>
      <c r="AZ756">
        <v>89.3</v>
      </c>
      <c r="BA756">
        <v>91.5</v>
      </c>
      <c r="BB756">
        <v>87.5</v>
      </c>
      <c r="BC756">
        <v>86.6</v>
      </c>
      <c r="BD756">
        <v>86.3</v>
      </c>
      <c r="BE756">
        <v>84.85</v>
      </c>
      <c r="BF756">
        <v>86.25</v>
      </c>
      <c r="BG756">
        <v>86.7</v>
      </c>
      <c r="BH756">
        <v>86.5</v>
      </c>
      <c r="BI756">
        <v>85.7</v>
      </c>
      <c r="BJ756">
        <v>82.9</v>
      </c>
      <c r="BK756">
        <v>85.2</v>
      </c>
      <c r="BL756">
        <v>85.5</v>
      </c>
      <c r="BM756">
        <v>85.9</v>
      </c>
      <c r="BN756">
        <v>83.8</v>
      </c>
      <c r="BO756">
        <v>81.45</v>
      </c>
      <c r="BP756">
        <v>80.650000000000006</v>
      </c>
      <c r="BQ756">
        <v>79.599999999999994</v>
      </c>
      <c r="BR756">
        <v>80.900000000000006</v>
      </c>
      <c r="BS756" s="10">
        <f t="shared" si="22"/>
        <v>3.5851472471190929E-2</v>
      </c>
      <c r="BT756" s="11" cm="1">
        <f t="array" aca="1" ref="BT756" ca="1">_xlfn.PERCENTILE.INC((OFFSET(E756,0,1,1,COLUMNS(E756:BR756)-1) - E756:BQ756) / E756:BQ756, 0.05) * SQRT(COUNT(E756:BR756) - 1)</f>
        <v>-0.22029130725872387</v>
      </c>
      <c r="BU756" s="10" cm="1">
        <f t="array" aca="1" ref="BU756" ca="1">_xlfn.STDEV.P((E756:BQ756 - OFFSET(E756:BQ756,0,1)) / OFFSET(E756:BQ756,0,1)) * SQRT(COUNT(E756:BR756)-1)</f>
        <v>0.14626228906677238</v>
      </c>
      <c r="BV756" s="10" cm="1">
        <f t="array" ref="BV756">-(MAX(1 - (E756:BR756 / _xlfn.SCAN(E756, E756:BR756, _xlfn.LAMBDA(_xlpm.a,_xlpm.b, MAX(_xlpm.a, _xlpm.b))))))</f>
        <v>-0.13005464480874318</v>
      </c>
      <c r="BW756" s="12">
        <f t="shared" ca="1" si="23"/>
        <v>0.28243419910057693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850.64</v>
      </c>
      <c r="F757">
        <v>849.17</v>
      </c>
      <c r="G757">
        <v>849.26</v>
      </c>
      <c r="H757">
        <v>854.77</v>
      </c>
      <c r="I757">
        <v>864.88</v>
      </c>
      <c r="J757">
        <v>859.92</v>
      </c>
      <c r="K757">
        <v>863.6</v>
      </c>
      <c r="L757">
        <v>868.65</v>
      </c>
      <c r="M757">
        <v>866.35</v>
      </c>
      <c r="N757">
        <v>855.78</v>
      </c>
      <c r="O757">
        <v>852.75</v>
      </c>
      <c r="P757">
        <v>866.72</v>
      </c>
      <c r="Q757">
        <v>855.69</v>
      </c>
      <c r="R757">
        <v>847.42</v>
      </c>
      <c r="S757">
        <v>846.96</v>
      </c>
      <c r="T757">
        <v>844.2</v>
      </c>
      <c r="U757">
        <v>854.31</v>
      </c>
      <c r="V757">
        <v>853.03</v>
      </c>
      <c r="W757">
        <v>855.69</v>
      </c>
      <c r="X757">
        <v>854.68</v>
      </c>
      <c r="Y757">
        <v>852.02</v>
      </c>
      <c r="Z757">
        <v>849.35</v>
      </c>
      <c r="AA757">
        <v>853.03</v>
      </c>
      <c r="AB757">
        <v>852.84</v>
      </c>
      <c r="AC757">
        <v>852.29</v>
      </c>
      <c r="AD757">
        <v>858.45</v>
      </c>
      <c r="AE757">
        <v>865.25</v>
      </c>
      <c r="AF757">
        <v>868.65</v>
      </c>
      <c r="AG757">
        <v>874.53</v>
      </c>
      <c r="AH757">
        <v>871.13</v>
      </c>
      <c r="AI757">
        <v>873.61</v>
      </c>
      <c r="AJ757">
        <v>878.21</v>
      </c>
      <c r="AK757">
        <v>879.5</v>
      </c>
      <c r="AL757">
        <v>884.83</v>
      </c>
      <c r="AM757">
        <v>890.43</v>
      </c>
      <c r="AN757">
        <v>899.17</v>
      </c>
      <c r="AO757">
        <v>899.81</v>
      </c>
      <c r="AP757">
        <v>889.7</v>
      </c>
      <c r="AQ757">
        <v>885.65</v>
      </c>
      <c r="AR757">
        <v>873.61</v>
      </c>
      <c r="AS757">
        <v>867.27</v>
      </c>
      <c r="AT757">
        <v>862.03</v>
      </c>
      <c r="AU757">
        <v>862.03</v>
      </c>
      <c r="AV757">
        <v>865.16</v>
      </c>
      <c r="AW757">
        <v>869.75</v>
      </c>
      <c r="AX757">
        <v>867.64</v>
      </c>
      <c r="AY757">
        <v>865.34</v>
      </c>
      <c r="AZ757">
        <v>860.65</v>
      </c>
      <c r="BA757">
        <v>855.23</v>
      </c>
      <c r="BB757">
        <v>871.41</v>
      </c>
      <c r="BC757">
        <v>866.72</v>
      </c>
      <c r="BD757">
        <v>860.2</v>
      </c>
      <c r="BE757">
        <v>882.07</v>
      </c>
      <c r="BF757">
        <v>888.14</v>
      </c>
      <c r="BG757">
        <v>882.07</v>
      </c>
      <c r="BH757">
        <v>888.78</v>
      </c>
      <c r="BI757">
        <v>887.13</v>
      </c>
      <c r="BJ757">
        <v>879.31</v>
      </c>
      <c r="BK757">
        <v>880.23</v>
      </c>
      <c r="BL757">
        <v>870.4</v>
      </c>
      <c r="BM757">
        <v>859.28</v>
      </c>
      <c r="BN757">
        <v>845.03</v>
      </c>
      <c r="BO757">
        <v>835.38</v>
      </c>
      <c r="BP757">
        <v>822.88</v>
      </c>
      <c r="BQ757">
        <v>825.64</v>
      </c>
      <c r="BR757">
        <v>813.04</v>
      </c>
      <c r="BS757" s="10">
        <f t="shared" si="22"/>
        <v>-4.4202012602275964E-2</v>
      </c>
      <c r="BT757" s="11" cm="1">
        <f t="array" aca="1" ref="BT757" ca="1">_xlfn.PERCENTILE.INC((OFFSET(E757,0,1,1,COLUMNS(E757:BR757)-1) - E757:BQ757) / E757:BQ757, 0.05) * SQRT(COUNT(E757:BR757) - 1)</f>
        <v>-0.10828237084623302</v>
      </c>
      <c r="BU757" s="10" cm="1">
        <f t="array" aca="1" ref="BU757" ca="1">_xlfn.STDEV.P((E757:BQ757 - OFFSET(E757:BQ757,0,1)) / OFFSET(E757:BQ757,0,1)) * SQRT(COUNT(E757:BR757)-1)</f>
        <v>6.7495724114350522E-2</v>
      </c>
      <c r="BV757" s="10" cm="1">
        <f t="array" ref="BV757">-(MAX(1 - (E757:BR757 / _xlfn.SCAN(E757, E757:BR757, _xlfn.LAMBDA(_xlpm.a,_xlpm.b, MAX(_xlpm.a, _xlpm.b))))))</f>
        <v>-9.643146886564935E-2</v>
      </c>
      <c r="BW757" s="12">
        <f t="shared" ca="1" si="23"/>
        <v>-0.57402173412698387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3.54</v>
      </c>
      <c r="F758">
        <v>3.5495999999999999</v>
      </c>
      <c r="G758">
        <v>3.5592999999999999</v>
      </c>
      <c r="H758">
        <v>3.4964</v>
      </c>
      <c r="I758">
        <v>3.4285999999999999</v>
      </c>
      <c r="J758">
        <v>3.5592999999999999</v>
      </c>
      <c r="K758">
        <v>3.4575999999999998</v>
      </c>
      <c r="L758">
        <v>3.4382999999999999</v>
      </c>
      <c r="M758">
        <v>3.5787</v>
      </c>
      <c r="N758">
        <v>3.5739000000000001</v>
      </c>
      <c r="O758">
        <v>3.4430999999999998</v>
      </c>
      <c r="P758">
        <v>3.4479000000000002</v>
      </c>
      <c r="Q758">
        <v>3.3027000000000002</v>
      </c>
      <c r="R758">
        <v>3.3801000000000001</v>
      </c>
      <c r="S758">
        <v>3.5834999999999999</v>
      </c>
      <c r="T758">
        <v>3.4964</v>
      </c>
      <c r="U758">
        <v>3.6465000000000001</v>
      </c>
      <c r="V758">
        <v>3.5834999999999999</v>
      </c>
      <c r="W758">
        <v>3.4964</v>
      </c>
      <c r="X758">
        <v>3.5981000000000001</v>
      </c>
      <c r="Y758">
        <v>3.5931999999999999</v>
      </c>
      <c r="Z758">
        <v>3.5108999999999999</v>
      </c>
      <c r="AA758">
        <v>3.5787</v>
      </c>
      <c r="AB758">
        <v>3.5448</v>
      </c>
      <c r="AC758">
        <v>3.5592999999999999</v>
      </c>
      <c r="AD758">
        <v>3.6029</v>
      </c>
      <c r="AE758">
        <v>3.6320000000000001</v>
      </c>
      <c r="AF758">
        <v>3.6320000000000001</v>
      </c>
      <c r="AG758">
        <v>3.5884</v>
      </c>
      <c r="AH758">
        <v>3.6804000000000001</v>
      </c>
      <c r="AI758">
        <v>3.6368</v>
      </c>
      <c r="AJ758">
        <v>3.5931999999999999</v>
      </c>
      <c r="AK758">
        <v>3.5884</v>
      </c>
      <c r="AL758">
        <v>3.5931999999999999</v>
      </c>
      <c r="AM758">
        <v>3.6320000000000001</v>
      </c>
      <c r="AN758">
        <v>3.4914999999999998</v>
      </c>
      <c r="AO758">
        <v>3.5350999999999999</v>
      </c>
      <c r="AP758">
        <v>3.6320000000000001</v>
      </c>
      <c r="AQ758">
        <v>3.6368</v>
      </c>
      <c r="AR758">
        <v>3.6368</v>
      </c>
      <c r="AS758">
        <v>3.5448</v>
      </c>
      <c r="AT758">
        <v>3.6320000000000001</v>
      </c>
      <c r="AU758">
        <v>3.6320000000000001</v>
      </c>
      <c r="AV758">
        <v>3.6223000000000001</v>
      </c>
      <c r="AW758">
        <v>3.6368</v>
      </c>
      <c r="AX758">
        <v>3.6320000000000001</v>
      </c>
      <c r="AY758">
        <v>3.6223000000000001</v>
      </c>
      <c r="AZ758">
        <v>3.6271</v>
      </c>
      <c r="BA758">
        <v>3.5061</v>
      </c>
      <c r="BB758">
        <v>3.54</v>
      </c>
      <c r="BC758">
        <v>3.52</v>
      </c>
      <c r="BD758">
        <v>3.51</v>
      </c>
      <c r="BE758">
        <v>3.4950000000000001</v>
      </c>
      <c r="BF758">
        <v>3.46</v>
      </c>
      <c r="BG758">
        <v>3.3849999999999998</v>
      </c>
      <c r="BH758">
        <v>3.4</v>
      </c>
      <c r="BI758">
        <v>3.41</v>
      </c>
      <c r="BJ758">
        <v>3.2749999999999999</v>
      </c>
      <c r="BK758">
        <v>3.16</v>
      </c>
      <c r="BL758">
        <v>3.24</v>
      </c>
      <c r="BM758">
        <v>3.29</v>
      </c>
      <c r="BN758">
        <v>3.2650000000000001</v>
      </c>
      <c r="BO758">
        <v>3.3050000000000002</v>
      </c>
      <c r="BP758">
        <v>3.44</v>
      </c>
      <c r="BQ758">
        <v>3.5</v>
      </c>
      <c r="BR758">
        <v>3.3849999999999998</v>
      </c>
      <c r="BS758" s="10">
        <f t="shared" si="22"/>
        <v>-4.3785310734463345E-2</v>
      </c>
      <c r="BT758" s="11" cm="1">
        <f t="array" aca="1" ref="BT758" ca="1">_xlfn.PERCENTILE.INC((OFFSET(E758,0,1,1,COLUMNS(E758:BR758)-1) - E758:BQ758) / E758:BQ758, 0.05) * SQRT(COUNT(E758:BR758) - 1)</f>
        <v>-0.29267478870186631</v>
      </c>
      <c r="BU758" s="10" cm="1">
        <f t="array" aca="1" ref="BU758" ca="1">_xlfn.STDEV.P((E758:BQ758 - OFFSET(E758:BQ758,0,1)) / OFFSET(E758:BQ758,0,1)) * SQRT(COUNT(E758:BR758)-1)</f>
        <v>0.17557437340720652</v>
      </c>
      <c r="BV758" s="10" cm="1">
        <f t="array" ref="BV758">-(MAX(1 - (E758:BR758 / _xlfn.SCAN(E758, E758:BR758, _xlfn.LAMBDA(_xlpm.a,_xlpm.b, MAX(_xlpm.a, _xlpm.b))))))</f>
        <v>-0.14139767416585147</v>
      </c>
      <c r="BW758" s="12">
        <f t="shared" ca="1" si="23"/>
        <v>-0.21829672514662204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55</v>
      </c>
      <c r="F759">
        <v>55.94</v>
      </c>
      <c r="G759">
        <v>56.98</v>
      </c>
      <c r="H759">
        <v>56.06</v>
      </c>
      <c r="I759">
        <v>56.36</v>
      </c>
      <c r="J759">
        <v>53.74</v>
      </c>
      <c r="K759">
        <v>56.4</v>
      </c>
      <c r="L759">
        <v>56.18</v>
      </c>
      <c r="M759">
        <v>56.76</v>
      </c>
      <c r="N759">
        <v>57.22</v>
      </c>
      <c r="O759">
        <v>58</v>
      </c>
      <c r="P759">
        <v>55.4</v>
      </c>
      <c r="Q759">
        <v>53.52</v>
      </c>
      <c r="R759">
        <v>55.38</v>
      </c>
      <c r="S759">
        <v>56.26</v>
      </c>
      <c r="T759">
        <v>56.64</v>
      </c>
      <c r="U759">
        <v>56.16</v>
      </c>
      <c r="V759">
        <v>57.34</v>
      </c>
      <c r="W759">
        <v>58.1</v>
      </c>
      <c r="X759">
        <v>57.88</v>
      </c>
      <c r="Y759">
        <v>59.8</v>
      </c>
      <c r="Z759">
        <v>58.78</v>
      </c>
      <c r="AA759">
        <v>59.58</v>
      </c>
      <c r="AB759">
        <v>59.54</v>
      </c>
      <c r="AC759">
        <v>59.68</v>
      </c>
      <c r="AD759">
        <v>57.8</v>
      </c>
      <c r="AE759">
        <v>58.42</v>
      </c>
      <c r="AF759">
        <v>57.78</v>
      </c>
      <c r="AG759">
        <v>59.6</v>
      </c>
      <c r="AH759">
        <v>60.96</v>
      </c>
      <c r="AI759">
        <v>61.68</v>
      </c>
      <c r="AJ759">
        <v>62.5</v>
      </c>
      <c r="AK759">
        <v>61.24</v>
      </c>
      <c r="AL759">
        <v>61.34</v>
      </c>
      <c r="AM759">
        <v>60.8</v>
      </c>
      <c r="AN759">
        <v>57.6</v>
      </c>
      <c r="AO759">
        <v>55.92</v>
      </c>
      <c r="AP759">
        <v>58.5</v>
      </c>
      <c r="AQ759">
        <v>59.12</v>
      </c>
      <c r="AR759">
        <v>58.52</v>
      </c>
      <c r="AS759">
        <v>58.84</v>
      </c>
      <c r="AT759">
        <v>60.6</v>
      </c>
      <c r="AU759">
        <v>60.5</v>
      </c>
      <c r="AV759">
        <v>60.02</v>
      </c>
      <c r="AW759">
        <v>60.74</v>
      </c>
      <c r="AX759">
        <v>61.74</v>
      </c>
      <c r="AY759">
        <v>62.2</v>
      </c>
      <c r="AZ759">
        <v>64.3</v>
      </c>
      <c r="BA759">
        <v>63.84</v>
      </c>
      <c r="BB759">
        <v>63.68</v>
      </c>
      <c r="BC759">
        <v>64.319999999999993</v>
      </c>
      <c r="BD759">
        <v>66.599999999999994</v>
      </c>
      <c r="BE759">
        <v>65.44</v>
      </c>
      <c r="BF759">
        <v>65.28</v>
      </c>
      <c r="BG759">
        <v>67.239999999999995</v>
      </c>
      <c r="BH759">
        <v>66.66</v>
      </c>
      <c r="BI759">
        <v>65.7</v>
      </c>
      <c r="BJ759">
        <v>62.86</v>
      </c>
      <c r="BK759">
        <v>62.86</v>
      </c>
      <c r="BL759">
        <v>65</v>
      </c>
      <c r="BM759">
        <v>65.7</v>
      </c>
      <c r="BN759">
        <v>64.900000000000006</v>
      </c>
      <c r="BO759">
        <v>64.5</v>
      </c>
      <c r="BP759">
        <v>65.16</v>
      </c>
      <c r="BQ759">
        <v>64.92</v>
      </c>
      <c r="BR759">
        <v>65.52</v>
      </c>
      <c r="BS759" s="10">
        <f t="shared" si="22"/>
        <v>0.19127272727272721</v>
      </c>
      <c r="BT759" s="11" cm="1">
        <f t="array" aca="1" ref="BT759" ca="1">_xlfn.PERCENTILE.INC((OFFSET(E759,0,1,1,COLUMNS(E759:BR759)-1) - E759:BQ759) / E759:BQ759, 0.05) * SQRT(COUNT(E759:BR759) - 1)</f>
        <v>-0.33352298042101713</v>
      </c>
      <c r="BU759" s="10" cm="1">
        <f t="array" aca="1" ref="BU759" ca="1">_xlfn.STDEV.P((E759:BQ759 - OFFSET(E759:BQ759,0,1)) / OFFSET(E759:BQ759,0,1)) * SQRT(COUNT(E759:BR759)-1)</f>
        <v>0.17638334342709441</v>
      </c>
      <c r="BV759" s="10" cm="1">
        <f t="array" ref="BV759">-(MAX(1 - (E759:BR759 / _xlfn.SCAN(E759, E759:BR759, _xlfn.LAMBDA(_xlpm.a,_xlpm.b, MAX(_xlpm.a, _xlpm.b))))))</f>
        <v>-0.10527999999999993</v>
      </c>
      <c r="BW759" s="12">
        <f t="shared" ca="1" si="23"/>
        <v>1.1153588737478666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90.16</v>
      </c>
      <c r="F760">
        <v>90.42</v>
      </c>
      <c r="G760">
        <v>90.7</v>
      </c>
      <c r="H760">
        <v>91.46</v>
      </c>
      <c r="I760">
        <v>92.32</v>
      </c>
      <c r="J760">
        <v>90</v>
      </c>
      <c r="K760">
        <v>90.34</v>
      </c>
      <c r="L760">
        <v>91.84</v>
      </c>
      <c r="M760">
        <v>93.32</v>
      </c>
      <c r="N760">
        <v>93.84</v>
      </c>
      <c r="O760">
        <v>94.62</v>
      </c>
      <c r="P760">
        <v>93.94</v>
      </c>
      <c r="Q760">
        <v>92.82</v>
      </c>
      <c r="R760">
        <v>94.66</v>
      </c>
      <c r="S760">
        <v>96.68</v>
      </c>
      <c r="T760">
        <v>100</v>
      </c>
      <c r="U760">
        <v>101.35</v>
      </c>
      <c r="V760">
        <v>100.45</v>
      </c>
      <c r="W760">
        <v>99.76</v>
      </c>
      <c r="X760">
        <v>100.65</v>
      </c>
      <c r="Y760">
        <v>101.45</v>
      </c>
      <c r="Z760">
        <v>102.8</v>
      </c>
      <c r="AA760">
        <v>102.95</v>
      </c>
      <c r="AB760">
        <v>103.3</v>
      </c>
      <c r="AC760">
        <v>105</v>
      </c>
      <c r="AD760">
        <v>105.5</v>
      </c>
      <c r="AE760">
        <v>104.25</v>
      </c>
      <c r="AF760">
        <v>104.2</v>
      </c>
      <c r="AG760">
        <v>105.35</v>
      </c>
      <c r="AH760">
        <v>105.65</v>
      </c>
      <c r="AI760">
        <v>106.85</v>
      </c>
      <c r="AJ760">
        <v>105.65</v>
      </c>
      <c r="AK760">
        <v>104.85</v>
      </c>
      <c r="AL760">
        <v>104.9</v>
      </c>
      <c r="AM760">
        <v>105.7</v>
      </c>
      <c r="AN760">
        <v>116.35</v>
      </c>
      <c r="AO760">
        <v>119.5</v>
      </c>
      <c r="AP760">
        <v>121.95</v>
      </c>
      <c r="AQ760">
        <v>120.8</v>
      </c>
      <c r="AR760">
        <v>117.6</v>
      </c>
      <c r="AS760">
        <v>117.9</v>
      </c>
      <c r="AT760">
        <v>119.2</v>
      </c>
      <c r="AU760">
        <v>119.35</v>
      </c>
      <c r="AV760">
        <v>120.3</v>
      </c>
      <c r="AW760">
        <v>121.3</v>
      </c>
      <c r="AX760">
        <v>124.45</v>
      </c>
      <c r="AY760">
        <v>124.8</v>
      </c>
      <c r="AZ760">
        <v>125.4</v>
      </c>
      <c r="BA760">
        <v>125.85</v>
      </c>
      <c r="BB760">
        <v>123.5</v>
      </c>
      <c r="BC760">
        <v>124.85</v>
      </c>
      <c r="BD760">
        <v>126.45</v>
      </c>
      <c r="BE760">
        <v>124.4</v>
      </c>
      <c r="BF760">
        <v>127.75</v>
      </c>
      <c r="BG760">
        <v>121.25</v>
      </c>
      <c r="BH760">
        <v>124.5</v>
      </c>
      <c r="BI760">
        <v>124.2</v>
      </c>
      <c r="BJ760">
        <v>119.85</v>
      </c>
      <c r="BK760">
        <v>120.75</v>
      </c>
      <c r="BL760">
        <v>120.35</v>
      </c>
      <c r="BM760">
        <v>122.2</v>
      </c>
      <c r="BN760">
        <v>120.3</v>
      </c>
      <c r="BO760">
        <v>116.45</v>
      </c>
      <c r="BP760">
        <v>111.4</v>
      </c>
      <c r="BQ760">
        <v>111.4</v>
      </c>
      <c r="BR760">
        <v>110.65</v>
      </c>
      <c r="BS760" s="10">
        <f t="shared" si="22"/>
        <v>0.22726264418811012</v>
      </c>
      <c r="BT760" s="11" cm="1">
        <f t="array" aca="1" ref="BT760" ca="1">_xlfn.PERCENTILE.INC((OFFSET(E760,0,1,1,COLUMNS(E760:BR760)-1) - E760:BQ760) / E760:BQ760, 0.05) * SQRT(COUNT(E760:BR760) - 1)</f>
        <v>-0.24912919243144549</v>
      </c>
      <c r="BU760" s="10" cm="1">
        <f t="array" aca="1" ref="BU760" ca="1">_xlfn.STDEV.P((E760:BQ760 - OFFSET(E760:BQ760,0,1)) / OFFSET(E760:BQ760,0,1)) * SQRT(COUNT(E760:BR760)-1)</f>
        <v>0.16138523659332635</v>
      </c>
      <c r="BV760" s="10" cm="1">
        <f t="array" ref="BV760">-(MAX(1 - (E760:BR760 / _xlfn.SCAN(E760, E760:BR760, _xlfn.LAMBDA(_xlpm.a,_xlpm.b, MAX(_xlpm.a, _xlpm.b))))))</f>
        <v>-0.13385518590998036</v>
      </c>
      <c r="BW760" s="12">
        <f t="shared" ca="1" si="23"/>
        <v>1.4420194133032218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29</v>
      </c>
      <c r="F761">
        <v>29.6</v>
      </c>
      <c r="G761">
        <v>29.78</v>
      </c>
      <c r="H761">
        <v>29.9</v>
      </c>
      <c r="I761">
        <v>29.9</v>
      </c>
      <c r="J761">
        <v>29.6</v>
      </c>
      <c r="K761">
        <v>28.75</v>
      </c>
      <c r="L761">
        <v>30</v>
      </c>
      <c r="M761">
        <v>32.200000000000003</v>
      </c>
      <c r="N761">
        <v>32.35</v>
      </c>
      <c r="O761">
        <v>32.450000000000003</v>
      </c>
      <c r="P761">
        <v>31.65</v>
      </c>
      <c r="Q761">
        <v>29.8</v>
      </c>
      <c r="R761">
        <v>28.75</v>
      </c>
      <c r="S761">
        <v>31.3</v>
      </c>
      <c r="T761">
        <v>31.65</v>
      </c>
      <c r="U761">
        <v>30.1</v>
      </c>
      <c r="V761">
        <v>29.1</v>
      </c>
      <c r="W761">
        <v>30</v>
      </c>
      <c r="X761">
        <v>31</v>
      </c>
      <c r="Y761">
        <v>31.65</v>
      </c>
      <c r="Z761">
        <v>33.85</v>
      </c>
      <c r="AA761">
        <v>34</v>
      </c>
      <c r="AB761">
        <v>35.03</v>
      </c>
      <c r="AC761">
        <v>36.5</v>
      </c>
      <c r="AD761">
        <v>37.5</v>
      </c>
      <c r="AE761">
        <v>37.6</v>
      </c>
      <c r="AF761">
        <v>41</v>
      </c>
      <c r="AG761">
        <v>41.2</v>
      </c>
      <c r="AH761">
        <v>41.2</v>
      </c>
      <c r="AI761">
        <v>41.25</v>
      </c>
      <c r="AJ761">
        <v>40.15</v>
      </c>
      <c r="AK761">
        <v>37.6</v>
      </c>
      <c r="AL761">
        <v>39.9</v>
      </c>
      <c r="AM761">
        <v>39.479999999999997</v>
      </c>
      <c r="AN761">
        <v>38.950000000000003</v>
      </c>
      <c r="AO761">
        <v>39.200000000000003</v>
      </c>
      <c r="AP761">
        <v>38.9</v>
      </c>
      <c r="AQ761">
        <v>39.5</v>
      </c>
      <c r="AR761">
        <v>37.549999999999997</v>
      </c>
      <c r="AS761">
        <v>38.5</v>
      </c>
      <c r="AT761">
        <v>38.85</v>
      </c>
      <c r="AU761">
        <v>38.85</v>
      </c>
      <c r="AV761">
        <v>38.25</v>
      </c>
      <c r="AW761">
        <v>38.700000000000003</v>
      </c>
      <c r="AX761">
        <v>38.35</v>
      </c>
      <c r="AY761">
        <v>39</v>
      </c>
      <c r="AZ761">
        <v>38</v>
      </c>
      <c r="BA761">
        <v>38</v>
      </c>
      <c r="BB761">
        <v>37.700000000000003</v>
      </c>
      <c r="BC761">
        <v>38</v>
      </c>
      <c r="BD761">
        <v>39</v>
      </c>
      <c r="BE761">
        <v>37.799999999999997</v>
      </c>
      <c r="BF761">
        <v>37.700000000000003</v>
      </c>
      <c r="BG761">
        <v>37.5</v>
      </c>
      <c r="BH761">
        <v>37.25</v>
      </c>
      <c r="BI761">
        <v>37.65</v>
      </c>
      <c r="BJ761">
        <v>37.5</v>
      </c>
      <c r="BK761">
        <v>37.799999999999997</v>
      </c>
      <c r="BL761">
        <v>38</v>
      </c>
      <c r="BM761">
        <v>37.799999999999997</v>
      </c>
      <c r="BN761">
        <v>40</v>
      </c>
      <c r="BO761">
        <v>43</v>
      </c>
      <c r="BP761">
        <v>42.1</v>
      </c>
      <c r="BQ761">
        <v>42.9</v>
      </c>
      <c r="BR761">
        <v>44.4</v>
      </c>
      <c r="BS761" s="10">
        <f t="shared" si="22"/>
        <v>0.53103448275862064</v>
      </c>
      <c r="BT761" s="11" cm="1">
        <f t="array" aca="1" ref="BT761" ca="1">_xlfn.PERCENTILE.INC((OFFSET(E761,0,1,1,COLUMNS(E761:BR761)-1) - E761:BQ761) / E761:BQ761, 0.05) * SQRT(COUNT(E761:BR761) - 1)</f>
        <v>-0.37268185421418593</v>
      </c>
      <c r="BU761" s="10" cm="1">
        <f t="array" aca="1" ref="BU761" ca="1">_xlfn.STDEV.P((E761:BQ761 - OFFSET(E761:BQ761,0,1)) / OFFSET(E761:BQ761,0,1)) * SQRT(COUNT(E761:BR761)-1)</f>
        <v>0.25441512398137439</v>
      </c>
      <c r="BV761" s="10" cm="1">
        <f t="array" ref="BV761">-(MAX(1 - (E761:BR761 / _xlfn.SCAN(E761, E761:BR761, _xlfn.LAMBDA(_xlpm.a,_xlpm.b, MAX(_xlpm.a, _xlpm.b))))))</f>
        <v>-0.11402157164869042</v>
      </c>
      <c r="BW761" s="12">
        <f t="shared" ca="1" si="23"/>
        <v>2.1087287357881168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269.94</v>
      </c>
      <c r="F762">
        <v>271.04000000000002</v>
      </c>
      <c r="G762">
        <v>267.19</v>
      </c>
      <c r="H762">
        <v>267.19</v>
      </c>
      <c r="I762">
        <v>268.29000000000002</v>
      </c>
      <c r="J762">
        <v>262.23</v>
      </c>
      <c r="K762">
        <v>260.20999999999998</v>
      </c>
      <c r="L762">
        <v>259.11</v>
      </c>
      <c r="M762">
        <v>257.45</v>
      </c>
      <c r="N762">
        <v>256.72000000000003</v>
      </c>
      <c r="O762">
        <v>257.45</v>
      </c>
      <c r="P762">
        <v>255.25</v>
      </c>
      <c r="Q762">
        <v>265.72000000000003</v>
      </c>
      <c r="R762">
        <v>261.13</v>
      </c>
      <c r="S762">
        <v>262.58999999999997</v>
      </c>
      <c r="T762">
        <v>265.72000000000003</v>
      </c>
      <c r="U762">
        <v>262.04000000000002</v>
      </c>
      <c r="V762">
        <v>264.61</v>
      </c>
      <c r="W762">
        <v>260.76</v>
      </c>
      <c r="X762">
        <v>269.02</v>
      </c>
      <c r="Y762">
        <v>272.51</v>
      </c>
      <c r="Z762">
        <v>273.61</v>
      </c>
      <c r="AA762">
        <v>269.02</v>
      </c>
      <c r="AB762">
        <v>283.70999999999998</v>
      </c>
      <c r="AC762">
        <v>287.39</v>
      </c>
      <c r="AD762">
        <v>286.83</v>
      </c>
      <c r="AE762">
        <v>287.57</v>
      </c>
      <c r="AF762">
        <v>286.10000000000002</v>
      </c>
      <c r="AG762">
        <v>298.22000000000003</v>
      </c>
      <c r="AH762">
        <v>294.91000000000003</v>
      </c>
      <c r="AI762">
        <v>292.70999999999998</v>
      </c>
      <c r="AJ762">
        <v>288.12</v>
      </c>
      <c r="AK762">
        <v>288.85000000000002</v>
      </c>
      <c r="AL762">
        <v>296.2</v>
      </c>
      <c r="AM762">
        <v>287.57</v>
      </c>
      <c r="AN762">
        <v>278.02</v>
      </c>
      <c r="AO762">
        <v>270.49</v>
      </c>
      <c r="AP762">
        <v>266.63</v>
      </c>
      <c r="AQ762">
        <v>266.82</v>
      </c>
      <c r="AR762">
        <v>271.58999999999997</v>
      </c>
      <c r="AS762">
        <v>267</v>
      </c>
      <c r="AT762">
        <v>268.47000000000003</v>
      </c>
      <c r="AU762">
        <v>265.72000000000003</v>
      </c>
      <c r="AV762">
        <v>260.20999999999998</v>
      </c>
      <c r="AW762">
        <v>263.51</v>
      </c>
      <c r="AX762">
        <v>275.45</v>
      </c>
      <c r="AY762">
        <v>272.14</v>
      </c>
      <c r="AZ762">
        <v>276.55</v>
      </c>
      <c r="BA762">
        <v>280.58999999999997</v>
      </c>
      <c r="BB762">
        <v>269.57</v>
      </c>
      <c r="BC762">
        <v>269.57</v>
      </c>
      <c r="BD762">
        <v>264.98</v>
      </c>
      <c r="BE762">
        <v>269.76</v>
      </c>
      <c r="BF762">
        <v>266.08</v>
      </c>
      <c r="BG762">
        <v>258.37</v>
      </c>
      <c r="BH762">
        <v>257.27</v>
      </c>
      <c r="BI762">
        <v>254.33</v>
      </c>
      <c r="BJ762">
        <v>248.09</v>
      </c>
      <c r="BK762">
        <v>276</v>
      </c>
      <c r="BL762">
        <v>268.64999999999998</v>
      </c>
      <c r="BM762">
        <v>276.37</v>
      </c>
      <c r="BN762">
        <v>266.45</v>
      </c>
      <c r="BO762">
        <v>262.58999999999997</v>
      </c>
      <c r="BP762">
        <v>258.37</v>
      </c>
      <c r="BQ762">
        <v>256.35000000000002</v>
      </c>
      <c r="BR762">
        <v>255.98</v>
      </c>
      <c r="BS762" s="10">
        <f t="shared" si="22"/>
        <v>-5.1715195969474728E-2</v>
      </c>
      <c r="BT762" s="11" cm="1">
        <f t="array" aca="1" ref="BT762" ca="1">_xlfn.PERCENTILE.INC((OFFSET(E762,0,1,1,COLUMNS(E762:BR762)-1) - E762:BQ762) / E762:BQ762, 0.05) * SQRT(COUNT(E762:BR762) - 1)</f>
        <v>-0.23464253728897172</v>
      </c>
      <c r="BU762" s="10" cm="1">
        <f t="array" aca="1" ref="BU762" ca="1">_xlfn.STDEV.P((E762:BQ762 - OFFSET(E762:BQ762,0,1)) / OFFSET(E762:BQ762,0,1)) * SQRT(COUNT(E762:BR762)-1)</f>
        <v>0.1875999314388429</v>
      </c>
      <c r="BV762" s="10" cm="1">
        <f t="array" ref="BV762">-(MAX(1 - (E762:BR762 / _xlfn.SCAN(E762, E762:BR762, _xlfn.LAMBDA(_xlpm.a,_xlpm.b, MAX(_xlpm.a, _xlpm.b))))))</f>
        <v>-0.16809737777479716</v>
      </c>
      <c r="BW762" s="12">
        <f t="shared" ca="1" si="23"/>
        <v>-0.24657362939684474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224</v>
      </c>
      <c r="F763">
        <v>221.5</v>
      </c>
      <c r="G763">
        <v>219.5</v>
      </c>
      <c r="H763">
        <v>213.5</v>
      </c>
      <c r="I763">
        <v>216</v>
      </c>
      <c r="J763">
        <v>213.5</v>
      </c>
      <c r="K763">
        <v>216.5</v>
      </c>
      <c r="L763">
        <v>219.5</v>
      </c>
      <c r="M763">
        <v>219</v>
      </c>
      <c r="N763">
        <v>240</v>
      </c>
      <c r="O763">
        <v>240.5</v>
      </c>
      <c r="P763">
        <v>235.5</v>
      </c>
      <c r="Q763">
        <v>219</v>
      </c>
      <c r="R763">
        <v>216</v>
      </c>
      <c r="S763">
        <v>220.5</v>
      </c>
      <c r="T763">
        <v>224</v>
      </c>
      <c r="U763">
        <v>219.5</v>
      </c>
      <c r="V763">
        <v>220</v>
      </c>
      <c r="W763">
        <v>216.5</v>
      </c>
      <c r="X763">
        <v>218.5</v>
      </c>
      <c r="Y763">
        <v>219.5</v>
      </c>
      <c r="Z763">
        <v>220.5</v>
      </c>
      <c r="AA763">
        <v>219</v>
      </c>
      <c r="AB763">
        <v>219</v>
      </c>
      <c r="AC763">
        <v>222</v>
      </c>
      <c r="AD763">
        <v>223</v>
      </c>
      <c r="AE763">
        <v>223</v>
      </c>
      <c r="AF763">
        <v>220</v>
      </c>
      <c r="AG763">
        <v>230</v>
      </c>
      <c r="AH763">
        <v>224</v>
      </c>
      <c r="AI763">
        <v>220.5</v>
      </c>
      <c r="AJ763">
        <v>221.5</v>
      </c>
      <c r="AK763">
        <v>218.5</v>
      </c>
      <c r="AL763">
        <v>218.5</v>
      </c>
      <c r="AM763">
        <v>219.5</v>
      </c>
      <c r="AN763">
        <v>215</v>
      </c>
      <c r="AO763">
        <v>209</v>
      </c>
      <c r="AP763">
        <v>216</v>
      </c>
      <c r="AQ763">
        <v>217</v>
      </c>
      <c r="AR763">
        <v>224.5</v>
      </c>
      <c r="AS763">
        <v>223.5</v>
      </c>
      <c r="AT763">
        <v>230</v>
      </c>
      <c r="AU763">
        <v>235</v>
      </c>
      <c r="AV763">
        <v>233</v>
      </c>
      <c r="AW763">
        <v>248</v>
      </c>
      <c r="AX763">
        <v>252</v>
      </c>
      <c r="AY763">
        <v>267.5</v>
      </c>
      <c r="AZ763">
        <v>255</v>
      </c>
      <c r="BA763">
        <v>248.5</v>
      </c>
      <c r="BB763">
        <v>235.5</v>
      </c>
      <c r="BC763">
        <v>234</v>
      </c>
      <c r="BD763">
        <v>237.5</v>
      </c>
      <c r="BE763">
        <v>226.5</v>
      </c>
      <c r="BF763">
        <v>221</v>
      </c>
      <c r="BG763">
        <v>217.5</v>
      </c>
      <c r="BH763">
        <v>213</v>
      </c>
      <c r="BI763">
        <v>214</v>
      </c>
      <c r="BJ763">
        <v>210</v>
      </c>
      <c r="BK763">
        <v>211</v>
      </c>
      <c r="BL763">
        <v>213.5</v>
      </c>
      <c r="BM763">
        <v>222</v>
      </c>
      <c r="BN763">
        <v>218.5</v>
      </c>
      <c r="BO763">
        <v>207.5</v>
      </c>
      <c r="BP763">
        <v>205</v>
      </c>
      <c r="BQ763">
        <v>199</v>
      </c>
      <c r="BR763">
        <v>206</v>
      </c>
      <c r="BS763" s="10">
        <f t="shared" si="22"/>
        <v>-8.0357142857142863E-2</v>
      </c>
      <c r="BT763" s="11" cm="1">
        <f t="array" aca="1" ref="BT763" ca="1">_xlfn.PERCENTILE.INC((OFFSET(E763,0,1,1,COLUMNS(E763:BR763)-1) - E763:BQ763) / E763:BQ763, 0.05) * SQRT(COUNT(E763:BR763) - 1)</f>
        <v>-0.37607477953106144</v>
      </c>
      <c r="BU763" s="10" cm="1">
        <f t="array" aca="1" ref="BU763" ca="1">_xlfn.STDEV.P((E763:BQ763 - OFFSET(E763:BQ763,0,1)) / OFFSET(E763:BQ763,0,1)) * SQRT(COUNT(E763:BR763)-1)</f>
        <v>0.22333620155466805</v>
      </c>
      <c r="BV763" s="10" cm="1">
        <f t="array" ref="BV763">-(MAX(1 - (E763:BR763 / _xlfn.SCAN(E763, E763:BR763, _xlfn.LAMBDA(_xlpm.a,_xlpm.b, MAX(_xlpm.a, _xlpm.b))))))</f>
        <v>-0.25607476635514015</v>
      </c>
      <c r="BW763" s="12">
        <f t="shared" ca="1" si="23"/>
        <v>-0.33536498935578568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163</v>
      </c>
      <c r="F764">
        <v>168.5</v>
      </c>
      <c r="G764">
        <v>166.5</v>
      </c>
      <c r="H764">
        <v>176</v>
      </c>
      <c r="I764">
        <v>175.5</v>
      </c>
      <c r="J764">
        <v>175</v>
      </c>
      <c r="K764">
        <v>168.5</v>
      </c>
      <c r="L764">
        <v>172</v>
      </c>
      <c r="M764">
        <v>174.5</v>
      </c>
      <c r="N764">
        <v>179</v>
      </c>
      <c r="O764">
        <v>190</v>
      </c>
      <c r="P764">
        <v>191.5</v>
      </c>
      <c r="Q764">
        <v>190</v>
      </c>
      <c r="R764">
        <v>189</v>
      </c>
      <c r="S764">
        <v>187</v>
      </c>
      <c r="T764">
        <v>191.5</v>
      </c>
      <c r="U764">
        <v>191.5</v>
      </c>
      <c r="V764">
        <v>199.5</v>
      </c>
      <c r="W764">
        <v>199.5</v>
      </c>
      <c r="X764">
        <v>205</v>
      </c>
      <c r="Y764">
        <v>204</v>
      </c>
      <c r="Z764">
        <v>212</v>
      </c>
      <c r="AA764">
        <v>212</v>
      </c>
      <c r="AB764">
        <v>212</v>
      </c>
      <c r="AC764">
        <v>210</v>
      </c>
      <c r="AD764">
        <v>210</v>
      </c>
      <c r="AE764">
        <v>206</v>
      </c>
      <c r="AF764">
        <v>211</v>
      </c>
      <c r="AG764">
        <v>206</v>
      </c>
      <c r="AH764">
        <v>206</v>
      </c>
      <c r="AI764">
        <v>208</v>
      </c>
      <c r="AJ764">
        <v>209</v>
      </c>
      <c r="AK764">
        <v>207</v>
      </c>
      <c r="AL764">
        <v>209</v>
      </c>
      <c r="AM764">
        <v>219</v>
      </c>
      <c r="AN764">
        <v>217</v>
      </c>
      <c r="AO764">
        <v>216</v>
      </c>
      <c r="AP764">
        <v>206</v>
      </c>
      <c r="AQ764">
        <v>202</v>
      </c>
      <c r="AR764">
        <v>199.5</v>
      </c>
      <c r="AS764">
        <v>194.5</v>
      </c>
      <c r="AT764">
        <v>191</v>
      </c>
      <c r="AU764">
        <v>182.5</v>
      </c>
      <c r="AV764">
        <v>178.5</v>
      </c>
      <c r="AW764">
        <v>180.5</v>
      </c>
      <c r="AX764">
        <v>184</v>
      </c>
      <c r="AY764">
        <v>184</v>
      </c>
      <c r="AZ764">
        <v>187</v>
      </c>
      <c r="BA764">
        <v>192</v>
      </c>
      <c r="BB764">
        <v>188.5</v>
      </c>
      <c r="BC764">
        <v>187</v>
      </c>
      <c r="BD764">
        <v>182</v>
      </c>
      <c r="BE764">
        <v>178</v>
      </c>
      <c r="BF764">
        <v>171.5</v>
      </c>
      <c r="BG764">
        <v>172</v>
      </c>
      <c r="BH764">
        <v>173</v>
      </c>
      <c r="BI764">
        <v>175.5</v>
      </c>
      <c r="BJ764">
        <v>168.5</v>
      </c>
      <c r="BK764">
        <v>164</v>
      </c>
      <c r="BL764">
        <v>172</v>
      </c>
      <c r="BM764">
        <v>175.5</v>
      </c>
      <c r="BN764">
        <v>175.5</v>
      </c>
      <c r="BO764">
        <v>174</v>
      </c>
      <c r="BP764">
        <v>167</v>
      </c>
      <c r="BQ764">
        <v>163</v>
      </c>
      <c r="BR764">
        <v>165</v>
      </c>
      <c r="BS764" s="10">
        <f t="shared" si="22"/>
        <v>1.2269938650306749E-2</v>
      </c>
      <c r="BT764" s="11" cm="1">
        <f t="array" aca="1" ref="BT764" ca="1">_xlfn.PERCENTILE.INC((OFFSET(E764,0,1,1,COLUMNS(E764:BR764)-1) - E764:BQ764) / E764:BQ764, 0.05) * SQRT(COUNT(E764:BR764) - 1)</f>
        <v>-0.31714828485492524</v>
      </c>
      <c r="BU764" s="10" cm="1">
        <f t="array" aca="1" ref="BU764" ca="1">_xlfn.STDEV.P((E764:BQ764 - OFFSET(E764:BQ764,0,1)) / OFFSET(E764:BQ764,0,1)) * SQRT(COUNT(E764:BR764)-1)</f>
        <v>0.19467498814875489</v>
      </c>
      <c r="BV764" s="10" cm="1">
        <f t="array" ref="BV764">-(MAX(1 - (E764:BR764 / _xlfn.SCAN(E764, E764:BR764, _xlfn.LAMBDA(_xlpm.a,_xlpm.b, MAX(_xlpm.a, _xlpm.b))))))</f>
        <v>-0.25570776255707761</v>
      </c>
      <c r="BW764" s="12">
        <f t="shared" ca="1" si="23"/>
        <v>9.1064285242234047E-2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40.49</v>
      </c>
      <c r="F765">
        <v>40.229999999999997</v>
      </c>
      <c r="G765">
        <v>40.840000000000003</v>
      </c>
      <c r="H765">
        <v>40.14</v>
      </c>
      <c r="I765">
        <v>40.25</v>
      </c>
      <c r="J765">
        <v>39.76</v>
      </c>
      <c r="K765">
        <v>40.619999999999997</v>
      </c>
      <c r="L765">
        <v>40.78</v>
      </c>
      <c r="M765">
        <v>41.02</v>
      </c>
      <c r="N765">
        <v>41.05</v>
      </c>
      <c r="O765">
        <v>41.13</v>
      </c>
      <c r="P765">
        <v>40.94</v>
      </c>
      <c r="Q765">
        <v>39.880000000000003</v>
      </c>
      <c r="R765">
        <v>40.31</v>
      </c>
      <c r="S765">
        <v>40.700000000000003</v>
      </c>
      <c r="T765">
        <v>41.1</v>
      </c>
      <c r="U765">
        <v>41.31</v>
      </c>
      <c r="V765">
        <v>41.82</v>
      </c>
      <c r="W765">
        <v>41.83</v>
      </c>
      <c r="X765">
        <v>41.71</v>
      </c>
      <c r="Y765">
        <v>41.83</v>
      </c>
      <c r="Z765">
        <v>41.93</v>
      </c>
      <c r="AA765">
        <v>41.8</v>
      </c>
      <c r="AB765">
        <v>41.99</v>
      </c>
      <c r="AC765">
        <v>42.21</v>
      </c>
      <c r="AD765">
        <v>42.35</v>
      </c>
      <c r="AE765">
        <v>43.06</v>
      </c>
      <c r="AF765">
        <v>43.45</v>
      </c>
      <c r="AG765">
        <v>43.63</v>
      </c>
      <c r="AH765">
        <v>44</v>
      </c>
      <c r="AI765">
        <v>45.17</v>
      </c>
      <c r="AJ765">
        <v>45.49</v>
      </c>
      <c r="AK765">
        <v>44.58</v>
      </c>
      <c r="AL765">
        <v>44.35</v>
      </c>
      <c r="AM765">
        <v>44.24</v>
      </c>
      <c r="AN765">
        <v>43.83</v>
      </c>
      <c r="AO765">
        <v>43.71</v>
      </c>
      <c r="AP765">
        <v>44.1</v>
      </c>
      <c r="AQ765">
        <v>44.63</v>
      </c>
      <c r="AR765">
        <v>44.58</v>
      </c>
      <c r="AS765">
        <v>44.49</v>
      </c>
      <c r="AT765">
        <v>44.44</v>
      </c>
      <c r="AU765">
        <v>44.14</v>
      </c>
      <c r="AV765">
        <v>43.97</v>
      </c>
      <c r="AW765">
        <v>43.81</v>
      </c>
      <c r="AX765">
        <v>44.07</v>
      </c>
      <c r="AY765">
        <v>43.92</v>
      </c>
      <c r="AZ765">
        <v>44.22</v>
      </c>
      <c r="BA765">
        <v>44.13</v>
      </c>
      <c r="BB765">
        <v>43.83</v>
      </c>
      <c r="BC765">
        <v>43.94</v>
      </c>
      <c r="BD765">
        <v>43.63</v>
      </c>
      <c r="BE765">
        <v>44.31</v>
      </c>
      <c r="BF765">
        <v>44.1</v>
      </c>
      <c r="BG765">
        <v>44.42</v>
      </c>
      <c r="BH765">
        <v>44.96</v>
      </c>
      <c r="BI765">
        <v>44.72</v>
      </c>
      <c r="BJ765">
        <v>43.48</v>
      </c>
      <c r="BK765">
        <v>43.69</v>
      </c>
      <c r="BL765">
        <v>44.41</v>
      </c>
      <c r="BM765">
        <v>44.93</v>
      </c>
      <c r="BN765">
        <v>44.86</v>
      </c>
      <c r="BO765">
        <v>45.13</v>
      </c>
      <c r="BP765">
        <v>44.74</v>
      </c>
      <c r="BQ765">
        <v>45.1</v>
      </c>
      <c r="BR765">
        <v>45.27</v>
      </c>
      <c r="BS765" s="10">
        <f t="shared" si="22"/>
        <v>0.11805384045443322</v>
      </c>
      <c r="BT765" s="11" cm="1">
        <f t="array" aca="1" ref="BT765" ca="1">_xlfn.PERCENTILE.INC((OFFSET(E765,0,1,1,COLUMNS(E765:BR765)-1) - E765:BQ765) / E765:BQ765, 0.05) * SQRT(COUNT(E765:BR765) - 1)</f>
        <v>-0.13017990222581707</v>
      </c>
      <c r="BU765" s="10" cm="1">
        <f t="array" aca="1" ref="BU765" ca="1">_xlfn.STDEV.P((E765:BQ765 - OFFSET(E765:BQ765,0,1)) / OFFSET(E765:BQ765,0,1)) * SQRT(COUNT(E765:BR765)-1)</f>
        <v>8.0361306143085162E-2</v>
      </c>
      <c r="BV765" s="10" cm="1">
        <f t="array" ref="BV765">-(MAX(1 - (E765:BR765 / _xlfn.SCAN(E765, E765:BR765, _xlfn.LAMBDA(_xlpm.a,_xlpm.b, MAX(_xlpm.a, _xlpm.b))))))</f>
        <v>-4.4185535282479815E-2</v>
      </c>
      <c r="BW765" s="12">
        <f t="shared" ca="1" si="23"/>
        <v>1.5369566073816363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33.130000000000003</v>
      </c>
      <c r="F766">
        <v>33.549999999999997</v>
      </c>
      <c r="G766">
        <v>34.159999999999997</v>
      </c>
      <c r="H766">
        <v>34</v>
      </c>
      <c r="I766">
        <v>34.380000000000003</v>
      </c>
      <c r="J766">
        <v>33.869999999999997</v>
      </c>
      <c r="K766">
        <v>33.840000000000003</v>
      </c>
      <c r="L766">
        <v>36.33</v>
      </c>
      <c r="M766">
        <v>35.72</v>
      </c>
      <c r="N766">
        <v>35.81</v>
      </c>
      <c r="O766">
        <v>35.28</v>
      </c>
      <c r="P766">
        <v>35.590000000000003</v>
      </c>
      <c r="Q766">
        <v>31.18</v>
      </c>
      <c r="R766">
        <v>29.79</v>
      </c>
      <c r="S766">
        <v>30.69</v>
      </c>
      <c r="T766">
        <v>31.63</v>
      </c>
      <c r="U766">
        <v>32.229999999999997</v>
      </c>
      <c r="V766">
        <v>32.32</v>
      </c>
      <c r="W766">
        <v>31.54</v>
      </c>
      <c r="X766">
        <v>31.7</v>
      </c>
      <c r="Y766">
        <v>31.9</v>
      </c>
      <c r="Z766">
        <v>31.56</v>
      </c>
      <c r="AA766">
        <v>31.79</v>
      </c>
      <c r="AB766">
        <v>32.409999999999997</v>
      </c>
      <c r="AC766">
        <v>32.1</v>
      </c>
      <c r="AD766">
        <v>32.61</v>
      </c>
      <c r="AE766">
        <v>32.229999999999997</v>
      </c>
      <c r="AF766">
        <v>32.03</v>
      </c>
      <c r="AG766">
        <v>32.1</v>
      </c>
      <c r="AH766">
        <v>32.17</v>
      </c>
      <c r="AI766">
        <v>32.32</v>
      </c>
      <c r="AJ766">
        <v>32.590000000000003</v>
      </c>
      <c r="AK766">
        <v>32.03</v>
      </c>
      <c r="AL766">
        <v>31.88</v>
      </c>
      <c r="AM766">
        <v>31.45</v>
      </c>
      <c r="AN766">
        <v>31.18</v>
      </c>
      <c r="AO766">
        <v>31.2</v>
      </c>
      <c r="AP766">
        <v>30.98</v>
      </c>
      <c r="AQ766">
        <v>31.09</v>
      </c>
      <c r="AR766">
        <v>31.05</v>
      </c>
      <c r="AS766">
        <v>31.29</v>
      </c>
      <c r="AT766">
        <v>31.14</v>
      </c>
      <c r="AU766">
        <v>31.07</v>
      </c>
      <c r="AV766">
        <v>31.27</v>
      </c>
      <c r="AW766">
        <v>31.09</v>
      </c>
      <c r="AX766">
        <v>30.85</v>
      </c>
      <c r="AY766">
        <v>30.64</v>
      </c>
      <c r="AZ766">
        <v>30.67</v>
      </c>
      <c r="BA766">
        <v>30.18</v>
      </c>
      <c r="BB766">
        <v>29.32</v>
      </c>
      <c r="BC766">
        <v>29.26</v>
      </c>
      <c r="BD766">
        <v>28.83</v>
      </c>
      <c r="BE766">
        <v>28.56</v>
      </c>
      <c r="BF766">
        <v>28.52</v>
      </c>
      <c r="BG766">
        <v>27.96</v>
      </c>
      <c r="BH766">
        <v>28.01</v>
      </c>
      <c r="BI766">
        <v>27.98</v>
      </c>
      <c r="BJ766">
        <v>27.27</v>
      </c>
      <c r="BK766">
        <v>26.6</v>
      </c>
      <c r="BL766">
        <v>26.71</v>
      </c>
      <c r="BM766">
        <v>27.13</v>
      </c>
      <c r="BN766">
        <v>26.69</v>
      </c>
      <c r="BO766">
        <v>26.26</v>
      </c>
      <c r="BP766">
        <v>25.77</v>
      </c>
      <c r="BQ766">
        <v>25.81</v>
      </c>
      <c r="BR766">
        <v>25.86</v>
      </c>
      <c r="BS766" s="10">
        <f t="shared" si="22"/>
        <v>-0.21943857530938735</v>
      </c>
      <c r="BT766" s="11" cm="1">
        <f t="array" aca="1" ref="BT766" ca="1">_xlfn.PERCENTILE.INC((OFFSET(E766,0,1,1,COLUMNS(E766:BR766)-1) - E766:BQ766) / E766:BQ766, 0.05) * SQRT(COUNT(E766:BR766) - 1)</f>
        <v>-0.20328208254080118</v>
      </c>
      <c r="BU766" s="10" cm="1">
        <f t="array" aca="1" ref="BU766" ca="1">_xlfn.STDEV.P((E766:BQ766 - OFFSET(E766:BQ766,0,1)) / OFFSET(E766:BQ766,0,1)) * SQRT(COUNT(E766:BR766)-1)</f>
        <v>0.19082002320367092</v>
      </c>
      <c r="BV766" s="10" cm="1">
        <f t="array" ref="BV766">-(MAX(1 - (E766:BR766 / _xlfn.SCAN(E766, E766:BR766, _xlfn.LAMBDA(_xlpm.a,_xlpm.b, MAX(_xlpm.a, _xlpm.b))))))</f>
        <v>-0.2906688687035508</v>
      </c>
      <c r="BW766" s="12">
        <f t="shared" ca="1" si="23"/>
        <v>-1.121373804053027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223.2</v>
      </c>
      <c r="F767">
        <v>227.4</v>
      </c>
      <c r="G767">
        <v>226.8</v>
      </c>
      <c r="H767">
        <v>236.2</v>
      </c>
      <c r="I767">
        <v>238</v>
      </c>
      <c r="J767">
        <v>229.8</v>
      </c>
      <c r="K767">
        <v>230.2</v>
      </c>
      <c r="L767">
        <v>234.8</v>
      </c>
      <c r="M767">
        <v>249</v>
      </c>
      <c r="N767">
        <v>263</v>
      </c>
      <c r="O767">
        <v>261</v>
      </c>
      <c r="P767">
        <v>262</v>
      </c>
      <c r="Q767">
        <v>256.2</v>
      </c>
      <c r="R767">
        <v>259.8</v>
      </c>
      <c r="S767">
        <v>270</v>
      </c>
      <c r="T767">
        <v>276.8</v>
      </c>
      <c r="U767">
        <v>282.39999999999998</v>
      </c>
      <c r="V767">
        <v>286.8</v>
      </c>
      <c r="W767">
        <v>283.60000000000002</v>
      </c>
      <c r="X767">
        <v>288.2</v>
      </c>
      <c r="Y767">
        <v>289.39999999999998</v>
      </c>
      <c r="Z767">
        <v>289.60000000000002</v>
      </c>
      <c r="AA767">
        <v>294.39999999999998</v>
      </c>
      <c r="AB767">
        <v>294.60000000000002</v>
      </c>
      <c r="AC767">
        <v>297</v>
      </c>
      <c r="AD767">
        <v>296.8</v>
      </c>
      <c r="AE767">
        <v>288.39999999999998</v>
      </c>
      <c r="AF767">
        <v>288.8</v>
      </c>
      <c r="AG767">
        <v>296.8</v>
      </c>
      <c r="AH767">
        <v>296.8</v>
      </c>
      <c r="AI767">
        <v>292.39999999999998</v>
      </c>
      <c r="AJ767">
        <v>281</v>
      </c>
      <c r="AK767">
        <v>277.2</v>
      </c>
      <c r="AL767">
        <v>272</v>
      </c>
      <c r="AM767">
        <v>273.2</v>
      </c>
      <c r="AN767">
        <v>267</v>
      </c>
      <c r="AO767">
        <v>275.60000000000002</v>
      </c>
      <c r="AP767">
        <v>285</v>
      </c>
      <c r="AQ767">
        <v>285.8</v>
      </c>
      <c r="AR767">
        <v>282</v>
      </c>
      <c r="AS767">
        <v>284.2</v>
      </c>
      <c r="AT767">
        <v>288.39999999999998</v>
      </c>
      <c r="AU767">
        <v>289.60000000000002</v>
      </c>
      <c r="AV767">
        <v>283</v>
      </c>
      <c r="AW767">
        <v>285.60000000000002</v>
      </c>
      <c r="AX767">
        <v>304.2</v>
      </c>
      <c r="AY767">
        <v>305</v>
      </c>
      <c r="AZ767">
        <v>315.39999999999998</v>
      </c>
      <c r="BA767">
        <v>310.39999999999998</v>
      </c>
      <c r="BB767">
        <v>309.8</v>
      </c>
      <c r="BC767">
        <v>309</v>
      </c>
      <c r="BD767">
        <v>313.8</v>
      </c>
      <c r="BE767">
        <v>304.8</v>
      </c>
      <c r="BF767">
        <v>305</v>
      </c>
      <c r="BG767">
        <v>297.39999999999998</v>
      </c>
      <c r="BH767">
        <v>297.39999999999998</v>
      </c>
      <c r="BI767">
        <v>293.8</v>
      </c>
      <c r="BJ767">
        <v>282</v>
      </c>
      <c r="BK767">
        <v>282</v>
      </c>
      <c r="BL767">
        <v>287.39999999999998</v>
      </c>
      <c r="BM767">
        <v>293.2</v>
      </c>
      <c r="BN767">
        <v>282.2</v>
      </c>
      <c r="BO767">
        <v>271.39999999999998</v>
      </c>
      <c r="BP767">
        <v>261.39999999999998</v>
      </c>
      <c r="BQ767">
        <v>268.2</v>
      </c>
      <c r="BR767">
        <v>262.60000000000002</v>
      </c>
      <c r="BS767" s="10">
        <f t="shared" si="22"/>
        <v>0.17652329749103959</v>
      </c>
      <c r="BT767" s="11" cm="1">
        <f t="array" aca="1" ref="BT767" ca="1">_xlfn.PERCENTILE.INC((OFFSET(E767,0,1,1,COLUMNS(E767:BR767)-1) - E767:BQ767) / E767:BQ767, 0.05) * SQRT(COUNT(E767:BR767) - 1)</f>
        <v>-0.30139008598006117</v>
      </c>
      <c r="BU767" s="10" cm="1">
        <f t="array" aca="1" ref="BU767" ca="1">_xlfn.STDEV.P((E767:BQ767 - OFFSET(E767:BQ767,0,1)) / OFFSET(E767:BQ767,0,1)) * SQRT(COUNT(E767:BR767)-1)</f>
        <v>0.19100850920159415</v>
      </c>
      <c r="BV767" s="10" cm="1">
        <f t="array" ref="BV767">-(MAX(1 - (E767:BR767 / _xlfn.SCAN(E767, E767:BR767, _xlfn.LAMBDA(_xlpm.a,_xlpm.b, MAX(_xlpm.a, _xlpm.b))))))</f>
        <v>-0.17121116043119844</v>
      </c>
      <c r="BW767" s="12">
        <f t="shared" ca="1" si="23"/>
        <v>0.95273921696845942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44.08</v>
      </c>
      <c r="F768">
        <v>44.64</v>
      </c>
      <c r="G768">
        <v>44.74</v>
      </c>
      <c r="H768">
        <v>44.14</v>
      </c>
      <c r="I768">
        <v>44.22</v>
      </c>
      <c r="J768">
        <v>44.28</v>
      </c>
      <c r="K768">
        <v>44.84</v>
      </c>
      <c r="L768">
        <v>44.74</v>
      </c>
      <c r="M768">
        <v>45.18</v>
      </c>
      <c r="N768">
        <v>45.18</v>
      </c>
      <c r="O768">
        <v>44.2</v>
      </c>
      <c r="P768">
        <v>44.3</v>
      </c>
      <c r="Q768">
        <v>42.5</v>
      </c>
      <c r="R768">
        <v>42.28</v>
      </c>
      <c r="S768">
        <v>43.3</v>
      </c>
      <c r="T768">
        <v>43</v>
      </c>
      <c r="U768">
        <v>44.38</v>
      </c>
      <c r="V768">
        <v>45.06</v>
      </c>
      <c r="W768">
        <v>44.34</v>
      </c>
      <c r="X768">
        <v>44.92</v>
      </c>
      <c r="Y768">
        <v>44.56</v>
      </c>
      <c r="Z768">
        <v>44.58</v>
      </c>
      <c r="AA768">
        <v>44.3</v>
      </c>
      <c r="AB768">
        <v>44.42</v>
      </c>
      <c r="AC768">
        <v>44.86</v>
      </c>
      <c r="AD768">
        <v>44.36</v>
      </c>
      <c r="AE768">
        <v>44.28</v>
      </c>
      <c r="AF768">
        <v>44.1</v>
      </c>
      <c r="AG768">
        <v>44.94</v>
      </c>
      <c r="AH768">
        <v>44.84</v>
      </c>
      <c r="AI768">
        <v>44.54</v>
      </c>
      <c r="AJ768">
        <v>44.14</v>
      </c>
      <c r="AK768">
        <v>44</v>
      </c>
      <c r="AL768">
        <v>44.46</v>
      </c>
      <c r="AM768">
        <v>44.52</v>
      </c>
      <c r="AN768">
        <v>42.7</v>
      </c>
      <c r="AO768">
        <v>42.96</v>
      </c>
      <c r="AP768">
        <v>43.76</v>
      </c>
      <c r="AQ768">
        <v>43.98</v>
      </c>
      <c r="AR768">
        <v>43.24</v>
      </c>
      <c r="AS768">
        <v>42.88</v>
      </c>
      <c r="AT768">
        <v>43.36</v>
      </c>
      <c r="AU768">
        <v>43.56</v>
      </c>
      <c r="AV768">
        <v>42.74</v>
      </c>
      <c r="AW768">
        <v>42.3</v>
      </c>
      <c r="AX768">
        <v>43.06</v>
      </c>
      <c r="AY768">
        <v>42.72</v>
      </c>
      <c r="AZ768">
        <v>42.52</v>
      </c>
      <c r="BA768">
        <v>42.6</v>
      </c>
      <c r="BB768">
        <v>41.32</v>
      </c>
      <c r="BC768">
        <v>41.48</v>
      </c>
      <c r="BD768">
        <v>42.46</v>
      </c>
      <c r="BE768">
        <v>43</v>
      </c>
      <c r="BF768">
        <v>36.200000000000003</v>
      </c>
      <c r="BG768">
        <v>35.56</v>
      </c>
      <c r="BH768">
        <v>34.96</v>
      </c>
      <c r="BI768">
        <v>34.92</v>
      </c>
      <c r="BJ768">
        <v>34.04</v>
      </c>
      <c r="BK768">
        <v>34.119999999999997</v>
      </c>
      <c r="BL768">
        <v>35.54</v>
      </c>
      <c r="BM768">
        <v>36.32</v>
      </c>
      <c r="BN768">
        <v>36.32</v>
      </c>
      <c r="BO768">
        <v>36.4</v>
      </c>
      <c r="BP768">
        <v>35.78</v>
      </c>
      <c r="BQ768">
        <v>36</v>
      </c>
      <c r="BR768">
        <v>36.619999999999997</v>
      </c>
      <c r="BS768" s="10">
        <f t="shared" si="22"/>
        <v>-0.16923774954627951</v>
      </c>
      <c r="BT768" s="11" cm="1">
        <f t="array" aca="1" ref="BT768" ca="1">_xlfn.PERCENTILE.INC((OFFSET(E768,0,1,1,COLUMNS(E768:BR768)-1) - E768:BQ768) / E768:BQ768, 0.05) * SQRT(COUNT(E768:BR768) - 1)</f>
        <v>-0.2344315116227588</v>
      </c>
      <c r="BU768" s="10" cm="1">
        <f t="array" aca="1" ref="BU768" ca="1">_xlfn.STDEV.P((E768:BQ768 - OFFSET(E768:BQ768,0,1)) / OFFSET(E768:BQ768,0,1)) * SQRT(COUNT(E768:BR768)-1)</f>
        <v>0.22353493327500595</v>
      </c>
      <c r="BV768" s="10" cm="1">
        <f t="array" ref="BV768">-(MAX(1 - (E768:BR768 / _xlfn.SCAN(E768, E768:BR768, _xlfn.LAMBDA(_xlpm.a,_xlpm.b, MAX(_xlpm.a, _xlpm.b))))))</f>
        <v>-0.24656927844178844</v>
      </c>
      <c r="BW768" s="12">
        <f t="shared" ca="1" si="23"/>
        <v>-0.73268078123962821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123.5</v>
      </c>
      <c r="F769">
        <v>123.5</v>
      </c>
      <c r="G769">
        <v>119</v>
      </c>
      <c r="H769">
        <v>112</v>
      </c>
      <c r="I769">
        <v>107</v>
      </c>
      <c r="J769">
        <v>109.5</v>
      </c>
      <c r="K769">
        <v>111.75</v>
      </c>
      <c r="L769">
        <v>114.75</v>
      </c>
      <c r="M769">
        <v>119</v>
      </c>
      <c r="N769">
        <v>115.5</v>
      </c>
      <c r="O769">
        <v>115.5</v>
      </c>
      <c r="P769">
        <v>115</v>
      </c>
      <c r="Q769">
        <v>114.75</v>
      </c>
      <c r="R769">
        <v>114.5</v>
      </c>
      <c r="S769">
        <v>114.75</v>
      </c>
      <c r="T769">
        <v>109.5</v>
      </c>
      <c r="U769">
        <v>114.75</v>
      </c>
      <c r="V769">
        <v>109</v>
      </c>
      <c r="W769">
        <v>108</v>
      </c>
      <c r="X769">
        <v>104.5</v>
      </c>
      <c r="Y769">
        <v>110.75</v>
      </c>
      <c r="Z769">
        <v>107</v>
      </c>
      <c r="AA769">
        <v>100</v>
      </c>
      <c r="AB769">
        <v>97.6</v>
      </c>
      <c r="AC769">
        <v>94.9</v>
      </c>
      <c r="AD769">
        <v>91.9</v>
      </c>
      <c r="AE769">
        <v>106.75</v>
      </c>
      <c r="AF769">
        <v>105</v>
      </c>
      <c r="AG769">
        <v>109</v>
      </c>
      <c r="AH769">
        <v>104.75</v>
      </c>
      <c r="AI769">
        <v>101.5</v>
      </c>
      <c r="AJ769">
        <v>105</v>
      </c>
      <c r="AK769">
        <v>104.75</v>
      </c>
      <c r="AL769">
        <v>110</v>
      </c>
      <c r="AM769">
        <v>95</v>
      </c>
      <c r="AN769">
        <v>100</v>
      </c>
      <c r="AO769">
        <v>102</v>
      </c>
      <c r="AP769">
        <v>103.55</v>
      </c>
      <c r="AQ769">
        <v>102.65</v>
      </c>
      <c r="AR769">
        <v>101.9</v>
      </c>
      <c r="AS769">
        <v>103.2</v>
      </c>
      <c r="AT769">
        <v>99.2</v>
      </c>
      <c r="AU769">
        <v>99.2</v>
      </c>
      <c r="AV769">
        <v>94.5</v>
      </c>
      <c r="AW769">
        <v>101.6</v>
      </c>
      <c r="AX769">
        <v>102.7</v>
      </c>
      <c r="AY769">
        <v>95.3</v>
      </c>
      <c r="AZ769">
        <v>102.75</v>
      </c>
      <c r="BA769">
        <v>95.8</v>
      </c>
      <c r="BB769">
        <v>95</v>
      </c>
      <c r="BC769">
        <v>99.6</v>
      </c>
      <c r="BD769">
        <v>100.9</v>
      </c>
      <c r="BE769">
        <v>99.3</v>
      </c>
      <c r="BF769">
        <v>99.6</v>
      </c>
      <c r="BG769">
        <v>90</v>
      </c>
      <c r="BH769">
        <v>91.6</v>
      </c>
      <c r="BI769">
        <v>91.5</v>
      </c>
      <c r="BJ769">
        <v>85</v>
      </c>
      <c r="BK769">
        <v>75</v>
      </c>
      <c r="BL769">
        <v>85</v>
      </c>
      <c r="BM769">
        <v>80</v>
      </c>
      <c r="BN769">
        <v>100</v>
      </c>
      <c r="BO769">
        <v>96</v>
      </c>
      <c r="BP769">
        <v>88</v>
      </c>
      <c r="BQ769">
        <v>96.2</v>
      </c>
      <c r="BR769">
        <v>90.6</v>
      </c>
      <c r="BS769" s="10">
        <f t="shared" si="22"/>
        <v>-0.26639676113360328</v>
      </c>
      <c r="BT769" s="11" cm="1">
        <f t="array" aca="1" ref="BT769" ca="1">_xlfn.PERCENTILE.INC((OFFSET(E769,0,1,1,COLUMNS(E769:BR769)-1) - E769:BQ769) / E769:BQ769, 0.05) * SQRT(COUNT(E769:BR769) - 1)</f>
        <v>-0.65366828481823358</v>
      </c>
      <c r="BU769" s="10" cm="1">
        <f t="array" aca="1" ref="BU769" ca="1">_xlfn.STDEV.P((E769:BQ769 - OFFSET(E769:BQ769,0,1)) / OFFSET(E769:BQ769,0,1)) * SQRT(COUNT(E769:BR769)-1)</f>
        <v>0.47595761451374524</v>
      </c>
      <c r="BV769" s="10" cm="1">
        <f t="array" ref="BV769">-(MAX(1 - (E769:BR769 / _xlfn.SCAN(E769, E769:BR769, _xlfn.LAMBDA(_xlpm.a,_xlpm.b, MAX(_xlpm.a, _xlpm.b))))))</f>
        <v>-0.39271255060728749</v>
      </c>
      <c r="BW769" s="12">
        <f t="shared" ca="1" si="23"/>
        <v>-0.54823949271236538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4.5545</v>
      </c>
      <c r="F770">
        <v>4.5759999999999996</v>
      </c>
      <c r="G770">
        <v>4.6349999999999998</v>
      </c>
      <c r="H770">
        <v>4.6085000000000003</v>
      </c>
      <c r="I770">
        <v>4.6074999999999999</v>
      </c>
      <c r="J770">
        <v>4.5830000000000002</v>
      </c>
      <c r="K770">
        <v>4.6544999999999996</v>
      </c>
      <c r="L770">
        <v>4.6219999999999999</v>
      </c>
      <c r="M770">
        <v>4.9924999999999997</v>
      </c>
      <c r="N770">
        <v>5.0199999999999996</v>
      </c>
      <c r="O770">
        <v>4.8780000000000001</v>
      </c>
      <c r="P770">
        <v>4.9295</v>
      </c>
      <c r="Q770">
        <v>4.7854999999999999</v>
      </c>
      <c r="R770">
        <v>4.907</v>
      </c>
      <c r="S770">
        <v>4.9984999999999999</v>
      </c>
      <c r="T770">
        <v>4.9104999999999999</v>
      </c>
      <c r="U770">
        <v>4.9565000000000001</v>
      </c>
      <c r="V770">
        <v>4.9785000000000004</v>
      </c>
      <c r="W770">
        <v>4.9050000000000002</v>
      </c>
      <c r="X770">
        <v>4.9455</v>
      </c>
      <c r="Y770">
        <v>5.1749999999999998</v>
      </c>
      <c r="Z770">
        <v>5.1710000000000003</v>
      </c>
      <c r="AA770">
        <v>5.2110000000000003</v>
      </c>
      <c r="AB770">
        <v>5.28</v>
      </c>
      <c r="AC770">
        <v>5.3339999999999996</v>
      </c>
      <c r="AD770">
        <v>5.2690000000000001</v>
      </c>
      <c r="AE770">
        <v>5.25</v>
      </c>
      <c r="AF770">
        <v>5.2409999999999997</v>
      </c>
      <c r="AG770">
        <v>5.1959999999999997</v>
      </c>
      <c r="AH770">
        <v>5.1550000000000002</v>
      </c>
      <c r="AI770">
        <v>5.133</v>
      </c>
      <c r="AJ770">
        <v>5.2050000000000001</v>
      </c>
      <c r="AK770">
        <v>5.1680000000000001</v>
      </c>
      <c r="AL770">
        <v>5.165</v>
      </c>
      <c r="AM770">
        <v>5.157</v>
      </c>
      <c r="AN770">
        <v>5.0609999999999999</v>
      </c>
      <c r="AO770">
        <v>5.0910000000000002</v>
      </c>
      <c r="AP770">
        <v>5.1509999999999998</v>
      </c>
      <c r="AQ770">
        <v>5.1429999999999998</v>
      </c>
      <c r="AR770">
        <v>5.2</v>
      </c>
      <c r="AS770">
        <v>5.17</v>
      </c>
      <c r="AT770">
        <v>5.1639999999999997</v>
      </c>
      <c r="AU770">
        <v>5.1719999999999997</v>
      </c>
      <c r="AV770">
        <v>5.08</v>
      </c>
      <c r="AW770">
        <v>5.0919999999999996</v>
      </c>
      <c r="AX770">
        <v>5.15</v>
      </c>
      <c r="AY770">
        <v>5.12</v>
      </c>
      <c r="AZ770">
        <v>5.109</v>
      </c>
      <c r="BA770">
        <v>5.1260000000000003</v>
      </c>
      <c r="BB770">
        <v>5.05</v>
      </c>
      <c r="BC770">
        <v>5.07</v>
      </c>
      <c r="BD770">
        <v>5.0190000000000001</v>
      </c>
      <c r="BE770">
        <v>4.9485000000000001</v>
      </c>
      <c r="BF770">
        <v>4.9154999999999998</v>
      </c>
      <c r="BG770">
        <v>4.7869999999999999</v>
      </c>
      <c r="BH770">
        <v>4.8129999999999997</v>
      </c>
      <c r="BI770">
        <v>4.6989999999999998</v>
      </c>
      <c r="BJ770">
        <v>4.6539999999999999</v>
      </c>
      <c r="BK770">
        <v>4.6254999999999997</v>
      </c>
      <c r="BL770">
        <v>4.7699999999999996</v>
      </c>
      <c r="BM770">
        <v>4.8010000000000002</v>
      </c>
      <c r="BN770">
        <v>4.8049999999999997</v>
      </c>
      <c r="BO770">
        <v>4.8464999999999998</v>
      </c>
      <c r="BP770">
        <v>4.71</v>
      </c>
      <c r="BQ770">
        <v>4.7335000000000003</v>
      </c>
      <c r="BR770">
        <v>4.7590000000000003</v>
      </c>
      <c r="BS770" s="10">
        <f t="shared" si="22"/>
        <v>4.4900647711055078E-2</v>
      </c>
      <c r="BT770" s="11" cm="1">
        <f t="array" aca="1" ref="BT770" ca="1">_xlfn.PERCENTILE.INC((OFFSET(E770,0,1,1,COLUMNS(E770:BR770)-1) - E770:BQ770) / E770:BQ770, 0.05) * SQRT(COUNT(E770:BR770) - 1)</f>
        <v>-0.20680180705717269</v>
      </c>
      <c r="BU770" s="10" cm="1">
        <f t="array" aca="1" ref="BU770" ca="1">_xlfn.STDEV.P((E770:BQ770 - OFFSET(E770:BQ770,0,1)) / OFFSET(E770:BQ770,0,1)) * SQRT(COUNT(E770:BR770)-1)</f>
        <v>0.13280972955304171</v>
      </c>
      <c r="BV770" s="10" cm="1">
        <f t="array" ref="BV770">-(MAX(1 - (E770:BR770 / _xlfn.SCAN(E770, E770:BR770, _xlfn.LAMBDA(_xlpm.a,_xlpm.b, MAX(_xlpm.a, _xlpm.b))))))</f>
        <v>-0.13282714660667416</v>
      </c>
      <c r="BW770" s="12">
        <f t="shared" ca="1" si="23"/>
        <v>0.3791789041400222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84.05</v>
      </c>
      <c r="F771">
        <v>84.45</v>
      </c>
      <c r="G771">
        <v>85.3</v>
      </c>
      <c r="H771">
        <v>85.85</v>
      </c>
      <c r="I771">
        <v>89.7</v>
      </c>
      <c r="J771">
        <v>87.6</v>
      </c>
      <c r="K771">
        <v>89.35</v>
      </c>
      <c r="L771">
        <v>90.95</v>
      </c>
      <c r="M771">
        <v>92.1</v>
      </c>
      <c r="N771">
        <v>91.7</v>
      </c>
      <c r="O771">
        <v>91.15</v>
      </c>
      <c r="P771">
        <v>91.9</v>
      </c>
      <c r="Q771">
        <v>91.85</v>
      </c>
      <c r="R771">
        <v>90.6</v>
      </c>
      <c r="S771">
        <v>91.8</v>
      </c>
      <c r="T771">
        <v>91.45</v>
      </c>
      <c r="U771">
        <v>91.95</v>
      </c>
      <c r="V771">
        <v>91.45</v>
      </c>
      <c r="W771">
        <v>91.15</v>
      </c>
      <c r="X771">
        <v>92.45</v>
      </c>
      <c r="Y771">
        <v>95.65</v>
      </c>
      <c r="Z771">
        <v>95.6</v>
      </c>
      <c r="AA771">
        <v>96.8</v>
      </c>
      <c r="AB771">
        <v>96.95</v>
      </c>
      <c r="AC771">
        <v>98.45</v>
      </c>
      <c r="AD771">
        <v>100.1</v>
      </c>
      <c r="AE771">
        <v>98.85</v>
      </c>
      <c r="AF771">
        <v>98.4</v>
      </c>
      <c r="AG771">
        <v>99.6</v>
      </c>
      <c r="AH771">
        <v>102.3</v>
      </c>
      <c r="AI771">
        <v>102.5</v>
      </c>
      <c r="AJ771">
        <v>102.1</v>
      </c>
      <c r="AK771">
        <v>99.25</v>
      </c>
      <c r="AL771">
        <v>100.5</v>
      </c>
      <c r="AM771">
        <v>101.5</v>
      </c>
      <c r="AN771">
        <v>100.1</v>
      </c>
      <c r="AO771">
        <v>102</v>
      </c>
      <c r="AP771">
        <v>101.9</v>
      </c>
      <c r="AQ771">
        <v>100.6</v>
      </c>
      <c r="AR771">
        <v>99.3</v>
      </c>
      <c r="AS771">
        <v>100.9</v>
      </c>
      <c r="AT771">
        <v>100</v>
      </c>
      <c r="AU771">
        <v>101</v>
      </c>
      <c r="AV771">
        <v>99.7</v>
      </c>
      <c r="AW771">
        <v>101.5</v>
      </c>
      <c r="AX771">
        <v>106.4</v>
      </c>
      <c r="AY771">
        <v>107</v>
      </c>
      <c r="AZ771">
        <v>108.1</v>
      </c>
      <c r="BA771">
        <v>108.7</v>
      </c>
      <c r="BB771">
        <v>107.5</v>
      </c>
      <c r="BC771">
        <v>109.3</v>
      </c>
      <c r="BD771">
        <v>109.7</v>
      </c>
      <c r="BE771">
        <v>109.3</v>
      </c>
      <c r="BF771">
        <v>111.3</v>
      </c>
      <c r="BG771">
        <v>110.1</v>
      </c>
      <c r="BH771">
        <v>111.3</v>
      </c>
      <c r="BI771">
        <v>111</v>
      </c>
      <c r="BJ771">
        <v>107.7</v>
      </c>
      <c r="BK771">
        <v>106.8</v>
      </c>
      <c r="BL771">
        <v>110</v>
      </c>
      <c r="BM771">
        <v>113</v>
      </c>
      <c r="BN771">
        <v>110.1</v>
      </c>
      <c r="BO771">
        <v>107.9</v>
      </c>
      <c r="BP771">
        <v>102.5</v>
      </c>
      <c r="BQ771">
        <v>103.7</v>
      </c>
      <c r="BR771">
        <v>104.7</v>
      </c>
      <c r="BS771" s="10">
        <f t="shared" si="22"/>
        <v>0.24568709101725172</v>
      </c>
      <c r="BT771" s="11" cm="1">
        <f t="array" aca="1" ref="BT771" ca="1">_xlfn.PERCENTILE.INC((OFFSET(E771,0,1,1,COLUMNS(E771:BR771)-1) - E771:BQ771) / E771:BQ771, 0.05) * SQRT(COUNT(E771:BR771) - 1)</f>
        <v>-0.20327570161957512</v>
      </c>
      <c r="BU771" s="10" cm="1">
        <f t="array" aca="1" ref="BU771" ca="1">_xlfn.STDEV.P((E771:BQ771 - OFFSET(E771:BQ771,0,1)) / OFFSET(E771:BQ771,0,1)) * SQRT(COUNT(E771:BR771)-1)</f>
        <v>0.13841147959670497</v>
      </c>
      <c r="BV771" s="10" cm="1">
        <f t="array" ref="BV771">-(MAX(1 - (E771:BR771 / _xlfn.SCAN(E771, E771:BR771, _xlfn.LAMBDA(_xlpm.a,_xlpm.b, MAX(_xlpm.a, _xlpm.b))))))</f>
        <v>-9.2920353982300918E-2</v>
      </c>
      <c r="BW771" s="12">
        <f t="shared" ca="1" si="23"/>
        <v>1.8144816582340075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85.5</v>
      </c>
      <c r="F772">
        <v>85</v>
      </c>
      <c r="G772">
        <v>86.3</v>
      </c>
      <c r="H772">
        <v>84.4</v>
      </c>
      <c r="I772">
        <v>83.9</v>
      </c>
      <c r="J772">
        <v>84.5</v>
      </c>
      <c r="K772">
        <v>84.7</v>
      </c>
      <c r="L772">
        <v>86.2</v>
      </c>
      <c r="M772">
        <v>86.2</v>
      </c>
      <c r="N772">
        <v>87.4</v>
      </c>
      <c r="O772">
        <v>87.9</v>
      </c>
      <c r="P772">
        <v>85.7</v>
      </c>
      <c r="Q772">
        <v>83.5</v>
      </c>
      <c r="R772">
        <v>84.4</v>
      </c>
      <c r="S772">
        <v>85.2</v>
      </c>
      <c r="T772">
        <v>84.7</v>
      </c>
      <c r="U772">
        <v>84.1</v>
      </c>
      <c r="V772">
        <v>84.7</v>
      </c>
      <c r="W772">
        <v>84.4</v>
      </c>
      <c r="X772">
        <v>84.3</v>
      </c>
      <c r="Y772">
        <v>84.1</v>
      </c>
      <c r="Z772">
        <v>83.7</v>
      </c>
      <c r="AA772">
        <v>83.3</v>
      </c>
      <c r="AB772">
        <v>83.6</v>
      </c>
      <c r="AC772">
        <v>83.8</v>
      </c>
      <c r="AD772">
        <v>83.8</v>
      </c>
      <c r="AE772">
        <v>84.5</v>
      </c>
      <c r="AF772">
        <v>84.2</v>
      </c>
      <c r="AG772">
        <v>86.5</v>
      </c>
      <c r="AH772">
        <v>87.2</v>
      </c>
      <c r="AI772">
        <v>87.3</v>
      </c>
      <c r="AJ772">
        <v>88.5</v>
      </c>
      <c r="AK772">
        <v>88.5</v>
      </c>
      <c r="AL772">
        <v>87</v>
      </c>
      <c r="AM772">
        <v>88</v>
      </c>
      <c r="AN772">
        <v>87.3</v>
      </c>
      <c r="AO772">
        <v>87.5</v>
      </c>
      <c r="AP772">
        <v>87</v>
      </c>
      <c r="AQ772">
        <v>86.2</v>
      </c>
      <c r="AR772">
        <v>87.1</v>
      </c>
      <c r="AS772">
        <v>87.5</v>
      </c>
      <c r="AT772">
        <v>87.5</v>
      </c>
      <c r="AU772">
        <v>87.2</v>
      </c>
      <c r="AV772">
        <v>87.6</v>
      </c>
      <c r="AW772">
        <v>89.4</v>
      </c>
      <c r="AX772">
        <v>89.4</v>
      </c>
      <c r="AY772">
        <v>89</v>
      </c>
      <c r="AZ772">
        <v>88.9</v>
      </c>
      <c r="BA772">
        <v>88.8</v>
      </c>
      <c r="BB772">
        <v>88.8</v>
      </c>
      <c r="BC772">
        <v>89</v>
      </c>
      <c r="BD772">
        <v>88.2</v>
      </c>
      <c r="BE772">
        <v>88.3</v>
      </c>
      <c r="BF772">
        <v>88.2</v>
      </c>
      <c r="BG772">
        <v>88.4</v>
      </c>
      <c r="BH772">
        <v>88.9</v>
      </c>
      <c r="BI772">
        <v>89.3</v>
      </c>
      <c r="BJ772">
        <v>88.1</v>
      </c>
      <c r="BK772">
        <v>86.6</v>
      </c>
      <c r="BL772">
        <v>89</v>
      </c>
      <c r="BM772">
        <v>91.8</v>
      </c>
      <c r="BN772">
        <v>92.5</v>
      </c>
      <c r="BO772">
        <v>93.2</v>
      </c>
      <c r="BP772">
        <v>93.1</v>
      </c>
      <c r="BQ772">
        <v>95</v>
      </c>
      <c r="BR772">
        <v>95.6</v>
      </c>
      <c r="BS772" s="10">
        <f t="shared" ref="BS772:BS835" si="24">(BR772-E772)/E772</f>
        <v>0.11812865497076017</v>
      </c>
      <c r="BT772" s="11" cm="1">
        <f t="array" aca="1" ref="BT772" ca="1">_xlfn.PERCENTILE.INC((OFFSET(E772,0,1,1,COLUMNS(E772:BR772)-1) - E772:BQ772) / E772:BQ772, 0.05) * SQRT(COUNT(E772:BR772) - 1)</f>
        <v>-0.13714477579494749</v>
      </c>
      <c r="BU772" s="10" cm="1">
        <f t="array" aca="1" ref="BU772" ca="1">_xlfn.STDEV.P((E772:BQ772 - OFFSET(E772:BQ772,0,1)) / OFFSET(E772:BQ772,0,1)) * SQRT(COUNT(E772:BR772)-1)</f>
        <v>8.9812250518974429E-2</v>
      </c>
      <c r="BV772" s="10" cm="1">
        <f t="array" ref="BV772">-(MAX(1 - (E772:BR772 / _xlfn.SCAN(E772, E772:BR772, _xlfn.LAMBDA(_xlpm.a,_xlpm.b, MAX(_xlpm.a, _xlpm.b))))))</f>
        <v>-5.2332195676905613E-2</v>
      </c>
      <c r="BW772" s="12">
        <f t="shared" ref="BW772:BW835" ca="1" si="25">(BS772-$BY$3)/BU772</f>
        <v>1.376055652281537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2.972</v>
      </c>
      <c r="F773">
        <v>2.9740000000000002</v>
      </c>
      <c r="G773">
        <v>3.0059999999999998</v>
      </c>
      <c r="H773">
        <v>2.96</v>
      </c>
      <c r="I773">
        <v>2.9620000000000002</v>
      </c>
      <c r="J773">
        <v>3.016</v>
      </c>
      <c r="K773">
        <v>3.0259999999999998</v>
      </c>
      <c r="L773">
        <v>3.05</v>
      </c>
      <c r="M773">
        <v>3.0459999999999998</v>
      </c>
      <c r="N773">
        <v>3.0339999999999998</v>
      </c>
      <c r="O773">
        <v>3.032</v>
      </c>
      <c r="P773">
        <v>3.0179999999999998</v>
      </c>
      <c r="Q773">
        <v>2.92</v>
      </c>
      <c r="R773">
        <v>2.9540000000000002</v>
      </c>
      <c r="S773">
        <v>2.9660000000000002</v>
      </c>
      <c r="T773">
        <v>3.0539999999999998</v>
      </c>
      <c r="U773">
        <v>3.1659999999999999</v>
      </c>
      <c r="V773">
        <v>3.1920000000000002</v>
      </c>
      <c r="W773">
        <v>3.1259999999999999</v>
      </c>
      <c r="X773">
        <v>3.16</v>
      </c>
      <c r="Y773">
        <v>3.1360000000000001</v>
      </c>
      <c r="Z773">
        <v>3.1240000000000001</v>
      </c>
      <c r="AA773">
        <v>3.206</v>
      </c>
      <c r="AB773">
        <v>3.21</v>
      </c>
      <c r="AC773">
        <v>3.198</v>
      </c>
      <c r="AD773">
        <v>3.23</v>
      </c>
      <c r="AE773">
        <v>3.2360000000000002</v>
      </c>
      <c r="AF773">
        <v>3.2639999999999998</v>
      </c>
      <c r="AG773">
        <v>3.28</v>
      </c>
      <c r="AH773">
        <v>3.298</v>
      </c>
      <c r="AI773">
        <v>3.3559999999999999</v>
      </c>
      <c r="AJ773">
        <v>3.3820000000000001</v>
      </c>
      <c r="AK773">
        <v>3.38</v>
      </c>
      <c r="AL773">
        <v>3.4319999999999999</v>
      </c>
      <c r="AM773">
        <v>3.46</v>
      </c>
      <c r="AN773">
        <v>3.448</v>
      </c>
      <c r="AO773">
        <v>3.4820000000000002</v>
      </c>
      <c r="AP773">
        <v>3.5219999999999998</v>
      </c>
      <c r="AQ773">
        <v>3.536</v>
      </c>
      <c r="AR773">
        <v>3.508</v>
      </c>
      <c r="AS773">
        <v>3.5</v>
      </c>
      <c r="AT773">
        <v>3.5379999999999998</v>
      </c>
      <c r="AU773">
        <v>3.55</v>
      </c>
      <c r="AV773">
        <v>3.57</v>
      </c>
      <c r="AW773">
        <v>3.5939999999999999</v>
      </c>
      <c r="AX773">
        <v>3.6680000000000001</v>
      </c>
      <c r="AY773">
        <v>3.6179999999999999</v>
      </c>
      <c r="AZ773">
        <v>3.6019999999999999</v>
      </c>
      <c r="BA773">
        <v>3.5419999999999998</v>
      </c>
      <c r="BB773">
        <v>3.4039999999999999</v>
      </c>
      <c r="BC773">
        <v>3.3980000000000001</v>
      </c>
      <c r="BD773">
        <v>3.4020000000000001</v>
      </c>
      <c r="BE773">
        <v>3.4239999999999999</v>
      </c>
      <c r="BF773">
        <v>3.4060000000000001</v>
      </c>
      <c r="BG773">
        <v>3.4119999999999999</v>
      </c>
      <c r="BH773">
        <v>3.39</v>
      </c>
      <c r="BI773">
        <v>3.3679999999999999</v>
      </c>
      <c r="BJ773">
        <v>3.38</v>
      </c>
      <c r="BK773">
        <v>3.4119999999999999</v>
      </c>
      <c r="BL773">
        <v>3.4620000000000002</v>
      </c>
      <c r="BM773">
        <v>3.4940000000000002</v>
      </c>
      <c r="BN773">
        <v>3.49</v>
      </c>
      <c r="BO773">
        <v>3.5179999999999998</v>
      </c>
      <c r="BP773">
        <v>3.46</v>
      </c>
      <c r="BQ773">
        <v>3.468</v>
      </c>
      <c r="BR773">
        <v>3.4780000000000002</v>
      </c>
      <c r="BS773" s="10">
        <f t="shared" si="24"/>
        <v>0.17025572005383588</v>
      </c>
      <c r="BT773" s="11" cm="1">
        <f t="array" aca="1" ref="BT773" ca="1">_xlfn.PERCENTILE.INC((OFFSET(E773,0,1,1,COLUMNS(E773:BR773)-1) - E773:BQ773) / E773:BQ773, 0.05) * SQRT(COUNT(E773:BR773) - 1)</f>
        <v>-0.13402099114582877</v>
      </c>
      <c r="BU773" s="10" cm="1">
        <f t="array" aca="1" ref="BU773" ca="1">_xlfn.STDEV.P((E773:BQ773 - OFFSET(E773:BQ773,0,1)) / OFFSET(E773:BQ773,0,1)) * SQRT(COUNT(E773:BR773)-1)</f>
        <v>0.10014351754901453</v>
      </c>
      <c r="BV773" s="10" cm="1">
        <f t="array" ref="BV773">-(MAX(1 - (E773:BR773 / _xlfn.SCAN(E773, E773:BR773, _xlfn.LAMBDA(_xlpm.a,_xlpm.b, MAX(_xlpm.a, _xlpm.b))))))</f>
        <v>-8.1788440567066578E-2</v>
      </c>
      <c r="BW773" s="12">
        <f t="shared" ca="1" si="25"/>
        <v>1.7546190143344431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80.013000000000005</v>
      </c>
      <c r="F774">
        <v>80.106999999999999</v>
      </c>
      <c r="G774">
        <v>79.795000000000002</v>
      </c>
      <c r="H774">
        <v>80.135999999999996</v>
      </c>
      <c r="I774">
        <v>80.534000000000006</v>
      </c>
      <c r="J774">
        <v>79.718999999999994</v>
      </c>
      <c r="K774">
        <v>80.504999999999995</v>
      </c>
      <c r="L774">
        <v>80.97</v>
      </c>
      <c r="M774">
        <v>80.656999999999996</v>
      </c>
      <c r="N774">
        <v>80.448999999999998</v>
      </c>
      <c r="O774">
        <v>79.444000000000003</v>
      </c>
      <c r="P774">
        <v>80.06</v>
      </c>
      <c r="Q774">
        <v>78.742999999999995</v>
      </c>
      <c r="R774">
        <v>78.989000000000004</v>
      </c>
      <c r="S774">
        <v>78.438999999999993</v>
      </c>
      <c r="T774">
        <v>79.444000000000003</v>
      </c>
      <c r="U774">
        <v>80.155000000000001</v>
      </c>
      <c r="V774">
        <v>79.150000000000006</v>
      </c>
      <c r="W774">
        <v>78.932000000000002</v>
      </c>
      <c r="X774">
        <v>79.596000000000004</v>
      </c>
      <c r="Y774">
        <v>79.16</v>
      </c>
      <c r="Z774">
        <v>79.501000000000005</v>
      </c>
      <c r="AA774">
        <v>79.397000000000006</v>
      </c>
      <c r="AB774">
        <v>79.122</v>
      </c>
      <c r="AC774">
        <v>78.998999999999995</v>
      </c>
      <c r="AD774">
        <v>78.950999999999993</v>
      </c>
      <c r="AE774">
        <v>79.141000000000005</v>
      </c>
      <c r="AF774">
        <v>80.230999999999995</v>
      </c>
      <c r="AG774">
        <v>80.382000000000005</v>
      </c>
      <c r="AH774">
        <v>80.846999999999994</v>
      </c>
      <c r="AI774">
        <v>81.263999999999996</v>
      </c>
      <c r="AJ774">
        <v>81.471999999999994</v>
      </c>
      <c r="AK774">
        <v>81.424999999999997</v>
      </c>
      <c r="AL774">
        <v>82.212000000000003</v>
      </c>
      <c r="AM774">
        <v>82.221000000000004</v>
      </c>
      <c r="AN774">
        <v>80.950999999999993</v>
      </c>
      <c r="AO774">
        <v>81.007999999999996</v>
      </c>
      <c r="AP774">
        <v>81.481999999999999</v>
      </c>
      <c r="AQ774">
        <v>80.106999999999999</v>
      </c>
      <c r="AR774">
        <v>79.444000000000003</v>
      </c>
      <c r="AS774">
        <v>79.841999999999999</v>
      </c>
      <c r="AT774">
        <v>79.88</v>
      </c>
      <c r="AU774">
        <v>79.680999999999997</v>
      </c>
      <c r="AV774">
        <v>80.363</v>
      </c>
      <c r="AW774">
        <v>80.239999999999995</v>
      </c>
      <c r="AX774">
        <v>80.040999999999997</v>
      </c>
      <c r="AY774">
        <v>79.016999999999996</v>
      </c>
      <c r="AZ774">
        <v>79.263999999999996</v>
      </c>
      <c r="BA774">
        <v>78.287999999999997</v>
      </c>
      <c r="BB774">
        <v>76.912999999999997</v>
      </c>
      <c r="BC774">
        <v>75.614999999999995</v>
      </c>
      <c r="BD774">
        <v>74.563000000000002</v>
      </c>
      <c r="BE774">
        <v>74.495999999999995</v>
      </c>
      <c r="BF774">
        <v>74.686000000000007</v>
      </c>
      <c r="BG774">
        <v>74.165000000000006</v>
      </c>
      <c r="BH774">
        <v>73.823999999999998</v>
      </c>
      <c r="BI774">
        <v>73.397000000000006</v>
      </c>
      <c r="BJ774">
        <v>73.179000000000002</v>
      </c>
      <c r="BK774">
        <v>73.046000000000006</v>
      </c>
      <c r="BL774">
        <v>72.629000000000005</v>
      </c>
      <c r="BM774">
        <v>73.274000000000001</v>
      </c>
      <c r="BN774">
        <v>72.941999999999993</v>
      </c>
      <c r="BO774">
        <v>72.658000000000001</v>
      </c>
      <c r="BP774">
        <v>72.146000000000001</v>
      </c>
      <c r="BQ774">
        <v>73.197999999999993</v>
      </c>
      <c r="BR774">
        <v>72.819000000000003</v>
      </c>
      <c r="BS774" s="10">
        <f t="shared" si="24"/>
        <v>-8.9910389561696252E-2</v>
      </c>
      <c r="BT774" s="11" cm="1">
        <f t="array" aca="1" ref="BT774" ca="1">_xlfn.PERCENTILE.INC((OFFSET(E774,0,1,1,COLUMNS(E774:BR774)-1) - E774:BQ774) / E774:BQ774, 0.05) * SQRT(COUNT(E774:BR774) - 1)</f>
        <v>-0.13100656897957813</v>
      </c>
      <c r="BU774" s="10" cm="1">
        <f t="array" aca="1" ref="BU774" ca="1">_xlfn.STDEV.P((E774:BQ774 - OFFSET(E774:BQ774,0,1)) / OFFSET(E774:BQ774,0,1)) * SQRT(COUNT(E774:BR774)-1)</f>
        <v>6.3879506558304044E-2</v>
      </c>
      <c r="BV774" s="10" cm="1">
        <f t="array" ref="BV774">-(MAX(1 - (E774:BR774 / _xlfn.SCAN(E774, E774:BR774, _xlfn.LAMBDA(_xlpm.a,_xlpm.b, MAX(_xlpm.a, _xlpm.b))))))</f>
        <v>-0.12253560525899709</v>
      </c>
      <c r="BW774" s="12">
        <f t="shared" ca="1" si="25"/>
        <v>-1.3220576380723126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264.45</v>
      </c>
      <c r="F775">
        <v>265.2</v>
      </c>
      <c r="G775">
        <v>264</v>
      </c>
      <c r="H775">
        <v>266.60000000000002</v>
      </c>
      <c r="I775">
        <v>270.64999999999998</v>
      </c>
      <c r="J775">
        <v>271.10000000000002</v>
      </c>
      <c r="K775">
        <v>272.3</v>
      </c>
      <c r="L775">
        <v>272.5</v>
      </c>
      <c r="M775">
        <v>272.89999999999998</v>
      </c>
      <c r="N775">
        <v>273.3</v>
      </c>
      <c r="O775">
        <v>275.2</v>
      </c>
      <c r="P775">
        <v>277.89999999999998</v>
      </c>
      <c r="Q775">
        <v>278.10000000000002</v>
      </c>
      <c r="R775">
        <v>276.5</v>
      </c>
      <c r="S775">
        <v>280</v>
      </c>
      <c r="T775">
        <v>280.25</v>
      </c>
      <c r="U775">
        <v>285.45</v>
      </c>
      <c r="V775">
        <v>280.5</v>
      </c>
      <c r="W775">
        <v>281.10000000000002</v>
      </c>
      <c r="X775">
        <v>287.39999999999998</v>
      </c>
      <c r="Y775">
        <v>285.95</v>
      </c>
      <c r="Z775">
        <v>290</v>
      </c>
      <c r="AA775">
        <v>290.45</v>
      </c>
      <c r="AB775">
        <v>291.55</v>
      </c>
      <c r="AC775">
        <v>305.5</v>
      </c>
      <c r="AD775">
        <v>321.35000000000002</v>
      </c>
      <c r="AE775">
        <v>313.45</v>
      </c>
      <c r="AF775">
        <v>318.39999999999998</v>
      </c>
      <c r="AG775">
        <v>316.5</v>
      </c>
      <c r="AH775">
        <v>318.25</v>
      </c>
      <c r="AI775">
        <v>321.85000000000002</v>
      </c>
      <c r="AJ775">
        <v>323.60000000000002</v>
      </c>
      <c r="AK775">
        <v>324.45</v>
      </c>
      <c r="AL775">
        <v>331</v>
      </c>
      <c r="AM775">
        <v>334.7</v>
      </c>
      <c r="AN775">
        <v>335.15</v>
      </c>
      <c r="AO775">
        <v>340.3</v>
      </c>
      <c r="AP775">
        <v>337.2</v>
      </c>
      <c r="AQ775">
        <v>329.45</v>
      </c>
      <c r="AR775">
        <v>326.89999999999998</v>
      </c>
      <c r="AS775">
        <v>328.8</v>
      </c>
      <c r="AT775">
        <v>322.5</v>
      </c>
      <c r="AU775">
        <v>322.10000000000002</v>
      </c>
      <c r="AV775">
        <v>313.85000000000002</v>
      </c>
      <c r="AW775">
        <v>315.8</v>
      </c>
      <c r="AX775">
        <v>317.45</v>
      </c>
      <c r="AY775">
        <v>314.8</v>
      </c>
      <c r="AZ775">
        <v>318.5</v>
      </c>
      <c r="BA775">
        <v>318.60000000000002</v>
      </c>
      <c r="BB775">
        <v>317.64999999999998</v>
      </c>
      <c r="BC775">
        <v>315</v>
      </c>
      <c r="BD775">
        <v>313.75</v>
      </c>
      <c r="BE775">
        <v>314.85000000000002</v>
      </c>
      <c r="BF775">
        <v>315.7</v>
      </c>
      <c r="BG775">
        <v>318.2</v>
      </c>
      <c r="BH775">
        <v>322.85000000000002</v>
      </c>
      <c r="BI775">
        <v>321.7</v>
      </c>
      <c r="BJ775">
        <v>317.2</v>
      </c>
      <c r="BK775">
        <v>324.39999999999998</v>
      </c>
      <c r="BL775">
        <v>321.3</v>
      </c>
      <c r="BM775">
        <v>323.35000000000002</v>
      </c>
      <c r="BN775">
        <v>320.95</v>
      </c>
      <c r="BO775">
        <v>315.89999999999998</v>
      </c>
      <c r="BP775">
        <v>303.14999999999998</v>
      </c>
      <c r="BQ775">
        <v>306.60000000000002</v>
      </c>
      <c r="BR775">
        <v>310.7</v>
      </c>
      <c r="BS775" s="10">
        <f t="shared" si="24"/>
        <v>0.17489128379655891</v>
      </c>
      <c r="BT775" s="11" cm="1">
        <f t="array" aca="1" ref="BT775" ca="1">_xlfn.PERCENTILE.INC((OFFSET(E775,0,1,1,COLUMNS(E775:BR775)-1) - E775:BQ775) / E775:BQ775, 0.05) * SQRT(COUNT(E775:BR775) - 1)</f>
        <v>-0.17913394161852617</v>
      </c>
      <c r="BU775" s="10" cm="1">
        <f t="array" aca="1" ref="BU775" ca="1">_xlfn.STDEV.P((E775:BQ775 - OFFSET(E775:BQ775,0,1)) / OFFSET(E775:BQ775,0,1)) * SQRT(COUNT(E775:BR775)-1)</f>
        <v>0.11729394878160461</v>
      </c>
      <c r="BV775" s="10" cm="1">
        <f t="array" ref="BV775">-(MAX(1 - (E775:BR775 / _xlfn.SCAN(E775, E775:BR775, _xlfn.LAMBDA(_xlpm.a,_xlpm.b, MAX(_xlpm.a, _xlpm.b))))))</f>
        <v>-0.10916838084043501</v>
      </c>
      <c r="BW775" s="12">
        <f t="shared" ca="1" si="25"/>
        <v>1.5375838708641325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88.5</v>
      </c>
      <c r="F776">
        <v>86.8</v>
      </c>
      <c r="G776">
        <v>87.8</v>
      </c>
      <c r="H776">
        <v>86.5</v>
      </c>
      <c r="I776">
        <v>84.9</v>
      </c>
      <c r="J776">
        <v>83.7</v>
      </c>
      <c r="K776">
        <v>87</v>
      </c>
      <c r="L776">
        <v>88</v>
      </c>
      <c r="M776">
        <v>85</v>
      </c>
      <c r="N776">
        <v>81.7</v>
      </c>
      <c r="O776">
        <v>81.599999999999994</v>
      </c>
      <c r="P776">
        <v>82</v>
      </c>
      <c r="Q776">
        <v>82.2</v>
      </c>
      <c r="R776">
        <v>81.900000000000006</v>
      </c>
      <c r="S776">
        <v>84</v>
      </c>
      <c r="T776">
        <v>85</v>
      </c>
      <c r="U776">
        <v>86.9</v>
      </c>
      <c r="V776">
        <v>89.2</v>
      </c>
      <c r="W776">
        <v>89</v>
      </c>
      <c r="X776">
        <v>88.2</v>
      </c>
      <c r="Y776">
        <v>85.2</v>
      </c>
      <c r="Z776">
        <v>83.7</v>
      </c>
      <c r="AA776">
        <v>82</v>
      </c>
      <c r="AB776">
        <v>81.2</v>
      </c>
      <c r="AC776">
        <v>79.2</v>
      </c>
      <c r="AD776">
        <v>83.5</v>
      </c>
      <c r="AE776">
        <v>82</v>
      </c>
      <c r="AF776">
        <v>81.2</v>
      </c>
      <c r="AG776">
        <v>82.3</v>
      </c>
      <c r="AH776">
        <v>83.3</v>
      </c>
      <c r="AI776">
        <v>83</v>
      </c>
      <c r="AJ776">
        <v>83.9</v>
      </c>
      <c r="AK776">
        <v>83.5</v>
      </c>
      <c r="AL776">
        <v>83</v>
      </c>
      <c r="AM776">
        <v>82</v>
      </c>
      <c r="AN776">
        <v>80.5</v>
      </c>
      <c r="AO776">
        <v>82</v>
      </c>
      <c r="AP776">
        <v>80.099999999999994</v>
      </c>
      <c r="AQ776">
        <v>80.599999999999994</v>
      </c>
      <c r="AR776">
        <v>81.099999999999994</v>
      </c>
      <c r="AS776">
        <v>80</v>
      </c>
      <c r="AT776">
        <v>79.2</v>
      </c>
      <c r="AU776">
        <v>79.2</v>
      </c>
      <c r="AV776">
        <v>78</v>
      </c>
      <c r="AW776">
        <v>78.8</v>
      </c>
      <c r="AX776">
        <v>78.400000000000006</v>
      </c>
      <c r="AY776">
        <v>79.099999999999994</v>
      </c>
      <c r="AZ776">
        <v>78.599999999999994</v>
      </c>
      <c r="BA776">
        <v>78.2</v>
      </c>
      <c r="BB776">
        <v>75.5</v>
      </c>
      <c r="BC776">
        <v>76</v>
      </c>
      <c r="BD776">
        <v>74.599999999999994</v>
      </c>
      <c r="BE776">
        <v>76.400000000000006</v>
      </c>
      <c r="BF776">
        <v>74.3</v>
      </c>
      <c r="BG776">
        <v>72</v>
      </c>
      <c r="BH776">
        <v>72.8</v>
      </c>
      <c r="BI776">
        <v>72.599999999999994</v>
      </c>
      <c r="BJ776">
        <v>71.8</v>
      </c>
      <c r="BK776">
        <v>72.7</v>
      </c>
      <c r="BL776">
        <v>75.2</v>
      </c>
      <c r="BM776">
        <v>76.599999999999994</v>
      </c>
      <c r="BN776">
        <v>77.599999999999994</v>
      </c>
      <c r="BO776">
        <v>81.599999999999994</v>
      </c>
      <c r="BP776">
        <v>81.900000000000006</v>
      </c>
      <c r="BQ776">
        <v>80.5</v>
      </c>
      <c r="BR776">
        <v>83.3</v>
      </c>
      <c r="BS776" s="10">
        <f t="shared" si="24"/>
        <v>-5.8757062146892684E-2</v>
      </c>
      <c r="BT776" s="11" cm="1">
        <f t="array" aca="1" ref="BT776" ca="1">_xlfn.PERCENTILE.INC((OFFSET(E776,0,1,1,COLUMNS(E776:BR776)-1) - E776:BQ776) / E776:BQ776, 0.05) * SQRT(COUNT(E776:BR776) - 1)</f>
        <v>-0.26929554497159669</v>
      </c>
      <c r="BU776" s="10" cm="1">
        <f t="array" aca="1" ref="BU776" ca="1">_xlfn.STDEV.P((E776:BQ776 - OFFSET(E776:BQ776,0,1)) / OFFSET(E776:BQ776,0,1)) * SQRT(COUNT(E776:BR776)-1)</f>
        <v>0.16186057850814534</v>
      </c>
      <c r="BV776" s="10" cm="1">
        <f t="array" ref="BV776">-(MAX(1 - (E776:BR776 / _xlfn.SCAN(E776, E776:BR776, _xlfn.LAMBDA(_xlpm.a,_xlpm.b, MAX(_xlpm.a, _xlpm.b))))))</f>
        <v>-0.19506726457399104</v>
      </c>
      <c r="BW776" s="12">
        <f t="shared" ca="1" si="25"/>
        <v>-0.32928995211894974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472</v>
      </c>
      <c r="F777">
        <v>473.6</v>
      </c>
      <c r="G777">
        <v>474.6</v>
      </c>
      <c r="H777">
        <v>475.3</v>
      </c>
      <c r="I777">
        <v>479.1</v>
      </c>
      <c r="J777">
        <v>468</v>
      </c>
      <c r="K777">
        <v>474.3</v>
      </c>
      <c r="L777">
        <v>475.2</v>
      </c>
      <c r="M777">
        <v>479.7</v>
      </c>
      <c r="N777">
        <v>474.7</v>
      </c>
      <c r="O777">
        <v>478.5</v>
      </c>
      <c r="P777">
        <v>475.9</v>
      </c>
      <c r="Q777">
        <v>466.3</v>
      </c>
      <c r="R777">
        <v>468.6</v>
      </c>
      <c r="S777">
        <v>468.4</v>
      </c>
      <c r="T777">
        <v>474</v>
      </c>
      <c r="U777">
        <v>477.7</v>
      </c>
      <c r="V777">
        <v>477.2</v>
      </c>
      <c r="W777">
        <v>477.4</v>
      </c>
      <c r="X777">
        <v>490.9</v>
      </c>
      <c r="Y777">
        <v>490.5</v>
      </c>
      <c r="Z777">
        <v>492.7</v>
      </c>
      <c r="AA777">
        <v>491.9</v>
      </c>
      <c r="AB777">
        <v>496</v>
      </c>
      <c r="AC777">
        <v>500.4</v>
      </c>
      <c r="AD777">
        <v>497.1</v>
      </c>
      <c r="AE777">
        <v>493</v>
      </c>
      <c r="AF777">
        <v>497.7</v>
      </c>
      <c r="AG777">
        <v>498.7</v>
      </c>
      <c r="AH777">
        <v>496.9</v>
      </c>
      <c r="AI777">
        <v>492</v>
      </c>
      <c r="AJ777">
        <v>493</v>
      </c>
      <c r="AK777">
        <v>492</v>
      </c>
      <c r="AL777">
        <v>490.2</v>
      </c>
      <c r="AM777">
        <v>497</v>
      </c>
      <c r="AN777">
        <v>491.9</v>
      </c>
      <c r="AO777">
        <v>495.9</v>
      </c>
      <c r="AP777">
        <v>503</v>
      </c>
      <c r="AQ777">
        <v>505</v>
      </c>
      <c r="AR777">
        <v>501.2</v>
      </c>
      <c r="AS777">
        <v>505.2</v>
      </c>
      <c r="AT777">
        <v>508</v>
      </c>
      <c r="AU777">
        <v>507.8</v>
      </c>
      <c r="AV777">
        <v>508.8</v>
      </c>
      <c r="AW777">
        <v>503.2</v>
      </c>
      <c r="AX777">
        <v>504.4</v>
      </c>
      <c r="AY777">
        <v>496.7</v>
      </c>
      <c r="AZ777">
        <v>498.1</v>
      </c>
      <c r="BA777">
        <v>492.7</v>
      </c>
      <c r="BB777">
        <v>487.1</v>
      </c>
      <c r="BC777">
        <v>479.3</v>
      </c>
      <c r="BD777">
        <v>474.9</v>
      </c>
      <c r="BE777">
        <v>473.5</v>
      </c>
      <c r="BF777">
        <v>471.2</v>
      </c>
      <c r="BG777">
        <v>473.7</v>
      </c>
      <c r="BH777">
        <v>485.3</v>
      </c>
      <c r="BI777">
        <v>484.4</v>
      </c>
      <c r="BJ777">
        <v>489</v>
      </c>
      <c r="BK777">
        <v>487.8</v>
      </c>
      <c r="BL777">
        <v>477.7</v>
      </c>
      <c r="BM777">
        <v>477.4</v>
      </c>
      <c r="BN777">
        <v>464.5</v>
      </c>
      <c r="BO777">
        <v>453.9</v>
      </c>
      <c r="BP777">
        <v>451.6</v>
      </c>
      <c r="BQ777">
        <v>449</v>
      </c>
      <c r="BR777">
        <v>440</v>
      </c>
      <c r="BS777" s="10">
        <f t="shared" si="24"/>
        <v>-6.7796610169491525E-2</v>
      </c>
      <c r="BT777" s="11" cm="1">
        <f t="array" aca="1" ref="BT777" ca="1">_xlfn.PERCENTILE.INC((OFFSET(E777,0,1,1,COLUMNS(E777:BR777)-1) - E777:BQ777) / E777:BQ777, 0.05) * SQRT(COUNT(E777:BR777) - 1)</f>
        <v>-0.16607143741710842</v>
      </c>
      <c r="BU777" s="10" cm="1">
        <f t="array" aca="1" ref="BU777" ca="1">_xlfn.STDEV.P((E777:BQ777 - OFFSET(E777:BQ777,0,1)) / OFFSET(E777:BQ777,0,1)) * SQRT(COUNT(E777:BR777)-1)</f>
        <v>8.7334078843522109E-2</v>
      </c>
      <c r="BV777" s="10" cm="1">
        <f t="array" ref="BV777">-(MAX(1 - (E777:BR777 / _xlfn.SCAN(E777, E777:BR777, _xlfn.LAMBDA(_xlpm.a,_xlpm.b, MAX(_xlpm.a, _xlpm.b))))))</f>
        <v>-0.13522012578616349</v>
      </c>
      <c r="BW777" s="12">
        <f t="shared" ca="1" si="25"/>
        <v>-0.71379478658250495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21.96</v>
      </c>
      <c r="F778">
        <v>21.95</v>
      </c>
      <c r="G778">
        <v>22.01</v>
      </c>
      <c r="H778">
        <v>21.97</v>
      </c>
      <c r="I778">
        <v>22.08</v>
      </c>
      <c r="J778">
        <v>21.92</v>
      </c>
      <c r="K778">
        <v>22.07</v>
      </c>
      <c r="L778">
        <v>22.2</v>
      </c>
      <c r="M778">
        <v>22.37</v>
      </c>
      <c r="N778">
        <v>22.32</v>
      </c>
      <c r="O778">
        <v>22.16</v>
      </c>
      <c r="P778">
        <v>22.18</v>
      </c>
      <c r="Q778">
        <v>21.95</v>
      </c>
      <c r="R778">
        <v>22.04</v>
      </c>
      <c r="S778">
        <v>22.3</v>
      </c>
      <c r="T778">
        <v>22.45</v>
      </c>
      <c r="U778">
        <v>22.56</v>
      </c>
      <c r="V778">
        <v>22.5</v>
      </c>
      <c r="W778">
        <v>22.57</v>
      </c>
      <c r="X778">
        <v>22.3</v>
      </c>
      <c r="Y778">
        <v>21.83</v>
      </c>
      <c r="Z778">
        <v>21.79</v>
      </c>
      <c r="AA778">
        <v>21.62</v>
      </c>
      <c r="AB778">
        <v>21.9</v>
      </c>
      <c r="AC778">
        <v>21.82</v>
      </c>
      <c r="AD778">
        <v>21.95</v>
      </c>
      <c r="AE778">
        <v>21.78</v>
      </c>
      <c r="AF778">
        <v>21.7</v>
      </c>
      <c r="AG778">
        <v>21.64</v>
      </c>
      <c r="AH778">
        <v>21.77</v>
      </c>
      <c r="AI778">
        <v>21.76</v>
      </c>
      <c r="AJ778">
        <v>21.8</v>
      </c>
      <c r="AK778">
        <v>21.76</v>
      </c>
      <c r="AL778">
        <v>21.78</v>
      </c>
      <c r="AM778">
        <v>21.82</v>
      </c>
      <c r="AN778">
        <v>21.85</v>
      </c>
      <c r="AO778">
        <v>21.89</v>
      </c>
      <c r="AP778">
        <v>22.1</v>
      </c>
      <c r="AQ778">
        <v>21.92</v>
      </c>
      <c r="AR778">
        <v>21.9</v>
      </c>
      <c r="AS778">
        <v>21.78</v>
      </c>
      <c r="AT778">
        <v>21.76</v>
      </c>
      <c r="AU778">
        <v>21.81</v>
      </c>
      <c r="AV778">
        <v>21.8</v>
      </c>
      <c r="AW778">
        <v>21.97</v>
      </c>
      <c r="AX778">
        <v>21.92</v>
      </c>
      <c r="AY778">
        <v>21.77</v>
      </c>
      <c r="AZ778">
        <v>21.64</v>
      </c>
      <c r="BA778">
        <v>21.65</v>
      </c>
      <c r="BB778">
        <v>21.83</v>
      </c>
      <c r="BC778">
        <v>21.69</v>
      </c>
      <c r="BD778">
        <v>21.73</v>
      </c>
      <c r="BE778">
        <v>21.98</v>
      </c>
      <c r="BF778">
        <v>21.84</v>
      </c>
      <c r="BG778">
        <v>21.75</v>
      </c>
      <c r="BH778">
        <v>21.82</v>
      </c>
      <c r="BI778">
        <v>21.59</v>
      </c>
      <c r="BJ778">
        <v>21.48</v>
      </c>
      <c r="BK778">
        <v>21.5</v>
      </c>
      <c r="BL778">
        <v>21.59</v>
      </c>
      <c r="BM778">
        <v>21.65</v>
      </c>
      <c r="BN778">
        <v>21.55</v>
      </c>
      <c r="BO778">
        <v>21.7</v>
      </c>
      <c r="BP778">
        <v>21.75</v>
      </c>
      <c r="BQ778">
        <v>21.91</v>
      </c>
      <c r="BR778">
        <v>21.75</v>
      </c>
      <c r="BS778" s="10">
        <f t="shared" si="24"/>
        <v>-9.5628415300546832E-3</v>
      </c>
      <c r="BT778" s="11" cm="1">
        <f t="array" aca="1" ref="BT778" ca="1">_xlfn.PERCENTILE.INC((OFFSET(E778,0,1,1,COLUMNS(E778:BR778)-1) - E778:BQ778) / E778:BQ778, 0.05) * SQRT(COUNT(E778:BR778) - 1)</f>
        <v>-8.0015660585629506E-2</v>
      </c>
      <c r="BU778" s="10" cm="1">
        <f t="array" aca="1" ref="BU778" ca="1">_xlfn.STDEV.P((E778:BQ778 - OFFSET(E778:BQ778,0,1)) / OFFSET(E778:BQ778,0,1)) * SQRT(COUNT(E778:BR778)-1)</f>
        <v>5.1528651724156334E-2</v>
      </c>
      <c r="BV778" s="10" cm="1">
        <f t="array" ref="BV778">-(MAX(1 - (E778:BR778 / _xlfn.SCAN(E778, E778:BR778, _xlfn.LAMBDA(_xlpm.a,_xlpm.b, MAX(_xlpm.a, _xlpm.b))))))</f>
        <v>-4.8294195835179465E-2</v>
      </c>
      <c r="BW778" s="12">
        <f t="shared" ca="1" si="25"/>
        <v>-7.9661341655682352E-2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2.92</v>
      </c>
      <c r="F779">
        <v>2.952</v>
      </c>
      <c r="G779">
        <v>2.996</v>
      </c>
      <c r="H779">
        <v>2.948</v>
      </c>
      <c r="I779">
        <v>2.95</v>
      </c>
      <c r="J779">
        <v>2.9359999999999999</v>
      </c>
      <c r="K779">
        <v>2.9420000000000002</v>
      </c>
      <c r="L779">
        <v>2.9580000000000002</v>
      </c>
      <c r="M779">
        <v>2.9660000000000002</v>
      </c>
      <c r="N779">
        <v>2.9620000000000002</v>
      </c>
      <c r="O779">
        <v>2.9860000000000002</v>
      </c>
      <c r="P779">
        <v>2.9079999999999999</v>
      </c>
      <c r="Q779">
        <v>2.79</v>
      </c>
      <c r="R779">
        <v>2.794</v>
      </c>
      <c r="S779">
        <v>2.8340000000000001</v>
      </c>
      <c r="T779">
        <v>2.9020000000000001</v>
      </c>
      <c r="U779">
        <v>2.968</v>
      </c>
      <c r="V779">
        <v>3.004</v>
      </c>
      <c r="W779">
        <v>2.9540000000000002</v>
      </c>
      <c r="X779">
        <v>3.0880000000000001</v>
      </c>
      <c r="Y779">
        <v>3.1179999999999999</v>
      </c>
      <c r="Z779">
        <v>3.036</v>
      </c>
      <c r="AA779">
        <v>3.03</v>
      </c>
      <c r="AB779">
        <v>3.0259999999999998</v>
      </c>
      <c r="AC779">
        <v>3.028</v>
      </c>
      <c r="AD779">
        <v>3.0539999999999998</v>
      </c>
      <c r="AE779">
        <v>3.028</v>
      </c>
      <c r="AF779">
        <v>3.02</v>
      </c>
      <c r="AG779">
        <v>3.048</v>
      </c>
      <c r="AH779">
        <v>3.0760000000000001</v>
      </c>
      <c r="AI779">
        <v>3.0880000000000001</v>
      </c>
      <c r="AJ779">
        <v>3.0819999999999999</v>
      </c>
      <c r="AK779">
        <v>3.0680000000000001</v>
      </c>
      <c r="AL779">
        <v>3.056</v>
      </c>
      <c r="AM779">
        <v>3.0760000000000001</v>
      </c>
      <c r="AN779">
        <v>3.0259999999999998</v>
      </c>
      <c r="AO779">
        <v>3.0459999999999998</v>
      </c>
      <c r="AP779">
        <v>3.0539999999999998</v>
      </c>
      <c r="AQ779">
        <v>3.0539999999999998</v>
      </c>
      <c r="AR779">
        <v>3.0419999999999998</v>
      </c>
      <c r="AS779">
        <v>3.0419999999999998</v>
      </c>
      <c r="AT779">
        <v>3.0720000000000001</v>
      </c>
      <c r="AU779">
        <v>3.0720000000000001</v>
      </c>
      <c r="AV779">
        <v>3.1560000000000001</v>
      </c>
      <c r="AW779">
        <v>3.1520000000000001</v>
      </c>
      <c r="AX779">
        <v>3.18</v>
      </c>
      <c r="AY779">
        <v>3.1659999999999999</v>
      </c>
      <c r="AZ779">
        <v>3.15</v>
      </c>
      <c r="BA779">
        <v>3.1480000000000001</v>
      </c>
      <c r="BB779">
        <v>3.1</v>
      </c>
      <c r="BC779">
        <v>3.1</v>
      </c>
      <c r="BD779">
        <v>3.1139999999999999</v>
      </c>
      <c r="BE779">
        <v>3.1219999999999999</v>
      </c>
      <c r="BF779">
        <v>3.08</v>
      </c>
      <c r="BG779">
        <v>3.0779999999999998</v>
      </c>
      <c r="BH779">
        <v>3.0720000000000001</v>
      </c>
      <c r="BI779">
        <v>3.016</v>
      </c>
      <c r="BJ779">
        <v>2.96</v>
      </c>
      <c r="BK779">
        <v>2.976</v>
      </c>
      <c r="BL779">
        <v>3.05</v>
      </c>
      <c r="BM779">
        <v>3.0680000000000001</v>
      </c>
      <c r="BN779">
        <v>3.036</v>
      </c>
      <c r="BO779">
        <v>3.0219999999999998</v>
      </c>
      <c r="BP779">
        <v>3.01</v>
      </c>
      <c r="BQ779">
        <v>3.01</v>
      </c>
      <c r="BR779">
        <v>3.036</v>
      </c>
      <c r="BS779" s="10">
        <f t="shared" si="24"/>
        <v>3.9726027397260312E-2</v>
      </c>
      <c r="BT779" s="11" cm="1">
        <f t="array" aca="1" ref="BT779" ca="1">_xlfn.PERCENTILE.INC((OFFSET(E779,0,1,1,COLUMNS(E779:BR779)-1) - E779:BQ779) / E779:BQ779, 0.05) * SQRT(COUNT(E779:BR779) - 1)</f>
        <v>-0.1491513228164594</v>
      </c>
      <c r="BU779" s="10" cm="1">
        <f t="array" aca="1" ref="BU779" ca="1">_xlfn.STDEV.P((E779:BQ779 - OFFSET(E779:BQ779,0,1)) / OFFSET(E779:BQ779,0,1)) * SQRT(COUNT(E779:BR779)-1)</f>
        <v>0.10641534024035977</v>
      </c>
      <c r="BV779" s="10" cm="1">
        <f t="array" ref="BV779">-(MAX(1 - (E779:BR779 / _xlfn.SCAN(E779, E779:BR779, _xlfn.LAMBDA(_xlpm.a,_xlpm.b, MAX(_xlpm.a, _xlpm.b))))))</f>
        <v>-6.9182389937107014E-2</v>
      </c>
      <c r="BW779" s="12">
        <f t="shared" ca="1" si="25"/>
        <v>0.42460069474197409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207.9</v>
      </c>
      <c r="F780">
        <v>203.37</v>
      </c>
      <c r="G780">
        <v>207.9</v>
      </c>
      <c r="H780">
        <v>202.97</v>
      </c>
      <c r="I780">
        <v>203.47</v>
      </c>
      <c r="J780">
        <v>197.29</v>
      </c>
      <c r="K780">
        <v>203.37</v>
      </c>
      <c r="L780">
        <v>207.8</v>
      </c>
      <c r="M780">
        <v>202.37</v>
      </c>
      <c r="N780">
        <v>205.68</v>
      </c>
      <c r="O780">
        <v>205.58</v>
      </c>
      <c r="P780">
        <v>200.76</v>
      </c>
      <c r="Q780">
        <v>193.07</v>
      </c>
      <c r="R780">
        <v>193.78</v>
      </c>
      <c r="S780">
        <v>200.51</v>
      </c>
      <c r="T780">
        <v>195.13</v>
      </c>
      <c r="U780">
        <v>200.06</v>
      </c>
      <c r="V780">
        <v>202.67</v>
      </c>
      <c r="W780">
        <v>202.57</v>
      </c>
      <c r="X780">
        <v>202.47</v>
      </c>
      <c r="Y780">
        <v>205.89</v>
      </c>
      <c r="Z780">
        <v>203.37</v>
      </c>
      <c r="AA780">
        <v>205.48</v>
      </c>
      <c r="AB780">
        <v>208.4</v>
      </c>
      <c r="AC780">
        <v>211.41</v>
      </c>
      <c r="AD780">
        <v>212.02</v>
      </c>
      <c r="AE780">
        <v>216.74</v>
      </c>
      <c r="AF780">
        <v>218.04</v>
      </c>
      <c r="AG780">
        <v>218.25</v>
      </c>
      <c r="AH780">
        <v>221.16</v>
      </c>
      <c r="AI780">
        <v>220.46</v>
      </c>
      <c r="AJ780">
        <v>220.56</v>
      </c>
      <c r="AK780">
        <v>218.55</v>
      </c>
      <c r="AL780">
        <v>215.53</v>
      </c>
      <c r="AM780">
        <v>214.73</v>
      </c>
      <c r="AN780">
        <v>212.72</v>
      </c>
      <c r="AO780">
        <v>213.82</v>
      </c>
      <c r="AP780">
        <v>213.82</v>
      </c>
      <c r="AQ780">
        <v>214.23</v>
      </c>
      <c r="AR780">
        <v>216.84</v>
      </c>
      <c r="AS780">
        <v>218.55</v>
      </c>
      <c r="AT780">
        <v>219.75</v>
      </c>
      <c r="AU780">
        <v>219.75</v>
      </c>
      <c r="AV780">
        <v>214.13</v>
      </c>
      <c r="AW780">
        <v>213.72</v>
      </c>
      <c r="AX780">
        <v>215.03</v>
      </c>
      <c r="AY780">
        <v>215.03</v>
      </c>
      <c r="AZ780">
        <v>216.24</v>
      </c>
      <c r="BA780">
        <v>214.63</v>
      </c>
      <c r="BB780">
        <v>211.31</v>
      </c>
      <c r="BC780">
        <v>209.91</v>
      </c>
      <c r="BD780">
        <v>208.1</v>
      </c>
      <c r="BE780">
        <v>211.21</v>
      </c>
      <c r="BF780">
        <v>209.1</v>
      </c>
      <c r="BG780">
        <v>211.31</v>
      </c>
      <c r="BH780">
        <v>213.02</v>
      </c>
      <c r="BI780">
        <v>214.03</v>
      </c>
      <c r="BJ780">
        <v>208.5</v>
      </c>
      <c r="BK780">
        <v>207.8</v>
      </c>
      <c r="BL780">
        <v>214.63</v>
      </c>
      <c r="BM780">
        <v>218.35</v>
      </c>
      <c r="BN780">
        <v>218.65</v>
      </c>
      <c r="BO780">
        <v>221.76</v>
      </c>
      <c r="BP780">
        <v>222.16</v>
      </c>
      <c r="BQ780">
        <v>225.58</v>
      </c>
      <c r="BR780">
        <v>225.98</v>
      </c>
      <c r="BS780" s="10">
        <f t="shared" si="24"/>
        <v>8.6964886964886884E-2</v>
      </c>
      <c r="BT780" s="11" cm="1">
        <f t="array" aca="1" ref="BT780" ca="1">_xlfn.PERCENTILE.INC((OFFSET(E780,0,1,1,COLUMNS(E780:BR780)-1) - E780:BQ780) / E780:BQ780, 0.05) * SQRT(COUNT(E780:BR780) - 1)</f>
        <v>-0.21020092510932514</v>
      </c>
      <c r="BU780" s="10" cm="1">
        <f t="array" aca="1" ref="BU780" ca="1">_xlfn.STDEV.P((E780:BQ780 - OFFSET(E780:BQ780,0,1)) / OFFSET(E780:BQ780,0,1)) * SQRT(COUNT(E780:BR780)-1)</f>
        <v>0.12673936043640113</v>
      </c>
      <c r="BV780" s="10" cm="1">
        <f t="array" ref="BV780">-(MAX(1 - (E780:BR780 / _xlfn.SCAN(E780, E780:BR780, _xlfn.LAMBDA(_xlpm.a,_xlpm.b, MAX(_xlpm.a, _xlpm.b))))))</f>
        <v>-7.1332371332371358E-2</v>
      </c>
      <c r="BW780" s="12">
        <f t="shared" ca="1" si="25"/>
        <v>0.72923586363894788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264.5</v>
      </c>
      <c r="F781">
        <v>267</v>
      </c>
      <c r="G781">
        <v>267.5</v>
      </c>
      <c r="H781">
        <v>264</v>
      </c>
      <c r="I781">
        <v>268</v>
      </c>
      <c r="J781">
        <v>264.5</v>
      </c>
      <c r="K781">
        <v>253.5</v>
      </c>
      <c r="L781">
        <v>254</v>
      </c>
      <c r="M781">
        <v>258</v>
      </c>
      <c r="N781">
        <v>256.5</v>
      </c>
      <c r="O781">
        <v>252</v>
      </c>
      <c r="P781">
        <v>249.5</v>
      </c>
      <c r="Q781">
        <v>253</v>
      </c>
      <c r="R781">
        <v>249</v>
      </c>
      <c r="S781">
        <v>249.5</v>
      </c>
      <c r="T781">
        <v>257.5</v>
      </c>
      <c r="U781">
        <v>265.5</v>
      </c>
      <c r="V781">
        <v>261.5</v>
      </c>
      <c r="W781">
        <v>257.5</v>
      </c>
      <c r="X781">
        <v>252</v>
      </c>
      <c r="Y781">
        <v>256</v>
      </c>
      <c r="Z781">
        <v>252.5</v>
      </c>
      <c r="AA781">
        <v>253</v>
      </c>
      <c r="AB781">
        <v>254</v>
      </c>
      <c r="AC781">
        <v>252.5</v>
      </c>
      <c r="AD781">
        <v>253.5</v>
      </c>
      <c r="AE781">
        <v>253</v>
      </c>
      <c r="AF781">
        <v>258.5</v>
      </c>
      <c r="AG781">
        <v>258.5</v>
      </c>
      <c r="AH781">
        <v>261.5</v>
      </c>
      <c r="AI781">
        <v>260</v>
      </c>
      <c r="AJ781">
        <v>266</v>
      </c>
      <c r="AK781">
        <v>260.5</v>
      </c>
      <c r="AL781">
        <v>260</v>
      </c>
      <c r="AM781">
        <v>261</v>
      </c>
      <c r="AN781">
        <v>269</v>
      </c>
      <c r="AO781">
        <v>265.5</v>
      </c>
      <c r="AP781">
        <v>252</v>
      </c>
      <c r="AQ781">
        <v>250</v>
      </c>
      <c r="AR781">
        <v>249.5</v>
      </c>
      <c r="AS781">
        <v>244.5</v>
      </c>
      <c r="AT781">
        <v>250</v>
      </c>
      <c r="AU781">
        <v>241</v>
      </c>
      <c r="AV781">
        <v>241.5</v>
      </c>
      <c r="AW781">
        <v>244.5</v>
      </c>
      <c r="AX781">
        <v>245</v>
      </c>
      <c r="AY781">
        <v>244</v>
      </c>
      <c r="AZ781">
        <v>239</v>
      </c>
      <c r="BA781">
        <v>239.5</v>
      </c>
      <c r="BB781">
        <v>238.5</v>
      </c>
      <c r="BC781">
        <v>234.5</v>
      </c>
      <c r="BD781">
        <v>237</v>
      </c>
      <c r="BE781">
        <v>233.5</v>
      </c>
      <c r="BF781">
        <v>230.5</v>
      </c>
      <c r="BG781">
        <v>230.5</v>
      </c>
      <c r="BH781">
        <v>235.5</v>
      </c>
      <c r="BI781">
        <v>228.5</v>
      </c>
      <c r="BJ781">
        <v>223.5</v>
      </c>
      <c r="BK781">
        <v>219</v>
      </c>
      <c r="BL781">
        <v>216.5</v>
      </c>
      <c r="BM781">
        <v>218</v>
      </c>
      <c r="BN781">
        <v>217</v>
      </c>
      <c r="BO781">
        <v>215</v>
      </c>
      <c r="BP781">
        <v>214</v>
      </c>
      <c r="BQ781">
        <v>209.5</v>
      </c>
      <c r="BR781">
        <v>211</v>
      </c>
      <c r="BS781" s="10">
        <f t="shared" si="24"/>
        <v>-0.20226843100189035</v>
      </c>
      <c r="BT781" s="11" cm="1">
        <f t="array" aca="1" ref="BT781" ca="1">_xlfn.PERCENTILE.INC((OFFSET(E781,0,1,1,COLUMNS(E781:BR781)-1) - E781:BQ781) / E781:BQ781, 0.05) * SQRT(COUNT(E781:BR781) - 1)</f>
        <v>-0.22699738838538294</v>
      </c>
      <c r="BU781" s="10" cm="1">
        <f t="array" aca="1" ref="BU781" ca="1">_xlfn.STDEV.P((E781:BQ781 - OFFSET(E781:BQ781,0,1)) / OFFSET(E781:BQ781,0,1)) * SQRT(COUNT(E781:BR781)-1)</f>
        <v>0.13648892423511069</v>
      </c>
      <c r="BV781" s="10" cm="1">
        <f t="array" ref="BV781">-(MAX(1 - (E781:BR781 / _xlfn.SCAN(E781, E781:BR781, _xlfn.LAMBDA(_xlpm.a,_xlpm.b, MAX(_xlpm.a, _xlpm.b))))))</f>
        <v>-0.22118959107806691</v>
      </c>
      <c r="BW781" s="12">
        <f t="shared" ca="1" si="25"/>
        <v>-1.4419516609484893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7990</v>
      </c>
      <c r="F782">
        <v>7942</v>
      </c>
      <c r="G782">
        <v>7940</v>
      </c>
      <c r="H782">
        <v>7948</v>
      </c>
      <c r="I782">
        <v>7988</v>
      </c>
      <c r="J782">
        <v>7798</v>
      </c>
      <c r="K782">
        <v>7840</v>
      </c>
      <c r="L782">
        <v>7858</v>
      </c>
      <c r="M782">
        <v>7832</v>
      </c>
      <c r="N782">
        <v>7790</v>
      </c>
      <c r="O782">
        <v>7402</v>
      </c>
      <c r="P782">
        <v>7514</v>
      </c>
      <c r="Q782">
        <v>7262</v>
      </c>
      <c r="R782">
        <v>7394</v>
      </c>
      <c r="S782">
        <v>7946</v>
      </c>
      <c r="T782">
        <v>8020</v>
      </c>
      <c r="U782">
        <v>8092</v>
      </c>
      <c r="V782">
        <v>8112</v>
      </c>
      <c r="W782">
        <v>8040</v>
      </c>
      <c r="X782">
        <v>8038</v>
      </c>
      <c r="Y782">
        <v>7910</v>
      </c>
      <c r="Z782">
        <v>7882</v>
      </c>
      <c r="AA782">
        <v>7972</v>
      </c>
      <c r="AB782">
        <v>7902</v>
      </c>
      <c r="AC782">
        <v>7982</v>
      </c>
      <c r="AD782">
        <v>7918</v>
      </c>
      <c r="AE782">
        <v>7974</v>
      </c>
      <c r="AF782">
        <v>8072</v>
      </c>
      <c r="AG782">
        <v>7944</v>
      </c>
      <c r="AH782">
        <v>8084</v>
      </c>
      <c r="AI782">
        <v>8044</v>
      </c>
      <c r="AJ782">
        <v>8108</v>
      </c>
      <c r="AK782">
        <v>7924</v>
      </c>
      <c r="AL782">
        <v>7902</v>
      </c>
      <c r="AM782">
        <v>7888</v>
      </c>
      <c r="AN782">
        <v>7818</v>
      </c>
      <c r="AO782">
        <v>7926</v>
      </c>
      <c r="AP782">
        <v>7940</v>
      </c>
      <c r="AQ782">
        <v>7962</v>
      </c>
      <c r="AR782">
        <v>8076</v>
      </c>
      <c r="AS782">
        <v>8018</v>
      </c>
      <c r="AT782">
        <v>7962</v>
      </c>
      <c r="AU782">
        <v>7962</v>
      </c>
      <c r="AV782">
        <v>7910</v>
      </c>
      <c r="AW782">
        <v>8082</v>
      </c>
      <c r="AX782">
        <v>7928</v>
      </c>
      <c r="AY782">
        <v>7914</v>
      </c>
      <c r="AZ782">
        <v>7924</v>
      </c>
      <c r="BA782">
        <v>7944</v>
      </c>
      <c r="BB782">
        <v>7942</v>
      </c>
      <c r="BC782">
        <v>7878</v>
      </c>
      <c r="BD782">
        <v>7916</v>
      </c>
      <c r="BE782">
        <v>7852</v>
      </c>
      <c r="BF782">
        <v>7984</v>
      </c>
      <c r="BG782">
        <v>7920</v>
      </c>
      <c r="BH782">
        <v>8002</v>
      </c>
      <c r="BI782">
        <v>8122</v>
      </c>
      <c r="BJ782">
        <v>8022</v>
      </c>
      <c r="BK782">
        <v>8080</v>
      </c>
      <c r="BL782">
        <v>8256</v>
      </c>
      <c r="BM782">
        <v>8220</v>
      </c>
      <c r="BN782">
        <v>8178</v>
      </c>
      <c r="BO782">
        <v>8194</v>
      </c>
      <c r="BP782">
        <v>8080</v>
      </c>
      <c r="BQ782">
        <v>8394</v>
      </c>
      <c r="BR782">
        <v>8212</v>
      </c>
      <c r="BS782" s="10">
        <f t="shared" si="24"/>
        <v>2.7784730913642051E-2</v>
      </c>
      <c r="BT782" s="11" cm="1">
        <f t="array" aca="1" ref="BT782" ca="1">_xlfn.PERCENTILE.INC((OFFSET(E782,0,1,1,COLUMNS(E782:BR782)-1) - E782:BQ782) / E782:BQ782, 0.05) * SQRT(COUNT(E782:BR782) - 1)</f>
        <v>-0.18133097628256242</v>
      </c>
      <c r="BU782" s="10" cm="1">
        <f t="array" aca="1" ref="BU782" ca="1">_xlfn.STDEV.P((E782:BQ782 - OFFSET(E782:BQ782,0,1)) / OFFSET(E782:BQ782,0,1)) * SQRT(COUNT(E782:BR782)-1)</f>
        <v>0.13196164766128263</v>
      </c>
      <c r="BV782" s="10" cm="1">
        <f t="array" ref="BV782">-(MAX(1 - (E782:BR782 / _xlfn.SCAN(E782, E782:BR782, _xlfn.LAMBDA(_xlpm.a,_xlpm.b, MAX(_xlpm.a, _xlpm.b))))))</f>
        <v>-9.1113892365456861E-2</v>
      </c>
      <c r="BW782" s="12">
        <f t="shared" ca="1" si="25"/>
        <v>0.25191206310919245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117.5</v>
      </c>
      <c r="F783">
        <v>118.7</v>
      </c>
      <c r="G783">
        <v>121.5</v>
      </c>
      <c r="H783">
        <v>123.6</v>
      </c>
      <c r="I783">
        <v>126.3</v>
      </c>
      <c r="J783">
        <v>125.9</v>
      </c>
      <c r="K783">
        <v>129.6</v>
      </c>
      <c r="L783">
        <v>135.80000000000001</v>
      </c>
      <c r="M783">
        <v>136.30000000000001</v>
      </c>
      <c r="N783">
        <v>132.6</v>
      </c>
      <c r="O783">
        <v>129</v>
      </c>
      <c r="P783">
        <v>129.6</v>
      </c>
      <c r="Q783">
        <v>127.6</v>
      </c>
      <c r="R783">
        <v>127.6</v>
      </c>
      <c r="S783">
        <v>131.6</v>
      </c>
      <c r="T783">
        <v>132.19999999999999</v>
      </c>
      <c r="U783">
        <v>132.80000000000001</v>
      </c>
      <c r="V783">
        <v>131.5</v>
      </c>
      <c r="W783">
        <v>133</v>
      </c>
      <c r="X783">
        <v>131.69999999999999</v>
      </c>
      <c r="Y783">
        <v>132.19999999999999</v>
      </c>
      <c r="Z783">
        <v>133.19999999999999</v>
      </c>
      <c r="AA783">
        <v>137.69999999999999</v>
      </c>
      <c r="AB783">
        <v>139.5</v>
      </c>
      <c r="AC783">
        <v>141.69999999999999</v>
      </c>
      <c r="AD783">
        <v>140.6</v>
      </c>
      <c r="AE783">
        <v>139.6</v>
      </c>
      <c r="AF783">
        <v>138.69999999999999</v>
      </c>
      <c r="AG783">
        <v>139</v>
      </c>
      <c r="AH783">
        <v>142.1</v>
      </c>
      <c r="AI783">
        <v>142.30000000000001</v>
      </c>
      <c r="AJ783">
        <v>143.1</v>
      </c>
      <c r="AK783">
        <v>145.5</v>
      </c>
      <c r="AL783">
        <v>143.69999999999999</v>
      </c>
      <c r="AM783">
        <v>143.80000000000001</v>
      </c>
      <c r="AN783">
        <v>141.1</v>
      </c>
      <c r="AO783">
        <v>141.69999999999999</v>
      </c>
      <c r="AP783">
        <v>137.4</v>
      </c>
      <c r="AQ783">
        <v>134.80000000000001</v>
      </c>
      <c r="AR783">
        <v>134</v>
      </c>
      <c r="AS783">
        <v>133.1</v>
      </c>
      <c r="AT783">
        <v>135.4</v>
      </c>
      <c r="AU783">
        <v>134.9</v>
      </c>
      <c r="AV783">
        <v>133.30000000000001</v>
      </c>
      <c r="AW783">
        <v>131.4</v>
      </c>
      <c r="AX783">
        <v>132.6</v>
      </c>
      <c r="AY783">
        <v>131.9</v>
      </c>
      <c r="AZ783">
        <v>132.69999999999999</v>
      </c>
      <c r="BA783">
        <v>130.5</v>
      </c>
      <c r="BB783">
        <v>128.6</v>
      </c>
      <c r="BC783">
        <v>130.5</v>
      </c>
      <c r="BD783">
        <v>131.5</v>
      </c>
      <c r="BE783">
        <v>133.69999999999999</v>
      </c>
      <c r="BF783">
        <v>134.80000000000001</v>
      </c>
      <c r="BG783">
        <v>133.6</v>
      </c>
      <c r="BH783">
        <v>131.80000000000001</v>
      </c>
      <c r="BI783">
        <v>130.30000000000001</v>
      </c>
      <c r="BJ783">
        <v>122</v>
      </c>
      <c r="BK783">
        <v>124.1</v>
      </c>
      <c r="BL783">
        <v>125.2</v>
      </c>
      <c r="BM783">
        <v>129.9</v>
      </c>
      <c r="BN783">
        <v>127.3</v>
      </c>
      <c r="BO783">
        <v>127.6</v>
      </c>
      <c r="BP783">
        <v>121.3</v>
      </c>
      <c r="BQ783">
        <v>121.5</v>
      </c>
      <c r="BR783">
        <v>123.8</v>
      </c>
      <c r="BS783" s="10">
        <f t="shared" si="24"/>
        <v>5.3617021276595719E-2</v>
      </c>
      <c r="BT783" s="11" cm="1">
        <f t="array" aca="1" ref="BT783" ca="1">_xlfn.PERCENTILE.INC((OFFSET(E783,0,1,1,COLUMNS(E783:BR783)-1) - E783:BQ783) / E783:BQ783, 0.05) * SQRT(COUNT(E783:BR783) - 1)</f>
        <v>-0.21887947272962507</v>
      </c>
      <c r="BU783" s="10" cm="1">
        <f t="array" aca="1" ref="BU783" ca="1">_xlfn.STDEV.P((E783:BQ783 - OFFSET(E783:BQ783,0,1)) / OFFSET(E783:BQ783,0,1)) * SQRT(COUNT(E783:BR783)-1)</f>
        <v>0.15469332762561816</v>
      </c>
      <c r="BV783" s="10" cm="1">
        <f t="array" ref="BV783">-(MAX(1 - (E783:BR783 / _xlfn.SCAN(E783, E783:BR783, _xlfn.LAMBDA(_xlpm.a,_xlpm.b, MAX(_xlpm.a, _xlpm.b))))))</f>
        <v>-0.16632302405498278</v>
      </c>
      <c r="BW783" s="12">
        <f t="shared" ca="1" si="25"/>
        <v>0.3818847404948611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0.39600000000000002</v>
      </c>
      <c r="F784">
        <v>0.40749999999999997</v>
      </c>
      <c r="G784">
        <v>0.4</v>
      </c>
      <c r="H784">
        <v>0.38</v>
      </c>
      <c r="I784">
        <v>0.38</v>
      </c>
      <c r="J784">
        <v>0.38800000000000001</v>
      </c>
      <c r="K784">
        <v>0.38100000000000001</v>
      </c>
      <c r="L784">
        <v>0.36799999999999999</v>
      </c>
      <c r="M784">
        <v>0.3775</v>
      </c>
      <c r="N784">
        <v>0.35</v>
      </c>
      <c r="O784">
        <v>0.34499999999999997</v>
      </c>
      <c r="P784">
        <v>0.35599999999999998</v>
      </c>
      <c r="Q784">
        <v>0.35499999999999998</v>
      </c>
      <c r="R784">
        <v>0.35549999999999998</v>
      </c>
      <c r="S784">
        <v>0.35249999999999998</v>
      </c>
      <c r="T784">
        <v>0.35549999999999998</v>
      </c>
      <c r="U784">
        <v>0.36</v>
      </c>
      <c r="V784">
        <v>0.35599999999999998</v>
      </c>
      <c r="W784">
        <v>0.35</v>
      </c>
      <c r="X784">
        <v>0.35649999999999998</v>
      </c>
      <c r="Y784">
        <v>0.36</v>
      </c>
      <c r="Z784">
        <v>0.36499999999999999</v>
      </c>
      <c r="AA784">
        <v>0.35549999999999998</v>
      </c>
      <c r="AB784">
        <v>0.36499999999999999</v>
      </c>
      <c r="AC784">
        <v>0.35199999999999998</v>
      </c>
      <c r="AD784">
        <v>0.35749999999999998</v>
      </c>
      <c r="AE784">
        <v>0.35899999999999999</v>
      </c>
      <c r="AF784">
        <v>0.35499999999999998</v>
      </c>
      <c r="AG784">
        <v>0.36</v>
      </c>
      <c r="AH784">
        <v>0.35399999999999998</v>
      </c>
      <c r="AI784">
        <v>0.35349999999999998</v>
      </c>
      <c r="AJ784">
        <v>0.35399999999999998</v>
      </c>
      <c r="AK784">
        <v>0.35099999999999998</v>
      </c>
      <c r="AL784">
        <v>0.35049999999999998</v>
      </c>
      <c r="AM784">
        <v>0.36649999999999999</v>
      </c>
      <c r="AN784">
        <v>0.377</v>
      </c>
      <c r="AO784">
        <v>0.375</v>
      </c>
      <c r="AP784">
        <v>0.38</v>
      </c>
      <c r="AQ784">
        <v>0.37</v>
      </c>
      <c r="AR784">
        <v>0.38</v>
      </c>
      <c r="AS784">
        <v>0.38</v>
      </c>
      <c r="AT784">
        <v>0.38</v>
      </c>
      <c r="AU784">
        <v>0.375</v>
      </c>
      <c r="AV784">
        <v>0.37</v>
      </c>
      <c r="AW784">
        <v>0.36399999999999999</v>
      </c>
      <c r="AX784">
        <v>0.3695</v>
      </c>
      <c r="AY784">
        <v>0.36099999999999999</v>
      </c>
      <c r="AZ784">
        <v>0.36899999999999999</v>
      </c>
      <c r="BA784">
        <v>0.36199999999999999</v>
      </c>
      <c r="BB784">
        <v>0.36899999999999999</v>
      </c>
      <c r="BC784">
        <v>0.36149999999999999</v>
      </c>
      <c r="BD784">
        <v>0.36499999999999999</v>
      </c>
      <c r="BE784">
        <v>0.36099999999999999</v>
      </c>
      <c r="BF784">
        <v>0.375</v>
      </c>
      <c r="BG784">
        <v>0.375</v>
      </c>
      <c r="BH784">
        <v>0.37</v>
      </c>
      <c r="BI784">
        <v>0.37</v>
      </c>
      <c r="BJ784">
        <v>0.36099999999999999</v>
      </c>
      <c r="BK784">
        <v>0.37</v>
      </c>
      <c r="BL784">
        <v>0.37</v>
      </c>
      <c r="BM784">
        <v>0.36</v>
      </c>
      <c r="BN784">
        <v>0.36</v>
      </c>
      <c r="BO784">
        <v>0.35</v>
      </c>
      <c r="BP784">
        <v>0.36899999999999999</v>
      </c>
      <c r="BQ784">
        <v>0.35</v>
      </c>
      <c r="BR784">
        <v>0.36</v>
      </c>
      <c r="BS784" s="10">
        <f t="shared" si="24"/>
        <v>-9.0909090909090981E-2</v>
      </c>
      <c r="BT784" s="11" cm="1">
        <f t="array" aca="1" ref="BT784" ca="1">_xlfn.PERCENTILE.INC((OFFSET(E784,0,1,1,COLUMNS(E784:BR784)-1) - E784:BQ784) / E784:BQ784, 0.05) * SQRT(COUNT(E784:BR784) - 1)</f>
        <v>-0.28473715676118022</v>
      </c>
      <c r="BU784" s="10" cm="1">
        <f t="array" aca="1" ref="BU784" ca="1">_xlfn.STDEV.P((E784:BQ784 - OFFSET(E784:BQ784,0,1)) / OFFSET(E784:BQ784,0,1)) * SQRT(COUNT(E784:BR784)-1)</f>
        <v>0.19248906412684785</v>
      </c>
      <c r="BV784" s="10" cm="1">
        <f t="array" ref="BV784">-(MAX(1 - (E784:BR784 / _xlfn.SCAN(E784, E784:BR784, _xlfn.LAMBDA(_xlpm.a,_xlpm.b, MAX(_xlpm.a, _xlpm.b))))))</f>
        <v>-0.15337423312883436</v>
      </c>
      <c r="BW784" s="12">
        <f t="shared" ca="1" si="25"/>
        <v>-0.44392699032907029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2.234</v>
      </c>
      <c r="F785">
        <v>2.242</v>
      </c>
      <c r="G785">
        <v>2.2629999999999999</v>
      </c>
      <c r="H785">
        <v>2.2450000000000001</v>
      </c>
      <c r="I785">
        <v>2.2330000000000001</v>
      </c>
      <c r="J785">
        <v>2.3290000000000002</v>
      </c>
      <c r="K785">
        <v>2.3149999999999999</v>
      </c>
      <c r="L785">
        <v>2.4609999999999999</v>
      </c>
      <c r="M785">
        <v>2.4900000000000002</v>
      </c>
      <c r="N785">
        <v>2.4729999999999999</v>
      </c>
      <c r="O785">
        <v>2.4540000000000002</v>
      </c>
      <c r="P785">
        <v>2.4500000000000002</v>
      </c>
      <c r="Q785">
        <v>2.4350000000000001</v>
      </c>
      <c r="R785">
        <v>2.4129999999999998</v>
      </c>
      <c r="S785">
        <v>2.411</v>
      </c>
      <c r="T785">
        <v>2.46</v>
      </c>
      <c r="U785">
        <v>2.4820000000000002</v>
      </c>
      <c r="V785">
        <v>2.4649999999999999</v>
      </c>
      <c r="W785">
        <v>2.472</v>
      </c>
      <c r="X785">
        <v>2.278</v>
      </c>
      <c r="Y785">
        <v>2.2320000000000002</v>
      </c>
      <c r="Z785">
        <v>2.2799999999999998</v>
      </c>
      <c r="AA785">
        <v>2.2829999999999999</v>
      </c>
      <c r="AB785">
        <v>2.29</v>
      </c>
      <c r="AC785">
        <v>2.3039999999999998</v>
      </c>
      <c r="AD785">
        <v>2.258</v>
      </c>
      <c r="AE785">
        <v>2.262</v>
      </c>
      <c r="AF785">
        <v>2.286</v>
      </c>
      <c r="AG785">
        <v>2.3279999999999998</v>
      </c>
      <c r="AH785">
        <v>2.3460000000000001</v>
      </c>
      <c r="AI785">
        <v>2.3610000000000002</v>
      </c>
      <c r="AJ785">
        <v>2.3610000000000002</v>
      </c>
      <c r="AK785">
        <v>2.375</v>
      </c>
      <c r="AL785">
        <v>2.371</v>
      </c>
      <c r="AM785">
        <v>2.4159999999999999</v>
      </c>
      <c r="AN785">
        <v>2.4249999999999998</v>
      </c>
      <c r="AO785">
        <v>2.4079999999999999</v>
      </c>
      <c r="AP785">
        <v>2.456</v>
      </c>
      <c r="AQ785">
        <v>2.4689999999999999</v>
      </c>
      <c r="AR785">
        <v>2.4460000000000002</v>
      </c>
      <c r="AS785">
        <v>2.423</v>
      </c>
      <c r="AT785">
        <v>2.4129999999999998</v>
      </c>
      <c r="AU785">
        <v>2.411</v>
      </c>
      <c r="AV785">
        <v>2.4119999999999999</v>
      </c>
      <c r="AW785">
        <v>2.4140000000000001</v>
      </c>
      <c r="AX785">
        <v>2.4</v>
      </c>
      <c r="AY785">
        <v>2.4009999999999998</v>
      </c>
      <c r="AZ785">
        <v>2.4009999999999998</v>
      </c>
      <c r="BA785">
        <v>2.4590000000000001</v>
      </c>
      <c r="BB785">
        <v>2.4910000000000001</v>
      </c>
      <c r="BC785">
        <v>2.4889999999999999</v>
      </c>
      <c r="BD785">
        <v>2.4340000000000002</v>
      </c>
      <c r="BE785">
        <v>2.4049999999999998</v>
      </c>
      <c r="BF785">
        <v>2.4180000000000001</v>
      </c>
      <c r="BG785">
        <v>2.4060000000000001</v>
      </c>
      <c r="BH785">
        <v>2.407</v>
      </c>
      <c r="BI785">
        <v>2.4049999999999998</v>
      </c>
      <c r="BJ785">
        <v>2.4</v>
      </c>
      <c r="BK785">
        <v>2.3769999999999998</v>
      </c>
      <c r="BL785">
        <v>2.3759999999999999</v>
      </c>
      <c r="BM785">
        <v>2.407</v>
      </c>
      <c r="BN785">
        <v>2.42</v>
      </c>
      <c r="BO785">
        <v>2.415</v>
      </c>
      <c r="BP785">
        <v>2.4049999999999998</v>
      </c>
      <c r="BQ785">
        <v>2.3969999999999998</v>
      </c>
      <c r="BR785">
        <v>2.4590000000000001</v>
      </c>
      <c r="BS785" s="10">
        <f t="shared" si="24"/>
        <v>0.10071620411817372</v>
      </c>
      <c r="BT785" s="11" cm="1">
        <f t="array" aca="1" ref="BT785" ca="1">_xlfn.PERCENTILE.INC((OFFSET(E785,0,1,1,COLUMNS(E785:BR785)-1) - E785:BQ785) / E785:BQ785, 0.05) * SQRT(COUNT(E785:BR785) - 1)</f>
        <v>-0.1479837972413488</v>
      </c>
      <c r="BU785" s="10" cm="1">
        <f t="array" aca="1" ref="BU785" ca="1">_xlfn.STDEV.P((E785:BQ785 - OFFSET(E785:BQ785,0,1)) / OFFSET(E785:BQ785,0,1)) * SQRT(COUNT(E785:BR785)-1)</f>
        <v>0.1372403778712763</v>
      </c>
      <c r="BV785" s="10" cm="1">
        <f t="array" ref="BV785">-(MAX(1 - (E785:BR785 / _xlfn.SCAN(E785, E785:BR785, _xlfn.LAMBDA(_xlpm.a,_xlpm.b, MAX(_xlpm.a, _xlpm.b))))))</f>
        <v>-0.10361445783132528</v>
      </c>
      <c r="BW785" s="12">
        <f t="shared" ca="1" si="25"/>
        <v>0.77363678069845543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19.399999999999999</v>
      </c>
      <c r="F786">
        <v>19.2</v>
      </c>
      <c r="G786">
        <v>19.32</v>
      </c>
      <c r="H786">
        <v>19.440000000000001</v>
      </c>
      <c r="I786">
        <v>19.600000000000001</v>
      </c>
      <c r="J786">
        <v>19</v>
      </c>
      <c r="K786">
        <v>19.04</v>
      </c>
      <c r="L786">
        <v>19.239999999999998</v>
      </c>
      <c r="M786">
        <v>19.34</v>
      </c>
      <c r="N786">
        <v>19.399999999999999</v>
      </c>
      <c r="O786">
        <v>19.059999999999999</v>
      </c>
      <c r="P786">
        <v>19.399999999999999</v>
      </c>
      <c r="Q786">
        <v>19.079999999999998</v>
      </c>
      <c r="R786">
        <v>19.36</v>
      </c>
      <c r="S786">
        <v>19.38</v>
      </c>
      <c r="T786">
        <v>19.48</v>
      </c>
      <c r="U786">
        <v>19.46</v>
      </c>
      <c r="V786">
        <v>19.5</v>
      </c>
      <c r="W786">
        <v>19.8</v>
      </c>
      <c r="X786">
        <v>20.399999999999999</v>
      </c>
      <c r="Y786">
        <v>20.2</v>
      </c>
      <c r="Z786">
        <v>20.2</v>
      </c>
      <c r="AA786">
        <v>20.05</v>
      </c>
      <c r="AB786">
        <v>19.7</v>
      </c>
      <c r="AC786">
        <v>19.7</v>
      </c>
      <c r="AD786">
        <v>19.66</v>
      </c>
      <c r="AE786">
        <v>19.760000000000002</v>
      </c>
      <c r="AF786">
        <v>19.920000000000002</v>
      </c>
      <c r="AG786">
        <v>19.899999999999999</v>
      </c>
      <c r="AH786">
        <v>19.98</v>
      </c>
      <c r="AI786">
        <v>19.760000000000002</v>
      </c>
      <c r="AJ786">
        <v>19.84</v>
      </c>
      <c r="AK786">
        <v>19.8</v>
      </c>
      <c r="AL786">
        <v>19.98</v>
      </c>
      <c r="AM786">
        <v>19.82</v>
      </c>
      <c r="AN786">
        <v>19.86</v>
      </c>
      <c r="AO786">
        <v>19.8</v>
      </c>
      <c r="AP786">
        <v>20</v>
      </c>
      <c r="AQ786">
        <v>19.88</v>
      </c>
      <c r="AR786">
        <v>20</v>
      </c>
      <c r="AS786">
        <v>19.98</v>
      </c>
      <c r="AT786">
        <v>19.72</v>
      </c>
      <c r="AU786">
        <v>19.8</v>
      </c>
      <c r="AV786">
        <v>19.940000000000001</v>
      </c>
      <c r="AW786">
        <v>19.84</v>
      </c>
      <c r="AX786">
        <v>19.940000000000001</v>
      </c>
      <c r="AY786">
        <v>19.98</v>
      </c>
      <c r="AZ786">
        <v>19.98</v>
      </c>
      <c r="BA786">
        <v>19.88</v>
      </c>
      <c r="BB786">
        <v>19.579999999999998</v>
      </c>
      <c r="BC786">
        <v>19.48</v>
      </c>
      <c r="BD786">
        <v>19.5</v>
      </c>
      <c r="BE786">
        <v>19.5</v>
      </c>
      <c r="BF786">
        <v>19.84</v>
      </c>
      <c r="BG786">
        <v>19.579999999999998</v>
      </c>
      <c r="BH786">
        <v>19.899999999999999</v>
      </c>
      <c r="BI786">
        <v>19.5</v>
      </c>
      <c r="BJ786">
        <v>19.3</v>
      </c>
      <c r="BK786">
        <v>19.899999999999999</v>
      </c>
      <c r="BL786">
        <v>19.54</v>
      </c>
      <c r="BM786">
        <v>19.3</v>
      </c>
      <c r="BN786">
        <v>19.86</v>
      </c>
      <c r="BO786">
        <v>19.64</v>
      </c>
      <c r="BP786">
        <v>19.5</v>
      </c>
      <c r="BQ786">
        <v>19.399999999999999</v>
      </c>
      <c r="BR786">
        <v>19.420000000000002</v>
      </c>
      <c r="BS786" s="10">
        <f t="shared" si="24"/>
        <v>1.0309278350517075E-3</v>
      </c>
      <c r="BT786" s="11" cm="1">
        <f t="array" aca="1" ref="BT786" ca="1">_xlfn.PERCENTILE.INC((OFFSET(E786,0,1,1,COLUMNS(E786:BR786)-1) - E786:BQ786) / E786:BQ786, 0.05) * SQRT(COUNT(E786:BR786) - 1)</f>
        <v>-0.14118537388053173</v>
      </c>
      <c r="BU786" s="10" cm="1">
        <f t="array" aca="1" ref="BU786" ca="1">_xlfn.STDEV.P((E786:BQ786 - OFFSET(E786:BQ786,0,1)) / OFFSET(E786:BQ786,0,1)) * SQRT(COUNT(E786:BR786)-1)</f>
        <v>9.4552295447270215E-2</v>
      </c>
      <c r="BV786" s="10" cm="1">
        <f t="array" ref="BV786">-(MAX(1 - (E786:BR786 / _xlfn.SCAN(E786, E786:BR786, _xlfn.LAMBDA(_xlpm.a,_xlpm.b, MAX(_xlpm.a, _xlpm.b))))))</f>
        <v>-5.39215686274509E-2</v>
      </c>
      <c r="BW786" s="12">
        <f t="shared" ca="1" si="25"/>
        <v>6.8627924942027907E-2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1995</v>
      </c>
      <c r="F787">
        <v>1975</v>
      </c>
      <c r="G787">
        <v>1985</v>
      </c>
      <c r="H787">
        <v>1901.5</v>
      </c>
      <c r="I787">
        <v>1925</v>
      </c>
      <c r="J787">
        <v>1890</v>
      </c>
      <c r="K787">
        <v>1909</v>
      </c>
      <c r="L787">
        <v>1939</v>
      </c>
      <c r="M787">
        <v>1905</v>
      </c>
      <c r="N787">
        <v>1848</v>
      </c>
      <c r="O787">
        <v>1830</v>
      </c>
      <c r="P787">
        <v>1805</v>
      </c>
      <c r="Q787">
        <v>1771</v>
      </c>
      <c r="R787">
        <v>1731.5</v>
      </c>
      <c r="S787">
        <v>1786.5</v>
      </c>
      <c r="T787">
        <v>1849.5</v>
      </c>
      <c r="U787">
        <v>1868.5</v>
      </c>
      <c r="V787">
        <v>1848.5</v>
      </c>
      <c r="W787">
        <v>1843.5</v>
      </c>
      <c r="X787">
        <v>1855.5</v>
      </c>
      <c r="Y787">
        <v>1856.5</v>
      </c>
      <c r="Z787">
        <v>1855</v>
      </c>
      <c r="AA787">
        <v>1868</v>
      </c>
      <c r="AB787">
        <v>1839.5</v>
      </c>
      <c r="AC787">
        <v>1800</v>
      </c>
      <c r="AD787">
        <v>1788.5</v>
      </c>
      <c r="AE787">
        <v>1803.5</v>
      </c>
      <c r="AF787">
        <v>1792</v>
      </c>
      <c r="AG787">
        <v>1789.5</v>
      </c>
      <c r="AH787">
        <v>1800</v>
      </c>
      <c r="AI787">
        <v>1799</v>
      </c>
      <c r="AJ787">
        <v>1780</v>
      </c>
      <c r="AK787">
        <v>1804</v>
      </c>
      <c r="AL787">
        <v>1845</v>
      </c>
      <c r="AM787">
        <v>1880.5</v>
      </c>
      <c r="AN787">
        <v>1897.5</v>
      </c>
      <c r="AO787">
        <v>1927.5</v>
      </c>
      <c r="AP787">
        <v>1958.5</v>
      </c>
      <c r="AQ787">
        <v>1992</v>
      </c>
      <c r="AR787">
        <v>2049</v>
      </c>
      <c r="AS787">
        <v>2067</v>
      </c>
      <c r="AT787">
        <v>2038</v>
      </c>
      <c r="AU787">
        <v>2038</v>
      </c>
      <c r="AV787">
        <v>2013</v>
      </c>
      <c r="AW787">
        <v>2086</v>
      </c>
      <c r="AX787">
        <v>2090</v>
      </c>
      <c r="AY787">
        <v>2005</v>
      </c>
      <c r="AZ787">
        <v>2017</v>
      </c>
      <c r="BA787">
        <v>1965</v>
      </c>
      <c r="BB787">
        <v>1946</v>
      </c>
      <c r="BC787">
        <v>1911</v>
      </c>
      <c r="BD787">
        <v>1899</v>
      </c>
      <c r="BE787">
        <v>1885.5</v>
      </c>
      <c r="BF787">
        <v>1859</v>
      </c>
      <c r="BG787">
        <v>1808</v>
      </c>
      <c r="BH787">
        <v>1769</v>
      </c>
      <c r="BI787">
        <v>1700</v>
      </c>
      <c r="BJ787">
        <v>1673.5</v>
      </c>
      <c r="BK787">
        <v>1719</v>
      </c>
      <c r="BL787">
        <v>1752.5</v>
      </c>
      <c r="BM787">
        <v>1749</v>
      </c>
      <c r="BN787">
        <v>1760.5</v>
      </c>
      <c r="BO787">
        <v>1743.5</v>
      </c>
      <c r="BP787">
        <v>1682.5</v>
      </c>
      <c r="BQ787">
        <v>1668.5</v>
      </c>
      <c r="BR787">
        <v>1662.5</v>
      </c>
      <c r="BS787" s="10">
        <f t="shared" si="24"/>
        <v>-0.16666666666666666</v>
      </c>
      <c r="BT787" s="11" cm="1">
        <f t="array" aca="1" ref="BT787" ca="1">_xlfn.PERCENTILE.INC((OFFSET(E787,0,1,1,COLUMNS(E787:BR787)-1) - E787:BQ787) / E787:BQ787, 0.05) * SQRT(COUNT(E787:BR787) - 1)</f>
        <v>-0.27390656351404458</v>
      </c>
      <c r="BU787" s="10" cm="1">
        <f t="array" aca="1" ref="BU787" ca="1">_xlfn.STDEV.P((E787:BQ787 - OFFSET(E787:BQ787,0,1)) / OFFSET(E787:BQ787,0,1)) * SQRT(COUNT(E787:BR787)-1)</f>
        <v>0.14687160296518684</v>
      </c>
      <c r="BV787" s="10" cm="1">
        <f t="array" ref="BV787">-(MAX(1 - (E787:BR787 / _xlfn.SCAN(E787, E787:BR787, _xlfn.LAMBDA(_xlpm.a,_xlpm.b, MAX(_xlpm.a, _xlpm.b))))))</f>
        <v>-0.20454545454545459</v>
      </c>
      <c r="BW787" s="12">
        <f t="shared" ca="1" si="25"/>
        <v>-1.0976163084764463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9.2516999999999996</v>
      </c>
      <c r="F788">
        <v>9.2340999999999998</v>
      </c>
      <c r="G788">
        <v>9.2340999999999998</v>
      </c>
      <c r="H788">
        <v>9.1638000000000002</v>
      </c>
      <c r="I788">
        <v>9.3924000000000003</v>
      </c>
      <c r="J788">
        <v>9.2078000000000007</v>
      </c>
      <c r="K788">
        <v>9.4803999999999995</v>
      </c>
      <c r="L788">
        <v>9.6914999999999996</v>
      </c>
      <c r="M788">
        <v>9.5770999999999997</v>
      </c>
      <c r="N788">
        <v>9.7441999999999993</v>
      </c>
      <c r="O788">
        <v>9.4979999999999993</v>
      </c>
      <c r="P788">
        <v>9.2605000000000004</v>
      </c>
      <c r="Q788">
        <v>8.8208000000000002</v>
      </c>
      <c r="R788">
        <v>8.8824000000000005</v>
      </c>
      <c r="S788">
        <v>8.9</v>
      </c>
      <c r="T788">
        <v>8.8648000000000007</v>
      </c>
      <c r="U788">
        <v>9.0582999999999991</v>
      </c>
      <c r="V788">
        <v>9.1814</v>
      </c>
      <c r="W788">
        <v>9.0495000000000001</v>
      </c>
      <c r="X788">
        <v>9.0406999999999993</v>
      </c>
      <c r="Y788">
        <v>9.0406999999999993</v>
      </c>
      <c r="Z788">
        <v>8.9878999999999998</v>
      </c>
      <c r="AA788">
        <v>8.9438999999999993</v>
      </c>
      <c r="AB788">
        <v>8.6184999999999992</v>
      </c>
      <c r="AC788">
        <v>8.6800999999999995</v>
      </c>
      <c r="AD788">
        <v>8.4998000000000005</v>
      </c>
      <c r="AE788">
        <v>8.3986999999999998</v>
      </c>
      <c r="AF788">
        <v>8.4031000000000002</v>
      </c>
      <c r="AG788">
        <v>8.5570000000000004</v>
      </c>
      <c r="AH788">
        <v>8.6184999999999992</v>
      </c>
      <c r="AI788">
        <v>8.4558</v>
      </c>
      <c r="AJ788">
        <v>8.6184999999999992</v>
      </c>
      <c r="AK788">
        <v>8.4954000000000001</v>
      </c>
      <c r="AL788">
        <v>8.3063000000000002</v>
      </c>
      <c r="AM788">
        <v>8.3194999999999997</v>
      </c>
      <c r="AN788">
        <v>8.0601000000000003</v>
      </c>
      <c r="AO788">
        <v>8.0777000000000001</v>
      </c>
      <c r="AP788">
        <v>8.3986999999999998</v>
      </c>
      <c r="AQ788">
        <v>8.5481999999999996</v>
      </c>
      <c r="AR788">
        <v>8.7591999999999999</v>
      </c>
      <c r="AS788">
        <v>8.7767999999999997</v>
      </c>
      <c r="AT788">
        <v>8.8208000000000002</v>
      </c>
      <c r="AU788">
        <v>8.9967000000000006</v>
      </c>
      <c r="AV788">
        <v>9.0846</v>
      </c>
      <c r="AW788">
        <v>8.9878999999999998</v>
      </c>
      <c r="AX788">
        <v>9.1197999999999997</v>
      </c>
      <c r="AY788">
        <v>9.1814</v>
      </c>
      <c r="AZ788">
        <v>9.1549999999999994</v>
      </c>
      <c r="BA788">
        <v>9.1989999999999998</v>
      </c>
      <c r="BB788">
        <v>9.2340999999999998</v>
      </c>
      <c r="BC788">
        <v>9.1373999999999995</v>
      </c>
      <c r="BD788">
        <v>9.1286000000000005</v>
      </c>
      <c r="BE788">
        <v>9.2868999999999993</v>
      </c>
      <c r="BF788">
        <v>9.3308999999999997</v>
      </c>
      <c r="BG788">
        <v>9.5332000000000008</v>
      </c>
      <c r="BH788">
        <v>9.9641000000000002</v>
      </c>
      <c r="BI788">
        <v>10.122400000000001</v>
      </c>
      <c r="BJ788">
        <v>10.096</v>
      </c>
      <c r="BK788">
        <v>10.0784</v>
      </c>
      <c r="BL788">
        <v>10.3598</v>
      </c>
      <c r="BM788">
        <v>10.6149</v>
      </c>
      <c r="BN788">
        <v>10.8611</v>
      </c>
      <c r="BO788">
        <v>10.993</v>
      </c>
      <c r="BP788">
        <v>10.9842</v>
      </c>
      <c r="BQ788">
        <v>11.098599999999999</v>
      </c>
      <c r="BR788">
        <v>11.2217</v>
      </c>
      <c r="BS788" s="10">
        <f t="shared" si="24"/>
        <v>0.21293383918631179</v>
      </c>
      <c r="BT788" s="11" cm="1">
        <f t="array" aca="1" ref="BT788" ca="1">_xlfn.PERCENTILE.INC((OFFSET(E788,0,1,1,COLUMNS(E788:BR788)-1) - E788:BQ788) / E788:BQ788, 0.05) * SQRT(COUNT(E788:BR788) - 1)</f>
        <v>-0.2032825945972915</v>
      </c>
      <c r="BU788" s="10" cm="1">
        <f t="array" aca="1" ref="BU788" ca="1">_xlfn.STDEV.P((E788:BQ788 - OFFSET(E788:BQ788,0,1)) / OFFSET(E788:BQ788,0,1)) * SQRT(COUNT(E788:BR788)-1)</f>
        <v>0.14312331629584199</v>
      </c>
      <c r="BV788" s="10" cm="1">
        <f t="array" ref="BV788">-(MAX(1 - (E788:BR788 / _xlfn.SCAN(E788, E788:BR788, _xlfn.LAMBDA(_xlpm.a,_xlpm.b, MAX(_xlpm.a, _xlpm.b))))))</f>
        <v>-0.17283101742575058</v>
      </c>
      <c r="BW788" s="12">
        <f t="shared" ca="1" si="25"/>
        <v>1.5258997963328809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12.48</v>
      </c>
      <c r="F789">
        <v>12.5</v>
      </c>
      <c r="G789">
        <v>12.24</v>
      </c>
      <c r="H789">
        <v>12.24</v>
      </c>
      <c r="I789">
        <v>12.38</v>
      </c>
      <c r="J789">
        <v>12.3</v>
      </c>
      <c r="K789">
        <v>12</v>
      </c>
      <c r="L789">
        <v>12.12</v>
      </c>
      <c r="M789">
        <v>12.2</v>
      </c>
      <c r="N789">
        <v>12.2</v>
      </c>
      <c r="O789">
        <v>12.14</v>
      </c>
      <c r="P789">
        <v>12.2</v>
      </c>
      <c r="Q789">
        <v>11.76</v>
      </c>
      <c r="R789">
        <v>11.6</v>
      </c>
      <c r="S789">
        <v>12.2</v>
      </c>
      <c r="T789">
        <v>12.1</v>
      </c>
      <c r="U789">
        <v>12.1</v>
      </c>
      <c r="V789">
        <v>12.08</v>
      </c>
      <c r="W789">
        <v>11.84</v>
      </c>
      <c r="X789">
        <v>11.9</v>
      </c>
      <c r="Y789">
        <v>11.7</v>
      </c>
      <c r="Z789">
        <v>11.8</v>
      </c>
      <c r="AA789">
        <v>11.7</v>
      </c>
      <c r="AB789">
        <v>10.96</v>
      </c>
      <c r="AC789">
        <v>11.3</v>
      </c>
      <c r="AD789">
        <v>11.3</v>
      </c>
      <c r="AE789">
        <v>11.28</v>
      </c>
      <c r="AF789">
        <v>11.38</v>
      </c>
      <c r="AG789">
        <v>11.2</v>
      </c>
      <c r="AH789">
        <v>11.2</v>
      </c>
      <c r="AI789">
        <v>11.3</v>
      </c>
      <c r="AJ789">
        <v>11.2</v>
      </c>
      <c r="AK789">
        <v>11.36</v>
      </c>
      <c r="AL789">
        <v>11.34</v>
      </c>
      <c r="AM789">
        <v>11.48</v>
      </c>
      <c r="AN789">
        <v>11.34</v>
      </c>
      <c r="AO789">
        <v>11.3</v>
      </c>
      <c r="AP789">
        <v>11.14</v>
      </c>
      <c r="AQ789">
        <v>11.1</v>
      </c>
      <c r="AR789">
        <v>11.12</v>
      </c>
      <c r="AS789">
        <v>11.1</v>
      </c>
      <c r="AT789">
        <v>11.24</v>
      </c>
      <c r="AU789">
        <v>11.44</v>
      </c>
      <c r="AV789">
        <v>11.26</v>
      </c>
      <c r="AW789">
        <v>11.24</v>
      </c>
      <c r="AX789">
        <v>11.3</v>
      </c>
      <c r="AY789">
        <v>11.2</v>
      </c>
      <c r="AZ789">
        <v>11.4</v>
      </c>
      <c r="BA789">
        <v>11.32</v>
      </c>
      <c r="BB789">
        <v>11.36</v>
      </c>
      <c r="BC789">
        <v>11.32</v>
      </c>
      <c r="BD789">
        <v>11.3</v>
      </c>
      <c r="BE789">
        <v>11.1</v>
      </c>
      <c r="BF789">
        <v>11.06</v>
      </c>
      <c r="BG789">
        <v>11.06</v>
      </c>
      <c r="BH789">
        <v>11.2</v>
      </c>
      <c r="BI789">
        <v>11.2</v>
      </c>
      <c r="BJ789">
        <v>11.2</v>
      </c>
      <c r="BK789">
        <v>11.18</v>
      </c>
      <c r="BL789">
        <v>11.18</v>
      </c>
      <c r="BM789">
        <v>11.12</v>
      </c>
      <c r="BN789">
        <v>11</v>
      </c>
      <c r="BO789">
        <v>10.9</v>
      </c>
      <c r="BP789">
        <v>11</v>
      </c>
      <c r="BQ789">
        <v>11.06</v>
      </c>
      <c r="BR789">
        <v>11.12</v>
      </c>
      <c r="BS789" s="10">
        <f t="shared" si="24"/>
        <v>-0.10897435897435907</v>
      </c>
      <c r="BT789" s="11" cm="1">
        <f t="array" aca="1" ref="BT789" ca="1">_xlfn.PERCENTILE.INC((OFFSET(E789,0,1,1,COLUMNS(E789:BR789)-1) - E789:BQ789) / E789:BQ789, 0.05) * SQRT(COUNT(E789:BR789) - 1)</f>
        <v>-0.16619143018320517</v>
      </c>
      <c r="BU789" s="10" cm="1">
        <f t="array" aca="1" ref="BU789" ca="1">_xlfn.STDEV.P((E789:BQ789 - OFFSET(E789:BQ789,0,1)) / OFFSET(E789:BQ789,0,1)) * SQRT(COUNT(E789:BR789)-1)</f>
        <v>0.12224950248429572</v>
      </c>
      <c r="BV789" s="10" cm="1">
        <f t="array" ref="BV789">-(MAX(1 - (E789:BR789 / _xlfn.SCAN(E789, E789:BR789, _xlfn.LAMBDA(_xlpm.a,_xlpm.b, MAX(_xlpm.a, _xlpm.b))))))</f>
        <v>-0.128</v>
      </c>
      <c r="BW789" s="12">
        <f t="shared" ca="1" si="25"/>
        <v>-0.84676302864837316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20.85</v>
      </c>
      <c r="F790">
        <v>21.27</v>
      </c>
      <c r="G790">
        <v>21.11</v>
      </c>
      <c r="H790">
        <v>20.84</v>
      </c>
      <c r="I790">
        <v>19.260000000000002</v>
      </c>
      <c r="J790">
        <v>18.37</v>
      </c>
      <c r="K790">
        <v>18.88</v>
      </c>
      <c r="L790">
        <v>18.91</v>
      </c>
      <c r="M790">
        <v>18.53</v>
      </c>
      <c r="N790">
        <v>18.61</v>
      </c>
      <c r="O790">
        <v>18.39</v>
      </c>
      <c r="P790">
        <v>17.63</v>
      </c>
      <c r="Q790">
        <v>16.48</v>
      </c>
      <c r="R790">
        <v>16.260000000000002</v>
      </c>
      <c r="S790">
        <v>17.350000000000001</v>
      </c>
      <c r="T790">
        <v>16.73</v>
      </c>
      <c r="U790">
        <v>16.899999999999999</v>
      </c>
      <c r="V790">
        <v>17.8</v>
      </c>
      <c r="W790">
        <v>17.47</v>
      </c>
      <c r="X790">
        <v>17.68</v>
      </c>
      <c r="Y790">
        <v>17.96</v>
      </c>
      <c r="Z790">
        <v>17.59</v>
      </c>
      <c r="AA790">
        <v>17.87</v>
      </c>
      <c r="AB790">
        <v>17.18</v>
      </c>
      <c r="AC790">
        <v>17.100000000000001</v>
      </c>
      <c r="AD790">
        <v>17.260000000000002</v>
      </c>
      <c r="AE790">
        <v>17.61</v>
      </c>
      <c r="AF790">
        <v>17.11</v>
      </c>
      <c r="AG790">
        <v>17.18</v>
      </c>
      <c r="AH790">
        <v>17.23</v>
      </c>
      <c r="AI790">
        <v>17.940000000000001</v>
      </c>
      <c r="AJ790">
        <v>18.03</v>
      </c>
      <c r="AK790">
        <v>17.899999999999999</v>
      </c>
      <c r="AL790">
        <v>17.87</v>
      </c>
      <c r="AM790">
        <v>17.54</v>
      </c>
      <c r="AN790">
        <v>17.440000000000001</v>
      </c>
      <c r="AO790">
        <v>17.32</v>
      </c>
      <c r="AP790">
        <v>17.8</v>
      </c>
      <c r="AQ790">
        <v>18.22</v>
      </c>
      <c r="AR790">
        <v>18.16</v>
      </c>
      <c r="AS790">
        <v>17.57</v>
      </c>
      <c r="AT790">
        <v>17.5</v>
      </c>
      <c r="AU790">
        <v>17.29</v>
      </c>
      <c r="AV790">
        <v>16.88</v>
      </c>
      <c r="AW790">
        <v>16.239999999999998</v>
      </c>
      <c r="AX790">
        <v>16.7</v>
      </c>
      <c r="AY790">
        <v>16.829999999999998</v>
      </c>
      <c r="AZ790">
        <v>16.88</v>
      </c>
      <c r="BA790">
        <v>16.670000000000002</v>
      </c>
      <c r="BB790">
        <v>16.43</v>
      </c>
      <c r="BC790">
        <v>16.22</v>
      </c>
      <c r="BD790">
        <v>15.96</v>
      </c>
      <c r="BE790">
        <v>15.92</v>
      </c>
      <c r="BF790">
        <v>16</v>
      </c>
      <c r="BG790">
        <v>16.05</v>
      </c>
      <c r="BH790">
        <v>15.84</v>
      </c>
      <c r="BI790">
        <v>15.16</v>
      </c>
      <c r="BJ790">
        <v>14.75</v>
      </c>
      <c r="BK790">
        <v>14.51</v>
      </c>
      <c r="BL790">
        <v>15.08</v>
      </c>
      <c r="BM790">
        <v>15.48</v>
      </c>
      <c r="BN790">
        <v>16.11</v>
      </c>
      <c r="BO790">
        <v>16.829999999999998</v>
      </c>
      <c r="BP790">
        <v>16.87</v>
      </c>
      <c r="BQ790">
        <v>16.97</v>
      </c>
      <c r="BR790">
        <v>17.149999999999999</v>
      </c>
      <c r="BS790" s="10">
        <f t="shared" si="24"/>
        <v>-0.1774580335731416</v>
      </c>
      <c r="BT790" s="11" cm="1">
        <f t="array" aca="1" ref="BT790" ca="1">_xlfn.PERCENTILE.INC((OFFSET(E790,0,1,1,COLUMNS(E790:BR790)-1) - E790:BQ790) / E790:BQ790, 0.05) * SQRT(COUNT(E790:BR790) - 1)</f>
        <v>-0.34352309531778458</v>
      </c>
      <c r="BU790" s="10" cm="1">
        <f t="array" aca="1" ref="BU790" ca="1">_xlfn.STDEV.P((E790:BQ790 - OFFSET(E790:BQ790,0,1)) / OFFSET(E790:BQ790,0,1)) * SQRT(COUNT(E790:BR790)-1)</f>
        <v>0.21651933013021343</v>
      </c>
      <c r="BV790" s="10" cm="1">
        <f t="array" ref="BV790">-(MAX(1 - (E790:BR790 / _xlfn.SCAN(E790, E790:BR790, _xlfn.LAMBDA(_xlpm.a,_xlpm.b, MAX(_xlpm.a, _xlpm.b))))))</f>
        <v>-0.31781852374236008</v>
      </c>
      <c r="BW790" s="12">
        <f t="shared" ca="1" si="25"/>
        <v>-0.79438650336531991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10.36</v>
      </c>
      <c r="F791">
        <v>10.28</v>
      </c>
      <c r="G791">
        <v>10.33</v>
      </c>
      <c r="H791">
        <v>10.23</v>
      </c>
      <c r="I791">
        <v>10.31</v>
      </c>
      <c r="J791">
        <v>10.26</v>
      </c>
      <c r="K791">
        <v>10.48</v>
      </c>
      <c r="L791">
        <v>10.43</v>
      </c>
      <c r="M791">
        <v>10.29</v>
      </c>
      <c r="N791">
        <v>10.33</v>
      </c>
      <c r="O791">
        <v>10.220000000000001</v>
      </c>
      <c r="P791">
        <v>10.27</v>
      </c>
      <c r="Q791">
        <v>9.9250000000000007</v>
      </c>
      <c r="R791">
        <v>10.210000000000001</v>
      </c>
      <c r="S791">
        <v>10.46</v>
      </c>
      <c r="T791">
        <v>10.46</v>
      </c>
      <c r="U791">
        <v>10.51</v>
      </c>
      <c r="V791">
        <v>10.55</v>
      </c>
      <c r="W791">
        <v>10.43</v>
      </c>
      <c r="X791">
        <v>10.33</v>
      </c>
      <c r="Y791">
        <v>10.27</v>
      </c>
      <c r="Z791">
        <v>10.26</v>
      </c>
      <c r="AA791">
        <v>10.34</v>
      </c>
      <c r="AB791">
        <v>10.77</v>
      </c>
      <c r="AC791">
        <v>10.59</v>
      </c>
      <c r="AD791">
        <v>10.74</v>
      </c>
      <c r="AE791">
        <v>10.56</v>
      </c>
      <c r="AF791">
        <v>10.55</v>
      </c>
      <c r="AG791">
        <v>10.73</v>
      </c>
      <c r="AH791">
        <v>10.66</v>
      </c>
      <c r="AI791">
        <v>10.72</v>
      </c>
      <c r="AJ791">
        <v>10.73</v>
      </c>
      <c r="AK791">
        <v>10.54</v>
      </c>
      <c r="AL791">
        <v>10.45</v>
      </c>
      <c r="AM791">
        <v>10.5</v>
      </c>
      <c r="AN791">
        <v>10.23</v>
      </c>
      <c r="AO791">
        <v>10.15</v>
      </c>
      <c r="AP791">
        <v>10.24</v>
      </c>
      <c r="AQ791">
        <v>10.28</v>
      </c>
      <c r="AR791">
        <v>10.31</v>
      </c>
      <c r="AS791">
        <v>10.3</v>
      </c>
      <c r="AT791">
        <v>10.24</v>
      </c>
      <c r="AU791">
        <v>10.25</v>
      </c>
      <c r="AV791">
        <v>10.220000000000001</v>
      </c>
      <c r="AW791">
        <v>10.33</v>
      </c>
      <c r="AX791">
        <v>10.64</v>
      </c>
      <c r="AY791">
        <v>10.66</v>
      </c>
      <c r="AZ791">
        <v>10.8</v>
      </c>
      <c r="BA791">
        <v>10.94</v>
      </c>
      <c r="BB791">
        <v>10.79</v>
      </c>
      <c r="BC791">
        <v>10.75</v>
      </c>
      <c r="BD791">
        <v>10.76</v>
      </c>
      <c r="BE791">
        <v>10.94</v>
      </c>
      <c r="BF791">
        <v>10.82</v>
      </c>
      <c r="BG791">
        <v>10.77</v>
      </c>
      <c r="BH791">
        <v>10.76</v>
      </c>
      <c r="BI791">
        <v>10.72</v>
      </c>
      <c r="BJ791">
        <v>10.59</v>
      </c>
      <c r="BK791">
        <v>10.46</v>
      </c>
      <c r="BL791">
        <v>10.6</v>
      </c>
      <c r="BM791">
        <v>10.55</v>
      </c>
      <c r="BN791">
        <v>10.6</v>
      </c>
      <c r="BO791">
        <v>10.43</v>
      </c>
      <c r="BP791">
        <v>10.14</v>
      </c>
      <c r="BQ791">
        <v>10.220000000000001</v>
      </c>
      <c r="BR791">
        <v>10.24</v>
      </c>
      <c r="BS791" s="10">
        <f t="shared" si="24"/>
        <v>-1.1583011583011508E-2</v>
      </c>
      <c r="BT791" s="11" cm="1">
        <f t="array" aca="1" ref="BT791" ca="1">_xlfn.PERCENTILE.INC((OFFSET(E791,0,1,1,COLUMNS(E791:BR791)-1) - E791:BQ791) / E791:BQ791, 0.05) * SQRT(COUNT(E791:BR791) - 1)</f>
        <v>-0.14123338428738635</v>
      </c>
      <c r="BU791" s="10" cm="1">
        <f t="array" aca="1" ref="BU791" ca="1">_xlfn.STDEV.P((E791:BQ791 - OFFSET(E791:BQ791,0,1)) / OFFSET(E791:BQ791,0,1)) * SQRT(COUNT(E791:BR791)-1)</f>
        <v>0.10788832446418792</v>
      </c>
      <c r="BV791" s="10" cm="1">
        <f t="array" ref="BV791">-(MAX(1 - (E791:BR791 / _xlfn.SCAN(E791, E791:BR791, _xlfn.LAMBDA(_xlpm.a,_xlpm.b, MAX(_xlpm.a, _xlpm.b))))))</f>
        <v>-7.3126142595977939E-2</v>
      </c>
      <c r="BW791" s="12">
        <f t="shared" ca="1" si="25"/>
        <v>-5.6771774086125722E-2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38</v>
      </c>
      <c r="F792">
        <v>39.75</v>
      </c>
      <c r="G792">
        <v>39.799999999999997</v>
      </c>
      <c r="H792">
        <v>39.049999999999997</v>
      </c>
      <c r="I792">
        <v>39.4</v>
      </c>
      <c r="J792">
        <v>38.35</v>
      </c>
      <c r="K792">
        <v>39.200000000000003</v>
      </c>
      <c r="L792">
        <v>39.299999999999997</v>
      </c>
      <c r="M792">
        <v>38.950000000000003</v>
      </c>
      <c r="N792">
        <v>38.4</v>
      </c>
      <c r="O792">
        <v>38.6</v>
      </c>
      <c r="P792">
        <v>38.6</v>
      </c>
      <c r="Q792">
        <v>36.85</v>
      </c>
      <c r="R792">
        <v>37.450000000000003</v>
      </c>
      <c r="S792">
        <v>38</v>
      </c>
      <c r="T792">
        <v>38.200000000000003</v>
      </c>
      <c r="U792">
        <v>39</v>
      </c>
      <c r="V792">
        <v>39.799999999999997</v>
      </c>
      <c r="W792">
        <v>39.4</v>
      </c>
      <c r="X792">
        <v>39.75</v>
      </c>
      <c r="Y792">
        <v>40.6</v>
      </c>
      <c r="Z792">
        <v>40</v>
      </c>
      <c r="AA792">
        <v>41.1</v>
      </c>
      <c r="AB792">
        <v>39.9</v>
      </c>
      <c r="AC792">
        <v>40.549999999999997</v>
      </c>
      <c r="AD792">
        <v>41.3</v>
      </c>
      <c r="AE792">
        <v>41.3</v>
      </c>
      <c r="AF792">
        <v>41.4</v>
      </c>
      <c r="AG792">
        <v>41.1</v>
      </c>
      <c r="AH792">
        <v>41.6</v>
      </c>
      <c r="AI792">
        <v>40.15</v>
      </c>
      <c r="AJ792">
        <v>41.2</v>
      </c>
      <c r="AK792">
        <v>39.6</v>
      </c>
      <c r="AL792">
        <v>38.950000000000003</v>
      </c>
      <c r="AM792">
        <v>39.25</v>
      </c>
      <c r="AN792">
        <v>38.25</v>
      </c>
      <c r="AO792">
        <v>38.1</v>
      </c>
      <c r="AP792">
        <v>38.6</v>
      </c>
      <c r="AQ792">
        <v>39.4</v>
      </c>
      <c r="AR792">
        <v>39.4</v>
      </c>
      <c r="AS792">
        <v>39.049999999999997</v>
      </c>
      <c r="AT792">
        <v>38.6</v>
      </c>
      <c r="AU792">
        <v>39.75</v>
      </c>
      <c r="AV792">
        <v>39.049999999999997</v>
      </c>
      <c r="AW792">
        <v>39.15</v>
      </c>
      <c r="AX792">
        <v>39.4</v>
      </c>
      <c r="AY792">
        <v>38.9</v>
      </c>
      <c r="AZ792">
        <v>38.6</v>
      </c>
      <c r="BA792">
        <v>39.35</v>
      </c>
      <c r="BB792">
        <v>38</v>
      </c>
      <c r="BC792">
        <v>38</v>
      </c>
      <c r="BD792">
        <v>38.35</v>
      </c>
      <c r="BE792">
        <v>38.9</v>
      </c>
      <c r="BF792">
        <v>38.85</v>
      </c>
      <c r="BG792">
        <v>39</v>
      </c>
      <c r="BH792">
        <v>38</v>
      </c>
      <c r="BI792">
        <v>38.200000000000003</v>
      </c>
      <c r="BJ792">
        <v>38.6</v>
      </c>
      <c r="BK792">
        <v>39.25</v>
      </c>
      <c r="BL792">
        <v>39.200000000000003</v>
      </c>
      <c r="BM792">
        <v>39.299999999999997</v>
      </c>
      <c r="BN792">
        <v>39.25</v>
      </c>
      <c r="BO792">
        <v>38.75</v>
      </c>
      <c r="BP792">
        <v>37.65</v>
      </c>
      <c r="BQ792">
        <v>37.9</v>
      </c>
      <c r="BR792">
        <v>38.25</v>
      </c>
      <c r="BS792" s="10">
        <f t="shared" si="24"/>
        <v>6.5789473684210523E-3</v>
      </c>
      <c r="BT792" s="11" cm="1">
        <f t="array" aca="1" ref="BT792" ca="1">_xlfn.PERCENTILE.INC((OFFSET(E792,0,1,1,COLUMNS(E792:BR792)-1) - E792:BQ792) / E792:BQ792, 0.05) * SQRT(COUNT(E792:BR792) - 1)</f>
        <v>-0.26835558303354573</v>
      </c>
      <c r="BU792" s="10" cm="1">
        <f t="array" aca="1" ref="BU792" ca="1">_xlfn.STDEV.P((E792:BQ792 - OFFSET(E792:BQ792,0,1)) / OFFSET(E792:BQ792,0,1)) * SQRT(COUNT(E792:BR792)-1)</f>
        <v>0.14760727005214316</v>
      </c>
      <c r="BV792" s="10" cm="1">
        <f t="array" ref="BV792">-(MAX(1 - (E792:BR792 / _xlfn.SCAN(E792, E792:BR792, _xlfn.LAMBDA(_xlpm.a,_xlpm.b, MAX(_xlpm.a, _xlpm.b))))))</f>
        <v>-9.4951923076923128E-2</v>
      </c>
      <c r="BW792" s="12">
        <f t="shared" ca="1" si="25"/>
        <v>8.154711732131438E-2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0.58540000000000003</v>
      </c>
      <c r="F793">
        <v>0.57599999999999996</v>
      </c>
      <c r="G793">
        <v>0.56030000000000002</v>
      </c>
      <c r="H793">
        <v>0.5585</v>
      </c>
      <c r="I793">
        <v>0.55230000000000001</v>
      </c>
      <c r="J793">
        <v>0.53700000000000003</v>
      </c>
      <c r="K793">
        <v>0.55000000000000004</v>
      </c>
      <c r="L793">
        <v>0.53700000000000003</v>
      </c>
      <c r="M793">
        <v>0.51819999999999999</v>
      </c>
      <c r="N793">
        <v>0.52990000000000004</v>
      </c>
      <c r="O793">
        <v>0.55049999999999999</v>
      </c>
      <c r="P793">
        <v>0.56389999999999996</v>
      </c>
      <c r="Q793">
        <v>0.52849999999999997</v>
      </c>
      <c r="R793">
        <v>0.53349999999999997</v>
      </c>
      <c r="S793">
        <v>0.53390000000000004</v>
      </c>
      <c r="T793">
        <v>0.52270000000000005</v>
      </c>
      <c r="U793">
        <v>0.52270000000000005</v>
      </c>
      <c r="V793">
        <v>0.53439999999999999</v>
      </c>
      <c r="W793">
        <v>0.52990000000000004</v>
      </c>
      <c r="X793">
        <v>0.53969999999999996</v>
      </c>
      <c r="Y793">
        <v>0.53349999999999997</v>
      </c>
      <c r="Z793">
        <v>0.54600000000000004</v>
      </c>
      <c r="AA793">
        <v>0.53749999999999998</v>
      </c>
      <c r="AB793">
        <v>0.53969999999999996</v>
      </c>
      <c r="AC793">
        <v>0.53210000000000002</v>
      </c>
      <c r="AD793">
        <v>0.53700000000000003</v>
      </c>
      <c r="AE793">
        <v>0.53569999999999995</v>
      </c>
      <c r="AF793">
        <v>0.52810000000000001</v>
      </c>
      <c r="AG793">
        <v>0.52359999999999995</v>
      </c>
      <c r="AH793">
        <v>0.53520000000000001</v>
      </c>
      <c r="AI793">
        <v>0.53120000000000001</v>
      </c>
      <c r="AJ793">
        <v>0.5232</v>
      </c>
      <c r="AK793">
        <v>0.52990000000000004</v>
      </c>
      <c r="AL793">
        <v>0.53390000000000004</v>
      </c>
      <c r="AM793">
        <v>0.54149999999999998</v>
      </c>
      <c r="AN793">
        <v>0.54420000000000002</v>
      </c>
      <c r="AO793">
        <v>0.54420000000000002</v>
      </c>
      <c r="AP793">
        <v>0.55179999999999996</v>
      </c>
      <c r="AQ793">
        <v>0.57730000000000004</v>
      </c>
      <c r="AR793">
        <v>0.56389999999999996</v>
      </c>
      <c r="AS793">
        <v>0.56930000000000003</v>
      </c>
      <c r="AT793">
        <v>0.56610000000000005</v>
      </c>
      <c r="AU793">
        <v>0.55759999999999998</v>
      </c>
      <c r="AV793">
        <v>0.55449999999999999</v>
      </c>
      <c r="AW793">
        <v>0.56030000000000002</v>
      </c>
      <c r="AX793">
        <v>0.56389999999999996</v>
      </c>
      <c r="AY793">
        <v>0.56789999999999996</v>
      </c>
      <c r="AZ793">
        <v>0.56930000000000003</v>
      </c>
      <c r="BA793">
        <v>0.61939999999999995</v>
      </c>
      <c r="BB793">
        <v>0.60950000000000004</v>
      </c>
      <c r="BC793">
        <v>0.59340000000000004</v>
      </c>
      <c r="BD793">
        <v>0.57330000000000003</v>
      </c>
      <c r="BE793">
        <v>0.57509999999999994</v>
      </c>
      <c r="BF793">
        <v>0.55669999999999997</v>
      </c>
      <c r="BG793">
        <v>0.54239999999999999</v>
      </c>
      <c r="BH793">
        <v>0.54869999999999997</v>
      </c>
      <c r="BI793">
        <v>0.54149999999999998</v>
      </c>
      <c r="BJ793">
        <v>0.53480000000000005</v>
      </c>
      <c r="BK793">
        <v>0.52810000000000001</v>
      </c>
      <c r="BL793">
        <v>0.54690000000000005</v>
      </c>
      <c r="BM793">
        <v>0.54369999999999996</v>
      </c>
      <c r="BN793">
        <v>0.54730000000000001</v>
      </c>
      <c r="BO793">
        <v>0.56169999999999998</v>
      </c>
      <c r="BP793">
        <v>0.54690000000000005</v>
      </c>
      <c r="BQ793">
        <v>0.56389999999999996</v>
      </c>
      <c r="BR793">
        <v>0.56120000000000003</v>
      </c>
      <c r="BS793" s="10">
        <f t="shared" si="24"/>
        <v>-4.1339255210112738E-2</v>
      </c>
      <c r="BT793" s="11" cm="1">
        <f t="array" aca="1" ref="BT793" ca="1">_xlfn.PERCENTILE.INC((OFFSET(E793,0,1,1,COLUMNS(E793:BR793)-1) - E793:BQ793) / E793:BQ793, 0.05) * SQRT(COUNT(E793:BR793) - 1)</f>
        <v>-0.25102658413216505</v>
      </c>
      <c r="BU793" s="10" cm="1">
        <f t="array" aca="1" ref="BU793" ca="1">_xlfn.STDEV.P((E793:BQ793 - OFFSET(E793:BQ793,0,1)) / OFFSET(E793:BQ793,0,1)) * SQRT(COUNT(E793:BR793)-1)</f>
        <v>0.18314905251185204</v>
      </c>
      <c r="BV793" s="10" cm="1">
        <f t="array" ref="BV793">-(MAX(1 - (E793:BR793 / _xlfn.SCAN(E793, E793:BR793, _xlfn.LAMBDA(_xlpm.a,_xlpm.b, MAX(_xlpm.a, _xlpm.b))))))</f>
        <v>-0.14740071036486913</v>
      </c>
      <c r="BW793" s="12">
        <f t="shared" ca="1" si="25"/>
        <v>-0.19591286287320964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1.88</v>
      </c>
      <c r="F794">
        <v>1.8859999999999999</v>
      </c>
      <c r="G794">
        <v>1.9</v>
      </c>
      <c r="H794">
        <v>1.8879999999999999</v>
      </c>
      <c r="I794">
        <v>1.91</v>
      </c>
      <c r="J794">
        <v>1.87</v>
      </c>
      <c r="K794">
        <v>1.8640000000000001</v>
      </c>
      <c r="L794">
        <v>1.8979999999999999</v>
      </c>
      <c r="M794">
        <v>1.9039999999999999</v>
      </c>
      <c r="N794">
        <v>1.8979999999999999</v>
      </c>
      <c r="O794">
        <v>1.9119999999999999</v>
      </c>
      <c r="P794">
        <v>1.9359999999999999</v>
      </c>
      <c r="Q794">
        <v>1.8859999999999999</v>
      </c>
      <c r="R794">
        <v>1.9159999999999999</v>
      </c>
      <c r="S794">
        <v>1.8919999999999999</v>
      </c>
      <c r="T794">
        <v>1.9019999999999999</v>
      </c>
      <c r="U794">
        <v>1.9259999999999999</v>
      </c>
      <c r="V794">
        <v>1.9379999999999999</v>
      </c>
      <c r="W794">
        <v>1.944</v>
      </c>
      <c r="X794">
        <v>1.944</v>
      </c>
      <c r="Y794">
        <v>1.9359999999999999</v>
      </c>
      <c r="Z794">
        <v>1.944</v>
      </c>
      <c r="AA794">
        <v>1.94</v>
      </c>
      <c r="AB794">
        <v>1.93</v>
      </c>
      <c r="AC794">
        <v>1.9259999999999999</v>
      </c>
      <c r="AD794">
        <v>1.9059999999999999</v>
      </c>
      <c r="AE794">
        <v>1.9119999999999999</v>
      </c>
      <c r="AF794">
        <v>1.9079999999999999</v>
      </c>
      <c r="AG794">
        <v>1.92</v>
      </c>
      <c r="AH794">
        <v>1.9279999999999999</v>
      </c>
      <c r="AI794">
        <v>1.9239999999999999</v>
      </c>
      <c r="AJ794">
        <v>1.944</v>
      </c>
      <c r="AK794">
        <v>1.9339999999999999</v>
      </c>
      <c r="AL794">
        <v>1.9359999999999999</v>
      </c>
      <c r="AM794">
        <v>1.9319999999999999</v>
      </c>
      <c r="AN794">
        <v>1.89</v>
      </c>
      <c r="AO794">
        <v>1.8859999999999999</v>
      </c>
      <c r="AP794">
        <v>1.9</v>
      </c>
      <c r="AQ794">
        <v>1.9019999999999999</v>
      </c>
      <c r="AR794">
        <v>1.9139999999999999</v>
      </c>
      <c r="AS794">
        <v>1.92</v>
      </c>
      <c r="AT794">
        <v>1.9239999999999999</v>
      </c>
      <c r="AU794">
        <v>1.93</v>
      </c>
      <c r="AV794">
        <v>1.9259999999999999</v>
      </c>
      <c r="AW794">
        <v>1.9219999999999999</v>
      </c>
      <c r="AX794">
        <v>1.9</v>
      </c>
      <c r="AY794">
        <v>1.9059999999999999</v>
      </c>
      <c r="AZ794">
        <v>1.9179999999999999</v>
      </c>
      <c r="BA794">
        <v>1.9139999999999999</v>
      </c>
      <c r="BB794">
        <v>1.9039999999999999</v>
      </c>
      <c r="BC794">
        <v>1.8919999999999999</v>
      </c>
      <c r="BD794">
        <v>1.88</v>
      </c>
      <c r="BE794">
        <v>1.88</v>
      </c>
      <c r="BF794">
        <v>1.87</v>
      </c>
      <c r="BG794">
        <v>1.85</v>
      </c>
      <c r="BH794">
        <v>1.8320000000000001</v>
      </c>
      <c r="BI794">
        <v>1.8220000000000001</v>
      </c>
      <c r="BJ794">
        <v>1.798</v>
      </c>
      <c r="BK794">
        <v>1.782</v>
      </c>
      <c r="BL794">
        <v>1.804</v>
      </c>
      <c r="BM794">
        <v>1.8</v>
      </c>
      <c r="BN794">
        <v>1.798</v>
      </c>
      <c r="BO794">
        <v>1.8</v>
      </c>
      <c r="BP794">
        <v>1.77</v>
      </c>
      <c r="BQ794">
        <v>1.782</v>
      </c>
      <c r="BR794">
        <v>1.776</v>
      </c>
      <c r="BS794" s="10">
        <f t="shared" si="24"/>
        <v>-5.5319148936170147E-2</v>
      </c>
      <c r="BT794" s="11" cm="1">
        <f t="array" aca="1" ref="BT794" ca="1">_xlfn.PERCENTILE.INC((OFFSET(E794,0,1,1,COLUMNS(E794:BR794)-1) - E794:BQ794) / E794:BQ794, 0.05) * SQRT(COUNT(E794:BR794) - 1)</f>
        <v>-0.12873652694319393</v>
      </c>
      <c r="BU794" s="10" cm="1">
        <f t="array" aca="1" ref="BU794" ca="1">_xlfn.STDEV.P((E794:BQ794 - OFFSET(E794:BQ794,0,1)) / OFFSET(E794:BQ794,0,1)) * SQRT(COUNT(E794:BR794)-1)</f>
        <v>6.9884568531147412E-2</v>
      </c>
      <c r="BV794" s="10" cm="1">
        <f t="array" ref="BV794">-(MAX(1 - (E794:BR794 / _xlfn.SCAN(E794, E794:BR794, _xlfn.LAMBDA(_xlpm.a,_xlpm.b, MAX(_xlpm.a, _xlpm.b))))))</f>
        <v>-8.9506172839506126E-2</v>
      </c>
      <c r="BW794" s="12">
        <f t="shared" ca="1" si="25"/>
        <v>-0.71347866895603906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11300</v>
      </c>
      <c r="F795">
        <v>11300</v>
      </c>
      <c r="G795">
        <v>11500</v>
      </c>
      <c r="H795">
        <v>11500</v>
      </c>
      <c r="I795">
        <v>11600</v>
      </c>
      <c r="J795">
        <v>11600</v>
      </c>
      <c r="K795">
        <v>11300</v>
      </c>
      <c r="L795">
        <v>11000</v>
      </c>
      <c r="M795">
        <v>11300</v>
      </c>
      <c r="N795">
        <v>11300</v>
      </c>
      <c r="O795">
        <v>11000</v>
      </c>
      <c r="P795">
        <v>11000</v>
      </c>
      <c r="Q795">
        <v>11000</v>
      </c>
      <c r="R795">
        <v>10800</v>
      </c>
      <c r="S795">
        <v>11100</v>
      </c>
      <c r="T795">
        <v>11000</v>
      </c>
      <c r="U795">
        <v>11000</v>
      </c>
      <c r="V795">
        <v>10300</v>
      </c>
      <c r="W795">
        <v>10800</v>
      </c>
      <c r="X795">
        <v>10800</v>
      </c>
      <c r="Y795">
        <v>10800</v>
      </c>
      <c r="Z795">
        <v>10300</v>
      </c>
      <c r="AA795">
        <v>10100</v>
      </c>
      <c r="AB795">
        <v>10700</v>
      </c>
      <c r="AC795">
        <v>10800</v>
      </c>
      <c r="AD795">
        <v>10400</v>
      </c>
      <c r="AE795">
        <v>10400</v>
      </c>
      <c r="AF795">
        <v>10400</v>
      </c>
      <c r="AG795">
        <v>10500</v>
      </c>
      <c r="AH795">
        <v>10900</v>
      </c>
      <c r="AI795">
        <v>10700</v>
      </c>
      <c r="AJ795">
        <v>10900</v>
      </c>
      <c r="AK795">
        <v>10400</v>
      </c>
      <c r="AL795">
        <v>10400</v>
      </c>
      <c r="AM795">
        <v>10600</v>
      </c>
      <c r="AN795">
        <v>10500</v>
      </c>
      <c r="AO795">
        <v>10500</v>
      </c>
      <c r="AP795">
        <v>10500</v>
      </c>
      <c r="AQ795">
        <v>10500</v>
      </c>
      <c r="AR795">
        <v>10600</v>
      </c>
      <c r="AS795">
        <v>11400</v>
      </c>
      <c r="AT795">
        <v>10700</v>
      </c>
      <c r="AU795">
        <v>10500</v>
      </c>
      <c r="AV795">
        <v>10500</v>
      </c>
      <c r="AW795">
        <v>10500</v>
      </c>
      <c r="AX795">
        <v>10700</v>
      </c>
      <c r="AY795">
        <v>11000</v>
      </c>
      <c r="AZ795">
        <v>10800</v>
      </c>
      <c r="BA795">
        <v>10600</v>
      </c>
      <c r="BB795">
        <v>11000</v>
      </c>
      <c r="BC795">
        <v>11000</v>
      </c>
      <c r="BD795">
        <v>10800</v>
      </c>
      <c r="BE795">
        <v>10800</v>
      </c>
      <c r="BF795">
        <v>10800</v>
      </c>
      <c r="BG795">
        <v>10100</v>
      </c>
      <c r="BH795">
        <v>10200</v>
      </c>
      <c r="BI795">
        <v>10200</v>
      </c>
      <c r="BJ795">
        <v>10000</v>
      </c>
      <c r="BK795">
        <v>9950</v>
      </c>
      <c r="BL795">
        <v>9950</v>
      </c>
      <c r="BM795">
        <v>9800</v>
      </c>
      <c r="BN795">
        <v>9800</v>
      </c>
      <c r="BO795">
        <v>9700</v>
      </c>
      <c r="BP795">
        <v>9450</v>
      </c>
      <c r="BQ795">
        <v>9550</v>
      </c>
      <c r="BR795">
        <v>9550</v>
      </c>
      <c r="BS795" s="10">
        <f t="shared" si="24"/>
        <v>-0.15486725663716813</v>
      </c>
      <c r="BT795" s="11" cm="1">
        <f t="array" aca="1" ref="BT795" ca="1">_xlfn.PERCENTILE.INC((OFFSET(E795,0,1,1,COLUMNS(E795:BR795)-1) - E795:BQ795) / E795:BQ795, 0.05) * SQRT(COUNT(E795:BR795) - 1)</f>
        <v>-0.37256780624145519</v>
      </c>
      <c r="BU795" s="10" cm="1">
        <f t="array" aca="1" ref="BU795" ca="1">_xlfn.STDEV.P((E795:BQ795 - OFFSET(E795:BQ795,0,1)) / OFFSET(E795:BQ795,0,1)) * SQRT(COUNT(E795:BR795)-1)</f>
        <v>0.20631706114051832</v>
      </c>
      <c r="BV795" s="10" cm="1">
        <f t="array" ref="BV795">-(MAX(1 - (E795:BR795 / _xlfn.SCAN(E795, E795:BR795, _xlfn.LAMBDA(_xlpm.a,_xlpm.b, MAX(_xlpm.a, _xlpm.b))))))</f>
        <v>-0.18534482758620685</v>
      </c>
      <c r="BW795" s="12">
        <f t="shared" ca="1" si="25"/>
        <v>-0.72417305583569047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20.25</v>
      </c>
      <c r="F796">
        <v>19.98</v>
      </c>
      <c r="G796">
        <v>19.88</v>
      </c>
      <c r="H796">
        <v>20.25</v>
      </c>
      <c r="I796">
        <v>20</v>
      </c>
      <c r="J796">
        <v>19.7</v>
      </c>
      <c r="K796">
        <v>19.899999999999999</v>
      </c>
      <c r="L796">
        <v>19.96</v>
      </c>
      <c r="M796">
        <v>19.68</v>
      </c>
      <c r="N796">
        <v>19.98</v>
      </c>
      <c r="O796">
        <v>19.84</v>
      </c>
      <c r="P796">
        <v>19.88</v>
      </c>
      <c r="Q796">
        <v>19.48</v>
      </c>
      <c r="R796">
        <v>19.5</v>
      </c>
      <c r="S796">
        <v>19.739999999999998</v>
      </c>
      <c r="T796">
        <v>19.399999999999999</v>
      </c>
      <c r="U796">
        <v>19.579999999999998</v>
      </c>
      <c r="V796">
        <v>19.36</v>
      </c>
      <c r="W796">
        <v>19.260000000000002</v>
      </c>
      <c r="X796">
        <v>19.260000000000002</v>
      </c>
      <c r="Y796">
        <v>19.48</v>
      </c>
      <c r="Z796">
        <v>19.34</v>
      </c>
      <c r="AA796">
        <v>19.8</v>
      </c>
      <c r="AB796">
        <v>19.7</v>
      </c>
      <c r="AC796">
        <v>19.600000000000001</v>
      </c>
      <c r="AD796">
        <v>20.100000000000001</v>
      </c>
      <c r="AE796">
        <v>20.149999999999999</v>
      </c>
      <c r="AF796">
        <v>20.100000000000001</v>
      </c>
      <c r="AG796">
        <v>19.899999999999999</v>
      </c>
      <c r="AH796">
        <v>19.82</v>
      </c>
      <c r="AI796">
        <v>19.579999999999998</v>
      </c>
      <c r="AJ796">
        <v>19.98</v>
      </c>
      <c r="AK796">
        <v>19.96</v>
      </c>
      <c r="AL796">
        <v>20.100000000000001</v>
      </c>
      <c r="AM796">
        <v>20.100000000000001</v>
      </c>
      <c r="AN796">
        <v>19.78</v>
      </c>
      <c r="AO796">
        <v>19.46</v>
      </c>
      <c r="AP796">
        <v>19.68</v>
      </c>
      <c r="AQ796">
        <v>19.98</v>
      </c>
      <c r="AR796">
        <v>19.98</v>
      </c>
      <c r="AS796">
        <v>19.940000000000001</v>
      </c>
      <c r="AT796">
        <v>19.86</v>
      </c>
      <c r="AU796">
        <v>20</v>
      </c>
      <c r="AV796">
        <v>20.25</v>
      </c>
      <c r="AW796">
        <v>19.78</v>
      </c>
      <c r="AX796">
        <v>19.72</v>
      </c>
      <c r="AY796">
        <v>19.899999999999999</v>
      </c>
      <c r="AZ796">
        <v>19.64</v>
      </c>
      <c r="BA796">
        <v>19.7</v>
      </c>
      <c r="BB796">
        <v>19.64</v>
      </c>
      <c r="BC796">
        <v>19.66</v>
      </c>
      <c r="BD796">
        <v>19.420000000000002</v>
      </c>
      <c r="BE796">
        <v>19.559999999999999</v>
      </c>
      <c r="BF796">
        <v>19.5</v>
      </c>
      <c r="BG796">
        <v>19.16</v>
      </c>
      <c r="BH796">
        <v>19.16</v>
      </c>
      <c r="BI796">
        <v>19.239999999999998</v>
      </c>
      <c r="BJ796">
        <v>19</v>
      </c>
      <c r="BK796">
        <v>19.14</v>
      </c>
      <c r="BL796">
        <v>19</v>
      </c>
      <c r="BM796">
        <v>19</v>
      </c>
      <c r="BN796">
        <v>19</v>
      </c>
      <c r="BO796">
        <v>19</v>
      </c>
      <c r="BP796">
        <v>18.84</v>
      </c>
      <c r="BQ796">
        <v>18.760000000000002</v>
      </c>
      <c r="BR796">
        <v>18.8</v>
      </c>
      <c r="BS796" s="10">
        <f t="shared" si="24"/>
        <v>-7.1604938271604898E-2</v>
      </c>
      <c r="BT796" s="11" cm="1">
        <f t="array" aca="1" ref="BT796" ca="1">_xlfn.PERCENTILE.INC((OFFSET(E796,0,1,1,COLUMNS(E796:BR796)-1) - E796:BQ796) / E796:BQ796, 0.05) * SQRT(COUNT(E796:BR796) - 1)</f>
        <v>-0.13717705960083812</v>
      </c>
      <c r="BU796" s="10" cm="1">
        <f t="array" aca="1" ref="BU796" ca="1">_xlfn.STDEV.P((E796:BQ796 - OFFSET(E796:BQ796,0,1)) / OFFSET(E796:BQ796,0,1)) * SQRT(COUNT(E796:BR796)-1)</f>
        <v>8.6770795903948483E-2</v>
      </c>
      <c r="BV796" s="10" cm="1">
        <f t="array" ref="BV796">-(MAX(1 - (E796:BR796 / _xlfn.SCAN(E796, E796:BR796, _xlfn.LAMBDA(_xlpm.a,_xlpm.b, MAX(_xlpm.a, _xlpm.b))))))</f>
        <v>-7.3580246913580116E-2</v>
      </c>
      <c r="BW796" s="12">
        <f t="shared" ca="1" si="25"/>
        <v>-0.76231798478403601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1.62</v>
      </c>
      <c r="F797">
        <v>1.63</v>
      </c>
      <c r="G797">
        <v>1.62</v>
      </c>
      <c r="H797">
        <v>1.61</v>
      </c>
      <c r="I797">
        <v>1.6</v>
      </c>
      <c r="J797">
        <v>1.55</v>
      </c>
      <c r="K797">
        <v>1.58</v>
      </c>
      <c r="L797">
        <v>1.6</v>
      </c>
      <c r="M797">
        <v>1.62</v>
      </c>
      <c r="N797">
        <v>1.62</v>
      </c>
      <c r="O797">
        <v>1.59</v>
      </c>
      <c r="P797">
        <v>1.62</v>
      </c>
      <c r="Q797">
        <v>1.54</v>
      </c>
      <c r="R797">
        <v>1.57</v>
      </c>
      <c r="S797">
        <v>1.56</v>
      </c>
      <c r="T797">
        <v>1.55</v>
      </c>
      <c r="U797">
        <v>1.55</v>
      </c>
      <c r="V797">
        <v>1.6</v>
      </c>
      <c r="W797">
        <v>1.61</v>
      </c>
      <c r="X797">
        <v>1.65</v>
      </c>
      <c r="Y797">
        <v>1.66</v>
      </c>
      <c r="Z797">
        <v>1.66</v>
      </c>
      <c r="AA797">
        <v>1.65</v>
      </c>
      <c r="AB797">
        <v>1.64</v>
      </c>
      <c r="AC797">
        <v>1.66</v>
      </c>
      <c r="AD797">
        <v>1.63</v>
      </c>
      <c r="AE797">
        <v>1.63</v>
      </c>
      <c r="AF797">
        <v>1.66</v>
      </c>
      <c r="AG797">
        <v>1.67</v>
      </c>
      <c r="AH797">
        <v>1.67</v>
      </c>
      <c r="AI797">
        <v>1.73</v>
      </c>
      <c r="AJ797">
        <v>1.8</v>
      </c>
      <c r="AK797">
        <v>1.8</v>
      </c>
      <c r="AL797">
        <v>1.76</v>
      </c>
      <c r="AM797">
        <v>1.76</v>
      </c>
      <c r="AN797">
        <v>1.73</v>
      </c>
      <c r="AO797">
        <v>1.75</v>
      </c>
      <c r="AP797">
        <v>1.82</v>
      </c>
      <c r="AQ797">
        <v>1.84</v>
      </c>
      <c r="AR797">
        <v>1.81</v>
      </c>
      <c r="AS797">
        <v>1.78</v>
      </c>
      <c r="AT797">
        <v>1.78</v>
      </c>
      <c r="AU797">
        <v>1.8</v>
      </c>
      <c r="AV797">
        <v>1.78</v>
      </c>
      <c r="AW797">
        <v>1.79</v>
      </c>
      <c r="AX797">
        <v>1.81</v>
      </c>
      <c r="AY797">
        <v>1.83</v>
      </c>
      <c r="AZ797">
        <v>1.84</v>
      </c>
      <c r="BA797">
        <v>1.87</v>
      </c>
      <c r="BB797">
        <v>1.91</v>
      </c>
      <c r="BC797">
        <v>1.9</v>
      </c>
      <c r="BD797">
        <v>1.89</v>
      </c>
      <c r="BE797">
        <v>1.91</v>
      </c>
      <c r="BF797">
        <v>2</v>
      </c>
      <c r="BG797">
        <v>1.99</v>
      </c>
      <c r="BH797">
        <v>1.98</v>
      </c>
      <c r="BI797">
        <v>1.98</v>
      </c>
      <c r="BJ797">
        <v>1.95</v>
      </c>
      <c r="BK797">
        <v>1.95</v>
      </c>
      <c r="BL797">
        <v>1.96</v>
      </c>
      <c r="BM797">
        <v>1.93</v>
      </c>
      <c r="BN797">
        <v>1.93</v>
      </c>
      <c r="BO797">
        <v>1.92</v>
      </c>
      <c r="BP797">
        <v>1.87</v>
      </c>
      <c r="BQ797">
        <v>1.91</v>
      </c>
      <c r="BR797">
        <v>1.85</v>
      </c>
      <c r="BS797" s="10">
        <f t="shared" si="24"/>
        <v>0.1419753086419753</v>
      </c>
      <c r="BT797" s="11" cm="1">
        <f t="array" aca="1" ref="BT797" ca="1">_xlfn.PERCENTILE.INC((OFFSET(E797,0,1,1,COLUMNS(E797:BR797)-1) - E797:BQ797) / E797:BQ797, 0.05) * SQRT(COUNT(E797:BR797) - 1)</f>
        <v>-0.20379595974865722</v>
      </c>
      <c r="BU797" s="10" cm="1">
        <f t="array" aca="1" ref="BU797" ca="1">_xlfn.STDEV.P((E797:BQ797 - OFFSET(E797:BQ797,0,1)) / OFFSET(E797:BQ797,0,1)) * SQRT(COUNT(E797:BR797)-1)</f>
        <v>0.14171069948571868</v>
      </c>
      <c r="BV797" s="10" cm="1">
        <f t="array" ref="BV797">-(MAX(1 - (E797:BR797 / _xlfn.SCAN(E797, E797:BR797, _xlfn.LAMBDA(_xlpm.a,_xlpm.b, MAX(_xlpm.a, _xlpm.b))))))</f>
        <v>-7.4999999999999956E-2</v>
      </c>
      <c r="BW797" s="12">
        <f t="shared" ca="1" si="25"/>
        <v>1.0403823365280427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49.28</v>
      </c>
      <c r="F798">
        <v>48.72</v>
      </c>
      <c r="G798">
        <v>48.97</v>
      </c>
      <c r="H798">
        <v>47.6</v>
      </c>
      <c r="I798">
        <v>47.27</v>
      </c>
      <c r="J798">
        <v>46.4</v>
      </c>
      <c r="K798">
        <v>47.04</v>
      </c>
      <c r="L798">
        <v>47.51</v>
      </c>
      <c r="M798">
        <v>47.22</v>
      </c>
      <c r="N798">
        <v>47.23</v>
      </c>
      <c r="O798">
        <v>46.22</v>
      </c>
      <c r="P798">
        <v>45.92</v>
      </c>
      <c r="Q798">
        <v>44.18</v>
      </c>
      <c r="R798">
        <v>44.98</v>
      </c>
      <c r="S798">
        <v>46.17</v>
      </c>
      <c r="T798">
        <v>45.7</v>
      </c>
      <c r="U798">
        <v>45.85</v>
      </c>
      <c r="V798">
        <v>47.28</v>
      </c>
      <c r="W798">
        <v>46.85</v>
      </c>
      <c r="X798">
        <v>46.99</v>
      </c>
      <c r="Y798">
        <v>47.3</v>
      </c>
      <c r="Z798">
        <v>45.52</v>
      </c>
      <c r="AA798">
        <v>45.66</v>
      </c>
      <c r="AB798">
        <v>46.82</v>
      </c>
      <c r="AC798">
        <v>46.81</v>
      </c>
      <c r="AD798">
        <v>46.46</v>
      </c>
      <c r="AE798">
        <v>46.72</v>
      </c>
      <c r="AF798">
        <v>46.78</v>
      </c>
      <c r="AG798">
        <v>47.36</v>
      </c>
      <c r="AH798">
        <v>47.48</v>
      </c>
      <c r="AI798">
        <v>47.76</v>
      </c>
      <c r="AJ798">
        <v>47.62</v>
      </c>
      <c r="AK798">
        <v>47.06</v>
      </c>
      <c r="AL798">
        <v>47.03</v>
      </c>
      <c r="AM798">
        <v>46.89</v>
      </c>
      <c r="AN798">
        <v>45.27</v>
      </c>
      <c r="AO798">
        <v>45.34</v>
      </c>
      <c r="AP798">
        <v>46.53</v>
      </c>
      <c r="AQ798">
        <v>47.47</v>
      </c>
      <c r="AR798">
        <v>47.02</v>
      </c>
      <c r="AS798">
        <v>46.92</v>
      </c>
      <c r="AT798">
        <v>47.47</v>
      </c>
      <c r="AU798">
        <v>47.31</v>
      </c>
      <c r="AV798">
        <v>46.93</v>
      </c>
      <c r="AW798">
        <v>46.65</v>
      </c>
      <c r="AX798">
        <v>47.63</v>
      </c>
      <c r="AY798">
        <v>47.3</v>
      </c>
      <c r="AZ798">
        <v>47.55</v>
      </c>
      <c r="BA798">
        <v>48.02</v>
      </c>
      <c r="BB798">
        <v>48.27</v>
      </c>
      <c r="BC798">
        <v>47.09</v>
      </c>
      <c r="BD798">
        <v>47.06</v>
      </c>
      <c r="BE798">
        <v>47.89</v>
      </c>
      <c r="BF798">
        <v>48.96</v>
      </c>
      <c r="BG798">
        <v>50.64</v>
      </c>
      <c r="BH798">
        <v>49.95</v>
      </c>
      <c r="BI798">
        <v>49.15</v>
      </c>
      <c r="BJ798">
        <v>48.67</v>
      </c>
      <c r="BK798">
        <v>49.49</v>
      </c>
      <c r="BL798">
        <v>50.88</v>
      </c>
      <c r="BM798">
        <v>51.9</v>
      </c>
      <c r="BN798">
        <v>51.52</v>
      </c>
      <c r="BO798">
        <v>52.56</v>
      </c>
      <c r="BP798">
        <v>51.36</v>
      </c>
      <c r="BQ798">
        <v>50.86</v>
      </c>
      <c r="BR798">
        <v>52.18</v>
      </c>
      <c r="BS798" s="10">
        <f t="shared" si="24"/>
        <v>5.8847402597402565E-2</v>
      </c>
      <c r="BT798" s="11" cm="1">
        <f t="array" aca="1" ref="BT798" ca="1">_xlfn.PERCENTILE.INC((OFFSET(E798,0,1,1,COLUMNS(E798:BR798)-1) - E798:BQ798) / E798:BQ798, 0.05) * SQRT(COUNT(E798:BR798) - 1)</f>
        <v>-0.21985950004602042</v>
      </c>
      <c r="BU798" s="10" cm="1">
        <f t="array" aca="1" ref="BU798" ca="1">_xlfn.STDEV.P((E798:BQ798 - OFFSET(E798:BQ798,0,1)) / OFFSET(E798:BQ798,0,1)) * SQRT(COUNT(E798:BR798)-1)</f>
        <v>0.13406543203913981</v>
      </c>
      <c r="BV798" s="10" cm="1">
        <f t="array" ref="BV798">-(MAX(1 - (E798:BR798 / _xlfn.SCAN(E798, E798:BR798, _xlfn.LAMBDA(_xlpm.a,_xlpm.b, MAX(_xlpm.a, _xlpm.b))))))</f>
        <v>-0.10349025974025972</v>
      </c>
      <c r="BW798" s="12">
        <f t="shared" ca="1" si="25"/>
        <v>0.47965684829650113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67.52</v>
      </c>
      <c r="F799">
        <v>68.489999999999995</v>
      </c>
      <c r="G799">
        <v>67.7</v>
      </c>
      <c r="H799">
        <v>69.84</v>
      </c>
      <c r="I799">
        <v>68.84</v>
      </c>
      <c r="J799">
        <v>50.95</v>
      </c>
      <c r="K799">
        <v>50.38</v>
      </c>
      <c r="L799">
        <v>49.81</v>
      </c>
      <c r="M799">
        <v>42.87</v>
      </c>
      <c r="N799">
        <v>42.08</v>
      </c>
      <c r="O799">
        <v>42.01</v>
      </c>
      <c r="P799">
        <v>40.799999999999997</v>
      </c>
      <c r="Q799">
        <v>41.83</v>
      </c>
      <c r="R799">
        <v>39.909999999999997</v>
      </c>
      <c r="S799">
        <v>42.44</v>
      </c>
      <c r="T799">
        <v>42.44</v>
      </c>
      <c r="U799">
        <v>42.83</v>
      </c>
      <c r="V799">
        <v>42.12</v>
      </c>
      <c r="W799">
        <v>40.729999999999997</v>
      </c>
      <c r="X799">
        <v>33.08</v>
      </c>
      <c r="Y799">
        <v>32.85</v>
      </c>
      <c r="Z799">
        <v>30.59</v>
      </c>
      <c r="AA799">
        <v>32</v>
      </c>
      <c r="AB799">
        <v>29.12</v>
      </c>
      <c r="AC799">
        <v>30.2</v>
      </c>
      <c r="AD799">
        <v>28.45</v>
      </c>
      <c r="AE799">
        <v>27.88</v>
      </c>
      <c r="AF799">
        <v>29.32</v>
      </c>
      <c r="AG799">
        <v>27.55</v>
      </c>
      <c r="AH799">
        <v>27.68</v>
      </c>
      <c r="AI799">
        <v>27.38</v>
      </c>
      <c r="AJ799">
        <v>27.02</v>
      </c>
      <c r="AK799">
        <v>25.58</v>
      </c>
      <c r="AL799">
        <v>27.57</v>
      </c>
      <c r="AM799">
        <v>27.94</v>
      </c>
      <c r="AN799">
        <v>31.57</v>
      </c>
      <c r="AO799">
        <v>27.45</v>
      </c>
      <c r="AP799">
        <v>31.77</v>
      </c>
      <c r="AQ799">
        <v>33.22</v>
      </c>
      <c r="AR799">
        <v>32.479999999999997</v>
      </c>
      <c r="AS799">
        <v>33.82</v>
      </c>
      <c r="AT799">
        <v>36.270000000000003</v>
      </c>
      <c r="AU799">
        <v>33.479999999999997</v>
      </c>
      <c r="AV799">
        <v>36.74</v>
      </c>
      <c r="AW799">
        <v>35.92</v>
      </c>
      <c r="AX799">
        <v>33.51</v>
      </c>
      <c r="AY799">
        <v>33.82</v>
      </c>
      <c r="AZ799">
        <v>33.32</v>
      </c>
      <c r="BA799">
        <v>34.85</v>
      </c>
      <c r="BB799">
        <v>33.85</v>
      </c>
      <c r="BC799">
        <v>34.340000000000003</v>
      </c>
      <c r="BD799">
        <v>32.979999999999997</v>
      </c>
      <c r="BE799">
        <v>32.1</v>
      </c>
      <c r="BF799">
        <v>32.33</v>
      </c>
      <c r="BG799">
        <v>31</v>
      </c>
      <c r="BH799">
        <v>30.74</v>
      </c>
      <c r="BI799">
        <v>32.270000000000003</v>
      </c>
      <c r="BJ799">
        <v>31.5</v>
      </c>
      <c r="BK799">
        <v>32.08</v>
      </c>
      <c r="BL799">
        <v>32.049999999999997</v>
      </c>
      <c r="BM799">
        <v>31.36</v>
      </c>
      <c r="BN799">
        <v>31.11</v>
      </c>
      <c r="BO799">
        <v>31.31</v>
      </c>
      <c r="BP799">
        <v>30.67</v>
      </c>
      <c r="BQ799">
        <v>30.59</v>
      </c>
      <c r="BR799">
        <v>29.93</v>
      </c>
      <c r="BS799" s="10">
        <f t="shared" si="24"/>
        <v>-0.55672393364928907</v>
      </c>
      <c r="BT799" s="11" cm="1">
        <f t="array" aca="1" ref="BT799" ca="1">_xlfn.PERCENTILE.INC((OFFSET(E799,0,1,1,COLUMNS(E799:BR799)-1) - E799:BQ799) / E799:BQ799, 0.05) * SQRT(COUNT(E799:BR799) - 1)</f>
        <v>-0.98684384309281459</v>
      </c>
      <c r="BU799" s="10" cm="1">
        <f t="array" aca="1" ref="BU799" ca="1">_xlfn.STDEV.P((E799:BQ799 - OFFSET(E799:BQ799,0,1)) / OFFSET(E799:BQ799,0,1)) * SQRT(COUNT(E799:BR799)-1)</f>
        <v>0.57731922119651369</v>
      </c>
      <c r="BV799" s="10" cm="1">
        <f t="array" ref="BV799">-(MAX(1 - (E799:BR799 / _xlfn.SCAN(E799, E799:BR799, _xlfn.LAMBDA(_xlpm.a,_xlpm.b, MAX(_xlpm.a, _xlpm.b))))))</f>
        <v>-0.63373424971363113</v>
      </c>
      <c r="BW799" s="12">
        <f t="shared" ca="1" si="25"/>
        <v>-0.95487195542662129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10.57</v>
      </c>
      <c r="F800">
        <v>10.56</v>
      </c>
      <c r="G800">
        <v>10.52</v>
      </c>
      <c r="H800">
        <v>10.27</v>
      </c>
      <c r="I800">
        <v>10.29</v>
      </c>
      <c r="J800">
        <v>9.9499999999999993</v>
      </c>
      <c r="K800">
        <v>10.02</v>
      </c>
      <c r="L800">
        <v>9.98</v>
      </c>
      <c r="M800">
        <v>9.89</v>
      </c>
      <c r="N800">
        <v>9.8049999999999997</v>
      </c>
      <c r="O800">
        <v>9.4949999999999992</v>
      </c>
      <c r="P800">
        <v>9.6050000000000004</v>
      </c>
      <c r="Q800">
        <v>9.5</v>
      </c>
      <c r="R800">
        <v>9.4749999999999996</v>
      </c>
      <c r="S800">
        <v>9.6050000000000004</v>
      </c>
      <c r="T800">
        <v>9.42</v>
      </c>
      <c r="U800">
        <v>9.4649999999999999</v>
      </c>
      <c r="V800">
        <v>9.48</v>
      </c>
      <c r="W800">
        <v>9.33</v>
      </c>
      <c r="X800">
        <v>9.3249999999999993</v>
      </c>
      <c r="Y800">
        <v>9.74</v>
      </c>
      <c r="Z800">
        <v>9.3699999999999992</v>
      </c>
      <c r="AA800">
        <v>9.5649999999999995</v>
      </c>
      <c r="AB800">
        <v>9.6050000000000004</v>
      </c>
      <c r="AC800">
        <v>9.58</v>
      </c>
      <c r="AD800">
        <v>9.44</v>
      </c>
      <c r="AE800">
        <v>9.35</v>
      </c>
      <c r="AF800">
        <v>9.4700000000000006</v>
      </c>
      <c r="AG800">
        <v>9.4350000000000005</v>
      </c>
      <c r="AH800">
        <v>9.42</v>
      </c>
      <c r="AI800">
        <v>9.3049999999999997</v>
      </c>
      <c r="AJ800">
        <v>9.4949999999999992</v>
      </c>
      <c r="AK800">
        <v>9.3849999999999998</v>
      </c>
      <c r="AL800">
        <v>9.42</v>
      </c>
      <c r="AM800">
        <v>9.42</v>
      </c>
      <c r="AN800">
        <v>9.3149999999999995</v>
      </c>
      <c r="AO800">
        <v>9.4</v>
      </c>
      <c r="AP800">
        <v>9.3800000000000008</v>
      </c>
      <c r="AQ800">
        <v>9.3949999999999996</v>
      </c>
      <c r="AR800">
        <v>9.3000000000000007</v>
      </c>
      <c r="AS800">
        <v>9.5250000000000004</v>
      </c>
      <c r="AT800">
        <v>9.4</v>
      </c>
      <c r="AU800">
        <v>9.4849999999999994</v>
      </c>
      <c r="AV800">
        <v>9.44</v>
      </c>
      <c r="AW800">
        <v>9.4</v>
      </c>
      <c r="AX800">
        <v>9.36</v>
      </c>
      <c r="AY800">
        <v>9.3350000000000009</v>
      </c>
      <c r="AZ800">
        <v>9.3249999999999993</v>
      </c>
      <c r="BA800">
        <v>9.33</v>
      </c>
      <c r="BB800">
        <v>9.1649999999999991</v>
      </c>
      <c r="BC800">
        <v>9.1199999999999992</v>
      </c>
      <c r="BD800">
        <v>9.02</v>
      </c>
      <c r="BE800">
        <v>9.08</v>
      </c>
      <c r="BF800">
        <v>9.0950000000000006</v>
      </c>
      <c r="BG800">
        <v>9.09</v>
      </c>
      <c r="BH800">
        <v>9.41</v>
      </c>
      <c r="BI800">
        <v>9.1150000000000002</v>
      </c>
      <c r="BJ800">
        <v>9.0350000000000001</v>
      </c>
      <c r="BK800">
        <v>9.15</v>
      </c>
      <c r="BL800">
        <v>9.18</v>
      </c>
      <c r="BM800">
        <v>9.1850000000000005</v>
      </c>
      <c r="BN800">
        <v>9.1750000000000007</v>
      </c>
      <c r="BO800">
        <v>9.36</v>
      </c>
      <c r="BP800">
        <v>9.2750000000000004</v>
      </c>
      <c r="BQ800">
        <v>9.4</v>
      </c>
      <c r="BR800">
        <v>9.2100000000000009</v>
      </c>
      <c r="BS800" s="10">
        <f t="shared" si="24"/>
        <v>-0.12866603595080411</v>
      </c>
      <c r="BT800" s="11" cm="1">
        <f t="array" aca="1" ref="BT800" ca="1">_xlfn.PERCENTILE.INC((OFFSET(E800,0,1,1,COLUMNS(E800:BR800)-1) - E800:BQ800) / E800:BQ800, 0.05) * SQRT(COUNT(E800:BR800) - 1)</f>
        <v>-0.24051774088957864</v>
      </c>
      <c r="BU800" s="10" cm="1">
        <f t="array" aca="1" ref="BU800" ca="1">_xlfn.STDEV.P((E800:BQ800 - OFFSET(E800:BQ800,0,1)) / OFFSET(E800:BQ800,0,1)) * SQRT(COUNT(E800:BR800)-1)</f>
        <v>0.11881468810163409</v>
      </c>
      <c r="BV800" s="10" cm="1">
        <f t="array" ref="BV800">-(MAX(1 - (E800:BR800 / _xlfn.SCAN(E800, E800:BR800, _xlfn.LAMBDA(_xlpm.a,_xlpm.b, MAX(_xlpm.a, _xlpm.b))))))</f>
        <v>-0.14664143803216656</v>
      </c>
      <c r="BW800" s="12">
        <f t="shared" ca="1" si="25"/>
        <v>-1.0369764708334035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12.85</v>
      </c>
      <c r="F801">
        <v>12.75</v>
      </c>
      <c r="G801">
        <v>12.58</v>
      </c>
      <c r="H801">
        <v>12.35</v>
      </c>
      <c r="I801">
        <v>12.47</v>
      </c>
      <c r="J801">
        <v>12.4</v>
      </c>
      <c r="K801">
        <v>12.46</v>
      </c>
      <c r="L801">
        <v>12.68</v>
      </c>
      <c r="M801">
        <v>11.9</v>
      </c>
      <c r="N801">
        <v>11.92</v>
      </c>
      <c r="O801">
        <v>11.58</v>
      </c>
      <c r="P801">
        <v>11.52</v>
      </c>
      <c r="Q801">
        <v>11.1</v>
      </c>
      <c r="R801">
        <v>11.28</v>
      </c>
      <c r="S801">
        <v>11.57</v>
      </c>
      <c r="T801">
        <v>11.61</v>
      </c>
      <c r="U801">
        <v>11.5</v>
      </c>
      <c r="V801">
        <v>11.64</v>
      </c>
      <c r="W801">
        <v>11.88</v>
      </c>
      <c r="X801">
        <v>11.94</v>
      </c>
      <c r="Y801">
        <v>12.03</v>
      </c>
      <c r="Z801">
        <v>12.18</v>
      </c>
      <c r="AA801">
        <v>12.29</v>
      </c>
      <c r="AB801">
        <v>12.2</v>
      </c>
      <c r="AC801">
        <v>12.27</v>
      </c>
      <c r="AD801">
        <v>12.1</v>
      </c>
      <c r="AE801">
        <v>12.1</v>
      </c>
      <c r="AF801">
        <v>11.98</v>
      </c>
      <c r="AG801">
        <v>12.04</v>
      </c>
      <c r="AH801">
        <v>12.26</v>
      </c>
      <c r="AI801">
        <v>12.09</v>
      </c>
      <c r="AJ801">
        <v>12.13</v>
      </c>
      <c r="AK801">
        <v>12.3</v>
      </c>
      <c r="AL801">
        <v>12.45</v>
      </c>
      <c r="AM801">
        <v>12.3</v>
      </c>
      <c r="AN801">
        <v>12.1</v>
      </c>
      <c r="AO801">
        <v>12.16</v>
      </c>
      <c r="AP801">
        <v>12.34</v>
      </c>
      <c r="AQ801">
        <v>12.48</v>
      </c>
      <c r="AR801">
        <v>12.93</v>
      </c>
      <c r="AS801">
        <v>13</v>
      </c>
      <c r="AT801">
        <v>13</v>
      </c>
      <c r="AU801">
        <v>13.19</v>
      </c>
      <c r="AV801">
        <v>13.28</v>
      </c>
      <c r="AW801">
        <v>13.29</v>
      </c>
      <c r="AX801">
        <v>13.09</v>
      </c>
      <c r="AY801">
        <v>13.21</v>
      </c>
      <c r="AZ801">
        <v>13.2</v>
      </c>
      <c r="BA801">
        <v>12.9</v>
      </c>
      <c r="BB801">
        <v>13.12</v>
      </c>
      <c r="BC801">
        <v>13.04</v>
      </c>
      <c r="BD801">
        <v>13</v>
      </c>
      <c r="BE801">
        <v>13.13</v>
      </c>
      <c r="BF801">
        <v>13.36</v>
      </c>
      <c r="BG801">
        <v>13.32</v>
      </c>
      <c r="BH801">
        <v>13.7</v>
      </c>
      <c r="BI801">
        <v>13.79</v>
      </c>
      <c r="BJ801">
        <v>13.57</v>
      </c>
      <c r="BK801">
        <v>13.5</v>
      </c>
      <c r="BL801">
        <v>13.42</v>
      </c>
      <c r="BM801">
        <v>13.6</v>
      </c>
      <c r="BN801">
        <v>13.35</v>
      </c>
      <c r="BO801">
        <v>13.12</v>
      </c>
      <c r="BP801">
        <v>13.01</v>
      </c>
      <c r="BQ801">
        <v>13</v>
      </c>
      <c r="BR801">
        <v>13.38</v>
      </c>
      <c r="BS801" s="10">
        <f t="shared" si="24"/>
        <v>4.1245136186770517E-2</v>
      </c>
      <c r="BT801" s="11" cm="1">
        <f t="array" aca="1" ref="BT801" ca="1">_xlfn.PERCENTILE.INC((OFFSET(E801,0,1,1,COLUMNS(E801:BR801)-1) - E801:BQ801) / E801:BQ801, 0.05) * SQRT(COUNT(E801:BR801) - 1)</f>
        <v>-0.17622715800091029</v>
      </c>
      <c r="BU801" s="10" cm="1">
        <f t="array" aca="1" ref="BU801" ca="1">_xlfn.STDEV.P((E801:BQ801 - OFFSET(E801:BQ801,0,1)) / OFFSET(E801:BQ801,0,1)) * SQRT(COUNT(E801:BR801)-1)</f>
        <v>0.13224878742581353</v>
      </c>
      <c r="BV801" s="10" cm="1">
        <f t="array" ref="BV801">-(MAX(1 - (E801:BR801 / _xlfn.SCAN(E801, E801:BR801, _xlfn.LAMBDA(_xlpm.a,_xlpm.b, MAX(_xlpm.a, _xlpm.b))))))</f>
        <v>-0.13618677042801552</v>
      </c>
      <c r="BW801" s="12">
        <f t="shared" ca="1" si="25"/>
        <v>0.35314604463174509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6.77</v>
      </c>
      <c r="F802">
        <v>6.88</v>
      </c>
      <c r="G802">
        <v>6.98</v>
      </c>
      <c r="H802">
        <v>6.98</v>
      </c>
      <c r="I802">
        <v>7.14</v>
      </c>
      <c r="J802">
        <v>7.26</v>
      </c>
      <c r="K802">
        <v>7.2</v>
      </c>
      <c r="L802">
        <v>7.37</v>
      </c>
      <c r="M802">
        <v>7.39</v>
      </c>
      <c r="N802">
        <v>7.35</v>
      </c>
      <c r="O802">
        <v>7.34</v>
      </c>
      <c r="P802">
        <v>7.43</v>
      </c>
      <c r="Q802">
        <v>7.37</v>
      </c>
      <c r="R802">
        <v>7.27</v>
      </c>
      <c r="S802">
        <v>7.47</v>
      </c>
      <c r="T802">
        <v>7.63</v>
      </c>
      <c r="U802">
        <v>7.67</v>
      </c>
      <c r="V802">
        <v>7.64</v>
      </c>
      <c r="W802">
        <v>7.63</v>
      </c>
      <c r="X802">
        <v>7.69</v>
      </c>
      <c r="Y802">
        <v>7.58</v>
      </c>
      <c r="Z802">
        <v>7.66</v>
      </c>
      <c r="AA802">
        <v>7.65</v>
      </c>
      <c r="AB802">
        <v>7.55</v>
      </c>
      <c r="AC802">
        <v>7.57</v>
      </c>
      <c r="AD802">
        <v>7.6</v>
      </c>
      <c r="AE802">
        <v>7.67</v>
      </c>
      <c r="AF802">
        <v>7.66</v>
      </c>
      <c r="AG802">
        <v>7.66</v>
      </c>
      <c r="AH802">
        <v>7.8</v>
      </c>
      <c r="AI802">
        <v>7.9</v>
      </c>
      <c r="AJ802">
        <v>7.77</v>
      </c>
      <c r="AK802">
        <v>7.78</v>
      </c>
      <c r="AL802">
        <v>7.94</v>
      </c>
      <c r="AM802">
        <v>8.01</v>
      </c>
      <c r="AN802">
        <v>8.11</v>
      </c>
      <c r="AO802">
        <v>8.18</v>
      </c>
      <c r="AP802">
        <v>8.1</v>
      </c>
      <c r="AQ802">
        <v>8.1199999999999992</v>
      </c>
      <c r="AR802">
        <v>8.23</v>
      </c>
      <c r="AS802">
        <v>8.16</v>
      </c>
      <c r="AT802">
        <v>8.2899999999999991</v>
      </c>
      <c r="AU802">
        <v>8.42</v>
      </c>
      <c r="AV802">
        <v>8.2799999999999994</v>
      </c>
      <c r="AW802">
        <v>8.31</v>
      </c>
      <c r="AX802">
        <v>8.32</v>
      </c>
      <c r="AY802">
        <v>8.1</v>
      </c>
      <c r="AZ802">
        <v>8.08</v>
      </c>
      <c r="BA802">
        <v>8.06</v>
      </c>
      <c r="BB802">
        <v>7.96</v>
      </c>
      <c r="BC802">
        <v>7.88</v>
      </c>
      <c r="BD802">
        <v>7.76</v>
      </c>
      <c r="BE802">
        <v>7.95</v>
      </c>
      <c r="BF802">
        <v>8.1199999999999992</v>
      </c>
      <c r="BG802">
        <v>7.96</v>
      </c>
      <c r="BH802">
        <v>7.91</v>
      </c>
      <c r="BI802">
        <v>7.77</v>
      </c>
      <c r="BJ802">
        <v>7.77</v>
      </c>
      <c r="BK802">
        <v>7.99</v>
      </c>
      <c r="BL802">
        <v>8.09</v>
      </c>
      <c r="BM802">
        <v>7.9</v>
      </c>
      <c r="BN802">
        <v>7.8</v>
      </c>
      <c r="BO802">
        <v>7.85</v>
      </c>
      <c r="BP802">
        <v>8.19</v>
      </c>
      <c r="BQ802">
        <v>8.27</v>
      </c>
      <c r="BR802">
        <v>8.0299999999999994</v>
      </c>
      <c r="BS802" s="10">
        <f t="shared" si="24"/>
        <v>0.18611521418020677</v>
      </c>
      <c r="BT802" s="11" cm="1">
        <f t="array" aca="1" ref="BT802" ca="1">_xlfn.PERCENTILE.INC((OFFSET(E802,0,1,1,COLUMNS(E802:BR802)-1) - E802:BQ802) / E802:BQ802, 0.05) * SQRT(COUNT(E802:BR802) - 1)</f>
        <v>-0.15562874279378294</v>
      </c>
      <c r="BU802" s="10" cm="1">
        <f t="array" aca="1" ref="BU802" ca="1">_xlfn.STDEV.P((E802:BQ802 - OFFSET(E802:BQ802,0,1)) / OFFSET(E802:BQ802,0,1)) * SQRT(COUNT(E802:BR802)-1)</f>
        <v>0.11738094162854856</v>
      </c>
      <c r="BV802" s="10" cm="1">
        <f t="array" ref="BV802">-(MAX(1 - (E802:BR802 / _xlfn.SCAN(E802, E802:BR802, _xlfn.LAMBDA(_xlpm.a,_xlpm.b, MAX(_xlpm.a, _xlpm.b))))))</f>
        <v>-7.8384798099762509E-2</v>
      </c>
      <c r="BW802" s="12">
        <f t="shared" ca="1" si="25"/>
        <v>1.6320640431258364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26.86</v>
      </c>
      <c r="F803">
        <v>26.9</v>
      </c>
      <c r="G803">
        <v>27.64</v>
      </c>
      <c r="H803">
        <v>27.02</v>
      </c>
      <c r="I803">
        <v>26.68</v>
      </c>
      <c r="J803">
        <v>25.66</v>
      </c>
      <c r="K803">
        <v>26.06</v>
      </c>
      <c r="L803">
        <v>25.86</v>
      </c>
      <c r="M803">
        <v>26.26</v>
      </c>
      <c r="N803">
        <v>26.3</v>
      </c>
      <c r="O803">
        <v>26.08</v>
      </c>
      <c r="P803">
        <v>25.52</v>
      </c>
      <c r="Q803">
        <v>24.88</v>
      </c>
      <c r="R803">
        <v>25.28</v>
      </c>
      <c r="S803">
        <v>26.52</v>
      </c>
      <c r="T803">
        <v>25.88</v>
      </c>
      <c r="U803">
        <v>26.04</v>
      </c>
      <c r="V803">
        <v>25.7</v>
      </c>
      <c r="W803">
        <v>25.6</v>
      </c>
      <c r="X803">
        <v>26.02</v>
      </c>
      <c r="Y803">
        <v>26.66</v>
      </c>
      <c r="Z803">
        <v>26.76</v>
      </c>
      <c r="AA803">
        <v>26.88</v>
      </c>
      <c r="AB803">
        <v>26.82</v>
      </c>
      <c r="AC803">
        <v>26.8</v>
      </c>
      <c r="AD803">
        <v>27.36</v>
      </c>
      <c r="AE803">
        <v>27.46</v>
      </c>
      <c r="AF803">
        <v>26.5</v>
      </c>
      <c r="AG803">
        <v>26.8</v>
      </c>
      <c r="AH803">
        <v>27.38</v>
      </c>
      <c r="AI803">
        <v>27.56</v>
      </c>
      <c r="AJ803">
        <v>26.92</v>
      </c>
      <c r="AK803">
        <v>26.94</v>
      </c>
      <c r="AL803">
        <v>26.18</v>
      </c>
      <c r="AM803">
        <v>26.8</v>
      </c>
      <c r="AN803">
        <v>26.1</v>
      </c>
      <c r="AO803">
        <v>25.68</v>
      </c>
      <c r="AP803">
        <v>25.72</v>
      </c>
      <c r="AQ803">
        <v>25.72</v>
      </c>
      <c r="AR803">
        <v>25.98</v>
      </c>
      <c r="AS803">
        <v>25.92</v>
      </c>
      <c r="AT803">
        <v>26.4</v>
      </c>
      <c r="AU803">
        <v>25.8</v>
      </c>
      <c r="AV803">
        <v>25.52</v>
      </c>
      <c r="AW803">
        <v>25.02</v>
      </c>
      <c r="AX803">
        <v>24.94</v>
      </c>
      <c r="AY803">
        <v>24.82</v>
      </c>
      <c r="AZ803">
        <v>24.3</v>
      </c>
      <c r="BA803">
        <v>24.06</v>
      </c>
      <c r="BB803">
        <v>23.28</v>
      </c>
      <c r="BC803">
        <v>23.22</v>
      </c>
      <c r="BD803">
        <v>23.12</v>
      </c>
      <c r="BE803">
        <v>23.2</v>
      </c>
      <c r="BF803">
        <v>22.66</v>
      </c>
      <c r="BG803">
        <v>22.4</v>
      </c>
      <c r="BH803">
        <v>21.44</v>
      </c>
      <c r="BI803">
        <v>22.32</v>
      </c>
      <c r="BJ803">
        <v>21.68</v>
      </c>
      <c r="BK803">
        <v>21.86</v>
      </c>
      <c r="BL803">
        <v>22.68</v>
      </c>
      <c r="BM803">
        <v>23.4</v>
      </c>
      <c r="BN803">
        <v>23.52</v>
      </c>
      <c r="BO803">
        <v>22.7</v>
      </c>
      <c r="BP803">
        <v>22.68</v>
      </c>
      <c r="BQ803">
        <v>22.12</v>
      </c>
      <c r="BR803">
        <v>22.18</v>
      </c>
      <c r="BS803" s="10">
        <f t="shared" si="24"/>
        <v>-0.17423678332092329</v>
      </c>
      <c r="BT803" s="11" cm="1">
        <f t="array" aca="1" ref="BT803" ca="1">_xlfn.PERCENTILE.INC((OFFSET(E803,0,1,1,COLUMNS(E803:BR803)-1) - E803:BQ803) / E803:BQ803, 0.05) * SQRT(COUNT(E803:BR803) - 1)</f>
        <v>-0.27713968268745387</v>
      </c>
      <c r="BU803" s="10" cm="1">
        <f t="array" aca="1" ref="BU803" ca="1">_xlfn.STDEV.P((E803:BQ803 - OFFSET(E803:BQ803,0,1)) / OFFSET(E803:BQ803,0,1)) * SQRT(COUNT(E803:BR803)-1)</f>
        <v>0.16191367493447181</v>
      </c>
      <c r="BV803" s="10" cm="1">
        <f t="array" ref="BV803">-(MAX(1 - (E803:BR803 / _xlfn.SCAN(E803, E803:BR803, _xlfn.LAMBDA(_xlpm.a,_xlpm.b, MAX(_xlpm.a, _xlpm.b))))))</f>
        <v>-0.22431259044862517</v>
      </c>
      <c r="BW803" s="12">
        <f t="shared" ca="1" si="25"/>
        <v>-1.0423998058794595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238</v>
      </c>
      <c r="F804">
        <v>240</v>
      </c>
      <c r="G804">
        <v>247.5</v>
      </c>
      <c r="H804">
        <v>244.5</v>
      </c>
      <c r="I804">
        <v>243</v>
      </c>
      <c r="J804">
        <v>238</v>
      </c>
      <c r="K804">
        <v>240</v>
      </c>
      <c r="L804">
        <v>241.5</v>
      </c>
      <c r="M804">
        <v>239.5</v>
      </c>
      <c r="N804">
        <v>237.5</v>
      </c>
      <c r="O804">
        <v>243.5</v>
      </c>
      <c r="P804">
        <v>239.5</v>
      </c>
      <c r="Q804">
        <v>235.5</v>
      </c>
      <c r="R804">
        <v>242.5</v>
      </c>
      <c r="S804">
        <v>243</v>
      </c>
      <c r="T804">
        <v>240.5</v>
      </c>
      <c r="U804">
        <v>239.5</v>
      </c>
      <c r="V804">
        <v>235</v>
      </c>
      <c r="W804">
        <v>237</v>
      </c>
      <c r="X804">
        <v>237.5</v>
      </c>
      <c r="Y804">
        <v>240</v>
      </c>
      <c r="Z804">
        <v>238.5</v>
      </c>
      <c r="AA804">
        <v>236.5</v>
      </c>
      <c r="AB804">
        <v>236.5</v>
      </c>
      <c r="AC804">
        <v>237</v>
      </c>
      <c r="AD804">
        <v>238.5</v>
      </c>
      <c r="AE804">
        <v>238</v>
      </c>
      <c r="AF804">
        <v>236</v>
      </c>
      <c r="AG804">
        <v>237.5</v>
      </c>
      <c r="AH804">
        <v>235</v>
      </c>
      <c r="AI804">
        <v>236</v>
      </c>
      <c r="AJ804">
        <v>236</v>
      </c>
      <c r="AK804">
        <v>235.5</v>
      </c>
      <c r="AL804">
        <v>235.5</v>
      </c>
      <c r="AM804">
        <v>236</v>
      </c>
      <c r="AN804">
        <v>236</v>
      </c>
      <c r="AO804">
        <v>236</v>
      </c>
      <c r="AP804">
        <v>237</v>
      </c>
      <c r="AQ804">
        <v>240</v>
      </c>
      <c r="AR804">
        <v>238.5</v>
      </c>
      <c r="AS804">
        <v>238</v>
      </c>
      <c r="AT804">
        <v>236.5</v>
      </c>
      <c r="AU804">
        <v>236</v>
      </c>
      <c r="AV804">
        <v>241.5</v>
      </c>
      <c r="AW804">
        <v>249.5</v>
      </c>
      <c r="AX804">
        <v>251</v>
      </c>
      <c r="AY804">
        <v>248.5</v>
      </c>
      <c r="AZ804">
        <v>253.5</v>
      </c>
      <c r="BA804">
        <v>264</v>
      </c>
      <c r="BB804">
        <v>262</v>
      </c>
      <c r="BC804">
        <v>258</v>
      </c>
      <c r="BD804">
        <v>253</v>
      </c>
      <c r="BE804">
        <v>253</v>
      </c>
      <c r="BF804">
        <v>253</v>
      </c>
      <c r="BG804">
        <v>252</v>
      </c>
      <c r="BH804">
        <v>252</v>
      </c>
      <c r="BI804">
        <v>253</v>
      </c>
      <c r="BJ804">
        <v>246.5</v>
      </c>
      <c r="BK804">
        <v>247</v>
      </c>
      <c r="BL804">
        <v>245</v>
      </c>
      <c r="BM804">
        <v>249.5</v>
      </c>
      <c r="BN804">
        <v>248</v>
      </c>
      <c r="BO804">
        <v>252</v>
      </c>
      <c r="BP804">
        <v>250</v>
      </c>
      <c r="BQ804">
        <v>252</v>
      </c>
      <c r="BR804">
        <v>253.5</v>
      </c>
      <c r="BS804" s="10">
        <f t="shared" si="24"/>
        <v>6.5126050420168072E-2</v>
      </c>
      <c r="BT804" s="11" cm="1">
        <f t="array" aca="1" ref="BT804" ca="1">_xlfn.PERCENTILE.INC((OFFSET(E804,0,1,1,COLUMNS(E804:BR804)-1) - E804:BQ804) / E804:BQ804, 0.05) * SQRT(COUNT(E804:BR804) - 1)</f>
        <v>-0.1481166350418105</v>
      </c>
      <c r="BU804" s="10" cm="1">
        <f t="array" aca="1" ref="BU804" ca="1">_xlfn.STDEV.P((E804:BQ804 - OFFSET(E804:BQ804,0,1)) / OFFSET(E804:BQ804,0,1)) * SQRT(COUNT(E804:BR804)-1)</f>
        <v>0.1053334215927717</v>
      </c>
      <c r="BV804" s="10" cm="1">
        <f t="array" ref="BV804">-(MAX(1 - (E804:BR804 / _xlfn.SCAN(E804, E804:BR804, _xlfn.LAMBDA(_xlpm.a,_xlpm.b, MAX(_xlpm.a, _xlpm.b))))))</f>
        <v>-7.1969696969697017E-2</v>
      </c>
      <c r="BW804" s="12">
        <f t="shared" ca="1" si="25"/>
        <v>0.67010118301342414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9.6639999999999997</v>
      </c>
      <c r="F805">
        <v>9.6050000000000004</v>
      </c>
      <c r="G805">
        <v>9.5969999999999995</v>
      </c>
      <c r="H805">
        <v>9.5340000000000007</v>
      </c>
      <c r="I805">
        <v>9.4329999999999998</v>
      </c>
      <c r="J805">
        <v>9.3680000000000003</v>
      </c>
      <c r="K805">
        <v>9.4849999999999994</v>
      </c>
      <c r="L805">
        <v>9.5920000000000005</v>
      </c>
      <c r="M805">
        <v>9.6199999999999992</v>
      </c>
      <c r="N805">
        <v>9.5939999999999994</v>
      </c>
      <c r="O805">
        <v>9.5310000000000006</v>
      </c>
      <c r="P805">
        <v>9.593</v>
      </c>
      <c r="Q805">
        <v>9.3640000000000008</v>
      </c>
      <c r="R805">
        <v>9.3680000000000003</v>
      </c>
      <c r="S805">
        <v>9.4849999999999994</v>
      </c>
      <c r="T805">
        <v>9.4619999999999997</v>
      </c>
      <c r="U805">
        <v>9.5239999999999991</v>
      </c>
      <c r="V805">
        <v>9.6229999999999993</v>
      </c>
      <c r="W805">
        <v>9.66</v>
      </c>
      <c r="X805">
        <v>9.6270000000000007</v>
      </c>
      <c r="Y805">
        <v>9.3130000000000006</v>
      </c>
      <c r="Z805">
        <v>9.3949999999999996</v>
      </c>
      <c r="AA805">
        <v>9.4450000000000003</v>
      </c>
      <c r="AB805">
        <v>9.5079999999999991</v>
      </c>
      <c r="AC805">
        <v>9.4770000000000003</v>
      </c>
      <c r="AD805">
        <v>9.4700000000000006</v>
      </c>
      <c r="AE805">
        <v>9.5239999999999991</v>
      </c>
      <c r="AF805">
        <v>9.5359999999999996</v>
      </c>
      <c r="AG805">
        <v>9.5250000000000004</v>
      </c>
      <c r="AH805">
        <v>9.5489999999999995</v>
      </c>
      <c r="AI805">
        <v>9.5719999999999992</v>
      </c>
      <c r="AJ805">
        <v>9.6259999999999994</v>
      </c>
      <c r="AK805">
        <v>9.6039999999999992</v>
      </c>
      <c r="AL805">
        <v>9.6170000000000009</v>
      </c>
      <c r="AM805">
        <v>9.6959999999999997</v>
      </c>
      <c r="AN805">
        <v>9.6890000000000001</v>
      </c>
      <c r="AO805">
        <v>9.82</v>
      </c>
      <c r="AP805">
        <v>9.7940000000000005</v>
      </c>
      <c r="AQ805">
        <v>9.7629999999999999</v>
      </c>
      <c r="AR805">
        <v>9.7609999999999992</v>
      </c>
      <c r="AS805">
        <v>9.6940000000000008</v>
      </c>
      <c r="AT805">
        <v>9.6790000000000003</v>
      </c>
      <c r="AU805">
        <v>9.6780000000000008</v>
      </c>
      <c r="AV805">
        <v>9.6199999999999992</v>
      </c>
      <c r="AW805">
        <v>9.6460000000000008</v>
      </c>
      <c r="AX805">
        <v>9.5890000000000004</v>
      </c>
      <c r="AY805">
        <v>9.5489999999999995</v>
      </c>
      <c r="AZ805">
        <v>9.5350000000000001</v>
      </c>
      <c r="BA805">
        <v>9.5139999999999993</v>
      </c>
      <c r="BB805">
        <v>9.5459999999999994</v>
      </c>
      <c r="BC805">
        <v>9.4649999999999999</v>
      </c>
      <c r="BD805">
        <v>9.3550000000000004</v>
      </c>
      <c r="BE805">
        <v>9.4169999999999998</v>
      </c>
      <c r="BF805">
        <v>9.3949999999999996</v>
      </c>
      <c r="BG805">
        <v>9.3689999999999998</v>
      </c>
      <c r="BH805">
        <v>9.3070000000000004</v>
      </c>
      <c r="BI805">
        <v>9.3529999999999998</v>
      </c>
      <c r="BJ805">
        <v>9.2750000000000004</v>
      </c>
      <c r="BK805">
        <v>9.2859999999999996</v>
      </c>
      <c r="BL805">
        <v>9.3529999999999998</v>
      </c>
      <c r="BM805">
        <v>9.3279999999999994</v>
      </c>
      <c r="BN805">
        <v>9.33</v>
      </c>
      <c r="BO805">
        <v>9.4320000000000004</v>
      </c>
      <c r="BP805">
        <v>9.4030000000000005</v>
      </c>
      <c r="BQ805">
        <v>9.4019999999999992</v>
      </c>
      <c r="BR805">
        <v>9.3520000000000003</v>
      </c>
      <c r="BS805" s="10">
        <f t="shared" si="24"/>
        <v>-3.2284768211920466E-2</v>
      </c>
      <c r="BT805" s="11" cm="1">
        <f t="array" aca="1" ref="BT805" ca="1">_xlfn.PERCENTILE.INC((OFFSET(E805,0,1,1,COLUMNS(E805:BR805)-1) - E805:BQ805) / E805:BQ805, 0.05) * SQRT(COUNT(E805:BR805) - 1)</f>
        <v>-8.2009106076056409E-2</v>
      </c>
      <c r="BU805" s="10" cm="1">
        <f t="array" aca="1" ref="BU805" ca="1">_xlfn.STDEV.P((E805:BQ805 - OFFSET(E805:BQ805,0,1)) / OFFSET(E805:BQ805,0,1)) * SQRT(COUNT(E805:BR805)-1)</f>
        <v>6.2977963741709761E-2</v>
      </c>
      <c r="BV805" s="10" cm="1">
        <f t="array" ref="BV805">-(MAX(1 - (E805:BR805 / _xlfn.SCAN(E805, E805:BR805, _xlfn.LAMBDA(_xlpm.a,_xlpm.b, MAX(_xlpm.a, _xlpm.b))))))</f>
        <v>-5.5498981670061065E-2</v>
      </c>
      <c r="BW805" s="12">
        <f t="shared" ca="1" si="25"/>
        <v>-0.42597071448585638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375.3501</v>
      </c>
      <c r="F806">
        <v>372.6499</v>
      </c>
      <c r="G806">
        <v>372.7</v>
      </c>
      <c r="H806">
        <v>370.5</v>
      </c>
      <c r="I806">
        <v>376.5</v>
      </c>
      <c r="J806">
        <v>365</v>
      </c>
      <c r="K806">
        <v>371.8</v>
      </c>
      <c r="L806">
        <v>375.3501</v>
      </c>
      <c r="M806">
        <v>375.5</v>
      </c>
      <c r="N806">
        <v>376.5</v>
      </c>
      <c r="O806">
        <v>373.6001</v>
      </c>
      <c r="P806">
        <v>374.6001</v>
      </c>
      <c r="Q806">
        <v>373.1499</v>
      </c>
      <c r="R806">
        <v>376.7</v>
      </c>
      <c r="S806">
        <v>379.1499</v>
      </c>
      <c r="T806">
        <v>379.2</v>
      </c>
      <c r="U806">
        <v>387.05</v>
      </c>
      <c r="V806">
        <v>383.5</v>
      </c>
      <c r="W806">
        <v>383.55</v>
      </c>
      <c r="X806">
        <v>385.8501</v>
      </c>
      <c r="Y806">
        <v>384.8999</v>
      </c>
      <c r="Z806">
        <v>385.8999</v>
      </c>
      <c r="AA806">
        <v>392.7</v>
      </c>
      <c r="AB806">
        <v>393.8501</v>
      </c>
      <c r="AC806">
        <v>395.3999</v>
      </c>
      <c r="AD806">
        <v>398.25</v>
      </c>
      <c r="AE806">
        <v>399.05</v>
      </c>
      <c r="AF806">
        <v>399.1001</v>
      </c>
      <c r="AG806">
        <v>398.1499</v>
      </c>
      <c r="AH806">
        <v>400.3</v>
      </c>
      <c r="AI806">
        <v>403.8501</v>
      </c>
      <c r="AJ806">
        <v>403.1001</v>
      </c>
      <c r="AK806">
        <v>398.6001</v>
      </c>
      <c r="AL806">
        <v>400.1001</v>
      </c>
      <c r="AM806">
        <v>393.2</v>
      </c>
      <c r="AN806">
        <v>388.8</v>
      </c>
      <c r="AO806">
        <v>392.5</v>
      </c>
      <c r="AP806">
        <v>395.1001</v>
      </c>
      <c r="AQ806">
        <v>393.2</v>
      </c>
      <c r="AR806">
        <v>393.05</v>
      </c>
      <c r="AS806">
        <v>394.1001</v>
      </c>
      <c r="AT806">
        <v>393.6001</v>
      </c>
      <c r="AU806">
        <v>397.2</v>
      </c>
      <c r="AV806">
        <v>396.3</v>
      </c>
      <c r="AW806">
        <v>399.5</v>
      </c>
      <c r="AX806">
        <v>400.1499</v>
      </c>
      <c r="AY806">
        <v>394.8501</v>
      </c>
      <c r="AZ806">
        <v>396.3501</v>
      </c>
      <c r="BA806">
        <v>393.05</v>
      </c>
      <c r="BB806">
        <v>394.05</v>
      </c>
      <c r="BC806">
        <v>397.7</v>
      </c>
      <c r="BD806">
        <v>398.3501</v>
      </c>
      <c r="BE806">
        <v>397.5</v>
      </c>
      <c r="BF806">
        <v>398.6001</v>
      </c>
      <c r="BG806">
        <v>393</v>
      </c>
      <c r="BH806">
        <v>383.3</v>
      </c>
      <c r="BI806">
        <v>382.6001</v>
      </c>
      <c r="BJ806">
        <v>372.25</v>
      </c>
      <c r="BK806">
        <v>383.45</v>
      </c>
      <c r="BL806">
        <v>384.45</v>
      </c>
      <c r="BM806">
        <v>387.25</v>
      </c>
      <c r="BN806">
        <v>378.3501</v>
      </c>
      <c r="BO806">
        <v>372</v>
      </c>
      <c r="BP806">
        <v>362.7</v>
      </c>
      <c r="BQ806">
        <v>363.3</v>
      </c>
      <c r="BR806">
        <v>356.8501</v>
      </c>
      <c r="BS806" s="10">
        <f t="shared" si="24"/>
        <v>-4.9287318692601924E-2</v>
      </c>
      <c r="BT806" s="11" cm="1">
        <f t="array" aca="1" ref="BT806" ca="1">_xlfn.PERCENTILE.INC((OFFSET(E806,0,1,1,COLUMNS(E806:BR806)-1) - E806:BQ806) / E806:BQ806, 0.05) * SQRT(COUNT(E806:BR806) - 1)</f>
        <v>-0.19625155314847056</v>
      </c>
      <c r="BU806" s="10" cm="1">
        <f t="array" aca="1" ref="BU806" ca="1">_xlfn.STDEV.P((E806:BQ806 - OFFSET(E806:BQ806,0,1)) / OFFSET(E806:BQ806,0,1)) * SQRT(COUNT(E806:BR806)-1)</f>
        <v>9.2748272935179524E-2</v>
      </c>
      <c r="BV806" s="10" cm="1">
        <f t="array" ref="BV806">-(MAX(1 - (E806:BR806 / _xlfn.SCAN(E806, E806:BR806, _xlfn.LAMBDA(_xlpm.a,_xlpm.b, MAX(_xlpm.a, _xlpm.b))))))</f>
        <v>-0.11637981518390117</v>
      </c>
      <c r="BW806" s="12">
        <f t="shared" ca="1" si="25"/>
        <v>-0.4725621006790458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88.18</v>
      </c>
      <c r="F807">
        <v>88.86</v>
      </c>
      <c r="G807">
        <v>88.5</v>
      </c>
      <c r="H807">
        <v>88.62</v>
      </c>
      <c r="I807">
        <v>89.42</v>
      </c>
      <c r="J807">
        <v>89.64</v>
      </c>
      <c r="K807">
        <v>89.68</v>
      </c>
      <c r="L807">
        <v>90.3</v>
      </c>
      <c r="M807">
        <v>91.56</v>
      </c>
      <c r="N807">
        <v>90.14</v>
      </c>
      <c r="O807">
        <v>84.56</v>
      </c>
      <c r="P807">
        <v>81.92</v>
      </c>
      <c r="Q807">
        <v>81.08</v>
      </c>
      <c r="R807">
        <v>81.540000000000006</v>
      </c>
      <c r="S807">
        <v>80.78</v>
      </c>
      <c r="T807">
        <v>80.2</v>
      </c>
      <c r="U807">
        <v>81.38</v>
      </c>
      <c r="V807">
        <v>81.239999999999995</v>
      </c>
      <c r="W807">
        <v>81.12</v>
      </c>
      <c r="X807">
        <v>80.16</v>
      </c>
      <c r="Y807">
        <v>80.08</v>
      </c>
      <c r="Z807">
        <v>80.3</v>
      </c>
      <c r="AA807">
        <v>80.64</v>
      </c>
      <c r="AB807">
        <v>80.94</v>
      </c>
      <c r="AC807">
        <v>80.38</v>
      </c>
      <c r="AD807">
        <v>80.040000000000006</v>
      </c>
      <c r="AE807">
        <v>80</v>
      </c>
      <c r="AF807">
        <v>79.92</v>
      </c>
      <c r="AG807">
        <v>79.56</v>
      </c>
      <c r="AH807">
        <v>79.7</v>
      </c>
      <c r="AI807">
        <v>80.459999999999994</v>
      </c>
      <c r="AJ807">
        <v>79.680000000000007</v>
      </c>
      <c r="AK807">
        <v>80.06</v>
      </c>
      <c r="AL807">
        <v>80.8</v>
      </c>
      <c r="AM807">
        <v>80.260000000000005</v>
      </c>
      <c r="AN807">
        <v>80.2</v>
      </c>
      <c r="AO807">
        <v>79.8</v>
      </c>
      <c r="AP807">
        <v>79</v>
      </c>
      <c r="AQ807">
        <v>78.7</v>
      </c>
      <c r="AR807">
        <v>77.94</v>
      </c>
      <c r="AS807">
        <v>78.5</v>
      </c>
      <c r="AT807">
        <v>78.66</v>
      </c>
      <c r="AU807">
        <v>78.099999999999994</v>
      </c>
      <c r="AV807">
        <v>77.680000000000007</v>
      </c>
      <c r="AW807">
        <v>77.8</v>
      </c>
      <c r="AX807">
        <v>77.739999999999995</v>
      </c>
      <c r="AY807">
        <v>78.14</v>
      </c>
      <c r="AZ807">
        <v>78.56</v>
      </c>
      <c r="BA807">
        <v>77.78</v>
      </c>
      <c r="BB807">
        <v>77.260000000000005</v>
      </c>
      <c r="BC807">
        <v>76.7</v>
      </c>
      <c r="BD807">
        <v>76</v>
      </c>
      <c r="BE807">
        <v>76.5</v>
      </c>
      <c r="BF807">
        <v>77</v>
      </c>
      <c r="BG807">
        <v>77.540000000000006</v>
      </c>
      <c r="BH807">
        <v>77.5</v>
      </c>
      <c r="BI807">
        <v>78.180000000000007</v>
      </c>
      <c r="BJ807">
        <v>77.099999999999994</v>
      </c>
      <c r="BK807">
        <v>77.739999999999995</v>
      </c>
      <c r="BL807">
        <v>77.819999999999993</v>
      </c>
      <c r="BM807">
        <v>79.02</v>
      </c>
      <c r="BN807">
        <v>78.7</v>
      </c>
      <c r="BO807">
        <v>79.06</v>
      </c>
      <c r="BP807">
        <v>78.28</v>
      </c>
      <c r="BQ807">
        <v>78.8</v>
      </c>
      <c r="BR807">
        <v>80.22</v>
      </c>
      <c r="BS807" s="10">
        <f t="shared" si="24"/>
        <v>-9.0269902472216001E-2</v>
      </c>
      <c r="BT807" s="11" cm="1">
        <f t="array" aca="1" ref="BT807" ca="1">_xlfn.PERCENTILE.INC((OFFSET(E807,0,1,1,COLUMNS(E807:BR807)-1) - E807:BQ807) / E807:BQ807, 0.05) * SQRT(COUNT(E807:BR807) - 1)</f>
        <v>-0.10818166177584189</v>
      </c>
      <c r="BU807" s="10" cm="1">
        <f t="array" aca="1" ref="BU807" ca="1">_xlfn.STDEV.P((E807:BQ807 - OFFSET(E807:BQ807,0,1)) / OFFSET(E807:BQ807,0,1)) * SQRT(COUNT(E807:BR807)-1)</f>
        <v>9.4396399902105493E-2</v>
      </c>
      <c r="BV807" s="10" cm="1">
        <f t="array" ref="BV807">-(MAX(1 - (E807:BR807 / _xlfn.SCAN(E807, E807:BR807, _xlfn.LAMBDA(_xlpm.a,_xlpm.b, MAX(_xlpm.a, _xlpm.b))))))</f>
        <v>-0.16994320664045437</v>
      </c>
      <c r="BW807" s="12">
        <f t="shared" ca="1" si="25"/>
        <v>-0.89846543470059059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36.549999999999997</v>
      </c>
      <c r="F808">
        <v>36.619999999999997</v>
      </c>
      <c r="G808">
        <v>36.82</v>
      </c>
      <c r="H808">
        <v>37.06</v>
      </c>
      <c r="I808">
        <v>37.11</v>
      </c>
      <c r="J808">
        <v>36.950000000000003</v>
      </c>
      <c r="K808">
        <v>37.21</v>
      </c>
      <c r="L808">
        <v>37.299999999999997</v>
      </c>
      <c r="M808">
        <v>36.92</v>
      </c>
      <c r="N808">
        <v>36.79</v>
      </c>
      <c r="O808">
        <v>36.53</v>
      </c>
      <c r="P808">
        <v>36.56</v>
      </c>
      <c r="Q808">
        <v>35.75</v>
      </c>
      <c r="R808">
        <v>35.409999999999997</v>
      </c>
      <c r="S808">
        <v>35.04</v>
      </c>
      <c r="T808">
        <v>35.229999999999997</v>
      </c>
      <c r="U808">
        <v>35.450000000000003</v>
      </c>
      <c r="V808">
        <v>35.44</v>
      </c>
      <c r="W808">
        <v>35.39</v>
      </c>
      <c r="X808">
        <v>35.64</v>
      </c>
      <c r="Y808">
        <v>35.520000000000003</v>
      </c>
      <c r="Z808">
        <v>35.89</v>
      </c>
      <c r="AA808">
        <v>35.950000000000003</v>
      </c>
      <c r="AB808">
        <v>35.97</v>
      </c>
      <c r="AC808">
        <v>35.43</v>
      </c>
      <c r="AD808">
        <v>35.46</v>
      </c>
      <c r="AE808">
        <v>35.090000000000003</v>
      </c>
      <c r="AF808">
        <v>35.090000000000003</v>
      </c>
      <c r="AG808">
        <v>34.979999999999997</v>
      </c>
      <c r="AH808">
        <v>34.96</v>
      </c>
      <c r="AI808">
        <v>34.799999999999997</v>
      </c>
      <c r="AJ808">
        <v>34.880000000000003</v>
      </c>
      <c r="AK808">
        <v>34.79</v>
      </c>
      <c r="AL808">
        <v>34.9</v>
      </c>
      <c r="AM808">
        <v>34.75</v>
      </c>
      <c r="AN808">
        <v>34.5</v>
      </c>
      <c r="AO808">
        <v>34.15</v>
      </c>
      <c r="AP808">
        <v>34.270000000000003</v>
      </c>
      <c r="AQ808">
        <v>33.86</v>
      </c>
      <c r="AR808">
        <v>33.93</v>
      </c>
      <c r="AS808">
        <v>33.85</v>
      </c>
      <c r="AT808">
        <v>34.15</v>
      </c>
      <c r="AU808">
        <v>34.25</v>
      </c>
      <c r="AV808">
        <v>34.53</v>
      </c>
      <c r="AW808">
        <v>34.32</v>
      </c>
      <c r="AX808">
        <v>34.58</v>
      </c>
      <c r="AY808">
        <v>35.15</v>
      </c>
      <c r="AZ808">
        <v>35.31</v>
      </c>
      <c r="BA808">
        <v>35.07</v>
      </c>
      <c r="BB808">
        <v>34.67</v>
      </c>
      <c r="BC808">
        <v>34.409999999999997</v>
      </c>
      <c r="BD808">
        <v>34.44</v>
      </c>
      <c r="BE808">
        <v>34.270000000000003</v>
      </c>
      <c r="BF808">
        <v>34.299999999999997</v>
      </c>
      <c r="BG808">
        <v>34.36</v>
      </c>
      <c r="BH808">
        <v>34.61</v>
      </c>
      <c r="BI808">
        <v>34.32</v>
      </c>
      <c r="BJ808">
        <v>34.49</v>
      </c>
      <c r="BK808">
        <v>34.76</v>
      </c>
      <c r="BL808">
        <v>34.49</v>
      </c>
      <c r="BM808">
        <v>34.99</v>
      </c>
      <c r="BN808">
        <v>35.270000000000003</v>
      </c>
      <c r="BO808">
        <v>35.200000000000003</v>
      </c>
      <c r="BP808">
        <v>33.46</v>
      </c>
      <c r="BQ808">
        <v>33.81</v>
      </c>
      <c r="BR808">
        <v>34.25</v>
      </c>
      <c r="BS808" s="10">
        <f t="shared" si="24"/>
        <v>-6.292749658002729E-2</v>
      </c>
      <c r="BT808" s="11" cm="1">
        <f t="array" aca="1" ref="BT808" ca="1">_xlfn.PERCENTILE.INC((OFFSET(E808,0,1,1,COLUMNS(E808:BR808)-1) - E808:BQ808) / E808:BQ808, 0.05) * SQRT(COUNT(E808:BR808) - 1)</f>
        <v>-9.5555534669212031E-2</v>
      </c>
      <c r="BU808" s="10" cm="1">
        <f t="array" aca="1" ref="BU808" ca="1">_xlfn.STDEV.P((E808:BQ808 - OFFSET(E808:BQ808,0,1)) / OFFSET(E808:BQ808,0,1)) * SQRT(COUNT(E808:BR808)-1)</f>
        <v>7.9120208192146393E-2</v>
      </c>
      <c r="BV808" s="10" cm="1">
        <f t="array" ref="BV808">-(MAX(1 - (E808:BR808 / _xlfn.SCAN(E808, E808:BR808, _xlfn.LAMBDA(_xlpm.a,_xlpm.b, MAX(_xlpm.a, _xlpm.b))))))</f>
        <v>-0.1029490616621983</v>
      </c>
      <c r="BW808" s="12">
        <f t="shared" ca="1" si="25"/>
        <v>-0.72635674113066617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84.6</v>
      </c>
      <c r="F809">
        <v>83.2</v>
      </c>
      <c r="G809">
        <v>83.1</v>
      </c>
      <c r="H809">
        <v>83.2</v>
      </c>
      <c r="I809">
        <v>84.2</v>
      </c>
      <c r="J809">
        <v>83.5</v>
      </c>
      <c r="K809">
        <v>84</v>
      </c>
      <c r="L809">
        <v>83</v>
      </c>
      <c r="M809">
        <v>84.2</v>
      </c>
      <c r="N809">
        <v>84.3</v>
      </c>
      <c r="O809">
        <v>84</v>
      </c>
      <c r="P809">
        <v>84.6</v>
      </c>
      <c r="Q809">
        <v>84.6</v>
      </c>
      <c r="R809">
        <v>84.2</v>
      </c>
      <c r="S809">
        <v>84.9</v>
      </c>
      <c r="T809">
        <v>86.2</v>
      </c>
      <c r="U809">
        <v>82.6</v>
      </c>
      <c r="V809">
        <v>82.3</v>
      </c>
      <c r="W809">
        <v>83</v>
      </c>
      <c r="X809">
        <v>83</v>
      </c>
      <c r="Y809">
        <v>83</v>
      </c>
      <c r="Z809">
        <v>85.5</v>
      </c>
      <c r="AA809">
        <v>83.6</v>
      </c>
      <c r="AB809">
        <v>83.9</v>
      </c>
      <c r="AC809">
        <v>85</v>
      </c>
      <c r="AD809">
        <v>83.7</v>
      </c>
      <c r="AE809">
        <v>84.9</v>
      </c>
      <c r="AF809">
        <v>84.5</v>
      </c>
      <c r="AG809">
        <v>85.3</v>
      </c>
      <c r="AH809">
        <v>87.1</v>
      </c>
      <c r="AI809">
        <v>88.5</v>
      </c>
      <c r="AJ809">
        <v>88.3</v>
      </c>
      <c r="AK809">
        <v>87.3</v>
      </c>
      <c r="AL809">
        <v>90.3</v>
      </c>
      <c r="AM809">
        <v>90</v>
      </c>
      <c r="AN809">
        <v>90</v>
      </c>
      <c r="AO809">
        <v>90.7</v>
      </c>
      <c r="AP809">
        <v>91</v>
      </c>
      <c r="AQ809">
        <v>88.5</v>
      </c>
      <c r="AR809">
        <v>90.4</v>
      </c>
      <c r="AS809">
        <v>89.7</v>
      </c>
      <c r="AT809">
        <v>90.6</v>
      </c>
      <c r="AU809">
        <v>92.3</v>
      </c>
      <c r="AV809">
        <v>94</v>
      </c>
      <c r="AW809">
        <v>93.8</v>
      </c>
      <c r="AX809">
        <v>94.3</v>
      </c>
      <c r="AY809">
        <v>94</v>
      </c>
      <c r="AZ809">
        <v>93.7</v>
      </c>
      <c r="BA809">
        <v>94.1</v>
      </c>
      <c r="BB809">
        <v>93.1</v>
      </c>
      <c r="BC809">
        <v>93</v>
      </c>
      <c r="BD809">
        <v>91</v>
      </c>
      <c r="BE809">
        <v>90.4</v>
      </c>
      <c r="BF809">
        <v>90</v>
      </c>
      <c r="BG809">
        <v>88.3</v>
      </c>
      <c r="BH809">
        <v>90.6</v>
      </c>
      <c r="BI809">
        <v>91.7</v>
      </c>
      <c r="BJ809">
        <v>90</v>
      </c>
      <c r="BK809">
        <v>92.6</v>
      </c>
      <c r="BL809">
        <v>91.2</v>
      </c>
      <c r="BM809">
        <v>91.3</v>
      </c>
      <c r="BN809">
        <v>91</v>
      </c>
      <c r="BO809">
        <v>90.7</v>
      </c>
      <c r="BP809">
        <v>88</v>
      </c>
      <c r="BQ809">
        <v>89</v>
      </c>
      <c r="BR809">
        <v>91.2</v>
      </c>
      <c r="BS809" s="10">
        <f t="shared" si="24"/>
        <v>7.8014184397163233E-2</v>
      </c>
      <c r="BT809" s="11" cm="1">
        <f t="array" aca="1" ref="BT809" ca="1">_xlfn.PERCENTILE.INC((OFFSET(E809,0,1,1,COLUMNS(E809:BR809)-1) - E809:BQ809) / E809:BQ809, 0.05) * SQRT(COUNT(E809:BR809) - 1)</f>
        <v>-0.17800540404845586</v>
      </c>
      <c r="BU809" s="10" cm="1">
        <f t="array" aca="1" ref="BU809" ca="1">_xlfn.STDEV.P((E809:BQ809 - OFFSET(E809:BQ809,0,1)) / OFFSET(E809:BQ809,0,1)) * SQRT(COUNT(E809:BR809)-1)</f>
        <v>0.1195450659652515</v>
      </c>
      <c r="BV809" s="10" cm="1">
        <f t="array" ref="BV809">-(MAX(1 - (E809:BR809 / _xlfn.SCAN(E809, E809:BR809, _xlfn.LAMBDA(_xlpm.a,_xlpm.b, MAX(_xlpm.a, _xlpm.b))))))</f>
        <v>-6.6808059384941609E-2</v>
      </c>
      <c r="BW809" s="12">
        <f t="shared" ca="1" si="25"/>
        <v>0.69824867904984333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304.5</v>
      </c>
      <c r="F810">
        <v>306.89999999999998</v>
      </c>
      <c r="G810">
        <v>307.60000000000002</v>
      </c>
      <c r="H810">
        <v>301.5</v>
      </c>
      <c r="I810">
        <v>299.2</v>
      </c>
      <c r="J810">
        <v>295.2</v>
      </c>
      <c r="K810">
        <v>295.89999999999998</v>
      </c>
      <c r="L810">
        <v>292.5</v>
      </c>
      <c r="M810">
        <v>291.3</v>
      </c>
      <c r="N810">
        <v>292.60000000000002</v>
      </c>
      <c r="O810">
        <v>282.3</v>
      </c>
      <c r="P810">
        <v>281</v>
      </c>
      <c r="Q810">
        <v>266.8</v>
      </c>
      <c r="R810">
        <v>266.7</v>
      </c>
      <c r="S810">
        <v>273.89999999999998</v>
      </c>
      <c r="T810">
        <v>272.89999999999998</v>
      </c>
      <c r="U810">
        <v>275</v>
      </c>
      <c r="V810">
        <v>281</v>
      </c>
      <c r="W810">
        <v>278</v>
      </c>
      <c r="X810">
        <v>267</v>
      </c>
      <c r="Y810">
        <v>271</v>
      </c>
      <c r="Z810">
        <v>268.39999999999998</v>
      </c>
      <c r="AA810">
        <v>267.3</v>
      </c>
      <c r="AB810">
        <v>267.8</v>
      </c>
      <c r="AC810">
        <v>263.3</v>
      </c>
      <c r="AD810">
        <v>263</v>
      </c>
      <c r="AE810">
        <v>266.10000000000002</v>
      </c>
      <c r="AF810">
        <v>265</v>
      </c>
      <c r="AG810">
        <v>270</v>
      </c>
      <c r="AH810">
        <v>267.7</v>
      </c>
      <c r="AI810">
        <v>269.8</v>
      </c>
      <c r="AJ810">
        <v>266.89999999999998</v>
      </c>
      <c r="AK810">
        <v>259.2</v>
      </c>
      <c r="AL810">
        <v>264.89999999999998</v>
      </c>
      <c r="AM810">
        <v>264.39999999999998</v>
      </c>
      <c r="AN810">
        <v>252.9</v>
      </c>
      <c r="AO810">
        <v>252</v>
      </c>
      <c r="AP810">
        <v>259.8</v>
      </c>
      <c r="AQ810">
        <v>260.3</v>
      </c>
      <c r="AR810">
        <v>261</v>
      </c>
      <c r="AS810">
        <v>258</v>
      </c>
      <c r="AT810">
        <v>263.60000000000002</v>
      </c>
      <c r="AU810">
        <v>264</v>
      </c>
      <c r="AV810">
        <v>263.60000000000002</v>
      </c>
      <c r="AW810">
        <v>262.10000000000002</v>
      </c>
      <c r="AX810">
        <v>267.60000000000002</v>
      </c>
      <c r="AY810">
        <v>263.2</v>
      </c>
      <c r="AZ810">
        <v>267.5</v>
      </c>
      <c r="BA810">
        <v>266</v>
      </c>
      <c r="BB810">
        <v>268.5</v>
      </c>
      <c r="BC810">
        <v>262.89999999999998</v>
      </c>
      <c r="BD810">
        <v>262.2</v>
      </c>
      <c r="BE810">
        <v>273.60000000000002</v>
      </c>
      <c r="BF810">
        <v>282.2</v>
      </c>
      <c r="BG810">
        <v>292.5</v>
      </c>
      <c r="BH810">
        <v>294.2</v>
      </c>
      <c r="BI810">
        <v>289.89999999999998</v>
      </c>
      <c r="BJ810">
        <v>283.8</v>
      </c>
      <c r="BK810">
        <v>283.2</v>
      </c>
      <c r="BL810">
        <v>296.60000000000002</v>
      </c>
      <c r="BM810">
        <v>298.60000000000002</v>
      </c>
      <c r="BN810">
        <v>304.7</v>
      </c>
      <c r="BO810">
        <v>316.8</v>
      </c>
      <c r="BP810">
        <v>314.60000000000002</v>
      </c>
      <c r="BQ810">
        <v>317.39999999999998</v>
      </c>
      <c r="BR810">
        <v>326.8</v>
      </c>
      <c r="BS810" s="10">
        <f t="shared" si="24"/>
        <v>7.3234811165845681E-2</v>
      </c>
      <c r="BT810" s="11" cm="1">
        <f t="array" aca="1" ref="BT810" ca="1">_xlfn.PERCENTILE.INC((OFFSET(E810,0,1,1,COLUMNS(E810:BR810)-1) - E810:BQ810) / E810:BQ810, 0.05) * SQRT(COUNT(E810:BR810) - 1)</f>
        <v>-0.27356259338833483</v>
      </c>
      <c r="BU810" s="10" cm="1">
        <f t="array" aca="1" ref="BU810" ca="1">_xlfn.STDEV.P((E810:BQ810 - OFFSET(E810:BQ810,0,1)) / OFFSET(E810:BQ810,0,1)) * SQRT(COUNT(E810:BR810)-1)</f>
        <v>0.15957985886616072</v>
      </c>
      <c r="BV810" s="10" cm="1">
        <f t="array" ref="BV810">-(MAX(1 - (E810:BR810 / _xlfn.SCAN(E810, E810:BR810, _xlfn.LAMBDA(_xlpm.a,_xlpm.b, MAX(_xlpm.a, _xlpm.b))))))</f>
        <v>-0.1807542262678804</v>
      </c>
      <c r="BW810" s="12">
        <f t="shared" ca="1" si="25"/>
        <v>0.49312495777957277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912.2</v>
      </c>
      <c r="F811">
        <v>915</v>
      </c>
      <c r="G811">
        <v>916</v>
      </c>
      <c r="H811">
        <v>932.2</v>
      </c>
      <c r="I811">
        <v>959.2</v>
      </c>
      <c r="J811">
        <v>939.6</v>
      </c>
      <c r="K811">
        <v>926.6</v>
      </c>
      <c r="L811">
        <v>951</v>
      </c>
      <c r="M811">
        <v>947.6</v>
      </c>
      <c r="N811">
        <v>941</v>
      </c>
      <c r="O811">
        <v>911.6</v>
      </c>
      <c r="P811">
        <v>919.8</v>
      </c>
      <c r="Q811">
        <v>908.2</v>
      </c>
      <c r="R811">
        <v>913.6</v>
      </c>
      <c r="S811">
        <v>949.8</v>
      </c>
      <c r="T811">
        <v>961.6</v>
      </c>
      <c r="U811">
        <v>944.4</v>
      </c>
      <c r="V811">
        <v>942.4</v>
      </c>
      <c r="W811">
        <v>932.2</v>
      </c>
      <c r="X811">
        <v>957</v>
      </c>
      <c r="Y811">
        <v>944</v>
      </c>
      <c r="Z811">
        <v>931.4</v>
      </c>
      <c r="AA811">
        <v>938.4</v>
      </c>
      <c r="AB811">
        <v>934.8</v>
      </c>
      <c r="AC811">
        <v>963.2</v>
      </c>
      <c r="AD811">
        <v>946</v>
      </c>
      <c r="AE811">
        <v>952</v>
      </c>
      <c r="AF811">
        <v>967.6</v>
      </c>
      <c r="AG811">
        <v>983.4</v>
      </c>
      <c r="AH811">
        <v>978.4</v>
      </c>
      <c r="AI811">
        <v>937</v>
      </c>
      <c r="AJ811">
        <v>967.2</v>
      </c>
      <c r="AK811">
        <v>958.8</v>
      </c>
      <c r="AL811">
        <v>972</v>
      </c>
      <c r="AM811">
        <v>995</v>
      </c>
      <c r="AN811">
        <v>1016.5</v>
      </c>
      <c r="AO811">
        <v>1047</v>
      </c>
      <c r="AP811">
        <v>1047</v>
      </c>
      <c r="AQ811">
        <v>1048</v>
      </c>
      <c r="AR811">
        <v>1028</v>
      </c>
      <c r="AS811">
        <v>1006</v>
      </c>
      <c r="AT811">
        <v>993.8</v>
      </c>
      <c r="AU811">
        <v>1001.5</v>
      </c>
      <c r="AV811">
        <v>1001</v>
      </c>
      <c r="AW811">
        <v>996</v>
      </c>
      <c r="AX811">
        <v>995.2</v>
      </c>
      <c r="AY811">
        <v>989</v>
      </c>
      <c r="AZ811">
        <v>981.4</v>
      </c>
      <c r="BA811">
        <v>977.8</v>
      </c>
      <c r="BB811">
        <v>954.2</v>
      </c>
      <c r="BC811">
        <v>943.4</v>
      </c>
      <c r="BD811">
        <v>929.8</v>
      </c>
      <c r="BE811">
        <v>946.6</v>
      </c>
      <c r="BF811">
        <v>944</v>
      </c>
      <c r="BG811">
        <v>888.6</v>
      </c>
      <c r="BH811">
        <v>895.4</v>
      </c>
      <c r="BI811">
        <v>877</v>
      </c>
      <c r="BJ811">
        <v>882.6</v>
      </c>
      <c r="BK811">
        <v>897.4</v>
      </c>
      <c r="BL811">
        <v>910.8</v>
      </c>
      <c r="BM811">
        <v>917</v>
      </c>
      <c r="BN811">
        <v>904.4</v>
      </c>
      <c r="BO811">
        <v>890</v>
      </c>
      <c r="BP811">
        <v>876.2</v>
      </c>
      <c r="BQ811">
        <v>871.8</v>
      </c>
      <c r="BR811">
        <v>848.8</v>
      </c>
      <c r="BS811" s="10">
        <f t="shared" si="24"/>
        <v>-6.9502302126726687E-2</v>
      </c>
      <c r="BT811" s="11" cm="1">
        <f t="array" aca="1" ref="BT811" ca="1">_xlfn.PERCENTILE.INC((OFFSET(E811,0,1,1,COLUMNS(E811:BR811)-1) - E811:BQ811) / E811:BQ811, 0.05) * SQRT(COUNT(E811:BR811) - 1)</f>
        <v>-0.20907789504554553</v>
      </c>
      <c r="BU811" s="10" cm="1">
        <f t="array" aca="1" ref="BU811" ca="1">_xlfn.STDEV.P((E811:BQ811 - OFFSET(E811:BQ811,0,1)) / OFFSET(E811:BQ811,0,1)) * SQRT(COUNT(E811:BR811)-1)</f>
        <v>0.1501765102074675</v>
      </c>
      <c r="BV811" s="10" cm="1">
        <f t="array" ref="BV811">-(MAX(1 - (E811:BR811 / _xlfn.SCAN(E811, E811:BR811, _xlfn.LAMBDA(_xlpm.a,_xlpm.b, MAX(_xlpm.a, _xlpm.b))))))</f>
        <v>-0.19007633587786266</v>
      </c>
      <c r="BW811" s="12">
        <f t="shared" ca="1" si="25"/>
        <v>-0.42646018367486405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3.8849999999999998</v>
      </c>
      <c r="F812">
        <v>3.8450000000000002</v>
      </c>
      <c r="G812">
        <v>3.8849999999999998</v>
      </c>
      <c r="H812">
        <v>3.835</v>
      </c>
      <c r="I812">
        <v>3.69</v>
      </c>
      <c r="J812">
        <v>3.605</v>
      </c>
      <c r="K812">
        <v>3.665</v>
      </c>
      <c r="L812">
        <v>3.6349999999999998</v>
      </c>
      <c r="M812">
        <v>3.5950000000000002</v>
      </c>
      <c r="N812">
        <v>3.53</v>
      </c>
      <c r="O812">
        <v>3.61</v>
      </c>
      <c r="P812">
        <v>3.6</v>
      </c>
      <c r="Q812">
        <v>3.46</v>
      </c>
      <c r="R812">
        <v>3.4750000000000001</v>
      </c>
      <c r="S812">
        <v>3.5350000000000001</v>
      </c>
      <c r="T812">
        <v>3.5</v>
      </c>
      <c r="U812">
        <v>3.51</v>
      </c>
      <c r="V812">
        <v>3.5750000000000002</v>
      </c>
      <c r="W812">
        <v>3.54</v>
      </c>
      <c r="X812">
        <v>3.52</v>
      </c>
      <c r="Y812">
        <v>3.53</v>
      </c>
      <c r="Z812">
        <v>3.46</v>
      </c>
      <c r="AA812">
        <v>3.4849999999999999</v>
      </c>
      <c r="AB812">
        <v>3.4350000000000001</v>
      </c>
      <c r="AC812">
        <v>3.355</v>
      </c>
      <c r="AD812">
        <v>3.355</v>
      </c>
      <c r="AE812">
        <v>3.3149999999999999</v>
      </c>
      <c r="AF812">
        <v>3.54</v>
      </c>
      <c r="AG812">
        <v>3.51</v>
      </c>
      <c r="AH812">
        <v>3.5049999999999999</v>
      </c>
      <c r="AI812">
        <v>3.5350000000000001</v>
      </c>
      <c r="AJ812">
        <v>3.57</v>
      </c>
      <c r="AK812">
        <v>3.63</v>
      </c>
      <c r="AL812">
        <v>3.6</v>
      </c>
      <c r="AM812">
        <v>3.62</v>
      </c>
      <c r="AN812">
        <v>3.5750000000000002</v>
      </c>
      <c r="AO812">
        <v>3.6</v>
      </c>
      <c r="AP812">
        <v>3.54</v>
      </c>
      <c r="AQ812">
        <v>3.5350000000000001</v>
      </c>
      <c r="AR812">
        <v>3.58</v>
      </c>
      <c r="AS812">
        <v>3.56</v>
      </c>
      <c r="AT812">
        <v>3.56</v>
      </c>
      <c r="AU812">
        <v>3.48</v>
      </c>
      <c r="AV812">
        <v>3.45</v>
      </c>
      <c r="AW812">
        <v>3.47</v>
      </c>
      <c r="AX812">
        <v>3.4649999999999999</v>
      </c>
      <c r="AY812">
        <v>3.43</v>
      </c>
      <c r="AZ812">
        <v>3.48</v>
      </c>
      <c r="BA812">
        <v>3.41</v>
      </c>
      <c r="BB812">
        <v>3.395</v>
      </c>
      <c r="BC812">
        <v>3.39</v>
      </c>
      <c r="BD812">
        <v>3.44</v>
      </c>
      <c r="BE812">
        <v>3.4</v>
      </c>
      <c r="BF812">
        <v>3.4049999999999998</v>
      </c>
      <c r="BG812">
        <v>3.4</v>
      </c>
      <c r="BH812">
        <v>3.36</v>
      </c>
      <c r="BI812">
        <v>3.38</v>
      </c>
      <c r="BJ812">
        <v>3.3149999999999999</v>
      </c>
      <c r="BK812">
        <v>3.24</v>
      </c>
      <c r="BL812">
        <v>3.21</v>
      </c>
      <c r="BM812">
        <v>3.29</v>
      </c>
      <c r="BN812">
        <v>3.27</v>
      </c>
      <c r="BO812">
        <v>3.2</v>
      </c>
      <c r="BP812">
        <v>3.15</v>
      </c>
      <c r="BQ812">
        <v>3.12</v>
      </c>
      <c r="BR812">
        <v>3.0550000000000002</v>
      </c>
      <c r="BS812" s="10">
        <f t="shared" si="24"/>
        <v>-0.21364221364221356</v>
      </c>
      <c r="BT812" s="11" cm="1">
        <f t="array" aca="1" ref="BT812" ca="1">_xlfn.PERCENTILE.INC((OFFSET(E812,0,1,1,COLUMNS(E812:BR812)-1) - E812:BQ812) / E812:BQ812, 0.05) * SQRT(COUNT(E812:BR812) - 1)</f>
        <v>-0.18505357580430426</v>
      </c>
      <c r="BU812" s="10" cm="1">
        <f t="array" aca="1" ref="BU812" ca="1">_xlfn.STDEV.P((E812:BQ812 - OFFSET(E812:BQ812,0,1)) / OFFSET(E812:BQ812,0,1)) * SQRT(COUNT(E812:BR812)-1)</f>
        <v>0.13004160112922775</v>
      </c>
      <c r="BV812" s="10" cm="1">
        <f t="array" ref="BV812">-(MAX(1 - (E812:BR812 / _xlfn.SCAN(E812, E812:BR812, _xlfn.LAMBDA(_xlpm.a,_xlpm.b, MAX(_xlpm.a, _xlpm.b))))))</f>
        <v>-0.21364221364221359</v>
      </c>
      <c r="BW812" s="12">
        <f t="shared" ca="1" si="25"/>
        <v>-1.6009047245991093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467</v>
      </c>
      <c r="F813">
        <v>467.4</v>
      </c>
      <c r="G813">
        <v>477.6</v>
      </c>
      <c r="H813">
        <v>466</v>
      </c>
      <c r="I813">
        <v>469.4</v>
      </c>
      <c r="J813">
        <v>462.8</v>
      </c>
      <c r="K813">
        <v>476.4</v>
      </c>
      <c r="L813">
        <v>469.6</v>
      </c>
      <c r="M813">
        <v>465</v>
      </c>
      <c r="N813">
        <v>461.8</v>
      </c>
      <c r="O813">
        <v>462.8</v>
      </c>
      <c r="P813">
        <v>457.2</v>
      </c>
      <c r="Q813">
        <v>436.6</v>
      </c>
      <c r="R813">
        <v>448.4</v>
      </c>
      <c r="S813">
        <v>462.4</v>
      </c>
      <c r="T813">
        <v>460.4</v>
      </c>
      <c r="U813">
        <v>467.4</v>
      </c>
      <c r="V813">
        <v>473</v>
      </c>
      <c r="W813">
        <v>478.2</v>
      </c>
      <c r="X813">
        <v>485.4</v>
      </c>
      <c r="Y813">
        <v>485.2</v>
      </c>
      <c r="Z813">
        <v>484</v>
      </c>
      <c r="AA813">
        <v>486.6</v>
      </c>
      <c r="AB813">
        <v>484.6</v>
      </c>
      <c r="AC813">
        <v>486.4</v>
      </c>
      <c r="AD813">
        <v>487</v>
      </c>
      <c r="AE813">
        <v>489.8</v>
      </c>
      <c r="AF813">
        <v>498.4</v>
      </c>
      <c r="AG813">
        <v>496.4</v>
      </c>
      <c r="AH813">
        <v>498</v>
      </c>
      <c r="AI813">
        <v>501.5</v>
      </c>
      <c r="AJ813">
        <v>500</v>
      </c>
      <c r="AK813">
        <v>488</v>
      </c>
      <c r="AL813">
        <v>480.2</v>
      </c>
      <c r="AM813">
        <v>491</v>
      </c>
      <c r="AN813">
        <v>497</v>
      </c>
      <c r="AO813">
        <v>506</v>
      </c>
      <c r="AP813">
        <v>498.6</v>
      </c>
      <c r="AQ813">
        <v>502.5</v>
      </c>
      <c r="AR813">
        <v>509.5</v>
      </c>
      <c r="AS813">
        <v>504.5</v>
      </c>
      <c r="AT813">
        <v>506</v>
      </c>
      <c r="AU813">
        <v>506</v>
      </c>
      <c r="AV813">
        <v>509.5</v>
      </c>
      <c r="AW813">
        <v>505.5</v>
      </c>
      <c r="AX813">
        <v>506.5</v>
      </c>
      <c r="AY813">
        <v>500.5</v>
      </c>
      <c r="AZ813">
        <v>504.5</v>
      </c>
      <c r="BA813">
        <v>497.8</v>
      </c>
      <c r="BB813">
        <v>490.6</v>
      </c>
      <c r="BC813">
        <v>489.2</v>
      </c>
      <c r="BD813">
        <v>482</v>
      </c>
      <c r="BE813">
        <v>490.4</v>
      </c>
      <c r="BF813">
        <v>484.6</v>
      </c>
      <c r="BG813">
        <v>488.4</v>
      </c>
      <c r="BH813">
        <v>494.2</v>
      </c>
      <c r="BI813">
        <v>502.5</v>
      </c>
      <c r="BJ813">
        <v>482.4</v>
      </c>
      <c r="BK813">
        <v>480.6</v>
      </c>
      <c r="BL813">
        <v>493.6</v>
      </c>
      <c r="BM813">
        <v>501</v>
      </c>
      <c r="BN813">
        <v>500</v>
      </c>
      <c r="BO813">
        <v>506</v>
      </c>
      <c r="BP813">
        <v>497.8</v>
      </c>
      <c r="BQ813">
        <v>502</v>
      </c>
      <c r="BR813">
        <v>500.5</v>
      </c>
      <c r="BS813" s="10">
        <f t="shared" si="24"/>
        <v>7.1734475374732334E-2</v>
      </c>
      <c r="BT813" s="11" cm="1">
        <f t="array" aca="1" ref="BT813" ca="1">_xlfn.PERCENTILE.INC((OFFSET(E813,0,1,1,COLUMNS(E813:BR813)-1) - E813:BQ813) / E813:BQ813, 0.05) * SQRT(COUNT(E813:BR813) - 1)</f>
        <v>-0.18092598652861591</v>
      </c>
      <c r="BU813" s="10" cm="1">
        <f t="array" aca="1" ref="BU813" ca="1">_xlfn.STDEV.P((E813:BQ813 - OFFSET(E813:BQ813,0,1)) / OFFSET(E813:BQ813,0,1)) * SQRT(COUNT(E813:BR813)-1)</f>
        <v>0.12264246875644624</v>
      </c>
      <c r="BV813" s="10" cm="1">
        <f t="array" ref="BV813">-(MAX(1 - (E813:BR813 / _xlfn.SCAN(E813, E813:BR813, _xlfn.LAMBDA(_xlpm.a,_xlpm.b, MAX(_xlpm.a, _xlpm.b))))))</f>
        <v>-8.5845896147403677E-2</v>
      </c>
      <c r="BW813" s="12">
        <f t="shared" ca="1" si="25"/>
        <v>0.62941064508435218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53.55</v>
      </c>
      <c r="F814">
        <v>53.85</v>
      </c>
      <c r="G814">
        <v>53.45</v>
      </c>
      <c r="H814">
        <v>53.4</v>
      </c>
      <c r="I814">
        <v>53.3</v>
      </c>
      <c r="J814">
        <v>53.3</v>
      </c>
      <c r="K814">
        <v>53.4</v>
      </c>
      <c r="L814">
        <v>53.4</v>
      </c>
      <c r="M814">
        <v>53.35</v>
      </c>
      <c r="N814">
        <v>53.35</v>
      </c>
      <c r="O814">
        <v>53.25</v>
      </c>
      <c r="P814">
        <v>53.25</v>
      </c>
      <c r="Q814">
        <v>53.15</v>
      </c>
      <c r="R814">
        <v>53.1</v>
      </c>
      <c r="S814">
        <v>53.05</v>
      </c>
      <c r="T814">
        <v>53.05</v>
      </c>
      <c r="U814">
        <v>53.05</v>
      </c>
      <c r="V814">
        <v>53.05</v>
      </c>
      <c r="W814">
        <v>53.05</v>
      </c>
      <c r="X814">
        <v>53.05</v>
      </c>
      <c r="Y814">
        <v>53.05</v>
      </c>
      <c r="Z814">
        <v>53.4</v>
      </c>
      <c r="AA814">
        <v>53.1</v>
      </c>
      <c r="AB814">
        <v>53.15</v>
      </c>
      <c r="AC814">
        <v>53.05</v>
      </c>
      <c r="AD814">
        <v>53.1</v>
      </c>
      <c r="AE814">
        <v>53.05</v>
      </c>
      <c r="AF814">
        <v>53</v>
      </c>
      <c r="AG814">
        <v>53.1</v>
      </c>
      <c r="AH814">
        <v>53.1</v>
      </c>
      <c r="AI814">
        <v>53.1</v>
      </c>
      <c r="AJ814">
        <v>53.1</v>
      </c>
      <c r="AK814">
        <v>53.1</v>
      </c>
      <c r="AL814">
        <v>53.1</v>
      </c>
      <c r="AM814">
        <v>53.1</v>
      </c>
      <c r="AN814">
        <v>53.05</v>
      </c>
      <c r="AO814">
        <v>52.95</v>
      </c>
      <c r="AP814">
        <v>53.05</v>
      </c>
      <c r="AQ814">
        <v>53.2</v>
      </c>
      <c r="AR814">
        <v>53.05</v>
      </c>
      <c r="AS814">
        <v>53.05</v>
      </c>
      <c r="AT814">
        <v>53.05</v>
      </c>
      <c r="AU814">
        <v>53.05</v>
      </c>
      <c r="AV814">
        <v>53.1</v>
      </c>
      <c r="AW814">
        <v>53.1</v>
      </c>
      <c r="AX814">
        <v>53.05</v>
      </c>
      <c r="AY814">
        <v>53.6</v>
      </c>
      <c r="AZ814">
        <v>53.35</v>
      </c>
      <c r="BA814">
        <v>53.5</v>
      </c>
      <c r="BB814">
        <v>53.55</v>
      </c>
      <c r="BC814">
        <v>53.15</v>
      </c>
      <c r="BD814">
        <v>53.15</v>
      </c>
      <c r="BE814">
        <v>53.3</v>
      </c>
      <c r="BF814">
        <v>53.7</v>
      </c>
      <c r="BG814">
        <v>53.7</v>
      </c>
      <c r="BH814">
        <v>53.7</v>
      </c>
      <c r="BI814">
        <v>53.9</v>
      </c>
      <c r="BJ814">
        <v>53.8</v>
      </c>
      <c r="BK814">
        <v>55</v>
      </c>
      <c r="BL814">
        <v>55</v>
      </c>
      <c r="BM814">
        <v>55.05</v>
      </c>
      <c r="BN814">
        <v>56.15</v>
      </c>
      <c r="BO814">
        <v>56.15</v>
      </c>
      <c r="BP814">
        <v>56</v>
      </c>
      <c r="BQ814">
        <v>55.35</v>
      </c>
      <c r="BR814">
        <v>55.9</v>
      </c>
      <c r="BS814" s="10">
        <f t="shared" si="24"/>
        <v>4.3884220354808622E-2</v>
      </c>
      <c r="BT814" s="11" cm="1">
        <f t="array" aca="1" ref="BT814" ca="1">_xlfn.PERCENTILE.INC((OFFSET(E814,0,1,1,COLUMNS(E814:BR814)-1) - E814:BQ814) / E814:BQ814, 0.05) * SQRT(COUNT(E814:BR814) - 1)</f>
        <v>-4.3755629109392881E-2</v>
      </c>
      <c r="BU814" s="10" cm="1">
        <f t="array" aca="1" ref="BU814" ca="1">_xlfn.STDEV.P((E814:BQ814 - OFFSET(E814:BQ814,0,1)) / OFFSET(E814:BQ814,0,1)) * SQRT(COUNT(E814:BR814)-1)</f>
        <v>3.9552156426680495E-2</v>
      </c>
      <c r="BV814" s="10" cm="1">
        <f t="array" ref="BV814">-(MAX(1 - (E814:BR814 / _xlfn.SCAN(E814, E814:BR814, _xlfn.LAMBDA(_xlpm.a,_xlpm.b, MAX(_xlpm.a, _xlpm.b))))))</f>
        <v>-1.6713091922005541E-2</v>
      </c>
      <c r="BW814" s="12">
        <f t="shared" ca="1" si="25"/>
        <v>1.2475228865530095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326.5</v>
      </c>
      <c r="F815">
        <v>326</v>
      </c>
      <c r="G815">
        <v>337</v>
      </c>
      <c r="H815">
        <v>347.5</v>
      </c>
      <c r="I815">
        <v>316.5</v>
      </c>
      <c r="J815">
        <v>313</v>
      </c>
      <c r="K815">
        <v>315</v>
      </c>
      <c r="L815">
        <v>307</v>
      </c>
      <c r="M815">
        <v>299</v>
      </c>
      <c r="N815">
        <v>284</v>
      </c>
      <c r="O815">
        <v>285</v>
      </c>
      <c r="P815">
        <v>291</v>
      </c>
      <c r="Q815">
        <v>283.5</v>
      </c>
      <c r="R815">
        <v>280</v>
      </c>
      <c r="S815">
        <v>295</v>
      </c>
      <c r="T815">
        <v>303.5</v>
      </c>
      <c r="U815">
        <v>295</v>
      </c>
      <c r="V815">
        <v>312.5</v>
      </c>
      <c r="W815">
        <v>325</v>
      </c>
      <c r="X815">
        <v>330</v>
      </c>
      <c r="Y815">
        <v>332</v>
      </c>
      <c r="Z815">
        <v>325</v>
      </c>
      <c r="AA815">
        <v>329</v>
      </c>
      <c r="AB815">
        <v>327</v>
      </c>
      <c r="AC815">
        <v>336.5</v>
      </c>
      <c r="AD815">
        <v>350</v>
      </c>
      <c r="AE815">
        <v>360</v>
      </c>
      <c r="AF815">
        <v>365</v>
      </c>
      <c r="AG815">
        <v>361.5</v>
      </c>
      <c r="AH815">
        <v>365.5</v>
      </c>
      <c r="AI815">
        <v>367.5</v>
      </c>
      <c r="AJ815">
        <v>363.5</v>
      </c>
      <c r="AK815">
        <v>349.5</v>
      </c>
      <c r="AL815">
        <v>342</v>
      </c>
      <c r="AM815">
        <v>350</v>
      </c>
      <c r="AN815">
        <v>355</v>
      </c>
      <c r="AO815">
        <v>340.5</v>
      </c>
      <c r="AP815">
        <v>347</v>
      </c>
      <c r="AQ815">
        <v>368.5</v>
      </c>
      <c r="AR815">
        <v>379</v>
      </c>
      <c r="AS815">
        <v>360</v>
      </c>
      <c r="AT815">
        <v>365.5</v>
      </c>
      <c r="AU815">
        <v>365.5</v>
      </c>
      <c r="AV815">
        <v>352.5</v>
      </c>
      <c r="AW815">
        <v>357.5</v>
      </c>
      <c r="AX815">
        <v>361</v>
      </c>
      <c r="AY815">
        <v>354</v>
      </c>
      <c r="AZ815">
        <v>353</v>
      </c>
      <c r="BA815">
        <v>347</v>
      </c>
      <c r="BB815">
        <v>338.5</v>
      </c>
      <c r="BC815">
        <v>341</v>
      </c>
      <c r="BD815">
        <v>346</v>
      </c>
      <c r="BE815">
        <v>358</v>
      </c>
      <c r="BF815">
        <v>326.5</v>
      </c>
      <c r="BG815">
        <v>310</v>
      </c>
      <c r="BH815">
        <v>322.5</v>
      </c>
      <c r="BI815">
        <v>350</v>
      </c>
      <c r="BJ815">
        <v>365.5</v>
      </c>
      <c r="BK815">
        <v>369</v>
      </c>
      <c r="BL815">
        <v>368.5</v>
      </c>
      <c r="BM815">
        <v>365.5</v>
      </c>
      <c r="BN815">
        <v>372</v>
      </c>
      <c r="BO815">
        <v>388</v>
      </c>
      <c r="BP815">
        <v>384</v>
      </c>
      <c r="BQ815">
        <v>381</v>
      </c>
      <c r="BR815">
        <v>383</v>
      </c>
      <c r="BS815" s="10">
        <f t="shared" si="24"/>
        <v>0.17304747320061256</v>
      </c>
      <c r="BT815" s="11" cm="1">
        <f t="array" aca="1" ref="BT815" ca="1">_xlfn.PERCENTILE.INC((OFFSET(E815,0,1,1,COLUMNS(E815:BR815)-1) - E815:BQ815) / E815:BQ815, 0.05) * SQRT(COUNT(E815:BR815) - 1)</f>
        <v>-0.40440417480324575</v>
      </c>
      <c r="BU815" s="10" cm="1">
        <f t="array" aca="1" ref="BU815" ca="1">_xlfn.STDEV.P((E815:BQ815 - OFFSET(E815:BQ815,0,1)) / OFFSET(E815:BQ815,0,1)) * SQRT(COUNT(E815:BR815)-1)</f>
        <v>0.26611071180561674</v>
      </c>
      <c r="BV815" s="10" cm="1">
        <f t="array" ref="BV815">-(MAX(1 - (E815:BR815 / _xlfn.SCAN(E815, E815:BR815, _xlfn.LAMBDA(_xlpm.a,_xlpm.b, MAX(_xlpm.a, _xlpm.b))))))</f>
        <v>-0.19424460431654678</v>
      </c>
      <c r="BW815" s="12">
        <f t="shared" ca="1" si="25"/>
        <v>0.67079401648064318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14.41</v>
      </c>
      <c r="F816">
        <v>14.43</v>
      </c>
      <c r="G816">
        <v>14.39</v>
      </c>
      <c r="H816">
        <v>14.73</v>
      </c>
      <c r="I816">
        <v>14.8</v>
      </c>
      <c r="J816">
        <v>14.48</v>
      </c>
      <c r="K816">
        <v>14.64</v>
      </c>
      <c r="L816">
        <v>14.68</v>
      </c>
      <c r="M816">
        <v>14.37</v>
      </c>
      <c r="N816">
        <v>14.66</v>
      </c>
      <c r="O816">
        <v>14.49</v>
      </c>
      <c r="P816">
        <v>14.66</v>
      </c>
      <c r="Q816">
        <v>14.41</v>
      </c>
      <c r="R816">
        <v>14.61</v>
      </c>
      <c r="S816">
        <v>14.65</v>
      </c>
      <c r="T816">
        <v>14.8</v>
      </c>
      <c r="U816">
        <v>14.72</v>
      </c>
      <c r="V816">
        <v>14.85</v>
      </c>
      <c r="W816">
        <v>15.19</v>
      </c>
      <c r="X816">
        <v>15.34</v>
      </c>
      <c r="Y816">
        <v>15.46</v>
      </c>
      <c r="Z816">
        <v>15.38</v>
      </c>
      <c r="AA816">
        <v>15.6</v>
      </c>
      <c r="AB816">
        <v>15.65</v>
      </c>
      <c r="AC816">
        <v>15.4</v>
      </c>
      <c r="AD816">
        <v>15.74</v>
      </c>
      <c r="AE816">
        <v>15.74</v>
      </c>
      <c r="AF816">
        <v>15.7</v>
      </c>
      <c r="AG816">
        <v>15.84</v>
      </c>
      <c r="AH816">
        <v>15.8</v>
      </c>
      <c r="AI816">
        <v>15.65</v>
      </c>
      <c r="AJ816">
        <v>15.69</v>
      </c>
      <c r="AK816">
        <v>16</v>
      </c>
      <c r="AL816">
        <v>16</v>
      </c>
      <c r="AM816">
        <v>15.98</v>
      </c>
      <c r="AN816">
        <v>15.94</v>
      </c>
      <c r="AO816">
        <v>15.98</v>
      </c>
      <c r="AP816">
        <v>16.350000000000001</v>
      </c>
      <c r="AQ816">
        <v>16.39</v>
      </c>
      <c r="AR816">
        <v>16.5</v>
      </c>
      <c r="AS816">
        <v>16.649999999999999</v>
      </c>
      <c r="AT816">
        <v>16.7</v>
      </c>
      <c r="AU816">
        <v>16.739999999999998</v>
      </c>
      <c r="AV816">
        <v>16.66</v>
      </c>
      <c r="AW816">
        <v>16.22</v>
      </c>
      <c r="AX816">
        <v>16.27</v>
      </c>
      <c r="AY816">
        <v>15.9</v>
      </c>
      <c r="AZ816">
        <v>16.13</v>
      </c>
      <c r="BA816">
        <v>16.010000000000002</v>
      </c>
      <c r="BB816">
        <v>16.04</v>
      </c>
      <c r="BC816">
        <v>16.02</v>
      </c>
      <c r="BD816">
        <v>16.37</v>
      </c>
      <c r="BE816">
        <v>16.3</v>
      </c>
      <c r="BF816">
        <v>16.489999999999998</v>
      </c>
      <c r="BG816">
        <v>16.41</v>
      </c>
      <c r="BH816">
        <v>16.239999999999998</v>
      </c>
      <c r="BI816">
        <v>16.3</v>
      </c>
      <c r="BJ816">
        <v>16.25</v>
      </c>
      <c r="BK816">
        <v>16.2</v>
      </c>
      <c r="BL816">
        <v>16.14</v>
      </c>
      <c r="BM816">
        <v>16.27</v>
      </c>
      <c r="BN816">
        <v>15.8</v>
      </c>
      <c r="BO816">
        <v>15.99</v>
      </c>
      <c r="BP816">
        <v>15.56</v>
      </c>
      <c r="BQ816">
        <v>16.2</v>
      </c>
      <c r="BR816">
        <v>16.22</v>
      </c>
      <c r="BS816" s="10">
        <f t="shared" si="24"/>
        <v>0.12560721721027054</v>
      </c>
      <c r="BT816" s="11" cm="1">
        <f t="array" aca="1" ref="BT816" ca="1">_xlfn.PERCENTILE.INC((OFFSET(E816,0,1,1,COLUMNS(E816:BR816)-1) - E816:BQ816) / E816:BQ816, 0.05) * SQRT(COUNT(E816:BR816) - 1)</f>
        <v>-0.18154041799653869</v>
      </c>
      <c r="BU816" s="10" cm="1">
        <f t="array" aca="1" ref="BU816" ca="1">_xlfn.STDEV.P((E816:BQ816 - OFFSET(E816:BQ816,0,1)) / OFFSET(E816:BQ816,0,1)) * SQRT(COUNT(E816:BR816)-1)</f>
        <v>0.107040696794918</v>
      </c>
      <c r="BV816" s="10" cm="1">
        <f t="array" ref="BV816">-(MAX(1 - (E816:BR816 / _xlfn.SCAN(E816, E816:BR816, _xlfn.LAMBDA(_xlpm.a,_xlpm.b, MAX(_xlpm.a, _xlpm.b))))))</f>
        <v>-7.0489844683392922E-2</v>
      </c>
      <c r="BW816" s="12">
        <f t="shared" ca="1" si="25"/>
        <v>1.2244428627121302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16290</v>
      </c>
      <c r="F817">
        <v>16090</v>
      </c>
      <c r="G817">
        <v>15960</v>
      </c>
      <c r="H817">
        <v>15815</v>
      </c>
      <c r="I817">
        <v>15750</v>
      </c>
      <c r="J817">
        <v>15785</v>
      </c>
      <c r="K817">
        <v>16185</v>
      </c>
      <c r="L817">
        <v>16005</v>
      </c>
      <c r="M817">
        <v>15710</v>
      </c>
      <c r="N817">
        <v>15570</v>
      </c>
      <c r="O817">
        <v>15800</v>
      </c>
      <c r="P817">
        <v>16050</v>
      </c>
      <c r="Q817">
        <v>16010</v>
      </c>
      <c r="R817">
        <v>16010</v>
      </c>
      <c r="S817">
        <v>15960</v>
      </c>
      <c r="T817">
        <v>15880</v>
      </c>
      <c r="U817">
        <v>15870</v>
      </c>
      <c r="V817">
        <v>15625</v>
      </c>
      <c r="W817">
        <v>15680</v>
      </c>
      <c r="X817">
        <v>15900</v>
      </c>
      <c r="Y817">
        <v>16320</v>
      </c>
      <c r="Z817">
        <v>16310</v>
      </c>
      <c r="AA817">
        <v>16650</v>
      </c>
      <c r="AB817">
        <v>16555</v>
      </c>
      <c r="AC817">
        <v>16500</v>
      </c>
      <c r="AD817">
        <v>16500</v>
      </c>
      <c r="AE817">
        <v>16570</v>
      </c>
      <c r="AF817">
        <v>16395</v>
      </c>
      <c r="AG817">
        <v>16450</v>
      </c>
      <c r="AH817">
        <v>16650</v>
      </c>
      <c r="AI817">
        <v>16665</v>
      </c>
      <c r="AJ817">
        <v>16680</v>
      </c>
      <c r="AK817">
        <v>16680</v>
      </c>
      <c r="AL817">
        <v>17520</v>
      </c>
      <c r="AM817">
        <v>18000</v>
      </c>
      <c r="AN817">
        <v>17740</v>
      </c>
      <c r="AO817">
        <v>17740</v>
      </c>
      <c r="AP817">
        <v>17790</v>
      </c>
      <c r="AQ817">
        <v>17600</v>
      </c>
      <c r="AR817">
        <v>17235</v>
      </c>
      <c r="AS817">
        <v>17115</v>
      </c>
      <c r="AT817">
        <v>17475</v>
      </c>
      <c r="AU817">
        <v>17740</v>
      </c>
      <c r="AV817">
        <v>17850</v>
      </c>
      <c r="AW817">
        <v>17820</v>
      </c>
      <c r="AX817">
        <v>17855</v>
      </c>
      <c r="AY817">
        <v>18010</v>
      </c>
      <c r="AZ817">
        <v>18340</v>
      </c>
      <c r="BA817">
        <v>18395</v>
      </c>
      <c r="BB817">
        <v>18420</v>
      </c>
      <c r="BC817">
        <v>18750</v>
      </c>
      <c r="BD817">
        <v>18700</v>
      </c>
      <c r="BE817">
        <v>18710</v>
      </c>
      <c r="BF817">
        <v>18400</v>
      </c>
      <c r="BG817">
        <v>18290</v>
      </c>
      <c r="BH817">
        <v>18285</v>
      </c>
      <c r="BI817">
        <v>18110</v>
      </c>
      <c r="BJ817">
        <v>17530</v>
      </c>
      <c r="BK817">
        <v>17390</v>
      </c>
      <c r="BL817">
        <v>17650</v>
      </c>
      <c r="BM817">
        <v>17895</v>
      </c>
      <c r="BN817">
        <v>17500</v>
      </c>
      <c r="BO817">
        <v>17565</v>
      </c>
      <c r="BP817">
        <v>17555</v>
      </c>
      <c r="BQ817">
        <v>17770</v>
      </c>
      <c r="BR817">
        <v>18200</v>
      </c>
      <c r="BS817" s="10">
        <f t="shared" si="24"/>
        <v>0.11724984653161449</v>
      </c>
      <c r="BT817" s="11" cm="1">
        <f t="array" aca="1" ref="BT817" ca="1">_xlfn.PERCENTILE.INC((OFFSET(E817,0,1,1,COLUMNS(E817:BR817)-1) - E817:BQ817) / E817:BQ817, 0.05) * SQRT(COUNT(E817:BR817) - 1)</f>
        <v>-0.14559734492809073</v>
      </c>
      <c r="BU817" s="10" cm="1">
        <f t="array" aca="1" ref="BU817" ca="1">_xlfn.STDEV.P((E817:BQ817 - OFFSET(E817:BQ817,0,1)) / OFFSET(E817:BQ817,0,1)) * SQRT(COUNT(E817:BR817)-1)</f>
        <v>0.11026287495564431</v>
      </c>
      <c r="BV817" s="10" cm="1">
        <f t="array" ref="BV817">-(MAX(1 - (E817:BR817 / _xlfn.SCAN(E817, E817:BR817, _xlfn.LAMBDA(_xlpm.a,_xlpm.b, MAX(_xlpm.a, _xlpm.b))))))</f>
        <v>-7.2533333333333339E-2</v>
      </c>
      <c r="BW817" s="12">
        <f t="shared" ca="1" si="25"/>
        <v>1.1128663802841749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5.2279999999999998</v>
      </c>
      <c r="F818">
        <v>5.3</v>
      </c>
      <c r="G818">
        <v>5.37</v>
      </c>
      <c r="H818">
        <v>5.2919999999999998</v>
      </c>
      <c r="I818">
        <v>5.4</v>
      </c>
      <c r="J818">
        <v>5.298</v>
      </c>
      <c r="K818">
        <v>5.3579999999999997</v>
      </c>
      <c r="L818">
        <v>5.3879999999999999</v>
      </c>
      <c r="M818">
        <v>5.3780000000000001</v>
      </c>
      <c r="N818">
        <v>5.468</v>
      </c>
      <c r="O818">
        <v>5.43</v>
      </c>
      <c r="P818">
        <v>5.29</v>
      </c>
      <c r="Q818">
        <v>5.1619999999999999</v>
      </c>
      <c r="R818">
        <v>5.2380000000000004</v>
      </c>
      <c r="S818">
        <v>5.4020000000000001</v>
      </c>
      <c r="T818">
        <v>5.3419999999999996</v>
      </c>
      <c r="U818">
        <v>5.4459999999999997</v>
      </c>
      <c r="V818">
        <v>5.7039999999999997</v>
      </c>
      <c r="W818">
        <v>5.806</v>
      </c>
      <c r="X818">
        <v>5.8339999999999996</v>
      </c>
      <c r="Y818">
        <v>6.0039999999999996</v>
      </c>
      <c r="Z818">
        <v>6.0060000000000002</v>
      </c>
      <c r="AA818">
        <v>5.8760000000000003</v>
      </c>
      <c r="AB818">
        <v>5.84</v>
      </c>
      <c r="AC818">
        <v>5.7859999999999996</v>
      </c>
      <c r="AD818">
        <v>5.5359999999999996</v>
      </c>
      <c r="AE818">
        <v>5.59</v>
      </c>
      <c r="AF818">
        <v>5.7439999999999998</v>
      </c>
      <c r="AG818">
        <v>5.734</v>
      </c>
      <c r="AH818">
        <v>5.8739999999999997</v>
      </c>
      <c r="AI818">
        <v>5.8659999999999997</v>
      </c>
      <c r="AJ818">
        <v>5.9820000000000002</v>
      </c>
      <c r="AK818">
        <v>5.8259999999999996</v>
      </c>
      <c r="AL818">
        <v>5.734</v>
      </c>
      <c r="AM818">
        <v>5.766</v>
      </c>
      <c r="AN818">
        <v>5.4980000000000002</v>
      </c>
      <c r="AO818">
        <v>5.5620000000000003</v>
      </c>
      <c r="AP818">
        <v>5.6840000000000002</v>
      </c>
      <c r="AQ818">
        <v>5.7320000000000002</v>
      </c>
      <c r="AR818">
        <v>5.87</v>
      </c>
      <c r="AS818">
        <v>5.8419999999999996</v>
      </c>
      <c r="AT818">
        <v>5.8579999999999997</v>
      </c>
      <c r="AU818">
        <v>5.9279999999999999</v>
      </c>
      <c r="AV818">
        <v>5.87</v>
      </c>
      <c r="AW818">
        <v>5.6760000000000002</v>
      </c>
      <c r="AX818">
        <v>5.6020000000000003</v>
      </c>
      <c r="AY818">
        <v>5.7080000000000002</v>
      </c>
      <c r="AZ818">
        <v>5.7519999999999998</v>
      </c>
      <c r="BA818">
        <v>5.8179999999999996</v>
      </c>
      <c r="BB818">
        <v>5.67</v>
      </c>
      <c r="BC818">
        <v>5.65</v>
      </c>
      <c r="BD818">
        <v>5.7039999999999997</v>
      </c>
      <c r="BE818">
        <v>5.8019999999999996</v>
      </c>
      <c r="BF818">
        <v>5.57</v>
      </c>
      <c r="BG818">
        <v>5.7759999999999998</v>
      </c>
      <c r="BH818">
        <v>5.7439999999999998</v>
      </c>
      <c r="BI818">
        <v>5.7560000000000002</v>
      </c>
      <c r="BJ818">
        <v>5.28</v>
      </c>
      <c r="BK818">
        <v>5.27</v>
      </c>
      <c r="BL818">
        <v>5.4939999999999998</v>
      </c>
      <c r="BM818">
        <v>5.484</v>
      </c>
      <c r="BN818">
        <v>5.3460000000000001</v>
      </c>
      <c r="BO818">
        <v>5.3179999999999996</v>
      </c>
      <c r="BP818">
        <v>5.1959999999999997</v>
      </c>
      <c r="BQ818">
        <v>5.3120000000000003</v>
      </c>
      <c r="BR818">
        <v>5.282</v>
      </c>
      <c r="BS818" s="10">
        <f t="shared" si="24"/>
        <v>1.0328997704667229E-2</v>
      </c>
      <c r="BT818" s="11" cm="1">
        <f t="array" aca="1" ref="BT818" ca="1">_xlfn.PERCENTILE.INC((OFFSET(E818,0,1,1,COLUMNS(E818:BR818)-1) - E818:BQ818) / E818:BQ818, 0.05) * SQRT(COUNT(E818:BR818) - 1)</f>
        <v>-0.31119387805628512</v>
      </c>
      <c r="BU818" s="10" cm="1">
        <f t="array" aca="1" ref="BU818" ca="1">_xlfn.STDEV.P((E818:BQ818 - OFFSET(E818:BQ818,0,1)) / OFFSET(E818:BQ818,0,1)) * SQRT(COUNT(E818:BR818)-1)</f>
        <v>0.1864285087874612</v>
      </c>
      <c r="BV818" s="10" cm="1">
        <f t="array" ref="BV818">-(MAX(1 - (E818:BR818 / _xlfn.SCAN(E818, E818:BR818, _xlfn.LAMBDA(_xlpm.a,_xlpm.b, MAX(_xlpm.a, _xlpm.b))))))</f>
        <v>-0.13486513486513496</v>
      </c>
      <c r="BW818" s="12">
        <f t="shared" ca="1" si="25"/>
        <v>8.4681242194911716E-2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2285</v>
      </c>
      <c r="F819">
        <v>2310</v>
      </c>
      <c r="G819">
        <v>2380</v>
      </c>
      <c r="H819">
        <v>2430</v>
      </c>
      <c r="I819">
        <v>2470</v>
      </c>
      <c r="J819">
        <v>2410</v>
      </c>
      <c r="K819">
        <v>2460</v>
      </c>
      <c r="L819">
        <v>2440</v>
      </c>
      <c r="M819">
        <v>2425</v>
      </c>
      <c r="N819">
        <v>2380</v>
      </c>
      <c r="O819">
        <v>2390</v>
      </c>
      <c r="P819">
        <v>2370</v>
      </c>
      <c r="Q819">
        <v>2250</v>
      </c>
      <c r="R819">
        <v>2275</v>
      </c>
      <c r="S819">
        <v>2330</v>
      </c>
      <c r="T819">
        <v>2390</v>
      </c>
      <c r="U819">
        <v>2395</v>
      </c>
      <c r="V819">
        <v>2465</v>
      </c>
      <c r="W819">
        <v>2400</v>
      </c>
      <c r="X819">
        <v>2435</v>
      </c>
      <c r="Y819">
        <v>2490</v>
      </c>
      <c r="Z819">
        <v>2410</v>
      </c>
      <c r="AA819">
        <v>2515</v>
      </c>
      <c r="AB819">
        <v>2475</v>
      </c>
      <c r="AC819">
        <v>2560</v>
      </c>
      <c r="AD819">
        <v>2575</v>
      </c>
      <c r="AE819">
        <v>2550</v>
      </c>
      <c r="AF819">
        <v>2485</v>
      </c>
      <c r="AG819">
        <v>2515</v>
      </c>
      <c r="AH819">
        <v>2500</v>
      </c>
      <c r="AI819">
        <v>2515</v>
      </c>
      <c r="AJ819">
        <v>2500</v>
      </c>
      <c r="AK819">
        <v>2490</v>
      </c>
      <c r="AL819">
        <v>2500</v>
      </c>
      <c r="AM819">
        <v>2500</v>
      </c>
      <c r="AN819">
        <v>2500</v>
      </c>
      <c r="AO819">
        <v>2515</v>
      </c>
      <c r="AP819">
        <v>2545</v>
      </c>
      <c r="AQ819">
        <v>2555</v>
      </c>
      <c r="AR819">
        <v>2585</v>
      </c>
      <c r="AS819">
        <v>2615</v>
      </c>
      <c r="AT819">
        <v>2680</v>
      </c>
      <c r="AU819">
        <v>2680</v>
      </c>
      <c r="AV819">
        <v>2615</v>
      </c>
      <c r="AW819">
        <v>2605</v>
      </c>
      <c r="AX819">
        <v>2650</v>
      </c>
      <c r="AY819">
        <v>2650</v>
      </c>
      <c r="AZ819">
        <v>2645</v>
      </c>
      <c r="BA819">
        <v>2650</v>
      </c>
      <c r="BB819">
        <v>2565</v>
      </c>
      <c r="BC819">
        <v>2545</v>
      </c>
      <c r="BD819">
        <v>2570</v>
      </c>
      <c r="BE819">
        <v>2510</v>
      </c>
      <c r="BF819">
        <v>2510</v>
      </c>
      <c r="BG819">
        <v>2455</v>
      </c>
      <c r="BH819">
        <v>2440</v>
      </c>
      <c r="BI819">
        <v>2450</v>
      </c>
      <c r="BJ819">
        <v>2365</v>
      </c>
      <c r="BK819">
        <v>2440</v>
      </c>
      <c r="BL819">
        <v>2355</v>
      </c>
      <c r="BM819">
        <v>2430</v>
      </c>
      <c r="BN819">
        <v>2380</v>
      </c>
      <c r="BO819">
        <v>2320</v>
      </c>
      <c r="BP819">
        <v>2300</v>
      </c>
      <c r="BQ819">
        <v>2355</v>
      </c>
      <c r="BR819">
        <v>2280</v>
      </c>
      <c r="BS819" s="10">
        <f t="shared" si="24"/>
        <v>-2.1881838074398249E-3</v>
      </c>
      <c r="BT819" s="11" cm="1">
        <f t="array" aca="1" ref="BT819" ca="1">_xlfn.PERCENTILE.INC((OFFSET(E819,0,1,1,COLUMNS(E819:BR819)-1) - E819:BQ819) / E819:BQ819, 0.05) * SQRT(COUNT(E819:BR819) - 1)</f>
        <v>-0.25894283315858319</v>
      </c>
      <c r="BU819" s="10" cm="1">
        <f t="array" aca="1" ref="BU819" ca="1">_xlfn.STDEV.P((E819:BQ819 - OFFSET(E819:BQ819,0,1)) / OFFSET(E819:BQ819,0,1)) * SQRT(COUNT(E819:BR819)-1)</f>
        <v>0.16311023816230158</v>
      </c>
      <c r="BV819" s="10" cm="1">
        <f t="array" ref="BV819">-(MAX(1 - (E819:BR819 / _xlfn.SCAN(E819, E819:BR819, _xlfn.LAMBDA(_xlpm.a,_xlpm.b, MAX(_xlpm.a, _xlpm.b))))))</f>
        <v>-0.14925373134328357</v>
      </c>
      <c r="BW819" s="12">
        <f t="shared" ca="1" si="25"/>
        <v>2.004666432591785E-2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25050</v>
      </c>
      <c r="F820">
        <v>25050</v>
      </c>
      <c r="G820">
        <v>25100</v>
      </c>
      <c r="H820">
        <v>25000</v>
      </c>
      <c r="I820">
        <v>24799.99</v>
      </c>
      <c r="J820">
        <v>24600</v>
      </c>
      <c r="K820">
        <v>24399.99</v>
      </c>
      <c r="L820">
        <v>24250</v>
      </c>
      <c r="M820">
        <v>24449.99</v>
      </c>
      <c r="N820">
        <v>24200</v>
      </c>
      <c r="O820">
        <v>24049.99</v>
      </c>
      <c r="P820">
        <v>24350</v>
      </c>
      <c r="Q820">
        <v>24200</v>
      </c>
      <c r="R820">
        <v>23750</v>
      </c>
      <c r="S820">
        <v>24200</v>
      </c>
      <c r="T820">
        <v>24049.99</v>
      </c>
      <c r="U820">
        <v>24099.99</v>
      </c>
      <c r="V820">
        <v>21999.99</v>
      </c>
      <c r="W820">
        <v>22299.99</v>
      </c>
      <c r="X820">
        <v>22100</v>
      </c>
      <c r="Y820">
        <v>21850</v>
      </c>
      <c r="Z820">
        <v>22299.99</v>
      </c>
      <c r="AA820">
        <v>21850</v>
      </c>
      <c r="AB820">
        <v>20900</v>
      </c>
      <c r="AC820">
        <v>21499.99</v>
      </c>
      <c r="AD820">
        <v>21049.99</v>
      </c>
      <c r="AE820">
        <v>21149.99</v>
      </c>
      <c r="AF820">
        <v>21000</v>
      </c>
      <c r="AG820">
        <v>21700</v>
      </c>
      <c r="AH820">
        <v>21499.99</v>
      </c>
      <c r="AI820">
        <v>20500</v>
      </c>
      <c r="AJ820">
        <v>20000</v>
      </c>
      <c r="AK820">
        <v>20900</v>
      </c>
      <c r="AL820">
        <v>21649.99</v>
      </c>
      <c r="AM820">
        <v>20900</v>
      </c>
      <c r="AN820">
        <v>20299.990000000002</v>
      </c>
      <c r="AO820">
        <v>20349.990000000002</v>
      </c>
      <c r="AP820">
        <v>20000</v>
      </c>
      <c r="AQ820">
        <v>19600</v>
      </c>
      <c r="AR820">
        <v>19840</v>
      </c>
      <c r="AS820">
        <v>19600</v>
      </c>
      <c r="AT820">
        <v>19399.990000000002</v>
      </c>
      <c r="AU820">
        <v>19099.990000000002</v>
      </c>
      <c r="AV820">
        <v>19239.990000000002</v>
      </c>
      <c r="AW820">
        <v>18859.990000000002</v>
      </c>
      <c r="AX820">
        <v>18599.990000000002</v>
      </c>
      <c r="AY820">
        <v>18199.990000000002</v>
      </c>
      <c r="AZ820">
        <v>18559.990000000002</v>
      </c>
      <c r="BA820">
        <v>18420</v>
      </c>
      <c r="BB820">
        <v>18540</v>
      </c>
      <c r="BC820">
        <v>18000</v>
      </c>
      <c r="BD820">
        <v>18000</v>
      </c>
      <c r="BE820">
        <v>18039.990000000002</v>
      </c>
      <c r="BF820">
        <v>17799.990000000002</v>
      </c>
      <c r="BG820">
        <v>17899.990000000002</v>
      </c>
      <c r="BH820">
        <v>18260</v>
      </c>
      <c r="BI820">
        <v>18900</v>
      </c>
      <c r="BJ820">
        <v>18739.990000000002</v>
      </c>
      <c r="BK820">
        <v>18500</v>
      </c>
      <c r="BL820">
        <v>18859.990000000002</v>
      </c>
      <c r="BM820">
        <v>18400</v>
      </c>
      <c r="BN820">
        <v>18299.990000000002</v>
      </c>
      <c r="BO820">
        <v>17299.990000000002</v>
      </c>
      <c r="BP820">
        <v>17299.990000000002</v>
      </c>
      <c r="BQ820">
        <v>17500</v>
      </c>
      <c r="BR820">
        <v>19280</v>
      </c>
      <c r="BS820" s="10">
        <f t="shared" si="24"/>
        <v>-0.23033932135728544</v>
      </c>
      <c r="BT820" s="11" cm="1">
        <f t="array" aca="1" ref="BT820" ca="1">_xlfn.PERCENTILE.INC((OFFSET(E820,0,1,1,COLUMNS(E820:BR820)-1) - E820:BQ820) / E820:BQ820, 0.05) * SQRT(COUNT(E820:BR820) - 1)</f>
        <v>-0.33628423619965225</v>
      </c>
      <c r="BU820" s="10" cm="1">
        <f t="array" aca="1" ref="BU820" ca="1">_xlfn.STDEV.P((E820:BQ820 - OFFSET(E820:BQ820,0,1)) / OFFSET(E820:BQ820,0,1)) * SQRT(COUNT(E820:BR820)-1)</f>
        <v>0.20525948074430062</v>
      </c>
      <c r="BV820" s="10" cm="1">
        <f t="array" ref="BV820">-(MAX(1 - (E820:BR820 / _xlfn.SCAN(E820, E820:BR820, _xlfn.LAMBDA(_xlpm.a,_xlpm.b, MAX(_xlpm.a, _xlpm.b))))))</f>
        <v>-0.31075737051792818</v>
      </c>
      <c r="BW820" s="12">
        <f t="shared" ca="1" si="25"/>
        <v>-1.0955952949984731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281.5</v>
      </c>
      <c r="F821">
        <v>285</v>
      </c>
      <c r="G821">
        <v>289.5</v>
      </c>
      <c r="H821">
        <v>292</v>
      </c>
      <c r="I821">
        <v>297.5</v>
      </c>
      <c r="J821">
        <v>285</v>
      </c>
      <c r="K821">
        <v>285.5</v>
      </c>
      <c r="L821">
        <v>281</v>
      </c>
      <c r="M821">
        <v>283</v>
      </c>
      <c r="N821">
        <v>277.5</v>
      </c>
      <c r="O821">
        <v>276.5</v>
      </c>
      <c r="P821">
        <v>273</v>
      </c>
      <c r="Q821">
        <v>268.5</v>
      </c>
      <c r="R821">
        <v>273</v>
      </c>
      <c r="S821">
        <v>274.5</v>
      </c>
      <c r="T821">
        <v>275.5</v>
      </c>
      <c r="U821">
        <v>277</v>
      </c>
      <c r="V821">
        <v>272.5</v>
      </c>
      <c r="W821">
        <v>266.5</v>
      </c>
      <c r="X821">
        <v>273</v>
      </c>
      <c r="Y821">
        <v>274.5</v>
      </c>
      <c r="Z821">
        <v>270.5</v>
      </c>
      <c r="AA821">
        <v>276</v>
      </c>
      <c r="AB821">
        <v>280.5</v>
      </c>
      <c r="AC821">
        <v>288</v>
      </c>
      <c r="AD821">
        <v>288.5</v>
      </c>
      <c r="AE821">
        <v>281</v>
      </c>
      <c r="AF821">
        <v>279</v>
      </c>
      <c r="AG821">
        <v>284.5</v>
      </c>
      <c r="AH821">
        <v>284</v>
      </c>
      <c r="AI821">
        <v>283.5</v>
      </c>
      <c r="AJ821">
        <v>283</v>
      </c>
      <c r="AK821">
        <v>280.5</v>
      </c>
      <c r="AL821">
        <v>277</v>
      </c>
      <c r="AM821">
        <v>281</v>
      </c>
      <c r="AN821">
        <v>275.5</v>
      </c>
      <c r="AO821">
        <v>277.5</v>
      </c>
      <c r="AP821">
        <v>282</v>
      </c>
      <c r="AQ821">
        <v>278.5</v>
      </c>
      <c r="AR821">
        <v>283.5</v>
      </c>
      <c r="AS821">
        <v>295</v>
      </c>
      <c r="AT821">
        <v>291.5</v>
      </c>
      <c r="AU821">
        <v>291.5</v>
      </c>
      <c r="AV821">
        <v>296</v>
      </c>
      <c r="AW821">
        <v>295</v>
      </c>
      <c r="AX821">
        <v>295</v>
      </c>
      <c r="AY821">
        <v>293.5</v>
      </c>
      <c r="AZ821">
        <v>288.5</v>
      </c>
      <c r="BA821">
        <v>290.5</v>
      </c>
      <c r="BB821">
        <v>287</v>
      </c>
      <c r="BC821">
        <v>282</v>
      </c>
      <c r="BD821">
        <v>280</v>
      </c>
      <c r="BE821">
        <v>277.5</v>
      </c>
      <c r="BF821">
        <v>279</v>
      </c>
      <c r="BG821">
        <v>276</v>
      </c>
      <c r="BH821">
        <v>276</v>
      </c>
      <c r="BI821">
        <v>277.5</v>
      </c>
      <c r="BJ821">
        <v>273</v>
      </c>
      <c r="BK821">
        <v>273.5</v>
      </c>
      <c r="BL821">
        <v>272</v>
      </c>
      <c r="BM821">
        <v>278</v>
      </c>
      <c r="BN821">
        <v>276</v>
      </c>
      <c r="BO821">
        <v>271</v>
      </c>
      <c r="BP821">
        <v>265.5</v>
      </c>
      <c r="BQ821">
        <v>260</v>
      </c>
      <c r="BR821">
        <v>262.5</v>
      </c>
      <c r="BS821" s="10">
        <f t="shared" si="24"/>
        <v>-6.7495559502664296E-2</v>
      </c>
      <c r="BT821" s="11" cm="1">
        <f t="array" aca="1" ref="BT821" ca="1">_xlfn.PERCENTILE.INC((OFFSET(E821,0,1,1,COLUMNS(E821:BR821)-1) - E821:BQ821) / E821:BQ821, 0.05) * SQRT(COUNT(E821:BR821) - 1)</f>
        <v>-0.16633683594223503</v>
      </c>
      <c r="BU821" s="10" cm="1">
        <f t="array" aca="1" ref="BU821" ca="1">_xlfn.STDEV.P((E821:BQ821 - OFFSET(E821:BQ821,0,1)) / OFFSET(E821:BQ821,0,1)) * SQRT(COUNT(E821:BR821)-1)</f>
        <v>0.12255770327534343</v>
      </c>
      <c r="BV821" s="10" cm="1">
        <f t="array" ref="BV821">-(MAX(1 - (E821:BR821 / _xlfn.SCAN(E821, E821:BR821, _xlfn.LAMBDA(_xlpm.a,_xlpm.b, MAX(_xlpm.a, _xlpm.b))))))</f>
        <v>-0.12605042016806722</v>
      </c>
      <c r="BW821" s="12">
        <f t="shared" ca="1" si="25"/>
        <v>-0.50619061751906391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18.5</v>
      </c>
      <c r="F822">
        <v>17.84</v>
      </c>
      <c r="G822">
        <v>18.22</v>
      </c>
      <c r="H822">
        <v>17.78</v>
      </c>
      <c r="I822">
        <v>17.54</v>
      </c>
      <c r="J822">
        <v>18.3</v>
      </c>
      <c r="K822">
        <v>17.3</v>
      </c>
      <c r="L822">
        <v>16.899999999999999</v>
      </c>
      <c r="M822">
        <v>16.88</v>
      </c>
      <c r="N822">
        <v>17.2</v>
      </c>
      <c r="O822">
        <v>17.18</v>
      </c>
      <c r="P822">
        <v>16.68</v>
      </c>
      <c r="Q822">
        <v>15.82</v>
      </c>
      <c r="R822">
        <v>16.399999999999999</v>
      </c>
      <c r="S822">
        <v>16.239999999999998</v>
      </c>
      <c r="T822">
        <v>15.72</v>
      </c>
      <c r="U822">
        <v>15.7</v>
      </c>
      <c r="V822">
        <v>16.2</v>
      </c>
      <c r="W822">
        <v>16.38</v>
      </c>
      <c r="X822">
        <v>16.34</v>
      </c>
      <c r="Y822">
        <v>17.64</v>
      </c>
      <c r="Z822">
        <v>17.32</v>
      </c>
      <c r="AA822">
        <v>17.600000000000001</v>
      </c>
      <c r="AB822">
        <v>17.399999999999999</v>
      </c>
      <c r="AC822">
        <v>17.66</v>
      </c>
      <c r="AD822">
        <v>17.3</v>
      </c>
      <c r="AE822">
        <v>16.760000000000002</v>
      </c>
      <c r="AF822">
        <v>16.239999999999998</v>
      </c>
      <c r="AG822">
        <v>16.02</v>
      </c>
      <c r="AH822">
        <v>16.12</v>
      </c>
      <c r="AI822">
        <v>16.66</v>
      </c>
      <c r="AJ822">
        <v>16.239999999999998</v>
      </c>
      <c r="AK822">
        <v>16</v>
      </c>
      <c r="AL822">
        <v>16.48</v>
      </c>
      <c r="AM822">
        <v>16.2</v>
      </c>
      <c r="AN822">
        <v>16</v>
      </c>
      <c r="AO822">
        <v>16.04</v>
      </c>
      <c r="AP822">
        <v>15.8</v>
      </c>
      <c r="AQ822">
        <v>16.14</v>
      </c>
      <c r="AR822">
        <v>15.6</v>
      </c>
      <c r="AS822">
        <v>15.58</v>
      </c>
      <c r="AT822">
        <v>16.18</v>
      </c>
      <c r="AU822">
        <v>16.18</v>
      </c>
      <c r="AV822">
        <v>17</v>
      </c>
      <c r="AW822">
        <v>17.52</v>
      </c>
      <c r="AX822">
        <v>16.7</v>
      </c>
      <c r="AY822">
        <v>17</v>
      </c>
      <c r="AZ822">
        <v>17.12</v>
      </c>
      <c r="BA822">
        <v>16.86</v>
      </c>
      <c r="BB822">
        <v>16</v>
      </c>
      <c r="BC822">
        <v>15.76</v>
      </c>
      <c r="BD822">
        <v>15.8</v>
      </c>
      <c r="BE822">
        <v>15.88</v>
      </c>
      <c r="BF822">
        <v>16.399999999999999</v>
      </c>
      <c r="BG822">
        <v>16.88</v>
      </c>
      <c r="BH822">
        <v>16.32</v>
      </c>
      <c r="BI822">
        <v>16.2</v>
      </c>
      <c r="BJ822">
        <v>15.76</v>
      </c>
      <c r="BK822">
        <v>15.58</v>
      </c>
      <c r="BL822">
        <v>16.32</v>
      </c>
      <c r="BM822">
        <v>15.96</v>
      </c>
      <c r="BN822">
        <v>16.600000000000001</v>
      </c>
      <c r="BO822">
        <v>15.8</v>
      </c>
      <c r="BP822">
        <v>15.66</v>
      </c>
      <c r="BQ822">
        <v>15.24</v>
      </c>
      <c r="BR822">
        <v>15.64</v>
      </c>
      <c r="BS822" s="10">
        <f t="shared" si="24"/>
        <v>-0.15459459459459457</v>
      </c>
      <c r="BT822" s="11" cm="1">
        <f t="array" aca="1" ref="BT822" ca="1">_xlfn.PERCENTILE.INC((OFFSET(E822,0,1,1,COLUMNS(E822:BR822)-1) - E822:BQ822) / E822:BQ822, 0.05) * SQRT(COUNT(E822:BR822) - 1)</f>
        <v>-0.3863026564273877</v>
      </c>
      <c r="BU822" s="10" cm="1">
        <f t="array" aca="1" ref="BU822" ca="1">_xlfn.STDEV.P((E822:BQ822 - OFFSET(E822:BQ822,0,1)) / OFFSET(E822:BQ822,0,1)) * SQRT(COUNT(E822:BR822)-1)</f>
        <v>0.22893720978903861</v>
      </c>
      <c r="BV822" s="10" cm="1">
        <f t="array" ref="BV822">-(MAX(1 - (E822:BR822 / _xlfn.SCAN(E822, E822:BR822, _xlfn.LAMBDA(_xlpm.a,_xlpm.b, MAX(_xlpm.a, _xlpm.b))))))</f>
        <v>-0.17621621621621619</v>
      </c>
      <c r="BW822" s="12">
        <f t="shared" ca="1" si="25"/>
        <v>-0.65143012239915554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573.5</v>
      </c>
      <c r="F823">
        <v>569</v>
      </c>
      <c r="G823">
        <v>581.5</v>
      </c>
      <c r="H823">
        <v>575.5</v>
      </c>
      <c r="I823">
        <v>592.5</v>
      </c>
      <c r="J823">
        <v>584.5</v>
      </c>
      <c r="K823">
        <v>594.5</v>
      </c>
      <c r="L823">
        <v>598.5</v>
      </c>
      <c r="M823">
        <v>607.5</v>
      </c>
      <c r="N823">
        <v>610</v>
      </c>
      <c r="O823">
        <v>607.5</v>
      </c>
      <c r="P823">
        <v>613</v>
      </c>
      <c r="Q823">
        <v>600.5</v>
      </c>
      <c r="R823">
        <v>601.5</v>
      </c>
      <c r="S823">
        <v>598</v>
      </c>
      <c r="T823">
        <v>603</v>
      </c>
      <c r="U823">
        <v>619</v>
      </c>
      <c r="V823">
        <v>620</v>
      </c>
      <c r="W823">
        <v>620</v>
      </c>
      <c r="X823">
        <v>619</v>
      </c>
      <c r="Y823">
        <v>625</v>
      </c>
      <c r="Z823">
        <v>615</v>
      </c>
      <c r="AA823">
        <v>620.5</v>
      </c>
      <c r="AB823">
        <v>623.5</v>
      </c>
      <c r="AC823">
        <v>610.5</v>
      </c>
      <c r="AD823">
        <v>619.5</v>
      </c>
      <c r="AE823">
        <v>623</v>
      </c>
      <c r="AF823">
        <v>603</v>
      </c>
      <c r="AG823">
        <v>595</v>
      </c>
      <c r="AH823">
        <v>591.5</v>
      </c>
      <c r="AI823">
        <v>589</v>
      </c>
      <c r="AJ823">
        <v>591</v>
      </c>
      <c r="AK823">
        <v>591</v>
      </c>
      <c r="AL823">
        <v>591.5</v>
      </c>
      <c r="AM823">
        <v>604.5</v>
      </c>
      <c r="AN823">
        <v>608.5</v>
      </c>
      <c r="AO823">
        <v>610.5</v>
      </c>
      <c r="AP823">
        <v>616.5</v>
      </c>
      <c r="AQ823">
        <v>611</v>
      </c>
      <c r="AR823">
        <v>619.5</v>
      </c>
      <c r="AS823">
        <v>624.5</v>
      </c>
      <c r="AT823">
        <v>632.5</v>
      </c>
      <c r="AU823">
        <v>632.5</v>
      </c>
      <c r="AV823">
        <v>630</v>
      </c>
      <c r="AW823">
        <v>635</v>
      </c>
      <c r="AX823">
        <v>624.5</v>
      </c>
      <c r="AY823">
        <v>612</v>
      </c>
      <c r="AZ823">
        <v>619.5</v>
      </c>
      <c r="BA823">
        <v>617.5</v>
      </c>
      <c r="BB823">
        <v>616</v>
      </c>
      <c r="BC823">
        <v>631.5</v>
      </c>
      <c r="BD823">
        <v>636.5</v>
      </c>
      <c r="BE823">
        <v>647</v>
      </c>
      <c r="BF823">
        <v>641.5</v>
      </c>
      <c r="BG823">
        <v>645.5</v>
      </c>
      <c r="BH823">
        <v>651</v>
      </c>
      <c r="BI823">
        <v>638.5</v>
      </c>
      <c r="BJ823">
        <v>637.5</v>
      </c>
      <c r="BK823">
        <v>636</v>
      </c>
      <c r="BL823">
        <v>646.5</v>
      </c>
      <c r="BM823">
        <v>651</v>
      </c>
      <c r="BN823">
        <v>650.5</v>
      </c>
      <c r="BO823">
        <v>644</v>
      </c>
      <c r="BP823">
        <v>629.5</v>
      </c>
      <c r="BQ823">
        <v>624.5</v>
      </c>
      <c r="BR823">
        <v>621</v>
      </c>
      <c r="BS823" s="10">
        <f t="shared" si="24"/>
        <v>8.2824760244115087E-2</v>
      </c>
      <c r="BT823" s="11" cm="1">
        <f t="array" aca="1" ref="BT823" ca="1">_xlfn.PERCENTILE.INC((OFFSET(E823,0,1,1,COLUMNS(E823:BR823)-1) - E823:BQ823) / E823:BQ823, 0.05) * SQRT(COUNT(E823:BR823) - 1)</f>
        <v>-0.16379618445135741</v>
      </c>
      <c r="BU823" s="10" cm="1">
        <f t="array" aca="1" ref="BU823" ca="1">_xlfn.STDEV.P((E823:BQ823 - OFFSET(E823:BQ823,0,1)) / OFFSET(E823:BQ823,0,1)) * SQRT(COUNT(E823:BR823)-1)</f>
        <v>0.10257108455745904</v>
      </c>
      <c r="BV823" s="10" cm="1">
        <f t="array" ref="BV823">-(MAX(1 - (E823:BR823 / _xlfn.SCAN(E823, E823:BR823, _xlfn.LAMBDA(_xlpm.a,_xlpm.b, MAX(_xlpm.a, _xlpm.b))))))</f>
        <v>-5.7599999999999985E-2</v>
      </c>
      <c r="BW823" s="12">
        <f t="shared" ca="1" si="25"/>
        <v>0.8606983208280321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520</v>
      </c>
      <c r="F824">
        <v>530</v>
      </c>
      <c r="G824">
        <v>542.5</v>
      </c>
      <c r="H824">
        <v>531.5</v>
      </c>
      <c r="I824">
        <v>536.5</v>
      </c>
      <c r="J824">
        <v>526</v>
      </c>
      <c r="K824">
        <v>533.5</v>
      </c>
      <c r="L824">
        <v>539.5</v>
      </c>
      <c r="M824">
        <v>537.5</v>
      </c>
      <c r="N824">
        <v>537</v>
      </c>
      <c r="O824">
        <v>524</v>
      </c>
      <c r="P824">
        <v>523</v>
      </c>
      <c r="Q824">
        <v>502</v>
      </c>
      <c r="R824">
        <v>505</v>
      </c>
      <c r="S824">
        <v>522.5</v>
      </c>
      <c r="T824">
        <v>527</v>
      </c>
      <c r="U824">
        <v>536</v>
      </c>
      <c r="V824">
        <v>541.5</v>
      </c>
      <c r="W824">
        <v>541</v>
      </c>
      <c r="X824">
        <v>554.5</v>
      </c>
      <c r="Y824">
        <v>548</v>
      </c>
      <c r="Z824">
        <v>552.5</v>
      </c>
      <c r="AA824">
        <v>552</v>
      </c>
      <c r="AB824">
        <v>556</v>
      </c>
      <c r="AC824">
        <v>557.5</v>
      </c>
      <c r="AD824">
        <v>558.5</v>
      </c>
      <c r="AE824">
        <v>558.5</v>
      </c>
      <c r="AF824">
        <v>559.5</v>
      </c>
      <c r="AG824">
        <v>561.5</v>
      </c>
      <c r="AH824">
        <v>570</v>
      </c>
      <c r="AI824">
        <v>568.5</v>
      </c>
      <c r="AJ824">
        <v>569</v>
      </c>
      <c r="AK824">
        <v>558.5</v>
      </c>
      <c r="AL824">
        <v>554</v>
      </c>
      <c r="AM824">
        <v>563</v>
      </c>
      <c r="AN824">
        <v>557</v>
      </c>
      <c r="AO824">
        <v>560.5</v>
      </c>
      <c r="AP824">
        <v>556.5</v>
      </c>
      <c r="AQ824">
        <v>562</v>
      </c>
      <c r="AR824">
        <v>570</v>
      </c>
      <c r="AS824">
        <v>565.5</v>
      </c>
      <c r="AT824">
        <v>566</v>
      </c>
      <c r="AU824">
        <v>566</v>
      </c>
      <c r="AV824">
        <v>562</v>
      </c>
      <c r="AW824">
        <v>568.5</v>
      </c>
      <c r="AX824">
        <v>567</v>
      </c>
      <c r="AY824">
        <v>560.5</v>
      </c>
      <c r="AZ824">
        <v>566.5</v>
      </c>
      <c r="BA824">
        <v>566</v>
      </c>
      <c r="BB824">
        <v>557.5</v>
      </c>
      <c r="BC824">
        <v>556</v>
      </c>
      <c r="BD824">
        <v>554.5</v>
      </c>
      <c r="BE824">
        <v>569</v>
      </c>
      <c r="BF824">
        <v>543.5</v>
      </c>
      <c r="BG824">
        <v>537.5</v>
      </c>
      <c r="BH824">
        <v>544.5</v>
      </c>
      <c r="BI824">
        <v>550.5</v>
      </c>
      <c r="BJ824">
        <v>542.5</v>
      </c>
      <c r="BK824">
        <v>541</v>
      </c>
      <c r="BL824">
        <v>555</v>
      </c>
      <c r="BM824">
        <v>555</v>
      </c>
      <c r="BN824">
        <v>551</v>
      </c>
      <c r="BO824">
        <v>555</v>
      </c>
      <c r="BP824">
        <v>546</v>
      </c>
      <c r="BQ824">
        <v>545.5</v>
      </c>
      <c r="BR824">
        <v>545.5</v>
      </c>
      <c r="BS824" s="10">
        <f t="shared" si="24"/>
        <v>4.9038461538461538E-2</v>
      </c>
      <c r="BT824" s="11" cm="1">
        <f t="array" aca="1" ref="BT824" ca="1">_xlfn.PERCENTILE.INC((OFFSET(E824,0,1,1,COLUMNS(E824:BR824)-1) - E824:BQ824) / E824:BQ824, 0.05) * SQRT(COUNT(E824:BR824) - 1)</f>
        <v>-0.16233724617577225</v>
      </c>
      <c r="BU824" s="10" cm="1">
        <f t="array" aca="1" ref="BU824" ca="1">_xlfn.STDEV.P((E824:BQ824 - OFFSET(E824:BQ824,0,1)) / OFFSET(E824:BQ824,0,1)) * SQRT(COUNT(E824:BR824)-1)</f>
        <v>0.11672157071673266</v>
      </c>
      <c r="BV824" s="10" cm="1">
        <f t="array" ref="BV824">-(MAX(1 - (E824:BR824 / _xlfn.SCAN(E824, E824:BR824, _xlfn.LAMBDA(_xlpm.a,_xlpm.b, MAX(_xlpm.a, _xlpm.b))))))</f>
        <v>-7.4654377880184364E-2</v>
      </c>
      <c r="BW824" s="12">
        <f t="shared" ca="1" si="25"/>
        <v>0.46689280485024504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35.9</v>
      </c>
      <c r="F825">
        <v>35.65</v>
      </c>
      <c r="G825">
        <v>36</v>
      </c>
      <c r="H825">
        <v>35.1</v>
      </c>
      <c r="I825">
        <v>35.9</v>
      </c>
      <c r="J825">
        <v>35.35</v>
      </c>
      <c r="K825">
        <v>36.6</v>
      </c>
      <c r="L825">
        <v>36.6</v>
      </c>
      <c r="M825">
        <v>36.6</v>
      </c>
      <c r="N825">
        <v>36.700000000000003</v>
      </c>
      <c r="O825">
        <v>36.799999999999997</v>
      </c>
      <c r="P825">
        <v>36.049999999999997</v>
      </c>
      <c r="Q825">
        <v>35.5</v>
      </c>
      <c r="R825">
        <v>34.799999999999997</v>
      </c>
      <c r="S825">
        <v>34.75</v>
      </c>
      <c r="T825">
        <v>35.4</v>
      </c>
      <c r="U825">
        <v>35.25</v>
      </c>
      <c r="V825">
        <v>34.799999999999997</v>
      </c>
      <c r="W825">
        <v>35.9</v>
      </c>
      <c r="X825">
        <v>35.200000000000003</v>
      </c>
      <c r="Y825">
        <v>35.9</v>
      </c>
      <c r="Z825">
        <v>36.5</v>
      </c>
      <c r="AA825">
        <v>36.75</v>
      </c>
      <c r="AB825">
        <v>36.5</v>
      </c>
      <c r="AC825">
        <v>36</v>
      </c>
      <c r="AD825">
        <v>36.35</v>
      </c>
      <c r="AE825">
        <v>36.299999999999997</v>
      </c>
      <c r="AF825">
        <v>36.15</v>
      </c>
      <c r="AG825">
        <v>36.15</v>
      </c>
      <c r="AH825">
        <v>36.4</v>
      </c>
      <c r="AI825">
        <v>37.299999999999997</v>
      </c>
      <c r="AJ825">
        <v>36.65</v>
      </c>
      <c r="AK825">
        <v>35.700000000000003</v>
      </c>
      <c r="AL825">
        <v>36.700000000000003</v>
      </c>
      <c r="AM825">
        <v>36</v>
      </c>
      <c r="AN825">
        <v>35.549999999999997</v>
      </c>
      <c r="AO825">
        <v>35.35</v>
      </c>
      <c r="AP825">
        <v>36.1</v>
      </c>
      <c r="AQ825">
        <v>35.25</v>
      </c>
      <c r="AR825">
        <v>36.35</v>
      </c>
      <c r="AS825">
        <v>36.25</v>
      </c>
      <c r="AT825">
        <v>37</v>
      </c>
      <c r="AU825">
        <v>37.049999999999997</v>
      </c>
      <c r="AV825">
        <v>38.200000000000003</v>
      </c>
      <c r="AW825">
        <v>37.450000000000003</v>
      </c>
      <c r="AX825">
        <v>37.9</v>
      </c>
      <c r="AY825">
        <v>37.4</v>
      </c>
      <c r="AZ825">
        <v>37.799999999999997</v>
      </c>
      <c r="BA825">
        <v>37.950000000000003</v>
      </c>
      <c r="BB825">
        <v>38</v>
      </c>
      <c r="BC825">
        <v>38.35</v>
      </c>
      <c r="BD825">
        <v>38.049999999999997</v>
      </c>
      <c r="BE825">
        <v>37.85</v>
      </c>
      <c r="BF825">
        <v>38.049999999999997</v>
      </c>
      <c r="BG825">
        <v>38</v>
      </c>
      <c r="BH825">
        <v>37.6</v>
      </c>
      <c r="BI825">
        <v>38.4</v>
      </c>
      <c r="BJ825">
        <v>37.25</v>
      </c>
      <c r="BK825">
        <v>37.200000000000003</v>
      </c>
      <c r="BL825">
        <v>37.6</v>
      </c>
      <c r="BM825">
        <v>38.049999999999997</v>
      </c>
      <c r="BN825">
        <v>37.6</v>
      </c>
      <c r="BO825">
        <v>38.049999999999997</v>
      </c>
      <c r="BP825">
        <v>37.85</v>
      </c>
      <c r="BQ825">
        <v>38.450000000000003</v>
      </c>
      <c r="BR825">
        <v>37.65</v>
      </c>
      <c r="BS825" s="10">
        <f t="shared" si="24"/>
        <v>4.8746518105849582E-2</v>
      </c>
      <c r="BT825" s="11" cm="1">
        <f t="array" aca="1" ref="BT825" ca="1">_xlfn.PERCENTILE.INC((OFFSET(E825,0,1,1,COLUMNS(E825:BR825)-1) - E825:BQ825) / E825:BQ825, 0.05) * SQRT(COUNT(E825:BR825) - 1)</f>
        <v>-0.18541429985424598</v>
      </c>
      <c r="BU825" s="10" cm="1">
        <f t="array" aca="1" ref="BU825" ca="1">_xlfn.STDEV.P((E825:BQ825 - OFFSET(E825:BQ825,0,1)) / OFFSET(E825:BQ825,0,1)) * SQRT(COUNT(E825:BR825)-1)</f>
        <v>0.12929170637233581</v>
      </c>
      <c r="BV825" s="10" cm="1">
        <f t="array" ref="BV825">-(MAX(1 - (E825:BR825 / _xlfn.SCAN(E825, E825:BR825, _xlfn.LAMBDA(_xlpm.a,_xlpm.b, MAX(_xlpm.a, _xlpm.b))))))</f>
        <v>-5.5706521739130377E-2</v>
      </c>
      <c r="BW825" s="12">
        <f t="shared" ca="1" si="25"/>
        <v>0.41924203513681502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146.1</v>
      </c>
      <c r="F826">
        <v>148.69999999999999</v>
      </c>
      <c r="G826">
        <v>152</v>
      </c>
      <c r="H826">
        <v>150.80000000000001</v>
      </c>
      <c r="I826">
        <v>150.1</v>
      </c>
      <c r="J826">
        <v>148.4</v>
      </c>
      <c r="K826">
        <v>154</v>
      </c>
      <c r="L826">
        <v>156.30000000000001</v>
      </c>
      <c r="M826">
        <v>151.30000000000001</v>
      </c>
      <c r="N826">
        <v>146.4</v>
      </c>
      <c r="O826">
        <v>144</v>
      </c>
      <c r="P826">
        <v>142.9</v>
      </c>
      <c r="Q826">
        <v>138.30000000000001</v>
      </c>
      <c r="R826">
        <v>137.19999999999999</v>
      </c>
      <c r="S826">
        <v>140.6</v>
      </c>
      <c r="T826">
        <v>140.1</v>
      </c>
      <c r="U826">
        <v>141</v>
      </c>
      <c r="V826">
        <v>143.5</v>
      </c>
      <c r="W826">
        <v>143.19999999999999</v>
      </c>
      <c r="X826">
        <v>143.9</v>
      </c>
      <c r="Y826">
        <v>143.9</v>
      </c>
      <c r="Z826">
        <v>144.1</v>
      </c>
      <c r="AA826">
        <v>144.80000000000001</v>
      </c>
      <c r="AB826">
        <v>140.69999999999999</v>
      </c>
      <c r="AC826">
        <v>140.6</v>
      </c>
      <c r="AD826">
        <v>145.30000000000001</v>
      </c>
      <c r="AE826">
        <v>145.6</v>
      </c>
      <c r="AF826">
        <v>146.30000000000001</v>
      </c>
      <c r="AG826">
        <v>145.19999999999999</v>
      </c>
      <c r="AH826">
        <v>146.9</v>
      </c>
      <c r="AI826">
        <v>145.4</v>
      </c>
      <c r="AJ826">
        <v>146.80000000000001</v>
      </c>
      <c r="AK826">
        <v>144</v>
      </c>
      <c r="AL826">
        <v>140.6</v>
      </c>
      <c r="AM826">
        <v>140</v>
      </c>
      <c r="AN826">
        <v>139</v>
      </c>
      <c r="AO826">
        <v>139.80000000000001</v>
      </c>
      <c r="AP826">
        <v>139.5</v>
      </c>
      <c r="AQ826">
        <v>141</v>
      </c>
      <c r="AR826">
        <v>141.5</v>
      </c>
      <c r="AS826">
        <v>142.6</v>
      </c>
      <c r="AT826">
        <v>146.4</v>
      </c>
      <c r="AU826">
        <v>144.30000000000001</v>
      </c>
      <c r="AV826">
        <v>142.9</v>
      </c>
      <c r="AW826">
        <v>147.19999999999999</v>
      </c>
      <c r="AX826">
        <v>148.80000000000001</v>
      </c>
      <c r="AY826">
        <v>142</v>
      </c>
      <c r="AZ826">
        <v>142</v>
      </c>
      <c r="BA826">
        <v>142.30000000000001</v>
      </c>
      <c r="BB826">
        <v>141.80000000000001</v>
      </c>
      <c r="BC826">
        <v>142.19999999999999</v>
      </c>
      <c r="BD826">
        <v>142.5</v>
      </c>
      <c r="BE826">
        <v>142.69999999999999</v>
      </c>
      <c r="BF826">
        <v>140.1</v>
      </c>
      <c r="BG826">
        <v>139.69999999999999</v>
      </c>
      <c r="BH826">
        <v>139.69999999999999</v>
      </c>
      <c r="BI826">
        <v>137.80000000000001</v>
      </c>
      <c r="BJ826">
        <v>135.5</v>
      </c>
      <c r="BK826">
        <v>134.5</v>
      </c>
      <c r="BL826">
        <v>138.30000000000001</v>
      </c>
      <c r="BM826">
        <v>139.69999999999999</v>
      </c>
      <c r="BN826">
        <v>142</v>
      </c>
      <c r="BO826">
        <v>145.69999999999999</v>
      </c>
      <c r="BP826">
        <v>139.6</v>
      </c>
      <c r="BQ826">
        <v>142.80000000000001</v>
      </c>
      <c r="BR826">
        <v>138.80000000000001</v>
      </c>
      <c r="BS826" s="10">
        <f t="shared" si="24"/>
        <v>-4.9965776865160731E-2</v>
      </c>
      <c r="BT826" s="11" cm="1">
        <f t="array" aca="1" ref="BT826" ca="1">_xlfn.PERCENTILE.INC((OFFSET(E826,0,1,1,COLUMNS(E826:BR826)-1) - E826:BQ826) / E826:BQ826, 0.05) * SQRT(COUNT(E826:BR826) - 1)</f>
        <v>-0.25920341652145729</v>
      </c>
      <c r="BU826" s="10" cm="1">
        <f t="array" aca="1" ref="BU826" ca="1">_xlfn.STDEV.P((E826:BQ826 - OFFSET(E826:BQ826,0,1)) / OFFSET(E826:BQ826,0,1)) * SQRT(COUNT(E826:BR826)-1)</f>
        <v>0.14464320002404363</v>
      </c>
      <c r="BV826" s="10" cm="1">
        <f t="array" ref="BV826">-(MAX(1 - (E826:BR826 / _xlfn.SCAN(E826, E826:BR826, _xlfn.LAMBDA(_xlpm.a,_xlpm.b, MAX(_xlpm.a, _xlpm.b))))))</f>
        <v>-0.13947536788227777</v>
      </c>
      <c r="BW826" s="12">
        <f t="shared" ca="1" si="25"/>
        <v>-0.30770735753745998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569</v>
      </c>
      <c r="F827">
        <v>577</v>
      </c>
      <c r="G827">
        <v>584</v>
      </c>
      <c r="H827">
        <v>590</v>
      </c>
      <c r="I827">
        <v>584</v>
      </c>
      <c r="J827">
        <v>579</v>
      </c>
      <c r="K827">
        <v>582</v>
      </c>
      <c r="L827">
        <v>584</v>
      </c>
      <c r="M827">
        <v>593</v>
      </c>
      <c r="N827">
        <v>595</v>
      </c>
      <c r="O827">
        <v>596</v>
      </c>
      <c r="P827">
        <v>588</v>
      </c>
      <c r="Q827">
        <v>580</v>
      </c>
      <c r="R827">
        <v>585</v>
      </c>
      <c r="S827">
        <v>592</v>
      </c>
      <c r="T827">
        <v>585</v>
      </c>
      <c r="U827">
        <v>585</v>
      </c>
      <c r="V827">
        <v>580</v>
      </c>
      <c r="W827">
        <v>586</v>
      </c>
      <c r="X827">
        <v>591</v>
      </c>
      <c r="Y827">
        <v>598</v>
      </c>
      <c r="Z827">
        <v>590</v>
      </c>
      <c r="AA827">
        <v>588</v>
      </c>
      <c r="AB827">
        <v>590</v>
      </c>
      <c r="AC827">
        <v>588</v>
      </c>
      <c r="AD827">
        <v>593</v>
      </c>
      <c r="AE827">
        <v>591</v>
      </c>
      <c r="AF827">
        <v>593</v>
      </c>
      <c r="AG827">
        <v>594</v>
      </c>
      <c r="AH827">
        <v>610</v>
      </c>
      <c r="AI827">
        <v>631</v>
      </c>
      <c r="AJ827">
        <v>642</v>
      </c>
      <c r="AK827">
        <v>641</v>
      </c>
      <c r="AL827">
        <v>665</v>
      </c>
      <c r="AM827">
        <v>685</v>
      </c>
      <c r="AN827">
        <v>697</v>
      </c>
      <c r="AO827">
        <v>703</v>
      </c>
      <c r="AP827">
        <v>712</v>
      </c>
      <c r="AQ827">
        <v>709</v>
      </c>
      <c r="AR827">
        <v>719</v>
      </c>
      <c r="AS827">
        <v>705</v>
      </c>
      <c r="AT827">
        <v>698</v>
      </c>
      <c r="AU827">
        <v>698</v>
      </c>
      <c r="AV827">
        <v>709</v>
      </c>
      <c r="AW827">
        <v>721</v>
      </c>
      <c r="AX827">
        <v>718</v>
      </c>
      <c r="AY827">
        <v>716</v>
      </c>
      <c r="AZ827">
        <v>721</v>
      </c>
      <c r="BA827">
        <v>716</v>
      </c>
      <c r="BB827">
        <v>714</v>
      </c>
      <c r="BC827">
        <v>709</v>
      </c>
      <c r="BD827">
        <v>700</v>
      </c>
      <c r="BE827">
        <v>685</v>
      </c>
      <c r="BF827">
        <v>690</v>
      </c>
      <c r="BG827">
        <v>679</v>
      </c>
      <c r="BH827">
        <v>689</v>
      </c>
      <c r="BI827">
        <v>690</v>
      </c>
      <c r="BJ827">
        <v>684</v>
      </c>
      <c r="BK827">
        <v>700</v>
      </c>
      <c r="BL827">
        <v>704</v>
      </c>
      <c r="BM827">
        <v>710</v>
      </c>
      <c r="BN827">
        <v>711</v>
      </c>
      <c r="BO827">
        <v>710</v>
      </c>
      <c r="BP827">
        <v>696</v>
      </c>
      <c r="BQ827">
        <v>702</v>
      </c>
      <c r="BR827">
        <v>710</v>
      </c>
      <c r="BS827" s="10">
        <f t="shared" si="24"/>
        <v>0.24780316344463971</v>
      </c>
      <c r="BT827" s="11" cm="1">
        <f t="array" aca="1" ref="BT827" ca="1">_xlfn.PERCENTILE.INC((OFFSET(E827,0,1,1,COLUMNS(E827:BR827)-1) - E827:BQ827) / E827:BQ827, 0.05) * SQRT(COUNT(E827:BR827) - 1)</f>
        <v>-0.1247611136915055</v>
      </c>
      <c r="BU827" s="10" cm="1">
        <f t="array" aca="1" ref="BU827" ca="1">_xlfn.STDEV.P((E827:BQ827 - OFFSET(E827:BQ827,0,1)) / OFFSET(E827:BQ827,0,1)) * SQRT(COUNT(E827:BR827)-1)</f>
        <v>0.10140699041717045</v>
      </c>
      <c r="BV827" s="10" cm="1">
        <f t="array" ref="BV827">-(MAX(1 - (E827:BR827 / _xlfn.SCAN(E827, E827:BR827, _xlfn.LAMBDA(_xlpm.a,_xlpm.b, MAX(_xlpm.a, _xlpm.b))))))</f>
        <v>-5.8252427184465994E-2</v>
      </c>
      <c r="BW827" s="12">
        <f t="shared" ca="1" si="25"/>
        <v>2.4974724365920733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8.3420000000000005</v>
      </c>
      <c r="F828">
        <v>8.4499999999999993</v>
      </c>
      <c r="G828">
        <v>8.8279999999999994</v>
      </c>
      <c r="H828">
        <v>8.5619999999999994</v>
      </c>
      <c r="I828">
        <v>8.4640000000000004</v>
      </c>
      <c r="J828">
        <v>8.3699999999999992</v>
      </c>
      <c r="K828">
        <v>8.61</v>
      </c>
      <c r="L828">
        <v>8.5500000000000007</v>
      </c>
      <c r="M828">
        <v>8.4600000000000009</v>
      </c>
      <c r="N828">
        <v>8.4700000000000006</v>
      </c>
      <c r="O828">
        <v>8.4580000000000002</v>
      </c>
      <c r="P828">
        <v>8.4320000000000004</v>
      </c>
      <c r="Q828">
        <v>8.0519999999999996</v>
      </c>
      <c r="R828">
        <v>8.19</v>
      </c>
      <c r="S828">
        <v>8.468</v>
      </c>
      <c r="T828">
        <v>8.34</v>
      </c>
      <c r="U828">
        <v>8.4260000000000002</v>
      </c>
      <c r="V828">
        <v>8.5459999999999994</v>
      </c>
      <c r="W828">
        <v>8.4700000000000006</v>
      </c>
      <c r="X828">
        <v>9.016</v>
      </c>
      <c r="Y828">
        <v>9.2119999999999997</v>
      </c>
      <c r="Z828">
        <v>9.3000000000000007</v>
      </c>
      <c r="AA828">
        <v>9.234</v>
      </c>
      <c r="AB828">
        <v>9.0519999999999996</v>
      </c>
      <c r="AC828">
        <v>9.17</v>
      </c>
      <c r="AD828">
        <v>9.2420000000000009</v>
      </c>
      <c r="AE828">
        <v>9.3379999999999992</v>
      </c>
      <c r="AF828">
        <v>9.43</v>
      </c>
      <c r="AG828">
        <v>9.57</v>
      </c>
      <c r="AH828">
        <v>9.516</v>
      </c>
      <c r="AI828">
        <v>9.4019999999999992</v>
      </c>
      <c r="AJ828">
        <v>9.8780000000000001</v>
      </c>
      <c r="AK828">
        <v>9.3379999999999992</v>
      </c>
      <c r="AL828">
        <v>9.1319999999999997</v>
      </c>
      <c r="AM828">
        <v>9.43</v>
      </c>
      <c r="AN828">
        <v>9.3279999999999994</v>
      </c>
      <c r="AO828">
        <v>9.3019999999999996</v>
      </c>
      <c r="AP828">
        <v>9.3840000000000003</v>
      </c>
      <c r="AQ828">
        <v>9.49</v>
      </c>
      <c r="AR828">
        <v>9.734</v>
      </c>
      <c r="AS828">
        <v>9.7739999999999991</v>
      </c>
      <c r="AT828">
        <v>9.85</v>
      </c>
      <c r="AU828">
        <v>9.8239999999999998</v>
      </c>
      <c r="AV828">
        <v>9.7119999999999997</v>
      </c>
      <c r="AW828">
        <v>9.7379999999999995</v>
      </c>
      <c r="AX828">
        <v>9.7200000000000006</v>
      </c>
      <c r="AY828">
        <v>9.7100000000000009</v>
      </c>
      <c r="AZ828">
        <v>9.6219999999999999</v>
      </c>
      <c r="BA828">
        <v>9.5820000000000007</v>
      </c>
      <c r="BB828">
        <v>9.4339999999999993</v>
      </c>
      <c r="BC828">
        <v>9.5719999999999992</v>
      </c>
      <c r="BD828">
        <v>9.4260000000000002</v>
      </c>
      <c r="BE828">
        <v>9.6059999999999999</v>
      </c>
      <c r="BF828">
        <v>9.4339999999999993</v>
      </c>
      <c r="BG828">
        <v>9.3539999999999992</v>
      </c>
      <c r="BH828">
        <v>9.3800000000000008</v>
      </c>
      <c r="BI828">
        <v>9.2959999999999994</v>
      </c>
      <c r="BJ828">
        <v>9.0820000000000007</v>
      </c>
      <c r="BK828">
        <v>9.0540000000000003</v>
      </c>
      <c r="BL828">
        <v>9.3379999999999992</v>
      </c>
      <c r="BM828">
        <v>9.56</v>
      </c>
      <c r="BN828">
        <v>9.5920000000000005</v>
      </c>
      <c r="BO828">
        <v>9.9440000000000008</v>
      </c>
      <c r="BP828">
        <v>9.8339999999999996</v>
      </c>
      <c r="BQ828">
        <v>9.8539999999999992</v>
      </c>
      <c r="BR828">
        <v>9.7919999999999998</v>
      </c>
      <c r="BS828" s="10">
        <f t="shared" si="24"/>
        <v>0.17381922800287691</v>
      </c>
      <c r="BT828" s="11" cm="1">
        <f t="array" aca="1" ref="BT828" ca="1">_xlfn.PERCENTILE.INC((OFFSET(E828,0,1,1,COLUMNS(E828:BR828)-1) - E828:BQ828) / E828:BQ828, 0.05) * SQRT(COUNT(E828:BR828) - 1)</f>
        <v>-0.18405008069598347</v>
      </c>
      <c r="BU828" s="10" cm="1">
        <f t="array" aca="1" ref="BU828" ca="1">_xlfn.STDEV.P((E828:BQ828 - OFFSET(E828:BQ828,0,1)) / OFFSET(E828:BQ828,0,1)) * SQRT(COUNT(E828:BR828)-1)</f>
        <v>0.16430999194628121</v>
      </c>
      <c r="BV828" s="10" cm="1">
        <f t="array" ref="BV828">-(MAX(1 - (E828:BR828 / _xlfn.SCAN(E828, E828:BR828, _xlfn.LAMBDA(_xlpm.a,_xlpm.b, MAX(_xlpm.a, _xlpm.b))))))</f>
        <v>-8.7902129587675515E-2</v>
      </c>
      <c r="BW828" s="12">
        <f t="shared" ca="1" si="25"/>
        <v>1.0910914538994623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72</v>
      </c>
      <c r="F829">
        <v>72.2</v>
      </c>
      <c r="G829">
        <v>73.5</v>
      </c>
      <c r="H829">
        <v>75</v>
      </c>
      <c r="I829">
        <v>75</v>
      </c>
      <c r="J829">
        <v>72</v>
      </c>
      <c r="K829">
        <v>75.5</v>
      </c>
      <c r="L829">
        <v>76.3</v>
      </c>
      <c r="M829">
        <v>78</v>
      </c>
      <c r="N829">
        <v>78.5</v>
      </c>
      <c r="O829">
        <v>79.5</v>
      </c>
      <c r="P829">
        <v>79.5</v>
      </c>
      <c r="Q829">
        <v>78.5</v>
      </c>
      <c r="R829">
        <v>80</v>
      </c>
      <c r="S829">
        <v>93.5</v>
      </c>
      <c r="T829">
        <v>85</v>
      </c>
      <c r="U829">
        <v>86</v>
      </c>
      <c r="V829">
        <v>82.85</v>
      </c>
      <c r="W829">
        <v>79.099999999999994</v>
      </c>
      <c r="X829">
        <v>86.65</v>
      </c>
      <c r="Y829">
        <v>82.6</v>
      </c>
      <c r="Z829">
        <v>80.5</v>
      </c>
      <c r="AA829">
        <v>84</v>
      </c>
      <c r="AB829">
        <v>88.5</v>
      </c>
      <c r="AC829">
        <v>88</v>
      </c>
      <c r="AD829">
        <v>88</v>
      </c>
      <c r="AE829">
        <v>85.7</v>
      </c>
      <c r="AF829">
        <v>85.8</v>
      </c>
      <c r="AG829">
        <v>86</v>
      </c>
      <c r="AH829">
        <v>86.8</v>
      </c>
      <c r="AI829">
        <v>85.5</v>
      </c>
      <c r="AJ829">
        <v>84</v>
      </c>
      <c r="AK829">
        <v>87.5</v>
      </c>
      <c r="AL829">
        <v>87.9</v>
      </c>
      <c r="AM829">
        <v>87</v>
      </c>
      <c r="AN829">
        <v>83.3</v>
      </c>
      <c r="AO829">
        <v>83.1</v>
      </c>
      <c r="AP829">
        <v>83.8</v>
      </c>
      <c r="AQ829">
        <v>84.2</v>
      </c>
      <c r="AR829">
        <v>84.55</v>
      </c>
      <c r="AS829">
        <v>84.6</v>
      </c>
      <c r="AT829">
        <v>87.1</v>
      </c>
      <c r="AU829">
        <v>87.1</v>
      </c>
      <c r="AV829">
        <v>85</v>
      </c>
      <c r="AW829">
        <v>85.7</v>
      </c>
      <c r="AX829">
        <v>89</v>
      </c>
      <c r="AY829">
        <v>86.8</v>
      </c>
      <c r="AZ829">
        <v>88</v>
      </c>
      <c r="BA829">
        <v>85.3</v>
      </c>
      <c r="BB829">
        <v>88.5</v>
      </c>
      <c r="BC829">
        <v>84.8</v>
      </c>
      <c r="BD829">
        <v>85</v>
      </c>
      <c r="BE829">
        <v>86.5</v>
      </c>
      <c r="BF829">
        <v>85</v>
      </c>
      <c r="BG829">
        <v>85.5</v>
      </c>
      <c r="BH829">
        <v>86</v>
      </c>
      <c r="BI829">
        <v>85</v>
      </c>
      <c r="BJ829">
        <v>84.55</v>
      </c>
      <c r="BK829">
        <v>84.8</v>
      </c>
      <c r="BL829">
        <v>85.6</v>
      </c>
      <c r="BM829">
        <v>85</v>
      </c>
      <c r="BN829">
        <v>85</v>
      </c>
      <c r="BO829">
        <v>85.5</v>
      </c>
      <c r="BP829">
        <v>83.5</v>
      </c>
      <c r="BQ829">
        <v>83.6</v>
      </c>
      <c r="BR829">
        <v>87.5</v>
      </c>
      <c r="BS829" s="10">
        <f t="shared" si="24"/>
        <v>0.21527777777777779</v>
      </c>
      <c r="BT829" s="11" cm="1">
        <f t="array" aca="1" ref="BT829" ca="1">_xlfn.PERCENTILE.INC((OFFSET(E829,0,1,1,COLUMNS(E829:BR829)-1) - E829:BQ829) / E829:BQ829, 0.05) * SQRT(COUNT(E829:BR829) - 1)</f>
        <v>-0.34171533133057347</v>
      </c>
      <c r="BU829" s="10" cm="1">
        <f t="array" aca="1" ref="BU829" ca="1">_xlfn.STDEV.P((E829:BQ829 - OFFSET(E829:BQ829,0,1)) / OFFSET(E829:BQ829,0,1)) * SQRT(COUNT(E829:BR829)-1)</f>
        <v>0.26817133049292463</v>
      </c>
      <c r="BV829" s="10" cm="1">
        <f t="array" ref="BV829">-(MAX(1 - (E829:BR829 / _xlfn.SCAN(E829, E829:BR829, _xlfn.LAMBDA(_xlpm.a,_xlpm.b, MAX(_xlpm.a, _xlpm.b))))))</f>
        <v>-0.15401069518716581</v>
      </c>
      <c r="BW829" s="12">
        <f t="shared" ca="1" si="25"/>
        <v>0.82311475045465987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180.1</v>
      </c>
      <c r="F830">
        <v>181.9</v>
      </c>
      <c r="G830">
        <v>182.8</v>
      </c>
      <c r="H830">
        <v>185.8</v>
      </c>
      <c r="I830">
        <v>183.4</v>
      </c>
      <c r="J830">
        <v>180</v>
      </c>
      <c r="K830">
        <v>178.3</v>
      </c>
      <c r="L830">
        <v>181.8</v>
      </c>
      <c r="M830">
        <v>185.2</v>
      </c>
      <c r="N830">
        <v>180.5</v>
      </c>
      <c r="O830">
        <v>179.5</v>
      </c>
      <c r="P830">
        <v>182.8</v>
      </c>
      <c r="Q830">
        <v>182.4</v>
      </c>
      <c r="R830">
        <v>176.6</v>
      </c>
      <c r="S830">
        <v>180</v>
      </c>
      <c r="T830">
        <v>180</v>
      </c>
      <c r="U830">
        <v>180.9</v>
      </c>
      <c r="V830">
        <v>178.9</v>
      </c>
      <c r="W830">
        <v>176.9</v>
      </c>
      <c r="X830">
        <v>178.8</v>
      </c>
      <c r="Y830">
        <v>177.9</v>
      </c>
      <c r="Z830">
        <v>173.3</v>
      </c>
      <c r="AA830">
        <v>172.7</v>
      </c>
      <c r="AB830">
        <v>167.3</v>
      </c>
      <c r="AC830">
        <v>166</v>
      </c>
      <c r="AD830">
        <v>164.5</v>
      </c>
      <c r="AE830">
        <v>163.80000000000001</v>
      </c>
      <c r="AF830">
        <v>178.7</v>
      </c>
      <c r="AG830">
        <v>157.69999999999999</v>
      </c>
      <c r="AH830">
        <v>151.5</v>
      </c>
      <c r="AI830">
        <v>158.4</v>
      </c>
      <c r="AJ830">
        <v>157.19999999999999</v>
      </c>
      <c r="AK830">
        <v>154.69999999999999</v>
      </c>
      <c r="AL830">
        <v>154</v>
      </c>
      <c r="AM830">
        <v>157.69999999999999</v>
      </c>
      <c r="AN830">
        <v>155.5</v>
      </c>
      <c r="AO830">
        <v>156.19999999999999</v>
      </c>
      <c r="AP830">
        <v>156.9</v>
      </c>
      <c r="AQ830">
        <v>158.4</v>
      </c>
      <c r="AR830">
        <v>157.4</v>
      </c>
      <c r="AS830">
        <v>156.9</v>
      </c>
      <c r="AT830">
        <v>155.4</v>
      </c>
      <c r="AU830">
        <v>155.30000000000001</v>
      </c>
      <c r="AV830">
        <v>160</v>
      </c>
      <c r="AW830">
        <v>163.80000000000001</v>
      </c>
      <c r="AX830">
        <v>194.3</v>
      </c>
      <c r="AY830">
        <v>193.2</v>
      </c>
      <c r="AZ830">
        <v>184.2</v>
      </c>
      <c r="BA830">
        <v>177.6</v>
      </c>
      <c r="BB830">
        <v>177</v>
      </c>
      <c r="BC830">
        <v>169.9</v>
      </c>
      <c r="BD830">
        <v>168.2</v>
      </c>
      <c r="BE830">
        <v>160</v>
      </c>
      <c r="BF830">
        <v>152.9</v>
      </c>
      <c r="BG830">
        <v>151.1</v>
      </c>
      <c r="BH830">
        <v>150.6</v>
      </c>
      <c r="BI830">
        <v>148</v>
      </c>
      <c r="BJ830">
        <v>142.69999999999999</v>
      </c>
      <c r="BK830">
        <v>140.1</v>
      </c>
      <c r="BL830">
        <v>144.5</v>
      </c>
      <c r="BM830">
        <v>148.4</v>
      </c>
      <c r="BN830">
        <v>148</v>
      </c>
      <c r="BO830">
        <v>145.80000000000001</v>
      </c>
      <c r="BP830">
        <v>143.80000000000001</v>
      </c>
      <c r="BQ830">
        <v>137</v>
      </c>
      <c r="BR830">
        <v>140.19999999999999</v>
      </c>
      <c r="BS830" s="10">
        <f t="shared" si="24"/>
        <v>-0.22154358689616882</v>
      </c>
      <c r="BT830" s="11" cm="1">
        <f t="array" aca="1" ref="BT830" ca="1">_xlfn.PERCENTILE.INC((OFFSET(E830,0,1,1,COLUMNS(E830:BR830)-1) - E830:BQ830) / E830:BQ830, 0.05) * SQRT(COUNT(E830:BR830) - 1)</f>
        <v>-0.37200934801174768</v>
      </c>
      <c r="BU830" s="10" cm="1">
        <f t="array" aca="1" ref="BU830" ca="1">_xlfn.STDEV.P((E830:BQ830 - OFFSET(E830:BQ830,0,1)) / OFFSET(E830:BQ830,0,1)) * SQRT(COUNT(E830:BR830)-1)</f>
        <v>0.28025260244474864</v>
      </c>
      <c r="BV830" s="10" cm="1">
        <f t="array" ref="BV830">-(MAX(1 - (E830:BR830 / _xlfn.SCAN(E830, E830:BR830, _xlfn.LAMBDA(_xlpm.a,_xlpm.b, MAX(_xlpm.a, _xlpm.b))))))</f>
        <v>-0.29490478641276385</v>
      </c>
      <c r="BW830" s="12">
        <f t="shared" ca="1" si="25"/>
        <v>-0.77103864517643417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106.2</v>
      </c>
      <c r="F831">
        <v>107.2</v>
      </c>
      <c r="G831">
        <v>108.7</v>
      </c>
      <c r="H831">
        <v>108.8</v>
      </c>
      <c r="I831">
        <v>109.5</v>
      </c>
      <c r="J831">
        <v>110.3</v>
      </c>
      <c r="K831">
        <v>111.3</v>
      </c>
      <c r="L831">
        <v>112.8</v>
      </c>
      <c r="M831">
        <v>113.7</v>
      </c>
      <c r="N831">
        <v>113.7</v>
      </c>
      <c r="O831">
        <v>112.8</v>
      </c>
      <c r="P831">
        <v>103.8</v>
      </c>
      <c r="Q831">
        <v>99.75</v>
      </c>
      <c r="R831">
        <v>98.45</v>
      </c>
      <c r="S831">
        <v>100.6</v>
      </c>
      <c r="T831">
        <v>99.95</v>
      </c>
      <c r="U831">
        <v>101.7</v>
      </c>
      <c r="V831">
        <v>100.9</v>
      </c>
      <c r="W831">
        <v>100.3</v>
      </c>
      <c r="X831">
        <v>100.5</v>
      </c>
      <c r="Y831">
        <v>100.6</v>
      </c>
      <c r="Z831">
        <v>100.4</v>
      </c>
      <c r="AA831">
        <v>101</v>
      </c>
      <c r="AB831">
        <v>101.6</v>
      </c>
      <c r="AC831">
        <v>102.3</v>
      </c>
      <c r="AD831">
        <v>102.8</v>
      </c>
      <c r="AE831">
        <v>101.1</v>
      </c>
      <c r="AF831">
        <v>100.4</v>
      </c>
      <c r="AG831">
        <v>100.3</v>
      </c>
      <c r="AH831">
        <v>100.8</v>
      </c>
      <c r="AI831">
        <v>101.1</v>
      </c>
      <c r="AJ831">
        <v>102.3</v>
      </c>
      <c r="AK831">
        <v>102.6</v>
      </c>
      <c r="AL831">
        <v>101.3</v>
      </c>
      <c r="AM831">
        <v>101.4</v>
      </c>
      <c r="AN831">
        <v>99</v>
      </c>
      <c r="AO831">
        <v>99.9</v>
      </c>
      <c r="AP831">
        <v>100.3</v>
      </c>
      <c r="AQ831">
        <v>98.95</v>
      </c>
      <c r="AR831">
        <v>98.15</v>
      </c>
      <c r="AS831">
        <v>99.8</v>
      </c>
      <c r="AT831">
        <v>101.6</v>
      </c>
      <c r="AU831">
        <v>102.2</v>
      </c>
      <c r="AV831">
        <v>103.2</v>
      </c>
      <c r="AW831">
        <v>101.9</v>
      </c>
      <c r="AX831">
        <v>102.3</v>
      </c>
      <c r="AY831">
        <v>101.2</v>
      </c>
      <c r="AZ831">
        <v>102</v>
      </c>
      <c r="BA831">
        <v>101.4</v>
      </c>
      <c r="BB831">
        <v>99.9</v>
      </c>
      <c r="BC831">
        <v>99.4</v>
      </c>
      <c r="BD831">
        <v>98.6</v>
      </c>
      <c r="BE831">
        <v>98</v>
      </c>
      <c r="BF831">
        <v>97.25</v>
      </c>
      <c r="BG831">
        <v>95.75</v>
      </c>
      <c r="BH831">
        <v>96.2</v>
      </c>
      <c r="BI831">
        <v>96.05</v>
      </c>
      <c r="BJ831">
        <v>93</v>
      </c>
      <c r="BK831">
        <v>92.05</v>
      </c>
      <c r="BL831">
        <v>93.05</v>
      </c>
      <c r="BM831">
        <v>94.4</v>
      </c>
      <c r="BN831">
        <v>93.15</v>
      </c>
      <c r="BO831">
        <v>93.5</v>
      </c>
      <c r="BP831">
        <v>91.45</v>
      </c>
      <c r="BQ831">
        <v>91.2</v>
      </c>
      <c r="BR831">
        <v>90.9</v>
      </c>
      <c r="BS831" s="10">
        <f t="shared" si="24"/>
        <v>-0.14406779661016947</v>
      </c>
      <c r="BT831" s="11" cm="1">
        <f t="array" aca="1" ref="BT831" ca="1">_xlfn.PERCENTILE.INC((OFFSET(E831,0,1,1,COLUMNS(E831:BR831)-1) - E831:BQ831) / E831:BQ831, 0.05) * SQRT(COUNT(E831:BR831) - 1)</f>
        <v>-0.1880113506737042</v>
      </c>
      <c r="BU831" s="10" cm="1">
        <f t="array" aca="1" ref="BU831" ca="1">_xlfn.STDEV.P((E831:BQ831 - OFFSET(E831:BQ831,0,1)) / OFFSET(E831:BQ831,0,1)) * SQRT(COUNT(E831:BR831)-1)</f>
        <v>0.12787061578358083</v>
      </c>
      <c r="BV831" s="10" cm="1">
        <f t="array" ref="BV831">-(MAX(1 - (E831:BR831 / _xlfn.SCAN(E831, E831:BR831, _xlfn.LAMBDA(_xlpm.a,_xlpm.b, MAX(_xlpm.a, _xlpm.b))))))</f>
        <v>-0.20052770448548807</v>
      </c>
      <c r="BW831" s="12">
        <f t="shared" ca="1" si="25"/>
        <v>-1.0839847431779366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94.32</v>
      </c>
      <c r="F832">
        <v>94.24</v>
      </c>
      <c r="G832">
        <v>94.48</v>
      </c>
      <c r="H832">
        <v>91.46</v>
      </c>
      <c r="I832">
        <v>93.44</v>
      </c>
      <c r="J832">
        <v>91.1</v>
      </c>
      <c r="K832">
        <v>92.26</v>
      </c>
      <c r="L832">
        <v>90.62</v>
      </c>
      <c r="M832">
        <v>91</v>
      </c>
      <c r="N832">
        <v>92.18</v>
      </c>
      <c r="O832">
        <v>91.02</v>
      </c>
      <c r="P832">
        <v>93</v>
      </c>
      <c r="Q832">
        <v>89.94</v>
      </c>
      <c r="R832">
        <v>90.12</v>
      </c>
      <c r="S832">
        <v>93.18</v>
      </c>
      <c r="T832">
        <v>91.42</v>
      </c>
      <c r="U832">
        <v>91.88</v>
      </c>
      <c r="V832">
        <v>91.9</v>
      </c>
      <c r="W832">
        <v>91.18</v>
      </c>
      <c r="X832">
        <v>93.34</v>
      </c>
      <c r="Y832">
        <v>94.24</v>
      </c>
      <c r="Z832">
        <v>94.12</v>
      </c>
      <c r="AA832">
        <v>96.08</v>
      </c>
      <c r="AB832">
        <v>95.1</v>
      </c>
      <c r="AC832">
        <v>99</v>
      </c>
      <c r="AD832">
        <v>98.6</v>
      </c>
      <c r="AE832">
        <v>99.44</v>
      </c>
      <c r="AF832">
        <v>102.45</v>
      </c>
      <c r="AG832">
        <v>103.4</v>
      </c>
      <c r="AH832">
        <v>104.3</v>
      </c>
      <c r="AI832">
        <v>103.05</v>
      </c>
      <c r="AJ832">
        <v>104.7</v>
      </c>
      <c r="AK832">
        <v>104.2</v>
      </c>
      <c r="AL832">
        <v>104.45</v>
      </c>
      <c r="AM832">
        <v>104.3</v>
      </c>
      <c r="AN832">
        <v>102.45</v>
      </c>
      <c r="AO832">
        <v>102.15</v>
      </c>
      <c r="AP832">
        <v>102.6</v>
      </c>
      <c r="AQ832">
        <v>103.1</v>
      </c>
      <c r="AR832">
        <v>104.4</v>
      </c>
      <c r="AS832">
        <v>103.85</v>
      </c>
      <c r="AT832">
        <v>104.6</v>
      </c>
      <c r="AU832">
        <v>105.7</v>
      </c>
      <c r="AV832">
        <v>107.2</v>
      </c>
      <c r="AW832">
        <v>108.55</v>
      </c>
      <c r="AX832">
        <v>108.65</v>
      </c>
      <c r="AY832">
        <v>108</v>
      </c>
      <c r="AZ832">
        <v>109.9</v>
      </c>
      <c r="BA832">
        <v>109.85</v>
      </c>
      <c r="BB832">
        <v>109.4</v>
      </c>
      <c r="BC832">
        <v>104.1</v>
      </c>
      <c r="BD832">
        <v>104.4</v>
      </c>
      <c r="BE832">
        <v>107.2</v>
      </c>
      <c r="BF832">
        <v>107</v>
      </c>
      <c r="BG832">
        <v>103.7</v>
      </c>
      <c r="BH832">
        <v>105.6</v>
      </c>
      <c r="BI832">
        <v>103.35</v>
      </c>
      <c r="BJ832">
        <v>99.42</v>
      </c>
      <c r="BK832">
        <v>100.75</v>
      </c>
      <c r="BL832">
        <v>104.45</v>
      </c>
      <c r="BM832">
        <v>103.3</v>
      </c>
      <c r="BN832">
        <v>103.75</v>
      </c>
      <c r="BO832">
        <v>104.9</v>
      </c>
      <c r="BP832">
        <v>103.35</v>
      </c>
      <c r="BQ832">
        <v>104.2</v>
      </c>
      <c r="BR832">
        <v>103.05</v>
      </c>
      <c r="BS832" s="10">
        <f t="shared" si="24"/>
        <v>9.255725190839699E-2</v>
      </c>
      <c r="BT832" s="11" cm="1">
        <f t="array" aca="1" ref="BT832" ca="1">_xlfn.PERCENTILE.INC((OFFSET(E832,0,1,1,COLUMNS(E832:BR832)-1) - E832:BQ832) / E832:BQ832, 0.05) * SQRT(COUNT(E832:BR832) - 1)</f>
        <v>-0.25589423751723789</v>
      </c>
      <c r="BU832" s="10" cm="1">
        <f t="array" aca="1" ref="BU832" ca="1">_xlfn.STDEV.P((E832:BQ832 - OFFSET(E832:BQ832,0,1)) / OFFSET(E832:BQ832,0,1)) * SQRT(COUNT(E832:BR832)-1)</f>
        <v>0.14325642727680094</v>
      </c>
      <c r="BV832" s="10" cm="1">
        <f t="array" ref="BV832">-(MAX(1 - (E832:BR832 / _xlfn.SCAN(E832, E832:BR832, _xlfn.LAMBDA(_xlpm.a,_xlpm.b, MAX(_xlpm.a, _xlpm.b))))))</f>
        <v>-9.5359417652411294E-2</v>
      </c>
      <c r="BW832" s="12">
        <f t="shared" ca="1" si="25"/>
        <v>0.68419444608241786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187</v>
      </c>
      <c r="F833">
        <v>185.35</v>
      </c>
      <c r="G833">
        <v>184.35</v>
      </c>
      <c r="H833">
        <v>184.1</v>
      </c>
      <c r="I833">
        <v>184.8</v>
      </c>
      <c r="J833">
        <v>180.2</v>
      </c>
      <c r="K833">
        <v>180.85</v>
      </c>
      <c r="L833">
        <v>182.4</v>
      </c>
      <c r="M833">
        <v>183.6</v>
      </c>
      <c r="N833">
        <v>183.75</v>
      </c>
      <c r="O833">
        <v>183.15</v>
      </c>
      <c r="P833">
        <v>184.2</v>
      </c>
      <c r="Q833">
        <v>180.25</v>
      </c>
      <c r="R833">
        <v>181.15</v>
      </c>
      <c r="S833">
        <v>182.95</v>
      </c>
      <c r="T833">
        <v>183.7</v>
      </c>
      <c r="U833">
        <v>186.35</v>
      </c>
      <c r="V833">
        <v>184.75</v>
      </c>
      <c r="W833">
        <v>184.95</v>
      </c>
      <c r="X833">
        <v>185.6</v>
      </c>
      <c r="Y833">
        <v>187.5</v>
      </c>
      <c r="Z833">
        <v>186.1</v>
      </c>
      <c r="AA833">
        <v>186.15</v>
      </c>
      <c r="AB833">
        <v>185.45</v>
      </c>
      <c r="AC833">
        <v>186.55</v>
      </c>
      <c r="AD833">
        <v>187.1</v>
      </c>
      <c r="AE833">
        <v>187.15</v>
      </c>
      <c r="AF833">
        <v>186.9</v>
      </c>
      <c r="AG833">
        <v>186.85</v>
      </c>
      <c r="AH833">
        <v>184.75</v>
      </c>
      <c r="AI833">
        <v>184.85</v>
      </c>
      <c r="AJ833">
        <v>185.7</v>
      </c>
      <c r="AK833">
        <v>185.6</v>
      </c>
      <c r="AL833">
        <v>184.35</v>
      </c>
      <c r="AM833">
        <v>184.7</v>
      </c>
      <c r="AN833">
        <v>177.7</v>
      </c>
      <c r="AO833">
        <v>175.75</v>
      </c>
      <c r="AP833">
        <v>178.25</v>
      </c>
      <c r="AQ833">
        <v>177.3</v>
      </c>
      <c r="AR833">
        <v>177.35</v>
      </c>
      <c r="AS833">
        <v>176.9</v>
      </c>
      <c r="AT833">
        <v>177.7</v>
      </c>
      <c r="AU833">
        <v>177.65</v>
      </c>
      <c r="AV833">
        <v>177.95</v>
      </c>
      <c r="AW833">
        <v>184.55</v>
      </c>
      <c r="AX833">
        <v>186.05</v>
      </c>
      <c r="AY833">
        <v>183.7</v>
      </c>
      <c r="AZ833">
        <v>185.85</v>
      </c>
      <c r="BA833">
        <v>185.5</v>
      </c>
      <c r="BB833">
        <v>186</v>
      </c>
      <c r="BC833">
        <v>187.65</v>
      </c>
      <c r="BD833">
        <v>188.8</v>
      </c>
      <c r="BE833">
        <v>189.65</v>
      </c>
      <c r="BF833">
        <v>189.6</v>
      </c>
      <c r="BG833">
        <v>182.4</v>
      </c>
      <c r="BH833">
        <v>183.1</v>
      </c>
      <c r="BI833">
        <v>185.05</v>
      </c>
      <c r="BJ833">
        <v>186</v>
      </c>
      <c r="BK833">
        <v>190.85</v>
      </c>
      <c r="BL833">
        <v>191.9</v>
      </c>
      <c r="BM833">
        <v>191.5</v>
      </c>
      <c r="BN833">
        <v>191.4</v>
      </c>
      <c r="BO833">
        <v>192.25</v>
      </c>
      <c r="BP833">
        <v>189.35</v>
      </c>
      <c r="BQ833">
        <v>190.95</v>
      </c>
      <c r="BR833">
        <v>190.7</v>
      </c>
      <c r="BS833" s="10">
        <f t="shared" si="24"/>
        <v>1.978609625668443E-2</v>
      </c>
      <c r="BT833" s="11" cm="1">
        <f t="array" aca="1" ref="BT833" ca="1">_xlfn.PERCENTILE.INC((OFFSET(E833,0,1,1,COLUMNS(E833:BR833)-1) - E833:BQ833) / E833:BQ833, 0.05) * SQRT(COUNT(E833:BR833) - 1)</f>
        <v>-0.16263324264393067</v>
      </c>
      <c r="BU833" s="10" cm="1">
        <f t="array" aca="1" ref="BU833" ca="1">_xlfn.STDEV.P((E833:BQ833 - OFFSET(E833:BQ833,0,1)) / OFFSET(E833:BQ833,0,1)) * SQRT(COUNT(E833:BR833)-1)</f>
        <v>9.3306472430095655E-2</v>
      </c>
      <c r="BV833" s="10" cm="1">
        <f t="array" ref="BV833">-(MAX(1 - (E833:BR833 / _xlfn.SCAN(E833, E833:BR833, _xlfn.LAMBDA(_xlpm.a,_xlpm.b, MAX(_xlpm.a, _xlpm.b))))))</f>
        <v>-6.2666666666666648E-2</v>
      </c>
      <c r="BW833" s="12">
        <f t="shared" ca="1" si="25"/>
        <v>0.27055032302927401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464</v>
      </c>
      <c r="F834">
        <v>472.4</v>
      </c>
      <c r="G834">
        <v>475</v>
      </c>
      <c r="H834">
        <v>476.2</v>
      </c>
      <c r="I834">
        <v>477.4</v>
      </c>
      <c r="J834">
        <v>466.8</v>
      </c>
      <c r="K834">
        <v>470.4</v>
      </c>
      <c r="L834">
        <v>473.8</v>
      </c>
      <c r="M834">
        <v>474.2</v>
      </c>
      <c r="N834">
        <v>464.2</v>
      </c>
      <c r="O834">
        <v>457.6</v>
      </c>
      <c r="P834">
        <v>460.8</v>
      </c>
      <c r="Q834">
        <v>450.8</v>
      </c>
      <c r="R834">
        <v>448.2</v>
      </c>
      <c r="S834">
        <v>460</v>
      </c>
      <c r="T834">
        <v>473.2</v>
      </c>
      <c r="U834">
        <v>488.6</v>
      </c>
      <c r="V834">
        <v>497.8</v>
      </c>
      <c r="W834">
        <v>501.5</v>
      </c>
      <c r="X834">
        <v>501</v>
      </c>
      <c r="Y834">
        <v>472.6</v>
      </c>
      <c r="Z834">
        <v>468</v>
      </c>
      <c r="AA834">
        <v>474.6</v>
      </c>
      <c r="AB834">
        <v>467.2</v>
      </c>
      <c r="AC834">
        <v>465</v>
      </c>
      <c r="AD834">
        <v>465.6</v>
      </c>
      <c r="AE834">
        <v>464.2</v>
      </c>
      <c r="AF834">
        <v>469</v>
      </c>
      <c r="AG834">
        <v>463.6</v>
      </c>
      <c r="AH834">
        <v>465.4</v>
      </c>
      <c r="AI834">
        <v>472</v>
      </c>
      <c r="AJ834">
        <v>480.4</v>
      </c>
      <c r="AK834">
        <v>473.4</v>
      </c>
      <c r="AL834">
        <v>480.2</v>
      </c>
      <c r="AM834">
        <v>478.2</v>
      </c>
      <c r="AN834">
        <v>479</v>
      </c>
      <c r="AO834">
        <v>483.8</v>
      </c>
      <c r="AP834">
        <v>496</v>
      </c>
      <c r="AQ834">
        <v>492.2</v>
      </c>
      <c r="AR834">
        <v>500</v>
      </c>
      <c r="AS834">
        <v>500.5</v>
      </c>
      <c r="AT834">
        <v>506.5</v>
      </c>
      <c r="AU834">
        <v>506.5</v>
      </c>
      <c r="AV834">
        <v>500.5</v>
      </c>
      <c r="AW834">
        <v>502.5</v>
      </c>
      <c r="AX834">
        <v>502</v>
      </c>
      <c r="AY834">
        <v>497.8</v>
      </c>
      <c r="AZ834">
        <v>497</v>
      </c>
      <c r="BA834">
        <v>500</v>
      </c>
      <c r="BB834">
        <v>493.8</v>
      </c>
      <c r="BC834">
        <v>496.6</v>
      </c>
      <c r="BD834">
        <v>497</v>
      </c>
      <c r="BE834">
        <v>498.8</v>
      </c>
      <c r="BF834">
        <v>505</v>
      </c>
      <c r="BG834">
        <v>493.8</v>
      </c>
      <c r="BH834">
        <v>499</v>
      </c>
      <c r="BI834">
        <v>504.5</v>
      </c>
      <c r="BJ834">
        <v>502.5</v>
      </c>
      <c r="BK834">
        <v>511</v>
      </c>
      <c r="BL834">
        <v>513</v>
      </c>
      <c r="BM834">
        <v>519</v>
      </c>
      <c r="BN834">
        <v>518</v>
      </c>
      <c r="BO834">
        <v>516</v>
      </c>
      <c r="BP834">
        <v>498</v>
      </c>
      <c r="BQ834">
        <v>492.4</v>
      </c>
      <c r="BR834">
        <v>480.6</v>
      </c>
      <c r="BS834" s="10">
        <f t="shared" si="24"/>
        <v>3.5775862068965568E-2</v>
      </c>
      <c r="BT834" s="11" cm="1">
        <f t="array" aca="1" ref="BT834" ca="1">_xlfn.PERCENTILE.INC((OFFSET(E834,0,1,1,COLUMNS(E834:BR834)-1) - E834:BQ834) / E834:BQ834, 0.05) * SQRT(COUNT(E834:BR834) - 1)</f>
        <v>-0.17897023698149669</v>
      </c>
      <c r="BU834" s="10" cm="1">
        <f t="array" aca="1" ref="BU834" ca="1">_xlfn.STDEV.P((E834:BQ834 - OFFSET(E834:BQ834,0,1)) / OFFSET(E834:BQ834,0,1)) * SQRT(COUNT(E834:BR834)-1)</f>
        <v>0.12425799842447091</v>
      </c>
      <c r="BV834" s="10" cm="1">
        <f t="array" ref="BV834">-(MAX(1 - (E834:BR834 / _xlfn.SCAN(E834, E834:BR834, _xlfn.LAMBDA(_xlpm.a,_xlpm.b, MAX(_xlpm.a, _xlpm.b))))))</f>
        <v>-7.5573280159521361E-2</v>
      </c>
      <c r="BW834" s="12">
        <f t="shared" ca="1" si="25"/>
        <v>0.33184070717209557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115</v>
      </c>
      <c r="F835">
        <v>114</v>
      </c>
      <c r="G835">
        <v>115.6</v>
      </c>
      <c r="H835">
        <v>114.6</v>
      </c>
      <c r="I835">
        <v>113.6</v>
      </c>
      <c r="J835">
        <v>110.6</v>
      </c>
      <c r="K835">
        <v>111.8</v>
      </c>
      <c r="L835">
        <v>112.2</v>
      </c>
      <c r="M835">
        <v>112.6</v>
      </c>
      <c r="N835">
        <v>112.2</v>
      </c>
      <c r="O835">
        <v>111</v>
      </c>
      <c r="P835">
        <v>109.6</v>
      </c>
      <c r="Q835">
        <v>105.6</v>
      </c>
      <c r="R835">
        <v>107.4</v>
      </c>
      <c r="S835">
        <v>109.4</v>
      </c>
      <c r="T835">
        <v>108.4</v>
      </c>
      <c r="U835">
        <v>109.4</v>
      </c>
      <c r="V835">
        <v>109</v>
      </c>
      <c r="W835">
        <v>107</v>
      </c>
      <c r="X835">
        <v>108</v>
      </c>
      <c r="Y835">
        <v>108.6</v>
      </c>
      <c r="Z835">
        <v>107.4</v>
      </c>
      <c r="AA835">
        <v>109.8</v>
      </c>
      <c r="AB835">
        <v>115.2</v>
      </c>
      <c r="AC835">
        <v>116.2</v>
      </c>
      <c r="AD835">
        <v>117</v>
      </c>
      <c r="AE835">
        <v>118.8</v>
      </c>
      <c r="AF835">
        <v>118.2</v>
      </c>
      <c r="AG835">
        <v>118.8</v>
      </c>
      <c r="AH835">
        <v>117.6</v>
      </c>
      <c r="AI835">
        <v>118.4</v>
      </c>
      <c r="AJ835">
        <v>118.4</v>
      </c>
      <c r="AK835">
        <v>116.2</v>
      </c>
      <c r="AL835">
        <v>116.2</v>
      </c>
      <c r="AM835">
        <v>116.8</v>
      </c>
      <c r="AN835">
        <v>112.6</v>
      </c>
      <c r="AO835">
        <v>112</v>
      </c>
      <c r="AP835">
        <v>113.6</v>
      </c>
      <c r="AQ835">
        <v>114.6</v>
      </c>
      <c r="AR835">
        <v>115</v>
      </c>
      <c r="AS835">
        <v>115</v>
      </c>
      <c r="AT835">
        <v>115.6</v>
      </c>
      <c r="AU835">
        <v>115.6</v>
      </c>
      <c r="AV835">
        <v>115</v>
      </c>
      <c r="AW835">
        <v>115.2</v>
      </c>
      <c r="AX835">
        <v>117</v>
      </c>
      <c r="AY835">
        <v>115.2</v>
      </c>
      <c r="AZ835">
        <v>117.6</v>
      </c>
      <c r="BA835">
        <v>116</v>
      </c>
      <c r="BB835">
        <v>115.2</v>
      </c>
      <c r="BC835">
        <v>115</v>
      </c>
      <c r="BD835">
        <v>113.8</v>
      </c>
      <c r="BE835">
        <v>116.4</v>
      </c>
      <c r="BF835">
        <v>116.2</v>
      </c>
      <c r="BG835">
        <v>117</v>
      </c>
      <c r="BH835">
        <v>117.6</v>
      </c>
      <c r="BI835">
        <v>114.8</v>
      </c>
      <c r="BJ835">
        <v>111.4</v>
      </c>
      <c r="BK835">
        <v>119.4</v>
      </c>
      <c r="BL835">
        <v>121</v>
      </c>
      <c r="BM835">
        <v>125.4</v>
      </c>
      <c r="BN835">
        <v>125</v>
      </c>
      <c r="BO835">
        <v>122.8</v>
      </c>
      <c r="BP835">
        <v>120</v>
      </c>
      <c r="BQ835">
        <v>119.2</v>
      </c>
      <c r="BR835">
        <v>119.6</v>
      </c>
      <c r="BS835" s="10">
        <f t="shared" si="24"/>
        <v>3.9999999999999952E-2</v>
      </c>
      <c r="BT835" s="11" cm="1">
        <f t="array" aca="1" ref="BT835" ca="1">_xlfn.PERCENTILE.INC((OFFSET(E835,0,1,1,COLUMNS(E835:BR835)-1) - E835:BQ835) / E835:BQ835, 0.05) * SQRT(COUNT(E835:BR835) - 1)</f>
        <v>-0.20872109261188729</v>
      </c>
      <c r="BU835" s="10" cm="1">
        <f t="array" aca="1" ref="BU835" ca="1">_xlfn.STDEV.P((E835:BQ835 - OFFSET(E835:BQ835,0,1)) / OFFSET(E835:BQ835,0,1)) * SQRT(COUNT(E835:BR835)-1)</f>
        <v>0.14125833775941277</v>
      </c>
      <c r="BV835" s="10" cm="1">
        <f t="array" ref="BV835">-(MAX(1 - (E835:BR835 / _xlfn.SCAN(E835, E835:BR835, _xlfn.LAMBDA(_xlpm.a,_xlpm.b, MAX(_xlpm.a, _xlpm.b))))))</f>
        <v>-8.6505190311418678E-2</v>
      </c>
      <c r="BW835" s="12">
        <f t="shared" ca="1" si="25"/>
        <v>0.32180755289236618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108.52</v>
      </c>
      <c r="F836">
        <v>108.61</v>
      </c>
      <c r="G836">
        <v>109.38</v>
      </c>
      <c r="H836">
        <v>105.92</v>
      </c>
      <c r="I836">
        <v>102.75</v>
      </c>
      <c r="J836">
        <v>102.37</v>
      </c>
      <c r="K836">
        <v>103.71</v>
      </c>
      <c r="L836">
        <v>101.31</v>
      </c>
      <c r="M836">
        <v>97.46</v>
      </c>
      <c r="N836">
        <v>97.27</v>
      </c>
      <c r="O836">
        <v>96.12</v>
      </c>
      <c r="P836">
        <v>94.82</v>
      </c>
      <c r="Q836">
        <v>89.2</v>
      </c>
      <c r="R836">
        <v>91.5</v>
      </c>
      <c r="S836">
        <v>97.46</v>
      </c>
      <c r="T836">
        <v>97.08</v>
      </c>
      <c r="U836">
        <v>96.31</v>
      </c>
      <c r="V836">
        <v>100.44</v>
      </c>
      <c r="W836">
        <v>99.96</v>
      </c>
      <c r="X836">
        <v>100.73</v>
      </c>
      <c r="Y836">
        <v>103.23</v>
      </c>
      <c r="Z836">
        <v>99.29</v>
      </c>
      <c r="AA836">
        <v>96.79</v>
      </c>
      <c r="AB836">
        <v>99.67</v>
      </c>
      <c r="AC836">
        <v>98.81</v>
      </c>
      <c r="AD836">
        <v>101.98</v>
      </c>
      <c r="AE836">
        <v>103.9</v>
      </c>
      <c r="AF836">
        <v>100.73</v>
      </c>
      <c r="AG836">
        <v>102.46</v>
      </c>
      <c r="AH836">
        <v>99.96</v>
      </c>
      <c r="AI836">
        <v>99.19</v>
      </c>
      <c r="AJ836">
        <v>100.06</v>
      </c>
      <c r="AK836">
        <v>97.46</v>
      </c>
      <c r="AL836">
        <v>98.62</v>
      </c>
      <c r="AM836">
        <v>98.62</v>
      </c>
      <c r="AN836">
        <v>94.82</v>
      </c>
      <c r="AO836">
        <v>94.48</v>
      </c>
      <c r="AP836">
        <v>97.94</v>
      </c>
      <c r="AQ836">
        <v>99.39</v>
      </c>
      <c r="AR836">
        <v>99.29</v>
      </c>
      <c r="AS836">
        <v>100.15</v>
      </c>
      <c r="AT836">
        <v>102.75</v>
      </c>
      <c r="AU836">
        <v>102.75</v>
      </c>
      <c r="AV836">
        <v>101.21</v>
      </c>
      <c r="AW836">
        <v>100.83</v>
      </c>
      <c r="AX836">
        <v>104.19</v>
      </c>
      <c r="AY836">
        <v>104.58</v>
      </c>
      <c r="AZ836">
        <v>103.71</v>
      </c>
      <c r="BA836">
        <v>103.81</v>
      </c>
      <c r="BB836">
        <v>103.33</v>
      </c>
      <c r="BC836">
        <v>101.98</v>
      </c>
      <c r="BD836">
        <v>99.67</v>
      </c>
      <c r="BE836">
        <v>102.27</v>
      </c>
      <c r="BF836">
        <v>99.1</v>
      </c>
      <c r="BG836">
        <v>95.97</v>
      </c>
      <c r="BH836">
        <v>94.48</v>
      </c>
      <c r="BI836">
        <v>93.57</v>
      </c>
      <c r="BJ836">
        <v>97.18</v>
      </c>
      <c r="BK836">
        <v>98.04</v>
      </c>
      <c r="BL836">
        <v>101.4</v>
      </c>
      <c r="BM836">
        <v>104.29</v>
      </c>
      <c r="BN836">
        <v>132.07</v>
      </c>
      <c r="BO836">
        <v>157.63</v>
      </c>
      <c r="BP836">
        <v>147.25</v>
      </c>
      <c r="BQ836">
        <v>152.91999999999999</v>
      </c>
      <c r="BR836">
        <v>162.05000000000001</v>
      </c>
      <c r="BS836" s="10">
        <f t="shared" ref="BS836:BS899" si="26">(BR836-E836)/E836</f>
        <v>0.49327312937707352</v>
      </c>
      <c r="BT836" s="11" cm="1">
        <f t="array" aca="1" ref="BT836" ca="1">_xlfn.PERCENTILE.INC((OFFSET(E836,0,1,1,COLUMNS(E836:BR836)-1) - E836:BQ836) / E836:BQ836, 0.05) * SQRT(COUNT(E836:BR836) - 1)</f>
        <v>-0.30744770005633154</v>
      </c>
      <c r="BU836" s="10" cm="1">
        <f t="array" aca="1" ref="BU836" ca="1">_xlfn.STDEV.P((E836:BQ836 - OFFSET(E836:BQ836,0,1)) / OFFSET(E836:BQ836,0,1)) * SQRT(COUNT(E836:BR836)-1)</f>
        <v>0.33679203460508206</v>
      </c>
      <c r="BV836" s="10" cm="1">
        <f t="array" ref="BV836">-(MAX(1 - (E836:BR836 / _xlfn.SCAN(E836, E836:BR836, _xlfn.LAMBDA(_xlpm.a,_xlpm.b, MAX(_xlpm.a, _xlpm.b))))))</f>
        <v>-0.18449442311208619</v>
      </c>
      <c r="BW836" s="12">
        <f t="shared" ref="BW836:BW899" ca="1" si="27">(BS836-$BY$3)/BU836</f>
        <v>1.4808281613960352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108.2</v>
      </c>
      <c r="F837">
        <v>108.6</v>
      </c>
      <c r="G837">
        <v>111</v>
      </c>
      <c r="H837">
        <v>110</v>
      </c>
      <c r="I837">
        <v>110</v>
      </c>
      <c r="J837">
        <v>109</v>
      </c>
      <c r="K837">
        <v>108.8</v>
      </c>
      <c r="L837">
        <v>108.2</v>
      </c>
      <c r="M837">
        <v>108.6</v>
      </c>
      <c r="N837">
        <v>106</v>
      </c>
      <c r="O837">
        <v>106</v>
      </c>
      <c r="P837">
        <v>105.2</v>
      </c>
      <c r="Q837">
        <v>101.6</v>
      </c>
      <c r="R837">
        <v>103.4</v>
      </c>
      <c r="S837">
        <v>105.6</v>
      </c>
      <c r="T837">
        <v>105</v>
      </c>
      <c r="U837">
        <v>110</v>
      </c>
      <c r="V837">
        <v>110.2</v>
      </c>
      <c r="W837">
        <v>112</v>
      </c>
      <c r="X837">
        <v>110.8</v>
      </c>
      <c r="Y837">
        <v>111</v>
      </c>
      <c r="Z837">
        <v>111.4</v>
      </c>
      <c r="AA837">
        <v>109</v>
      </c>
      <c r="AB837">
        <v>111.2</v>
      </c>
      <c r="AC837">
        <v>110.2</v>
      </c>
      <c r="AD837">
        <v>111.6</v>
      </c>
      <c r="AE837">
        <v>111</v>
      </c>
      <c r="AF837">
        <v>112</v>
      </c>
      <c r="AG837">
        <v>111</v>
      </c>
      <c r="AH837">
        <v>114</v>
      </c>
      <c r="AI837">
        <v>114</v>
      </c>
      <c r="AJ837">
        <v>114.6</v>
      </c>
      <c r="AK837">
        <v>115</v>
      </c>
      <c r="AL837">
        <v>113.6</v>
      </c>
      <c r="AM837">
        <v>112.6</v>
      </c>
      <c r="AN837">
        <v>109</v>
      </c>
      <c r="AO837">
        <v>113</v>
      </c>
      <c r="AP837">
        <v>116.4</v>
      </c>
      <c r="AQ837">
        <v>119</v>
      </c>
      <c r="AR837">
        <v>119.8</v>
      </c>
      <c r="AS837">
        <v>118.2</v>
      </c>
      <c r="AT837">
        <v>120.6</v>
      </c>
      <c r="AU837">
        <v>120.6</v>
      </c>
      <c r="AV837">
        <v>121</v>
      </c>
      <c r="AW837">
        <v>121</v>
      </c>
      <c r="AX837">
        <v>120.2</v>
      </c>
      <c r="AY837">
        <v>121.4</v>
      </c>
      <c r="AZ837">
        <v>122</v>
      </c>
      <c r="BA837">
        <v>121</v>
      </c>
      <c r="BB837">
        <v>120.8</v>
      </c>
      <c r="BC837">
        <v>121.6</v>
      </c>
      <c r="BD837">
        <v>121.2</v>
      </c>
      <c r="BE837">
        <v>122.2</v>
      </c>
      <c r="BF837">
        <v>120</v>
      </c>
      <c r="BG837">
        <v>118.2</v>
      </c>
      <c r="BH837">
        <v>118.6</v>
      </c>
      <c r="BI837">
        <v>118.4</v>
      </c>
      <c r="BJ837">
        <v>117.4</v>
      </c>
      <c r="BK837">
        <v>119</v>
      </c>
      <c r="BL837">
        <v>118</v>
      </c>
      <c r="BM837">
        <v>119.8</v>
      </c>
      <c r="BN837">
        <v>118.2</v>
      </c>
      <c r="BO837">
        <v>118.8</v>
      </c>
      <c r="BP837">
        <v>119.4</v>
      </c>
      <c r="BQ837">
        <v>120.2</v>
      </c>
      <c r="BR837">
        <v>116.6</v>
      </c>
      <c r="BS837" s="10">
        <f t="shared" si="26"/>
        <v>7.7634011090572927E-2</v>
      </c>
      <c r="BT837" s="11" cm="1">
        <f t="array" aca="1" ref="BT837" ca="1">_xlfn.PERCENTILE.INC((OFFSET(E837,0,1,1,COLUMNS(E837:BR837)-1) - E837:BQ837) / E837:BQ837, 0.05) * SQRT(COUNT(E837:BR837) - 1)</f>
        <v>-0.18915388271794911</v>
      </c>
      <c r="BU837" s="10" cm="1">
        <f t="array" aca="1" ref="BU837" ca="1">_xlfn.STDEV.P((E837:BQ837 - OFFSET(E837:BQ837,0,1)) / OFFSET(E837:BQ837,0,1)) * SQRT(COUNT(E837:BR837)-1)</f>
        <v>0.12277250281734554</v>
      </c>
      <c r="BV837" s="10" cm="1">
        <f t="array" ref="BV837">-(MAX(1 - (E837:BR837 / _xlfn.SCAN(E837, E837:BR837, _xlfn.LAMBDA(_xlpm.a,_xlpm.b, MAX(_xlpm.a, _xlpm.b))))))</f>
        <v>-8.4684684684684708E-2</v>
      </c>
      <c r="BW837" s="12">
        <f t="shared" ca="1" si="27"/>
        <v>0.67679658868071502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9.3000000000000007</v>
      </c>
      <c r="F838">
        <v>9.14</v>
      </c>
      <c r="G838">
        <v>9.09</v>
      </c>
      <c r="H838">
        <v>8.91</v>
      </c>
      <c r="I838">
        <v>8.99</v>
      </c>
      <c r="J838">
        <v>9.0500000000000007</v>
      </c>
      <c r="K838">
        <v>9.0399999999999991</v>
      </c>
      <c r="L838">
        <v>8.94</v>
      </c>
      <c r="M838">
        <v>8.9499999999999993</v>
      </c>
      <c r="N838">
        <v>8.85</v>
      </c>
      <c r="O838">
        <v>8.86</v>
      </c>
      <c r="P838">
        <v>8.84</v>
      </c>
      <c r="Q838">
        <v>8.4</v>
      </c>
      <c r="R838">
        <v>8.3800000000000008</v>
      </c>
      <c r="S838">
        <v>8.58</v>
      </c>
      <c r="T838">
        <v>8.6</v>
      </c>
      <c r="U838">
        <v>9.08</v>
      </c>
      <c r="V838">
        <v>8.65</v>
      </c>
      <c r="W838">
        <v>8.51</v>
      </c>
      <c r="X838">
        <v>8.66</v>
      </c>
      <c r="Y838">
        <v>8.98</v>
      </c>
      <c r="Z838">
        <v>8.68</v>
      </c>
      <c r="AA838">
        <v>8.8000000000000007</v>
      </c>
      <c r="AB838">
        <v>8.81</v>
      </c>
      <c r="AC838">
        <v>8.86</v>
      </c>
      <c r="AD838">
        <v>9.1300000000000008</v>
      </c>
      <c r="AE838">
        <v>9.11</v>
      </c>
      <c r="AF838">
        <v>9.02</v>
      </c>
      <c r="AG838">
        <v>8.98</v>
      </c>
      <c r="AH838">
        <v>8.92</v>
      </c>
      <c r="AI838">
        <v>9.1300000000000008</v>
      </c>
      <c r="AJ838">
        <v>8.9499999999999993</v>
      </c>
      <c r="AK838">
        <v>8.9499999999999993</v>
      </c>
      <c r="AL838">
        <v>8.9</v>
      </c>
      <c r="AM838">
        <v>9.0399999999999991</v>
      </c>
      <c r="AN838">
        <v>8.86</v>
      </c>
      <c r="AO838">
        <v>9.25</v>
      </c>
      <c r="AP838">
        <v>9.7799999999999994</v>
      </c>
      <c r="AQ838">
        <v>9.74</v>
      </c>
      <c r="AR838">
        <v>9.66</v>
      </c>
      <c r="AS838">
        <v>9.6</v>
      </c>
      <c r="AT838">
        <v>9.6199999999999992</v>
      </c>
      <c r="AU838">
        <v>9.8800000000000008</v>
      </c>
      <c r="AV838">
        <v>10.09</v>
      </c>
      <c r="AW838">
        <v>10</v>
      </c>
      <c r="AX838">
        <v>9.74</v>
      </c>
      <c r="AY838">
        <v>9.6300000000000008</v>
      </c>
      <c r="AZ838">
        <v>9.7799999999999994</v>
      </c>
      <c r="BA838">
        <v>9.7799999999999994</v>
      </c>
      <c r="BB838">
        <v>9.6999999999999993</v>
      </c>
      <c r="BC838">
        <v>9.85</v>
      </c>
      <c r="BD838">
        <v>9.77</v>
      </c>
      <c r="BE838">
        <v>10.11</v>
      </c>
      <c r="BF838">
        <v>10.199999999999999</v>
      </c>
      <c r="BG838">
        <v>10.01</v>
      </c>
      <c r="BH838">
        <v>9.9499999999999993</v>
      </c>
      <c r="BI838">
        <v>9.76</v>
      </c>
      <c r="BJ838">
        <v>9.31</v>
      </c>
      <c r="BK838">
        <v>9.15</v>
      </c>
      <c r="BL838">
        <v>9.36</v>
      </c>
      <c r="BM838">
        <v>9.1300000000000008</v>
      </c>
      <c r="BN838">
        <v>8.9600000000000009</v>
      </c>
      <c r="BO838">
        <v>8.8699999999999992</v>
      </c>
      <c r="BP838">
        <v>8.83</v>
      </c>
      <c r="BQ838">
        <v>8.7799999999999994</v>
      </c>
      <c r="BR838">
        <v>8.93</v>
      </c>
      <c r="BS838" s="10">
        <f t="shared" si="26"/>
        <v>-3.9784946236559246E-2</v>
      </c>
      <c r="BT838" s="11" cm="1">
        <f t="array" aca="1" ref="BT838" ca="1">_xlfn.PERCENTILE.INC((OFFSET(E838,0,1,1,COLUMNS(E838:BR838)-1) - E838:BQ838) / E838:BQ838, 0.05) * SQRT(COUNT(E838:BR838) - 1)</f>
        <v>-0.25739610772897603</v>
      </c>
      <c r="BU838" s="10" cm="1">
        <f t="array" aca="1" ref="BU838" ca="1">_xlfn.STDEV.P((E838:BQ838 - OFFSET(E838:BQ838,0,1)) / OFFSET(E838:BQ838,0,1)) * SQRT(COUNT(E838:BR838)-1)</f>
        <v>0.17210412741564948</v>
      </c>
      <c r="BV838" s="10" cm="1">
        <f t="array" ref="BV838">-(MAX(1 - (E838:BR838 / _xlfn.SCAN(E838, E838:BR838, _xlfn.LAMBDA(_xlpm.a,_xlpm.b, MAX(_xlpm.a, _xlpm.b))))))</f>
        <v>-0.13921568627450975</v>
      </c>
      <c r="BW838" s="12">
        <f t="shared" ca="1" si="27"/>
        <v>-0.19945452065571956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1409</v>
      </c>
      <c r="F839">
        <v>1417.5</v>
      </c>
      <c r="G839">
        <v>1419</v>
      </c>
      <c r="H839">
        <v>1430.5</v>
      </c>
      <c r="I839">
        <v>1444.5</v>
      </c>
      <c r="J839">
        <v>1409</v>
      </c>
      <c r="K839">
        <v>1420</v>
      </c>
      <c r="L839">
        <v>1455</v>
      </c>
      <c r="M839">
        <v>1450</v>
      </c>
      <c r="N839">
        <v>1437.5</v>
      </c>
      <c r="O839">
        <v>1434</v>
      </c>
      <c r="P839">
        <v>1461</v>
      </c>
      <c r="Q839">
        <v>1432</v>
      </c>
      <c r="R839">
        <v>1448.5</v>
      </c>
      <c r="S839">
        <v>1476.5</v>
      </c>
      <c r="T839">
        <v>1513.5</v>
      </c>
      <c r="U839">
        <v>1529.5</v>
      </c>
      <c r="V839">
        <v>1521.5</v>
      </c>
      <c r="W839">
        <v>1513</v>
      </c>
      <c r="X839">
        <v>1532.5</v>
      </c>
      <c r="Y839">
        <v>1558</v>
      </c>
      <c r="Z839">
        <v>1548.5</v>
      </c>
      <c r="AA839">
        <v>1561</v>
      </c>
      <c r="AB839">
        <v>1568.5</v>
      </c>
      <c r="AC839">
        <v>1587</v>
      </c>
      <c r="AD839">
        <v>1598</v>
      </c>
      <c r="AE839">
        <v>1594</v>
      </c>
      <c r="AF839">
        <v>1604.5</v>
      </c>
      <c r="AG839">
        <v>1620.5</v>
      </c>
      <c r="AH839">
        <v>1578</v>
      </c>
      <c r="AI839">
        <v>1597.5</v>
      </c>
      <c r="AJ839">
        <v>1610</v>
      </c>
      <c r="AK839">
        <v>1602</v>
      </c>
      <c r="AL839">
        <v>1623.5</v>
      </c>
      <c r="AM839">
        <v>1629</v>
      </c>
      <c r="AN839">
        <v>1589</v>
      </c>
      <c r="AO839">
        <v>1610.5</v>
      </c>
      <c r="AP839">
        <v>1616</v>
      </c>
      <c r="AQ839">
        <v>1629.5</v>
      </c>
      <c r="AR839">
        <v>1635</v>
      </c>
      <c r="AS839">
        <v>1626</v>
      </c>
      <c r="AT839">
        <v>1623.5</v>
      </c>
      <c r="AU839">
        <v>1622.5</v>
      </c>
      <c r="AV839">
        <v>1624</v>
      </c>
      <c r="AW839">
        <v>1632</v>
      </c>
      <c r="AX839">
        <v>1636</v>
      </c>
      <c r="AY839">
        <v>1622.5</v>
      </c>
      <c r="AZ839">
        <v>1637</v>
      </c>
      <c r="BA839">
        <v>1636.5</v>
      </c>
      <c r="BB839">
        <v>1590</v>
      </c>
      <c r="BC839">
        <v>1581.5</v>
      </c>
      <c r="BD839">
        <v>1584.5</v>
      </c>
      <c r="BE839">
        <v>1579.5</v>
      </c>
      <c r="BF839">
        <v>1591.5</v>
      </c>
      <c r="BG839">
        <v>1577</v>
      </c>
      <c r="BH839">
        <v>1609</v>
      </c>
      <c r="BI839">
        <v>1604</v>
      </c>
      <c r="BJ839">
        <v>1564</v>
      </c>
      <c r="BK839">
        <v>1613</v>
      </c>
      <c r="BL839">
        <v>1622.5</v>
      </c>
      <c r="BM839">
        <v>1641.5</v>
      </c>
      <c r="BN839">
        <v>1594.5</v>
      </c>
      <c r="BO839">
        <v>1559</v>
      </c>
      <c r="BP839">
        <v>1450</v>
      </c>
      <c r="BQ839">
        <v>1461.5</v>
      </c>
      <c r="BR839">
        <v>1466.5</v>
      </c>
      <c r="BS839" s="10">
        <f t="shared" si="26"/>
        <v>4.0809084457061745E-2</v>
      </c>
      <c r="BT839" s="11" cm="1">
        <f t="array" aca="1" ref="BT839" ca="1">_xlfn.PERCENTILE.INC((OFFSET(E839,0,1,1,COLUMNS(E839:BR839)-1) - E839:BQ839) / E839:BQ839, 0.05) * SQRT(COUNT(E839:BR839) - 1)</f>
        <v>-0.20936643196473184</v>
      </c>
      <c r="BU839" s="10" cm="1">
        <f t="array" aca="1" ref="BU839" ca="1">_xlfn.STDEV.P((E839:BQ839 - OFFSET(E839:BQ839,0,1)) / OFFSET(E839:BQ839,0,1)) * SQRT(COUNT(E839:BR839)-1)</f>
        <v>0.13039180663945554</v>
      </c>
      <c r="BV839" s="10" cm="1">
        <f t="array" ref="BV839">-(MAX(1 - (E839:BR839 / _xlfn.SCAN(E839, E839:BR839, _xlfn.LAMBDA(_xlpm.a,_xlpm.b, MAX(_xlpm.a, _xlpm.b))))))</f>
        <v>-0.11666159000913801</v>
      </c>
      <c r="BW839" s="12">
        <f t="shared" ca="1" si="27"/>
        <v>0.35483122482530038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25.8</v>
      </c>
      <c r="F840">
        <v>26.1</v>
      </c>
      <c r="G840">
        <v>26.18</v>
      </c>
      <c r="H840">
        <v>26.25</v>
      </c>
      <c r="I840">
        <v>26.4</v>
      </c>
      <c r="J840">
        <v>25.9</v>
      </c>
      <c r="K840">
        <v>26.3</v>
      </c>
      <c r="L840">
        <v>26.6</v>
      </c>
      <c r="M840">
        <v>26.2</v>
      </c>
      <c r="N840">
        <v>23.8</v>
      </c>
      <c r="O840">
        <v>23.8</v>
      </c>
      <c r="P840">
        <v>23.5</v>
      </c>
      <c r="Q840">
        <v>22</v>
      </c>
      <c r="R840">
        <v>21.95</v>
      </c>
      <c r="S840">
        <v>24.1</v>
      </c>
      <c r="T840">
        <v>23.5</v>
      </c>
      <c r="U840">
        <v>23.5</v>
      </c>
      <c r="V840">
        <v>24</v>
      </c>
      <c r="W840">
        <v>23</v>
      </c>
      <c r="X840">
        <v>23</v>
      </c>
      <c r="Y840">
        <v>22.8</v>
      </c>
      <c r="Z840">
        <v>23.75</v>
      </c>
      <c r="AA840">
        <v>22.2</v>
      </c>
      <c r="AB840">
        <v>22.73</v>
      </c>
      <c r="AC840">
        <v>22.75</v>
      </c>
      <c r="AD840">
        <v>22</v>
      </c>
      <c r="AE840">
        <v>22.88</v>
      </c>
      <c r="AF840">
        <v>23.15</v>
      </c>
      <c r="AG840">
        <v>23</v>
      </c>
      <c r="AH840">
        <v>23.45</v>
      </c>
      <c r="AI840">
        <v>22.8</v>
      </c>
      <c r="AJ840">
        <v>22.4</v>
      </c>
      <c r="AK840">
        <v>22.8</v>
      </c>
      <c r="AL840">
        <v>22.43</v>
      </c>
      <c r="AM840">
        <v>22.43</v>
      </c>
      <c r="AN840">
        <v>22</v>
      </c>
      <c r="AO840">
        <v>20.5</v>
      </c>
      <c r="AP840">
        <v>20.2</v>
      </c>
      <c r="AQ840">
        <v>20.3</v>
      </c>
      <c r="AR840">
        <v>20</v>
      </c>
      <c r="AS840">
        <v>20.100000000000001</v>
      </c>
      <c r="AT840">
        <v>20.100000000000001</v>
      </c>
      <c r="AU840">
        <v>20.100000000000001</v>
      </c>
      <c r="AV840">
        <v>20</v>
      </c>
      <c r="AW840">
        <v>19.8</v>
      </c>
      <c r="AX840">
        <v>19.600000000000001</v>
      </c>
      <c r="AY840">
        <v>19.399999999999999</v>
      </c>
      <c r="AZ840">
        <v>19.3</v>
      </c>
      <c r="BA840">
        <v>19.5</v>
      </c>
      <c r="BB840">
        <v>19.04</v>
      </c>
      <c r="BC840">
        <v>19.2</v>
      </c>
      <c r="BD840">
        <v>19.3</v>
      </c>
      <c r="BE840">
        <v>19.3</v>
      </c>
      <c r="BF840">
        <v>19</v>
      </c>
      <c r="BG840">
        <v>19.8</v>
      </c>
      <c r="BH840">
        <v>20.45</v>
      </c>
      <c r="BI840">
        <v>19.5</v>
      </c>
      <c r="BJ840">
        <v>19</v>
      </c>
      <c r="BK840">
        <v>19.239999999999998</v>
      </c>
      <c r="BL840">
        <v>19.309999999999999</v>
      </c>
      <c r="BM840">
        <v>20.5</v>
      </c>
      <c r="BN840">
        <v>19.850000000000001</v>
      </c>
      <c r="BO840">
        <v>19.5</v>
      </c>
      <c r="BP840">
        <v>19.8</v>
      </c>
      <c r="BQ840">
        <v>19.739999999999998</v>
      </c>
      <c r="BR840">
        <v>19.5</v>
      </c>
      <c r="BS840" s="10">
        <f t="shared" si="26"/>
        <v>-0.24418604651162792</v>
      </c>
      <c r="BT840" s="11" cm="1">
        <f t="array" aca="1" ref="BT840" ca="1">_xlfn.PERCENTILE.INC((OFFSET(E840,0,1,1,COLUMNS(E840:BR840)-1) - E840:BQ840) / E840:BQ840, 0.05) * SQRT(COUNT(E840:BR840) - 1)</f>
        <v>-0.48659581956905656</v>
      </c>
      <c r="BU840" s="10" cm="1">
        <f t="array" aca="1" ref="BU840" ca="1">_xlfn.STDEV.P((E840:BQ840 - OFFSET(E840:BQ840,0,1)) / OFFSET(E840:BQ840,0,1)) * SQRT(COUNT(E840:BR840)-1)</f>
        <v>0.23719028894560287</v>
      </c>
      <c r="BV840" s="10" cm="1">
        <f t="array" ref="BV840">-(MAX(1 - (E840:BR840 / _xlfn.SCAN(E840, E840:BR840, _xlfn.LAMBDA(_xlpm.a,_xlpm.b, MAX(_xlpm.a, _xlpm.b))))))</f>
        <v>-0.2857142857142857</v>
      </c>
      <c r="BW840" s="12">
        <f t="shared" ca="1" si="27"/>
        <v>-1.0064832231237668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38.228099999999998</v>
      </c>
      <c r="F841">
        <v>37.686599999999999</v>
      </c>
      <c r="G841">
        <v>37.117400000000004</v>
      </c>
      <c r="H841">
        <v>37.237699999999997</v>
      </c>
      <c r="I841">
        <v>37.237699999999997</v>
      </c>
      <c r="J841">
        <v>36.0946</v>
      </c>
      <c r="K841">
        <v>36.154699999999998</v>
      </c>
      <c r="L841">
        <v>36.585099999999997</v>
      </c>
      <c r="M841">
        <v>36.307499999999997</v>
      </c>
      <c r="N841">
        <v>36.3352</v>
      </c>
      <c r="O841">
        <v>36.238</v>
      </c>
      <c r="P841">
        <v>36.150100000000002</v>
      </c>
      <c r="Q841">
        <v>36.039000000000001</v>
      </c>
      <c r="R841">
        <v>36.173299999999998</v>
      </c>
      <c r="S841">
        <v>36.312100000000001</v>
      </c>
      <c r="T841">
        <v>37.0017</v>
      </c>
      <c r="U841">
        <v>37.732900000000001</v>
      </c>
      <c r="V841">
        <v>36.136200000000002</v>
      </c>
      <c r="W841">
        <v>35.650300000000001</v>
      </c>
      <c r="X841">
        <v>35.664200000000001</v>
      </c>
      <c r="Y841">
        <v>35.738199999999999</v>
      </c>
      <c r="Z841">
        <v>35.997399999999999</v>
      </c>
      <c r="AA841">
        <v>36.062199999999997</v>
      </c>
      <c r="AB841">
        <v>35.775199999999998</v>
      </c>
      <c r="AC841">
        <v>34.780200000000001</v>
      </c>
      <c r="AD841">
        <v>34.641399999999997</v>
      </c>
      <c r="AE841">
        <v>34.831099999999999</v>
      </c>
      <c r="AF841">
        <v>35.238399999999999</v>
      </c>
      <c r="AG841">
        <v>35.1875</v>
      </c>
      <c r="AH841">
        <v>35.030099999999997</v>
      </c>
      <c r="AI841">
        <v>34.932899999999997</v>
      </c>
      <c r="AJ841">
        <v>34.877400000000002</v>
      </c>
      <c r="AK841">
        <v>34.6738</v>
      </c>
      <c r="AL841">
        <v>34.988500000000002</v>
      </c>
      <c r="AM841">
        <v>35.043999999999997</v>
      </c>
      <c r="AN841">
        <v>34.923699999999997</v>
      </c>
      <c r="AO841">
        <v>35.122700000000002</v>
      </c>
      <c r="AP841">
        <v>35.511400000000002</v>
      </c>
      <c r="AQ841">
        <v>35.719700000000003</v>
      </c>
      <c r="AR841">
        <v>35.460500000000003</v>
      </c>
      <c r="AS841">
        <v>35.206000000000003</v>
      </c>
      <c r="AT841">
        <v>35.233699999999999</v>
      </c>
      <c r="AU841">
        <v>35.349400000000003</v>
      </c>
      <c r="AV841">
        <v>36.136200000000002</v>
      </c>
      <c r="AW841">
        <v>36.413899999999998</v>
      </c>
      <c r="AX841">
        <v>37.158999999999999</v>
      </c>
      <c r="AY841">
        <v>36.9739</v>
      </c>
      <c r="AZ841">
        <v>37.751399999999997</v>
      </c>
      <c r="BA841">
        <v>37.992100000000001</v>
      </c>
      <c r="BB841">
        <v>37.214599999999997</v>
      </c>
      <c r="BC841">
        <v>37.131300000000003</v>
      </c>
      <c r="BD841">
        <v>36.918399999999998</v>
      </c>
      <c r="BE841">
        <v>36.659199999999998</v>
      </c>
      <c r="BF841">
        <v>36.835099999999997</v>
      </c>
      <c r="BG841">
        <v>36.478700000000003</v>
      </c>
      <c r="BH841">
        <v>36.955399999999997</v>
      </c>
      <c r="BI841">
        <v>37.024799999999999</v>
      </c>
      <c r="BJ841">
        <v>36.950800000000001</v>
      </c>
      <c r="BK841">
        <v>36.9739</v>
      </c>
      <c r="BL841">
        <v>36.654600000000002</v>
      </c>
      <c r="BM841">
        <v>36.807299999999998</v>
      </c>
      <c r="BN841">
        <v>35.9696</v>
      </c>
      <c r="BO841">
        <v>35.918700000000001</v>
      </c>
      <c r="BP841">
        <v>36.455599999999997</v>
      </c>
      <c r="BQ841">
        <v>36.122300000000003</v>
      </c>
      <c r="BR841">
        <v>35.488300000000002</v>
      </c>
      <c r="BS841" s="10">
        <f t="shared" si="26"/>
        <v>-7.1669792639445729E-2</v>
      </c>
      <c r="BT841" s="11" cm="1">
        <f t="array" aca="1" ref="BT841" ca="1">_xlfn.PERCENTILE.INC((OFFSET(E841,0,1,1,COLUMNS(E841:BR841)-1) - E841:BQ841) / E841:BQ841, 0.05) * SQRT(COUNT(E841:BR841) - 1)</f>
        <v>-0.17979007284099346</v>
      </c>
      <c r="BU841" s="10" cm="1">
        <f t="array" aca="1" ref="BU841" ca="1">_xlfn.STDEV.P((E841:BQ841 - OFFSET(E841:BQ841,0,1)) / OFFSET(E841:BQ841,0,1)) * SQRT(COUNT(E841:BR841)-1)</f>
        <v>9.7761813042771289E-2</v>
      </c>
      <c r="BV841" s="10" cm="1">
        <f t="array" ref="BV841">-(MAX(1 - (E841:BR841 / _xlfn.SCAN(E841, E841:BR841, _xlfn.LAMBDA(_xlpm.a,_xlpm.b, MAX(_xlpm.a, _xlpm.b))))))</f>
        <v>-9.3823653281225106E-2</v>
      </c>
      <c r="BW841" s="12">
        <f t="shared" ca="1" si="27"/>
        <v>-0.67727664390264253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75.62</v>
      </c>
      <c r="F842">
        <v>76.7</v>
      </c>
      <c r="G842">
        <v>76.2</v>
      </c>
      <c r="H842">
        <v>77.7</v>
      </c>
      <c r="I842">
        <v>77.72</v>
      </c>
      <c r="J842">
        <v>78.52</v>
      </c>
      <c r="K842">
        <v>78.72</v>
      </c>
      <c r="L842">
        <v>78.959999999999994</v>
      </c>
      <c r="M842">
        <v>76.319999999999993</v>
      </c>
      <c r="N842">
        <v>75.72</v>
      </c>
      <c r="O842">
        <v>73.319999999999993</v>
      </c>
      <c r="P842">
        <v>75.22</v>
      </c>
      <c r="Q842">
        <v>76.16</v>
      </c>
      <c r="R842">
        <v>74.7</v>
      </c>
      <c r="S842">
        <v>76.400000000000006</v>
      </c>
      <c r="T842">
        <v>77.5</v>
      </c>
      <c r="U842">
        <v>78.239999999999995</v>
      </c>
      <c r="V842">
        <v>76.3</v>
      </c>
      <c r="W842">
        <v>74.14</v>
      </c>
      <c r="X842">
        <v>77.319999999999993</v>
      </c>
      <c r="Y842">
        <v>76.14</v>
      </c>
      <c r="Z842">
        <v>72.040000000000006</v>
      </c>
      <c r="AA842">
        <v>74.680000000000007</v>
      </c>
      <c r="AB842">
        <v>74</v>
      </c>
      <c r="AC842">
        <v>72.52</v>
      </c>
      <c r="AD842">
        <v>69.88</v>
      </c>
      <c r="AE842">
        <v>69.3</v>
      </c>
      <c r="AF842">
        <v>71.22</v>
      </c>
      <c r="AG842">
        <v>70.16</v>
      </c>
      <c r="AH842">
        <v>69.56</v>
      </c>
      <c r="AI842">
        <v>69.92</v>
      </c>
      <c r="AJ842">
        <v>70.099999999999994</v>
      </c>
      <c r="AK842">
        <v>70.66</v>
      </c>
      <c r="AL842">
        <v>72.099999999999994</v>
      </c>
      <c r="AM842">
        <v>72.42</v>
      </c>
      <c r="AN842">
        <v>73</v>
      </c>
      <c r="AO842">
        <v>73.459999999999994</v>
      </c>
      <c r="AP842">
        <v>74.86</v>
      </c>
      <c r="AQ842">
        <v>75.459999999999994</v>
      </c>
      <c r="AR842">
        <v>72.819999999999993</v>
      </c>
      <c r="AS842">
        <v>73.62</v>
      </c>
      <c r="AT842">
        <v>72.319999999999993</v>
      </c>
      <c r="AU842">
        <v>72.8</v>
      </c>
      <c r="AV842">
        <v>72.98</v>
      </c>
      <c r="AW842">
        <v>75.66</v>
      </c>
      <c r="AX842">
        <v>78.540000000000006</v>
      </c>
      <c r="AY842">
        <v>80.16</v>
      </c>
      <c r="AZ842">
        <v>79.900000000000006</v>
      </c>
      <c r="BA842">
        <v>81.3</v>
      </c>
      <c r="BB842">
        <v>81.3</v>
      </c>
      <c r="BC842">
        <v>80.8</v>
      </c>
      <c r="BD842">
        <v>80</v>
      </c>
      <c r="BE842">
        <v>78.459999999999994</v>
      </c>
      <c r="BF842">
        <v>83.02</v>
      </c>
      <c r="BG842">
        <v>79.739999999999995</v>
      </c>
      <c r="BH842">
        <v>78.260000000000005</v>
      </c>
      <c r="BI842">
        <v>77.94</v>
      </c>
      <c r="BJ842">
        <v>78.5</v>
      </c>
      <c r="BK842">
        <v>78.3</v>
      </c>
      <c r="BL842">
        <v>79.02</v>
      </c>
      <c r="BM842">
        <v>79.48</v>
      </c>
      <c r="BN842">
        <v>78.94</v>
      </c>
      <c r="BO842">
        <v>77.64</v>
      </c>
      <c r="BP842">
        <v>74.84</v>
      </c>
      <c r="BQ842">
        <v>74.400000000000006</v>
      </c>
      <c r="BR842">
        <v>74.48</v>
      </c>
      <c r="BS842" s="10">
        <f t="shared" si="26"/>
        <v>-1.5075376884422117E-2</v>
      </c>
      <c r="BT842" s="11" cm="1">
        <f t="array" aca="1" ref="BT842" ca="1">_xlfn.PERCENTILE.INC((OFFSET(E842,0,1,1,COLUMNS(E842:BR842)-1) - E842:BQ842) / E842:BQ842, 0.05) * SQRT(COUNT(E842:BR842) - 1)</f>
        <v>-0.2890173655249576</v>
      </c>
      <c r="BU842" s="10" cm="1">
        <f t="array" aca="1" ref="BU842" ca="1">_xlfn.STDEV.P((E842:BQ842 - OFFSET(E842:BQ842,0,1)) / OFFSET(E842:BQ842,0,1)) * SQRT(COUNT(E842:BR842)-1)</f>
        <v>0.17217962046671165</v>
      </c>
      <c r="BV842" s="10" cm="1">
        <f t="array" ref="BV842">-(MAX(1 - (E842:BR842 / _xlfn.SCAN(E842, E842:BR842, _xlfn.LAMBDA(_xlpm.a,_xlpm.b, MAX(_xlpm.a, _xlpm.b))))))</f>
        <v>-0.12234042553191482</v>
      </c>
      <c r="BW842" s="12">
        <f t="shared" ca="1" si="27"/>
        <v>-5.5856650504590301E-2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677</v>
      </c>
      <c r="F843">
        <v>677.2</v>
      </c>
      <c r="G843">
        <v>687.2</v>
      </c>
      <c r="H843">
        <v>682.2</v>
      </c>
      <c r="I843">
        <v>691.6</v>
      </c>
      <c r="J843">
        <v>677.4</v>
      </c>
      <c r="K843">
        <v>689.4</v>
      </c>
      <c r="L843">
        <v>693.4</v>
      </c>
      <c r="M843">
        <v>691.2</v>
      </c>
      <c r="N843">
        <v>686.4</v>
      </c>
      <c r="O843">
        <v>682.6</v>
      </c>
      <c r="P843">
        <v>679.4</v>
      </c>
      <c r="Q843">
        <v>660.6</v>
      </c>
      <c r="R843">
        <v>664.4</v>
      </c>
      <c r="S843">
        <v>683.2</v>
      </c>
      <c r="T843">
        <v>684.2</v>
      </c>
      <c r="U843">
        <v>687</v>
      </c>
      <c r="V843">
        <v>687.8</v>
      </c>
      <c r="W843">
        <v>683</v>
      </c>
      <c r="X843">
        <v>680.4</v>
      </c>
      <c r="Y843">
        <v>679</v>
      </c>
      <c r="Z843">
        <v>679.4</v>
      </c>
      <c r="AA843">
        <v>684.6</v>
      </c>
      <c r="AB843">
        <v>682.8</v>
      </c>
      <c r="AC843">
        <v>691.8</v>
      </c>
      <c r="AD843">
        <v>691</v>
      </c>
      <c r="AE843">
        <v>693.8</v>
      </c>
      <c r="AF843">
        <v>694.2</v>
      </c>
      <c r="AG843">
        <v>700</v>
      </c>
      <c r="AH843">
        <v>684.6</v>
      </c>
      <c r="AI843">
        <v>681</v>
      </c>
      <c r="AJ843">
        <v>663.6</v>
      </c>
      <c r="AK843">
        <v>671.8</v>
      </c>
      <c r="AL843">
        <v>660</v>
      </c>
      <c r="AM843">
        <v>667.6</v>
      </c>
      <c r="AN843">
        <v>632.6</v>
      </c>
      <c r="AO843">
        <v>624</v>
      </c>
      <c r="AP843">
        <v>624</v>
      </c>
      <c r="AQ843">
        <v>624</v>
      </c>
      <c r="AR843">
        <v>633.20000000000005</v>
      </c>
      <c r="AS843">
        <v>627</v>
      </c>
      <c r="AT843">
        <v>629</v>
      </c>
      <c r="AU843">
        <v>629</v>
      </c>
      <c r="AV843">
        <v>623.4</v>
      </c>
      <c r="AW843">
        <v>631.4</v>
      </c>
      <c r="AX843">
        <v>626.6</v>
      </c>
      <c r="AY843">
        <v>625.20000000000005</v>
      </c>
      <c r="AZ843">
        <v>630</v>
      </c>
      <c r="BA843">
        <v>636.79999999999995</v>
      </c>
      <c r="BB843">
        <v>631</v>
      </c>
      <c r="BC843">
        <v>631.6</v>
      </c>
      <c r="BD843">
        <v>630.4</v>
      </c>
      <c r="BE843">
        <v>641</v>
      </c>
      <c r="BF843">
        <v>644.20000000000005</v>
      </c>
      <c r="BG843">
        <v>646.6</v>
      </c>
      <c r="BH843">
        <v>649</v>
      </c>
      <c r="BI843">
        <v>650</v>
      </c>
      <c r="BJ843">
        <v>628.6</v>
      </c>
      <c r="BK843">
        <v>632.6</v>
      </c>
      <c r="BL843">
        <v>645</v>
      </c>
      <c r="BM843">
        <v>645</v>
      </c>
      <c r="BN843">
        <v>641.6</v>
      </c>
      <c r="BO843">
        <v>648.20000000000005</v>
      </c>
      <c r="BP843">
        <v>640.20000000000005</v>
      </c>
      <c r="BQ843">
        <v>643.4</v>
      </c>
      <c r="BR843">
        <v>645.6</v>
      </c>
      <c r="BS843" s="10">
        <f t="shared" si="26"/>
        <v>-4.6381093057607056E-2</v>
      </c>
      <c r="BT843" s="11" cm="1">
        <f t="array" aca="1" ref="BT843" ca="1">_xlfn.PERCENTILE.INC((OFFSET(E843,0,1,1,COLUMNS(E843:BR843)-1) - E843:BQ843) / E843:BQ843, 0.05) * SQRT(COUNT(E843:BR843) - 1)</f>
        <v>-0.20027074445421056</v>
      </c>
      <c r="BU843" s="10" cm="1">
        <f t="array" aca="1" ref="BU843" ca="1">_xlfn.STDEV.P((E843:BQ843 - OFFSET(E843:BQ843,0,1)) / OFFSET(E843:BQ843,0,1)) * SQRT(COUNT(E843:BR843)-1)</f>
        <v>0.10714601559888023</v>
      </c>
      <c r="BV843" s="10" cm="1">
        <f t="array" ref="BV843">-(MAX(1 - (E843:BR843 / _xlfn.SCAN(E843, E843:BR843, _xlfn.LAMBDA(_xlpm.a,_xlpm.b, MAX(_xlpm.a, _xlpm.b))))))</f>
        <v>-0.10942857142857143</v>
      </c>
      <c r="BW843" s="12">
        <f t="shared" ca="1" si="27"/>
        <v>-0.38193760942833171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154.6</v>
      </c>
      <c r="F844">
        <v>154.19999999999999</v>
      </c>
      <c r="G844">
        <v>156.9</v>
      </c>
      <c r="H844">
        <v>159.4</v>
      </c>
      <c r="I844">
        <v>160.80000000000001</v>
      </c>
      <c r="J844">
        <v>157.9</v>
      </c>
      <c r="K844">
        <v>158.30000000000001</v>
      </c>
      <c r="L844">
        <v>161.1</v>
      </c>
      <c r="M844">
        <v>161.1</v>
      </c>
      <c r="N844">
        <v>159.1</v>
      </c>
      <c r="O844">
        <v>158.80000000000001</v>
      </c>
      <c r="P844">
        <v>159.69999999999999</v>
      </c>
      <c r="Q844">
        <v>157.69999999999999</v>
      </c>
      <c r="R844">
        <v>158</v>
      </c>
      <c r="S844">
        <v>159.19999999999999</v>
      </c>
      <c r="T844">
        <v>160.69999999999999</v>
      </c>
      <c r="U844">
        <v>161.5</v>
      </c>
      <c r="V844">
        <v>160.19999999999999</v>
      </c>
      <c r="W844">
        <v>160.69999999999999</v>
      </c>
      <c r="X844">
        <v>163.4</v>
      </c>
      <c r="Y844">
        <v>163</v>
      </c>
      <c r="Z844">
        <v>163.80000000000001</v>
      </c>
      <c r="AA844">
        <v>165.5</v>
      </c>
      <c r="AB844">
        <v>164.4</v>
      </c>
      <c r="AC844">
        <v>166.8</v>
      </c>
      <c r="AD844">
        <v>166.5</v>
      </c>
      <c r="AE844">
        <v>165.5</v>
      </c>
      <c r="AF844">
        <v>165.9</v>
      </c>
      <c r="AG844">
        <v>164</v>
      </c>
      <c r="AH844">
        <v>165.2</v>
      </c>
      <c r="AI844">
        <v>165.3</v>
      </c>
      <c r="AJ844">
        <v>167.2</v>
      </c>
      <c r="AK844">
        <v>167.8</v>
      </c>
      <c r="AL844">
        <v>168</v>
      </c>
      <c r="AM844">
        <v>168</v>
      </c>
      <c r="AN844">
        <v>165.8</v>
      </c>
      <c r="AO844">
        <v>167</v>
      </c>
      <c r="AP844">
        <v>166</v>
      </c>
      <c r="AQ844">
        <v>165.6</v>
      </c>
      <c r="AR844">
        <v>165.6</v>
      </c>
      <c r="AS844">
        <v>166.1</v>
      </c>
      <c r="AT844">
        <v>167.8</v>
      </c>
      <c r="AU844">
        <v>167.8</v>
      </c>
      <c r="AV844">
        <v>168.5</v>
      </c>
      <c r="AW844">
        <v>169.6</v>
      </c>
      <c r="AX844">
        <v>167.5</v>
      </c>
      <c r="AY844">
        <v>166.7</v>
      </c>
      <c r="AZ844">
        <v>166.5</v>
      </c>
      <c r="BA844">
        <v>165.8</v>
      </c>
      <c r="BB844">
        <v>164</v>
      </c>
      <c r="BC844">
        <v>165</v>
      </c>
      <c r="BD844">
        <v>164.5</v>
      </c>
      <c r="BE844">
        <v>163.5</v>
      </c>
      <c r="BF844">
        <v>163</v>
      </c>
      <c r="BG844">
        <v>160.5</v>
      </c>
      <c r="BH844">
        <v>162.30000000000001</v>
      </c>
      <c r="BI844">
        <v>161.6</v>
      </c>
      <c r="BJ844">
        <v>160</v>
      </c>
      <c r="BK844">
        <v>161.4</v>
      </c>
      <c r="BL844">
        <v>161.4</v>
      </c>
      <c r="BM844">
        <v>160.6</v>
      </c>
      <c r="BN844">
        <v>157.69999999999999</v>
      </c>
      <c r="BO844">
        <v>156.5</v>
      </c>
      <c r="BP844">
        <v>153.69999999999999</v>
      </c>
      <c r="BQ844">
        <v>151.5</v>
      </c>
      <c r="BR844">
        <v>150.9</v>
      </c>
      <c r="BS844" s="10">
        <f t="shared" si="26"/>
        <v>-2.3932729624838219E-2</v>
      </c>
      <c r="BT844" s="11" cm="1">
        <f t="array" aca="1" ref="BT844" ca="1">_xlfn.PERCENTILE.INC((OFFSET(E844,0,1,1,COLUMNS(E844:BR844)-1) - E844:BQ844) / E844:BQ844, 0.05) * SQRT(COUNT(E844:BR844) - 1)</f>
        <v>-0.12200339109870408</v>
      </c>
      <c r="BU844" s="10" cm="1">
        <f t="array" aca="1" ref="BU844" ca="1">_xlfn.STDEV.P((E844:BQ844 - OFFSET(E844:BQ844,0,1)) / OFFSET(E844:BQ844,0,1)) * SQRT(COUNT(E844:BR844)-1)</f>
        <v>7.2740219732202085E-2</v>
      </c>
      <c r="BV844" s="10" cm="1">
        <f t="array" ref="BV844">-(MAX(1 - (E844:BR844 / _xlfn.SCAN(E844, E844:BR844, _xlfn.LAMBDA(_xlpm.a,_xlpm.b, MAX(_xlpm.a, _xlpm.b))))))</f>
        <v>-0.11025943396226412</v>
      </c>
      <c r="BW844" s="12">
        <f t="shared" ca="1" si="27"/>
        <v>-0.25398231807456939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0.1012</v>
      </c>
      <c r="F845">
        <v>0.1024</v>
      </c>
      <c r="G845">
        <v>0.1114</v>
      </c>
      <c r="H845">
        <v>0.1074</v>
      </c>
      <c r="I845">
        <v>0.105</v>
      </c>
      <c r="J845">
        <v>0.10340000000000001</v>
      </c>
      <c r="K845">
        <v>0.106</v>
      </c>
      <c r="L845">
        <v>0.1062</v>
      </c>
      <c r="M845">
        <v>0.10580000000000001</v>
      </c>
      <c r="N845">
        <v>0.10580000000000001</v>
      </c>
      <c r="O845">
        <v>0.1042</v>
      </c>
      <c r="P845">
        <v>0.104</v>
      </c>
      <c r="Q845">
        <v>0.1</v>
      </c>
      <c r="R845">
        <v>0.1012</v>
      </c>
      <c r="S845">
        <v>0.10100000000000001</v>
      </c>
      <c r="T845">
        <v>0.10100000000000001</v>
      </c>
      <c r="U845">
        <v>0.1014</v>
      </c>
      <c r="V845">
        <v>0.1008</v>
      </c>
      <c r="W845">
        <v>9.98E-2</v>
      </c>
      <c r="X845">
        <v>0.1</v>
      </c>
      <c r="Y845">
        <v>0.1004</v>
      </c>
      <c r="Z845">
        <v>0.1004</v>
      </c>
      <c r="AA845">
        <v>0.1014</v>
      </c>
      <c r="AB845">
        <v>0.1</v>
      </c>
      <c r="AC845">
        <v>0.10059999999999999</v>
      </c>
      <c r="AD845">
        <v>0.10059999999999999</v>
      </c>
      <c r="AE845">
        <v>0.1</v>
      </c>
      <c r="AF845">
        <v>0.1004</v>
      </c>
      <c r="AG845">
        <v>0.1002</v>
      </c>
      <c r="AH845">
        <v>0.1</v>
      </c>
      <c r="AI845">
        <v>0.10100000000000001</v>
      </c>
      <c r="AJ845">
        <v>0.1008</v>
      </c>
      <c r="AK845">
        <v>9.9900000000000003E-2</v>
      </c>
      <c r="AL845">
        <v>9.98E-2</v>
      </c>
      <c r="AM845">
        <v>0.1008</v>
      </c>
      <c r="AN845">
        <v>0.1</v>
      </c>
      <c r="AO845">
        <v>9.9699999999999997E-2</v>
      </c>
      <c r="AP845">
        <v>0.1002</v>
      </c>
      <c r="AQ845">
        <v>0.1002</v>
      </c>
      <c r="AR845">
        <v>9.9000000000000005E-2</v>
      </c>
      <c r="AS845">
        <v>9.9000000000000005E-2</v>
      </c>
      <c r="AT845">
        <v>9.7900000000000001E-2</v>
      </c>
      <c r="AU845">
        <v>9.5699999999999993E-2</v>
      </c>
      <c r="AV845">
        <v>9.5500000000000002E-2</v>
      </c>
      <c r="AW845">
        <v>0.1</v>
      </c>
      <c r="AX845">
        <v>0.1</v>
      </c>
      <c r="AY845">
        <v>9.9000000000000005E-2</v>
      </c>
      <c r="AZ845">
        <v>9.7299999999999998E-2</v>
      </c>
      <c r="BA845">
        <v>9.69E-2</v>
      </c>
      <c r="BB845">
        <v>9.64E-2</v>
      </c>
      <c r="BC845">
        <v>9.5100000000000004E-2</v>
      </c>
      <c r="BD845">
        <v>9.5299999999999996E-2</v>
      </c>
      <c r="BE845">
        <v>9.5799999999999996E-2</v>
      </c>
      <c r="BF845">
        <v>9.3600000000000003E-2</v>
      </c>
      <c r="BG845">
        <v>9.2100000000000001E-2</v>
      </c>
      <c r="BH845">
        <v>9.01E-2</v>
      </c>
      <c r="BI845">
        <v>9.0999999999999998E-2</v>
      </c>
      <c r="BJ845">
        <v>8.8999999999999996E-2</v>
      </c>
      <c r="BK845">
        <v>9.1600000000000001E-2</v>
      </c>
      <c r="BL845">
        <v>9.1999999999999998E-2</v>
      </c>
      <c r="BM845">
        <v>9.2200000000000004E-2</v>
      </c>
      <c r="BN845">
        <v>9.2399999999999996E-2</v>
      </c>
      <c r="BO845">
        <v>9.2200000000000004E-2</v>
      </c>
      <c r="BP845">
        <v>9.0999999999999998E-2</v>
      </c>
      <c r="BQ845">
        <v>0.09</v>
      </c>
      <c r="BR845">
        <v>9.1600000000000001E-2</v>
      </c>
      <c r="BS845" s="10">
        <f t="shared" si="26"/>
        <v>-9.4861660079051363E-2</v>
      </c>
      <c r="BT845" s="11" cm="1">
        <f t="array" aca="1" ref="BT845" ca="1">_xlfn.PERCENTILE.INC((OFFSET(E845,0,1,1,COLUMNS(E845:BR845)-1) - E845:BQ845) / E845:BQ845, 0.05) * SQRT(COUNT(E845:BR845) - 1)</f>
        <v>-0.18097190200185606</v>
      </c>
      <c r="BU845" s="10" cm="1">
        <f t="array" aca="1" ref="BU845" ca="1">_xlfn.STDEV.P((E845:BQ845 - OFFSET(E845:BQ845,0,1)) / OFFSET(E845:BQ845,0,1)) * SQRT(COUNT(E845:BR845)-1)</f>
        <v>0.13794254712712425</v>
      </c>
      <c r="BV845" s="10" cm="1">
        <f t="array" ref="BV845">-(MAX(1 - (E845:BR845 / _xlfn.SCAN(E845, E845:BR845, _xlfn.LAMBDA(_xlpm.a,_xlpm.b, MAX(_xlpm.a, _xlpm.b))))))</f>
        <v>-0.20107719928186718</v>
      </c>
      <c r="BW845" s="12">
        <f t="shared" ca="1" si="27"/>
        <v>-0.64812243895032096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3.282</v>
      </c>
      <c r="F846">
        <v>3.4220000000000002</v>
      </c>
      <c r="G846">
        <v>3.38</v>
      </c>
      <c r="H846">
        <v>3.32</v>
      </c>
      <c r="I846">
        <v>3.33</v>
      </c>
      <c r="J846">
        <v>3.234</v>
      </c>
      <c r="K846">
        <v>3.262</v>
      </c>
      <c r="L846">
        <v>3.258</v>
      </c>
      <c r="M846">
        <v>3.25</v>
      </c>
      <c r="N846">
        <v>3.234</v>
      </c>
      <c r="O846">
        <v>3.23</v>
      </c>
      <c r="P846">
        <v>3.202</v>
      </c>
      <c r="Q846">
        <v>3.1520000000000001</v>
      </c>
      <c r="R846">
        <v>3.11</v>
      </c>
      <c r="S846">
        <v>3.1560000000000001</v>
      </c>
      <c r="T846">
        <v>3.12</v>
      </c>
      <c r="U846">
        <v>3.25</v>
      </c>
      <c r="V846">
        <v>3.254</v>
      </c>
      <c r="W846">
        <v>3.202</v>
      </c>
      <c r="X846">
        <v>3.198</v>
      </c>
      <c r="Y846">
        <v>3.25</v>
      </c>
      <c r="Z846">
        <v>3.24</v>
      </c>
      <c r="AA846">
        <v>3.31</v>
      </c>
      <c r="AB846">
        <v>3.2519999999999998</v>
      </c>
      <c r="AC846">
        <v>3.274</v>
      </c>
      <c r="AD846">
        <v>3.26</v>
      </c>
      <c r="AE846">
        <v>3.3079999999999998</v>
      </c>
      <c r="AF846">
        <v>3.306</v>
      </c>
      <c r="AG846">
        <v>3.35</v>
      </c>
      <c r="AH846">
        <v>3.3439999999999999</v>
      </c>
      <c r="AI846">
        <v>3.3359999999999999</v>
      </c>
      <c r="AJ846">
        <v>3.3540000000000001</v>
      </c>
      <c r="AK846">
        <v>3.3119999999999998</v>
      </c>
      <c r="AL846">
        <v>3.2959999999999998</v>
      </c>
      <c r="AM846">
        <v>3.306</v>
      </c>
      <c r="AN846">
        <v>3.21</v>
      </c>
      <c r="AO846">
        <v>3.17</v>
      </c>
      <c r="AP846">
        <v>3.202</v>
      </c>
      <c r="AQ846">
        <v>3.18</v>
      </c>
      <c r="AR846">
        <v>3.194</v>
      </c>
      <c r="AS846">
        <v>3.1720000000000002</v>
      </c>
      <c r="AT846">
        <v>3.1739999999999999</v>
      </c>
      <c r="AU846">
        <v>3.1760000000000002</v>
      </c>
      <c r="AV846">
        <v>3.2080000000000002</v>
      </c>
      <c r="AW846">
        <v>3.1779999999999999</v>
      </c>
      <c r="AX846">
        <v>3.1760000000000002</v>
      </c>
      <c r="AY846">
        <v>3.15</v>
      </c>
      <c r="AZ846">
        <v>3.1520000000000001</v>
      </c>
      <c r="BA846">
        <v>3.28</v>
      </c>
      <c r="BB846">
        <v>3.1520000000000001</v>
      </c>
      <c r="BC846">
        <v>3.21</v>
      </c>
      <c r="BD846">
        <v>3.14</v>
      </c>
      <c r="BE846">
        <v>3.1240000000000001</v>
      </c>
      <c r="BF846">
        <v>3.14</v>
      </c>
      <c r="BG846">
        <v>3.1280000000000001</v>
      </c>
      <c r="BH846">
        <v>3.1059999999999999</v>
      </c>
      <c r="BI846">
        <v>3.1539999999999999</v>
      </c>
      <c r="BJ846">
        <v>3.024</v>
      </c>
      <c r="BK846">
        <v>3.016</v>
      </c>
      <c r="BL846">
        <v>3.09</v>
      </c>
      <c r="BM846">
        <v>3.1059999999999999</v>
      </c>
      <c r="BN846">
        <v>3.0880000000000001</v>
      </c>
      <c r="BO846">
        <v>3.07</v>
      </c>
      <c r="BP846">
        <v>2.996</v>
      </c>
      <c r="BQ846">
        <v>2.9940000000000002</v>
      </c>
      <c r="BR846">
        <v>2.9860000000000002</v>
      </c>
      <c r="BS846" s="10">
        <f t="shared" si="26"/>
        <v>-9.0188909201706219E-2</v>
      </c>
      <c r="BT846" s="11" cm="1">
        <f t="array" aca="1" ref="BT846" ca="1">_xlfn.PERCENTILE.INC((OFFSET(E846,0,1,1,COLUMNS(E846:BR846)-1) - E846:BQ846) / E846:BQ846, 0.05) * SQRT(COUNT(E846:BR846) - 1)</f>
        <v>-0.22480726919720878</v>
      </c>
      <c r="BU846" s="10" cm="1">
        <f t="array" aca="1" ref="BU846" ca="1">_xlfn.STDEV.P((E846:BQ846 - OFFSET(E846:BQ846,0,1)) / OFFSET(E846:BQ846,0,1)) * SQRT(COUNT(E846:BR846)-1)</f>
        <v>0.12819531432218814</v>
      </c>
      <c r="BV846" s="10" cm="1">
        <f t="array" ref="BV846">-(MAX(1 - (E846:BR846 / _xlfn.SCAN(E846, E846:BR846, _xlfn.LAMBDA(_xlpm.a,_xlpm.b, MAX(_xlpm.a, _xlpm.b))))))</f>
        <v>-0.12741087083576852</v>
      </c>
      <c r="BW846" s="12">
        <f t="shared" ca="1" si="27"/>
        <v>-0.66095168649265468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137.08000000000001</v>
      </c>
      <c r="F847">
        <v>139.34</v>
      </c>
      <c r="G847">
        <v>143.1</v>
      </c>
      <c r="H847">
        <v>144.99</v>
      </c>
      <c r="I847">
        <v>143.1</v>
      </c>
      <c r="J847">
        <v>143.1</v>
      </c>
      <c r="K847">
        <v>144.61000000000001</v>
      </c>
      <c r="L847">
        <v>141.97</v>
      </c>
      <c r="M847">
        <v>141.6</v>
      </c>
      <c r="N847">
        <v>139.34</v>
      </c>
      <c r="O847">
        <v>134.07</v>
      </c>
      <c r="P847">
        <v>128.41999999999999</v>
      </c>
      <c r="Q847">
        <v>125.03</v>
      </c>
      <c r="R847">
        <v>120.51</v>
      </c>
      <c r="S847">
        <v>115.61</v>
      </c>
      <c r="T847">
        <v>121.26</v>
      </c>
      <c r="U847">
        <v>123.33</v>
      </c>
      <c r="V847">
        <v>125.03</v>
      </c>
      <c r="W847">
        <v>126.53</v>
      </c>
      <c r="X847">
        <v>126.16</v>
      </c>
      <c r="Y847">
        <v>138.59</v>
      </c>
      <c r="Z847">
        <v>135.57</v>
      </c>
      <c r="AA847">
        <v>138.96</v>
      </c>
      <c r="AB847">
        <v>129.55000000000001</v>
      </c>
      <c r="AC847">
        <v>138.21</v>
      </c>
      <c r="AD847">
        <v>135.57</v>
      </c>
      <c r="AE847">
        <v>135.19999999999999</v>
      </c>
      <c r="AF847">
        <v>132.56</v>
      </c>
      <c r="AG847">
        <v>135.19999999999999</v>
      </c>
      <c r="AH847">
        <v>138.59</v>
      </c>
      <c r="AI847">
        <v>141.79</v>
      </c>
      <c r="AJ847">
        <v>137.83000000000001</v>
      </c>
      <c r="AK847">
        <v>134.63</v>
      </c>
      <c r="AL847">
        <v>140.09</v>
      </c>
      <c r="AM847">
        <v>139.72</v>
      </c>
      <c r="AN847">
        <v>139.34</v>
      </c>
      <c r="AO847">
        <v>139.72</v>
      </c>
      <c r="AP847">
        <v>140.09</v>
      </c>
      <c r="AQ847">
        <v>142.35</v>
      </c>
      <c r="AR847">
        <v>142.72999999999999</v>
      </c>
      <c r="AS847">
        <v>137.83000000000001</v>
      </c>
      <c r="AT847">
        <v>158.16999999999999</v>
      </c>
      <c r="AU847">
        <v>158.16999999999999</v>
      </c>
      <c r="AV847">
        <v>143.1</v>
      </c>
      <c r="AW847">
        <v>145.55000000000001</v>
      </c>
      <c r="AX847">
        <v>143.1</v>
      </c>
      <c r="AY847">
        <v>138.96</v>
      </c>
      <c r="AZ847">
        <v>138.96</v>
      </c>
      <c r="BA847">
        <v>137.08000000000001</v>
      </c>
      <c r="BB847">
        <v>137.08000000000001</v>
      </c>
      <c r="BC847">
        <v>135.57</v>
      </c>
      <c r="BD847">
        <v>136.33000000000001</v>
      </c>
      <c r="BE847">
        <v>139.9</v>
      </c>
      <c r="BF847">
        <v>139.34</v>
      </c>
      <c r="BG847">
        <v>140.09</v>
      </c>
      <c r="BH847">
        <v>143.1</v>
      </c>
      <c r="BI847">
        <v>147.62</v>
      </c>
      <c r="BJ847">
        <v>150.63999999999999</v>
      </c>
      <c r="BK847">
        <v>149.88</v>
      </c>
      <c r="BL847">
        <v>147.25</v>
      </c>
      <c r="BM847">
        <v>145.36000000000001</v>
      </c>
      <c r="BN847">
        <v>139.34</v>
      </c>
      <c r="BO847">
        <v>143.86000000000001</v>
      </c>
      <c r="BP847">
        <v>146.87</v>
      </c>
      <c r="BQ847">
        <v>136.33000000000001</v>
      </c>
      <c r="BR847">
        <v>138.59</v>
      </c>
      <c r="BS847" s="10">
        <f t="shared" si="26"/>
        <v>1.1015465421651523E-2</v>
      </c>
      <c r="BT847" s="11" cm="1">
        <f t="array" aca="1" ref="BT847" ca="1">_xlfn.PERCENTILE.INC((OFFSET(E847,0,1,1,COLUMNS(E847:BR847)-1) - E847:BQ847) / E847:BQ847, 0.05) * SQRT(COUNT(E847:BR847) - 1)</f>
        <v>-0.33858753877562242</v>
      </c>
      <c r="BU847" s="10" cm="1">
        <f t="array" aca="1" ref="BU847" ca="1">_xlfn.STDEV.P((E847:BQ847 - OFFSET(E847:BQ847,0,1)) / OFFSET(E847:BQ847,0,1)) * SQRT(COUNT(E847:BR847)-1)</f>
        <v>0.28147755204766617</v>
      </c>
      <c r="BV847" s="10" cm="1">
        <f t="array" ref="BV847">-(MAX(1 - (E847:BR847 / _xlfn.SCAN(E847, E847:BR847, _xlfn.LAMBDA(_xlpm.a,_xlpm.b, MAX(_xlpm.a, _xlpm.b))))))</f>
        <v>-0.20263466445961797</v>
      </c>
      <c r="BW847" s="12">
        <f t="shared" ca="1" si="27"/>
        <v>5.8524970470333851E-2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4.923</v>
      </c>
      <c r="F848">
        <v>4.9349999999999996</v>
      </c>
      <c r="G848">
        <v>5.008</v>
      </c>
      <c r="H848">
        <v>4.9390000000000001</v>
      </c>
      <c r="I848">
        <v>4.992</v>
      </c>
      <c r="J848">
        <v>4.8689999999999998</v>
      </c>
      <c r="K848">
        <v>4.9720000000000004</v>
      </c>
      <c r="L848">
        <v>4.931</v>
      </c>
      <c r="M848">
        <v>4.9379999999999997</v>
      </c>
      <c r="N848">
        <v>4.9260000000000002</v>
      </c>
      <c r="O848">
        <v>4.8600000000000003</v>
      </c>
      <c r="P848">
        <v>4.8920000000000003</v>
      </c>
      <c r="Q848">
        <v>4.7480000000000002</v>
      </c>
      <c r="R848">
        <v>4.8259999999999996</v>
      </c>
      <c r="S848">
        <v>4.9989999999999997</v>
      </c>
      <c r="T848">
        <v>4.9610000000000003</v>
      </c>
      <c r="U848">
        <v>5.09</v>
      </c>
      <c r="V848">
        <v>5.0960000000000001</v>
      </c>
      <c r="W848">
        <v>5.0220000000000002</v>
      </c>
      <c r="X848">
        <v>5.0759999999999996</v>
      </c>
      <c r="Y848">
        <v>5.1239999999999997</v>
      </c>
      <c r="Z848">
        <v>5.0979999999999999</v>
      </c>
      <c r="AA848">
        <v>5.14</v>
      </c>
      <c r="AB848">
        <v>5.0620000000000003</v>
      </c>
      <c r="AC848">
        <v>5.1100000000000003</v>
      </c>
      <c r="AD848">
        <v>5.0819999999999999</v>
      </c>
      <c r="AE848">
        <v>5.45</v>
      </c>
      <c r="AF848">
        <v>5.4059999999999997</v>
      </c>
      <c r="AG848">
        <v>5.4020000000000001</v>
      </c>
      <c r="AH848">
        <v>5.4320000000000004</v>
      </c>
      <c r="AI848">
        <v>5.444</v>
      </c>
      <c r="AJ848">
        <v>5.4459999999999997</v>
      </c>
      <c r="AK848">
        <v>5.4240000000000004</v>
      </c>
      <c r="AL848">
        <v>5.3140000000000001</v>
      </c>
      <c r="AM848">
        <v>5.3719999999999999</v>
      </c>
      <c r="AN848">
        <v>5.2359999999999998</v>
      </c>
      <c r="AO848">
        <v>5.1859999999999999</v>
      </c>
      <c r="AP848">
        <v>5.1680000000000001</v>
      </c>
      <c r="AQ848">
        <v>5.19</v>
      </c>
      <c r="AR848">
        <v>5.1619999999999999</v>
      </c>
      <c r="AS848">
        <v>5.1520000000000001</v>
      </c>
      <c r="AT848">
        <v>5.194</v>
      </c>
      <c r="AU848">
        <v>5.1479999999999997</v>
      </c>
      <c r="AV848">
        <v>5.0739999999999998</v>
      </c>
      <c r="AW848">
        <v>5.1440000000000001</v>
      </c>
      <c r="AX848">
        <v>5.1760000000000002</v>
      </c>
      <c r="AY848">
        <v>5.1239999999999997</v>
      </c>
      <c r="AZ848">
        <v>5.1520000000000001</v>
      </c>
      <c r="BA848">
        <v>5.1539999999999999</v>
      </c>
      <c r="BB848">
        <v>5.1360000000000001</v>
      </c>
      <c r="BC848">
        <v>5.1760000000000002</v>
      </c>
      <c r="BD848">
        <v>5.12</v>
      </c>
      <c r="BE848">
        <v>5.2519999999999998</v>
      </c>
      <c r="BF848">
        <v>5.2119999999999997</v>
      </c>
      <c r="BG848">
        <v>5.1459999999999999</v>
      </c>
      <c r="BH848">
        <v>5.18</v>
      </c>
      <c r="BI848">
        <v>5.1760000000000002</v>
      </c>
      <c r="BJ848">
        <v>5.0819999999999999</v>
      </c>
      <c r="BK848">
        <v>5.1180000000000003</v>
      </c>
      <c r="BL848">
        <v>5.1719999999999997</v>
      </c>
      <c r="BM848">
        <v>5.2119999999999997</v>
      </c>
      <c r="BN848">
        <v>5.26</v>
      </c>
      <c r="BO848">
        <v>5.2240000000000002</v>
      </c>
      <c r="BP848">
        <v>5.1280000000000001</v>
      </c>
      <c r="BQ848">
        <v>5.0919999999999996</v>
      </c>
      <c r="BR848">
        <v>5.08</v>
      </c>
      <c r="BS848" s="10">
        <f t="shared" si="26"/>
        <v>3.1891123298801546E-2</v>
      </c>
      <c r="BT848" s="11" cm="1">
        <f t="array" aca="1" ref="BT848" ca="1">_xlfn.PERCENTILE.INC((OFFSET(E848,0,1,1,COLUMNS(E848:BR848)-1) - E848:BQ848) / E848:BQ848, 0.05) * SQRT(COUNT(E848:BR848) - 1)</f>
        <v>-0.1604351669717258</v>
      </c>
      <c r="BU848" s="10" cm="1">
        <f t="array" aca="1" ref="BU848" ca="1">_xlfn.STDEV.P((E848:BQ848 - OFFSET(E848:BQ848,0,1)) / OFFSET(E848:BQ848,0,1)) * SQRT(COUNT(E848:BR848)-1)</f>
        <v>0.1216214107592144</v>
      </c>
      <c r="BV848" s="10" cm="1">
        <f t="array" ref="BV848">-(MAX(1 - (E848:BR848 / _xlfn.SCAN(E848, E848:BR848, _xlfn.LAMBDA(_xlpm.a,_xlpm.b, MAX(_xlpm.a, _xlpm.b))))))</f>
        <v>-6.8990825688073465E-2</v>
      </c>
      <c r="BW848" s="12">
        <f t="shared" ca="1" si="27"/>
        <v>0.30709332399329914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77.819999999999993</v>
      </c>
      <c r="F849">
        <v>77.42</v>
      </c>
      <c r="G849">
        <v>77.8</v>
      </c>
      <c r="H849">
        <v>75.680000000000007</v>
      </c>
      <c r="I849">
        <v>75</v>
      </c>
      <c r="J849">
        <v>73.36</v>
      </c>
      <c r="K849">
        <v>74.540000000000006</v>
      </c>
      <c r="L849">
        <v>75.5</v>
      </c>
      <c r="M849">
        <v>74.42</v>
      </c>
      <c r="N849">
        <v>75.28</v>
      </c>
      <c r="O849">
        <v>74.08</v>
      </c>
      <c r="P849">
        <v>74.12</v>
      </c>
      <c r="Q849">
        <v>71.680000000000007</v>
      </c>
      <c r="R849">
        <v>72.5</v>
      </c>
      <c r="S849">
        <v>70.44</v>
      </c>
      <c r="T849">
        <v>68.72</v>
      </c>
      <c r="U849">
        <v>69.400000000000006</v>
      </c>
      <c r="V849">
        <v>70.34</v>
      </c>
      <c r="W849">
        <v>69.44</v>
      </c>
      <c r="X849">
        <v>71.540000000000006</v>
      </c>
      <c r="Y849">
        <v>72.540000000000006</v>
      </c>
      <c r="Z849">
        <v>72.94</v>
      </c>
      <c r="AA849">
        <v>72.239999999999995</v>
      </c>
      <c r="AB849">
        <v>73.680000000000007</v>
      </c>
      <c r="AC849">
        <v>73.92</v>
      </c>
      <c r="AD849">
        <v>74.7</v>
      </c>
      <c r="AE849">
        <v>74</v>
      </c>
      <c r="AF849">
        <v>72.92</v>
      </c>
      <c r="AG849">
        <v>73.94</v>
      </c>
      <c r="AH849">
        <v>74.5</v>
      </c>
      <c r="AI849">
        <v>75.58</v>
      </c>
      <c r="AJ849">
        <v>75</v>
      </c>
      <c r="AK849">
        <v>73.98</v>
      </c>
      <c r="AL849">
        <v>74.2</v>
      </c>
      <c r="AM849">
        <v>73.38</v>
      </c>
      <c r="AN849">
        <v>70.739999999999995</v>
      </c>
      <c r="AO849">
        <v>71.42</v>
      </c>
      <c r="AP849">
        <v>72.5</v>
      </c>
      <c r="AQ849">
        <v>74.36</v>
      </c>
      <c r="AR849">
        <v>74.239999999999995</v>
      </c>
      <c r="AS849">
        <v>72.7</v>
      </c>
      <c r="AT849">
        <v>73.56</v>
      </c>
      <c r="AU849">
        <v>73.959999999999994</v>
      </c>
      <c r="AV849">
        <v>74.3</v>
      </c>
      <c r="AW849">
        <v>73.64</v>
      </c>
      <c r="AX849">
        <v>73.5</v>
      </c>
      <c r="AY849">
        <v>74.36</v>
      </c>
      <c r="AZ849">
        <v>74.5</v>
      </c>
      <c r="BA849">
        <v>75.16</v>
      </c>
      <c r="BB849">
        <v>75.180000000000007</v>
      </c>
      <c r="BC849">
        <v>74.599999999999994</v>
      </c>
      <c r="BD849">
        <v>74.540000000000006</v>
      </c>
      <c r="BE849">
        <v>76.98</v>
      </c>
      <c r="BF849">
        <v>80.5</v>
      </c>
      <c r="BG849">
        <v>79.3</v>
      </c>
      <c r="BH849">
        <v>77.099999999999994</v>
      </c>
      <c r="BI849">
        <v>76.08</v>
      </c>
      <c r="BJ849">
        <v>74.22</v>
      </c>
      <c r="BK849">
        <v>75.06</v>
      </c>
      <c r="BL849">
        <v>77.5</v>
      </c>
      <c r="BM849">
        <v>76.44</v>
      </c>
      <c r="BN849">
        <v>78.900000000000006</v>
      </c>
      <c r="BO849">
        <v>79.819999999999993</v>
      </c>
      <c r="BP849">
        <v>79.56</v>
      </c>
      <c r="BQ849">
        <v>80</v>
      </c>
      <c r="BR849">
        <v>82.02</v>
      </c>
      <c r="BS849" s="10">
        <f t="shared" si="26"/>
        <v>5.3970701619121091E-2</v>
      </c>
      <c r="BT849" s="11" cm="1">
        <f t="array" aca="1" ref="BT849" ca="1">_xlfn.PERCENTILE.INC((OFFSET(E849,0,1,1,COLUMNS(E849:BR849)-1) - E849:BQ849) / E849:BQ849, 0.05) * SQRT(COUNT(E849:BR849) - 1)</f>
        <v>-0.22287362326552965</v>
      </c>
      <c r="BU849" s="10" cm="1">
        <f t="array" aca="1" ref="BU849" ca="1">_xlfn.STDEV.P((E849:BQ849 - OFFSET(E849:BQ849,0,1)) / OFFSET(E849:BQ849,0,1)) * SQRT(COUNT(E849:BR849)-1)</f>
        <v>0.13997990638437649</v>
      </c>
      <c r="BV849" s="10" cm="1">
        <f t="array" ref="BV849">-(MAX(1 - (E849:BR849 / _xlfn.SCAN(E849, E849:BR849, _xlfn.LAMBDA(_xlpm.a,_xlpm.b, MAX(_xlpm.a, _xlpm.b))))))</f>
        <v>-0.11693652017476219</v>
      </c>
      <c r="BW849" s="12">
        <f t="shared" ca="1" si="27"/>
        <v>0.42455165997849298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38.590000000000003</v>
      </c>
      <c r="F850">
        <v>38.01</v>
      </c>
      <c r="G850">
        <v>38.200000000000003</v>
      </c>
      <c r="H850">
        <v>37.29</v>
      </c>
      <c r="I850">
        <v>37.97</v>
      </c>
      <c r="J850">
        <v>36.979999999999997</v>
      </c>
      <c r="K850">
        <v>37.46</v>
      </c>
      <c r="L850">
        <v>36.659999999999997</v>
      </c>
      <c r="M850">
        <v>36.950000000000003</v>
      </c>
      <c r="N850">
        <v>37</v>
      </c>
      <c r="O850">
        <v>37.29</v>
      </c>
      <c r="P850">
        <v>37.22</v>
      </c>
      <c r="Q850">
        <v>36.700000000000003</v>
      </c>
      <c r="R850">
        <v>36.83</v>
      </c>
      <c r="S850">
        <v>37.99</v>
      </c>
      <c r="T850">
        <v>37.42</v>
      </c>
      <c r="U850">
        <v>37.17</v>
      </c>
      <c r="V850">
        <v>37.36</v>
      </c>
      <c r="W850">
        <v>36.9</v>
      </c>
      <c r="X850">
        <v>37.99</v>
      </c>
      <c r="Y850">
        <v>37.880000000000003</v>
      </c>
      <c r="Z850">
        <v>37.840000000000003</v>
      </c>
      <c r="AA850">
        <v>37.770000000000003</v>
      </c>
      <c r="AB850">
        <v>37.630000000000003</v>
      </c>
      <c r="AC850">
        <v>38.11</v>
      </c>
      <c r="AD850">
        <v>38.200000000000003</v>
      </c>
      <c r="AE850">
        <v>38.85</v>
      </c>
      <c r="AF850">
        <v>39.68</v>
      </c>
      <c r="AG850">
        <v>39.21</v>
      </c>
      <c r="AH850">
        <v>40.1</v>
      </c>
      <c r="AI850">
        <v>39.68</v>
      </c>
      <c r="AJ850">
        <v>39.64</v>
      </c>
      <c r="AK850">
        <v>39.549999999999997</v>
      </c>
      <c r="AL850">
        <v>40.04</v>
      </c>
      <c r="AM850">
        <v>39.729999999999997</v>
      </c>
      <c r="AN850">
        <v>38.96</v>
      </c>
      <c r="AO850">
        <v>38.81</v>
      </c>
      <c r="AP850">
        <v>39.89</v>
      </c>
      <c r="AQ850">
        <v>40.1</v>
      </c>
      <c r="AR850">
        <v>40.98</v>
      </c>
      <c r="AS850">
        <v>40.36</v>
      </c>
      <c r="AT850">
        <v>40.78</v>
      </c>
      <c r="AU850">
        <v>40.98</v>
      </c>
      <c r="AV850">
        <v>42.05</v>
      </c>
      <c r="AW850">
        <v>42.67</v>
      </c>
      <c r="AX850">
        <v>42.7</v>
      </c>
      <c r="AY850">
        <v>42.82</v>
      </c>
      <c r="AZ850">
        <v>43.9</v>
      </c>
      <c r="BA850">
        <v>43.45</v>
      </c>
      <c r="BB850">
        <v>43.01</v>
      </c>
      <c r="BC850">
        <v>43</v>
      </c>
      <c r="BD850">
        <v>43.05</v>
      </c>
      <c r="BE850">
        <v>43.72</v>
      </c>
      <c r="BF850">
        <v>43.71</v>
      </c>
      <c r="BG850">
        <v>42.76</v>
      </c>
      <c r="BH850">
        <v>43.32</v>
      </c>
      <c r="BI850">
        <v>42.31</v>
      </c>
      <c r="BJ850">
        <v>41.19</v>
      </c>
      <c r="BK850">
        <v>41.29</v>
      </c>
      <c r="BL850">
        <v>42.92</v>
      </c>
      <c r="BM850">
        <v>42.65</v>
      </c>
      <c r="BN850">
        <v>42.68</v>
      </c>
      <c r="BO850">
        <v>43.15</v>
      </c>
      <c r="BP850">
        <v>42.11</v>
      </c>
      <c r="BQ850">
        <v>42.56</v>
      </c>
      <c r="BR850">
        <v>42.24</v>
      </c>
      <c r="BS850" s="10">
        <f t="shared" si="26"/>
        <v>9.4584089142264793E-2</v>
      </c>
      <c r="BT850" s="11" cm="1">
        <f t="array" aca="1" ref="BT850" ca="1">_xlfn.PERCENTILE.INC((OFFSET(E850,0,1,1,COLUMNS(E850:BR850)-1) - E850:BQ850) / E850:BQ850, 0.05) * SQRT(COUNT(E850:BR850) - 1)</f>
        <v>-0.19124130772018852</v>
      </c>
      <c r="BU850" s="10" cm="1">
        <f t="array" aca="1" ref="BU850" ca="1">_xlfn.STDEV.P((E850:BQ850 - OFFSET(E850:BQ850,0,1)) / OFFSET(E850:BQ850,0,1)) * SQRT(COUNT(E850:BR850)-1)</f>
        <v>0.12297909433274415</v>
      </c>
      <c r="BV850" s="10" cm="1">
        <f t="array" ref="BV850">-(MAX(1 - (E850:BR850 / _xlfn.SCAN(E850, E850:BR850, _xlfn.LAMBDA(_xlpm.a,_xlpm.b, MAX(_xlpm.a, _xlpm.b))))))</f>
        <v>-6.1731207289293821E-2</v>
      </c>
      <c r="BW850" s="12">
        <f t="shared" ca="1" si="27"/>
        <v>0.81348858263325008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1370</v>
      </c>
      <c r="F851">
        <v>1383.5</v>
      </c>
      <c r="G851">
        <v>1365.5</v>
      </c>
      <c r="H851">
        <v>1368.5</v>
      </c>
      <c r="I851">
        <v>1352</v>
      </c>
      <c r="J851">
        <v>1350</v>
      </c>
      <c r="K851">
        <v>1367</v>
      </c>
      <c r="L851">
        <v>1397</v>
      </c>
      <c r="M851">
        <v>1406</v>
      </c>
      <c r="N851">
        <v>1364.5</v>
      </c>
      <c r="O851">
        <v>1351</v>
      </c>
      <c r="P851">
        <v>1352</v>
      </c>
      <c r="Q851">
        <v>1324</v>
      </c>
      <c r="R851">
        <v>1315.5</v>
      </c>
      <c r="S851">
        <v>1343</v>
      </c>
      <c r="T851">
        <v>1361</v>
      </c>
      <c r="U851">
        <v>1377.5</v>
      </c>
      <c r="V851">
        <v>1376.5</v>
      </c>
      <c r="W851">
        <v>1378</v>
      </c>
      <c r="X851">
        <v>1384.5</v>
      </c>
      <c r="Y851">
        <v>1400</v>
      </c>
      <c r="Z851">
        <v>1401</v>
      </c>
      <c r="AA851">
        <v>1400</v>
      </c>
      <c r="AB851">
        <v>1413.5</v>
      </c>
      <c r="AC851">
        <v>1431</v>
      </c>
      <c r="AD851">
        <v>1428.5</v>
      </c>
      <c r="AE851">
        <v>1409</v>
      </c>
      <c r="AF851">
        <v>1392</v>
      </c>
      <c r="AG851">
        <v>1393.5</v>
      </c>
      <c r="AH851">
        <v>1393</v>
      </c>
      <c r="AI851">
        <v>1404.5</v>
      </c>
      <c r="AJ851">
        <v>1400</v>
      </c>
      <c r="AK851">
        <v>1429.5</v>
      </c>
      <c r="AL851">
        <v>1502.5</v>
      </c>
      <c r="AM851">
        <v>1506</v>
      </c>
      <c r="AN851">
        <v>1477</v>
      </c>
      <c r="AO851">
        <v>1520</v>
      </c>
      <c r="AP851">
        <v>1489.5</v>
      </c>
      <c r="AQ851">
        <v>1500.5</v>
      </c>
      <c r="AR851">
        <v>1482</v>
      </c>
      <c r="AS851">
        <v>1475</v>
      </c>
      <c r="AT851">
        <v>1491.5</v>
      </c>
      <c r="AU851">
        <v>1491.5</v>
      </c>
      <c r="AV851">
        <v>1494.5</v>
      </c>
      <c r="AW851">
        <v>1472.5</v>
      </c>
      <c r="AX851">
        <v>1416</v>
      </c>
      <c r="AY851">
        <v>1424.5</v>
      </c>
      <c r="AZ851">
        <v>1412</v>
      </c>
      <c r="BA851">
        <v>1413</v>
      </c>
      <c r="BB851">
        <v>1400</v>
      </c>
      <c r="BC851">
        <v>1410.5</v>
      </c>
      <c r="BD851">
        <v>1431.5</v>
      </c>
      <c r="BE851">
        <v>1387</v>
      </c>
      <c r="BF851">
        <v>1393</v>
      </c>
      <c r="BG851">
        <v>1373</v>
      </c>
      <c r="BH851">
        <v>1384.5</v>
      </c>
      <c r="BI851">
        <v>1380</v>
      </c>
      <c r="BJ851">
        <v>1393</v>
      </c>
      <c r="BK851">
        <v>1398.5</v>
      </c>
      <c r="BL851">
        <v>1410</v>
      </c>
      <c r="BM851">
        <v>1397.5</v>
      </c>
      <c r="BN851">
        <v>1418</v>
      </c>
      <c r="BO851">
        <v>1408</v>
      </c>
      <c r="BP851">
        <v>1390</v>
      </c>
      <c r="BQ851">
        <v>1396</v>
      </c>
      <c r="BR851">
        <v>1390</v>
      </c>
      <c r="BS851" s="10">
        <f t="shared" si="26"/>
        <v>1.4598540145985401E-2</v>
      </c>
      <c r="BT851" s="11" cm="1">
        <f t="array" aca="1" ref="BT851" ca="1">_xlfn.PERCENTILE.INC((OFFSET(E851,0,1,1,COLUMNS(E851:BR851)-1) - E851:BQ851) / E851:BQ851, 0.05) * SQRT(COUNT(E851:BR851) - 1)</f>
        <v>-0.16593098135113518</v>
      </c>
      <c r="BU851" s="10" cm="1">
        <f t="array" aca="1" ref="BU851" ca="1">_xlfn.STDEV.P((E851:BQ851 - OFFSET(E851:BQ851,0,1)) / OFFSET(E851:BQ851,0,1)) * SQRT(COUNT(E851:BR851)-1)</f>
        <v>0.11505874798536982</v>
      </c>
      <c r="BV851" s="10" cm="1">
        <f t="array" ref="BV851">-(MAX(1 - (E851:BR851 / _xlfn.SCAN(E851, E851:BR851, _xlfn.LAMBDA(_xlpm.a,_xlpm.b, MAX(_xlpm.a, _xlpm.b))))))</f>
        <v>-9.6710526315789469E-2</v>
      </c>
      <c r="BW851" s="12">
        <f t="shared" ca="1" si="27"/>
        <v>0.17431564741635874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860</v>
      </c>
      <c r="F852">
        <v>859.2</v>
      </c>
      <c r="G852">
        <v>859.6</v>
      </c>
      <c r="H852">
        <v>854.2</v>
      </c>
      <c r="I852">
        <v>864.6</v>
      </c>
      <c r="J852">
        <v>846</v>
      </c>
      <c r="K852">
        <v>857.8</v>
      </c>
      <c r="L852">
        <v>863.4</v>
      </c>
      <c r="M852">
        <v>868.4</v>
      </c>
      <c r="N852">
        <v>872.6</v>
      </c>
      <c r="O852">
        <v>860</v>
      </c>
      <c r="P852">
        <v>840</v>
      </c>
      <c r="Q852">
        <v>816.2</v>
      </c>
      <c r="R852">
        <v>824.8</v>
      </c>
      <c r="S852">
        <v>839.2</v>
      </c>
      <c r="T852">
        <v>843</v>
      </c>
      <c r="U852">
        <v>838</v>
      </c>
      <c r="V852">
        <v>843.4</v>
      </c>
      <c r="W852">
        <v>816.4</v>
      </c>
      <c r="X852">
        <v>822.2</v>
      </c>
      <c r="Y852">
        <v>817.6</v>
      </c>
      <c r="Z852">
        <v>812</v>
      </c>
      <c r="AA852">
        <v>823.8</v>
      </c>
      <c r="AB852">
        <v>824.6</v>
      </c>
      <c r="AC852">
        <v>815</v>
      </c>
      <c r="AD852">
        <v>821.4</v>
      </c>
      <c r="AE852">
        <v>784</v>
      </c>
      <c r="AF852">
        <v>815.8</v>
      </c>
      <c r="AG852">
        <v>817.2</v>
      </c>
      <c r="AH852">
        <v>806.8</v>
      </c>
      <c r="AI852">
        <v>794.4</v>
      </c>
      <c r="AJ852">
        <v>812</v>
      </c>
      <c r="AK852">
        <v>813.4</v>
      </c>
      <c r="AL852">
        <v>840</v>
      </c>
      <c r="AM852">
        <v>811</v>
      </c>
      <c r="AN852">
        <v>785.8</v>
      </c>
      <c r="AO852">
        <v>797.6</v>
      </c>
      <c r="AP852">
        <v>800</v>
      </c>
      <c r="AQ852">
        <v>772</v>
      </c>
      <c r="AR852">
        <v>764</v>
      </c>
      <c r="AS852">
        <v>761.2</v>
      </c>
      <c r="AT852">
        <v>761.2</v>
      </c>
      <c r="AU852">
        <v>758.4</v>
      </c>
      <c r="AV852">
        <v>754</v>
      </c>
      <c r="AW852">
        <v>793.2</v>
      </c>
      <c r="AX852">
        <v>776.2</v>
      </c>
      <c r="AY852">
        <v>775.6</v>
      </c>
      <c r="AZ852">
        <v>785.2</v>
      </c>
      <c r="BA852">
        <v>804.6</v>
      </c>
      <c r="BB852">
        <v>778.4</v>
      </c>
      <c r="BC852">
        <v>790</v>
      </c>
      <c r="BD852">
        <v>800</v>
      </c>
      <c r="BE852">
        <v>800.6</v>
      </c>
      <c r="BF852">
        <v>855</v>
      </c>
      <c r="BG852">
        <v>837.8</v>
      </c>
      <c r="BH852">
        <v>847.4</v>
      </c>
      <c r="BI852">
        <v>838.6</v>
      </c>
      <c r="BJ852">
        <v>809.6</v>
      </c>
      <c r="BK852">
        <v>816.6</v>
      </c>
      <c r="BL852">
        <v>830</v>
      </c>
      <c r="BM852">
        <v>851</v>
      </c>
      <c r="BN852">
        <v>830.4</v>
      </c>
      <c r="BO852">
        <v>808</v>
      </c>
      <c r="BP852">
        <v>788.4</v>
      </c>
      <c r="BQ852">
        <v>789.8</v>
      </c>
      <c r="BR852">
        <v>780</v>
      </c>
      <c r="BS852" s="10">
        <f t="shared" si="26"/>
        <v>-9.3023255813953487E-2</v>
      </c>
      <c r="BT852" s="11" cm="1">
        <f t="array" aca="1" ref="BT852" ca="1">_xlfn.PERCENTILE.INC((OFFSET(E852,0,1,1,COLUMNS(E852:BR852)-1) - E852:BQ852) / E852:BQ852, 0.05) * SQRT(COUNT(E852:BR852) - 1)</f>
        <v>-0.27517776011184275</v>
      </c>
      <c r="BU852" s="10" cm="1">
        <f t="array" aca="1" ref="BU852" ca="1">_xlfn.STDEV.P((E852:BQ852 - OFFSET(E852:BQ852,0,1)) / OFFSET(E852:BQ852,0,1)) * SQRT(COUNT(E852:BR852)-1)</f>
        <v>0.16877431968589113</v>
      </c>
      <c r="BV852" s="10" cm="1">
        <f t="array" ref="BV852">-(MAX(1 - (E852:BR852 / _xlfn.SCAN(E852, E852:BR852, _xlfn.LAMBDA(_xlpm.a,_xlpm.b, MAX(_xlpm.a, _xlpm.b))))))</f>
        <v>-0.13591565436626174</v>
      </c>
      <c r="BW852" s="12">
        <f t="shared" ca="1" si="27"/>
        <v>-0.51883044752852647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1176.98</v>
      </c>
      <c r="F853">
        <v>1169.25</v>
      </c>
      <c r="G853">
        <v>1178</v>
      </c>
      <c r="H853">
        <v>1186.8</v>
      </c>
      <c r="I853">
        <v>1218</v>
      </c>
      <c r="J853">
        <v>1195</v>
      </c>
      <c r="K853">
        <v>1203</v>
      </c>
      <c r="L853">
        <v>1208</v>
      </c>
      <c r="M853">
        <v>1218</v>
      </c>
      <c r="N853">
        <v>1218</v>
      </c>
      <c r="O853">
        <v>1213</v>
      </c>
      <c r="P853">
        <v>1242</v>
      </c>
      <c r="Q853">
        <v>1250</v>
      </c>
      <c r="R853">
        <v>1266</v>
      </c>
      <c r="S853">
        <v>1269</v>
      </c>
      <c r="T853">
        <v>1240</v>
      </c>
      <c r="U853">
        <v>1256</v>
      </c>
      <c r="V853">
        <v>1246</v>
      </c>
      <c r="W853">
        <v>1259</v>
      </c>
      <c r="X853">
        <v>1253</v>
      </c>
      <c r="Y853">
        <v>1253</v>
      </c>
      <c r="Z853">
        <v>1278</v>
      </c>
      <c r="AA853">
        <v>1291</v>
      </c>
      <c r="AB853">
        <v>1284</v>
      </c>
      <c r="AC853">
        <v>1300</v>
      </c>
      <c r="AD853">
        <v>1289</v>
      </c>
      <c r="AE853">
        <v>1278</v>
      </c>
      <c r="AF853">
        <v>1284</v>
      </c>
      <c r="AG853">
        <v>1286</v>
      </c>
      <c r="AH853">
        <v>1295</v>
      </c>
      <c r="AI853">
        <v>1300</v>
      </c>
      <c r="AJ853">
        <v>1309</v>
      </c>
      <c r="AK853">
        <v>1309</v>
      </c>
      <c r="AL853">
        <v>1321</v>
      </c>
      <c r="AM853">
        <v>1297</v>
      </c>
      <c r="AN853">
        <v>1300</v>
      </c>
      <c r="AO853">
        <v>1312</v>
      </c>
      <c r="AP853">
        <v>1268</v>
      </c>
      <c r="AQ853">
        <v>1265</v>
      </c>
      <c r="AR853">
        <v>1255</v>
      </c>
      <c r="AS853">
        <v>1251</v>
      </c>
      <c r="AT853">
        <v>1244</v>
      </c>
      <c r="AU853">
        <v>1244</v>
      </c>
      <c r="AV853">
        <v>1248</v>
      </c>
      <c r="AW853">
        <v>1261</v>
      </c>
      <c r="AX853">
        <v>1253</v>
      </c>
      <c r="AY853">
        <v>1260</v>
      </c>
      <c r="AZ853">
        <v>1262</v>
      </c>
      <c r="BA853">
        <v>1247</v>
      </c>
      <c r="BB853">
        <v>1254</v>
      </c>
      <c r="BC853">
        <v>1239</v>
      </c>
      <c r="BD853">
        <v>1236</v>
      </c>
      <c r="BE853">
        <v>1243</v>
      </c>
      <c r="BF853">
        <v>1247</v>
      </c>
      <c r="BG853">
        <v>1238</v>
      </c>
      <c r="BH853">
        <v>1245</v>
      </c>
      <c r="BI853">
        <v>1220</v>
      </c>
      <c r="BJ853">
        <v>1215</v>
      </c>
      <c r="BK853">
        <v>1225</v>
      </c>
      <c r="BL853">
        <v>1219</v>
      </c>
      <c r="BM853">
        <v>1205</v>
      </c>
      <c r="BN853">
        <v>1185</v>
      </c>
      <c r="BO853">
        <v>1179</v>
      </c>
      <c r="BP853">
        <v>1147</v>
      </c>
      <c r="BQ853">
        <v>1144</v>
      </c>
      <c r="BR853">
        <v>1133</v>
      </c>
      <c r="BS853" s="10">
        <f t="shared" si="26"/>
        <v>-3.7366820166867758E-2</v>
      </c>
      <c r="BT853" s="11" cm="1">
        <f t="array" aca="1" ref="BT853" ca="1">_xlfn.PERCENTILE.INC((OFFSET(E853,0,1,1,COLUMNS(E853:BR853)-1) - E853:BQ853) / E853:BQ853, 0.05) * SQRT(COUNT(E853:BR853) - 1)</f>
        <v>-0.1599627731768179</v>
      </c>
      <c r="BU853" s="10" cm="1">
        <f t="array" aca="1" ref="BU853" ca="1">_xlfn.STDEV.P((E853:BQ853 - OFFSET(E853:BQ853,0,1)) / OFFSET(E853:BQ853,0,1)) * SQRT(COUNT(E853:BR853)-1)</f>
        <v>9.070679895305736E-2</v>
      </c>
      <c r="BV853" s="10" cm="1">
        <f t="array" ref="BV853">-(MAX(1 - (E853:BR853 / _xlfn.SCAN(E853, E853:BR853, _xlfn.LAMBDA(_xlpm.a,_xlpm.b, MAX(_xlpm.a, _xlpm.b))))))</f>
        <v>-0.14231642694928082</v>
      </c>
      <c r="BW853" s="12">
        <f t="shared" ca="1" si="27"/>
        <v>-0.35177980631177641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41.9</v>
      </c>
      <c r="F854">
        <v>42.1</v>
      </c>
      <c r="G854">
        <v>41.8</v>
      </c>
      <c r="H854">
        <v>41.85</v>
      </c>
      <c r="I854">
        <v>41.1</v>
      </c>
      <c r="J854">
        <v>41.35</v>
      </c>
      <c r="K854">
        <v>40.65</v>
      </c>
      <c r="L854">
        <v>40.450000000000003</v>
      </c>
      <c r="M854">
        <v>40.049999999999997</v>
      </c>
      <c r="N854">
        <v>41.25</v>
      </c>
      <c r="O854">
        <v>40.200000000000003</v>
      </c>
      <c r="P854">
        <v>40.5</v>
      </c>
      <c r="Q854">
        <v>40.9</v>
      </c>
      <c r="R854">
        <v>40.65</v>
      </c>
      <c r="S854">
        <v>41.35</v>
      </c>
      <c r="T854">
        <v>42</v>
      </c>
      <c r="U854">
        <v>42.1</v>
      </c>
      <c r="V854">
        <v>42.4</v>
      </c>
      <c r="W854">
        <v>41.25</v>
      </c>
      <c r="X854">
        <v>41.9</v>
      </c>
      <c r="Y854">
        <v>42.6</v>
      </c>
      <c r="Z854">
        <v>42.95</v>
      </c>
      <c r="AA854">
        <v>41.75</v>
      </c>
      <c r="AB854">
        <v>42.95</v>
      </c>
      <c r="AC854">
        <v>43.1</v>
      </c>
      <c r="AD854">
        <v>43.1</v>
      </c>
      <c r="AE854">
        <v>43.3</v>
      </c>
      <c r="AF854">
        <v>43.75</v>
      </c>
      <c r="AG854">
        <v>44</v>
      </c>
      <c r="AH854">
        <v>42.6</v>
      </c>
      <c r="AI854">
        <v>42</v>
      </c>
      <c r="AJ854">
        <v>43</v>
      </c>
      <c r="AK854">
        <v>43</v>
      </c>
      <c r="AL854">
        <v>43.85</v>
      </c>
      <c r="AM854">
        <v>43.95</v>
      </c>
      <c r="AN854">
        <v>42.65</v>
      </c>
      <c r="AO854">
        <v>42.7</v>
      </c>
      <c r="AP854">
        <v>42.4</v>
      </c>
      <c r="AQ854">
        <v>42.8</v>
      </c>
      <c r="AR854">
        <v>42.4</v>
      </c>
      <c r="AS854">
        <v>42.4</v>
      </c>
      <c r="AT854">
        <v>42.2</v>
      </c>
      <c r="AU854">
        <v>43.6</v>
      </c>
      <c r="AV854">
        <v>44</v>
      </c>
      <c r="AW854">
        <v>44</v>
      </c>
      <c r="AX854">
        <v>44.15</v>
      </c>
      <c r="AY854">
        <v>44.1</v>
      </c>
      <c r="AZ854">
        <v>45</v>
      </c>
      <c r="BA854">
        <v>44.7</v>
      </c>
      <c r="BB854">
        <v>44.2</v>
      </c>
      <c r="BC854">
        <v>44.35</v>
      </c>
      <c r="BD854">
        <v>44.05</v>
      </c>
      <c r="BE854">
        <v>42.65</v>
      </c>
      <c r="BF854">
        <v>41.7</v>
      </c>
      <c r="BG854">
        <v>40.15</v>
      </c>
      <c r="BH854">
        <v>40.6</v>
      </c>
      <c r="BI854">
        <v>40.950000000000003</v>
      </c>
      <c r="BJ854">
        <v>38.4</v>
      </c>
      <c r="BK854">
        <v>40.799999999999997</v>
      </c>
      <c r="BL854">
        <v>43.4</v>
      </c>
      <c r="BM854">
        <v>42.3</v>
      </c>
      <c r="BN854">
        <v>41.45</v>
      </c>
      <c r="BO854">
        <v>40.299999999999997</v>
      </c>
      <c r="BP854">
        <v>39.450000000000003</v>
      </c>
      <c r="BQ854">
        <v>40.200000000000003</v>
      </c>
      <c r="BR854">
        <v>39.85</v>
      </c>
      <c r="BS854" s="10">
        <f t="shared" si="26"/>
        <v>-4.8926014319809003E-2</v>
      </c>
      <c r="BT854" s="11" cm="1">
        <f t="array" aca="1" ref="BT854" ca="1">_xlfn.PERCENTILE.INC((OFFSET(E854,0,1,1,COLUMNS(E854:BR854)-1) - E854:BQ854) / E854:BQ854, 0.05) * SQRT(COUNT(E854:BR854) - 1)</f>
        <v>-0.25268297784140265</v>
      </c>
      <c r="BU854" s="10" cm="1">
        <f t="array" aca="1" ref="BU854" ca="1">_xlfn.STDEV.P((E854:BQ854 - OFFSET(E854:BQ854,0,1)) / OFFSET(E854:BQ854,0,1)) * SQRT(COUNT(E854:BR854)-1)</f>
        <v>0.17005140544479119</v>
      </c>
      <c r="BV854" s="10" cm="1">
        <f t="array" ref="BV854">-(MAX(1 - (E854:BR854 / _xlfn.SCAN(E854, E854:BR854, _xlfn.LAMBDA(_xlpm.a,_xlpm.b, MAX(_xlpm.a, _xlpm.b))))))</f>
        <v>-0.14666666666666672</v>
      </c>
      <c r="BW854" s="12">
        <f t="shared" ca="1" si="27"/>
        <v>-0.25561690717058677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45.3</v>
      </c>
      <c r="F855">
        <v>45.55</v>
      </c>
      <c r="G855">
        <v>45.25</v>
      </c>
      <c r="H855">
        <v>45.25</v>
      </c>
      <c r="I855">
        <v>45.7</v>
      </c>
      <c r="J855">
        <v>45.35</v>
      </c>
      <c r="K855">
        <v>45.85</v>
      </c>
      <c r="L855">
        <v>46.4</v>
      </c>
      <c r="M855">
        <v>47.55</v>
      </c>
      <c r="N855">
        <v>47.5</v>
      </c>
      <c r="O855">
        <v>46.95</v>
      </c>
      <c r="P855">
        <v>47.15</v>
      </c>
      <c r="Q855">
        <v>46.05</v>
      </c>
      <c r="R855">
        <v>46.3</v>
      </c>
      <c r="S855">
        <v>46.2</v>
      </c>
      <c r="T855">
        <v>46.35</v>
      </c>
      <c r="U855">
        <v>46.15</v>
      </c>
      <c r="V855">
        <v>46.05</v>
      </c>
      <c r="W855">
        <v>45.6</v>
      </c>
      <c r="X855">
        <v>45.35</v>
      </c>
      <c r="Y855">
        <v>45.2</v>
      </c>
      <c r="Z855">
        <v>44.5</v>
      </c>
      <c r="AA855">
        <v>44.55</v>
      </c>
      <c r="AB855">
        <v>44.25</v>
      </c>
      <c r="AC855">
        <v>44</v>
      </c>
      <c r="AD855">
        <v>43.15</v>
      </c>
      <c r="AE855">
        <v>42.3</v>
      </c>
      <c r="AF855">
        <v>41.95</v>
      </c>
      <c r="AG855">
        <v>41.6</v>
      </c>
      <c r="AH855">
        <v>41.8</v>
      </c>
      <c r="AI855">
        <v>42</v>
      </c>
      <c r="AJ855">
        <v>41.95</v>
      </c>
      <c r="AK855">
        <v>41.65</v>
      </c>
      <c r="AL855">
        <v>41.4</v>
      </c>
      <c r="AM855">
        <v>41.4</v>
      </c>
      <c r="AN855">
        <v>41</v>
      </c>
      <c r="AO855">
        <v>39.799999999999997</v>
      </c>
      <c r="AP855">
        <v>40.25</v>
      </c>
      <c r="AQ855">
        <v>39.450000000000003</v>
      </c>
      <c r="AR855">
        <v>40.049999999999997</v>
      </c>
      <c r="AS855">
        <v>39.5</v>
      </c>
      <c r="AT855">
        <v>39.450000000000003</v>
      </c>
      <c r="AU855">
        <v>39.35</v>
      </c>
      <c r="AV855">
        <v>38.85</v>
      </c>
      <c r="AW855">
        <v>38.35</v>
      </c>
      <c r="AX855">
        <v>38.049999999999997</v>
      </c>
      <c r="AY855">
        <v>38.5</v>
      </c>
      <c r="AZ855">
        <v>38.9</v>
      </c>
      <c r="BA855">
        <v>38.799999999999997</v>
      </c>
      <c r="BB855">
        <v>38.1</v>
      </c>
      <c r="BC855">
        <v>38.299999999999997</v>
      </c>
      <c r="BD855">
        <v>38.4</v>
      </c>
      <c r="BE855">
        <v>38.75</v>
      </c>
      <c r="BF855">
        <v>39.049999999999997</v>
      </c>
      <c r="BG855">
        <v>38.700000000000003</v>
      </c>
      <c r="BH855">
        <v>39.1</v>
      </c>
      <c r="BI855">
        <v>38.35</v>
      </c>
      <c r="BJ855">
        <v>37.65</v>
      </c>
      <c r="BK855">
        <v>37.799999999999997</v>
      </c>
      <c r="BL855">
        <v>37.75</v>
      </c>
      <c r="BM855">
        <v>37.6</v>
      </c>
      <c r="BN855">
        <v>37.299999999999997</v>
      </c>
      <c r="BO855">
        <v>37.35</v>
      </c>
      <c r="BP855">
        <v>36.6</v>
      </c>
      <c r="BQ855">
        <v>36.75</v>
      </c>
      <c r="BR855">
        <v>36.6</v>
      </c>
      <c r="BS855" s="10">
        <f t="shared" si="26"/>
        <v>-0.19205298013245026</v>
      </c>
      <c r="BT855" s="11" cm="1">
        <f t="array" aca="1" ref="BT855" ca="1">_xlfn.PERCENTILE.INC((OFFSET(E855,0,1,1,COLUMNS(E855:BR855)-1) - E855:BQ855) / E855:BQ855, 0.05) * SQRT(COUNT(E855:BR855) - 1)</f>
        <v>-0.15995814607126366</v>
      </c>
      <c r="BU855" s="10" cm="1">
        <f t="array" aca="1" ref="BU855" ca="1">_xlfn.STDEV.P((E855:BQ855 - OFFSET(E855:BQ855,0,1)) / OFFSET(E855:BQ855,0,1)) * SQRT(COUNT(E855:BR855)-1)</f>
        <v>8.5268420310596921E-2</v>
      </c>
      <c r="BV855" s="10" cm="1">
        <f t="array" ref="BV855">-(MAX(1 - (E855:BR855 / _xlfn.SCAN(E855, E855:BR855, _xlfn.LAMBDA(_xlpm.a,_xlpm.b, MAX(_xlpm.a, _xlpm.b))))))</f>
        <v>-0.23028391167192419</v>
      </c>
      <c r="BW855" s="12">
        <f t="shared" ca="1" si="27"/>
        <v>-2.1883245808092067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627</v>
      </c>
      <c r="F856">
        <v>638</v>
      </c>
      <c r="G856">
        <v>632</v>
      </c>
      <c r="H856">
        <v>621</v>
      </c>
      <c r="I856">
        <v>656</v>
      </c>
      <c r="J856">
        <v>646</v>
      </c>
      <c r="K856">
        <v>646</v>
      </c>
      <c r="L856">
        <v>640</v>
      </c>
      <c r="M856">
        <v>620</v>
      </c>
      <c r="N856">
        <v>606</v>
      </c>
      <c r="O856">
        <v>612</v>
      </c>
      <c r="P856">
        <v>527</v>
      </c>
      <c r="Q856">
        <v>494</v>
      </c>
      <c r="R856">
        <v>490.5</v>
      </c>
      <c r="S856">
        <v>473.5</v>
      </c>
      <c r="T856">
        <v>451</v>
      </c>
      <c r="U856">
        <v>491</v>
      </c>
      <c r="V856">
        <v>470.5</v>
      </c>
      <c r="W856">
        <v>472</v>
      </c>
      <c r="X856">
        <v>484</v>
      </c>
      <c r="Y856">
        <v>499</v>
      </c>
      <c r="Z856">
        <v>508</v>
      </c>
      <c r="AA856">
        <v>498</v>
      </c>
      <c r="AB856">
        <v>483.5</v>
      </c>
      <c r="AC856">
        <v>465</v>
      </c>
      <c r="AD856">
        <v>476.5</v>
      </c>
      <c r="AE856">
        <v>485</v>
      </c>
      <c r="AF856">
        <v>475.5</v>
      </c>
      <c r="AG856">
        <v>455.5</v>
      </c>
      <c r="AH856">
        <v>436</v>
      </c>
      <c r="AI856">
        <v>443</v>
      </c>
      <c r="AJ856">
        <v>439.5</v>
      </c>
      <c r="AK856">
        <v>444</v>
      </c>
      <c r="AL856">
        <v>437</v>
      </c>
      <c r="AM856">
        <v>446</v>
      </c>
      <c r="AN856">
        <v>450</v>
      </c>
      <c r="AO856">
        <v>454</v>
      </c>
      <c r="AP856">
        <v>446.5</v>
      </c>
      <c r="AQ856">
        <v>465</v>
      </c>
      <c r="AR856">
        <v>456</v>
      </c>
      <c r="AS856">
        <v>470.5</v>
      </c>
      <c r="AT856">
        <v>475</v>
      </c>
      <c r="AU856">
        <v>488</v>
      </c>
      <c r="AV856">
        <v>507</v>
      </c>
      <c r="AW856">
        <v>512</v>
      </c>
      <c r="AX856">
        <v>493</v>
      </c>
      <c r="AY856">
        <v>487.5</v>
      </c>
      <c r="AZ856">
        <v>474.5</v>
      </c>
      <c r="BA856">
        <v>468.5</v>
      </c>
      <c r="BB856">
        <v>465.5</v>
      </c>
      <c r="BC856">
        <v>465.5</v>
      </c>
      <c r="BD856">
        <v>441</v>
      </c>
      <c r="BE856">
        <v>429.5</v>
      </c>
      <c r="BF856">
        <v>459</v>
      </c>
      <c r="BG856">
        <v>438</v>
      </c>
      <c r="BH856">
        <v>429.5</v>
      </c>
      <c r="BI856">
        <v>424</v>
      </c>
      <c r="BJ856">
        <v>420</v>
      </c>
      <c r="BK856">
        <v>416.5</v>
      </c>
      <c r="BL856">
        <v>423.5</v>
      </c>
      <c r="BM856">
        <v>430</v>
      </c>
      <c r="BN856">
        <v>425</v>
      </c>
      <c r="BO856">
        <v>405</v>
      </c>
      <c r="BP856">
        <v>395</v>
      </c>
      <c r="BQ856">
        <v>373</v>
      </c>
      <c r="BR856">
        <v>369</v>
      </c>
      <c r="BS856" s="10">
        <f t="shared" si="26"/>
        <v>-0.41148325358851673</v>
      </c>
      <c r="BT856" s="11" cm="1">
        <f t="array" aca="1" ref="BT856" ca="1">_xlfn.PERCENTILE.INC((OFFSET(E856,0,1,1,COLUMNS(E856:BR856)-1) - E856:BQ856) / E856:BQ856, 0.05) * SQRT(COUNT(E856:BR856) - 1)</f>
        <v>-0.41608472989885137</v>
      </c>
      <c r="BU856" s="10" cm="1">
        <f t="array" aca="1" ref="BU856" ca="1">_xlfn.STDEV.P((E856:BQ856 - OFFSET(E856:BQ856,0,1)) / OFFSET(E856:BQ856,0,1)) * SQRT(COUNT(E856:BR856)-1)</f>
        <v>0.2843952008702279</v>
      </c>
      <c r="BV856" s="10" cm="1">
        <f t="array" ref="BV856">-(MAX(1 - (E856:BR856 / _xlfn.SCAN(E856, E856:BR856, _xlfn.LAMBDA(_xlpm.a,_xlpm.b, MAX(_xlpm.a, _xlpm.b))))))</f>
        <v>-0.4375</v>
      </c>
      <c r="BW856" s="12">
        <f t="shared" ca="1" si="27"/>
        <v>-1.4276796948264598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84.3</v>
      </c>
      <c r="F857">
        <v>84.8</v>
      </c>
      <c r="G857">
        <v>88.6</v>
      </c>
      <c r="H857">
        <v>87.7</v>
      </c>
      <c r="I857">
        <v>89.5</v>
      </c>
      <c r="J857">
        <v>87</v>
      </c>
      <c r="K857">
        <v>96</v>
      </c>
      <c r="L857">
        <v>94.9</v>
      </c>
      <c r="M857">
        <v>97.3</v>
      </c>
      <c r="N857">
        <v>92</v>
      </c>
      <c r="O857">
        <v>92.7</v>
      </c>
      <c r="P857">
        <v>93.6</v>
      </c>
      <c r="Q857">
        <v>90</v>
      </c>
      <c r="R857">
        <v>91.7</v>
      </c>
      <c r="S857">
        <v>92.1</v>
      </c>
      <c r="T857">
        <v>91.7</v>
      </c>
      <c r="U857">
        <v>91</v>
      </c>
      <c r="V857">
        <v>93.2</v>
      </c>
      <c r="W857">
        <v>91.4</v>
      </c>
      <c r="X857">
        <v>91.6</v>
      </c>
      <c r="Y857">
        <v>91.9</v>
      </c>
      <c r="Z857">
        <v>90.9</v>
      </c>
      <c r="AA857">
        <v>90.5</v>
      </c>
      <c r="AB857">
        <v>92</v>
      </c>
      <c r="AC857">
        <v>90.9</v>
      </c>
      <c r="AD857">
        <v>89.6</v>
      </c>
      <c r="AE857">
        <v>90.7</v>
      </c>
      <c r="AF857">
        <v>92.2</v>
      </c>
      <c r="AG857">
        <v>92</v>
      </c>
      <c r="AH857">
        <v>91.6</v>
      </c>
      <c r="AI857">
        <v>92.5</v>
      </c>
      <c r="AJ857">
        <v>91.5</v>
      </c>
      <c r="AK857">
        <v>90.8</v>
      </c>
      <c r="AL857">
        <v>91.5</v>
      </c>
      <c r="AM857">
        <v>91.5</v>
      </c>
      <c r="AN857">
        <v>91</v>
      </c>
      <c r="AO857">
        <v>91.9</v>
      </c>
      <c r="AP857">
        <v>92.5</v>
      </c>
      <c r="AQ857">
        <v>91.2</v>
      </c>
      <c r="AR857">
        <v>92</v>
      </c>
      <c r="AS857">
        <v>92.6</v>
      </c>
      <c r="AT857">
        <v>95</v>
      </c>
      <c r="AU857">
        <v>94.4</v>
      </c>
      <c r="AV857">
        <v>98</v>
      </c>
      <c r="AW857">
        <v>95</v>
      </c>
      <c r="AX857">
        <v>95.5</v>
      </c>
      <c r="AY857">
        <v>94.3</v>
      </c>
      <c r="AZ857">
        <v>95.4</v>
      </c>
      <c r="BA857">
        <v>95.3</v>
      </c>
      <c r="BB857">
        <v>93.9</v>
      </c>
      <c r="BC857">
        <v>93.3</v>
      </c>
      <c r="BD857">
        <v>93.5</v>
      </c>
      <c r="BE857">
        <v>93</v>
      </c>
      <c r="BF857">
        <v>92.1</v>
      </c>
      <c r="BG857">
        <v>90</v>
      </c>
      <c r="BH857">
        <v>89.6</v>
      </c>
      <c r="BI857">
        <v>91.2</v>
      </c>
      <c r="BJ857">
        <v>86.5</v>
      </c>
      <c r="BK857">
        <v>86.5</v>
      </c>
      <c r="BL857">
        <v>88.4</v>
      </c>
      <c r="BM857">
        <v>89.7</v>
      </c>
      <c r="BN857">
        <v>88</v>
      </c>
      <c r="BO857">
        <v>88.6</v>
      </c>
      <c r="BP857">
        <v>89.5</v>
      </c>
      <c r="BQ857">
        <v>89.5</v>
      </c>
      <c r="BR857">
        <v>88</v>
      </c>
      <c r="BS857" s="10">
        <f t="shared" si="26"/>
        <v>4.3890865954922927E-2</v>
      </c>
      <c r="BT857" s="11" cm="1">
        <f t="array" aca="1" ref="BT857" ca="1">_xlfn.PERCENTILE.INC((OFFSET(E857,0,1,1,COLUMNS(E857:BR857)-1) - E857:BQ857) / E857:BQ857, 0.05) * SQRT(COUNT(E857:BR857) - 1)</f>
        <v>-0.24248359297698749</v>
      </c>
      <c r="BU857" s="10" cm="1">
        <f t="array" aca="1" ref="BU857" ca="1">_xlfn.STDEV.P((E857:BQ857 - OFFSET(E857:BQ857,0,1)) / OFFSET(E857:BQ857,0,1)) * SQRT(COUNT(E857:BR857)-1)</f>
        <v>0.17397639019387551</v>
      </c>
      <c r="BV857" s="10" cm="1">
        <f t="array" ref="BV857">-(MAX(1 - (E857:BR857 / _xlfn.SCAN(E857, E857:BR857, _xlfn.LAMBDA(_xlpm.a,_xlpm.b, MAX(_xlpm.a, _xlpm.b))))))</f>
        <v>-0.11734693877551017</v>
      </c>
      <c r="BW857" s="12">
        <f t="shared" ca="1" si="27"/>
        <v>0.28365266057037752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16.579999999999998</v>
      </c>
      <c r="F858">
        <v>16.54</v>
      </c>
      <c r="G858">
        <v>16.565000000000001</v>
      </c>
      <c r="H858">
        <v>16.484999999999999</v>
      </c>
      <c r="I858">
        <v>16.54</v>
      </c>
      <c r="J858">
        <v>16.39</v>
      </c>
      <c r="K858">
        <v>16.545000000000002</v>
      </c>
      <c r="L858">
        <v>16.760000000000002</v>
      </c>
      <c r="M858">
        <v>16.77</v>
      </c>
      <c r="N858">
        <v>16.725000000000001</v>
      </c>
      <c r="O858">
        <v>16.71</v>
      </c>
      <c r="P858">
        <v>16.824999999999999</v>
      </c>
      <c r="Q858">
        <v>16.545000000000002</v>
      </c>
      <c r="R858">
        <v>16.71</v>
      </c>
      <c r="S858">
        <v>16.984999999999999</v>
      </c>
      <c r="T858">
        <v>16.925000000000001</v>
      </c>
      <c r="U858">
        <v>16.97</v>
      </c>
      <c r="V858">
        <v>17.190000000000001</v>
      </c>
      <c r="W858">
        <v>17.2</v>
      </c>
      <c r="X858">
        <v>17.27</v>
      </c>
      <c r="Y858">
        <v>17.094999999999999</v>
      </c>
      <c r="Z858">
        <v>17.324999999999999</v>
      </c>
      <c r="AA858">
        <v>17.195</v>
      </c>
      <c r="AB858">
        <v>17.329999999999998</v>
      </c>
      <c r="AC858">
        <v>17.399999999999999</v>
      </c>
      <c r="AD858">
        <v>17.37</v>
      </c>
      <c r="AE858">
        <v>17.385000000000002</v>
      </c>
      <c r="AF858">
        <v>17.579999999999998</v>
      </c>
      <c r="AG858">
        <v>17.545000000000002</v>
      </c>
      <c r="AH858">
        <v>17.475000000000001</v>
      </c>
      <c r="AI858">
        <v>17.495000000000001</v>
      </c>
      <c r="AJ858">
        <v>17.535</v>
      </c>
      <c r="AK858">
        <v>17.55</v>
      </c>
      <c r="AL858">
        <v>17.555</v>
      </c>
      <c r="AM858">
        <v>17.57</v>
      </c>
      <c r="AN858">
        <v>17.385000000000002</v>
      </c>
      <c r="AO858">
        <v>17.420000000000002</v>
      </c>
      <c r="AP858">
        <v>17.395</v>
      </c>
      <c r="AQ858">
        <v>17.375</v>
      </c>
      <c r="AR858">
        <v>17.37</v>
      </c>
      <c r="AS858">
        <v>16.895</v>
      </c>
      <c r="AT858">
        <v>16.704999999999998</v>
      </c>
      <c r="AU858">
        <v>16.72</v>
      </c>
      <c r="AV858">
        <v>16.605</v>
      </c>
      <c r="AW858">
        <v>16.79</v>
      </c>
      <c r="AX858">
        <v>16.734999999999999</v>
      </c>
      <c r="AY858">
        <v>16.695</v>
      </c>
      <c r="AZ858">
        <v>16.73</v>
      </c>
      <c r="BA858">
        <v>16.745000000000001</v>
      </c>
      <c r="BB858">
        <v>16.97</v>
      </c>
      <c r="BC858">
        <v>16.95</v>
      </c>
      <c r="BD858">
        <v>16.600000000000001</v>
      </c>
      <c r="BE858">
        <v>16.809999999999999</v>
      </c>
      <c r="BF858">
        <v>16.734999999999999</v>
      </c>
      <c r="BG858">
        <v>16.824999999999999</v>
      </c>
      <c r="BH858">
        <v>16.920000000000002</v>
      </c>
      <c r="BI858">
        <v>16.88</v>
      </c>
      <c r="BJ858">
        <v>16.73</v>
      </c>
      <c r="BK858">
        <v>16.78</v>
      </c>
      <c r="BL858">
        <v>16.925000000000001</v>
      </c>
      <c r="BM858">
        <v>17.145</v>
      </c>
      <c r="BN858">
        <v>17.010000000000002</v>
      </c>
      <c r="BO858">
        <v>17.265000000000001</v>
      </c>
      <c r="BP858">
        <v>17.12</v>
      </c>
      <c r="BQ858">
        <v>17.11</v>
      </c>
      <c r="BR858">
        <v>17.14</v>
      </c>
      <c r="BS858" s="10">
        <f t="shared" si="26"/>
        <v>3.3775633293124385E-2</v>
      </c>
      <c r="BT858" s="11" cm="1">
        <f t="array" aca="1" ref="BT858" ca="1">_xlfn.PERCENTILE.INC((OFFSET(E858,0,1,1,COLUMNS(E858:BR858)-1) - E858:BQ858) / E858:BQ858, 0.05) * SQRT(COUNT(E858:BR858) - 1)</f>
        <v>-8.9512078217359431E-2</v>
      </c>
      <c r="BU858" s="10" cm="1">
        <f t="array" aca="1" ref="BU858" ca="1">_xlfn.STDEV.P((E858:BQ858 - OFFSET(E858:BQ858,0,1)) / OFFSET(E858:BQ858,0,1)) * SQRT(COUNT(E858:BR858)-1)</f>
        <v>6.7934032719549411E-2</v>
      </c>
      <c r="BV858" s="10" cm="1">
        <f t="array" ref="BV858">-(MAX(1 - (E858:BR858 / _xlfn.SCAN(E858, E858:BR858, _xlfn.LAMBDA(_xlpm.a,_xlpm.b, MAX(_xlpm.a, _xlpm.b))))))</f>
        <v>-5.5745164960181892E-2</v>
      </c>
      <c r="BW858" s="12">
        <f t="shared" ca="1" si="27"/>
        <v>0.57752545701344915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0.81499999999999995</v>
      </c>
      <c r="F859">
        <v>0.81299999999999994</v>
      </c>
      <c r="G859">
        <v>0.82899999999999996</v>
      </c>
      <c r="H859">
        <v>0.83</v>
      </c>
      <c r="I859">
        <v>0.81200000000000006</v>
      </c>
      <c r="J859">
        <v>0.80800000000000005</v>
      </c>
      <c r="K859">
        <v>0.80600000000000005</v>
      </c>
      <c r="L859">
        <v>0.81</v>
      </c>
      <c r="M859">
        <v>0.81</v>
      </c>
      <c r="N859">
        <v>0.82</v>
      </c>
      <c r="O859">
        <v>0.82199999999999995</v>
      </c>
      <c r="P859">
        <v>0.83</v>
      </c>
      <c r="Q859">
        <v>0.79100000000000004</v>
      </c>
      <c r="R859">
        <v>0.81699999999999995</v>
      </c>
      <c r="S859">
        <v>0.81799999999999995</v>
      </c>
      <c r="T859">
        <v>0.81100000000000005</v>
      </c>
      <c r="U859">
        <v>0.83699999999999997</v>
      </c>
      <c r="V859">
        <v>0.82099999999999995</v>
      </c>
      <c r="W859">
        <v>0.82399999999999995</v>
      </c>
      <c r="X859">
        <v>0.86899999999999999</v>
      </c>
      <c r="Y859">
        <v>0.84499999999999997</v>
      </c>
      <c r="Z859">
        <v>0.88</v>
      </c>
      <c r="AA859">
        <v>0.85599999999999998</v>
      </c>
      <c r="AB859">
        <v>0.84499999999999997</v>
      </c>
      <c r="AC859">
        <v>0.84699999999999998</v>
      </c>
      <c r="AD859">
        <v>0.88</v>
      </c>
      <c r="AE859">
        <v>0.86899999999999999</v>
      </c>
      <c r="AF859">
        <v>0.85</v>
      </c>
      <c r="AG859">
        <v>0.84499999999999997</v>
      </c>
      <c r="AH859">
        <v>0.84499999999999997</v>
      </c>
      <c r="AI859">
        <v>0.85299999999999998</v>
      </c>
      <c r="AJ859">
        <v>0.83</v>
      </c>
      <c r="AK859">
        <v>0.83</v>
      </c>
      <c r="AL859">
        <v>0.81799999999999995</v>
      </c>
      <c r="AM859">
        <v>0.79</v>
      </c>
      <c r="AN859">
        <v>0.78</v>
      </c>
      <c r="AO859">
        <v>0.77800000000000002</v>
      </c>
      <c r="AP859">
        <v>0.73599999999999999</v>
      </c>
      <c r="AQ859">
        <v>0.7</v>
      </c>
      <c r="AR859">
        <v>0.7</v>
      </c>
      <c r="AS859">
        <v>0.67</v>
      </c>
      <c r="AT859">
        <v>0.64</v>
      </c>
      <c r="AU859">
        <v>0.66300000000000003</v>
      </c>
      <c r="AV859">
        <v>0.64100000000000001</v>
      </c>
      <c r="AW859">
        <v>0.64900000000000002</v>
      </c>
      <c r="AX859">
        <v>0.63300000000000001</v>
      </c>
      <c r="AY859">
        <v>0.621</v>
      </c>
      <c r="AZ859">
        <v>0.625</v>
      </c>
      <c r="BA859">
        <v>0.621</v>
      </c>
      <c r="BB859">
        <v>0.621</v>
      </c>
      <c r="BC859">
        <v>0.61</v>
      </c>
      <c r="BD859">
        <v>0.60499999999999998</v>
      </c>
      <c r="BE859">
        <v>0.60899999999999999</v>
      </c>
      <c r="BF859">
        <v>0.61199999999999999</v>
      </c>
      <c r="BG859">
        <v>0.58899999999999997</v>
      </c>
      <c r="BH859">
        <v>0.57599999999999996</v>
      </c>
      <c r="BI859">
        <v>0.53400000000000003</v>
      </c>
      <c r="BJ859">
        <v>0.53</v>
      </c>
      <c r="BK859">
        <v>0.55000000000000004</v>
      </c>
      <c r="BL859">
        <v>0.56799999999999995</v>
      </c>
      <c r="BM859">
        <v>0.56599999999999995</v>
      </c>
      <c r="BN859">
        <v>0.56499999999999995</v>
      </c>
      <c r="BO859">
        <v>0.58499999999999996</v>
      </c>
      <c r="BP859">
        <v>0.57599999999999996</v>
      </c>
      <c r="BQ859">
        <v>0.60699999999999998</v>
      </c>
      <c r="BR859">
        <v>0.57999999999999996</v>
      </c>
      <c r="BS859" s="10">
        <f t="shared" si="26"/>
        <v>-0.28834355828220859</v>
      </c>
      <c r="BT859" s="11" cm="1">
        <f t="array" aca="1" ref="BT859" ca="1">_xlfn.PERCENTILE.INC((OFFSET(E859,0,1,1,COLUMNS(E859:BR859)-1) - E859:BQ859) / E859:BQ859, 0.05) * SQRT(COUNT(E859:BR859) - 1)</f>
        <v>-0.37526250594669908</v>
      </c>
      <c r="BU859" s="10" cm="1">
        <f t="array" aca="1" ref="BU859" ca="1">_xlfn.STDEV.P((E859:BQ859 - OFFSET(E859:BQ859,0,1)) / OFFSET(E859:BQ859,0,1)) * SQRT(COUNT(E859:BR859)-1)</f>
        <v>0.21365139479420378</v>
      </c>
      <c r="BV859" s="10" cm="1">
        <f t="array" ref="BV859">-(MAX(1 - (E859:BR859 / _xlfn.SCAN(E859, E859:BR859, _xlfn.LAMBDA(_xlpm.a,_xlpm.b, MAX(_xlpm.a, _xlpm.b))))))</f>
        <v>-0.39772727272727271</v>
      </c>
      <c r="BW859" s="12">
        <f t="shared" ca="1" si="27"/>
        <v>-1.3240520079669664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1019.15</v>
      </c>
      <c r="F860">
        <v>1021</v>
      </c>
      <c r="G860">
        <v>1043.24</v>
      </c>
      <c r="H860">
        <v>1021</v>
      </c>
      <c r="I860">
        <v>1028.4100000000001</v>
      </c>
      <c r="J860">
        <v>1019.15</v>
      </c>
      <c r="K860">
        <v>1046.94</v>
      </c>
      <c r="L860">
        <v>1011.73</v>
      </c>
      <c r="M860">
        <v>1004.32</v>
      </c>
      <c r="N860">
        <v>1043.24</v>
      </c>
      <c r="O860">
        <v>1852.99</v>
      </c>
      <c r="P860">
        <v>2038.29</v>
      </c>
      <c r="Q860">
        <v>1667.7</v>
      </c>
      <c r="R860">
        <v>1723.28</v>
      </c>
      <c r="S860">
        <v>1880.79</v>
      </c>
      <c r="T860">
        <v>1741.81</v>
      </c>
      <c r="U860">
        <v>1843.73</v>
      </c>
      <c r="V860">
        <v>1610.25</v>
      </c>
      <c r="W860">
        <v>1463.87</v>
      </c>
      <c r="X860">
        <v>1586.16</v>
      </c>
      <c r="Y860">
        <v>1730.7</v>
      </c>
      <c r="Z860">
        <v>1675.11</v>
      </c>
      <c r="AA860">
        <v>1667.7</v>
      </c>
      <c r="AB860">
        <v>1649.16</v>
      </c>
      <c r="AC860">
        <v>1788.14</v>
      </c>
      <c r="AD860">
        <v>1764.05</v>
      </c>
      <c r="AE860">
        <v>1982.7</v>
      </c>
      <c r="AF860">
        <v>2172.64</v>
      </c>
      <c r="AG860">
        <v>1991.97</v>
      </c>
      <c r="AH860">
        <v>2033.66</v>
      </c>
      <c r="AI860">
        <v>1945.64</v>
      </c>
      <c r="AJ860">
        <v>1806.67</v>
      </c>
      <c r="AK860">
        <v>1630.64</v>
      </c>
      <c r="AL860">
        <v>1563.93</v>
      </c>
      <c r="AM860">
        <v>1649.16</v>
      </c>
      <c r="AN860">
        <v>1636.19</v>
      </c>
      <c r="AO860">
        <v>1556.52</v>
      </c>
      <c r="AP860">
        <v>1445.34</v>
      </c>
      <c r="AQ860">
        <v>1093.27</v>
      </c>
      <c r="AR860">
        <v>1037.68</v>
      </c>
      <c r="AS860">
        <v>1008.03</v>
      </c>
      <c r="AT860">
        <v>1260.04</v>
      </c>
      <c r="AU860">
        <v>1045.0899999999999</v>
      </c>
      <c r="AV860">
        <v>1009.88</v>
      </c>
      <c r="AW860">
        <v>1080.3</v>
      </c>
      <c r="AX860">
        <v>1078.44</v>
      </c>
      <c r="AY860">
        <v>1074.74</v>
      </c>
      <c r="AZ860">
        <v>1100.68</v>
      </c>
      <c r="BA860">
        <v>1106.24</v>
      </c>
      <c r="BB860">
        <v>1065.47</v>
      </c>
      <c r="BC860">
        <v>1030.27</v>
      </c>
      <c r="BD860">
        <v>1056.21</v>
      </c>
      <c r="BE860">
        <v>1037.68</v>
      </c>
      <c r="BF860">
        <v>1019.15</v>
      </c>
      <c r="BG860">
        <v>1015.44</v>
      </c>
      <c r="BH860">
        <v>1013.59</v>
      </c>
      <c r="BI860">
        <v>1022.85</v>
      </c>
      <c r="BJ860">
        <v>935.76</v>
      </c>
      <c r="BK860">
        <v>1000.62</v>
      </c>
      <c r="BL860">
        <v>976.53</v>
      </c>
      <c r="BM860">
        <v>982.09</v>
      </c>
      <c r="BN860">
        <v>1134.03</v>
      </c>
      <c r="BO860">
        <v>1091.4100000000001</v>
      </c>
      <c r="BP860">
        <v>1098.83</v>
      </c>
      <c r="BQ860">
        <v>1065.47</v>
      </c>
      <c r="BR860">
        <v>1091.4100000000001</v>
      </c>
      <c r="BS860" s="10">
        <f t="shared" si="26"/>
        <v>7.0902222440268961E-2</v>
      </c>
      <c r="BT860" s="11" cm="1">
        <f t="array" aca="1" ref="BT860" ca="1">_xlfn.PERCENTILE.INC((OFFSET(E860,0,1,1,COLUMNS(E860:BR860)-1) - E860:BQ860) / E860:BQ860, 0.05) * SQRT(COUNT(E860:BR860) - 1)</f>
        <v>-0.97387522548288497</v>
      </c>
      <c r="BU860" s="10" cm="1">
        <f t="array" aca="1" ref="BU860" ca="1">_xlfn.STDEV.P((E860:BQ860 - OFFSET(E860:BQ860,0,1)) / OFFSET(E860:BQ860,0,1)) * SQRT(COUNT(E860:BR860)-1)</f>
        <v>0.78506008004406613</v>
      </c>
      <c r="BV860" s="10" cm="1">
        <f t="array" ref="BV860">-(MAX(1 - (E860:BR860 / _xlfn.SCAN(E860, E860:BR860, _xlfn.LAMBDA(_xlpm.a,_xlpm.b, MAX(_xlpm.a, _xlpm.b))))))</f>
        <v>-0.56929818101480223</v>
      </c>
      <c r="BW860" s="12">
        <f t="shared" ca="1" si="27"/>
        <v>9.7266724396408988E-2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739.2</v>
      </c>
      <c r="F861">
        <v>734.3999</v>
      </c>
      <c r="G861">
        <v>737.8</v>
      </c>
      <c r="H861">
        <v>727.8999</v>
      </c>
      <c r="I861">
        <v>737.8</v>
      </c>
      <c r="J861">
        <v>712.8999</v>
      </c>
      <c r="K861">
        <v>731.2</v>
      </c>
      <c r="L861">
        <v>735.2</v>
      </c>
      <c r="M861">
        <v>743.6001</v>
      </c>
      <c r="N861">
        <v>750.6001</v>
      </c>
      <c r="O861">
        <v>739.8</v>
      </c>
      <c r="P861">
        <v>731.8</v>
      </c>
      <c r="Q861">
        <v>711.8</v>
      </c>
      <c r="R861">
        <v>719.2</v>
      </c>
      <c r="S861">
        <v>726.8999</v>
      </c>
      <c r="T861">
        <v>727.8</v>
      </c>
      <c r="U861">
        <v>747.6001</v>
      </c>
      <c r="V861">
        <v>747.3</v>
      </c>
      <c r="W861">
        <v>731.2</v>
      </c>
      <c r="X861">
        <v>757.8</v>
      </c>
      <c r="Y861">
        <v>760.1001</v>
      </c>
      <c r="Z861">
        <v>756.2</v>
      </c>
      <c r="AA861">
        <v>774.5</v>
      </c>
      <c r="AB861">
        <v>777</v>
      </c>
      <c r="AC861">
        <v>779.7</v>
      </c>
      <c r="AD861">
        <v>778.7</v>
      </c>
      <c r="AE861">
        <v>782.5</v>
      </c>
      <c r="AF861">
        <v>784.2</v>
      </c>
      <c r="AG861">
        <v>789.8999</v>
      </c>
      <c r="AH861">
        <v>788.2</v>
      </c>
      <c r="AI861">
        <v>792.1001</v>
      </c>
      <c r="AJ861">
        <v>788.8999</v>
      </c>
      <c r="AK861">
        <v>752</v>
      </c>
      <c r="AL861">
        <v>744.3999</v>
      </c>
      <c r="AM861">
        <v>718</v>
      </c>
      <c r="AN861">
        <v>650</v>
      </c>
      <c r="AO861">
        <v>652.5</v>
      </c>
      <c r="AP861">
        <v>671.8</v>
      </c>
      <c r="AQ861">
        <v>669.3</v>
      </c>
      <c r="AR861">
        <v>675</v>
      </c>
      <c r="AS861">
        <v>672.3999</v>
      </c>
      <c r="AT861">
        <v>668.6001</v>
      </c>
      <c r="AU861">
        <v>671.6001</v>
      </c>
      <c r="AV861">
        <v>674</v>
      </c>
      <c r="AW861">
        <v>688.2</v>
      </c>
      <c r="AX861">
        <v>695.6001</v>
      </c>
      <c r="AY861">
        <v>683.3</v>
      </c>
      <c r="AZ861">
        <v>694.3</v>
      </c>
      <c r="BA861">
        <v>700.6001</v>
      </c>
      <c r="BB861">
        <v>699.6001</v>
      </c>
      <c r="BC861">
        <v>696</v>
      </c>
      <c r="BD861">
        <v>696.3999</v>
      </c>
      <c r="BE861">
        <v>677</v>
      </c>
      <c r="BF861">
        <v>658.3</v>
      </c>
      <c r="BG861">
        <v>631.3999</v>
      </c>
      <c r="BH861">
        <v>622.5</v>
      </c>
      <c r="BI861">
        <v>637.20000000000005</v>
      </c>
      <c r="BJ861">
        <v>628.70000000000005</v>
      </c>
      <c r="BK861">
        <v>626.8999</v>
      </c>
      <c r="BL861">
        <v>642.79999999999995</v>
      </c>
      <c r="BM861">
        <v>653.29999999999995</v>
      </c>
      <c r="BN861">
        <v>633.79999999999995</v>
      </c>
      <c r="BO861">
        <v>622.29999999999995</v>
      </c>
      <c r="BP861">
        <v>612.70000000000005</v>
      </c>
      <c r="BQ861">
        <v>616.6001</v>
      </c>
      <c r="BR861">
        <v>616</v>
      </c>
      <c r="BS861" s="10">
        <f t="shared" si="26"/>
        <v>-0.16666666666666671</v>
      </c>
      <c r="BT861" s="11" cm="1">
        <f t="array" aca="1" ref="BT861" ca="1">_xlfn.PERCENTILE.INC((OFFSET(E861,0,1,1,COLUMNS(E861:BR861)-1) - E861:BQ861) / E861:BQ861, 0.05) * SQRT(COUNT(E861:BR861) - 1)</f>
        <v>-0.28315909534673112</v>
      </c>
      <c r="BU861" s="10" cm="1">
        <f t="array" aca="1" ref="BU861" ca="1">_xlfn.STDEV.P((E861:BQ861 - OFFSET(E861:BQ861,0,1)) / OFFSET(E861:BQ861,0,1)) * SQRT(COUNT(E861:BR861)-1)</f>
        <v>0.17400426521230952</v>
      </c>
      <c r="BV861" s="10" cm="1">
        <f t="array" ref="BV861">-(MAX(1 - (E861:BR861 / _xlfn.SCAN(E861, E861:BR861, _xlfn.LAMBDA(_xlpm.a,_xlpm.b, MAX(_xlpm.a, _xlpm.b))))))</f>
        <v>-0.22648665238143506</v>
      </c>
      <c r="BW861" s="12">
        <f t="shared" ca="1" si="27"/>
        <v>-0.92646387989380385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1346.49</v>
      </c>
      <c r="F862">
        <v>1345.52</v>
      </c>
      <c r="G862">
        <v>1361.96</v>
      </c>
      <c r="H862">
        <v>1339.72</v>
      </c>
      <c r="I862">
        <v>1346.97</v>
      </c>
      <c r="J862">
        <v>1297.6600000000001</v>
      </c>
      <c r="K862">
        <v>1333.43</v>
      </c>
      <c r="L862">
        <v>1331.02</v>
      </c>
      <c r="M862">
        <v>1314.09</v>
      </c>
      <c r="N862">
        <v>1299.5899999999999</v>
      </c>
      <c r="O862">
        <v>1320.86</v>
      </c>
      <c r="P862">
        <v>1316.51</v>
      </c>
      <c r="Q862">
        <v>1263.33</v>
      </c>
      <c r="R862">
        <v>1273.96</v>
      </c>
      <c r="S862">
        <v>1322.31</v>
      </c>
      <c r="T862">
        <v>1311.19</v>
      </c>
      <c r="U862">
        <v>1319.41</v>
      </c>
      <c r="V862">
        <v>1321.35</v>
      </c>
      <c r="W862">
        <v>1292.3399999999999</v>
      </c>
      <c r="X862">
        <v>1297.6600000000001</v>
      </c>
      <c r="Y862">
        <v>1329.08</v>
      </c>
      <c r="Z862">
        <v>1311.68</v>
      </c>
      <c r="AA862">
        <v>1318.44</v>
      </c>
      <c r="AB862">
        <v>1332.47</v>
      </c>
      <c r="AC862">
        <v>1346</v>
      </c>
      <c r="AD862">
        <v>1343.59</v>
      </c>
      <c r="AE862">
        <v>1379.36</v>
      </c>
      <c r="AF862">
        <v>1375.98</v>
      </c>
      <c r="AG862">
        <v>1403.54</v>
      </c>
      <c r="AH862">
        <v>1440.28</v>
      </c>
      <c r="AI862">
        <v>1448.5</v>
      </c>
      <c r="AJ862">
        <v>1468.32</v>
      </c>
      <c r="AK862">
        <v>1411.76</v>
      </c>
      <c r="AL862">
        <v>1422.88</v>
      </c>
      <c r="AM862">
        <v>1431.58</v>
      </c>
      <c r="AN862">
        <v>1399.19</v>
      </c>
      <c r="AO862">
        <v>1406.44</v>
      </c>
      <c r="AP862">
        <v>1445.6</v>
      </c>
      <c r="AQ862">
        <v>1470.26</v>
      </c>
      <c r="AR862">
        <v>1491.05</v>
      </c>
      <c r="AS862">
        <v>1480.89</v>
      </c>
      <c r="AT862">
        <v>1476.54</v>
      </c>
      <c r="AU862">
        <v>1476.54</v>
      </c>
      <c r="AV862">
        <v>1464.94</v>
      </c>
      <c r="AW862">
        <v>1481</v>
      </c>
      <c r="AX862">
        <v>1536.5</v>
      </c>
      <c r="AY862">
        <v>1537</v>
      </c>
      <c r="AZ862">
        <v>1553.5</v>
      </c>
      <c r="BA862">
        <v>1552.5</v>
      </c>
      <c r="BB862">
        <v>1531</v>
      </c>
      <c r="BC862">
        <v>1484.5</v>
      </c>
      <c r="BD862">
        <v>1484</v>
      </c>
      <c r="BE862">
        <v>1479</v>
      </c>
      <c r="BF862">
        <v>1451.5</v>
      </c>
      <c r="BG862">
        <v>1451</v>
      </c>
      <c r="BH862">
        <v>1462</v>
      </c>
      <c r="BI862">
        <v>1445.5</v>
      </c>
      <c r="BJ862">
        <v>1324.5</v>
      </c>
      <c r="BK862">
        <v>1363.5</v>
      </c>
      <c r="BL862">
        <v>1421</v>
      </c>
      <c r="BM862">
        <v>1390</v>
      </c>
      <c r="BN862">
        <v>1392</v>
      </c>
      <c r="BO862">
        <v>1429</v>
      </c>
      <c r="BP862">
        <v>1421</v>
      </c>
      <c r="BQ862">
        <v>1447.5</v>
      </c>
      <c r="BR862">
        <v>1455</v>
      </c>
      <c r="BS862" s="10">
        <f t="shared" si="26"/>
        <v>8.0587304770180238E-2</v>
      </c>
      <c r="BT862" s="11" cm="1">
        <f t="array" aca="1" ref="BT862" ca="1">_xlfn.PERCENTILE.INC((OFFSET(E862,0,1,1,COLUMNS(E862:BR862)-1) - E862:BQ862) / E862:BQ862, 0.05) * SQRT(COUNT(E862:BR862) - 1)</f>
        <v>-0.28508896201610512</v>
      </c>
      <c r="BU862" s="10" cm="1">
        <f t="array" aca="1" ref="BU862" ca="1">_xlfn.STDEV.P((E862:BQ862 - OFFSET(E862:BQ862,0,1)) / OFFSET(E862:BQ862,0,1)) * SQRT(COUNT(E862:BR862)-1)</f>
        <v>0.17048239906985294</v>
      </c>
      <c r="BV862" s="10" cm="1">
        <f t="array" ref="BV862">-(MAX(1 - (E862:BR862 / _xlfn.SCAN(E862, E862:BR862, _xlfn.LAMBDA(_xlpm.a,_xlpm.b, MAX(_xlpm.a, _xlpm.b))))))</f>
        <v>-0.14740907627936917</v>
      </c>
      <c r="BW862" s="12">
        <f t="shared" ca="1" si="27"/>
        <v>0.50471664664294347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30.25</v>
      </c>
      <c r="F863">
        <v>30.45</v>
      </c>
      <c r="G863">
        <v>30.32</v>
      </c>
      <c r="H863">
        <v>30.39</v>
      </c>
      <c r="I863">
        <v>30.72</v>
      </c>
      <c r="J863">
        <v>29.89</v>
      </c>
      <c r="K863">
        <v>30.52</v>
      </c>
      <c r="L863">
        <v>30.8</v>
      </c>
      <c r="M863">
        <v>30.76</v>
      </c>
      <c r="N863">
        <v>30.65</v>
      </c>
      <c r="O863">
        <v>30.36</v>
      </c>
      <c r="P863">
        <v>30.42</v>
      </c>
      <c r="Q863">
        <v>29.56</v>
      </c>
      <c r="R863">
        <v>29.6</v>
      </c>
      <c r="S863">
        <v>29.83</v>
      </c>
      <c r="T863">
        <v>30.04</v>
      </c>
      <c r="U863">
        <v>29.73</v>
      </c>
      <c r="V863">
        <v>29.9</v>
      </c>
      <c r="W863">
        <v>30.09</v>
      </c>
      <c r="X863">
        <v>30.2</v>
      </c>
      <c r="Y863">
        <v>30.06</v>
      </c>
      <c r="Z863">
        <v>30.22</v>
      </c>
      <c r="AA863">
        <v>30.43</v>
      </c>
      <c r="AB863">
        <v>30.3</v>
      </c>
      <c r="AC863">
        <v>30.64</v>
      </c>
      <c r="AD863">
        <v>30.75</v>
      </c>
      <c r="AE863">
        <v>30.85</v>
      </c>
      <c r="AF863">
        <v>30.98</v>
      </c>
      <c r="AG863">
        <v>31.4</v>
      </c>
      <c r="AH863">
        <v>32.299999999999997</v>
      </c>
      <c r="AI863">
        <v>32.39</v>
      </c>
      <c r="AJ863">
        <v>32.24</v>
      </c>
      <c r="AK863">
        <v>31.85</v>
      </c>
      <c r="AL863">
        <v>32.04</v>
      </c>
      <c r="AM863">
        <v>32</v>
      </c>
      <c r="AN863">
        <v>31.94</v>
      </c>
      <c r="AO863">
        <v>31.58</v>
      </c>
      <c r="AP863">
        <v>31.52</v>
      </c>
      <c r="AQ863">
        <v>31.79</v>
      </c>
      <c r="AR863">
        <v>31.84</v>
      </c>
      <c r="AS863">
        <v>31.6</v>
      </c>
      <c r="AT863">
        <v>31.91</v>
      </c>
      <c r="AU863">
        <v>31.95</v>
      </c>
      <c r="AV863">
        <v>31.87</v>
      </c>
      <c r="AW863">
        <v>32.28</v>
      </c>
      <c r="AX863">
        <v>32.479999999999997</v>
      </c>
      <c r="AY863">
        <v>32.46</v>
      </c>
      <c r="AZ863">
        <v>32.97</v>
      </c>
      <c r="BA863">
        <v>32.96</v>
      </c>
      <c r="BB863">
        <v>32.049999999999997</v>
      </c>
      <c r="BC863">
        <v>32.630000000000003</v>
      </c>
      <c r="BD863">
        <v>32.58</v>
      </c>
      <c r="BE863">
        <v>32.549999999999997</v>
      </c>
      <c r="BF863">
        <v>32.81</v>
      </c>
      <c r="BG863">
        <v>32.17</v>
      </c>
      <c r="BH863">
        <v>32.25</v>
      </c>
      <c r="BI863">
        <v>31.67</v>
      </c>
      <c r="BJ863">
        <v>30.75</v>
      </c>
      <c r="BK863">
        <v>31.32</v>
      </c>
      <c r="BL863">
        <v>32.08</v>
      </c>
      <c r="BM863">
        <v>32.42</v>
      </c>
      <c r="BN863">
        <v>32.04</v>
      </c>
      <c r="BO863">
        <v>31.7</v>
      </c>
      <c r="BP863">
        <v>30.93</v>
      </c>
      <c r="BQ863">
        <v>30.78</v>
      </c>
      <c r="BR863">
        <v>30.32</v>
      </c>
      <c r="BS863" s="10">
        <f t="shared" si="26"/>
        <v>2.3140495867768687E-3</v>
      </c>
      <c r="BT863" s="11" cm="1">
        <f t="array" aca="1" ref="BT863" ca="1">_xlfn.PERCENTILE.INC((OFFSET(E863,0,1,1,COLUMNS(E863:BR863)-1) - E863:BQ863) / E863:BQ863, 0.05) * SQRT(COUNT(E863:BR863) - 1)</f>
        <v>-0.21342914615850173</v>
      </c>
      <c r="BU863" s="10" cm="1">
        <f t="array" aca="1" ref="BU863" ca="1">_xlfn.STDEV.P((E863:BQ863 - OFFSET(E863:BQ863,0,1)) / OFFSET(E863:BQ863,0,1)) * SQRT(COUNT(E863:BR863)-1)</f>
        <v>9.9682474176204822E-2</v>
      </c>
      <c r="BV863" s="10" cm="1">
        <f t="array" ref="BV863">-(MAX(1 - (E863:BR863 / _xlfn.SCAN(E863, E863:BR863, _xlfn.LAMBDA(_xlpm.a,_xlpm.b, MAX(_xlpm.a, _xlpm.b))))))</f>
        <v>-8.0376099484379737E-2</v>
      </c>
      <c r="BW863" s="12">
        <f t="shared" ca="1" si="27"/>
        <v>7.7968064607209883E-2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2.956</v>
      </c>
      <c r="F864">
        <v>2.9420000000000002</v>
      </c>
      <c r="G864">
        <v>2.9359999999999999</v>
      </c>
      <c r="H864">
        <v>2.97</v>
      </c>
      <c r="I864">
        <v>2.952</v>
      </c>
      <c r="J864">
        <v>2.944</v>
      </c>
      <c r="K864">
        <v>3.05</v>
      </c>
      <c r="L864">
        <v>2.9980000000000002</v>
      </c>
      <c r="M864">
        <v>3.02</v>
      </c>
      <c r="N864">
        <v>2.964</v>
      </c>
      <c r="O864">
        <v>2.9039999999999999</v>
      </c>
      <c r="P864">
        <v>2.8159999999999998</v>
      </c>
      <c r="Q864">
        <v>2.69</v>
      </c>
      <c r="R864">
        <v>2.7280000000000002</v>
      </c>
      <c r="S864">
        <v>2.7679999999999998</v>
      </c>
      <c r="T864">
        <v>2.762</v>
      </c>
      <c r="U864">
        <v>2.8</v>
      </c>
      <c r="V864">
        <v>2.8319999999999999</v>
      </c>
      <c r="W864">
        <v>2.8279999999999998</v>
      </c>
      <c r="X864">
        <v>2.8239999999999998</v>
      </c>
      <c r="Y864">
        <v>2.8820000000000001</v>
      </c>
      <c r="Z864">
        <v>2.88</v>
      </c>
      <c r="AA864">
        <v>2.85</v>
      </c>
      <c r="AB864">
        <v>2.7719999999999998</v>
      </c>
      <c r="AC864">
        <v>2.7440000000000002</v>
      </c>
      <c r="AD864">
        <v>2.7240000000000002</v>
      </c>
      <c r="AE864">
        <v>2.72</v>
      </c>
      <c r="AF864">
        <v>2.7120000000000002</v>
      </c>
      <c r="AG864">
        <v>2.69</v>
      </c>
      <c r="AH864">
        <v>2.722</v>
      </c>
      <c r="AI864">
        <v>2.734</v>
      </c>
      <c r="AJ864">
        <v>2.7480000000000002</v>
      </c>
      <c r="AK864">
        <v>2.7519999999999998</v>
      </c>
      <c r="AL864">
        <v>2.73</v>
      </c>
      <c r="AM864">
        <v>2.758</v>
      </c>
      <c r="AN864">
        <v>2.74</v>
      </c>
      <c r="AO864">
        <v>2.6920000000000002</v>
      </c>
      <c r="AP864">
        <v>2.738</v>
      </c>
      <c r="AQ864">
        <v>2.7679999999999998</v>
      </c>
      <c r="AR864">
        <v>2.734</v>
      </c>
      <c r="AS864">
        <v>2.7559999999999998</v>
      </c>
      <c r="AT864">
        <v>2.7519999999999998</v>
      </c>
      <c r="AU864">
        <v>2.7719999999999998</v>
      </c>
      <c r="AV864">
        <v>2.7519999999999998</v>
      </c>
      <c r="AW864">
        <v>2.77</v>
      </c>
      <c r="AX864">
        <v>2.8260000000000001</v>
      </c>
      <c r="AY864">
        <v>2.8</v>
      </c>
      <c r="AZ864">
        <v>2.762</v>
      </c>
      <c r="BA864">
        <v>2.79</v>
      </c>
      <c r="BB864">
        <v>2.754</v>
      </c>
      <c r="BC864">
        <v>2.7280000000000002</v>
      </c>
      <c r="BD864">
        <v>2.6760000000000002</v>
      </c>
      <c r="BE864">
        <v>2.67</v>
      </c>
      <c r="BF864">
        <v>2.6440000000000001</v>
      </c>
      <c r="BG864">
        <v>2.6640000000000001</v>
      </c>
      <c r="BH864">
        <v>2.6560000000000001</v>
      </c>
      <c r="BI864">
        <v>2.6259999999999999</v>
      </c>
      <c r="BJ864">
        <v>2.5779999999999998</v>
      </c>
      <c r="BK864">
        <v>2.544</v>
      </c>
      <c r="BL864">
        <v>2.5920000000000001</v>
      </c>
      <c r="BM864">
        <v>2.6059999999999999</v>
      </c>
      <c r="BN864">
        <v>2.6179999999999999</v>
      </c>
      <c r="BO864">
        <v>2.6619999999999999</v>
      </c>
      <c r="BP864">
        <v>2.61</v>
      </c>
      <c r="BQ864">
        <v>2.57</v>
      </c>
      <c r="BR864">
        <v>2.57</v>
      </c>
      <c r="BS864" s="10">
        <f t="shared" si="26"/>
        <v>-0.13058186738836269</v>
      </c>
      <c r="BT864" s="11" cm="1">
        <f t="array" aca="1" ref="BT864" ca="1">_xlfn.PERCENTILE.INC((OFFSET(E864,0,1,1,COLUMNS(E864:BR864)-1) - E864:BQ864) / E864:BQ864, 0.05) * SQRT(COUNT(E864:BR864) - 1)</f>
        <v>-0.16206080510485307</v>
      </c>
      <c r="BU864" s="10" cm="1">
        <f t="array" aca="1" ref="BU864" ca="1">_xlfn.STDEV.P((E864:BQ864 - OFFSET(E864:BQ864,0,1)) / OFFSET(E864:BQ864,0,1)) * SQRT(COUNT(E864:BR864)-1)</f>
        <v>0.1125813220640923</v>
      </c>
      <c r="BV864" s="10" cm="1">
        <f t="array" ref="BV864">-(MAX(1 - (E864:BR864 / _xlfn.SCAN(E864, E864:BR864, _xlfn.LAMBDA(_xlpm.a,_xlpm.b, MAX(_xlpm.a, _xlpm.b))))))</f>
        <v>-0.16590163934426227</v>
      </c>
      <c r="BW864" s="12">
        <f t="shared" ca="1" si="27"/>
        <v>-1.1114087585250594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91.4</v>
      </c>
      <c r="F865">
        <v>91.44</v>
      </c>
      <c r="G865">
        <v>91.52</v>
      </c>
      <c r="H865">
        <v>89.06</v>
      </c>
      <c r="I865">
        <v>90.2</v>
      </c>
      <c r="J865">
        <v>87.56</v>
      </c>
      <c r="K865">
        <v>92.9</v>
      </c>
      <c r="L865">
        <v>94.5</v>
      </c>
      <c r="M865">
        <v>93.4</v>
      </c>
      <c r="N865">
        <v>93.36</v>
      </c>
      <c r="O865">
        <v>91.82</v>
      </c>
      <c r="P865">
        <v>90.78</v>
      </c>
      <c r="Q865">
        <v>88.36</v>
      </c>
      <c r="R865">
        <v>89.1</v>
      </c>
      <c r="S865">
        <v>91.42</v>
      </c>
      <c r="T865">
        <v>91.58</v>
      </c>
      <c r="U865">
        <v>92.5</v>
      </c>
      <c r="V865">
        <v>90.74</v>
      </c>
      <c r="W865">
        <v>89.2</v>
      </c>
      <c r="X865">
        <v>90.24</v>
      </c>
      <c r="Y865">
        <v>92.3</v>
      </c>
      <c r="Z865">
        <v>91.28</v>
      </c>
      <c r="AA865">
        <v>91.12</v>
      </c>
      <c r="AB865">
        <v>90.14</v>
      </c>
      <c r="AC865">
        <v>90.22</v>
      </c>
      <c r="AD865">
        <v>90.12</v>
      </c>
      <c r="AE865">
        <v>91.02</v>
      </c>
      <c r="AF865">
        <v>89.96</v>
      </c>
      <c r="AG865">
        <v>89.58</v>
      </c>
      <c r="AH865">
        <v>89.78</v>
      </c>
      <c r="AI865">
        <v>91.24</v>
      </c>
      <c r="AJ865">
        <v>90.56</v>
      </c>
      <c r="AK865">
        <v>88.84</v>
      </c>
      <c r="AL865">
        <v>86.42</v>
      </c>
      <c r="AM865">
        <v>84.82</v>
      </c>
      <c r="AN865">
        <v>82.52</v>
      </c>
      <c r="AO865">
        <v>81.92</v>
      </c>
      <c r="AP865">
        <v>83.04</v>
      </c>
      <c r="AQ865">
        <v>85.36</v>
      </c>
      <c r="AR865">
        <v>85.94</v>
      </c>
      <c r="AS865">
        <v>85.5</v>
      </c>
      <c r="AT865">
        <v>85.94</v>
      </c>
      <c r="AU865">
        <v>86.9</v>
      </c>
      <c r="AV865">
        <v>85.76</v>
      </c>
      <c r="AW865">
        <v>85.52</v>
      </c>
      <c r="AX865">
        <v>87.16</v>
      </c>
      <c r="AY865">
        <v>87.6</v>
      </c>
      <c r="AZ865">
        <v>87.04</v>
      </c>
      <c r="BA865">
        <v>87.14</v>
      </c>
      <c r="BB865">
        <v>84.68</v>
      </c>
      <c r="BC865">
        <v>86.12</v>
      </c>
      <c r="BD865">
        <v>86.14</v>
      </c>
      <c r="BE865">
        <v>86.72</v>
      </c>
      <c r="BF865">
        <v>86.9</v>
      </c>
      <c r="BG865">
        <v>86.38</v>
      </c>
      <c r="BH865">
        <v>85.04</v>
      </c>
      <c r="BI865">
        <v>83.4</v>
      </c>
      <c r="BJ865">
        <v>79.94</v>
      </c>
      <c r="BK865">
        <v>81.819999999999993</v>
      </c>
      <c r="BL865">
        <v>83.92</v>
      </c>
      <c r="BM865">
        <v>84.36</v>
      </c>
      <c r="BN865">
        <v>84.3</v>
      </c>
      <c r="BO865">
        <v>85.44</v>
      </c>
      <c r="BP865">
        <v>84.26</v>
      </c>
      <c r="BQ865">
        <v>86.12</v>
      </c>
      <c r="BR865">
        <v>85.94</v>
      </c>
      <c r="BS865" s="10">
        <f t="shared" si="26"/>
        <v>-5.9737417943107302E-2</v>
      </c>
      <c r="BT865" s="11" cm="1">
        <f t="array" aca="1" ref="BT865" ca="1">_xlfn.PERCENTILE.INC((OFFSET(E865,0,1,1,COLUMNS(E865:BR865)-1) - E865:BQ865) / E865:BQ865, 0.05) * SQRT(COUNT(E865:BR865) - 1)</f>
        <v>-0.21941623784564288</v>
      </c>
      <c r="BU865" s="10" cm="1">
        <f t="array" aca="1" ref="BU865" ca="1">_xlfn.STDEV.P((E865:BQ865 - OFFSET(E865:BQ865,0,1)) / OFFSET(E865:BQ865,0,1)) * SQRT(COUNT(E865:BR865)-1)</f>
        <v>0.13936933065720875</v>
      </c>
      <c r="BV865" s="10" cm="1">
        <f t="array" ref="BV865">-(MAX(1 - (E865:BR865 / _xlfn.SCAN(E865, E865:BR865, _xlfn.LAMBDA(_xlpm.a,_xlpm.b, MAX(_xlpm.a, _xlpm.b))))))</f>
        <v>-0.15407407407407414</v>
      </c>
      <c r="BW865" s="12">
        <f t="shared" ca="1" si="27"/>
        <v>-0.38946458081665297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17.09</v>
      </c>
      <c r="F866">
        <v>17.41</v>
      </c>
      <c r="G866">
        <v>17.16</v>
      </c>
      <c r="H866">
        <v>17.155000000000001</v>
      </c>
      <c r="I866">
        <v>17.155000000000001</v>
      </c>
      <c r="J866">
        <v>16.864999999999998</v>
      </c>
      <c r="K866">
        <v>17.12</v>
      </c>
      <c r="L866">
        <v>17.265000000000001</v>
      </c>
      <c r="M866">
        <v>17.565000000000001</v>
      </c>
      <c r="N866">
        <v>17.515000000000001</v>
      </c>
      <c r="O866">
        <v>17.015000000000001</v>
      </c>
      <c r="P866">
        <v>16.71</v>
      </c>
      <c r="Q866">
        <v>16.14</v>
      </c>
      <c r="R866">
        <v>16.245000000000001</v>
      </c>
      <c r="S866">
        <v>16.704999999999998</v>
      </c>
      <c r="T866">
        <v>16.649999999999999</v>
      </c>
      <c r="U866">
        <v>16.899999999999999</v>
      </c>
      <c r="V866">
        <v>16.864999999999998</v>
      </c>
      <c r="W866">
        <v>16.71</v>
      </c>
      <c r="X866">
        <v>16.565000000000001</v>
      </c>
      <c r="Y866">
        <v>16.225000000000001</v>
      </c>
      <c r="Z866">
        <v>16.045000000000002</v>
      </c>
      <c r="AA866">
        <v>16.204999999999998</v>
      </c>
      <c r="AB866">
        <v>16.074999999999999</v>
      </c>
      <c r="AC866">
        <v>15.984999999999999</v>
      </c>
      <c r="AD866">
        <v>15.17</v>
      </c>
      <c r="AE866">
        <v>15.895</v>
      </c>
      <c r="AF866">
        <v>15.585000000000001</v>
      </c>
      <c r="AG866">
        <v>15.635</v>
      </c>
      <c r="AH866">
        <v>15.62</v>
      </c>
      <c r="AI866">
        <v>15.695</v>
      </c>
      <c r="AJ866">
        <v>15.73</v>
      </c>
      <c r="AK866">
        <v>15.66</v>
      </c>
      <c r="AL866">
        <v>15.65</v>
      </c>
      <c r="AM866">
        <v>15.85</v>
      </c>
      <c r="AN866">
        <v>15.46</v>
      </c>
      <c r="AO866">
        <v>15.49</v>
      </c>
      <c r="AP866">
        <v>15.565</v>
      </c>
      <c r="AQ866">
        <v>15.484999999999999</v>
      </c>
      <c r="AR866">
        <v>15.654999999999999</v>
      </c>
      <c r="AS866">
        <v>15.7</v>
      </c>
      <c r="AT866">
        <v>15.725</v>
      </c>
      <c r="AU866">
        <v>15.83</v>
      </c>
      <c r="AV866">
        <v>16.164999999999999</v>
      </c>
      <c r="AW866">
        <v>16.425000000000001</v>
      </c>
      <c r="AX866">
        <v>16.57</v>
      </c>
      <c r="AY866">
        <v>16.555</v>
      </c>
      <c r="AZ866">
        <v>16.844999999999999</v>
      </c>
      <c r="BA866">
        <v>16.645</v>
      </c>
      <c r="BB866">
        <v>16.725000000000001</v>
      </c>
      <c r="BC866">
        <v>16.695</v>
      </c>
      <c r="BD866">
        <v>16.77</v>
      </c>
      <c r="BE866">
        <v>16.87</v>
      </c>
      <c r="BF866">
        <v>16.829999999999998</v>
      </c>
      <c r="BG866">
        <v>16.55</v>
      </c>
      <c r="BH866">
        <v>16.285</v>
      </c>
      <c r="BI866">
        <v>15.994999999999999</v>
      </c>
      <c r="BJ866">
        <v>15.615</v>
      </c>
      <c r="BK866">
        <v>15.664999999999999</v>
      </c>
      <c r="BL866">
        <v>15.9</v>
      </c>
      <c r="BM866">
        <v>16.125</v>
      </c>
      <c r="BN866">
        <v>16.149999999999999</v>
      </c>
      <c r="BO866">
        <v>16.125</v>
      </c>
      <c r="BP866">
        <v>16</v>
      </c>
      <c r="BQ866">
        <v>16.11</v>
      </c>
      <c r="BR866">
        <v>15.86</v>
      </c>
      <c r="BS866" s="10">
        <f t="shared" si="26"/>
        <v>-7.1971913399648937E-2</v>
      </c>
      <c r="BT866" s="11" cm="1">
        <f t="array" aca="1" ref="BT866" ca="1">_xlfn.PERCENTILE.INC((OFFSET(E866,0,1,1,COLUMNS(E866:BR866)-1) - E866:BQ866) / E866:BQ866, 0.05) * SQRT(COUNT(E866:BR866) - 1)</f>
        <v>-0.19700955145099283</v>
      </c>
      <c r="BU866" s="10" cm="1">
        <f t="array" aca="1" ref="BU866" ca="1">_xlfn.STDEV.P((E866:BQ866 - OFFSET(E866:BQ866,0,1)) / OFFSET(E866:BQ866,0,1)) * SQRT(COUNT(E866:BR866)-1)</f>
        <v>0.12537316179994096</v>
      </c>
      <c r="BV866" s="10" cm="1">
        <f t="array" ref="BV866">-(MAX(1 - (E866:BR866 / _xlfn.SCAN(E866, E866:BR866, _xlfn.LAMBDA(_xlpm.a,_xlpm.b, MAX(_xlpm.a, _xlpm.b))))))</f>
        <v>-0.13635069740962147</v>
      </c>
      <c r="BW866" s="12">
        <f t="shared" ca="1" si="27"/>
        <v>-0.53052752634400147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3020</v>
      </c>
      <c r="F867">
        <v>3021</v>
      </c>
      <c r="G867">
        <v>3063</v>
      </c>
      <c r="H867">
        <v>3033</v>
      </c>
      <c r="I867">
        <v>3070</v>
      </c>
      <c r="J867">
        <v>2923</v>
      </c>
      <c r="K867">
        <v>3004</v>
      </c>
      <c r="L867">
        <v>2977</v>
      </c>
      <c r="M867">
        <v>2984</v>
      </c>
      <c r="N867">
        <v>3018</v>
      </c>
      <c r="O867">
        <v>2936</v>
      </c>
      <c r="P867">
        <v>2952</v>
      </c>
      <c r="Q867">
        <v>2897</v>
      </c>
      <c r="R867">
        <v>2939</v>
      </c>
      <c r="S867">
        <v>3011</v>
      </c>
      <c r="T867">
        <v>2881</v>
      </c>
      <c r="U867">
        <v>2893</v>
      </c>
      <c r="V867">
        <v>2896</v>
      </c>
      <c r="W867">
        <v>2873</v>
      </c>
      <c r="X867">
        <v>2877</v>
      </c>
      <c r="Y867">
        <v>2926</v>
      </c>
      <c r="Z867">
        <v>2904</v>
      </c>
      <c r="AA867">
        <v>2912</v>
      </c>
      <c r="AB867">
        <v>2893</v>
      </c>
      <c r="AC867">
        <v>2884</v>
      </c>
      <c r="AD867">
        <v>2879</v>
      </c>
      <c r="AE867">
        <v>2915</v>
      </c>
      <c r="AF867">
        <v>2864</v>
      </c>
      <c r="AG867">
        <v>2915</v>
      </c>
      <c r="AH867">
        <v>2915</v>
      </c>
      <c r="AI867">
        <v>2899</v>
      </c>
      <c r="AJ867">
        <v>2905</v>
      </c>
      <c r="AK867">
        <v>2901</v>
      </c>
      <c r="AL867">
        <v>2868</v>
      </c>
      <c r="AM867">
        <v>2910</v>
      </c>
      <c r="AN867">
        <v>2845</v>
      </c>
      <c r="AO867">
        <v>2846</v>
      </c>
      <c r="AP867">
        <v>2812</v>
      </c>
      <c r="AQ867">
        <v>2874</v>
      </c>
      <c r="AR867">
        <v>2868</v>
      </c>
      <c r="AS867">
        <v>2883</v>
      </c>
      <c r="AT867">
        <v>2891</v>
      </c>
      <c r="AU867">
        <v>2891</v>
      </c>
      <c r="AV867">
        <v>2940</v>
      </c>
      <c r="AW867">
        <v>2937</v>
      </c>
      <c r="AX867">
        <v>2876</v>
      </c>
      <c r="AY867">
        <v>2870</v>
      </c>
      <c r="AZ867">
        <v>2878</v>
      </c>
      <c r="BA867">
        <v>2831</v>
      </c>
      <c r="BB867">
        <v>2717</v>
      </c>
      <c r="BC867">
        <v>2740</v>
      </c>
      <c r="BD867">
        <v>2740</v>
      </c>
      <c r="BE867">
        <v>2794</v>
      </c>
      <c r="BF867">
        <v>2771</v>
      </c>
      <c r="BG867">
        <v>2776</v>
      </c>
      <c r="BH867">
        <v>2791</v>
      </c>
      <c r="BI867">
        <v>2781</v>
      </c>
      <c r="BJ867">
        <v>2746</v>
      </c>
      <c r="BK867">
        <v>2773</v>
      </c>
      <c r="BL867">
        <v>2800</v>
      </c>
      <c r="BM867">
        <v>2757</v>
      </c>
      <c r="BN867">
        <v>2747</v>
      </c>
      <c r="BO867">
        <v>2721</v>
      </c>
      <c r="BP867">
        <v>2638</v>
      </c>
      <c r="BQ867">
        <v>2659</v>
      </c>
      <c r="BR867">
        <v>2668</v>
      </c>
      <c r="BS867" s="10">
        <f t="shared" si="26"/>
        <v>-0.11655629139072848</v>
      </c>
      <c r="BT867" s="11" cm="1">
        <f t="array" aca="1" ref="BT867" ca="1">_xlfn.PERCENTILE.INC((OFFSET(E867,0,1,1,COLUMNS(E867:BR867)-1) - E867:BQ867) / E867:BQ867, 0.05) * SQRT(COUNT(E867:BR867) - 1)</f>
        <v>-0.24055241850197495</v>
      </c>
      <c r="BU867" s="10" cm="1">
        <f t="array" aca="1" ref="BU867" ca="1">_xlfn.STDEV.P((E867:BQ867 - OFFSET(E867:BQ867,0,1)) / OFFSET(E867:BQ867,0,1)) * SQRT(COUNT(E867:BR867)-1)</f>
        <v>0.12459998150701242</v>
      </c>
      <c r="BV867" s="10" cm="1">
        <f t="array" ref="BV867">-(MAX(1 - (E867:BR867 / _xlfn.SCAN(E867, E867:BR867, _xlfn.LAMBDA(_xlpm.a,_xlpm.b, MAX(_xlpm.a, _xlpm.b))))))</f>
        <v>-0.14071661237785016</v>
      </c>
      <c r="BW867" s="12">
        <f t="shared" ca="1" si="27"/>
        <v>-0.8916397101108392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830</v>
      </c>
      <c r="F868">
        <v>830</v>
      </c>
      <c r="G868">
        <v>828.6</v>
      </c>
      <c r="H868">
        <v>832.8</v>
      </c>
      <c r="I868">
        <v>835.2</v>
      </c>
      <c r="J868">
        <v>810.6</v>
      </c>
      <c r="K868">
        <v>821.4</v>
      </c>
      <c r="L868">
        <v>824.6</v>
      </c>
      <c r="M868">
        <v>827.4</v>
      </c>
      <c r="N868">
        <v>822</v>
      </c>
      <c r="O868">
        <v>810.8</v>
      </c>
      <c r="P868">
        <v>812</v>
      </c>
      <c r="Q868">
        <v>822.6</v>
      </c>
      <c r="R868">
        <v>825.8</v>
      </c>
      <c r="S868">
        <v>840.8</v>
      </c>
      <c r="T868">
        <v>848.6</v>
      </c>
      <c r="U868">
        <v>857.2</v>
      </c>
      <c r="V868">
        <v>838.6</v>
      </c>
      <c r="W868">
        <v>837.2</v>
      </c>
      <c r="X868">
        <v>839.4</v>
      </c>
      <c r="Y868">
        <v>843.8</v>
      </c>
      <c r="Z868">
        <v>869.4</v>
      </c>
      <c r="AA868">
        <v>827</v>
      </c>
      <c r="AB868">
        <v>815.4</v>
      </c>
      <c r="AC868">
        <v>786.2</v>
      </c>
      <c r="AD868">
        <v>805</v>
      </c>
      <c r="AE868">
        <v>798.6</v>
      </c>
      <c r="AF868">
        <v>794.4</v>
      </c>
      <c r="AG868">
        <v>798.6</v>
      </c>
      <c r="AH868">
        <v>799.4</v>
      </c>
      <c r="AI868">
        <v>792.2</v>
      </c>
      <c r="AJ868">
        <v>784.4</v>
      </c>
      <c r="AK868">
        <v>778</v>
      </c>
      <c r="AL868">
        <v>762</v>
      </c>
      <c r="AM868">
        <v>762.6</v>
      </c>
      <c r="AN868">
        <v>756.4</v>
      </c>
      <c r="AO868">
        <v>758</v>
      </c>
      <c r="AP868">
        <v>773</v>
      </c>
      <c r="AQ868">
        <v>778.2</v>
      </c>
      <c r="AR868">
        <v>776.2</v>
      </c>
      <c r="AS868">
        <v>769.8</v>
      </c>
      <c r="AT868">
        <v>767</v>
      </c>
      <c r="AU868">
        <v>767</v>
      </c>
      <c r="AV868">
        <v>767.6</v>
      </c>
      <c r="AW868">
        <v>769.2</v>
      </c>
      <c r="AX868">
        <v>769.8</v>
      </c>
      <c r="AY868">
        <v>762</v>
      </c>
      <c r="AZ868">
        <v>760.8</v>
      </c>
      <c r="BA868">
        <v>760</v>
      </c>
      <c r="BB868">
        <v>760.2</v>
      </c>
      <c r="BC868">
        <v>760.4</v>
      </c>
      <c r="BD868">
        <v>752</v>
      </c>
      <c r="BE868">
        <v>739.6</v>
      </c>
      <c r="BF868">
        <v>736.8</v>
      </c>
      <c r="BG868">
        <v>725.6</v>
      </c>
      <c r="BH868">
        <v>725.6</v>
      </c>
      <c r="BI868">
        <v>720.6</v>
      </c>
      <c r="BJ868">
        <v>709.8</v>
      </c>
      <c r="BK868">
        <v>710</v>
      </c>
      <c r="BL868">
        <v>723.4</v>
      </c>
      <c r="BM868">
        <v>709.6</v>
      </c>
      <c r="BN868">
        <v>704</v>
      </c>
      <c r="BO868">
        <v>701.2</v>
      </c>
      <c r="BP868">
        <v>710</v>
      </c>
      <c r="BQ868">
        <v>712.4</v>
      </c>
      <c r="BR868">
        <v>711.8</v>
      </c>
      <c r="BS868" s="10">
        <f t="shared" si="26"/>
        <v>-0.14240963855421693</v>
      </c>
      <c r="BT868" s="11" cm="1">
        <f t="array" aca="1" ref="BT868" ca="1">_xlfn.PERCENTILE.INC((OFFSET(E868,0,1,1,COLUMNS(E868:BR868)-1) - E868:BQ868) / E868:BQ868, 0.05) * SQRT(COUNT(E868:BR868) - 1)</f>
        <v>-0.17311242173231534</v>
      </c>
      <c r="BU868" s="10" cm="1">
        <f t="array" aca="1" ref="BU868" ca="1">_xlfn.STDEV.P((E868:BQ868 - OFFSET(E868:BQ868,0,1)) / OFFSET(E868:BQ868,0,1)) * SQRT(COUNT(E868:BR868)-1)</f>
        <v>0.10606790589801214</v>
      </c>
      <c r="BV868" s="10" cm="1">
        <f t="array" ref="BV868">-(MAX(1 - (E868:BR868 / _xlfn.SCAN(E868, E868:BR868, _xlfn.LAMBDA(_xlpm.a,_xlpm.b, MAX(_xlpm.a, _xlpm.b))))))</f>
        <v>-0.19346675868414986</v>
      </c>
      <c r="BW868" s="12">
        <f t="shared" ca="1" si="27"/>
        <v>-1.2911694389997719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116.9</v>
      </c>
      <c r="F869">
        <v>117</v>
      </c>
      <c r="G869">
        <v>116.8</v>
      </c>
      <c r="H869">
        <v>119.5</v>
      </c>
      <c r="I869">
        <v>120.7</v>
      </c>
      <c r="J869">
        <v>121.4</v>
      </c>
      <c r="K869">
        <v>123</v>
      </c>
      <c r="L869">
        <v>125.5</v>
      </c>
      <c r="M869">
        <v>126.2</v>
      </c>
      <c r="N869">
        <v>122.5</v>
      </c>
      <c r="O869">
        <v>121.5</v>
      </c>
      <c r="P869">
        <v>122.9</v>
      </c>
      <c r="Q869">
        <v>120.8</v>
      </c>
      <c r="R869">
        <v>121</v>
      </c>
      <c r="S869">
        <v>122</v>
      </c>
      <c r="T869">
        <v>120.5</v>
      </c>
      <c r="U869">
        <v>120.8</v>
      </c>
      <c r="V869">
        <v>122.1</v>
      </c>
      <c r="W869">
        <v>123.3</v>
      </c>
      <c r="X869">
        <v>123.7</v>
      </c>
      <c r="Y869">
        <v>123</v>
      </c>
      <c r="Z869">
        <v>122.7</v>
      </c>
      <c r="AA869">
        <v>124</v>
      </c>
      <c r="AB869">
        <v>123.4</v>
      </c>
      <c r="AC869">
        <v>122.6</v>
      </c>
      <c r="AD869">
        <v>123</v>
      </c>
      <c r="AE869">
        <v>123.4</v>
      </c>
      <c r="AF869">
        <v>124.2</v>
      </c>
      <c r="AG869">
        <v>123.2</v>
      </c>
      <c r="AH869">
        <v>124.4</v>
      </c>
      <c r="AI869">
        <v>124.2</v>
      </c>
      <c r="AJ869">
        <v>124.9</v>
      </c>
      <c r="AK869">
        <v>124.5</v>
      </c>
      <c r="AL869">
        <v>122</v>
      </c>
      <c r="AM869">
        <v>122.8</v>
      </c>
      <c r="AN869">
        <v>121.8</v>
      </c>
      <c r="AO869">
        <v>120.8</v>
      </c>
      <c r="AP869">
        <v>120.4</v>
      </c>
      <c r="AQ869">
        <v>121</v>
      </c>
      <c r="AR869">
        <v>121.8</v>
      </c>
      <c r="AS869">
        <v>121.8</v>
      </c>
      <c r="AT869">
        <v>124.6</v>
      </c>
      <c r="AU869">
        <v>125.3</v>
      </c>
      <c r="AV869">
        <v>122.8</v>
      </c>
      <c r="AW869">
        <v>123.1</v>
      </c>
      <c r="AX869">
        <v>122.8</v>
      </c>
      <c r="AY869">
        <v>121.3</v>
      </c>
      <c r="AZ869">
        <v>119.6</v>
      </c>
      <c r="BA869">
        <v>118.6</v>
      </c>
      <c r="BB869">
        <v>117.5</v>
      </c>
      <c r="BC869">
        <v>118.9</v>
      </c>
      <c r="BD869">
        <v>117.8</v>
      </c>
      <c r="BE869">
        <v>119.6</v>
      </c>
      <c r="BF869">
        <v>118.3</v>
      </c>
      <c r="BG869">
        <v>116.3</v>
      </c>
      <c r="BH869">
        <v>116.7</v>
      </c>
      <c r="BI869">
        <v>113.8</v>
      </c>
      <c r="BJ869">
        <v>112.9</v>
      </c>
      <c r="BK869">
        <v>114.1</v>
      </c>
      <c r="BL869">
        <v>113.2</v>
      </c>
      <c r="BM869">
        <v>114.6</v>
      </c>
      <c r="BN869">
        <v>114.6</v>
      </c>
      <c r="BO869">
        <v>114.9</v>
      </c>
      <c r="BP869">
        <v>112.5</v>
      </c>
      <c r="BQ869">
        <v>112.5</v>
      </c>
      <c r="BR869">
        <v>112.6</v>
      </c>
      <c r="BS869" s="10">
        <f t="shared" si="26"/>
        <v>-3.6783575705731493E-2</v>
      </c>
      <c r="BT869" s="11" cm="1">
        <f t="array" aca="1" ref="BT869" ca="1">_xlfn.PERCENTILE.INC((OFFSET(E869,0,1,1,COLUMNS(E869:BR869)-1) - E869:BQ869) / E869:BQ869, 0.05) * SQRT(COUNT(E869:BR869) - 1)</f>
        <v>-0.16168599932404484</v>
      </c>
      <c r="BU869" s="10" cm="1">
        <f t="array" aca="1" ref="BU869" ca="1">_xlfn.STDEV.P((E869:BQ869 - OFFSET(E869:BQ869,0,1)) / OFFSET(E869:BQ869,0,1)) * SQRT(COUNT(E869:BR869)-1)</f>
        <v>8.9950257748667078E-2</v>
      </c>
      <c r="BV869" s="10" cm="1">
        <f t="array" ref="BV869">-(MAX(1 - (E869:BR869 / _xlfn.SCAN(E869, E869:BR869, _xlfn.LAMBDA(_xlpm.a,_xlpm.b, MAX(_xlpm.a, _xlpm.b))))))</f>
        <v>-0.10855784469096674</v>
      </c>
      <c r="BW869" s="12">
        <f t="shared" ca="1" si="27"/>
        <v>-0.34825442961218966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11.28</v>
      </c>
      <c r="F870">
        <v>11.18</v>
      </c>
      <c r="G870">
        <v>11.34</v>
      </c>
      <c r="H870">
        <v>11.17</v>
      </c>
      <c r="I870">
        <v>11.215</v>
      </c>
      <c r="J870">
        <v>10.824999999999999</v>
      </c>
      <c r="K870">
        <v>10.994999999999999</v>
      </c>
      <c r="L870">
        <v>11.035</v>
      </c>
      <c r="M870">
        <v>11.03</v>
      </c>
      <c r="N870">
        <v>10.99</v>
      </c>
      <c r="O870">
        <v>10.84</v>
      </c>
      <c r="P870">
        <v>10.875</v>
      </c>
      <c r="Q870">
        <v>10.505000000000001</v>
      </c>
      <c r="R870">
        <v>10.61</v>
      </c>
      <c r="S870">
        <v>10.945</v>
      </c>
      <c r="T870">
        <v>11.11</v>
      </c>
      <c r="U870">
        <v>11.21</v>
      </c>
      <c r="V870">
        <v>11.3</v>
      </c>
      <c r="W870">
        <v>11.19</v>
      </c>
      <c r="X870">
        <v>11.164999999999999</v>
      </c>
      <c r="Y870">
        <v>11.19</v>
      </c>
      <c r="Z870">
        <v>11.17</v>
      </c>
      <c r="AA870">
        <v>11.28</v>
      </c>
      <c r="AB870">
        <v>11.125</v>
      </c>
      <c r="AC870">
        <v>11.21</v>
      </c>
      <c r="AD870">
        <v>11.355</v>
      </c>
      <c r="AE870">
        <v>11.525</v>
      </c>
      <c r="AF870">
        <v>11.58</v>
      </c>
      <c r="AG870">
        <v>11.625</v>
      </c>
      <c r="AH870">
        <v>11.72</v>
      </c>
      <c r="AI870">
        <v>11.744999999999999</v>
      </c>
      <c r="AJ870">
        <v>11.685</v>
      </c>
      <c r="AK870">
        <v>11.61</v>
      </c>
      <c r="AL870">
        <v>11.545</v>
      </c>
      <c r="AM870">
        <v>11.64</v>
      </c>
      <c r="AN870">
        <v>11.494999999999999</v>
      </c>
      <c r="AO870">
        <v>11.41</v>
      </c>
      <c r="AP870">
        <v>11.525</v>
      </c>
      <c r="AQ870">
        <v>11.625</v>
      </c>
      <c r="AR870">
        <v>11.66</v>
      </c>
      <c r="AS870">
        <v>11.61</v>
      </c>
      <c r="AT870">
        <v>11.63</v>
      </c>
      <c r="AU870">
        <v>11.59</v>
      </c>
      <c r="AV870">
        <v>11.484999999999999</v>
      </c>
      <c r="AW870">
        <v>11.535</v>
      </c>
      <c r="AX870">
        <v>11.595000000000001</v>
      </c>
      <c r="AY870">
        <v>11.425000000000001</v>
      </c>
      <c r="AZ870">
        <v>11.635</v>
      </c>
      <c r="BA870">
        <v>11.46</v>
      </c>
      <c r="BB870">
        <v>11.46</v>
      </c>
      <c r="BC870">
        <v>11.46</v>
      </c>
      <c r="BD870">
        <v>11.46</v>
      </c>
      <c r="BE870">
        <v>11.54</v>
      </c>
      <c r="BF870">
        <v>11.56</v>
      </c>
      <c r="BG870">
        <v>11.664999999999999</v>
      </c>
      <c r="BH870">
        <v>11.85</v>
      </c>
      <c r="BI870">
        <v>11.74</v>
      </c>
      <c r="BJ870">
        <v>11.46</v>
      </c>
      <c r="BK870">
        <v>11.785</v>
      </c>
      <c r="BL870">
        <v>11.89</v>
      </c>
      <c r="BM870">
        <v>11.975</v>
      </c>
      <c r="BN870">
        <v>11.93</v>
      </c>
      <c r="BO870">
        <v>12.04</v>
      </c>
      <c r="BP870">
        <v>11.75</v>
      </c>
      <c r="BQ870">
        <v>11.83</v>
      </c>
      <c r="BR870">
        <v>11.93</v>
      </c>
      <c r="BS870" s="10">
        <f t="shared" si="26"/>
        <v>5.762411347517734E-2</v>
      </c>
      <c r="BT870" s="11" cm="1">
        <f t="array" aca="1" ref="BT870" ca="1">_xlfn.PERCENTILE.INC((OFFSET(E870,0,1,1,COLUMNS(E870:BR870)-1) - E870:BQ870) / E870:BQ870, 0.05) * SQRT(COUNT(E870:BR870) - 1)</f>
        <v>-0.17808102896009598</v>
      </c>
      <c r="BU870" s="10" cm="1">
        <f t="array" aca="1" ref="BU870" ca="1">_xlfn.STDEV.P((E870:BQ870 - OFFSET(E870:BQ870,0,1)) / OFFSET(E870:BQ870,0,1)) * SQRT(COUNT(E870:BR870)-1)</f>
        <v>0.1005732608453993</v>
      </c>
      <c r="BV870" s="10" cm="1">
        <f t="array" ref="BV870">-(MAX(1 - (E870:BR870 / _xlfn.SCAN(E870, E870:BR870, _xlfn.LAMBDA(_xlpm.a,_xlpm.b, MAX(_xlpm.a, _xlpm.b))))))</f>
        <v>-7.3633156966490199E-2</v>
      </c>
      <c r="BW870" s="12">
        <f t="shared" ca="1" si="27"/>
        <v>0.62722549656758997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430.4</v>
      </c>
      <c r="F871">
        <v>443.8</v>
      </c>
      <c r="G871">
        <v>449.6</v>
      </c>
      <c r="H871">
        <v>445.2</v>
      </c>
      <c r="I871">
        <v>431</v>
      </c>
      <c r="J871">
        <v>413.4</v>
      </c>
      <c r="K871">
        <v>411.8</v>
      </c>
      <c r="L871">
        <v>393.8</v>
      </c>
      <c r="M871">
        <v>387.8</v>
      </c>
      <c r="N871">
        <v>387.4</v>
      </c>
      <c r="O871">
        <v>375.8</v>
      </c>
      <c r="P871">
        <v>375.2</v>
      </c>
      <c r="Q871">
        <v>360.8</v>
      </c>
      <c r="R871">
        <v>351</v>
      </c>
      <c r="S871">
        <v>371.6</v>
      </c>
      <c r="T871">
        <v>375.6</v>
      </c>
      <c r="U871">
        <v>377.2</v>
      </c>
      <c r="V871">
        <v>380.8</v>
      </c>
      <c r="W871">
        <v>377.4</v>
      </c>
      <c r="X871">
        <v>379</v>
      </c>
      <c r="Y871">
        <v>378</v>
      </c>
      <c r="Z871">
        <v>370</v>
      </c>
      <c r="AA871">
        <v>370.2</v>
      </c>
      <c r="AB871">
        <v>371.6</v>
      </c>
      <c r="AC871">
        <v>371.4</v>
      </c>
      <c r="AD871">
        <v>378.4</v>
      </c>
      <c r="AE871">
        <v>374.4</v>
      </c>
      <c r="AF871">
        <v>388.6</v>
      </c>
      <c r="AG871">
        <v>392.8</v>
      </c>
      <c r="AH871">
        <v>386</v>
      </c>
      <c r="AI871">
        <v>385.6</v>
      </c>
      <c r="AJ871">
        <v>392</v>
      </c>
      <c r="AK871">
        <v>389</v>
      </c>
      <c r="AL871">
        <v>390</v>
      </c>
      <c r="AM871">
        <v>399</v>
      </c>
      <c r="AN871">
        <v>391.4</v>
      </c>
      <c r="AO871">
        <v>391.4</v>
      </c>
      <c r="AP871">
        <v>393</v>
      </c>
      <c r="AQ871">
        <v>403.4</v>
      </c>
      <c r="AR871">
        <v>417</v>
      </c>
      <c r="AS871">
        <v>417.6</v>
      </c>
      <c r="AT871">
        <v>420.4</v>
      </c>
      <c r="AU871">
        <v>420.4</v>
      </c>
      <c r="AV871">
        <v>408.8</v>
      </c>
      <c r="AW871">
        <v>418.8</v>
      </c>
      <c r="AX871">
        <v>416.2</v>
      </c>
      <c r="AY871">
        <v>410</v>
      </c>
      <c r="AZ871">
        <v>415.8</v>
      </c>
      <c r="BA871">
        <v>419</v>
      </c>
      <c r="BB871">
        <v>409.8</v>
      </c>
      <c r="BC871">
        <v>410</v>
      </c>
      <c r="BD871">
        <v>412.2</v>
      </c>
      <c r="BE871">
        <v>414</v>
      </c>
      <c r="BF871">
        <v>417.4</v>
      </c>
      <c r="BG871">
        <v>416.6</v>
      </c>
      <c r="BH871">
        <v>421</v>
      </c>
      <c r="BI871">
        <v>436.4</v>
      </c>
      <c r="BJ871">
        <v>422</v>
      </c>
      <c r="BK871">
        <v>433.6</v>
      </c>
      <c r="BL871">
        <v>447.2</v>
      </c>
      <c r="BM871">
        <v>447</v>
      </c>
      <c r="BN871">
        <v>448</v>
      </c>
      <c r="BO871">
        <v>453</v>
      </c>
      <c r="BP871">
        <v>444.4</v>
      </c>
      <c r="BQ871">
        <v>459.8</v>
      </c>
      <c r="BR871">
        <v>469.2</v>
      </c>
      <c r="BS871" s="10">
        <f t="shared" si="26"/>
        <v>9.0148698884758391E-2</v>
      </c>
      <c r="BT871" s="11" cm="1">
        <f t="array" aca="1" ref="BT871" ca="1">_xlfn.PERCENTILE.INC((OFFSET(E871,0,1,1,COLUMNS(E871:BR871)-1) - E871:BQ871) / E871:BQ871, 0.05) * SQRT(COUNT(E871:BR871) - 1)</f>
        <v>-0.26425626440554295</v>
      </c>
      <c r="BU871" s="10" cm="1">
        <f t="array" aca="1" ref="BU871" ca="1">_xlfn.STDEV.P((E871:BQ871 - OFFSET(E871:BQ871,0,1)) / OFFSET(E871:BQ871,0,1)) * SQRT(COUNT(E871:BR871)-1)</f>
        <v>0.16576046724870716</v>
      </c>
      <c r="BV871" s="10" cm="1">
        <f t="array" ref="BV871">-(MAX(1 - (E871:BR871 / _xlfn.SCAN(E871, E871:BR871, _xlfn.LAMBDA(_xlpm.a,_xlpm.b, MAX(_xlpm.a, _xlpm.b))))))</f>
        <v>-0.21930604982206414</v>
      </c>
      <c r="BW871" s="12">
        <f t="shared" ca="1" si="27"/>
        <v>0.57677623906133191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4.5469999999999997</v>
      </c>
      <c r="F872">
        <v>4.57</v>
      </c>
      <c r="G872">
        <v>4.569</v>
      </c>
      <c r="H872">
        <v>4.532</v>
      </c>
      <c r="I872">
        <v>4.57</v>
      </c>
      <c r="J872">
        <v>4.57</v>
      </c>
      <c r="K872">
        <v>4.6340000000000003</v>
      </c>
      <c r="L872">
        <v>4.7469999999999999</v>
      </c>
      <c r="M872">
        <v>4.649</v>
      </c>
      <c r="N872">
        <v>4.649</v>
      </c>
      <c r="O872">
        <v>4.6369999999999996</v>
      </c>
      <c r="P872">
        <v>4.5869999999999997</v>
      </c>
      <c r="Q872">
        <v>4.4870000000000001</v>
      </c>
      <c r="R872">
        <v>4.5229999999999997</v>
      </c>
      <c r="S872">
        <v>4.585</v>
      </c>
      <c r="T872">
        <v>4.6029999999999998</v>
      </c>
      <c r="U872">
        <v>4.6769999999999996</v>
      </c>
      <c r="V872">
        <v>4.673</v>
      </c>
      <c r="W872">
        <v>4.5960000000000001</v>
      </c>
      <c r="X872">
        <v>4.5789999999999997</v>
      </c>
      <c r="Y872">
        <v>4.5860000000000003</v>
      </c>
      <c r="Z872">
        <v>4.5599999999999996</v>
      </c>
      <c r="AA872">
        <v>4.59</v>
      </c>
      <c r="AB872">
        <v>4.6130000000000004</v>
      </c>
      <c r="AC872">
        <v>4.5519999999999996</v>
      </c>
      <c r="AD872">
        <v>4.609</v>
      </c>
      <c r="AE872">
        <v>4.5659999999999998</v>
      </c>
      <c r="AF872">
        <v>4.43</v>
      </c>
      <c r="AG872">
        <v>4.3479999999999999</v>
      </c>
      <c r="AH872">
        <v>4.258</v>
      </c>
      <c r="AI872">
        <v>4.4160000000000004</v>
      </c>
      <c r="AJ872">
        <v>4.3730000000000002</v>
      </c>
      <c r="AK872">
        <v>4.444</v>
      </c>
      <c r="AL872">
        <v>4.4480000000000004</v>
      </c>
      <c r="AM872">
        <v>4.4589999999999996</v>
      </c>
      <c r="AN872">
        <v>4.49</v>
      </c>
      <c r="AO872">
        <v>4.45</v>
      </c>
      <c r="AP872">
        <v>4.5369999999999999</v>
      </c>
      <c r="AQ872">
        <v>4.4800000000000004</v>
      </c>
      <c r="AR872">
        <v>4.46</v>
      </c>
      <c r="AS872">
        <v>4.4630000000000001</v>
      </c>
      <c r="AT872">
        <v>4.4969999999999999</v>
      </c>
      <c r="AU872">
        <v>4.5270000000000001</v>
      </c>
      <c r="AV872">
        <v>4.4359999999999999</v>
      </c>
      <c r="AW872">
        <v>4.4020000000000001</v>
      </c>
      <c r="AX872">
        <v>4.4139999999999997</v>
      </c>
      <c r="AY872">
        <v>4.468</v>
      </c>
      <c r="AZ872">
        <v>4.4710000000000001</v>
      </c>
      <c r="BA872">
        <v>4.4379999999999997</v>
      </c>
      <c r="BB872">
        <v>4.423</v>
      </c>
      <c r="BC872">
        <v>4.4020000000000001</v>
      </c>
      <c r="BD872">
        <v>4.3739999999999997</v>
      </c>
      <c r="BE872">
        <v>4.3650000000000002</v>
      </c>
      <c r="BF872">
        <v>4.4000000000000004</v>
      </c>
      <c r="BG872">
        <v>4.3840000000000003</v>
      </c>
      <c r="BH872">
        <v>4.452</v>
      </c>
      <c r="BI872">
        <v>4.3730000000000002</v>
      </c>
      <c r="BJ872">
        <v>4.218</v>
      </c>
      <c r="BK872">
        <v>4.18</v>
      </c>
      <c r="BL872">
        <v>4.2759999999999998</v>
      </c>
      <c r="BM872">
        <v>4.29</v>
      </c>
      <c r="BN872">
        <v>4.2140000000000004</v>
      </c>
      <c r="BO872">
        <v>4.1429999999999998</v>
      </c>
      <c r="BP872">
        <v>4.1079999999999997</v>
      </c>
      <c r="BQ872">
        <v>4.0890000000000004</v>
      </c>
      <c r="BR872">
        <v>4.17</v>
      </c>
      <c r="BS872" s="10">
        <f t="shared" si="26"/>
        <v>-8.2911809984605192E-2</v>
      </c>
      <c r="BT872" s="11" cm="1">
        <f t="array" aca="1" ref="BT872" ca="1">_xlfn.PERCENTILE.INC((OFFSET(E872,0,1,1,COLUMNS(E872:BR872)-1) - E872:BQ872) / E872:BQ872, 0.05) * SQRT(COUNT(E872:BR872) - 1)</f>
        <v>-0.16679409381302299</v>
      </c>
      <c r="BU872" s="10" cm="1">
        <f t="array" aca="1" ref="BU872" ca="1">_xlfn.STDEV.P((E872:BQ872 - OFFSET(E872:BQ872,0,1)) / OFFSET(E872:BQ872,0,1)) * SQRT(COUNT(E872:BR872)-1)</f>
        <v>0.10858778318953756</v>
      </c>
      <c r="BV872" s="10" cm="1">
        <f t="array" ref="BV872">-(MAX(1 - (E872:BR872 / _xlfn.SCAN(E872, E872:BR872, _xlfn.LAMBDA(_xlpm.a,_xlpm.b, MAX(_xlpm.a, _xlpm.b))))))</f>
        <v>-0.13861386138613851</v>
      </c>
      <c r="BW872" s="12">
        <f t="shared" ca="1" si="27"/>
        <v>-0.713282910006656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1.29</v>
      </c>
      <c r="F873">
        <v>1.22</v>
      </c>
      <c r="G873">
        <v>1.31</v>
      </c>
      <c r="H873">
        <v>1.25</v>
      </c>
      <c r="I873">
        <v>1.25</v>
      </c>
      <c r="J873">
        <v>1.2849999999999999</v>
      </c>
      <c r="K873">
        <v>1.2949999999999999</v>
      </c>
      <c r="L873">
        <v>1.2849999999999999</v>
      </c>
      <c r="M873">
        <v>1.25</v>
      </c>
      <c r="N873">
        <v>1.21</v>
      </c>
      <c r="O873">
        <v>1.18</v>
      </c>
      <c r="P873">
        <v>1.17</v>
      </c>
      <c r="Q873">
        <v>1.2</v>
      </c>
      <c r="R873">
        <v>1.1499999999999999</v>
      </c>
      <c r="S873">
        <v>1.2250000000000001</v>
      </c>
      <c r="T873">
        <v>1.22</v>
      </c>
      <c r="U873">
        <v>1.42</v>
      </c>
      <c r="V873">
        <v>1.5</v>
      </c>
      <c r="W873">
        <v>1.45</v>
      </c>
      <c r="X873">
        <v>1.4850000000000001</v>
      </c>
      <c r="Y873">
        <v>1.43</v>
      </c>
      <c r="Z873">
        <v>1.46</v>
      </c>
      <c r="AA873">
        <v>1.4</v>
      </c>
      <c r="AB873">
        <v>1.41</v>
      </c>
      <c r="AC873">
        <v>1.42</v>
      </c>
      <c r="AD873">
        <v>1.4</v>
      </c>
      <c r="AE873">
        <v>1.4350000000000001</v>
      </c>
      <c r="AF873">
        <v>1.4</v>
      </c>
      <c r="AG873">
        <v>1.4</v>
      </c>
      <c r="AH873">
        <v>1.42</v>
      </c>
      <c r="AI873">
        <v>1.45</v>
      </c>
      <c r="AJ873">
        <v>1.37</v>
      </c>
      <c r="AK873">
        <v>1.405</v>
      </c>
      <c r="AL873">
        <v>1.375</v>
      </c>
      <c r="AM873">
        <v>1.34</v>
      </c>
      <c r="AN873">
        <v>1.35</v>
      </c>
      <c r="AO873">
        <v>1.36</v>
      </c>
      <c r="AP873">
        <v>1.33</v>
      </c>
      <c r="AQ873">
        <v>1.33</v>
      </c>
      <c r="AR873">
        <v>1.355</v>
      </c>
      <c r="AS873">
        <v>1.375</v>
      </c>
      <c r="AT873">
        <v>1.39</v>
      </c>
      <c r="AU873">
        <v>1.385</v>
      </c>
      <c r="AV873">
        <v>1.4</v>
      </c>
      <c r="AW873">
        <v>1.39</v>
      </c>
      <c r="AX873">
        <v>1.38</v>
      </c>
      <c r="AY873">
        <v>1.425</v>
      </c>
      <c r="AZ873">
        <v>1.4550000000000001</v>
      </c>
      <c r="BA873">
        <v>1.4650000000000001</v>
      </c>
      <c r="BB873">
        <v>1.4550000000000001</v>
      </c>
      <c r="BC873">
        <v>1.42</v>
      </c>
      <c r="BD873">
        <v>1.4650000000000001</v>
      </c>
      <c r="BE873">
        <v>1.45</v>
      </c>
      <c r="BF873">
        <v>1.42</v>
      </c>
      <c r="BG873">
        <v>1.405</v>
      </c>
      <c r="BH873">
        <v>1.4350000000000001</v>
      </c>
      <c r="BI873">
        <v>1.44</v>
      </c>
      <c r="BJ873">
        <v>1.39</v>
      </c>
      <c r="BK873">
        <v>1.46</v>
      </c>
      <c r="BL873">
        <v>1.44</v>
      </c>
      <c r="BM873">
        <v>1.45</v>
      </c>
      <c r="BN873">
        <v>1.47</v>
      </c>
      <c r="BO873">
        <v>1.45</v>
      </c>
      <c r="BP873">
        <v>1.45</v>
      </c>
      <c r="BQ873">
        <v>1.45</v>
      </c>
      <c r="BR873">
        <v>1.46</v>
      </c>
      <c r="BS873" s="10">
        <f t="shared" si="26"/>
        <v>0.13178294573643404</v>
      </c>
      <c r="BT873" s="11" cm="1">
        <f t="array" aca="1" ref="BT873" ca="1">_xlfn.PERCENTILE.INC((OFFSET(E873,0,1,1,COLUMNS(E873:BR873)-1) - E873:BQ873) / E873:BQ873, 0.05) * SQRT(COUNT(E873:BR873) - 1)</f>
        <v>-0.33500705712108159</v>
      </c>
      <c r="BU873" s="10" cm="1">
        <f t="array" aca="1" ref="BU873" ca="1">_xlfn.STDEV.P((E873:BQ873 - OFFSET(E873:BQ873,0,1)) / OFFSET(E873:BQ873,0,1)) * SQRT(COUNT(E873:BR873)-1)</f>
        <v>0.25571748636300107</v>
      </c>
      <c r="BV873" s="10" cm="1">
        <f t="array" ref="BV873">-(MAX(1 - (E873:BR873 / _xlfn.SCAN(E873, E873:BR873, _xlfn.LAMBDA(_xlpm.a,_xlpm.b, MAX(_xlpm.a, _xlpm.b))))))</f>
        <v>-0.12213740458015276</v>
      </c>
      <c r="BW873" s="12">
        <f t="shared" ca="1" si="27"/>
        <v>0.53668971836214241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55.52</v>
      </c>
      <c r="F874">
        <v>55.52</v>
      </c>
      <c r="G874">
        <v>55.38</v>
      </c>
      <c r="H874">
        <v>54.52</v>
      </c>
      <c r="I874">
        <v>54.5</v>
      </c>
      <c r="J874">
        <v>52.48</v>
      </c>
      <c r="K874">
        <v>53.16</v>
      </c>
      <c r="L874">
        <v>53.14</v>
      </c>
      <c r="M874">
        <v>53.94</v>
      </c>
      <c r="N874">
        <v>54.3</v>
      </c>
      <c r="O874">
        <v>53.2</v>
      </c>
      <c r="P874">
        <v>52.8</v>
      </c>
      <c r="Q874">
        <v>50.62</v>
      </c>
      <c r="R874">
        <v>51.5</v>
      </c>
      <c r="S874">
        <v>54.04</v>
      </c>
      <c r="T874">
        <v>54.18</v>
      </c>
      <c r="U874">
        <v>54.8</v>
      </c>
      <c r="V874">
        <v>55.48</v>
      </c>
      <c r="W874">
        <v>53.66</v>
      </c>
      <c r="X874">
        <v>53.62</v>
      </c>
      <c r="Y874">
        <v>53.74</v>
      </c>
      <c r="Z874">
        <v>53.22</v>
      </c>
      <c r="AA874">
        <v>53.36</v>
      </c>
      <c r="AB874">
        <v>53.44</v>
      </c>
      <c r="AC874">
        <v>54.06</v>
      </c>
      <c r="AD874">
        <v>54.62</v>
      </c>
      <c r="AE874">
        <v>54.44</v>
      </c>
      <c r="AF874">
        <v>54.1</v>
      </c>
      <c r="AG874">
        <v>54.7</v>
      </c>
      <c r="AH874">
        <v>54.68</v>
      </c>
      <c r="AI874">
        <v>54.72</v>
      </c>
      <c r="AJ874">
        <v>54.98</v>
      </c>
      <c r="AK874">
        <v>55</v>
      </c>
      <c r="AL874">
        <v>54.76</v>
      </c>
      <c r="AM874">
        <v>54.48</v>
      </c>
      <c r="AN874">
        <v>52.8</v>
      </c>
      <c r="AO874">
        <v>53.12</v>
      </c>
      <c r="AP874">
        <v>53.7</v>
      </c>
      <c r="AQ874">
        <v>54.2</v>
      </c>
      <c r="AR874">
        <v>55.4</v>
      </c>
      <c r="AS874">
        <v>55.46</v>
      </c>
      <c r="AT874">
        <v>55.76</v>
      </c>
      <c r="AU874">
        <v>55.76</v>
      </c>
      <c r="AV874">
        <v>55.52</v>
      </c>
      <c r="AW874">
        <v>56.22</v>
      </c>
      <c r="AX874">
        <v>56.84</v>
      </c>
      <c r="AY874">
        <v>55.78</v>
      </c>
      <c r="AZ874">
        <v>56.66</v>
      </c>
      <c r="BA874">
        <v>56.7</v>
      </c>
      <c r="BB874">
        <v>55.98</v>
      </c>
      <c r="BC874">
        <v>56.26</v>
      </c>
      <c r="BD874">
        <v>56</v>
      </c>
      <c r="BE874">
        <v>56.3</v>
      </c>
      <c r="BF874">
        <v>56.26</v>
      </c>
      <c r="BG874">
        <v>56.44</v>
      </c>
      <c r="BH874">
        <v>56.9</v>
      </c>
      <c r="BI874">
        <v>56.1</v>
      </c>
      <c r="BJ874">
        <v>55.68</v>
      </c>
      <c r="BK874">
        <v>55.86</v>
      </c>
      <c r="BL874">
        <v>57.48</v>
      </c>
      <c r="BM874">
        <v>57.76</v>
      </c>
      <c r="BN874">
        <v>57.24</v>
      </c>
      <c r="BO874">
        <v>57.7</v>
      </c>
      <c r="BP874">
        <v>56.82</v>
      </c>
      <c r="BQ874">
        <v>57.74</v>
      </c>
      <c r="BR874">
        <v>58.26</v>
      </c>
      <c r="BS874" s="10">
        <f t="shared" si="26"/>
        <v>4.935158501440913E-2</v>
      </c>
      <c r="BT874" s="11" cm="1">
        <f t="array" aca="1" ref="BT874" ca="1">_xlfn.PERCENTILE.INC((OFFSET(E874,0,1,1,COLUMNS(E874:BR874)-1) - E874:BQ874) / E874:BQ874, 0.05) * SQRT(COUNT(E874:BR874) - 1)</f>
        <v>-0.23155746651841619</v>
      </c>
      <c r="BU874" s="10" cm="1">
        <f t="array" aca="1" ref="BU874" ca="1">_xlfn.STDEV.P((E874:BQ874 - OFFSET(E874:BQ874,0,1)) / OFFSET(E874:BQ874,0,1)) * SQRT(COUNT(E874:BR874)-1)</f>
        <v>0.11734624127912299</v>
      </c>
      <c r="BV874" s="10" cm="1">
        <f t="array" ref="BV874">-(MAX(1 - (E874:BR874 / _xlfn.SCAN(E874, E874:BR874, _xlfn.LAMBDA(_xlpm.a,_xlpm.b, MAX(_xlpm.a, _xlpm.b))))))</f>
        <v>-8.8256484149855985E-2</v>
      </c>
      <c r="BW874" s="12">
        <f t="shared" ca="1" si="27"/>
        <v>0.46707576158351372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99.94</v>
      </c>
      <c r="F875">
        <v>101.4</v>
      </c>
      <c r="G875">
        <v>101.45</v>
      </c>
      <c r="H875">
        <v>102.25</v>
      </c>
      <c r="I875">
        <v>104</v>
      </c>
      <c r="J875">
        <v>101.65</v>
      </c>
      <c r="K875">
        <v>102.9</v>
      </c>
      <c r="L875">
        <v>103.15</v>
      </c>
      <c r="M875">
        <v>103.65</v>
      </c>
      <c r="N875">
        <v>103.55</v>
      </c>
      <c r="O875">
        <v>101.65</v>
      </c>
      <c r="P875">
        <v>101.4</v>
      </c>
      <c r="Q875">
        <v>100.65</v>
      </c>
      <c r="R875">
        <v>101.1</v>
      </c>
      <c r="S875">
        <v>102.95</v>
      </c>
      <c r="T875">
        <v>104.65</v>
      </c>
      <c r="U875">
        <v>105.85</v>
      </c>
      <c r="V875">
        <v>105.1</v>
      </c>
      <c r="W875">
        <v>104.15</v>
      </c>
      <c r="X875">
        <v>103.95</v>
      </c>
      <c r="Y875">
        <v>104.15</v>
      </c>
      <c r="Z875">
        <v>103.5</v>
      </c>
      <c r="AA875">
        <v>104.65</v>
      </c>
      <c r="AB875">
        <v>106.05</v>
      </c>
      <c r="AC875">
        <v>108.75</v>
      </c>
      <c r="AD875">
        <v>107.5</v>
      </c>
      <c r="AE875">
        <v>106.8</v>
      </c>
      <c r="AF875">
        <v>106.95</v>
      </c>
      <c r="AG875">
        <v>107.3</v>
      </c>
      <c r="AH875">
        <v>106.95</v>
      </c>
      <c r="AI875">
        <v>107.35</v>
      </c>
      <c r="AJ875">
        <v>108.5</v>
      </c>
      <c r="AK875">
        <v>107.85</v>
      </c>
      <c r="AL875">
        <v>108.3</v>
      </c>
      <c r="AM875">
        <v>108</v>
      </c>
      <c r="AN875">
        <v>106.05</v>
      </c>
      <c r="AO875">
        <v>106.3</v>
      </c>
      <c r="AP875">
        <v>107</v>
      </c>
      <c r="AQ875">
        <v>106.55</v>
      </c>
      <c r="AR875">
        <v>107.65</v>
      </c>
      <c r="AS875">
        <v>105.05</v>
      </c>
      <c r="AT875">
        <v>105.1</v>
      </c>
      <c r="AU875">
        <v>104.55</v>
      </c>
      <c r="AV875">
        <v>102.8</v>
      </c>
      <c r="AW875">
        <v>103.85</v>
      </c>
      <c r="AX875">
        <v>103.8</v>
      </c>
      <c r="AY875">
        <v>102.55</v>
      </c>
      <c r="AZ875">
        <v>103.7</v>
      </c>
      <c r="BA875">
        <v>104.45</v>
      </c>
      <c r="BB875">
        <v>104.1</v>
      </c>
      <c r="BC875">
        <v>105</v>
      </c>
      <c r="BD875">
        <v>106.45</v>
      </c>
      <c r="BE875">
        <v>103.5</v>
      </c>
      <c r="BF875">
        <v>103.85</v>
      </c>
      <c r="BG875">
        <v>100</v>
      </c>
      <c r="BH875">
        <v>101.35</v>
      </c>
      <c r="BI875">
        <v>100.75</v>
      </c>
      <c r="BJ875">
        <v>99.2</v>
      </c>
      <c r="BK875">
        <v>100.05</v>
      </c>
      <c r="BL875">
        <v>100.6</v>
      </c>
      <c r="BM875">
        <v>102.1</v>
      </c>
      <c r="BN875">
        <v>98.98</v>
      </c>
      <c r="BO875">
        <v>98.08</v>
      </c>
      <c r="BP875">
        <v>95.56</v>
      </c>
      <c r="BQ875">
        <v>95.74</v>
      </c>
      <c r="BR875">
        <v>96.42</v>
      </c>
      <c r="BS875" s="10">
        <f t="shared" si="26"/>
        <v>-3.5221132679607726E-2</v>
      </c>
      <c r="BT875" s="11" cm="1">
        <f t="array" aca="1" ref="BT875" ca="1">_xlfn.PERCENTILE.INC((OFFSET(E875,0,1,1,COLUMNS(E875:BR875)-1) - E875:BQ875) / E875:BQ875, 0.05) * SQRT(COUNT(E875:BR875) - 1)</f>
        <v>-0.20466136734072349</v>
      </c>
      <c r="BU875" s="10" cm="1">
        <f t="array" aca="1" ref="BU875" ca="1">_xlfn.STDEV.P((E875:BQ875 - OFFSET(E875:BQ875,0,1)) / OFFSET(E875:BQ875,0,1)) * SQRT(COUNT(E875:BR875)-1)</f>
        <v>0.10443953977512388</v>
      </c>
      <c r="BV875" s="10" cm="1">
        <f t="array" ref="BV875">-(MAX(1 - (E875:BR875 / _xlfn.SCAN(E875, E875:BR875, _xlfn.LAMBDA(_xlpm.a,_xlpm.b, MAX(_xlpm.a, _xlpm.b))))))</f>
        <v>-0.12128735632183907</v>
      </c>
      <c r="BW875" s="12">
        <f t="shared" ca="1" si="27"/>
        <v>-0.28497954647916701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4.33</v>
      </c>
      <c r="F876">
        <v>4.41</v>
      </c>
      <c r="G876">
        <v>4.3600000000000003</v>
      </c>
      <c r="H876">
        <v>4.28</v>
      </c>
      <c r="I876">
        <v>4.28</v>
      </c>
      <c r="J876">
        <v>4.29</v>
      </c>
      <c r="K876">
        <v>4.38</v>
      </c>
      <c r="L876">
        <v>4.28</v>
      </c>
      <c r="M876">
        <v>4.2300000000000004</v>
      </c>
      <c r="N876">
        <v>4.2699999999999996</v>
      </c>
      <c r="O876">
        <v>4.37</v>
      </c>
      <c r="P876">
        <v>4.32</v>
      </c>
      <c r="Q876">
        <v>4.1500000000000004</v>
      </c>
      <c r="R876">
        <v>4.22</v>
      </c>
      <c r="S876">
        <v>4.2300000000000004</v>
      </c>
      <c r="T876">
        <v>4.45</v>
      </c>
      <c r="U876">
        <v>4.46</v>
      </c>
      <c r="V876">
        <v>4.4400000000000004</v>
      </c>
      <c r="W876">
        <v>4.28</v>
      </c>
      <c r="X876">
        <v>4.3899999999999997</v>
      </c>
      <c r="Y876">
        <v>4.55</v>
      </c>
      <c r="Z876">
        <v>4.5599999999999996</v>
      </c>
      <c r="AA876">
        <v>4.51</v>
      </c>
      <c r="AB876">
        <v>4.4400000000000004</v>
      </c>
      <c r="AC876">
        <v>4.5199999999999996</v>
      </c>
      <c r="AD876">
        <v>4.88</v>
      </c>
      <c r="AE876">
        <v>4.9000000000000004</v>
      </c>
      <c r="AF876">
        <v>5.04</v>
      </c>
      <c r="AG876">
        <v>5.03</v>
      </c>
      <c r="AH876">
        <v>5.0199999999999996</v>
      </c>
      <c r="AI876">
        <v>4.93</v>
      </c>
      <c r="AJ876">
        <v>4.9400000000000004</v>
      </c>
      <c r="AK876">
        <v>4.8499999999999996</v>
      </c>
      <c r="AL876">
        <v>4.87</v>
      </c>
      <c r="AM876">
        <v>4.8</v>
      </c>
      <c r="AN876">
        <v>4.7300000000000004</v>
      </c>
      <c r="AO876">
        <v>4.8600000000000003</v>
      </c>
      <c r="AP876">
        <v>5.23</v>
      </c>
      <c r="AQ876">
        <v>5.15</v>
      </c>
      <c r="AR876">
        <v>5.14</v>
      </c>
      <c r="AS876">
        <v>5.12</v>
      </c>
      <c r="AT876">
        <v>5.05</v>
      </c>
      <c r="AU876">
        <v>4.9400000000000004</v>
      </c>
      <c r="AV876">
        <v>4.95</v>
      </c>
      <c r="AW876">
        <v>5.32</v>
      </c>
      <c r="AX876">
        <v>5.23</v>
      </c>
      <c r="AY876">
        <v>5.22</v>
      </c>
      <c r="AZ876">
        <v>5.24</v>
      </c>
      <c r="BA876">
        <v>5.32</v>
      </c>
      <c r="BB876">
        <v>5.22</v>
      </c>
      <c r="BC876">
        <v>5.47</v>
      </c>
      <c r="BD876">
        <v>5.54</v>
      </c>
      <c r="BE876">
        <v>5.58</v>
      </c>
      <c r="BF876">
        <v>5.71</v>
      </c>
      <c r="BG876">
        <v>5.53</v>
      </c>
      <c r="BH876">
        <v>5.28</v>
      </c>
      <c r="BI876">
        <v>5.22</v>
      </c>
      <c r="BJ876">
        <v>4.78</v>
      </c>
      <c r="BK876">
        <v>4.6399999999999997</v>
      </c>
      <c r="BL876">
        <v>4.79</v>
      </c>
      <c r="BM876">
        <v>4.75</v>
      </c>
      <c r="BN876">
        <v>4.6900000000000004</v>
      </c>
      <c r="BO876">
        <v>4.6500000000000004</v>
      </c>
      <c r="BP876">
        <v>4.59</v>
      </c>
      <c r="BQ876">
        <v>4.5599999999999996</v>
      </c>
      <c r="BR876">
        <v>4.5599999999999996</v>
      </c>
      <c r="BS876" s="10">
        <f t="shared" si="26"/>
        <v>5.3117782909930605E-2</v>
      </c>
      <c r="BT876" s="11" cm="1">
        <f t="array" aca="1" ref="BT876" ca="1">_xlfn.PERCENTILE.INC((OFFSET(E876,0,1,1,COLUMNS(E876:BR876)-1) - E876:BQ876) / E876:BQ876, 0.05) * SQRT(COUNT(E876:BR876) - 1)</f>
        <v>-0.28325579517380944</v>
      </c>
      <c r="BU876" s="10" cm="1">
        <f t="array" aca="1" ref="BU876" ca="1">_xlfn.STDEV.P((E876:BQ876 - OFFSET(E876:BQ876,0,1)) / OFFSET(E876:BQ876,0,1)) * SQRT(COUNT(E876:BR876)-1)</f>
        <v>0.21900042134698008</v>
      </c>
      <c r="BV876" s="10" cm="1">
        <f t="array" ref="BV876">-(MAX(1 - (E876:BR876 / _xlfn.SCAN(E876, E876:BR876, _xlfn.LAMBDA(_xlpm.a,_xlpm.b, MAX(_xlpm.a, _xlpm.b))))))</f>
        <v>-0.20140105078809112</v>
      </c>
      <c r="BW876" s="12">
        <f t="shared" ca="1" si="27"/>
        <v>0.26746881375686604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247.5</v>
      </c>
      <c r="F877">
        <v>253</v>
      </c>
      <c r="G877">
        <v>253.5</v>
      </c>
      <c r="H877">
        <v>259</v>
      </c>
      <c r="I877">
        <v>269</v>
      </c>
      <c r="J877">
        <v>265</v>
      </c>
      <c r="K877">
        <v>264.5</v>
      </c>
      <c r="L877">
        <v>263.5</v>
      </c>
      <c r="M877">
        <v>258</v>
      </c>
      <c r="N877">
        <v>252.5</v>
      </c>
      <c r="O877">
        <v>253.5</v>
      </c>
      <c r="P877">
        <v>256</v>
      </c>
      <c r="Q877">
        <v>254</v>
      </c>
      <c r="R877">
        <v>255</v>
      </c>
      <c r="S877">
        <v>256</v>
      </c>
      <c r="T877">
        <v>253.5</v>
      </c>
      <c r="U877">
        <v>257.5</v>
      </c>
      <c r="V877">
        <v>253.5</v>
      </c>
      <c r="W877">
        <v>251.5</v>
      </c>
      <c r="X877">
        <v>249</v>
      </c>
      <c r="Y877">
        <v>247.5</v>
      </c>
      <c r="Z877">
        <v>251.5</v>
      </c>
      <c r="AA877">
        <v>248</v>
      </c>
      <c r="AB877">
        <v>250</v>
      </c>
      <c r="AC877">
        <v>246</v>
      </c>
      <c r="AD877">
        <v>249</v>
      </c>
      <c r="AE877">
        <v>245</v>
      </c>
      <c r="AF877">
        <v>248</v>
      </c>
      <c r="AG877">
        <v>247.5</v>
      </c>
      <c r="AH877">
        <v>252.5</v>
      </c>
      <c r="AI877">
        <v>255</v>
      </c>
      <c r="AJ877">
        <v>254</v>
      </c>
      <c r="AK877">
        <v>254</v>
      </c>
      <c r="AL877">
        <v>255.5</v>
      </c>
      <c r="AM877">
        <v>252</v>
      </c>
      <c r="AN877">
        <v>249</v>
      </c>
      <c r="AO877">
        <v>247.5</v>
      </c>
      <c r="AP877">
        <v>247</v>
      </c>
      <c r="AQ877">
        <v>244</v>
      </c>
      <c r="AR877">
        <v>244.5</v>
      </c>
      <c r="AS877">
        <v>247</v>
      </c>
      <c r="AT877">
        <v>246</v>
      </c>
      <c r="AU877">
        <v>246</v>
      </c>
      <c r="AV877">
        <v>241.5</v>
      </c>
      <c r="AW877">
        <v>245</v>
      </c>
      <c r="AX877">
        <v>245</v>
      </c>
      <c r="AY877">
        <v>246.5</v>
      </c>
      <c r="AZ877">
        <v>249</v>
      </c>
      <c r="BA877">
        <v>248.5</v>
      </c>
      <c r="BB877">
        <v>248.5</v>
      </c>
      <c r="BC877">
        <v>248.5</v>
      </c>
      <c r="BD877">
        <v>248</v>
      </c>
      <c r="BE877">
        <v>249</v>
      </c>
      <c r="BF877">
        <v>248.5</v>
      </c>
      <c r="BG877">
        <v>239</v>
      </c>
      <c r="BH877">
        <v>243.5</v>
      </c>
      <c r="BI877">
        <v>239</v>
      </c>
      <c r="BJ877">
        <v>233.5</v>
      </c>
      <c r="BK877">
        <v>230.5</v>
      </c>
      <c r="BL877">
        <v>220</v>
      </c>
      <c r="BM877">
        <v>226.5</v>
      </c>
      <c r="BN877">
        <v>226</v>
      </c>
      <c r="BO877">
        <v>228</v>
      </c>
      <c r="BP877">
        <v>228</v>
      </c>
      <c r="BQ877">
        <v>227</v>
      </c>
      <c r="BR877">
        <v>225.5</v>
      </c>
      <c r="BS877" s="10">
        <f t="shared" si="26"/>
        <v>-8.8888888888888892E-2</v>
      </c>
      <c r="BT877" s="11" cm="1">
        <f t="array" aca="1" ref="BT877" ca="1">_xlfn.PERCENTILE.INC((OFFSET(E877,0,1,1,COLUMNS(E877:BR877)-1) - E877:BQ877) / E877:BQ877, 0.05) * SQRT(COUNT(E877:BR877) - 1)</f>
        <v>-0.17115235253437572</v>
      </c>
      <c r="BU877" s="10" cm="1">
        <f t="array" aca="1" ref="BU877" ca="1">_xlfn.STDEV.P((E877:BQ877 - OFFSET(E877:BQ877,0,1)) / OFFSET(E877:BQ877,0,1)) * SQRT(COUNT(E877:BR877)-1)</f>
        <v>0.11756136388819928</v>
      </c>
      <c r="BV877" s="10" cm="1">
        <f t="array" ref="BV877">-(MAX(1 - (E877:BR877 / _xlfn.SCAN(E877, E877:BR877, _xlfn.LAMBDA(_xlpm.a,_xlpm.b, MAX(_xlpm.a, _xlpm.b))))))</f>
        <v>-0.18215613382899631</v>
      </c>
      <c r="BW877" s="12">
        <f t="shared" ca="1" si="27"/>
        <v>-0.70967949102931105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36.86</v>
      </c>
      <c r="F878">
        <v>37.299999999999997</v>
      </c>
      <c r="G878">
        <v>37.299999999999997</v>
      </c>
      <c r="H878">
        <v>36.65</v>
      </c>
      <c r="I878">
        <v>37.35</v>
      </c>
      <c r="J878">
        <v>36.82</v>
      </c>
      <c r="K878">
        <v>37.07</v>
      </c>
      <c r="L878">
        <v>36.75</v>
      </c>
      <c r="M878">
        <v>37</v>
      </c>
      <c r="N878">
        <v>37.6</v>
      </c>
      <c r="O878">
        <v>37.64</v>
      </c>
      <c r="P878">
        <v>37.659999999999997</v>
      </c>
      <c r="Q878">
        <v>36.619999999999997</v>
      </c>
      <c r="R878">
        <v>36.46</v>
      </c>
      <c r="S878">
        <v>37.53</v>
      </c>
      <c r="T878">
        <v>36.85</v>
      </c>
      <c r="U878">
        <v>36.92</v>
      </c>
      <c r="V878">
        <v>36.89</v>
      </c>
      <c r="W878">
        <v>36.9</v>
      </c>
      <c r="X878">
        <v>37.54</v>
      </c>
      <c r="Y878">
        <v>37.5</v>
      </c>
      <c r="Z878">
        <v>37.6</v>
      </c>
      <c r="AA878">
        <v>37.590000000000003</v>
      </c>
      <c r="AB878">
        <v>37.299999999999997</v>
      </c>
      <c r="AC878">
        <v>38.270000000000003</v>
      </c>
      <c r="AD878">
        <v>38.299999999999997</v>
      </c>
      <c r="AE878">
        <v>38.19</v>
      </c>
      <c r="AF878">
        <v>38.299999999999997</v>
      </c>
      <c r="AG878">
        <v>38.799999999999997</v>
      </c>
      <c r="AH878">
        <v>39.36</v>
      </c>
      <c r="AI878">
        <v>39.880000000000003</v>
      </c>
      <c r="AJ878">
        <v>39.94</v>
      </c>
      <c r="AK878">
        <v>39.770000000000003</v>
      </c>
      <c r="AL878">
        <v>40.03</v>
      </c>
      <c r="AM878">
        <v>40.6</v>
      </c>
      <c r="AN878">
        <v>39.979999999999997</v>
      </c>
      <c r="AO878">
        <v>39.880000000000003</v>
      </c>
      <c r="AP878">
        <v>40.21</v>
      </c>
      <c r="AQ878">
        <v>40.19</v>
      </c>
      <c r="AR878">
        <v>40.25</v>
      </c>
      <c r="AS878">
        <v>40.049999999999997</v>
      </c>
      <c r="AT878">
        <v>40.5</v>
      </c>
      <c r="AU878">
        <v>40.5</v>
      </c>
      <c r="AV878">
        <v>40.6</v>
      </c>
      <c r="AW878">
        <v>40.69</v>
      </c>
      <c r="AX878">
        <v>40.75</v>
      </c>
      <c r="AY878">
        <v>40.869999999999997</v>
      </c>
      <c r="AZ878">
        <v>41.65</v>
      </c>
      <c r="BA878">
        <v>41.4</v>
      </c>
      <c r="BB878">
        <v>41.18</v>
      </c>
      <c r="BC878">
        <v>40.94</v>
      </c>
      <c r="BD878">
        <v>40.72</v>
      </c>
      <c r="BE878">
        <v>41.14</v>
      </c>
      <c r="BF878">
        <v>38.49</v>
      </c>
      <c r="BG878">
        <v>37.99</v>
      </c>
      <c r="BH878">
        <v>38.07</v>
      </c>
      <c r="BI878">
        <v>37.72</v>
      </c>
      <c r="BJ878">
        <v>36.35</v>
      </c>
      <c r="BK878">
        <v>36.630000000000003</v>
      </c>
      <c r="BL878">
        <v>37.22</v>
      </c>
      <c r="BM878">
        <v>37.01</v>
      </c>
      <c r="BN878">
        <v>36.630000000000003</v>
      </c>
      <c r="BO878">
        <v>36.65</v>
      </c>
      <c r="BP878">
        <v>36.130000000000003</v>
      </c>
      <c r="BQ878">
        <v>36.42</v>
      </c>
      <c r="BR878">
        <v>36.5</v>
      </c>
      <c r="BS878" s="10">
        <f t="shared" si="26"/>
        <v>-9.7666847531198975E-3</v>
      </c>
      <c r="BT878" s="11" cm="1">
        <f t="array" aca="1" ref="BT878" ca="1">_xlfn.PERCENTILE.INC((OFFSET(E878,0,1,1,COLUMNS(E878:BR878)-1) - E878:BQ878) / E878:BQ878, 0.05) * SQRT(COUNT(E878:BR878) - 1)</f>
        <v>-0.14496201698190986</v>
      </c>
      <c r="BU878" s="10" cm="1">
        <f t="array" aca="1" ref="BU878" ca="1">_xlfn.STDEV.P((E878:BQ878 - OFFSET(E878:BQ878,0,1)) / OFFSET(E878:BQ878,0,1)) * SQRT(COUNT(E878:BR878)-1)</f>
        <v>0.11598109806071076</v>
      </c>
      <c r="BV878" s="10" cm="1">
        <f t="array" ref="BV878">-(MAX(1 - (E878:BR878 / _xlfn.SCAN(E878, E878:BR878, _xlfn.LAMBDA(_xlpm.a,_xlpm.b, MAX(_xlpm.a, _xlpm.b))))))</f>
        <v>-0.13253301320528199</v>
      </c>
      <c r="BW878" s="12">
        <f t="shared" ca="1" si="27"/>
        <v>-3.714988756930461E-2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2.5999999999999999E-2</v>
      </c>
      <c r="F879">
        <v>3.5999999999999997E-2</v>
      </c>
      <c r="G879">
        <v>3.9E-2</v>
      </c>
      <c r="H879">
        <v>3.1E-2</v>
      </c>
      <c r="I879">
        <v>3.9E-2</v>
      </c>
      <c r="J879">
        <v>3.5000000000000003E-2</v>
      </c>
      <c r="K879">
        <v>2.7E-2</v>
      </c>
      <c r="L879">
        <v>3.2000000000000001E-2</v>
      </c>
      <c r="M879">
        <v>0.03</v>
      </c>
      <c r="N879">
        <v>2.4E-2</v>
      </c>
      <c r="O879">
        <v>2.5000000000000001E-2</v>
      </c>
      <c r="P879">
        <v>2.9000000000000001E-2</v>
      </c>
      <c r="Q879">
        <v>2.5000000000000001E-2</v>
      </c>
      <c r="R879">
        <v>2.8000000000000001E-2</v>
      </c>
      <c r="S879">
        <v>2.5000000000000001E-2</v>
      </c>
      <c r="T879">
        <v>2.7E-2</v>
      </c>
      <c r="U879">
        <v>2.5999999999999999E-2</v>
      </c>
      <c r="V879">
        <v>2.8000000000000001E-2</v>
      </c>
      <c r="W879">
        <v>2.5000000000000001E-2</v>
      </c>
      <c r="X879">
        <v>2.5999999999999999E-2</v>
      </c>
      <c r="Y879">
        <v>2.5000000000000001E-2</v>
      </c>
      <c r="Z879">
        <v>2.4E-2</v>
      </c>
      <c r="AA879">
        <v>2.4E-2</v>
      </c>
      <c r="AB879">
        <v>2.5999999999999999E-2</v>
      </c>
      <c r="AC879">
        <v>2.7E-2</v>
      </c>
      <c r="AD879">
        <v>2.5999999999999999E-2</v>
      </c>
      <c r="AE879">
        <v>2.5000000000000001E-2</v>
      </c>
      <c r="AF879">
        <v>2.4E-2</v>
      </c>
      <c r="AG879">
        <v>2.5000000000000001E-2</v>
      </c>
      <c r="AH879">
        <v>2.4E-2</v>
      </c>
      <c r="AI879">
        <v>2.4E-2</v>
      </c>
      <c r="AJ879">
        <v>2.4E-2</v>
      </c>
      <c r="AK879">
        <v>2.1000000000000001E-2</v>
      </c>
      <c r="AL879">
        <v>1.7999999999999999E-2</v>
      </c>
      <c r="AM879">
        <v>2.4E-2</v>
      </c>
      <c r="AN879">
        <v>1.7000000000000001E-2</v>
      </c>
      <c r="AO879">
        <v>2.5999999999999999E-2</v>
      </c>
      <c r="AP879">
        <v>1.9E-2</v>
      </c>
      <c r="AQ879">
        <v>0.02</v>
      </c>
      <c r="AR879">
        <v>0.02</v>
      </c>
      <c r="AS879">
        <v>2.4E-2</v>
      </c>
      <c r="AT879">
        <v>0.02</v>
      </c>
      <c r="AU879">
        <v>0.02</v>
      </c>
      <c r="AV879">
        <v>2.1000000000000001E-2</v>
      </c>
      <c r="AW879">
        <v>0.02</v>
      </c>
      <c r="AX879">
        <v>2.4E-2</v>
      </c>
      <c r="AY879">
        <v>0.02</v>
      </c>
      <c r="AZ879">
        <v>0.02</v>
      </c>
      <c r="BA879">
        <v>0.02</v>
      </c>
      <c r="BB879">
        <v>1.7999999999999999E-2</v>
      </c>
      <c r="BC879">
        <v>1.9E-2</v>
      </c>
      <c r="BD879">
        <v>1.7999999999999999E-2</v>
      </c>
      <c r="BE879">
        <v>0.02</v>
      </c>
      <c r="BF879">
        <v>0.02</v>
      </c>
      <c r="BG879">
        <v>1.7000000000000001E-2</v>
      </c>
      <c r="BH879">
        <v>1.6E-2</v>
      </c>
      <c r="BI879">
        <v>1.9E-2</v>
      </c>
      <c r="BJ879">
        <v>0.02</v>
      </c>
      <c r="BK879">
        <v>1.7999999999999999E-2</v>
      </c>
      <c r="BL879">
        <v>1.6E-2</v>
      </c>
      <c r="BM879">
        <v>1.7999999999999999E-2</v>
      </c>
      <c r="BN879">
        <v>1.7000000000000001E-2</v>
      </c>
      <c r="BO879">
        <v>1.7000000000000001E-2</v>
      </c>
      <c r="BP879">
        <v>1.7999999999999999E-2</v>
      </c>
      <c r="BQ879">
        <v>1.4999999999999999E-2</v>
      </c>
      <c r="BR879">
        <v>1.7999999999999999E-2</v>
      </c>
      <c r="BS879" s="10">
        <f t="shared" si="26"/>
        <v>-0.30769230769230771</v>
      </c>
      <c r="BT879" s="11" cm="1">
        <f t="array" aca="1" ref="BT879" ca="1">_xlfn.PERCENTILE.INC((OFFSET(E879,0,1,1,COLUMNS(E879:BR879)-1) - E879:BQ879) / E879:BQ879, 0.05) * SQRT(COUNT(E879:BR879) - 1)</f>
        <v>-1.6455274788834986</v>
      </c>
      <c r="BU879" s="10" cm="1">
        <f t="array" aca="1" ref="BU879" ca="1">_xlfn.STDEV.P((E879:BQ879 - OFFSET(E879:BQ879,0,1)) / OFFSET(E879:BQ879,0,1)) * SQRT(COUNT(E879:BR879)-1)</f>
        <v>1.1704059110688059</v>
      </c>
      <c r="BV879" s="10" cm="1">
        <f t="array" ref="BV879">-(MAX(1 - (E879:BR879 / _xlfn.SCAN(E879, E879:BR879, _xlfn.LAMBDA(_xlpm.a,_xlpm.b, MAX(_xlpm.a, _xlpm.b))))))</f>
        <v>-0.61538461538461542</v>
      </c>
      <c r="BW879" s="12">
        <f t="shared" ca="1" si="27"/>
        <v>-0.25823033260000333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25.8</v>
      </c>
      <c r="F880">
        <v>25.8</v>
      </c>
      <c r="G880">
        <v>25.7</v>
      </c>
      <c r="H880">
        <v>25.64</v>
      </c>
      <c r="I880">
        <v>25.6</v>
      </c>
      <c r="J880">
        <v>24.62</v>
      </c>
      <c r="K880">
        <v>24.88</v>
      </c>
      <c r="L880">
        <v>24.72</v>
      </c>
      <c r="M880">
        <v>25.2</v>
      </c>
      <c r="N880">
        <v>25.36</v>
      </c>
      <c r="O880">
        <v>25.36</v>
      </c>
      <c r="P880">
        <v>25.16</v>
      </c>
      <c r="Q880">
        <v>23.76</v>
      </c>
      <c r="R880">
        <v>24.3</v>
      </c>
      <c r="S880">
        <v>24.94</v>
      </c>
      <c r="T880">
        <v>24.58</v>
      </c>
      <c r="U880">
        <v>24.68</v>
      </c>
      <c r="V880">
        <v>25.22</v>
      </c>
      <c r="W880">
        <v>25.06</v>
      </c>
      <c r="X880">
        <v>25.28</v>
      </c>
      <c r="Y880">
        <v>25.2</v>
      </c>
      <c r="Z880">
        <v>24.74</v>
      </c>
      <c r="AA880">
        <v>24.42</v>
      </c>
      <c r="AB880">
        <v>24.9</v>
      </c>
      <c r="AC880">
        <v>24.34</v>
      </c>
      <c r="AD880">
        <v>24.28</v>
      </c>
      <c r="AE880">
        <v>24.66</v>
      </c>
      <c r="AF880">
        <v>24.88</v>
      </c>
      <c r="AG880">
        <v>24.48</v>
      </c>
      <c r="AH880">
        <v>24.28</v>
      </c>
      <c r="AI880">
        <v>24.28</v>
      </c>
      <c r="AJ880">
        <v>24.24</v>
      </c>
      <c r="AK880">
        <v>23.76</v>
      </c>
      <c r="AL880">
        <v>23.52</v>
      </c>
      <c r="AM880">
        <v>23.66</v>
      </c>
      <c r="AN880">
        <v>23.28</v>
      </c>
      <c r="AO880">
        <v>23.14</v>
      </c>
      <c r="AP880">
        <v>23.66</v>
      </c>
      <c r="AQ880">
        <v>23.28</v>
      </c>
      <c r="AR880">
        <v>23.64</v>
      </c>
      <c r="AS880">
        <v>23.36</v>
      </c>
      <c r="AT880">
        <v>23.36</v>
      </c>
      <c r="AU880">
        <v>23.4</v>
      </c>
      <c r="AV880">
        <v>24.02</v>
      </c>
      <c r="AW880">
        <v>23.72</v>
      </c>
      <c r="AX880">
        <v>23.76</v>
      </c>
      <c r="AY880">
        <v>23.28</v>
      </c>
      <c r="AZ880">
        <v>22.8</v>
      </c>
      <c r="BA880">
        <v>22.78</v>
      </c>
      <c r="BB880">
        <v>22.42</v>
      </c>
      <c r="BC880">
        <v>22.42</v>
      </c>
      <c r="BD880">
        <v>21.9</v>
      </c>
      <c r="BE880">
        <v>22.16</v>
      </c>
      <c r="BF880">
        <v>21.96</v>
      </c>
      <c r="BG880">
        <v>22.18</v>
      </c>
      <c r="BH880">
        <v>22.54</v>
      </c>
      <c r="BI880">
        <v>22.34</v>
      </c>
      <c r="BJ880">
        <v>22.34</v>
      </c>
      <c r="BK880">
        <v>22.7</v>
      </c>
      <c r="BL880">
        <v>22.86</v>
      </c>
      <c r="BM880">
        <v>23.7</v>
      </c>
      <c r="BN880">
        <v>23.72</v>
      </c>
      <c r="BO880">
        <v>23.74</v>
      </c>
      <c r="BP880">
        <v>21.98</v>
      </c>
      <c r="BQ880">
        <v>21</v>
      </c>
      <c r="BR880">
        <v>20.8</v>
      </c>
      <c r="BS880" s="10">
        <f t="shared" si="26"/>
        <v>-0.19379844961240308</v>
      </c>
      <c r="BT880" s="11" cm="1">
        <f t="array" aca="1" ref="BT880" ca="1">_xlfn.PERCENTILE.INC((OFFSET(E880,0,1,1,COLUMNS(E880:BR880)-1) - E880:BQ880) / E880:BQ880, 0.05) * SQRT(COUNT(E880:BR880) - 1)</f>
        <v>-0.28430516298067321</v>
      </c>
      <c r="BU880" s="10" cm="1">
        <f t="array" aca="1" ref="BU880" ca="1">_xlfn.STDEV.P((E880:BQ880 - OFFSET(E880:BQ880,0,1)) / OFFSET(E880:BQ880,0,1)) * SQRT(COUNT(E880:BR880)-1)</f>
        <v>0.15600226364056602</v>
      </c>
      <c r="BV880" s="10" cm="1">
        <f t="array" ref="BV880">-(MAX(1 - (E880:BR880 / _xlfn.SCAN(E880, E880:BR880, _xlfn.LAMBDA(_xlpm.a,_xlpm.b, MAX(_xlpm.a, _xlpm.b))))))</f>
        <v>-0.19379844961240311</v>
      </c>
      <c r="BW880" s="12">
        <f t="shared" ca="1" si="27"/>
        <v>-1.2072930559927337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145.9</v>
      </c>
      <c r="F881">
        <v>146.04</v>
      </c>
      <c r="G881">
        <v>147.99</v>
      </c>
      <c r="H881">
        <v>145.80000000000001</v>
      </c>
      <c r="I881">
        <v>147.31</v>
      </c>
      <c r="J881">
        <v>145.61000000000001</v>
      </c>
      <c r="K881">
        <v>147.85</v>
      </c>
      <c r="L881">
        <v>148.38</v>
      </c>
      <c r="M881">
        <v>148.82</v>
      </c>
      <c r="N881">
        <v>148.72999999999999</v>
      </c>
      <c r="O881">
        <v>147.02000000000001</v>
      </c>
      <c r="P881">
        <v>147.41</v>
      </c>
      <c r="Q881">
        <v>144.19</v>
      </c>
      <c r="R881">
        <v>146.78</v>
      </c>
      <c r="S881">
        <v>150.82</v>
      </c>
      <c r="T881">
        <v>151.16</v>
      </c>
      <c r="U881">
        <v>153.07</v>
      </c>
      <c r="V881">
        <v>153.85</v>
      </c>
      <c r="W881">
        <v>153.31</v>
      </c>
      <c r="X881">
        <v>155.16</v>
      </c>
      <c r="Y881">
        <v>157.16</v>
      </c>
      <c r="Z881">
        <v>156.43</v>
      </c>
      <c r="AA881">
        <v>158.87</v>
      </c>
      <c r="AB881">
        <v>159.6</v>
      </c>
      <c r="AC881">
        <v>161.26</v>
      </c>
      <c r="AD881">
        <v>160.82</v>
      </c>
      <c r="AE881">
        <v>161.31</v>
      </c>
      <c r="AF881">
        <v>163.69999999999999</v>
      </c>
      <c r="AG881">
        <v>164.72</v>
      </c>
      <c r="AH881">
        <v>152.87</v>
      </c>
      <c r="AI881">
        <v>152.04</v>
      </c>
      <c r="AJ881">
        <v>149.31</v>
      </c>
      <c r="AK881">
        <v>148.19</v>
      </c>
      <c r="AL881">
        <v>146.78</v>
      </c>
      <c r="AM881">
        <v>147.16999999999999</v>
      </c>
      <c r="AN881">
        <v>143.16999999999999</v>
      </c>
      <c r="AO881">
        <v>144.13999999999999</v>
      </c>
      <c r="AP881">
        <v>143.46</v>
      </c>
      <c r="AQ881">
        <v>145.36000000000001</v>
      </c>
      <c r="AR881">
        <v>145.07</v>
      </c>
      <c r="AS881">
        <v>144.72999999999999</v>
      </c>
      <c r="AT881">
        <v>145.80000000000001</v>
      </c>
      <c r="AU881">
        <v>145.80000000000001</v>
      </c>
      <c r="AV881">
        <v>147.21</v>
      </c>
      <c r="AW881">
        <v>148.24</v>
      </c>
      <c r="AX881">
        <v>146.91999999999999</v>
      </c>
      <c r="AY881">
        <v>146.24</v>
      </c>
      <c r="AZ881">
        <v>147.75</v>
      </c>
      <c r="BA881">
        <v>146.72999999999999</v>
      </c>
      <c r="BB881">
        <v>144.63</v>
      </c>
      <c r="BC881">
        <v>145.12</v>
      </c>
      <c r="BD881">
        <v>142.68</v>
      </c>
      <c r="BE881">
        <v>144.13999999999999</v>
      </c>
      <c r="BF881">
        <v>142.29</v>
      </c>
      <c r="BG881">
        <v>141.07</v>
      </c>
      <c r="BH881">
        <v>141.02000000000001</v>
      </c>
      <c r="BI881">
        <v>140.13999999999999</v>
      </c>
      <c r="BJ881">
        <v>136.93</v>
      </c>
      <c r="BK881">
        <v>136</v>
      </c>
      <c r="BL881">
        <v>139.51</v>
      </c>
      <c r="BM881">
        <v>140.05000000000001</v>
      </c>
      <c r="BN881">
        <v>138.91999999999999</v>
      </c>
      <c r="BO881">
        <v>139.22</v>
      </c>
      <c r="BP881">
        <v>137.41</v>
      </c>
      <c r="BQ881">
        <v>138.97</v>
      </c>
      <c r="BR881">
        <v>138.97</v>
      </c>
      <c r="BS881" s="10">
        <f t="shared" si="26"/>
        <v>-4.7498286497601142E-2</v>
      </c>
      <c r="BT881" s="11" cm="1">
        <f t="array" aca="1" ref="BT881" ca="1">_xlfn.PERCENTILE.INC((OFFSET(E881,0,1,1,COLUMNS(E881:BR881)-1) - E881:BQ881) / E881:BQ881, 0.05) * SQRT(COUNT(E881:BR881) - 1)</f>
        <v>-0.16984137406926192</v>
      </c>
      <c r="BU881" s="10" cm="1">
        <f t="array" aca="1" ref="BU881" ca="1">_xlfn.STDEV.P((E881:BQ881 - OFFSET(E881:BQ881,0,1)) / OFFSET(E881:BQ881,0,1)) * SQRT(COUNT(E881:BR881)-1)</f>
        <v>0.11913523176928348</v>
      </c>
      <c r="BV881" s="10" cm="1">
        <f t="array" ref="BV881">-(MAX(1 - (E881:BR881 / _xlfn.SCAN(E881, E881:BR881, _xlfn.LAMBDA(_xlpm.a,_xlpm.b, MAX(_xlpm.a, _xlpm.b))))))</f>
        <v>-0.17435648372996604</v>
      </c>
      <c r="BW881" s="12">
        <f t="shared" ca="1" si="27"/>
        <v>-0.35287870660306508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344.6</v>
      </c>
      <c r="F882">
        <v>344.4</v>
      </c>
      <c r="G882">
        <v>349.8</v>
      </c>
      <c r="H882">
        <v>346.6</v>
      </c>
      <c r="I882">
        <v>346.8</v>
      </c>
      <c r="J882">
        <v>346.8</v>
      </c>
      <c r="K882">
        <v>353.6</v>
      </c>
      <c r="L882">
        <v>346.4</v>
      </c>
      <c r="M882">
        <v>348.2</v>
      </c>
      <c r="N882">
        <v>348</v>
      </c>
      <c r="O882">
        <v>348</v>
      </c>
      <c r="P882">
        <v>346.8</v>
      </c>
      <c r="Q882">
        <v>331.6</v>
      </c>
      <c r="R882">
        <v>341.6</v>
      </c>
      <c r="S882">
        <v>334.8</v>
      </c>
      <c r="T882">
        <v>330.8</v>
      </c>
      <c r="U882">
        <v>332.6</v>
      </c>
      <c r="V882">
        <v>336</v>
      </c>
      <c r="W882">
        <v>335.8</v>
      </c>
      <c r="X882">
        <v>335</v>
      </c>
      <c r="Y882">
        <v>331.2</v>
      </c>
      <c r="Z882">
        <v>329.2</v>
      </c>
      <c r="AA882">
        <v>336.8</v>
      </c>
      <c r="AB882">
        <v>337.8</v>
      </c>
      <c r="AC882">
        <v>333.8</v>
      </c>
      <c r="AD882">
        <v>337.4</v>
      </c>
      <c r="AE882">
        <v>337.8</v>
      </c>
      <c r="AF882">
        <v>333.6</v>
      </c>
      <c r="AG882">
        <v>332.8</v>
      </c>
      <c r="AH882">
        <v>338.8</v>
      </c>
      <c r="AI882">
        <v>338</v>
      </c>
      <c r="AJ882">
        <v>342.8</v>
      </c>
      <c r="AK882">
        <v>343.8</v>
      </c>
      <c r="AL882">
        <v>340.2</v>
      </c>
      <c r="AM882">
        <v>336.8</v>
      </c>
      <c r="AN882">
        <v>332.6</v>
      </c>
      <c r="AO882">
        <v>334.4</v>
      </c>
      <c r="AP882">
        <v>334.6</v>
      </c>
      <c r="AQ882">
        <v>334.4</v>
      </c>
      <c r="AR882">
        <v>336</v>
      </c>
      <c r="AS882">
        <v>339.8</v>
      </c>
      <c r="AT882">
        <v>342.4</v>
      </c>
      <c r="AU882">
        <v>342.4</v>
      </c>
      <c r="AV882">
        <v>345.8</v>
      </c>
      <c r="AW882">
        <v>347</v>
      </c>
      <c r="AX882">
        <v>341.2</v>
      </c>
      <c r="AY882">
        <v>343.2</v>
      </c>
      <c r="AZ882">
        <v>343</v>
      </c>
      <c r="BA882">
        <v>335.6</v>
      </c>
      <c r="BB882">
        <v>334</v>
      </c>
      <c r="BC882">
        <v>328.2</v>
      </c>
      <c r="BD882">
        <v>328.4</v>
      </c>
      <c r="BE882">
        <v>332.6</v>
      </c>
      <c r="BF882">
        <v>331.8</v>
      </c>
      <c r="BG882">
        <v>325</v>
      </c>
      <c r="BH882">
        <v>329</v>
      </c>
      <c r="BI882">
        <v>334.2</v>
      </c>
      <c r="BJ882">
        <v>327</v>
      </c>
      <c r="BK882">
        <v>323.60000000000002</v>
      </c>
      <c r="BL882">
        <v>327.39999999999998</v>
      </c>
      <c r="BM882">
        <v>329.2</v>
      </c>
      <c r="BN882">
        <v>328.8</v>
      </c>
      <c r="BO882">
        <v>330.2</v>
      </c>
      <c r="BP882">
        <v>320.2</v>
      </c>
      <c r="BQ882">
        <v>318.2</v>
      </c>
      <c r="BR882">
        <v>324.2</v>
      </c>
      <c r="BS882" s="10">
        <f t="shared" si="26"/>
        <v>-5.9199071387115589E-2</v>
      </c>
      <c r="BT882" s="11" cm="1">
        <f t="array" aca="1" ref="BT882" ca="1">_xlfn.PERCENTILE.INC((OFFSET(E882,0,1,1,COLUMNS(E882:BR882)-1) - E882:BQ882) / E882:BQ882, 0.05) * SQRT(COUNT(E882:BR882) - 1)</f>
        <v>-0.17200055542745185</v>
      </c>
      <c r="BU882" s="10" cm="1">
        <f t="array" aca="1" ref="BU882" ca="1">_xlfn.STDEV.P((E882:BQ882 - OFFSET(E882:BQ882,0,1)) / OFFSET(E882:BQ882,0,1)) * SQRT(COUNT(E882:BR882)-1)</f>
        <v>0.10666012229948407</v>
      </c>
      <c r="BV882" s="10" cm="1">
        <f t="array" ref="BV882">-(MAX(1 - (E882:BR882 / _xlfn.SCAN(E882, E882:BR882, _xlfn.LAMBDA(_xlpm.a,_xlpm.b, MAX(_xlpm.a, _xlpm.b))))))</f>
        <v>-0.10011312217194579</v>
      </c>
      <c r="BW882" s="12">
        <f t="shared" ca="1" si="27"/>
        <v>-0.50385345739825338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758.6</v>
      </c>
      <c r="F883">
        <v>765</v>
      </c>
      <c r="G883">
        <v>768.8</v>
      </c>
      <c r="H883">
        <v>774.4</v>
      </c>
      <c r="I883">
        <v>790</v>
      </c>
      <c r="J883">
        <v>784.2</v>
      </c>
      <c r="K883">
        <v>798.6</v>
      </c>
      <c r="L883">
        <v>793.8</v>
      </c>
      <c r="M883">
        <v>818.6</v>
      </c>
      <c r="N883">
        <v>818.4</v>
      </c>
      <c r="O883">
        <v>813.2</v>
      </c>
      <c r="P883">
        <v>815.4</v>
      </c>
      <c r="Q883">
        <v>800.4</v>
      </c>
      <c r="R883">
        <v>811</v>
      </c>
      <c r="S883">
        <v>825.8</v>
      </c>
      <c r="T883">
        <v>871.8</v>
      </c>
      <c r="U883">
        <v>899.8</v>
      </c>
      <c r="V883">
        <v>923.8</v>
      </c>
      <c r="W883">
        <v>928.8</v>
      </c>
      <c r="X883">
        <v>914.6</v>
      </c>
      <c r="Y883">
        <v>917.8</v>
      </c>
      <c r="Z883">
        <v>915.8</v>
      </c>
      <c r="AA883">
        <v>934.8</v>
      </c>
      <c r="AB883">
        <v>927</v>
      </c>
      <c r="AC883">
        <v>953.2</v>
      </c>
      <c r="AD883">
        <v>1029.5</v>
      </c>
      <c r="AE883">
        <v>954</v>
      </c>
      <c r="AF883">
        <v>924.6</v>
      </c>
      <c r="AG883">
        <v>942</v>
      </c>
      <c r="AH883">
        <v>962.4</v>
      </c>
      <c r="AI883">
        <v>938.8</v>
      </c>
      <c r="AJ883">
        <v>940.6</v>
      </c>
      <c r="AK883">
        <v>922</v>
      </c>
      <c r="AL883">
        <v>924.4</v>
      </c>
      <c r="AM883">
        <v>932.2</v>
      </c>
      <c r="AN883">
        <v>913.8</v>
      </c>
      <c r="AO883">
        <v>918.8</v>
      </c>
      <c r="AP883">
        <v>930.6</v>
      </c>
      <c r="AQ883">
        <v>940.4</v>
      </c>
      <c r="AR883">
        <v>945.6</v>
      </c>
      <c r="AS883">
        <v>930.6</v>
      </c>
      <c r="AT883">
        <v>943.4</v>
      </c>
      <c r="AU883">
        <v>960.8</v>
      </c>
      <c r="AV883">
        <v>968.6</v>
      </c>
      <c r="AW883">
        <v>933.4</v>
      </c>
      <c r="AX883">
        <v>943</v>
      </c>
      <c r="AY883">
        <v>944</v>
      </c>
      <c r="AZ883">
        <v>937.4</v>
      </c>
      <c r="BA883">
        <v>925</v>
      </c>
      <c r="BB883">
        <v>917.6</v>
      </c>
      <c r="BC883">
        <v>932.4</v>
      </c>
      <c r="BD883">
        <v>938.8</v>
      </c>
      <c r="BE883">
        <v>921.8</v>
      </c>
      <c r="BF883">
        <v>932.2</v>
      </c>
      <c r="BG883">
        <v>904.2</v>
      </c>
      <c r="BH883">
        <v>895.8</v>
      </c>
      <c r="BI883">
        <v>870.2</v>
      </c>
      <c r="BJ883">
        <v>867.4</v>
      </c>
      <c r="BK883">
        <v>878</v>
      </c>
      <c r="BL883">
        <v>885</v>
      </c>
      <c r="BM883">
        <v>880</v>
      </c>
      <c r="BN883">
        <v>875</v>
      </c>
      <c r="BO883">
        <v>853.2</v>
      </c>
      <c r="BP883">
        <v>826</v>
      </c>
      <c r="BQ883">
        <v>821.2</v>
      </c>
      <c r="BR883">
        <v>814.6</v>
      </c>
      <c r="BS883" s="10">
        <f t="shared" si="26"/>
        <v>7.382019509622989E-2</v>
      </c>
      <c r="BT883" s="11" cm="1">
        <f t="array" aca="1" ref="BT883" ca="1">_xlfn.PERCENTILE.INC((OFFSET(E883,0,1,1,COLUMNS(E883:BR883)-1) - E883:BQ883) / E883:BQ883, 0.05) * SQRT(COUNT(E883:BR883) - 1)</f>
        <v>-0.24719996962014198</v>
      </c>
      <c r="BU883" s="10" cm="1">
        <f t="array" aca="1" ref="BU883" ca="1">_xlfn.STDEV.P((E883:BQ883 - OFFSET(E883:BQ883,0,1)) / OFFSET(E883:BQ883,0,1)) * SQRT(COUNT(E883:BR883)-1)</f>
        <v>0.17757939841599965</v>
      </c>
      <c r="BV883" s="10" cm="1">
        <f t="array" ref="BV883">-(MAX(1 - (E883:BR883 / _xlfn.SCAN(E883, E883:BR883, _xlfn.LAMBDA(_xlpm.a,_xlpm.b, MAX(_xlpm.a, _xlpm.b))))))</f>
        <v>-0.20874210781932978</v>
      </c>
      <c r="BW883" s="12">
        <f t="shared" ca="1" si="27"/>
        <v>0.44643802042009306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171.7</v>
      </c>
      <c r="F884">
        <v>173.95</v>
      </c>
      <c r="G884">
        <v>173.1</v>
      </c>
      <c r="H884">
        <v>174.4</v>
      </c>
      <c r="I884">
        <v>174.85</v>
      </c>
      <c r="J884">
        <v>173.7</v>
      </c>
      <c r="K884">
        <v>176</v>
      </c>
      <c r="L884">
        <v>177.3</v>
      </c>
      <c r="M884">
        <v>177.25</v>
      </c>
      <c r="N884">
        <v>177.9</v>
      </c>
      <c r="O884">
        <v>173.7</v>
      </c>
      <c r="P884">
        <v>175.85</v>
      </c>
      <c r="Q884">
        <v>173.5</v>
      </c>
      <c r="R884">
        <v>172.45</v>
      </c>
      <c r="S884">
        <v>174.65</v>
      </c>
      <c r="T884">
        <v>174.9</v>
      </c>
      <c r="U884">
        <v>179.2</v>
      </c>
      <c r="V884">
        <v>179.5</v>
      </c>
      <c r="W884">
        <v>178.05</v>
      </c>
      <c r="X884">
        <v>179.4</v>
      </c>
      <c r="Y884">
        <v>180.95</v>
      </c>
      <c r="Z884">
        <v>183.85</v>
      </c>
      <c r="AA884">
        <v>180.4</v>
      </c>
      <c r="AB884">
        <v>175.65</v>
      </c>
      <c r="AC884">
        <v>178.3</v>
      </c>
      <c r="AD884">
        <v>184.25</v>
      </c>
      <c r="AE884">
        <v>187.55</v>
      </c>
      <c r="AF884">
        <v>188.7</v>
      </c>
      <c r="AG884">
        <v>188.7</v>
      </c>
      <c r="AH884">
        <v>190.5</v>
      </c>
      <c r="AI884">
        <v>190.7</v>
      </c>
      <c r="AJ884">
        <v>192.1</v>
      </c>
      <c r="AK884">
        <v>190.9</v>
      </c>
      <c r="AL884">
        <v>189.3</v>
      </c>
      <c r="AM884">
        <v>187.45</v>
      </c>
      <c r="AN884">
        <v>182.2</v>
      </c>
      <c r="AO884">
        <v>181.5</v>
      </c>
      <c r="AP884">
        <v>183.65</v>
      </c>
      <c r="AQ884">
        <v>183.3</v>
      </c>
      <c r="AR884">
        <v>184.25</v>
      </c>
      <c r="AS884">
        <v>182.9</v>
      </c>
      <c r="AT884">
        <v>183.1</v>
      </c>
      <c r="AU884">
        <v>184.15</v>
      </c>
      <c r="AV884">
        <v>183.7</v>
      </c>
      <c r="AW884">
        <v>184.75</v>
      </c>
      <c r="AX884">
        <v>185.3</v>
      </c>
      <c r="AY884">
        <v>184.3</v>
      </c>
      <c r="AZ884">
        <v>186.45</v>
      </c>
      <c r="BA884">
        <v>186.05</v>
      </c>
      <c r="BB884">
        <v>186.35</v>
      </c>
      <c r="BC884">
        <v>187.25</v>
      </c>
      <c r="BD884">
        <v>186</v>
      </c>
      <c r="BE884">
        <v>184.4</v>
      </c>
      <c r="BF884">
        <v>187.8</v>
      </c>
      <c r="BG884">
        <v>187.2</v>
      </c>
      <c r="BH884">
        <v>187.6</v>
      </c>
      <c r="BI884">
        <v>184.4</v>
      </c>
      <c r="BJ884">
        <v>181.65</v>
      </c>
      <c r="BK884">
        <v>183.6</v>
      </c>
      <c r="BL884">
        <v>183.7</v>
      </c>
      <c r="BM884">
        <v>184.3</v>
      </c>
      <c r="BN884">
        <v>184.75</v>
      </c>
      <c r="BO884">
        <v>184.45</v>
      </c>
      <c r="BP884">
        <v>180.85</v>
      </c>
      <c r="BQ884">
        <v>180.4</v>
      </c>
      <c r="BR884">
        <v>180.95</v>
      </c>
      <c r="BS884" s="10">
        <f t="shared" si="26"/>
        <v>5.3873034362259757E-2</v>
      </c>
      <c r="BT884" s="11" cm="1">
        <f t="array" aca="1" ref="BT884" ca="1">_xlfn.PERCENTILE.INC((OFFSET(E884,0,1,1,COLUMNS(E884:BR884)-1) - E884:BQ884) / E884:BQ884, 0.05) * SQRT(COUNT(E884:BR884) - 1)</f>
        <v>-0.15614212546236617</v>
      </c>
      <c r="BU884" s="10" cm="1">
        <f t="array" aca="1" ref="BU884" ca="1">_xlfn.STDEV.P((E884:BQ884 - OFFSET(E884:BQ884,0,1)) / OFFSET(E884:BQ884,0,1)) * SQRT(COUNT(E884:BR884)-1)</f>
        <v>9.2606599032786507E-2</v>
      </c>
      <c r="BV884" s="10" cm="1">
        <f t="array" ref="BV884">-(MAX(1 - (E884:BR884 / _xlfn.SCAN(E884, E884:BR884, _xlfn.LAMBDA(_xlpm.a,_xlpm.b, MAX(_xlpm.a, _xlpm.b))))))</f>
        <v>-6.0905778240499697E-2</v>
      </c>
      <c r="BW884" s="12">
        <f t="shared" ca="1" si="27"/>
        <v>0.64067825599830264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64.84</v>
      </c>
      <c r="F885">
        <v>65.44</v>
      </c>
      <c r="G885">
        <v>66.239999999999995</v>
      </c>
      <c r="H885">
        <v>64.64</v>
      </c>
      <c r="I885">
        <v>65.5</v>
      </c>
      <c r="J885">
        <v>64.040000000000006</v>
      </c>
      <c r="K885">
        <v>65.16</v>
      </c>
      <c r="L885">
        <v>64.959999999999994</v>
      </c>
      <c r="M885">
        <v>65.2</v>
      </c>
      <c r="N885">
        <v>65.44</v>
      </c>
      <c r="O885">
        <v>64.72</v>
      </c>
      <c r="P885">
        <v>64.239999999999995</v>
      </c>
      <c r="Q885">
        <v>62.02</v>
      </c>
      <c r="R885">
        <v>62.58</v>
      </c>
      <c r="S885">
        <v>64.180000000000007</v>
      </c>
      <c r="T885">
        <v>64.459999999999994</v>
      </c>
      <c r="U885">
        <v>65.819999999999993</v>
      </c>
      <c r="V885">
        <v>66.599999999999994</v>
      </c>
      <c r="W885">
        <v>62.58</v>
      </c>
      <c r="X885">
        <v>62.28</v>
      </c>
      <c r="Y885">
        <v>61.96</v>
      </c>
      <c r="Z885">
        <v>61.16</v>
      </c>
      <c r="AA885">
        <v>61.52</v>
      </c>
      <c r="AB885">
        <v>61.4</v>
      </c>
      <c r="AC885">
        <v>61.36</v>
      </c>
      <c r="AD885">
        <v>61.14</v>
      </c>
      <c r="AE885">
        <v>62.1</v>
      </c>
      <c r="AF885">
        <v>61.76</v>
      </c>
      <c r="AG885">
        <v>61.8</v>
      </c>
      <c r="AH885">
        <v>61.92</v>
      </c>
      <c r="AI885">
        <v>62.26</v>
      </c>
      <c r="AJ885">
        <v>62.32</v>
      </c>
      <c r="AK885">
        <v>62.24</v>
      </c>
      <c r="AL885">
        <v>62.06</v>
      </c>
      <c r="AM885">
        <v>62.32</v>
      </c>
      <c r="AN885">
        <v>60.98</v>
      </c>
      <c r="AO885">
        <v>60.92</v>
      </c>
      <c r="AP885">
        <v>61.6</v>
      </c>
      <c r="AQ885">
        <v>61.66</v>
      </c>
      <c r="AR885">
        <v>62.12</v>
      </c>
      <c r="AS885">
        <v>62.28</v>
      </c>
      <c r="AT885">
        <v>62.5</v>
      </c>
      <c r="AU885">
        <v>62.82</v>
      </c>
      <c r="AV885">
        <v>62.3</v>
      </c>
      <c r="AW885">
        <v>62.08</v>
      </c>
      <c r="AX885">
        <v>62.42</v>
      </c>
      <c r="AY885">
        <v>61.92</v>
      </c>
      <c r="AZ885">
        <v>62.26</v>
      </c>
      <c r="BA885">
        <v>61.9</v>
      </c>
      <c r="BB885">
        <v>60.84</v>
      </c>
      <c r="BC885">
        <v>60.66</v>
      </c>
      <c r="BD885">
        <v>59.96</v>
      </c>
      <c r="BE885">
        <v>60.86</v>
      </c>
      <c r="BF885">
        <v>59.96</v>
      </c>
      <c r="BG885">
        <v>59.2</v>
      </c>
      <c r="BH885">
        <v>60.16</v>
      </c>
      <c r="BI885">
        <v>59.62</v>
      </c>
      <c r="BJ885">
        <v>58.78</v>
      </c>
      <c r="BK885">
        <v>58.48</v>
      </c>
      <c r="BL885">
        <v>59.86</v>
      </c>
      <c r="BM885">
        <v>59.66</v>
      </c>
      <c r="BN885">
        <v>57.86</v>
      </c>
      <c r="BO885">
        <v>58.72</v>
      </c>
      <c r="BP885">
        <v>58.48</v>
      </c>
      <c r="BQ885">
        <v>58.12</v>
      </c>
      <c r="BR885">
        <v>58.1</v>
      </c>
      <c r="BS885" s="10">
        <f t="shared" si="26"/>
        <v>-0.10394818013571872</v>
      </c>
      <c r="BT885" s="11" cm="1">
        <f t="array" aca="1" ref="BT885" ca="1">_xlfn.PERCENTILE.INC((OFFSET(E885,0,1,1,COLUMNS(E885:BR885)-1) - E885:BQ885) / E885:BQ885, 0.05) * SQRT(COUNT(E885:BR885) - 1)</f>
        <v>-0.19173408838679556</v>
      </c>
      <c r="BU885" s="10" cm="1">
        <f t="array" aca="1" ref="BU885" ca="1">_xlfn.STDEV.P((E885:BQ885 - OFFSET(E885:BQ885,0,1)) / OFFSET(E885:BQ885,0,1)) * SQRT(COUNT(E885:BR885)-1)</f>
        <v>0.11612948745057278</v>
      </c>
      <c r="BV885" s="10" cm="1">
        <f t="array" ref="BV885">-(MAX(1 - (E885:BR885 / _xlfn.SCAN(E885, E885:BR885, _xlfn.LAMBDA(_xlpm.a,_xlpm.b, MAX(_xlpm.a, _xlpm.b))))))</f>
        <v>-0.13123123123123115</v>
      </c>
      <c r="BW885" s="12">
        <f t="shared" ca="1" si="27"/>
        <v>-0.84810656016748776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1832</v>
      </c>
      <c r="F886">
        <v>1860</v>
      </c>
      <c r="G886">
        <v>1870</v>
      </c>
      <c r="H886">
        <v>1888</v>
      </c>
      <c r="I886">
        <v>1880</v>
      </c>
      <c r="J886">
        <v>1858</v>
      </c>
      <c r="K886">
        <v>1882</v>
      </c>
      <c r="L886">
        <v>1876</v>
      </c>
      <c r="M886">
        <v>1880</v>
      </c>
      <c r="N886">
        <v>1838</v>
      </c>
      <c r="O886">
        <v>1856</v>
      </c>
      <c r="P886">
        <v>1862</v>
      </c>
      <c r="Q886">
        <v>1816</v>
      </c>
      <c r="R886">
        <v>1826</v>
      </c>
      <c r="S886">
        <v>1850</v>
      </c>
      <c r="T886">
        <v>1850</v>
      </c>
      <c r="U886">
        <v>1852</v>
      </c>
      <c r="V886">
        <v>1856</v>
      </c>
      <c r="W886">
        <v>1886</v>
      </c>
      <c r="X886">
        <v>1908</v>
      </c>
      <c r="Y886">
        <v>1866</v>
      </c>
      <c r="Z886">
        <v>1880</v>
      </c>
      <c r="AA886">
        <v>1922</v>
      </c>
      <c r="AB886">
        <v>1908</v>
      </c>
      <c r="AC886">
        <v>1932</v>
      </c>
      <c r="AD886">
        <v>1944</v>
      </c>
      <c r="AE886">
        <v>1940</v>
      </c>
      <c r="AF886">
        <v>1938</v>
      </c>
      <c r="AG886">
        <v>1942</v>
      </c>
      <c r="AH886">
        <v>1964</v>
      </c>
      <c r="AI886">
        <v>1990</v>
      </c>
      <c r="AJ886">
        <v>1966</v>
      </c>
      <c r="AK886">
        <v>1966</v>
      </c>
      <c r="AL886">
        <v>1978</v>
      </c>
      <c r="AM886">
        <v>1986</v>
      </c>
      <c r="AN886">
        <v>1992</v>
      </c>
      <c r="AO886">
        <v>1994</v>
      </c>
      <c r="AP886">
        <v>2005</v>
      </c>
      <c r="AQ886">
        <v>1982</v>
      </c>
      <c r="AR886">
        <v>2010</v>
      </c>
      <c r="AS886">
        <v>1996</v>
      </c>
      <c r="AT886">
        <v>2010</v>
      </c>
      <c r="AU886">
        <v>2010</v>
      </c>
      <c r="AV886">
        <v>2050</v>
      </c>
      <c r="AW886">
        <v>2050</v>
      </c>
      <c r="AX886">
        <v>2055</v>
      </c>
      <c r="AY886">
        <v>2055</v>
      </c>
      <c r="AZ886">
        <v>2060</v>
      </c>
      <c r="BA886">
        <v>2050</v>
      </c>
      <c r="BB886">
        <v>2035</v>
      </c>
      <c r="BC886">
        <v>2035</v>
      </c>
      <c r="BD886">
        <v>2040</v>
      </c>
      <c r="BE886">
        <v>2065</v>
      </c>
      <c r="BF886">
        <v>2025</v>
      </c>
      <c r="BG886">
        <v>2015</v>
      </c>
      <c r="BH886">
        <v>2025</v>
      </c>
      <c r="BI886">
        <v>2010</v>
      </c>
      <c r="BJ886">
        <v>1978</v>
      </c>
      <c r="BK886">
        <v>2010</v>
      </c>
      <c r="BL886">
        <v>2005</v>
      </c>
      <c r="BM886">
        <v>2010</v>
      </c>
      <c r="BN886">
        <v>1988</v>
      </c>
      <c r="BO886">
        <v>1992</v>
      </c>
      <c r="BP886">
        <v>1970</v>
      </c>
      <c r="BQ886">
        <v>1992</v>
      </c>
      <c r="BR886">
        <v>2015</v>
      </c>
      <c r="BS886" s="10">
        <f t="shared" si="26"/>
        <v>9.9890829694323141E-2</v>
      </c>
      <c r="BT886" s="11" cm="1">
        <f t="array" aca="1" ref="BT886" ca="1">_xlfn.PERCENTILE.INC((OFFSET(E886,0,1,1,COLUMNS(E886:BR886)-1) - E886:BQ886) / E886:BQ886, 0.05) * SQRT(COUNT(E886:BR886) - 1)</f>
        <v>-0.15060658373316863</v>
      </c>
      <c r="BU886" s="10" cm="1">
        <f t="array" aca="1" ref="BU886" ca="1">_xlfn.STDEV.P((E886:BQ886 - OFFSET(E886:BQ886,0,1)) / OFFSET(E886:BQ886,0,1)) * SQRT(COUNT(E886:BR886)-1)</f>
        <v>8.2583700928599665E-2</v>
      </c>
      <c r="BV886" s="10" cm="1">
        <f t="array" ref="BV886">-(MAX(1 - (E886:BR886 / _xlfn.SCAN(E886, E886:BR886, _xlfn.LAMBDA(_xlpm.a,_xlpm.b, MAX(_xlpm.a, _xlpm.b))))))</f>
        <v>-4.6004842615012143E-2</v>
      </c>
      <c r="BW886" s="12">
        <f t="shared" ca="1" si="27"/>
        <v>1.2756612807339041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53.4</v>
      </c>
      <c r="F887">
        <v>54.95</v>
      </c>
      <c r="G887">
        <v>56.2</v>
      </c>
      <c r="H887">
        <v>58.65</v>
      </c>
      <c r="I887">
        <v>59.05</v>
      </c>
      <c r="J887">
        <v>58.3</v>
      </c>
      <c r="K887">
        <v>58.75</v>
      </c>
      <c r="L887">
        <v>61.6</v>
      </c>
      <c r="M887">
        <v>61.55</v>
      </c>
      <c r="N887">
        <v>61.45</v>
      </c>
      <c r="O887">
        <v>61.2</v>
      </c>
      <c r="P887">
        <v>56</v>
      </c>
      <c r="Q887">
        <v>55.05</v>
      </c>
      <c r="R887">
        <v>55.85</v>
      </c>
      <c r="S887">
        <v>58.05</v>
      </c>
      <c r="T887">
        <v>58.75</v>
      </c>
      <c r="U887">
        <v>60</v>
      </c>
      <c r="V887">
        <v>61.05</v>
      </c>
      <c r="W887">
        <v>60.4</v>
      </c>
      <c r="X887">
        <v>59.75</v>
      </c>
      <c r="Y887">
        <v>61</v>
      </c>
      <c r="Z887">
        <v>61.05</v>
      </c>
      <c r="AA887">
        <v>61</v>
      </c>
      <c r="AB887">
        <v>61.95</v>
      </c>
      <c r="AC887">
        <v>62.95</v>
      </c>
      <c r="AD887">
        <v>62.95</v>
      </c>
      <c r="AE887">
        <v>61.15</v>
      </c>
      <c r="AF887">
        <v>59.05</v>
      </c>
      <c r="AG887">
        <v>59.75</v>
      </c>
      <c r="AH887">
        <v>58.95</v>
      </c>
      <c r="AI887">
        <v>58.5</v>
      </c>
      <c r="AJ887">
        <v>58.4</v>
      </c>
      <c r="AK887">
        <v>57</v>
      </c>
      <c r="AL887">
        <v>56.85</v>
      </c>
      <c r="AM887">
        <v>56.45</v>
      </c>
      <c r="AN887">
        <v>55.3</v>
      </c>
      <c r="AO887">
        <v>55.75</v>
      </c>
      <c r="AP887">
        <v>56.3</v>
      </c>
      <c r="AQ887">
        <v>56.05</v>
      </c>
      <c r="AR887">
        <v>56</v>
      </c>
      <c r="AS887">
        <v>56.45</v>
      </c>
      <c r="AT887">
        <v>56.45</v>
      </c>
      <c r="AU887">
        <v>57.05</v>
      </c>
      <c r="AV887">
        <v>57.05</v>
      </c>
      <c r="AW887">
        <v>57.6</v>
      </c>
      <c r="AX887">
        <v>58.5</v>
      </c>
      <c r="AY887">
        <v>57.25</v>
      </c>
      <c r="AZ887">
        <v>57.8</v>
      </c>
      <c r="BA887">
        <v>56.85</v>
      </c>
      <c r="BB887">
        <v>55.55</v>
      </c>
      <c r="BC887">
        <v>55.8</v>
      </c>
      <c r="BD887">
        <v>55.4</v>
      </c>
      <c r="BE887">
        <v>55.4</v>
      </c>
      <c r="BF887">
        <v>55.25</v>
      </c>
      <c r="BG887">
        <v>54.1</v>
      </c>
      <c r="BH887">
        <v>55.55</v>
      </c>
      <c r="BI887">
        <v>54.75</v>
      </c>
      <c r="BJ887">
        <v>52.5</v>
      </c>
      <c r="BK887">
        <v>52.6</v>
      </c>
      <c r="BL887">
        <v>53.5</v>
      </c>
      <c r="BM887">
        <v>54.9</v>
      </c>
      <c r="BN887">
        <v>53.8</v>
      </c>
      <c r="BO887">
        <v>52.5</v>
      </c>
      <c r="BP887">
        <v>51.05</v>
      </c>
      <c r="BQ887">
        <v>51.05</v>
      </c>
      <c r="BR887">
        <v>51.5</v>
      </c>
      <c r="BS887" s="10">
        <f t="shared" si="26"/>
        <v>-3.5580524344569264E-2</v>
      </c>
      <c r="BT887" s="11" cm="1">
        <f t="array" aca="1" ref="BT887" ca="1">_xlfn.PERCENTILE.INC((OFFSET(E887,0,1,1,COLUMNS(E887:BR887)-1) - E887:BQ887) / E887:BQ887, 0.05) * SQRT(COUNT(E887:BR887) - 1)</f>
        <v>-0.22896092351312414</v>
      </c>
      <c r="BU887" s="10" cm="1">
        <f t="array" aca="1" ref="BU887" ca="1">_xlfn.STDEV.P((E887:BQ887 - OFFSET(E887:BQ887,0,1)) / OFFSET(E887:BQ887,0,1)) * SQRT(COUNT(E887:BR887)-1)</f>
        <v>0.17263213722968698</v>
      </c>
      <c r="BV887" s="10" cm="1">
        <f t="array" ref="BV887">-(MAX(1 - (E887:BR887 / _xlfn.SCAN(E887, E887:BR887, _xlfn.LAMBDA(_xlpm.a,_xlpm.b, MAX(_xlpm.a, _xlpm.b))))))</f>
        <v>-0.18903891977760134</v>
      </c>
      <c r="BW887" s="12">
        <f t="shared" ca="1" si="27"/>
        <v>-0.17448966819249453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87.7</v>
      </c>
      <c r="F888">
        <v>87.8</v>
      </c>
      <c r="G888">
        <v>89.7</v>
      </c>
      <c r="H888">
        <v>90.5</v>
      </c>
      <c r="I888">
        <v>90.9</v>
      </c>
      <c r="J888">
        <v>88.8</v>
      </c>
      <c r="K888">
        <v>88.1</v>
      </c>
      <c r="L888">
        <v>87.3</v>
      </c>
      <c r="M888">
        <v>86.8</v>
      </c>
      <c r="N888">
        <v>86.8</v>
      </c>
      <c r="O888">
        <v>85</v>
      </c>
      <c r="P888">
        <v>84.3</v>
      </c>
      <c r="Q888">
        <v>83.2</v>
      </c>
      <c r="R888">
        <v>82.7</v>
      </c>
      <c r="S888">
        <v>83.4</v>
      </c>
      <c r="T888">
        <v>85.4</v>
      </c>
      <c r="U888">
        <v>87.6</v>
      </c>
      <c r="V888">
        <v>86</v>
      </c>
      <c r="W888">
        <v>84.5</v>
      </c>
      <c r="X888">
        <v>85</v>
      </c>
      <c r="Y888">
        <v>84.9</v>
      </c>
      <c r="Z888">
        <v>84.7</v>
      </c>
      <c r="AA888">
        <v>84.8</v>
      </c>
      <c r="AB888">
        <v>83.5</v>
      </c>
      <c r="AC888">
        <v>84</v>
      </c>
      <c r="AD888">
        <v>81.8</v>
      </c>
      <c r="AE888">
        <v>84.4</v>
      </c>
      <c r="AF888">
        <v>81.5</v>
      </c>
      <c r="AG888">
        <v>81.8</v>
      </c>
      <c r="AH888">
        <v>81.5</v>
      </c>
      <c r="AI888">
        <v>81.5</v>
      </c>
      <c r="AJ888">
        <v>80.8</v>
      </c>
      <c r="AK888">
        <v>79.900000000000006</v>
      </c>
      <c r="AL888">
        <v>79.2</v>
      </c>
      <c r="AM888">
        <v>78.8</v>
      </c>
      <c r="AN888">
        <v>80.3</v>
      </c>
      <c r="AO888">
        <v>80.400000000000006</v>
      </c>
      <c r="AP888">
        <v>81.3</v>
      </c>
      <c r="AQ888">
        <v>79.599999999999994</v>
      </c>
      <c r="AR888">
        <v>70.400000000000006</v>
      </c>
      <c r="AS888">
        <v>70.099999999999994</v>
      </c>
      <c r="AT888">
        <v>71.7</v>
      </c>
      <c r="AU888">
        <v>69.3</v>
      </c>
      <c r="AV888">
        <v>70.8</v>
      </c>
      <c r="AW888">
        <v>69.599999999999994</v>
      </c>
      <c r="AX888">
        <v>70.400000000000006</v>
      </c>
      <c r="AY888">
        <v>71.8</v>
      </c>
      <c r="AZ888">
        <v>70.900000000000006</v>
      </c>
      <c r="BA888">
        <v>70.599999999999994</v>
      </c>
      <c r="BB888">
        <v>68</v>
      </c>
      <c r="BC888">
        <v>66.7</v>
      </c>
      <c r="BD888">
        <v>65.8</v>
      </c>
      <c r="BE888">
        <v>63.6</v>
      </c>
      <c r="BF888">
        <v>64.400000000000006</v>
      </c>
      <c r="BG888">
        <v>62.5</v>
      </c>
      <c r="BH888">
        <v>62.2</v>
      </c>
      <c r="BI888">
        <v>63.4</v>
      </c>
      <c r="BJ888">
        <v>63.4</v>
      </c>
      <c r="BK888">
        <v>62.2</v>
      </c>
      <c r="BL888">
        <v>59.9</v>
      </c>
      <c r="BM888">
        <v>62.2</v>
      </c>
      <c r="BN888">
        <v>64.900000000000006</v>
      </c>
      <c r="BO888">
        <v>61.5</v>
      </c>
      <c r="BP888">
        <v>60.4</v>
      </c>
      <c r="BQ888">
        <v>59.4</v>
      </c>
      <c r="BR888">
        <v>61.5</v>
      </c>
      <c r="BS888" s="10">
        <f t="shared" si="26"/>
        <v>-0.29874572405929306</v>
      </c>
      <c r="BT888" s="11" cm="1">
        <f t="array" aca="1" ref="BT888" ca="1">_xlfn.PERCENTILE.INC((OFFSET(E888,0,1,1,COLUMNS(E888:BR888)-1) - E888:BQ888) / E888:BQ888, 0.05) * SQRT(COUNT(E888:BR888) - 1)</f>
        <v>-0.29293241452858931</v>
      </c>
      <c r="BU888" s="10" cm="1">
        <f t="array" aca="1" ref="BU888" ca="1">_xlfn.STDEV.P((E888:BQ888 - OFFSET(E888:BQ888,0,1)) / OFFSET(E888:BQ888,0,1)) * SQRT(COUNT(E888:BR888)-1)</f>
        <v>0.20241522481184598</v>
      </c>
      <c r="BV888" s="10" cm="1">
        <f t="array" ref="BV888">-(MAX(1 - (E888:BR888 / _xlfn.SCAN(E888, E888:BR888, _xlfn.LAMBDA(_xlpm.a,_xlpm.b, MAX(_xlpm.a, _xlpm.b))))))</f>
        <v>-0.34653465346534662</v>
      </c>
      <c r="BW888" s="12">
        <f t="shared" ca="1" si="27"/>
        <v>-1.4489410286796218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19.48</v>
      </c>
      <c r="F889">
        <v>19.27</v>
      </c>
      <c r="G889">
        <v>19.489999999999998</v>
      </c>
      <c r="H889">
        <v>18.940000000000001</v>
      </c>
      <c r="I889">
        <v>18.96</v>
      </c>
      <c r="J889">
        <v>18.62</v>
      </c>
      <c r="K889">
        <v>18.89</v>
      </c>
      <c r="L889">
        <v>19.010000000000002</v>
      </c>
      <c r="M889">
        <v>18.77</v>
      </c>
      <c r="N889">
        <v>18.87</v>
      </c>
      <c r="O889">
        <v>18.88</v>
      </c>
      <c r="P889">
        <v>18.510000000000002</v>
      </c>
      <c r="Q889">
        <v>18.05</v>
      </c>
      <c r="R889">
        <v>18.190000000000001</v>
      </c>
      <c r="S889">
        <v>18.64</v>
      </c>
      <c r="T889">
        <v>18.59</v>
      </c>
      <c r="U889">
        <v>18.809999999999999</v>
      </c>
      <c r="V889">
        <v>19.21</v>
      </c>
      <c r="W889">
        <v>19.260000000000002</v>
      </c>
      <c r="X889">
        <v>19.170000000000002</v>
      </c>
      <c r="Y889">
        <v>19.350000000000001</v>
      </c>
      <c r="Z889">
        <v>19.96</v>
      </c>
      <c r="AA889">
        <v>19.84</v>
      </c>
      <c r="AB889">
        <v>19.670000000000002</v>
      </c>
      <c r="AC889">
        <v>19.899999999999999</v>
      </c>
      <c r="AD889">
        <v>20.18</v>
      </c>
      <c r="AE889">
        <v>20.64</v>
      </c>
      <c r="AF889">
        <v>20.78</v>
      </c>
      <c r="AG889">
        <v>20.76</v>
      </c>
      <c r="AH889">
        <v>20.88</v>
      </c>
      <c r="AI889">
        <v>20.98</v>
      </c>
      <c r="AJ889">
        <v>21.16</v>
      </c>
      <c r="AK889">
        <v>20.96</v>
      </c>
      <c r="AL889">
        <v>20.84</v>
      </c>
      <c r="AM889">
        <v>21.08</v>
      </c>
      <c r="AN889">
        <v>20.54</v>
      </c>
      <c r="AO889">
        <v>20.260000000000002</v>
      </c>
      <c r="AP889">
        <v>20.399999999999999</v>
      </c>
      <c r="AQ889">
        <v>20.28</v>
      </c>
      <c r="AR889">
        <v>20.56</v>
      </c>
      <c r="AS889">
        <v>20.440000000000001</v>
      </c>
      <c r="AT889">
        <v>20.440000000000001</v>
      </c>
      <c r="AU889">
        <v>20.18</v>
      </c>
      <c r="AV889">
        <v>20.34</v>
      </c>
      <c r="AW889">
        <v>20.66</v>
      </c>
      <c r="AX889">
        <v>20.78</v>
      </c>
      <c r="AY889">
        <v>20.94</v>
      </c>
      <c r="AZ889">
        <v>20.94</v>
      </c>
      <c r="BA889">
        <v>20.96</v>
      </c>
      <c r="BB889">
        <v>21.32</v>
      </c>
      <c r="BC889">
        <v>21.38</v>
      </c>
      <c r="BD889">
        <v>20.94</v>
      </c>
      <c r="BE889">
        <v>21.28</v>
      </c>
      <c r="BF889">
        <v>21.28</v>
      </c>
      <c r="BG889">
        <v>21.48</v>
      </c>
      <c r="BH889">
        <v>21.44</v>
      </c>
      <c r="BI889">
        <v>21.42</v>
      </c>
      <c r="BJ889">
        <v>20.94</v>
      </c>
      <c r="BK889">
        <v>20.98</v>
      </c>
      <c r="BL889">
        <v>21.54</v>
      </c>
      <c r="BM889">
        <v>22.06</v>
      </c>
      <c r="BN889">
        <v>22.12</v>
      </c>
      <c r="BO889">
        <v>22.72</v>
      </c>
      <c r="BP889">
        <v>22.16</v>
      </c>
      <c r="BQ889">
        <v>22.4</v>
      </c>
      <c r="BR889">
        <v>22.68</v>
      </c>
      <c r="BS889" s="10">
        <f t="shared" si="26"/>
        <v>0.16427104722792604</v>
      </c>
      <c r="BT889" s="11" cm="1">
        <f t="array" aca="1" ref="BT889" ca="1">_xlfn.PERCENTILE.INC((OFFSET(E889,0,1,1,COLUMNS(E889:BR889)-1) - E889:BQ889) / E889:BQ889, 0.05) * SQRT(COUNT(E889:BR889) - 1)</f>
        <v>-0.19510746450492453</v>
      </c>
      <c r="BU889" s="10" cm="1">
        <f t="array" aca="1" ref="BU889" ca="1">_xlfn.STDEV.P((E889:BQ889 - OFFSET(E889:BQ889,0,1)) / OFFSET(E889:BQ889,0,1)) * SQRT(COUNT(E889:BR889)-1)</f>
        <v>0.11140177775973405</v>
      </c>
      <c r="BV889" s="10" cm="1">
        <f t="array" ref="BV889">-(MAX(1 - (E889:BR889 / _xlfn.SCAN(E889, E889:BR889, _xlfn.LAMBDA(_xlpm.a,_xlpm.b, MAX(_xlpm.a, _xlpm.b))))))</f>
        <v>-7.3884043099025076E-2</v>
      </c>
      <c r="BW889" s="12">
        <f t="shared" ca="1" si="27"/>
        <v>1.5235757511337873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819.2</v>
      </c>
      <c r="F890">
        <v>818</v>
      </c>
      <c r="G890">
        <v>823.4</v>
      </c>
      <c r="H890">
        <v>832</v>
      </c>
      <c r="I890">
        <v>840.8</v>
      </c>
      <c r="J890">
        <v>836.2</v>
      </c>
      <c r="K890">
        <v>830</v>
      </c>
      <c r="L890">
        <v>838</v>
      </c>
      <c r="M890">
        <v>838.8</v>
      </c>
      <c r="N890">
        <v>835</v>
      </c>
      <c r="O890">
        <v>837.8</v>
      </c>
      <c r="P890">
        <v>839.6</v>
      </c>
      <c r="Q890">
        <v>825</v>
      </c>
      <c r="R890">
        <v>825.8</v>
      </c>
      <c r="S890">
        <v>827</v>
      </c>
      <c r="T890">
        <v>837</v>
      </c>
      <c r="U890">
        <v>842.8</v>
      </c>
      <c r="V890">
        <v>835</v>
      </c>
      <c r="W890">
        <v>840.4</v>
      </c>
      <c r="X890">
        <v>845.8</v>
      </c>
      <c r="Y890">
        <v>848</v>
      </c>
      <c r="Z890">
        <v>850</v>
      </c>
      <c r="AA890">
        <v>852.2</v>
      </c>
      <c r="AB890">
        <v>840.8</v>
      </c>
      <c r="AC890">
        <v>835.8</v>
      </c>
      <c r="AD890">
        <v>831.8</v>
      </c>
      <c r="AE890">
        <v>806.8</v>
      </c>
      <c r="AF890">
        <v>802.8</v>
      </c>
      <c r="AG890">
        <v>800</v>
      </c>
      <c r="AH890">
        <v>797.2</v>
      </c>
      <c r="AI890">
        <v>792.8</v>
      </c>
      <c r="AJ890">
        <v>789.8</v>
      </c>
      <c r="AK890">
        <v>801.6</v>
      </c>
      <c r="AL890">
        <v>802.8</v>
      </c>
      <c r="AM890">
        <v>830.6</v>
      </c>
      <c r="AN890">
        <v>802.2</v>
      </c>
      <c r="AO890">
        <v>803.2</v>
      </c>
      <c r="AP890">
        <v>811.6</v>
      </c>
      <c r="AQ890">
        <v>820</v>
      </c>
      <c r="AR890">
        <v>802</v>
      </c>
      <c r="AS890">
        <v>800.2</v>
      </c>
      <c r="AT890">
        <v>808.8</v>
      </c>
      <c r="AU890">
        <v>811.8</v>
      </c>
      <c r="AV890">
        <v>813.4</v>
      </c>
      <c r="AW890">
        <v>826.4</v>
      </c>
      <c r="AX890">
        <v>827.4</v>
      </c>
      <c r="AY890">
        <v>821.2</v>
      </c>
      <c r="AZ890">
        <v>832.6</v>
      </c>
      <c r="BA890">
        <v>830</v>
      </c>
      <c r="BB890">
        <v>829</v>
      </c>
      <c r="BC890">
        <v>815.2</v>
      </c>
      <c r="BD890">
        <v>781.2</v>
      </c>
      <c r="BE890">
        <v>770.2</v>
      </c>
      <c r="BF890">
        <v>767.4</v>
      </c>
      <c r="BG890">
        <v>757.8</v>
      </c>
      <c r="BH890">
        <v>761.8</v>
      </c>
      <c r="BI890">
        <v>772.6</v>
      </c>
      <c r="BJ890">
        <v>762.8</v>
      </c>
      <c r="BK890">
        <v>776.6</v>
      </c>
      <c r="BL890">
        <v>790</v>
      </c>
      <c r="BM890">
        <v>803.4</v>
      </c>
      <c r="BN890">
        <v>794.2</v>
      </c>
      <c r="BO890">
        <v>790</v>
      </c>
      <c r="BP890">
        <v>771.8</v>
      </c>
      <c r="BQ890">
        <v>769.2</v>
      </c>
      <c r="BR890">
        <v>774</v>
      </c>
      <c r="BS890" s="10">
        <f t="shared" si="26"/>
        <v>-5.5175781250000056E-2</v>
      </c>
      <c r="BT890" s="11" cm="1">
        <f t="array" aca="1" ref="BT890" ca="1">_xlfn.PERCENTILE.INC((OFFSET(E890,0,1,1,COLUMNS(E890:BR890)-1) - E890:BQ890) / E890:BQ890, 0.05) * SQRT(COUNT(E890:BR890) - 1)</f>
        <v>-0.18398574983736857</v>
      </c>
      <c r="BU890" s="10" cm="1">
        <f t="array" aca="1" ref="BU890" ca="1">_xlfn.STDEV.P((E890:BQ890 - OFFSET(E890:BQ890,0,1)) / OFFSET(E890:BQ890,0,1)) * SQRT(COUNT(E890:BR890)-1)</f>
        <v>0.10466867131656973</v>
      </c>
      <c r="BV890" s="10" cm="1">
        <f t="array" ref="BV890">-(MAX(1 - (E890:BR890 / _xlfn.SCAN(E890, E890:BR890, _xlfn.LAMBDA(_xlpm.a,_xlpm.b, MAX(_xlpm.a, _xlpm.b))))))</f>
        <v>-0.11077211922084029</v>
      </c>
      <c r="BW890" s="12">
        <f t="shared" ca="1" si="27"/>
        <v>-0.47500155132025079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282</v>
      </c>
      <c r="F891">
        <v>282.5</v>
      </c>
      <c r="G891">
        <v>286</v>
      </c>
      <c r="H891">
        <v>293</v>
      </c>
      <c r="I891">
        <v>294</v>
      </c>
      <c r="J891">
        <v>283.5</v>
      </c>
      <c r="K891">
        <v>293</v>
      </c>
      <c r="L891">
        <v>290.5</v>
      </c>
      <c r="M891">
        <v>306.5</v>
      </c>
      <c r="N891">
        <v>316</v>
      </c>
      <c r="O891">
        <v>314.5</v>
      </c>
      <c r="P891">
        <v>309</v>
      </c>
      <c r="Q891">
        <v>288.5</v>
      </c>
      <c r="R891">
        <v>295</v>
      </c>
      <c r="S891">
        <v>302.5</v>
      </c>
      <c r="T891">
        <v>306</v>
      </c>
      <c r="U891">
        <v>326</v>
      </c>
      <c r="V891">
        <v>313</v>
      </c>
      <c r="W891">
        <v>334</v>
      </c>
      <c r="X891">
        <v>347</v>
      </c>
      <c r="Y891">
        <v>373.5</v>
      </c>
      <c r="Z891">
        <v>384.5</v>
      </c>
      <c r="AA891">
        <v>386</v>
      </c>
      <c r="AB891">
        <v>389</v>
      </c>
      <c r="AC891">
        <v>397</v>
      </c>
      <c r="AD891">
        <v>411</v>
      </c>
      <c r="AE891">
        <v>397.5</v>
      </c>
      <c r="AF891">
        <v>394</v>
      </c>
      <c r="AG891">
        <v>392</v>
      </c>
      <c r="AH891">
        <v>392</v>
      </c>
      <c r="AI891">
        <v>401</v>
      </c>
      <c r="AJ891">
        <v>399</v>
      </c>
      <c r="AK891">
        <v>397.5</v>
      </c>
      <c r="AL891">
        <v>387.5</v>
      </c>
      <c r="AM891">
        <v>390</v>
      </c>
      <c r="AN891">
        <v>388</v>
      </c>
      <c r="AO891">
        <v>385.5</v>
      </c>
      <c r="AP891">
        <v>392</v>
      </c>
      <c r="AQ891">
        <v>393</v>
      </c>
      <c r="AR891">
        <v>412</v>
      </c>
      <c r="AS891">
        <v>420</v>
      </c>
      <c r="AT891">
        <v>417.5</v>
      </c>
      <c r="AU891">
        <v>417.5</v>
      </c>
      <c r="AV891">
        <v>409.5</v>
      </c>
      <c r="AW891">
        <v>412.5</v>
      </c>
      <c r="AX891">
        <v>408</v>
      </c>
      <c r="AY891">
        <v>406</v>
      </c>
      <c r="AZ891">
        <v>407.5</v>
      </c>
      <c r="BA891">
        <v>416</v>
      </c>
      <c r="BB891">
        <v>407.5</v>
      </c>
      <c r="BC891">
        <v>403</v>
      </c>
      <c r="BD891">
        <v>401</v>
      </c>
      <c r="BE891">
        <v>389.5</v>
      </c>
      <c r="BF891">
        <v>381.5</v>
      </c>
      <c r="BG891">
        <v>380</v>
      </c>
      <c r="BH891">
        <v>396</v>
      </c>
      <c r="BI891">
        <v>388.5</v>
      </c>
      <c r="BJ891">
        <v>353.5</v>
      </c>
      <c r="BK891">
        <v>371.5</v>
      </c>
      <c r="BL891">
        <v>378</v>
      </c>
      <c r="BM891">
        <v>376.5</v>
      </c>
      <c r="BN891">
        <v>374.5</v>
      </c>
      <c r="BO891">
        <v>360</v>
      </c>
      <c r="BP891">
        <v>351</v>
      </c>
      <c r="BQ891">
        <v>357</v>
      </c>
      <c r="BR891">
        <v>349.5</v>
      </c>
      <c r="BS891" s="10">
        <f t="shared" si="26"/>
        <v>0.23936170212765959</v>
      </c>
      <c r="BT891" s="11" cm="1">
        <f t="array" aca="1" ref="BT891" ca="1">_xlfn.PERCENTILE.INC((OFFSET(E891,0,1,1,COLUMNS(E891:BR891)-1) - E891:BQ891) / E891:BQ891, 0.05) * SQRT(COUNT(E891:BR891) - 1)</f>
        <v>-0.30731302899055218</v>
      </c>
      <c r="BU891" s="10" cm="1">
        <f t="array" aca="1" ref="BU891" ca="1">_xlfn.STDEV.P((E891:BQ891 - OFFSET(E891:BQ891,0,1)) / OFFSET(E891:BQ891,0,1)) * SQRT(COUNT(E891:BR891)-1)</f>
        <v>0.23898671029843149</v>
      </c>
      <c r="BV891" s="10" cm="1">
        <f t="array" ref="BV891">-(MAX(1 - (E891:BR891 / _xlfn.SCAN(E891, E891:BR891, _xlfn.LAMBDA(_xlpm.a,_xlpm.b, MAX(_xlpm.a, _xlpm.b))))))</f>
        <v>-0.16785714285714282</v>
      </c>
      <c r="BW891" s="12">
        <f t="shared" ca="1" si="27"/>
        <v>1.0244071807254229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173.8</v>
      </c>
      <c r="F892">
        <v>175.8</v>
      </c>
      <c r="G892">
        <v>175.2</v>
      </c>
      <c r="H892">
        <v>176</v>
      </c>
      <c r="I892">
        <v>178.8</v>
      </c>
      <c r="J892">
        <v>177.8</v>
      </c>
      <c r="K892">
        <v>178.4</v>
      </c>
      <c r="L892">
        <v>179.3</v>
      </c>
      <c r="M892">
        <v>181.6</v>
      </c>
      <c r="N892">
        <v>181.1</v>
      </c>
      <c r="O892">
        <v>180.4</v>
      </c>
      <c r="P892">
        <v>180.5</v>
      </c>
      <c r="Q892">
        <v>178.4</v>
      </c>
      <c r="R892">
        <v>177.1</v>
      </c>
      <c r="S892">
        <v>179.3</v>
      </c>
      <c r="T892">
        <v>180</v>
      </c>
      <c r="U892">
        <v>182.4</v>
      </c>
      <c r="V892">
        <v>181.4</v>
      </c>
      <c r="W892">
        <v>182.8</v>
      </c>
      <c r="X892">
        <v>185.2</v>
      </c>
      <c r="Y892">
        <v>185.7</v>
      </c>
      <c r="Z892">
        <v>185.2</v>
      </c>
      <c r="AA892">
        <v>186.2</v>
      </c>
      <c r="AB892">
        <v>185</v>
      </c>
      <c r="AC892">
        <v>185.9</v>
      </c>
      <c r="AD892">
        <v>186.2</v>
      </c>
      <c r="AE892">
        <v>184</v>
      </c>
      <c r="AF892">
        <v>183.4</v>
      </c>
      <c r="AG892">
        <v>182.9</v>
      </c>
      <c r="AH892">
        <v>178.7</v>
      </c>
      <c r="AI892">
        <v>177.4</v>
      </c>
      <c r="AJ892">
        <v>176.5</v>
      </c>
      <c r="AK892">
        <v>175.7</v>
      </c>
      <c r="AL892">
        <v>175.7</v>
      </c>
      <c r="AM892">
        <v>175.8</v>
      </c>
      <c r="AN892">
        <v>166.5</v>
      </c>
      <c r="AO892">
        <v>164.8</v>
      </c>
      <c r="AP892">
        <v>168.6</v>
      </c>
      <c r="AQ892">
        <v>167</v>
      </c>
      <c r="AR892">
        <v>166.2</v>
      </c>
      <c r="AS892">
        <v>165.1</v>
      </c>
      <c r="AT892">
        <v>165.3</v>
      </c>
      <c r="AU892">
        <v>165.5</v>
      </c>
      <c r="AV892">
        <v>166.8</v>
      </c>
      <c r="AW892">
        <v>170</v>
      </c>
      <c r="AX892">
        <v>170.9</v>
      </c>
      <c r="AY892">
        <v>168.6</v>
      </c>
      <c r="AZ892">
        <v>169.5</v>
      </c>
      <c r="BA892">
        <v>169</v>
      </c>
      <c r="BB892">
        <v>169.2</v>
      </c>
      <c r="BC892">
        <v>169.3</v>
      </c>
      <c r="BD892">
        <v>172</v>
      </c>
      <c r="BE892">
        <v>170.9</v>
      </c>
      <c r="BF892">
        <v>168.3</v>
      </c>
      <c r="BG892">
        <v>162.5</v>
      </c>
      <c r="BH892">
        <v>162.5</v>
      </c>
      <c r="BI892">
        <v>164.6</v>
      </c>
      <c r="BJ892">
        <v>163.4</v>
      </c>
      <c r="BK892">
        <v>165.3</v>
      </c>
      <c r="BL892">
        <v>166</v>
      </c>
      <c r="BM892">
        <v>166.1</v>
      </c>
      <c r="BN892">
        <v>165.4</v>
      </c>
      <c r="BO892">
        <v>168.2</v>
      </c>
      <c r="BP892">
        <v>168.7</v>
      </c>
      <c r="BQ892">
        <v>168.2</v>
      </c>
      <c r="BR892">
        <v>167.5</v>
      </c>
      <c r="BS892" s="10">
        <f t="shared" si="26"/>
        <v>-3.6248561565017323E-2</v>
      </c>
      <c r="BT892" s="11" cm="1">
        <f t="array" aca="1" ref="BT892" ca="1">_xlfn.PERCENTILE.INC((OFFSET(E892,0,1,1,COLUMNS(E892:BR892)-1) - E892:BQ892) / E892:BQ892, 0.05) * SQRT(COUNT(E892:BR892) - 1)</f>
        <v>-0.11982524681496955</v>
      </c>
      <c r="BU892" s="10" cm="1">
        <f t="array" aca="1" ref="BU892" ca="1">_xlfn.STDEV.P((E892:BQ892 - OFFSET(E892:BQ892,0,1)) / OFFSET(E892:BQ892,0,1)) * SQRT(COUNT(E892:BR892)-1)</f>
        <v>9.6993132597769427E-2</v>
      </c>
      <c r="BV892" s="10" cm="1">
        <f t="array" ref="BV892">-(MAX(1 - (E892:BR892 / _xlfn.SCAN(E892, E892:BR892, _xlfn.LAMBDA(_xlpm.a,_xlpm.b, MAX(_xlpm.a, _xlpm.b))))))</f>
        <v>-0.12728249194414598</v>
      </c>
      <c r="BW892" s="12">
        <f t="shared" ca="1" si="27"/>
        <v>-0.31745094462208778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158.30000000000001</v>
      </c>
      <c r="F893">
        <v>161</v>
      </c>
      <c r="G893">
        <v>158.1</v>
      </c>
      <c r="H893">
        <v>138.19999999999999</v>
      </c>
      <c r="I893">
        <v>132.5</v>
      </c>
      <c r="J893">
        <v>133</v>
      </c>
      <c r="K893">
        <v>133.9</v>
      </c>
      <c r="L893">
        <v>132</v>
      </c>
      <c r="M893">
        <v>133.6</v>
      </c>
      <c r="N893">
        <v>130.30000000000001</v>
      </c>
      <c r="O893">
        <v>127.9</v>
      </c>
      <c r="P893">
        <v>130.5</v>
      </c>
      <c r="Q893">
        <v>128.30000000000001</v>
      </c>
      <c r="R893">
        <v>123.8</v>
      </c>
      <c r="S893">
        <v>129.4</v>
      </c>
      <c r="T893">
        <v>138.30000000000001</v>
      </c>
      <c r="U893">
        <v>139.6</v>
      </c>
      <c r="V893">
        <v>134.1</v>
      </c>
      <c r="W893">
        <v>129.1</v>
      </c>
      <c r="X893">
        <v>132.9</v>
      </c>
      <c r="Y893">
        <v>129.80000000000001</v>
      </c>
      <c r="Z893">
        <v>126.5</v>
      </c>
      <c r="AA893">
        <v>127.2</v>
      </c>
      <c r="AB893">
        <v>123.1</v>
      </c>
      <c r="AC893">
        <v>122.7</v>
      </c>
      <c r="AD893">
        <v>122.1</v>
      </c>
      <c r="AE893">
        <v>121.2</v>
      </c>
      <c r="AF893">
        <v>125.6</v>
      </c>
      <c r="AG893">
        <v>134.4</v>
      </c>
      <c r="AH893">
        <v>130.4</v>
      </c>
      <c r="AI893">
        <v>132.19999999999999</v>
      </c>
      <c r="AJ893">
        <v>133.5</v>
      </c>
      <c r="AK893">
        <v>136.69999999999999</v>
      </c>
      <c r="AL893">
        <v>134</v>
      </c>
      <c r="AM893">
        <v>135.4</v>
      </c>
      <c r="AN893">
        <v>136.5</v>
      </c>
      <c r="AO893">
        <v>135.80000000000001</v>
      </c>
      <c r="AP893">
        <v>140.6</v>
      </c>
      <c r="AQ893">
        <v>142.80000000000001</v>
      </c>
      <c r="AR893">
        <v>149.6</v>
      </c>
      <c r="AS893">
        <v>150.5</v>
      </c>
      <c r="AT893">
        <v>150.5</v>
      </c>
      <c r="AU893">
        <v>148.30000000000001</v>
      </c>
      <c r="AV893">
        <v>150.9</v>
      </c>
      <c r="AW893">
        <v>155</v>
      </c>
      <c r="AX893">
        <v>159.69999999999999</v>
      </c>
      <c r="AY893">
        <v>154.9</v>
      </c>
      <c r="AZ893">
        <v>150.19999999999999</v>
      </c>
      <c r="BA893">
        <v>150.4</v>
      </c>
      <c r="BB893">
        <v>146.9</v>
      </c>
      <c r="BC893">
        <v>150.30000000000001</v>
      </c>
      <c r="BD893">
        <v>148.9</v>
      </c>
      <c r="BE893">
        <v>144.6</v>
      </c>
      <c r="BF893">
        <v>149</v>
      </c>
      <c r="BG893">
        <v>148.5</v>
      </c>
      <c r="BH893">
        <v>150.6</v>
      </c>
      <c r="BI893">
        <v>153.5</v>
      </c>
      <c r="BJ893">
        <v>156.80000000000001</v>
      </c>
      <c r="BK893">
        <v>148.5</v>
      </c>
      <c r="BL893">
        <v>143.5</v>
      </c>
      <c r="BM893">
        <v>144</v>
      </c>
      <c r="BN893">
        <v>137</v>
      </c>
      <c r="BO893">
        <v>135.19999999999999</v>
      </c>
      <c r="BP893">
        <v>130.30000000000001</v>
      </c>
      <c r="BQ893">
        <v>129.80000000000001</v>
      </c>
      <c r="BR893">
        <v>127.7</v>
      </c>
      <c r="BS893" s="10">
        <f t="shared" si="26"/>
        <v>-0.1933038534428301</v>
      </c>
      <c r="BT893" s="11" cm="1">
        <f t="array" aca="1" ref="BT893" ca="1">_xlfn.PERCENTILE.INC((OFFSET(E893,0,1,1,COLUMNS(E893:BR893)-1) - E893:BQ893) / E893:BQ893, 0.05) * SQRT(COUNT(E893:BR893) - 1)</f>
        <v>-0.32954732206123516</v>
      </c>
      <c r="BU893" s="10" cm="1">
        <f t="array" aca="1" ref="BU893" ca="1">_xlfn.STDEV.P((E893:BQ893 - OFFSET(E893:BQ893,0,1)) / OFFSET(E893:BQ893,0,1)) * SQRT(COUNT(E893:BR893)-1)</f>
        <v>0.25775884667274473</v>
      </c>
      <c r="BV893" s="10" cm="1">
        <f t="array" ref="BV893">-(MAX(1 - (E893:BR893 / _xlfn.SCAN(E893, E893:BR893, _xlfn.LAMBDA(_xlpm.a,_xlpm.b, MAX(_xlpm.a, _xlpm.b))))))</f>
        <v>-0.24720496894409938</v>
      </c>
      <c r="BW893" s="12">
        <f t="shared" ca="1" si="27"/>
        <v>-0.72876588279168775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48.74</v>
      </c>
      <c r="F894">
        <v>48.67</v>
      </c>
      <c r="G894">
        <v>48.65</v>
      </c>
      <c r="H894">
        <v>50.1</v>
      </c>
      <c r="I894">
        <v>51.74</v>
      </c>
      <c r="J894">
        <v>50.1</v>
      </c>
      <c r="K894">
        <v>50.2</v>
      </c>
      <c r="L894">
        <v>52.6</v>
      </c>
      <c r="M894">
        <v>51.78</v>
      </c>
      <c r="N894">
        <v>51.36</v>
      </c>
      <c r="O894">
        <v>50.52</v>
      </c>
      <c r="P894">
        <v>50.54</v>
      </c>
      <c r="Q894">
        <v>49.96</v>
      </c>
      <c r="R894">
        <v>49.79</v>
      </c>
      <c r="S894">
        <v>50.62</v>
      </c>
      <c r="T894">
        <v>50.74</v>
      </c>
      <c r="U894">
        <v>51.24</v>
      </c>
      <c r="V894">
        <v>50.7</v>
      </c>
      <c r="W894">
        <v>51</v>
      </c>
      <c r="X894">
        <v>52</v>
      </c>
      <c r="Y894">
        <v>51.48</v>
      </c>
      <c r="Z894">
        <v>52.18</v>
      </c>
      <c r="AA894">
        <v>52.66</v>
      </c>
      <c r="AB894">
        <v>52.6</v>
      </c>
      <c r="AC894">
        <v>53.3</v>
      </c>
      <c r="AD894">
        <v>53.9</v>
      </c>
      <c r="AE894">
        <v>53.8</v>
      </c>
      <c r="AF894">
        <v>54.94</v>
      </c>
      <c r="AG894">
        <v>54.9</v>
      </c>
      <c r="AH894">
        <v>56.18</v>
      </c>
      <c r="AI894">
        <v>56.44</v>
      </c>
      <c r="AJ894">
        <v>56.84</v>
      </c>
      <c r="AK894">
        <v>57.16</v>
      </c>
      <c r="AL894">
        <v>56.54</v>
      </c>
      <c r="AM894">
        <v>56.86</v>
      </c>
      <c r="AN894">
        <v>57.06</v>
      </c>
      <c r="AO894">
        <v>57.44</v>
      </c>
      <c r="AP894">
        <v>57.06</v>
      </c>
      <c r="AQ894">
        <v>56.72</v>
      </c>
      <c r="AR894">
        <v>55.96</v>
      </c>
      <c r="AS894">
        <v>55.5</v>
      </c>
      <c r="AT894">
        <v>56.14</v>
      </c>
      <c r="AU894">
        <v>55.86</v>
      </c>
      <c r="AV894">
        <v>55.56</v>
      </c>
      <c r="AW894">
        <v>55.7</v>
      </c>
      <c r="AX894">
        <v>55.86</v>
      </c>
      <c r="AY894">
        <v>55.46</v>
      </c>
      <c r="AZ894">
        <v>55.92</v>
      </c>
      <c r="BA894">
        <v>54.66</v>
      </c>
      <c r="BB894">
        <v>53.86</v>
      </c>
      <c r="BC894">
        <v>53.3</v>
      </c>
      <c r="BD894">
        <v>52.9</v>
      </c>
      <c r="BE894">
        <v>52.56</v>
      </c>
      <c r="BF894">
        <v>52.48</v>
      </c>
      <c r="BG894">
        <v>51.1</v>
      </c>
      <c r="BH894">
        <v>51.86</v>
      </c>
      <c r="BI894">
        <v>50.6</v>
      </c>
      <c r="BJ894">
        <v>50.02</v>
      </c>
      <c r="BK894">
        <v>51.06</v>
      </c>
      <c r="BL894">
        <v>50.58</v>
      </c>
      <c r="BM894">
        <v>51.18</v>
      </c>
      <c r="BN894">
        <v>50.86</v>
      </c>
      <c r="BO894">
        <v>50.2</v>
      </c>
      <c r="BP894">
        <v>48.92</v>
      </c>
      <c r="BQ894">
        <v>48.99</v>
      </c>
      <c r="BR894">
        <v>50.28</v>
      </c>
      <c r="BS894" s="10">
        <f t="shared" si="26"/>
        <v>3.1596224866639294E-2</v>
      </c>
      <c r="BT894" s="11" cm="1">
        <f t="array" aca="1" ref="BT894" ca="1">_xlfn.PERCENTILE.INC((OFFSET(E894,0,1,1,COLUMNS(E894:BR894)-1) - E894:BQ894) / E894:BQ894, 0.05) * SQRT(COUNT(E894:BR894) - 1)</f>
        <v>-0.19303772826514518</v>
      </c>
      <c r="BU894" s="10" cm="1">
        <f t="array" aca="1" ref="BU894" ca="1">_xlfn.STDEV.P((E894:BQ894 - OFFSET(E894:BQ894,0,1)) / OFFSET(E894:BQ894,0,1)) * SQRT(COUNT(E894:BR894)-1)</f>
        <v>0.11858204736183417</v>
      </c>
      <c r="BV894" s="10" cm="1">
        <f t="array" ref="BV894">-(MAX(1 - (E894:BR894 / _xlfn.SCAN(E894, E894:BR894, _xlfn.LAMBDA(_xlpm.a,_xlpm.b, MAX(_xlpm.a, _xlpm.b))))))</f>
        <v>-0.14832869080779942</v>
      </c>
      <c r="BW894" s="12">
        <f t="shared" ca="1" si="27"/>
        <v>0.31247752666619294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19.010000000000002</v>
      </c>
      <c r="F895">
        <v>17.2</v>
      </c>
      <c r="G895">
        <v>16.7</v>
      </c>
      <c r="H895">
        <v>16.559999999999999</v>
      </c>
      <c r="I895">
        <v>16</v>
      </c>
      <c r="J895">
        <v>15.59</v>
      </c>
      <c r="K895">
        <v>17.100000000000001</v>
      </c>
      <c r="L895">
        <v>16.8</v>
      </c>
      <c r="M895">
        <v>16.05</v>
      </c>
      <c r="N895">
        <v>16.149999999999999</v>
      </c>
      <c r="O895">
        <v>15.7</v>
      </c>
      <c r="P895">
        <v>16.47</v>
      </c>
      <c r="Q895">
        <v>15.21</v>
      </c>
      <c r="R895">
        <v>15.9</v>
      </c>
      <c r="S895">
        <v>15.81</v>
      </c>
      <c r="T895">
        <v>16.579999999999998</v>
      </c>
      <c r="U895">
        <v>16.14</v>
      </c>
      <c r="V895">
        <v>16.100000000000001</v>
      </c>
      <c r="W895">
        <v>15.86</v>
      </c>
      <c r="X895">
        <v>16.89</v>
      </c>
      <c r="Y895">
        <v>16.989999999999998</v>
      </c>
      <c r="Z895">
        <v>17.350000000000001</v>
      </c>
      <c r="AA895">
        <v>17.5</v>
      </c>
      <c r="AB895">
        <v>16.62</v>
      </c>
      <c r="AC895">
        <v>17.059999999999999</v>
      </c>
      <c r="AD895">
        <v>16.63</v>
      </c>
      <c r="AE895">
        <v>16.37</v>
      </c>
      <c r="AF895">
        <v>17.66</v>
      </c>
      <c r="AG895">
        <v>16.84</v>
      </c>
      <c r="AH895">
        <v>16.760000000000002</v>
      </c>
      <c r="AI895">
        <v>16.95</v>
      </c>
      <c r="AJ895">
        <v>16.55</v>
      </c>
      <c r="AK895">
        <v>15.74</v>
      </c>
      <c r="AL895">
        <v>15.94</v>
      </c>
      <c r="AM895">
        <v>15.67</v>
      </c>
      <c r="AN895">
        <v>15.16</v>
      </c>
      <c r="AO895">
        <v>15.45</v>
      </c>
      <c r="AP895">
        <v>15.58</v>
      </c>
      <c r="AQ895">
        <v>15.86</v>
      </c>
      <c r="AR895">
        <v>16.09</v>
      </c>
      <c r="AS895">
        <v>16.07</v>
      </c>
      <c r="AT895">
        <v>15.88</v>
      </c>
      <c r="AU895">
        <v>15.7</v>
      </c>
      <c r="AV895">
        <v>15.82</v>
      </c>
      <c r="AW895">
        <v>16.52</v>
      </c>
      <c r="AX895">
        <v>17.16</v>
      </c>
      <c r="AY895">
        <v>16.829999999999998</v>
      </c>
      <c r="AZ895">
        <v>17.04</v>
      </c>
      <c r="BA895">
        <v>16.309999999999999</v>
      </c>
      <c r="BB895">
        <v>16.39</v>
      </c>
      <c r="BC895">
        <v>16.010000000000002</v>
      </c>
      <c r="BD895">
        <v>15.95</v>
      </c>
      <c r="BE895">
        <v>15.7</v>
      </c>
      <c r="BF895">
        <v>16.3</v>
      </c>
      <c r="BG895">
        <v>14.44</v>
      </c>
      <c r="BH895">
        <v>13.89</v>
      </c>
      <c r="BI895">
        <v>13.56</v>
      </c>
      <c r="BJ895">
        <v>13.1</v>
      </c>
      <c r="BK895">
        <v>13.48</v>
      </c>
      <c r="BL895">
        <v>13.21</v>
      </c>
      <c r="BM895">
        <v>13.4</v>
      </c>
      <c r="BN895">
        <v>13.2</v>
      </c>
      <c r="BO895">
        <v>13.3</v>
      </c>
      <c r="BP895">
        <v>12.85</v>
      </c>
      <c r="BQ895">
        <v>13.45</v>
      </c>
      <c r="BR895">
        <v>13.16</v>
      </c>
      <c r="BS895" s="10">
        <f t="shared" si="26"/>
        <v>-0.30773277222514472</v>
      </c>
      <c r="BT895" s="11" cm="1">
        <f t="array" aca="1" ref="BT895" ca="1">_xlfn.PERCENTILE.INC((OFFSET(E895,0,1,1,COLUMNS(E895:BR895)-1) - E895:BQ895) / E895:BQ895, 0.05) * SQRT(COUNT(E895:BR895) - 1)</f>
        <v>-0.40325067999448377</v>
      </c>
      <c r="BU895" s="10" cm="1">
        <f t="array" aca="1" ref="BU895" ca="1">_xlfn.STDEV.P((E895:BQ895 - OFFSET(E895:BQ895,0,1)) / OFFSET(E895:BQ895,0,1)) * SQRT(COUNT(E895:BR895)-1)</f>
        <v>0.30411996750900427</v>
      </c>
      <c r="BV895" s="10" cm="1">
        <f t="array" ref="BV895">-(MAX(1 - (E895:BR895 / _xlfn.SCAN(E895, E895:BR895, _xlfn.LAMBDA(_xlpm.a,_xlpm.b, MAX(_xlpm.a, _xlpm.b))))))</f>
        <v>-0.32403997895844305</v>
      </c>
      <c r="BW895" s="12">
        <f t="shared" ca="1" si="27"/>
        <v>-0.993932673020541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14.2</v>
      </c>
      <c r="F896">
        <v>14.08</v>
      </c>
      <c r="G896">
        <v>14.36</v>
      </c>
      <c r="H896">
        <v>14.5</v>
      </c>
      <c r="I896">
        <v>14.4</v>
      </c>
      <c r="J896">
        <v>14.2</v>
      </c>
      <c r="K896">
        <v>14.34</v>
      </c>
      <c r="L896">
        <v>14.28</v>
      </c>
      <c r="M896">
        <v>14.46</v>
      </c>
      <c r="N896">
        <v>14.48</v>
      </c>
      <c r="O896">
        <v>14.32</v>
      </c>
      <c r="P896">
        <v>14.36</v>
      </c>
      <c r="Q896">
        <v>14.04</v>
      </c>
      <c r="R896">
        <v>14.28</v>
      </c>
      <c r="S896">
        <v>14.2</v>
      </c>
      <c r="T896">
        <v>13.96</v>
      </c>
      <c r="U896">
        <v>13.84</v>
      </c>
      <c r="V896">
        <v>13.7</v>
      </c>
      <c r="W896">
        <v>14.1</v>
      </c>
      <c r="X896">
        <v>14.24</v>
      </c>
      <c r="Y896">
        <v>14.06</v>
      </c>
      <c r="Z896">
        <v>13.88</v>
      </c>
      <c r="AA896">
        <v>13.88</v>
      </c>
      <c r="AB896">
        <v>13.9</v>
      </c>
      <c r="AC896">
        <v>13.92</v>
      </c>
      <c r="AD896">
        <v>13.82</v>
      </c>
      <c r="AE896">
        <v>14.04</v>
      </c>
      <c r="AF896">
        <v>14.04</v>
      </c>
      <c r="AG896">
        <v>14.6</v>
      </c>
      <c r="AH896">
        <v>14.54</v>
      </c>
      <c r="AI896">
        <v>14.72</v>
      </c>
      <c r="AJ896">
        <v>14.94</v>
      </c>
      <c r="AK896">
        <v>15.08</v>
      </c>
      <c r="AL896">
        <v>14.66</v>
      </c>
      <c r="AM896">
        <v>14.68</v>
      </c>
      <c r="AN896">
        <v>14.58</v>
      </c>
      <c r="AO896">
        <v>14.54</v>
      </c>
      <c r="AP896">
        <v>14.82</v>
      </c>
      <c r="AQ896">
        <v>14.78</v>
      </c>
      <c r="AR896">
        <v>14.7</v>
      </c>
      <c r="AS896">
        <v>15</v>
      </c>
      <c r="AT896">
        <v>14.58</v>
      </c>
      <c r="AU896">
        <v>15.06</v>
      </c>
      <c r="AV896">
        <v>14.88</v>
      </c>
      <c r="AW896">
        <v>14.66</v>
      </c>
      <c r="AX896">
        <v>15.16</v>
      </c>
      <c r="AY896">
        <v>15.36</v>
      </c>
      <c r="AZ896">
        <v>15.3</v>
      </c>
      <c r="BA896">
        <v>15.18</v>
      </c>
      <c r="BB896">
        <v>15.32</v>
      </c>
      <c r="BC896">
        <v>15.34</v>
      </c>
      <c r="BD896">
        <v>15.42</v>
      </c>
      <c r="BE896">
        <v>15.32</v>
      </c>
      <c r="BF896">
        <v>15.1</v>
      </c>
      <c r="BG896">
        <v>15.02</v>
      </c>
      <c r="BH896">
        <v>14.74</v>
      </c>
      <c r="BI896">
        <v>14.34</v>
      </c>
      <c r="BJ896">
        <v>14.4</v>
      </c>
      <c r="BK896">
        <v>14.44</v>
      </c>
      <c r="BL896">
        <v>14.42</v>
      </c>
      <c r="BM896">
        <v>14.84</v>
      </c>
      <c r="BN896">
        <v>14.64</v>
      </c>
      <c r="BO896">
        <v>14.54</v>
      </c>
      <c r="BP896">
        <v>14.4</v>
      </c>
      <c r="BQ896">
        <v>14.06</v>
      </c>
      <c r="BR896">
        <v>14.36</v>
      </c>
      <c r="BS896" s="10">
        <f t="shared" si="26"/>
        <v>1.1267605633802828E-2</v>
      </c>
      <c r="BT896" s="11" cm="1">
        <f t="array" aca="1" ref="BT896" ca="1">_xlfn.PERCENTILE.INC((OFFSET(E896,0,1,1,COLUMNS(E896:BR896)-1) - E896:BQ896) / E896:BQ896, 0.05) * SQRT(COUNT(E896:BR896) - 1)</f>
        <v>-0.18821915876018552</v>
      </c>
      <c r="BU896" s="10" cm="1">
        <f t="array" aca="1" ref="BU896" ca="1">_xlfn.STDEV.P((E896:BQ896 - OFFSET(E896:BQ896,0,1)) / OFFSET(E896:BQ896,0,1)) * SQRT(COUNT(E896:BR896)-1)</f>
        <v>0.12212919785999182</v>
      </c>
      <c r="BV896" s="10" cm="1">
        <f t="array" ref="BV896">-(MAX(1 - (E896:BR896 / _xlfn.SCAN(E896, E896:BR896, _xlfn.LAMBDA(_xlpm.a,_xlpm.b, MAX(_xlpm.a, _xlpm.b))))))</f>
        <v>-8.8197146562905226E-2</v>
      </c>
      <c r="BW896" s="12">
        <f t="shared" ca="1" si="27"/>
        <v>0.13695009814914991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15.664999999999999</v>
      </c>
      <c r="F897">
        <v>15.65</v>
      </c>
      <c r="G897">
        <v>15.675000000000001</v>
      </c>
      <c r="H897">
        <v>15.625</v>
      </c>
      <c r="I897">
        <v>15.76</v>
      </c>
      <c r="J897">
        <v>15.625</v>
      </c>
      <c r="K897">
        <v>15.75</v>
      </c>
      <c r="L897">
        <v>15.95</v>
      </c>
      <c r="M897">
        <v>15.925000000000001</v>
      </c>
      <c r="N897">
        <v>15.88</v>
      </c>
      <c r="O897">
        <v>15.895</v>
      </c>
      <c r="P897">
        <v>16</v>
      </c>
      <c r="Q897">
        <v>15.725</v>
      </c>
      <c r="R897">
        <v>15.664999999999999</v>
      </c>
      <c r="S897">
        <v>15.9</v>
      </c>
      <c r="T897">
        <v>16.195</v>
      </c>
      <c r="U897">
        <v>16.329999999999998</v>
      </c>
      <c r="V897">
        <v>16.295000000000002</v>
      </c>
      <c r="W897">
        <v>16.375</v>
      </c>
      <c r="X897">
        <v>16.594999999999999</v>
      </c>
      <c r="Y897">
        <v>16.855</v>
      </c>
      <c r="Z897">
        <v>16.725000000000001</v>
      </c>
      <c r="AA897">
        <v>16.79</v>
      </c>
      <c r="AB897">
        <v>17.010000000000002</v>
      </c>
      <c r="AC897">
        <v>16.940000000000001</v>
      </c>
      <c r="AD897">
        <v>16.91</v>
      </c>
      <c r="AE897">
        <v>17</v>
      </c>
      <c r="AF897">
        <v>17.045000000000002</v>
      </c>
      <c r="AG897">
        <v>17.04</v>
      </c>
      <c r="AH897">
        <v>17.2</v>
      </c>
      <c r="AI897">
        <v>17.225000000000001</v>
      </c>
      <c r="AJ897">
        <v>17.29</v>
      </c>
      <c r="AK897">
        <v>17.309999999999999</v>
      </c>
      <c r="AL897">
        <v>17.28</v>
      </c>
      <c r="AM897">
        <v>17.399999999999999</v>
      </c>
      <c r="AN897">
        <v>17.8</v>
      </c>
      <c r="AO897">
        <v>17.545000000000002</v>
      </c>
      <c r="AP897">
        <v>17.690000000000001</v>
      </c>
      <c r="AQ897">
        <v>17.484999999999999</v>
      </c>
      <c r="AR897">
        <v>17.184999999999999</v>
      </c>
      <c r="AS897">
        <v>17.04</v>
      </c>
      <c r="AT897">
        <v>17.035</v>
      </c>
      <c r="AU897">
        <v>17.065000000000001</v>
      </c>
      <c r="AV897">
        <v>16.89</v>
      </c>
      <c r="AW897">
        <v>17.375</v>
      </c>
      <c r="AX897">
        <v>17.37</v>
      </c>
      <c r="AY897">
        <v>17.25</v>
      </c>
      <c r="AZ897">
        <v>17.164999999999999</v>
      </c>
      <c r="BA897">
        <v>17.190000000000001</v>
      </c>
      <c r="BB897">
        <v>17.375</v>
      </c>
      <c r="BC897">
        <v>17.09</v>
      </c>
      <c r="BD897">
        <v>16.855</v>
      </c>
      <c r="BE897">
        <v>17.059999999999999</v>
      </c>
      <c r="BF897">
        <v>17.12</v>
      </c>
      <c r="BG897">
        <v>17.204999999999998</v>
      </c>
      <c r="BH897">
        <v>17.32</v>
      </c>
      <c r="BI897">
        <v>17.100000000000001</v>
      </c>
      <c r="BJ897">
        <v>17.36</v>
      </c>
      <c r="BK897">
        <v>17.664999999999999</v>
      </c>
      <c r="BL897">
        <v>17.510000000000002</v>
      </c>
      <c r="BM897">
        <v>17.625</v>
      </c>
      <c r="BN897">
        <v>17.375</v>
      </c>
      <c r="BO897">
        <v>17.399999999999999</v>
      </c>
      <c r="BP897">
        <v>17.239999999999998</v>
      </c>
      <c r="BQ897">
        <v>17.27</v>
      </c>
      <c r="BR897">
        <v>17.309999999999999</v>
      </c>
      <c r="BS897" s="10">
        <f t="shared" si="26"/>
        <v>0.10501117140121287</v>
      </c>
      <c r="BT897" s="11" cm="1">
        <f t="array" aca="1" ref="BT897" ca="1">_xlfn.PERCENTILE.INC((OFFSET(E897,0,1,1,COLUMNS(E897:BR897)-1) - E897:BQ897) / E897:BQ897, 0.05) * SQRT(COUNT(E897:BR897) - 1)</f>
        <v>-0.11527056221210624</v>
      </c>
      <c r="BU897" s="10" cm="1">
        <f t="array" aca="1" ref="BU897" ca="1">_xlfn.STDEV.P((E897:BQ897 - OFFSET(E897:BQ897,0,1)) / OFFSET(E897:BQ897,0,1)) * SQRT(COUNT(E897:BR897)-1)</f>
        <v>7.9454869132516676E-2</v>
      </c>
      <c r="BV897" s="10" cm="1">
        <f t="array" ref="BV897">-(MAX(1 - (E897:BR897 / _xlfn.SCAN(E897, E897:BR897, _xlfn.LAMBDA(_xlpm.a,_xlpm.b, MAX(_xlpm.a, _xlpm.b))))))</f>
        <v>-5.3089887640449418E-2</v>
      </c>
      <c r="BW897" s="12">
        <f t="shared" ca="1" si="27"/>
        <v>1.3903385985945031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16.7</v>
      </c>
      <c r="F898">
        <v>17.3</v>
      </c>
      <c r="G898">
        <v>16.8</v>
      </c>
      <c r="H898">
        <v>16.8</v>
      </c>
      <c r="I898">
        <v>17.100000000000001</v>
      </c>
      <c r="J898">
        <v>17</v>
      </c>
      <c r="K898">
        <v>16.899999999999999</v>
      </c>
      <c r="L898">
        <v>16.5</v>
      </c>
      <c r="M898">
        <v>16.7</v>
      </c>
      <c r="N898">
        <v>16.899999999999999</v>
      </c>
      <c r="O898">
        <v>16.7</v>
      </c>
      <c r="P898">
        <v>16.8</v>
      </c>
      <c r="Q898">
        <v>17</v>
      </c>
      <c r="R898">
        <v>16.8</v>
      </c>
      <c r="S898">
        <v>16.600000000000001</v>
      </c>
      <c r="T898">
        <v>15.8</v>
      </c>
      <c r="U898">
        <v>16.399999999999999</v>
      </c>
      <c r="V898">
        <v>16.600000000000001</v>
      </c>
      <c r="W898">
        <v>16.8</v>
      </c>
      <c r="X898">
        <v>16.8</v>
      </c>
      <c r="Y898">
        <v>16.600000000000001</v>
      </c>
      <c r="Z898">
        <v>16.600000000000001</v>
      </c>
      <c r="AA898">
        <v>16.399999999999999</v>
      </c>
      <c r="AB898">
        <v>17.100000000000001</v>
      </c>
      <c r="AC898">
        <v>17.100000000000001</v>
      </c>
      <c r="AD898">
        <v>17</v>
      </c>
      <c r="AE898">
        <v>16.8</v>
      </c>
      <c r="AF898">
        <v>16.8</v>
      </c>
      <c r="AG898">
        <v>17</v>
      </c>
      <c r="AH898">
        <v>17</v>
      </c>
      <c r="AI898">
        <v>17</v>
      </c>
      <c r="AJ898">
        <v>16.5</v>
      </c>
      <c r="AK898">
        <v>16.5</v>
      </c>
      <c r="AL898">
        <v>16.5</v>
      </c>
      <c r="AM898">
        <v>16.7</v>
      </c>
      <c r="AN898">
        <v>16.8</v>
      </c>
      <c r="AO898">
        <v>16.100000000000001</v>
      </c>
      <c r="AP898">
        <v>15.2</v>
      </c>
      <c r="AQ898">
        <v>15.8</v>
      </c>
      <c r="AR898">
        <v>15.8</v>
      </c>
      <c r="AS898">
        <v>16.100000000000001</v>
      </c>
      <c r="AT898">
        <v>15.9</v>
      </c>
      <c r="AU898">
        <v>16.399999999999999</v>
      </c>
      <c r="AV898">
        <v>16.5</v>
      </c>
      <c r="AW898">
        <v>16.600000000000001</v>
      </c>
      <c r="AX898">
        <v>16.8</v>
      </c>
      <c r="AY898">
        <v>16.5</v>
      </c>
      <c r="AZ898">
        <v>16.600000000000001</v>
      </c>
      <c r="BA898">
        <v>16.2</v>
      </c>
      <c r="BB898">
        <v>16.399999999999999</v>
      </c>
      <c r="BC898">
        <v>16.100000000000001</v>
      </c>
      <c r="BD898">
        <v>16</v>
      </c>
      <c r="BE898">
        <v>16</v>
      </c>
      <c r="BF898">
        <v>16</v>
      </c>
      <c r="BG898">
        <v>16.100000000000001</v>
      </c>
      <c r="BH898">
        <v>16.3</v>
      </c>
      <c r="BI898">
        <v>16.3</v>
      </c>
      <c r="BJ898">
        <v>16</v>
      </c>
      <c r="BK898">
        <v>15.6</v>
      </c>
      <c r="BL898">
        <v>15.3</v>
      </c>
      <c r="BM898">
        <v>15.8</v>
      </c>
      <c r="BN898">
        <v>16.5</v>
      </c>
      <c r="BO898">
        <v>17.3</v>
      </c>
      <c r="BP898">
        <v>15.8</v>
      </c>
      <c r="BQ898">
        <v>16.2</v>
      </c>
      <c r="BR898">
        <v>16.2</v>
      </c>
      <c r="BS898" s="10">
        <f t="shared" si="26"/>
        <v>-2.9940119760479042E-2</v>
      </c>
      <c r="BT898" s="11" cm="1">
        <f t="array" aca="1" ref="BT898" ca="1">_xlfn.PERCENTILE.INC((OFFSET(E898,0,1,1,COLUMNS(E898:BR898)-1) - E898:BQ898) / E898:BQ898, 0.05) * SQRT(COUNT(E898:BR898) - 1)</f>
        <v>-0.31616697052151144</v>
      </c>
      <c r="BU898" s="10" cm="1">
        <f t="array" aca="1" ref="BU898" ca="1">_xlfn.STDEV.P((E898:BQ898 - OFFSET(E898:BQ898,0,1)) / OFFSET(E898:BQ898,0,1)) * SQRT(COUNT(E898:BR898)-1)</f>
        <v>0.19395735960798707</v>
      </c>
      <c r="BV898" s="10" cm="1">
        <f t="array" ref="BV898">-(MAX(1 - (E898:BR898 / _xlfn.SCAN(E898, E898:BR898, _xlfn.LAMBDA(_xlpm.a,_xlpm.b, MAX(_xlpm.a, _xlpm.b))))))</f>
        <v>-0.12138728323699433</v>
      </c>
      <c r="BW898" s="12">
        <f t="shared" ca="1" si="27"/>
        <v>-0.12622423717233816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1965</v>
      </c>
      <c r="F899">
        <v>1980</v>
      </c>
      <c r="G899">
        <v>1974.5</v>
      </c>
      <c r="H899">
        <v>2000</v>
      </c>
      <c r="I899">
        <v>2023</v>
      </c>
      <c r="J899">
        <v>1986</v>
      </c>
      <c r="K899">
        <v>2008</v>
      </c>
      <c r="L899">
        <v>2029</v>
      </c>
      <c r="M899">
        <v>2059</v>
      </c>
      <c r="N899">
        <v>2050</v>
      </c>
      <c r="O899">
        <v>2036</v>
      </c>
      <c r="P899">
        <v>2056</v>
      </c>
      <c r="Q899">
        <v>2025</v>
      </c>
      <c r="R899">
        <v>2038</v>
      </c>
      <c r="S899">
        <v>2033</v>
      </c>
      <c r="T899">
        <v>2061</v>
      </c>
      <c r="U899">
        <v>2066</v>
      </c>
      <c r="V899">
        <v>2032</v>
      </c>
      <c r="W899">
        <v>2029</v>
      </c>
      <c r="X899">
        <v>2034</v>
      </c>
      <c r="Y899">
        <v>2100</v>
      </c>
      <c r="Z899">
        <v>2114</v>
      </c>
      <c r="AA899">
        <v>2116</v>
      </c>
      <c r="AB899">
        <v>2131</v>
      </c>
      <c r="AC899">
        <v>2173</v>
      </c>
      <c r="AD899">
        <v>2158</v>
      </c>
      <c r="AE899">
        <v>2132</v>
      </c>
      <c r="AF899">
        <v>2139</v>
      </c>
      <c r="AG899">
        <v>2133</v>
      </c>
      <c r="AH899">
        <v>2160</v>
      </c>
      <c r="AI899">
        <v>2169</v>
      </c>
      <c r="AJ899">
        <v>2171</v>
      </c>
      <c r="AK899">
        <v>2165</v>
      </c>
      <c r="AL899">
        <v>2173</v>
      </c>
      <c r="AM899">
        <v>2170</v>
      </c>
      <c r="AN899">
        <v>2172</v>
      </c>
      <c r="AO899">
        <v>2175</v>
      </c>
      <c r="AP899">
        <v>2180</v>
      </c>
      <c r="AQ899">
        <v>2178</v>
      </c>
      <c r="AR899">
        <v>2165</v>
      </c>
      <c r="AS899">
        <v>2176</v>
      </c>
      <c r="AT899">
        <v>2177</v>
      </c>
      <c r="AU899">
        <v>2177</v>
      </c>
      <c r="AV899">
        <v>2182</v>
      </c>
      <c r="AW899">
        <v>2195</v>
      </c>
      <c r="AX899">
        <v>2203</v>
      </c>
      <c r="AY899">
        <v>2191</v>
      </c>
      <c r="AZ899">
        <v>2213</v>
      </c>
      <c r="BA899">
        <v>2205</v>
      </c>
      <c r="BB899">
        <v>2203</v>
      </c>
      <c r="BC899">
        <v>2186</v>
      </c>
      <c r="BD899">
        <v>2178</v>
      </c>
      <c r="BE899">
        <v>2189</v>
      </c>
      <c r="BF899">
        <v>2194</v>
      </c>
      <c r="BG899">
        <v>2166</v>
      </c>
      <c r="BH899">
        <v>2198</v>
      </c>
      <c r="BI899">
        <v>2196</v>
      </c>
      <c r="BJ899">
        <v>2195</v>
      </c>
      <c r="BK899">
        <v>2220</v>
      </c>
      <c r="BL899">
        <v>2226</v>
      </c>
      <c r="BM899">
        <v>2215</v>
      </c>
      <c r="BN899">
        <v>2195</v>
      </c>
      <c r="BO899">
        <v>2148</v>
      </c>
      <c r="BP899">
        <v>2125</v>
      </c>
      <c r="BQ899">
        <v>2157</v>
      </c>
      <c r="BR899">
        <v>2147</v>
      </c>
      <c r="BS899" s="10">
        <f t="shared" si="26"/>
        <v>9.2620865139949105E-2</v>
      </c>
      <c r="BT899" s="11" cm="1">
        <f t="array" aca="1" ref="BT899" ca="1">_xlfn.PERCENTILE.INC((OFFSET(E899,0,1,1,COLUMNS(E899:BR899)-1) - E899:BQ899) / E899:BQ899, 0.05) * SQRT(COUNT(E899:BR899) - 1)</f>
        <v>-0.11782725650895974</v>
      </c>
      <c r="BU899" s="10" cm="1">
        <f t="array" aca="1" ref="BU899" ca="1">_xlfn.STDEV.P((E899:BQ899 - OFFSET(E899:BQ899,0,1)) / OFFSET(E899:BQ899,0,1)) * SQRT(COUNT(E899:BR899)-1)</f>
        <v>7.5174426045748102E-2</v>
      </c>
      <c r="BV899" s="10" cm="1">
        <f t="array" ref="BV899">-(MAX(1 - (E899:BR899 / _xlfn.SCAN(E899, E899:BR899, _xlfn.LAMBDA(_xlpm.a,_xlpm.b, MAX(_xlpm.a, _xlpm.b))))))</f>
        <v>-4.5372866127583067E-2</v>
      </c>
      <c r="BW899" s="12">
        <f t="shared" ca="1" si="27"/>
        <v>1.3046839237623484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35.61</v>
      </c>
      <c r="F900">
        <v>35.51</v>
      </c>
      <c r="G900">
        <v>35.65</v>
      </c>
      <c r="H900">
        <v>33.715000000000003</v>
      </c>
      <c r="I900">
        <v>33.265000000000001</v>
      </c>
      <c r="J900">
        <v>32.734999999999999</v>
      </c>
      <c r="K900">
        <v>33.5</v>
      </c>
      <c r="L900">
        <v>33.015000000000001</v>
      </c>
      <c r="M900">
        <v>32.435000000000002</v>
      </c>
      <c r="N900">
        <v>32.034999999999997</v>
      </c>
      <c r="O900">
        <v>31.335000000000001</v>
      </c>
      <c r="P900">
        <v>30.965</v>
      </c>
      <c r="Q900">
        <v>29.83</v>
      </c>
      <c r="R900">
        <v>30.07</v>
      </c>
      <c r="S900">
        <v>31.41</v>
      </c>
      <c r="T900">
        <v>30.914999999999999</v>
      </c>
      <c r="U900">
        <v>31.215</v>
      </c>
      <c r="V900">
        <v>31.54</v>
      </c>
      <c r="W900">
        <v>31.5</v>
      </c>
      <c r="X900">
        <v>32.93</v>
      </c>
      <c r="Y900">
        <v>33.134999999999998</v>
      </c>
      <c r="Z900">
        <v>32.024999999999999</v>
      </c>
      <c r="AA900">
        <v>32.755000000000003</v>
      </c>
      <c r="AB900">
        <v>32.299999999999997</v>
      </c>
      <c r="AC900">
        <v>33.585000000000001</v>
      </c>
      <c r="AD900">
        <v>34.125</v>
      </c>
      <c r="AE900">
        <v>34.295000000000002</v>
      </c>
      <c r="AF900">
        <v>33.604999999999997</v>
      </c>
      <c r="AG900">
        <v>33.619999999999997</v>
      </c>
      <c r="AH900">
        <v>33.884999999999998</v>
      </c>
      <c r="AI900">
        <v>33.869999999999997</v>
      </c>
      <c r="AJ900">
        <v>33.664999999999999</v>
      </c>
      <c r="AK900">
        <v>32.93</v>
      </c>
      <c r="AL900">
        <v>32.475000000000001</v>
      </c>
      <c r="AM900">
        <v>32.344999999999999</v>
      </c>
      <c r="AN900">
        <v>31.504999999999999</v>
      </c>
      <c r="AO900">
        <v>31.15</v>
      </c>
      <c r="AP900">
        <v>31.024999999999999</v>
      </c>
      <c r="AQ900">
        <v>31.305</v>
      </c>
      <c r="AR900">
        <v>31.375</v>
      </c>
      <c r="AS900">
        <v>30.995000000000001</v>
      </c>
      <c r="AT900">
        <v>31.175000000000001</v>
      </c>
      <c r="AU900">
        <v>31.03</v>
      </c>
      <c r="AV900">
        <v>31.45</v>
      </c>
      <c r="AW900">
        <v>30.95</v>
      </c>
      <c r="AX900">
        <v>30.675000000000001</v>
      </c>
      <c r="AY900">
        <v>30.11</v>
      </c>
      <c r="AZ900">
        <v>30.155000000000001</v>
      </c>
      <c r="BA900">
        <v>29.734999999999999</v>
      </c>
      <c r="BB900">
        <v>29.49</v>
      </c>
      <c r="BC900">
        <v>29.35</v>
      </c>
      <c r="BD900">
        <v>29.254999999999999</v>
      </c>
      <c r="BE900">
        <v>30.02</v>
      </c>
      <c r="BF900">
        <v>29.83</v>
      </c>
      <c r="BG900">
        <v>29.605</v>
      </c>
      <c r="BH900">
        <v>29.105</v>
      </c>
      <c r="BI900">
        <v>28.754999999999999</v>
      </c>
      <c r="BJ900">
        <v>28.125</v>
      </c>
      <c r="BK900">
        <v>28.18</v>
      </c>
      <c r="BL900">
        <v>29.195</v>
      </c>
      <c r="BM900">
        <v>30.02</v>
      </c>
      <c r="BN900">
        <v>30.73</v>
      </c>
      <c r="BO900">
        <v>31.51</v>
      </c>
      <c r="BP900">
        <v>30.945</v>
      </c>
      <c r="BQ900">
        <v>31.39</v>
      </c>
      <c r="BR900">
        <v>30.895</v>
      </c>
      <c r="BS900" s="10">
        <f t="shared" ref="BS900:BS963" si="28">(BR900-E900)/E900</f>
        <v>-0.13240662735186745</v>
      </c>
      <c r="BT900" s="11" cm="1">
        <f t="array" aca="1" ref="BT900" ca="1">_xlfn.PERCENTILE.INC((OFFSET(E900,0,1,1,COLUMNS(E900:BR900)-1) - E900:BQ900) / E900:BQ900, 0.05) * SQRT(COUNT(E900:BR900) - 1)</f>
        <v>-0.20282911375880722</v>
      </c>
      <c r="BU900" s="10" cm="1">
        <f t="array" aca="1" ref="BU900" ca="1">_xlfn.STDEV.P((E900:BQ900 - OFFSET(E900:BQ900,0,1)) / OFFSET(E900:BQ900,0,1)) * SQRT(COUNT(E900:BR900)-1)</f>
        <v>0.15411566232134999</v>
      </c>
      <c r="BV900" s="10" cm="1">
        <f t="array" ref="BV900">-(MAX(1 - (E900:BR900 / _xlfn.SCAN(E900, E900:BR900, _xlfn.LAMBDA(_xlpm.a,_xlpm.b, MAX(_xlpm.a, _xlpm.b))))))</f>
        <v>-0.21107994389901819</v>
      </c>
      <c r="BW900" s="12">
        <f t="shared" ref="BW900:BW963" ca="1" si="29">(BS900-$BY$3)/BU900</f>
        <v>-0.82372307551171575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2.335</v>
      </c>
      <c r="F901">
        <v>2.35</v>
      </c>
      <c r="G901">
        <v>2.36</v>
      </c>
      <c r="H901">
        <v>2.36</v>
      </c>
      <c r="I901">
        <v>2.38</v>
      </c>
      <c r="J901">
        <v>2.38</v>
      </c>
      <c r="K901">
        <v>2.3849999999999998</v>
      </c>
      <c r="L901">
        <v>2.3849999999999998</v>
      </c>
      <c r="M901">
        <v>2.38</v>
      </c>
      <c r="N901">
        <v>2.37</v>
      </c>
      <c r="O901">
        <v>2.355</v>
      </c>
      <c r="P901">
        <v>2.34</v>
      </c>
      <c r="Q901">
        <v>2.335</v>
      </c>
      <c r="R901">
        <v>2.3199999999999998</v>
      </c>
      <c r="S901">
        <v>2.335</v>
      </c>
      <c r="T901">
        <v>2.36</v>
      </c>
      <c r="U901">
        <v>2.36</v>
      </c>
      <c r="V901">
        <v>2.35</v>
      </c>
      <c r="W901">
        <v>2.3650000000000002</v>
      </c>
      <c r="X901">
        <v>2.3650000000000002</v>
      </c>
      <c r="Y901">
        <v>2.355</v>
      </c>
      <c r="Z901">
        <v>2.355</v>
      </c>
      <c r="AA901">
        <v>2.36</v>
      </c>
      <c r="AB901">
        <v>2.39</v>
      </c>
      <c r="AC901">
        <v>2.3849999999999998</v>
      </c>
      <c r="AD901">
        <v>2.4</v>
      </c>
      <c r="AE901">
        <v>2.39</v>
      </c>
      <c r="AF901">
        <v>2.395</v>
      </c>
      <c r="AG901">
        <v>2.395</v>
      </c>
      <c r="AH901">
        <v>2.4</v>
      </c>
      <c r="AI901">
        <v>2.4249999999999998</v>
      </c>
      <c r="AJ901">
        <v>2.42</v>
      </c>
      <c r="AK901">
        <v>2.41</v>
      </c>
      <c r="AL901">
        <v>2.42</v>
      </c>
      <c r="AM901">
        <v>2.4449999999999998</v>
      </c>
      <c r="AN901">
        <v>2.4449999999999998</v>
      </c>
      <c r="AO901">
        <v>2.4750000000000001</v>
      </c>
      <c r="AP901">
        <v>2.5</v>
      </c>
      <c r="AQ901">
        <v>2.4900000000000002</v>
      </c>
      <c r="AR901">
        <v>2.4649999999999999</v>
      </c>
      <c r="AS901">
        <v>2.4700000000000002</v>
      </c>
      <c r="AT901">
        <v>2.4649999999999999</v>
      </c>
      <c r="AU901">
        <v>2.4649999999999999</v>
      </c>
      <c r="AV901">
        <v>2.48</v>
      </c>
      <c r="AW901">
        <v>2.4900000000000002</v>
      </c>
      <c r="AX901">
        <v>2.4950000000000001</v>
      </c>
      <c r="AY901">
        <v>2.5049999999999999</v>
      </c>
      <c r="AZ901">
        <v>2.5099999999999998</v>
      </c>
      <c r="BA901">
        <v>2.4750000000000001</v>
      </c>
      <c r="BB901">
        <v>2.4849999999999999</v>
      </c>
      <c r="BC901">
        <v>2.48</v>
      </c>
      <c r="BD901">
        <v>2.4649999999999999</v>
      </c>
      <c r="BE901">
        <v>2.5150000000000001</v>
      </c>
      <c r="BF901">
        <v>2.5449999999999999</v>
      </c>
      <c r="BG901">
        <v>2.5249999999999999</v>
      </c>
      <c r="BH901">
        <v>2.5249999999999999</v>
      </c>
      <c r="BI901">
        <v>2.5</v>
      </c>
      <c r="BJ901">
        <v>2.5049999999999999</v>
      </c>
      <c r="BK901">
        <v>2.52</v>
      </c>
      <c r="BL901">
        <v>2.54</v>
      </c>
      <c r="BM901">
        <v>2.5350000000000001</v>
      </c>
      <c r="BN901">
        <v>2.57</v>
      </c>
      <c r="BO901">
        <v>2.57</v>
      </c>
      <c r="BP901">
        <v>2.5249999999999999</v>
      </c>
      <c r="BQ901">
        <v>2.5449999999999999</v>
      </c>
      <c r="BR901">
        <v>2.5499999999999998</v>
      </c>
      <c r="BS901" s="10">
        <f t="shared" si="28"/>
        <v>9.2077087794432494E-2</v>
      </c>
      <c r="BT901" s="11" cm="1">
        <f t="array" aca="1" ref="BT901" ca="1">_xlfn.PERCENTILE.INC((OFFSET(E901,0,1,1,COLUMNS(E901:BR901)-1) - E901:BQ901) / E901:BQ901, 0.05) * SQRT(COUNT(E901:BR901) - 1)</f>
        <v>-7.6530992261465522E-2</v>
      </c>
      <c r="BU901" s="10" cm="1">
        <f t="array" aca="1" ref="BU901" ca="1">_xlfn.STDEV.P((E901:BQ901 - OFFSET(E901:BQ901,0,1)) / OFFSET(E901:BQ901,0,1)) * SQRT(COUNT(E901:BR901)-1)</f>
        <v>5.4393553624688208E-2</v>
      </c>
      <c r="BV901" s="10" cm="1">
        <f t="array" ref="BV901">-(MAX(1 - (E901:BR901 / _xlfn.SCAN(E901, E901:BR901, _xlfn.LAMBDA(_xlpm.a,_xlpm.b, MAX(_xlpm.a, _xlpm.b))))))</f>
        <v>-2.7253668763102756E-2</v>
      </c>
      <c r="BW901" s="12">
        <f t="shared" ca="1" si="29"/>
        <v>1.7931368938940433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10.726000000000001</v>
      </c>
      <c r="F902">
        <v>10.628</v>
      </c>
      <c r="G902">
        <v>10.38</v>
      </c>
      <c r="H902">
        <v>10.048</v>
      </c>
      <c r="I902">
        <v>9.9550000000000001</v>
      </c>
      <c r="J902">
        <v>9.7309999999999999</v>
      </c>
      <c r="K902">
        <v>9.8480000000000008</v>
      </c>
      <c r="L902">
        <v>9.7490000000000006</v>
      </c>
      <c r="M902">
        <v>9.5690000000000008</v>
      </c>
      <c r="N902">
        <v>9.5589999999999993</v>
      </c>
      <c r="O902">
        <v>9.3249999999999993</v>
      </c>
      <c r="P902">
        <v>9.1639999999999997</v>
      </c>
      <c r="Q902">
        <v>8.7579999999999991</v>
      </c>
      <c r="R902">
        <v>8.9499999999999993</v>
      </c>
      <c r="S902">
        <v>9.2490000000000006</v>
      </c>
      <c r="T902">
        <v>9.1910000000000007</v>
      </c>
      <c r="U902">
        <v>9.1839999999999993</v>
      </c>
      <c r="V902">
        <v>9.4410000000000007</v>
      </c>
      <c r="W902">
        <v>9.4380000000000006</v>
      </c>
      <c r="X902">
        <v>9.5960000000000001</v>
      </c>
      <c r="Y902">
        <v>9.4930000000000003</v>
      </c>
      <c r="Z902">
        <v>9.2210000000000001</v>
      </c>
      <c r="AA902">
        <v>9.2590000000000003</v>
      </c>
      <c r="AB902">
        <v>9.5519999999999996</v>
      </c>
      <c r="AC902">
        <v>9.43</v>
      </c>
      <c r="AD902">
        <v>9.4920000000000009</v>
      </c>
      <c r="AE902">
        <v>9.5530000000000008</v>
      </c>
      <c r="AF902">
        <v>9.5180000000000007</v>
      </c>
      <c r="AG902">
        <v>9.6210000000000004</v>
      </c>
      <c r="AH902">
        <v>9.6999999999999993</v>
      </c>
      <c r="AI902">
        <v>9.7439999999999998</v>
      </c>
      <c r="AJ902">
        <v>9.6549999999999994</v>
      </c>
      <c r="AK902">
        <v>9.5180000000000007</v>
      </c>
      <c r="AL902">
        <v>9.5169999999999995</v>
      </c>
      <c r="AM902">
        <v>9.5860000000000003</v>
      </c>
      <c r="AN902">
        <v>9.2859999999999996</v>
      </c>
      <c r="AO902">
        <v>9.3620000000000001</v>
      </c>
      <c r="AP902">
        <v>9.6639999999999997</v>
      </c>
      <c r="AQ902">
        <v>9.7200000000000006</v>
      </c>
      <c r="AR902">
        <v>9.7149999999999999</v>
      </c>
      <c r="AS902">
        <v>9.6929999999999996</v>
      </c>
      <c r="AT902">
        <v>9.9039999999999999</v>
      </c>
      <c r="AU902">
        <v>9.8960000000000008</v>
      </c>
      <c r="AV902">
        <v>9.7050000000000001</v>
      </c>
      <c r="AW902">
        <v>9.5150000000000006</v>
      </c>
      <c r="AX902">
        <v>9.7469999999999999</v>
      </c>
      <c r="AY902">
        <v>9.5909999999999993</v>
      </c>
      <c r="AZ902">
        <v>9.6010000000000009</v>
      </c>
      <c r="BA902">
        <v>9.6199999999999992</v>
      </c>
      <c r="BB902">
        <v>9.5150000000000006</v>
      </c>
      <c r="BC902">
        <v>9.3610000000000007</v>
      </c>
      <c r="BD902">
        <v>9.4499999999999993</v>
      </c>
      <c r="BE902">
        <v>9.7829999999999995</v>
      </c>
      <c r="BF902">
        <v>9.84</v>
      </c>
      <c r="BG902">
        <v>10.002000000000001</v>
      </c>
      <c r="BH902">
        <v>10.032</v>
      </c>
      <c r="BI902">
        <v>10.044</v>
      </c>
      <c r="BJ902">
        <v>9.9789999999999992</v>
      </c>
      <c r="BK902">
        <v>10.242000000000001</v>
      </c>
      <c r="BL902">
        <v>10.472</v>
      </c>
      <c r="BM902">
        <v>10.688000000000001</v>
      </c>
      <c r="BN902">
        <v>10.72</v>
      </c>
      <c r="BO902">
        <v>10.965999999999999</v>
      </c>
      <c r="BP902">
        <v>11.023999999999999</v>
      </c>
      <c r="BQ902">
        <v>11.246</v>
      </c>
      <c r="BR902">
        <v>11.298</v>
      </c>
      <c r="BS902" s="10">
        <f t="shared" si="28"/>
        <v>5.3328360991982016E-2</v>
      </c>
      <c r="BT902" s="11" cm="1">
        <f t="array" aca="1" ref="BT902" ca="1">_xlfn.PERCENTILE.INC((OFFSET(E902,0,1,1,COLUMNS(E902:BR902)-1) - E902:BQ902) / E902:BQ902, 0.05) * SQRT(COUNT(E902:BR902) - 1)</f>
        <v>-0.22427639218641118</v>
      </c>
      <c r="BU902" s="10" cm="1">
        <f t="array" aca="1" ref="BU902" ca="1">_xlfn.STDEV.P((E902:BQ902 - OFFSET(E902:BQ902,0,1)) / OFFSET(E902:BQ902,0,1)) * SQRT(COUNT(E902:BR902)-1)</f>
        <v>0.14152133607493805</v>
      </c>
      <c r="BV902" s="10" cm="1">
        <f t="array" ref="BV902">-(MAX(1 - (E902:BR902 / _xlfn.SCAN(E902, E902:BR902, _xlfn.LAMBDA(_xlpm.a,_xlpm.b, MAX(_xlpm.a, _xlpm.b))))))</f>
        <v>-0.18347939586052597</v>
      </c>
      <c r="BW902" s="12">
        <f t="shared" ca="1" si="29"/>
        <v>0.41538868005636687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34.9</v>
      </c>
      <c r="F903">
        <v>34.78</v>
      </c>
      <c r="G903">
        <v>35.369999999999997</v>
      </c>
      <c r="H903">
        <v>34.880000000000003</v>
      </c>
      <c r="I903">
        <v>34.979999999999997</v>
      </c>
      <c r="J903">
        <v>35.020000000000003</v>
      </c>
      <c r="K903">
        <v>35.39</v>
      </c>
      <c r="L903">
        <v>35.89</v>
      </c>
      <c r="M903">
        <v>35.86</v>
      </c>
      <c r="N903">
        <v>35.979999999999997</v>
      </c>
      <c r="O903">
        <v>35.869999999999997</v>
      </c>
      <c r="P903">
        <v>35.78</v>
      </c>
      <c r="Q903">
        <v>34.979999999999997</v>
      </c>
      <c r="R903">
        <v>35.25</v>
      </c>
      <c r="S903">
        <v>35.840000000000003</v>
      </c>
      <c r="T903">
        <v>33.19</v>
      </c>
      <c r="U903">
        <v>32.56</v>
      </c>
      <c r="V903">
        <v>33.409999999999997</v>
      </c>
      <c r="W903">
        <v>33.340000000000003</v>
      </c>
      <c r="X903">
        <v>33.39</v>
      </c>
      <c r="Y903">
        <v>33.75</v>
      </c>
      <c r="Z903">
        <v>33.72</v>
      </c>
      <c r="AA903">
        <v>33.99</v>
      </c>
      <c r="AB903">
        <v>34.33</v>
      </c>
      <c r="AC903">
        <v>34.42</v>
      </c>
      <c r="AD903">
        <v>34.5</v>
      </c>
      <c r="AE903">
        <v>34.630000000000003</v>
      </c>
      <c r="AF903">
        <v>34.950000000000003</v>
      </c>
      <c r="AG903">
        <v>35.020000000000003</v>
      </c>
      <c r="AH903">
        <v>35.299999999999997</v>
      </c>
      <c r="AI903">
        <v>35.08</v>
      </c>
      <c r="AJ903">
        <v>35.299999999999997</v>
      </c>
      <c r="AK903">
        <v>34.79</v>
      </c>
      <c r="AL903">
        <v>34.549999999999997</v>
      </c>
      <c r="AM903">
        <v>34.81</v>
      </c>
      <c r="AN903">
        <v>34.35</v>
      </c>
      <c r="AO903">
        <v>34.409999999999997</v>
      </c>
      <c r="AP903">
        <v>34.909999999999997</v>
      </c>
      <c r="AQ903">
        <v>34.630000000000003</v>
      </c>
      <c r="AR903">
        <v>34.82</v>
      </c>
      <c r="AS903">
        <v>35.15</v>
      </c>
      <c r="AT903">
        <v>35.909999999999997</v>
      </c>
      <c r="AU903">
        <v>35.840000000000003</v>
      </c>
      <c r="AV903">
        <v>35.75</v>
      </c>
      <c r="AW903">
        <v>36.04</v>
      </c>
      <c r="AX903">
        <v>35.950000000000003</v>
      </c>
      <c r="AY903">
        <v>35.68</v>
      </c>
      <c r="AZ903">
        <v>36.07</v>
      </c>
      <c r="BA903">
        <v>35.880000000000003</v>
      </c>
      <c r="BB903">
        <v>35.270000000000003</v>
      </c>
      <c r="BC903">
        <v>35.5</v>
      </c>
      <c r="BD903">
        <v>35.06</v>
      </c>
      <c r="BE903">
        <v>34.93</v>
      </c>
      <c r="BF903">
        <v>34.65</v>
      </c>
      <c r="BG903">
        <v>34.24</v>
      </c>
      <c r="BH903">
        <v>34.43</v>
      </c>
      <c r="BI903">
        <v>34.39</v>
      </c>
      <c r="BJ903">
        <v>33.43</v>
      </c>
      <c r="BK903">
        <v>32.770000000000003</v>
      </c>
      <c r="BL903">
        <v>33.39</v>
      </c>
      <c r="BM903">
        <v>33.85</v>
      </c>
      <c r="BN903">
        <v>33.56</v>
      </c>
      <c r="BO903">
        <v>34.18</v>
      </c>
      <c r="BP903">
        <v>33.36</v>
      </c>
      <c r="BQ903">
        <v>32.82</v>
      </c>
      <c r="BR903">
        <v>33.08</v>
      </c>
      <c r="BS903" s="10">
        <f t="shared" si="28"/>
        <v>-5.2148997134670499E-2</v>
      </c>
      <c r="BT903" s="11" cm="1">
        <f t="array" aca="1" ref="BT903" ca="1">_xlfn.PERCENTILE.INC((OFFSET(E903,0,1,1,COLUMNS(E903:BR903)-1) - E903:BQ903) / E903:BQ903, 0.05) * SQRT(COUNT(E903:BR903) - 1)</f>
        <v>-0.1760445333167425</v>
      </c>
      <c r="BU903" s="10" cm="1">
        <f t="array" aca="1" ref="BU903" ca="1">_xlfn.STDEV.P((E903:BQ903 - OFFSET(E903:BQ903,0,1)) / OFFSET(E903:BQ903,0,1)) * SQRT(COUNT(E903:BR903)-1)</f>
        <v>0.12260445375276087</v>
      </c>
      <c r="BV903" s="10" cm="1">
        <f t="array" ref="BV903">-(MAX(1 - (E903:BR903 / _xlfn.SCAN(E903, E903:BR903, _xlfn.LAMBDA(_xlpm.a,_xlpm.b, MAX(_xlpm.a, _xlpm.b))))))</f>
        <v>-9.5052807115063809E-2</v>
      </c>
      <c r="BW903" s="12">
        <f t="shared" ca="1" si="29"/>
        <v>-0.38082627266400665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142.6</v>
      </c>
      <c r="F904">
        <v>146.80000000000001</v>
      </c>
      <c r="G904">
        <v>145.5</v>
      </c>
      <c r="H904">
        <v>146.80000000000001</v>
      </c>
      <c r="I904">
        <v>147.9</v>
      </c>
      <c r="J904">
        <v>144.5</v>
      </c>
      <c r="K904">
        <v>143.19999999999999</v>
      </c>
      <c r="L904">
        <v>145</v>
      </c>
      <c r="M904">
        <v>144.6</v>
      </c>
      <c r="N904">
        <v>144</v>
      </c>
      <c r="O904">
        <v>141</v>
      </c>
      <c r="P904">
        <v>143</v>
      </c>
      <c r="Q904">
        <v>140.30000000000001</v>
      </c>
      <c r="R904">
        <v>142</v>
      </c>
      <c r="S904">
        <v>143.5</v>
      </c>
      <c r="T904">
        <v>145.69999999999999</v>
      </c>
      <c r="U904">
        <v>147.1</v>
      </c>
      <c r="V904">
        <v>146.4</v>
      </c>
      <c r="W904">
        <v>145</v>
      </c>
      <c r="X904">
        <v>147.80000000000001</v>
      </c>
      <c r="Y904">
        <v>147</v>
      </c>
      <c r="Z904">
        <v>150.69999999999999</v>
      </c>
      <c r="AA904">
        <v>153.6</v>
      </c>
      <c r="AB904">
        <v>152.69999999999999</v>
      </c>
      <c r="AC904">
        <v>153.9</v>
      </c>
      <c r="AD904">
        <v>154.5</v>
      </c>
      <c r="AE904">
        <v>151</v>
      </c>
      <c r="AF904">
        <v>151.9</v>
      </c>
      <c r="AG904">
        <v>152.69999999999999</v>
      </c>
      <c r="AH904">
        <v>152.9</v>
      </c>
      <c r="AI904">
        <v>152.5</v>
      </c>
      <c r="AJ904">
        <v>155.30000000000001</v>
      </c>
      <c r="AK904">
        <v>153.9</v>
      </c>
      <c r="AL904">
        <v>155.4</v>
      </c>
      <c r="AM904">
        <v>160</v>
      </c>
      <c r="AN904">
        <v>159.80000000000001</v>
      </c>
      <c r="AO904">
        <v>157.80000000000001</v>
      </c>
      <c r="AP904">
        <v>162.9</v>
      </c>
      <c r="AQ904">
        <v>166.8</v>
      </c>
      <c r="AR904">
        <v>172.1</v>
      </c>
      <c r="AS904">
        <v>171.7</v>
      </c>
      <c r="AT904">
        <v>171.1</v>
      </c>
      <c r="AU904">
        <v>170.7</v>
      </c>
      <c r="AV904">
        <v>170.9</v>
      </c>
      <c r="AW904">
        <v>172.7</v>
      </c>
      <c r="AX904">
        <v>174.2</v>
      </c>
      <c r="AY904">
        <v>174.5</v>
      </c>
      <c r="AZ904">
        <v>175</v>
      </c>
      <c r="BA904">
        <v>175.7</v>
      </c>
      <c r="BB904">
        <v>174.6</v>
      </c>
      <c r="BC904">
        <v>175.1</v>
      </c>
      <c r="BD904">
        <v>174.3</v>
      </c>
      <c r="BE904">
        <v>169</v>
      </c>
      <c r="BF904">
        <v>170.9</v>
      </c>
      <c r="BG904">
        <v>169</v>
      </c>
      <c r="BH904">
        <v>170.7</v>
      </c>
      <c r="BI904">
        <v>172.5</v>
      </c>
      <c r="BJ904">
        <v>170.3</v>
      </c>
      <c r="BK904">
        <v>173.3</v>
      </c>
      <c r="BL904">
        <v>179.5</v>
      </c>
      <c r="BM904">
        <v>182.2</v>
      </c>
      <c r="BN904">
        <v>176.8</v>
      </c>
      <c r="BO904">
        <v>174.6</v>
      </c>
      <c r="BP904">
        <v>157.30000000000001</v>
      </c>
      <c r="BQ904">
        <v>157.4</v>
      </c>
      <c r="BR904">
        <v>159.4</v>
      </c>
      <c r="BS904" s="10">
        <f t="shared" si="28"/>
        <v>0.11781206171108002</v>
      </c>
      <c r="BT904" s="11" cm="1">
        <f t="array" aca="1" ref="BT904" ca="1">_xlfn.PERCENTILE.INC((OFFSET(E904,0,1,1,COLUMNS(E904:BR904)-1) - E904:BQ904) / E904:BQ904, 0.05) * SQRT(COUNT(E904:BR904) - 1)</f>
        <v>-0.18479943549832878</v>
      </c>
      <c r="BU904" s="10" cm="1">
        <f t="array" aca="1" ref="BU904" ca="1">_xlfn.STDEV.P((E904:BQ904 - OFFSET(E904:BQ904,0,1)) / OFFSET(E904:BQ904,0,1)) * SQRT(COUNT(E904:BR904)-1)</f>
        <v>0.16249654156816221</v>
      </c>
      <c r="BV904" s="10" cm="1">
        <f t="array" ref="BV904">-(MAX(1 - (E904:BR904 / _xlfn.SCAN(E904, E904:BR904, _xlfn.LAMBDA(_xlpm.a,_xlpm.b, MAX(_xlpm.a, _xlpm.b))))))</f>
        <v>-0.13666300768386375</v>
      </c>
      <c r="BW904" s="12">
        <f t="shared" ca="1" si="29"/>
        <v>0.75860114019332592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4090</v>
      </c>
      <c r="F905">
        <v>4078</v>
      </c>
      <c r="G905">
        <v>4162</v>
      </c>
      <c r="H905">
        <v>4140</v>
      </c>
      <c r="I905">
        <v>4158</v>
      </c>
      <c r="J905">
        <v>4072</v>
      </c>
      <c r="K905">
        <v>4186</v>
      </c>
      <c r="L905">
        <v>4150</v>
      </c>
      <c r="M905">
        <v>4164</v>
      </c>
      <c r="N905">
        <v>4218</v>
      </c>
      <c r="O905">
        <v>4176</v>
      </c>
      <c r="P905">
        <v>4122</v>
      </c>
      <c r="Q905">
        <v>3910</v>
      </c>
      <c r="R905">
        <v>4016</v>
      </c>
      <c r="S905">
        <v>4148</v>
      </c>
      <c r="T905">
        <v>4122</v>
      </c>
      <c r="U905">
        <v>4190</v>
      </c>
      <c r="V905">
        <v>4262</v>
      </c>
      <c r="W905">
        <v>4260</v>
      </c>
      <c r="X905">
        <v>3754</v>
      </c>
      <c r="Y905">
        <v>3862</v>
      </c>
      <c r="Z905">
        <v>3784</v>
      </c>
      <c r="AA905">
        <v>3768</v>
      </c>
      <c r="AB905">
        <v>3884</v>
      </c>
      <c r="AC905">
        <v>3814</v>
      </c>
      <c r="AD905">
        <v>3856</v>
      </c>
      <c r="AE905">
        <v>3856</v>
      </c>
      <c r="AF905">
        <v>3886</v>
      </c>
      <c r="AG905">
        <v>3920</v>
      </c>
      <c r="AH905">
        <v>3992</v>
      </c>
      <c r="AI905">
        <v>4028</v>
      </c>
      <c r="AJ905">
        <v>4040</v>
      </c>
      <c r="AK905">
        <v>4014</v>
      </c>
      <c r="AL905">
        <v>3950</v>
      </c>
      <c r="AM905">
        <v>3936</v>
      </c>
      <c r="AN905">
        <v>3826</v>
      </c>
      <c r="AO905">
        <v>3796</v>
      </c>
      <c r="AP905">
        <v>3766</v>
      </c>
      <c r="AQ905">
        <v>3840</v>
      </c>
      <c r="AR905">
        <v>3870</v>
      </c>
      <c r="AS905">
        <v>3850</v>
      </c>
      <c r="AT905">
        <v>3870</v>
      </c>
      <c r="AU905">
        <v>3870</v>
      </c>
      <c r="AV905">
        <v>3840</v>
      </c>
      <c r="AW905">
        <v>3822</v>
      </c>
      <c r="AX905">
        <v>3836</v>
      </c>
      <c r="AY905">
        <v>3778</v>
      </c>
      <c r="AZ905">
        <v>3746</v>
      </c>
      <c r="BA905">
        <v>3678</v>
      </c>
      <c r="BB905">
        <v>3646</v>
      </c>
      <c r="BC905">
        <v>3648</v>
      </c>
      <c r="BD905">
        <v>3582</v>
      </c>
      <c r="BE905">
        <v>3534</v>
      </c>
      <c r="BF905">
        <v>3498</v>
      </c>
      <c r="BG905">
        <v>3404</v>
      </c>
      <c r="BH905">
        <v>3470</v>
      </c>
      <c r="BI905">
        <v>3440</v>
      </c>
      <c r="BJ905">
        <v>3336</v>
      </c>
      <c r="BK905">
        <v>3344</v>
      </c>
      <c r="BL905">
        <v>3430</v>
      </c>
      <c r="BM905">
        <v>3420</v>
      </c>
      <c r="BN905">
        <v>3376</v>
      </c>
      <c r="BO905">
        <v>3450</v>
      </c>
      <c r="BP905">
        <v>3302</v>
      </c>
      <c r="BQ905">
        <v>3302</v>
      </c>
      <c r="BR905">
        <v>3278</v>
      </c>
      <c r="BS905" s="10">
        <f t="shared" si="28"/>
        <v>-0.19853300733496332</v>
      </c>
      <c r="BT905" s="11" cm="1">
        <f t="array" aca="1" ref="BT905" ca="1">_xlfn.PERCENTILE.INC((OFFSET(E905,0,1,1,COLUMNS(E905:BR905)-1) - E905:BQ905) / E905:BQ905, 0.05) * SQRT(COUNT(E905:BR905) - 1)</f>
        <v>-0.24005757342530273</v>
      </c>
      <c r="BU905" s="10" cm="1">
        <f t="array" aca="1" ref="BU905" ca="1">_xlfn.STDEV.P((E905:BQ905 - OFFSET(E905:BQ905,0,1)) / OFFSET(E905:BQ905,0,1)) * SQRT(COUNT(E905:BR905)-1)</f>
        <v>0.19114825634383556</v>
      </c>
      <c r="BV905" s="10" cm="1">
        <f t="array" ref="BV905">-(MAX(1 - (E905:BR905 / _xlfn.SCAN(E905, E905:BR905, _xlfn.LAMBDA(_xlpm.a,_xlpm.b, MAX(_xlpm.a, _xlpm.b))))))</f>
        <v>-0.23087752229000469</v>
      </c>
      <c r="BW905" s="12">
        <f t="shared" ca="1" si="29"/>
        <v>-1.010079877410244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15.7</v>
      </c>
      <c r="F906">
        <v>15.96</v>
      </c>
      <c r="G906">
        <v>16</v>
      </c>
      <c r="H906">
        <v>15.94</v>
      </c>
      <c r="I906">
        <v>15.94</v>
      </c>
      <c r="J906">
        <v>15.78</v>
      </c>
      <c r="K906">
        <v>15.86</v>
      </c>
      <c r="L906">
        <v>15.84</v>
      </c>
      <c r="M906">
        <v>15.96</v>
      </c>
      <c r="N906">
        <v>15.84</v>
      </c>
      <c r="O906">
        <v>15.68</v>
      </c>
      <c r="P906">
        <v>15.88</v>
      </c>
      <c r="Q906">
        <v>15.8</v>
      </c>
      <c r="R906">
        <v>15.9</v>
      </c>
      <c r="S906">
        <v>15.9</v>
      </c>
      <c r="T906">
        <v>15.88</v>
      </c>
      <c r="U906">
        <v>15.5</v>
      </c>
      <c r="V906">
        <v>16</v>
      </c>
      <c r="W906">
        <v>15.8</v>
      </c>
      <c r="X906">
        <v>15.7</v>
      </c>
      <c r="Y906">
        <v>15.98</v>
      </c>
      <c r="Z906">
        <v>15.9</v>
      </c>
      <c r="AA906">
        <v>15.98</v>
      </c>
      <c r="AB906">
        <v>15.98</v>
      </c>
      <c r="AC906">
        <v>15.94</v>
      </c>
      <c r="AD906">
        <v>15.84</v>
      </c>
      <c r="AE906">
        <v>15.84</v>
      </c>
      <c r="AF906">
        <v>15.84</v>
      </c>
      <c r="AG906">
        <v>15.86</v>
      </c>
      <c r="AH906">
        <v>15.94</v>
      </c>
      <c r="AI906">
        <v>15.84</v>
      </c>
      <c r="AJ906">
        <v>15.94</v>
      </c>
      <c r="AK906">
        <v>15.72</v>
      </c>
      <c r="AL906">
        <v>15.82</v>
      </c>
      <c r="AM906">
        <v>15.66</v>
      </c>
      <c r="AN906">
        <v>15.7</v>
      </c>
      <c r="AO906">
        <v>15.84</v>
      </c>
      <c r="AP906">
        <v>15.98</v>
      </c>
      <c r="AQ906">
        <v>15.92</v>
      </c>
      <c r="AR906">
        <v>16.04</v>
      </c>
      <c r="AS906">
        <v>16.100000000000001</v>
      </c>
      <c r="AT906">
        <v>15.94</v>
      </c>
      <c r="AU906">
        <v>15.92</v>
      </c>
      <c r="AV906">
        <v>15.76</v>
      </c>
      <c r="AW906">
        <v>16.04</v>
      </c>
      <c r="AX906">
        <v>15.98</v>
      </c>
      <c r="AY906">
        <v>16</v>
      </c>
      <c r="AZ906">
        <v>15.98</v>
      </c>
      <c r="BA906">
        <v>16</v>
      </c>
      <c r="BB906">
        <v>15.92</v>
      </c>
      <c r="BC906">
        <v>15.76</v>
      </c>
      <c r="BD906">
        <v>15.9</v>
      </c>
      <c r="BE906">
        <v>15.72</v>
      </c>
      <c r="BF906">
        <v>15.8</v>
      </c>
      <c r="BG906">
        <v>15.74</v>
      </c>
      <c r="BH906">
        <v>15.8</v>
      </c>
      <c r="BI906">
        <v>15.6</v>
      </c>
      <c r="BJ906">
        <v>15.48</v>
      </c>
      <c r="BK906">
        <v>15.82</v>
      </c>
      <c r="BL906">
        <v>15.82</v>
      </c>
      <c r="BM906">
        <v>15.88</v>
      </c>
      <c r="BN906">
        <v>15.88</v>
      </c>
      <c r="BO906">
        <v>15.88</v>
      </c>
      <c r="BP906">
        <v>15.36</v>
      </c>
      <c r="BQ906">
        <v>15.5</v>
      </c>
      <c r="BR906">
        <v>15.48</v>
      </c>
      <c r="BS906" s="10">
        <f t="shared" si="28"/>
        <v>-1.4012738853503112E-2</v>
      </c>
      <c r="BT906" s="11" cm="1">
        <f t="array" aca="1" ref="BT906" ca="1">_xlfn.PERCENTILE.INC((OFFSET(E906,0,1,1,COLUMNS(E906:BR906)-1) - E906:BQ906) / E906:BQ906, 0.05) * SQRT(COUNT(E906:BR906) - 1)</f>
        <v>-0.10179876080921306</v>
      </c>
      <c r="BU906" s="10" cm="1">
        <f t="array" aca="1" ref="BU906" ca="1">_xlfn.STDEV.P((E906:BQ906 - OFFSET(E906:BQ906,0,1)) / OFFSET(E906:BQ906,0,1)) * SQRT(COUNT(E906:BR906)-1)</f>
        <v>8.1107711596768634E-2</v>
      </c>
      <c r="BV906" s="10" cm="1">
        <f t="array" ref="BV906">-(MAX(1 - (E906:BR906 / _xlfn.SCAN(E906, E906:BR906, _xlfn.LAMBDA(_xlpm.a,_xlpm.b, MAX(_xlpm.a, _xlpm.b))))))</f>
        <v>-4.596273291925479E-2</v>
      </c>
      <c r="BW906" s="12">
        <f t="shared" ca="1" si="29"/>
        <v>-0.10547380372452693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84</v>
      </c>
      <c r="F907">
        <v>83.32</v>
      </c>
      <c r="G907">
        <v>83.56</v>
      </c>
      <c r="H907">
        <v>80.62</v>
      </c>
      <c r="I907">
        <v>80.540000000000006</v>
      </c>
      <c r="J907">
        <v>80.28</v>
      </c>
      <c r="K907">
        <v>81.900000000000006</v>
      </c>
      <c r="L907">
        <v>80.84</v>
      </c>
      <c r="M907">
        <v>80.739999999999995</v>
      </c>
      <c r="N907">
        <v>81.400000000000006</v>
      </c>
      <c r="O907">
        <v>80.2</v>
      </c>
      <c r="P907">
        <v>80.16</v>
      </c>
      <c r="Q907">
        <v>77.239999999999995</v>
      </c>
      <c r="R907">
        <v>78.260000000000005</v>
      </c>
      <c r="S907">
        <v>79.900000000000006</v>
      </c>
      <c r="T907">
        <v>79.739999999999995</v>
      </c>
      <c r="U907">
        <v>80.34</v>
      </c>
      <c r="V907">
        <v>81.180000000000007</v>
      </c>
      <c r="W907">
        <v>81.38</v>
      </c>
      <c r="X907">
        <v>81.760000000000005</v>
      </c>
      <c r="Y907">
        <v>81.36</v>
      </c>
      <c r="Z907">
        <v>80.959999999999994</v>
      </c>
      <c r="AA907">
        <v>82.28</v>
      </c>
      <c r="AB907">
        <v>81.86</v>
      </c>
      <c r="AC907">
        <v>82.02</v>
      </c>
      <c r="AD907">
        <v>84.36</v>
      </c>
      <c r="AE907">
        <v>84.28</v>
      </c>
      <c r="AF907">
        <v>83.08</v>
      </c>
      <c r="AG907">
        <v>82.96</v>
      </c>
      <c r="AH907">
        <v>82.88</v>
      </c>
      <c r="AI907">
        <v>82.34</v>
      </c>
      <c r="AJ907">
        <v>83.94</v>
      </c>
      <c r="AK907">
        <v>83.62</v>
      </c>
      <c r="AL907">
        <v>83.28</v>
      </c>
      <c r="AM907">
        <v>83.24</v>
      </c>
      <c r="AN907">
        <v>82.18</v>
      </c>
      <c r="AO907">
        <v>81.52</v>
      </c>
      <c r="AP907">
        <v>82.2</v>
      </c>
      <c r="AQ907">
        <v>84.06</v>
      </c>
      <c r="AR907">
        <v>83.2</v>
      </c>
      <c r="AS907">
        <v>82.74</v>
      </c>
      <c r="AT907">
        <v>83.56</v>
      </c>
      <c r="AU907">
        <v>83.28</v>
      </c>
      <c r="AV907">
        <v>82.84</v>
      </c>
      <c r="AW907">
        <v>81.34</v>
      </c>
      <c r="AX907">
        <v>81.08</v>
      </c>
      <c r="AY907">
        <v>80.959999999999994</v>
      </c>
      <c r="AZ907">
        <v>79.98</v>
      </c>
      <c r="BA907">
        <v>78.819999999999993</v>
      </c>
      <c r="BB907">
        <v>77.319999999999993</v>
      </c>
      <c r="BC907">
        <v>77.22</v>
      </c>
      <c r="BD907">
        <v>77</v>
      </c>
      <c r="BE907">
        <v>78.28</v>
      </c>
      <c r="BF907">
        <v>77.3</v>
      </c>
      <c r="BG907">
        <v>77.72</v>
      </c>
      <c r="BH907">
        <v>77.84</v>
      </c>
      <c r="BI907">
        <v>78.02</v>
      </c>
      <c r="BJ907">
        <v>79.48</v>
      </c>
      <c r="BK907">
        <v>79.8</v>
      </c>
      <c r="BL907">
        <v>81.38</v>
      </c>
      <c r="BM907">
        <v>82.5</v>
      </c>
      <c r="BN907">
        <v>82.6</v>
      </c>
      <c r="BO907">
        <v>83.5</v>
      </c>
      <c r="BP907">
        <v>82.7</v>
      </c>
      <c r="BQ907">
        <v>83.52</v>
      </c>
      <c r="BR907">
        <v>84.78</v>
      </c>
      <c r="BS907" s="10">
        <f t="shared" si="28"/>
        <v>9.2857142857142999E-3</v>
      </c>
      <c r="BT907" s="11" cm="1">
        <f t="array" aca="1" ref="BT907" ca="1">_xlfn.PERCENTILE.INC((OFFSET(E907,0,1,1,COLUMNS(E907:BR907)-1) - E907:BQ907) / E907:BQ907, 0.05) * SQRT(COUNT(E907:BR907) - 1)</f>
        <v>-0.14055868043520961</v>
      </c>
      <c r="BU907" s="10" cm="1">
        <f t="array" aca="1" ref="BU907" ca="1">_xlfn.STDEV.P((E907:BQ907 - OFFSET(E907:BQ907,0,1)) / OFFSET(E907:BQ907,0,1)) * SQRT(COUNT(E907:BR907)-1)</f>
        <v>0.10158040553596781</v>
      </c>
      <c r="BV907" s="10" cm="1">
        <f t="array" ref="BV907">-(MAX(1 - (E907:BR907 / _xlfn.SCAN(E907, E907:BR907, _xlfn.LAMBDA(_xlpm.a,_xlpm.b, MAX(_xlpm.a, _xlpm.b))))))</f>
        <v>-8.724513987671878E-2</v>
      </c>
      <c r="BW907" s="12">
        <f t="shared" ca="1" si="29"/>
        <v>0.14514329026274475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185</v>
      </c>
      <c r="F908">
        <v>184.4</v>
      </c>
      <c r="G908">
        <v>181.6</v>
      </c>
      <c r="H908">
        <v>186.8</v>
      </c>
      <c r="I908">
        <v>190</v>
      </c>
      <c r="J908">
        <v>185.4</v>
      </c>
      <c r="K908">
        <v>192</v>
      </c>
      <c r="L908">
        <v>193</v>
      </c>
      <c r="M908">
        <v>193.8</v>
      </c>
      <c r="N908">
        <v>195</v>
      </c>
      <c r="O908">
        <v>192.8</v>
      </c>
      <c r="P908">
        <v>192</v>
      </c>
      <c r="Q908">
        <v>195</v>
      </c>
      <c r="R908">
        <v>207.5</v>
      </c>
      <c r="S908">
        <v>211</v>
      </c>
      <c r="T908">
        <v>209</v>
      </c>
      <c r="U908">
        <v>207</v>
      </c>
      <c r="V908">
        <v>211</v>
      </c>
      <c r="W908">
        <v>207.5</v>
      </c>
      <c r="X908">
        <v>210</v>
      </c>
      <c r="Y908">
        <v>210</v>
      </c>
      <c r="Z908">
        <v>213</v>
      </c>
      <c r="AA908">
        <v>213</v>
      </c>
      <c r="AB908">
        <v>211.5</v>
      </c>
      <c r="AC908">
        <v>215</v>
      </c>
      <c r="AD908">
        <v>214.5</v>
      </c>
      <c r="AE908">
        <v>212</v>
      </c>
      <c r="AF908">
        <v>212.5</v>
      </c>
      <c r="AG908">
        <v>220</v>
      </c>
      <c r="AH908">
        <v>227.5</v>
      </c>
      <c r="AI908">
        <v>233</v>
      </c>
      <c r="AJ908">
        <v>234.5</v>
      </c>
      <c r="AK908">
        <v>232</v>
      </c>
      <c r="AL908">
        <v>221</v>
      </c>
      <c r="AM908">
        <v>213.5</v>
      </c>
      <c r="AN908">
        <v>204</v>
      </c>
      <c r="AO908">
        <v>211.5</v>
      </c>
      <c r="AP908">
        <v>214.5</v>
      </c>
      <c r="AQ908">
        <v>212</v>
      </c>
      <c r="AR908">
        <v>217</v>
      </c>
      <c r="AS908">
        <v>217.5</v>
      </c>
      <c r="AT908">
        <v>222</v>
      </c>
      <c r="AU908">
        <v>226</v>
      </c>
      <c r="AV908">
        <v>220</v>
      </c>
      <c r="AW908">
        <v>215.5</v>
      </c>
      <c r="AX908">
        <v>221</v>
      </c>
      <c r="AY908">
        <v>215</v>
      </c>
      <c r="AZ908">
        <v>217.5</v>
      </c>
      <c r="BA908">
        <v>217.5</v>
      </c>
      <c r="BB908">
        <v>212.5</v>
      </c>
      <c r="BC908">
        <v>212</v>
      </c>
      <c r="BD908">
        <v>207.5</v>
      </c>
      <c r="BE908">
        <v>206</v>
      </c>
      <c r="BF908">
        <v>204.5</v>
      </c>
      <c r="BG908">
        <v>204.5</v>
      </c>
      <c r="BH908">
        <v>213.5</v>
      </c>
      <c r="BI908">
        <v>207</v>
      </c>
      <c r="BJ908">
        <v>206</v>
      </c>
      <c r="BK908">
        <v>199.4</v>
      </c>
      <c r="BL908">
        <v>206</v>
      </c>
      <c r="BM908">
        <v>207</v>
      </c>
      <c r="BN908">
        <v>207</v>
      </c>
      <c r="BO908">
        <v>207.5</v>
      </c>
      <c r="BP908">
        <v>205.5</v>
      </c>
      <c r="BQ908">
        <v>205</v>
      </c>
      <c r="BR908">
        <v>205</v>
      </c>
      <c r="BS908" s="10">
        <f t="shared" si="28"/>
        <v>0.10810810810810811</v>
      </c>
      <c r="BT908" s="11" cm="1">
        <f t="array" aca="1" ref="BT908" ca="1">_xlfn.PERCENTILE.INC((OFFSET(E908,0,1,1,COLUMNS(E908:BR908)-1) - E908:BQ908) / E908:BQ908, 0.05) * SQRT(COUNT(E908:BR908) - 1)</f>
        <v>-0.25573530705296221</v>
      </c>
      <c r="BU908" s="10" cm="1">
        <f t="array" aca="1" ref="BU908" ca="1">_xlfn.STDEV.P((E908:BQ908 - OFFSET(E908:BQ908,0,1)) / OFFSET(E908:BQ908,0,1)) * SQRT(COUNT(E908:BR908)-1)</f>
        <v>0.17196163546045523</v>
      </c>
      <c r="BV908" s="10" cm="1">
        <f t="array" ref="BV908">-(MAX(1 - (E908:BR908 / _xlfn.SCAN(E908, E908:BR908, _xlfn.LAMBDA(_xlpm.a,_xlpm.b, MAX(_xlpm.a, _xlpm.b))))))</f>
        <v>-0.14968017057569294</v>
      </c>
      <c r="BW908" s="12">
        <f t="shared" ca="1" si="29"/>
        <v>0.66041537581342724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5934</v>
      </c>
      <c r="F909">
        <v>5956</v>
      </c>
      <c r="G909">
        <v>6040</v>
      </c>
      <c r="H909">
        <v>5885</v>
      </c>
      <c r="I909">
        <v>6038</v>
      </c>
      <c r="J909">
        <v>5866</v>
      </c>
      <c r="K909">
        <v>6106</v>
      </c>
      <c r="L909">
        <v>6100</v>
      </c>
      <c r="M909">
        <v>6076</v>
      </c>
      <c r="N909">
        <v>6088</v>
      </c>
      <c r="O909">
        <v>6142</v>
      </c>
      <c r="P909">
        <v>5931</v>
      </c>
      <c r="Q909">
        <v>5755</v>
      </c>
      <c r="R909">
        <v>5836</v>
      </c>
      <c r="S909">
        <v>5971</v>
      </c>
      <c r="T909">
        <v>5846</v>
      </c>
      <c r="U909">
        <v>5926</v>
      </c>
      <c r="V909">
        <v>6110</v>
      </c>
      <c r="W909">
        <v>6041</v>
      </c>
      <c r="X909">
        <v>6127</v>
      </c>
      <c r="Y909">
        <v>6286</v>
      </c>
      <c r="Z909">
        <v>6101</v>
      </c>
      <c r="AA909">
        <v>6216</v>
      </c>
      <c r="AB909">
        <v>6281</v>
      </c>
      <c r="AC909">
        <v>6292</v>
      </c>
      <c r="AD909">
        <v>6027</v>
      </c>
      <c r="AE909">
        <v>6033</v>
      </c>
      <c r="AF909">
        <v>6090</v>
      </c>
      <c r="AG909">
        <v>6164</v>
      </c>
      <c r="AH909">
        <v>6101</v>
      </c>
      <c r="AI909">
        <v>5637</v>
      </c>
      <c r="AJ909">
        <v>5650</v>
      </c>
      <c r="AK909">
        <v>5534</v>
      </c>
      <c r="AL909">
        <v>5479</v>
      </c>
      <c r="AM909">
        <v>5338</v>
      </c>
      <c r="AN909">
        <v>5192</v>
      </c>
      <c r="AO909">
        <v>5226</v>
      </c>
      <c r="AP909">
        <v>5254</v>
      </c>
      <c r="AQ909">
        <v>5410</v>
      </c>
      <c r="AR909">
        <v>5422</v>
      </c>
      <c r="AS909">
        <v>5316</v>
      </c>
      <c r="AT909">
        <v>5404</v>
      </c>
      <c r="AU909">
        <v>5404</v>
      </c>
      <c r="AV909">
        <v>5382</v>
      </c>
      <c r="AW909">
        <v>5332</v>
      </c>
      <c r="AX909">
        <v>5406</v>
      </c>
      <c r="AY909">
        <v>5408</v>
      </c>
      <c r="AZ909">
        <v>5337</v>
      </c>
      <c r="BA909">
        <v>5360</v>
      </c>
      <c r="BB909">
        <v>5305</v>
      </c>
      <c r="BC909">
        <v>5163</v>
      </c>
      <c r="BD909">
        <v>5264</v>
      </c>
      <c r="BE909">
        <v>5287</v>
      </c>
      <c r="BF909">
        <v>5179</v>
      </c>
      <c r="BG909">
        <v>5219</v>
      </c>
      <c r="BH909">
        <v>5010</v>
      </c>
      <c r="BI909">
        <v>4829.5</v>
      </c>
      <c r="BJ909">
        <v>4714</v>
      </c>
      <c r="BK909">
        <v>4707</v>
      </c>
      <c r="BL909">
        <v>4841</v>
      </c>
      <c r="BM909">
        <v>4858</v>
      </c>
      <c r="BN909">
        <v>4830.5</v>
      </c>
      <c r="BO909">
        <v>4803</v>
      </c>
      <c r="BP909">
        <v>4775.5</v>
      </c>
      <c r="BQ909">
        <v>4820.5</v>
      </c>
      <c r="BR909">
        <v>4913.5</v>
      </c>
      <c r="BS909" s="10">
        <f t="shared" si="28"/>
        <v>-0.17197505898213683</v>
      </c>
      <c r="BT909" s="11" cm="1">
        <f t="array" aca="1" ref="BT909" ca="1">_xlfn.PERCENTILE.INC((OFFSET(E909,0,1,1,COLUMNS(E909:BR909)-1) - E909:BQ909) / E909:BQ909, 0.05) * SQRT(COUNT(E909:BR909) - 1)</f>
        <v>-0.2877668223781662</v>
      </c>
      <c r="BU909" s="10" cm="1">
        <f t="array" aca="1" ref="BU909" ca="1">_xlfn.STDEV.P((E909:BQ909 - OFFSET(E909:BQ909,0,1)) / OFFSET(E909:BQ909,0,1)) * SQRT(COUNT(E909:BR909)-1)</f>
        <v>0.17361471131196071</v>
      </c>
      <c r="BV909" s="10" cm="1">
        <f t="array" ref="BV909">-(MAX(1 - (E909:BR909 / _xlfn.SCAN(E909, E909:BR909, _xlfn.LAMBDA(_xlpm.a,_xlpm.b, MAX(_xlpm.a, _xlpm.b))))))</f>
        <v>-0.25190718372536558</v>
      </c>
      <c r="BW909" s="12">
        <f t="shared" ca="1" si="29"/>
        <v>-0.95911837034898262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27.5</v>
      </c>
      <c r="F910">
        <v>27.1</v>
      </c>
      <c r="G910">
        <v>27</v>
      </c>
      <c r="H910">
        <v>26.8</v>
      </c>
      <c r="I910">
        <v>26.9</v>
      </c>
      <c r="J910">
        <v>26.9</v>
      </c>
      <c r="K910">
        <v>27.3</v>
      </c>
      <c r="L910">
        <v>27</v>
      </c>
      <c r="M910">
        <v>26.86</v>
      </c>
      <c r="N910">
        <v>26.3</v>
      </c>
      <c r="O910">
        <v>26.8</v>
      </c>
      <c r="P910">
        <v>26.8</v>
      </c>
      <c r="Q910">
        <v>27.3</v>
      </c>
      <c r="R910">
        <v>27.5</v>
      </c>
      <c r="S910">
        <v>27.5</v>
      </c>
      <c r="T910">
        <v>27.44</v>
      </c>
      <c r="U910">
        <v>27.7</v>
      </c>
      <c r="V910">
        <v>27.8</v>
      </c>
      <c r="W910">
        <v>28.3</v>
      </c>
      <c r="X910">
        <v>27.2</v>
      </c>
      <c r="Y910">
        <v>29</v>
      </c>
      <c r="Z910">
        <v>29.02</v>
      </c>
      <c r="AA910">
        <v>29.02</v>
      </c>
      <c r="AB910">
        <v>29.22</v>
      </c>
      <c r="AC910">
        <v>29.5</v>
      </c>
      <c r="AD910">
        <v>29.02</v>
      </c>
      <c r="AE910">
        <v>29.06</v>
      </c>
      <c r="AF910">
        <v>29.74</v>
      </c>
      <c r="AG910">
        <v>29.96</v>
      </c>
      <c r="AH910">
        <v>30</v>
      </c>
      <c r="AI910">
        <v>29.72</v>
      </c>
      <c r="AJ910">
        <v>30.4</v>
      </c>
      <c r="AK910">
        <v>29.1</v>
      </c>
      <c r="AL910">
        <v>29.5</v>
      </c>
      <c r="AM910">
        <v>29.4</v>
      </c>
      <c r="AN910">
        <v>29.6</v>
      </c>
      <c r="AO910">
        <v>29.5</v>
      </c>
      <c r="AP910">
        <v>29.52</v>
      </c>
      <c r="AQ910">
        <v>29.52</v>
      </c>
      <c r="AR910">
        <v>29.5</v>
      </c>
      <c r="AS910">
        <v>29.4</v>
      </c>
      <c r="AT910">
        <v>29.12</v>
      </c>
      <c r="AU910">
        <v>29.48</v>
      </c>
      <c r="AV910">
        <v>29.2</v>
      </c>
      <c r="AW910">
        <v>29.1</v>
      </c>
      <c r="AX910">
        <v>29.3</v>
      </c>
      <c r="AY910">
        <v>29.2</v>
      </c>
      <c r="AZ910">
        <v>29.22</v>
      </c>
      <c r="BA910">
        <v>29.28</v>
      </c>
      <c r="BB910">
        <v>29.04</v>
      </c>
      <c r="BC910">
        <v>28.74</v>
      </c>
      <c r="BD910">
        <v>27.98</v>
      </c>
      <c r="BE910">
        <v>27.62</v>
      </c>
      <c r="BF910">
        <v>27.52</v>
      </c>
      <c r="BG910">
        <v>27.78</v>
      </c>
      <c r="BH910">
        <v>27.82</v>
      </c>
      <c r="BI910">
        <v>27.32</v>
      </c>
      <c r="BJ910">
        <v>27.3</v>
      </c>
      <c r="BK910">
        <v>27.7</v>
      </c>
      <c r="BL910">
        <v>27.98</v>
      </c>
      <c r="BM910">
        <v>27.7</v>
      </c>
      <c r="BN910">
        <v>27.52</v>
      </c>
      <c r="BO910">
        <v>27.54</v>
      </c>
      <c r="BP910">
        <v>27.54</v>
      </c>
      <c r="BQ910">
        <v>27.52</v>
      </c>
      <c r="BR910">
        <v>28</v>
      </c>
      <c r="BS910" s="10">
        <f t="shared" si="28"/>
        <v>1.8181818181818181E-2</v>
      </c>
      <c r="BT910" s="11" cm="1">
        <f t="array" aca="1" ref="BT910" ca="1">_xlfn.PERCENTILE.INC((OFFSET(E910,0,1,1,COLUMNS(E910:BR910)-1) - E910:BQ910) / E910:BQ910, 0.05) * SQRT(COUNT(E910:BR910) - 1)</f>
        <v>-0.16345109348546349</v>
      </c>
      <c r="BU910" s="10" cm="1">
        <f t="array" aca="1" ref="BU910" ca="1">_xlfn.STDEV.P((E910:BQ910 - OFFSET(E910:BQ910,0,1)) / OFFSET(E910:BQ910,0,1)) * SQRT(COUNT(E910:BR910)-1)</f>
        <v>0.11950670648575148</v>
      </c>
      <c r="BV910" s="10" cm="1">
        <f t="array" ref="BV910">-(MAX(1 - (E910:BR910 / _xlfn.SCAN(E910, E910:BR910, _xlfn.LAMBDA(_xlpm.a,_xlpm.b, MAX(_xlpm.a, _xlpm.b))))))</f>
        <v>-0.10197368421052622</v>
      </c>
      <c r="BW910" s="12">
        <f t="shared" ca="1" si="29"/>
        <v>0.19781164486058953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6416</v>
      </c>
      <c r="F911">
        <v>6423</v>
      </c>
      <c r="G911">
        <v>6485</v>
      </c>
      <c r="H911">
        <v>6476</v>
      </c>
      <c r="I911">
        <v>6600</v>
      </c>
      <c r="J911">
        <v>6461</v>
      </c>
      <c r="K911">
        <v>6432</v>
      </c>
      <c r="L911">
        <v>6489</v>
      </c>
      <c r="M911">
        <v>6437</v>
      </c>
      <c r="N911">
        <v>6403</v>
      </c>
      <c r="O911">
        <v>6346</v>
      </c>
      <c r="P911">
        <v>6485</v>
      </c>
      <c r="Q911">
        <v>6483</v>
      </c>
      <c r="R911">
        <v>6404</v>
      </c>
      <c r="S911">
        <v>6362</v>
      </c>
      <c r="T911">
        <v>6211</v>
      </c>
      <c r="U911">
        <v>6264</v>
      </c>
      <c r="V911">
        <v>6225</v>
      </c>
      <c r="W911">
        <v>5700</v>
      </c>
      <c r="X911">
        <v>5519</v>
      </c>
      <c r="Y911">
        <v>5572</v>
      </c>
      <c r="Z911">
        <v>5523</v>
      </c>
      <c r="AA911">
        <v>5615</v>
      </c>
      <c r="AB911">
        <v>5620</v>
      </c>
      <c r="AC911">
        <v>5663</v>
      </c>
      <c r="AD911">
        <v>5598</v>
      </c>
      <c r="AE911">
        <v>5620</v>
      </c>
      <c r="AF911">
        <v>5630</v>
      </c>
      <c r="AG911">
        <v>5645</v>
      </c>
      <c r="AH911">
        <v>5660</v>
      </c>
      <c r="AI911">
        <v>5624</v>
      </c>
      <c r="AJ911">
        <v>5630</v>
      </c>
      <c r="AK911">
        <v>5601</v>
      </c>
      <c r="AL911">
        <v>5658</v>
      </c>
      <c r="AM911">
        <v>5650</v>
      </c>
      <c r="AN911">
        <v>5643</v>
      </c>
      <c r="AO911">
        <v>5627</v>
      </c>
      <c r="AP911">
        <v>5580</v>
      </c>
      <c r="AQ911">
        <v>5559</v>
      </c>
      <c r="AR911">
        <v>5550</v>
      </c>
      <c r="AS911">
        <v>5558</v>
      </c>
      <c r="AT911">
        <v>5541</v>
      </c>
      <c r="AU911">
        <v>5541</v>
      </c>
      <c r="AV911">
        <v>5539</v>
      </c>
      <c r="AW911">
        <v>5585</v>
      </c>
      <c r="AX911">
        <v>5590</v>
      </c>
      <c r="AY911">
        <v>5689</v>
      </c>
      <c r="AZ911">
        <v>5720</v>
      </c>
      <c r="BA911">
        <v>5844</v>
      </c>
      <c r="BB911">
        <v>5814</v>
      </c>
      <c r="BC911">
        <v>5707</v>
      </c>
      <c r="BD911">
        <v>5684</v>
      </c>
      <c r="BE911">
        <v>5730</v>
      </c>
      <c r="BF911">
        <v>5821</v>
      </c>
      <c r="BG911">
        <v>5895</v>
      </c>
      <c r="BH911">
        <v>5893</v>
      </c>
      <c r="BI911">
        <v>5862</v>
      </c>
      <c r="BJ911">
        <v>5925</v>
      </c>
      <c r="BK911">
        <v>5919</v>
      </c>
      <c r="BL911">
        <v>5875</v>
      </c>
      <c r="BM911">
        <v>5830</v>
      </c>
      <c r="BN911">
        <v>5853</v>
      </c>
      <c r="BO911">
        <v>5782</v>
      </c>
      <c r="BP911">
        <v>5780</v>
      </c>
      <c r="BQ911">
        <v>5845</v>
      </c>
      <c r="BR911">
        <v>5830</v>
      </c>
      <c r="BS911" s="10">
        <f t="shared" si="28"/>
        <v>-9.133416458852868E-2</v>
      </c>
      <c r="BT911" s="11" cm="1">
        <f t="array" aca="1" ref="BT911" ca="1">_xlfn.PERCENTILE.INC((OFFSET(E911,0,1,1,COLUMNS(E911:BR911)-1) - E911:BQ911) / E911:BQ911, 0.05) * SQRT(COUNT(E911:BR911) - 1)</f>
        <v>-0.16551214843415762</v>
      </c>
      <c r="BU911" s="10" cm="1">
        <f t="array" aca="1" ref="BU911" ca="1">_xlfn.STDEV.P((E911:BQ911 - OFFSET(E911:BQ911,0,1)) / OFFSET(E911:BQ911,0,1)) * SQRT(COUNT(E911:BR911)-1)</f>
        <v>0.12306803108370896</v>
      </c>
      <c r="BV911" s="10" cm="1">
        <f t="array" ref="BV911">-(MAX(1 - (E911:BR911 / _xlfn.SCAN(E911, E911:BR911, _xlfn.LAMBDA(_xlpm.a,_xlpm.b, MAX(_xlpm.a, _xlpm.b))))))</f>
        <v>-0.16378787878787882</v>
      </c>
      <c r="BW911" s="12">
        <f t="shared" ca="1" si="29"/>
        <v>-0.69779425113348115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657.4</v>
      </c>
      <c r="F912">
        <v>653.20000000000005</v>
      </c>
      <c r="G912">
        <v>653.79999999999995</v>
      </c>
      <c r="H912">
        <v>659</v>
      </c>
      <c r="I912">
        <v>661.2</v>
      </c>
      <c r="J912">
        <v>648</v>
      </c>
      <c r="K912">
        <v>648.20000000000005</v>
      </c>
      <c r="L912">
        <v>656</v>
      </c>
      <c r="M912">
        <v>667</v>
      </c>
      <c r="N912">
        <v>665.2</v>
      </c>
      <c r="O912">
        <v>662.8</v>
      </c>
      <c r="P912">
        <v>669.2</v>
      </c>
      <c r="Q912">
        <v>656.8</v>
      </c>
      <c r="R912">
        <v>653.4</v>
      </c>
      <c r="S912">
        <v>657.8</v>
      </c>
      <c r="T912">
        <v>671.8</v>
      </c>
      <c r="U912">
        <v>673</v>
      </c>
      <c r="V912">
        <v>668.2</v>
      </c>
      <c r="W912">
        <v>670.8</v>
      </c>
      <c r="X912">
        <v>676</v>
      </c>
      <c r="Y912">
        <v>680.2</v>
      </c>
      <c r="Z912">
        <v>702.2</v>
      </c>
      <c r="AA912">
        <v>719</v>
      </c>
      <c r="AB912">
        <v>723.4</v>
      </c>
      <c r="AC912">
        <v>728.8</v>
      </c>
      <c r="AD912">
        <v>729.2</v>
      </c>
      <c r="AE912">
        <v>715.6</v>
      </c>
      <c r="AF912">
        <v>705.8</v>
      </c>
      <c r="AG912">
        <v>707.2</v>
      </c>
      <c r="AH912">
        <v>703.8</v>
      </c>
      <c r="AI912">
        <v>702.6</v>
      </c>
      <c r="AJ912">
        <v>698.2</v>
      </c>
      <c r="AK912">
        <v>695.4</v>
      </c>
      <c r="AL912">
        <v>697.2</v>
      </c>
      <c r="AM912">
        <v>707</v>
      </c>
      <c r="AN912">
        <v>706.8</v>
      </c>
      <c r="AO912">
        <v>706.4</v>
      </c>
      <c r="AP912">
        <v>705.2</v>
      </c>
      <c r="AQ912">
        <v>702.2</v>
      </c>
      <c r="AR912">
        <v>703</v>
      </c>
      <c r="AS912">
        <v>703.8</v>
      </c>
      <c r="AT912">
        <v>700.2</v>
      </c>
      <c r="AU912">
        <v>700.2</v>
      </c>
      <c r="AV912">
        <v>701.4</v>
      </c>
      <c r="AW912">
        <v>720.6</v>
      </c>
      <c r="AX912">
        <v>726.8</v>
      </c>
      <c r="AY912">
        <v>724.2</v>
      </c>
      <c r="AZ912">
        <v>731.6</v>
      </c>
      <c r="BA912">
        <v>740.4</v>
      </c>
      <c r="BB912">
        <v>738.6</v>
      </c>
      <c r="BC912">
        <v>736.6</v>
      </c>
      <c r="BD912">
        <v>746.4</v>
      </c>
      <c r="BE912">
        <v>731.8</v>
      </c>
      <c r="BF912">
        <v>735.4</v>
      </c>
      <c r="BG912">
        <v>735</v>
      </c>
      <c r="BH912">
        <v>746.8</v>
      </c>
      <c r="BI912">
        <v>730.2</v>
      </c>
      <c r="BJ912">
        <v>721.6</v>
      </c>
      <c r="BK912">
        <v>733.6</v>
      </c>
      <c r="BL912">
        <v>737.4</v>
      </c>
      <c r="BM912">
        <v>743</v>
      </c>
      <c r="BN912">
        <v>718.8</v>
      </c>
      <c r="BO912">
        <v>693</v>
      </c>
      <c r="BP912">
        <v>678.8</v>
      </c>
      <c r="BQ912">
        <v>688</v>
      </c>
      <c r="BR912">
        <v>683.4</v>
      </c>
      <c r="BS912" s="10">
        <f t="shared" si="28"/>
        <v>3.9549741405536964E-2</v>
      </c>
      <c r="BT912" s="11" cm="1">
        <f t="array" aca="1" ref="BT912" ca="1">_xlfn.PERCENTILE.INC((OFFSET(E912,0,1,1,COLUMNS(E912:BR912)-1) - E912:BQ912) / E912:BQ912, 0.05) * SQRT(COUNT(E912:BR912) - 1)</f>
        <v>-0.16435103386063427</v>
      </c>
      <c r="BU912" s="10" cm="1">
        <f t="array" aca="1" ref="BU912" ca="1">_xlfn.STDEV.P((E912:BQ912 - OFFSET(E912:BQ912,0,1)) / OFFSET(E912:BQ912,0,1)) * SQRT(COUNT(E912:BR912)-1)</f>
        <v>0.1032870156578234</v>
      </c>
      <c r="BV912" s="10" cm="1">
        <f t="array" ref="BV912">-(MAX(1 - (E912:BR912 / _xlfn.SCAN(E912, E912:BR912, _xlfn.LAMBDA(_xlpm.a,_xlpm.b, MAX(_xlpm.a, _xlpm.b))))))</f>
        <v>-9.1055168719871404E-2</v>
      </c>
      <c r="BW912" s="12">
        <f t="shared" ca="1" si="29"/>
        <v>0.43575410828638733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177</v>
      </c>
      <c r="F913">
        <v>179.4</v>
      </c>
      <c r="G913">
        <v>182</v>
      </c>
      <c r="H913">
        <v>184.2</v>
      </c>
      <c r="I913">
        <v>177.6</v>
      </c>
      <c r="J913">
        <v>172.6</v>
      </c>
      <c r="K913">
        <v>175</v>
      </c>
      <c r="L913">
        <v>171</v>
      </c>
      <c r="M913">
        <v>171.6</v>
      </c>
      <c r="N913">
        <v>169</v>
      </c>
      <c r="O913">
        <v>167.6</v>
      </c>
      <c r="P913">
        <v>166</v>
      </c>
      <c r="Q913">
        <v>154.6</v>
      </c>
      <c r="R913">
        <v>152</v>
      </c>
      <c r="S913">
        <v>161</v>
      </c>
      <c r="T913">
        <v>159.19999999999999</v>
      </c>
      <c r="U913">
        <v>165.2</v>
      </c>
      <c r="V913">
        <v>166.6</v>
      </c>
      <c r="W913">
        <v>168.2</v>
      </c>
      <c r="X913">
        <v>167.8</v>
      </c>
      <c r="Y913">
        <v>167.2</v>
      </c>
      <c r="Z913">
        <v>164.4</v>
      </c>
      <c r="AA913">
        <v>162.80000000000001</v>
      </c>
      <c r="AB913">
        <v>162.80000000000001</v>
      </c>
      <c r="AC913">
        <v>164.2</v>
      </c>
      <c r="AD913">
        <v>172.4</v>
      </c>
      <c r="AE913">
        <v>169</v>
      </c>
      <c r="AF913">
        <v>179.4</v>
      </c>
      <c r="AG913">
        <v>178.6</v>
      </c>
      <c r="AH913">
        <v>181</v>
      </c>
      <c r="AI913">
        <v>181</v>
      </c>
      <c r="AJ913">
        <v>181</v>
      </c>
      <c r="AK913">
        <v>179.6</v>
      </c>
      <c r="AL913">
        <v>180</v>
      </c>
      <c r="AM913">
        <v>183.2</v>
      </c>
      <c r="AN913">
        <v>175</v>
      </c>
      <c r="AO913">
        <v>170</v>
      </c>
      <c r="AP913">
        <v>172.6</v>
      </c>
      <c r="AQ913">
        <v>172.6</v>
      </c>
      <c r="AR913">
        <v>180</v>
      </c>
      <c r="AS913">
        <v>178.6</v>
      </c>
      <c r="AT913">
        <v>180</v>
      </c>
      <c r="AU913">
        <v>180</v>
      </c>
      <c r="AV913">
        <v>178.2</v>
      </c>
      <c r="AW913">
        <v>176</v>
      </c>
      <c r="AX913">
        <v>176.2</v>
      </c>
      <c r="AY913">
        <v>177</v>
      </c>
      <c r="AZ913">
        <v>174</v>
      </c>
      <c r="BA913">
        <v>173.4</v>
      </c>
      <c r="BB913">
        <v>171</v>
      </c>
      <c r="BC913">
        <v>170.6</v>
      </c>
      <c r="BD913">
        <v>170</v>
      </c>
      <c r="BE913">
        <v>169</v>
      </c>
      <c r="BF913">
        <v>172</v>
      </c>
      <c r="BG913">
        <v>172</v>
      </c>
      <c r="BH913">
        <v>174</v>
      </c>
      <c r="BI913">
        <v>169</v>
      </c>
      <c r="BJ913">
        <v>170.2</v>
      </c>
      <c r="BK913">
        <v>172.6</v>
      </c>
      <c r="BL913">
        <v>173.2</v>
      </c>
      <c r="BM913">
        <v>173</v>
      </c>
      <c r="BN913">
        <v>175.8</v>
      </c>
      <c r="BO913">
        <v>179.4</v>
      </c>
      <c r="BP913">
        <v>174.2</v>
      </c>
      <c r="BQ913">
        <v>174.6</v>
      </c>
      <c r="BR913">
        <v>172</v>
      </c>
      <c r="BS913" s="10">
        <f t="shared" si="28"/>
        <v>-2.8248587570621469E-2</v>
      </c>
      <c r="BT913" s="11" cm="1">
        <f t="array" aca="1" ref="BT913" ca="1">_xlfn.PERCENTILE.INC((OFFSET(E913,0,1,1,COLUMNS(E913:BR913)-1) - E913:BQ913) / E913:BQ913, 0.05) * SQRT(COUNT(E913:BR913) - 1)</f>
        <v>-0.23328571895376674</v>
      </c>
      <c r="BU913" s="10" cm="1">
        <f t="array" aca="1" ref="BU913" ca="1">_xlfn.STDEV.P((E913:BQ913 - OFFSET(E913:BQ913,0,1)) / OFFSET(E913:BQ913,0,1)) * SQRT(COUNT(E913:BR913)-1)</f>
        <v>0.17517485661419294</v>
      </c>
      <c r="BV913" s="10" cm="1">
        <f t="array" ref="BV913">-(MAX(1 - (E913:BR913 / _xlfn.SCAN(E913, E913:BR913, _xlfn.LAMBDA(_xlpm.a,_xlpm.b, MAX(_xlpm.a, _xlpm.b))))))</f>
        <v>-0.17480998914223667</v>
      </c>
      <c r="BW913" s="12">
        <f t="shared" ca="1" si="29"/>
        <v>-0.13010193364002981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17.5</v>
      </c>
      <c r="F914">
        <v>17.46</v>
      </c>
      <c r="G914">
        <v>17.8</v>
      </c>
      <c r="H914">
        <v>18</v>
      </c>
      <c r="I914">
        <v>17.98</v>
      </c>
      <c r="J914">
        <v>18</v>
      </c>
      <c r="K914">
        <v>17.5</v>
      </c>
      <c r="L914">
        <v>17.82</v>
      </c>
      <c r="M914">
        <v>17.68</v>
      </c>
      <c r="N914">
        <v>17.920000000000002</v>
      </c>
      <c r="O914">
        <v>17.7</v>
      </c>
      <c r="P914">
        <v>17.920000000000002</v>
      </c>
      <c r="Q914">
        <v>17.8</v>
      </c>
      <c r="R914">
        <v>17.48</v>
      </c>
      <c r="S914">
        <v>17.54</v>
      </c>
      <c r="T914">
        <v>17.7</v>
      </c>
      <c r="U914">
        <v>17.86</v>
      </c>
      <c r="V914">
        <v>18.34</v>
      </c>
      <c r="W914">
        <v>18.34</v>
      </c>
      <c r="X914">
        <v>17.899999999999999</v>
      </c>
      <c r="Y914">
        <v>18</v>
      </c>
      <c r="Z914">
        <v>18</v>
      </c>
      <c r="AA914">
        <v>18</v>
      </c>
      <c r="AB914">
        <v>18</v>
      </c>
      <c r="AC914">
        <v>18</v>
      </c>
      <c r="AD914">
        <v>18</v>
      </c>
      <c r="AE914">
        <v>18.2</v>
      </c>
      <c r="AF914">
        <v>18.48</v>
      </c>
      <c r="AG914">
        <v>18.78</v>
      </c>
      <c r="AH914">
        <v>18.88</v>
      </c>
      <c r="AI914">
        <v>18.8</v>
      </c>
      <c r="AJ914">
        <v>19.02</v>
      </c>
      <c r="AK914">
        <v>18.940000000000001</v>
      </c>
      <c r="AL914">
        <v>18.96</v>
      </c>
      <c r="AM914">
        <v>19</v>
      </c>
      <c r="AN914">
        <v>18.739999999999998</v>
      </c>
      <c r="AO914">
        <v>18.600000000000001</v>
      </c>
      <c r="AP914">
        <v>18.399999999999999</v>
      </c>
      <c r="AQ914">
        <v>18.399999999999999</v>
      </c>
      <c r="AR914">
        <v>18.36</v>
      </c>
      <c r="AS914">
        <v>18.399999999999999</v>
      </c>
      <c r="AT914">
        <v>18.88</v>
      </c>
      <c r="AU914">
        <v>19</v>
      </c>
      <c r="AV914">
        <v>18.399999999999999</v>
      </c>
      <c r="AW914">
        <v>18.7</v>
      </c>
      <c r="AX914">
        <v>18.579999999999998</v>
      </c>
      <c r="AY914">
        <v>18.3</v>
      </c>
      <c r="AZ914">
        <v>18.52</v>
      </c>
      <c r="BA914">
        <v>18.8</v>
      </c>
      <c r="BB914">
        <v>18.82</v>
      </c>
      <c r="BC914">
        <v>18.86</v>
      </c>
      <c r="BD914">
        <v>19</v>
      </c>
      <c r="BE914">
        <v>18.920000000000002</v>
      </c>
      <c r="BF914">
        <v>18.899999999999999</v>
      </c>
      <c r="BG914">
        <v>18.66</v>
      </c>
      <c r="BH914">
        <v>18.600000000000001</v>
      </c>
      <c r="BI914">
        <v>18.5</v>
      </c>
      <c r="BJ914">
        <v>18.3</v>
      </c>
      <c r="BK914">
        <v>18.38</v>
      </c>
      <c r="BL914">
        <v>18.52</v>
      </c>
      <c r="BM914">
        <v>18.82</v>
      </c>
      <c r="BN914">
        <v>18.8</v>
      </c>
      <c r="BO914">
        <v>18.72</v>
      </c>
      <c r="BP914">
        <v>18.8</v>
      </c>
      <c r="BQ914">
        <v>19</v>
      </c>
      <c r="BR914">
        <v>18.8</v>
      </c>
      <c r="BS914" s="10">
        <f t="shared" si="28"/>
        <v>7.428571428571433E-2</v>
      </c>
      <c r="BT914" s="11" cm="1">
        <f t="array" aca="1" ref="BT914" ca="1">_xlfn.PERCENTILE.INC((OFFSET(E914,0,1,1,COLUMNS(E914:BR914)-1) - E914:BQ914) / E914:BQ914, 0.05) * SQRT(COUNT(E914:BR914) - 1)</f>
        <v>-0.14025116489317691</v>
      </c>
      <c r="BU914" s="10" cm="1">
        <f t="array" aca="1" ref="BU914" ca="1">_xlfn.STDEV.P((E914:BQ914 - OFFSET(E914:BQ914,0,1)) / OFFSET(E914:BQ914,0,1)) * SQRT(COUNT(E914:BR914)-1)</f>
        <v>9.3879266507693376E-2</v>
      </c>
      <c r="BV914" s="10" cm="1">
        <f t="array" ref="BV914">-(MAX(1 - (E914:BR914 / _xlfn.SCAN(E914, E914:BR914, _xlfn.LAMBDA(_xlpm.a,_xlpm.b, MAX(_xlpm.a, _xlpm.b))))))</f>
        <v>-3.7854889589905349E-2</v>
      </c>
      <c r="BW914" s="12">
        <f t="shared" ca="1" si="29"/>
        <v>0.8494283908703032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3101</v>
      </c>
      <c r="F915">
        <v>3078</v>
      </c>
      <c r="G915">
        <v>3150</v>
      </c>
      <c r="H915">
        <v>3160</v>
      </c>
      <c r="I915">
        <v>3206</v>
      </c>
      <c r="J915">
        <v>3165</v>
      </c>
      <c r="K915">
        <v>3200</v>
      </c>
      <c r="L915">
        <v>3236</v>
      </c>
      <c r="M915">
        <v>3247</v>
      </c>
      <c r="N915">
        <v>3228</v>
      </c>
      <c r="O915">
        <v>3243</v>
      </c>
      <c r="P915">
        <v>3224</v>
      </c>
      <c r="Q915">
        <v>3115</v>
      </c>
      <c r="R915">
        <v>3121</v>
      </c>
      <c r="S915">
        <v>3160</v>
      </c>
      <c r="T915">
        <v>3245</v>
      </c>
      <c r="U915">
        <v>3285</v>
      </c>
      <c r="V915">
        <v>3270</v>
      </c>
      <c r="W915">
        <v>3232</v>
      </c>
      <c r="X915">
        <v>3270</v>
      </c>
      <c r="Y915">
        <v>3291</v>
      </c>
      <c r="Z915">
        <v>3327</v>
      </c>
      <c r="AA915">
        <v>3306</v>
      </c>
      <c r="AB915">
        <v>3325</v>
      </c>
      <c r="AC915">
        <v>3387</v>
      </c>
      <c r="AD915">
        <v>3429</v>
      </c>
      <c r="AE915">
        <v>3342</v>
      </c>
      <c r="AF915">
        <v>3377</v>
      </c>
      <c r="AG915">
        <v>3427</v>
      </c>
      <c r="AH915">
        <v>3412</v>
      </c>
      <c r="AI915">
        <v>3422</v>
      </c>
      <c r="AJ915">
        <v>3378</v>
      </c>
      <c r="AK915">
        <v>3354</v>
      </c>
      <c r="AL915">
        <v>3355</v>
      </c>
      <c r="AM915">
        <v>3383</v>
      </c>
      <c r="AN915">
        <v>3270</v>
      </c>
      <c r="AO915">
        <v>3340</v>
      </c>
      <c r="AP915">
        <v>3312</v>
      </c>
      <c r="AQ915">
        <v>3299</v>
      </c>
      <c r="AR915">
        <v>3302</v>
      </c>
      <c r="AS915">
        <v>3334</v>
      </c>
      <c r="AT915">
        <v>3384</v>
      </c>
      <c r="AU915">
        <v>3424</v>
      </c>
      <c r="AV915">
        <v>3333</v>
      </c>
      <c r="AW915">
        <v>3335</v>
      </c>
      <c r="AX915">
        <v>3397</v>
      </c>
      <c r="AY915">
        <v>3324</v>
      </c>
      <c r="AZ915">
        <v>3303</v>
      </c>
      <c r="BA915">
        <v>3230</v>
      </c>
      <c r="BB915">
        <v>3168</v>
      </c>
      <c r="BC915">
        <v>3244</v>
      </c>
      <c r="BD915">
        <v>3255</v>
      </c>
      <c r="BE915">
        <v>3379</v>
      </c>
      <c r="BF915">
        <v>3389</v>
      </c>
      <c r="BG915">
        <v>3252</v>
      </c>
      <c r="BH915">
        <v>3163</v>
      </c>
      <c r="BI915">
        <v>3193</v>
      </c>
      <c r="BJ915">
        <v>3193</v>
      </c>
      <c r="BK915">
        <v>3220</v>
      </c>
      <c r="BL915">
        <v>3162</v>
      </c>
      <c r="BM915">
        <v>3100</v>
      </c>
      <c r="BN915">
        <v>2958</v>
      </c>
      <c r="BO915">
        <v>2861</v>
      </c>
      <c r="BP915">
        <v>2810</v>
      </c>
      <c r="BQ915">
        <v>2750</v>
      </c>
      <c r="BR915">
        <v>2754</v>
      </c>
      <c r="BS915" s="10">
        <f t="shared" si="28"/>
        <v>-0.11189938729442116</v>
      </c>
      <c r="BT915" s="11" cm="1">
        <f t="array" aca="1" ref="BT915" ca="1">_xlfn.PERCENTILE.INC((OFFSET(E915,0,1,1,COLUMNS(E915:BR915)-1) - E915:BQ915) / E915:BQ915, 0.05) * SQRT(COUNT(E915:BR915) - 1)</f>
        <v>-0.26831459824599374</v>
      </c>
      <c r="BU915" s="10" cm="1">
        <f t="array" aca="1" ref="BU915" ca="1">_xlfn.STDEV.P((E915:BQ915 - OFFSET(E915:BQ915,0,1)) / OFFSET(E915:BQ915,0,1)) * SQRT(COUNT(E915:BR915)-1)</f>
        <v>0.14105222503001885</v>
      </c>
      <c r="BV915" s="10" cm="1">
        <f t="array" ref="BV915">-(MAX(1 - (E915:BR915 / _xlfn.SCAN(E915, E915:BR915, _xlfn.LAMBDA(_xlpm.a,_xlpm.b, MAX(_xlpm.a, _xlpm.b))))))</f>
        <v>-0.1980169145523476</v>
      </c>
      <c r="BW915" s="12">
        <f t="shared" ca="1" si="29"/>
        <v>-0.75462395060955767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350.15</v>
      </c>
      <c r="F916">
        <v>349.55</v>
      </c>
      <c r="G916">
        <v>350.35</v>
      </c>
      <c r="H916">
        <v>353.5</v>
      </c>
      <c r="I916">
        <v>355.95</v>
      </c>
      <c r="J916">
        <v>353.95</v>
      </c>
      <c r="K916">
        <v>353.1</v>
      </c>
      <c r="L916">
        <v>356.3</v>
      </c>
      <c r="M916">
        <v>356.2</v>
      </c>
      <c r="N916">
        <v>355.5</v>
      </c>
      <c r="O916">
        <v>355.25</v>
      </c>
      <c r="P916">
        <v>359.1</v>
      </c>
      <c r="Q916">
        <v>356.95</v>
      </c>
      <c r="R916">
        <v>354.55</v>
      </c>
      <c r="S916">
        <v>355.95</v>
      </c>
      <c r="T916">
        <v>343.05</v>
      </c>
      <c r="U916">
        <v>347.3</v>
      </c>
      <c r="V916">
        <v>344.55</v>
      </c>
      <c r="W916">
        <v>344.55</v>
      </c>
      <c r="X916">
        <v>347.6</v>
      </c>
      <c r="Y916">
        <v>347.6</v>
      </c>
      <c r="Z916">
        <v>350.35</v>
      </c>
      <c r="AA916">
        <v>351.9</v>
      </c>
      <c r="AB916">
        <v>352.75</v>
      </c>
      <c r="AC916">
        <v>354</v>
      </c>
      <c r="AD916">
        <v>358.15</v>
      </c>
      <c r="AE916">
        <v>353.25</v>
      </c>
      <c r="AF916">
        <v>362.35</v>
      </c>
      <c r="AG916">
        <v>364.85</v>
      </c>
      <c r="AH916">
        <v>367.4</v>
      </c>
      <c r="AI916">
        <v>366.9</v>
      </c>
      <c r="AJ916">
        <v>367.95</v>
      </c>
      <c r="AK916">
        <v>368.35</v>
      </c>
      <c r="AL916">
        <v>370</v>
      </c>
      <c r="AM916">
        <v>372.55</v>
      </c>
      <c r="AN916">
        <v>372</v>
      </c>
      <c r="AO916">
        <v>368.4</v>
      </c>
      <c r="AP916">
        <v>368.4</v>
      </c>
      <c r="AQ916">
        <v>366.4</v>
      </c>
      <c r="AR916">
        <v>362.15</v>
      </c>
      <c r="AS916">
        <v>365.75</v>
      </c>
      <c r="AT916">
        <v>366.3</v>
      </c>
      <c r="AU916">
        <v>365.8</v>
      </c>
      <c r="AV916">
        <v>367.75</v>
      </c>
      <c r="AW916">
        <v>366.75</v>
      </c>
      <c r="AX916">
        <v>365.5</v>
      </c>
      <c r="AY916">
        <v>364.75</v>
      </c>
      <c r="AZ916">
        <v>367.6</v>
      </c>
      <c r="BA916">
        <v>362.45</v>
      </c>
      <c r="BB916">
        <v>358.65</v>
      </c>
      <c r="BC916">
        <v>348</v>
      </c>
      <c r="BD916">
        <v>344</v>
      </c>
      <c r="BE916">
        <v>341.65</v>
      </c>
      <c r="BF916">
        <v>346.2</v>
      </c>
      <c r="BG916">
        <v>343.7</v>
      </c>
      <c r="BH916">
        <v>345.15</v>
      </c>
      <c r="BI916">
        <v>342.9</v>
      </c>
      <c r="BJ916">
        <v>341.5</v>
      </c>
      <c r="BK916">
        <v>339.35</v>
      </c>
      <c r="BL916">
        <v>340.05</v>
      </c>
      <c r="BM916">
        <v>342.6</v>
      </c>
      <c r="BN916">
        <v>340.4</v>
      </c>
      <c r="BO916">
        <v>337.55</v>
      </c>
      <c r="BP916">
        <v>332.6</v>
      </c>
      <c r="BQ916">
        <v>338.05</v>
      </c>
      <c r="BR916">
        <v>341.95</v>
      </c>
      <c r="BS916" s="10">
        <f t="shared" si="28"/>
        <v>-2.3418534913608423E-2</v>
      </c>
      <c r="BT916" s="11" cm="1">
        <f t="array" aca="1" ref="BT916" ca="1">_xlfn.PERCENTILE.INC((OFFSET(E916,0,1,1,COLUMNS(E916:BR916)-1) - E916:BQ916) / E916:BQ916, 0.05) * SQRT(COUNT(E916:BR916) - 1)</f>
        <v>-0.11242107566911146</v>
      </c>
      <c r="BU916" s="10" cm="1">
        <f t="array" aca="1" ref="BU916" ca="1">_xlfn.STDEV.P((E916:BQ916 - OFFSET(E916:BQ916,0,1)) / OFFSET(E916:BQ916,0,1)) * SQRT(COUNT(E916:BR916)-1)</f>
        <v>8.0198897702868518E-2</v>
      </c>
      <c r="BV916" s="10" cm="1">
        <f t="array" ref="BV916">-(MAX(1 - (E916:BR916 / _xlfn.SCAN(E916, E916:BR916, _xlfn.LAMBDA(_xlpm.a,_xlpm.b, MAX(_xlpm.a, _xlpm.b))))))</f>
        <v>-0.10723392833176748</v>
      </c>
      <c r="BW916" s="12">
        <f t="shared" ca="1" si="29"/>
        <v>-0.22394989741817883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346</v>
      </c>
      <c r="F917">
        <v>347</v>
      </c>
      <c r="G917">
        <v>346.6</v>
      </c>
      <c r="H917">
        <v>344.4</v>
      </c>
      <c r="I917">
        <v>348</v>
      </c>
      <c r="J917">
        <v>345.8</v>
      </c>
      <c r="K917">
        <v>351</v>
      </c>
      <c r="L917">
        <v>350.4</v>
      </c>
      <c r="M917">
        <v>351.2</v>
      </c>
      <c r="N917">
        <v>352</v>
      </c>
      <c r="O917">
        <v>351</v>
      </c>
      <c r="P917">
        <v>351.6</v>
      </c>
      <c r="Q917">
        <v>343.2</v>
      </c>
      <c r="R917">
        <v>349.6</v>
      </c>
      <c r="S917">
        <v>350.4</v>
      </c>
      <c r="T917">
        <v>353.6</v>
      </c>
      <c r="U917">
        <v>358</v>
      </c>
      <c r="V917">
        <v>361.2</v>
      </c>
      <c r="W917">
        <v>360</v>
      </c>
      <c r="X917">
        <v>359.4</v>
      </c>
      <c r="Y917">
        <v>364.6</v>
      </c>
      <c r="Z917">
        <v>360.6</v>
      </c>
      <c r="AA917">
        <v>362.8</v>
      </c>
      <c r="AB917">
        <v>337.6</v>
      </c>
      <c r="AC917">
        <v>324</v>
      </c>
      <c r="AD917">
        <v>332.8</v>
      </c>
      <c r="AE917">
        <v>331</v>
      </c>
      <c r="AF917">
        <v>330</v>
      </c>
      <c r="AG917">
        <v>335.8</v>
      </c>
      <c r="AH917">
        <v>334.8</v>
      </c>
      <c r="AI917">
        <v>336</v>
      </c>
      <c r="AJ917">
        <v>336.6</v>
      </c>
      <c r="AK917">
        <v>334.2</v>
      </c>
      <c r="AL917">
        <v>335.2</v>
      </c>
      <c r="AM917">
        <v>338.8</v>
      </c>
      <c r="AN917">
        <v>326.39999999999998</v>
      </c>
      <c r="AO917">
        <v>329.4</v>
      </c>
      <c r="AP917">
        <v>330.8</v>
      </c>
      <c r="AQ917">
        <v>334.4</v>
      </c>
      <c r="AR917">
        <v>334</v>
      </c>
      <c r="AS917">
        <v>334.4</v>
      </c>
      <c r="AT917">
        <v>333</v>
      </c>
      <c r="AU917">
        <v>333</v>
      </c>
      <c r="AV917">
        <v>333.6</v>
      </c>
      <c r="AW917">
        <v>332.8</v>
      </c>
      <c r="AX917">
        <v>344.4</v>
      </c>
      <c r="AY917">
        <v>341.2</v>
      </c>
      <c r="AZ917">
        <v>350.2</v>
      </c>
      <c r="BA917">
        <v>356</v>
      </c>
      <c r="BB917">
        <v>350</v>
      </c>
      <c r="BC917">
        <v>353.2</v>
      </c>
      <c r="BD917">
        <v>354.8</v>
      </c>
      <c r="BE917">
        <v>354.6</v>
      </c>
      <c r="BF917">
        <v>360.4</v>
      </c>
      <c r="BG917">
        <v>360.4</v>
      </c>
      <c r="BH917">
        <v>364.2</v>
      </c>
      <c r="BI917">
        <v>367.4</v>
      </c>
      <c r="BJ917">
        <v>355.6</v>
      </c>
      <c r="BK917">
        <v>360.6</v>
      </c>
      <c r="BL917">
        <v>363.8</v>
      </c>
      <c r="BM917">
        <v>363.6</v>
      </c>
      <c r="BN917">
        <v>360</v>
      </c>
      <c r="BO917">
        <v>358</v>
      </c>
      <c r="BP917">
        <v>353.6</v>
      </c>
      <c r="BQ917">
        <v>347.4</v>
      </c>
      <c r="BR917">
        <v>348.8</v>
      </c>
      <c r="BS917" s="10">
        <f t="shared" si="28"/>
        <v>8.0924855491329804E-3</v>
      </c>
      <c r="BT917" s="11" cm="1">
        <f t="array" aca="1" ref="BT917" ca="1">_xlfn.PERCENTILE.INC((OFFSET(E917,0,1,1,COLUMNS(E917:BR917)-1) - E917:BQ917) / E917:BQ917, 0.05) * SQRT(COUNT(E917:BR917) - 1)</f>
        <v>-0.24567491928883806</v>
      </c>
      <c r="BU917" s="10" cm="1">
        <f t="array" aca="1" ref="BU917" ca="1">_xlfn.STDEV.P((E917:BQ917 - OFFSET(E917:BQ917,0,1)) / OFFSET(E917:BQ917,0,1)) * SQRT(COUNT(E917:BR917)-1)</f>
        <v>0.13155947665802969</v>
      </c>
      <c r="BV917" s="10" cm="1">
        <f t="array" ref="BV917">-(MAX(1 - (E917:BR917 / _xlfn.SCAN(E917, E917:BR917, _xlfn.LAMBDA(_xlpm.a,_xlpm.b, MAX(_xlpm.a, _xlpm.b))))))</f>
        <v>-0.11135490948985194</v>
      </c>
      <c r="BW917" s="12">
        <f t="shared" ca="1" si="29"/>
        <v>0.10299893168741889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17.052700000000002</v>
      </c>
      <c r="F918">
        <v>16.8962</v>
      </c>
      <c r="G918">
        <v>16.833600000000001</v>
      </c>
      <c r="H918">
        <v>16.8962</v>
      </c>
      <c r="I918">
        <v>16.802399999999999</v>
      </c>
      <c r="J918">
        <v>16.771100000000001</v>
      </c>
      <c r="K918">
        <v>17.052700000000002</v>
      </c>
      <c r="L918">
        <v>17.209099999999999</v>
      </c>
      <c r="M918">
        <v>17.4907</v>
      </c>
      <c r="N918">
        <v>17.709700000000002</v>
      </c>
      <c r="O918">
        <v>17.521999999999998</v>
      </c>
      <c r="P918">
        <v>17.459399999999999</v>
      </c>
      <c r="Q918">
        <v>17.1465</v>
      </c>
      <c r="R918">
        <v>17.271699999999999</v>
      </c>
      <c r="S918">
        <v>17.209099999999999</v>
      </c>
      <c r="T918">
        <v>17.396899999999999</v>
      </c>
      <c r="U918">
        <v>17.428100000000001</v>
      </c>
      <c r="V918">
        <v>17.4907</v>
      </c>
      <c r="W918">
        <v>17.459399999999999</v>
      </c>
      <c r="X918">
        <v>17.396899999999999</v>
      </c>
      <c r="Y918">
        <v>17.521999999999998</v>
      </c>
      <c r="Z918">
        <v>17.521999999999998</v>
      </c>
      <c r="AA918">
        <v>17.647200000000002</v>
      </c>
      <c r="AB918">
        <v>17.5533</v>
      </c>
      <c r="AC918">
        <v>17.521999999999998</v>
      </c>
      <c r="AD918">
        <v>17.772300000000001</v>
      </c>
      <c r="AE918">
        <v>18.0852</v>
      </c>
      <c r="AF918">
        <v>18.2729</v>
      </c>
      <c r="AG918">
        <v>18.554600000000001</v>
      </c>
      <c r="AH918">
        <v>18.710999999999999</v>
      </c>
      <c r="AI918">
        <v>18.6797</v>
      </c>
      <c r="AJ918">
        <v>18.710999999999999</v>
      </c>
      <c r="AK918">
        <v>18.617100000000001</v>
      </c>
      <c r="AL918">
        <v>18.648399999999999</v>
      </c>
      <c r="AM918">
        <v>18.648399999999999</v>
      </c>
      <c r="AN918">
        <v>18.648399999999999</v>
      </c>
      <c r="AO918">
        <v>18.648399999999999</v>
      </c>
      <c r="AP918">
        <v>18.710999999999999</v>
      </c>
      <c r="AQ918">
        <v>18.648399999999999</v>
      </c>
      <c r="AR918">
        <v>18.7423</v>
      </c>
      <c r="AS918">
        <v>18.773599999999998</v>
      </c>
      <c r="AT918">
        <v>18.961300000000001</v>
      </c>
      <c r="AU918">
        <v>19.117799999999999</v>
      </c>
      <c r="AV918">
        <v>18.554600000000001</v>
      </c>
      <c r="AW918">
        <v>18.773599999999998</v>
      </c>
      <c r="AX918">
        <v>18.836200000000002</v>
      </c>
      <c r="AY918">
        <v>18.8049</v>
      </c>
      <c r="AZ918">
        <v>19.086500000000001</v>
      </c>
      <c r="BA918">
        <v>18.836200000000002</v>
      </c>
      <c r="BB918">
        <v>19.086500000000001</v>
      </c>
      <c r="BC918">
        <v>19.067699999999999</v>
      </c>
      <c r="BD918">
        <v>18.792300000000001</v>
      </c>
      <c r="BE918">
        <v>18.516999999999999</v>
      </c>
      <c r="BF918">
        <v>18.723500000000001</v>
      </c>
      <c r="BG918">
        <v>18.792300000000001</v>
      </c>
      <c r="BH918">
        <v>18.551400000000001</v>
      </c>
      <c r="BI918">
        <v>18.310500000000001</v>
      </c>
      <c r="BJ918">
        <v>18.138400000000001</v>
      </c>
      <c r="BK918">
        <v>18.551400000000001</v>
      </c>
      <c r="BL918">
        <v>18.103999999999999</v>
      </c>
      <c r="BM918">
        <v>18.2761</v>
      </c>
      <c r="BN918">
        <v>18.344899999999999</v>
      </c>
      <c r="BO918">
        <v>18.0351</v>
      </c>
      <c r="BP918">
        <v>17.931899999999999</v>
      </c>
      <c r="BQ918">
        <v>17.9663</v>
      </c>
      <c r="BR918">
        <v>18.4482</v>
      </c>
      <c r="BS918" s="10">
        <f t="shared" si="28"/>
        <v>8.1834548194713932E-2</v>
      </c>
      <c r="BT918" s="11" cm="1">
        <f t="array" aca="1" ref="BT918" ca="1">_xlfn.PERCENTILE.INC((OFFSET(E918,0,1,1,COLUMNS(E918:BR918)-1) - E918:BQ918) / E918:BQ918, 0.05) * SQRT(COUNT(E918:BR918) - 1)</f>
        <v>-0.13254307625575942</v>
      </c>
      <c r="BU918" s="10" cm="1">
        <f t="array" aca="1" ref="BU918" ca="1">_xlfn.STDEV.P((E918:BQ918 - OFFSET(E918:BQ918,0,1)) / OFFSET(E918:BQ918,0,1)) * SQRT(COUNT(E918:BR918)-1)</f>
        <v>8.7490819997537314E-2</v>
      </c>
      <c r="BV918" s="10" cm="1">
        <f t="array" ref="BV918">-(MAX(1 - (E918:BR918 / _xlfn.SCAN(E918, E918:BR918, _xlfn.LAMBDA(_xlpm.a,_xlpm.b, MAX(_xlpm.a, _xlpm.b))))))</f>
        <v>-6.2031196058123905E-2</v>
      </c>
      <c r="BW918" s="12">
        <f t="shared" ca="1" si="29"/>
        <v>0.99773379878221558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58.4</v>
      </c>
      <c r="F919">
        <v>58.9</v>
      </c>
      <c r="G919">
        <v>58.1</v>
      </c>
      <c r="H919">
        <v>59</v>
      </c>
      <c r="I919">
        <v>59</v>
      </c>
      <c r="J919">
        <v>57.2</v>
      </c>
      <c r="K919">
        <v>58.2</v>
      </c>
      <c r="L919">
        <v>58.6</v>
      </c>
      <c r="M919">
        <v>57.7</v>
      </c>
      <c r="N919">
        <v>58.4</v>
      </c>
      <c r="O919">
        <v>57.9</v>
      </c>
      <c r="P919">
        <v>57.2</v>
      </c>
      <c r="Q919">
        <v>57.1</v>
      </c>
      <c r="R919">
        <v>57.8</v>
      </c>
      <c r="S919">
        <v>58.7</v>
      </c>
      <c r="T919">
        <v>59.4</v>
      </c>
      <c r="U919">
        <v>60.1</v>
      </c>
      <c r="V919">
        <v>61.2</v>
      </c>
      <c r="W919">
        <v>60.3</v>
      </c>
      <c r="X919">
        <v>63</v>
      </c>
      <c r="Y919">
        <v>60.2</v>
      </c>
      <c r="Z919">
        <v>59.5</v>
      </c>
      <c r="AA919">
        <v>60.6</v>
      </c>
      <c r="AB919">
        <v>59.1</v>
      </c>
      <c r="AC919">
        <v>60.2</v>
      </c>
      <c r="AD919">
        <v>60.3</v>
      </c>
      <c r="AE919">
        <v>59.3</v>
      </c>
      <c r="AF919">
        <v>61.5</v>
      </c>
      <c r="AG919">
        <v>60.3</v>
      </c>
      <c r="AH919">
        <v>61.5</v>
      </c>
      <c r="AI919">
        <v>61.8</v>
      </c>
      <c r="AJ919">
        <v>62.8</v>
      </c>
      <c r="AK919">
        <v>63.7</v>
      </c>
      <c r="AL919">
        <v>63.6</v>
      </c>
      <c r="AM919">
        <v>64.3</v>
      </c>
      <c r="AN919">
        <v>65.8</v>
      </c>
      <c r="AO919">
        <v>65.599999999999994</v>
      </c>
      <c r="AP919">
        <v>67.900000000000006</v>
      </c>
      <c r="AQ919">
        <v>66.099999999999994</v>
      </c>
      <c r="AR919">
        <v>65</v>
      </c>
      <c r="AS919">
        <v>56.3</v>
      </c>
      <c r="AT919">
        <v>58.5</v>
      </c>
      <c r="AU919">
        <v>50.6</v>
      </c>
      <c r="AV919">
        <v>53</v>
      </c>
      <c r="AW919">
        <v>55.4</v>
      </c>
      <c r="AX919">
        <v>57.8</v>
      </c>
      <c r="AY919">
        <v>57.5</v>
      </c>
      <c r="AZ919">
        <v>58.1</v>
      </c>
      <c r="BA919">
        <v>56.8</v>
      </c>
      <c r="BB919">
        <v>57.6</v>
      </c>
      <c r="BC919">
        <v>57.6</v>
      </c>
      <c r="BD919">
        <v>57.6</v>
      </c>
      <c r="BE919">
        <v>56.2</v>
      </c>
      <c r="BF919">
        <v>57.6</v>
      </c>
      <c r="BG919">
        <v>58.5</v>
      </c>
      <c r="BH919">
        <v>56.7</v>
      </c>
      <c r="BI919">
        <v>57.2</v>
      </c>
      <c r="BJ919">
        <v>56</v>
      </c>
      <c r="BK919">
        <v>56.5</v>
      </c>
      <c r="BL919">
        <v>56.5</v>
      </c>
      <c r="BM919">
        <v>58.8</v>
      </c>
      <c r="BN919">
        <v>56.6</v>
      </c>
      <c r="BO919">
        <v>55.1</v>
      </c>
      <c r="BP919">
        <v>55.1</v>
      </c>
      <c r="BQ919">
        <v>54.7</v>
      </c>
      <c r="BR919">
        <v>56.5</v>
      </c>
      <c r="BS919" s="10">
        <f t="shared" si="28"/>
        <v>-3.2534246575342443E-2</v>
      </c>
      <c r="BT919" s="11" cm="1">
        <f t="array" aca="1" ref="BT919" ca="1">_xlfn.PERCENTILE.INC((OFFSET(E919,0,1,1,COLUMNS(E919:BR919)-1) - E919:BQ919) / E919:BQ919, 0.05) * SQRT(COUNT(E919:BR919) - 1)</f>
        <v>-0.2909331733765918</v>
      </c>
      <c r="BU919" s="10" cm="1">
        <f t="array" aca="1" ref="BU919" ca="1">_xlfn.STDEV.P((E919:BQ919 - OFFSET(E919:BQ919,0,1)) / OFFSET(E919:BQ919,0,1)) * SQRT(COUNT(E919:BR919)-1)</f>
        <v>0.28062350575876893</v>
      </c>
      <c r="BV919" s="10" cm="1">
        <f t="array" ref="BV919">-(MAX(1 - (E919:BR919 / _xlfn.SCAN(E919, E919:BR919, _xlfn.LAMBDA(_xlpm.a,_xlpm.b, MAX(_xlpm.a, _xlpm.b))))))</f>
        <v>-0.25478645066273942</v>
      </c>
      <c r="BW919" s="12">
        <f t="shared" ca="1" si="29"/>
        <v>-9.6486024939827636E-2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100.86</v>
      </c>
      <c r="F920">
        <v>102.58</v>
      </c>
      <c r="G920">
        <v>104.98</v>
      </c>
      <c r="H920">
        <v>103.66</v>
      </c>
      <c r="I920">
        <v>100.88</v>
      </c>
      <c r="J920">
        <v>100.72</v>
      </c>
      <c r="K920">
        <v>101</v>
      </c>
      <c r="L920">
        <v>95.74</v>
      </c>
      <c r="M920">
        <v>93.61</v>
      </c>
      <c r="N920">
        <v>92.76</v>
      </c>
      <c r="O920">
        <v>91.14</v>
      </c>
      <c r="P920">
        <v>93.06</v>
      </c>
      <c r="Q920">
        <v>87</v>
      </c>
      <c r="R920">
        <v>90.02</v>
      </c>
      <c r="S920">
        <v>97</v>
      </c>
      <c r="T920">
        <v>95.28</v>
      </c>
      <c r="U920">
        <v>95.63</v>
      </c>
      <c r="V920">
        <v>97.02</v>
      </c>
      <c r="W920">
        <v>98.27</v>
      </c>
      <c r="X920">
        <v>101.7</v>
      </c>
      <c r="Y920">
        <v>102.18</v>
      </c>
      <c r="Z920">
        <v>99.71</v>
      </c>
      <c r="AA920">
        <v>103.48</v>
      </c>
      <c r="AB920">
        <v>103.14</v>
      </c>
      <c r="AC920">
        <v>104.54</v>
      </c>
      <c r="AD920">
        <v>110.68</v>
      </c>
      <c r="AE920">
        <v>112.42</v>
      </c>
      <c r="AF920">
        <v>109.08</v>
      </c>
      <c r="AG920">
        <v>110.02</v>
      </c>
      <c r="AH920">
        <v>111.6</v>
      </c>
      <c r="AI920">
        <v>109.56</v>
      </c>
      <c r="AJ920">
        <v>111.18</v>
      </c>
      <c r="AK920">
        <v>109.7</v>
      </c>
      <c r="AL920">
        <v>111.46</v>
      </c>
      <c r="AM920">
        <v>113</v>
      </c>
      <c r="AN920">
        <v>111.22</v>
      </c>
      <c r="AO920">
        <v>110.16</v>
      </c>
      <c r="AP920">
        <v>113.74</v>
      </c>
      <c r="AQ920">
        <v>118.28</v>
      </c>
      <c r="AR920">
        <v>116.48</v>
      </c>
      <c r="AS920">
        <v>116.06</v>
      </c>
      <c r="AT920">
        <v>116.74</v>
      </c>
      <c r="AU920">
        <v>116.74</v>
      </c>
      <c r="AV920">
        <v>114.86</v>
      </c>
      <c r="AW920">
        <v>114.94</v>
      </c>
      <c r="AX920">
        <v>114.24</v>
      </c>
      <c r="AY920">
        <v>111.7</v>
      </c>
      <c r="AZ920">
        <v>112.04</v>
      </c>
      <c r="BA920">
        <v>110.88</v>
      </c>
      <c r="BB920">
        <v>111.26</v>
      </c>
      <c r="BC920">
        <v>111.02</v>
      </c>
      <c r="BD920">
        <v>109.18</v>
      </c>
      <c r="BE920">
        <v>111.94</v>
      </c>
      <c r="BF920">
        <v>109.16</v>
      </c>
      <c r="BG920">
        <v>105.5</v>
      </c>
      <c r="BH920">
        <v>109.06</v>
      </c>
      <c r="BI920">
        <v>111</v>
      </c>
      <c r="BJ920">
        <v>115.7</v>
      </c>
      <c r="BK920">
        <v>119.58</v>
      </c>
      <c r="BL920">
        <v>122.18</v>
      </c>
      <c r="BM920">
        <v>126.94</v>
      </c>
      <c r="BN920">
        <v>132.5</v>
      </c>
      <c r="BO920">
        <v>147.47999999999999</v>
      </c>
      <c r="BP920">
        <v>142.66</v>
      </c>
      <c r="BQ920">
        <v>144.6</v>
      </c>
      <c r="BR920">
        <v>140.13999999999999</v>
      </c>
      <c r="BS920" s="10">
        <f t="shared" si="28"/>
        <v>0.38945072377553031</v>
      </c>
      <c r="BT920" s="11" cm="1">
        <f t="array" aca="1" ref="BT920" ca="1">_xlfn.PERCENTILE.INC((OFFSET(E920,0,1,1,COLUMNS(E920:BR920)-1) - E920:BQ920) / E920:BQ920, 0.05) * SQRT(COUNT(E920:BR920) - 1)</f>
        <v>-0.26052911350256064</v>
      </c>
      <c r="BU920" s="10" cm="1">
        <f t="array" aca="1" ref="BU920" ca="1">_xlfn.STDEV.P((E920:BQ920 - OFFSET(E920:BQ920,0,1)) / OFFSET(E920:BQ920,0,1)) * SQRT(COUNT(E920:BR920)-1)</f>
        <v>0.22957076883118507</v>
      </c>
      <c r="BV920" s="10" cm="1">
        <f t="array" ref="BV920">-(MAX(1 - (E920:BR920 / _xlfn.SCAN(E920, E920:BR920, _xlfn.LAMBDA(_xlpm.a,_xlpm.b, MAX(_xlpm.a, _xlpm.b))))))</f>
        <v>-0.17127071823204421</v>
      </c>
      <c r="BW920" s="12">
        <f t="shared" ca="1" si="29"/>
        <v>1.7202047359345063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1044</v>
      </c>
      <c r="F921">
        <v>1050</v>
      </c>
      <c r="G921">
        <v>1075</v>
      </c>
      <c r="H921">
        <v>1072</v>
      </c>
      <c r="I921">
        <v>1080</v>
      </c>
      <c r="J921">
        <v>1038</v>
      </c>
      <c r="K921">
        <v>1065</v>
      </c>
      <c r="L921">
        <v>1067</v>
      </c>
      <c r="M921">
        <v>1069</v>
      </c>
      <c r="N921">
        <v>1066</v>
      </c>
      <c r="O921">
        <v>1042</v>
      </c>
      <c r="P921">
        <v>1026</v>
      </c>
      <c r="Q921">
        <v>990</v>
      </c>
      <c r="R921">
        <v>1002</v>
      </c>
      <c r="S921">
        <v>1019</v>
      </c>
      <c r="T921">
        <v>1030</v>
      </c>
      <c r="U921">
        <v>1052</v>
      </c>
      <c r="V921">
        <v>1043</v>
      </c>
      <c r="W921">
        <v>1035</v>
      </c>
      <c r="X921">
        <v>1033</v>
      </c>
      <c r="Y921">
        <v>1022</v>
      </c>
      <c r="Z921">
        <v>1017</v>
      </c>
      <c r="AA921">
        <v>1020</v>
      </c>
      <c r="AB921">
        <v>1022</v>
      </c>
      <c r="AC921">
        <v>1010</v>
      </c>
      <c r="AD921">
        <v>1025</v>
      </c>
      <c r="AE921">
        <v>1027</v>
      </c>
      <c r="AF921">
        <v>1014</v>
      </c>
      <c r="AG921">
        <v>1012</v>
      </c>
      <c r="AH921">
        <v>1020</v>
      </c>
      <c r="AI921">
        <v>1014</v>
      </c>
      <c r="AJ921">
        <v>1024</v>
      </c>
      <c r="AK921">
        <v>1024</v>
      </c>
      <c r="AL921">
        <v>1040</v>
      </c>
      <c r="AM921">
        <v>1033</v>
      </c>
      <c r="AN921">
        <v>1030</v>
      </c>
      <c r="AO921">
        <v>1037</v>
      </c>
      <c r="AP921">
        <v>1045</v>
      </c>
      <c r="AQ921">
        <v>1044</v>
      </c>
      <c r="AR921">
        <v>1052</v>
      </c>
      <c r="AS921">
        <v>1052</v>
      </c>
      <c r="AT921">
        <v>1062</v>
      </c>
      <c r="AU921">
        <v>1062</v>
      </c>
      <c r="AV921">
        <v>1064</v>
      </c>
      <c r="AW921">
        <v>1078</v>
      </c>
      <c r="AX921">
        <v>1092</v>
      </c>
      <c r="AY921">
        <v>1082</v>
      </c>
      <c r="AZ921">
        <v>1100</v>
      </c>
      <c r="BA921">
        <v>1106</v>
      </c>
      <c r="BB921">
        <v>1090</v>
      </c>
      <c r="BC921">
        <v>1098</v>
      </c>
      <c r="BD921">
        <v>1108</v>
      </c>
      <c r="BE921">
        <v>1114</v>
      </c>
      <c r="BF921">
        <v>1106</v>
      </c>
      <c r="BG921">
        <v>1098</v>
      </c>
      <c r="BH921">
        <v>1119</v>
      </c>
      <c r="BI921">
        <v>1088</v>
      </c>
      <c r="BJ921">
        <v>1079</v>
      </c>
      <c r="BK921">
        <v>1100</v>
      </c>
      <c r="BL921">
        <v>1119</v>
      </c>
      <c r="BM921">
        <v>1110</v>
      </c>
      <c r="BN921">
        <v>1098</v>
      </c>
      <c r="BO921">
        <v>1097</v>
      </c>
      <c r="BP921">
        <v>1077</v>
      </c>
      <c r="BQ921">
        <v>1083</v>
      </c>
      <c r="BR921">
        <v>1078</v>
      </c>
      <c r="BS921" s="10">
        <f t="shared" si="28"/>
        <v>3.2567049808429116E-2</v>
      </c>
      <c r="BT921" s="11" cm="1">
        <f t="array" aca="1" ref="BT921" ca="1">_xlfn.PERCENTILE.INC((OFFSET(E921,0,1,1,COLUMNS(E921:BR921)-1) - E921:BQ921) / E921:BQ921, 0.05) * SQRT(COUNT(E921:BR921) - 1)</f>
        <v>-0.17460887242924877</v>
      </c>
      <c r="BU921" s="10" cm="1">
        <f t="array" aca="1" ref="BU921" ca="1">_xlfn.STDEV.P((E921:BQ921 - OFFSET(E921:BQ921,0,1)) / OFFSET(E921:BQ921,0,1)) * SQRT(COUNT(E921:BR921)-1)</f>
        <v>0.10590025413124249</v>
      </c>
      <c r="BV921" s="10" cm="1">
        <f t="array" ref="BV921">-(MAX(1 - (E921:BR921 / _xlfn.SCAN(E921, E921:BR921, _xlfn.LAMBDA(_xlpm.a,_xlpm.b, MAX(_xlpm.a, _xlpm.b))))))</f>
        <v>-8.333333333333337E-2</v>
      </c>
      <c r="BW921" s="12">
        <f t="shared" ca="1" si="29"/>
        <v>0.3590647644839885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380</v>
      </c>
      <c r="F922">
        <v>391</v>
      </c>
      <c r="G922">
        <v>407.5</v>
      </c>
      <c r="H922">
        <v>408</v>
      </c>
      <c r="I922">
        <v>420</v>
      </c>
      <c r="J922">
        <v>425</v>
      </c>
      <c r="K922">
        <v>420</v>
      </c>
      <c r="L922">
        <v>430</v>
      </c>
      <c r="M922">
        <v>435</v>
      </c>
      <c r="N922">
        <v>422</v>
      </c>
      <c r="O922">
        <v>433</v>
      </c>
      <c r="P922">
        <v>430</v>
      </c>
      <c r="Q922">
        <v>410</v>
      </c>
      <c r="R922">
        <v>412</v>
      </c>
      <c r="S922">
        <v>420</v>
      </c>
      <c r="T922">
        <v>470</v>
      </c>
      <c r="U922">
        <v>450</v>
      </c>
      <c r="V922">
        <v>462.5</v>
      </c>
      <c r="W922">
        <v>472.5</v>
      </c>
      <c r="X922">
        <v>460.5</v>
      </c>
      <c r="Y922">
        <v>470</v>
      </c>
      <c r="Z922">
        <v>474</v>
      </c>
      <c r="AA922">
        <v>490</v>
      </c>
      <c r="AB922">
        <v>510</v>
      </c>
      <c r="AC922">
        <v>510</v>
      </c>
      <c r="AD922">
        <v>506</v>
      </c>
      <c r="AE922">
        <v>508</v>
      </c>
      <c r="AF922">
        <v>504</v>
      </c>
      <c r="AG922">
        <v>490</v>
      </c>
      <c r="AH922">
        <v>500</v>
      </c>
      <c r="AI922">
        <v>505</v>
      </c>
      <c r="AJ922">
        <v>505</v>
      </c>
      <c r="AK922">
        <v>505</v>
      </c>
      <c r="AL922">
        <v>494</v>
      </c>
      <c r="AM922">
        <v>498</v>
      </c>
      <c r="AN922">
        <v>508</v>
      </c>
      <c r="AO922">
        <v>498</v>
      </c>
      <c r="AP922">
        <v>494</v>
      </c>
      <c r="AQ922">
        <v>491</v>
      </c>
      <c r="AR922">
        <v>490</v>
      </c>
      <c r="AS922">
        <v>480</v>
      </c>
      <c r="AT922">
        <v>480</v>
      </c>
      <c r="AU922">
        <v>480</v>
      </c>
      <c r="AV922">
        <v>470</v>
      </c>
      <c r="AW922">
        <v>480</v>
      </c>
      <c r="AX922">
        <v>490</v>
      </c>
      <c r="AY922">
        <v>490</v>
      </c>
      <c r="AZ922">
        <v>492</v>
      </c>
      <c r="BA922">
        <v>502</v>
      </c>
      <c r="BB922">
        <v>500</v>
      </c>
      <c r="BC922">
        <v>518</v>
      </c>
      <c r="BD922">
        <v>500</v>
      </c>
      <c r="BE922">
        <v>510</v>
      </c>
      <c r="BF922">
        <v>510</v>
      </c>
      <c r="BG922">
        <v>504</v>
      </c>
      <c r="BH922">
        <v>510</v>
      </c>
      <c r="BI922">
        <v>500</v>
      </c>
      <c r="BJ922">
        <v>490</v>
      </c>
      <c r="BK922">
        <v>491</v>
      </c>
      <c r="BL922">
        <v>492</v>
      </c>
      <c r="BM922">
        <v>500</v>
      </c>
      <c r="BN922">
        <v>492</v>
      </c>
      <c r="BO922">
        <v>500</v>
      </c>
      <c r="BP922">
        <v>490</v>
      </c>
      <c r="BQ922">
        <v>480</v>
      </c>
      <c r="BR922">
        <v>491</v>
      </c>
      <c r="BS922" s="10">
        <f t="shared" si="28"/>
        <v>0.29210526315789476</v>
      </c>
      <c r="BT922" s="11" cm="1">
        <f t="array" aca="1" ref="BT922" ca="1">_xlfn.PERCENTILE.INC((OFFSET(E922,0,1,1,COLUMNS(E922:BR922)-1) - E922:BQ922) / E922:BQ922, 0.05) * SQRT(COUNT(E922:BR922) - 1)</f>
        <v>-0.23754314974871971</v>
      </c>
      <c r="BU922" s="10" cm="1">
        <f t="array" aca="1" ref="BU922" ca="1">_xlfn.STDEV.P((E922:BQ922 - OFFSET(E922:BQ922,0,1)) / OFFSET(E922:BQ922,0,1)) * SQRT(COUNT(E922:BR922)-1)</f>
        <v>0.19283090840976491</v>
      </c>
      <c r="BV922" s="10" cm="1">
        <f t="array" ref="BV922">-(MAX(1 - (E922:BR922 / _xlfn.SCAN(E922, E922:BR922, _xlfn.LAMBDA(_xlpm.a,_xlpm.b, MAX(_xlpm.a, _xlpm.b))))))</f>
        <v>-7.8431372549019662E-2</v>
      </c>
      <c r="BW922" s="12">
        <f t="shared" ca="1" si="29"/>
        <v>1.5431305365505723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4942</v>
      </c>
      <c r="F923">
        <v>5070</v>
      </c>
      <c r="G923">
        <v>5060</v>
      </c>
      <c r="H923">
        <v>5075</v>
      </c>
      <c r="I923">
        <v>5035</v>
      </c>
      <c r="J923">
        <v>5025</v>
      </c>
      <c r="K923">
        <v>5005</v>
      </c>
      <c r="L923">
        <v>5045</v>
      </c>
      <c r="M923">
        <v>5095</v>
      </c>
      <c r="N923">
        <v>4996</v>
      </c>
      <c r="O923">
        <v>4914</v>
      </c>
      <c r="P923">
        <v>4906</v>
      </c>
      <c r="Q923">
        <v>4774</v>
      </c>
      <c r="R923">
        <v>4796</v>
      </c>
      <c r="S923">
        <v>4950</v>
      </c>
      <c r="T923">
        <v>5025</v>
      </c>
      <c r="U923">
        <v>4960</v>
      </c>
      <c r="V923">
        <v>4952</v>
      </c>
      <c r="W923">
        <v>4946</v>
      </c>
      <c r="X923">
        <v>5115</v>
      </c>
      <c r="Y923">
        <v>5075</v>
      </c>
      <c r="Z923">
        <v>5110</v>
      </c>
      <c r="AA923">
        <v>5175</v>
      </c>
      <c r="AB923">
        <v>5230</v>
      </c>
      <c r="AC923">
        <v>5275</v>
      </c>
      <c r="AD923">
        <v>5300</v>
      </c>
      <c r="AE923">
        <v>5170</v>
      </c>
      <c r="AF923">
        <v>5145</v>
      </c>
      <c r="AG923">
        <v>5110</v>
      </c>
      <c r="AH923">
        <v>5130</v>
      </c>
      <c r="AI923">
        <v>5230</v>
      </c>
      <c r="AJ923">
        <v>5265</v>
      </c>
      <c r="AK923">
        <v>5225</v>
      </c>
      <c r="AL923">
        <v>5250</v>
      </c>
      <c r="AM923">
        <v>5105</v>
      </c>
      <c r="AN923">
        <v>5235</v>
      </c>
      <c r="AO923">
        <v>5165</v>
      </c>
      <c r="AP923">
        <v>5155</v>
      </c>
      <c r="AQ923">
        <v>5255</v>
      </c>
      <c r="AR923">
        <v>5180</v>
      </c>
      <c r="AS923">
        <v>5185</v>
      </c>
      <c r="AT923">
        <v>5295</v>
      </c>
      <c r="AU923">
        <v>5295</v>
      </c>
      <c r="AV923">
        <v>5400</v>
      </c>
      <c r="AW923">
        <v>5465</v>
      </c>
      <c r="AX923">
        <v>5565</v>
      </c>
      <c r="AY923">
        <v>5475</v>
      </c>
      <c r="AZ923">
        <v>5410</v>
      </c>
      <c r="BA923">
        <v>5420</v>
      </c>
      <c r="BB923">
        <v>5335</v>
      </c>
      <c r="BC923">
        <v>5365</v>
      </c>
      <c r="BD923">
        <v>5480</v>
      </c>
      <c r="BE923">
        <v>5415</v>
      </c>
      <c r="BF923">
        <v>5395</v>
      </c>
      <c r="BG923">
        <v>5395</v>
      </c>
      <c r="BH923">
        <v>5500</v>
      </c>
      <c r="BI923">
        <v>5435</v>
      </c>
      <c r="BJ923">
        <v>5315</v>
      </c>
      <c r="BK923">
        <v>5440</v>
      </c>
      <c r="BL923">
        <v>5480</v>
      </c>
      <c r="BM923">
        <v>5430</v>
      </c>
      <c r="BN923">
        <v>5285</v>
      </c>
      <c r="BO923">
        <v>4972</v>
      </c>
      <c r="BP923">
        <v>4852</v>
      </c>
      <c r="BQ923">
        <v>4820</v>
      </c>
      <c r="BR923">
        <v>4748</v>
      </c>
      <c r="BS923" s="10">
        <f t="shared" si="28"/>
        <v>-3.9255362201537837E-2</v>
      </c>
      <c r="BT923" s="11" cm="1">
        <f t="array" aca="1" ref="BT923" ca="1">_xlfn.PERCENTILE.INC((OFFSET(E923,0,1,1,COLUMNS(E923:BR923)-1) - E923:BQ923) / E923:BQ923, 0.05) * SQRT(COUNT(E923:BR923) - 1)</f>
        <v>-0.21178309227418385</v>
      </c>
      <c r="BU923" s="10" cm="1">
        <f t="array" aca="1" ref="BU923" ca="1">_xlfn.STDEV.P((E923:BQ923 - OFFSET(E923:BQ923,0,1)) / OFFSET(E923:BQ923,0,1)) * SQRT(COUNT(E923:BR923)-1)</f>
        <v>0.13600564936506526</v>
      </c>
      <c r="BV923" s="10" cm="1">
        <f t="array" ref="BV923">-(MAX(1 - (E923:BR923 / _xlfn.SCAN(E923, E923:BR923, _xlfn.LAMBDA(_xlpm.a,_xlpm.b, MAX(_xlpm.a, _xlpm.b))))))</f>
        <v>-0.14681042228212038</v>
      </c>
      <c r="BW923" s="12">
        <f t="shared" ca="1" si="29"/>
        <v>-0.24849969364742514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504</v>
      </c>
      <c r="F924">
        <v>500</v>
      </c>
      <c r="G924">
        <v>500.4</v>
      </c>
      <c r="H924">
        <v>506.2</v>
      </c>
      <c r="I924">
        <v>518.4</v>
      </c>
      <c r="J924">
        <v>514.20000000000005</v>
      </c>
      <c r="K924">
        <v>507.2</v>
      </c>
      <c r="L924">
        <v>511</v>
      </c>
      <c r="M924">
        <v>520</v>
      </c>
      <c r="N924">
        <v>512.4</v>
      </c>
      <c r="O924">
        <v>507</v>
      </c>
      <c r="P924">
        <v>518.6</v>
      </c>
      <c r="Q924">
        <v>517</v>
      </c>
      <c r="R924">
        <v>515</v>
      </c>
      <c r="S924">
        <v>518.4</v>
      </c>
      <c r="T924">
        <v>525.79999999999995</v>
      </c>
      <c r="U924">
        <v>529.20000000000005</v>
      </c>
      <c r="V924">
        <v>523.6</v>
      </c>
      <c r="W924">
        <v>523.6</v>
      </c>
      <c r="X924">
        <v>527.4</v>
      </c>
      <c r="Y924">
        <v>563</v>
      </c>
      <c r="Z924">
        <v>566.79999999999995</v>
      </c>
      <c r="AA924">
        <v>567.79999999999995</v>
      </c>
      <c r="AB924">
        <v>567</v>
      </c>
      <c r="AC924">
        <v>570.20000000000005</v>
      </c>
      <c r="AD924">
        <v>566.6</v>
      </c>
      <c r="AE924">
        <v>554.6</v>
      </c>
      <c r="AF924">
        <v>557.6</v>
      </c>
      <c r="AG924">
        <v>554.6</v>
      </c>
      <c r="AH924">
        <v>558</v>
      </c>
      <c r="AI924">
        <v>562</v>
      </c>
      <c r="AJ924">
        <v>559.79999999999995</v>
      </c>
      <c r="AK924">
        <v>560.4</v>
      </c>
      <c r="AL924">
        <v>574.6</v>
      </c>
      <c r="AM924">
        <v>572.6</v>
      </c>
      <c r="AN924">
        <v>577.79999999999995</v>
      </c>
      <c r="AO924">
        <v>584.20000000000005</v>
      </c>
      <c r="AP924">
        <v>579</v>
      </c>
      <c r="AQ924">
        <v>578.20000000000005</v>
      </c>
      <c r="AR924">
        <v>575.4</v>
      </c>
      <c r="AS924">
        <v>576</v>
      </c>
      <c r="AT924">
        <v>578.79999999999995</v>
      </c>
      <c r="AU924">
        <v>578.79999999999995</v>
      </c>
      <c r="AV924">
        <v>580.4</v>
      </c>
      <c r="AW924">
        <v>584</v>
      </c>
      <c r="AX924">
        <v>581</v>
      </c>
      <c r="AY924">
        <v>581</v>
      </c>
      <c r="AZ924">
        <v>592.79999999999995</v>
      </c>
      <c r="BA924">
        <v>583.4</v>
      </c>
      <c r="BB924">
        <v>589.79999999999995</v>
      </c>
      <c r="BC924">
        <v>587.79999999999995</v>
      </c>
      <c r="BD924">
        <v>592.20000000000005</v>
      </c>
      <c r="BE924">
        <v>590.20000000000005</v>
      </c>
      <c r="BF924">
        <v>595.6</v>
      </c>
      <c r="BG924">
        <v>596.6</v>
      </c>
      <c r="BH924">
        <v>605</v>
      </c>
      <c r="BI924">
        <v>597.20000000000005</v>
      </c>
      <c r="BJ924">
        <v>600.6</v>
      </c>
      <c r="BK924">
        <v>608.6</v>
      </c>
      <c r="BL924">
        <v>613.79999999999995</v>
      </c>
      <c r="BM924">
        <v>610.6</v>
      </c>
      <c r="BN924">
        <v>592</v>
      </c>
      <c r="BO924">
        <v>577.4</v>
      </c>
      <c r="BP924">
        <v>572</v>
      </c>
      <c r="BQ924">
        <v>585</v>
      </c>
      <c r="BR924">
        <v>583.6</v>
      </c>
      <c r="BS924" s="10">
        <f t="shared" si="28"/>
        <v>0.15793650793650799</v>
      </c>
      <c r="BT924" s="11" cm="1">
        <f t="array" aca="1" ref="BT924" ca="1">_xlfn.PERCENTILE.INC((OFFSET(E924,0,1,1,COLUMNS(E924:BR924)-1) - E924:BQ924) / E924:BQ924, 0.05) * SQRT(COUNT(E924:BR924) - 1)</f>
        <v>-0.12584085440866516</v>
      </c>
      <c r="BU924" s="10" cm="1">
        <f t="array" aca="1" ref="BU924" ca="1">_xlfn.STDEV.P((E924:BQ924 - OFFSET(E924:BQ924,0,1)) / OFFSET(E924:BQ924,0,1)) * SQRT(COUNT(E924:BR924)-1)</f>
        <v>0.10937576252280866</v>
      </c>
      <c r="BV924" s="10" cm="1">
        <f t="array" ref="BV924">-(MAX(1 - (E924:BR924 / _xlfn.SCAN(E924, E924:BR924, _xlfn.LAMBDA(_xlpm.a,_xlpm.b, MAX(_xlpm.a, _xlpm.b))))))</f>
        <v>-6.8100358422939045E-2</v>
      </c>
      <c r="BW924" s="12">
        <f t="shared" ca="1" si="29"/>
        <v>1.4938822291861464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37.44</v>
      </c>
      <c r="F925">
        <v>37.270000000000003</v>
      </c>
      <c r="G925">
        <v>37.33</v>
      </c>
      <c r="H925">
        <v>36.770000000000003</v>
      </c>
      <c r="I925">
        <v>36.200000000000003</v>
      </c>
      <c r="J925">
        <v>36</v>
      </c>
      <c r="K925">
        <v>36.14</v>
      </c>
      <c r="L925">
        <v>36.6</v>
      </c>
      <c r="M925">
        <v>36.32</v>
      </c>
      <c r="N925">
        <v>36.31</v>
      </c>
      <c r="O925">
        <v>35.94</v>
      </c>
      <c r="P925">
        <v>36.049999999999997</v>
      </c>
      <c r="Q925">
        <v>34.5</v>
      </c>
      <c r="R925">
        <v>33.61</v>
      </c>
      <c r="S925">
        <v>33.840000000000003</v>
      </c>
      <c r="T925">
        <v>33.49</v>
      </c>
      <c r="U925">
        <v>33.39</v>
      </c>
      <c r="V925">
        <v>34.229999999999997</v>
      </c>
      <c r="W925">
        <v>34.22</v>
      </c>
      <c r="X925">
        <v>33.869999999999997</v>
      </c>
      <c r="Y925">
        <v>34</v>
      </c>
      <c r="Z925">
        <v>33.82</v>
      </c>
      <c r="AA925">
        <v>33.57</v>
      </c>
      <c r="AB925">
        <v>33.61</v>
      </c>
      <c r="AC925">
        <v>33.159999999999997</v>
      </c>
      <c r="AD925">
        <v>33.33</v>
      </c>
      <c r="AE925">
        <v>33.6</v>
      </c>
      <c r="AF925">
        <v>33.69</v>
      </c>
      <c r="AG925">
        <v>33.78</v>
      </c>
      <c r="AH925">
        <v>33.99</v>
      </c>
      <c r="AI925">
        <v>33.450000000000003</v>
      </c>
      <c r="AJ925">
        <v>33.590000000000003</v>
      </c>
      <c r="AK925">
        <v>33.4</v>
      </c>
      <c r="AL925">
        <v>33</v>
      </c>
      <c r="AM925">
        <v>33.19</v>
      </c>
      <c r="AN925">
        <v>32.64</v>
      </c>
      <c r="AO925">
        <v>32.25</v>
      </c>
      <c r="AP925">
        <v>32.64</v>
      </c>
      <c r="AQ925">
        <v>32.71</v>
      </c>
      <c r="AR925">
        <v>32.86</v>
      </c>
      <c r="AS925">
        <v>33</v>
      </c>
      <c r="AT925">
        <v>33.01</v>
      </c>
      <c r="AU925">
        <v>32.799999999999997</v>
      </c>
      <c r="AV925">
        <v>32.81</v>
      </c>
      <c r="AW925">
        <v>33.270000000000003</v>
      </c>
      <c r="AX925">
        <v>33.200000000000003</v>
      </c>
      <c r="AY925">
        <v>32.97</v>
      </c>
      <c r="AZ925">
        <v>33</v>
      </c>
      <c r="BA925">
        <v>32.950000000000003</v>
      </c>
      <c r="BB925">
        <v>32.880000000000003</v>
      </c>
      <c r="BC925">
        <v>32.07</v>
      </c>
      <c r="BD925">
        <v>29.52</v>
      </c>
      <c r="BE925">
        <v>29.66</v>
      </c>
      <c r="BF925">
        <v>29.98</v>
      </c>
      <c r="BG925">
        <v>30.1</v>
      </c>
      <c r="BH925">
        <v>29.95</v>
      </c>
      <c r="BI925">
        <v>29.86</v>
      </c>
      <c r="BJ925">
        <v>29.54</v>
      </c>
      <c r="BK925">
        <v>29.19</v>
      </c>
      <c r="BL925">
        <v>29.51</v>
      </c>
      <c r="BM925">
        <v>29.86</v>
      </c>
      <c r="BN925">
        <v>29.94</v>
      </c>
      <c r="BO925">
        <v>29.72</v>
      </c>
      <c r="BP925">
        <v>29.8</v>
      </c>
      <c r="BQ925">
        <v>30</v>
      </c>
      <c r="BR925">
        <v>29.89</v>
      </c>
      <c r="BS925" s="10">
        <f t="shared" si="28"/>
        <v>-0.20165598290598286</v>
      </c>
      <c r="BT925" s="11" cm="1">
        <f t="array" aca="1" ref="BT925" ca="1">_xlfn.PERCENTILE.INC((OFFSET(E925,0,1,1,COLUMNS(E925:BR925)-1) - E925:BQ925) / E925:BQ925, 0.05) * SQRT(COUNT(E925:BR925) - 1)</f>
        <v>-0.18561155916392422</v>
      </c>
      <c r="BU925" s="10" cm="1">
        <f t="array" aca="1" ref="BU925" ca="1">_xlfn.STDEV.P((E925:BQ925 - OFFSET(E925:BQ925,0,1)) / OFFSET(E925:BQ925,0,1)) * SQRT(COUNT(E925:BR925)-1)</f>
        <v>0.11999408200000407</v>
      </c>
      <c r="BV925" s="10" cm="1">
        <f t="array" ref="BV925">-(MAX(1 - (E925:BR925 / _xlfn.SCAN(E925, E925:BR925, _xlfn.LAMBDA(_xlpm.a,_xlpm.b, MAX(_xlpm.a, _xlpm.b))))))</f>
        <v>-0.22035256410256399</v>
      </c>
      <c r="BW925" s="12">
        <f t="shared" ca="1" si="29"/>
        <v>-1.6350638267808593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5.12</v>
      </c>
      <c r="F926">
        <v>5.15</v>
      </c>
      <c r="G926">
        <v>5.2</v>
      </c>
      <c r="H926">
        <v>5.17</v>
      </c>
      <c r="I926">
        <v>5.33</v>
      </c>
      <c r="J926">
        <v>5.17</v>
      </c>
      <c r="K926">
        <v>5.17</v>
      </c>
      <c r="L926">
        <v>5.17</v>
      </c>
      <c r="M926">
        <v>5.24</v>
      </c>
      <c r="N926">
        <v>5.22</v>
      </c>
      <c r="O926">
        <v>5.18</v>
      </c>
      <c r="P926">
        <v>5.12</v>
      </c>
      <c r="Q926">
        <v>5.0599999999999996</v>
      </c>
      <c r="R926">
        <v>4.99</v>
      </c>
      <c r="S926">
        <v>5.03</v>
      </c>
      <c r="T926">
        <v>5</v>
      </c>
      <c r="U926">
        <v>4.9850000000000003</v>
      </c>
      <c r="V926">
        <v>4.9950000000000001</v>
      </c>
      <c r="W926">
        <v>4.9450000000000003</v>
      </c>
      <c r="X926">
        <v>4.99</v>
      </c>
      <c r="Y926">
        <v>4.9550000000000001</v>
      </c>
      <c r="Z926">
        <v>4.9800000000000004</v>
      </c>
      <c r="AA926">
        <v>5.01</v>
      </c>
      <c r="AB926">
        <v>4.9349999999999996</v>
      </c>
      <c r="AC926">
        <v>4.96</v>
      </c>
      <c r="AD926">
        <v>4.93</v>
      </c>
      <c r="AE926">
        <v>4.9349999999999996</v>
      </c>
      <c r="AF926">
        <v>4.95</v>
      </c>
      <c r="AG926">
        <v>4.95</v>
      </c>
      <c r="AH926">
        <v>5.0199999999999996</v>
      </c>
      <c r="AI926">
        <v>5.03</v>
      </c>
      <c r="AJ926">
        <v>5.03</v>
      </c>
      <c r="AK926">
        <v>4.9850000000000003</v>
      </c>
      <c r="AL926">
        <v>5.04</v>
      </c>
      <c r="AM926">
        <v>5.08</v>
      </c>
      <c r="AN926">
        <v>5.04</v>
      </c>
      <c r="AO926">
        <v>5.04</v>
      </c>
      <c r="AP926">
        <v>5.07</v>
      </c>
      <c r="AQ926">
        <v>5.0599999999999996</v>
      </c>
      <c r="AR926">
        <v>5.03</v>
      </c>
      <c r="AS926">
        <v>5.09</v>
      </c>
      <c r="AT926">
        <v>5.14</v>
      </c>
      <c r="AU926">
        <v>5.19</v>
      </c>
      <c r="AV926">
        <v>5.15</v>
      </c>
      <c r="AW926">
        <v>5.09</v>
      </c>
      <c r="AX926">
        <v>5.09</v>
      </c>
      <c r="AY926">
        <v>5.36</v>
      </c>
      <c r="AZ926">
        <v>5.22</v>
      </c>
      <c r="BA926">
        <v>5.12</v>
      </c>
      <c r="BB926">
        <v>5.09</v>
      </c>
      <c r="BC926">
        <v>5.14</v>
      </c>
      <c r="BD926">
        <v>5.09</v>
      </c>
      <c r="BE926">
        <v>5.16</v>
      </c>
      <c r="BF926">
        <v>5.2</v>
      </c>
      <c r="BG926">
        <v>5.22</v>
      </c>
      <c r="BH926">
        <v>5.2</v>
      </c>
      <c r="BI926">
        <v>5.33</v>
      </c>
      <c r="BJ926">
        <v>5.26</v>
      </c>
      <c r="BK926">
        <v>5.39</v>
      </c>
      <c r="BL926">
        <v>5.41</v>
      </c>
      <c r="BM926">
        <v>5.29</v>
      </c>
      <c r="BN926">
        <v>5.29</v>
      </c>
      <c r="BO926">
        <v>5.31</v>
      </c>
      <c r="BP926">
        <v>5.21</v>
      </c>
      <c r="BQ926">
        <v>5.18</v>
      </c>
      <c r="BR926">
        <v>5.22</v>
      </c>
      <c r="BS926" s="10">
        <f t="shared" si="28"/>
        <v>1.9531249999999931E-2</v>
      </c>
      <c r="BT926" s="11" cm="1">
        <f t="array" aca="1" ref="BT926" ca="1">_xlfn.PERCENTILE.INC((OFFSET(E926,0,1,1,COLUMNS(E926:BR926)-1) - E926:BQ926) / E926:BQ926, 0.05) * SQRT(COUNT(E926:BR926) - 1)</f>
        <v>-0.15392582492368109</v>
      </c>
      <c r="BU926" s="10" cm="1">
        <f t="array" aca="1" ref="BU926" ca="1">_xlfn.STDEV.P((E926:BQ926 - OFFSET(E926:BQ926,0,1)) / OFFSET(E926:BQ926,0,1)) * SQRT(COUNT(E926:BR926)-1)</f>
        <v>0.10522180631293299</v>
      </c>
      <c r="BV926" s="10" cm="1">
        <f t="array" ref="BV926">-(MAX(1 - (E926:BR926 / _xlfn.SCAN(E926, E926:BR926, _xlfn.LAMBDA(_xlpm.a,_xlpm.b, MAX(_xlpm.a, _xlpm.b))))))</f>
        <v>-7.5046904315197116E-2</v>
      </c>
      <c r="BW926" s="12">
        <f t="shared" ca="1" si="29"/>
        <v>0.23749117103807466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30.86</v>
      </c>
      <c r="F927">
        <v>31.09</v>
      </c>
      <c r="G927">
        <v>31.04</v>
      </c>
      <c r="H927">
        <v>31.35</v>
      </c>
      <c r="I927">
        <v>31.98</v>
      </c>
      <c r="J927">
        <v>31.25</v>
      </c>
      <c r="K927">
        <v>31.27</v>
      </c>
      <c r="L927">
        <v>32.020000000000003</v>
      </c>
      <c r="M927">
        <v>31.5</v>
      </c>
      <c r="N927">
        <v>31.19</v>
      </c>
      <c r="O927">
        <v>30.53</v>
      </c>
      <c r="P927">
        <v>30.2</v>
      </c>
      <c r="Q927">
        <v>29.05</v>
      </c>
      <c r="R927">
        <v>28.64</v>
      </c>
      <c r="S927">
        <v>29.06</v>
      </c>
      <c r="T927">
        <v>29.7</v>
      </c>
      <c r="U927">
        <v>30.19</v>
      </c>
      <c r="V927">
        <v>29.89</v>
      </c>
      <c r="W927">
        <v>29.89</v>
      </c>
      <c r="X927">
        <v>30.03</v>
      </c>
      <c r="Y927">
        <v>29.95</v>
      </c>
      <c r="Z927">
        <v>30.01</v>
      </c>
      <c r="AA927">
        <v>30.17</v>
      </c>
      <c r="AB927">
        <v>30.1</v>
      </c>
      <c r="AC927">
        <v>30.34</v>
      </c>
      <c r="AD927">
        <v>30.84</v>
      </c>
      <c r="AE927">
        <v>30.52</v>
      </c>
      <c r="AF927">
        <v>30.99</v>
      </c>
      <c r="AG927">
        <v>31.3</v>
      </c>
      <c r="AH927">
        <v>31.36</v>
      </c>
      <c r="AI927">
        <v>31</v>
      </c>
      <c r="AJ927">
        <v>31.4</v>
      </c>
      <c r="AK927">
        <v>31.64</v>
      </c>
      <c r="AL927">
        <v>31.93</v>
      </c>
      <c r="AM927">
        <v>32.549999999999997</v>
      </c>
      <c r="AN927">
        <v>32.82</v>
      </c>
      <c r="AO927">
        <v>33.590000000000003</v>
      </c>
      <c r="AP927">
        <v>33.340000000000003</v>
      </c>
      <c r="AQ927">
        <v>33.5</v>
      </c>
      <c r="AR927">
        <v>33.08</v>
      </c>
      <c r="AS927">
        <v>33.049999999999997</v>
      </c>
      <c r="AT927">
        <v>32.799999999999997</v>
      </c>
      <c r="AU927">
        <v>32.67</v>
      </c>
      <c r="AV927">
        <v>33.090000000000003</v>
      </c>
      <c r="AW927">
        <v>33.5</v>
      </c>
      <c r="AX927">
        <v>33.51</v>
      </c>
      <c r="AY927">
        <v>33.35</v>
      </c>
      <c r="AZ927">
        <v>33.17</v>
      </c>
      <c r="BA927">
        <v>32.65</v>
      </c>
      <c r="BB927">
        <v>32.729999999999997</v>
      </c>
      <c r="BC927">
        <v>33.04</v>
      </c>
      <c r="BD927">
        <v>32.78</v>
      </c>
      <c r="BE927">
        <v>33.03</v>
      </c>
      <c r="BF927">
        <v>33.47</v>
      </c>
      <c r="BG927">
        <v>32.54</v>
      </c>
      <c r="BH927">
        <v>32.5</v>
      </c>
      <c r="BI927">
        <v>31.97</v>
      </c>
      <c r="BJ927">
        <v>32.130000000000003</v>
      </c>
      <c r="BK927">
        <v>32.15</v>
      </c>
      <c r="BL927">
        <v>31.89</v>
      </c>
      <c r="BM927">
        <v>32.21</v>
      </c>
      <c r="BN927">
        <v>32.049999999999997</v>
      </c>
      <c r="BO927">
        <v>32.31</v>
      </c>
      <c r="BP927">
        <v>31.54</v>
      </c>
      <c r="BQ927">
        <v>31.42</v>
      </c>
      <c r="BR927">
        <v>30.55</v>
      </c>
      <c r="BS927" s="10">
        <f t="shared" si="28"/>
        <v>-1.0045366169799052E-2</v>
      </c>
      <c r="BT927" s="11" cm="1">
        <f t="array" aca="1" ref="BT927" ca="1">_xlfn.PERCENTILE.INC((OFFSET(E927,0,1,1,COLUMNS(E927:BR927)-1) - E927:BQ927) / E927:BQ927, 0.05) * SQRT(COUNT(E927:BR927) - 1)</f>
        <v>-0.19051645721080071</v>
      </c>
      <c r="BU927" s="10" cm="1">
        <f t="array" aca="1" ref="BU927" ca="1">_xlfn.STDEV.P((E927:BQ927 - OFFSET(E927:BQ927,0,1)) / OFFSET(E927:BQ927,0,1)) * SQRT(COUNT(E927:BR927)-1)</f>
        <v>0.10836096553216866</v>
      </c>
      <c r="BV927" s="10" cm="1">
        <f t="array" ref="BV927">-(MAX(1 - (E927:BR927 / _xlfn.SCAN(E927, E927:BR927, _xlfn.LAMBDA(_xlpm.a,_xlpm.b, MAX(_xlpm.a, _xlpm.b))))))</f>
        <v>-0.10555902560899444</v>
      </c>
      <c r="BW927" s="12">
        <f t="shared" ca="1" si="29"/>
        <v>-4.2334120476595599E-2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565</v>
      </c>
      <c r="F928">
        <v>572</v>
      </c>
      <c r="G928">
        <v>570</v>
      </c>
      <c r="H928">
        <v>570</v>
      </c>
      <c r="I928">
        <v>590</v>
      </c>
      <c r="J928">
        <v>575</v>
      </c>
      <c r="K928">
        <v>575</v>
      </c>
      <c r="L928">
        <v>572</v>
      </c>
      <c r="M928">
        <v>577</v>
      </c>
      <c r="N928">
        <v>573</v>
      </c>
      <c r="O928">
        <v>561</v>
      </c>
      <c r="P928">
        <v>547</v>
      </c>
      <c r="Q928">
        <v>529.5</v>
      </c>
      <c r="R928">
        <v>506.4</v>
      </c>
      <c r="S928">
        <v>520</v>
      </c>
      <c r="T928">
        <v>546</v>
      </c>
      <c r="U928">
        <v>548</v>
      </c>
      <c r="V928">
        <v>554</v>
      </c>
      <c r="W928">
        <v>536</v>
      </c>
      <c r="X928">
        <v>522</v>
      </c>
      <c r="Y928">
        <v>520</v>
      </c>
      <c r="Z928">
        <v>516</v>
      </c>
      <c r="AA928">
        <v>520</v>
      </c>
      <c r="AB928">
        <v>516</v>
      </c>
      <c r="AC928">
        <v>510</v>
      </c>
      <c r="AD928">
        <v>514</v>
      </c>
      <c r="AE928">
        <v>502</v>
      </c>
      <c r="AF928">
        <v>500</v>
      </c>
      <c r="AG928">
        <v>520</v>
      </c>
      <c r="AH928">
        <v>516</v>
      </c>
      <c r="AI928">
        <v>534</v>
      </c>
      <c r="AJ928">
        <v>528</v>
      </c>
      <c r="AK928">
        <v>522</v>
      </c>
      <c r="AL928">
        <v>526</v>
      </c>
      <c r="AM928">
        <v>532</v>
      </c>
      <c r="AN928">
        <v>526</v>
      </c>
      <c r="AO928">
        <v>532</v>
      </c>
      <c r="AP928">
        <v>530</v>
      </c>
      <c r="AQ928">
        <v>528</v>
      </c>
      <c r="AR928">
        <v>530</v>
      </c>
      <c r="AS928">
        <v>530</v>
      </c>
      <c r="AT928">
        <v>542</v>
      </c>
      <c r="AU928">
        <v>542</v>
      </c>
      <c r="AV928">
        <v>546</v>
      </c>
      <c r="AW928">
        <v>556</v>
      </c>
      <c r="AX928">
        <v>556</v>
      </c>
      <c r="AY928">
        <v>565</v>
      </c>
      <c r="AZ928">
        <v>568</v>
      </c>
      <c r="BA928">
        <v>580</v>
      </c>
      <c r="BB928">
        <v>563</v>
      </c>
      <c r="BC928">
        <v>555</v>
      </c>
      <c r="BD928">
        <v>567</v>
      </c>
      <c r="BE928">
        <v>571</v>
      </c>
      <c r="BF928">
        <v>586</v>
      </c>
      <c r="BG928">
        <v>595</v>
      </c>
      <c r="BH928">
        <v>592</v>
      </c>
      <c r="BI928">
        <v>580</v>
      </c>
      <c r="BJ928">
        <v>572</v>
      </c>
      <c r="BK928">
        <v>577</v>
      </c>
      <c r="BL928">
        <v>591</v>
      </c>
      <c r="BM928">
        <v>610</v>
      </c>
      <c r="BN928">
        <v>611</v>
      </c>
      <c r="BO928">
        <v>595</v>
      </c>
      <c r="BP928">
        <v>584</v>
      </c>
      <c r="BQ928">
        <v>593</v>
      </c>
      <c r="BR928">
        <v>606</v>
      </c>
      <c r="BS928" s="10">
        <f t="shared" si="28"/>
        <v>7.2566371681415928E-2</v>
      </c>
      <c r="BT928" s="11" cm="1">
        <f t="array" aca="1" ref="BT928" ca="1">_xlfn.PERCENTILE.INC((OFFSET(E928,0,1,1,COLUMNS(E928:BR928)-1) - E928:BQ928) / E928:BQ928, 0.05) * SQRT(COUNT(E928:BR928) - 1)</f>
        <v>-0.23127063425166131</v>
      </c>
      <c r="BU928" s="10" cm="1">
        <f t="array" aca="1" ref="BU928" ca="1">_xlfn.STDEV.P((E928:BQ928 - OFFSET(E928:BQ928,0,1)) / OFFSET(E928:BQ928,0,1)) * SQRT(COUNT(E928:BR928)-1)</f>
        <v>0.15431508243509723</v>
      </c>
      <c r="BV928" s="10" cm="1">
        <f t="array" ref="BV928">-(MAX(1 - (E928:BR928 / _xlfn.SCAN(E928, E928:BR928, _xlfn.LAMBDA(_xlpm.a,_xlpm.b, MAX(_xlpm.a, _xlpm.b))))))</f>
        <v>-0.15254237288135597</v>
      </c>
      <c r="BW928" s="12">
        <f t="shared" ca="1" si="29"/>
        <v>0.50561727635554932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571.5</v>
      </c>
      <c r="F929">
        <v>572.5</v>
      </c>
      <c r="G929">
        <v>573</v>
      </c>
      <c r="H929">
        <v>573</v>
      </c>
      <c r="I929">
        <v>581.5</v>
      </c>
      <c r="J929">
        <v>578</v>
      </c>
      <c r="K929">
        <v>578</v>
      </c>
      <c r="L929">
        <v>575</v>
      </c>
      <c r="M929">
        <v>574.5</v>
      </c>
      <c r="N929">
        <v>565.5</v>
      </c>
      <c r="O929">
        <v>556.5</v>
      </c>
      <c r="P929">
        <v>559.5</v>
      </c>
      <c r="Q929">
        <v>553.5</v>
      </c>
      <c r="R929">
        <v>547</v>
      </c>
      <c r="S929">
        <v>550</v>
      </c>
      <c r="T929">
        <v>557</v>
      </c>
      <c r="U929">
        <v>557</v>
      </c>
      <c r="V929">
        <v>560</v>
      </c>
      <c r="W929">
        <v>563</v>
      </c>
      <c r="X929">
        <v>562</v>
      </c>
      <c r="Y929">
        <v>571</v>
      </c>
      <c r="Z929">
        <v>566.5</v>
      </c>
      <c r="AA929">
        <v>572</v>
      </c>
      <c r="AB929">
        <v>571</v>
      </c>
      <c r="AC929">
        <v>565</v>
      </c>
      <c r="AD929">
        <v>585</v>
      </c>
      <c r="AE929">
        <v>586.5</v>
      </c>
      <c r="AF929">
        <v>587</v>
      </c>
      <c r="AG929">
        <v>590</v>
      </c>
      <c r="AH929">
        <v>600</v>
      </c>
      <c r="AI929">
        <v>595</v>
      </c>
      <c r="AJ929">
        <v>597</v>
      </c>
      <c r="AK929">
        <v>605</v>
      </c>
      <c r="AL929">
        <v>610</v>
      </c>
      <c r="AM929">
        <v>620</v>
      </c>
      <c r="AN929">
        <v>620</v>
      </c>
      <c r="AO929">
        <v>627.5</v>
      </c>
      <c r="AP929">
        <v>631.5</v>
      </c>
      <c r="AQ929">
        <v>632</v>
      </c>
      <c r="AR929">
        <v>639</v>
      </c>
      <c r="AS929">
        <v>639</v>
      </c>
      <c r="AT929">
        <v>643.5</v>
      </c>
      <c r="AU929">
        <v>643.5</v>
      </c>
      <c r="AV929">
        <v>649.5</v>
      </c>
      <c r="AW929">
        <v>656</v>
      </c>
      <c r="AX929">
        <v>657.5</v>
      </c>
      <c r="AY929">
        <v>665.5</v>
      </c>
      <c r="AZ929">
        <v>659.5</v>
      </c>
      <c r="BA929">
        <v>666</v>
      </c>
      <c r="BB929">
        <v>664.5</v>
      </c>
      <c r="BC929">
        <v>665</v>
      </c>
      <c r="BD929">
        <v>667.5</v>
      </c>
      <c r="BE929">
        <v>672</v>
      </c>
      <c r="BF929">
        <v>678.5</v>
      </c>
      <c r="BG929">
        <v>675</v>
      </c>
      <c r="BH929">
        <v>670.5</v>
      </c>
      <c r="BI929">
        <v>665</v>
      </c>
      <c r="BJ929">
        <v>663.5</v>
      </c>
      <c r="BK929">
        <v>661</v>
      </c>
      <c r="BL929">
        <v>661.5</v>
      </c>
      <c r="BM929">
        <v>655</v>
      </c>
      <c r="BN929">
        <v>648</v>
      </c>
      <c r="BO929">
        <v>632</v>
      </c>
      <c r="BP929">
        <v>625</v>
      </c>
      <c r="BQ929">
        <v>629.5</v>
      </c>
      <c r="BR929">
        <v>626.5</v>
      </c>
      <c r="BS929" s="10">
        <f t="shared" si="28"/>
        <v>9.6237970253718289E-2</v>
      </c>
      <c r="BT929" s="11" cm="1">
        <f t="array" aca="1" ref="BT929" ca="1">_xlfn.PERCENTILE.INC((OFFSET(E929,0,1,1,COLUMNS(E929:BR929)-1) - E929:BQ929) / E929:BQ929, 0.05) * SQRT(COUNT(E929:BR929) - 1)</f>
        <v>-9.3602413276745511E-2</v>
      </c>
      <c r="BU929" s="10" cm="1">
        <f t="array" aca="1" ref="BU929" ca="1">_xlfn.STDEV.P((E929:BQ929 - OFFSET(E929:BQ929,0,1)) / OFFSET(E929:BQ929,0,1)) * SQRT(COUNT(E929:BR929)-1)</f>
        <v>7.7656949976313464E-2</v>
      </c>
      <c r="BV929" s="10" cm="1">
        <f t="array" ref="BV929">-(MAX(1 - (E929:BR929 / _xlfn.SCAN(E929, E929:BR929, _xlfn.LAMBDA(_xlpm.a,_xlpm.b, MAX(_xlpm.a, _xlpm.b))))))</f>
        <v>-7.8850405305821658E-2</v>
      </c>
      <c r="BW929" s="12">
        <f t="shared" ca="1" si="29"/>
        <v>1.3095540101013121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17.914999999999999</v>
      </c>
      <c r="F930">
        <v>17.925000000000001</v>
      </c>
      <c r="G930">
        <v>18.12</v>
      </c>
      <c r="H930">
        <v>17.945</v>
      </c>
      <c r="I930">
        <v>18.234999999999999</v>
      </c>
      <c r="J930">
        <v>17.809999999999999</v>
      </c>
      <c r="K930">
        <v>18.135000000000002</v>
      </c>
      <c r="L930">
        <v>18.05</v>
      </c>
      <c r="M930">
        <v>17.905000000000001</v>
      </c>
      <c r="N930">
        <v>17.8</v>
      </c>
      <c r="O930">
        <v>17.454999999999998</v>
      </c>
      <c r="P930">
        <v>17.254999999999999</v>
      </c>
      <c r="Q930">
        <v>16.675000000000001</v>
      </c>
      <c r="R930">
        <v>16.95</v>
      </c>
      <c r="S930">
        <v>17.414999999999999</v>
      </c>
      <c r="T930">
        <v>17.600000000000001</v>
      </c>
      <c r="U930">
        <v>17.8</v>
      </c>
      <c r="V930">
        <v>17.855</v>
      </c>
      <c r="W930">
        <v>17.57</v>
      </c>
      <c r="X930">
        <v>17.53</v>
      </c>
      <c r="Y930">
        <v>17.73</v>
      </c>
      <c r="Z930">
        <v>17.78</v>
      </c>
      <c r="AA930">
        <v>17.785</v>
      </c>
      <c r="AB930">
        <v>17.664999999999999</v>
      </c>
      <c r="AC930">
        <v>17.48</v>
      </c>
      <c r="AD930">
        <v>17.495000000000001</v>
      </c>
      <c r="AE930">
        <v>17.8</v>
      </c>
      <c r="AF930">
        <v>17.75</v>
      </c>
      <c r="AG930">
        <v>17.920000000000002</v>
      </c>
      <c r="AH930">
        <v>18.164999999999999</v>
      </c>
      <c r="AI930">
        <v>18.07</v>
      </c>
      <c r="AJ930">
        <v>18.125</v>
      </c>
      <c r="AK930">
        <v>18</v>
      </c>
      <c r="AL930">
        <v>17.54</v>
      </c>
      <c r="AM930">
        <v>17.690000000000001</v>
      </c>
      <c r="AN930">
        <v>17.07</v>
      </c>
      <c r="AO930">
        <v>17.059999999999999</v>
      </c>
      <c r="AP930">
        <v>17.164999999999999</v>
      </c>
      <c r="AQ930">
        <v>17.195</v>
      </c>
      <c r="AR930">
        <v>17.399999999999999</v>
      </c>
      <c r="AS930">
        <v>17.55</v>
      </c>
      <c r="AT930">
        <v>17.61</v>
      </c>
      <c r="AU930">
        <v>17.829999999999998</v>
      </c>
      <c r="AV930">
        <v>17.715</v>
      </c>
      <c r="AW930">
        <v>17.55</v>
      </c>
      <c r="AX930">
        <v>17.835000000000001</v>
      </c>
      <c r="AY930">
        <v>17.754999999999999</v>
      </c>
      <c r="AZ930">
        <v>18.024999999999999</v>
      </c>
      <c r="BA930">
        <v>17.899999999999999</v>
      </c>
      <c r="BB930">
        <v>17.315000000000001</v>
      </c>
      <c r="BC930">
        <v>17.7</v>
      </c>
      <c r="BD930">
        <v>17.850000000000001</v>
      </c>
      <c r="BE930">
        <v>17.905000000000001</v>
      </c>
      <c r="BF930">
        <v>17.78</v>
      </c>
      <c r="BG930">
        <v>17.38</v>
      </c>
      <c r="BH930">
        <v>17.47</v>
      </c>
      <c r="BI930">
        <v>17.05</v>
      </c>
      <c r="BJ930">
        <v>16.535</v>
      </c>
      <c r="BK930">
        <v>16.614999999999998</v>
      </c>
      <c r="BL930">
        <v>17.239999999999998</v>
      </c>
      <c r="BM930">
        <v>17.484999999999999</v>
      </c>
      <c r="BN930">
        <v>17.234999999999999</v>
      </c>
      <c r="BO930">
        <v>17.425000000000001</v>
      </c>
      <c r="BP930">
        <v>16.895</v>
      </c>
      <c r="BQ930">
        <v>16.864999999999998</v>
      </c>
      <c r="BR930">
        <v>16.765000000000001</v>
      </c>
      <c r="BS930" s="10">
        <f t="shared" si="28"/>
        <v>-6.4192017862126638E-2</v>
      </c>
      <c r="BT930" s="11" cm="1">
        <f t="array" aca="1" ref="BT930" ca="1">_xlfn.PERCENTILE.INC((OFFSET(E930,0,1,1,COLUMNS(E930:BR930)-1) - E930:BQ930) / E930:BQ930, 0.05) * SQRT(COUNT(E930:BR930) - 1)</f>
        <v>-0.24488229778801496</v>
      </c>
      <c r="BU930" s="10" cm="1">
        <f t="array" aca="1" ref="BU930" ca="1">_xlfn.STDEV.P((E930:BQ930 - OFFSET(E930:BQ930,0,1)) / OFFSET(E930:BQ930,0,1)) * SQRT(COUNT(E930:BR930)-1)</f>
        <v>0.12453482799857302</v>
      </c>
      <c r="BV930" s="10" cm="1">
        <f t="array" ref="BV930">-(MAX(1 - (E930:BR930 / _xlfn.SCAN(E930, E930:BR930, _xlfn.LAMBDA(_xlpm.a,_xlpm.b, MAX(_xlpm.a, _xlpm.b))))))</f>
        <v>-9.3227310117905082E-2</v>
      </c>
      <c r="BW930" s="12">
        <f t="shared" ca="1" si="29"/>
        <v>-0.47162724521368149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16.2</v>
      </c>
      <c r="F931">
        <v>16.524999999999999</v>
      </c>
      <c r="G931">
        <v>16.920000000000002</v>
      </c>
      <c r="H931">
        <v>16.484999999999999</v>
      </c>
      <c r="I931">
        <v>16.399999999999999</v>
      </c>
      <c r="J931">
        <v>16.13</v>
      </c>
      <c r="K931">
        <v>16.204999999999998</v>
      </c>
      <c r="L931">
        <v>15.984999999999999</v>
      </c>
      <c r="M931">
        <v>15.73</v>
      </c>
      <c r="N931">
        <v>15.6</v>
      </c>
      <c r="O931">
        <v>15.705</v>
      </c>
      <c r="P931">
        <v>15.68</v>
      </c>
      <c r="Q931">
        <v>14.654999999999999</v>
      </c>
      <c r="R931">
        <v>14.95</v>
      </c>
      <c r="S931">
        <v>15.574999999999999</v>
      </c>
      <c r="T931">
        <v>15.855</v>
      </c>
      <c r="U931">
        <v>15.79</v>
      </c>
      <c r="V931">
        <v>16.39</v>
      </c>
      <c r="W931">
        <v>16.72</v>
      </c>
      <c r="X931">
        <v>17.05</v>
      </c>
      <c r="Y931">
        <v>16.71</v>
      </c>
      <c r="Z931">
        <v>16.574999999999999</v>
      </c>
      <c r="AA931">
        <v>16.765000000000001</v>
      </c>
      <c r="AB931">
        <v>16.655000000000001</v>
      </c>
      <c r="AC931">
        <v>16.625</v>
      </c>
      <c r="AD931">
        <v>17.015000000000001</v>
      </c>
      <c r="AE931">
        <v>16.809999999999999</v>
      </c>
      <c r="AF931">
        <v>16.47</v>
      </c>
      <c r="AG931">
        <v>16.5</v>
      </c>
      <c r="AH931">
        <v>16.510000000000002</v>
      </c>
      <c r="AI931">
        <v>16.260000000000002</v>
      </c>
      <c r="AJ931">
        <v>16.239999999999998</v>
      </c>
      <c r="AK931">
        <v>16.12</v>
      </c>
      <c r="AL931">
        <v>15.8</v>
      </c>
      <c r="AM931">
        <v>16.25</v>
      </c>
      <c r="AN931">
        <v>15.73</v>
      </c>
      <c r="AO931">
        <v>15.875</v>
      </c>
      <c r="AP931">
        <v>16.094999999999999</v>
      </c>
      <c r="AQ931">
        <v>16.465</v>
      </c>
      <c r="AR931">
        <v>16.5</v>
      </c>
      <c r="AS931">
        <v>16.305</v>
      </c>
      <c r="AT931">
        <v>16.37</v>
      </c>
      <c r="AU931">
        <v>16.315000000000001</v>
      </c>
      <c r="AV931">
        <v>15.855</v>
      </c>
      <c r="AW931">
        <v>16.085000000000001</v>
      </c>
      <c r="AX931">
        <v>16.149999999999999</v>
      </c>
      <c r="AY931">
        <v>16.024999999999999</v>
      </c>
      <c r="AZ931">
        <v>16.32</v>
      </c>
      <c r="BA931">
        <v>16</v>
      </c>
      <c r="BB931">
        <v>15.85</v>
      </c>
      <c r="BC931">
        <v>15.815</v>
      </c>
      <c r="BD931">
        <v>15.49</v>
      </c>
      <c r="BE931">
        <v>15.9</v>
      </c>
      <c r="BF931">
        <v>15.48</v>
      </c>
      <c r="BG931">
        <v>15.4</v>
      </c>
      <c r="BH931">
        <v>16.62</v>
      </c>
      <c r="BI931">
        <v>16.885000000000002</v>
      </c>
      <c r="BJ931">
        <v>16.675000000000001</v>
      </c>
      <c r="BK931">
        <v>16.489999999999998</v>
      </c>
      <c r="BL931">
        <v>16.77</v>
      </c>
      <c r="BM931">
        <v>16.59</v>
      </c>
      <c r="BN931">
        <v>16.954999999999998</v>
      </c>
      <c r="BO931">
        <v>17.3</v>
      </c>
      <c r="BP931">
        <v>16.97</v>
      </c>
      <c r="BQ931">
        <v>16.850000000000001</v>
      </c>
      <c r="BR931">
        <v>16.329999999999998</v>
      </c>
      <c r="BS931" s="10">
        <f t="shared" si="28"/>
        <v>8.0246913580246295E-3</v>
      </c>
      <c r="BT931" s="11" cm="1">
        <f t="array" aca="1" ref="BT931" ca="1">_xlfn.PERCENTILE.INC((OFFSET(E931,0,1,1,COLUMNS(E931:BR931)-1) - E931:BQ931) / E931:BQ931, 0.05) * SQRT(COUNT(E931:BR931) - 1)</f>
        <v>-0.22444478222794464</v>
      </c>
      <c r="BU931" s="10" cm="1">
        <f t="array" aca="1" ref="BU931" ca="1">_xlfn.STDEV.P((E931:BQ931 - OFFSET(E931:BQ931,0,1)) / OFFSET(E931:BQ931,0,1)) * SQRT(COUNT(E931:BR931)-1)</f>
        <v>0.17191406835297088</v>
      </c>
      <c r="BV931" s="10" cm="1">
        <f t="array" ref="BV931">-(MAX(1 - (E931:BR931 / _xlfn.SCAN(E931, E931:BR931, _xlfn.LAMBDA(_xlpm.a,_xlpm.b, MAX(_xlpm.a, _xlpm.b))))))</f>
        <v>-0.13386524822695045</v>
      </c>
      <c r="BW931" s="12">
        <f t="shared" ca="1" si="29"/>
        <v>7.8426922748068575E-2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7.36</v>
      </c>
      <c r="F932">
        <v>7.64</v>
      </c>
      <c r="G932">
        <v>7.52</v>
      </c>
      <c r="H932">
        <v>7.8049999999999997</v>
      </c>
      <c r="I932">
        <v>7.65</v>
      </c>
      <c r="J932">
        <v>6.6150000000000002</v>
      </c>
      <c r="K932">
        <v>6.84</v>
      </c>
      <c r="L932">
        <v>6.35</v>
      </c>
      <c r="M932">
        <v>6.38</v>
      </c>
      <c r="N932">
        <v>6.3150000000000004</v>
      </c>
      <c r="O932">
        <v>6.1449999999999996</v>
      </c>
      <c r="P932">
        <v>6.53</v>
      </c>
      <c r="Q932">
        <v>6.1349999999999998</v>
      </c>
      <c r="R932">
        <v>6.1849999999999996</v>
      </c>
      <c r="S932">
        <v>6.375</v>
      </c>
      <c r="T932">
        <v>6.93</v>
      </c>
      <c r="U932">
        <v>7.1050000000000004</v>
      </c>
      <c r="V932">
        <v>7.3550000000000004</v>
      </c>
      <c r="W932">
        <v>7.1</v>
      </c>
      <c r="X932">
        <v>7.42</v>
      </c>
      <c r="Y932">
        <v>7.39</v>
      </c>
      <c r="Z932">
        <v>7.07</v>
      </c>
      <c r="AA932">
        <v>7.085</v>
      </c>
      <c r="AB932">
        <v>6.89</v>
      </c>
      <c r="AC932">
        <v>6.79</v>
      </c>
      <c r="AD932">
        <v>6.7050000000000001</v>
      </c>
      <c r="AE932">
        <v>6.68</v>
      </c>
      <c r="AF932">
        <v>6.75</v>
      </c>
      <c r="AG932">
        <v>6.9249999999999998</v>
      </c>
      <c r="AH932">
        <v>7.08</v>
      </c>
      <c r="AI932">
        <v>7.4050000000000002</v>
      </c>
      <c r="AJ932">
        <v>7.2549999999999999</v>
      </c>
      <c r="AK932">
        <v>7.09</v>
      </c>
      <c r="AL932">
        <v>7.14</v>
      </c>
      <c r="AM932">
        <v>7.23</v>
      </c>
      <c r="AN932">
        <v>7.17</v>
      </c>
      <c r="AO932">
        <v>7.1749999999999998</v>
      </c>
      <c r="AP932">
        <v>7.68</v>
      </c>
      <c r="AQ932">
        <v>7.72</v>
      </c>
      <c r="AR932">
        <v>7.5449999999999999</v>
      </c>
      <c r="AS932">
        <v>7.4950000000000001</v>
      </c>
      <c r="AT932">
        <v>7.6150000000000002</v>
      </c>
      <c r="AU932">
        <v>8.1950000000000003</v>
      </c>
      <c r="AV932">
        <v>9.2750000000000004</v>
      </c>
      <c r="AW932">
        <v>8.93</v>
      </c>
      <c r="AX932">
        <v>9.0250000000000004</v>
      </c>
      <c r="AY932">
        <v>8.7650000000000006</v>
      </c>
      <c r="AZ932">
        <v>8.5500000000000007</v>
      </c>
      <c r="BA932">
        <v>8.3249999999999993</v>
      </c>
      <c r="BB932">
        <v>8.6150000000000002</v>
      </c>
      <c r="BC932">
        <v>8.6750000000000007</v>
      </c>
      <c r="BD932">
        <v>8.65</v>
      </c>
      <c r="BE932">
        <v>8.4149999999999991</v>
      </c>
      <c r="BF932">
        <v>8.5150000000000006</v>
      </c>
      <c r="BG932">
        <v>8.4250000000000007</v>
      </c>
      <c r="BH932">
        <v>8.43</v>
      </c>
      <c r="BI932">
        <v>8.2050000000000001</v>
      </c>
      <c r="BJ932">
        <v>7.92</v>
      </c>
      <c r="BK932">
        <v>8.61</v>
      </c>
      <c r="BL932">
        <v>8.7200000000000006</v>
      </c>
      <c r="BM932">
        <v>8.6750000000000007</v>
      </c>
      <c r="BN932">
        <v>9</v>
      </c>
      <c r="BO932">
        <v>9.42</v>
      </c>
      <c r="BP932">
        <v>9.0350000000000001</v>
      </c>
      <c r="BQ932">
        <v>8.9749999999999996</v>
      </c>
      <c r="BR932">
        <v>8.5</v>
      </c>
      <c r="BS932" s="10">
        <f t="shared" si="28"/>
        <v>0.15489130434782603</v>
      </c>
      <c r="BT932" s="11" cm="1">
        <f t="array" aca="1" ref="BT932" ca="1">_xlfn.PERCENTILE.INC((OFFSET(E932,0,1,1,COLUMNS(E932:BR932)-1) - E932:BQ932) / E932:BQ932, 0.05) * SQRT(COUNT(E932:BR932) - 1)</f>
        <v>-0.41117663422896478</v>
      </c>
      <c r="BU932" s="10" cm="1">
        <f t="array" aca="1" ref="BU932" ca="1">_xlfn.STDEV.P((E932:BQ932 - OFFSET(E932:BQ932,0,1)) / OFFSET(E932:BQ932,0,1)) * SQRT(COUNT(E932:BR932)-1)</f>
        <v>0.33156548211149561</v>
      </c>
      <c r="BV932" s="10" cm="1">
        <f t="array" ref="BV932">-(MAX(1 - (E932:BR932 / _xlfn.SCAN(E932, E932:BR932, _xlfn.LAMBDA(_xlpm.a,_xlpm.b, MAX(_xlpm.a, _xlpm.b))))))</f>
        <v>-0.2139654067905189</v>
      </c>
      <c r="BW932" s="12">
        <f t="shared" ca="1" si="29"/>
        <v>0.48361277937220654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56.95</v>
      </c>
      <c r="F933">
        <v>57.32</v>
      </c>
      <c r="G933">
        <v>57.57</v>
      </c>
      <c r="H933">
        <v>56.65</v>
      </c>
      <c r="I933">
        <v>56.42</v>
      </c>
      <c r="J933">
        <v>56.95</v>
      </c>
      <c r="K933">
        <v>58.05</v>
      </c>
      <c r="L933">
        <v>57.8</v>
      </c>
      <c r="M933">
        <v>57.35</v>
      </c>
      <c r="N933">
        <v>57.5</v>
      </c>
      <c r="O933">
        <v>57.22</v>
      </c>
      <c r="P933">
        <v>56.97</v>
      </c>
      <c r="Q933">
        <v>54.8</v>
      </c>
      <c r="R933">
        <v>56.15</v>
      </c>
      <c r="S933">
        <v>62.07</v>
      </c>
      <c r="T933">
        <v>64.95</v>
      </c>
      <c r="U933">
        <v>63.8</v>
      </c>
      <c r="V933">
        <v>64.72</v>
      </c>
      <c r="W933">
        <v>65</v>
      </c>
      <c r="X933">
        <v>64.95</v>
      </c>
      <c r="Y933">
        <v>65.67</v>
      </c>
      <c r="Z933">
        <v>65.319999999999993</v>
      </c>
      <c r="AA933">
        <v>65</v>
      </c>
      <c r="AB933">
        <v>65.2</v>
      </c>
      <c r="AC933">
        <v>64.92</v>
      </c>
      <c r="AD933">
        <v>65.3</v>
      </c>
      <c r="AE933">
        <v>65.45</v>
      </c>
      <c r="AF933">
        <v>64.5</v>
      </c>
      <c r="AG933">
        <v>64.42</v>
      </c>
      <c r="AH933">
        <v>64.069999999999993</v>
      </c>
      <c r="AI933">
        <v>63.9</v>
      </c>
      <c r="AJ933">
        <v>63.92</v>
      </c>
      <c r="AK933">
        <v>63.72</v>
      </c>
      <c r="AL933">
        <v>63.3</v>
      </c>
      <c r="AM933">
        <v>63.4</v>
      </c>
      <c r="AN933">
        <v>62.6</v>
      </c>
      <c r="AO933">
        <v>62.62</v>
      </c>
      <c r="AP933">
        <v>62.97</v>
      </c>
      <c r="AQ933">
        <v>63.75</v>
      </c>
      <c r="AR933">
        <v>64.52</v>
      </c>
      <c r="AS933">
        <v>64.12</v>
      </c>
      <c r="AT933">
        <v>65.3</v>
      </c>
      <c r="AU933">
        <v>64.3</v>
      </c>
      <c r="AV933">
        <v>64.3</v>
      </c>
      <c r="AW933">
        <v>63.52</v>
      </c>
      <c r="AX933">
        <v>63.17</v>
      </c>
      <c r="AY933">
        <v>63.92</v>
      </c>
      <c r="AZ933">
        <v>63.7</v>
      </c>
      <c r="BA933">
        <v>62.62</v>
      </c>
      <c r="BB933">
        <v>61.47</v>
      </c>
      <c r="BC933">
        <v>61.8</v>
      </c>
      <c r="BD933">
        <v>61.55</v>
      </c>
      <c r="BE933">
        <v>61.62</v>
      </c>
      <c r="BF933">
        <v>61.25</v>
      </c>
      <c r="BG933">
        <v>61.17</v>
      </c>
      <c r="BH933">
        <v>61.37</v>
      </c>
      <c r="BI933">
        <v>60.4</v>
      </c>
      <c r="BJ933">
        <v>60.87</v>
      </c>
      <c r="BK933">
        <v>61.05</v>
      </c>
      <c r="BL933">
        <v>62.65</v>
      </c>
      <c r="BM933">
        <v>62.6</v>
      </c>
      <c r="BN933">
        <v>62.75</v>
      </c>
      <c r="BO933">
        <v>63.62</v>
      </c>
      <c r="BP933">
        <v>62.2</v>
      </c>
      <c r="BQ933">
        <v>62.57</v>
      </c>
      <c r="BR933">
        <v>62.2</v>
      </c>
      <c r="BS933" s="10">
        <f t="shared" si="28"/>
        <v>9.2186128182616331E-2</v>
      </c>
      <c r="BT933" s="11" cm="1">
        <f t="array" aca="1" ref="BT933" ca="1">_xlfn.PERCENTILE.INC((OFFSET(E933,0,1,1,COLUMNS(E933:BR933)-1) - E933:BQ933) / E933:BQ933, 0.05) * SQRT(COUNT(E933:BR933) - 1)</f>
        <v>-0.14153806985538231</v>
      </c>
      <c r="BU933" s="10" cm="1">
        <f t="array" aca="1" ref="BU933" ca="1">_xlfn.STDEV.P((E933:BQ933 - OFFSET(E933:BQ933,0,1)) / OFFSET(E933:BQ933,0,1)) * SQRT(COUNT(E933:BR933)-1)</f>
        <v>0.13805987966130562</v>
      </c>
      <c r="BV933" s="10" cm="1">
        <f t="array" ref="BV933">-(MAX(1 - (E933:BR933 / _xlfn.SCAN(E933, E933:BR933, _xlfn.LAMBDA(_xlpm.a,_xlpm.b, MAX(_xlpm.a, _xlpm.b))))))</f>
        <v>-8.0249733516065236E-2</v>
      </c>
      <c r="BW933" s="12">
        <f t="shared" ca="1" si="29"/>
        <v>0.70725925896908703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0.58040000000000003</v>
      </c>
      <c r="F934">
        <v>0.56459999999999999</v>
      </c>
      <c r="G934">
        <v>0.58279999999999998</v>
      </c>
      <c r="H934">
        <v>0.55059999999999998</v>
      </c>
      <c r="I934">
        <v>0.56040000000000001</v>
      </c>
      <c r="J934">
        <v>0.54139999999999999</v>
      </c>
      <c r="K934">
        <v>0.56759999999999999</v>
      </c>
      <c r="L934">
        <v>0.57079999999999997</v>
      </c>
      <c r="M934">
        <v>0.54520000000000002</v>
      </c>
      <c r="N934">
        <v>0.54679999999999995</v>
      </c>
      <c r="O934">
        <v>0.5494</v>
      </c>
      <c r="P934">
        <v>0.5272</v>
      </c>
      <c r="Q934">
        <v>0.50660000000000005</v>
      </c>
      <c r="R934">
        <v>0.51259999999999994</v>
      </c>
      <c r="S934">
        <v>0.53400000000000003</v>
      </c>
      <c r="T934">
        <v>0.52259999999999995</v>
      </c>
      <c r="U934">
        <v>0.53520000000000001</v>
      </c>
      <c r="V934">
        <v>0.55720000000000003</v>
      </c>
      <c r="W934">
        <v>0.55879999999999996</v>
      </c>
      <c r="X934">
        <v>0.56020000000000003</v>
      </c>
      <c r="Y934">
        <v>0.57779999999999998</v>
      </c>
      <c r="Z934">
        <v>0.58640000000000003</v>
      </c>
      <c r="AA934">
        <v>0.58699999999999997</v>
      </c>
      <c r="AB934">
        <v>0.59419999999999995</v>
      </c>
      <c r="AC934">
        <v>0.58760000000000001</v>
      </c>
      <c r="AD934">
        <v>0.59899999999999998</v>
      </c>
      <c r="AE934">
        <v>0.61619999999999997</v>
      </c>
      <c r="AF934">
        <v>0.61639999999999995</v>
      </c>
      <c r="AG934">
        <v>0.61060000000000003</v>
      </c>
      <c r="AH934">
        <v>0.61819999999999997</v>
      </c>
      <c r="AI934">
        <v>0.61499999999999999</v>
      </c>
      <c r="AJ934">
        <v>0.61299999999999999</v>
      </c>
      <c r="AK934">
        <v>0.60319999999999996</v>
      </c>
      <c r="AL934">
        <v>0.58499999999999996</v>
      </c>
      <c r="AM934">
        <v>0.60160000000000002</v>
      </c>
      <c r="AN934">
        <v>0.58740000000000003</v>
      </c>
      <c r="AO934">
        <v>0.58299999999999996</v>
      </c>
      <c r="AP934">
        <v>0.59019999999999995</v>
      </c>
      <c r="AQ934">
        <v>0.58979999999999999</v>
      </c>
      <c r="AR934">
        <v>0.61360000000000003</v>
      </c>
      <c r="AS934">
        <v>0.60899999999999999</v>
      </c>
      <c r="AT934">
        <v>0.61299999999999999</v>
      </c>
      <c r="AU934">
        <v>0.60399999999999998</v>
      </c>
      <c r="AV934">
        <v>0.60599999999999998</v>
      </c>
      <c r="AW934">
        <v>0.61899999999999999</v>
      </c>
      <c r="AX934">
        <v>0.61260000000000003</v>
      </c>
      <c r="AY934">
        <v>0.59860000000000002</v>
      </c>
      <c r="AZ934">
        <v>0.60099999999999998</v>
      </c>
      <c r="BA934">
        <v>0.60460000000000003</v>
      </c>
      <c r="BB934">
        <v>0.58460000000000001</v>
      </c>
      <c r="BC934">
        <v>0.58879999999999999</v>
      </c>
      <c r="BD934">
        <v>0.58279999999999998</v>
      </c>
      <c r="BE934">
        <v>0.6008</v>
      </c>
      <c r="BF934">
        <v>0.5958</v>
      </c>
      <c r="BG934">
        <v>0.60419999999999996</v>
      </c>
      <c r="BH934">
        <v>0.62</v>
      </c>
      <c r="BI934">
        <v>0.63880000000000003</v>
      </c>
      <c r="BJ934">
        <v>0.61539999999999995</v>
      </c>
      <c r="BK934">
        <v>0.61619999999999997</v>
      </c>
      <c r="BL934">
        <v>0.6502</v>
      </c>
      <c r="BM934">
        <v>0.66159999999999997</v>
      </c>
      <c r="BN934">
        <v>0.66539999999999999</v>
      </c>
      <c r="BO934">
        <v>0.71499999999999997</v>
      </c>
      <c r="BP934">
        <v>0.70099999999999996</v>
      </c>
      <c r="BQ934">
        <v>0.72660000000000002</v>
      </c>
      <c r="BR934">
        <v>0.72560000000000002</v>
      </c>
      <c r="BS934" s="10">
        <f t="shared" si="28"/>
        <v>0.25017229496898691</v>
      </c>
      <c r="BT934" s="11" cm="1">
        <f t="array" aca="1" ref="BT934" ca="1">_xlfn.PERCENTILE.INC((OFFSET(E934,0,1,1,COLUMNS(E934:BR934)-1) - E934:BQ934) / E934:BQ934, 0.05) * SQRT(COUNT(E934:BR934) - 1)</f>
        <v>-0.31108802617557885</v>
      </c>
      <c r="BU934" s="10" cm="1">
        <f t="array" aca="1" ref="BU934" ca="1">_xlfn.STDEV.P((E934:BQ934 - OFFSET(E934:BQ934,0,1)) / OFFSET(E934:BQ934,0,1)) * SQRT(COUNT(E934:BR934)-1)</f>
        <v>0.20454004271880741</v>
      </c>
      <c r="BV934" s="10" cm="1">
        <f t="array" ref="BV934">-(MAX(1 - (E934:BR934 / _xlfn.SCAN(E934, E934:BR934, _xlfn.LAMBDA(_xlpm.a,_xlpm.b, MAX(_xlpm.a, _xlpm.b))))))</f>
        <v>-0.13074811256005481</v>
      </c>
      <c r="BW934" s="12">
        <f t="shared" ca="1" si="29"/>
        <v>1.2497811752215977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12.8</v>
      </c>
      <c r="F935">
        <v>13</v>
      </c>
      <c r="G935">
        <v>13</v>
      </c>
      <c r="H935">
        <v>12.94</v>
      </c>
      <c r="I935">
        <v>12.98</v>
      </c>
      <c r="J935">
        <v>12.9</v>
      </c>
      <c r="K935">
        <v>12.72</v>
      </c>
      <c r="L935">
        <v>12.66</v>
      </c>
      <c r="M935">
        <v>12.6</v>
      </c>
      <c r="N935">
        <v>12.48</v>
      </c>
      <c r="O935">
        <v>12.42</v>
      </c>
      <c r="P935">
        <v>12.36</v>
      </c>
      <c r="Q935">
        <v>12.14</v>
      </c>
      <c r="R935">
        <v>12.08</v>
      </c>
      <c r="S935">
        <v>12.2</v>
      </c>
      <c r="T935">
        <v>12.2</v>
      </c>
      <c r="U935">
        <v>12.32</v>
      </c>
      <c r="V935">
        <v>12.28</v>
      </c>
      <c r="W935">
        <v>12.32</v>
      </c>
      <c r="X935">
        <v>12.4</v>
      </c>
      <c r="Y935">
        <v>12.46</v>
      </c>
      <c r="Z935">
        <v>12.98</v>
      </c>
      <c r="AA935">
        <v>13</v>
      </c>
      <c r="AB935">
        <v>12.9</v>
      </c>
      <c r="AC935">
        <v>12.9</v>
      </c>
      <c r="AD935">
        <v>13</v>
      </c>
      <c r="AE935">
        <v>13.1</v>
      </c>
      <c r="AF935">
        <v>13.28</v>
      </c>
      <c r="AG935">
        <v>13.02</v>
      </c>
      <c r="AH935">
        <v>13.3</v>
      </c>
      <c r="AI935">
        <v>13.3</v>
      </c>
      <c r="AJ935">
        <v>13.24</v>
      </c>
      <c r="AK935">
        <v>13.2</v>
      </c>
      <c r="AL935">
        <v>13.18</v>
      </c>
      <c r="AM935">
        <v>13.14</v>
      </c>
      <c r="AN935">
        <v>12.86</v>
      </c>
      <c r="AO935">
        <v>12.98</v>
      </c>
      <c r="AP935">
        <v>13.26</v>
      </c>
      <c r="AQ935">
        <v>13.28</v>
      </c>
      <c r="AR935">
        <v>13.24</v>
      </c>
      <c r="AS935">
        <v>13.24</v>
      </c>
      <c r="AT935">
        <v>13.32</v>
      </c>
      <c r="AU935">
        <v>13.3</v>
      </c>
      <c r="AV935">
        <v>13.3</v>
      </c>
      <c r="AW935">
        <v>13.3</v>
      </c>
      <c r="AX935">
        <v>13.26</v>
      </c>
      <c r="AY935">
        <v>13.32</v>
      </c>
      <c r="AZ935">
        <v>13.36</v>
      </c>
      <c r="BA935">
        <v>13.38</v>
      </c>
      <c r="BB935">
        <v>13.5</v>
      </c>
      <c r="BC935">
        <v>13.5</v>
      </c>
      <c r="BD935">
        <v>13.4</v>
      </c>
      <c r="BE935">
        <v>13.26</v>
      </c>
      <c r="BF935">
        <v>13.32</v>
      </c>
      <c r="BG935">
        <v>13.32</v>
      </c>
      <c r="BH935">
        <v>13.32</v>
      </c>
      <c r="BI935">
        <v>13.38</v>
      </c>
      <c r="BJ935">
        <v>13.2</v>
      </c>
      <c r="BK935">
        <v>13.26</v>
      </c>
      <c r="BL935">
        <v>13.28</v>
      </c>
      <c r="BM935">
        <v>13.22</v>
      </c>
      <c r="BN935">
        <v>13.32</v>
      </c>
      <c r="BO935">
        <v>13.34</v>
      </c>
      <c r="BP935">
        <v>13.24</v>
      </c>
      <c r="BQ935">
        <v>13.26</v>
      </c>
      <c r="BR935">
        <v>13.3</v>
      </c>
      <c r="BS935" s="10">
        <f t="shared" si="28"/>
        <v>3.90625E-2</v>
      </c>
      <c r="BT935" s="11" cm="1">
        <f t="array" aca="1" ref="BT935" ca="1">_xlfn.PERCENTILE.INC((OFFSET(E935,0,1,1,COLUMNS(E935:BR935)-1) - E935:BQ935) / E935:BQ935, 0.05) * SQRT(COUNT(E935:BR935) - 1)</f>
        <v>-0.11168946910876834</v>
      </c>
      <c r="BU935" s="10" cm="1">
        <f t="array" aca="1" ref="BU935" ca="1">_xlfn.STDEV.P((E935:BQ935 - OFFSET(E935:BQ935,0,1)) / OFFSET(E935:BQ935,0,1)) * SQRT(COUNT(E935:BR935)-1)</f>
        <v>7.6764187971527037E-2</v>
      </c>
      <c r="BV935" s="10" cm="1">
        <f t="array" ref="BV935">-(MAX(1 - (E935:BR935 / _xlfn.SCAN(E935, E935:BR935, _xlfn.LAMBDA(_xlpm.a,_xlpm.b, MAX(_xlpm.a, _xlpm.b))))))</f>
        <v>-7.0769230769230806E-2</v>
      </c>
      <c r="BW935" s="12">
        <f t="shared" ca="1" si="29"/>
        <v>0.57996444926263413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118.8</v>
      </c>
      <c r="F936">
        <v>119.42</v>
      </c>
      <c r="G936">
        <v>120.18</v>
      </c>
      <c r="H936">
        <v>117.86</v>
      </c>
      <c r="I936">
        <v>115.96</v>
      </c>
      <c r="J936">
        <v>117.2</v>
      </c>
      <c r="K936">
        <v>119.92</v>
      </c>
      <c r="L936">
        <v>116.68</v>
      </c>
      <c r="M936">
        <v>114.74</v>
      </c>
      <c r="N936">
        <v>115.26</v>
      </c>
      <c r="O936">
        <v>112.96</v>
      </c>
      <c r="P936">
        <v>113.54</v>
      </c>
      <c r="Q936">
        <v>107.84</v>
      </c>
      <c r="R936">
        <v>110.88</v>
      </c>
      <c r="S936">
        <v>115.92</v>
      </c>
      <c r="T936">
        <v>114.5</v>
      </c>
      <c r="U936">
        <v>116.4</v>
      </c>
      <c r="V936">
        <v>116.22</v>
      </c>
      <c r="W936">
        <v>115.26</v>
      </c>
      <c r="X936">
        <v>116.82</v>
      </c>
      <c r="Y936">
        <v>113</v>
      </c>
      <c r="Z936">
        <v>110.3</v>
      </c>
      <c r="AA936">
        <v>111.48</v>
      </c>
      <c r="AB936">
        <v>109.5</v>
      </c>
      <c r="AC936">
        <v>109.42</v>
      </c>
      <c r="AD936">
        <v>111.5</v>
      </c>
      <c r="AE936">
        <v>112.6</v>
      </c>
      <c r="AF936">
        <v>110.1</v>
      </c>
      <c r="AG936">
        <v>109.58</v>
      </c>
      <c r="AH936">
        <v>109.6</v>
      </c>
      <c r="AI936">
        <v>109.7</v>
      </c>
      <c r="AJ936">
        <v>109.74</v>
      </c>
      <c r="AK936">
        <v>107.68</v>
      </c>
      <c r="AL936">
        <v>106.62</v>
      </c>
      <c r="AM936">
        <v>106.58</v>
      </c>
      <c r="AN936">
        <v>104.32</v>
      </c>
      <c r="AO936">
        <v>104.62</v>
      </c>
      <c r="AP936">
        <v>104.1</v>
      </c>
      <c r="AQ936">
        <v>105.34</v>
      </c>
      <c r="AR936">
        <v>107.04</v>
      </c>
      <c r="AS936">
        <v>107.02</v>
      </c>
      <c r="AT936">
        <v>107.12</v>
      </c>
      <c r="AU936">
        <v>106.32</v>
      </c>
      <c r="AV936">
        <v>106.26</v>
      </c>
      <c r="AW936">
        <v>108.24</v>
      </c>
      <c r="AX936">
        <v>107</v>
      </c>
      <c r="AY936">
        <v>104.44</v>
      </c>
      <c r="AZ936">
        <v>104.22</v>
      </c>
      <c r="BA936">
        <v>102.86</v>
      </c>
      <c r="BB936">
        <v>101.64</v>
      </c>
      <c r="BC936">
        <v>104.82</v>
      </c>
      <c r="BD936">
        <v>104.7</v>
      </c>
      <c r="BE936">
        <v>107.3</v>
      </c>
      <c r="BF936">
        <v>103.66</v>
      </c>
      <c r="BG936">
        <v>102.36</v>
      </c>
      <c r="BH936">
        <v>104.62</v>
      </c>
      <c r="BI936">
        <v>105.28</v>
      </c>
      <c r="BJ936">
        <v>107.66</v>
      </c>
      <c r="BK936">
        <v>109.1</v>
      </c>
      <c r="BL936">
        <v>110.36</v>
      </c>
      <c r="BM936">
        <v>111.7</v>
      </c>
      <c r="BN936">
        <v>111.38</v>
      </c>
      <c r="BO936">
        <v>115.02</v>
      </c>
      <c r="BP936">
        <v>109.64</v>
      </c>
      <c r="BQ936">
        <v>112.52</v>
      </c>
      <c r="BR936">
        <v>109.66</v>
      </c>
      <c r="BS936" s="10">
        <f t="shared" si="28"/>
        <v>-7.6936026936026941E-2</v>
      </c>
      <c r="BT936" s="11" cm="1">
        <f t="array" aca="1" ref="BT936" ca="1">_xlfn.PERCENTILE.INC((OFFSET(E936,0,1,1,COLUMNS(E936:BR936)-1) - E936:BQ936) / E936:BQ936, 0.05) * SQRT(COUNT(E936:BR936) - 1)</f>
        <v>-0.25447312506566999</v>
      </c>
      <c r="BU936" s="10" cm="1">
        <f t="array" aca="1" ref="BU936" ca="1">_xlfn.STDEV.P((E936:BQ936 - OFFSET(E936:BQ936,0,1)) / OFFSET(E936:BQ936,0,1)) * SQRT(COUNT(E936:BR936)-1)</f>
        <v>0.15464706896118774</v>
      </c>
      <c r="BV936" s="10" cm="1">
        <f t="array" ref="BV936">-(MAX(1 - (E936:BR936 / _xlfn.SCAN(E936, E936:BR936, _xlfn.LAMBDA(_xlpm.a,_xlpm.b, MAX(_xlpm.a, _xlpm.b))))))</f>
        <v>-0.15426859710434349</v>
      </c>
      <c r="BW936" s="12">
        <f t="shared" ca="1" si="29"/>
        <v>-0.46220098069861254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956</v>
      </c>
      <c r="F937">
        <v>975</v>
      </c>
      <c r="G937">
        <v>980.5</v>
      </c>
      <c r="H937">
        <v>1000</v>
      </c>
      <c r="I937">
        <v>1018</v>
      </c>
      <c r="J937">
        <v>1015</v>
      </c>
      <c r="K937">
        <v>1022</v>
      </c>
      <c r="L937">
        <v>1045</v>
      </c>
      <c r="M937">
        <v>1036</v>
      </c>
      <c r="N937">
        <v>1027</v>
      </c>
      <c r="O937">
        <v>1031</v>
      </c>
      <c r="P937">
        <v>1028</v>
      </c>
      <c r="Q937">
        <v>1008</v>
      </c>
      <c r="R937">
        <v>1009</v>
      </c>
      <c r="S937">
        <v>1019</v>
      </c>
      <c r="T937">
        <v>1026</v>
      </c>
      <c r="U937">
        <v>1037</v>
      </c>
      <c r="V937">
        <v>1030</v>
      </c>
      <c r="W937">
        <v>1031</v>
      </c>
      <c r="X937">
        <v>1041</v>
      </c>
      <c r="Y937">
        <v>1041</v>
      </c>
      <c r="Z937">
        <v>1056</v>
      </c>
      <c r="AA937">
        <v>1047</v>
      </c>
      <c r="AB937">
        <v>1053</v>
      </c>
      <c r="AC937">
        <v>1064</v>
      </c>
      <c r="AD937">
        <v>1075</v>
      </c>
      <c r="AE937">
        <v>1079</v>
      </c>
      <c r="AF937">
        <v>1082</v>
      </c>
      <c r="AG937">
        <v>1075</v>
      </c>
      <c r="AH937">
        <v>1087</v>
      </c>
      <c r="AI937">
        <v>1099</v>
      </c>
      <c r="AJ937">
        <v>1120</v>
      </c>
      <c r="AK937">
        <v>1114</v>
      </c>
      <c r="AL937">
        <v>1110</v>
      </c>
      <c r="AM937">
        <v>1131</v>
      </c>
      <c r="AN937">
        <v>1120</v>
      </c>
      <c r="AO937">
        <v>1139</v>
      </c>
      <c r="AP937">
        <v>1137</v>
      </c>
      <c r="AQ937">
        <v>1140</v>
      </c>
      <c r="AR937">
        <v>1141</v>
      </c>
      <c r="AS937">
        <v>1143</v>
      </c>
      <c r="AT937">
        <v>1152</v>
      </c>
      <c r="AU937">
        <v>1152</v>
      </c>
      <c r="AV937">
        <v>1155</v>
      </c>
      <c r="AW937">
        <v>1183</v>
      </c>
      <c r="AX937">
        <v>1187</v>
      </c>
      <c r="AY937">
        <v>1189</v>
      </c>
      <c r="AZ937">
        <v>1179</v>
      </c>
      <c r="BA937">
        <v>1169</v>
      </c>
      <c r="BB937">
        <v>1114</v>
      </c>
      <c r="BC937">
        <v>1119</v>
      </c>
      <c r="BD937">
        <v>1109</v>
      </c>
      <c r="BE937">
        <v>1109</v>
      </c>
      <c r="BF937">
        <v>1126</v>
      </c>
      <c r="BG937">
        <v>1089</v>
      </c>
      <c r="BH937">
        <v>1115</v>
      </c>
      <c r="BI937">
        <v>1108</v>
      </c>
      <c r="BJ937">
        <v>1078</v>
      </c>
      <c r="BK937">
        <v>1118</v>
      </c>
      <c r="BL937">
        <v>1108</v>
      </c>
      <c r="BM937">
        <v>1119</v>
      </c>
      <c r="BN937">
        <v>1100</v>
      </c>
      <c r="BO937">
        <v>1095</v>
      </c>
      <c r="BP937">
        <v>1069</v>
      </c>
      <c r="BQ937">
        <v>1060</v>
      </c>
      <c r="BR937">
        <v>1049</v>
      </c>
      <c r="BS937" s="10">
        <f t="shared" si="28"/>
        <v>9.7280334728033477E-2</v>
      </c>
      <c r="BT937" s="11" cm="1">
        <f t="array" aca="1" ref="BT937" ca="1">_xlfn.PERCENTILE.INC((OFFSET(E937,0,1,1,COLUMNS(E937:BR937)-1) - E937:BQ937) / E937:BQ937, 0.05) * SQRT(COUNT(E937:BR937) - 1)</f>
        <v>-0.1845167359724664</v>
      </c>
      <c r="BU937" s="10" cm="1">
        <f t="array" aca="1" ref="BU937" ca="1">_xlfn.STDEV.P((E937:BQ937 - OFFSET(E937:BQ937,0,1)) / OFFSET(E937:BQ937,0,1)) * SQRT(COUNT(E937:BR937)-1)</f>
        <v>0.11429793218546143</v>
      </c>
      <c r="BV937" s="10" cm="1">
        <f t="array" ref="BV937">-(MAX(1 - (E937:BR937 / _xlfn.SCAN(E937, E937:BR937, _xlfn.LAMBDA(_xlpm.a,_xlpm.b, MAX(_xlpm.a, _xlpm.b))))))</f>
        <v>-0.11774600504625732</v>
      </c>
      <c r="BW937" s="12">
        <f t="shared" ca="1" si="29"/>
        <v>0.89886433431996671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391.2</v>
      </c>
      <c r="F938">
        <v>380</v>
      </c>
      <c r="G938">
        <v>394.4</v>
      </c>
      <c r="H938">
        <v>385.8</v>
      </c>
      <c r="I938">
        <v>380</v>
      </c>
      <c r="J938">
        <v>373.2</v>
      </c>
      <c r="K938">
        <v>375.6</v>
      </c>
      <c r="L938">
        <v>365</v>
      </c>
      <c r="M938">
        <v>350</v>
      </c>
      <c r="N938">
        <v>335.2</v>
      </c>
      <c r="O938">
        <v>333.8</v>
      </c>
      <c r="P938">
        <v>334.2</v>
      </c>
      <c r="Q938">
        <v>307.8</v>
      </c>
      <c r="R938">
        <v>318.39999999999998</v>
      </c>
      <c r="S938">
        <v>343.8</v>
      </c>
      <c r="T938">
        <v>335.4</v>
      </c>
      <c r="U938">
        <v>339.4</v>
      </c>
      <c r="V938">
        <v>354.2</v>
      </c>
      <c r="W938">
        <v>360</v>
      </c>
      <c r="X938">
        <v>364.6</v>
      </c>
      <c r="Y938">
        <v>368.4</v>
      </c>
      <c r="Z938">
        <v>355.6</v>
      </c>
      <c r="AA938">
        <v>351.8</v>
      </c>
      <c r="AB938">
        <v>362</v>
      </c>
      <c r="AC938">
        <v>366.4</v>
      </c>
      <c r="AD938">
        <v>373.8</v>
      </c>
      <c r="AE938">
        <v>364</v>
      </c>
      <c r="AF938">
        <v>367.6</v>
      </c>
      <c r="AG938">
        <v>370</v>
      </c>
      <c r="AH938">
        <v>380.4</v>
      </c>
      <c r="AI938">
        <v>385</v>
      </c>
      <c r="AJ938">
        <v>383</v>
      </c>
      <c r="AK938">
        <v>377.2</v>
      </c>
      <c r="AL938">
        <v>367.4</v>
      </c>
      <c r="AM938">
        <v>372.6</v>
      </c>
      <c r="AN938">
        <v>361.2</v>
      </c>
      <c r="AO938">
        <v>358.2</v>
      </c>
      <c r="AP938">
        <v>353.6</v>
      </c>
      <c r="AQ938">
        <v>367.2</v>
      </c>
      <c r="AR938">
        <v>369.8</v>
      </c>
      <c r="AS938">
        <v>365.4</v>
      </c>
      <c r="AT938">
        <v>362.4</v>
      </c>
      <c r="AU938">
        <v>362.4</v>
      </c>
      <c r="AV938">
        <v>356.4</v>
      </c>
      <c r="AW938">
        <v>356.8</v>
      </c>
      <c r="AX938">
        <v>357.6</v>
      </c>
      <c r="AY938">
        <v>356.4</v>
      </c>
      <c r="AZ938">
        <v>351.4</v>
      </c>
      <c r="BA938">
        <v>347.6</v>
      </c>
      <c r="BB938">
        <v>345.6</v>
      </c>
      <c r="BC938">
        <v>341.8</v>
      </c>
      <c r="BD938">
        <v>338.8</v>
      </c>
      <c r="BE938">
        <v>350</v>
      </c>
      <c r="BF938">
        <v>336</v>
      </c>
      <c r="BG938">
        <v>327</v>
      </c>
      <c r="BH938">
        <v>349.4</v>
      </c>
      <c r="BI938">
        <v>342.6</v>
      </c>
      <c r="BJ938">
        <v>348.4</v>
      </c>
      <c r="BK938">
        <v>351.4</v>
      </c>
      <c r="BL938">
        <v>351.8</v>
      </c>
      <c r="BM938">
        <v>340</v>
      </c>
      <c r="BN938">
        <v>351.2</v>
      </c>
      <c r="BO938">
        <v>370.4</v>
      </c>
      <c r="BP938">
        <v>363</v>
      </c>
      <c r="BQ938">
        <v>362.6</v>
      </c>
      <c r="BR938">
        <v>352</v>
      </c>
      <c r="BS938" s="10">
        <f t="shared" si="28"/>
        <v>-0.10020449897750508</v>
      </c>
      <c r="BT938" s="11" cm="1">
        <f t="array" aca="1" ref="BT938" ca="1">_xlfn.PERCENTILE.INC((OFFSET(E938,0,1,1,COLUMNS(E938:BR938)-1) - E938:BQ938) / E938:BQ938, 0.05) * SQRT(COUNT(E938:BR938) - 1)</f>
        <v>-0.3140166231780297</v>
      </c>
      <c r="BU938" s="10" cm="1">
        <f t="array" aca="1" ref="BU938" ca="1">_xlfn.STDEV.P((E938:BQ938 - OFFSET(E938:BQ938,0,1)) / OFFSET(E938:BQ938,0,1)) * SQRT(COUNT(E938:BR938)-1)</f>
        <v>0.22057262296458871</v>
      </c>
      <c r="BV938" s="10" cm="1">
        <f t="array" ref="BV938">-(MAX(1 - (E938:BR938 / _xlfn.SCAN(E938, E938:BR938, _xlfn.LAMBDA(_xlpm.a,_xlpm.b, MAX(_xlpm.a, _xlpm.b))))))</f>
        <v>-0.21957403651115615</v>
      </c>
      <c r="BW938" s="12">
        <f t="shared" ca="1" si="29"/>
        <v>-0.42954786366536485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574.20000000000005</v>
      </c>
      <c r="F939">
        <v>576</v>
      </c>
      <c r="G939">
        <v>587.79999999999995</v>
      </c>
      <c r="H939">
        <v>587.79999999999995</v>
      </c>
      <c r="I939">
        <v>585</v>
      </c>
      <c r="J939">
        <v>571.4</v>
      </c>
      <c r="K939">
        <v>570.20000000000005</v>
      </c>
      <c r="L939">
        <v>571.6</v>
      </c>
      <c r="M939">
        <v>572.6</v>
      </c>
      <c r="N939">
        <v>573.20000000000005</v>
      </c>
      <c r="O939">
        <v>586.20000000000005</v>
      </c>
      <c r="P939">
        <v>589.6</v>
      </c>
      <c r="Q939">
        <v>577.4</v>
      </c>
      <c r="R939">
        <v>588.6</v>
      </c>
      <c r="S939">
        <v>585</v>
      </c>
      <c r="T939">
        <v>589.6</v>
      </c>
      <c r="U939">
        <v>591.79999999999995</v>
      </c>
      <c r="V939">
        <v>588.4</v>
      </c>
      <c r="W939">
        <v>587.6</v>
      </c>
      <c r="X939">
        <v>593.6</v>
      </c>
      <c r="Y939">
        <v>585.6</v>
      </c>
      <c r="Z939">
        <v>586.20000000000005</v>
      </c>
      <c r="AA939">
        <v>589.4</v>
      </c>
      <c r="AB939">
        <v>588.4</v>
      </c>
      <c r="AC939">
        <v>595</v>
      </c>
      <c r="AD939">
        <v>592.20000000000005</v>
      </c>
      <c r="AE939">
        <v>583.79999999999995</v>
      </c>
      <c r="AF939">
        <v>585.20000000000005</v>
      </c>
      <c r="AG939">
        <v>591.6</v>
      </c>
      <c r="AH939">
        <v>584.79999999999995</v>
      </c>
      <c r="AI939">
        <v>588.4</v>
      </c>
      <c r="AJ939">
        <v>591.20000000000005</v>
      </c>
      <c r="AK939">
        <v>589</v>
      </c>
      <c r="AL939">
        <v>594.79999999999995</v>
      </c>
      <c r="AM939">
        <v>572.20000000000005</v>
      </c>
      <c r="AN939">
        <v>572.79999999999995</v>
      </c>
      <c r="AO939">
        <v>588.79999999999995</v>
      </c>
      <c r="AP939">
        <v>580</v>
      </c>
      <c r="AQ939">
        <v>580</v>
      </c>
      <c r="AR939">
        <v>593.4</v>
      </c>
      <c r="AS939">
        <v>576</v>
      </c>
      <c r="AT939">
        <v>590.20000000000005</v>
      </c>
      <c r="AU939">
        <v>581.4</v>
      </c>
      <c r="AV939">
        <v>582.79999999999995</v>
      </c>
      <c r="AW939">
        <v>585.6</v>
      </c>
      <c r="AX939">
        <v>594</v>
      </c>
      <c r="AY939">
        <v>582.4</v>
      </c>
      <c r="AZ939">
        <v>586</v>
      </c>
      <c r="BA939">
        <v>580.4</v>
      </c>
      <c r="BB939">
        <v>573.79999999999995</v>
      </c>
      <c r="BC939">
        <v>570.6</v>
      </c>
      <c r="BD939">
        <v>564.4</v>
      </c>
      <c r="BE939">
        <v>568.4</v>
      </c>
      <c r="BF939">
        <v>566.20000000000005</v>
      </c>
      <c r="BG939">
        <v>567.6</v>
      </c>
      <c r="BH939">
        <v>580</v>
      </c>
      <c r="BI939">
        <v>587.79999999999995</v>
      </c>
      <c r="BJ939">
        <v>571.4</v>
      </c>
      <c r="BK939">
        <v>580</v>
      </c>
      <c r="BL939">
        <v>598.79999999999995</v>
      </c>
      <c r="BM939">
        <v>606</v>
      </c>
      <c r="BN939">
        <v>598</v>
      </c>
      <c r="BO939">
        <v>596.79999999999995</v>
      </c>
      <c r="BP939">
        <v>587</v>
      </c>
      <c r="BQ939">
        <v>583.20000000000005</v>
      </c>
      <c r="BR939">
        <v>581.6</v>
      </c>
      <c r="BS939" s="10">
        <f t="shared" si="28"/>
        <v>1.2887495646116295E-2</v>
      </c>
      <c r="BT939" s="11" cm="1">
        <f t="array" aca="1" ref="BT939" ca="1">_xlfn.PERCENTILE.INC((OFFSET(E939,0,1,1,COLUMNS(E939:BR939)-1) - E939:BQ939) / E939:BQ939, 0.05) * SQRT(COUNT(E939:BR939) - 1)</f>
        <v>-0.18330905119530239</v>
      </c>
      <c r="BU939" s="10" cm="1">
        <f t="array" aca="1" ref="BU939" ca="1">_xlfn.STDEV.P((E939:BQ939 - OFFSET(E939:BQ939,0,1)) / OFFSET(E939:BQ939,0,1)) * SQRT(COUNT(E939:BR939)-1)</f>
        <v>0.11307456216943791</v>
      </c>
      <c r="BV939" s="10" cm="1">
        <f t="array" ref="BV939">-(MAX(1 - (E939:BR939 / _xlfn.SCAN(E939, E939:BR939, _xlfn.LAMBDA(_xlpm.a,_xlpm.b, MAX(_xlpm.a, _xlpm.b))))))</f>
        <v>-5.142857142857149E-2</v>
      </c>
      <c r="BW939" s="12">
        <f t="shared" ca="1" si="29"/>
        <v>0.16224246456622377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35.624299999999998</v>
      </c>
      <c r="F940">
        <v>35.878999999999998</v>
      </c>
      <c r="G940">
        <v>36.215600000000002</v>
      </c>
      <c r="H940">
        <v>35.97</v>
      </c>
      <c r="I940">
        <v>36.433999999999997</v>
      </c>
      <c r="J940">
        <v>35.8245</v>
      </c>
      <c r="K940">
        <v>36.070099999999996</v>
      </c>
      <c r="L940">
        <v>36.3157</v>
      </c>
      <c r="M940">
        <v>36.142899999999997</v>
      </c>
      <c r="N940">
        <v>36.361199999999997</v>
      </c>
      <c r="O940">
        <v>36.406700000000001</v>
      </c>
      <c r="P940">
        <v>36.406700000000001</v>
      </c>
      <c r="Q940">
        <v>35.515099999999997</v>
      </c>
      <c r="R940">
        <v>36.051900000000003</v>
      </c>
      <c r="S940">
        <v>36.579500000000003</v>
      </c>
      <c r="T940">
        <v>37.189</v>
      </c>
      <c r="U940">
        <v>37.088999999999999</v>
      </c>
      <c r="V940">
        <v>37.298200000000001</v>
      </c>
      <c r="W940">
        <v>37.2254</v>
      </c>
      <c r="X940">
        <v>36.997999999999998</v>
      </c>
      <c r="Y940">
        <v>37.134399999999999</v>
      </c>
      <c r="Z940">
        <v>36.952500000000001</v>
      </c>
      <c r="AA940">
        <v>37.088999999999999</v>
      </c>
      <c r="AB940">
        <v>37.371000000000002</v>
      </c>
      <c r="AC940">
        <v>38.5627</v>
      </c>
      <c r="AD940">
        <v>38.680999999999997</v>
      </c>
      <c r="AE940">
        <v>38.680999999999997</v>
      </c>
      <c r="AF940">
        <v>38.626399999999997</v>
      </c>
      <c r="AG940">
        <v>38.935699999999997</v>
      </c>
      <c r="AH940">
        <v>39.1449</v>
      </c>
      <c r="AI940">
        <v>39.627000000000002</v>
      </c>
      <c r="AJ940">
        <v>39.7271</v>
      </c>
      <c r="AK940">
        <v>39.654299999999999</v>
      </c>
      <c r="AL940">
        <v>39.7089</v>
      </c>
      <c r="AM940">
        <v>40.145600000000002</v>
      </c>
      <c r="AN940">
        <v>39.481499999999997</v>
      </c>
      <c r="AO940">
        <v>39.990900000000003</v>
      </c>
      <c r="AP940">
        <v>39.790799999999997</v>
      </c>
      <c r="AQ940">
        <v>40.118299999999998</v>
      </c>
      <c r="AR940">
        <v>40.127400000000002</v>
      </c>
      <c r="AS940">
        <v>39.909100000000002</v>
      </c>
      <c r="AT940">
        <v>40</v>
      </c>
      <c r="AU940">
        <v>40.063699999999997</v>
      </c>
      <c r="AV940">
        <v>39.790799999999997</v>
      </c>
      <c r="AW940">
        <v>39.772599999999997</v>
      </c>
      <c r="AX940">
        <v>40.091000000000001</v>
      </c>
      <c r="AY940">
        <v>39.808999999999997</v>
      </c>
      <c r="AZ940">
        <v>39.9818</v>
      </c>
      <c r="BA940">
        <v>39.909100000000002</v>
      </c>
      <c r="BB940">
        <v>39.763500000000001</v>
      </c>
      <c r="BC940">
        <v>39.772599999999997</v>
      </c>
      <c r="BD940">
        <v>40.0182</v>
      </c>
      <c r="BE940">
        <v>40.227499999999999</v>
      </c>
      <c r="BF940">
        <v>39.909100000000002</v>
      </c>
      <c r="BG940">
        <v>39.863599999999998</v>
      </c>
      <c r="BH940">
        <v>39.645200000000003</v>
      </c>
      <c r="BI940">
        <v>39.1995</v>
      </c>
      <c r="BJ940">
        <v>38.535400000000003</v>
      </c>
      <c r="BK940">
        <v>38.799199999999999</v>
      </c>
      <c r="BL940">
        <v>39.117600000000003</v>
      </c>
      <c r="BM940">
        <v>39.436</v>
      </c>
      <c r="BN940">
        <v>39.172199999999997</v>
      </c>
      <c r="BO940">
        <v>39.299500000000002</v>
      </c>
      <c r="BP940">
        <v>38.535400000000003</v>
      </c>
      <c r="BQ940">
        <v>38.844700000000003</v>
      </c>
      <c r="BR940">
        <v>39.035699999999999</v>
      </c>
      <c r="BS940" s="10">
        <f t="shared" si="28"/>
        <v>9.576047810062234E-2</v>
      </c>
      <c r="BT940" s="11" cm="1">
        <f t="array" aca="1" ref="BT940" ca="1">_xlfn.PERCENTILE.INC((OFFSET(E940,0,1,1,COLUMNS(E940:BR940)-1) - E940:BQ940) / E940:BQ940, 0.05) * SQRT(COUNT(E940:BR940) - 1)</f>
        <v>-0.13457166627853898</v>
      </c>
      <c r="BU940" s="10" cm="1">
        <f t="array" aca="1" ref="BU940" ca="1">_xlfn.STDEV.P((E940:BQ940 - OFFSET(E940:BQ940,0,1)) / OFFSET(E940:BQ940,0,1)) * SQRT(COUNT(E940:BR940)-1)</f>
        <v>7.4773215121992129E-2</v>
      </c>
      <c r="BV940" s="10" cm="1">
        <f t="array" ref="BV940">-(MAX(1 - (E940:BR940 / _xlfn.SCAN(E940, E940:BR940, _xlfn.LAMBDA(_xlpm.a,_xlpm.b, MAX(_xlpm.a, _xlpm.b))))))</f>
        <v>-4.2063265179292708E-2</v>
      </c>
      <c r="BW940" s="12">
        <f t="shared" ca="1" si="29"/>
        <v>1.353672942048632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3.2894999999999999</v>
      </c>
      <c r="F941">
        <v>3.2225000000000001</v>
      </c>
      <c r="G941">
        <v>3.2654999999999998</v>
      </c>
      <c r="H941">
        <v>3.1619999999999999</v>
      </c>
      <c r="I941">
        <v>3.145</v>
      </c>
      <c r="J941">
        <v>3.0575000000000001</v>
      </c>
      <c r="K941">
        <v>3.1295000000000002</v>
      </c>
      <c r="L941">
        <v>3.1389999999999998</v>
      </c>
      <c r="M941">
        <v>3.0834999999999999</v>
      </c>
      <c r="N941">
        <v>3.1040000000000001</v>
      </c>
      <c r="O941">
        <v>3.121</v>
      </c>
      <c r="P941">
        <v>3.0379999999999998</v>
      </c>
      <c r="Q941">
        <v>2.9344999999999999</v>
      </c>
      <c r="R941">
        <v>2.9544999999999999</v>
      </c>
      <c r="S941">
        <v>3.07</v>
      </c>
      <c r="T941">
        <v>3.0785</v>
      </c>
      <c r="U941">
        <v>3.1259999999999999</v>
      </c>
      <c r="V941">
        <v>3.1890000000000001</v>
      </c>
      <c r="W941">
        <v>3.1555</v>
      </c>
      <c r="X941">
        <v>3.0594999999999999</v>
      </c>
      <c r="Y941">
        <v>3.1379999999999999</v>
      </c>
      <c r="Z941">
        <v>3.0874999999999999</v>
      </c>
      <c r="AA941">
        <v>3.0659999999999998</v>
      </c>
      <c r="AB941">
        <v>3.1030000000000002</v>
      </c>
      <c r="AC941">
        <v>3.1355</v>
      </c>
      <c r="AD941">
        <v>3.15</v>
      </c>
      <c r="AE941">
        <v>3.2265000000000001</v>
      </c>
      <c r="AF941">
        <v>3.2349999999999999</v>
      </c>
      <c r="AG941">
        <v>3.2605</v>
      </c>
      <c r="AH941">
        <v>3.2955000000000001</v>
      </c>
      <c r="AI941">
        <v>3.2755000000000001</v>
      </c>
      <c r="AJ941">
        <v>3.2635000000000001</v>
      </c>
      <c r="AK941">
        <v>3.2010000000000001</v>
      </c>
      <c r="AL941">
        <v>3.1425000000000001</v>
      </c>
      <c r="AM941">
        <v>3.1564999999999999</v>
      </c>
      <c r="AN941">
        <v>3.0724999999999998</v>
      </c>
      <c r="AO941">
        <v>3.0760000000000001</v>
      </c>
      <c r="AP941">
        <v>3.1215000000000002</v>
      </c>
      <c r="AQ941">
        <v>3.1139999999999999</v>
      </c>
      <c r="AR941">
        <v>3.2</v>
      </c>
      <c r="AS941">
        <v>3.1560000000000001</v>
      </c>
      <c r="AT941">
        <v>3.1659999999999999</v>
      </c>
      <c r="AU941">
        <v>3.1230000000000002</v>
      </c>
      <c r="AV941">
        <v>3.1274999999999999</v>
      </c>
      <c r="AW941">
        <v>3.1795</v>
      </c>
      <c r="AX941">
        <v>3.1395</v>
      </c>
      <c r="AY941">
        <v>3.0760000000000001</v>
      </c>
      <c r="AZ941">
        <v>3.11</v>
      </c>
      <c r="BA941">
        <v>3.1355</v>
      </c>
      <c r="BB941">
        <v>3.0630000000000002</v>
      </c>
      <c r="BC941">
        <v>3.0619999999999998</v>
      </c>
      <c r="BD941">
        <v>3.0430000000000001</v>
      </c>
      <c r="BE941">
        <v>3.1139999999999999</v>
      </c>
      <c r="BF941">
        <v>3.0910000000000002</v>
      </c>
      <c r="BG941">
        <v>3.089</v>
      </c>
      <c r="BH941">
        <v>3.1040000000000001</v>
      </c>
      <c r="BI941">
        <v>3.04</v>
      </c>
      <c r="BJ941">
        <v>2.8940000000000001</v>
      </c>
      <c r="BK941">
        <v>2.8995000000000002</v>
      </c>
      <c r="BL941">
        <v>2.9935</v>
      </c>
      <c r="BM941">
        <v>3.0830000000000002</v>
      </c>
      <c r="BN941">
        <v>3.0990000000000002</v>
      </c>
      <c r="BO941">
        <v>3.2025000000000001</v>
      </c>
      <c r="BP941">
        <v>3.08</v>
      </c>
      <c r="BQ941">
        <v>3.1564999999999999</v>
      </c>
      <c r="BR941">
        <v>3.1364999999999998</v>
      </c>
      <c r="BS941" s="10">
        <f t="shared" si="28"/>
        <v>-4.651162790697675E-2</v>
      </c>
      <c r="BT941" s="11" cm="1">
        <f t="array" aca="1" ref="BT941" ca="1">_xlfn.PERCENTILE.INC((OFFSET(E941,0,1,1,COLUMNS(E941:BR941)-1) - E941:BQ941) / E941:BQ941, 0.05) * SQRT(COUNT(E941:BR941) - 1)</f>
        <v>-0.25348229072846412</v>
      </c>
      <c r="BU941" s="10" cm="1">
        <f t="array" aca="1" ref="BU941" ca="1">_xlfn.STDEV.P((E941:BQ941 - OFFSET(E941:BQ941,0,1)) / OFFSET(E941:BQ941,0,1)) * SQRT(COUNT(E941:BR941)-1)</f>
        <v>0.15416187061158559</v>
      </c>
      <c r="BV941" s="10" cm="1">
        <f t="array" ref="BV941">-(MAX(1 - (E941:BR941 / _xlfn.SCAN(E941, E941:BR941, _xlfn.LAMBDA(_xlpm.a,_xlpm.b, MAX(_xlpm.a, _xlpm.b))))))</f>
        <v>-0.1218328023061751</v>
      </c>
      <c r="BW941" s="12">
        <f t="shared" ca="1" si="29"/>
        <v>-0.26630208717700576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214.61</v>
      </c>
      <c r="F942">
        <v>215.49</v>
      </c>
      <c r="G942">
        <v>216.66</v>
      </c>
      <c r="H942">
        <v>213.05</v>
      </c>
      <c r="I942">
        <v>217.53</v>
      </c>
      <c r="J942">
        <v>214.71</v>
      </c>
      <c r="K942">
        <v>217.92</v>
      </c>
      <c r="L942">
        <v>219</v>
      </c>
      <c r="M942">
        <v>221.82</v>
      </c>
      <c r="N942">
        <v>225.43</v>
      </c>
      <c r="O942">
        <v>222.41</v>
      </c>
      <c r="P942">
        <v>211.39</v>
      </c>
      <c r="Q942">
        <v>210.12</v>
      </c>
      <c r="R942">
        <v>213.24</v>
      </c>
      <c r="S942">
        <v>217.44</v>
      </c>
      <c r="T942">
        <v>219.39</v>
      </c>
      <c r="U942">
        <v>221.24</v>
      </c>
      <c r="V942">
        <v>221.14</v>
      </c>
      <c r="W942">
        <v>219.68</v>
      </c>
      <c r="X942">
        <v>219.68</v>
      </c>
      <c r="Y942">
        <v>221.82</v>
      </c>
      <c r="Z942">
        <v>218.7</v>
      </c>
      <c r="AA942">
        <v>218.12</v>
      </c>
      <c r="AB942">
        <v>218.31</v>
      </c>
      <c r="AC942">
        <v>219.39</v>
      </c>
      <c r="AD942">
        <v>216.85</v>
      </c>
      <c r="AE942">
        <v>217.05</v>
      </c>
      <c r="AF942">
        <v>216.75</v>
      </c>
      <c r="AG942">
        <v>216.17</v>
      </c>
      <c r="AH942">
        <v>219.78</v>
      </c>
      <c r="AI942">
        <v>224.26</v>
      </c>
      <c r="AJ942">
        <v>221.82</v>
      </c>
      <c r="AK942">
        <v>217.05</v>
      </c>
      <c r="AL942">
        <v>215.97</v>
      </c>
      <c r="AM942">
        <v>212.17</v>
      </c>
      <c r="AN942">
        <v>206.03</v>
      </c>
      <c r="AO942">
        <v>207.78</v>
      </c>
      <c r="AP942">
        <v>210.32</v>
      </c>
      <c r="AQ942">
        <v>210.9</v>
      </c>
      <c r="AR942">
        <v>216.36</v>
      </c>
      <c r="AS942">
        <v>217.44</v>
      </c>
      <c r="AT942">
        <v>217.73</v>
      </c>
      <c r="AU942">
        <v>220.85</v>
      </c>
      <c r="AV942">
        <v>214.51</v>
      </c>
      <c r="AW942">
        <v>214.41</v>
      </c>
      <c r="AX942">
        <v>215.78</v>
      </c>
      <c r="AY942">
        <v>215.19</v>
      </c>
      <c r="AZ942">
        <v>219.19</v>
      </c>
      <c r="BA942">
        <v>220.95</v>
      </c>
      <c r="BB942">
        <v>213.63</v>
      </c>
      <c r="BC942">
        <v>213.83</v>
      </c>
      <c r="BD942">
        <v>214.8</v>
      </c>
      <c r="BE942">
        <v>212.95</v>
      </c>
      <c r="BF942">
        <v>211.78</v>
      </c>
      <c r="BG942">
        <v>210.61</v>
      </c>
      <c r="BH942">
        <v>211.78</v>
      </c>
      <c r="BI942">
        <v>206.81</v>
      </c>
      <c r="BJ942">
        <v>198.52</v>
      </c>
      <c r="BK942">
        <v>196.37</v>
      </c>
      <c r="BL942">
        <v>201.64</v>
      </c>
      <c r="BM942">
        <v>205.25</v>
      </c>
      <c r="BN942">
        <v>203.69</v>
      </c>
      <c r="BO942">
        <v>201.93</v>
      </c>
      <c r="BP942">
        <v>197.06</v>
      </c>
      <c r="BQ942">
        <v>195.3</v>
      </c>
      <c r="BR942">
        <v>196.18</v>
      </c>
      <c r="BS942" s="10">
        <f t="shared" si="28"/>
        <v>-8.5876706584036192E-2</v>
      </c>
      <c r="BT942" s="11" cm="1">
        <f t="array" aca="1" ref="BT942" ca="1">_xlfn.PERCENTILE.INC((OFFSET(E942,0,1,1,COLUMNS(E942:BR942)-1) - E942:BQ942) / E942:BQ942, 0.05) * SQRT(COUNT(E942:BR942) - 1)</f>
        <v>-0.23294039538797837</v>
      </c>
      <c r="BU942" s="10" cm="1">
        <f t="array" aca="1" ref="BU942" ca="1">_xlfn.STDEV.P((E942:BQ942 - OFFSET(E942:BQ942,0,1)) / OFFSET(E942:BQ942,0,1)) * SQRT(COUNT(E942:BR942)-1)</f>
        <v>0.12724596427810103</v>
      </c>
      <c r="BV942" s="10" cm="1">
        <f t="array" ref="BV942">-(MAX(1 - (E942:BR942 / _xlfn.SCAN(E942, E942:BR942, _xlfn.LAMBDA(_xlpm.a,_xlpm.b, MAX(_xlpm.a, _xlpm.b))))))</f>
        <v>-0.13365568025551167</v>
      </c>
      <c r="BW942" s="12">
        <f t="shared" ca="1" si="29"/>
        <v>-0.63199416217458937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13.92</v>
      </c>
      <c r="F943">
        <v>14.1</v>
      </c>
      <c r="G943">
        <v>14.2</v>
      </c>
      <c r="H943">
        <v>14.44</v>
      </c>
      <c r="I943">
        <v>14.6</v>
      </c>
      <c r="J943">
        <v>14.58</v>
      </c>
      <c r="K943">
        <v>14.68</v>
      </c>
      <c r="L943">
        <v>14.9</v>
      </c>
      <c r="M943">
        <v>14.98</v>
      </c>
      <c r="N943">
        <v>15.06</v>
      </c>
      <c r="O943">
        <v>15.16</v>
      </c>
      <c r="P943">
        <v>15.16</v>
      </c>
      <c r="Q943">
        <v>14.74</v>
      </c>
      <c r="R943">
        <v>14.92</v>
      </c>
      <c r="S943">
        <v>14.94</v>
      </c>
      <c r="T943">
        <v>15.26</v>
      </c>
      <c r="U943">
        <v>15.26</v>
      </c>
      <c r="V943">
        <v>15.2</v>
      </c>
      <c r="W943">
        <v>15.28</v>
      </c>
      <c r="X943">
        <v>16.16</v>
      </c>
      <c r="Y943">
        <v>15.8</v>
      </c>
      <c r="Z943">
        <v>15.64</v>
      </c>
      <c r="AA943">
        <v>15.18</v>
      </c>
      <c r="AB943">
        <v>15.04</v>
      </c>
      <c r="AC943">
        <v>15.26</v>
      </c>
      <c r="AD943">
        <v>15.54</v>
      </c>
      <c r="AE943">
        <v>15.7</v>
      </c>
      <c r="AF943">
        <v>15.8</v>
      </c>
      <c r="AG943">
        <v>15.8</v>
      </c>
      <c r="AH943">
        <v>15.28</v>
      </c>
      <c r="AI943">
        <v>15.24</v>
      </c>
      <c r="AJ943">
        <v>15.08</v>
      </c>
      <c r="AK943">
        <v>15.16</v>
      </c>
      <c r="AL943">
        <v>15</v>
      </c>
      <c r="AM943">
        <v>15.38</v>
      </c>
      <c r="AN943">
        <v>15.04</v>
      </c>
      <c r="AO943">
        <v>15.12</v>
      </c>
      <c r="AP943">
        <v>15.16</v>
      </c>
      <c r="AQ943">
        <v>14.96</v>
      </c>
      <c r="AR943">
        <v>14.92</v>
      </c>
      <c r="AS943">
        <v>14.92</v>
      </c>
      <c r="AT943">
        <v>15.18</v>
      </c>
      <c r="AU943">
        <v>15.94</v>
      </c>
      <c r="AV943">
        <v>15.56</v>
      </c>
      <c r="AW943">
        <v>15.66</v>
      </c>
      <c r="AX943">
        <v>15.96</v>
      </c>
      <c r="AY943">
        <v>15.78</v>
      </c>
      <c r="AZ943">
        <v>15.62</v>
      </c>
      <c r="BA943">
        <v>15.66</v>
      </c>
      <c r="BB943">
        <v>15.24</v>
      </c>
      <c r="BC943">
        <v>15.14</v>
      </c>
      <c r="BD943">
        <v>14.86</v>
      </c>
      <c r="BE943">
        <v>14.48</v>
      </c>
      <c r="BF943">
        <v>14.22</v>
      </c>
      <c r="BG943">
        <v>14</v>
      </c>
      <c r="BH943">
        <v>14.1</v>
      </c>
      <c r="BI943">
        <v>14.26</v>
      </c>
      <c r="BJ943">
        <v>14.04</v>
      </c>
      <c r="BK943">
        <v>14.12</v>
      </c>
      <c r="BL943">
        <v>14.12</v>
      </c>
      <c r="BM943">
        <v>14.14</v>
      </c>
      <c r="BN943">
        <v>14.12</v>
      </c>
      <c r="BO943">
        <v>14.02</v>
      </c>
      <c r="BP943">
        <v>13.4</v>
      </c>
      <c r="BQ943">
        <v>13.56</v>
      </c>
      <c r="BR943">
        <v>13.54</v>
      </c>
      <c r="BS943" s="10">
        <f t="shared" si="28"/>
        <v>-2.7298850574712701E-2</v>
      </c>
      <c r="BT943" s="11" cm="1">
        <f t="array" aca="1" ref="BT943" ca="1">_xlfn.PERCENTILE.INC((OFFSET(E943,0,1,1,COLUMNS(E943:BR943)-1) - E943:BQ943) / E943:BQ943, 0.05) * SQRT(COUNT(E943:BR943) - 1)</f>
        <v>-0.22193438923378669</v>
      </c>
      <c r="BU943" s="10" cm="1">
        <f t="array" aca="1" ref="BU943" ca="1">_xlfn.STDEV.P((E943:BQ943 - OFFSET(E943:BQ943,0,1)) / OFFSET(E943:BQ943,0,1)) * SQRT(COUNT(E943:BR943)-1)</f>
        <v>0.13944793535969327</v>
      </c>
      <c r="BV943" s="10" cm="1">
        <f t="array" ref="BV943">-(MAX(1 - (E943:BR943 / _xlfn.SCAN(E943, E943:BR943, _xlfn.LAMBDA(_xlpm.a,_xlpm.b, MAX(_xlpm.a, _xlpm.b))))))</f>
        <v>-0.17079207920792083</v>
      </c>
      <c r="BW943" s="12">
        <f t="shared" ca="1" si="29"/>
        <v>-0.15662369269488438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118.4</v>
      </c>
      <c r="F944">
        <v>119.3</v>
      </c>
      <c r="G944">
        <v>118.9</v>
      </c>
      <c r="H944">
        <v>120.3</v>
      </c>
      <c r="I944">
        <v>124.5</v>
      </c>
      <c r="J944">
        <v>123.18</v>
      </c>
      <c r="K944">
        <v>124.72</v>
      </c>
      <c r="L944">
        <v>125.78</v>
      </c>
      <c r="M944">
        <v>127.26</v>
      </c>
      <c r="N944">
        <v>127</v>
      </c>
      <c r="O944">
        <v>125.4</v>
      </c>
      <c r="P944">
        <v>125.46</v>
      </c>
      <c r="Q944">
        <v>122.76</v>
      </c>
      <c r="R944">
        <v>121.48</v>
      </c>
      <c r="S944">
        <v>118.46</v>
      </c>
      <c r="T944">
        <v>119</v>
      </c>
      <c r="U944">
        <v>117.8</v>
      </c>
      <c r="V944">
        <v>117.6</v>
      </c>
      <c r="W944">
        <v>118.82</v>
      </c>
      <c r="X944">
        <v>120.98</v>
      </c>
      <c r="Y944">
        <v>121.26</v>
      </c>
      <c r="Z944">
        <v>120.84</v>
      </c>
      <c r="AA944">
        <v>121.3</v>
      </c>
      <c r="AB944">
        <v>121.9</v>
      </c>
      <c r="AC944">
        <v>123.38</v>
      </c>
      <c r="AD944">
        <v>125.78</v>
      </c>
      <c r="AE944">
        <v>124.84</v>
      </c>
      <c r="AF944">
        <v>124.68</v>
      </c>
      <c r="AG944">
        <v>124.24</v>
      </c>
      <c r="AH944">
        <v>123.76</v>
      </c>
      <c r="AI944">
        <v>125.9</v>
      </c>
      <c r="AJ944">
        <v>125.48</v>
      </c>
      <c r="AK944">
        <v>125.66</v>
      </c>
      <c r="AL944">
        <v>127.1</v>
      </c>
      <c r="AM944">
        <v>126.92</v>
      </c>
      <c r="AN944">
        <v>125.76</v>
      </c>
      <c r="AO944">
        <v>126.3</v>
      </c>
      <c r="AP944">
        <v>126.7</v>
      </c>
      <c r="AQ944">
        <v>126.38</v>
      </c>
      <c r="AR944">
        <v>125.2</v>
      </c>
      <c r="AS944">
        <v>125.4</v>
      </c>
      <c r="AT944">
        <v>125.76</v>
      </c>
      <c r="AU944">
        <v>126.92</v>
      </c>
      <c r="AV944">
        <v>127.46</v>
      </c>
      <c r="AW944">
        <v>127.62</v>
      </c>
      <c r="AX944">
        <v>125.82</v>
      </c>
      <c r="AY944">
        <v>125.6</v>
      </c>
      <c r="AZ944">
        <v>127.66</v>
      </c>
      <c r="BA944">
        <v>126.68</v>
      </c>
      <c r="BB944">
        <v>124.2</v>
      </c>
      <c r="BC944">
        <v>123.28</v>
      </c>
      <c r="BD944">
        <v>123.2</v>
      </c>
      <c r="BE944">
        <v>122.7</v>
      </c>
      <c r="BF944">
        <v>122.9</v>
      </c>
      <c r="BG944">
        <v>121.72</v>
      </c>
      <c r="BH944">
        <v>122.5</v>
      </c>
      <c r="BI944">
        <v>122.08</v>
      </c>
      <c r="BJ944">
        <v>118.96</v>
      </c>
      <c r="BK944">
        <v>121.28</v>
      </c>
      <c r="BL944">
        <v>121.16</v>
      </c>
      <c r="BM944">
        <v>122.84</v>
      </c>
      <c r="BN944">
        <v>121.24</v>
      </c>
      <c r="BO944">
        <v>121.42</v>
      </c>
      <c r="BP944">
        <v>117.76</v>
      </c>
      <c r="BQ944">
        <v>117.78</v>
      </c>
      <c r="BR944">
        <v>116.88</v>
      </c>
      <c r="BS944" s="10">
        <f t="shared" si="28"/>
        <v>-1.2837837837837924E-2</v>
      </c>
      <c r="BT944" s="11" cm="1">
        <f t="array" aca="1" ref="BT944" ca="1">_xlfn.PERCENTILE.INC((OFFSET(E944,0,1,1,COLUMNS(E944:BR944)-1) - E944:BQ944) / E944:BQ944, 0.05) * SQRT(COUNT(E944:BR944) - 1)</f>
        <v>-0.17037179265431016</v>
      </c>
      <c r="BU944" s="10" cm="1">
        <f t="array" aca="1" ref="BU944" ca="1">_xlfn.STDEV.P((E944:BQ944 - OFFSET(E944:BQ944,0,1)) / OFFSET(E944:BQ944,0,1)) * SQRT(COUNT(E944:BR944)-1)</f>
        <v>9.3652319141551296E-2</v>
      </c>
      <c r="BV944" s="10" cm="1">
        <f t="array" ref="BV944">-(MAX(1 - (E944:BR944 / _xlfn.SCAN(E944, E944:BR944, _xlfn.LAMBDA(_xlpm.a,_xlpm.b, MAX(_xlpm.a, _xlpm.b))))))</f>
        <v>-8.4443051856493812E-2</v>
      </c>
      <c r="BW944" s="12">
        <f t="shared" ca="1" si="29"/>
        <v>-7.8800374678214088E-2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87.998599999999996</v>
      </c>
      <c r="F945">
        <v>87.441500000000005</v>
      </c>
      <c r="G945">
        <v>86.446700000000007</v>
      </c>
      <c r="H945">
        <v>86.317400000000006</v>
      </c>
      <c r="I945">
        <v>86.347300000000004</v>
      </c>
      <c r="J945">
        <v>85.332599999999999</v>
      </c>
      <c r="K945">
        <v>86.765100000000004</v>
      </c>
      <c r="L945">
        <v>88.336799999999997</v>
      </c>
      <c r="M945">
        <v>88.267200000000003</v>
      </c>
      <c r="N945">
        <v>88.207499999999996</v>
      </c>
      <c r="O945">
        <v>86.695400000000006</v>
      </c>
      <c r="P945">
        <v>87.411699999999996</v>
      </c>
      <c r="Q945">
        <v>86.317400000000006</v>
      </c>
      <c r="R945">
        <v>86.6357</v>
      </c>
      <c r="S945">
        <v>86.576099999999997</v>
      </c>
      <c r="T945">
        <v>87.073499999999996</v>
      </c>
      <c r="U945">
        <v>87.610699999999994</v>
      </c>
      <c r="V945">
        <v>87.123199999999997</v>
      </c>
      <c r="W945">
        <v>86.665599999999998</v>
      </c>
      <c r="X945">
        <v>87.133099999999999</v>
      </c>
      <c r="Y945">
        <v>86.068700000000007</v>
      </c>
      <c r="Z945">
        <v>86.426900000000003</v>
      </c>
      <c r="AA945">
        <v>86.297499999999999</v>
      </c>
      <c r="AB945">
        <v>85.999099999999999</v>
      </c>
      <c r="AC945">
        <v>84.059299999999993</v>
      </c>
      <c r="AD945">
        <v>84.676000000000002</v>
      </c>
      <c r="AE945">
        <v>85.8001</v>
      </c>
      <c r="AF945">
        <v>86.596000000000004</v>
      </c>
      <c r="AG945">
        <v>86.118499999999997</v>
      </c>
      <c r="AH945">
        <v>86.178200000000004</v>
      </c>
      <c r="AI945">
        <v>86.874499999999998</v>
      </c>
      <c r="AJ945">
        <v>86.993899999999996</v>
      </c>
      <c r="AK945">
        <v>87.590699999999998</v>
      </c>
      <c r="AL945">
        <v>88.824299999999994</v>
      </c>
      <c r="AM945">
        <v>89.182400000000001</v>
      </c>
      <c r="AN945">
        <v>89.699700000000007</v>
      </c>
      <c r="AO945">
        <v>90.256799999999998</v>
      </c>
      <c r="AP945">
        <v>89.102800000000002</v>
      </c>
      <c r="AQ945">
        <v>88.117999999999995</v>
      </c>
      <c r="AR945">
        <v>87.580799999999996</v>
      </c>
      <c r="AS945">
        <v>87.988699999999994</v>
      </c>
      <c r="AT945">
        <v>87.720100000000002</v>
      </c>
      <c r="AU945">
        <v>87.600700000000003</v>
      </c>
      <c r="AV945">
        <v>87.162999999999997</v>
      </c>
      <c r="AW945">
        <v>87.670299999999997</v>
      </c>
      <c r="AX945">
        <v>87.74</v>
      </c>
      <c r="AY945">
        <v>87.391800000000003</v>
      </c>
      <c r="AZ945">
        <v>87.342100000000002</v>
      </c>
      <c r="BA945">
        <v>86.496499999999997</v>
      </c>
      <c r="BB945">
        <v>84.347700000000003</v>
      </c>
      <c r="BC945">
        <v>82.875500000000002</v>
      </c>
      <c r="BD945">
        <v>81.442999999999998</v>
      </c>
      <c r="BE945">
        <v>81.055000000000007</v>
      </c>
      <c r="BF945">
        <v>81.393199999999993</v>
      </c>
      <c r="BG945">
        <v>80.925700000000006</v>
      </c>
      <c r="BH945">
        <v>81.244</v>
      </c>
      <c r="BI945">
        <v>81.124600000000001</v>
      </c>
      <c r="BJ945">
        <v>81.5822</v>
      </c>
      <c r="BK945">
        <v>81.801100000000005</v>
      </c>
      <c r="BL945">
        <v>82.298500000000004</v>
      </c>
      <c r="BM945">
        <v>82.427800000000005</v>
      </c>
      <c r="BN945">
        <v>81.592200000000005</v>
      </c>
      <c r="BO945">
        <v>81.691699999999997</v>
      </c>
      <c r="BP945">
        <v>81.283799999999999</v>
      </c>
      <c r="BQ945">
        <v>83.273399999999995</v>
      </c>
      <c r="BR945">
        <v>82.646699999999996</v>
      </c>
      <c r="BS945" s="10">
        <f t="shared" si="28"/>
        <v>-6.081801301384341E-2</v>
      </c>
      <c r="BT945" s="11" cm="1">
        <f t="array" aca="1" ref="BT945" ca="1">_xlfn.PERCENTILE.INC((OFFSET(E945,0,1,1,COLUMNS(E945:BR945)-1) - E945:BQ945) / E945:BQ945, 0.05) * SQRT(COUNT(E945:BR945) - 1)</f>
        <v>-0.13912616957969651</v>
      </c>
      <c r="BU945" s="10" cm="1">
        <f t="array" aca="1" ref="BU945" ca="1">_xlfn.STDEV.P((E945:BQ945 - OFFSET(E945:BQ945,0,1)) / OFFSET(E945:BQ945,0,1)) * SQRT(COUNT(E945:BR945)-1)</f>
        <v>7.5708657109954725E-2</v>
      </c>
      <c r="BV945" s="10" cm="1">
        <f t="array" ref="BV945">-(MAX(1 - (E945:BR945 / _xlfn.SCAN(E945, E945:BR945, _xlfn.LAMBDA(_xlpm.a,_xlpm.b, MAX(_xlpm.a, _xlpm.b))))))</f>
        <v>-0.10338390016043109</v>
      </c>
      <c r="BW945" s="12">
        <f t="shared" ca="1" si="29"/>
        <v>-0.73122434246115131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417.5</v>
      </c>
      <c r="F946">
        <v>421</v>
      </c>
      <c r="G946">
        <v>423.5</v>
      </c>
      <c r="H946">
        <v>446.5</v>
      </c>
      <c r="I946">
        <v>460</v>
      </c>
      <c r="J946">
        <v>460</v>
      </c>
      <c r="K946">
        <v>460</v>
      </c>
      <c r="L946">
        <v>477.5</v>
      </c>
      <c r="M946">
        <v>490</v>
      </c>
      <c r="N946">
        <v>471.5</v>
      </c>
      <c r="O946">
        <v>473</v>
      </c>
      <c r="P946">
        <v>467</v>
      </c>
      <c r="Q946">
        <v>460.5</v>
      </c>
      <c r="R946">
        <v>468</v>
      </c>
      <c r="S946">
        <v>464.5</v>
      </c>
      <c r="T946">
        <v>483</v>
      </c>
      <c r="U946">
        <v>484.5</v>
      </c>
      <c r="V946">
        <v>479.5</v>
      </c>
      <c r="W946">
        <v>493.5</v>
      </c>
      <c r="X946">
        <v>501</v>
      </c>
      <c r="Y946">
        <v>505</v>
      </c>
      <c r="Z946">
        <v>524</v>
      </c>
      <c r="AA946">
        <v>548</v>
      </c>
      <c r="AB946">
        <v>569</v>
      </c>
      <c r="AC946">
        <v>573</v>
      </c>
      <c r="AD946">
        <v>591</v>
      </c>
      <c r="AE946">
        <v>582</v>
      </c>
      <c r="AF946">
        <v>594</v>
      </c>
      <c r="AG946">
        <v>600</v>
      </c>
      <c r="AH946">
        <v>615</v>
      </c>
      <c r="AI946">
        <v>614</v>
      </c>
      <c r="AJ946">
        <v>602</v>
      </c>
      <c r="AK946">
        <v>598</v>
      </c>
      <c r="AL946">
        <v>620</v>
      </c>
      <c r="AM946">
        <v>621</v>
      </c>
      <c r="AN946">
        <v>605</v>
      </c>
      <c r="AO946">
        <v>605</v>
      </c>
      <c r="AP946">
        <v>630</v>
      </c>
      <c r="AQ946">
        <v>660</v>
      </c>
      <c r="AR946">
        <v>665</v>
      </c>
      <c r="AS946">
        <v>672</v>
      </c>
      <c r="AT946">
        <v>686</v>
      </c>
      <c r="AU946">
        <v>688</v>
      </c>
      <c r="AV946">
        <v>665</v>
      </c>
      <c r="AW946">
        <v>682</v>
      </c>
      <c r="AX946">
        <v>720</v>
      </c>
      <c r="AY946">
        <v>757</v>
      </c>
      <c r="AZ946">
        <v>818</v>
      </c>
      <c r="BA946">
        <v>827</v>
      </c>
      <c r="BB946">
        <v>815</v>
      </c>
      <c r="BC946">
        <v>793</v>
      </c>
      <c r="BD946">
        <v>778</v>
      </c>
      <c r="BE946">
        <v>715</v>
      </c>
      <c r="BF946">
        <v>653</v>
      </c>
      <c r="BG946">
        <v>668</v>
      </c>
      <c r="BH946">
        <v>666</v>
      </c>
      <c r="BI946">
        <v>677</v>
      </c>
      <c r="BJ946">
        <v>656</v>
      </c>
      <c r="BK946">
        <v>656</v>
      </c>
      <c r="BL946">
        <v>651</v>
      </c>
      <c r="BM946">
        <v>690</v>
      </c>
      <c r="BN946">
        <v>649</v>
      </c>
      <c r="BO946">
        <v>642</v>
      </c>
      <c r="BP946">
        <v>592</v>
      </c>
      <c r="BQ946">
        <v>617</v>
      </c>
      <c r="BR946">
        <v>667</v>
      </c>
      <c r="BS946" s="10">
        <f t="shared" si="28"/>
        <v>0.5976047904191617</v>
      </c>
      <c r="BT946" s="11" cm="1">
        <f t="array" aca="1" ref="BT946" ca="1">_xlfn.PERCENTILE.INC((OFFSET(E946,0,1,1,COLUMNS(E946:BR946)-1) - E946:BQ946) / E946:BQ946, 0.05) * SQRT(COUNT(E946:BR946) - 1)</f>
        <v>-0.4441276266254377</v>
      </c>
      <c r="BU946" s="10" cm="1">
        <f t="array" aca="1" ref="BU946" ca="1">_xlfn.STDEV.P((E946:BQ946 - OFFSET(E946:BQ946,0,1)) / OFFSET(E946:BQ946,0,1)) * SQRT(COUNT(E946:BR946)-1)</f>
        <v>0.27495335014378391</v>
      </c>
      <c r="BV946" s="10" cm="1">
        <f t="array" ref="BV946">-(MAX(1 - (E946:BR946 / _xlfn.SCAN(E946, E946:BR946, _xlfn.LAMBDA(_xlpm.a,_xlpm.b, MAX(_xlpm.a, _xlpm.b))))))</f>
        <v>-0.2841596130592503</v>
      </c>
      <c r="BW946" s="12">
        <f t="shared" ca="1" si="29"/>
        <v>2.1933276685073904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68.150000000000006</v>
      </c>
      <c r="F947">
        <v>68</v>
      </c>
      <c r="G947">
        <v>67.8</v>
      </c>
      <c r="H947">
        <v>67.349999999999994</v>
      </c>
      <c r="I947">
        <v>67.150000000000006</v>
      </c>
      <c r="J947">
        <v>66.849999999999994</v>
      </c>
      <c r="K947">
        <v>66.8</v>
      </c>
      <c r="L947">
        <v>67.95</v>
      </c>
      <c r="M947">
        <v>68.650000000000006</v>
      </c>
      <c r="N947">
        <v>67.45</v>
      </c>
      <c r="O947">
        <v>66.650000000000006</v>
      </c>
      <c r="P947">
        <v>66.7</v>
      </c>
      <c r="Q947">
        <v>65.900000000000006</v>
      </c>
      <c r="R947">
        <v>66.55</v>
      </c>
      <c r="S947">
        <v>67.599999999999994</v>
      </c>
      <c r="T947">
        <v>67.849999999999994</v>
      </c>
      <c r="U947">
        <v>67.5</v>
      </c>
      <c r="V947">
        <v>67.45</v>
      </c>
      <c r="W947">
        <v>66.5</v>
      </c>
      <c r="X947">
        <v>67.05</v>
      </c>
      <c r="Y947">
        <v>67.2</v>
      </c>
      <c r="Z947">
        <v>66.7</v>
      </c>
      <c r="AA947">
        <v>67.2</v>
      </c>
      <c r="AB947">
        <v>66.75</v>
      </c>
      <c r="AC947">
        <v>66.599999999999994</v>
      </c>
      <c r="AD947">
        <v>67.849999999999994</v>
      </c>
      <c r="AE947">
        <v>67.650000000000006</v>
      </c>
      <c r="AF947">
        <v>67.2</v>
      </c>
      <c r="AG947">
        <v>67.3</v>
      </c>
      <c r="AH947">
        <v>67.400000000000006</v>
      </c>
      <c r="AI947">
        <v>67.3</v>
      </c>
      <c r="AJ947">
        <v>67.55</v>
      </c>
      <c r="AK947">
        <v>67.3</v>
      </c>
      <c r="AL947">
        <v>67.900000000000006</v>
      </c>
      <c r="AM947">
        <v>67.400000000000006</v>
      </c>
      <c r="AN947">
        <v>66.599999999999994</v>
      </c>
      <c r="AO947">
        <v>67.099999999999994</v>
      </c>
      <c r="AP947">
        <v>67.7</v>
      </c>
      <c r="AQ947">
        <v>68</v>
      </c>
      <c r="AR947">
        <v>67.400000000000006</v>
      </c>
      <c r="AS947">
        <v>67.8</v>
      </c>
      <c r="AT947">
        <v>68.95</v>
      </c>
      <c r="AU947">
        <v>69.3</v>
      </c>
      <c r="AV947">
        <v>69.7</v>
      </c>
      <c r="AW947">
        <v>69.5</v>
      </c>
      <c r="AX947">
        <v>69.75</v>
      </c>
      <c r="AY947">
        <v>68.45</v>
      </c>
      <c r="AZ947">
        <v>66.45</v>
      </c>
      <c r="BA947">
        <v>68.099999999999994</v>
      </c>
      <c r="BB947">
        <v>67.55</v>
      </c>
      <c r="BC947">
        <v>67.099999999999994</v>
      </c>
      <c r="BD947">
        <v>67.099999999999994</v>
      </c>
      <c r="BE947">
        <v>67.7</v>
      </c>
      <c r="BF947">
        <v>67.45</v>
      </c>
      <c r="BG947">
        <v>67.2</v>
      </c>
      <c r="BH947">
        <v>67.3</v>
      </c>
      <c r="BI947">
        <v>67.45</v>
      </c>
      <c r="BJ947">
        <v>68.05</v>
      </c>
      <c r="BK947">
        <v>68.45</v>
      </c>
      <c r="BL947">
        <v>71.650000000000006</v>
      </c>
      <c r="BM947">
        <v>72.45</v>
      </c>
      <c r="BN947">
        <v>73.400000000000006</v>
      </c>
      <c r="BO947">
        <v>73.099999999999994</v>
      </c>
      <c r="BP947">
        <v>71.849999999999994</v>
      </c>
      <c r="BQ947">
        <v>71.349999999999994</v>
      </c>
      <c r="BR947">
        <v>71.3</v>
      </c>
      <c r="BS947" s="10">
        <f t="shared" si="28"/>
        <v>4.6221570066030684E-2</v>
      </c>
      <c r="BT947" s="11" cm="1">
        <f t="array" aca="1" ref="BT947" ca="1">_xlfn.PERCENTILE.INC((OFFSET(E947,0,1,1,COLUMNS(E947:BR947)-1) - E947:BQ947) / E947:BQ947, 0.05) * SQRT(COUNT(E947:BR947) - 1)</f>
        <v>-0.13300138887676963</v>
      </c>
      <c r="BU947" s="10" cm="1">
        <f t="array" aca="1" ref="BU947" ca="1">_xlfn.STDEV.P((E947:BQ947 - OFFSET(E947:BQ947,0,1)) / OFFSET(E947:BQ947,0,1)) * SQRT(COUNT(E947:BR947)-1)</f>
        <v>8.9721219532283819E-2</v>
      </c>
      <c r="BV947" s="10" cm="1">
        <f t="array" ref="BV947">-(MAX(1 - (E947:BR947 / _xlfn.SCAN(E947, E947:BR947, _xlfn.LAMBDA(_xlpm.a,_xlpm.b, MAX(_xlpm.a, _xlpm.b))))))</f>
        <v>-4.7311827956989183E-2</v>
      </c>
      <c r="BW947" s="12">
        <f t="shared" ca="1" si="29"/>
        <v>0.57600164526781927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114.6</v>
      </c>
      <c r="F948">
        <v>116.3</v>
      </c>
      <c r="G948">
        <v>116.1</v>
      </c>
      <c r="H948">
        <v>113.8</v>
      </c>
      <c r="I948">
        <v>114.3</v>
      </c>
      <c r="J948">
        <v>113.1</v>
      </c>
      <c r="K948">
        <v>114.9</v>
      </c>
      <c r="L948">
        <v>117.4</v>
      </c>
      <c r="M948">
        <v>118.3</v>
      </c>
      <c r="N948">
        <v>119.8</v>
      </c>
      <c r="O948">
        <v>119.9</v>
      </c>
      <c r="P948">
        <v>116.8</v>
      </c>
      <c r="Q948">
        <v>112.8</v>
      </c>
      <c r="R948">
        <v>114.9</v>
      </c>
      <c r="S948">
        <v>117.4</v>
      </c>
      <c r="T948">
        <v>116</v>
      </c>
      <c r="U948">
        <v>115.5</v>
      </c>
      <c r="V948">
        <v>117.4</v>
      </c>
      <c r="W948">
        <v>115.9</v>
      </c>
      <c r="X948">
        <v>116.8</v>
      </c>
      <c r="Y948">
        <v>116.1</v>
      </c>
      <c r="Z948">
        <v>115.7</v>
      </c>
      <c r="AA948">
        <v>116.7</v>
      </c>
      <c r="AB948">
        <v>116.7</v>
      </c>
      <c r="AC948">
        <v>117.7</v>
      </c>
      <c r="AD948">
        <v>117.5</v>
      </c>
      <c r="AE948">
        <v>119.8</v>
      </c>
      <c r="AF948">
        <v>118.6</v>
      </c>
      <c r="AG948">
        <v>121</v>
      </c>
      <c r="AH948">
        <v>120.2</v>
      </c>
      <c r="AI948">
        <v>121</v>
      </c>
      <c r="AJ948">
        <v>122</v>
      </c>
      <c r="AK948">
        <v>122.4</v>
      </c>
      <c r="AL948">
        <v>122.1</v>
      </c>
      <c r="AM948">
        <v>121.5</v>
      </c>
      <c r="AN948">
        <v>119.3</v>
      </c>
      <c r="AO948">
        <v>119.5</v>
      </c>
      <c r="AP948">
        <v>119.3</v>
      </c>
      <c r="AQ948">
        <v>118.9</v>
      </c>
      <c r="AR948">
        <v>119.7</v>
      </c>
      <c r="AS948">
        <v>119.7</v>
      </c>
      <c r="AT948">
        <v>118.9</v>
      </c>
      <c r="AU948">
        <v>117.4</v>
      </c>
      <c r="AV948">
        <v>117.3</v>
      </c>
      <c r="AW948">
        <v>117.7</v>
      </c>
      <c r="AX948">
        <v>118.1</v>
      </c>
      <c r="AY948">
        <v>117.5</v>
      </c>
      <c r="AZ948">
        <v>117.4</v>
      </c>
      <c r="BA948">
        <v>116.4</v>
      </c>
      <c r="BB948">
        <v>115</v>
      </c>
      <c r="BC948">
        <v>116.6</v>
      </c>
      <c r="BD948">
        <v>114.7</v>
      </c>
      <c r="BE948">
        <v>114.3</v>
      </c>
      <c r="BF948">
        <v>114.5</v>
      </c>
      <c r="BG948">
        <v>114.1</v>
      </c>
      <c r="BH948">
        <v>114.6</v>
      </c>
      <c r="BI948">
        <v>115</v>
      </c>
      <c r="BJ948">
        <v>113</v>
      </c>
      <c r="BK948">
        <v>112</v>
      </c>
      <c r="BL948">
        <v>114.2</v>
      </c>
      <c r="BM948">
        <v>117</v>
      </c>
      <c r="BN948">
        <v>117.4</v>
      </c>
      <c r="BO948">
        <v>119.5</v>
      </c>
      <c r="BP948">
        <v>119.3</v>
      </c>
      <c r="BQ948">
        <v>119.9</v>
      </c>
      <c r="BR948">
        <v>121.5</v>
      </c>
      <c r="BS948" s="10">
        <f t="shared" si="28"/>
        <v>6.0209424083769683E-2</v>
      </c>
      <c r="BT948" s="11" cm="1">
        <f t="array" aca="1" ref="BT948" ca="1">_xlfn.PERCENTILE.INC((OFFSET(E948,0,1,1,COLUMNS(E948:BR948)-1) - E948:BQ948) / E948:BQ948, 0.05) * SQRT(COUNT(E948:BR948) - 1)</f>
        <v>-0.14482924994259708</v>
      </c>
      <c r="BU948" s="10" cm="1">
        <f t="array" aca="1" ref="BU948" ca="1">_xlfn.STDEV.P((E948:BQ948 - OFFSET(E948:BQ948,0,1)) / OFFSET(E948:BQ948,0,1)) * SQRT(COUNT(E948:BR948)-1)</f>
        <v>9.7721599019148217E-2</v>
      </c>
      <c r="BV948" s="10" cm="1">
        <f t="array" ref="BV948">-(MAX(1 - (E948:BR948 / _xlfn.SCAN(E948, E948:BR948, _xlfn.LAMBDA(_xlpm.a,_xlpm.b, MAX(_xlpm.a, _xlpm.b))))))</f>
        <v>-8.496732026143794E-2</v>
      </c>
      <c r="BW948" s="12">
        <f t="shared" ca="1" si="29"/>
        <v>0.67198474792560836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12.965</v>
      </c>
      <c r="F949">
        <v>12.99</v>
      </c>
      <c r="G949">
        <v>13.15</v>
      </c>
      <c r="H949">
        <v>12.914999999999999</v>
      </c>
      <c r="I949">
        <v>12.664999999999999</v>
      </c>
      <c r="J949">
        <v>12.535</v>
      </c>
      <c r="K949">
        <v>12.675000000000001</v>
      </c>
      <c r="L949">
        <v>12.53</v>
      </c>
      <c r="M949">
        <v>12.45</v>
      </c>
      <c r="N949">
        <v>12.51</v>
      </c>
      <c r="O949">
        <v>12.27</v>
      </c>
      <c r="P949">
        <v>12.1</v>
      </c>
      <c r="Q949">
        <v>11.845000000000001</v>
      </c>
      <c r="R949">
        <v>11.885</v>
      </c>
      <c r="S949">
        <v>12.154999999999999</v>
      </c>
      <c r="T949">
        <v>12.02</v>
      </c>
      <c r="U949">
        <v>12.015000000000001</v>
      </c>
      <c r="V949">
        <v>12.305</v>
      </c>
      <c r="W949">
        <v>12.275</v>
      </c>
      <c r="X949">
        <v>12.365</v>
      </c>
      <c r="Y949">
        <v>12.6</v>
      </c>
      <c r="Z949">
        <v>12.234999999999999</v>
      </c>
      <c r="AA949">
        <v>12.26</v>
      </c>
      <c r="AB949">
        <v>12.44</v>
      </c>
      <c r="AC949">
        <v>12.435</v>
      </c>
      <c r="AD949">
        <v>13.555</v>
      </c>
      <c r="AE949">
        <v>13.535</v>
      </c>
      <c r="AF949">
        <v>13.59</v>
      </c>
      <c r="AG949">
        <v>13.645</v>
      </c>
      <c r="AH949">
        <v>13.824999999999999</v>
      </c>
      <c r="AI949">
        <v>13.845000000000001</v>
      </c>
      <c r="AJ949">
        <v>13.97</v>
      </c>
      <c r="AK949">
        <v>13.955</v>
      </c>
      <c r="AL949">
        <v>14.57</v>
      </c>
      <c r="AM949">
        <v>14.615</v>
      </c>
      <c r="AN949">
        <v>14.425000000000001</v>
      </c>
      <c r="AO949">
        <v>14.324999999999999</v>
      </c>
      <c r="AP949">
        <v>14.744999999999999</v>
      </c>
      <c r="AQ949">
        <v>15.08</v>
      </c>
      <c r="AR949">
        <v>15.17</v>
      </c>
      <c r="AS949">
        <v>15.225</v>
      </c>
      <c r="AT949">
        <v>15.404999999999999</v>
      </c>
      <c r="AU949">
        <v>15.525</v>
      </c>
      <c r="AV949">
        <v>15.43</v>
      </c>
      <c r="AW949">
        <v>15.484999999999999</v>
      </c>
      <c r="AX949">
        <v>15.585000000000001</v>
      </c>
      <c r="AY949">
        <v>15.62</v>
      </c>
      <c r="AZ949">
        <v>15.654999999999999</v>
      </c>
      <c r="BA949">
        <v>15.744999999999999</v>
      </c>
      <c r="BB949">
        <v>15.635</v>
      </c>
      <c r="BC949">
        <v>15.635</v>
      </c>
      <c r="BD949">
        <v>15.47</v>
      </c>
      <c r="BE949">
        <v>15.574999999999999</v>
      </c>
      <c r="BF949">
        <v>15.51</v>
      </c>
      <c r="BG949">
        <v>15.42</v>
      </c>
      <c r="BH949">
        <v>15.24</v>
      </c>
      <c r="BI949">
        <v>15.16</v>
      </c>
      <c r="BJ949">
        <v>14.85</v>
      </c>
      <c r="BK949">
        <v>14.99</v>
      </c>
      <c r="BL949">
        <v>15.19</v>
      </c>
      <c r="BM949">
        <v>15.12</v>
      </c>
      <c r="BN949">
        <v>15.045</v>
      </c>
      <c r="BO949">
        <v>15.18</v>
      </c>
      <c r="BP949">
        <v>14.93</v>
      </c>
      <c r="BQ949">
        <v>15.105</v>
      </c>
      <c r="BR949">
        <v>15.4</v>
      </c>
      <c r="BS949" s="10">
        <f t="shared" si="28"/>
        <v>0.1878133436174316</v>
      </c>
      <c r="BT949" s="11" cm="1">
        <f t="array" aca="1" ref="BT949" ca="1">_xlfn.PERCENTILE.INC((OFFSET(E949,0,1,1,COLUMNS(E949:BR949)-1) - E949:BQ949) / E949:BQ949, 0.05) * SQRT(COUNT(E949:BR949) - 1)</f>
        <v>-0.15578539079425249</v>
      </c>
      <c r="BU949" s="10" cm="1">
        <f t="array" aca="1" ref="BU949" ca="1">_xlfn.STDEV.P((E949:BQ949 - OFFSET(E949:BQ949,0,1)) / OFFSET(E949:BQ949,0,1)) * SQRT(COUNT(E949:BR949)-1)</f>
        <v>0.13219324170784486</v>
      </c>
      <c r="BV949" s="10" cm="1">
        <f t="array" ref="BV949">-(MAX(1 - (E949:BR949 / _xlfn.SCAN(E949, E949:BR949, _xlfn.LAMBDA(_xlpm.a,_xlpm.b, MAX(_xlpm.a, _xlpm.b))))))</f>
        <v>-9.9239543726235668E-2</v>
      </c>
      <c r="BW949" s="12">
        <f t="shared" ca="1" si="29"/>
        <v>1.4620364938517285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35.4</v>
      </c>
      <c r="F950">
        <v>35.6</v>
      </c>
      <c r="G950">
        <v>35.299999999999997</v>
      </c>
      <c r="H950">
        <v>33.75</v>
      </c>
      <c r="I950">
        <v>32.9</v>
      </c>
      <c r="J950">
        <v>31.35</v>
      </c>
      <c r="K950">
        <v>32.6</v>
      </c>
      <c r="L950">
        <v>31.95</v>
      </c>
      <c r="M950">
        <v>31.65</v>
      </c>
      <c r="N950">
        <v>31.85</v>
      </c>
      <c r="O950">
        <v>31.1</v>
      </c>
      <c r="P950">
        <v>30.35</v>
      </c>
      <c r="Q950">
        <v>29.2</v>
      </c>
      <c r="R950">
        <v>30.45</v>
      </c>
      <c r="S950">
        <v>31</v>
      </c>
      <c r="T950">
        <v>31.05</v>
      </c>
      <c r="U950">
        <v>31.15</v>
      </c>
      <c r="V950">
        <v>32.15</v>
      </c>
      <c r="W950">
        <v>32</v>
      </c>
      <c r="X950">
        <v>31.5</v>
      </c>
      <c r="Y950">
        <v>31.5</v>
      </c>
      <c r="Z950">
        <v>30.75</v>
      </c>
      <c r="AA950">
        <v>31.05</v>
      </c>
      <c r="AB950">
        <v>31.25</v>
      </c>
      <c r="AC950">
        <v>30.35</v>
      </c>
      <c r="AD950">
        <v>31.25</v>
      </c>
      <c r="AE950">
        <v>31.4</v>
      </c>
      <c r="AF950">
        <v>30.7</v>
      </c>
      <c r="AG950">
        <v>31.6</v>
      </c>
      <c r="AH950">
        <v>31.6</v>
      </c>
      <c r="AI950">
        <v>31.65</v>
      </c>
      <c r="AJ950">
        <v>31.55</v>
      </c>
      <c r="AK950">
        <v>30.8</v>
      </c>
      <c r="AL950">
        <v>30.8</v>
      </c>
      <c r="AM950">
        <v>30.5</v>
      </c>
      <c r="AN950">
        <v>29.2</v>
      </c>
      <c r="AO950">
        <v>28.7</v>
      </c>
      <c r="AP950">
        <v>31.05</v>
      </c>
      <c r="AQ950">
        <v>31.35</v>
      </c>
      <c r="AR950">
        <v>31.85</v>
      </c>
      <c r="AS950">
        <v>31.15</v>
      </c>
      <c r="AT950">
        <v>31.95</v>
      </c>
      <c r="AU950">
        <v>31.5</v>
      </c>
      <c r="AV950">
        <v>31.7</v>
      </c>
      <c r="AW950">
        <v>32.049999999999997</v>
      </c>
      <c r="AX950">
        <v>32.4</v>
      </c>
      <c r="AY950">
        <v>31.9</v>
      </c>
      <c r="AZ950">
        <v>31.65</v>
      </c>
      <c r="BA950">
        <v>31.75</v>
      </c>
      <c r="BB950">
        <v>31.65</v>
      </c>
      <c r="BC950">
        <v>32.85</v>
      </c>
      <c r="BD950">
        <v>32.549999999999997</v>
      </c>
      <c r="BE950">
        <v>33.5</v>
      </c>
      <c r="BF950">
        <v>33.15</v>
      </c>
      <c r="BG950">
        <v>33.25</v>
      </c>
      <c r="BH950">
        <v>32.700000000000003</v>
      </c>
      <c r="BI950">
        <v>32.549999999999997</v>
      </c>
      <c r="BJ950">
        <v>31.95</v>
      </c>
      <c r="BK950">
        <v>31.2</v>
      </c>
      <c r="BL950">
        <v>32.25</v>
      </c>
      <c r="BM950">
        <v>32.1</v>
      </c>
      <c r="BN950">
        <v>32.700000000000003</v>
      </c>
      <c r="BO950">
        <v>33.75</v>
      </c>
      <c r="BP950">
        <v>34.049999999999997</v>
      </c>
      <c r="BQ950">
        <v>35</v>
      </c>
      <c r="BR950">
        <v>34.9</v>
      </c>
      <c r="BS950" s="10">
        <f t="shared" si="28"/>
        <v>-1.4124293785310734E-2</v>
      </c>
      <c r="BT950" s="11" cm="1">
        <f t="array" aca="1" ref="BT950" ca="1">_xlfn.PERCENTILE.INC((OFFSET(E950,0,1,1,COLUMNS(E950:BR950)-1) - E950:BQ950) / E950:BQ950, 0.05) * SQRT(COUNT(E950:BR950) - 1)</f>
        <v>-0.29082994329361561</v>
      </c>
      <c r="BU950" s="10" cm="1">
        <f t="array" aca="1" ref="BU950" ca="1">_xlfn.STDEV.P((E950:BQ950 - OFFSET(E950:BQ950,0,1)) / OFFSET(E950:BQ950,0,1)) * SQRT(COUNT(E950:BR950)-1)</f>
        <v>0.18679855260074529</v>
      </c>
      <c r="BV950" s="10" cm="1">
        <f t="array" ref="BV950">-(MAX(1 - (E950:BR950 / _xlfn.SCAN(E950, E950:BR950, _xlfn.LAMBDA(_xlpm.a,_xlpm.b, MAX(_xlpm.a, _xlpm.b))))))</f>
        <v>-0.19382022471910121</v>
      </c>
      <c r="BW950" s="12">
        <f t="shared" ca="1" si="29"/>
        <v>-4.6393795158754129E-2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58.9</v>
      </c>
      <c r="F951">
        <v>57.8</v>
      </c>
      <c r="G951">
        <v>60.2</v>
      </c>
      <c r="H951">
        <v>60.2</v>
      </c>
      <c r="I951">
        <v>60.3</v>
      </c>
      <c r="J951">
        <v>59.6</v>
      </c>
      <c r="K951">
        <v>59.5</v>
      </c>
      <c r="L951">
        <v>61.5</v>
      </c>
      <c r="M951">
        <v>60.4</v>
      </c>
      <c r="N951">
        <v>60.6</v>
      </c>
      <c r="O951">
        <v>60.5</v>
      </c>
      <c r="P951">
        <v>59.8</v>
      </c>
      <c r="Q951">
        <v>57.6</v>
      </c>
      <c r="R951">
        <v>59.2</v>
      </c>
      <c r="S951">
        <v>58.8</v>
      </c>
      <c r="T951">
        <v>58.3</v>
      </c>
      <c r="U951">
        <v>58.4</v>
      </c>
      <c r="V951">
        <v>59.4</v>
      </c>
      <c r="W951">
        <v>58.9</v>
      </c>
      <c r="X951">
        <v>58.9</v>
      </c>
      <c r="Y951">
        <v>59.2</v>
      </c>
      <c r="Z951">
        <v>58.5</v>
      </c>
      <c r="AA951">
        <v>59.3</v>
      </c>
      <c r="AB951">
        <v>59.2</v>
      </c>
      <c r="AC951">
        <v>59</v>
      </c>
      <c r="AD951">
        <v>58.4</v>
      </c>
      <c r="AE951">
        <v>57.8</v>
      </c>
      <c r="AF951">
        <v>58.2</v>
      </c>
      <c r="AG951">
        <v>59.7</v>
      </c>
      <c r="AH951">
        <v>61.5</v>
      </c>
      <c r="AI951">
        <v>61</v>
      </c>
      <c r="AJ951">
        <v>61.9</v>
      </c>
      <c r="AK951">
        <v>61.2</v>
      </c>
      <c r="AL951">
        <v>59.5</v>
      </c>
      <c r="AM951">
        <v>61</v>
      </c>
      <c r="AN951">
        <v>59.7</v>
      </c>
      <c r="AO951">
        <v>60.3</v>
      </c>
      <c r="AP951">
        <v>57.5</v>
      </c>
      <c r="AQ951">
        <v>56.8</v>
      </c>
      <c r="AR951">
        <v>56.1</v>
      </c>
      <c r="AS951">
        <v>57.2</v>
      </c>
      <c r="AT951">
        <v>58</v>
      </c>
      <c r="AU951">
        <v>59.5</v>
      </c>
      <c r="AV951">
        <v>61.1</v>
      </c>
      <c r="AW951">
        <v>59.3</v>
      </c>
      <c r="AX951">
        <v>58.8</v>
      </c>
      <c r="AY951">
        <v>58.6</v>
      </c>
      <c r="AZ951">
        <v>59</v>
      </c>
      <c r="BA951">
        <v>59.7</v>
      </c>
      <c r="BB951">
        <v>58.6</v>
      </c>
      <c r="BC951">
        <v>58.4</v>
      </c>
      <c r="BD951">
        <v>57.8</v>
      </c>
      <c r="BE951">
        <v>58.6</v>
      </c>
      <c r="BF951">
        <v>57.6</v>
      </c>
      <c r="BG951">
        <v>56.7</v>
      </c>
      <c r="BH951">
        <v>56.5</v>
      </c>
      <c r="BI951">
        <v>55.7</v>
      </c>
      <c r="BJ951">
        <v>54</v>
      </c>
      <c r="BK951">
        <v>53.2</v>
      </c>
      <c r="BL951">
        <v>54.1</v>
      </c>
      <c r="BM951">
        <v>55.4</v>
      </c>
      <c r="BN951">
        <v>55</v>
      </c>
      <c r="BO951">
        <v>53.9</v>
      </c>
      <c r="BP951">
        <v>52</v>
      </c>
      <c r="BQ951">
        <v>52.9</v>
      </c>
      <c r="BR951">
        <v>54.5</v>
      </c>
      <c r="BS951" s="10">
        <f t="shared" si="28"/>
        <v>-7.4702886247877742E-2</v>
      </c>
      <c r="BT951" s="11" cm="1">
        <f t="array" aca="1" ref="BT951" ca="1">_xlfn.PERCENTILE.INC((OFFSET(E951,0,1,1,COLUMNS(E951:BR951)-1) - E951:BQ951) / E951:BQ951, 0.05) * SQRT(COUNT(E951:BR951) - 1)</f>
        <v>-0.2443549181291817</v>
      </c>
      <c r="BU951" s="10" cm="1">
        <f t="array" aca="1" ref="BU951" ca="1">_xlfn.STDEV.P((E951:BQ951 - OFFSET(E951:BQ951,0,1)) / OFFSET(E951:BQ951,0,1)) * SQRT(COUNT(E951:BR951)-1)</f>
        <v>0.15125262236254283</v>
      </c>
      <c r="BV951" s="10" cm="1">
        <f t="array" ref="BV951">-(MAX(1 - (E951:BR951 / _xlfn.SCAN(E951, E951:BR951, _xlfn.LAMBDA(_xlpm.a,_xlpm.b, MAX(_xlpm.a, _xlpm.b))))))</f>
        <v>-0.15993537964458804</v>
      </c>
      <c r="BW951" s="12">
        <f t="shared" ca="1" si="29"/>
        <v>-0.45780949226719647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256</v>
      </c>
      <c r="F952">
        <v>255.5</v>
      </c>
      <c r="G952">
        <v>254.5</v>
      </c>
      <c r="H952">
        <v>256</v>
      </c>
      <c r="I952">
        <v>257.5</v>
      </c>
      <c r="J952">
        <v>255.5</v>
      </c>
      <c r="K952">
        <v>258</v>
      </c>
      <c r="L952">
        <v>258</v>
      </c>
      <c r="M952">
        <v>258</v>
      </c>
      <c r="N952">
        <v>258.5</v>
      </c>
      <c r="O952">
        <v>261.5</v>
      </c>
      <c r="P952">
        <v>264</v>
      </c>
      <c r="Q952">
        <v>258</v>
      </c>
      <c r="R952">
        <v>252.5</v>
      </c>
      <c r="S952">
        <v>254.5</v>
      </c>
      <c r="T952">
        <v>264.5</v>
      </c>
      <c r="U952">
        <v>270</v>
      </c>
      <c r="V952">
        <v>265</v>
      </c>
      <c r="W952">
        <v>254</v>
      </c>
      <c r="X952">
        <v>232</v>
      </c>
      <c r="Y952">
        <v>230</v>
      </c>
      <c r="Z952">
        <v>232.5</v>
      </c>
      <c r="AA952">
        <v>226.5</v>
      </c>
      <c r="AB952">
        <v>229</v>
      </c>
      <c r="AC952">
        <v>227</v>
      </c>
      <c r="AD952">
        <v>228.5</v>
      </c>
      <c r="AE952">
        <v>226</v>
      </c>
      <c r="AF952">
        <v>224.5</v>
      </c>
      <c r="AG952">
        <v>227</v>
      </c>
      <c r="AH952">
        <v>227.5</v>
      </c>
      <c r="AI952">
        <v>229</v>
      </c>
      <c r="AJ952">
        <v>225.5</v>
      </c>
      <c r="AK952">
        <v>225</v>
      </c>
      <c r="AL952">
        <v>227.5</v>
      </c>
      <c r="AM952">
        <v>227</v>
      </c>
      <c r="AN952">
        <v>220</v>
      </c>
      <c r="AO952">
        <v>221.5</v>
      </c>
      <c r="AP952">
        <v>217</v>
      </c>
      <c r="AQ952">
        <v>218</v>
      </c>
      <c r="AR952">
        <v>215</v>
      </c>
      <c r="AS952">
        <v>214</v>
      </c>
      <c r="AT952">
        <v>214</v>
      </c>
      <c r="AU952">
        <v>214</v>
      </c>
      <c r="AV952">
        <v>221</v>
      </c>
      <c r="AW952">
        <v>221</v>
      </c>
      <c r="AX952">
        <v>222.5</v>
      </c>
      <c r="AY952">
        <v>225.5</v>
      </c>
      <c r="AZ952">
        <v>224</v>
      </c>
      <c r="BA952">
        <v>219</v>
      </c>
      <c r="BB952">
        <v>214</v>
      </c>
      <c r="BC952">
        <v>216.5</v>
      </c>
      <c r="BD952">
        <v>221</v>
      </c>
      <c r="BE952">
        <v>223</v>
      </c>
      <c r="BF952">
        <v>222.5</v>
      </c>
      <c r="BG952">
        <v>216</v>
      </c>
      <c r="BH952">
        <v>219</v>
      </c>
      <c r="BI952">
        <v>227.5</v>
      </c>
      <c r="BJ952">
        <v>218</v>
      </c>
      <c r="BK952">
        <v>218</v>
      </c>
      <c r="BL952">
        <v>221</v>
      </c>
      <c r="BM952">
        <v>220.5</v>
      </c>
      <c r="BN952">
        <v>218.5</v>
      </c>
      <c r="BO952">
        <v>220</v>
      </c>
      <c r="BP952">
        <v>220</v>
      </c>
      <c r="BQ952">
        <v>221</v>
      </c>
      <c r="BR952">
        <v>219</v>
      </c>
      <c r="BS952" s="10">
        <f t="shared" si="28"/>
        <v>-0.14453125</v>
      </c>
      <c r="BT952" s="11" cm="1">
        <f t="array" aca="1" ref="BT952" ca="1">_xlfn.PERCENTILE.INC((OFFSET(E952,0,1,1,COLUMNS(E952:BR952)-1) - E952:BQ952) / E952:BQ952, 0.05) * SQRT(COUNT(E952:BR952) - 1)</f>
        <v>-0.2459980283305033</v>
      </c>
      <c r="BU952" s="10" cm="1">
        <f t="array" aca="1" ref="BU952" ca="1">_xlfn.STDEV.P((E952:BQ952 - OFFSET(E952:BQ952,0,1)) / OFFSET(E952:BQ952,0,1)) * SQRT(COUNT(E952:BR952)-1)</f>
        <v>0.15976163307081617</v>
      </c>
      <c r="BV952" s="10" cm="1">
        <f t="array" ref="BV952">-(MAX(1 - (E952:BR952 / _xlfn.SCAN(E952, E952:BR952, _xlfn.LAMBDA(_xlpm.a,_xlpm.b, MAX(_xlpm.a, _xlpm.b))))))</f>
        <v>-0.20740740740740737</v>
      </c>
      <c r="BW952" s="12">
        <f t="shared" ca="1" si="29"/>
        <v>-0.8705046845531067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272.2</v>
      </c>
      <c r="F953">
        <v>272</v>
      </c>
      <c r="G953">
        <v>278.2</v>
      </c>
      <c r="H953">
        <v>279.8</v>
      </c>
      <c r="I953">
        <v>285.39999999999998</v>
      </c>
      <c r="J953">
        <v>283.8</v>
      </c>
      <c r="K953">
        <v>284.2</v>
      </c>
      <c r="L953">
        <v>283.3</v>
      </c>
      <c r="M953">
        <v>283</v>
      </c>
      <c r="N953">
        <v>282.8</v>
      </c>
      <c r="O953">
        <v>284.7</v>
      </c>
      <c r="P953">
        <v>284.5</v>
      </c>
      <c r="Q953">
        <v>281.10000000000002</v>
      </c>
      <c r="R953">
        <v>278.39999999999998</v>
      </c>
      <c r="S953">
        <v>279.7</v>
      </c>
      <c r="T953">
        <v>280.7</v>
      </c>
      <c r="U953">
        <v>279.10000000000002</v>
      </c>
      <c r="V953">
        <v>279.60000000000002</v>
      </c>
      <c r="W953">
        <v>281.60000000000002</v>
      </c>
      <c r="X953">
        <v>281.60000000000002</v>
      </c>
      <c r="Y953">
        <v>284.10000000000002</v>
      </c>
      <c r="Z953">
        <v>283.3</v>
      </c>
      <c r="AA953">
        <v>285.2</v>
      </c>
      <c r="AB953">
        <v>292</v>
      </c>
      <c r="AC953">
        <v>288.3</v>
      </c>
      <c r="AD953">
        <v>288.10000000000002</v>
      </c>
      <c r="AE953">
        <v>288.8</v>
      </c>
      <c r="AF953">
        <v>290.8</v>
      </c>
      <c r="AG953">
        <v>293.89999999999998</v>
      </c>
      <c r="AH953">
        <v>302.5</v>
      </c>
      <c r="AI953">
        <v>303.60000000000002</v>
      </c>
      <c r="AJ953">
        <v>302.3</v>
      </c>
      <c r="AK953">
        <v>298.5</v>
      </c>
      <c r="AL953">
        <v>295.8</v>
      </c>
      <c r="AM953">
        <v>290.7</v>
      </c>
      <c r="AN953">
        <v>289.2</v>
      </c>
      <c r="AO953">
        <v>294.7</v>
      </c>
      <c r="AP953">
        <v>340</v>
      </c>
      <c r="AQ953">
        <v>323.5</v>
      </c>
      <c r="AR953">
        <v>323.10000000000002</v>
      </c>
      <c r="AS953">
        <v>319.8</v>
      </c>
      <c r="AT953">
        <v>310.39999999999998</v>
      </c>
      <c r="AU953">
        <v>310.39999999999998</v>
      </c>
      <c r="AV953">
        <v>304</v>
      </c>
      <c r="AW953">
        <v>306.2</v>
      </c>
      <c r="AX953">
        <v>304.10000000000002</v>
      </c>
      <c r="AY953">
        <v>303.8</v>
      </c>
      <c r="AZ953">
        <v>303.5</v>
      </c>
      <c r="BA953">
        <v>301.3</v>
      </c>
      <c r="BB953">
        <v>301.39999999999998</v>
      </c>
      <c r="BC953">
        <v>296.89999999999998</v>
      </c>
      <c r="BD953">
        <v>294.2</v>
      </c>
      <c r="BE953">
        <v>290.8</v>
      </c>
      <c r="BF953">
        <v>289.3</v>
      </c>
      <c r="BG953">
        <v>285.7</v>
      </c>
      <c r="BH953">
        <v>282</v>
      </c>
      <c r="BI953">
        <v>282.39999999999998</v>
      </c>
      <c r="BJ953">
        <v>286.89999999999998</v>
      </c>
      <c r="BK953">
        <v>292.5</v>
      </c>
      <c r="BL953">
        <v>295.89999999999998</v>
      </c>
      <c r="BM953">
        <v>295.89999999999998</v>
      </c>
      <c r="BN953">
        <v>295.5</v>
      </c>
      <c r="BO953">
        <v>291.89999999999998</v>
      </c>
      <c r="BP953">
        <v>292.2</v>
      </c>
      <c r="BQ953">
        <v>290.5</v>
      </c>
      <c r="BR953">
        <v>285.39999999999998</v>
      </c>
      <c r="BS953" s="10">
        <f t="shared" si="28"/>
        <v>4.8493754592211571E-2</v>
      </c>
      <c r="BT953" s="11" cm="1">
        <f t="array" aca="1" ref="BT953" ca="1">_xlfn.PERCENTILE.INC((OFFSET(E953,0,1,1,COLUMNS(E953:BR953)-1) - E953:BQ953) / E953:BQ953, 0.05) * SQRT(COUNT(E953:BR953) - 1)</f>
        <v>-0.14103328676678289</v>
      </c>
      <c r="BU953" s="10" cm="1">
        <f t="array" aca="1" ref="BU953" ca="1">_xlfn.STDEV.P((E953:BQ953 - OFFSET(E953:BQ953,0,1)) / OFFSET(E953:BQ953,0,1)) * SQRT(COUNT(E953:BR953)-1)</f>
        <v>0.16780974866530016</v>
      </c>
      <c r="BV953" s="10" cm="1">
        <f t="array" ref="BV953">-(MAX(1 - (E953:BR953 / _xlfn.SCAN(E953, E953:BR953, _xlfn.LAMBDA(_xlpm.a,_xlpm.b, MAX(_xlpm.a, _xlpm.b))))))</f>
        <v>-0.1705882352941176</v>
      </c>
      <c r="BW953" s="12">
        <f t="shared" ca="1" si="29"/>
        <v>0.32150548476071794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115.8</v>
      </c>
      <c r="F954">
        <v>118</v>
      </c>
      <c r="G954">
        <v>115.6</v>
      </c>
      <c r="H954">
        <v>117.8</v>
      </c>
      <c r="I954">
        <v>118</v>
      </c>
      <c r="J954">
        <v>116.8</v>
      </c>
      <c r="K954">
        <v>117</v>
      </c>
      <c r="L954">
        <v>117.4</v>
      </c>
      <c r="M954">
        <v>116.4</v>
      </c>
      <c r="N954">
        <v>117.2</v>
      </c>
      <c r="O954">
        <v>116.6</v>
      </c>
      <c r="P954">
        <v>119.6</v>
      </c>
      <c r="Q954">
        <v>123</v>
      </c>
      <c r="R954">
        <v>117.2</v>
      </c>
      <c r="S954">
        <v>116.4</v>
      </c>
      <c r="T954">
        <v>122.6</v>
      </c>
      <c r="U954">
        <v>128</v>
      </c>
      <c r="V954">
        <v>123.6</v>
      </c>
      <c r="W954">
        <v>124.2</v>
      </c>
      <c r="X954">
        <v>127.4</v>
      </c>
      <c r="Y954">
        <v>128.6</v>
      </c>
      <c r="Z954">
        <v>130.80000000000001</v>
      </c>
      <c r="AA954">
        <v>132.19999999999999</v>
      </c>
      <c r="AB954">
        <v>131</v>
      </c>
      <c r="AC954">
        <v>132.19999999999999</v>
      </c>
      <c r="AD954">
        <v>134.6</v>
      </c>
      <c r="AE954">
        <v>126.8</v>
      </c>
      <c r="AF954">
        <v>129.80000000000001</v>
      </c>
      <c r="AG954">
        <v>132.19999999999999</v>
      </c>
      <c r="AH954">
        <v>128.6</v>
      </c>
      <c r="AI954">
        <v>128.4</v>
      </c>
      <c r="AJ954">
        <v>127.8</v>
      </c>
      <c r="AK954">
        <v>128.80000000000001</v>
      </c>
      <c r="AL954">
        <v>132.80000000000001</v>
      </c>
      <c r="AM954">
        <v>135.80000000000001</v>
      </c>
      <c r="AN954">
        <v>137</v>
      </c>
      <c r="AO954">
        <v>139.19999999999999</v>
      </c>
      <c r="AP954">
        <v>138.6</v>
      </c>
      <c r="AQ954">
        <v>140.19999999999999</v>
      </c>
      <c r="AR954">
        <v>138.4</v>
      </c>
      <c r="AS954">
        <v>139</v>
      </c>
      <c r="AT954">
        <v>140</v>
      </c>
      <c r="AU954">
        <v>142.6</v>
      </c>
      <c r="AV954">
        <v>140.19999999999999</v>
      </c>
      <c r="AW954">
        <v>142</v>
      </c>
      <c r="AX954">
        <v>145.19999999999999</v>
      </c>
      <c r="AY954">
        <v>143.80000000000001</v>
      </c>
      <c r="AZ954">
        <v>143.19999999999999</v>
      </c>
      <c r="BA954">
        <v>142.19999999999999</v>
      </c>
      <c r="BB954">
        <v>140.4</v>
      </c>
      <c r="BC954">
        <v>141.80000000000001</v>
      </c>
      <c r="BD954">
        <v>141.6</v>
      </c>
      <c r="BE954">
        <v>139.19999999999999</v>
      </c>
      <c r="BF954">
        <v>140</v>
      </c>
      <c r="BG954">
        <v>137.6</v>
      </c>
      <c r="BH954">
        <v>137.6</v>
      </c>
      <c r="BI954">
        <v>138</v>
      </c>
      <c r="BJ954">
        <v>136</v>
      </c>
      <c r="BK954">
        <v>137.19999999999999</v>
      </c>
      <c r="BL954">
        <v>135.4</v>
      </c>
      <c r="BM954">
        <v>136</v>
      </c>
      <c r="BN954">
        <v>134.4</v>
      </c>
      <c r="BO954">
        <v>127.4</v>
      </c>
      <c r="BP954">
        <v>121.8</v>
      </c>
      <c r="BQ954">
        <v>121.2</v>
      </c>
      <c r="BR954">
        <v>122.4</v>
      </c>
      <c r="BS954" s="10">
        <f t="shared" si="28"/>
        <v>5.6994818652849819E-2</v>
      </c>
      <c r="BT954" s="11" cm="1">
        <f t="array" aca="1" ref="BT954" ca="1">_xlfn.PERCENTILE.INC((OFFSET(E954,0,1,1,COLUMNS(E954:BR954)-1) - E954:BQ954) / E954:BQ954, 0.05) * SQRT(COUNT(E954:BR954) - 1)</f>
        <v>-0.33893598679488662</v>
      </c>
      <c r="BU954" s="10" cm="1">
        <f t="array" aca="1" ref="BU954" ca="1">_xlfn.STDEV.P((E954:BQ954 - OFFSET(E954:BQ954,0,1)) / OFFSET(E954:BQ954,0,1)) * SQRT(COUNT(E954:BR954)-1)</f>
        <v>0.16833148582012564</v>
      </c>
      <c r="BV954" s="10" cm="1">
        <f t="array" ref="BV954">-(MAX(1 - (E954:BR954 / _xlfn.SCAN(E954, E954:BR954, _xlfn.LAMBDA(_xlpm.a,_xlpm.b, MAX(_xlpm.a, _xlpm.b))))))</f>
        <v>-0.165289256198347</v>
      </c>
      <c r="BW954" s="12">
        <f t="shared" ca="1" si="29"/>
        <v>0.37101091544801768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142.4</v>
      </c>
      <c r="F955">
        <v>144.19999999999999</v>
      </c>
      <c r="G955">
        <v>145.5</v>
      </c>
      <c r="H955">
        <v>144.94999999999999</v>
      </c>
      <c r="I955">
        <v>146.75</v>
      </c>
      <c r="J955">
        <v>145.35</v>
      </c>
      <c r="K955">
        <v>149.85</v>
      </c>
      <c r="L955">
        <v>151.75</v>
      </c>
      <c r="M955">
        <v>152.69999999999999</v>
      </c>
      <c r="N955">
        <v>153.44999999999999</v>
      </c>
      <c r="O955">
        <v>152.4</v>
      </c>
      <c r="P955">
        <v>151.25</v>
      </c>
      <c r="Q955">
        <v>149.65</v>
      </c>
      <c r="R955">
        <v>151.65</v>
      </c>
      <c r="S955">
        <v>152.69999999999999</v>
      </c>
      <c r="T955">
        <v>153.55000000000001</v>
      </c>
      <c r="U955">
        <v>159</v>
      </c>
      <c r="V955">
        <v>158.25</v>
      </c>
      <c r="W955">
        <v>158.6</v>
      </c>
      <c r="X955">
        <v>159.4</v>
      </c>
      <c r="Y955">
        <v>159.1</v>
      </c>
      <c r="Z955">
        <v>160</v>
      </c>
      <c r="AA955">
        <v>159.94999999999999</v>
      </c>
      <c r="AB955">
        <v>161.9</v>
      </c>
      <c r="AC955">
        <v>164.8</v>
      </c>
      <c r="AD955">
        <v>164.65</v>
      </c>
      <c r="AE955">
        <v>162.44999999999999</v>
      </c>
      <c r="AF955">
        <v>164.4</v>
      </c>
      <c r="AG955">
        <v>166.4</v>
      </c>
      <c r="AH955">
        <v>167.2</v>
      </c>
      <c r="AI955">
        <v>166.45</v>
      </c>
      <c r="AJ955">
        <v>166.5</v>
      </c>
      <c r="AK955">
        <v>164.45</v>
      </c>
      <c r="AL955">
        <v>164.35</v>
      </c>
      <c r="AM955">
        <v>163.19999999999999</v>
      </c>
      <c r="AN955">
        <v>161.1</v>
      </c>
      <c r="AO955">
        <v>164.05</v>
      </c>
      <c r="AP955">
        <v>162.19999999999999</v>
      </c>
      <c r="AQ955">
        <v>162.25</v>
      </c>
      <c r="AR955">
        <v>159.44999999999999</v>
      </c>
      <c r="AS955">
        <v>156.4</v>
      </c>
      <c r="AT955">
        <v>155.1</v>
      </c>
      <c r="AU955">
        <v>154</v>
      </c>
      <c r="AV955">
        <v>152.25</v>
      </c>
      <c r="AW955">
        <v>153.15</v>
      </c>
      <c r="AX955">
        <v>155.15</v>
      </c>
      <c r="AY955">
        <v>155.19999999999999</v>
      </c>
      <c r="AZ955">
        <v>154.94999999999999</v>
      </c>
      <c r="BA955">
        <v>153.69999999999999</v>
      </c>
      <c r="BB955">
        <v>153.15</v>
      </c>
      <c r="BC955">
        <v>150.30000000000001</v>
      </c>
      <c r="BD955">
        <v>151.9</v>
      </c>
      <c r="BE955">
        <v>141.75</v>
      </c>
      <c r="BF955">
        <v>140</v>
      </c>
      <c r="BG955">
        <v>140.6</v>
      </c>
      <c r="BH955">
        <v>140</v>
      </c>
      <c r="BI955">
        <v>137.1</v>
      </c>
      <c r="BJ955">
        <v>137</v>
      </c>
      <c r="BK955">
        <v>138.30000000000001</v>
      </c>
      <c r="BL955">
        <v>139.25</v>
      </c>
      <c r="BM955">
        <v>140.5</v>
      </c>
      <c r="BN955">
        <v>138.19999999999999</v>
      </c>
      <c r="BO955">
        <v>137.9</v>
      </c>
      <c r="BP955">
        <v>137.6</v>
      </c>
      <c r="BQ955">
        <v>135.69999999999999</v>
      </c>
      <c r="BR955">
        <v>136.4</v>
      </c>
      <c r="BS955" s="10">
        <f t="shared" si="28"/>
        <v>-4.2134831460674156E-2</v>
      </c>
      <c r="BT955" s="11" cm="1">
        <f t="array" aca="1" ref="BT955" ca="1">_xlfn.PERCENTILE.INC((OFFSET(E955,0,1,1,COLUMNS(E955:BR955)-1) - E955:BQ955) / E955:BQ955, 0.05) * SQRT(COUNT(E955:BR955) - 1)</f>
        <v>-0.14785236715580538</v>
      </c>
      <c r="BU955" s="10" cm="1">
        <f t="array" aca="1" ref="BU955" ca="1">_xlfn.STDEV.P((E955:BQ955 - OFFSET(E955:BQ955,0,1)) / OFFSET(E955:BQ955,0,1)) * SQRT(COUNT(E955:BR955)-1)</f>
        <v>0.11529511968177898</v>
      </c>
      <c r="BV955" s="10" cm="1">
        <f t="array" ref="BV955">-(MAX(1 - (E955:BR955 / _xlfn.SCAN(E955, E955:BR955, _xlfn.LAMBDA(_xlpm.a,_xlpm.b, MAX(_xlpm.a, _xlpm.b))))))</f>
        <v>-0.1883971291866029</v>
      </c>
      <c r="BW955" s="12">
        <f t="shared" ca="1" si="29"/>
        <v>-0.31811261015994674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432.1</v>
      </c>
      <c r="F956">
        <v>438.5</v>
      </c>
      <c r="G956">
        <v>435.6</v>
      </c>
      <c r="H956">
        <v>446.4</v>
      </c>
      <c r="I956">
        <v>457</v>
      </c>
      <c r="J956">
        <v>450</v>
      </c>
      <c r="K956">
        <v>448</v>
      </c>
      <c r="L956">
        <v>455</v>
      </c>
      <c r="M956">
        <v>456.9</v>
      </c>
      <c r="N956">
        <v>464</v>
      </c>
      <c r="O956">
        <v>460</v>
      </c>
      <c r="P956">
        <v>468.1</v>
      </c>
      <c r="Q956">
        <v>452.2</v>
      </c>
      <c r="R956">
        <v>460.8</v>
      </c>
      <c r="S956">
        <v>470</v>
      </c>
      <c r="T956">
        <v>472</v>
      </c>
      <c r="U956">
        <v>472.8</v>
      </c>
      <c r="V956">
        <v>462</v>
      </c>
      <c r="W956">
        <v>458</v>
      </c>
      <c r="X956">
        <v>462</v>
      </c>
      <c r="Y956">
        <v>465.1</v>
      </c>
      <c r="Z956">
        <v>468.4</v>
      </c>
      <c r="AA956">
        <v>467.7</v>
      </c>
      <c r="AB956">
        <v>468.8</v>
      </c>
      <c r="AC956">
        <v>483.9</v>
      </c>
      <c r="AD956">
        <v>487.6</v>
      </c>
      <c r="AE956">
        <v>481.6</v>
      </c>
      <c r="AF956">
        <v>482.7</v>
      </c>
      <c r="AG956">
        <v>485.2</v>
      </c>
      <c r="AH956">
        <v>478.8</v>
      </c>
      <c r="AI956">
        <v>474.9</v>
      </c>
      <c r="AJ956">
        <v>470.3</v>
      </c>
      <c r="AK956">
        <v>464.6</v>
      </c>
      <c r="AL956">
        <v>463.8</v>
      </c>
      <c r="AM956">
        <v>463.8</v>
      </c>
      <c r="AN956">
        <v>460.1</v>
      </c>
      <c r="AO956">
        <v>469.9</v>
      </c>
      <c r="AP956">
        <v>480</v>
      </c>
      <c r="AQ956">
        <v>480</v>
      </c>
      <c r="AR956">
        <v>481.7</v>
      </c>
      <c r="AS956">
        <v>484</v>
      </c>
      <c r="AT956">
        <v>483.9</v>
      </c>
      <c r="AU956">
        <v>482.7</v>
      </c>
      <c r="AV956">
        <v>464</v>
      </c>
      <c r="AW956">
        <v>466.3</v>
      </c>
      <c r="AX956">
        <v>472.2</v>
      </c>
      <c r="AY956">
        <v>463.9</v>
      </c>
      <c r="AZ956">
        <v>465.9</v>
      </c>
      <c r="BA956">
        <v>462.2</v>
      </c>
      <c r="BB956">
        <v>460.7</v>
      </c>
      <c r="BC956">
        <v>456.8</v>
      </c>
      <c r="BD956">
        <v>459.4</v>
      </c>
      <c r="BE956">
        <v>445.5</v>
      </c>
      <c r="BF956">
        <v>436.2</v>
      </c>
      <c r="BG956">
        <v>430.2</v>
      </c>
      <c r="BH956">
        <v>427.8</v>
      </c>
      <c r="BI956">
        <v>436.9</v>
      </c>
      <c r="BJ956">
        <v>419.3</v>
      </c>
      <c r="BK956">
        <v>420</v>
      </c>
      <c r="BL956">
        <v>422.4</v>
      </c>
      <c r="BM956">
        <v>430.2</v>
      </c>
      <c r="BN956">
        <v>422.5</v>
      </c>
      <c r="BO956">
        <v>418.2</v>
      </c>
      <c r="BP956">
        <v>407.5</v>
      </c>
      <c r="BQ956">
        <v>415.8</v>
      </c>
      <c r="BR956">
        <v>416.2</v>
      </c>
      <c r="BS956" s="10">
        <f t="shared" si="28"/>
        <v>-3.6797037722749441E-2</v>
      </c>
      <c r="BT956" s="11" cm="1">
        <f t="array" aca="1" ref="BT956" ca="1">_xlfn.PERCENTILE.INC((OFFSET(E956,0,1,1,COLUMNS(E956:BR956)-1) - E956:BQ956) / E956:BQ956, 0.05) * SQRT(COUNT(E956:BR956) - 1)</f>
        <v>-0.23640679630283054</v>
      </c>
      <c r="BU956" s="10" cm="1">
        <f t="array" aca="1" ref="BU956" ca="1">_xlfn.STDEV.P((E956:BQ956 - OFFSET(E956:BQ956,0,1)) / OFFSET(E956:BQ956,0,1)) * SQRT(COUNT(E956:BR956)-1)</f>
        <v>0.12657937430507502</v>
      </c>
      <c r="BV956" s="10" cm="1">
        <f t="array" ref="BV956">-(MAX(1 - (E956:BR956 / _xlfn.SCAN(E956, E956:BR956, _xlfn.LAMBDA(_xlpm.a,_xlpm.b, MAX(_xlpm.a, _xlpm.b))))))</f>
        <v>-0.16427399507793272</v>
      </c>
      <c r="BW956" s="12">
        <f t="shared" ca="1" si="29"/>
        <v>-0.24758407832873092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133.19999999999999</v>
      </c>
      <c r="F957">
        <v>133.88</v>
      </c>
      <c r="G957">
        <v>135.06</v>
      </c>
      <c r="H957">
        <v>135.66</v>
      </c>
      <c r="I957">
        <v>136.62</v>
      </c>
      <c r="J957">
        <v>133.16</v>
      </c>
      <c r="K957">
        <v>137.02000000000001</v>
      </c>
      <c r="L957">
        <v>138.24</v>
      </c>
      <c r="M957">
        <v>138.41999999999999</v>
      </c>
      <c r="N957">
        <v>136.78</v>
      </c>
      <c r="O957">
        <v>136.04</v>
      </c>
      <c r="P957">
        <v>134.19999999999999</v>
      </c>
      <c r="Q957">
        <v>131.66</v>
      </c>
      <c r="R957">
        <v>133.34</v>
      </c>
      <c r="S957">
        <v>135.16</v>
      </c>
      <c r="T957">
        <v>137.4</v>
      </c>
      <c r="U957">
        <v>140.18</v>
      </c>
      <c r="V957">
        <v>140</v>
      </c>
      <c r="W957">
        <v>138.28</v>
      </c>
      <c r="X957">
        <v>139.06</v>
      </c>
      <c r="Y957">
        <v>138.80000000000001</v>
      </c>
      <c r="Z957">
        <v>141.30000000000001</v>
      </c>
      <c r="AA957">
        <v>142</v>
      </c>
      <c r="AB957">
        <v>143.9</v>
      </c>
      <c r="AC957">
        <v>147.72</v>
      </c>
      <c r="AD957">
        <v>147.24</v>
      </c>
      <c r="AE957">
        <v>147.18</v>
      </c>
      <c r="AF957">
        <v>147.80000000000001</v>
      </c>
      <c r="AG957">
        <v>148.80000000000001</v>
      </c>
      <c r="AH957">
        <v>152.26</v>
      </c>
      <c r="AI957">
        <v>151.46</v>
      </c>
      <c r="AJ957">
        <v>153</v>
      </c>
      <c r="AK957">
        <v>153.19999999999999</v>
      </c>
      <c r="AL957">
        <v>154.5</v>
      </c>
      <c r="AM957">
        <v>155.1</v>
      </c>
      <c r="AN957">
        <v>153.68</v>
      </c>
      <c r="AO957">
        <v>152.52000000000001</v>
      </c>
      <c r="AP957">
        <v>152.56</v>
      </c>
      <c r="AQ957">
        <v>152.58000000000001</v>
      </c>
      <c r="AR957">
        <v>151.68</v>
      </c>
      <c r="AS957">
        <v>151.94</v>
      </c>
      <c r="AT957">
        <v>152.19999999999999</v>
      </c>
      <c r="AU957">
        <v>152.74</v>
      </c>
      <c r="AV957">
        <v>151.30000000000001</v>
      </c>
      <c r="AW957">
        <v>153.06</v>
      </c>
      <c r="AX957">
        <v>154.4</v>
      </c>
      <c r="AY957">
        <v>153.88</v>
      </c>
      <c r="AZ957">
        <v>154.62</v>
      </c>
      <c r="BA957">
        <v>154.4</v>
      </c>
      <c r="BB957">
        <v>150.68</v>
      </c>
      <c r="BC957">
        <v>151.69999999999999</v>
      </c>
      <c r="BD957">
        <v>153</v>
      </c>
      <c r="BE957">
        <v>153.46</v>
      </c>
      <c r="BF957">
        <v>154.66</v>
      </c>
      <c r="BG957">
        <v>153.4</v>
      </c>
      <c r="BH957">
        <v>157.24</v>
      </c>
      <c r="BI957">
        <v>152.97999999999999</v>
      </c>
      <c r="BJ957">
        <v>147.18</v>
      </c>
      <c r="BK957">
        <v>148.30000000000001</v>
      </c>
      <c r="BL957">
        <v>152</v>
      </c>
      <c r="BM957">
        <v>152</v>
      </c>
      <c r="BN957">
        <v>149.86000000000001</v>
      </c>
      <c r="BO957">
        <v>147.88</v>
      </c>
      <c r="BP957">
        <v>144</v>
      </c>
      <c r="BQ957">
        <v>144.86000000000001</v>
      </c>
      <c r="BR957">
        <v>143.9</v>
      </c>
      <c r="BS957" s="10">
        <f t="shared" si="28"/>
        <v>8.0330330330330463E-2</v>
      </c>
      <c r="BT957" s="11" cm="1">
        <f t="array" aca="1" ref="BT957" ca="1">_xlfn.PERCENTILE.INC((OFFSET(E957,0,1,1,COLUMNS(E957:BR957)-1) - E957:BQ957) / E957:BQ957, 0.05) * SQRT(COUNT(E957:BR957) - 1)</f>
        <v>-0.20219521342240923</v>
      </c>
      <c r="BU957" s="10" cm="1">
        <f t="array" aca="1" ref="BU957" ca="1">_xlfn.STDEV.P((E957:BQ957 - OFFSET(E957:BQ957,0,1)) / OFFSET(E957:BQ957,0,1)) * SQRT(COUNT(E957:BR957)-1)</f>
        <v>0.10821392739393197</v>
      </c>
      <c r="BV957" s="10" cm="1">
        <f t="array" ref="BV957">-(MAX(1 - (E957:BR957 / _xlfn.SCAN(E957, E957:BR957, _xlfn.LAMBDA(_xlpm.a,_xlpm.b, MAX(_xlpm.a, _xlpm.b))))))</f>
        <v>-8.4838463495293781E-2</v>
      </c>
      <c r="BW957" s="12">
        <f t="shared" ca="1" si="29"/>
        <v>0.79276607361300699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696</v>
      </c>
      <c r="F958">
        <v>693</v>
      </c>
      <c r="G958">
        <v>689</v>
      </c>
      <c r="H958">
        <v>683</v>
      </c>
      <c r="I958">
        <v>690</v>
      </c>
      <c r="J958">
        <v>682</v>
      </c>
      <c r="K958">
        <v>674</v>
      </c>
      <c r="L958">
        <v>674</v>
      </c>
      <c r="M958">
        <v>677</v>
      </c>
      <c r="N958">
        <v>667</v>
      </c>
      <c r="O958">
        <v>667</v>
      </c>
      <c r="P958">
        <v>662</v>
      </c>
      <c r="Q958">
        <v>648</v>
      </c>
      <c r="R958">
        <v>655</v>
      </c>
      <c r="S958">
        <v>657</v>
      </c>
      <c r="T958">
        <v>666</v>
      </c>
      <c r="U958">
        <v>670</v>
      </c>
      <c r="V958">
        <v>670</v>
      </c>
      <c r="W958">
        <v>667</v>
      </c>
      <c r="X958">
        <v>666</v>
      </c>
      <c r="Y958">
        <v>669</v>
      </c>
      <c r="Z958">
        <v>671</v>
      </c>
      <c r="AA958">
        <v>670</v>
      </c>
      <c r="AB958">
        <v>666</v>
      </c>
      <c r="AC958">
        <v>667</v>
      </c>
      <c r="AD958">
        <v>667</v>
      </c>
      <c r="AE958">
        <v>666</v>
      </c>
      <c r="AF958">
        <v>666</v>
      </c>
      <c r="AG958">
        <v>666</v>
      </c>
      <c r="AH958">
        <v>672</v>
      </c>
      <c r="AI958">
        <v>697</v>
      </c>
      <c r="AJ958">
        <v>692</v>
      </c>
      <c r="AK958">
        <v>672</v>
      </c>
      <c r="AL958">
        <v>675</v>
      </c>
      <c r="AM958">
        <v>675</v>
      </c>
      <c r="AN958">
        <v>665</v>
      </c>
      <c r="AO958">
        <v>680</v>
      </c>
      <c r="AP958">
        <v>674</v>
      </c>
      <c r="AQ958">
        <v>675</v>
      </c>
      <c r="AR958">
        <v>673</v>
      </c>
      <c r="AS958">
        <v>682</v>
      </c>
      <c r="AT958">
        <v>681</v>
      </c>
      <c r="AU958">
        <v>685</v>
      </c>
      <c r="AV958">
        <v>683</v>
      </c>
      <c r="AW958">
        <v>678</v>
      </c>
      <c r="AX958">
        <v>678</v>
      </c>
      <c r="AY958">
        <v>676</v>
      </c>
      <c r="AZ958">
        <v>670</v>
      </c>
      <c r="BA958">
        <v>669</v>
      </c>
      <c r="BB958">
        <v>660</v>
      </c>
      <c r="BC958">
        <v>663</v>
      </c>
      <c r="BD958">
        <v>659</v>
      </c>
      <c r="BE958">
        <v>659</v>
      </c>
      <c r="BF958">
        <v>654</v>
      </c>
      <c r="BG958">
        <v>639</v>
      </c>
      <c r="BH958">
        <v>641</v>
      </c>
      <c r="BI958">
        <v>649</v>
      </c>
      <c r="BJ958">
        <v>648</v>
      </c>
      <c r="BK958">
        <v>649</v>
      </c>
      <c r="BL958">
        <v>656</v>
      </c>
      <c r="BM958">
        <v>660</v>
      </c>
      <c r="BN958">
        <v>648</v>
      </c>
      <c r="BO958">
        <v>643</v>
      </c>
      <c r="BP958">
        <v>631</v>
      </c>
      <c r="BQ958">
        <v>627</v>
      </c>
      <c r="BR958">
        <v>618</v>
      </c>
      <c r="BS958" s="10">
        <f t="shared" si="28"/>
        <v>-0.11206896551724138</v>
      </c>
      <c r="BT958" s="11" cm="1">
        <f t="array" aca="1" ref="BT958" ca="1">_xlfn.PERCENTILE.INC((OFFSET(E958,0,1,1,COLUMNS(E958:BR958)-1) - E958:BQ958) / E958:BQ958, 0.05) * SQRT(COUNT(E958:BR958) - 1)</f>
        <v>-0.14968693447003611</v>
      </c>
      <c r="BU958" s="10" cm="1">
        <f t="array" aca="1" ref="BU958" ca="1">_xlfn.STDEV.P((E958:BQ958 - OFFSET(E958:BQ958,0,1)) / OFFSET(E958:BQ958,0,1)) * SQRT(COUNT(E958:BR958)-1)</f>
        <v>8.4636480059910174E-2</v>
      </c>
      <c r="BV958" s="10" cm="1">
        <f t="array" ref="BV958">-(MAX(1 - (E958:BR958 / _xlfn.SCAN(E958, E958:BR958, _xlfn.LAMBDA(_xlpm.a,_xlpm.b, MAX(_xlpm.a, _xlpm.b))))))</f>
        <v>-0.11334289813486376</v>
      </c>
      <c r="BW958" s="12">
        <f t="shared" ca="1" si="29"/>
        <v>-1.2596337352613967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277.8</v>
      </c>
      <c r="F959">
        <v>280.2</v>
      </c>
      <c r="G959">
        <v>276.89999999999998</v>
      </c>
      <c r="H959">
        <v>277.7</v>
      </c>
      <c r="I959">
        <v>280.2</v>
      </c>
      <c r="J959">
        <v>280</v>
      </c>
      <c r="K959">
        <v>280.7</v>
      </c>
      <c r="L959">
        <v>282.7</v>
      </c>
      <c r="M959">
        <v>285</v>
      </c>
      <c r="N959">
        <v>285.39999999999998</v>
      </c>
      <c r="O959">
        <v>284.8</v>
      </c>
      <c r="P959">
        <v>286.3</v>
      </c>
      <c r="Q959">
        <v>285.2</v>
      </c>
      <c r="R959">
        <v>286.89999999999998</v>
      </c>
      <c r="S959">
        <v>290</v>
      </c>
      <c r="T959">
        <v>292.2</v>
      </c>
      <c r="U959">
        <v>297.8</v>
      </c>
      <c r="V959">
        <v>287</v>
      </c>
      <c r="W959">
        <v>289.2</v>
      </c>
      <c r="X959">
        <v>287.60000000000002</v>
      </c>
      <c r="Y959">
        <v>291.39999999999998</v>
      </c>
      <c r="Z959">
        <v>293.2</v>
      </c>
      <c r="AA959">
        <v>294.7</v>
      </c>
      <c r="AB959">
        <v>295.5</v>
      </c>
      <c r="AC959">
        <v>299.10000000000002</v>
      </c>
      <c r="AD959">
        <v>299.89999999999998</v>
      </c>
      <c r="AE959">
        <v>297.7</v>
      </c>
      <c r="AF959">
        <v>298</v>
      </c>
      <c r="AG959">
        <v>300.60000000000002</v>
      </c>
      <c r="AH959">
        <v>302.3</v>
      </c>
      <c r="AI959">
        <v>304.89999999999998</v>
      </c>
      <c r="AJ959">
        <v>305.8</v>
      </c>
      <c r="AK959">
        <v>303.7</v>
      </c>
      <c r="AL959">
        <v>303.89999999999998</v>
      </c>
      <c r="AM959">
        <v>302.2</v>
      </c>
      <c r="AN959">
        <v>298.39999999999998</v>
      </c>
      <c r="AO959">
        <v>300.60000000000002</v>
      </c>
      <c r="AP959">
        <v>302.5</v>
      </c>
      <c r="AQ959">
        <v>302.2</v>
      </c>
      <c r="AR959">
        <v>297.60000000000002</v>
      </c>
      <c r="AS959">
        <v>299.39999999999998</v>
      </c>
      <c r="AT959">
        <v>298.8</v>
      </c>
      <c r="AU959">
        <v>300.3</v>
      </c>
      <c r="AV959">
        <v>295.8</v>
      </c>
      <c r="AW959">
        <v>296.3</v>
      </c>
      <c r="AX959">
        <v>296</v>
      </c>
      <c r="AY959">
        <v>295.3</v>
      </c>
      <c r="AZ959">
        <v>296.3</v>
      </c>
      <c r="BA959">
        <v>295.3</v>
      </c>
      <c r="BB959">
        <v>289.39999999999998</v>
      </c>
      <c r="BC959">
        <v>287.8</v>
      </c>
      <c r="BD959">
        <v>287.10000000000002</v>
      </c>
      <c r="BE959">
        <v>287.10000000000002</v>
      </c>
      <c r="BF959">
        <v>288</v>
      </c>
      <c r="BG959">
        <v>282.7</v>
      </c>
      <c r="BH959">
        <v>281.8</v>
      </c>
      <c r="BI959">
        <v>278.60000000000002</v>
      </c>
      <c r="BJ959">
        <v>269.60000000000002</v>
      </c>
      <c r="BK959">
        <v>270.8</v>
      </c>
      <c r="BL959">
        <v>269.10000000000002</v>
      </c>
      <c r="BM959">
        <v>271.2</v>
      </c>
      <c r="BN959">
        <v>268.2</v>
      </c>
      <c r="BO959">
        <v>263.7</v>
      </c>
      <c r="BP959">
        <v>257.60000000000002</v>
      </c>
      <c r="BQ959">
        <v>252.7</v>
      </c>
      <c r="BR959">
        <v>251.2</v>
      </c>
      <c r="BS959" s="10">
        <f t="shared" si="28"/>
        <v>-9.5752339812815057E-2</v>
      </c>
      <c r="BT959" s="11" cm="1">
        <f t="array" aca="1" ref="BT959" ca="1">_xlfn.PERCENTILE.INC((OFFSET(E959,0,1,1,COLUMNS(E959:BR959)-1) - E959:BQ959) / E959:BQ959, 0.05) * SQRT(COUNT(E959:BR959) - 1)</f>
        <v>-0.15953670748231658</v>
      </c>
      <c r="BU959" s="10" cm="1">
        <f t="array" aca="1" ref="BU959" ca="1">_xlfn.STDEV.P((E959:BQ959 - OFFSET(E959:BQ959,0,1)) / OFFSET(E959:BQ959,0,1)) * SQRT(COUNT(E959:BR959)-1)</f>
        <v>8.6541828439193391E-2</v>
      </c>
      <c r="BV959" s="10" cm="1">
        <f t="array" ref="BV959">-(MAX(1 - (E959:BR959 / _xlfn.SCAN(E959, E959:BR959, _xlfn.LAMBDA(_xlpm.a,_xlpm.b, MAX(_xlpm.a, _xlpm.b))))))</f>
        <v>-0.17854807063440159</v>
      </c>
      <c r="BW959" s="12">
        <f t="shared" ca="1" si="29"/>
        <v>-1.0433606666429318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528.20000000000005</v>
      </c>
      <c r="F960">
        <v>527.6</v>
      </c>
      <c r="G960">
        <v>528.79999999999995</v>
      </c>
      <c r="H960">
        <v>531.6</v>
      </c>
      <c r="I960">
        <v>536.79999999999995</v>
      </c>
      <c r="J960">
        <v>531.4</v>
      </c>
      <c r="K960">
        <v>535.79999999999995</v>
      </c>
      <c r="L960">
        <v>542</v>
      </c>
      <c r="M960">
        <v>543</v>
      </c>
      <c r="N960">
        <v>537.6</v>
      </c>
      <c r="O960">
        <v>537.6</v>
      </c>
      <c r="P960">
        <v>544.79999999999995</v>
      </c>
      <c r="Q960">
        <v>539.6</v>
      </c>
      <c r="R960">
        <v>544.20000000000005</v>
      </c>
      <c r="S960">
        <v>546.6</v>
      </c>
      <c r="T960">
        <v>546</v>
      </c>
      <c r="U960">
        <v>544.79999999999995</v>
      </c>
      <c r="V960">
        <v>543.4</v>
      </c>
      <c r="W960">
        <v>546.6</v>
      </c>
      <c r="X960">
        <v>546</v>
      </c>
      <c r="Y960">
        <v>543.20000000000005</v>
      </c>
      <c r="Z960">
        <v>545</v>
      </c>
      <c r="AA960">
        <v>546.6</v>
      </c>
      <c r="AB960">
        <v>549</v>
      </c>
      <c r="AC960">
        <v>547.20000000000005</v>
      </c>
      <c r="AD960">
        <v>553</v>
      </c>
      <c r="AE960">
        <v>544</v>
      </c>
      <c r="AF960">
        <v>550</v>
      </c>
      <c r="AG960">
        <v>549</v>
      </c>
      <c r="AH960">
        <v>548</v>
      </c>
      <c r="AI960">
        <v>548.20000000000005</v>
      </c>
      <c r="AJ960">
        <v>547.6</v>
      </c>
      <c r="AK960">
        <v>546.20000000000005</v>
      </c>
      <c r="AL960">
        <v>547.20000000000005</v>
      </c>
      <c r="AM960">
        <v>548</v>
      </c>
      <c r="AN960">
        <v>545</v>
      </c>
      <c r="AO960">
        <v>548.20000000000005</v>
      </c>
      <c r="AP960">
        <v>550.20000000000005</v>
      </c>
      <c r="AQ960">
        <v>541.6</v>
      </c>
      <c r="AR960">
        <v>538.79999999999995</v>
      </c>
      <c r="AS960">
        <v>538.79999999999995</v>
      </c>
      <c r="AT960">
        <v>539</v>
      </c>
      <c r="AU960">
        <v>539.79999999999995</v>
      </c>
      <c r="AV960">
        <v>537.4</v>
      </c>
      <c r="AW960">
        <v>535.6</v>
      </c>
      <c r="AX960">
        <v>533.79999999999995</v>
      </c>
      <c r="AY960">
        <v>535.20000000000005</v>
      </c>
      <c r="AZ960">
        <v>537.4</v>
      </c>
      <c r="BA960">
        <v>537.20000000000005</v>
      </c>
      <c r="BB960">
        <v>537.4</v>
      </c>
      <c r="BC960">
        <v>534.79999999999995</v>
      </c>
      <c r="BD960">
        <v>526.20000000000005</v>
      </c>
      <c r="BE960">
        <v>530.20000000000005</v>
      </c>
      <c r="BF960">
        <v>532.6</v>
      </c>
      <c r="BG960">
        <v>532.20000000000005</v>
      </c>
      <c r="BH960">
        <v>531.20000000000005</v>
      </c>
      <c r="BI960">
        <v>535.79999999999995</v>
      </c>
      <c r="BJ960">
        <v>530</v>
      </c>
      <c r="BK960">
        <v>531.4</v>
      </c>
      <c r="BL960">
        <v>532</v>
      </c>
      <c r="BM960">
        <v>534</v>
      </c>
      <c r="BN960">
        <v>532.79999999999995</v>
      </c>
      <c r="BO960">
        <v>528</v>
      </c>
      <c r="BP960">
        <v>526</v>
      </c>
      <c r="BQ960">
        <v>538</v>
      </c>
      <c r="BR960">
        <v>537.4</v>
      </c>
      <c r="BS960" s="10">
        <f t="shared" si="28"/>
        <v>1.7417644831503088E-2</v>
      </c>
      <c r="BT960" s="11" cm="1">
        <f t="array" aca="1" ref="BT960" ca="1">_xlfn.PERCENTILE.INC((OFFSET(E960,0,1,1,COLUMNS(E960:BR960)-1) - E960:BQ960) / E960:BQ960, 0.05) * SQRT(COUNT(E960:BR960) - 1)</f>
        <v>-8.6039368574977099E-2</v>
      </c>
      <c r="BU960" s="10" cm="1">
        <f t="array" aca="1" ref="BU960" ca="1">_xlfn.STDEV.P((E960:BQ960 - OFFSET(E960:BQ960,0,1)) / OFFSET(E960:BQ960,0,1)) * SQRT(COUNT(E960:BR960)-1)</f>
        <v>5.6120378399561341E-2</v>
      </c>
      <c r="BV960" s="10" cm="1">
        <f t="array" ref="BV960">-(MAX(1 - (E960:BR960 / _xlfn.SCAN(E960, E960:BR960, _xlfn.LAMBDA(_xlpm.a,_xlpm.b, MAX(_xlpm.a, _xlpm.b))))))</f>
        <v>-4.8824593128390603E-2</v>
      </c>
      <c r="BW960" s="12">
        <f t="shared" ca="1" si="29"/>
        <v>0.40761743744197376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27.61</v>
      </c>
      <c r="F961">
        <v>25.48</v>
      </c>
      <c r="G961">
        <v>25.71</v>
      </c>
      <c r="H961">
        <v>25.07</v>
      </c>
      <c r="I961">
        <v>25.3</v>
      </c>
      <c r="J961">
        <v>24.89</v>
      </c>
      <c r="K961">
        <v>25.59</v>
      </c>
      <c r="L961">
        <v>25.7</v>
      </c>
      <c r="M961">
        <v>25.6</v>
      </c>
      <c r="N961">
        <v>25.45</v>
      </c>
      <c r="O961">
        <v>25</v>
      </c>
      <c r="P961">
        <v>25</v>
      </c>
      <c r="Q961">
        <v>24.02</v>
      </c>
      <c r="R961">
        <v>23.94</v>
      </c>
      <c r="S961">
        <v>24.58</v>
      </c>
      <c r="T961">
        <v>24.28</v>
      </c>
      <c r="U961">
        <v>24.4</v>
      </c>
      <c r="V961">
        <v>24.75</v>
      </c>
      <c r="W961">
        <v>24.78</v>
      </c>
      <c r="X961">
        <v>23.96</v>
      </c>
      <c r="Y961">
        <v>24.35</v>
      </c>
      <c r="Z961">
        <v>23.59</v>
      </c>
      <c r="AA961">
        <v>23.47</v>
      </c>
      <c r="AB961">
        <v>22.98</v>
      </c>
      <c r="AC961">
        <v>23.2</v>
      </c>
      <c r="AD961">
        <v>23.65</v>
      </c>
      <c r="AE961">
        <v>23.84</v>
      </c>
      <c r="AF961">
        <v>23.88</v>
      </c>
      <c r="AG961">
        <v>24.28</v>
      </c>
      <c r="AH961">
        <v>24.62</v>
      </c>
      <c r="AI961">
        <v>24.85</v>
      </c>
      <c r="AJ961">
        <v>25.05</v>
      </c>
      <c r="AK961">
        <v>24.77</v>
      </c>
      <c r="AL961">
        <v>25</v>
      </c>
      <c r="AM961">
        <v>25.46</v>
      </c>
      <c r="AN961">
        <v>25.61</v>
      </c>
      <c r="AO961">
        <v>25.58</v>
      </c>
      <c r="AP961">
        <v>25.86</v>
      </c>
      <c r="AQ961">
        <v>26.24</v>
      </c>
      <c r="AR961">
        <v>26.23</v>
      </c>
      <c r="AS961">
        <v>25.69</v>
      </c>
      <c r="AT961">
        <v>25.92</v>
      </c>
      <c r="AU961">
        <v>25.63</v>
      </c>
      <c r="AV961">
        <v>25.99</v>
      </c>
      <c r="AW961">
        <v>26.16</v>
      </c>
      <c r="AX961">
        <v>25.72</v>
      </c>
      <c r="AY961">
        <v>25.43</v>
      </c>
      <c r="AZ961">
        <v>26.09</v>
      </c>
      <c r="BA961">
        <v>26.02</v>
      </c>
      <c r="BB961">
        <v>26.42</v>
      </c>
      <c r="BC961">
        <v>26.59</v>
      </c>
      <c r="BD961">
        <v>26.23</v>
      </c>
      <c r="BE961">
        <v>26.56</v>
      </c>
      <c r="BF961">
        <v>26.48</v>
      </c>
      <c r="BG961">
        <v>26.33</v>
      </c>
      <c r="BH961">
        <v>26.59</v>
      </c>
      <c r="BI961">
        <v>26.04</v>
      </c>
      <c r="BJ961">
        <v>24.46</v>
      </c>
      <c r="BK961">
        <v>24.13</v>
      </c>
      <c r="BL961">
        <v>24.38</v>
      </c>
      <c r="BM961">
        <v>24.42</v>
      </c>
      <c r="BN961">
        <v>24.4</v>
      </c>
      <c r="BO961">
        <v>25.05</v>
      </c>
      <c r="BP961">
        <v>25.1</v>
      </c>
      <c r="BQ961">
        <v>25.43</v>
      </c>
      <c r="BR961">
        <v>25.07</v>
      </c>
      <c r="BS961" s="10">
        <f t="shared" si="28"/>
        <v>-9.199565374864177E-2</v>
      </c>
      <c r="BT961" s="11" cm="1">
        <f t="array" aca="1" ref="BT961" ca="1">_xlfn.PERCENTILE.INC((OFFSET(E961,0,1,1,COLUMNS(E961:BR961)-1) - E961:BQ961) / E961:BQ961, 0.05) * SQRT(COUNT(E961:BR961) - 1)</f>
        <v>-0.26375887342520249</v>
      </c>
      <c r="BU961" s="10" cm="1">
        <f t="array" aca="1" ref="BU961" ca="1">_xlfn.STDEV.P((E961:BQ961 - OFFSET(E961:BQ961,0,1)) / OFFSET(E961:BQ961,0,1)) * SQRT(COUNT(E961:BR961)-1)</f>
        <v>0.15940607796180678</v>
      </c>
      <c r="BV961" s="10" cm="1">
        <f t="array" ref="BV961">-(MAX(1 - (E961:BR961 / _xlfn.SCAN(E961, E961:BR961, _xlfn.LAMBDA(_xlpm.a,_xlpm.b, MAX(_xlpm.a, _xlpm.b))))))</f>
        <v>-0.16769286490402024</v>
      </c>
      <c r="BW961" s="12">
        <f t="shared" ca="1" si="29"/>
        <v>-0.54287549668825008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57.7</v>
      </c>
      <c r="F962">
        <v>58.1</v>
      </c>
      <c r="G962">
        <v>58.3</v>
      </c>
      <c r="H962">
        <v>58.7</v>
      </c>
      <c r="I962">
        <v>58.9</v>
      </c>
      <c r="J962">
        <v>58.8</v>
      </c>
      <c r="K962">
        <v>58.3</v>
      </c>
      <c r="L962">
        <v>58</v>
      </c>
      <c r="M962">
        <v>58.1</v>
      </c>
      <c r="N962">
        <v>57.4</v>
      </c>
      <c r="O962">
        <v>57</v>
      </c>
      <c r="P962">
        <v>57</v>
      </c>
      <c r="Q962">
        <v>56.5</v>
      </c>
      <c r="R962">
        <v>57.4</v>
      </c>
      <c r="S962">
        <v>57.8</v>
      </c>
      <c r="T962">
        <v>57.2</v>
      </c>
      <c r="U962">
        <v>57.8</v>
      </c>
      <c r="V962">
        <v>57.5</v>
      </c>
      <c r="W962">
        <v>57.3</v>
      </c>
      <c r="X962">
        <v>56.7</v>
      </c>
      <c r="Y962">
        <v>57.2</v>
      </c>
      <c r="Z962">
        <v>57.2</v>
      </c>
      <c r="AA962">
        <v>57.5</v>
      </c>
      <c r="AB962">
        <v>57.4</v>
      </c>
      <c r="AC962">
        <v>57.1</v>
      </c>
      <c r="AD962">
        <v>57.2</v>
      </c>
      <c r="AE962">
        <v>57.4</v>
      </c>
      <c r="AF962">
        <v>57.8</v>
      </c>
      <c r="AG962">
        <v>58.2</v>
      </c>
      <c r="AH962">
        <v>57.9</v>
      </c>
      <c r="AI962">
        <v>57.9</v>
      </c>
      <c r="AJ962">
        <v>58.8</v>
      </c>
      <c r="AK962">
        <v>58.1</v>
      </c>
      <c r="AL962">
        <v>57.9</v>
      </c>
      <c r="AM962">
        <v>58.2</v>
      </c>
      <c r="AN962">
        <v>57.3</v>
      </c>
      <c r="AO962">
        <v>58.1</v>
      </c>
      <c r="AP962">
        <v>58.1</v>
      </c>
      <c r="AQ962">
        <v>58.4</v>
      </c>
      <c r="AR962">
        <v>57.5</v>
      </c>
      <c r="AS962">
        <v>57</v>
      </c>
      <c r="AT962">
        <v>56.4</v>
      </c>
      <c r="AU962">
        <v>56.6</v>
      </c>
      <c r="AV962">
        <v>59</v>
      </c>
      <c r="AW962">
        <v>59.4</v>
      </c>
      <c r="AX962">
        <v>60.1</v>
      </c>
      <c r="AY962">
        <v>59.6</v>
      </c>
      <c r="AZ962">
        <v>59.5</v>
      </c>
      <c r="BA962">
        <v>57.8</v>
      </c>
      <c r="BB962">
        <v>56.5</v>
      </c>
      <c r="BC962">
        <v>55.7</v>
      </c>
      <c r="BD962">
        <v>55</v>
      </c>
      <c r="BE962">
        <v>54.8</v>
      </c>
      <c r="BF962">
        <v>53.8</v>
      </c>
      <c r="BG962">
        <v>52.9</v>
      </c>
      <c r="BH962">
        <v>53</v>
      </c>
      <c r="BI962">
        <v>53</v>
      </c>
      <c r="BJ962">
        <v>52.8</v>
      </c>
      <c r="BK962">
        <v>52.9</v>
      </c>
      <c r="BL962">
        <v>53.1</v>
      </c>
      <c r="BM962">
        <v>53.1</v>
      </c>
      <c r="BN962">
        <v>53.4</v>
      </c>
      <c r="BO962">
        <v>53.1</v>
      </c>
      <c r="BP962">
        <v>52.8</v>
      </c>
      <c r="BQ962">
        <v>52.8</v>
      </c>
      <c r="BR962">
        <v>52.5</v>
      </c>
      <c r="BS962" s="10">
        <f t="shared" si="28"/>
        <v>-9.012131715771235E-2</v>
      </c>
      <c r="BT962" s="11" cm="1">
        <f t="array" aca="1" ref="BT962" ca="1">_xlfn.PERCENTILE.INC((OFFSET(E962,0,1,1,COLUMNS(E962:BR962)-1) - E962:BQ962) / E962:BQ962, 0.05) * SQRT(COUNT(E962:BR962) - 1)</f>
        <v>-0.13283120400082574</v>
      </c>
      <c r="BU962" s="10" cm="1">
        <f t="array" aca="1" ref="BU962" ca="1">_xlfn.STDEV.P((E962:BQ962 - OFFSET(E962:BQ962,0,1)) / OFFSET(E962:BQ962,0,1)) * SQRT(COUNT(E962:BR962)-1)</f>
        <v>8.4250561552637118E-2</v>
      </c>
      <c r="BV962" s="10" cm="1">
        <f t="array" ref="BV962">-(MAX(1 - (E962:BR962 / _xlfn.SCAN(E962, E962:BR962, _xlfn.LAMBDA(_xlpm.a,_xlpm.b, MAX(_xlpm.a, _xlpm.b))))))</f>
        <v>-0.12645590682196339</v>
      </c>
      <c r="BW962" s="12">
        <f t="shared" ca="1" si="29"/>
        <v>-1.0048991436670407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1783</v>
      </c>
      <c r="F963">
        <v>1782</v>
      </c>
      <c r="G963">
        <v>1803</v>
      </c>
      <c r="H963">
        <v>1812</v>
      </c>
      <c r="I963">
        <v>1832</v>
      </c>
      <c r="J963">
        <v>1807</v>
      </c>
      <c r="K963">
        <v>1820</v>
      </c>
      <c r="L963">
        <v>1827</v>
      </c>
      <c r="M963">
        <v>1854</v>
      </c>
      <c r="N963">
        <v>1849</v>
      </c>
      <c r="O963">
        <v>1801</v>
      </c>
      <c r="P963">
        <v>1823</v>
      </c>
      <c r="Q963">
        <v>1782</v>
      </c>
      <c r="R963">
        <v>1768</v>
      </c>
      <c r="S963">
        <v>1807</v>
      </c>
      <c r="T963">
        <v>1863</v>
      </c>
      <c r="U963">
        <v>1880</v>
      </c>
      <c r="V963">
        <v>1885</v>
      </c>
      <c r="W963">
        <v>1869</v>
      </c>
      <c r="X963">
        <v>1910</v>
      </c>
      <c r="Y963">
        <v>1907</v>
      </c>
      <c r="Z963">
        <v>1933</v>
      </c>
      <c r="AA963">
        <v>1949</v>
      </c>
      <c r="AB963">
        <v>1948</v>
      </c>
      <c r="AC963">
        <v>1945</v>
      </c>
      <c r="AD963">
        <v>1976</v>
      </c>
      <c r="AE963">
        <v>1970</v>
      </c>
      <c r="AF963">
        <v>1986</v>
      </c>
      <c r="AG963">
        <v>1995</v>
      </c>
      <c r="AH963">
        <v>2016</v>
      </c>
      <c r="AI963">
        <v>2002</v>
      </c>
      <c r="AJ963">
        <v>2018</v>
      </c>
      <c r="AK963">
        <v>2024</v>
      </c>
      <c r="AL963">
        <v>2054</v>
      </c>
      <c r="AM963">
        <v>2060</v>
      </c>
      <c r="AN963">
        <v>2086</v>
      </c>
      <c r="AO963">
        <v>2094</v>
      </c>
      <c r="AP963">
        <v>2106</v>
      </c>
      <c r="AQ963">
        <v>2092</v>
      </c>
      <c r="AR963">
        <v>2086</v>
      </c>
      <c r="AS963">
        <v>2098</v>
      </c>
      <c r="AT963">
        <v>2130</v>
      </c>
      <c r="AU963">
        <v>2130</v>
      </c>
      <c r="AV963">
        <v>2114</v>
      </c>
      <c r="AW963">
        <v>2132</v>
      </c>
      <c r="AX963">
        <v>2164</v>
      </c>
      <c r="AY963">
        <v>2182</v>
      </c>
      <c r="AZ963">
        <v>2212</v>
      </c>
      <c r="BA963">
        <v>2156</v>
      </c>
      <c r="BB963">
        <v>2162</v>
      </c>
      <c r="BC963">
        <v>2180</v>
      </c>
      <c r="BD963">
        <v>2204</v>
      </c>
      <c r="BE963">
        <v>2176</v>
      </c>
      <c r="BF963">
        <v>2212</v>
      </c>
      <c r="BG963">
        <v>2200</v>
      </c>
      <c r="BH963">
        <v>2240</v>
      </c>
      <c r="BI963">
        <v>2204</v>
      </c>
      <c r="BJ963">
        <v>2214</v>
      </c>
      <c r="BK963">
        <v>2204</v>
      </c>
      <c r="BL963">
        <v>2190</v>
      </c>
      <c r="BM963">
        <v>2194</v>
      </c>
      <c r="BN963">
        <v>2168</v>
      </c>
      <c r="BO963">
        <v>2142</v>
      </c>
      <c r="BP963">
        <v>2066</v>
      </c>
      <c r="BQ963">
        <v>2024</v>
      </c>
      <c r="BR963">
        <v>2026</v>
      </c>
      <c r="BS963" s="10">
        <f t="shared" si="28"/>
        <v>0.13628715647784634</v>
      </c>
      <c r="BT963" s="11" cm="1">
        <f t="array" aca="1" ref="BT963" ca="1">_xlfn.PERCENTILE.INC((OFFSET(E963,0,1,1,COLUMNS(E963:BR963)-1) - E963:BQ963) / E963:BQ963, 0.05) * SQRT(COUNT(E963:BR963) - 1)</f>
        <v>-0.17783847492780663</v>
      </c>
      <c r="BU963" s="10" cm="1">
        <f t="array" aca="1" ref="BU963" ca="1">_xlfn.STDEV.P((E963:BQ963 - OFFSET(E963:BQ963,0,1)) / OFFSET(E963:BQ963,0,1)) * SQRT(COUNT(E963:BR963)-1)</f>
        <v>0.10099346264607431</v>
      </c>
      <c r="BV963" s="10" cm="1">
        <f t="array" ref="BV963">-(MAX(1 - (E963:BR963 / _xlfn.SCAN(E963, E963:BR963, _xlfn.LAMBDA(_xlpm.a,_xlpm.b, MAX(_xlpm.a, _xlpm.b))))))</f>
        <v>-9.6428571428571419E-2</v>
      </c>
      <c r="BW963" s="12">
        <f t="shared" ca="1" si="29"/>
        <v>1.4035082347318257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1.8334999999999999</v>
      </c>
      <c r="F964">
        <v>1.8759999999999999</v>
      </c>
      <c r="G964">
        <v>1.8948</v>
      </c>
      <c r="H964">
        <v>1.8624000000000001</v>
      </c>
      <c r="I964">
        <v>1.8505</v>
      </c>
      <c r="J964">
        <v>1.8301000000000001</v>
      </c>
      <c r="K964">
        <v>1.8301000000000001</v>
      </c>
      <c r="L964">
        <v>1.8301000000000001</v>
      </c>
      <c r="M964">
        <v>1.796</v>
      </c>
      <c r="N964">
        <v>1.7789999999999999</v>
      </c>
      <c r="O964">
        <v>1.7398</v>
      </c>
      <c r="P964">
        <v>1.7244999999999999</v>
      </c>
      <c r="Q964">
        <v>1.6445000000000001</v>
      </c>
      <c r="R964">
        <v>1.6488</v>
      </c>
      <c r="S964">
        <v>1.7007000000000001</v>
      </c>
      <c r="T964">
        <v>1.6845000000000001</v>
      </c>
      <c r="U964">
        <v>1.7211000000000001</v>
      </c>
      <c r="V964">
        <v>1.7568999999999999</v>
      </c>
      <c r="W964">
        <v>1.7279</v>
      </c>
      <c r="X964">
        <v>1.7637</v>
      </c>
      <c r="Y964">
        <v>1.7739</v>
      </c>
      <c r="Z964">
        <v>1.7432000000000001</v>
      </c>
      <c r="AA964">
        <v>1.7603</v>
      </c>
      <c r="AB964">
        <v>1.7501</v>
      </c>
      <c r="AC964">
        <v>1.7448999999999999</v>
      </c>
      <c r="AD964">
        <v>1.7773000000000001</v>
      </c>
      <c r="AE964">
        <v>1.7773000000000001</v>
      </c>
      <c r="AF964">
        <v>1.7363999999999999</v>
      </c>
      <c r="AG964">
        <v>1.7501</v>
      </c>
      <c r="AH964">
        <v>1.7806999999999999</v>
      </c>
      <c r="AI964">
        <v>1.7806999999999999</v>
      </c>
      <c r="AJ964">
        <v>1.796</v>
      </c>
      <c r="AK964">
        <v>1.7722</v>
      </c>
      <c r="AL964">
        <v>1.7381</v>
      </c>
      <c r="AM964">
        <v>1.7535000000000001</v>
      </c>
      <c r="AN964">
        <v>1.7194</v>
      </c>
      <c r="AO964">
        <v>1.7177</v>
      </c>
      <c r="AP964">
        <v>1.7448999999999999</v>
      </c>
      <c r="AQ964">
        <v>1.7585999999999999</v>
      </c>
      <c r="AR964">
        <v>1.7789999999999999</v>
      </c>
      <c r="AS964">
        <v>1.7756000000000001</v>
      </c>
      <c r="AT964">
        <v>1.7908999999999999</v>
      </c>
      <c r="AU964">
        <v>1.7722</v>
      </c>
      <c r="AV964">
        <v>1.7806999999999999</v>
      </c>
      <c r="AW964">
        <v>1.8096000000000001</v>
      </c>
      <c r="AX964">
        <v>1.8216000000000001</v>
      </c>
      <c r="AY964">
        <v>1.8199000000000001</v>
      </c>
      <c r="AZ964">
        <v>1.7908999999999999</v>
      </c>
      <c r="BA964">
        <v>1.8369</v>
      </c>
      <c r="BB964">
        <v>1.8216000000000001</v>
      </c>
      <c r="BC964">
        <v>1.8267</v>
      </c>
      <c r="BD964">
        <v>1.8028</v>
      </c>
      <c r="BE964">
        <v>1.8522000000000001</v>
      </c>
      <c r="BF964">
        <v>1.8216000000000001</v>
      </c>
      <c r="BG964">
        <v>1.8129999999999999</v>
      </c>
      <c r="BH964">
        <v>1.8232999999999999</v>
      </c>
      <c r="BI964">
        <v>1.8301000000000001</v>
      </c>
      <c r="BJ964">
        <v>1.7891999999999999</v>
      </c>
      <c r="BK964">
        <v>1.7891999999999999</v>
      </c>
      <c r="BL964">
        <v>1.8216000000000001</v>
      </c>
      <c r="BM964">
        <v>1.8488</v>
      </c>
      <c r="BN964">
        <v>1.8403</v>
      </c>
      <c r="BO964">
        <v>1.8726</v>
      </c>
      <c r="BP964">
        <v>1.8232999999999999</v>
      </c>
      <c r="BQ964">
        <v>1.8284</v>
      </c>
      <c r="BR964">
        <v>1.8096000000000001</v>
      </c>
      <c r="BS964" s="10">
        <f t="shared" ref="BS964:BS1027" si="30">(BR964-E964)/E964</f>
        <v>-1.303517862012534E-2</v>
      </c>
      <c r="BT964" s="11" cm="1">
        <f t="array" aca="1" ref="BT964" ca="1">_xlfn.PERCENTILE.INC((OFFSET(E964,0,1,1,COLUMNS(E964:BR964)-1) - E964:BQ964) / E964:BQ964, 0.05) * SQRT(COUNT(E964:BR964) - 1)</f>
        <v>-0.17967365930766496</v>
      </c>
      <c r="BU964" s="10" cm="1">
        <f t="array" aca="1" ref="BU964" ca="1">_xlfn.STDEV.P((E964:BQ964 - OFFSET(E964:BQ964,0,1)) / OFFSET(E964:BQ964,0,1)) * SQRT(COUNT(E964:BR964)-1)</f>
        <v>0.12359063681163616</v>
      </c>
      <c r="BV964" s="10" cm="1">
        <f t="array" ref="BV964">-(MAX(1 - (E964:BR964 / _xlfn.SCAN(E964, E964:BR964, _xlfn.LAMBDA(_xlpm.a,_xlpm.b, MAX(_xlpm.a, _xlpm.b))))))</f>
        <v>-0.13209837449862782</v>
      </c>
      <c r="BW964" s="12">
        <f t="shared" ref="BW964:BW1027" ca="1" si="31">(BS964-$BY$3)/BU964</f>
        <v>-6.1308678518047263E-2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12.015000000000001</v>
      </c>
      <c r="F965">
        <v>12.225</v>
      </c>
      <c r="G965">
        <v>12.87</v>
      </c>
      <c r="H965">
        <v>12.475</v>
      </c>
      <c r="I965">
        <v>12.365</v>
      </c>
      <c r="J965">
        <v>11.97</v>
      </c>
      <c r="K965">
        <v>12.41</v>
      </c>
      <c r="L965">
        <v>12.275</v>
      </c>
      <c r="M965">
        <v>12.135</v>
      </c>
      <c r="N965">
        <v>12.4</v>
      </c>
      <c r="O965">
        <v>12.324999999999999</v>
      </c>
      <c r="P965">
        <v>12.14</v>
      </c>
      <c r="Q965">
        <v>11.705</v>
      </c>
      <c r="R965">
        <v>11.76</v>
      </c>
      <c r="S965">
        <v>11.9</v>
      </c>
      <c r="T965">
        <v>11.755000000000001</v>
      </c>
      <c r="U965">
        <v>12.125</v>
      </c>
      <c r="V965">
        <v>12.3</v>
      </c>
      <c r="W965">
        <v>12.315</v>
      </c>
      <c r="X965">
        <v>12.234999999999999</v>
      </c>
      <c r="Y965">
        <v>12.185</v>
      </c>
      <c r="Z965">
        <v>12.095000000000001</v>
      </c>
      <c r="AA965">
        <v>11.865</v>
      </c>
      <c r="AB965">
        <v>12.324999999999999</v>
      </c>
      <c r="AC965">
        <v>12.39</v>
      </c>
      <c r="AD965">
        <v>12.065</v>
      </c>
      <c r="AE965">
        <v>12.09</v>
      </c>
      <c r="AF965">
        <v>12.37</v>
      </c>
      <c r="AG965">
        <v>12.98</v>
      </c>
      <c r="AH965">
        <v>13.04</v>
      </c>
      <c r="AI965">
        <v>12.01</v>
      </c>
      <c r="AJ965">
        <v>11.82</v>
      </c>
      <c r="AK965">
        <v>11.5</v>
      </c>
      <c r="AL965">
        <v>11.02</v>
      </c>
      <c r="AM965">
        <v>11.135</v>
      </c>
      <c r="AN965">
        <v>11.14</v>
      </c>
      <c r="AO965">
        <v>11.215</v>
      </c>
      <c r="AP965">
        <v>11.45</v>
      </c>
      <c r="AQ965">
        <v>11.7</v>
      </c>
      <c r="AR965">
        <v>12.04</v>
      </c>
      <c r="AS965">
        <v>11.935</v>
      </c>
      <c r="AT965">
        <v>12.105</v>
      </c>
      <c r="AU965">
        <v>12.1</v>
      </c>
      <c r="AV965">
        <v>12.07</v>
      </c>
      <c r="AW965">
        <v>12</v>
      </c>
      <c r="AX965">
        <v>12.25</v>
      </c>
      <c r="AY965">
        <v>12.225</v>
      </c>
      <c r="AZ965">
        <v>12.505000000000001</v>
      </c>
      <c r="BA965">
        <v>12.18</v>
      </c>
      <c r="BB965">
        <v>11.914999999999999</v>
      </c>
      <c r="BC965">
        <v>11.97</v>
      </c>
      <c r="BD965">
        <v>12.16</v>
      </c>
      <c r="BE965">
        <v>12.58</v>
      </c>
      <c r="BF965">
        <v>12.475</v>
      </c>
      <c r="BG965">
        <v>12.914999999999999</v>
      </c>
      <c r="BH965">
        <v>13.32</v>
      </c>
      <c r="BI965">
        <v>12.71</v>
      </c>
      <c r="BJ965">
        <v>12.244999999999999</v>
      </c>
      <c r="BK965">
        <v>12.35</v>
      </c>
      <c r="BL965">
        <v>12.83</v>
      </c>
      <c r="BM965">
        <v>12.975</v>
      </c>
      <c r="BN965">
        <v>13.09</v>
      </c>
      <c r="BO965">
        <v>13.845000000000001</v>
      </c>
      <c r="BP965">
        <v>13.395</v>
      </c>
      <c r="BQ965">
        <v>13.535</v>
      </c>
      <c r="BR965">
        <v>13.955</v>
      </c>
      <c r="BS965" s="10">
        <f t="shared" si="30"/>
        <v>0.16146483562213895</v>
      </c>
      <c r="BT965" s="11" cm="1">
        <f t="array" aca="1" ref="BT965" ca="1">_xlfn.PERCENTILE.INC((OFFSET(E965,0,1,1,COLUMNS(E965:BR965)-1) - E965:BQ965) / E965:BQ965, 0.05) * SQRT(COUNT(E965:BR965) - 1)</f>
        <v>-0.29374581963554192</v>
      </c>
      <c r="BU965" s="10" cm="1">
        <f t="array" aca="1" ref="BU965" ca="1">_xlfn.STDEV.P((E965:BQ965 - OFFSET(E965:BQ965,0,1)) / OFFSET(E965:BQ965,0,1)) * SQRT(COUNT(E965:BR965)-1)</f>
        <v>0.20928808789857581</v>
      </c>
      <c r="BV965" s="10" cm="1">
        <f t="array" ref="BV965">-(MAX(1 - (E965:BR965 / _xlfn.SCAN(E965, E965:BR965, _xlfn.LAMBDA(_xlpm.a,_xlpm.b, MAX(_xlpm.a, _xlpm.b))))))</f>
        <v>-0.15490797546012269</v>
      </c>
      <c r="BW965" s="12">
        <f t="shared" ca="1" si="31"/>
        <v>0.79757446923129371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598.57000000000005</v>
      </c>
      <c r="F966">
        <v>591.09</v>
      </c>
      <c r="G966">
        <v>600.61</v>
      </c>
      <c r="H966">
        <v>597.89</v>
      </c>
      <c r="I966">
        <v>607.58000000000004</v>
      </c>
      <c r="J966">
        <v>594.15</v>
      </c>
      <c r="K966">
        <v>610.98</v>
      </c>
      <c r="L966">
        <v>618.29</v>
      </c>
      <c r="M966">
        <v>621.86</v>
      </c>
      <c r="N966">
        <v>617.27</v>
      </c>
      <c r="O966">
        <v>611.15</v>
      </c>
      <c r="P966">
        <v>605.20000000000005</v>
      </c>
      <c r="Q966">
        <v>590.07000000000005</v>
      </c>
      <c r="R966">
        <v>596.02</v>
      </c>
      <c r="S966">
        <v>613.87</v>
      </c>
      <c r="T966">
        <v>615.4</v>
      </c>
      <c r="U966">
        <v>624.41</v>
      </c>
      <c r="V966">
        <v>621.52</v>
      </c>
      <c r="W966">
        <v>622.54</v>
      </c>
      <c r="X966">
        <v>622.20000000000005</v>
      </c>
      <c r="Y966">
        <v>627.80999999999995</v>
      </c>
      <c r="Z966">
        <v>621.69000000000005</v>
      </c>
      <c r="AA966">
        <v>627.64</v>
      </c>
      <c r="AB966">
        <v>618.12</v>
      </c>
      <c r="AC966">
        <v>622.20000000000005</v>
      </c>
      <c r="AD966">
        <v>628.49</v>
      </c>
      <c r="AE966">
        <v>633.92999999999995</v>
      </c>
      <c r="AF966">
        <v>633.41999999999996</v>
      </c>
      <c r="AG966">
        <v>634.95000000000005</v>
      </c>
      <c r="AH966">
        <v>636.48</v>
      </c>
      <c r="AI966">
        <v>636.65</v>
      </c>
      <c r="AJ966">
        <v>637.5</v>
      </c>
      <c r="AK966">
        <v>632.57000000000005</v>
      </c>
      <c r="AL966">
        <v>630.70000000000005</v>
      </c>
      <c r="AM966">
        <v>631.54999999999995</v>
      </c>
      <c r="AN966">
        <v>615.23</v>
      </c>
      <c r="AO966">
        <v>621.52</v>
      </c>
      <c r="AP966">
        <v>622.54</v>
      </c>
      <c r="AQ966">
        <v>629.85</v>
      </c>
      <c r="AR966">
        <v>637.5</v>
      </c>
      <c r="AS966">
        <v>635.97</v>
      </c>
      <c r="AT966">
        <v>637.84</v>
      </c>
      <c r="AU966">
        <v>637.84</v>
      </c>
      <c r="AV966">
        <v>642.6</v>
      </c>
      <c r="AW966">
        <v>642.94000000000005</v>
      </c>
      <c r="AX966">
        <v>647.19000000000005</v>
      </c>
      <c r="AY966">
        <v>644.80999999999995</v>
      </c>
      <c r="AZ966">
        <v>651.78</v>
      </c>
      <c r="BA966">
        <v>649.57000000000005</v>
      </c>
      <c r="BB966">
        <v>643.62</v>
      </c>
      <c r="BC966">
        <v>644.47</v>
      </c>
      <c r="BD966">
        <v>644.47</v>
      </c>
      <c r="BE966">
        <v>651.61</v>
      </c>
      <c r="BF966">
        <v>646.16999999999996</v>
      </c>
      <c r="BG966">
        <v>649.74</v>
      </c>
      <c r="BH966">
        <v>658.07</v>
      </c>
      <c r="BI966">
        <v>652.29</v>
      </c>
      <c r="BJ966">
        <v>609.11</v>
      </c>
      <c r="BK966">
        <v>607.58000000000004</v>
      </c>
      <c r="BL966">
        <v>625.94000000000005</v>
      </c>
      <c r="BM966">
        <v>628.66</v>
      </c>
      <c r="BN966">
        <v>622.03</v>
      </c>
      <c r="BO966">
        <v>620.16</v>
      </c>
      <c r="BP966">
        <v>607.24</v>
      </c>
      <c r="BQ966">
        <v>611.66</v>
      </c>
      <c r="BR966">
        <v>611.15</v>
      </c>
      <c r="BS966" s="10">
        <f t="shared" si="30"/>
        <v>2.1016756603237593E-2</v>
      </c>
      <c r="BT966" s="11" cm="1">
        <f t="array" aca="1" ref="BT966" ca="1">_xlfn.PERCENTILE.INC((OFFSET(E966,0,1,1,COLUMNS(E966:BR966)-1) - E966:BQ966) / E966:BQ966, 0.05) * SQRT(COUNT(E966:BR966) - 1)</f>
        <v>-0.17615980544512669</v>
      </c>
      <c r="BU966" s="10" cm="1">
        <f t="array" aca="1" ref="BU966" ca="1">_xlfn.STDEV.P((E966:BQ966 - OFFSET(E966:BQ966,0,1)) / OFFSET(E966:BQ966,0,1)) * SQRT(COUNT(E966:BR966)-1)</f>
        <v>0.11598121109783029</v>
      </c>
      <c r="BV966" s="10" cm="1">
        <f t="array" ref="BV966">-(MAX(1 - (E966:BR966 / _xlfn.SCAN(E966, E966:BR966, _xlfn.LAMBDA(_xlpm.a,_xlpm.b, MAX(_xlpm.a, _xlpm.b))))))</f>
        <v>-7.7241022991475172E-2</v>
      </c>
      <c r="BW966" s="12">
        <f t="shared" ca="1" si="31"/>
        <v>0.22826763363340039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72.900000000000006</v>
      </c>
      <c r="F967">
        <v>71.8</v>
      </c>
      <c r="G967">
        <v>74</v>
      </c>
      <c r="H967">
        <v>73.3</v>
      </c>
      <c r="I967">
        <v>72</v>
      </c>
      <c r="J967">
        <v>71.599999999999994</v>
      </c>
      <c r="K967">
        <v>72.099999999999994</v>
      </c>
      <c r="L967">
        <v>70.5</v>
      </c>
      <c r="M967">
        <v>70</v>
      </c>
      <c r="N967">
        <v>69.900000000000006</v>
      </c>
      <c r="O967">
        <v>69.5</v>
      </c>
      <c r="P967">
        <v>69</v>
      </c>
      <c r="Q967">
        <v>68.5</v>
      </c>
      <c r="R967">
        <v>66.7</v>
      </c>
      <c r="S967">
        <v>68.2</v>
      </c>
      <c r="T967">
        <v>69</v>
      </c>
      <c r="U967">
        <v>69</v>
      </c>
      <c r="V967">
        <v>68.900000000000006</v>
      </c>
      <c r="W967">
        <v>68.7</v>
      </c>
      <c r="X967">
        <v>67</v>
      </c>
      <c r="Y967">
        <v>68</v>
      </c>
      <c r="Z967">
        <v>70</v>
      </c>
      <c r="AA967">
        <v>70</v>
      </c>
      <c r="AB967">
        <v>71.400000000000006</v>
      </c>
      <c r="AC967">
        <v>71.5</v>
      </c>
      <c r="AD967">
        <v>72.5</v>
      </c>
      <c r="AE967">
        <v>72.099999999999994</v>
      </c>
      <c r="AF967">
        <v>72.599999999999994</v>
      </c>
      <c r="AG967">
        <v>72.900000000000006</v>
      </c>
      <c r="AH967">
        <v>70.3</v>
      </c>
      <c r="AI967">
        <v>70.8</v>
      </c>
      <c r="AJ967">
        <v>70.5</v>
      </c>
      <c r="AK967">
        <v>69.400000000000006</v>
      </c>
      <c r="AL967">
        <v>70</v>
      </c>
      <c r="AM967">
        <v>70</v>
      </c>
      <c r="AN967">
        <v>67</v>
      </c>
      <c r="AO967">
        <v>67.8</v>
      </c>
      <c r="AP967">
        <v>68</v>
      </c>
      <c r="AQ967">
        <v>68.599999999999994</v>
      </c>
      <c r="AR967">
        <v>68.5</v>
      </c>
      <c r="AS967">
        <v>69</v>
      </c>
      <c r="AT967">
        <v>69</v>
      </c>
      <c r="AU967">
        <v>69</v>
      </c>
      <c r="AV967">
        <v>69.2</v>
      </c>
      <c r="AW967">
        <v>69.7</v>
      </c>
      <c r="AX967">
        <v>69</v>
      </c>
      <c r="AY967">
        <v>69</v>
      </c>
      <c r="AZ967">
        <v>69.7</v>
      </c>
      <c r="BA967">
        <v>69.2</v>
      </c>
      <c r="BB967">
        <v>69.5</v>
      </c>
      <c r="BC967">
        <v>71</v>
      </c>
      <c r="BD967">
        <v>71</v>
      </c>
      <c r="BE967">
        <v>71.400000000000006</v>
      </c>
      <c r="BF967">
        <v>69.7</v>
      </c>
      <c r="BG967">
        <v>68</v>
      </c>
      <c r="BH967">
        <v>69.2</v>
      </c>
      <c r="BI967">
        <v>69</v>
      </c>
      <c r="BJ967">
        <v>68.599999999999994</v>
      </c>
      <c r="BK967">
        <v>68.099999999999994</v>
      </c>
      <c r="BL967">
        <v>68</v>
      </c>
      <c r="BM967">
        <v>67.599999999999994</v>
      </c>
      <c r="BN967">
        <v>67</v>
      </c>
      <c r="BO967">
        <v>67</v>
      </c>
      <c r="BP967">
        <v>66</v>
      </c>
      <c r="BQ967">
        <v>64.599999999999994</v>
      </c>
      <c r="BR967">
        <v>63.6</v>
      </c>
      <c r="BS967" s="10">
        <f t="shared" si="30"/>
        <v>-0.12757201646090541</v>
      </c>
      <c r="BT967" s="11" cm="1">
        <f t="array" aca="1" ref="BT967" ca="1">_xlfn.PERCENTILE.INC((OFFSET(E967,0,1,1,COLUMNS(E967:BR967)-1) - E967:BQ967) / E967:BQ967, 0.05) * SQRT(COUNT(E967:BR967) - 1)</f>
        <v>-0.19893027780975966</v>
      </c>
      <c r="BU967" s="10" cm="1">
        <f t="array" aca="1" ref="BU967" ca="1">_xlfn.STDEV.P((E967:BQ967 - OFFSET(E967:BQ967,0,1)) / OFFSET(E967:BQ967,0,1)) * SQRT(COUNT(E967:BR967)-1)</f>
        <v>0.11510500472739285</v>
      </c>
      <c r="BV967" s="10" cm="1">
        <f t="array" ref="BV967">-(MAX(1 - (E967:BR967 / _xlfn.SCAN(E967, E967:BR967, _xlfn.LAMBDA(_xlpm.a,_xlpm.b, MAX(_xlpm.a, _xlpm.b))))))</f>
        <v>-0.14054054054054055</v>
      </c>
      <c r="BW967" s="12">
        <f t="shared" ca="1" si="31"/>
        <v>-1.0608923282711489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111.45</v>
      </c>
      <c r="F968">
        <v>111.15</v>
      </c>
      <c r="G968">
        <v>112.3</v>
      </c>
      <c r="H968">
        <v>110.3</v>
      </c>
      <c r="I968">
        <v>112</v>
      </c>
      <c r="J968">
        <v>110.15</v>
      </c>
      <c r="K968">
        <v>111.75</v>
      </c>
      <c r="L968">
        <v>112.95</v>
      </c>
      <c r="M968">
        <v>112.7</v>
      </c>
      <c r="N968">
        <v>113.55</v>
      </c>
      <c r="O968">
        <v>116.8</v>
      </c>
      <c r="P968">
        <v>117.45</v>
      </c>
      <c r="Q968">
        <v>112.15</v>
      </c>
      <c r="R968">
        <v>112.8</v>
      </c>
      <c r="S968">
        <v>114.4</v>
      </c>
      <c r="T968">
        <v>113.9</v>
      </c>
      <c r="U968">
        <v>114.65</v>
      </c>
      <c r="V968">
        <v>115.35</v>
      </c>
      <c r="W968">
        <v>114.9</v>
      </c>
      <c r="X968">
        <v>115.35</v>
      </c>
      <c r="Y968">
        <v>116.5</v>
      </c>
      <c r="Z968">
        <v>116.55</v>
      </c>
      <c r="AA968">
        <v>116.85</v>
      </c>
      <c r="AB968">
        <v>117.8</v>
      </c>
      <c r="AC968">
        <v>118.3</v>
      </c>
      <c r="AD968">
        <v>119.1</v>
      </c>
      <c r="AE968">
        <v>118.85</v>
      </c>
      <c r="AF968">
        <v>119.2</v>
      </c>
      <c r="AG968">
        <v>119.4</v>
      </c>
      <c r="AH968">
        <v>119.35</v>
      </c>
      <c r="AI968">
        <v>119.05</v>
      </c>
      <c r="AJ968">
        <v>119.6</v>
      </c>
      <c r="AK968">
        <v>117.4</v>
      </c>
      <c r="AL968">
        <v>117.35</v>
      </c>
      <c r="AM968">
        <v>115.95</v>
      </c>
      <c r="AN968">
        <v>114.15</v>
      </c>
      <c r="AO968">
        <v>116.55</v>
      </c>
      <c r="AP968">
        <v>116.7</v>
      </c>
      <c r="AQ968">
        <v>116.35</v>
      </c>
      <c r="AR968">
        <v>117.5</v>
      </c>
      <c r="AS968">
        <v>117.65</v>
      </c>
      <c r="AT968">
        <v>117.5</v>
      </c>
      <c r="AU968">
        <v>117.4</v>
      </c>
      <c r="AV968">
        <v>115.9</v>
      </c>
      <c r="AW968">
        <v>117.15</v>
      </c>
      <c r="AX968">
        <v>118.65</v>
      </c>
      <c r="AY968">
        <v>118.25</v>
      </c>
      <c r="AZ968">
        <v>120.7</v>
      </c>
      <c r="BA968">
        <v>120.65</v>
      </c>
      <c r="BB968">
        <v>119.1</v>
      </c>
      <c r="BC968">
        <v>121.05</v>
      </c>
      <c r="BD968">
        <v>119.75</v>
      </c>
      <c r="BE968">
        <v>121.3</v>
      </c>
      <c r="BF968">
        <v>120.65</v>
      </c>
      <c r="BG968">
        <v>121.25</v>
      </c>
      <c r="BH968">
        <v>122.85</v>
      </c>
      <c r="BI968">
        <v>122.9</v>
      </c>
      <c r="BJ968">
        <v>119.45</v>
      </c>
      <c r="BK968">
        <v>118.6</v>
      </c>
      <c r="BL968">
        <v>120.2</v>
      </c>
      <c r="BM968">
        <v>124.3</v>
      </c>
      <c r="BN968">
        <v>122.95</v>
      </c>
      <c r="BO968">
        <v>125.4</v>
      </c>
      <c r="BP968">
        <v>122.9</v>
      </c>
      <c r="BQ968">
        <v>123.9</v>
      </c>
      <c r="BR968">
        <v>123.9</v>
      </c>
      <c r="BS968" s="10">
        <f t="shared" si="30"/>
        <v>0.11170928667563933</v>
      </c>
      <c r="BT968" s="11" cm="1">
        <f t="array" aca="1" ref="BT968" ca="1">_xlfn.PERCENTILE.INC((OFFSET(E968,0,1,1,COLUMNS(E968:BR968)-1) - E968:BQ968) / E968:BQ968, 0.05) * SQRT(COUNT(E968:BR968) - 1)</f>
        <v>-0.14735877756027854</v>
      </c>
      <c r="BU968" s="10" cm="1">
        <f t="array" aca="1" ref="BU968" ca="1">_xlfn.STDEV.P((E968:BQ968 - OFFSET(E968:BQ968,0,1)) / OFFSET(E968:BQ968,0,1)) * SQRT(COUNT(E968:BR968)-1)</f>
        <v>0.10516658981603459</v>
      </c>
      <c r="BV968" s="10" cm="1">
        <f t="array" ref="BV968">-(MAX(1 - (E968:BR968 / _xlfn.SCAN(E968, E968:BR968, _xlfn.LAMBDA(_xlpm.a,_xlpm.b, MAX(_xlpm.a, _xlpm.b))))))</f>
        <v>-4.5568561872909585E-2</v>
      </c>
      <c r="BW968" s="12">
        <f t="shared" ca="1" si="31"/>
        <v>1.1141113055067895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153.5</v>
      </c>
      <c r="F969">
        <v>153.19999999999999</v>
      </c>
      <c r="G969">
        <v>154.6</v>
      </c>
      <c r="H969">
        <v>154.5</v>
      </c>
      <c r="I969">
        <v>153.69999999999999</v>
      </c>
      <c r="J969">
        <v>150.19999999999999</v>
      </c>
      <c r="K969">
        <v>148.69999999999999</v>
      </c>
      <c r="L969">
        <v>149.80000000000001</v>
      </c>
      <c r="M969">
        <v>152.4</v>
      </c>
      <c r="N969">
        <v>152.1</v>
      </c>
      <c r="O969">
        <v>149.30000000000001</v>
      </c>
      <c r="P969">
        <v>149.6</v>
      </c>
      <c r="Q969">
        <v>149.4</v>
      </c>
      <c r="R969">
        <v>147.80000000000001</v>
      </c>
      <c r="S969">
        <v>149.6</v>
      </c>
      <c r="T969">
        <v>152.69999999999999</v>
      </c>
      <c r="U969">
        <v>141.1</v>
      </c>
      <c r="V969">
        <v>140.80000000000001</v>
      </c>
      <c r="W969">
        <v>140.6</v>
      </c>
      <c r="X969">
        <v>138.1</v>
      </c>
      <c r="Y969">
        <v>138.80000000000001</v>
      </c>
      <c r="Z969">
        <v>140.1</v>
      </c>
      <c r="AA969">
        <v>139.19999999999999</v>
      </c>
      <c r="AB969">
        <v>139.80000000000001</v>
      </c>
      <c r="AC969">
        <v>138.69999999999999</v>
      </c>
      <c r="AD969">
        <v>136.9</v>
      </c>
      <c r="AE969">
        <v>136.69999999999999</v>
      </c>
      <c r="AF969">
        <v>136.69999999999999</v>
      </c>
      <c r="AG969">
        <v>136.4</v>
      </c>
      <c r="AH969">
        <v>137.69999999999999</v>
      </c>
      <c r="AI969">
        <v>138.6</v>
      </c>
      <c r="AJ969">
        <v>137.69999999999999</v>
      </c>
      <c r="AK969">
        <v>137.80000000000001</v>
      </c>
      <c r="AL969">
        <v>137.5</v>
      </c>
      <c r="AM969">
        <v>137.4</v>
      </c>
      <c r="AN969">
        <v>134.9</v>
      </c>
      <c r="AO969">
        <v>136.30000000000001</v>
      </c>
      <c r="AP969">
        <v>135.30000000000001</v>
      </c>
      <c r="AQ969">
        <v>135.30000000000001</v>
      </c>
      <c r="AR969">
        <v>133.80000000000001</v>
      </c>
      <c r="AS969">
        <v>133.1</v>
      </c>
      <c r="AT969">
        <v>133.6</v>
      </c>
      <c r="AU969">
        <v>134.30000000000001</v>
      </c>
      <c r="AV969">
        <v>133.19999999999999</v>
      </c>
      <c r="AW969">
        <v>134.6</v>
      </c>
      <c r="AX969">
        <v>136.69999999999999</v>
      </c>
      <c r="AY969">
        <v>137.6</v>
      </c>
      <c r="AZ969">
        <v>139.1</v>
      </c>
      <c r="BA969">
        <v>137.30000000000001</v>
      </c>
      <c r="BB969">
        <v>136.4</v>
      </c>
      <c r="BC969">
        <v>135.69999999999999</v>
      </c>
      <c r="BD969">
        <v>134.6</v>
      </c>
      <c r="BE969">
        <v>134.5</v>
      </c>
      <c r="BF969">
        <v>131.30000000000001</v>
      </c>
      <c r="BG969">
        <v>129.5</v>
      </c>
      <c r="BH969">
        <v>129.19999999999999</v>
      </c>
      <c r="BI969">
        <v>128</v>
      </c>
      <c r="BJ969">
        <v>125.9</v>
      </c>
      <c r="BK969">
        <v>124.6</v>
      </c>
      <c r="BL969">
        <v>125.8</v>
      </c>
      <c r="BM969">
        <v>127.6</v>
      </c>
      <c r="BN969">
        <v>126.8</v>
      </c>
      <c r="BO969">
        <v>126.5</v>
      </c>
      <c r="BP969">
        <v>123.9</v>
      </c>
      <c r="BQ969">
        <v>123.7</v>
      </c>
      <c r="BR969">
        <v>121.9</v>
      </c>
      <c r="BS969" s="10">
        <f t="shared" si="30"/>
        <v>-0.20586319218241039</v>
      </c>
      <c r="BT969" s="11" cm="1">
        <f t="array" aca="1" ref="BT969" ca="1">_xlfn.PERCENTILE.INC((OFFSET(E969,0,1,1,COLUMNS(E969:BR969)-1) - E969:BQ969) / E969:BQ969, 0.05) * SQRT(COUNT(E969:BR969) - 1)</f>
        <v>-0.16224871291786794</v>
      </c>
      <c r="BU969" s="10" cm="1">
        <f t="array" aca="1" ref="BU969" ca="1">_xlfn.STDEV.P((E969:BQ969 - OFFSET(E969:BQ969,0,1)) / OFFSET(E969:BQ969,0,1)) * SQRT(COUNT(E969:BR969)-1)</f>
        <v>0.11315286496156977</v>
      </c>
      <c r="BV969" s="10" cm="1">
        <f t="array" ref="BV969">-(MAX(1 - (E969:BR969 / _xlfn.SCAN(E969, E969:BR969, _xlfn.LAMBDA(_xlpm.a,_xlpm.b, MAX(_xlpm.a, _xlpm.b))))))</f>
        <v>-0.21151358344113835</v>
      </c>
      <c r="BW969" s="12">
        <f t="shared" ca="1" si="31"/>
        <v>-1.7711013525859396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130.11000000000001</v>
      </c>
      <c r="F970">
        <v>132.65</v>
      </c>
      <c r="G970">
        <v>131.97</v>
      </c>
      <c r="H970">
        <v>132.65</v>
      </c>
      <c r="I970">
        <v>132.55000000000001</v>
      </c>
      <c r="J970">
        <v>131.47999999999999</v>
      </c>
      <c r="K970">
        <v>130.99</v>
      </c>
      <c r="L970">
        <v>136.16</v>
      </c>
      <c r="M970">
        <v>134.41</v>
      </c>
      <c r="N970">
        <v>134.41</v>
      </c>
      <c r="O970">
        <v>133.43</v>
      </c>
      <c r="P970">
        <v>132.36000000000001</v>
      </c>
      <c r="Q970">
        <v>131.19</v>
      </c>
      <c r="R970">
        <v>130.02000000000001</v>
      </c>
      <c r="S970">
        <v>132.26</v>
      </c>
      <c r="T970">
        <v>134.69999999999999</v>
      </c>
      <c r="U970">
        <v>136.55000000000001</v>
      </c>
      <c r="V970">
        <v>134.31</v>
      </c>
      <c r="W970">
        <v>134.02000000000001</v>
      </c>
      <c r="X970">
        <v>135.58000000000001</v>
      </c>
      <c r="Y970">
        <v>134.69999999999999</v>
      </c>
      <c r="Z970">
        <v>133.82</v>
      </c>
      <c r="AA970">
        <v>137.43</v>
      </c>
      <c r="AB970">
        <v>140.44999999999999</v>
      </c>
      <c r="AC970">
        <v>143.18</v>
      </c>
      <c r="AD970">
        <v>146.21</v>
      </c>
      <c r="AE970">
        <v>143.97</v>
      </c>
      <c r="AF970">
        <v>146.79</v>
      </c>
      <c r="AG970">
        <v>147.38</v>
      </c>
      <c r="AH970">
        <v>144.75</v>
      </c>
      <c r="AI970">
        <v>147.66999999999999</v>
      </c>
      <c r="AJ970">
        <v>149.82</v>
      </c>
      <c r="AK970">
        <v>150.11000000000001</v>
      </c>
      <c r="AL970">
        <v>154.69</v>
      </c>
      <c r="AM970">
        <v>157.91</v>
      </c>
      <c r="AN970">
        <v>155.38</v>
      </c>
      <c r="AO970">
        <v>160.35</v>
      </c>
      <c r="AP970">
        <v>161.91</v>
      </c>
      <c r="AQ970">
        <v>163.77000000000001</v>
      </c>
      <c r="AR970">
        <v>160.84</v>
      </c>
      <c r="AS970">
        <v>159.86000000000001</v>
      </c>
      <c r="AT970">
        <v>162.79</v>
      </c>
      <c r="AU970">
        <v>167.18</v>
      </c>
      <c r="AV970">
        <v>170.11</v>
      </c>
      <c r="AW970">
        <v>169.62</v>
      </c>
      <c r="AX970">
        <v>171.28</v>
      </c>
      <c r="AY970">
        <v>195.07</v>
      </c>
      <c r="AZ970">
        <v>196.44</v>
      </c>
      <c r="BA970">
        <v>189.52</v>
      </c>
      <c r="BB970">
        <v>186.2</v>
      </c>
      <c r="BC970">
        <v>187.08</v>
      </c>
      <c r="BD970">
        <v>189.32</v>
      </c>
      <c r="BE970">
        <v>182.49</v>
      </c>
      <c r="BF970">
        <v>186</v>
      </c>
      <c r="BG970">
        <v>181.71</v>
      </c>
      <c r="BH970">
        <v>183.57</v>
      </c>
      <c r="BI970">
        <v>184.15</v>
      </c>
      <c r="BJ970">
        <v>180.64</v>
      </c>
      <c r="BK970">
        <v>182.4</v>
      </c>
      <c r="BL970">
        <v>187.47</v>
      </c>
      <c r="BM970">
        <v>189.03</v>
      </c>
      <c r="BN970">
        <v>188.91</v>
      </c>
      <c r="BO970">
        <v>184.35</v>
      </c>
      <c r="BP970">
        <v>174.01</v>
      </c>
      <c r="BQ970">
        <v>168.93</v>
      </c>
      <c r="BR970">
        <v>171.67</v>
      </c>
      <c r="BS970" s="10">
        <f t="shared" si="30"/>
        <v>0.31942202751517923</v>
      </c>
      <c r="BT970" s="11" cm="1">
        <f t="array" aca="1" ref="BT970" ca="1">_xlfn.PERCENTILE.INC((OFFSET(E970,0,1,1,COLUMNS(E970:BR970)-1) - E970:BQ970) / E970:BQ970, 0.05) * SQRT(COUNT(E970:BR970) - 1)</f>
        <v>-0.22721599252287247</v>
      </c>
      <c r="BU970" s="10" cm="1">
        <f t="array" aca="1" ref="BU970" ca="1">_xlfn.STDEV.P((E970:BQ970 - OFFSET(E970:BQ970,0,1)) / OFFSET(E970:BQ970,0,1)) * SQRT(COUNT(E970:BR970)-1)</f>
        <v>0.19086096942339942</v>
      </c>
      <c r="BV970" s="10" cm="1">
        <f t="array" ref="BV970">-(MAX(1 - (E970:BR970 / _xlfn.SCAN(E970, E970:BR970, _xlfn.LAMBDA(_xlpm.a,_xlpm.b, MAX(_xlpm.a, _xlpm.b))))))</f>
        <v>-0.14004276114844227</v>
      </c>
      <c r="BW970" s="12">
        <f t="shared" ca="1" si="31"/>
        <v>1.7021815853532449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114.71</v>
      </c>
      <c r="F971">
        <v>115.2</v>
      </c>
      <c r="G971">
        <v>115.95</v>
      </c>
      <c r="H971">
        <v>115.79</v>
      </c>
      <c r="I971">
        <v>117.57</v>
      </c>
      <c r="J971">
        <v>115.79</v>
      </c>
      <c r="K971">
        <v>116.58</v>
      </c>
      <c r="L971">
        <v>117.12</v>
      </c>
      <c r="M971">
        <v>117.78</v>
      </c>
      <c r="N971">
        <v>117.87</v>
      </c>
      <c r="O971">
        <v>115.83</v>
      </c>
      <c r="P971">
        <v>116.91</v>
      </c>
      <c r="Q971">
        <v>113.96</v>
      </c>
      <c r="R971">
        <v>115.54</v>
      </c>
      <c r="S971">
        <v>116.83</v>
      </c>
      <c r="T971">
        <v>117.78</v>
      </c>
      <c r="U971">
        <v>119.36</v>
      </c>
      <c r="V971">
        <v>118.9</v>
      </c>
      <c r="W971">
        <v>118.32</v>
      </c>
      <c r="X971">
        <v>118.36</v>
      </c>
      <c r="Y971">
        <v>125.22</v>
      </c>
      <c r="Z971">
        <v>126.22</v>
      </c>
      <c r="AA971">
        <v>123.89</v>
      </c>
      <c r="AB971">
        <v>123.19</v>
      </c>
      <c r="AC971">
        <v>122.94</v>
      </c>
      <c r="AD971">
        <v>123.81</v>
      </c>
      <c r="AE971">
        <v>122.23</v>
      </c>
      <c r="AF971">
        <v>122.11</v>
      </c>
      <c r="AG971">
        <v>121.86</v>
      </c>
      <c r="AH971">
        <v>121.65</v>
      </c>
      <c r="AI971">
        <v>122.15</v>
      </c>
      <c r="AJ971">
        <v>121.65</v>
      </c>
      <c r="AK971">
        <v>120.48</v>
      </c>
      <c r="AL971">
        <v>121.4</v>
      </c>
      <c r="AM971">
        <v>120.57</v>
      </c>
      <c r="AN971">
        <v>119.28</v>
      </c>
      <c r="AO971">
        <v>118.61</v>
      </c>
      <c r="AP971">
        <v>120.53</v>
      </c>
      <c r="AQ971">
        <v>119.61</v>
      </c>
      <c r="AR971">
        <v>118.45</v>
      </c>
      <c r="AS971">
        <v>119.82</v>
      </c>
      <c r="AT971">
        <v>119.4</v>
      </c>
      <c r="AU971">
        <v>119.11</v>
      </c>
      <c r="AV971">
        <v>119.11</v>
      </c>
      <c r="AW971">
        <v>119.78</v>
      </c>
      <c r="AX971">
        <v>119.94</v>
      </c>
      <c r="AY971">
        <v>118.82</v>
      </c>
      <c r="AZ971">
        <v>119.82</v>
      </c>
      <c r="BA971">
        <v>119.53</v>
      </c>
      <c r="BB971">
        <v>119.4</v>
      </c>
      <c r="BC971">
        <v>117.45</v>
      </c>
      <c r="BD971">
        <v>116.45</v>
      </c>
      <c r="BE971">
        <v>115.41</v>
      </c>
      <c r="BF971">
        <v>114.79</v>
      </c>
      <c r="BG971">
        <v>115.45</v>
      </c>
      <c r="BH971">
        <v>114.96</v>
      </c>
      <c r="BI971">
        <v>113.21</v>
      </c>
      <c r="BJ971">
        <v>110.59</v>
      </c>
      <c r="BK971">
        <v>109.3</v>
      </c>
      <c r="BL971">
        <v>111.96</v>
      </c>
      <c r="BM971">
        <v>112.5</v>
      </c>
      <c r="BN971">
        <v>112.38</v>
      </c>
      <c r="BO971">
        <v>116.49</v>
      </c>
      <c r="BP971">
        <v>115.75</v>
      </c>
      <c r="BQ971">
        <v>114.33</v>
      </c>
      <c r="BR971">
        <v>115.62</v>
      </c>
      <c r="BS971" s="10">
        <f t="shared" si="30"/>
        <v>7.9330485572313737E-3</v>
      </c>
      <c r="BT971" s="11" cm="1">
        <f t="array" aca="1" ref="BT971" ca="1">_xlfn.PERCENTILE.INC((OFFSET(E971,0,1,1,COLUMNS(E971:BR971)-1) - E971:BQ971) / E971:BQ971, 0.05) * SQRT(COUNT(E971:BR971) - 1)</f>
        <v>-0.13796211194746105</v>
      </c>
      <c r="BU971" s="10" cm="1">
        <f t="array" aca="1" ref="BU971" ca="1">_xlfn.STDEV.P((E971:BQ971 - OFFSET(E971:BQ971,0,1)) / OFFSET(E971:BQ971,0,1)) * SQRT(COUNT(E971:BR971)-1)</f>
        <v>0.10344323698758741</v>
      </c>
      <c r="BV971" s="10" cm="1">
        <f t="array" ref="BV971">-(MAX(1 - (E971:BR971 / _xlfn.SCAN(E971, E971:BR971, _xlfn.LAMBDA(_xlpm.a,_xlpm.b, MAX(_xlpm.a, _xlpm.b))))))</f>
        <v>-0.13405165583901124</v>
      </c>
      <c r="BW971" s="12">
        <f t="shared" ca="1" si="31"/>
        <v>0.12945310826688672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73.900000000000006</v>
      </c>
      <c r="F972">
        <v>77</v>
      </c>
      <c r="G972">
        <v>77.599999999999994</v>
      </c>
      <c r="H972">
        <v>78</v>
      </c>
      <c r="I972">
        <v>82.9</v>
      </c>
      <c r="J972">
        <v>83</v>
      </c>
      <c r="K972">
        <v>83</v>
      </c>
      <c r="L972">
        <v>87.5</v>
      </c>
      <c r="M972">
        <v>88.4</v>
      </c>
      <c r="N972">
        <v>88</v>
      </c>
      <c r="O972">
        <v>87.1</v>
      </c>
      <c r="P972">
        <v>86.1</v>
      </c>
      <c r="Q972">
        <v>86.5</v>
      </c>
      <c r="R972">
        <v>86</v>
      </c>
      <c r="S972">
        <v>89</v>
      </c>
      <c r="T972">
        <v>89</v>
      </c>
      <c r="U972">
        <v>88.3</v>
      </c>
      <c r="V972">
        <v>88.2</v>
      </c>
      <c r="W972">
        <v>87.2</v>
      </c>
      <c r="X972">
        <v>88.1</v>
      </c>
      <c r="Y972">
        <v>87.8</v>
      </c>
      <c r="Z972">
        <v>88.5</v>
      </c>
      <c r="AA972">
        <v>89.2</v>
      </c>
      <c r="AB972">
        <v>88.1</v>
      </c>
      <c r="AC972">
        <v>88.7</v>
      </c>
      <c r="AD972">
        <v>89.6</v>
      </c>
      <c r="AE972">
        <v>91</v>
      </c>
      <c r="AF972">
        <v>90.7</v>
      </c>
      <c r="AG972">
        <v>90.4</v>
      </c>
      <c r="AH972">
        <v>89.5</v>
      </c>
      <c r="AI972">
        <v>89.3</v>
      </c>
      <c r="AJ972">
        <v>88.7</v>
      </c>
      <c r="AK972">
        <v>88</v>
      </c>
      <c r="AL972">
        <v>88.4</v>
      </c>
      <c r="AM972">
        <v>92.7</v>
      </c>
      <c r="AN972">
        <v>93.5</v>
      </c>
      <c r="AO972">
        <v>93.4</v>
      </c>
      <c r="AP972">
        <v>99.5</v>
      </c>
      <c r="AQ972">
        <v>100.2</v>
      </c>
      <c r="AR972">
        <v>98.2</v>
      </c>
      <c r="AS972">
        <v>101.8</v>
      </c>
      <c r="AT972">
        <v>108</v>
      </c>
      <c r="AU972">
        <v>109.4</v>
      </c>
      <c r="AV972">
        <v>115.2</v>
      </c>
      <c r="AW972">
        <v>116.2</v>
      </c>
      <c r="AX972">
        <v>115.6</v>
      </c>
      <c r="AY972">
        <v>115.8</v>
      </c>
      <c r="AZ972">
        <v>119</v>
      </c>
      <c r="BA972">
        <v>118.6</v>
      </c>
      <c r="BB972">
        <v>119.4</v>
      </c>
      <c r="BC972">
        <v>121.6</v>
      </c>
      <c r="BD972">
        <v>123.4</v>
      </c>
      <c r="BE972">
        <v>120.8</v>
      </c>
      <c r="BF972">
        <v>120.2</v>
      </c>
      <c r="BG972">
        <v>119.4</v>
      </c>
      <c r="BH972">
        <v>125</v>
      </c>
      <c r="BI972">
        <v>128.6</v>
      </c>
      <c r="BJ972">
        <v>122.2</v>
      </c>
      <c r="BK972">
        <v>127</v>
      </c>
      <c r="BL972">
        <v>122.6</v>
      </c>
      <c r="BM972">
        <v>126.4</v>
      </c>
      <c r="BN972">
        <v>125.4</v>
      </c>
      <c r="BO972">
        <v>120</v>
      </c>
      <c r="BP972">
        <v>112.8</v>
      </c>
      <c r="BQ972">
        <v>112.2</v>
      </c>
      <c r="BR972">
        <v>113.6</v>
      </c>
      <c r="BS972" s="10">
        <f t="shared" si="30"/>
        <v>0.53721244925575085</v>
      </c>
      <c r="BT972" s="11" cm="1">
        <f t="array" aca="1" ref="BT972" ca="1">_xlfn.PERCENTILE.INC((OFFSET(E972,0,1,1,COLUMNS(E972:BR972)-1) - E972:BQ972) / E972:BQ972, 0.05) * SQRT(COUNT(E972:BR972) - 1)</f>
        <v>-0.25743171016160155</v>
      </c>
      <c r="BU972" s="10" cm="1">
        <f t="array" aca="1" ref="BU972" ca="1">_xlfn.STDEV.P((E972:BQ972 - OFFSET(E972:BQ972,0,1)) / OFFSET(E972:BQ972,0,1)) * SQRT(COUNT(E972:BR972)-1)</f>
        <v>0.19802230602209953</v>
      </c>
      <c r="BV972" s="10" cm="1">
        <f t="array" ref="BV972">-(MAX(1 - (E972:BR972 / _xlfn.SCAN(E972, E972:BR972, _xlfn.LAMBDA(_xlpm.a,_xlpm.b, MAX(_xlpm.a, _xlpm.b))))))</f>
        <v>-0.1275272161741835</v>
      </c>
      <c r="BW972" s="12">
        <f t="shared" ca="1" si="31"/>
        <v>2.7404511146092205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6.5620000000000003</v>
      </c>
      <c r="F973">
        <v>6.5919999999999996</v>
      </c>
      <c r="G973">
        <v>6.7119999999999997</v>
      </c>
      <c r="H973">
        <v>6.5780000000000003</v>
      </c>
      <c r="I973">
        <v>6.6559999999999997</v>
      </c>
      <c r="J973">
        <v>6.6420000000000003</v>
      </c>
      <c r="K973">
        <v>6.6840000000000002</v>
      </c>
      <c r="L973">
        <v>6.6379999999999999</v>
      </c>
      <c r="M973">
        <v>6.6420000000000003</v>
      </c>
      <c r="N973">
        <v>6.6420000000000003</v>
      </c>
      <c r="O973">
        <v>6.6239999999999997</v>
      </c>
      <c r="P973">
        <v>6.79</v>
      </c>
      <c r="Q973">
        <v>6.6879999999999997</v>
      </c>
      <c r="R973">
        <v>6.7859999999999996</v>
      </c>
      <c r="S973">
        <v>6.8559999999999999</v>
      </c>
      <c r="T973">
        <v>6.758</v>
      </c>
      <c r="U973">
        <v>6.8680000000000003</v>
      </c>
      <c r="V973">
        <v>6.8360000000000003</v>
      </c>
      <c r="W973">
        <v>6.92</v>
      </c>
      <c r="X973">
        <v>6.87</v>
      </c>
      <c r="Y973">
        <v>6.66</v>
      </c>
      <c r="Z973">
        <v>6.5039999999999996</v>
      </c>
      <c r="AA973">
        <v>6.59</v>
      </c>
      <c r="AB973">
        <v>6.492</v>
      </c>
      <c r="AC973">
        <v>7.1319999999999997</v>
      </c>
      <c r="AD973">
        <v>6.9359999999999999</v>
      </c>
      <c r="AE973">
        <v>6.7460000000000004</v>
      </c>
      <c r="AF973">
        <v>6.6740000000000004</v>
      </c>
      <c r="AG973">
        <v>6.66</v>
      </c>
      <c r="AH973">
        <v>6.6479999999999997</v>
      </c>
      <c r="AI973">
        <v>6.7539999999999996</v>
      </c>
      <c r="AJ973">
        <v>6.7919999999999998</v>
      </c>
      <c r="AK973">
        <v>6.7919999999999998</v>
      </c>
      <c r="AL973">
        <v>6.782</v>
      </c>
      <c r="AM973">
        <v>6.9039999999999999</v>
      </c>
      <c r="AN973">
        <v>6.806</v>
      </c>
      <c r="AO973">
        <v>6.8040000000000003</v>
      </c>
      <c r="AP973">
        <v>6.9420000000000002</v>
      </c>
      <c r="AQ973">
        <v>6.8680000000000003</v>
      </c>
      <c r="AR973">
        <v>6.8659999999999997</v>
      </c>
      <c r="AS973">
        <v>6.88</v>
      </c>
      <c r="AT973">
        <v>7.0519999999999996</v>
      </c>
      <c r="AU973">
        <v>7.12</v>
      </c>
      <c r="AV973">
        <v>7.0679999999999996</v>
      </c>
      <c r="AW973">
        <v>7.11</v>
      </c>
      <c r="AX973">
        <v>7.298</v>
      </c>
      <c r="AY973">
        <v>7.298</v>
      </c>
      <c r="AZ973">
        <v>7.32</v>
      </c>
      <c r="BA973">
        <v>7.34</v>
      </c>
      <c r="BB973">
        <v>7.306</v>
      </c>
      <c r="BC973">
        <v>7.2939999999999996</v>
      </c>
      <c r="BD973">
        <v>7.2460000000000004</v>
      </c>
      <c r="BE973">
        <v>7.298</v>
      </c>
      <c r="BF973">
        <v>7.2779999999999996</v>
      </c>
      <c r="BG973">
        <v>7.2779999999999996</v>
      </c>
      <c r="BH973">
        <v>7.27</v>
      </c>
      <c r="BI973">
        <v>7.3019999999999996</v>
      </c>
      <c r="BJ973">
        <v>7.242</v>
      </c>
      <c r="BK973">
        <v>7.1959999999999997</v>
      </c>
      <c r="BL973">
        <v>7.2759999999999998</v>
      </c>
      <c r="BM973">
        <v>7.2880000000000003</v>
      </c>
      <c r="BN973">
        <v>7.31</v>
      </c>
      <c r="BO973">
        <v>7.38</v>
      </c>
      <c r="BP973">
        <v>7.3819999999999997</v>
      </c>
      <c r="BQ973">
        <v>7.3620000000000001</v>
      </c>
      <c r="BR973">
        <v>7.73</v>
      </c>
      <c r="BS973" s="10">
        <f t="shared" si="30"/>
        <v>0.17799451386772328</v>
      </c>
      <c r="BT973" s="11" cm="1">
        <f t="array" aca="1" ref="BT973" ca="1">_xlfn.PERCENTILE.INC((OFFSET(E973,0,1,1,COLUMNS(E973:BR973)-1) - E973:BQ973) / E973:BQ973, 0.05) * SQRT(COUNT(E973:BR973) - 1)</f>
        <v>-0.1832679163892624</v>
      </c>
      <c r="BU973" s="10" cm="1">
        <f t="array" aca="1" ref="BU973" ca="1">_xlfn.STDEV.P((E973:BQ973 - OFFSET(E973:BQ973,0,1)) / OFFSET(E973:BQ973,0,1)) * SQRT(COUNT(E973:BR973)-1)</f>
        <v>0.14043273491468589</v>
      </c>
      <c r="BV973" s="10" cm="1">
        <f t="array" ref="BV973">-(MAX(1 - (E973:BR973 / _xlfn.SCAN(E973, E973:BR973, _xlfn.LAMBDA(_xlpm.a,_xlpm.b, MAX(_xlpm.a, _xlpm.b))))))</f>
        <v>-6.7863151991026327E-2</v>
      </c>
      <c r="BW973" s="12">
        <f t="shared" ca="1" si="31"/>
        <v>1.3063372580415262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18.059999999999999</v>
      </c>
      <c r="F974">
        <v>18.14</v>
      </c>
      <c r="G974">
        <v>18.09</v>
      </c>
      <c r="H974">
        <v>17.97</v>
      </c>
      <c r="I974">
        <v>18.065000000000001</v>
      </c>
      <c r="J974">
        <v>17.489999999999998</v>
      </c>
      <c r="K974">
        <v>17.375</v>
      </c>
      <c r="L974">
        <v>17.579999999999998</v>
      </c>
      <c r="M974">
        <v>17.61</v>
      </c>
      <c r="N974">
        <v>17.77</v>
      </c>
      <c r="O974">
        <v>17.29</v>
      </c>
      <c r="P974">
        <v>16.934999999999999</v>
      </c>
      <c r="Q974">
        <v>16.445</v>
      </c>
      <c r="R974">
        <v>16.824999999999999</v>
      </c>
      <c r="S974">
        <v>16.95</v>
      </c>
      <c r="T974">
        <v>16.855</v>
      </c>
      <c r="U974">
        <v>17.11</v>
      </c>
      <c r="V974">
        <v>17.344999999999999</v>
      </c>
      <c r="W974">
        <v>17.024999999999999</v>
      </c>
      <c r="X974">
        <v>16.895</v>
      </c>
      <c r="Y974">
        <v>16.885000000000002</v>
      </c>
      <c r="Z974">
        <v>16.844999999999999</v>
      </c>
      <c r="AA974">
        <v>17.12</v>
      </c>
      <c r="AB974">
        <v>17.024999999999999</v>
      </c>
      <c r="AC974">
        <v>16.87</v>
      </c>
      <c r="AD974">
        <v>16.914999999999999</v>
      </c>
      <c r="AE974">
        <v>16.899999999999999</v>
      </c>
      <c r="AF974">
        <v>18.015000000000001</v>
      </c>
      <c r="AG974">
        <v>18.315000000000001</v>
      </c>
      <c r="AH974">
        <v>19.47</v>
      </c>
      <c r="AI974">
        <v>18.52</v>
      </c>
      <c r="AJ974">
        <v>18.594999999999999</v>
      </c>
      <c r="AK974">
        <v>17.899999999999999</v>
      </c>
      <c r="AL974">
        <v>17.555</v>
      </c>
      <c r="AM974">
        <v>17.39</v>
      </c>
      <c r="AN974">
        <v>16.565000000000001</v>
      </c>
      <c r="AO974">
        <v>16.574999999999999</v>
      </c>
      <c r="AP974">
        <v>17</v>
      </c>
      <c r="AQ974">
        <v>16.77</v>
      </c>
      <c r="AR974">
        <v>16.64</v>
      </c>
      <c r="AS974">
        <v>16.815000000000001</v>
      </c>
      <c r="AT974">
        <v>17.184999999999999</v>
      </c>
      <c r="AU974">
        <v>17.535</v>
      </c>
      <c r="AV974">
        <v>17.29</v>
      </c>
      <c r="AW974">
        <v>17.45</v>
      </c>
      <c r="AX974">
        <v>17.57</v>
      </c>
      <c r="AY974">
        <v>17.184999999999999</v>
      </c>
      <c r="AZ974">
        <v>17.645</v>
      </c>
      <c r="BA974">
        <v>17.934999999999999</v>
      </c>
      <c r="BB974">
        <v>18.965</v>
      </c>
      <c r="BC974">
        <v>18.815000000000001</v>
      </c>
      <c r="BD974">
        <v>19.024999999999999</v>
      </c>
      <c r="BE974">
        <v>18.75</v>
      </c>
      <c r="BF974">
        <v>18.149999999999999</v>
      </c>
      <c r="BG974">
        <v>17.745000000000001</v>
      </c>
      <c r="BH974">
        <v>17.579999999999998</v>
      </c>
      <c r="BI974">
        <v>17.715</v>
      </c>
      <c r="BJ974">
        <v>17.605</v>
      </c>
      <c r="BK974">
        <v>17.7</v>
      </c>
      <c r="BL974">
        <v>17.86</v>
      </c>
      <c r="BM974">
        <v>18.149999999999999</v>
      </c>
      <c r="BN974">
        <v>17.925000000000001</v>
      </c>
      <c r="BO974">
        <v>17.84</v>
      </c>
      <c r="BP974">
        <v>17.72</v>
      </c>
      <c r="BQ974">
        <v>17.89</v>
      </c>
      <c r="BR974">
        <v>17.7</v>
      </c>
      <c r="BS974" s="10">
        <f t="shared" si="30"/>
        <v>-1.9933554817275718E-2</v>
      </c>
      <c r="BT974" s="11" cm="1">
        <f t="array" aca="1" ref="BT974" ca="1">_xlfn.PERCENTILE.INC((OFFSET(E974,0,1,1,COLUMNS(E974:BR974)-1) - E974:BQ974) / E974:BQ974, 0.05) * SQRT(COUNT(E974:BR974) - 1)</f>
        <v>-0.25771733232014871</v>
      </c>
      <c r="BU974" s="10" cm="1">
        <f t="array" aca="1" ref="BU974" ca="1">_xlfn.STDEV.P((E974:BQ974 - OFFSET(E974:BQ974,0,1)) / OFFSET(E974:BQ974,0,1)) * SQRT(COUNT(E974:BR974)-1)</f>
        <v>0.17210192904497987</v>
      </c>
      <c r="BV974" s="10" cm="1">
        <f t="array" ref="BV974">-(MAX(1 - (E974:BR974 / _xlfn.SCAN(E974, E974:BR974, _xlfn.LAMBDA(_xlpm.a,_xlpm.b, MAX(_xlpm.a, _xlpm.b))))))</f>
        <v>-0.1492039034411915</v>
      </c>
      <c r="BW974" s="12">
        <f t="shared" ca="1" si="31"/>
        <v>-8.4110357725812851E-2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11.85</v>
      </c>
      <c r="F975">
        <v>11.82</v>
      </c>
      <c r="G975">
        <v>11.62</v>
      </c>
      <c r="H975">
        <v>11.29</v>
      </c>
      <c r="I975">
        <v>11.29</v>
      </c>
      <c r="J975">
        <v>11.22</v>
      </c>
      <c r="K975">
        <v>11.52</v>
      </c>
      <c r="L975">
        <v>11.38</v>
      </c>
      <c r="M975">
        <v>11.47</v>
      </c>
      <c r="N975">
        <v>11.49</v>
      </c>
      <c r="O975">
        <v>11.47</v>
      </c>
      <c r="P975">
        <v>11.12</v>
      </c>
      <c r="Q975">
        <v>10.66</v>
      </c>
      <c r="R975">
        <v>10.68</v>
      </c>
      <c r="S975">
        <v>11.1</v>
      </c>
      <c r="T975">
        <v>11.06</v>
      </c>
      <c r="U975">
        <v>11.28</v>
      </c>
      <c r="V975">
        <v>11.54</v>
      </c>
      <c r="W975">
        <v>11.26</v>
      </c>
      <c r="X975">
        <v>11.3</v>
      </c>
      <c r="Y975">
        <v>11.74</v>
      </c>
      <c r="Z975">
        <v>11.74</v>
      </c>
      <c r="AA975">
        <v>11.99</v>
      </c>
      <c r="AB975">
        <v>12.07</v>
      </c>
      <c r="AC975">
        <v>12.25</v>
      </c>
      <c r="AD975">
        <v>12.46</v>
      </c>
      <c r="AE975">
        <v>12.55</v>
      </c>
      <c r="AF975">
        <v>12.61</v>
      </c>
      <c r="AG975">
        <v>12.67</v>
      </c>
      <c r="AH975">
        <v>12.96</v>
      </c>
      <c r="AI975">
        <v>12.1</v>
      </c>
      <c r="AJ975">
        <v>12.4</v>
      </c>
      <c r="AK975">
        <v>12.31</v>
      </c>
      <c r="AL975">
        <v>12.06</v>
      </c>
      <c r="AM975">
        <v>11.99</v>
      </c>
      <c r="AN975">
        <v>11.71</v>
      </c>
      <c r="AO975">
        <v>11.73</v>
      </c>
      <c r="AP975">
        <v>11.75</v>
      </c>
      <c r="AQ975">
        <v>11.76</v>
      </c>
      <c r="AR975">
        <v>11.79</v>
      </c>
      <c r="AS975">
        <v>11.76</v>
      </c>
      <c r="AT975">
        <v>11.85</v>
      </c>
      <c r="AU975">
        <v>11.8</v>
      </c>
      <c r="AV975">
        <v>12.07</v>
      </c>
      <c r="AW975">
        <v>11.8</v>
      </c>
      <c r="AX975">
        <v>11.97</v>
      </c>
      <c r="AY975">
        <v>11.84</v>
      </c>
      <c r="AZ975">
        <v>11.98</v>
      </c>
      <c r="BA975">
        <v>11.87</v>
      </c>
      <c r="BB975">
        <v>11.6</v>
      </c>
      <c r="BC975">
        <v>11.77</v>
      </c>
      <c r="BD975">
        <v>11.66</v>
      </c>
      <c r="BE975">
        <v>11.73</v>
      </c>
      <c r="BF975">
        <v>11.55</v>
      </c>
      <c r="BG975">
        <v>11.62</v>
      </c>
      <c r="BH975">
        <v>11.25</v>
      </c>
      <c r="BI975">
        <v>11.36</v>
      </c>
      <c r="BJ975">
        <v>11</v>
      </c>
      <c r="BK975">
        <v>10.73</v>
      </c>
      <c r="BL975">
        <v>11.1</v>
      </c>
      <c r="BM975">
        <v>11.16</v>
      </c>
      <c r="BN975">
        <v>11.3</v>
      </c>
      <c r="BO975">
        <v>11.53</v>
      </c>
      <c r="BP975">
        <v>11.5</v>
      </c>
      <c r="BQ975">
        <v>11.63</v>
      </c>
      <c r="BR975">
        <v>11.63</v>
      </c>
      <c r="BS975" s="10">
        <f t="shared" si="30"/>
        <v>-1.8565400843881762E-2</v>
      </c>
      <c r="BT975" s="11" cm="1">
        <f t="array" aca="1" ref="BT975" ca="1">_xlfn.PERCENTILE.INC((OFFSET(E975,0,1,1,COLUMNS(E975:BR975)-1) - E975:BQ975) / E975:BQ975, 0.05) * SQRT(COUNT(E975:BR975) - 1)</f>
        <v>-0.25359823480778459</v>
      </c>
      <c r="BU975" s="10" cm="1">
        <f t="array" aca="1" ref="BU975" ca="1">_xlfn.STDEV.P((E975:BQ975 - OFFSET(E975:BQ975,0,1)) / OFFSET(E975:BQ975,0,1)) * SQRT(COUNT(E975:BR975)-1)</f>
        <v>0.15850973079160757</v>
      </c>
      <c r="BV975" s="10" cm="1">
        <f t="array" ref="BV975">-(MAX(1 - (E975:BR975 / _xlfn.SCAN(E975, E975:BR975, _xlfn.LAMBDA(_xlpm.a,_xlpm.b, MAX(_xlpm.a, _xlpm.b))))))</f>
        <v>-0.17206790123456794</v>
      </c>
      <c r="BW975" s="12">
        <f t="shared" ca="1" si="31"/>
        <v>-8.2691458615332808E-2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79</v>
      </c>
      <c r="F976">
        <v>80</v>
      </c>
      <c r="G976">
        <v>79.099999999999994</v>
      </c>
      <c r="H976">
        <v>79</v>
      </c>
      <c r="I976">
        <v>81</v>
      </c>
      <c r="J976">
        <v>81</v>
      </c>
      <c r="K976">
        <v>82</v>
      </c>
      <c r="L976">
        <v>80.8</v>
      </c>
      <c r="M976">
        <v>79</v>
      </c>
      <c r="N976">
        <v>82</v>
      </c>
      <c r="O976">
        <v>80</v>
      </c>
      <c r="P976">
        <v>80</v>
      </c>
      <c r="Q976">
        <v>77.400000000000006</v>
      </c>
      <c r="R976">
        <v>78.2</v>
      </c>
      <c r="S976">
        <v>78</v>
      </c>
      <c r="T976">
        <v>80</v>
      </c>
      <c r="U976">
        <v>78.599999999999994</v>
      </c>
      <c r="V976">
        <v>78</v>
      </c>
      <c r="W976">
        <v>78.2</v>
      </c>
      <c r="X976">
        <v>80</v>
      </c>
      <c r="Y976">
        <v>80</v>
      </c>
      <c r="Z976">
        <v>79</v>
      </c>
      <c r="AA976">
        <v>79</v>
      </c>
      <c r="AB976">
        <v>79.599999999999994</v>
      </c>
      <c r="AC976">
        <v>79.599999999999994</v>
      </c>
      <c r="AD976">
        <v>80.2</v>
      </c>
      <c r="AE976">
        <v>80</v>
      </c>
      <c r="AF976">
        <v>78.8</v>
      </c>
      <c r="AG976">
        <v>79</v>
      </c>
      <c r="AH976">
        <v>80.8</v>
      </c>
      <c r="AI976">
        <v>80</v>
      </c>
      <c r="AJ976">
        <v>78.400000000000006</v>
      </c>
      <c r="AK976">
        <v>79.8</v>
      </c>
      <c r="AL976">
        <v>81</v>
      </c>
      <c r="AM976">
        <v>80</v>
      </c>
      <c r="AN976">
        <v>79</v>
      </c>
      <c r="AO976">
        <v>82</v>
      </c>
      <c r="AP976">
        <v>81</v>
      </c>
      <c r="AQ976">
        <v>80.400000000000006</v>
      </c>
      <c r="AR976">
        <v>81.2</v>
      </c>
      <c r="AS976">
        <v>82.6</v>
      </c>
      <c r="AT976">
        <v>82.2</v>
      </c>
      <c r="AU976">
        <v>82.2</v>
      </c>
      <c r="AV976">
        <v>81.2</v>
      </c>
      <c r="AW976">
        <v>81</v>
      </c>
      <c r="AX976">
        <v>78</v>
      </c>
      <c r="AY976">
        <v>79</v>
      </c>
      <c r="AZ976">
        <v>79.599999999999994</v>
      </c>
      <c r="BA976">
        <v>81.599999999999994</v>
      </c>
      <c r="BB976">
        <v>81</v>
      </c>
      <c r="BC976">
        <v>80</v>
      </c>
      <c r="BD976">
        <v>80.8</v>
      </c>
      <c r="BE976">
        <v>81</v>
      </c>
      <c r="BF976">
        <v>80</v>
      </c>
      <c r="BG976">
        <v>78</v>
      </c>
      <c r="BH976">
        <v>79</v>
      </c>
      <c r="BI976">
        <v>77.599999999999994</v>
      </c>
      <c r="BJ976">
        <v>78</v>
      </c>
      <c r="BK976">
        <v>78.8</v>
      </c>
      <c r="BL976">
        <v>80.5</v>
      </c>
      <c r="BM976">
        <v>80.400000000000006</v>
      </c>
      <c r="BN976">
        <v>78</v>
      </c>
      <c r="BO976">
        <v>77</v>
      </c>
      <c r="BP976">
        <v>78.400000000000006</v>
      </c>
      <c r="BQ976">
        <v>78</v>
      </c>
      <c r="BR976">
        <v>75.599999999999994</v>
      </c>
      <c r="BS976" s="10">
        <f t="shared" si="30"/>
        <v>-4.3037974683544374E-2</v>
      </c>
      <c r="BT976" s="11" cm="1">
        <f t="array" aca="1" ref="BT976" ca="1">_xlfn.PERCENTILE.INC((OFFSET(E976,0,1,1,COLUMNS(E976:BR976)-1) - E976:BQ976) / E976:BQ976, 0.05) * SQRT(COUNT(E976:BR976) - 1)</f>
        <v>-0.23284281705907048</v>
      </c>
      <c r="BU976" s="10" cm="1">
        <f t="array" aca="1" ref="BU976" ca="1">_xlfn.STDEV.P((E976:BQ976 - OFFSET(E976:BQ976,0,1)) / OFFSET(E976:BQ976,0,1)) * SQRT(COUNT(E976:BR976)-1)</f>
        <v>0.13380249950096673</v>
      </c>
      <c r="BV976" s="10" cm="1">
        <f t="array" ref="BV976">-(MAX(1 - (E976:BR976 / _xlfn.SCAN(E976, E976:BR976, _xlfn.LAMBDA(_xlpm.a,_xlpm.b, MAX(_xlpm.a, _xlpm.b))))))</f>
        <v>-8.4745762711864403E-2</v>
      </c>
      <c r="BW976" s="12">
        <f t="shared" ca="1" si="31"/>
        <v>-0.28086152967024997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64.930000000000007</v>
      </c>
      <c r="F977">
        <v>59.64</v>
      </c>
      <c r="G977">
        <v>61.55</v>
      </c>
      <c r="H977">
        <v>62</v>
      </c>
      <c r="I977">
        <v>61.86</v>
      </c>
      <c r="J977">
        <v>60.4</v>
      </c>
      <c r="K977">
        <v>59.46</v>
      </c>
      <c r="L977">
        <v>59.95</v>
      </c>
      <c r="M977">
        <v>60.22</v>
      </c>
      <c r="N977">
        <v>59.55</v>
      </c>
      <c r="O977">
        <v>57.51</v>
      </c>
      <c r="P977">
        <v>57.86</v>
      </c>
      <c r="Q977">
        <v>57.64</v>
      </c>
      <c r="R977">
        <v>55.82</v>
      </c>
      <c r="S977">
        <v>57.6</v>
      </c>
      <c r="T977">
        <v>58</v>
      </c>
      <c r="U977">
        <v>58.53</v>
      </c>
      <c r="V977">
        <v>56.89</v>
      </c>
      <c r="W977">
        <v>56.26</v>
      </c>
      <c r="X977">
        <v>57.77</v>
      </c>
      <c r="Y977">
        <v>57.77</v>
      </c>
      <c r="Z977">
        <v>58.35</v>
      </c>
      <c r="AA977">
        <v>59.55</v>
      </c>
      <c r="AB977">
        <v>54.66</v>
      </c>
      <c r="AC977">
        <v>54.26</v>
      </c>
      <c r="AD977">
        <v>52</v>
      </c>
      <c r="AE977">
        <v>50.4</v>
      </c>
      <c r="AF977">
        <v>53.46</v>
      </c>
      <c r="AG977">
        <v>51.29</v>
      </c>
      <c r="AH977">
        <v>41.95</v>
      </c>
      <c r="AI977">
        <v>47.91</v>
      </c>
      <c r="AJ977">
        <v>48.44</v>
      </c>
      <c r="AK977">
        <v>47.95</v>
      </c>
      <c r="AL977">
        <v>49.64</v>
      </c>
      <c r="AM977">
        <v>50.84</v>
      </c>
      <c r="AN977">
        <v>49.42</v>
      </c>
      <c r="AO977">
        <v>49.86</v>
      </c>
      <c r="AP977">
        <v>51.06</v>
      </c>
      <c r="AQ977">
        <v>50.84</v>
      </c>
      <c r="AR977">
        <v>51.06</v>
      </c>
      <c r="AS977">
        <v>50.71</v>
      </c>
      <c r="AT977">
        <v>50.44</v>
      </c>
      <c r="AU977">
        <v>49.11</v>
      </c>
      <c r="AV977">
        <v>51.06</v>
      </c>
      <c r="AW977">
        <v>52.75</v>
      </c>
      <c r="AX977">
        <v>54.8</v>
      </c>
      <c r="AY977">
        <v>55.95</v>
      </c>
      <c r="AZ977">
        <v>56.71</v>
      </c>
      <c r="BA977">
        <v>56.53</v>
      </c>
      <c r="BB977">
        <v>56.53</v>
      </c>
      <c r="BC977">
        <v>53.02</v>
      </c>
      <c r="BD977">
        <v>55.42</v>
      </c>
      <c r="BE977">
        <v>58.71</v>
      </c>
      <c r="BF977">
        <v>60.13</v>
      </c>
      <c r="BG977">
        <v>60.13</v>
      </c>
      <c r="BH977">
        <v>59.11</v>
      </c>
      <c r="BI977">
        <v>58.97</v>
      </c>
      <c r="BJ977">
        <v>56.93</v>
      </c>
      <c r="BK977">
        <v>56.17</v>
      </c>
      <c r="BL977">
        <v>56.8</v>
      </c>
      <c r="BM977">
        <v>55.06</v>
      </c>
      <c r="BN977">
        <v>54.66</v>
      </c>
      <c r="BO977">
        <v>52.84</v>
      </c>
      <c r="BP977">
        <v>50.66</v>
      </c>
      <c r="BQ977">
        <v>49.42</v>
      </c>
      <c r="BR977">
        <v>49.33</v>
      </c>
      <c r="BS977" s="10">
        <f t="shared" si="30"/>
        <v>-0.24025874018173429</v>
      </c>
      <c r="BT977" s="11" cm="1">
        <f t="array" aca="1" ref="BT977" ca="1">_xlfn.PERCENTILE.INC((OFFSET(E977,0,1,1,COLUMNS(E977:BR977)-1) - E977:BQ977) / E977:BQ977, 0.05) * SQRT(COUNT(E977:BR977) - 1)</f>
        <v>-0.46763515101630415</v>
      </c>
      <c r="BU977" s="10" cm="1">
        <f t="array" aca="1" ref="BU977" ca="1">_xlfn.STDEV.P((E977:BQ977 - OFFSET(E977:BQ977,0,1)) / OFFSET(E977:BQ977,0,1)) * SQRT(COUNT(E977:BR977)-1)</f>
        <v>0.34671771031288895</v>
      </c>
      <c r="BV977" s="10" cm="1">
        <f t="array" ref="BV977">-(MAX(1 - (E977:BR977 / _xlfn.SCAN(E977, E977:BR977, _xlfn.LAMBDA(_xlpm.a,_xlpm.b, MAX(_xlpm.a, _xlpm.b))))))</f>
        <v>-0.35391960572924686</v>
      </c>
      <c r="BW977" s="12">
        <f t="shared" ca="1" si="31"/>
        <v>-0.6772101141584107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133.1</v>
      </c>
      <c r="F978">
        <v>133.19999999999999</v>
      </c>
      <c r="G978">
        <v>132.1</v>
      </c>
      <c r="H978">
        <v>130.6</v>
      </c>
      <c r="I978">
        <v>132.19999999999999</v>
      </c>
      <c r="J978">
        <v>131.30000000000001</v>
      </c>
      <c r="K978">
        <v>132.6</v>
      </c>
      <c r="L978">
        <v>132.69999999999999</v>
      </c>
      <c r="M978">
        <v>133.69999999999999</v>
      </c>
      <c r="N978">
        <v>134.1</v>
      </c>
      <c r="O978">
        <v>133.69999999999999</v>
      </c>
      <c r="P978">
        <v>132.69999999999999</v>
      </c>
      <c r="Q978">
        <v>129.80000000000001</v>
      </c>
      <c r="R978">
        <v>133.4</v>
      </c>
      <c r="S978">
        <v>134.5</v>
      </c>
      <c r="T978">
        <v>135.9</v>
      </c>
      <c r="U978">
        <v>136.4</v>
      </c>
      <c r="V978">
        <v>136.5</v>
      </c>
      <c r="W978">
        <v>135.1</v>
      </c>
      <c r="X978">
        <v>134.69999999999999</v>
      </c>
      <c r="Y978">
        <v>135.4</v>
      </c>
      <c r="Z978">
        <v>135.1</v>
      </c>
      <c r="AA978">
        <v>134.4</v>
      </c>
      <c r="AB978">
        <v>133</v>
      </c>
      <c r="AC978">
        <v>132.80000000000001</v>
      </c>
      <c r="AD978">
        <v>132.4</v>
      </c>
      <c r="AE978">
        <v>132.19999999999999</v>
      </c>
      <c r="AF978">
        <v>130.30000000000001</v>
      </c>
      <c r="AG978">
        <v>129.19999999999999</v>
      </c>
      <c r="AH978">
        <v>130.9</v>
      </c>
      <c r="AI978">
        <v>132</v>
      </c>
      <c r="AJ978">
        <v>131.4</v>
      </c>
      <c r="AK978">
        <v>129.69999999999999</v>
      </c>
      <c r="AL978">
        <v>130.5</v>
      </c>
      <c r="AM978">
        <v>131.5</v>
      </c>
      <c r="AN978">
        <v>128.9</v>
      </c>
      <c r="AO978">
        <v>129.19999999999999</v>
      </c>
      <c r="AP978">
        <v>129.80000000000001</v>
      </c>
      <c r="AQ978">
        <v>126.8</v>
      </c>
      <c r="AR978">
        <v>130.1</v>
      </c>
      <c r="AS978">
        <v>130.30000000000001</v>
      </c>
      <c r="AT978">
        <v>131</v>
      </c>
      <c r="AU978">
        <v>133.30000000000001</v>
      </c>
      <c r="AV978">
        <v>130.80000000000001</v>
      </c>
      <c r="AW978">
        <v>132.4</v>
      </c>
      <c r="AX978">
        <v>133.9</v>
      </c>
      <c r="AY978">
        <v>133.5</v>
      </c>
      <c r="AZ978">
        <v>133.5</v>
      </c>
      <c r="BA978">
        <v>133.9</v>
      </c>
      <c r="BB978">
        <v>130.9</v>
      </c>
      <c r="BC978">
        <v>131.9</v>
      </c>
      <c r="BD978">
        <v>130.6</v>
      </c>
      <c r="BE978">
        <v>130.5</v>
      </c>
      <c r="BF978">
        <v>130.4</v>
      </c>
      <c r="BG978">
        <v>128</v>
      </c>
      <c r="BH978">
        <v>129.19999999999999</v>
      </c>
      <c r="BI978">
        <v>128</v>
      </c>
      <c r="BJ978">
        <v>126.2</v>
      </c>
      <c r="BK978">
        <v>127.6</v>
      </c>
      <c r="BL978">
        <v>129.80000000000001</v>
      </c>
      <c r="BM978">
        <v>131.9</v>
      </c>
      <c r="BN978">
        <v>131.19999999999999</v>
      </c>
      <c r="BO978">
        <v>131.4</v>
      </c>
      <c r="BP978">
        <v>127.3</v>
      </c>
      <c r="BQ978">
        <v>126.6</v>
      </c>
      <c r="BR978">
        <v>127.2</v>
      </c>
      <c r="BS978" s="10">
        <f t="shared" si="30"/>
        <v>-4.4327573253193024E-2</v>
      </c>
      <c r="BT978" s="11" cm="1">
        <f t="array" aca="1" ref="BT978" ca="1">_xlfn.PERCENTILE.INC((OFFSET(E978,0,1,1,COLUMNS(E978:BR978)-1) - E978:BQ978) / E978:BQ978, 0.05) * SQRT(COUNT(E978:BR978) - 1)</f>
        <v>-0.17283398199515151</v>
      </c>
      <c r="BU978" s="10" cm="1">
        <f t="array" aca="1" ref="BU978" ca="1">_xlfn.STDEV.P((E978:BQ978 - OFFSET(E978:BQ978,0,1)) / OFFSET(E978:BQ978,0,1)) * SQRT(COUNT(E978:BR978)-1)</f>
        <v>9.4466330873683793E-2</v>
      </c>
      <c r="BV978" s="10" cm="1">
        <f t="array" ref="BV978">-(MAX(1 - (E978:BR978 / _xlfn.SCAN(E978, E978:BR978, _xlfn.LAMBDA(_xlpm.a,_xlpm.b, MAX(_xlpm.a, _xlpm.b))))))</f>
        <v>-7.5457875457875412E-2</v>
      </c>
      <c r="BW978" s="12">
        <f t="shared" ca="1" si="31"/>
        <v>-0.41146483507618925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856.52</v>
      </c>
      <c r="F979">
        <v>860.45100000000002</v>
      </c>
      <c r="G979">
        <v>861.43399999999997</v>
      </c>
      <c r="H979">
        <v>871.75400000000002</v>
      </c>
      <c r="I979">
        <v>899.36599999999999</v>
      </c>
      <c r="J979">
        <v>881.61500000000001</v>
      </c>
      <c r="K979">
        <v>873.726</v>
      </c>
      <c r="L979">
        <v>873.23299999999995</v>
      </c>
      <c r="M979">
        <v>868.30200000000002</v>
      </c>
      <c r="N979">
        <v>868.79499999999996</v>
      </c>
      <c r="O979">
        <v>853.51</v>
      </c>
      <c r="P979">
        <v>857.94799999999998</v>
      </c>
      <c r="Q979">
        <v>854.49599999999998</v>
      </c>
      <c r="R979">
        <v>857.94799999999998</v>
      </c>
      <c r="S979">
        <v>854.98900000000003</v>
      </c>
      <c r="T979">
        <v>867.80899999999997</v>
      </c>
      <c r="U979">
        <v>879.15</v>
      </c>
      <c r="V979">
        <v>868.79499999999996</v>
      </c>
      <c r="W979">
        <v>859.92</v>
      </c>
      <c r="X979">
        <v>862.87800000000004</v>
      </c>
      <c r="Y979">
        <v>876.19100000000003</v>
      </c>
      <c r="Z979">
        <v>904.29700000000003</v>
      </c>
      <c r="AA979">
        <v>900.84500000000003</v>
      </c>
      <c r="AB979">
        <v>900.84500000000003</v>
      </c>
      <c r="AC979">
        <v>910.21299999999997</v>
      </c>
      <c r="AD979">
        <v>921.55399999999997</v>
      </c>
      <c r="AE979">
        <v>898.38</v>
      </c>
      <c r="AF979">
        <v>893.94200000000001</v>
      </c>
      <c r="AG979">
        <v>899.85900000000004</v>
      </c>
      <c r="AH979">
        <v>890.49</v>
      </c>
      <c r="AI979">
        <v>886.053</v>
      </c>
      <c r="AJ979">
        <v>881.12199999999996</v>
      </c>
      <c r="AK979">
        <v>882.601</v>
      </c>
      <c r="AL979">
        <v>896.9</v>
      </c>
      <c r="AM979">
        <v>907.74800000000005</v>
      </c>
      <c r="AN979">
        <v>853.01700000000005</v>
      </c>
      <c r="AO979">
        <v>871.75400000000002</v>
      </c>
      <c r="AP979">
        <v>876.68399999999997</v>
      </c>
      <c r="AQ979">
        <v>856.46900000000005</v>
      </c>
      <c r="AR979">
        <v>840.69</v>
      </c>
      <c r="AS979">
        <v>846.60699999999997</v>
      </c>
      <c r="AT979">
        <v>866.82299999999998</v>
      </c>
      <c r="AU979">
        <v>872.24699999999996</v>
      </c>
      <c r="AV979">
        <v>872.24699999999996</v>
      </c>
      <c r="AW979">
        <v>872.24699999999996</v>
      </c>
      <c r="AX979">
        <v>883.58799999999997</v>
      </c>
      <c r="AY979">
        <v>885.56</v>
      </c>
      <c r="AZ979">
        <v>889.99800000000005</v>
      </c>
      <c r="BA979">
        <v>892.46299999999997</v>
      </c>
      <c r="BB979">
        <v>885.56</v>
      </c>
      <c r="BC979">
        <v>888.51800000000003</v>
      </c>
      <c r="BD979">
        <v>887.53200000000004</v>
      </c>
      <c r="BE979">
        <v>854.00300000000004</v>
      </c>
      <c r="BF979">
        <v>859.42700000000002</v>
      </c>
      <c r="BG979">
        <v>848.08600000000001</v>
      </c>
      <c r="BH979">
        <v>842.16899999999998</v>
      </c>
      <c r="BI979">
        <v>830.82899999999995</v>
      </c>
      <c r="BJ979">
        <v>801.73699999999997</v>
      </c>
      <c r="BK979">
        <v>829.84199999999998</v>
      </c>
      <c r="BL979">
        <v>832.80100000000004</v>
      </c>
      <c r="BM979">
        <v>844.14200000000005</v>
      </c>
      <c r="BN979">
        <v>838.22500000000002</v>
      </c>
      <c r="BO979">
        <v>819.98099999999999</v>
      </c>
      <c r="BP979">
        <v>799.27200000000005</v>
      </c>
      <c r="BQ979">
        <v>803.21699999999998</v>
      </c>
      <c r="BR979">
        <v>822.447</v>
      </c>
      <c r="BS979" s="10">
        <f t="shared" si="30"/>
        <v>-3.978074067155464E-2</v>
      </c>
      <c r="BT979" s="11" cm="1">
        <f t="array" aca="1" ref="BT979" ca="1">_xlfn.PERCENTILE.INC((OFFSET(E979,0,1,1,COLUMNS(E979:BR979)-1) - E979:BQ979) / E979:BQ979, 0.05) * SQRT(COUNT(E979:BR979) - 1)</f>
        <v>-0.20344060527664326</v>
      </c>
      <c r="BU979" s="10" cm="1">
        <f t="array" aca="1" ref="BU979" ca="1">_xlfn.STDEV.P((E979:BQ979 - OFFSET(E979:BQ979,0,1)) / OFFSET(E979:BQ979,0,1)) * SQRT(COUNT(E979:BR979)-1)</f>
        <v>0.13512504023677369</v>
      </c>
      <c r="BV979" s="10" cm="1">
        <f t="array" ref="BV979">-(MAX(1 - (E979:BR979 / _xlfn.SCAN(E979, E979:BR979, _xlfn.LAMBDA(_xlpm.a,_xlpm.b, MAX(_xlpm.a, _xlpm.b))))))</f>
        <v>-0.13269108484147418</v>
      </c>
      <c r="BW979" s="12">
        <f t="shared" ca="1" si="31"/>
        <v>-0.25400725588249529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7.98</v>
      </c>
      <c r="F980">
        <v>7.93</v>
      </c>
      <c r="G980">
        <v>8.1199999999999992</v>
      </c>
      <c r="H980">
        <v>7.88</v>
      </c>
      <c r="I980">
        <v>7.74</v>
      </c>
      <c r="J980">
        <v>7.59</v>
      </c>
      <c r="K980">
        <v>7.86</v>
      </c>
      <c r="L980">
        <v>7.72</v>
      </c>
      <c r="M980">
        <v>9.0299999999999994</v>
      </c>
      <c r="N980">
        <v>9.27</v>
      </c>
      <c r="O980">
        <v>9.3000000000000007</v>
      </c>
      <c r="P980">
        <v>9.07</v>
      </c>
      <c r="Q980">
        <v>8.74</v>
      </c>
      <c r="R980">
        <v>9.2200000000000006</v>
      </c>
      <c r="S980">
        <v>9.68</v>
      </c>
      <c r="T980">
        <v>9.65</v>
      </c>
      <c r="U980">
        <v>9.41</v>
      </c>
      <c r="V980">
        <v>9.56</v>
      </c>
      <c r="W980">
        <v>9.49</v>
      </c>
      <c r="X980">
        <v>9.44</v>
      </c>
      <c r="Y980">
        <v>9.4600000000000009</v>
      </c>
      <c r="Z980">
        <v>9.3800000000000008</v>
      </c>
      <c r="AA980">
        <v>9.49</v>
      </c>
      <c r="AB980">
        <v>9.66</v>
      </c>
      <c r="AC980">
        <v>10.78</v>
      </c>
      <c r="AD980">
        <v>9.83</v>
      </c>
      <c r="AE980">
        <v>9.34</v>
      </c>
      <c r="AF980">
        <v>9.7899999999999991</v>
      </c>
      <c r="AG980">
        <v>10.06</v>
      </c>
      <c r="AH980">
        <v>9.92</v>
      </c>
      <c r="AI980">
        <v>9.59</v>
      </c>
      <c r="AJ980">
        <v>9.5</v>
      </c>
      <c r="AK980">
        <v>9.09</v>
      </c>
      <c r="AL980">
        <v>9.1199999999999992</v>
      </c>
      <c r="AM980">
        <v>9.31</v>
      </c>
      <c r="AN980">
        <v>9.0399999999999991</v>
      </c>
      <c r="AO980">
        <v>8.73</v>
      </c>
      <c r="AP980">
        <v>8.9600000000000009</v>
      </c>
      <c r="AQ980">
        <v>9.19</v>
      </c>
      <c r="AR980">
        <v>9.35</v>
      </c>
      <c r="AS980">
        <v>9.2899999999999991</v>
      </c>
      <c r="AT980">
        <v>9.5299999999999994</v>
      </c>
      <c r="AU980">
        <v>9.75</v>
      </c>
      <c r="AV980">
        <v>9.41</v>
      </c>
      <c r="AW980">
        <v>9.8000000000000007</v>
      </c>
      <c r="AX980">
        <v>9.89</v>
      </c>
      <c r="AY980">
        <v>10.28</v>
      </c>
      <c r="AZ980">
        <v>10.08</v>
      </c>
      <c r="BA980">
        <v>10.06</v>
      </c>
      <c r="BB980">
        <v>10</v>
      </c>
      <c r="BC980">
        <v>10.06</v>
      </c>
      <c r="BD980">
        <v>10.68</v>
      </c>
      <c r="BE980">
        <v>10.38</v>
      </c>
      <c r="BF980">
        <v>10.68</v>
      </c>
      <c r="BG980">
        <v>10.44</v>
      </c>
      <c r="BH980">
        <v>10.34</v>
      </c>
      <c r="BI980">
        <v>10.14</v>
      </c>
      <c r="BJ980">
        <v>10</v>
      </c>
      <c r="BK980">
        <v>9.57</v>
      </c>
      <c r="BL980">
        <v>9.83</v>
      </c>
      <c r="BM980">
        <v>9.85</v>
      </c>
      <c r="BN980">
        <v>9.56</v>
      </c>
      <c r="BO980">
        <v>9.5399999999999991</v>
      </c>
      <c r="BP980">
        <v>9.35</v>
      </c>
      <c r="BQ980">
        <v>9.43</v>
      </c>
      <c r="BR980">
        <v>9.42</v>
      </c>
      <c r="BS980" s="10">
        <f t="shared" si="30"/>
        <v>0.18045112781954881</v>
      </c>
      <c r="BT980" s="11" cm="1">
        <f t="array" aca="1" ref="BT980" ca="1">_xlfn.PERCENTILE.INC((OFFSET(E980,0,1,1,COLUMNS(E980:BR980)-1) - E980:BQ980) / E980:BQ980, 0.05) * SQRT(COUNT(E980:BR980) - 1)</f>
        <v>-0.33600859172203268</v>
      </c>
      <c r="BU980" s="10" cm="1">
        <f t="array" aca="1" ref="BU980" ca="1">_xlfn.STDEV.P((E980:BQ980 - OFFSET(E980:BQ980,0,1)) / OFFSET(E980:BQ980,0,1)) * SQRT(COUNT(E980:BR980)-1)</f>
        <v>0.28908431669364393</v>
      </c>
      <c r="BV980" s="10" cm="1">
        <f t="array" ref="BV980">-(MAX(1 - (E980:BR980 / _xlfn.SCAN(E980, E980:BR980, _xlfn.LAMBDA(_xlpm.a,_xlpm.b, MAX(_xlpm.a, _xlpm.b))))))</f>
        <v>-0.19016697588126152</v>
      </c>
      <c r="BW980" s="12">
        <f t="shared" ca="1" si="31"/>
        <v>0.64309655378698849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683.6</v>
      </c>
      <c r="F981">
        <v>686.4</v>
      </c>
      <c r="G981">
        <v>686.8</v>
      </c>
      <c r="H981">
        <v>690.8</v>
      </c>
      <c r="I981">
        <v>698.4</v>
      </c>
      <c r="J981">
        <v>690</v>
      </c>
      <c r="K981">
        <v>693.8</v>
      </c>
      <c r="L981">
        <v>703.6</v>
      </c>
      <c r="M981">
        <v>709.8</v>
      </c>
      <c r="N981">
        <v>700.4</v>
      </c>
      <c r="O981">
        <v>693.4</v>
      </c>
      <c r="P981">
        <v>698.2</v>
      </c>
      <c r="Q981">
        <v>689.4</v>
      </c>
      <c r="R981">
        <v>683.2</v>
      </c>
      <c r="S981">
        <v>688</v>
      </c>
      <c r="T981">
        <v>701.4</v>
      </c>
      <c r="U981">
        <v>704.8</v>
      </c>
      <c r="V981">
        <v>700.4</v>
      </c>
      <c r="W981">
        <v>700.4</v>
      </c>
      <c r="X981">
        <v>697.2</v>
      </c>
      <c r="Y981">
        <v>692.6</v>
      </c>
      <c r="Z981">
        <v>701.6</v>
      </c>
      <c r="AA981">
        <v>713.6</v>
      </c>
      <c r="AB981">
        <v>713.4</v>
      </c>
      <c r="AC981">
        <v>715</v>
      </c>
      <c r="AD981">
        <v>725.2</v>
      </c>
      <c r="AE981">
        <v>719.8</v>
      </c>
      <c r="AF981">
        <v>718.2</v>
      </c>
      <c r="AG981">
        <v>715.2</v>
      </c>
      <c r="AH981">
        <v>717.4</v>
      </c>
      <c r="AI981">
        <v>716.2</v>
      </c>
      <c r="AJ981">
        <v>722</v>
      </c>
      <c r="AK981">
        <v>717.6</v>
      </c>
      <c r="AL981">
        <v>724.6</v>
      </c>
      <c r="AM981">
        <v>725.4</v>
      </c>
      <c r="AN981">
        <v>729.2</v>
      </c>
      <c r="AO981">
        <v>735.2</v>
      </c>
      <c r="AP981">
        <v>733.6</v>
      </c>
      <c r="AQ981">
        <v>737.4</v>
      </c>
      <c r="AR981">
        <v>741.6</v>
      </c>
      <c r="AS981">
        <v>742.8</v>
      </c>
      <c r="AT981">
        <v>742.4</v>
      </c>
      <c r="AU981">
        <v>742.4</v>
      </c>
      <c r="AV981">
        <v>742.2</v>
      </c>
      <c r="AW981">
        <v>747</v>
      </c>
      <c r="AX981">
        <v>743</v>
      </c>
      <c r="AY981">
        <v>743.6</v>
      </c>
      <c r="AZ981">
        <v>756.6</v>
      </c>
      <c r="BA981">
        <v>752.4</v>
      </c>
      <c r="BB981">
        <v>750.6</v>
      </c>
      <c r="BC981">
        <v>740.6</v>
      </c>
      <c r="BD981">
        <v>742</v>
      </c>
      <c r="BE981">
        <v>741.6</v>
      </c>
      <c r="BF981">
        <v>741</v>
      </c>
      <c r="BG981">
        <v>731.6</v>
      </c>
      <c r="BH981">
        <v>740</v>
      </c>
      <c r="BI981">
        <v>742.6</v>
      </c>
      <c r="BJ981">
        <v>737.6</v>
      </c>
      <c r="BK981">
        <v>749.6</v>
      </c>
      <c r="BL981">
        <v>751.2</v>
      </c>
      <c r="BM981">
        <v>754.6</v>
      </c>
      <c r="BN981">
        <v>748.8</v>
      </c>
      <c r="BO981">
        <v>740.8</v>
      </c>
      <c r="BP981">
        <v>707.8</v>
      </c>
      <c r="BQ981">
        <v>709</v>
      </c>
      <c r="BR981">
        <v>709.6</v>
      </c>
      <c r="BS981" s="10">
        <f t="shared" si="30"/>
        <v>3.8033937975424224E-2</v>
      </c>
      <c r="BT981" s="11" cm="1">
        <f t="array" aca="1" ref="BT981" ca="1">_xlfn.PERCENTILE.INC((OFFSET(E981,0,1,1,COLUMNS(E981:BR981)-1) - E981:BQ981) / E981:BQ981, 0.05) * SQRT(COUNT(E981:BR981) - 1)</f>
        <v>-0.10214248269636403</v>
      </c>
      <c r="BU981" s="10" cm="1">
        <f t="array" aca="1" ref="BU981" ca="1">_xlfn.STDEV.P((E981:BQ981 - OFFSET(E981:BQ981,0,1)) / OFFSET(E981:BQ981,0,1)) * SQRT(COUNT(E981:BR981)-1)</f>
        <v>7.9942589747573262E-2</v>
      </c>
      <c r="BV981" s="10" cm="1">
        <f t="array" ref="BV981">-(MAX(1 - (E981:BR981 / _xlfn.SCAN(E981, E981:BR981, _xlfn.LAMBDA(_xlpm.a,_xlpm.b, MAX(_xlpm.a, _xlpm.b))))))</f>
        <v>-6.4499074808353263E-2</v>
      </c>
      <c r="BW981" s="12">
        <f t="shared" ca="1" si="31"/>
        <v>0.54403964285813577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91.34</v>
      </c>
      <c r="F982">
        <v>91.58</v>
      </c>
      <c r="G982">
        <v>91.86</v>
      </c>
      <c r="H982">
        <v>91.57</v>
      </c>
      <c r="I982">
        <v>91.8</v>
      </c>
      <c r="J982">
        <v>90.5</v>
      </c>
      <c r="K982">
        <v>91.74</v>
      </c>
      <c r="L982">
        <v>92.31</v>
      </c>
      <c r="M982">
        <v>91.41</v>
      </c>
      <c r="N982">
        <v>90.03</v>
      </c>
      <c r="O982">
        <v>88.58</v>
      </c>
      <c r="P982">
        <v>89.19</v>
      </c>
      <c r="Q982">
        <v>85.68</v>
      </c>
      <c r="R982">
        <v>86.06</v>
      </c>
      <c r="S982">
        <v>87.87</v>
      </c>
      <c r="T982">
        <v>88.41</v>
      </c>
      <c r="U982">
        <v>90.15</v>
      </c>
      <c r="V982">
        <v>90.01</v>
      </c>
      <c r="W982">
        <v>89.01</v>
      </c>
      <c r="X982">
        <v>90.21</v>
      </c>
      <c r="Y982">
        <v>90.51</v>
      </c>
      <c r="Z982">
        <v>89.21</v>
      </c>
      <c r="AA982">
        <v>89.77</v>
      </c>
      <c r="AB982">
        <v>89.55</v>
      </c>
      <c r="AC982">
        <v>89.44</v>
      </c>
      <c r="AD982">
        <v>90.36</v>
      </c>
      <c r="AE982">
        <v>90.46</v>
      </c>
      <c r="AF982">
        <v>89.55</v>
      </c>
      <c r="AG982">
        <v>89.52</v>
      </c>
      <c r="AH982">
        <v>90.91</v>
      </c>
      <c r="AI982">
        <v>91.36</v>
      </c>
      <c r="AJ982">
        <v>91.46</v>
      </c>
      <c r="AK982">
        <v>91.17</v>
      </c>
      <c r="AL982">
        <v>90.45</v>
      </c>
      <c r="AM982">
        <v>91.73</v>
      </c>
      <c r="AN982">
        <v>90.61</v>
      </c>
      <c r="AO982">
        <v>90.27</v>
      </c>
      <c r="AP982">
        <v>90.74</v>
      </c>
      <c r="AQ982">
        <v>90.78</v>
      </c>
      <c r="AR982">
        <v>91.27</v>
      </c>
      <c r="AS982">
        <v>90.96</v>
      </c>
      <c r="AT982">
        <v>90.89</v>
      </c>
      <c r="AU982">
        <v>90.46</v>
      </c>
      <c r="AV982">
        <v>90.89</v>
      </c>
      <c r="AW982">
        <v>93.75</v>
      </c>
      <c r="AX982">
        <v>92.98</v>
      </c>
      <c r="AY982">
        <v>91.14</v>
      </c>
      <c r="AZ982">
        <v>90.98</v>
      </c>
      <c r="BA982">
        <v>90.8</v>
      </c>
      <c r="BB982">
        <v>91.86</v>
      </c>
      <c r="BC982">
        <v>90</v>
      </c>
      <c r="BD982">
        <v>87.93</v>
      </c>
      <c r="BE982">
        <v>88.97</v>
      </c>
      <c r="BF982">
        <v>88.82</v>
      </c>
      <c r="BG982">
        <v>87.12</v>
      </c>
      <c r="BH982">
        <v>88.13</v>
      </c>
      <c r="BI982">
        <v>86.16</v>
      </c>
      <c r="BJ982">
        <v>86.8</v>
      </c>
      <c r="BK982">
        <v>88.16</v>
      </c>
      <c r="BL982">
        <v>89.15</v>
      </c>
      <c r="BM982">
        <v>89.35</v>
      </c>
      <c r="BN982">
        <v>89.26</v>
      </c>
      <c r="BO982">
        <v>92.59</v>
      </c>
      <c r="BP982">
        <v>89.9</v>
      </c>
      <c r="BQ982">
        <v>90.62</v>
      </c>
      <c r="BR982">
        <v>90.15</v>
      </c>
      <c r="BS982" s="10">
        <f t="shared" si="30"/>
        <v>-1.3028246113422353E-2</v>
      </c>
      <c r="BT982" s="11" cm="1">
        <f t="array" aca="1" ref="BT982" ca="1">_xlfn.PERCENTILE.INC((OFFSET(E982,0,1,1,COLUMNS(E982:BR982)-1) - E982:BQ982) / E982:BQ982, 0.05) * SQRT(COUNT(E982:BR982) - 1)</f>
        <v>-0.17682396913906318</v>
      </c>
      <c r="BU982" s="10" cm="1">
        <f t="array" aca="1" ref="BU982" ca="1">_xlfn.STDEV.P((E982:BQ982 - OFFSET(E982:BQ982,0,1)) / OFFSET(E982:BQ982,0,1)) * SQRT(COUNT(E982:BR982)-1)</f>
        <v>0.10782966496166134</v>
      </c>
      <c r="BV982" s="10" cm="1">
        <f t="array" ref="BV982">-(MAX(1 - (E982:BR982 / _xlfn.SCAN(E982, E982:BR982, _xlfn.LAMBDA(_xlpm.a,_xlpm.b, MAX(_xlpm.a, _xlpm.b))))))</f>
        <v>-8.0960000000000032E-2</v>
      </c>
      <c r="BW982" s="12">
        <f t="shared" ca="1" si="31"/>
        <v>-7.0205598024569049E-2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56.55</v>
      </c>
      <c r="F983">
        <v>56.41</v>
      </c>
      <c r="G983">
        <v>56.65</v>
      </c>
      <c r="H983">
        <v>56.24</v>
      </c>
      <c r="I983">
        <v>57.41</v>
      </c>
      <c r="J983">
        <v>56.5</v>
      </c>
      <c r="K983">
        <v>57.75</v>
      </c>
      <c r="L983">
        <v>58.2</v>
      </c>
      <c r="M983">
        <v>58.69</v>
      </c>
      <c r="N983">
        <v>58.27</v>
      </c>
      <c r="O983">
        <v>58.32</v>
      </c>
      <c r="P983">
        <v>57.42</v>
      </c>
      <c r="Q983">
        <v>55.44</v>
      </c>
      <c r="R983">
        <v>56.11</v>
      </c>
      <c r="S983">
        <v>57.22</v>
      </c>
      <c r="T983">
        <v>57.92</v>
      </c>
      <c r="U983">
        <v>59.03</v>
      </c>
      <c r="V983">
        <v>59.2</v>
      </c>
      <c r="W983">
        <v>58.19</v>
      </c>
      <c r="X983">
        <v>58.74</v>
      </c>
      <c r="Y983">
        <v>58.43</v>
      </c>
      <c r="Z983">
        <v>60.25</v>
      </c>
      <c r="AA983">
        <v>60.22</v>
      </c>
      <c r="AB983">
        <v>61.55</v>
      </c>
      <c r="AC983">
        <v>63.73</v>
      </c>
      <c r="AD983">
        <v>63.85</v>
      </c>
      <c r="AE983">
        <v>63.94</v>
      </c>
      <c r="AF983">
        <v>64.010000000000005</v>
      </c>
      <c r="AG983">
        <v>64.260000000000005</v>
      </c>
      <c r="AH983">
        <v>64.459999999999994</v>
      </c>
      <c r="AI983">
        <v>64.58</v>
      </c>
      <c r="AJ983">
        <v>64.599999999999994</v>
      </c>
      <c r="AK983">
        <v>64.37</v>
      </c>
      <c r="AL983">
        <v>63.94</v>
      </c>
      <c r="AM983">
        <v>63.86</v>
      </c>
      <c r="AN983">
        <v>62.08</v>
      </c>
      <c r="AO983">
        <v>62.03</v>
      </c>
      <c r="AP983">
        <v>62.78</v>
      </c>
      <c r="AQ983">
        <v>62.14</v>
      </c>
      <c r="AR983">
        <v>62.37</v>
      </c>
      <c r="AS983">
        <v>62.66</v>
      </c>
      <c r="AT983">
        <v>62.65</v>
      </c>
      <c r="AU983">
        <v>62</v>
      </c>
      <c r="AV983">
        <v>61.39</v>
      </c>
      <c r="AW983">
        <v>61.24</v>
      </c>
      <c r="AX983">
        <v>61.57</v>
      </c>
      <c r="AY983">
        <v>61</v>
      </c>
      <c r="AZ983">
        <v>61.2</v>
      </c>
      <c r="BA983">
        <v>61.06</v>
      </c>
      <c r="BB983">
        <v>60.48</v>
      </c>
      <c r="BC983">
        <v>61.33</v>
      </c>
      <c r="BD983">
        <v>61.17</v>
      </c>
      <c r="BE983">
        <v>61.38</v>
      </c>
      <c r="BF983">
        <v>61.26</v>
      </c>
      <c r="BG983">
        <v>61.06</v>
      </c>
      <c r="BH983">
        <v>61.43</v>
      </c>
      <c r="BI983">
        <v>60.01</v>
      </c>
      <c r="BJ983">
        <v>58.75</v>
      </c>
      <c r="BK983">
        <v>60.7</v>
      </c>
      <c r="BL983">
        <v>61.03</v>
      </c>
      <c r="BM983">
        <v>60.8</v>
      </c>
      <c r="BN983">
        <v>60.9</v>
      </c>
      <c r="BO983">
        <v>60.57</v>
      </c>
      <c r="BP983">
        <v>59.35</v>
      </c>
      <c r="BQ983">
        <v>59.66</v>
      </c>
      <c r="BR983">
        <v>58.24</v>
      </c>
      <c r="BS983" s="10">
        <f t="shared" si="30"/>
        <v>2.9885057471264454E-2</v>
      </c>
      <c r="BT983" s="11" cm="1">
        <f t="array" aca="1" ref="BT983" ca="1">_xlfn.PERCENTILE.INC((OFFSET(E983,0,1,1,COLUMNS(E983:BR983)-1) - E983:BQ983) / E983:BQ983, 0.05) * SQRT(COUNT(E983:BR983) - 1)</f>
        <v>-0.1829478926794802</v>
      </c>
      <c r="BU983" s="10" cm="1">
        <f t="array" aca="1" ref="BU983" ca="1">_xlfn.STDEV.P((E983:BQ983 - OFFSET(E983:BQ983,0,1)) / OFFSET(E983:BQ983,0,1)) * SQRT(COUNT(E983:BR983)-1)</f>
        <v>0.1094631863914111</v>
      </c>
      <c r="BV983" s="10" cm="1">
        <f t="array" ref="BV983">-(MAX(1 - (E983:BR983 / _xlfn.SCAN(E983, E983:BR983, _xlfn.LAMBDA(_xlpm.a,_xlpm.b, MAX(_xlpm.a, _xlpm.b))))))</f>
        <v>-9.8452012383900778E-2</v>
      </c>
      <c r="BW983" s="12">
        <f t="shared" ca="1" si="31"/>
        <v>0.32287619825798902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1094.5</v>
      </c>
      <c r="F984">
        <v>1109</v>
      </c>
      <c r="G984">
        <v>1118</v>
      </c>
      <c r="H984">
        <v>1136</v>
      </c>
      <c r="I984">
        <v>1154</v>
      </c>
      <c r="J984">
        <v>1144.5</v>
      </c>
      <c r="K984">
        <v>1164.5</v>
      </c>
      <c r="L984">
        <v>1180.5</v>
      </c>
      <c r="M984">
        <v>1181.5</v>
      </c>
      <c r="N984">
        <v>1175</v>
      </c>
      <c r="O984">
        <v>1168</v>
      </c>
      <c r="P984">
        <v>1173.5</v>
      </c>
      <c r="Q984">
        <v>1171</v>
      </c>
      <c r="R984">
        <v>1173.5</v>
      </c>
      <c r="S984">
        <v>1187.5</v>
      </c>
      <c r="T984">
        <v>1200.5</v>
      </c>
      <c r="U984">
        <v>1206</v>
      </c>
      <c r="V984">
        <v>1190.5</v>
      </c>
      <c r="W984">
        <v>1194.5</v>
      </c>
      <c r="X984">
        <v>1205</v>
      </c>
      <c r="Y984">
        <v>1195</v>
      </c>
      <c r="Z984">
        <v>1217.5</v>
      </c>
      <c r="AA984">
        <v>1228.5</v>
      </c>
      <c r="AB984">
        <v>1218</v>
      </c>
      <c r="AC984">
        <v>1247.5</v>
      </c>
      <c r="AD984">
        <v>1269</v>
      </c>
      <c r="AE984">
        <v>1245.5</v>
      </c>
      <c r="AF984">
        <v>1243</v>
      </c>
      <c r="AG984">
        <v>1245</v>
      </c>
      <c r="AH984">
        <v>1245</v>
      </c>
      <c r="AI984">
        <v>1235</v>
      </c>
      <c r="AJ984">
        <v>1262</v>
      </c>
      <c r="AK984">
        <v>1265.5</v>
      </c>
      <c r="AL984">
        <v>1272</v>
      </c>
      <c r="AM984">
        <v>1275</v>
      </c>
      <c r="AN984">
        <v>1277</v>
      </c>
      <c r="AO984">
        <v>1288</v>
      </c>
      <c r="AP984">
        <v>1290</v>
      </c>
      <c r="AQ984">
        <v>1274</v>
      </c>
      <c r="AR984">
        <v>1266</v>
      </c>
      <c r="AS984">
        <v>1265.5</v>
      </c>
      <c r="AT984">
        <v>1282</v>
      </c>
      <c r="AU984">
        <v>1282</v>
      </c>
      <c r="AV984">
        <v>1284</v>
      </c>
      <c r="AW984">
        <v>1299</v>
      </c>
      <c r="AX984">
        <v>1306.5</v>
      </c>
      <c r="AY984">
        <v>1296</v>
      </c>
      <c r="AZ984">
        <v>1286.5</v>
      </c>
      <c r="BA984">
        <v>1285</v>
      </c>
      <c r="BB984">
        <v>1270.5</v>
      </c>
      <c r="BC984">
        <v>1276.5</v>
      </c>
      <c r="BD984">
        <v>1268.5</v>
      </c>
      <c r="BE984">
        <v>1269.5</v>
      </c>
      <c r="BF984">
        <v>1277</v>
      </c>
      <c r="BG984">
        <v>1257.5</v>
      </c>
      <c r="BH984">
        <v>1271</v>
      </c>
      <c r="BI984">
        <v>1254</v>
      </c>
      <c r="BJ984">
        <v>1250.5</v>
      </c>
      <c r="BK984">
        <v>1290.5</v>
      </c>
      <c r="BL984">
        <v>1290.5</v>
      </c>
      <c r="BM984">
        <v>1291.5</v>
      </c>
      <c r="BN984">
        <v>1258</v>
      </c>
      <c r="BO984">
        <v>1220.5</v>
      </c>
      <c r="BP984">
        <v>1197</v>
      </c>
      <c r="BQ984">
        <v>1206</v>
      </c>
      <c r="BR984">
        <v>1195</v>
      </c>
      <c r="BS984" s="10">
        <f t="shared" si="30"/>
        <v>9.1822750114207402E-2</v>
      </c>
      <c r="BT984" s="11" cm="1">
        <f t="array" aca="1" ref="BT984" ca="1">_xlfn.PERCENTILE.INC((OFFSET(E984,0,1,1,COLUMNS(E984:BR984)-1) - E984:BQ984) / E984:BQ984, 0.05) * SQRT(COUNT(E984:BR984) - 1)</f>
        <v>-0.14406325585796387</v>
      </c>
      <c r="BU984" s="10" cm="1">
        <f t="array" aca="1" ref="BU984" ca="1">_xlfn.STDEV.P((E984:BQ984 - OFFSET(E984:BQ984,0,1)) / OFFSET(E984:BQ984,0,1)) * SQRT(COUNT(E984:BR984)-1)</f>
        <v>9.3724060090681016E-2</v>
      </c>
      <c r="BV984" s="10" cm="1">
        <f t="array" ref="BV984">-(MAX(1 - (E984:BR984 / _xlfn.SCAN(E984, E984:BR984, _xlfn.LAMBDA(_xlpm.a,_xlpm.b, MAX(_xlpm.a, _xlpm.b))))))</f>
        <v>-8.5342518178339044E-2</v>
      </c>
      <c r="BW984" s="12">
        <f t="shared" ca="1" si="31"/>
        <v>1.0379485269853352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114.32</v>
      </c>
      <c r="F985">
        <v>114.6</v>
      </c>
      <c r="G985">
        <v>114.72</v>
      </c>
      <c r="H985">
        <v>114.92</v>
      </c>
      <c r="I985">
        <v>116.68</v>
      </c>
      <c r="J985">
        <v>115.56</v>
      </c>
      <c r="K985">
        <v>115.84</v>
      </c>
      <c r="L985">
        <v>117.28</v>
      </c>
      <c r="M985">
        <v>117.48</v>
      </c>
      <c r="N985">
        <v>116.84</v>
      </c>
      <c r="O985">
        <v>116.44</v>
      </c>
      <c r="P985">
        <v>117.08</v>
      </c>
      <c r="Q985">
        <v>114.68</v>
      </c>
      <c r="R985">
        <v>114.72</v>
      </c>
      <c r="S985">
        <v>115.28</v>
      </c>
      <c r="T985">
        <v>116.64</v>
      </c>
      <c r="U985">
        <v>117.08</v>
      </c>
      <c r="V985">
        <v>115.92</v>
      </c>
      <c r="W985">
        <v>115.4</v>
      </c>
      <c r="X985">
        <v>116.68</v>
      </c>
      <c r="Y985">
        <v>117.56</v>
      </c>
      <c r="Z985">
        <v>117.32</v>
      </c>
      <c r="AA985">
        <v>117.04</v>
      </c>
      <c r="AB985">
        <v>117.44</v>
      </c>
      <c r="AC985">
        <v>117.44</v>
      </c>
      <c r="AD985">
        <v>116.96</v>
      </c>
      <c r="AE985">
        <v>116.16</v>
      </c>
      <c r="AF985">
        <v>116</v>
      </c>
      <c r="AG985">
        <v>115.68</v>
      </c>
      <c r="AH985">
        <v>115.12</v>
      </c>
      <c r="AI985">
        <v>115.24</v>
      </c>
      <c r="AJ985">
        <v>114.36</v>
      </c>
      <c r="AK985">
        <v>113.48</v>
      </c>
      <c r="AL985">
        <v>113.72</v>
      </c>
      <c r="AM985">
        <v>114.28</v>
      </c>
      <c r="AN985">
        <v>114.24</v>
      </c>
      <c r="AO985">
        <v>114.44</v>
      </c>
      <c r="AP985">
        <v>114.92</v>
      </c>
      <c r="AQ985">
        <v>114.76</v>
      </c>
      <c r="AR985">
        <v>114.12</v>
      </c>
      <c r="AS985">
        <v>114.36</v>
      </c>
      <c r="AT985">
        <v>114.96</v>
      </c>
      <c r="AU985">
        <v>114.96</v>
      </c>
      <c r="AV985">
        <v>115.12</v>
      </c>
      <c r="AW985">
        <v>115.8</v>
      </c>
      <c r="AX985">
        <v>115.64</v>
      </c>
      <c r="AY985">
        <v>115.32</v>
      </c>
      <c r="AZ985">
        <v>115.64</v>
      </c>
      <c r="BA985">
        <v>115.68</v>
      </c>
      <c r="BB985">
        <v>114.84</v>
      </c>
      <c r="BC985">
        <v>114.44</v>
      </c>
      <c r="BD985">
        <v>114.6</v>
      </c>
      <c r="BE985">
        <v>115.08</v>
      </c>
      <c r="BF985">
        <v>116</v>
      </c>
      <c r="BG985">
        <v>115.12</v>
      </c>
      <c r="BH985">
        <v>116.2</v>
      </c>
      <c r="BI985">
        <v>114.24</v>
      </c>
      <c r="BJ985">
        <v>113.56</v>
      </c>
      <c r="BK985">
        <v>114.12</v>
      </c>
      <c r="BL985">
        <v>114.64</v>
      </c>
      <c r="BM985">
        <v>115.2</v>
      </c>
      <c r="BN985">
        <v>114.64</v>
      </c>
      <c r="BO985">
        <v>112.12</v>
      </c>
      <c r="BP985">
        <v>108.84</v>
      </c>
      <c r="BQ985">
        <v>108.64</v>
      </c>
      <c r="BR985">
        <v>109.04</v>
      </c>
      <c r="BS985" s="10">
        <f t="shared" si="30"/>
        <v>-4.6186144156752859E-2</v>
      </c>
      <c r="BT985" s="11" cm="1">
        <f t="array" aca="1" ref="BT985" ca="1">_xlfn.PERCENTILE.INC((OFFSET(E985,0,1,1,COLUMNS(E985:BR985)-1) - E985:BQ985) / E985:BQ985, 0.05) * SQRT(COUNT(E985:BR985) - 1)</f>
        <v>-0.12476768730190974</v>
      </c>
      <c r="BU985" s="10" cm="1">
        <f t="array" aca="1" ref="BU985" ca="1">_xlfn.STDEV.P((E985:BQ985 - OFFSET(E985:BQ985,0,1)) / OFFSET(E985:BQ985,0,1)) * SQRT(COUNT(E985:BR985)-1)</f>
        <v>6.3140004503980593E-2</v>
      </c>
      <c r="BV985" s="10" cm="1">
        <f t="array" ref="BV985">-(MAX(1 - (E985:BR985 / _xlfn.SCAN(E985, E985:BR985, _xlfn.LAMBDA(_xlpm.a,_xlpm.b, MAX(_xlpm.a, _xlpm.b))))))</f>
        <v>-7.5876148349778849E-2</v>
      </c>
      <c r="BW985" s="12">
        <f t="shared" ca="1" si="31"/>
        <v>-0.64504499923159175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7.9950000000000001</v>
      </c>
      <c r="F986">
        <v>7.9</v>
      </c>
      <c r="G986">
        <v>7.96</v>
      </c>
      <c r="H986">
        <v>7.4349999999999996</v>
      </c>
      <c r="I986">
        <v>7.3449999999999998</v>
      </c>
      <c r="J986">
        <v>7.21</v>
      </c>
      <c r="K986">
        <v>7.4050000000000002</v>
      </c>
      <c r="L986">
        <v>7.335</v>
      </c>
      <c r="M986">
        <v>7.32</v>
      </c>
      <c r="N986">
        <v>7.52</v>
      </c>
      <c r="O986">
        <v>7.3449999999999998</v>
      </c>
      <c r="P986">
        <v>7.37</v>
      </c>
      <c r="Q986">
        <v>7.0750000000000002</v>
      </c>
      <c r="R986">
        <v>7.2750000000000004</v>
      </c>
      <c r="S986">
        <v>7.44</v>
      </c>
      <c r="T986">
        <v>7.34</v>
      </c>
      <c r="U986">
        <v>7.4550000000000001</v>
      </c>
      <c r="V986">
        <v>7.48</v>
      </c>
      <c r="W986">
        <v>7.3949999999999996</v>
      </c>
      <c r="X986">
        <v>7.335</v>
      </c>
      <c r="Y986">
        <v>7.3849999999999998</v>
      </c>
      <c r="Z986">
        <v>7.3449999999999998</v>
      </c>
      <c r="AA986">
        <v>7.2149999999999999</v>
      </c>
      <c r="AB986">
        <v>7.2050000000000001</v>
      </c>
      <c r="AC986">
        <v>7.19</v>
      </c>
      <c r="AD986">
        <v>7.4649999999999999</v>
      </c>
      <c r="AE986">
        <v>7.56</v>
      </c>
      <c r="AF986">
        <v>7.5350000000000001</v>
      </c>
      <c r="AG986">
        <v>7.52</v>
      </c>
      <c r="AH986">
        <v>7.5149999999999997</v>
      </c>
      <c r="AI986">
        <v>7.39</v>
      </c>
      <c r="AJ986">
        <v>7.5250000000000004</v>
      </c>
      <c r="AK986">
        <v>7.49</v>
      </c>
      <c r="AL986">
        <v>7.44</v>
      </c>
      <c r="AM986">
        <v>7.4850000000000003</v>
      </c>
      <c r="AN986">
        <v>7.27</v>
      </c>
      <c r="AO986">
        <v>7.2050000000000001</v>
      </c>
      <c r="AP986">
        <v>7.32</v>
      </c>
      <c r="AQ986">
        <v>7.31</v>
      </c>
      <c r="AR986">
        <v>7.2850000000000001</v>
      </c>
      <c r="AS986">
        <v>7.2750000000000004</v>
      </c>
      <c r="AT986">
        <v>7.3</v>
      </c>
      <c r="AU986">
        <v>7.3449999999999998</v>
      </c>
      <c r="AV986">
        <v>7.27</v>
      </c>
      <c r="AW986">
        <v>7.2149999999999999</v>
      </c>
      <c r="AX986">
        <v>7.21</v>
      </c>
      <c r="AY986">
        <v>7.1749999999999998</v>
      </c>
      <c r="AZ986">
        <v>7.16</v>
      </c>
      <c r="BA986">
        <v>7.2</v>
      </c>
      <c r="BB986">
        <v>7.11</v>
      </c>
      <c r="BC986">
        <v>7.0750000000000002</v>
      </c>
      <c r="BD986">
        <v>7.05</v>
      </c>
      <c r="BE986">
        <v>7.11</v>
      </c>
      <c r="BF986">
        <v>6.9749999999999996</v>
      </c>
      <c r="BG986">
        <v>6.88</v>
      </c>
      <c r="BH986">
        <v>6.57</v>
      </c>
      <c r="BI986">
        <v>6.5149999999999997</v>
      </c>
      <c r="BJ986">
        <v>6.31</v>
      </c>
      <c r="BK986">
        <v>6.22</v>
      </c>
      <c r="BL986">
        <v>6.5049999999999999</v>
      </c>
      <c r="BM986">
        <v>6.65</v>
      </c>
      <c r="BN986">
        <v>6.71</v>
      </c>
      <c r="BO986">
        <v>6.8250000000000002</v>
      </c>
      <c r="BP986">
        <v>6.6749999999999998</v>
      </c>
      <c r="BQ986">
        <v>6.68</v>
      </c>
      <c r="BR986">
        <v>6.64</v>
      </c>
      <c r="BS986" s="10">
        <f t="shared" si="30"/>
        <v>-0.1694809255784866</v>
      </c>
      <c r="BT986" s="11" cm="1">
        <f t="array" aca="1" ref="BT986" ca="1">_xlfn.PERCENTILE.INC((OFFSET(E986,0,1,1,COLUMNS(E986:BR986)-1) - E986:BQ986) / E986:BQ986, 0.05) * SQRT(COUNT(E986:BR986) - 1)</f>
        <v>-0.24926486533042572</v>
      </c>
      <c r="BU986" s="10" cm="1">
        <f t="array" aca="1" ref="BU986" ca="1">_xlfn.STDEV.P((E986:BQ986 - OFFSET(E986:BQ986,0,1)) / OFFSET(E986:BQ986,0,1)) * SQRT(COUNT(E986:BR986)-1)</f>
        <v>0.1504052365351683</v>
      </c>
      <c r="BV986" s="10" cm="1">
        <f t="array" ref="BV986">-(MAX(1 - (E986:BR986 / _xlfn.SCAN(E986, E986:BR986, _xlfn.LAMBDA(_xlpm.a,_xlpm.b, MAX(_xlpm.a, _xlpm.b))))))</f>
        <v>-0.22201375859912453</v>
      </c>
      <c r="BW986" s="12">
        <f t="shared" ca="1" si="31"/>
        <v>-1.09053999286876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92.98</v>
      </c>
      <c r="F987">
        <v>93.08</v>
      </c>
      <c r="G987">
        <v>94.17</v>
      </c>
      <c r="H987">
        <v>92.72</v>
      </c>
      <c r="I987">
        <v>93.73</v>
      </c>
      <c r="J987">
        <v>93.06</v>
      </c>
      <c r="K987">
        <v>94.46</v>
      </c>
      <c r="L987">
        <v>95.61</v>
      </c>
      <c r="M987">
        <v>95.17</v>
      </c>
      <c r="N987">
        <v>95.69</v>
      </c>
      <c r="O987">
        <v>96.33</v>
      </c>
      <c r="P987">
        <v>94.94</v>
      </c>
      <c r="Q987">
        <v>91.49</v>
      </c>
      <c r="R987">
        <v>91.39</v>
      </c>
      <c r="S987">
        <v>92.62</v>
      </c>
      <c r="T987">
        <v>91.89</v>
      </c>
      <c r="U987">
        <v>92.18</v>
      </c>
      <c r="V987">
        <v>93.35</v>
      </c>
      <c r="W987">
        <v>93.31</v>
      </c>
      <c r="X987">
        <v>92.49</v>
      </c>
      <c r="Y987">
        <v>93.37</v>
      </c>
      <c r="Z987">
        <v>93.02</v>
      </c>
      <c r="AA987">
        <v>93.27</v>
      </c>
      <c r="AB987">
        <v>93.39</v>
      </c>
      <c r="AC987">
        <v>94</v>
      </c>
      <c r="AD987">
        <v>94.77</v>
      </c>
      <c r="AE987">
        <v>95.13</v>
      </c>
      <c r="AF987">
        <v>95.47</v>
      </c>
      <c r="AG987">
        <v>95.4</v>
      </c>
      <c r="AH987">
        <v>95.63</v>
      </c>
      <c r="AI987">
        <v>95.9</v>
      </c>
      <c r="AJ987">
        <v>97.24</v>
      </c>
      <c r="AK987">
        <v>95.74</v>
      </c>
      <c r="AL987">
        <v>94.69</v>
      </c>
      <c r="AM987">
        <v>94.11</v>
      </c>
      <c r="AN987">
        <v>93.02</v>
      </c>
      <c r="AO987">
        <v>94.02</v>
      </c>
      <c r="AP987">
        <v>94.27</v>
      </c>
      <c r="AQ987">
        <v>93.96</v>
      </c>
      <c r="AR987">
        <v>94.25</v>
      </c>
      <c r="AS987">
        <v>94.84</v>
      </c>
      <c r="AT987">
        <v>94.44</v>
      </c>
      <c r="AU987">
        <v>94.17</v>
      </c>
      <c r="AV987">
        <v>92.98</v>
      </c>
      <c r="AW987">
        <v>93.83</v>
      </c>
      <c r="AX987">
        <v>94.65</v>
      </c>
      <c r="AY987">
        <v>94.27</v>
      </c>
      <c r="AZ987">
        <v>96.09</v>
      </c>
      <c r="BA987">
        <v>95.26</v>
      </c>
      <c r="BB987">
        <v>93.75</v>
      </c>
      <c r="BC987">
        <v>93.71</v>
      </c>
      <c r="BD987">
        <v>91.41</v>
      </c>
      <c r="BE987">
        <v>91.57</v>
      </c>
      <c r="BF987">
        <v>90.17</v>
      </c>
      <c r="BG987">
        <v>90.3</v>
      </c>
      <c r="BH987">
        <v>91.24</v>
      </c>
      <c r="BI987">
        <v>91.26</v>
      </c>
      <c r="BJ987">
        <v>90.01</v>
      </c>
      <c r="BK987">
        <v>90.21</v>
      </c>
      <c r="BL987">
        <v>91.51</v>
      </c>
      <c r="BM987">
        <v>93.14</v>
      </c>
      <c r="BN987">
        <v>93.12</v>
      </c>
      <c r="BO987">
        <v>94.17</v>
      </c>
      <c r="BP987">
        <v>93.27</v>
      </c>
      <c r="BQ987">
        <v>94.15</v>
      </c>
      <c r="BR987">
        <v>94.19</v>
      </c>
      <c r="BS987" s="10">
        <f t="shared" si="30"/>
        <v>1.3013551301355062E-2</v>
      </c>
      <c r="BT987" s="11" cm="1">
        <f t="array" aca="1" ref="BT987" ca="1">_xlfn.PERCENTILE.INC((OFFSET(E987,0,1,1,COLUMNS(E987:BR987)-1) - E987:BQ987) / E987:BQ987, 0.05) * SQRT(COUNT(E987:BR987) - 1)</f>
        <v>-0.1243211237118725</v>
      </c>
      <c r="BU987" s="10" cm="1">
        <f t="array" aca="1" ref="BU987" ca="1">_xlfn.STDEV.P((E987:BQ987 - OFFSET(E987:BQ987,0,1)) / OFFSET(E987:BQ987,0,1)) * SQRT(COUNT(E987:BR987)-1)</f>
        <v>8.5769771285579763E-2</v>
      </c>
      <c r="BV987" s="10" cm="1">
        <f t="array" ref="BV987">-(MAX(1 - (E987:BR987 / _xlfn.SCAN(E987, E987:BR987, _xlfn.LAMBDA(_xlpm.a,_xlpm.b, MAX(_xlpm.a, _xlpm.b))))))</f>
        <v>-7.4352118469765416E-2</v>
      </c>
      <c r="BW987" s="12">
        <f t="shared" ca="1" si="31"/>
        <v>0.21536202119336459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162.9</v>
      </c>
      <c r="F988">
        <v>167</v>
      </c>
      <c r="G988">
        <v>168.2</v>
      </c>
      <c r="H988">
        <v>166.8</v>
      </c>
      <c r="I988">
        <v>170.8</v>
      </c>
      <c r="J988">
        <v>168.9</v>
      </c>
      <c r="K988">
        <v>172.3</v>
      </c>
      <c r="L988">
        <v>178</v>
      </c>
      <c r="M988">
        <v>175.2</v>
      </c>
      <c r="N988">
        <v>169.5</v>
      </c>
      <c r="O988">
        <v>167</v>
      </c>
      <c r="P988">
        <v>165.7</v>
      </c>
      <c r="Q988">
        <v>159</v>
      </c>
      <c r="R988">
        <v>162.6</v>
      </c>
      <c r="S988">
        <v>168.2</v>
      </c>
      <c r="T988">
        <v>166.1</v>
      </c>
      <c r="U988">
        <v>166.2</v>
      </c>
      <c r="V988">
        <v>168.7</v>
      </c>
      <c r="W988">
        <v>168.2</v>
      </c>
      <c r="X988">
        <v>172</v>
      </c>
      <c r="Y988">
        <v>171.4</v>
      </c>
      <c r="Z988">
        <v>170.7</v>
      </c>
      <c r="AA988">
        <v>175.6</v>
      </c>
      <c r="AB988">
        <v>172</v>
      </c>
      <c r="AC988">
        <v>172.2</v>
      </c>
      <c r="AD988">
        <v>177.5</v>
      </c>
      <c r="AE988">
        <v>177.5</v>
      </c>
      <c r="AF988">
        <v>172.8</v>
      </c>
      <c r="AG988">
        <v>173.5</v>
      </c>
      <c r="AH988">
        <v>178.4</v>
      </c>
      <c r="AI988">
        <v>176.7</v>
      </c>
      <c r="AJ988">
        <v>177.8</v>
      </c>
      <c r="AK988">
        <v>176.6</v>
      </c>
      <c r="AL988">
        <v>173.5</v>
      </c>
      <c r="AM988">
        <v>175</v>
      </c>
      <c r="AN988">
        <v>169.4</v>
      </c>
      <c r="AO988">
        <v>169.4</v>
      </c>
      <c r="AP988">
        <v>169.8</v>
      </c>
      <c r="AQ988">
        <v>171.1</v>
      </c>
      <c r="AR988">
        <v>170.7</v>
      </c>
      <c r="AS988">
        <v>171</v>
      </c>
      <c r="AT988">
        <v>172.3</v>
      </c>
      <c r="AU988">
        <v>172.3</v>
      </c>
      <c r="AV988">
        <v>173.8</v>
      </c>
      <c r="AW988">
        <v>177.2</v>
      </c>
      <c r="AX988">
        <v>178.4</v>
      </c>
      <c r="AY988">
        <v>178.8</v>
      </c>
      <c r="AZ988">
        <v>176</v>
      </c>
      <c r="BA988">
        <v>178</v>
      </c>
      <c r="BB988">
        <v>172.7</v>
      </c>
      <c r="BC988">
        <v>170</v>
      </c>
      <c r="BD988">
        <v>167.9</v>
      </c>
      <c r="BE988">
        <v>169.2</v>
      </c>
      <c r="BF988">
        <v>167.2</v>
      </c>
      <c r="BG988">
        <v>163.6</v>
      </c>
      <c r="BH988">
        <v>167.2</v>
      </c>
      <c r="BI988">
        <v>165.1</v>
      </c>
      <c r="BJ988">
        <v>164</v>
      </c>
      <c r="BK988">
        <v>166.8</v>
      </c>
      <c r="BL988">
        <v>167</v>
      </c>
      <c r="BM988">
        <v>168.9</v>
      </c>
      <c r="BN988">
        <v>169</v>
      </c>
      <c r="BO988">
        <v>171.5</v>
      </c>
      <c r="BP988">
        <v>170.3</v>
      </c>
      <c r="BQ988">
        <v>169.6</v>
      </c>
      <c r="BR988">
        <v>166.1</v>
      </c>
      <c r="BS988" s="10">
        <f t="shared" si="30"/>
        <v>1.9643953345610733E-2</v>
      </c>
      <c r="BT988" s="11" cm="1">
        <f t="array" aca="1" ref="BT988" ca="1">_xlfn.PERCENTILE.INC((OFFSET(E988,0,1,1,COLUMNS(E988:BR988)-1) - E988:BQ988) / E988:BQ988, 0.05) * SQRT(COUNT(E988:BR988) - 1)</f>
        <v>-0.23474069149595855</v>
      </c>
      <c r="BU988" s="10" cm="1">
        <f t="array" aca="1" ref="BU988" ca="1">_xlfn.STDEV.P((E988:BQ988 - OFFSET(E988:BQ988,0,1)) / OFFSET(E988:BQ988,0,1)) * SQRT(COUNT(E988:BR988)-1)</f>
        <v>0.13743590567394728</v>
      </c>
      <c r="BV988" s="10" cm="1">
        <f t="array" ref="BV988">-(MAX(1 - (E988:BR988 / _xlfn.SCAN(E988, E988:BR988, _xlfn.LAMBDA(_xlpm.a,_xlpm.b, MAX(_xlpm.a, _xlpm.b))))))</f>
        <v>-0.1067415730337079</v>
      </c>
      <c r="BW988" s="12">
        <f t="shared" ca="1" si="31"/>
        <v>0.18264479884290621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1488.6</v>
      </c>
      <c r="F989">
        <v>1476.6</v>
      </c>
      <c r="G989">
        <v>1490</v>
      </c>
      <c r="H989">
        <v>1459.2</v>
      </c>
      <c r="I989">
        <v>1451.2</v>
      </c>
      <c r="J989">
        <v>1460</v>
      </c>
      <c r="K989">
        <v>1468.4</v>
      </c>
      <c r="L989">
        <v>1456.4</v>
      </c>
      <c r="M989">
        <v>1447</v>
      </c>
      <c r="N989">
        <v>1443.2</v>
      </c>
      <c r="O989">
        <v>1407.4</v>
      </c>
      <c r="P989">
        <v>1399.4</v>
      </c>
      <c r="Q989">
        <v>1339</v>
      </c>
      <c r="R989">
        <v>1347.2</v>
      </c>
      <c r="S989">
        <v>1387.8</v>
      </c>
      <c r="T989">
        <v>1364.6</v>
      </c>
      <c r="U989">
        <v>1365.2</v>
      </c>
      <c r="V989">
        <v>1400</v>
      </c>
      <c r="W989">
        <v>1399.4</v>
      </c>
      <c r="X989">
        <v>1405.6</v>
      </c>
      <c r="Y989">
        <v>1458.6</v>
      </c>
      <c r="Z989">
        <v>1443.2</v>
      </c>
      <c r="AA989">
        <v>1453.4</v>
      </c>
      <c r="AB989">
        <v>1479.2</v>
      </c>
      <c r="AC989">
        <v>1462.8</v>
      </c>
      <c r="AD989">
        <v>1482.2</v>
      </c>
      <c r="AE989">
        <v>1483</v>
      </c>
      <c r="AF989">
        <v>1470.6</v>
      </c>
      <c r="AG989">
        <v>1477.6</v>
      </c>
      <c r="AH989">
        <v>1490.8</v>
      </c>
      <c r="AI989">
        <v>1470</v>
      </c>
      <c r="AJ989">
        <v>1459.6</v>
      </c>
      <c r="AK989">
        <v>1425.4</v>
      </c>
      <c r="AL989">
        <v>1447.6</v>
      </c>
      <c r="AM989">
        <v>1441.4</v>
      </c>
      <c r="AN989">
        <v>1384.6</v>
      </c>
      <c r="AO989">
        <v>1392.4</v>
      </c>
      <c r="AP989">
        <v>1422.2</v>
      </c>
      <c r="AQ989">
        <v>1434.6</v>
      </c>
      <c r="AR989">
        <v>1432.4</v>
      </c>
      <c r="AS989">
        <v>1432.2</v>
      </c>
      <c r="AT989">
        <v>1453.8</v>
      </c>
      <c r="AU989">
        <v>1453.8</v>
      </c>
      <c r="AV989">
        <v>1431.6</v>
      </c>
      <c r="AW989">
        <v>1428.2</v>
      </c>
      <c r="AX989">
        <v>1455.4</v>
      </c>
      <c r="AY989">
        <v>1433.6</v>
      </c>
      <c r="AZ989">
        <v>1443.2</v>
      </c>
      <c r="BA989">
        <v>1442.2</v>
      </c>
      <c r="BB989">
        <v>1434.2</v>
      </c>
      <c r="BC989">
        <v>1417.8</v>
      </c>
      <c r="BD989">
        <v>1418.8</v>
      </c>
      <c r="BE989">
        <v>1452.2</v>
      </c>
      <c r="BF989">
        <v>1450</v>
      </c>
      <c r="BG989">
        <v>1476.2</v>
      </c>
      <c r="BH989">
        <v>1464.2</v>
      </c>
      <c r="BI989">
        <v>1456</v>
      </c>
      <c r="BJ989">
        <v>1436.8</v>
      </c>
      <c r="BK989">
        <v>1489</v>
      </c>
      <c r="BL989">
        <v>1517.8</v>
      </c>
      <c r="BM989">
        <v>1523.8</v>
      </c>
      <c r="BN989">
        <v>1529.2</v>
      </c>
      <c r="BO989">
        <v>1597.6</v>
      </c>
      <c r="BP989">
        <v>1641.8</v>
      </c>
      <c r="BQ989">
        <v>1651.2</v>
      </c>
      <c r="BR989">
        <v>1655</v>
      </c>
      <c r="BS989" s="10">
        <f t="shared" si="30"/>
        <v>0.11178288324600302</v>
      </c>
      <c r="BT989" s="11" cm="1">
        <f t="array" aca="1" ref="BT989" ca="1">_xlfn.PERCENTILE.INC((OFFSET(E989,0,1,1,COLUMNS(E989:BR989)-1) - E989:BQ989) / E989:BQ989, 0.05) * SQRT(COUNT(E989:BR989) - 1)</f>
        <v>-0.18445711896439501</v>
      </c>
      <c r="BU989" s="10" cm="1">
        <f t="array" aca="1" ref="BU989" ca="1">_xlfn.STDEV.P((E989:BQ989 - OFFSET(E989:BQ989,0,1)) / OFFSET(E989:BQ989,0,1)) * SQRT(COUNT(E989:BR989)-1)</f>
        <v>0.13175418614515294</v>
      </c>
      <c r="BV989" s="10" cm="1">
        <f t="array" ref="BV989">-(MAX(1 - (E989:BR989 / _xlfn.SCAN(E989, E989:BR989, _xlfn.LAMBDA(_xlpm.a,_xlpm.b, MAX(_xlpm.a, _xlpm.b))))))</f>
        <v>-0.10134228187919458</v>
      </c>
      <c r="BW989" s="12">
        <f t="shared" ca="1" si="31"/>
        <v>0.88984560321172124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52.45</v>
      </c>
      <c r="F990">
        <v>53.1</v>
      </c>
      <c r="G990">
        <v>52.8</v>
      </c>
      <c r="H990">
        <v>52.45</v>
      </c>
      <c r="I990">
        <v>52</v>
      </c>
      <c r="J990">
        <v>49.66</v>
      </c>
      <c r="K990">
        <v>51</v>
      </c>
      <c r="L990">
        <v>48.34</v>
      </c>
      <c r="M990">
        <v>47.92</v>
      </c>
      <c r="N990">
        <v>48.96</v>
      </c>
      <c r="O990">
        <v>47.26</v>
      </c>
      <c r="P990">
        <v>46.28</v>
      </c>
      <c r="Q990">
        <v>43.64</v>
      </c>
      <c r="R990">
        <v>46.04</v>
      </c>
      <c r="S990">
        <v>48.98</v>
      </c>
      <c r="T990">
        <v>48.36</v>
      </c>
      <c r="U990">
        <v>48.84</v>
      </c>
      <c r="V990">
        <v>48.26</v>
      </c>
      <c r="W990">
        <v>48.08</v>
      </c>
      <c r="X990">
        <v>46.8</v>
      </c>
      <c r="Y990">
        <v>46.34</v>
      </c>
      <c r="Z990">
        <v>45.56</v>
      </c>
      <c r="AA990">
        <v>45.2</v>
      </c>
      <c r="AB990">
        <v>47.1</v>
      </c>
      <c r="AC990">
        <v>48.3</v>
      </c>
      <c r="AD990">
        <v>49</v>
      </c>
      <c r="AE990">
        <v>48.04</v>
      </c>
      <c r="AF990">
        <v>46.84</v>
      </c>
      <c r="AG990">
        <v>47.62</v>
      </c>
      <c r="AH990">
        <v>47.48</v>
      </c>
      <c r="AI990">
        <v>47.94</v>
      </c>
      <c r="AJ990">
        <v>47.38</v>
      </c>
      <c r="AK990">
        <v>47</v>
      </c>
      <c r="AL990">
        <v>47</v>
      </c>
      <c r="AM990">
        <v>49.08</v>
      </c>
      <c r="AN990">
        <v>48.76</v>
      </c>
      <c r="AO990">
        <v>50.9</v>
      </c>
      <c r="AP990">
        <v>52</v>
      </c>
      <c r="AQ990">
        <v>52.55</v>
      </c>
      <c r="AR990">
        <v>54.4</v>
      </c>
      <c r="AS990">
        <v>53</v>
      </c>
      <c r="AT990">
        <v>52.8</v>
      </c>
      <c r="AU990">
        <v>52.8</v>
      </c>
      <c r="AV990">
        <v>52.85</v>
      </c>
      <c r="AW990">
        <v>53.3</v>
      </c>
      <c r="AX990">
        <v>53.35</v>
      </c>
      <c r="AY990">
        <v>53</v>
      </c>
      <c r="AZ990">
        <v>53</v>
      </c>
      <c r="BA990">
        <v>53.25</v>
      </c>
      <c r="BB990">
        <v>50.45</v>
      </c>
      <c r="BC990">
        <v>49.52</v>
      </c>
      <c r="BD990">
        <v>52.75</v>
      </c>
      <c r="BE990">
        <v>52.55</v>
      </c>
      <c r="BF990">
        <v>52.05</v>
      </c>
      <c r="BG990">
        <v>51</v>
      </c>
      <c r="BH990">
        <v>51.85</v>
      </c>
      <c r="BI990">
        <v>51.9</v>
      </c>
      <c r="BJ990">
        <v>49.86</v>
      </c>
      <c r="BK990">
        <v>44.24</v>
      </c>
      <c r="BL990">
        <v>47.54</v>
      </c>
      <c r="BM990">
        <v>48.16</v>
      </c>
      <c r="BN990">
        <v>49.98</v>
      </c>
      <c r="BO990">
        <v>49.2</v>
      </c>
      <c r="BP990">
        <v>48.34</v>
      </c>
      <c r="BQ990">
        <v>48.6</v>
      </c>
      <c r="BR990">
        <v>48.02</v>
      </c>
      <c r="BS990" s="10">
        <f t="shared" si="30"/>
        <v>-8.4461391801715913E-2</v>
      </c>
      <c r="BT990" s="11" cm="1">
        <f t="array" aca="1" ref="BT990" ca="1">_xlfn.PERCENTILE.INC((OFFSET(E990,0,1,1,COLUMNS(E990:BR990)-1) - E990:BQ990) / E990:BQ990, 0.05) * SQRT(COUNT(E990:BR990) - 1)</f>
        <v>-0.40896197636957515</v>
      </c>
      <c r="BU990" s="10" cm="1">
        <f t="array" aca="1" ref="BU990" ca="1">_xlfn.STDEV.P((E990:BQ990 - OFFSET(E990:BQ990,0,1)) / OFFSET(E990:BQ990,0,1)) * SQRT(COUNT(E990:BR990)-1)</f>
        <v>0.25097868163012793</v>
      </c>
      <c r="BV990" s="10" cm="1">
        <f t="array" ref="BV990">-(MAX(1 - (E990:BR990 / _xlfn.SCAN(E990, E990:BR990, _xlfn.LAMBDA(_xlpm.a,_xlpm.b, MAX(_xlpm.a, _xlpm.b))))))</f>
        <v>-0.18676470588235283</v>
      </c>
      <c r="BW990" s="12">
        <f t="shared" ca="1" si="31"/>
        <v>-0.3147812845640201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51.7</v>
      </c>
      <c r="F991">
        <v>51.9</v>
      </c>
      <c r="G991">
        <v>51.98</v>
      </c>
      <c r="H991">
        <v>52.5</v>
      </c>
      <c r="I991">
        <v>53.84</v>
      </c>
      <c r="J991">
        <v>53.48</v>
      </c>
      <c r="K991">
        <v>53.22</v>
      </c>
      <c r="L991">
        <v>54.18</v>
      </c>
      <c r="M991">
        <v>54</v>
      </c>
      <c r="N991">
        <v>53.64</v>
      </c>
      <c r="O991">
        <v>53.92</v>
      </c>
      <c r="P991">
        <v>53.74</v>
      </c>
      <c r="Q991">
        <v>53.34</v>
      </c>
      <c r="R991">
        <v>53.66</v>
      </c>
      <c r="S991">
        <v>53.68</v>
      </c>
      <c r="T991">
        <v>54.86</v>
      </c>
      <c r="U991">
        <v>54.8</v>
      </c>
      <c r="V991">
        <v>54.48</v>
      </c>
      <c r="W991">
        <v>54.92</v>
      </c>
      <c r="X991">
        <v>55.18</v>
      </c>
      <c r="Y991">
        <v>55.26</v>
      </c>
      <c r="Z991">
        <v>55.68</v>
      </c>
      <c r="AA991">
        <v>56.58</v>
      </c>
      <c r="AB991">
        <v>56.92</v>
      </c>
      <c r="AC991">
        <v>57.8</v>
      </c>
      <c r="AD991">
        <v>58.36</v>
      </c>
      <c r="AE991">
        <v>57.86</v>
      </c>
      <c r="AF991">
        <v>58.56</v>
      </c>
      <c r="AG991">
        <v>58.42</v>
      </c>
      <c r="AH991">
        <v>58.42</v>
      </c>
      <c r="AI991">
        <v>59.2</v>
      </c>
      <c r="AJ991">
        <v>59.46</v>
      </c>
      <c r="AK991">
        <v>59.84</v>
      </c>
      <c r="AL991">
        <v>60.6</v>
      </c>
      <c r="AM991">
        <v>61</v>
      </c>
      <c r="AN991">
        <v>59.78</v>
      </c>
      <c r="AO991">
        <v>59.72</v>
      </c>
      <c r="AP991">
        <v>60.7</v>
      </c>
      <c r="AQ991">
        <v>60.54</v>
      </c>
      <c r="AR991">
        <v>59.96</v>
      </c>
      <c r="AS991">
        <v>59.42</v>
      </c>
      <c r="AT991">
        <v>59.4</v>
      </c>
      <c r="AU991">
        <v>59.5</v>
      </c>
      <c r="AV991">
        <v>58.9</v>
      </c>
      <c r="AW991">
        <v>59.66</v>
      </c>
      <c r="AX991">
        <v>60.08</v>
      </c>
      <c r="AY991">
        <v>58.74</v>
      </c>
      <c r="AZ991">
        <v>58.78</v>
      </c>
      <c r="BA991">
        <v>59.32</v>
      </c>
      <c r="BB991">
        <v>57.56</v>
      </c>
      <c r="BC991">
        <v>57.3</v>
      </c>
      <c r="BD991">
        <v>57.28</v>
      </c>
      <c r="BE991">
        <v>55.58</v>
      </c>
      <c r="BF991">
        <v>57.3</v>
      </c>
      <c r="BG991">
        <v>57</v>
      </c>
      <c r="BH991">
        <v>57.8</v>
      </c>
      <c r="BI991">
        <v>58.62</v>
      </c>
      <c r="BJ991">
        <v>58.56</v>
      </c>
      <c r="BK991">
        <v>60.04</v>
      </c>
      <c r="BL991">
        <v>58.84</v>
      </c>
      <c r="BM991">
        <v>59.54</v>
      </c>
      <c r="BN991">
        <v>59.66</v>
      </c>
      <c r="BO991">
        <v>58.14</v>
      </c>
      <c r="BP991">
        <v>57.18</v>
      </c>
      <c r="BQ991">
        <v>55.68</v>
      </c>
      <c r="BR991">
        <v>56.18</v>
      </c>
      <c r="BS991" s="10">
        <f t="shared" si="30"/>
        <v>8.665377176015468E-2</v>
      </c>
      <c r="BT991" s="11" cm="1">
        <f t="array" aca="1" ref="BT991" ca="1">_xlfn.PERCENTILE.INC((OFFSET(E991,0,1,1,COLUMNS(E991:BR991)-1) - E991:BQ991) / E991:BQ991, 0.05) * SQRT(COUNT(E991:BR991) - 1)</f>
        <v>-0.20028973923031401</v>
      </c>
      <c r="BU991" s="10" cm="1">
        <f t="array" aca="1" ref="BU991" ca="1">_xlfn.STDEV.P((E991:BQ991 - OFFSET(E991:BQ991,0,1)) / OFFSET(E991:BQ991,0,1)) * SQRT(COUNT(E991:BR991)-1)</f>
        <v>0.105128021648262</v>
      </c>
      <c r="BV991" s="10" cm="1">
        <f t="array" ref="BV991">-(MAX(1 - (E991:BR991 / _xlfn.SCAN(E991, E991:BR991, _xlfn.LAMBDA(_xlpm.a,_xlpm.b, MAX(_xlpm.a, _xlpm.b))))))</f>
        <v>-8.8852459016393492E-2</v>
      </c>
      <c r="BW991" s="12">
        <f t="shared" ca="1" si="31"/>
        <v>0.87618667521722071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35.5</v>
      </c>
      <c r="F992">
        <v>35.01</v>
      </c>
      <c r="G992">
        <v>35.97</v>
      </c>
      <c r="H992">
        <v>36.21</v>
      </c>
      <c r="I992">
        <v>36.659999999999997</v>
      </c>
      <c r="J992">
        <v>36.36</v>
      </c>
      <c r="K992">
        <v>36.25</v>
      </c>
      <c r="L992">
        <v>36.4</v>
      </c>
      <c r="M992">
        <v>36.03</v>
      </c>
      <c r="N992">
        <v>35.049999999999997</v>
      </c>
      <c r="O992">
        <v>34</v>
      </c>
      <c r="P992">
        <v>35.89</v>
      </c>
      <c r="Q992">
        <v>35.4</v>
      </c>
      <c r="R992">
        <v>34.04</v>
      </c>
      <c r="S992">
        <v>34</v>
      </c>
      <c r="T992">
        <v>33.65</v>
      </c>
      <c r="U992">
        <v>34.54</v>
      </c>
      <c r="V992">
        <v>35.28</v>
      </c>
      <c r="W992">
        <v>35.04</v>
      </c>
      <c r="X992">
        <v>35.35</v>
      </c>
      <c r="Y992">
        <v>35.700000000000003</v>
      </c>
      <c r="Z992">
        <v>35.07</v>
      </c>
      <c r="AA992">
        <v>34.9</v>
      </c>
      <c r="AB992">
        <v>34.1</v>
      </c>
      <c r="AC992">
        <v>33.69</v>
      </c>
      <c r="AD992">
        <v>35</v>
      </c>
      <c r="AE992">
        <v>34.880000000000003</v>
      </c>
      <c r="AF992">
        <v>34.39</v>
      </c>
      <c r="AG992">
        <v>34.29</v>
      </c>
      <c r="AH992">
        <v>34</v>
      </c>
      <c r="AI992">
        <v>33.72</v>
      </c>
      <c r="AJ992">
        <v>33.549999999999997</v>
      </c>
      <c r="AK992">
        <v>33.200000000000003</v>
      </c>
      <c r="AL992">
        <v>33.19</v>
      </c>
      <c r="AM992">
        <v>32.69</v>
      </c>
      <c r="AN992">
        <v>32.090000000000003</v>
      </c>
      <c r="AO992">
        <v>32.1</v>
      </c>
      <c r="AP992">
        <v>32.880000000000003</v>
      </c>
      <c r="AQ992">
        <v>32.229999999999997</v>
      </c>
      <c r="AR992">
        <v>33.68</v>
      </c>
      <c r="AS992">
        <v>33.79</v>
      </c>
      <c r="AT992">
        <v>34.1</v>
      </c>
      <c r="AU992">
        <v>34.1</v>
      </c>
      <c r="AV992">
        <v>33.770000000000003</v>
      </c>
      <c r="AW992">
        <v>33.770000000000003</v>
      </c>
      <c r="AX992">
        <v>34.08</v>
      </c>
      <c r="AY992">
        <v>33.18</v>
      </c>
      <c r="AZ992">
        <v>32.75</v>
      </c>
      <c r="BA992">
        <v>34.840000000000003</v>
      </c>
      <c r="BB992">
        <v>34.78</v>
      </c>
      <c r="BC992">
        <v>34.76</v>
      </c>
      <c r="BD992">
        <v>34.909999999999997</v>
      </c>
      <c r="BE992">
        <v>35.18</v>
      </c>
      <c r="BF992">
        <v>33.93</v>
      </c>
      <c r="BG992">
        <v>33.1</v>
      </c>
      <c r="BH992">
        <v>33.43</v>
      </c>
      <c r="BI992">
        <v>33.6</v>
      </c>
      <c r="BJ992">
        <v>33.299999999999997</v>
      </c>
      <c r="BK992">
        <v>33.409999999999997</v>
      </c>
      <c r="BL992">
        <v>34.32</v>
      </c>
      <c r="BM992">
        <v>35.67</v>
      </c>
      <c r="BN992">
        <v>36.25</v>
      </c>
      <c r="BO992">
        <v>37.68</v>
      </c>
      <c r="BP992">
        <v>37</v>
      </c>
      <c r="BQ992">
        <v>37.31</v>
      </c>
      <c r="BR992">
        <v>35.74</v>
      </c>
      <c r="BS992" s="10">
        <f t="shared" si="30"/>
        <v>6.760563380281746E-3</v>
      </c>
      <c r="BT992" s="11" cm="1">
        <f t="array" aca="1" ref="BT992" ca="1">_xlfn.PERCENTILE.INC((OFFSET(E992,0,1,1,COLUMNS(E992:BR992)-1) - E992:BQ992) / E992:BQ992, 0.05) * SQRT(COUNT(E992:BR992) - 1)</f>
        <v>-0.2370761261186024</v>
      </c>
      <c r="BU992" s="10" cm="1">
        <f t="array" aca="1" ref="BU992" ca="1">_xlfn.STDEV.P((E992:BQ992 - OFFSET(E992:BQ992,0,1)) / OFFSET(E992:BQ992,0,1)) * SQRT(COUNT(E992:BR992)-1)</f>
        <v>0.16915707877227457</v>
      </c>
      <c r="BV992" s="10" cm="1">
        <f t="array" ref="BV992">-(MAX(1 - (E992:BR992 / _xlfn.SCAN(E992, E992:BR992, _xlfn.LAMBDA(_xlpm.a,_xlpm.b, MAX(_xlpm.a, _xlpm.b))))))</f>
        <v>-0.12465902891434788</v>
      </c>
      <c r="BW992" s="12">
        <f t="shared" ca="1" si="31"/>
        <v>7.2232054779870145E-2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134.13999999999999</v>
      </c>
      <c r="F993">
        <v>133.86000000000001</v>
      </c>
      <c r="G993">
        <v>133.69999999999999</v>
      </c>
      <c r="H993">
        <v>132.22</v>
      </c>
      <c r="I993">
        <v>133.97999999999999</v>
      </c>
      <c r="J993">
        <v>131.02000000000001</v>
      </c>
      <c r="K993">
        <v>132.84</v>
      </c>
      <c r="L993">
        <v>133.54</v>
      </c>
      <c r="M993">
        <v>134.69999999999999</v>
      </c>
      <c r="N993">
        <v>133.56</v>
      </c>
      <c r="O993">
        <v>130.24</v>
      </c>
      <c r="P993">
        <v>129.4</v>
      </c>
      <c r="Q993">
        <v>126.08</v>
      </c>
      <c r="R993">
        <v>127.04</v>
      </c>
      <c r="S993">
        <v>130.30000000000001</v>
      </c>
      <c r="T993">
        <v>134</v>
      </c>
      <c r="U993">
        <v>134.56</v>
      </c>
      <c r="V993">
        <v>134.41999999999999</v>
      </c>
      <c r="W993">
        <v>133.22</v>
      </c>
      <c r="X993">
        <v>133.24</v>
      </c>
      <c r="Y993">
        <v>133.18</v>
      </c>
      <c r="Z993">
        <v>131.58000000000001</v>
      </c>
      <c r="AA993">
        <v>135.1</v>
      </c>
      <c r="AB993">
        <v>134.86000000000001</v>
      </c>
      <c r="AC993">
        <v>137.80000000000001</v>
      </c>
      <c r="AD993">
        <v>141.38</v>
      </c>
      <c r="AE993">
        <v>140.30000000000001</v>
      </c>
      <c r="AF993">
        <v>138.62</v>
      </c>
      <c r="AG993">
        <v>139.19999999999999</v>
      </c>
      <c r="AH993">
        <v>141.66</v>
      </c>
      <c r="AI993">
        <v>142.6</v>
      </c>
      <c r="AJ993">
        <v>142.12</v>
      </c>
      <c r="AK993">
        <v>141.72</v>
      </c>
      <c r="AL993">
        <v>142.6</v>
      </c>
      <c r="AM993">
        <v>142.56</v>
      </c>
      <c r="AN993">
        <v>138.69999999999999</v>
      </c>
      <c r="AO993">
        <v>138.58000000000001</v>
      </c>
      <c r="AP993">
        <v>139.58000000000001</v>
      </c>
      <c r="AQ993">
        <v>140.13999999999999</v>
      </c>
      <c r="AR993">
        <v>138.94</v>
      </c>
      <c r="AS993">
        <v>139.06</v>
      </c>
      <c r="AT993">
        <v>140.68</v>
      </c>
      <c r="AU993">
        <v>141.41999999999999</v>
      </c>
      <c r="AV993">
        <v>140.84</v>
      </c>
      <c r="AW993">
        <v>139.24</v>
      </c>
      <c r="AX993">
        <v>141.72</v>
      </c>
      <c r="AY993">
        <v>142.58000000000001</v>
      </c>
      <c r="AZ993">
        <v>146.80000000000001</v>
      </c>
      <c r="BA993">
        <v>146.08000000000001</v>
      </c>
      <c r="BB993">
        <v>140.96</v>
      </c>
      <c r="BC993">
        <v>143.34</v>
      </c>
      <c r="BD993">
        <v>146.08000000000001</v>
      </c>
      <c r="BE993">
        <v>146.54</v>
      </c>
      <c r="BF993">
        <v>147.84</v>
      </c>
      <c r="BG993">
        <v>146.72</v>
      </c>
      <c r="BH993">
        <v>149.78</v>
      </c>
      <c r="BI993">
        <v>149.52000000000001</v>
      </c>
      <c r="BJ993">
        <v>141.97999999999999</v>
      </c>
      <c r="BK993">
        <v>146.02000000000001</v>
      </c>
      <c r="BL993">
        <v>149.6</v>
      </c>
      <c r="BM993">
        <v>150.26</v>
      </c>
      <c r="BN993">
        <v>147.96</v>
      </c>
      <c r="BO993">
        <v>147.28</v>
      </c>
      <c r="BP993">
        <v>143.13999999999999</v>
      </c>
      <c r="BQ993">
        <v>143.41999999999999</v>
      </c>
      <c r="BR993">
        <v>141.91999999999999</v>
      </c>
      <c r="BS993" s="10">
        <f t="shared" si="30"/>
        <v>5.7999105412255864E-2</v>
      </c>
      <c r="BT993" s="11" cm="1">
        <f t="array" aca="1" ref="BT993" ca="1">_xlfn.PERCENTILE.INC((OFFSET(E993,0,1,1,COLUMNS(E993:BR993)-1) - E993:BQ993) / E993:BQ993, 0.05) * SQRT(COUNT(E993:BR993) - 1)</f>
        <v>-0.21600748099087411</v>
      </c>
      <c r="BU993" s="10" cm="1">
        <f t="array" aca="1" ref="BU993" ca="1">_xlfn.STDEV.P((E993:BQ993 - OFFSET(E993:BQ993,0,1)) / OFFSET(E993:BQ993,0,1)) * SQRT(COUNT(E993:BR993)-1)</f>
        <v>0.13018974409404124</v>
      </c>
      <c r="BV993" s="10" cm="1">
        <f t="array" ref="BV993">-(MAX(1 - (E993:BR993 / _xlfn.SCAN(E993, E993:BR993, _xlfn.LAMBDA(_xlpm.a,_xlpm.b, MAX(_xlpm.a, _xlpm.b))))))</f>
        <v>-6.3994060876020775E-2</v>
      </c>
      <c r="BW993" s="12">
        <f t="shared" ca="1" si="31"/>
        <v>0.48742015627911728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305.5</v>
      </c>
      <c r="F994">
        <v>303.3</v>
      </c>
      <c r="G994">
        <v>302.89999999999998</v>
      </c>
      <c r="H994">
        <v>304.7</v>
      </c>
      <c r="I994">
        <v>310.60000000000002</v>
      </c>
      <c r="J994">
        <v>306.89999999999998</v>
      </c>
      <c r="K994">
        <v>309.10000000000002</v>
      </c>
      <c r="L994">
        <v>311.10000000000002</v>
      </c>
      <c r="M994">
        <v>312</v>
      </c>
      <c r="N994">
        <v>311.7</v>
      </c>
      <c r="O994">
        <v>312.89999999999998</v>
      </c>
      <c r="P994">
        <v>312.8</v>
      </c>
      <c r="Q994">
        <v>308.5</v>
      </c>
      <c r="R994">
        <v>310.7</v>
      </c>
      <c r="S994">
        <v>313.3</v>
      </c>
      <c r="T994">
        <v>313.89999999999998</v>
      </c>
      <c r="U994">
        <v>320.2</v>
      </c>
      <c r="V994">
        <v>315.60000000000002</v>
      </c>
      <c r="W994">
        <v>313.5</v>
      </c>
      <c r="X994">
        <v>314.7</v>
      </c>
      <c r="Y994">
        <v>318.39999999999998</v>
      </c>
      <c r="Z994">
        <v>319.10000000000002</v>
      </c>
      <c r="AA994">
        <v>319.89999999999998</v>
      </c>
      <c r="AB994">
        <v>319.89999999999998</v>
      </c>
      <c r="AC994">
        <v>324.10000000000002</v>
      </c>
      <c r="AD994">
        <v>325.2</v>
      </c>
      <c r="AE994">
        <v>322.3</v>
      </c>
      <c r="AF994">
        <v>323</v>
      </c>
      <c r="AG994">
        <v>328.7</v>
      </c>
      <c r="AH994">
        <v>329.2</v>
      </c>
      <c r="AI994">
        <v>330.6</v>
      </c>
      <c r="AJ994">
        <v>331.6</v>
      </c>
      <c r="AK994">
        <v>328.2</v>
      </c>
      <c r="AL994">
        <v>328.3</v>
      </c>
      <c r="AM994">
        <v>329.4</v>
      </c>
      <c r="AN994">
        <v>325.2</v>
      </c>
      <c r="AO994">
        <v>328.4</v>
      </c>
      <c r="AP994">
        <v>330.5</v>
      </c>
      <c r="AQ994">
        <v>331.6</v>
      </c>
      <c r="AR994">
        <v>329.1</v>
      </c>
      <c r="AS994">
        <v>331.5</v>
      </c>
      <c r="AT994">
        <v>332.4</v>
      </c>
      <c r="AU994">
        <v>333.4</v>
      </c>
      <c r="AV994">
        <v>330.1</v>
      </c>
      <c r="AW994">
        <v>328.9</v>
      </c>
      <c r="AX994">
        <v>333.6</v>
      </c>
      <c r="AY994">
        <v>329.9</v>
      </c>
      <c r="AZ994">
        <v>332.9</v>
      </c>
      <c r="BA994">
        <v>329.5</v>
      </c>
      <c r="BB994">
        <v>324.39999999999998</v>
      </c>
      <c r="BC994">
        <v>324.7</v>
      </c>
      <c r="BD994">
        <v>323.10000000000002</v>
      </c>
      <c r="BE994">
        <v>325.10000000000002</v>
      </c>
      <c r="BF994">
        <v>327.60000000000002</v>
      </c>
      <c r="BG994">
        <v>323.7</v>
      </c>
      <c r="BH994">
        <v>327.60000000000002</v>
      </c>
      <c r="BI994">
        <v>323.89999999999998</v>
      </c>
      <c r="BJ994">
        <v>319</v>
      </c>
      <c r="BK994">
        <v>324.8</v>
      </c>
      <c r="BL994">
        <v>325</v>
      </c>
      <c r="BM994">
        <v>327.3</v>
      </c>
      <c r="BN994">
        <v>321.89999999999998</v>
      </c>
      <c r="BO994">
        <v>306.89999999999998</v>
      </c>
      <c r="BP994">
        <v>298.2</v>
      </c>
      <c r="BQ994">
        <v>298</v>
      </c>
      <c r="BR994">
        <v>296.8</v>
      </c>
      <c r="BS994" s="10">
        <f t="shared" si="30"/>
        <v>-2.8477905073649716E-2</v>
      </c>
      <c r="BT994" s="11" cm="1">
        <f t="array" aca="1" ref="BT994" ca="1">_xlfn.PERCENTILE.INC((OFFSET(E994,0,1,1,COLUMNS(E994:BR994)-1) - E994:BQ994) / E994:BQ994, 0.05) * SQRT(COUNT(E994:BR994) - 1)</f>
        <v>-0.12422345092340206</v>
      </c>
      <c r="BU994" s="10" cm="1">
        <f t="array" aca="1" ref="BU994" ca="1">_xlfn.STDEV.P((E994:BQ994 - OFFSET(E994:BQ994,0,1)) / OFFSET(E994:BQ994,0,1)) * SQRT(COUNT(E994:BR994)-1)</f>
        <v>9.2324816631048676E-2</v>
      </c>
      <c r="BV994" s="10" cm="1">
        <f t="array" ref="BV994">-(MAX(1 - (E994:BR994 / _xlfn.SCAN(E994, E994:BR994, _xlfn.LAMBDA(_xlpm.a,_xlpm.b, MAX(_xlpm.a, _xlpm.b))))))</f>
        <v>-0.11031175059952036</v>
      </c>
      <c r="BW994" s="12">
        <f t="shared" ca="1" si="31"/>
        <v>-0.24933604976051651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113.2</v>
      </c>
      <c r="F995">
        <v>114.2</v>
      </c>
      <c r="G995">
        <v>115.9</v>
      </c>
      <c r="H995">
        <v>116.7</v>
      </c>
      <c r="I995">
        <v>114.4</v>
      </c>
      <c r="J995">
        <v>113.2</v>
      </c>
      <c r="K995">
        <v>115.7</v>
      </c>
      <c r="L995">
        <v>116</v>
      </c>
      <c r="M995">
        <v>116</v>
      </c>
      <c r="N995">
        <v>114.2</v>
      </c>
      <c r="O995">
        <v>111.1</v>
      </c>
      <c r="P995">
        <v>111</v>
      </c>
      <c r="Q995">
        <v>105</v>
      </c>
      <c r="R995">
        <v>110</v>
      </c>
      <c r="S995">
        <v>113.7</v>
      </c>
      <c r="T995">
        <v>114</v>
      </c>
      <c r="U995">
        <v>114.4</v>
      </c>
      <c r="V995">
        <v>114.5</v>
      </c>
      <c r="W995">
        <v>114.6</v>
      </c>
      <c r="X995">
        <v>115.6</v>
      </c>
      <c r="Y995">
        <v>118.1</v>
      </c>
      <c r="Z995">
        <v>117.3</v>
      </c>
      <c r="AA995">
        <v>116</v>
      </c>
      <c r="AB995">
        <v>114.6</v>
      </c>
      <c r="AC995">
        <v>115.3</v>
      </c>
      <c r="AD995">
        <v>118.6</v>
      </c>
      <c r="AE995">
        <v>116.3</v>
      </c>
      <c r="AF995">
        <v>117.2</v>
      </c>
      <c r="AG995">
        <v>119.2</v>
      </c>
      <c r="AH995">
        <v>121</v>
      </c>
      <c r="AI995">
        <v>116.4</v>
      </c>
      <c r="AJ995">
        <v>116.3</v>
      </c>
      <c r="AK995">
        <v>113.4</v>
      </c>
      <c r="AL995">
        <v>112</v>
      </c>
      <c r="AM995">
        <v>113.3</v>
      </c>
      <c r="AN995">
        <v>110.2</v>
      </c>
      <c r="AO995">
        <v>110.5</v>
      </c>
      <c r="AP995">
        <v>114</v>
      </c>
      <c r="AQ995">
        <v>115.5</v>
      </c>
      <c r="AR995">
        <v>116.3</v>
      </c>
      <c r="AS995">
        <v>115.5</v>
      </c>
      <c r="AT995">
        <v>116</v>
      </c>
      <c r="AU995">
        <v>113.6</v>
      </c>
      <c r="AV995">
        <v>113.8</v>
      </c>
      <c r="AW995">
        <v>114.5</v>
      </c>
      <c r="AX995">
        <v>114.5</v>
      </c>
      <c r="AY995">
        <v>115.2</v>
      </c>
      <c r="AZ995">
        <v>113.9</v>
      </c>
      <c r="BA995">
        <v>113.4</v>
      </c>
      <c r="BB995">
        <v>114</v>
      </c>
      <c r="BC995">
        <v>113.8</v>
      </c>
      <c r="BD995">
        <v>113</v>
      </c>
      <c r="BE995">
        <v>114.8</v>
      </c>
      <c r="BF995">
        <v>114.5</v>
      </c>
      <c r="BG995">
        <v>113.6</v>
      </c>
      <c r="BH995">
        <v>116.2</v>
      </c>
      <c r="BI995">
        <v>122</v>
      </c>
      <c r="BJ995">
        <v>130.69999999999999</v>
      </c>
      <c r="BK995">
        <v>133.6</v>
      </c>
      <c r="BL995">
        <v>136.30000000000001</v>
      </c>
      <c r="BM995">
        <v>137.30000000000001</v>
      </c>
      <c r="BN995">
        <v>137.5</v>
      </c>
      <c r="BO995">
        <v>136.6</v>
      </c>
      <c r="BP995">
        <v>132.30000000000001</v>
      </c>
      <c r="BQ995">
        <v>131.6</v>
      </c>
      <c r="BR995">
        <v>132.4</v>
      </c>
      <c r="BS995" s="10">
        <f t="shared" si="30"/>
        <v>0.16961130742049471</v>
      </c>
      <c r="BT995" s="11" cm="1">
        <f t="array" aca="1" ref="BT995" ca="1">_xlfn.PERCENTILE.INC((OFFSET(E995,0,1,1,COLUMNS(E995:BR995)-1) - E995:BQ995) / E995:BQ995, 0.05) * SQRT(COUNT(E995:BR995) - 1)</f>
        <v>-0.22024364961280199</v>
      </c>
      <c r="BU995" s="10" cm="1">
        <f t="array" aca="1" ref="BU995" ca="1">_xlfn.STDEV.P((E995:BQ995 - OFFSET(E995:BQ995,0,1)) / OFFSET(E995:BQ995,0,1)) * SQRT(COUNT(E995:BR995)-1)</f>
        <v>0.16103586898193537</v>
      </c>
      <c r="BV995" s="10" cm="1">
        <f t="array" ref="BV995">-(MAX(1 - (E995:BR995 / _xlfn.SCAN(E995, E995:BR995, _xlfn.LAMBDA(_xlpm.a,_xlpm.b, MAX(_xlpm.a, _xlpm.b))))))</f>
        <v>-0.10025706940874035</v>
      </c>
      <c r="BW995" s="12">
        <f t="shared" ca="1" si="31"/>
        <v>1.0871447990269396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1491.5</v>
      </c>
      <c r="F996">
        <v>1508.5</v>
      </c>
      <c r="G996">
        <v>1541</v>
      </c>
      <c r="H996">
        <v>1501</v>
      </c>
      <c r="I996">
        <v>1512.5</v>
      </c>
      <c r="J996">
        <v>1473.5</v>
      </c>
      <c r="K996">
        <v>1518</v>
      </c>
      <c r="L996">
        <v>1526.5</v>
      </c>
      <c r="M996">
        <v>1542.5</v>
      </c>
      <c r="N996">
        <v>1531</v>
      </c>
      <c r="O996">
        <v>1534.5</v>
      </c>
      <c r="P996">
        <v>1542</v>
      </c>
      <c r="Q996">
        <v>1465.5</v>
      </c>
      <c r="R996">
        <v>1484.5</v>
      </c>
      <c r="S996">
        <v>1519</v>
      </c>
      <c r="T996">
        <v>1509.5</v>
      </c>
      <c r="U996">
        <v>1526</v>
      </c>
      <c r="V996">
        <v>1526</v>
      </c>
      <c r="W996">
        <v>1508</v>
      </c>
      <c r="X996">
        <v>1592.5</v>
      </c>
      <c r="Y996">
        <v>1611</v>
      </c>
      <c r="Z996">
        <v>1587</v>
      </c>
      <c r="AA996">
        <v>1622</v>
      </c>
      <c r="AB996">
        <v>1594</v>
      </c>
      <c r="AC996">
        <v>1618</v>
      </c>
      <c r="AD996">
        <v>1623.5</v>
      </c>
      <c r="AE996">
        <v>1625</v>
      </c>
      <c r="AF996">
        <v>1622.5</v>
      </c>
      <c r="AG996">
        <v>1633</v>
      </c>
      <c r="AH996">
        <v>1646.5</v>
      </c>
      <c r="AI996">
        <v>1641</v>
      </c>
      <c r="AJ996">
        <v>1645.5</v>
      </c>
      <c r="AK996">
        <v>1638</v>
      </c>
      <c r="AL996">
        <v>1627</v>
      </c>
      <c r="AM996">
        <v>1621</v>
      </c>
      <c r="AN996">
        <v>1591</v>
      </c>
      <c r="AO996">
        <v>1596.5</v>
      </c>
      <c r="AP996">
        <v>1592</v>
      </c>
      <c r="AQ996">
        <v>1596</v>
      </c>
      <c r="AR996">
        <v>1612.5</v>
      </c>
      <c r="AS996">
        <v>1588</v>
      </c>
      <c r="AT996">
        <v>1603.5</v>
      </c>
      <c r="AU996">
        <v>1603.5</v>
      </c>
      <c r="AV996">
        <v>1610</v>
      </c>
      <c r="AW996">
        <v>1637</v>
      </c>
      <c r="AX996">
        <v>1659.5</v>
      </c>
      <c r="AY996">
        <v>1670</v>
      </c>
      <c r="AZ996">
        <v>1692</v>
      </c>
      <c r="BA996">
        <v>1663</v>
      </c>
      <c r="BB996">
        <v>1643.5</v>
      </c>
      <c r="BC996">
        <v>1638.5</v>
      </c>
      <c r="BD996">
        <v>1643.5</v>
      </c>
      <c r="BE996">
        <v>1642</v>
      </c>
      <c r="BF996">
        <v>1617</v>
      </c>
      <c r="BG996">
        <v>1617.5</v>
      </c>
      <c r="BH996">
        <v>1634.5</v>
      </c>
      <c r="BI996">
        <v>1613.5</v>
      </c>
      <c r="BJ996">
        <v>1559.5</v>
      </c>
      <c r="BK996">
        <v>1578</v>
      </c>
      <c r="BL996">
        <v>1595.5</v>
      </c>
      <c r="BM996">
        <v>1605</v>
      </c>
      <c r="BN996">
        <v>1578</v>
      </c>
      <c r="BO996">
        <v>1555.5</v>
      </c>
      <c r="BP996">
        <v>1509.5</v>
      </c>
      <c r="BQ996">
        <v>1512</v>
      </c>
      <c r="BR996">
        <v>1507</v>
      </c>
      <c r="BS996" s="10">
        <f t="shared" si="30"/>
        <v>1.0392222594703319E-2</v>
      </c>
      <c r="BT996" s="11" cm="1">
        <f t="array" aca="1" ref="BT996" ca="1">_xlfn.PERCENTILE.INC((OFFSET(E996,0,1,1,COLUMNS(E996:BR996)-1) - E996:BQ996) / E996:BQ996, 0.05) * SQRT(COUNT(E996:BR996) - 1)</f>
        <v>-0.20899598337481776</v>
      </c>
      <c r="BU996" s="10" cm="1">
        <f t="array" aca="1" ref="BU996" ca="1">_xlfn.STDEV.P((E996:BQ996 - OFFSET(E996:BQ996,0,1)) / OFFSET(E996:BQ996,0,1)) * SQRT(COUNT(E996:BR996)-1)</f>
        <v>0.12897841876349467</v>
      </c>
      <c r="BV996" s="10" cm="1">
        <f t="array" ref="BV996">-(MAX(1 - (E996:BR996 / _xlfn.SCAN(E996, E996:BR996, _xlfn.LAMBDA(_xlpm.a,_xlpm.b, MAX(_xlpm.a, _xlpm.b))))))</f>
        <v>-0.109338061465721</v>
      </c>
      <c r="BW996" s="12">
        <f t="shared" ca="1" si="31"/>
        <v>0.12289050173399611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230</v>
      </c>
      <c r="F997">
        <v>230.3</v>
      </c>
      <c r="G997">
        <v>232.1</v>
      </c>
      <c r="H997">
        <v>231.7</v>
      </c>
      <c r="I997">
        <v>234.5</v>
      </c>
      <c r="J997">
        <v>230.9</v>
      </c>
      <c r="K997">
        <v>234.9</v>
      </c>
      <c r="L997">
        <v>237.6</v>
      </c>
      <c r="M997">
        <v>238.7</v>
      </c>
      <c r="N997">
        <v>238.5</v>
      </c>
      <c r="O997">
        <v>237</v>
      </c>
      <c r="P997">
        <v>239.4</v>
      </c>
      <c r="Q997">
        <v>231.3</v>
      </c>
      <c r="R997">
        <v>231.4</v>
      </c>
      <c r="S997">
        <v>238.4</v>
      </c>
      <c r="T997">
        <v>241</v>
      </c>
      <c r="U997">
        <v>258.8</v>
      </c>
      <c r="V997">
        <v>248.9</v>
      </c>
      <c r="W997">
        <v>245</v>
      </c>
      <c r="X997">
        <v>245.4</v>
      </c>
      <c r="Y997">
        <v>244.9</v>
      </c>
      <c r="Z997">
        <v>243</v>
      </c>
      <c r="AA997">
        <v>243.4</v>
      </c>
      <c r="AB997">
        <v>243.7</v>
      </c>
      <c r="AC997">
        <v>245.1</v>
      </c>
      <c r="AD997">
        <v>246.3</v>
      </c>
      <c r="AE997">
        <v>246.7</v>
      </c>
      <c r="AF997">
        <v>244.9</v>
      </c>
      <c r="AG997">
        <v>246</v>
      </c>
      <c r="AH997">
        <v>249.5</v>
      </c>
      <c r="AI997">
        <v>250.5</v>
      </c>
      <c r="AJ997">
        <v>253.5</v>
      </c>
      <c r="AK997">
        <v>251</v>
      </c>
      <c r="AL997">
        <v>251.3</v>
      </c>
      <c r="AM997">
        <v>250.6</v>
      </c>
      <c r="AN997">
        <v>246.9</v>
      </c>
      <c r="AO997">
        <v>250.3</v>
      </c>
      <c r="AP997">
        <v>252</v>
      </c>
      <c r="AQ997">
        <v>250.1</v>
      </c>
      <c r="AR997">
        <v>247.7</v>
      </c>
      <c r="AS997">
        <v>248.5</v>
      </c>
      <c r="AT997">
        <v>250.7</v>
      </c>
      <c r="AU997">
        <v>250.4</v>
      </c>
      <c r="AV997">
        <v>248.5</v>
      </c>
      <c r="AW997">
        <v>251.2</v>
      </c>
      <c r="AX997">
        <v>251.2</v>
      </c>
      <c r="AY997">
        <v>249.8</v>
      </c>
      <c r="AZ997">
        <v>249.7</v>
      </c>
      <c r="BA997">
        <v>247.5</v>
      </c>
      <c r="BB997">
        <v>243.1</v>
      </c>
      <c r="BC997">
        <v>242.2</v>
      </c>
      <c r="BD997">
        <v>241.8</v>
      </c>
      <c r="BE997">
        <v>241.7</v>
      </c>
      <c r="BF997">
        <v>241.4</v>
      </c>
      <c r="BG997">
        <v>238</v>
      </c>
      <c r="BH997">
        <v>237.6</v>
      </c>
      <c r="BI997">
        <v>234.6</v>
      </c>
      <c r="BJ997">
        <v>228.3</v>
      </c>
      <c r="BK997">
        <v>227.6</v>
      </c>
      <c r="BL997">
        <v>229.4</v>
      </c>
      <c r="BM997">
        <v>231.6</v>
      </c>
      <c r="BN997">
        <v>226.7</v>
      </c>
      <c r="BO997">
        <v>227.8</v>
      </c>
      <c r="BP997">
        <v>224</v>
      </c>
      <c r="BQ997">
        <v>222.3</v>
      </c>
      <c r="BR997">
        <v>220.7</v>
      </c>
      <c r="BS997" s="10">
        <f t="shared" si="30"/>
        <v>-4.04347826086957E-2</v>
      </c>
      <c r="BT997" s="11" cm="1">
        <f t="array" aca="1" ref="BT997" ca="1">_xlfn.PERCENTILE.INC((OFFSET(E997,0,1,1,COLUMNS(E997:BR997)-1) - E997:BQ997) / E997:BQ997, 0.05) * SQRT(COUNT(E997:BR997) - 1)</f>
        <v>-0.16512543560936646</v>
      </c>
      <c r="BU997" s="10" cm="1">
        <f t="array" aca="1" ref="BU997" ca="1">_xlfn.STDEV.P((E997:BQ997 - OFFSET(E997:BQ997,0,1)) / OFFSET(E997:BQ997,0,1)) * SQRT(COUNT(E997:BR997)-1)</f>
        <v>0.11807439468453673</v>
      </c>
      <c r="BV997" s="10" cm="1">
        <f t="array" ref="BV997">-(MAX(1 - (E997:BR997 / _xlfn.SCAN(E997, E997:BR997, _xlfn.LAMBDA(_xlpm.a,_xlpm.b, MAX(_xlpm.a, _xlpm.b))))))</f>
        <v>-0.14721792890262764</v>
      </c>
      <c r="BW997" s="12">
        <f t="shared" ca="1" si="31"/>
        <v>-0.2962266518676156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28.55</v>
      </c>
      <c r="F998">
        <v>28.5</v>
      </c>
      <c r="G998">
        <v>28.5</v>
      </c>
      <c r="H998">
        <v>28</v>
      </c>
      <c r="I998">
        <v>27.55</v>
      </c>
      <c r="J998">
        <v>27.3</v>
      </c>
      <c r="K998">
        <v>28</v>
      </c>
      <c r="L998">
        <v>27.85</v>
      </c>
      <c r="M998">
        <v>27.95</v>
      </c>
      <c r="N998">
        <v>28.1</v>
      </c>
      <c r="O998">
        <v>28</v>
      </c>
      <c r="P998">
        <v>27.7</v>
      </c>
      <c r="Q998">
        <v>26.3</v>
      </c>
      <c r="R998">
        <v>26.45</v>
      </c>
      <c r="S998">
        <v>27.2</v>
      </c>
      <c r="T998">
        <v>27.55</v>
      </c>
      <c r="U998">
        <v>27.9</v>
      </c>
      <c r="V998">
        <v>28.45</v>
      </c>
      <c r="W998">
        <v>29.8</v>
      </c>
      <c r="X998">
        <v>30.85</v>
      </c>
      <c r="Y998">
        <v>29.25</v>
      </c>
      <c r="Z998">
        <v>28.85</v>
      </c>
      <c r="AA998">
        <v>28.75</v>
      </c>
      <c r="AB998">
        <v>28.4</v>
      </c>
      <c r="AC998">
        <v>28.35</v>
      </c>
      <c r="AD998">
        <v>29.3</v>
      </c>
      <c r="AE998">
        <v>28.85</v>
      </c>
      <c r="AF998">
        <v>28.85</v>
      </c>
      <c r="AG998">
        <v>29.4</v>
      </c>
      <c r="AH998">
        <v>29.5</v>
      </c>
      <c r="AI998">
        <v>29.9</v>
      </c>
      <c r="AJ998">
        <v>29.7</v>
      </c>
      <c r="AK998">
        <v>28.95</v>
      </c>
      <c r="AL998">
        <v>28.9</v>
      </c>
      <c r="AM998">
        <v>28.95</v>
      </c>
      <c r="AN998">
        <v>28.75</v>
      </c>
      <c r="AO998">
        <v>27.95</v>
      </c>
      <c r="AP998">
        <v>28.95</v>
      </c>
      <c r="AQ998">
        <v>28.9</v>
      </c>
      <c r="AR998">
        <v>28.9</v>
      </c>
      <c r="AS998">
        <v>29</v>
      </c>
      <c r="AT998">
        <v>29.45</v>
      </c>
      <c r="AU998">
        <v>29.45</v>
      </c>
      <c r="AV998">
        <v>29.15</v>
      </c>
      <c r="AW998">
        <v>28.9</v>
      </c>
      <c r="AX998">
        <v>29.55</v>
      </c>
      <c r="AY998">
        <v>29.25</v>
      </c>
      <c r="AZ998">
        <v>29.25</v>
      </c>
      <c r="BA998">
        <v>30.8</v>
      </c>
      <c r="BB998">
        <v>29.3</v>
      </c>
      <c r="BC998">
        <v>29.6</v>
      </c>
      <c r="BD998">
        <v>29.4</v>
      </c>
      <c r="BE998">
        <v>29.5</v>
      </c>
      <c r="BF998">
        <v>28.6</v>
      </c>
      <c r="BG998">
        <v>28.8</v>
      </c>
      <c r="BH998">
        <v>28.15</v>
      </c>
      <c r="BI998">
        <v>27.95</v>
      </c>
      <c r="BJ998">
        <v>27.55</v>
      </c>
      <c r="BK998">
        <v>27.3</v>
      </c>
      <c r="BL998">
        <v>27.95</v>
      </c>
      <c r="BM998">
        <v>28.2</v>
      </c>
      <c r="BN998">
        <v>28.05</v>
      </c>
      <c r="BO998">
        <v>27.9</v>
      </c>
      <c r="BP998">
        <v>27.1</v>
      </c>
      <c r="BQ998">
        <v>27.1</v>
      </c>
      <c r="BR998">
        <v>26.45</v>
      </c>
      <c r="BS998" s="10">
        <f t="shared" si="30"/>
        <v>-7.3555166374781128E-2</v>
      </c>
      <c r="BT998" s="11" cm="1">
        <f t="array" aca="1" ref="BT998" ca="1">_xlfn.PERCENTILE.INC((OFFSET(E998,0,1,1,COLUMNS(E998:BR998)-1) - E998:BQ998) / E998:BQ998, 0.05) * SQRT(COUNT(E998:BR998) - 1)</f>
        <v>-0.24300891831576454</v>
      </c>
      <c r="BU998" s="10" cm="1">
        <f t="array" aca="1" ref="BU998" ca="1">_xlfn.STDEV.P((E998:BQ998 - OFFSET(E998:BQ998,0,1)) / OFFSET(E998:BQ998,0,1)) * SQRT(COUNT(E998:BR998)-1)</f>
        <v>0.1651491136469381</v>
      </c>
      <c r="BV998" s="10" cm="1">
        <f t="array" ref="BV998">-(MAX(1 - (E998:BR998 / _xlfn.SCAN(E998, E998:BR998, _xlfn.LAMBDA(_xlpm.a,_xlpm.b, MAX(_xlpm.a, _xlpm.b))))))</f>
        <v>-0.14262560777957867</v>
      </c>
      <c r="BW998" s="12">
        <f t="shared" ca="1" si="31"/>
        <v>-0.41233746201243182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220.7</v>
      </c>
      <c r="F999">
        <v>223.4</v>
      </c>
      <c r="G999">
        <v>224.2</v>
      </c>
      <c r="H999">
        <v>219.1</v>
      </c>
      <c r="I999">
        <v>222.8</v>
      </c>
      <c r="J999">
        <v>218.5</v>
      </c>
      <c r="K999">
        <v>220.6</v>
      </c>
      <c r="L999">
        <v>222</v>
      </c>
      <c r="M999">
        <v>223.5</v>
      </c>
      <c r="N999">
        <v>225.7</v>
      </c>
      <c r="O999">
        <v>223</v>
      </c>
      <c r="P999">
        <v>215.3</v>
      </c>
      <c r="Q999">
        <v>213.6</v>
      </c>
      <c r="R999">
        <v>217.1</v>
      </c>
      <c r="S999">
        <v>225</v>
      </c>
      <c r="T999">
        <v>227</v>
      </c>
      <c r="U999">
        <v>229.9</v>
      </c>
      <c r="V999">
        <v>232.2</v>
      </c>
      <c r="W999">
        <v>231.2</v>
      </c>
      <c r="X999">
        <v>228.5</v>
      </c>
      <c r="Y999">
        <v>230.5</v>
      </c>
      <c r="Z999">
        <v>228.8</v>
      </c>
      <c r="AA999">
        <v>226</v>
      </c>
      <c r="AB999">
        <v>225.3</v>
      </c>
      <c r="AC999">
        <v>225.6</v>
      </c>
      <c r="AD999">
        <v>224.4</v>
      </c>
      <c r="AE999">
        <v>224.9</v>
      </c>
      <c r="AF999">
        <v>223.5</v>
      </c>
      <c r="AG999">
        <v>226.1</v>
      </c>
      <c r="AH999">
        <v>229</v>
      </c>
      <c r="AI999">
        <v>232.1</v>
      </c>
      <c r="AJ999">
        <v>229.4</v>
      </c>
      <c r="AK999">
        <v>224.8</v>
      </c>
      <c r="AL999">
        <v>223.4</v>
      </c>
      <c r="AM999">
        <v>217.2</v>
      </c>
      <c r="AN999">
        <v>212.3</v>
      </c>
      <c r="AO999">
        <v>211.7</v>
      </c>
      <c r="AP999">
        <v>213.2</v>
      </c>
      <c r="AQ999">
        <v>213.6</v>
      </c>
      <c r="AR999">
        <v>215.2</v>
      </c>
      <c r="AS999">
        <v>217.5</v>
      </c>
      <c r="AT999">
        <v>219.5</v>
      </c>
      <c r="AU999">
        <v>222.2</v>
      </c>
      <c r="AV999">
        <v>220</v>
      </c>
      <c r="AW999">
        <v>215.7</v>
      </c>
      <c r="AX999">
        <v>215.9</v>
      </c>
      <c r="AY999">
        <v>219.3</v>
      </c>
      <c r="AZ999">
        <v>219.4</v>
      </c>
      <c r="BA999">
        <v>218.4</v>
      </c>
      <c r="BB999">
        <v>213.9</v>
      </c>
      <c r="BC999">
        <v>212.4</v>
      </c>
      <c r="BD999">
        <v>210</v>
      </c>
      <c r="BE999">
        <v>209.9</v>
      </c>
      <c r="BF999">
        <v>210.5</v>
      </c>
      <c r="BG999">
        <v>208.9</v>
      </c>
      <c r="BH999">
        <v>206.9</v>
      </c>
      <c r="BI999">
        <v>203.4</v>
      </c>
      <c r="BJ999">
        <v>196.65</v>
      </c>
      <c r="BK999">
        <v>195.3</v>
      </c>
      <c r="BL999">
        <v>203.3</v>
      </c>
      <c r="BM999">
        <v>211.4</v>
      </c>
      <c r="BN999">
        <v>211.7</v>
      </c>
      <c r="BO999">
        <v>214</v>
      </c>
      <c r="BP999">
        <v>209.5</v>
      </c>
      <c r="BQ999">
        <v>206.4</v>
      </c>
      <c r="BR999">
        <v>207.6</v>
      </c>
      <c r="BS999" s="10">
        <f t="shared" si="30"/>
        <v>-5.935659265971905E-2</v>
      </c>
      <c r="BT999" s="11" cm="1">
        <f t="array" aca="1" ref="BT999" ca="1">_xlfn.PERCENTILE.INC((OFFSET(E999,0,1,1,COLUMNS(E999:BR999)-1) - E999:BQ999) / E999:BQ999, 0.05) * SQRT(COUNT(E999:BR999) - 1)</f>
        <v>-0.18309393796690182</v>
      </c>
      <c r="BU999" s="10" cm="1">
        <f t="array" aca="1" ref="BU999" ca="1">_xlfn.STDEV.P((E999:BQ999 - OFFSET(E999:BQ999,0,1)) / OFFSET(E999:BQ999,0,1)) * SQRT(COUNT(E999:BR999)-1)</f>
        <v>0.12328065025655287</v>
      </c>
      <c r="BV999" s="10" cm="1">
        <f t="array" ref="BV999">-(MAX(1 - (E999:BR999 / _xlfn.SCAN(E999, E999:BR999, _xlfn.LAMBDA(_xlpm.a,_xlpm.b, MAX(_xlpm.a, _xlpm.b))))))</f>
        <v>-0.15891472868217049</v>
      </c>
      <c r="BW999" s="12">
        <f t="shared" ca="1" si="31"/>
        <v>-0.43720237156077235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455.2</v>
      </c>
      <c r="F1000">
        <v>455.1</v>
      </c>
      <c r="G1000">
        <v>460.9</v>
      </c>
      <c r="H1000">
        <v>453.1</v>
      </c>
      <c r="I1000">
        <v>456.4</v>
      </c>
      <c r="J1000">
        <v>446.2</v>
      </c>
      <c r="K1000">
        <v>453.3</v>
      </c>
      <c r="L1000">
        <v>457.4</v>
      </c>
      <c r="M1000">
        <v>457</v>
      </c>
      <c r="N1000">
        <v>454.8</v>
      </c>
      <c r="O1000">
        <v>451.9</v>
      </c>
      <c r="P1000">
        <v>451</v>
      </c>
      <c r="Q1000">
        <v>435.2</v>
      </c>
      <c r="R1000">
        <v>444.8</v>
      </c>
      <c r="S1000">
        <v>459</v>
      </c>
      <c r="T1000">
        <v>462.6</v>
      </c>
      <c r="U1000">
        <v>465.3</v>
      </c>
      <c r="V1000">
        <v>468.9</v>
      </c>
      <c r="W1000">
        <v>467.1</v>
      </c>
      <c r="X1000">
        <v>466.9</v>
      </c>
      <c r="Y1000">
        <v>469.3</v>
      </c>
      <c r="Z1000">
        <v>468</v>
      </c>
      <c r="AA1000">
        <v>470.3</v>
      </c>
      <c r="AB1000">
        <v>472.4</v>
      </c>
      <c r="AC1000">
        <v>474.2</v>
      </c>
      <c r="AD1000">
        <v>476.2</v>
      </c>
      <c r="AE1000">
        <v>479</v>
      </c>
      <c r="AF1000">
        <v>483.9</v>
      </c>
      <c r="AG1000">
        <v>488.1</v>
      </c>
      <c r="AH1000">
        <v>488.9</v>
      </c>
      <c r="AI1000">
        <v>491.1</v>
      </c>
      <c r="AJ1000">
        <v>494.4</v>
      </c>
      <c r="AK1000">
        <v>494.7</v>
      </c>
      <c r="AL1000">
        <v>486.1</v>
      </c>
      <c r="AM1000">
        <v>487.7</v>
      </c>
      <c r="AN1000">
        <v>479.1</v>
      </c>
      <c r="AO1000">
        <v>478.6</v>
      </c>
      <c r="AP1000">
        <v>482.7</v>
      </c>
      <c r="AQ1000">
        <v>484.9</v>
      </c>
      <c r="AR1000">
        <v>482.7</v>
      </c>
      <c r="AS1000">
        <v>483.6</v>
      </c>
      <c r="AT1000">
        <v>484.6</v>
      </c>
      <c r="AU1000">
        <v>483.6</v>
      </c>
      <c r="AV1000">
        <v>477.6</v>
      </c>
      <c r="AW1000">
        <v>483.6</v>
      </c>
      <c r="AX1000">
        <v>482.5</v>
      </c>
      <c r="AY1000">
        <v>478.8</v>
      </c>
      <c r="AZ1000">
        <v>482.6</v>
      </c>
      <c r="BA1000">
        <v>482</v>
      </c>
      <c r="BB1000">
        <v>477.4</v>
      </c>
      <c r="BC1000">
        <v>476.4</v>
      </c>
      <c r="BD1000">
        <v>471.7</v>
      </c>
      <c r="BE1000">
        <v>478.4</v>
      </c>
      <c r="BF1000">
        <v>476.9</v>
      </c>
      <c r="BG1000">
        <v>474.7</v>
      </c>
      <c r="BH1000">
        <v>479.8</v>
      </c>
      <c r="BI1000">
        <v>476.1</v>
      </c>
      <c r="BJ1000">
        <v>457.9</v>
      </c>
      <c r="BK1000">
        <v>460.1</v>
      </c>
      <c r="BL1000">
        <v>466.8</v>
      </c>
      <c r="BM1000">
        <v>471.5</v>
      </c>
      <c r="BN1000">
        <v>471.4</v>
      </c>
      <c r="BO1000">
        <v>476</v>
      </c>
      <c r="BP1000">
        <v>465.4</v>
      </c>
      <c r="BQ1000">
        <v>469.3</v>
      </c>
      <c r="BR1000">
        <v>473.5</v>
      </c>
      <c r="BS1000" s="10">
        <f t="shared" si="30"/>
        <v>4.0202108963093175E-2</v>
      </c>
      <c r="BT1000" s="11" cm="1">
        <f t="array" aca="1" ref="BT1000" ca="1">_xlfn.PERCENTILE.INC((OFFSET(E1000,0,1,1,COLUMNS(E1000:BR1000)-1) - E1000:BQ1000) / E1000:BQ1000, 0.05) * SQRT(COUNT(E1000:BR1000) - 1)</f>
        <v>-0.17206377208873735</v>
      </c>
      <c r="BU1000" s="10" cm="1">
        <f t="array" aca="1" ref="BU1000" ca="1">_xlfn.STDEV.P((E1000:BQ1000 - OFFSET(E1000:BQ1000,0,1)) / OFFSET(E1000:BQ1000,0,1)) * SQRT(COUNT(E1000:BR1000)-1)</f>
        <v>9.5819038189959932E-2</v>
      </c>
      <c r="BV1000" s="10" cm="1">
        <f t="array" ref="BV1000">-(MAX(1 - (E1000:BR1000 / _xlfn.SCAN(E1000, E1000:BR1000, _xlfn.LAMBDA(_xlpm.a,_xlpm.b, MAX(_xlpm.a, _xlpm.b))))))</f>
        <v>-7.4388518293915573E-2</v>
      </c>
      <c r="BW1000" s="12">
        <f t="shared" ca="1" si="31"/>
        <v>0.47652439249674611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425.2</v>
      </c>
      <c r="F1001">
        <v>427.3</v>
      </c>
      <c r="G1001">
        <v>434</v>
      </c>
      <c r="H1001">
        <v>429.4</v>
      </c>
      <c r="I1001">
        <v>438.2</v>
      </c>
      <c r="J1001">
        <v>422.5</v>
      </c>
      <c r="K1001">
        <v>427.2</v>
      </c>
      <c r="L1001">
        <v>421.3</v>
      </c>
      <c r="M1001">
        <v>422.9</v>
      </c>
      <c r="N1001">
        <v>417.8</v>
      </c>
      <c r="O1001">
        <v>415.1</v>
      </c>
      <c r="P1001">
        <v>413.9</v>
      </c>
      <c r="Q1001">
        <v>408.3</v>
      </c>
      <c r="R1001">
        <v>411.3</v>
      </c>
      <c r="S1001">
        <v>418</v>
      </c>
      <c r="T1001">
        <v>419.8</v>
      </c>
      <c r="U1001">
        <v>422.3</v>
      </c>
      <c r="V1001">
        <v>421.1</v>
      </c>
      <c r="W1001">
        <v>426.9</v>
      </c>
      <c r="X1001">
        <v>428.5</v>
      </c>
      <c r="Y1001">
        <v>426.2</v>
      </c>
      <c r="Z1001">
        <v>423</v>
      </c>
      <c r="AA1001">
        <v>426.1</v>
      </c>
      <c r="AB1001">
        <v>429.8</v>
      </c>
      <c r="AC1001">
        <v>426.1</v>
      </c>
      <c r="AD1001">
        <v>428.3</v>
      </c>
      <c r="AE1001">
        <v>424.1</v>
      </c>
      <c r="AF1001">
        <v>425.2</v>
      </c>
      <c r="AG1001">
        <v>433.9</v>
      </c>
      <c r="AH1001">
        <v>442.5</v>
      </c>
      <c r="AI1001">
        <v>438.8</v>
      </c>
      <c r="AJ1001">
        <v>436.7</v>
      </c>
      <c r="AK1001">
        <v>436.5</v>
      </c>
      <c r="AL1001">
        <v>439.4</v>
      </c>
      <c r="AM1001">
        <v>443.2</v>
      </c>
      <c r="AN1001">
        <v>442.7</v>
      </c>
      <c r="AO1001">
        <v>439.7</v>
      </c>
      <c r="AP1001">
        <v>442.2</v>
      </c>
      <c r="AQ1001">
        <v>441.5</v>
      </c>
      <c r="AR1001">
        <v>441.3</v>
      </c>
      <c r="AS1001">
        <v>439.4</v>
      </c>
      <c r="AT1001">
        <v>440.7</v>
      </c>
      <c r="AU1001">
        <v>440.7</v>
      </c>
      <c r="AV1001">
        <v>442.4</v>
      </c>
      <c r="AW1001">
        <v>445.3</v>
      </c>
      <c r="AX1001">
        <v>448.7</v>
      </c>
      <c r="AY1001">
        <v>446.7</v>
      </c>
      <c r="AZ1001">
        <v>449.7</v>
      </c>
      <c r="BA1001">
        <v>462.3</v>
      </c>
      <c r="BB1001">
        <v>452.2</v>
      </c>
      <c r="BC1001">
        <v>454.8</v>
      </c>
      <c r="BD1001">
        <v>461.3</v>
      </c>
      <c r="BE1001">
        <v>457.2</v>
      </c>
      <c r="BF1001">
        <v>456.8</v>
      </c>
      <c r="BG1001">
        <v>456.4</v>
      </c>
      <c r="BH1001">
        <v>458.7</v>
      </c>
      <c r="BI1001">
        <v>453.9</v>
      </c>
      <c r="BJ1001">
        <v>430.5</v>
      </c>
      <c r="BK1001">
        <v>433</v>
      </c>
      <c r="BL1001">
        <v>441.7</v>
      </c>
      <c r="BM1001">
        <v>440</v>
      </c>
      <c r="BN1001">
        <v>432.9</v>
      </c>
      <c r="BO1001">
        <v>424.1</v>
      </c>
      <c r="BP1001">
        <v>419.7</v>
      </c>
      <c r="BQ1001">
        <v>417.2</v>
      </c>
      <c r="BR1001">
        <v>412.9</v>
      </c>
      <c r="BS1001" s="10">
        <f t="shared" si="30"/>
        <v>-2.8927563499529661E-2</v>
      </c>
      <c r="BT1001" s="11" cm="1">
        <f t="array" aca="1" ref="BT1001" ca="1">_xlfn.PERCENTILE.INC((OFFSET(E1001,0,1,1,COLUMNS(E1001:BR1001)-1) - E1001:BQ1001) / E1001:BQ1001, 0.05) * SQRT(COUNT(E1001:BR1001) - 1)</f>
        <v>-0.15713089606904837</v>
      </c>
      <c r="BU1001" s="10" cm="1">
        <f t="array" aca="1" ref="BU1001" ca="1">_xlfn.STDEV.P((E1001:BQ1001 - OFFSET(E1001:BQ1001,0,1)) / OFFSET(E1001:BQ1001,0,1)) * SQRT(COUNT(E1001:BR1001)-1)</f>
        <v>0.10568263628590681</v>
      </c>
      <c r="BV1001" s="10" cm="1">
        <f t="array" ref="BV1001">-(MAX(1 - (E1001:BR1001 / _xlfn.SCAN(E1001, E1001:BR1001, _xlfn.LAMBDA(_xlpm.a,_xlpm.b, MAX(_xlpm.a, _xlpm.b))))))</f>
        <v>-0.10685701925156832</v>
      </c>
      <c r="BW1001" s="12">
        <f t="shared" ca="1" si="31"/>
        <v>-0.2220758709693488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1605</v>
      </c>
      <c r="F1002">
        <v>1620</v>
      </c>
      <c r="G1002">
        <v>1613.5</v>
      </c>
      <c r="H1002">
        <v>1580</v>
      </c>
      <c r="I1002">
        <v>1606.5</v>
      </c>
      <c r="J1002">
        <v>1598</v>
      </c>
      <c r="K1002">
        <v>1621</v>
      </c>
      <c r="L1002">
        <v>1620</v>
      </c>
      <c r="M1002">
        <v>1628</v>
      </c>
      <c r="N1002">
        <v>1608.5</v>
      </c>
      <c r="O1002">
        <v>1577.5</v>
      </c>
      <c r="P1002">
        <v>1555</v>
      </c>
      <c r="Q1002">
        <v>1490.5</v>
      </c>
      <c r="R1002">
        <v>1508</v>
      </c>
      <c r="S1002">
        <v>1549</v>
      </c>
      <c r="T1002">
        <v>1567</v>
      </c>
      <c r="U1002">
        <v>1591</v>
      </c>
      <c r="V1002">
        <v>1591.5</v>
      </c>
      <c r="W1002">
        <v>1589</v>
      </c>
      <c r="X1002">
        <v>1587.5</v>
      </c>
      <c r="Y1002">
        <v>1577.5</v>
      </c>
      <c r="Z1002">
        <v>1555.5</v>
      </c>
      <c r="AA1002">
        <v>1572</v>
      </c>
      <c r="AB1002">
        <v>1414.5</v>
      </c>
      <c r="AC1002">
        <v>1419</v>
      </c>
      <c r="AD1002">
        <v>1454.5</v>
      </c>
      <c r="AE1002">
        <v>1467</v>
      </c>
      <c r="AF1002">
        <v>1436</v>
      </c>
      <c r="AG1002">
        <v>1444</v>
      </c>
      <c r="AH1002">
        <v>1445</v>
      </c>
      <c r="AI1002">
        <v>1477.5</v>
      </c>
      <c r="AJ1002">
        <v>1471.5</v>
      </c>
      <c r="AK1002">
        <v>1460.5</v>
      </c>
      <c r="AL1002">
        <v>1443</v>
      </c>
      <c r="AM1002">
        <v>1451.5</v>
      </c>
      <c r="AN1002">
        <v>1417.5</v>
      </c>
      <c r="AO1002">
        <v>1421</v>
      </c>
      <c r="AP1002">
        <v>1424</v>
      </c>
      <c r="AQ1002">
        <v>1419.5</v>
      </c>
      <c r="AR1002">
        <v>1432</v>
      </c>
      <c r="AS1002">
        <v>1421</v>
      </c>
      <c r="AT1002">
        <v>1424.5</v>
      </c>
      <c r="AU1002">
        <v>1424.5</v>
      </c>
      <c r="AV1002">
        <v>1442.5</v>
      </c>
      <c r="AW1002">
        <v>1450</v>
      </c>
      <c r="AX1002">
        <v>1447</v>
      </c>
      <c r="AY1002">
        <v>1440</v>
      </c>
      <c r="AZ1002">
        <v>1455</v>
      </c>
      <c r="BA1002">
        <v>1422.5</v>
      </c>
      <c r="BB1002">
        <v>1459</v>
      </c>
      <c r="BC1002">
        <v>1436</v>
      </c>
      <c r="BD1002">
        <v>1427.5</v>
      </c>
      <c r="BE1002">
        <v>1433</v>
      </c>
      <c r="BF1002">
        <v>1414.5</v>
      </c>
      <c r="BG1002">
        <v>1397</v>
      </c>
      <c r="BH1002">
        <v>1421.5</v>
      </c>
      <c r="BI1002">
        <v>1371.5</v>
      </c>
      <c r="BJ1002">
        <v>1380</v>
      </c>
      <c r="BK1002">
        <v>1376.5</v>
      </c>
      <c r="BL1002">
        <v>1393</v>
      </c>
      <c r="BM1002">
        <v>1378</v>
      </c>
      <c r="BN1002">
        <v>1375.5</v>
      </c>
      <c r="BO1002">
        <v>1364</v>
      </c>
      <c r="BP1002">
        <v>1411.5</v>
      </c>
      <c r="BQ1002">
        <v>1421</v>
      </c>
      <c r="BR1002">
        <v>1441</v>
      </c>
      <c r="BS1002" s="10">
        <f t="shared" si="30"/>
        <v>-0.10218068535825545</v>
      </c>
      <c r="BT1002" s="11" cm="1">
        <f t="array" aca="1" ref="BT1002" ca="1">_xlfn.PERCENTILE.INC((OFFSET(E1002,0,1,1,COLUMNS(E1002:BR1002)-1) - E1002:BQ1002) / E1002:BQ1002, 0.05) * SQRT(COUNT(E1002:BR1002) - 1)</f>
        <v>-0.18709750379684156</v>
      </c>
      <c r="BU1002" s="10" cm="1">
        <f t="array" aca="1" ref="BU1002" ca="1">_xlfn.STDEV.P((E1002:BQ1002 - OFFSET(E1002:BQ1002,0,1)) / OFFSET(E1002:BQ1002,0,1)) * SQRT(COUNT(E1002:BR1002)-1)</f>
        <v>0.15981919367006528</v>
      </c>
      <c r="BV1002" s="10" cm="1">
        <f t="array" ref="BV1002">-(MAX(1 - (E1002:BR1002 / _xlfn.SCAN(E1002, E1002:BR1002, _xlfn.LAMBDA(_xlpm.a,_xlpm.b, MAX(_xlpm.a, _xlpm.b))))))</f>
        <v>-0.16216216216216217</v>
      </c>
      <c r="BW1002" s="12">
        <f t="shared" ca="1" si="31"/>
        <v>-0.60520068420525364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1693</v>
      </c>
      <c r="F1003">
        <v>1674.5</v>
      </c>
      <c r="G1003">
        <v>1709</v>
      </c>
      <c r="H1003">
        <v>1679.5</v>
      </c>
      <c r="I1003">
        <v>1649.5</v>
      </c>
      <c r="J1003">
        <v>1622.5</v>
      </c>
      <c r="K1003">
        <v>1675</v>
      </c>
      <c r="L1003">
        <v>1623.5</v>
      </c>
      <c r="M1003">
        <v>1592.5</v>
      </c>
      <c r="N1003">
        <v>1578</v>
      </c>
      <c r="O1003">
        <v>1544</v>
      </c>
      <c r="P1003">
        <v>1560</v>
      </c>
      <c r="Q1003">
        <v>1479</v>
      </c>
      <c r="R1003">
        <v>1514.5</v>
      </c>
      <c r="S1003">
        <v>1614.5</v>
      </c>
      <c r="T1003">
        <v>1641</v>
      </c>
      <c r="U1003">
        <v>1652.5</v>
      </c>
      <c r="V1003">
        <v>1680</v>
      </c>
      <c r="W1003">
        <v>1666</v>
      </c>
      <c r="X1003">
        <v>1683.5</v>
      </c>
      <c r="Y1003">
        <v>1645.5</v>
      </c>
      <c r="Z1003">
        <v>1625</v>
      </c>
      <c r="AA1003">
        <v>1645</v>
      </c>
      <c r="AB1003">
        <v>1636.5</v>
      </c>
      <c r="AC1003">
        <v>1634.5</v>
      </c>
      <c r="AD1003">
        <v>1681</v>
      </c>
      <c r="AE1003">
        <v>1659</v>
      </c>
      <c r="AF1003">
        <v>1666</v>
      </c>
      <c r="AG1003">
        <v>1665</v>
      </c>
      <c r="AH1003">
        <v>1667</v>
      </c>
      <c r="AI1003">
        <v>1660.5</v>
      </c>
      <c r="AJ1003">
        <v>1675</v>
      </c>
      <c r="AK1003">
        <v>1622.5</v>
      </c>
      <c r="AL1003">
        <v>1609.5</v>
      </c>
      <c r="AM1003">
        <v>1642</v>
      </c>
      <c r="AN1003">
        <v>1619.5</v>
      </c>
      <c r="AO1003">
        <v>1637</v>
      </c>
      <c r="AP1003">
        <v>1640</v>
      </c>
      <c r="AQ1003">
        <v>1679.5</v>
      </c>
      <c r="AR1003">
        <v>1696.5</v>
      </c>
      <c r="AS1003">
        <v>1674.5</v>
      </c>
      <c r="AT1003">
        <v>1667</v>
      </c>
      <c r="AU1003">
        <v>1667</v>
      </c>
      <c r="AV1003">
        <v>1632</v>
      </c>
      <c r="AW1003">
        <v>1570</v>
      </c>
      <c r="AX1003">
        <v>1570.5</v>
      </c>
      <c r="AY1003">
        <v>1516.5</v>
      </c>
      <c r="AZ1003">
        <v>1500</v>
      </c>
      <c r="BA1003">
        <v>1497.5</v>
      </c>
      <c r="BB1003">
        <v>1485</v>
      </c>
      <c r="BC1003">
        <v>1499.5</v>
      </c>
      <c r="BD1003">
        <v>1507</v>
      </c>
      <c r="BE1003">
        <v>1564.5</v>
      </c>
      <c r="BF1003">
        <v>1628.5</v>
      </c>
      <c r="BG1003">
        <v>1610</v>
      </c>
      <c r="BH1003">
        <v>1624</v>
      </c>
      <c r="BI1003">
        <v>1651</v>
      </c>
      <c r="BJ1003">
        <v>1672.5</v>
      </c>
      <c r="BK1003">
        <v>1696.5</v>
      </c>
      <c r="BL1003">
        <v>1715.5</v>
      </c>
      <c r="BM1003">
        <v>1705</v>
      </c>
      <c r="BN1003">
        <v>1712</v>
      </c>
      <c r="BO1003">
        <v>1805.5</v>
      </c>
      <c r="BP1003">
        <v>1743</v>
      </c>
      <c r="BQ1003">
        <v>1742.5</v>
      </c>
      <c r="BR1003">
        <v>1713</v>
      </c>
      <c r="BS1003" s="10">
        <f t="shared" si="30"/>
        <v>1.1813349084465446E-2</v>
      </c>
      <c r="BT1003" s="11" cm="1">
        <f t="array" aca="1" ref="BT1003" ca="1">_xlfn.PERCENTILE.INC((OFFSET(E1003,0,1,1,COLUMNS(E1003:BR1003)-1) - E1003:BQ1003) / E1003:BQ1003, 0.05) * SQRT(COUNT(E1003:BR1003) - 1)</f>
        <v>-0.27230936682424106</v>
      </c>
      <c r="BU1003" s="10" cm="1">
        <f t="array" aca="1" ref="BU1003" ca="1">_xlfn.STDEV.P((E1003:BQ1003 - OFFSET(E1003:BQ1003,0,1)) / OFFSET(E1003:BQ1003,0,1)) * SQRT(COUNT(E1003:BR1003)-1)</f>
        <v>0.1702522948414599</v>
      </c>
      <c r="BV1003" s="10" cm="1">
        <f t="array" ref="BV1003">-(MAX(1 - (E1003:BR1003 / _xlfn.SCAN(E1003, E1003:BR1003, _xlfn.LAMBDA(_xlpm.a,_xlpm.b, MAX(_xlpm.a, _xlpm.b))))))</f>
        <v>-0.13458162668227036</v>
      </c>
      <c r="BW1003" s="12">
        <f t="shared" ca="1" si="31"/>
        <v>0.10144561693308536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1588</v>
      </c>
      <c r="F1004">
        <v>1591.5</v>
      </c>
      <c r="G1004">
        <v>1586.5</v>
      </c>
      <c r="H1004">
        <v>1589.5</v>
      </c>
      <c r="I1004">
        <v>1592.5</v>
      </c>
      <c r="J1004">
        <v>1567.5</v>
      </c>
      <c r="K1004">
        <v>1570.5</v>
      </c>
      <c r="L1004">
        <v>1561</v>
      </c>
      <c r="M1004">
        <v>1566.5</v>
      </c>
      <c r="N1004">
        <v>1544</v>
      </c>
      <c r="O1004">
        <v>1512</v>
      </c>
      <c r="P1004">
        <v>1505</v>
      </c>
      <c r="Q1004">
        <v>1471.5</v>
      </c>
      <c r="R1004">
        <v>1491</v>
      </c>
      <c r="S1004">
        <v>1544.5</v>
      </c>
      <c r="T1004">
        <v>1547.5</v>
      </c>
      <c r="U1004">
        <v>1554.5</v>
      </c>
      <c r="V1004">
        <v>1519</v>
      </c>
      <c r="W1004">
        <v>1521.5</v>
      </c>
      <c r="X1004">
        <v>1563.5</v>
      </c>
      <c r="Y1004">
        <v>1464.5</v>
      </c>
      <c r="Z1004">
        <v>1462</v>
      </c>
      <c r="AA1004">
        <v>1439</v>
      </c>
      <c r="AB1004">
        <v>1409.5</v>
      </c>
      <c r="AC1004">
        <v>1399.5</v>
      </c>
      <c r="AD1004">
        <v>1390</v>
      </c>
      <c r="AE1004">
        <v>1376</v>
      </c>
      <c r="AF1004">
        <v>1383.5</v>
      </c>
      <c r="AG1004">
        <v>1372.5</v>
      </c>
      <c r="AH1004">
        <v>1380</v>
      </c>
      <c r="AI1004">
        <v>1386.5</v>
      </c>
      <c r="AJ1004">
        <v>1384.5</v>
      </c>
      <c r="AK1004">
        <v>1378.5</v>
      </c>
      <c r="AL1004">
        <v>1388.5</v>
      </c>
      <c r="AM1004">
        <v>1395.5</v>
      </c>
      <c r="AN1004">
        <v>1409.5</v>
      </c>
      <c r="AO1004">
        <v>1425</v>
      </c>
      <c r="AP1004">
        <v>1407</v>
      </c>
      <c r="AQ1004">
        <v>1407</v>
      </c>
      <c r="AR1004">
        <v>1413.5</v>
      </c>
      <c r="AS1004">
        <v>1411.5</v>
      </c>
      <c r="AT1004">
        <v>1401</v>
      </c>
      <c r="AU1004">
        <v>1401</v>
      </c>
      <c r="AV1004">
        <v>1395</v>
      </c>
      <c r="AW1004">
        <v>1413.5</v>
      </c>
      <c r="AX1004">
        <v>1409</v>
      </c>
      <c r="AY1004">
        <v>1399.5</v>
      </c>
      <c r="AZ1004">
        <v>1395.5</v>
      </c>
      <c r="BA1004">
        <v>1383.5</v>
      </c>
      <c r="BB1004">
        <v>1369.5</v>
      </c>
      <c r="BC1004">
        <v>1360.5</v>
      </c>
      <c r="BD1004">
        <v>1343.5</v>
      </c>
      <c r="BE1004">
        <v>1339</v>
      </c>
      <c r="BF1004">
        <v>1335</v>
      </c>
      <c r="BG1004">
        <v>1321</v>
      </c>
      <c r="BH1004">
        <v>1351</v>
      </c>
      <c r="BI1004">
        <v>1328.5</v>
      </c>
      <c r="BJ1004">
        <v>1322.5</v>
      </c>
      <c r="BK1004">
        <v>1326</v>
      </c>
      <c r="BL1004">
        <v>1334.5</v>
      </c>
      <c r="BM1004">
        <v>1335.5</v>
      </c>
      <c r="BN1004">
        <v>1332.5</v>
      </c>
      <c r="BO1004">
        <v>1330</v>
      </c>
      <c r="BP1004">
        <v>1331.5</v>
      </c>
      <c r="BQ1004">
        <v>1315</v>
      </c>
      <c r="BR1004">
        <v>1287</v>
      </c>
      <c r="BS1004" s="10">
        <f t="shared" si="30"/>
        <v>-0.18954659949622166</v>
      </c>
      <c r="BT1004" s="11" cm="1">
        <f t="array" aca="1" ref="BT1004" ca="1">_xlfn.PERCENTILE.INC((OFFSET(E1004,0,1,1,COLUMNS(E1004:BR1004)-1) - E1004:BQ1004) / E1004:BQ1004, 0.05) * SQRT(COUNT(E1004:BR1004) - 1)</f>
        <v>-0.17075296143995886</v>
      </c>
      <c r="BU1004" s="10" cm="1">
        <f t="array" aca="1" ref="BU1004" ca="1">_xlfn.STDEV.P((E1004:BQ1004 - OFFSET(E1004:BQ1004,0,1)) / OFFSET(E1004:BQ1004,0,1)) * SQRT(COUNT(E1004:BR1004)-1)</f>
        <v>0.10910991165184729</v>
      </c>
      <c r="BV1004" s="10" cm="1">
        <f t="array" ref="BV1004">-(MAX(1 - (E1004:BR1004 / _xlfn.SCAN(E1004, E1004:BR1004, _xlfn.LAMBDA(_xlpm.a,_xlpm.b, MAX(_xlpm.a, _xlpm.b))))))</f>
        <v>-0.19183673469387752</v>
      </c>
      <c r="BW1004" s="12">
        <f t="shared" ca="1" si="31"/>
        <v>-1.6871849377315937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5260</v>
      </c>
      <c r="F1005">
        <v>5260</v>
      </c>
      <c r="G1005">
        <v>5200</v>
      </c>
      <c r="H1005">
        <v>5200</v>
      </c>
      <c r="I1005">
        <v>5200</v>
      </c>
      <c r="J1005">
        <v>5240</v>
      </c>
      <c r="K1005">
        <v>5180</v>
      </c>
      <c r="L1005">
        <v>5320</v>
      </c>
      <c r="M1005">
        <v>5320</v>
      </c>
      <c r="N1005">
        <v>5200</v>
      </c>
      <c r="O1005">
        <v>5260</v>
      </c>
      <c r="P1005">
        <v>5280</v>
      </c>
      <c r="Q1005">
        <v>5280</v>
      </c>
      <c r="R1005">
        <v>5220</v>
      </c>
      <c r="S1005">
        <v>5340</v>
      </c>
      <c r="T1005">
        <v>5280</v>
      </c>
      <c r="U1005">
        <v>5360</v>
      </c>
      <c r="V1005">
        <v>5260</v>
      </c>
      <c r="W1005">
        <v>5340</v>
      </c>
      <c r="X1005">
        <v>5360</v>
      </c>
      <c r="Y1005">
        <v>5360</v>
      </c>
      <c r="Z1005">
        <v>5280</v>
      </c>
      <c r="AA1005">
        <v>5320</v>
      </c>
      <c r="AB1005">
        <v>5340</v>
      </c>
      <c r="AC1005">
        <v>5340</v>
      </c>
      <c r="AD1005">
        <v>5340</v>
      </c>
      <c r="AE1005">
        <v>5300</v>
      </c>
      <c r="AF1005">
        <v>5300</v>
      </c>
      <c r="AG1005">
        <v>5320</v>
      </c>
      <c r="AH1005">
        <v>5340</v>
      </c>
      <c r="AI1005">
        <v>5320</v>
      </c>
      <c r="AJ1005">
        <v>5340</v>
      </c>
      <c r="AK1005">
        <v>5300</v>
      </c>
      <c r="AL1005">
        <v>5300</v>
      </c>
      <c r="AM1005">
        <v>5300</v>
      </c>
      <c r="AN1005">
        <v>5300</v>
      </c>
      <c r="AO1005">
        <v>5280</v>
      </c>
      <c r="AP1005">
        <v>5320</v>
      </c>
      <c r="AQ1005">
        <v>5320</v>
      </c>
      <c r="AR1005">
        <v>5260</v>
      </c>
      <c r="AS1005">
        <v>5220</v>
      </c>
      <c r="AT1005">
        <v>5320</v>
      </c>
      <c r="AU1005">
        <v>5200</v>
      </c>
      <c r="AV1005">
        <v>5300</v>
      </c>
      <c r="AW1005">
        <v>5300</v>
      </c>
      <c r="AX1005">
        <v>5260</v>
      </c>
      <c r="AY1005">
        <v>5300</v>
      </c>
      <c r="AZ1005">
        <v>5240</v>
      </c>
      <c r="BA1005">
        <v>5240</v>
      </c>
      <c r="BB1005">
        <v>5240</v>
      </c>
      <c r="BC1005">
        <v>5260</v>
      </c>
      <c r="BD1005">
        <v>5220</v>
      </c>
      <c r="BE1005">
        <v>5260</v>
      </c>
      <c r="BF1005">
        <v>5300</v>
      </c>
      <c r="BG1005">
        <v>5260</v>
      </c>
      <c r="BH1005">
        <v>5260</v>
      </c>
      <c r="BI1005">
        <v>5140</v>
      </c>
      <c r="BJ1005">
        <v>5180</v>
      </c>
      <c r="BK1005">
        <v>5140</v>
      </c>
      <c r="BL1005">
        <v>5140</v>
      </c>
      <c r="BM1005">
        <v>5160</v>
      </c>
      <c r="BN1005">
        <v>5200</v>
      </c>
      <c r="BO1005">
        <v>5160</v>
      </c>
      <c r="BP1005">
        <v>5160</v>
      </c>
      <c r="BQ1005">
        <v>5220</v>
      </c>
      <c r="BR1005">
        <v>5240</v>
      </c>
      <c r="BS1005" s="10">
        <f t="shared" si="30"/>
        <v>-3.8022813688212928E-3</v>
      </c>
      <c r="BT1005" s="11" cm="1">
        <f t="array" aca="1" ref="BT1005" ca="1">_xlfn.PERCENTILE.INC((OFFSET(E1005,0,1,1,COLUMNS(E1005:BR1005)-1) - E1005:BQ1005) / E1005:BQ1005, 0.05) * SQRT(COUNT(E1005:BR1005) - 1)</f>
        <v>-0.14439864623818294</v>
      </c>
      <c r="BU1005" s="10" cm="1">
        <f t="array" aca="1" ref="BU1005" ca="1">_xlfn.STDEV.P((E1005:BQ1005 - OFFSET(E1005:BQ1005,0,1)) / OFFSET(E1005:BQ1005,0,1)) * SQRT(COUNT(E1005:BR1005)-1)</f>
        <v>8.1810615464483788E-2</v>
      </c>
      <c r="BV1005" s="10" cm="1">
        <f t="array" ref="BV1005">-(MAX(1 - (E1005:BR1005 / _xlfn.SCAN(E1005, E1005:BR1005, _xlfn.LAMBDA(_xlpm.a,_xlpm.b, MAX(_xlpm.a, _xlpm.b))))))</f>
        <v>-4.1044776119402937E-2</v>
      </c>
      <c r="BW1005" s="12">
        <f t="shared" ca="1" si="31"/>
        <v>2.0238432650558653E-2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126.2</v>
      </c>
      <c r="F1006">
        <v>129</v>
      </c>
      <c r="G1006">
        <v>131.19999999999999</v>
      </c>
      <c r="H1006">
        <v>131.19999999999999</v>
      </c>
      <c r="I1006">
        <v>131</v>
      </c>
      <c r="J1006">
        <v>127.2</v>
      </c>
      <c r="K1006">
        <v>126.8</v>
      </c>
      <c r="L1006">
        <v>130</v>
      </c>
      <c r="M1006">
        <v>128</v>
      </c>
      <c r="N1006">
        <v>126</v>
      </c>
      <c r="O1006">
        <v>124.8</v>
      </c>
      <c r="P1006">
        <v>124</v>
      </c>
      <c r="Q1006">
        <v>117.4</v>
      </c>
      <c r="R1006">
        <v>121.8</v>
      </c>
      <c r="S1006">
        <v>122.6</v>
      </c>
      <c r="T1006">
        <v>124</v>
      </c>
      <c r="U1006">
        <v>122</v>
      </c>
      <c r="V1006">
        <v>122</v>
      </c>
      <c r="W1006">
        <v>122.6</v>
      </c>
      <c r="X1006">
        <v>120.8</v>
      </c>
      <c r="Y1006">
        <v>120</v>
      </c>
      <c r="Z1006">
        <v>120.6</v>
      </c>
      <c r="AA1006">
        <v>123.8</v>
      </c>
      <c r="AB1006">
        <v>120.4</v>
      </c>
      <c r="AC1006">
        <v>120</v>
      </c>
      <c r="AD1006">
        <v>122</v>
      </c>
      <c r="AE1006">
        <v>120.6</v>
      </c>
      <c r="AF1006">
        <v>120.4</v>
      </c>
      <c r="AG1006">
        <v>123.6</v>
      </c>
      <c r="AH1006">
        <v>123.2</v>
      </c>
      <c r="AI1006">
        <v>124.6</v>
      </c>
      <c r="AJ1006">
        <v>120.8</v>
      </c>
      <c r="AK1006">
        <v>118.2</v>
      </c>
      <c r="AL1006">
        <v>118.2</v>
      </c>
      <c r="AM1006">
        <v>119.2</v>
      </c>
      <c r="AN1006">
        <v>116.8</v>
      </c>
      <c r="AO1006">
        <v>115.4</v>
      </c>
      <c r="AP1006">
        <v>117.6</v>
      </c>
      <c r="AQ1006">
        <v>115.4</v>
      </c>
      <c r="AR1006">
        <v>114.2</v>
      </c>
      <c r="AS1006">
        <v>116</v>
      </c>
      <c r="AT1006">
        <v>111.4</v>
      </c>
      <c r="AU1006">
        <v>111.6</v>
      </c>
      <c r="AV1006">
        <v>108.4</v>
      </c>
      <c r="AW1006">
        <v>109</v>
      </c>
      <c r="AX1006">
        <v>110.8</v>
      </c>
      <c r="AY1006">
        <v>108</v>
      </c>
      <c r="AZ1006">
        <v>112.8</v>
      </c>
      <c r="BA1006">
        <v>110</v>
      </c>
      <c r="BB1006">
        <v>111</v>
      </c>
      <c r="BC1006">
        <v>114.2</v>
      </c>
      <c r="BD1006">
        <v>110.8</v>
      </c>
      <c r="BE1006">
        <v>112.8</v>
      </c>
      <c r="BF1006">
        <v>114</v>
      </c>
      <c r="BG1006">
        <v>112</v>
      </c>
      <c r="BH1006">
        <v>112</v>
      </c>
      <c r="BI1006">
        <v>111.2</v>
      </c>
      <c r="BJ1006">
        <v>109</v>
      </c>
      <c r="BK1006">
        <v>107.6</v>
      </c>
      <c r="BL1006">
        <v>109.4</v>
      </c>
      <c r="BM1006">
        <v>116.8</v>
      </c>
      <c r="BN1006">
        <v>117</v>
      </c>
      <c r="BO1006">
        <v>118.8</v>
      </c>
      <c r="BP1006">
        <v>117.2</v>
      </c>
      <c r="BQ1006">
        <v>121.2</v>
      </c>
      <c r="BR1006">
        <v>123</v>
      </c>
      <c r="BS1006" s="10">
        <f t="shared" si="30"/>
        <v>-2.5356576862123635E-2</v>
      </c>
      <c r="BT1006" s="11" cm="1">
        <f t="array" aca="1" ref="BT1006" ca="1">_xlfn.PERCENTILE.INC((OFFSET(E1006,0,1,1,COLUMNS(E1006:BR1006)-1) - E1006:BQ1006) / E1006:BQ1006, 0.05) * SQRT(COUNT(E1006:BR1006) - 1)</f>
        <v>-0.23879915745538635</v>
      </c>
      <c r="BU1006" s="10" cm="1">
        <f t="array" aca="1" ref="BU1006" ca="1">_xlfn.STDEV.P((E1006:BQ1006 - OFFSET(E1006:BQ1006,0,1)) / OFFSET(E1006:BQ1006,0,1)) * SQRT(COUNT(E1006:BR1006)-1)</f>
        <v>0.17072675176754551</v>
      </c>
      <c r="BV1006" s="10" cm="1">
        <f t="array" ref="BV1006">-(MAX(1 - (E1006:BR1006 / _xlfn.SCAN(E1006, E1006:BR1006, _xlfn.LAMBDA(_xlpm.a,_xlpm.b, MAX(_xlpm.a, _xlpm.b))))))</f>
        <v>-0.17987804878048774</v>
      </c>
      <c r="BW1006" s="12">
        <f t="shared" ca="1" si="31"/>
        <v>-0.11655219030475501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161.1</v>
      </c>
      <c r="F1007">
        <v>161</v>
      </c>
      <c r="G1007">
        <v>171.6</v>
      </c>
      <c r="H1007">
        <v>161.19999999999999</v>
      </c>
      <c r="I1007">
        <v>163.9</v>
      </c>
      <c r="J1007">
        <v>161.69999999999999</v>
      </c>
      <c r="K1007">
        <v>163</v>
      </c>
      <c r="L1007">
        <v>159.9</v>
      </c>
      <c r="M1007">
        <v>159.19999999999999</v>
      </c>
      <c r="N1007">
        <v>155</v>
      </c>
      <c r="O1007">
        <v>153.4</v>
      </c>
      <c r="P1007">
        <v>154.1</v>
      </c>
      <c r="Q1007">
        <v>144.69999999999999</v>
      </c>
      <c r="R1007">
        <v>148.80000000000001</v>
      </c>
      <c r="S1007">
        <v>154.69999999999999</v>
      </c>
      <c r="T1007">
        <v>155.19999999999999</v>
      </c>
      <c r="U1007">
        <v>155.19999999999999</v>
      </c>
      <c r="V1007">
        <v>157.9</v>
      </c>
      <c r="W1007">
        <v>156.5</v>
      </c>
      <c r="X1007">
        <v>161.69999999999999</v>
      </c>
      <c r="Y1007">
        <v>161.69999999999999</v>
      </c>
      <c r="Z1007">
        <v>162</v>
      </c>
      <c r="AA1007">
        <v>177</v>
      </c>
      <c r="AB1007">
        <v>172.6</v>
      </c>
      <c r="AC1007">
        <v>169.1</v>
      </c>
      <c r="AD1007">
        <v>173.5</v>
      </c>
      <c r="AE1007">
        <v>168.7</v>
      </c>
      <c r="AF1007">
        <v>165.4</v>
      </c>
      <c r="AG1007">
        <v>167</v>
      </c>
      <c r="AH1007">
        <v>173.5</v>
      </c>
      <c r="AI1007">
        <v>180.7</v>
      </c>
      <c r="AJ1007">
        <v>175.5</v>
      </c>
      <c r="AK1007">
        <v>173.7</v>
      </c>
      <c r="AL1007">
        <v>170.2</v>
      </c>
      <c r="AM1007">
        <v>176</v>
      </c>
      <c r="AN1007">
        <v>172.9</v>
      </c>
      <c r="AO1007">
        <v>172.3</v>
      </c>
      <c r="AP1007">
        <v>171.3</v>
      </c>
      <c r="AQ1007">
        <v>175.8</v>
      </c>
      <c r="AR1007">
        <v>176.7</v>
      </c>
      <c r="AS1007">
        <v>176.4</v>
      </c>
      <c r="AT1007">
        <v>178.3</v>
      </c>
      <c r="AU1007">
        <v>178.3</v>
      </c>
      <c r="AV1007">
        <v>177.6</v>
      </c>
      <c r="AW1007">
        <v>176.7</v>
      </c>
      <c r="AX1007">
        <v>178.2</v>
      </c>
      <c r="AY1007">
        <v>180.6</v>
      </c>
      <c r="AZ1007">
        <v>181.1</v>
      </c>
      <c r="BA1007">
        <v>176.3</v>
      </c>
      <c r="BB1007">
        <v>167</v>
      </c>
      <c r="BC1007">
        <v>166.1</v>
      </c>
      <c r="BD1007">
        <v>164.6</v>
      </c>
      <c r="BE1007">
        <v>166.4</v>
      </c>
      <c r="BF1007">
        <v>160.80000000000001</v>
      </c>
      <c r="BG1007">
        <v>158.80000000000001</v>
      </c>
      <c r="BH1007">
        <v>161.6</v>
      </c>
      <c r="BI1007">
        <v>159.19999999999999</v>
      </c>
      <c r="BJ1007">
        <v>158.5</v>
      </c>
      <c r="BK1007">
        <v>161.5</v>
      </c>
      <c r="BL1007">
        <v>163.80000000000001</v>
      </c>
      <c r="BM1007">
        <v>164</v>
      </c>
      <c r="BN1007">
        <v>166.4</v>
      </c>
      <c r="BO1007">
        <v>167.4</v>
      </c>
      <c r="BP1007">
        <v>162.1</v>
      </c>
      <c r="BQ1007">
        <v>163.4</v>
      </c>
      <c r="BR1007">
        <v>172.2</v>
      </c>
      <c r="BS1007" s="10">
        <f t="shared" si="30"/>
        <v>6.8901303538175016E-2</v>
      </c>
      <c r="BT1007" s="11" cm="1">
        <f t="array" aca="1" ref="BT1007" ca="1">_xlfn.PERCENTILE.INC((OFFSET(E1007,0,1,1,COLUMNS(E1007:BR1007)-1) - E1007:BQ1007) / E1007:BQ1007, 0.05) * SQRT(COUNT(E1007:BR1007) - 1)</f>
        <v>-0.26811211894327991</v>
      </c>
      <c r="BU1007" s="10" cm="1">
        <f t="array" aca="1" ref="BU1007" ca="1">_xlfn.STDEV.P((E1007:BQ1007 - OFFSET(E1007:BQ1007,0,1)) / OFFSET(E1007:BQ1007,0,1)) * SQRT(COUNT(E1007:BR1007)-1)</f>
        <v>0.21272878576359902</v>
      </c>
      <c r="BV1007" s="10" cm="1">
        <f t="array" ref="BV1007">-(MAX(1 - (E1007:BR1007 / _xlfn.SCAN(E1007, E1007:BR1007, _xlfn.LAMBDA(_xlpm.a,_xlpm.b, MAX(_xlpm.a, _xlpm.b))))))</f>
        <v>-0.15675990675990681</v>
      </c>
      <c r="BW1007" s="12">
        <f t="shared" ca="1" si="31"/>
        <v>0.34954979539444619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150.54</v>
      </c>
      <c r="F1008">
        <v>151.59</v>
      </c>
      <c r="G1008">
        <v>147.96</v>
      </c>
      <c r="H1008">
        <v>151.63</v>
      </c>
      <c r="I1008">
        <v>156.41</v>
      </c>
      <c r="J1008">
        <v>155.26</v>
      </c>
      <c r="K1008">
        <v>154.88</v>
      </c>
      <c r="L1008">
        <v>154.63999999999999</v>
      </c>
      <c r="M1008">
        <v>153.5</v>
      </c>
      <c r="N1008">
        <v>151.63</v>
      </c>
      <c r="O1008">
        <v>150.25</v>
      </c>
      <c r="P1008">
        <v>152.21</v>
      </c>
      <c r="Q1008">
        <v>154.5</v>
      </c>
      <c r="R1008">
        <v>153.4</v>
      </c>
      <c r="S1008">
        <v>161.04</v>
      </c>
      <c r="T1008">
        <v>165.01</v>
      </c>
      <c r="U1008">
        <v>163.81</v>
      </c>
      <c r="V1008">
        <v>158.51</v>
      </c>
      <c r="W1008">
        <v>156.69999999999999</v>
      </c>
      <c r="X1008">
        <v>158.22</v>
      </c>
      <c r="Y1008">
        <v>158.08000000000001</v>
      </c>
      <c r="Z1008">
        <v>160.66</v>
      </c>
      <c r="AA1008">
        <v>160.09</v>
      </c>
      <c r="AB1008">
        <v>159.9</v>
      </c>
      <c r="AC1008">
        <v>159.27000000000001</v>
      </c>
      <c r="AD1008">
        <v>157.41</v>
      </c>
      <c r="AE1008">
        <v>158.41999999999999</v>
      </c>
      <c r="AF1008">
        <v>166.68</v>
      </c>
      <c r="AG1008">
        <v>167.15</v>
      </c>
      <c r="AH1008">
        <v>169.07</v>
      </c>
      <c r="AI1008">
        <v>168.87</v>
      </c>
      <c r="AJ1008">
        <v>168.78</v>
      </c>
      <c r="AK1008">
        <v>168.97</v>
      </c>
      <c r="AL1008">
        <v>172.79</v>
      </c>
      <c r="AM1008">
        <v>173.75</v>
      </c>
      <c r="AN1008">
        <v>171.07</v>
      </c>
      <c r="AO1008">
        <v>171.31</v>
      </c>
      <c r="AP1008">
        <v>170.98</v>
      </c>
      <c r="AQ1008">
        <v>170.21</v>
      </c>
      <c r="AR1008">
        <v>166.87</v>
      </c>
      <c r="AS1008">
        <v>181.48</v>
      </c>
      <c r="AT1008">
        <v>182.92</v>
      </c>
      <c r="AU1008">
        <v>179.86</v>
      </c>
      <c r="AV1008">
        <v>179.52</v>
      </c>
      <c r="AW1008">
        <v>183.11</v>
      </c>
      <c r="AX1008">
        <v>230.29</v>
      </c>
      <c r="AY1008">
        <v>232.3</v>
      </c>
      <c r="AZ1008">
        <v>231.44</v>
      </c>
      <c r="BA1008">
        <v>233.73</v>
      </c>
      <c r="BB1008">
        <v>230.86</v>
      </c>
      <c r="BC1008">
        <v>231.53</v>
      </c>
      <c r="BD1008">
        <v>231.15</v>
      </c>
      <c r="BE1008">
        <v>230.58</v>
      </c>
      <c r="BF1008">
        <v>230.67</v>
      </c>
      <c r="BG1008">
        <v>230.39</v>
      </c>
      <c r="BH1008">
        <v>230.2</v>
      </c>
      <c r="BI1008">
        <v>229.34</v>
      </c>
      <c r="BJ1008">
        <v>229.15</v>
      </c>
      <c r="BK1008">
        <v>228.29</v>
      </c>
      <c r="BL1008">
        <v>228.38</v>
      </c>
      <c r="BM1008">
        <v>228.67</v>
      </c>
      <c r="BN1008">
        <v>228.09</v>
      </c>
      <c r="BO1008">
        <v>227.52</v>
      </c>
      <c r="BP1008">
        <v>227.43</v>
      </c>
      <c r="BQ1008">
        <v>226.38</v>
      </c>
      <c r="BR1008">
        <v>226.09</v>
      </c>
      <c r="BS1008" s="10">
        <f t="shared" si="30"/>
        <v>0.50185997077188793</v>
      </c>
      <c r="BT1008" s="11" cm="1">
        <f t="array" aca="1" ref="BT1008" ca="1">_xlfn.PERCENTILE.INC((OFFSET(E1008,0,1,1,COLUMNS(E1008:BR1008)-1) - E1008:BQ1008) / E1008:BQ1008, 0.05) * SQRT(COUNT(E1008:BR1008) - 1)</f>
        <v>-0.13276758134826841</v>
      </c>
      <c r="BU1008" s="10" cm="1">
        <f t="array" aca="1" ref="BU1008" ca="1">_xlfn.STDEV.P((E1008:BQ1008 - OFFSET(E1008:BQ1008,0,1)) / OFFSET(E1008:BQ1008,0,1)) * SQRT(COUNT(E1008:BR1008)-1)</f>
        <v>0.24275052536757902</v>
      </c>
      <c r="BV1008" s="10" cm="1">
        <f t="array" ref="BV1008">-(MAX(1 - (E1008:BR1008 / _xlfn.SCAN(E1008, E1008:BR1008, _xlfn.LAMBDA(_xlpm.a,_xlpm.b, MAX(_xlpm.a, _xlpm.b))))))</f>
        <v>-5.0360584207017722E-2</v>
      </c>
      <c r="BW1008" s="12">
        <f t="shared" ca="1" si="31"/>
        <v>2.0898738324199058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365</v>
      </c>
      <c r="F1009">
        <v>367.8</v>
      </c>
      <c r="G1009">
        <v>366.8</v>
      </c>
      <c r="H1009">
        <v>371</v>
      </c>
      <c r="I1009">
        <v>372.8</v>
      </c>
      <c r="J1009">
        <v>364.3999</v>
      </c>
      <c r="K1009">
        <v>367.6001</v>
      </c>
      <c r="L1009">
        <v>376.2</v>
      </c>
      <c r="M1009">
        <v>379</v>
      </c>
      <c r="N1009">
        <v>374.8</v>
      </c>
      <c r="O1009">
        <v>377.8</v>
      </c>
      <c r="P1009">
        <v>381.6001</v>
      </c>
      <c r="Q1009">
        <v>378.3999</v>
      </c>
      <c r="R1009">
        <v>380.6001</v>
      </c>
      <c r="S1009">
        <v>385.2</v>
      </c>
      <c r="T1009">
        <v>395</v>
      </c>
      <c r="U1009">
        <v>396.3999</v>
      </c>
      <c r="V1009">
        <v>393.2</v>
      </c>
      <c r="W1009">
        <v>385.8</v>
      </c>
      <c r="X1009">
        <v>391.8</v>
      </c>
      <c r="Y1009">
        <v>393.2</v>
      </c>
      <c r="Z1009">
        <v>395.2</v>
      </c>
      <c r="AA1009">
        <v>397</v>
      </c>
      <c r="AB1009">
        <v>400.6001</v>
      </c>
      <c r="AC1009">
        <v>407.8</v>
      </c>
      <c r="AD1009">
        <v>410.8</v>
      </c>
      <c r="AE1009">
        <v>403.6001</v>
      </c>
      <c r="AF1009">
        <v>385</v>
      </c>
      <c r="AG1009">
        <v>388.6001</v>
      </c>
      <c r="AH1009">
        <v>385.6001</v>
      </c>
      <c r="AI1009">
        <v>387.2</v>
      </c>
      <c r="AJ1009">
        <v>386.8</v>
      </c>
      <c r="AK1009">
        <v>384</v>
      </c>
      <c r="AL1009">
        <v>385.6001</v>
      </c>
      <c r="AM1009">
        <v>389</v>
      </c>
      <c r="AN1009">
        <v>379.6001</v>
      </c>
      <c r="AO1009">
        <v>382.8</v>
      </c>
      <c r="AP1009">
        <v>379.8</v>
      </c>
      <c r="AQ1009">
        <v>377</v>
      </c>
      <c r="AR1009">
        <v>372.3999</v>
      </c>
      <c r="AS1009">
        <v>373.3999</v>
      </c>
      <c r="AT1009">
        <v>376.2</v>
      </c>
      <c r="AU1009">
        <v>375.3999</v>
      </c>
      <c r="AV1009">
        <v>374.3999</v>
      </c>
      <c r="AW1009">
        <v>381</v>
      </c>
      <c r="AX1009">
        <v>379</v>
      </c>
      <c r="AY1009">
        <v>371.8</v>
      </c>
      <c r="AZ1009">
        <v>373</v>
      </c>
      <c r="BA1009">
        <v>367.8</v>
      </c>
      <c r="BB1009">
        <v>362.8</v>
      </c>
      <c r="BC1009">
        <v>365</v>
      </c>
      <c r="BD1009">
        <v>361</v>
      </c>
      <c r="BE1009">
        <v>354.8</v>
      </c>
      <c r="BF1009">
        <v>353.8</v>
      </c>
      <c r="BG1009">
        <v>344</v>
      </c>
      <c r="BH1009">
        <v>345.8</v>
      </c>
      <c r="BI1009">
        <v>345.6001</v>
      </c>
      <c r="BJ1009">
        <v>343.3999</v>
      </c>
      <c r="BK1009">
        <v>351.8</v>
      </c>
      <c r="BL1009">
        <v>351.8</v>
      </c>
      <c r="BM1009">
        <v>354.6001</v>
      </c>
      <c r="BN1009">
        <v>349.3999</v>
      </c>
      <c r="BO1009">
        <v>345.2</v>
      </c>
      <c r="BP1009">
        <v>339</v>
      </c>
      <c r="BQ1009">
        <v>338.8</v>
      </c>
      <c r="BR1009">
        <v>343.2</v>
      </c>
      <c r="BS1009" s="10">
        <f t="shared" si="30"/>
        <v>-5.9726027397260302E-2</v>
      </c>
      <c r="BT1009" s="11" cm="1">
        <f t="array" aca="1" ref="BT1009" ca="1">_xlfn.PERCENTILE.INC((OFFSET(E1009,0,1,1,COLUMNS(E1009:BR1009)-1) - E1009:BQ1009) / E1009:BQ1009, 0.05) * SQRT(COUNT(E1009:BR1009) - 1)</f>
        <v>-0.17596230630907062</v>
      </c>
      <c r="BU1009" s="10" cm="1">
        <f t="array" aca="1" ref="BU1009" ca="1">_xlfn.STDEV.P((E1009:BQ1009 - OFFSET(E1009:BQ1009,0,1)) / OFFSET(E1009:BQ1009,0,1)) * SQRT(COUNT(E1009:BR1009)-1)</f>
        <v>0.10777705058737595</v>
      </c>
      <c r="BV1009" s="10" cm="1">
        <f t="array" ref="BV1009">-(MAX(1 - (E1009:BR1009 / _xlfn.SCAN(E1009, E1009:BR1009, _xlfn.LAMBDA(_xlpm.a,_xlpm.b, MAX(_xlpm.a, _xlpm.b))))))</f>
        <v>-0.17526777020447903</v>
      </c>
      <c r="BW1009" s="12">
        <f t="shared" ca="1" si="31"/>
        <v>-0.50352117729613188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25.7</v>
      </c>
      <c r="F1010">
        <v>25.07</v>
      </c>
      <c r="G1010">
        <v>25.684999999999999</v>
      </c>
      <c r="H1010">
        <v>24.895</v>
      </c>
      <c r="I1010">
        <v>24.684999999999999</v>
      </c>
      <c r="J1010">
        <v>23.914999999999999</v>
      </c>
      <c r="K1010">
        <v>24.774999999999999</v>
      </c>
      <c r="L1010">
        <v>24.8</v>
      </c>
      <c r="M1010">
        <v>24.56</v>
      </c>
      <c r="N1010">
        <v>24.67</v>
      </c>
      <c r="O1010">
        <v>24.754999999999999</v>
      </c>
      <c r="P1010">
        <v>24.145</v>
      </c>
      <c r="Q1010">
        <v>23.04</v>
      </c>
      <c r="R1010">
        <v>23.37</v>
      </c>
      <c r="S1010">
        <v>24.14</v>
      </c>
      <c r="T1010">
        <v>24.03</v>
      </c>
      <c r="U1010">
        <v>24.47</v>
      </c>
      <c r="V1010">
        <v>24.905000000000001</v>
      </c>
      <c r="W1010">
        <v>24.66</v>
      </c>
      <c r="X1010">
        <v>24.56</v>
      </c>
      <c r="Y1010">
        <v>24.94</v>
      </c>
      <c r="Z1010">
        <v>24.725000000000001</v>
      </c>
      <c r="AA1010">
        <v>24.864999999999998</v>
      </c>
      <c r="AB1010">
        <v>26.45</v>
      </c>
      <c r="AC1010">
        <v>27.204999999999998</v>
      </c>
      <c r="AD1010">
        <v>27.135000000000002</v>
      </c>
      <c r="AE1010">
        <v>27.535</v>
      </c>
      <c r="AF1010">
        <v>27.59</v>
      </c>
      <c r="AG1010">
        <v>27.414999999999999</v>
      </c>
      <c r="AH1010">
        <v>27.63</v>
      </c>
      <c r="AI1010">
        <v>27.465</v>
      </c>
      <c r="AJ1010">
        <v>27.454999999999998</v>
      </c>
      <c r="AK1010">
        <v>26.984999999999999</v>
      </c>
      <c r="AL1010">
        <v>26.4</v>
      </c>
      <c r="AM1010">
        <v>26.555</v>
      </c>
      <c r="AN1010">
        <v>25.75</v>
      </c>
      <c r="AO1010">
        <v>25.754999999999999</v>
      </c>
      <c r="AP1010">
        <v>26.055</v>
      </c>
      <c r="AQ1010">
        <v>26.21</v>
      </c>
      <c r="AR1010">
        <v>26.85</v>
      </c>
      <c r="AS1010">
        <v>26.594999999999999</v>
      </c>
      <c r="AT1010">
        <v>26.68</v>
      </c>
      <c r="AU1010">
        <v>26.254999999999999</v>
      </c>
      <c r="AV1010">
        <v>26.65</v>
      </c>
      <c r="AW1010">
        <v>27.01</v>
      </c>
      <c r="AX1010">
        <v>26.98</v>
      </c>
      <c r="AY1010">
        <v>26.565000000000001</v>
      </c>
      <c r="AZ1010">
        <v>26.67</v>
      </c>
      <c r="BA1010">
        <v>26.835000000000001</v>
      </c>
      <c r="BB1010">
        <v>26.27</v>
      </c>
      <c r="BC1010">
        <v>26.42</v>
      </c>
      <c r="BD1010">
        <v>26.44</v>
      </c>
      <c r="BE1010">
        <v>26.75</v>
      </c>
      <c r="BF1010">
        <v>26.26</v>
      </c>
      <c r="BG1010">
        <v>26.215</v>
      </c>
      <c r="BH1010">
        <v>26.344999999999999</v>
      </c>
      <c r="BI1010">
        <v>26.05</v>
      </c>
      <c r="BJ1010">
        <v>24.565000000000001</v>
      </c>
      <c r="BK1010">
        <v>24.484999999999999</v>
      </c>
      <c r="BL1010">
        <v>25.39</v>
      </c>
      <c r="BM1010">
        <v>26.045000000000002</v>
      </c>
      <c r="BN1010">
        <v>26.335000000000001</v>
      </c>
      <c r="BO1010">
        <v>27.17</v>
      </c>
      <c r="BP1010">
        <v>26.535</v>
      </c>
      <c r="BQ1010">
        <v>27.114999999999998</v>
      </c>
      <c r="BR1010">
        <v>27.195</v>
      </c>
      <c r="BS1010" s="10">
        <f t="shared" si="30"/>
        <v>5.8171206225680977E-2</v>
      </c>
      <c r="BT1010" s="11" cm="1">
        <f t="array" aca="1" ref="BT1010" ca="1">_xlfn.PERCENTILE.INC((OFFSET(E1010,0,1,1,COLUMNS(E1010:BR1010)-1) - E1010:BQ1010) / E1010:BQ1010, 0.05) * SQRT(COUNT(E1010:BR1010) - 1)</f>
        <v>-0.24725887871420438</v>
      </c>
      <c r="BU1010" s="10" cm="1">
        <f t="array" aca="1" ref="BU1010" ca="1">_xlfn.STDEV.P((E1010:BQ1010 - OFFSET(E1010:BQ1010,0,1)) / OFFSET(E1010:BQ1010,0,1)) * SQRT(COUNT(E1010:BR1010)-1)</f>
        <v>0.16435573670483444</v>
      </c>
      <c r="BV1010" s="10" cm="1">
        <f t="array" ref="BV1010">-(MAX(1 - (E1010:BR1010 / _xlfn.SCAN(E1010, E1010:BR1010, _xlfn.LAMBDA(_xlpm.a,_xlpm.b, MAX(_xlpm.a, _xlpm.b))))))</f>
        <v>-0.11382555193630106</v>
      </c>
      <c r="BW1010" s="12">
        <f t="shared" ca="1" si="31"/>
        <v>0.38714320230849208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558</v>
      </c>
      <c r="F1011">
        <v>551</v>
      </c>
      <c r="G1011">
        <v>553</v>
      </c>
      <c r="H1011">
        <v>548</v>
      </c>
      <c r="I1011">
        <v>553</v>
      </c>
      <c r="J1011">
        <v>548</v>
      </c>
      <c r="K1011">
        <v>569</v>
      </c>
      <c r="L1011">
        <v>586</v>
      </c>
      <c r="M1011">
        <v>582</v>
      </c>
      <c r="N1011">
        <v>589</v>
      </c>
      <c r="O1011">
        <v>579</v>
      </c>
      <c r="P1011">
        <v>576</v>
      </c>
      <c r="Q1011">
        <v>550</v>
      </c>
      <c r="R1011">
        <v>542</v>
      </c>
      <c r="S1011">
        <v>548</v>
      </c>
      <c r="T1011">
        <v>546</v>
      </c>
      <c r="U1011">
        <v>542</v>
      </c>
      <c r="V1011">
        <v>547</v>
      </c>
      <c r="W1011">
        <v>550</v>
      </c>
      <c r="X1011">
        <v>583</v>
      </c>
      <c r="Y1011">
        <v>604</v>
      </c>
      <c r="Z1011">
        <v>608</v>
      </c>
      <c r="AA1011">
        <v>614</v>
      </c>
      <c r="AB1011">
        <v>614</v>
      </c>
      <c r="AC1011">
        <v>606</v>
      </c>
      <c r="AD1011">
        <v>600</v>
      </c>
      <c r="AE1011">
        <v>604</v>
      </c>
      <c r="AF1011">
        <v>618</v>
      </c>
      <c r="AG1011">
        <v>630</v>
      </c>
      <c r="AH1011">
        <v>637</v>
      </c>
      <c r="AI1011">
        <v>650</v>
      </c>
      <c r="AJ1011">
        <v>655</v>
      </c>
      <c r="AK1011">
        <v>642</v>
      </c>
      <c r="AL1011">
        <v>656</v>
      </c>
      <c r="AM1011">
        <v>676</v>
      </c>
      <c r="AN1011">
        <v>664</v>
      </c>
      <c r="AO1011">
        <v>673</v>
      </c>
      <c r="AP1011">
        <v>672</v>
      </c>
      <c r="AQ1011">
        <v>688</v>
      </c>
      <c r="AR1011">
        <v>681</v>
      </c>
      <c r="AS1011">
        <v>685</v>
      </c>
      <c r="AT1011">
        <v>690</v>
      </c>
      <c r="AU1011">
        <v>691</v>
      </c>
      <c r="AV1011">
        <v>690</v>
      </c>
      <c r="AW1011">
        <v>680</v>
      </c>
      <c r="AX1011">
        <v>674</v>
      </c>
      <c r="AY1011">
        <v>675</v>
      </c>
      <c r="AZ1011">
        <v>686</v>
      </c>
      <c r="BA1011">
        <v>681</v>
      </c>
      <c r="BB1011">
        <v>668</v>
      </c>
      <c r="BC1011">
        <v>669</v>
      </c>
      <c r="BD1011">
        <v>654</v>
      </c>
      <c r="BE1011">
        <v>651</v>
      </c>
      <c r="BF1011">
        <v>650</v>
      </c>
      <c r="BG1011">
        <v>634</v>
      </c>
      <c r="BH1011">
        <v>650</v>
      </c>
      <c r="BI1011">
        <v>652</v>
      </c>
      <c r="BJ1011">
        <v>637</v>
      </c>
      <c r="BK1011">
        <v>639</v>
      </c>
      <c r="BL1011">
        <v>649</v>
      </c>
      <c r="BM1011">
        <v>660</v>
      </c>
      <c r="BN1011">
        <v>655</v>
      </c>
      <c r="BO1011">
        <v>641</v>
      </c>
      <c r="BP1011">
        <v>623</v>
      </c>
      <c r="BQ1011">
        <v>619</v>
      </c>
      <c r="BR1011">
        <v>631</v>
      </c>
      <c r="BS1011" s="10">
        <f t="shared" si="30"/>
        <v>0.13082437275985664</v>
      </c>
      <c r="BT1011" s="11" cm="1">
        <f t="array" aca="1" ref="BT1011" ca="1">_xlfn.PERCENTILE.INC((OFFSET(E1011,0,1,1,COLUMNS(E1011:BR1011)-1) - E1011:BQ1011) / E1011:BQ1011, 0.05) * SQRT(COUNT(E1011:BR1011) - 1)</f>
        <v>-0.18453873412155472</v>
      </c>
      <c r="BU1011" s="10" cm="1">
        <f t="array" aca="1" ref="BU1011" ca="1">_xlfn.STDEV.P((E1011:BQ1011 - OFFSET(E1011:BQ1011,0,1)) / OFFSET(E1011:BQ1011,0,1)) * SQRT(COUNT(E1011:BR1011)-1)</f>
        <v>0.14371671029717184</v>
      </c>
      <c r="BV1011" s="10" cm="1">
        <f t="array" ref="BV1011">-(MAX(1 - (E1011:BR1011 / _xlfn.SCAN(E1011, E1011:BR1011, _xlfn.LAMBDA(_xlpm.a,_xlpm.b, MAX(_xlpm.a, _xlpm.b))))))</f>
        <v>-0.10419681620839361</v>
      </c>
      <c r="BW1011" s="12">
        <f t="shared" ca="1" si="31"/>
        <v>0.94827088985029806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28.154399999999999</v>
      </c>
      <c r="F1012">
        <v>28.167300000000001</v>
      </c>
      <c r="G1012">
        <v>28.219100000000001</v>
      </c>
      <c r="H1012">
        <v>27.5716</v>
      </c>
      <c r="I1012">
        <v>27.8565</v>
      </c>
      <c r="J1012">
        <v>27.7529</v>
      </c>
      <c r="K1012">
        <v>28.491099999999999</v>
      </c>
      <c r="L1012">
        <v>28.465199999999999</v>
      </c>
      <c r="M1012">
        <v>28.452200000000001</v>
      </c>
      <c r="N1012">
        <v>28.348600000000001</v>
      </c>
      <c r="O1012">
        <v>28.245000000000001</v>
      </c>
      <c r="P1012">
        <v>28.102599999999999</v>
      </c>
      <c r="Q1012">
        <v>27.688199999999998</v>
      </c>
      <c r="R1012">
        <v>28.141400000000001</v>
      </c>
      <c r="S1012">
        <v>28.5688</v>
      </c>
      <c r="T1012">
        <v>28.504000000000001</v>
      </c>
      <c r="U1012">
        <v>28.6983</v>
      </c>
      <c r="V1012">
        <v>29.1386</v>
      </c>
      <c r="W1012">
        <v>29.449400000000001</v>
      </c>
      <c r="X1012">
        <v>29.514199999999999</v>
      </c>
      <c r="Y1012">
        <v>29.306999999999999</v>
      </c>
      <c r="Z1012">
        <v>29.1386</v>
      </c>
      <c r="AA1012">
        <v>29.203399999999998</v>
      </c>
      <c r="AB1012">
        <v>29.2163</v>
      </c>
      <c r="AC1012">
        <v>29.358799999999999</v>
      </c>
      <c r="AD1012">
        <v>29.449400000000001</v>
      </c>
      <c r="AE1012">
        <v>29.799099999999999</v>
      </c>
      <c r="AF1012">
        <v>29.850899999999999</v>
      </c>
      <c r="AG1012">
        <v>30.045200000000001</v>
      </c>
      <c r="AH1012">
        <v>30.3948</v>
      </c>
      <c r="AI1012">
        <v>30.511399999999998</v>
      </c>
      <c r="AJ1012">
        <v>30.563199999999998</v>
      </c>
      <c r="AK1012">
        <v>30.071000000000002</v>
      </c>
      <c r="AL1012">
        <v>29.876799999999999</v>
      </c>
      <c r="AM1012">
        <v>30.019200000000001</v>
      </c>
      <c r="AN1012">
        <v>29.125699999999998</v>
      </c>
      <c r="AO1012">
        <v>28.8537</v>
      </c>
      <c r="AP1012">
        <v>28.918500000000002</v>
      </c>
      <c r="AQ1012">
        <v>29.177499999999998</v>
      </c>
      <c r="AR1012">
        <v>29.281099999999999</v>
      </c>
      <c r="AS1012">
        <v>29.073899999999998</v>
      </c>
      <c r="AT1012">
        <v>29.371700000000001</v>
      </c>
      <c r="AU1012">
        <v>29.410599999999999</v>
      </c>
      <c r="AV1012">
        <v>28.737200000000001</v>
      </c>
      <c r="AW1012">
        <v>28.685300000000002</v>
      </c>
      <c r="AX1012">
        <v>28.776</v>
      </c>
      <c r="AY1012">
        <v>28.6724</v>
      </c>
      <c r="AZ1012">
        <v>28.892499999999998</v>
      </c>
      <c r="BA1012">
        <v>28.892499999999998</v>
      </c>
      <c r="BB1012">
        <v>28.6465</v>
      </c>
      <c r="BC1012">
        <v>28.516999999999999</v>
      </c>
      <c r="BD1012">
        <v>28.193200000000001</v>
      </c>
      <c r="BE1012">
        <v>28.387499999999999</v>
      </c>
      <c r="BF1012">
        <v>28.348600000000001</v>
      </c>
      <c r="BG1012">
        <v>27.869499999999999</v>
      </c>
      <c r="BH1012">
        <v>27.934200000000001</v>
      </c>
      <c r="BI1012">
        <v>27.2349</v>
      </c>
      <c r="BJ1012">
        <v>26.665099999999999</v>
      </c>
      <c r="BK1012">
        <v>27.066500000000001</v>
      </c>
      <c r="BL1012">
        <v>27.480899999999998</v>
      </c>
      <c r="BM1012">
        <v>27.584499999999998</v>
      </c>
      <c r="BN1012">
        <v>27.5975</v>
      </c>
      <c r="BO1012">
        <v>27.74</v>
      </c>
      <c r="BP1012">
        <v>27.8565</v>
      </c>
      <c r="BQ1012">
        <v>27.765899999999998</v>
      </c>
      <c r="BR1012">
        <v>27.882400000000001</v>
      </c>
      <c r="BS1012" s="10">
        <f t="shared" si="30"/>
        <v>-9.6610121330945962E-3</v>
      </c>
      <c r="BT1012" s="11" cm="1">
        <f t="array" aca="1" ref="BT1012" ca="1">_xlfn.PERCENTILE.INC((OFFSET(E1012,0,1,1,COLUMNS(E1012:BR1012)-1) - E1012:BQ1012) / E1012:BQ1012, 0.05) * SQRT(COUNT(E1012:BR1012) - 1)</f>
        <v>-0.18141323432198048</v>
      </c>
      <c r="BU1012" s="10" cm="1">
        <f t="array" aca="1" ref="BU1012" ca="1">_xlfn.STDEV.P((E1012:BQ1012 - OFFSET(E1012:BQ1012,0,1)) / OFFSET(E1012:BQ1012,0,1)) * SQRT(COUNT(E1012:BR1012)-1)</f>
        <v>8.6170766146994773E-2</v>
      </c>
      <c r="BV1012" s="10" cm="1">
        <f t="array" ref="BV1012">-(MAX(1 - (E1012:BR1012 / _xlfn.SCAN(E1012, E1012:BR1012, _xlfn.LAMBDA(_xlpm.a,_xlpm.b, MAX(_xlpm.a, _xlpm.b))))))</f>
        <v>-0.12754227306041255</v>
      </c>
      <c r="BW1012" s="12">
        <f t="shared" ca="1" si="31"/>
        <v>-4.8775383126162176E-2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349.4</v>
      </c>
      <c r="F1013">
        <v>354</v>
      </c>
      <c r="G1013">
        <v>351.9</v>
      </c>
      <c r="H1013">
        <v>352.3</v>
      </c>
      <c r="I1013">
        <v>358.8</v>
      </c>
      <c r="J1013">
        <v>355.3</v>
      </c>
      <c r="K1013">
        <v>330.2</v>
      </c>
      <c r="L1013">
        <v>339.2</v>
      </c>
      <c r="M1013">
        <v>340.2</v>
      </c>
      <c r="N1013">
        <v>340.9</v>
      </c>
      <c r="O1013">
        <v>346.8</v>
      </c>
      <c r="P1013">
        <v>342.9</v>
      </c>
      <c r="Q1013">
        <v>343.9</v>
      </c>
      <c r="R1013">
        <v>340.7</v>
      </c>
      <c r="S1013">
        <v>344.1</v>
      </c>
      <c r="T1013">
        <v>349.5</v>
      </c>
      <c r="U1013">
        <v>352.2</v>
      </c>
      <c r="V1013">
        <v>347.7</v>
      </c>
      <c r="W1013">
        <v>346.6</v>
      </c>
      <c r="X1013">
        <v>353.4</v>
      </c>
      <c r="Y1013">
        <v>353.8</v>
      </c>
      <c r="Z1013">
        <v>355.9</v>
      </c>
      <c r="AA1013">
        <v>358.5</v>
      </c>
      <c r="AB1013">
        <v>360.2</v>
      </c>
      <c r="AC1013">
        <v>367.9</v>
      </c>
      <c r="AD1013">
        <v>369.5</v>
      </c>
      <c r="AE1013">
        <v>365.2</v>
      </c>
      <c r="AF1013">
        <v>364.9</v>
      </c>
      <c r="AG1013">
        <v>361.8</v>
      </c>
      <c r="AH1013">
        <v>357.3</v>
      </c>
      <c r="AI1013">
        <v>361.4</v>
      </c>
      <c r="AJ1013">
        <v>360</v>
      </c>
      <c r="AK1013">
        <v>358.9</v>
      </c>
      <c r="AL1013">
        <v>358.3</v>
      </c>
      <c r="AM1013">
        <v>361.5</v>
      </c>
      <c r="AN1013">
        <v>354.9</v>
      </c>
      <c r="AO1013">
        <v>358.7</v>
      </c>
      <c r="AP1013">
        <v>358.6</v>
      </c>
      <c r="AQ1013">
        <v>351.5</v>
      </c>
      <c r="AR1013">
        <v>354.1</v>
      </c>
      <c r="AS1013">
        <v>351.8</v>
      </c>
      <c r="AT1013">
        <v>356.9</v>
      </c>
      <c r="AU1013">
        <v>359.4</v>
      </c>
      <c r="AV1013">
        <v>353</v>
      </c>
      <c r="AW1013">
        <v>358.4</v>
      </c>
      <c r="AX1013">
        <v>363.2</v>
      </c>
      <c r="AY1013">
        <v>358.3</v>
      </c>
      <c r="AZ1013">
        <v>364.6</v>
      </c>
      <c r="BA1013">
        <v>367.3</v>
      </c>
      <c r="BB1013">
        <v>363.5</v>
      </c>
      <c r="BC1013">
        <v>359.6</v>
      </c>
      <c r="BD1013">
        <v>361.3</v>
      </c>
      <c r="BE1013">
        <v>358.2</v>
      </c>
      <c r="BF1013">
        <v>371.7</v>
      </c>
      <c r="BG1013">
        <v>372.7</v>
      </c>
      <c r="BH1013">
        <v>384</v>
      </c>
      <c r="BI1013">
        <v>379.2</v>
      </c>
      <c r="BJ1013">
        <v>374.9</v>
      </c>
      <c r="BK1013">
        <v>384.2</v>
      </c>
      <c r="BL1013">
        <v>381.2</v>
      </c>
      <c r="BM1013">
        <v>384.5</v>
      </c>
      <c r="BN1013">
        <v>373.3</v>
      </c>
      <c r="BO1013">
        <v>363.1</v>
      </c>
      <c r="BP1013">
        <v>353</v>
      </c>
      <c r="BQ1013">
        <v>353.6</v>
      </c>
      <c r="BR1013">
        <v>355.2</v>
      </c>
      <c r="BS1013" s="10">
        <f t="shared" si="30"/>
        <v>1.6599885518030943E-2</v>
      </c>
      <c r="BT1013" s="11" cm="1">
        <f t="array" aca="1" ref="BT1013" ca="1">_xlfn.PERCENTILE.INC((OFFSET(E1013,0,1,1,COLUMNS(E1013:BR1013)-1) - E1013:BQ1013) / E1013:BQ1013, 0.05) * SQRT(COUNT(E1013:BR1013) - 1)</f>
        <v>-0.20815893616146181</v>
      </c>
      <c r="BU1013" s="10" cm="1">
        <f t="array" aca="1" ref="BU1013" ca="1">_xlfn.STDEV.P((E1013:BQ1013 - OFFSET(E1013:BQ1013,0,1)) / OFFSET(E1013:BQ1013,0,1)) * SQRT(COUNT(E1013:BR1013)-1)</f>
        <v>0.13528904982935777</v>
      </c>
      <c r="BV1013" s="10" cm="1">
        <f t="array" ref="BV1013">-(MAX(1 - (E1013:BR1013 / _xlfn.SCAN(E1013, E1013:BR1013, _xlfn.LAMBDA(_xlpm.a,_xlpm.b, MAX(_xlpm.a, _xlpm.b))))))</f>
        <v>-8.1924577373212015E-2</v>
      </c>
      <c r="BW1013" s="12">
        <f t="shared" ca="1" si="31"/>
        <v>0.16304265234956491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164.2</v>
      </c>
      <c r="F1014">
        <v>167.5</v>
      </c>
      <c r="G1014">
        <v>167.9</v>
      </c>
      <c r="H1014">
        <v>169.2</v>
      </c>
      <c r="I1014">
        <v>169</v>
      </c>
      <c r="J1014">
        <v>166.1</v>
      </c>
      <c r="K1014">
        <v>168.3</v>
      </c>
      <c r="L1014">
        <v>167</v>
      </c>
      <c r="M1014">
        <v>166.3</v>
      </c>
      <c r="N1014">
        <v>167.4</v>
      </c>
      <c r="O1014">
        <v>164.6</v>
      </c>
      <c r="P1014">
        <v>163.6</v>
      </c>
      <c r="Q1014">
        <v>160.5</v>
      </c>
      <c r="R1014">
        <v>161.4</v>
      </c>
      <c r="S1014">
        <v>163.30000000000001</v>
      </c>
      <c r="T1014">
        <v>167</v>
      </c>
      <c r="U1014">
        <v>168.6</v>
      </c>
      <c r="V1014">
        <v>170.9</v>
      </c>
      <c r="W1014">
        <v>169.8</v>
      </c>
      <c r="X1014">
        <v>174.7</v>
      </c>
      <c r="Y1014">
        <v>166</v>
      </c>
      <c r="Z1014">
        <v>167.6</v>
      </c>
      <c r="AA1014">
        <v>171.2</v>
      </c>
      <c r="AB1014">
        <v>170.7</v>
      </c>
      <c r="AC1014">
        <v>170</v>
      </c>
      <c r="AD1014">
        <v>169.6</v>
      </c>
      <c r="AE1014">
        <v>169.8</v>
      </c>
      <c r="AF1014">
        <v>169.7</v>
      </c>
      <c r="AG1014">
        <v>170.5</v>
      </c>
      <c r="AH1014">
        <v>171.1</v>
      </c>
      <c r="AI1014">
        <v>171.4</v>
      </c>
      <c r="AJ1014">
        <v>170.6</v>
      </c>
      <c r="AK1014">
        <v>170.3</v>
      </c>
      <c r="AL1014">
        <v>170.9</v>
      </c>
      <c r="AM1014">
        <v>171.2</v>
      </c>
      <c r="AN1014">
        <v>168.8</v>
      </c>
      <c r="AO1014">
        <v>168.9</v>
      </c>
      <c r="AP1014">
        <v>167.8</v>
      </c>
      <c r="AQ1014">
        <v>168.1</v>
      </c>
      <c r="AR1014">
        <v>167.6</v>
      </c>
      <c r="AS1014">
        <v>168.4</v>
      </c>
      <c r="AT1014">
        <v>169.7</v>
      </c>
      <c r="AU1014">
        <v>171</v>
      </c>
      <c r="AV1014">
        <v>172.4</v>
      </c>
      <c r="AW1014">
        <v>175.4</v>
      </c>
      <c r="AX1014">
        <v>175.1</v>
      </c>
      <c r="AY1014">
        <v>174.5</v>
      </c>
      <c r="AZ1014">
        <v>174.7</v>
      </c>
      <c r="BA1014">
        <v>175</v>
      </c>
      <c r="BB1014">
        <v>172.3</v>
      </c>
      <c r="BC1014">
        <v>171.1</v>
      </c>
      <c r="BD1014">
        <v>170.8</v>
      </c>
      <c r="BE1014">
        <v>171.8</v>
      </c>
      <c r="BF1014">
        <v>173.7</v>
      </c>
      <c r="BG1014">
        <v>170.6</v>
      </c>
      <c r="BH1014">
        <v>173</v>
      </c>
      <c r="BI1014">
        <v>179.7</v>
      </c>
      <c r="BJ1014">
        <v>167</v>
      </c>
      <c r="BK1014">
        <v>170.6</v>
      </c>
      <c r="BL1014">
        <v>164.1</v>
      </c>
      <c r="BM1014">
        <v>165.4</v>
      </c>
      <c r="BN1014">
        <v>163.1</v>
      </c>
      <c r="BO1014">
        <v>166.3</v>
      </c>
      <c r="BP1014">
        <v>161.69999999999999</v>
      </c>
      <c r="BQ1014">
        <v>161.30000000000001</v>
      </c>
      <c r="BR1014">
        <v>160.5</v>
      </c>
      <c r="BS1014" s="10">
        <f t="shared" si="30"/>
        <v>-2.2533495736906144E-2</v>
      </c>
      <c r="BT1014" s="11" cm="1">
        <f t="array" aca="1" ref="BT1014" ca="1">_xlfn.PERCENTILE.INC((OFFSET(E1014,0,1,1,COLUMNS(E1014:BR1014)-1) - E1014:BQ1014) / E1014:BQ1014, 0.05) * SQRT(COUNT(E1014:BR1014) - 1)</f>
        <v>-0.20896093533807641</v>
      </c>
      <c r="BU1014" s="10" cm="1">
        <f t="array" aca="1" ref="BU1014" ca="1">_xlfn.STDEV.P((E1014:BQ1014 - OFFSET(E1014:BQ1014,0,1)) / OFFSET(E1014:BQ1014,0,1)) * SQRT(COUNT(E1014:BR1014)-1)</f>
        <v>0.13888890453332661</v>
      </c>
      <c r="BV1014" s="10" cm="1">
        <f t="array" ref="BV1014">-(MAX(1 - (E1014:BR1014 / _xlfn.SCAN(E1014, E1014:BR1014, _xlfn.LAMBDA(_xlpm.a,_xlpm.b, MAX(_xlpm.a, _xlpm.b))))))</f>
        <v>-0.10684474123539223</v>
      </c>
      <c r="BW1014" s="12">
        <f t="shared" ca="1" si="31"/>
        <v>-0.1229435554573681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247.5</v>
      </c>
      <c r="F1015">
        <v>247.5</v>
      </c>
      <c r="G1015">
        <v>240.5</v>
      </c>
      <c r="H1015">
        <v>238</v>
      </c>
      <c r="I1015">
        <v>226.5</v>
      </c>
      <c r="J1015">
        <v>224.5</v>
      </c>
      <c r="K1015">
        <v>228.5</v>
      </c>
      <c r="L1015">
        <v>231</v>
      </c>
      <c r="M1015">
        <v>235</v>
      </c>
      <c r="N1015">
        <v>237.5</v>
      </c>
      <c r="O1015">
        <v>235</v>
      </c>
      <c r="P1015">
        <v>235</v>
      </c>
      <c r="Q1015">
        <v>218</v>
      </c>
      <c r="R1015">
        <v>215.5</v>
      </c>
      <c r="S1015">
        <v>219.5</v>
      </c>
      <c r="T1015">
        <v>220</v>
      </c>
      <c r="U1015">
        <v>222</v>
      </c>
      <c r="V1015">
        <v>222.5</v>
      </c>
      <c r="W1015">
        <v>223</v>
      </c>
      <c r="X1015">
        <v>222</v>
      </c>
      <c r="Y1015">
        <v>222</v>
      </c>
      <c r="Z1015">
        <v>222</v>
      </c>
      <c r="AA1015">
        <v>222</v>
      </c>
      <c r="AB1015">
        <v>233</v>
      </c>
      <c r="AC1015">
        <v>228.5</v>
      </c>
      <c r="AD1015">
        <v>223</v>
      </c>
      <c r="AE1015">
        <v>220</v>
      </c>
      <c r="AF1015">
        <v>222.5</v>
      </c>
      <c r="AG1015">
        <v>225.5</v>
      </c>
      <c r="AH1015">
        <v>229.5</v>
      </c>
      <c r="AI1015">
        <v>232</v>
      </c>
      <c r="AJ1015">
        <v>234.5</v>
      </c>
      <c r="AK1015">
        <v>233.5</v>
      </c>
      <c r="AL1015">
        <v>229</v>
      </c>
      <c r="AM1015">
        <v>234.5</v>
      </c>
      <c r="AN1015">
        <v>228</v>
      </c>
      <c r="AO1015">
        <v>230.5</v>
      </c>
      <c r="AP1015">
        <v>233</v>
      </c>
      <c r="AQ1015">
        <v>235</v>
      </c>
      <c r="AR1015">
        <v>235</v>
      </c>
      <c r="AS1015">
        <v>235</v>
      </c>
      <c r="AT1015">
        <v>236</v>
      </c>
      <c r="AU1015">
        <v>236</v>
      </c>
      <c r="AV1015">
        <v>235</v>
      </c>
      <c r="AW1015">
        <v>236</v>
      </c>
      <c r="AX1015">
        <v>236.5</v>
      </c>
      <c r="AY1015">
        <v>236.5</v>
      </c>
      <c r="AZ1015">
        <v>238</v>
      </c>
      <c r="BA1015">
        <v>236.5</v>
      </c>
      <c r="BB1015">
        <v>236.5</v>
      </c>
      <c r="BC1015">
        <v>237.5</v>
      </c>
      <c r="BD1015">
        <v>236</v>
      </c>
      <c r="BE1015">
        <v>239</v>
      </c>
      <c r="BF1015">
        <v>241</v>
      </c>
      <c r="BG1015">
        <v>241.5</v>
      </c>
      <c r="BH1015">
        <v>238.5</v>
      </c>
      <c r="BI1015">
        <v>243</v>
      </c>
      <c r="BJ1015">
        <v>237</v>
      </c>
      <c r="BK1015">
        <v>232</v>
      </c>
      <c r="BL1015">
        <v>231.5</v>
      </c>
      <c r="BM1015">
        <v>233.5</v>
      </c>
      <c r="BN1015">
        <v>226</v>
      </c>
      <c r="BO1015">
        <v>224</v>
      </c>
      <c r="BP1015">
        <v>216.5</v>
      </c>
      <c r="BQ1015">
        <v>213</v>
      </c>
      <c r="BR1015">
        <v>206</v>
      </c>
      <c r="BS1015" s="10">
        <f t="shared" si="30"/>
        <v>-0.16767676767676767</v>
      </c>
      <c r="BT1015" s="11" cm="1">
        <f t="array" aca="1" ref="BT1015" ca="1">_xlfn.PERCENTILE.INC((OFFSET(E1015,0,1,1,COLUMNS(E1015:BR1015)-1) - E1015:BQ1015) / E1015:BQ1015, 0.05) * SQRT(COUNT(E1015:BR1015) - 1)</f>
        <v>-0.26375726759068613</v>
      </c>
      <c r="BU1015" s="10" cm="1">
        <f t="array" aca="1" ref="BU1015" ca="1">_xlfn.STDEV.P((E1015:BQ1015 - OFFSET(E1015:BQ1015,0,1)) / OFFSET(E1015:BQ1015,0,1)) * SQRT(COUNT(E1015:BR1015)-1)</f>
        <v>0.15122520074718424</v>
      </c>
      <c r="BV1015" s="10" cm="1">
        <f t="array" ref="BV1015">-(MAX(1 - (E1015:BR1015 / _xlfn.SCAN(E1015, E1015:BR1015, _xlfn.LAMBDA(_xlpm.a,_xlpm.b, MAX(_xlpm.a, _xlpm.b))))))</f>
        <v>-0.16767676767676765</v>
      </c>
      <c r="BW1015" s="12">
        <f t="shared" ca="1" si="31"/>
        <v>-1.0726966595201437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19.88</v>
      </c>
      <c r="F1016">
        <v>20.02</v>
      </c>
      <c r="G1016">
        <v>20.16</v>
      </c>
      <c r="H1016">
        <v>20.22</v>
      </c>
      <c r="I1016">
        <v>20.36</v>
      </c>
      <c r="J1016">
        <v>19.95</v>
      </c>
      <c r="K1016">
        <v>20.059999999999999</v>
      </c>
      <c r="L1016">
        <v>20.12</v>
      </c>
      <c r="M1016">
        <v>20.2</v>
      </c>
      <c r="N1016">
        <v>20.2</v>
      </c>
      <c r="O1016">
        <v>19.86</v>
      </c>
      <c r="P1016">
        <v>19.809999999999999</v>
      </c>
      <c r="Q1016">
        <v>19.260000000000002</v>
      </c>
      <c r="R1016">
        <v>19.48</v>
      </c>
      <c r="S1016">
        <v>19.850000000000001</v>
      </c>
      <c r="T1016">
        <v>20.260000000000002</v>
      </c>
      <c r="U1016">
        <v>20.68</v>
      </c>
      <c r="V1016">
        <v>20.9</v>
      </c>
      <c r="W1016">
        <v>20.74</v>
      </c>
      <c r="X1016">
        <v>21.1</v>
      </c>
      <c r="Y1016">
        <v>19.989999999999998</v>
      </c>
      <c r="Z1016">
        <v>19.97</v>
      </c>
      <c r="AA1016">
        <v>19.16</v>
      </c>
      <c r="AB1016">
        <v>19.54</v>
      </c>
      <c r="AC1016">
        <v>19.600000000000001</v>
      </c>
      <c r="AD1016">
        <v>19.78</v>
      </c>
      <c r="AE1016">
        <v>19.66</v>
      </c>
      <c r="AF1016">
        <v>19.77</v>
      </c>
      <c r="AG1016">
        <v>19.75</v>
      </c>
      <c r="AH1016">
        <v>20.18</v>
      </c>
      <c r="AI1016">
        <v>20.059999999999999</v>
      </c>
      <c r="AJ1016">
        <v>20.059999999999999</v>
      </c>
      <c r="AK1016">
        <v>19.7</v>
      </c>
      <c r="AL1016">
        <v>19.52</v>
      </c>
      <c r="AM1016">
        <v>19.7</v>
      </c>
      <c r="AN1016">
        <v>19.22</v>
      </c>
      <c r="AO1016">
        <v>19.29</v>
      </c>
      <c r="AP1016">
        <v>19.41</v>
      </c>
      <c r="AQ1016">
        <v>19.510000000000002</v>
      </c>
      <c r="AR1016">
        <v>19.75</v>
      </c>
      <c r="AS1016">
        <v>19.829999999999998</v>
      </c>
      <c r="AT1016">
        <v>20</v>
      </c>
      <c r="AU1016">
        <v>20.32</v>
      </c>
      <c r="AV1016">
        <v>20.079999999999998</v>
      </c>
      <c r="AW1016">
        <v>20.5</v>
      </c>
      <c r="AX1016">
        <v>20.62</v>
      </c>
      <c r="AY1016">
        <v>20.56</v>
      </c>
      <c r="AZ1016">
        <v>19.670000000000002</v>
      </c>
      <c r="BA1016">
        <v>19.75</v>
      </c>
      <c r="BB1016">
        <v>19.75</v>
      </c>
      <c r="BC1016">
        <v>20.100000000000001</v>
      </c>
      <c r="BD1016">
        <v>19.739999999999998</v>
      </c>
      <c r="BE1016">
        <v>20.34</v>
      </c>
      <c r="BF1016">
        <v>20.420000000000002</v>
      </c>
      <c r="BG1016">
        <v>20.239999999999998</v>
      </c>
      <c r="BH1016">
        <v>19.78</v>
      </c>
      <c r="BI1016">
        <v>20.02</v>
      </c>
      <c r="BJ1016">
        <v>19.739999999999998</v>
      </c>
      <c r="BK1016">
        <v>19.97</v>
      </c>
      <c r="BL1016">
        <v>20.36</v>
      </c>
      <c r="BM1016">
        <v>20.38</v>
      </c>
      <c r="BN1016">
        <v>20.2</v>
      </c>
      <c r="BO1016">
        <v>20.52</v>
      </c>
      <c r="BP1016">
        <v>20.14</v>
      </c>
      <c r="BQ1016">
        <v>19.78</v>
      </c>
      <c r="BR1016">
        <v>19.66</v>
      </c>
      <c r="BS1016" s="10">
        <f t="shared" si="30"/>
        <v>-1.1066398390341996E-2</v>
      </c>
      <c r="BT1016" s="11" cm="1">
        <f t="array" aca="1" ref="BT1016" ca="1">_xlfn.PERCENTILE.INC((OFFSET(E1016,0,1,1,COLUMNS(E1016:BR1016)-1) - E1016:BQ1016) / E1016:BQ1016, 0.05) * SQRT(COUNT(E1016:BR1016) - 1)</f>
        <v>-0.21835900306120257</v>
      </c>
      <c r="BU1016" s="10" cm="1">
        <f t="array" aca="1" ref="BU1016" ca="1">_xlfn.STDEV.P((E1016:BQ1016 - OFFSET(E1016:BQ1016,0,1)) / OFFSET(E1016:BQ1016,0,1)) * SQRT(COUNT(E1016:BR1016)-1)</f>
        <v>0.13337507758691747</v>
      </c>
      <c r="BV1016" s="10" cm="1">
        <f t="array" ref="BV1016">-(MAX(1 - (E1016:BR1016 / _xlfn.SCAN(E1016, E1016:BR1016, _xlfn.LAMBDA(_xlpm.a,_xlpm.b, MAX(_xlpm.a, _xlpm.b))))))</f>
        <v>-9.1943127962085369E-2</v>
      </c>
      <c r="BW1016" s="12">
        <f t="shared" ca="1" si="31"/>
        <v>-4.2049822889041112E-2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256.39999999999998</v>
      </c>
      <c r="F1017">
        <v>257.89999999999998</v>
      </c>
      <c r="G1017">
        <v>256.3</v>
      </c>
      <c r="H1017">
        <v>250.9</v>
      </c>
      <c r="I1017">
        <v>255</v>
      </c>
      <c r="J1017">
        <v>245.5</v>
      </c>
      <c r="K1017">
        <v>253.2</v>
      </c>
      <c r="L1017">
        <v>242.9</v>
      </c>
      <c r="M1017">
        <v>241.9</v>
      </c>
      <c r="N1017">
        <v>245</v>
      </c>
      <c r="O1017">
        <v>242.7</v>
      </c>
      <c r="P1017">
        <v>240</v>
      </c>
      <c r="Q1017">
        <v>233.6</v>
      </c>
      <c r="R1017">
        <v>236.5</v>
      </c>
      <c r="S1017">
        <v>247.6</v>
      </c>
      <c r="T1017">
        <v>241</v>
      </c>
      <c r="U1017">
        <v>243.8</v>
      </c>
      <c r="V1017">
        <v>242.8</v>
      </c>
      <c r="W1017">
        <v>240.9</v>
      </c>
      <c r="X1017">
        <v>254.3</v>
      </c>
      <c r="Y1017">
        <v>259</v>
      </c>
      <c r="Z1017">
        <v>256.3</v>
      </c>
      <c r="AA1017">
        <v>257.89999999999998</v>
      </c>
      <c r="AB1017">
        <v>253.3</v>
      </c>
      <c r="AC1017">
        <v>259.3</v>
      </c>
      <c r="AD1017">
        <v>259.8</v>
      </c>
      <c r="AE1017">
        <v>265.7</v>
      </c>
      <c r="AF1017">
        <v>269</v>
      </c>
      <c r="AG1017">
        <v>272.10000000000002</v>
      </c>
      <c r="AH1017">
        <v>276.7</v>
      </c>
      <c r="AI1017">
        <v>274.10000000000002</v>
      </c>
      <c r="AJ1017">
        <v>274.60000000000002</v>
      </c>
      <c r="AK1017">
        <v>273.5</v>
      </c>
      <c r="AL1017">
        <v>273.39999999999998</v>
      </c>
      <c r="AM1017">
        <v>275.5</v>
      </c>
      <c r="AN1017">
        <v>269.39999999999998</v>
      </c>
      <c r="AO1017">
        <v>270.8</v>
      </c>
      <c r="AP1017">
        <v>274.60000000000002</v>
      </c>
      <c r="AQ1017">
        <v>270.89999999999998</v>
      </c>
      <c r="AR1017">
        <v>280</v>
      </c>
      <c r="AS1017">
        <v>278</v>
      </c>
      <c r="AT1017">
        <v>282.7</v>
      </c>
      <c r="AU1017">
        <v>287.8</v>
      </c>
      <c r="AV1017">
        <v>302</v>
      </c>
      <c r="AW1017">
        <v>299.60000000000002</v>
      </c>
      <c r="AX1017">
        <v>302.2</v>
      </c>
      <c r="AY1017">
        <v>305</v>
      </c>
      <c r="AZ1017">
        <v>306.39999999999998</v>
      </c>
      <c r="BA1017">
        <v>305.3</v>
      </c>
      <c r="BB1017">
        <v>302.10000000000002</v>
      </c>
      <c r="BC1017">
        <v>300.3</v>
      </c>
      <c r="BD1017">
        <v>297.8</v>
      </c>
      <c r="BE1017">
        <v>298</v>
      </c>
      <c r="BF1017">
        <v>303.8</v>
      </c>
      <c r="BG1017">
        <v>298</v>
      </c>
      <c r="BH1017">
        <v>293.89999999999998</v>
      </c>
      <c r="BI1017">
        <v>294.2</v>
      </c>
      <c r="BJ1017">
        <v>289.60000000000002</v>
      </c>
      <c r="BK1017">
        <v>287.8</v>
      </c>
      <c r="BL1017">
        <v>295.60000000000002</v>
      </c>
      <c r="BM1017">
        <v>293.5</v>
      </c>
      <c r="BN1017">
        <v>295.60000000000002</v>
      </c>
      <c r="BO1017">
        <v>293.8</v>
      </c>
      <c r="BP1017">
        <v>298.89999999999998</v>
      </c>
      <c r="BQ1017">
        <v>301.8</v>
      </c>
      <c r="BR1017">
        <v>300.2</v>
      </c>
      <c r="BS1017" s="10">
        <f t="shared" si="30"/>
        <v>0.170826833073323</v>
      </c>
      <c r="BT1017" s="11" cm="1">
        <f t="array" aca="1" ref="BT1017" ca="1">_xlfn.PERCENTILE.INC((OFFSET(E1017,0,1,1,COLUMNS(E1017:BR1017)-1) - E1017:BQ1017) / E1017:BQ1017, 0.05) * SQRT(COUNT(E1017:BR1017) - 1)</f>
        <v>-0.20762756119039022</v>
      </c>
      <c r="BU1017" s="10" cm="1">
        <f t="array" aca="1" ref="BU1017" ca="1">_xlfn.STDEV.P((E1017:BQ1017 - OFFSET(E1017:BQ1017,0,1)) / OFFSET(E1017:BQ1017,0,1)) * SQRT(COUNT(E1017:BR1017)-1)</f>
        <v>0.14856677198520296</v>
      </c>
      <c r="BV1017" s="10" cm="1">
        <f t="array" ref="BV1017">-(MAX(1 - (E1017:BR1017 / _xlfn.SCAN(E1017, E1017:BR1017, _xlfn.LAMBDA(_xlpm.a,_xlpm.b, MAX(_xlpm.a, _xlpm.b))))))</f>
        <v>-9.4222566886389969E-2</v>
      </c>
      <c r="BW1017" s="12">
        <f t="shared" ca="1" si="31"/>
        <v>1.1865697202526599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5.2286999999999999</v>
      </c>
      <c r="F1018">
        <v>5.2187000000000001</v>
      </c>
      <c r="G1018">
        <v>5.2211999999999996</v>
      </c>
      <c r="H1018">
        <v>5.1056999999999997</v>
      </c>
      <c r="I1018">
        <v>4.9626000000000001</v>
      </c>
      <c r="J1018">
        <v>4.9062000000000001</v>
      </c>
      <c r="K1018">
        <v>4.9714</v>
      </c>
      <c r="L1018">
        <v>4.9462999999999999</v>
      </c>
      <c r="M1018">
        <v>4.8848000000000003</v>
      </c>
      <c r="N1018">
        <v>4.9903000000000004</v>
      </c>
      <c r="O1018">
        <v>4.9024000000000001</v>
      </c>
      <c r="P1018">
        <v>4.8246000000000002</v>
      </c>
      <c r="Q1018">
        <v>4.5961999999999996</v>
      </c>
      <c r="R1018">
        <v>4.7191999999999998</v>
      </c>
      <c r="S1018">
        <v>4.7568000000000001</v>
      </c>
      <c r="T1018">
        <v>4.8284000000000002</v>
      </c>
      <c r="U1018">
        <v>4.8910999999999998</v>
      </c>
      <c r="V1018">
        <v>5.0731000000000002</v>
      </c>
      <c r="W1018">
        <v>5.0731000000000002</v>
      </c>
      <c r="X1018">
        <v>5.0781000000000001</v>
      </c>
      <c r="Y1018">
        <v>5.0856000000000003</v>
      </c>
      <c r="Z1018">
        <v>4.8597000000000001</v>
      </c>
      <c r="AA1018">
        <v>4.9010999999999996</v>
      </c>
      <c r="AB1018">
        <v>4.9112</v>
      </c>
      <c r="AC1018">
        <v>4.8621999999999996</v>
      </c>
      <c r="AD1018">
        <v>4.8521999999999998</v>
      </c>
      <c r="AE1018">
        <v>4.9249999999999998</v>
      </c>
      <c r="AF1018">
        <v>4.9927999999999999</v>
      </c>
      <c r="AG1018">
        <v>5.1233000000000004</v>
      </c>
      <c r="AH1018">
        <v>5.1660000000000004</v>
      </c>
      <c r="AI1018">
        <v>5.1257999999999999</v>
      </c>
      <c r="AJ1018">
        <v>5.0932000000000004</v>
      </c>
      <c r="AK1018">
        <v>4.9726999999999997</v>
      </c>
      <c r="AL1018">
        <v>4.9638999999999998</v>
      </c>
      <c r="AM1018">
        <v>4.9814999999999996</v>
      </c>
      <c r="AN1018">
        <v>4.8446999999999996</v>
      </c>
      <c r="AO1018">
        <v>4.8019999999999996</v>
      </c>
      <c r="AP1018">
        <v>4.9099000000000004</v>
      </c>
      <c r="AQ1018">
        <v>4.9513999999999996</v>
      </c>
      <c r="AR1018">
        <v>5.0204000000000004</v>
      </c>
      <c r="AS1018">
        <v>5.0354000000000001</v>
      </c>
      <c r="AT1018">
        <v>5.0041000000000002</v>
      </c>
      <c r="AU1018">
        <v>5.0831</v>
      </c>
      <c r="AV1018">
        <v>5.0380000000000003</v>
      </c>
      <c r="AW1018">
        <v>4.9878</v>
      </c>
      <c r="AX1018">
        <v>5.0404999999999998</v>
      </c>
      <c r="AY1018">
        <v>4.9614000000000003</v>
      </c>
      <c r="AZ1018">
        <v>4.9702000000000002</v>
      </c>
      <c r="BA1018">
        <v>4.9237000000000002</v>
      </c>
      <c r="BB1018">
        <v>4.8773</v>
      </c>
      <c r="BC1018">
        <v>5.0166000000000004</v>
      </c>
      <c r="BD1018">
        <v>4.9977999999999998</v>
      </c>
      <c r="BE1018">
        <v>5.1936</v>
      </c>
      <c r="BF1018">
        <v>5.0856000000000003</v>
      </c>
      <c r="BG1018">
        <v>5.1208</v>
      </c>
      <c r="BH1018">
        <v>5.0278999999999998</v>
      </c>
      <c r="BI1018">
        <v>4.9915000000000003</v>
      </c>
      <c r="BJ1018">
        <v>4.9123999999999999</v>
      </c>
      <c r="BK1018">
        <v>5.0705999999999998</v>
      </c>
      <c r="BL1018">
        <v>5.1483999999999996</v>
      </c>
      <c r="BM1018">
        <v>5.181</v>
      </c>
      <c r="BN1018">
        <v>5.2312000000000003</v>
      </c>
      <c r="BO1018">
        <v>5.3190999999999997</v>
      </c>
      <c r="BP1018">
        <v>5.3116000000000003</v>
      </c>
      <c r="BQ1018">
        <v>5.3718000000000004</v>
      </c>
      <c r="BR1018">
        <v>5.3441999999999998</v>
      </c>
      <c r="BS1018" s="10">
        <f t="shared" si="30"/>
        <v>2.2089620747030799E-2</v>
      </c>
      <c r="BT1018" s="11" cm="1">
        <f t="array" aca="1" ref="BT1018" ca="1">_xlfn.PERCENTILE.INC((OFFSET(E1018,0,1,1,COLUMNS(E1018:BR1018)-1) - E1018:BQ1018) / E1018:BQ1018, 0.05) * SQRT(COUNT(E1018:BR1018) - 1)</f>
        <v>-0.21527103443823695</v>
      </c>
      <c r="BU1018" s="10" cm="1">
        <f t="array" aca="1" ref="BU1018" ca="1">_xlfn.STDEV.P((E1018:BQ1018 - OFFSET(E1018:BQ1018,0,1)) / OFFSET(E1018:BQ1018,0,1)) * SQRT(COUNT(E1018:BR1018)-1)</f>
        <v>0.14025028415676932</v>
      </c>
      <c r="BV1018" s="10" cm="1">
        <f t="array" ref="BV1018">-(MAX(1 - (E1018:BR1018 / _xlfn.SCAN(E1018, E1018:BR1018, _xlfn.LAMBDA(_xlpm.a,_xlpm.b, MAX(_xlpm.a, _xlpm.b))))))</f>
        <v>-0.1209669707575497</v>
      </c>
      <c r="BW1018" s="12">
        <f t="shared" ca="1" si="31"/>
        <v>0.19641757528447179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72</v>
      </c>
      <c r="F1019">
        <v>71.599999999999994</v>
      </c>
      <c r="G1019">
        <v>72.3</v>
      </c>
      <c r="H1019">
        <v>71.3</v>
      </c>
      <c r="I1019">
        <v>72.900000000000006</v>
      </c>
      <c r="J1019">
        <v>76.8</v>
      </c>
      <c r="K1019">
        <v>76.599999999999994</v>
      </c>
      <c r="L1019">
        <v>77</v>
      </c>
      <c r="M1019">
        <v>77.7</v>
      </c>
      <c r="N1019">
        <v>77</v>
      </c>
      <c r="O1019">
        <v>76.8</v>
      </c>
      <c r="P1019">
        <v>74.400000000000006</v>
      </c>
      <c r="Q1019">
        <v>71.5</v>
      </c>
      <c r="R1019">
        <v>71.5</v>
      </c>
      <c r="S1019">
        <v>72.900000000000006</v>
      </c>
      <c r="T1019">
        <v>73.7</v>
      </c>
      <c r="U1019">
        <v>73.900000000000006</v>
      </c>
      <c r="V1019">
        <v>75</v>
      </c>
      <c r="W1019">
        <v>74.599999999999994</v>
      </c>
      <c r="X1019">
        <v>74.900000000000006</v>
      </c>
      <c r="Y1019">
        <v>75.5</v>
      </c>
      <c r="Z1019">
        <v>75.400000000000006</v>
      </c>
      <c r="AA1019">
        <v>75.8</v>
      </c>
      <c r="AB1019">
        <v>75.599999999999994</v>
      </c>
      <c r="AC1019">
        <v>75.7</v>
      </c>
      <c r="AD1019">
        <v>75.8</v>
      </c>
      <c r="AE1019">
        <v>76.8</v>
      </c>
      <c r="AF1019">
        <v>77.599999999999994</v>
      </c>
      <c r="AG1019">
        <v>77.2</v>
      </c>
      <c r="AH1019">
        <v>78.400000000000006</v>
      </c>
      <c r="AI1019">
        <v>78.2</v>
      </c>
      <c r="AJ1019">
        <v>78</v>
      </c>
      <c r="AK1019">
        <v>77.3</v>
      </c>
      <c r="AL1019">
        <v>76.599999999999994</v>
      </c>
      <c r="AM1019">
        <v>76.7</v>
      </c>
      <c r="AN1019">
        <v>75.400000000000006</v>
      </c>
      <c r="AO1019">
        <v>75.400000000000006</v>
      </c>
      <c r="AP1019">
        <v>74.7</v>
      </c>
      <c r="AQ1019">
        <v>73.599999999999994</v>
      </c>
      <c r="AR1019">
        <v>73</v>
      </c>
      <c r="AS1019">
        <v>73.5</v>
      </c>
      <c r="AT1019">
        <v>73.099999999999994</v>
      </c>
      <c r="AU1019">
        <v>75.099999999999994</v>
      </c>
      <c r="AV1019">
        <v>72.599999999999994</v>
      </c>
      <c r="AW1019">
        <v>72.599999999999994</v>
      </c>
      <c r="AX1019">
        <v>73.599999999999994</v>
      </c>
      <c r="AY1019">
        <v>73</v>
      </c>
      <c r="AZ1019">
        <v>73</v>
      </c>
      <c r="BA1019">
        <v>72.400000000000006</v>
      </c>
      <c r="BB1019">
        <v>71.099999999999994</v>
      </c>
      <c r="BC1019">
        <v>72.7</v>
      </c>
      <c r="BD1019">
        <v>73.099999999999994</v>
      </c>
      <c r="BE1019">
        <v>74.400000000000006</v>
      </c>
      <c r="BF1019">
        <v>75.099999999999994</v>
      </c>
      <c r="BG1019">
        <v>75.099999999999994</v>
      </c>
      <c r="BH1019">
        <v>76.8</v>
      </c>
      <c r="BI1019">
        <v>76.5</v>
      </c>
      <c r="BJ1019">
        <v>73.2</v>
      </c>
      <c r="BK1019">
        <v>72.2</v>
      </c>
      <c r="BL1019">
        <v>73.900000000000006</v>
      </c>
      <c r="BM1019">
        <v>75.099999999999994</v>
      </c>
      <c r="BN1019">
        <v>76</v>
      </c>
      <c r="BO1019">
        <v>78.3</v>
      </c>
      <c r="BP1019">
        <v>76.8</v>
      </c>
      <c r="BQ1019">
        <v>75.599999999999994</v>
      </c>
      <c r="BR1019">
        <v>74.7</v>
      </c>
      <c r="BS1019" s="10">
        <f t="shared" si="30"/>
        <v>3.750000000000004E-2</v>
      </c>
      <c r="BT1019" s="11" cm="1">
        <f t="array" aca="1" ref="BT1019" ca="1">_xlfn.PERCENTILE.INC((OFFSET(E1019,0,1,1,COLUMNS(E1019:BR1019)-1) - E1019:BQ1019) / E1019:BQ1019, 0.05) * SQRT(COUNT(E1019:BR1019) - 1)</f>
        <v>-0.23244632013772562</v>
      </c>
      <c r="BU1019" s="10" cm="1">
        <f t="array" aca="1" ref="BU1019" ca="1">_xlfn.STDEV.P((E1019:BQ1019 - OFFSET(E1019:BQ1019,0,1)) / OFFSET(E1019:BQ1019,0,1)) * SQRT(COUNT(E1019:BR1019)-1)</f>
        <v>0.13167748593512846</v>
      </c>
      <c r="BV1019" s="10" cm="1">
        <f t="array" ref="BV1019">-(MAX(1 - (E1019:BR1019 / _xlfn.SCAN(E1019, E1019:BR1019, _xlfn.LAMBDA(_xlpm.a,_xlpm.b, MAX(_xlpm.a, _xlpm.b))))))</f>
        <v>-9.3112244897959329E-2</v>
      </c>
      <c r="BW1019" s="12">
        <f t="shared" ca="1" si="31"/>
        <v>0.32623648374607866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120.4</v>
      </c>
      <c r="F1020">
        <v>121.8</v>
      </c>
      <c r="G1020">
        <v>121.8</v>
      </c>
      <c r="H1020">
        <v>121</v>
      </c>
      <c r="I1020">
        <v>122.8</v>
      </c>
      <c r="J1020">
        <v>123.2</v>
      </c>
      <c r="K1020">
        <v>120.6</v>
      </c>
      <c r="L1020">
        <v>123.6</v>
      </c>
      <c r="M1020">
        <v>123.6</v>
      </c>
      <c r="N1020">
        <v>123</v>
      </c>
      <c r="O1020">
        <v>124</v>
      </c>
      <c r="P1020">
        <v>123</v>
      </c>
      <c r="Q1020">
        <v>120.2</v>
      </c>
      <c r="R1020">
        <v>122.4</v>
      </c>
      <c r="S1020">
        <v>121.4</v>
      </c>
      <c r="T1020">
        <v>120.4</v>
      </c>
      <c r="U1020">
        <v>119</v>
      </c>
      <c r="V1020">
        <v>118.6</v>
      </c>
      <c r="W1020">
        <v>119.6</v>
      </c>
      <c r="X1020">
        <v>121.8</v>
      </c>
      <c r="Y1020">
        <v>120.6</v>
      </c>
      <c r="Z1020">
        <v>122.8</v>
      </c>
      <c r="AA1020">
        <v>120.6</v>
      </c>
      <c r="AB1020">
        <v>120</v>
      </c>
      <c r="AC1020">
        <v>120</v>
      </c>
      <c r="AD1020">
        <v>119.6</v>
      </c>
      <c r="AE1020">
        <v>119.4</v>
      </c>
      <c r="AF1020">
        <v>119.8</v>
      </c>
      <c r="AG1020">
        <v>123.6</v>
      </c>
      <c r="AH1020">
        <v>125</v>
      </c>
      <c r="AI1020">
        <v>129</v>
      </c>
      <c r="AJ1020">
        <v>128.19999999999999</v>
      </c>
      <c r="AK1020">
        <v>126.6</v>
      </c>
      <c r="AL1020">
        <v>125.6</v>
      </c>
      <c r="AM1020">
        <v>126.4</v>
      </c>
      <c r="AN1020">
        <v>124</v>
      </c>
      <c r="AO1020">
        <v>125.6</v>
      </c>
      <c r="AP1020">
        <v>125</v>
      </c>
      <c r="AQ1020">
        <v>126</v>
      </c>
      <c r="AR1020">
        <v>126</v>
      </c>
      <c r="AS1020">
        <v>126.6</v>
      </c>
      <c r="AT1020">
        <v>126.4</v>
      </c>
      <c r="AU1020">
        <v>125</v>
      </c>
      <c r="AV1020">
        <v>124.8</v>
      </c>
      <c r="AW1020">
        <v>124.2</v>
      </c>
      <c r="AX1020">
        <v>124.6</v>
      </c>
      <c r="AY1020">
        <v>124.8</v>
      </c>
      <c r="AZ1020">
        <v>124.8</v>
      </c>
      <c r="BA1020">
        <v>124.2</v>
      </c>
      <c r="BB1020">
        <v>124.8</v>
      </c>
      <c r="BC1020">
        <v>125.2</v>
      </c>
      <c r="BD1020">
        <v>125</v>
      </c>
      <c r="BE1020">
        <v>125</v>
      </c>
      <c r="BF1020">
        <v>124</v>
      </c>
      <c r="BG1020">
        <v>122.6</v>
      </c>
      <c r="BH1020">
        <v>123</v>
      </c>
      <c r="BI1020">
        <v>126.2</v>
      </c>
      <c r="BJ1020">
        <v>122.4</v>
      </c>
      <c r="BK1020">
        <v>122.8</v>
      </c>
      <c r="BL1020">
        <v>125.2</v>
      </c>
      <c r="BM1020">
        <v>127</v>
      </c>
      <c r="BN1020">
        <v>129.6</v>
      </c>
      <c r="BO1020">
        <v>130.6</v>
      </c>
      <c r="BP1020">
        <v>130.6</v>
      </c>
      <c r="BQ1020">
        <v>129</v>
      </c>
      <c r="BR1020">
        <v>129.6</v>
      </c>
      <c r="BS1020" s="10">
        <f t="shared" si="30"/>
        <v>7.6411960132890269E-2</v>
      </c>
      <c r="BT1020" s="11" cm="1">
        <f t="array" aca="1" ref="BT1020" ca="1">_xlfn.PERCENTILE.INC((OFFSET(E1020,0,1,1,COLUMNS(E1020:BR1020)-1) - E1020:BQ1020) / E1020:BQ1020, 0.05) * SQRT(COUNT(E1020:BR1020) - 1)</f>
        <v>-0.15135224313694542</v>
      </c>
      <c r="BU1020" s="10" cm="1">
        <f t="array" aca="1" ref="BU1020" ca="1">_xlfn.STDEV.P((E1020:BQ1020 - OFFSET(E1020:BQ1020,0,1)) / OFFSET(E1020:BQ1020,0,1)) * SQRT(COUNT(E1020:BR1020)-1)</f>
        <v>0.10061261643941538</v>
      </c>
      <c r="BV1020" s="10" cm="1">
        <f t="array" ref="BV1020">-(MAX(1 - (E1020:BR1020 / _xlfn.SCAN(E1020, E1020:BR1020, _xlfn.LAMBDA(_xlpm.a,_xlpm.b, MAX(_xlpm.a, _xlpm.b))))))</f>
        <v>-5.1162790697674376E-2</v>
      </c>
      <c r="BW1020" s="12">
        <f t="shared" ca="1" si="31"/>
        <v>0.81371465160324963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90.07</v>
      </c>
      <c r="F1021">
        <v>90.119</v>
      </c>
      <c r="G1021">
        <v>90.364000000000004</v>
      </c>
      <c r="H1021">
        <v>92.034000000000006</v>
      </c>
      <c r="I1021">
        <v>92.771000000000001</v>
      </c>
      <c r="J1021">
        <v>92.132000000000005</v>
      </c>
      <c r="K1021">
        <v>92.918000000000006</v>
      </c>
      <c r="L1021">
        <v>94.882000000000005</v>
      </c>
      <c r="M1021">
        <v>95.078999999999994</v>
      </c>
      <c r="N1021">
        <v>93.114000000000004</v>
      </c>
      <c r="O1021">
        <v>92.869</v>
      </c>
      <c r="P1021">
        <v>93.605000000000004</v>
      </c>
      <c r="Q1021">
        <v>91.69</v>
      </c>
      <c r="R1021">
        <v>92.23</v>
      </c>
      <c r="S1021">
        <v>93.507000000000005</v>
      </c>
      <c r="T1021">
        <v>93.802000000000007</v>
      </c>
      <c r="U1021">
        <v>93.555999999999997</v>
      </c>
      <c r="V1021">
        <v>93.948999999999998</v>
      </c>
      <c r="W1021">
        <v>94.637</v>
      </c>
      <c r="X1021">
        <v>95.323999999999998</v>
      </c>
      <c r="Y1021">
        <v>94.44</v>
      </c>
      <c r="Z1021">
        <v>94.832999999999998</v>
      </c>
      <c r="AA1021">
        <v>95.766000000000005</v>
      </c>
      <c r="AB1021">
        <v>95.716999999999999</v>
      </c>
      <c r="AC1021">
        <v>95.766000000000005</v>
      </c>
      <c r="AD1021">
        <v>95.814999999999998</v>
      </c>
      <c r="AE1021">
        <v>95.668000000000006</v>
      </c>
      <c r="AF1021">
        <v>96.65</v>
      </c>
      <c r="AG1021">
        <v>95.962999999999994</v>
      </c>
      <c r="AH1021">
        <v>96.503</v>
      </c>
      <c r="AI1021">
        <v>96.798000000000002</v>
      </c>
      <c r="AJ1021">
        <v>97.043000000000006</v>
      </c>
      <c r="AK1021">
        <v>97.043000000000006</v>
      </c>
      <c r="AL1021">
        <v>96.012</v>
      </c>
      <c r="AM1021">
        <v>97.043000000000006</v>
      </c>
      <c r="AN1021">
        <v>96.503</v>
      </c>
      <c r="AO1021">
        <v>96.698999999999998</v>
      </c>
      <c r="AP1021">
        <v>96.453999999999994</v>
      </c>
      <c r="AQ1021">
        <v>96.552000000000007</v>
      </c>
      <c r="AR1021">
        <v>95.57</v>
      </c>
      <c r="AS1021">
        <v>95.962999999999994</v>
      </c>
      <c r="AT1021">
        <v>96.846999999999994</v>
      </c>
      <c r="AU1021">
        <v>97.534000000000006</v>
      </c>
      <c r="AV1021">
        <v>96.207999999999998</v>
      </c>
      <c r="AW1021">
        <v>96.453999999999994</v>
      </c>
      <c r="AX1021">
        <v>96.748999999999995</v>
      </c>
      <c r="AY1021">
        <v>95.914000000000001</v>
      </c>
      <c r="AZ1021">
        <v>95.619</v>
      </c>
      <c r="BA1021">
        <v>95.128</v>
      </c>
      <c r="BB1021">
        <v>91.591999999999999</v>
      </c>
      <c r="BC1021">
        <v>93.409000000000006</v>
      </c>
      <c r="BD1021">
        <v>91.394999999999996</v>
      </c>
      <c r="BE1021">
        <v>93.36</v>
      </c>
      <c r="BF1021">
        <v>92.623000000000005</v>
      </c>
      <c r="BG1021">
        <v>91.296999999999997</v>
      </c>
      <c r="BH1021">
        <v>92.23</v>
      </c>
      <c r="BI1021">
        <v>91.15</v>
      </c>
      <c r="BJ1021">
        <v>89.823999999999998</v>
      </c>
      <c r="BK1021">
        <v>91.003</v>
      </c>
      <c r="BL1021">
        <v>90.659000000000006</v>
      </c>
      <c r="BM1021">
        <v>91.591999999999999</v>
      </c>
      <c r="BN1021">
        <v>91.198999999999998</v>
      </c>
      <c r="BO1021">
        <v>90.659000000000006</v>
      </c>
      <c r="BP1021">
        <v>89.135999999999996</v>
      </c>
      <c r="BQ1021">
        <v>89.430999999999997</v>
      </c>
      <c r="BR1021">
        <v>89.775000000000006</v>
      </c>
      <c r="BS1021" s="10">
        <f t="shared" si="30"/>
        <v>-3.2752303763737929E-3</v>
      </c>
      <c r="BT1021" s="11" cm="1">
        <f t="array" aca="1" ref="BT1021" ca="1">_xlfn.PERCENTILE.INC((OFFSET(E1021,0,1,1,COLUMNS(E1021:BR1021)-1) - E1021:BQ1021) / E1021:BQ1021, 0.05) * SQRT(COUNT(E1021:BR1021) - 1)</f>
        <v>-0.15904004691948068</v>
      </c>
      <c r="BU1021" s="10" cm="1">
        <f t="array" aca="1" ref="BU1021" ca="1">_xlfn.STDEV.P((E1021:BQ1021 - OFFSET(E1021:BQ1021,0,1)) / OFFSET(E1021:BQ1021,0,1)) * SQRT(COUNT(E1021:BR1021)-1)</f>
        <v>8.7750398625295711E-2</v>
      </c>
      <c r="BV1021" s="10" cm="1">
        <f t="array" ref="BV1021">-(MAX(1 - (E1021:BR1021 / _xlfn.SCAN(E1021, E1021:BR1021, _xlfn.LAMBDA(_xlpm.a,_xlpm.b, MAX(_xlpm.a, _xlpm.b))))))</f>
        <v>-8.6103307564541653E-2</v>
      </c>
      <c r="BW1021" s="12">
        <f t="shared" ca="1" si="31"/>
        <v>2.4874754506208963E-2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252.4</v>
      </c>
      <c r="F1022">
        <v>257.8</v>
      </c>
      <c r="G1022">
        <v>258.2</v>
      </c>
      <c r="H1022">
        <v>261.2</v>
      </c>
      <c r="I1022">
        <v>266.8</v>
      </c>
      <c r="J1022">
        <v>263.60000000000002</v>
      </c>
      <c r="K1022">
        <v>261.39999999999998</v>
      </c>
      <c r="L1022">
        <v>260.8</v>
      </c>
      <c r="M1022">
        <v>267.60000000000002</v>
      </c>
      <c r="N1022">
        <v>262.2</v>
      </c>
      <c r="O1022">
        <v>260.39999999999998</v>
      </c>
      <c r="P1022">
        <v>260.60000000000002</v>
      </c>
      <c r="Q1022">
        <v>259.2</v>
      </c>
      <c r="R1022">
        <v>259</v>
      </c>
      <c r="S1022">
        <v>257.39999999999998</v>
      </c>
      <c r="T1022">
        <v>261.60000000000002</v>
      </c>
      <c r="U1022">
        <v>260.8</v>
      </c>
      <c r="V1022">
        <v>257.39999999999998</v>
      </c>
      <c r="W1022">
        <v>260.2</v>
      </c>
      <c r="X1022">
        <v>257.2</v>
      </c>
      <c r="Y1022">
        <v>254</v>
      </c>
      <c r="Z1022">
        <v>255.2</v>
      </c>
      <c r="AA1022">
        <v>257.2</v>
      </c>
      <c r="AB1022">
        <v>257.2</v>
      </c>
      <c r="AC1022">
        <v>255</v>
      </c>
      <c r="AD1022">
        <v>259.39999999999998</v>
      </c>
      <c r="AE1022">
        <v>261.8</v>
      </c>
      <c r="AF1022">
        <v>270</v>
      </c>
      <c r="AG1022">
        <v>283.39999999999998</v>
      </c>
      <c r="AH1022">
        <v>290.60000000000002</v>
      </c>
      <c r="AI1022">
        <v>292.8</v>
      </c>
      <c r="AJ1022">
        <v>295</v>
      </c>
      <c r="AK1022">
        <v>294.60000000000002</v>
      </c>
      <c r="AL1022">
        <v>292.8</v>
      </c>
      <c r="AM1022">
        <v>295.39999999999998</v>
      </c>
      <c r="AN1022">
        <v>291.8</v>
      </c>
      <c r="AO1022">
        <v>297</v>
      </c>
      <c r="AP1022">
        <v>296</v>
      </c>
      <c r="AQ1022">
        <v>294.2</v>
      </c>
      <c r="AR1022">
        <v>296.60000000000002</v>
      </c>
      <c r="AS1022">
        <v>300.2</v>
      </c>
      <c r="AT1022">
        <v>299</v>
      </c>
      <c r="AU1022">
        <v>299</v>
      </c>
      <c r="AV1022">
        <v>298.39999999999998</v>
      </c>
      <c r="AW1022">
        <v>297.60000000000002</v>
      </c>
      <c r="AX1022">
        <v>298</v>
      </c>
      <c r="AY1022">
        <v>299.39999999999998</v>
      </c>
      <c r="AZ1022">
        <v>299.2</v>
      </c>
      <c r="BA1022">
        <v>297.39999999999998</v>
      </c>
      <c r="BB1022">
        <v>296.2</v>
      </c>
      <c r="BC1022">
        <v>296.60000000000002</v>
      </c>
      <c r="BD1022">
        <v>297.39999999999998</v>
      </c>
      <c r="BE1022">
        <v>295.60000000000002</v>
      </c>
      <c r="BF1022">
        <v>295.2</v>
      </c>
      <c r="BG1022">
        <v>292.2</v>
      </c>
      <c r="BH1022">
        <v>295.2</v>
      </c>
      <c r="BI1022">
        <v>298.39999999999998</v>
      </c>
      <c r="BJ1022">
        <v>292.39999999999998</v>
      </c>
      <c r="BK1022">
        <v>296.39999999999998</v>
      </c>
      <c r="BL1022">
        <v>296.60000000000002</v>
      </c>
      <c r="BM1022">
        <v>298.8</v>
      </c>
      <c r="BN1022">
        <v>293.39999999999998</v>
      </c>
      <c r="BO1022">
        <v>286</v>
      </c>
      <c r="BP1022">
        <v>277.39999999999998</v>
      </c>
      <c r="BQ1022">
        <v>277.8</v>
      </c>
      <c r="BR1022">
        <v>279.60000000000002</v>
      </c>
      <c r="BS1022" s="10">
        <f t="shared" si="30"/>
        <v>0.10776545166402542</v>
      </c>
      <c r="BT1022" s="11" cm="1">
        <f t="array" aca="1" ref="BT1022" ca="1">_xlfn.PERCENTILE.INC((OFFSET(E1022,0,1,1,COLUMNS(E1022:BR1022)-1) - E1022:BQ1022) / E1022:BQ1022, 0.05) * SQRT(COUNT(E1022:BR1022) - 1)</f>
        <v>-0.15882848285433288</v>
      </c>
      <c r="BU1022" s="10" cm="1">
        <f t="array" aca="1" ref="BU1022" ca="1">_xlfn.STDEV.P((E1022:BQ1022 - OFFSET(E1022:BQ1022,0,1)) / OFFSET(E1022:BQ1022,0,1)) * SQRT(COUNT(E1022:BR1022)-1)</f>
        <v>0.10736144654073883</v>
      </c>
      <c r="BV1022" s="10" cm="1">
        <f t="array" ref="BV1022">-(MAX(1 - (E1022:BR1022 / _xlfn.SCAN(E1022, E1022:BR1022, _xlfn.LAMBDA(_xlpm.a,_xlpm.b, MAX(_xlpm.a, _xlpm.b))))))</f>
        <v>-7.5949367088607667E-2</v>
      </c>
      <c r="BW1022" s="12">
        <f t="shared" ca="1" si="31"/>
        <v>1.0546006533272838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13635</v>
      </c>
      <c r="F1023">
        <v>13715</v>
      </c>
      <c r="G1023">
        <v>13725</v>
      </c>
      <c r="H1023">
        <v>13805</v>
      </c>
      <c r="I1023">
        <v>14075</v>
      </c>
      <c r="J1023">
        <v>13910</v>
      </c>
      <c r="K1023">
        <v>14010</v>
      </c>
      <c r="L1023">
        <v>14110</v>
      </c>
      <c r="M1023">
        <v>14280</v>
      </c>
      <c r="N1023">
        <v>14255</v>
      </c>
      <c r="O1023">
        <v>14440</v>
      </c>
      <c r="P1023">
        <v>14170</v>
      </c>
      <c r="Q1023">
        <v>14130</v>
      </c>
      <c r="R1023">
        <v>14215</v>
      </c>
      <c r="S1023">
        <v>14285</v>
      </c>
      <c r="T1023">
        <v>14535</v>
      </c>
      <c r="U1023">
        <v>14650</v>
      </c>
      <c r="V1023">
        <v>14620</v>
      </c>
      <c r="W1023">
        <v>14710</v>
      </c>
      <c r="X1023">
        <v>15020</v>
      </c>
      <c r="Y1023">
        <v>14960</v>
      </c>
      <c r="Z1023">
        <v>15010</v>
      </c>
      <c r="AA1023">
        <v>15195</v>
      </c>
      <c r="AB1023">
        <v>15235</v>
      </c>
      <c r="AC1023">
        <v>15330</v>
      </c>
      <c r="AD1023">
        <v>15410</v>
      </c>
      <c r="AE1023">
        <v>15115</v>
      </c>
      <c r="AF1023">
        <v>15075</v>
      </c>
      <c r="AG1023">
        <v>15125</v>
      </c>
      <c r="AH1023">
        <v>15765</v>
      </c>
      <c r="AI1023">
        <v>15670</v>
      </c>
      <c r="AJ1023">
        <v>15780</v>
      </c>
      <c r="AK1023">
        <v>15665</v>
      </c>
      <c r="AL1023">
        <v>15720</v>
      </c>
      <c r="AM1023">
        <v>15740</v>
      </c>
      <c r="AN1023">
        <v>15665</v>
      </c>
      <c r="AO1023">
        <v>15960</v>
      </c>
      <c r="AP1023">
        <v>16045</v>
      </c>
      <c r="AQ1023">
        <v>16060</v>
      </c>
      <c r="AR1023">
        <v>15970</v>
      </c>
      <c r="AS1023">
        <v>16060</v>
      </c>
      <c r="AT1023">
        <v>16100</v>
      </c>
      <c r="AU1023">
        <v>16100</v>
      </c>
      <c r="AV1023">
        <v>16110</v>
      </c>
      <c r="AW1023">
        <v>16295</v>
      </c>
      <c r="AX1023">
        <v>16595</v>
      </c>
      <c r="AY1023">
        <v>16465</v>
      </c>
      <c r="AZ1023">
        <v>16600</v>
      </c>
      <c r="BA1023">
        <v>16485</v>
      </c>
      <c r="BB1023">
        <v>16355</v>
      </c>
      <c r="BC1023">
        <v>16385</v>
      </c>
      <c r="BD1023">
        <v>16480</v>
      </c>
      <c r="BE1023">
        <v>16300</v>
      </c>
      <c r="BF1023">
        <v>16405</v>
      </c>
      <c r="BG1023">
        <v>16230</v>
      </c>
      <c r="BH1023">
        <v>16340</v>
      </c>
      <c r="BI1023">
        <v>16195</v>
      </c>
      <c r="BJ1023">
        <v>15930</v>
      </c>
      <c r="BK1023">
        <v>16160</v>
      </c>
      <c r="BL1023">
        <v>16270</v>
      </c>
      <c r="BM1023">
        <v>16275</v>
      </c>
      <c r="BN1023">
        <v>16000</v>
      </c>
      <c r="BO1023">
        <v>15365</v>
      </c>
      <c r="BP1023">
        <v>15115</v>
      </c>
      <c r="BQ1023">
        <v>15045</v>
      </c>
      <c r="BR1023">
        <v>14970</v>
      </c>
      <c r="BS1023" s="10">
        <f t="shared" si="30"/>
        <v>9.790979097909791E-2</v>
      </c>
      <c r="BT1023" s="11" cm="1">
        <f t="array" aca="1" ref="BT1023" ca="1">_xlfn.PERCENTILE.INC((OFFSET(E1023,0,1,1,COLUMNS(E1023:BR1023)-1) - E1023:BQ1023) / E1023:BQ1023, 0.05) * SQRT(COUNT(E1023:BR1023) - 1)</f>
        <v>-0.1353675661161147</v>
      </c>
      <c r="BU1023" s="10" cm="1">
        <f t="array" aca="1" ref="BU1023" ca="1">_xlfn.STDEV.P((E1023:BQ1023 - OFFSET(E1023:BQ1023,0,1)) / OFFSET(E1023:BQ1023,0,1)) * SQRT(COUNT(E1023:BR1023)-1)</f>
        <v>9.4965550247389716E-2</v>
      </c>
      <c r="BV1023" s="10" cm="1">
        <f t="array" ref="BV1023">-(MAX(1 - (E1023:BR1023 / _xlfn.SCAN(E1023, E1023:BR1023, _xlfn.LAMBDA(_xlpm.a,_xlpm.b, MAX(_xlpm.a, _xlpm.b))))))</f>
        <v>-9.8192771084337327E-2</v>
      </c>
      <c r="BW1023" s="12">
        <f t="shared" ca="1" si="31"/>
        <v>1.0884767235046811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141.6</v>
      </c>
      <c r="F1024">
        <v>144.6</v>
      </c>
      <c r="G1024">
        <v>148</v>
      </c>
      <c r="H1024">
        <v>146</v>
      </c>
      <c r="I1024">
        <v>146.4</v>
      </c>
      <c r="J1024">
        <v>141.6</v>
      </c>
      <c r="K1024">
        <v>141.6</v>
      </c>
      <c r="L1024">
        <v>144.6</v>
      </c>
      <c r="M1024">
        <v>142.6</v>
      </c>
      <c r="N1024">
        <v>140</v>
      </c>
      <c r="O1024">
        <v>137.80000000000001</v>
      </c>
      <c r="P1024">
        <v>137.19999999999999</v>
      </c>
      <c r="Q1024">
        <v>132.4</v>
      </c>
      <c r="R1024">
        <v>132.6</v>
      </c>
      <c r="S1024">
        <v>137</v>
      </c>
      <c r="T1024">
        <v>137.6</v>
      </c>
      <c r="U1024">
        <v>138.80000000000001</v>
      </c>
      <c r="V1024">
        <v>138</v>
      </c>
      <c r="W1024">
        <v>136.6</v>
      </c>
      <c r="X1024">
        <v>136.19999999999999</v>
      </c>
      <c r="Y1024">
        <v>140.80000000000001</v>
      </c>
      <c r="Z1024">
        <v>143.80000000000001</v>
      </c>
      <c r="AA1024">
        <v>152</v>
      </c>
      <c r="AB1024">
        <v>152</v>
      </c>
      <c r="AC1024">
        <v>155</v>
      </c>
      <c r="AD1024">
        <v>154.19999999999999</v>
      </c>
      <c r="AE1024">
        <v>150.80000000000001</v>
      </c>
      <c r="AF1024">
        <v>160.4</v>
      </c>
      <c r="AG1024">
        <v>163.6</v>
      </c>
      <c r="AH1024">
        <v>163.6</v>
      </c>
      <c r="AI1024">
        <v>167.2</v>
      </c>
      <c r="AJ1024">
        <v>169.4</v>
      </c>
      <c r="AK1024">
        <v>165.6</v>
      </c>
      <c r="AL1024">
        <v>164.6</v>
      </c>
      <c r="AM1024">
        <v>167.6</v>
      </c>
      <c r="AN1024">
        <v>164</v>
      </c>
      <c r="AO1024">
        <v>163.19999999999999</v>
      </c>
      <c r="AP1024">
        <v>163</v>
      </c>
      <c r="AQ1024">
        <v>163.4</v>
      </c>
      <c r="AR1024">
        <v>165</v>
      </c>
      <c r="AS1024">
        <v>163.6</v>
      </c>
      <c r="AT1024">
        <v>167.6</v>
      </c>
      <c r="AU1024">
        <v>171</v>
      </c>
      <c r="AV1024">
        <v>172.8</v>
      </c>
      <c r="AW1024">
        <v>175.4</v>
      </c>
      <c r="AX1024">
        <v>175</v>
      </c>
      <c r="AY1024">
        <v>175</v>
      </c>
      <c r="AZ1024">
        <v>181.6</v>
      </c>
      <c r="BA1024">
        <v>180.2</v>
      </c>
      <c r="BB1024">
        <v>177.6</v>
      </c>
      <c r="BC1024">
        <v>181.2</v>
      </c>
      <c r="BD1024">
        <v>183.4</v>
      </c>
      <c r="BE1024">
        <v>183</v>
      </c>
      <c r="BF1024">
        <v>181.8</v>
      </c>
      <c r="BG1024">
        <v>176</v>
      </c>
      <c r="BH1024">
        <v>179.2</v>
      </c>
      <c r="BI1024">
        <v>175.4</v>
      </c>
      <c r="BJ1024">
        <v>168.6</v>
      </c>
      <c r="BK1024">
        <v>171</v>
      </c>
      <c r="BL1024">
        <v>178.8</v>
      </c>
      <c r="BM1024">
        <v>179.8</v>
      </c>
      <c r="BN1024">
        <v>177.8</v>
      </c>
      <c r="BO1024">
        <v>173</v>
      </c>
      <c r="BP1024">
        <v>172.8</v>
      </c>
      <c r="BQ1024">
        <v>173.4</v>
      </c>
      <c r="BR1024">
        <v>173</v>
      </c>
      <c r="BS1024" s="10">
        <f t="shared" si="30"/>
        <v>0.22175141242937857</v>
      </c>
      <c r="BT1024" s="11" cm="1">
        <f t="array" aca="1" ref="BT1024" ca="1">_xlfn.PERCENTILE.INC((OFFSET(E1024,0,1,1,COLUMNS(E1024:BR1024)-1) - E1024:BQ1024) / E1024:BQ1024, 0.05) * SQRT(COUNT(E1024:BR1024) - 1)</f>
        <v>-0.24930014517304711</v>
      </c>
      <c r="BU1024" s="10" cm="1">
        <f t="array" aca="1" ref="BU1024" ca="1">_xlfn.STDEV.P((E1024:BQ1024 - OFFSET(E1024:BQ1024,0,1)) / OFFSET(E1024:BQ1024,0,1)) * SQRT(COUNT(E1024:BR1024)-1)</f>
        <v>0.16466802764281896</v>
      </c>
      <c r="BV1024" s="10" cm="1">
        <f t="array" ref="BV1024">-(MAX(1 - (E1024:BR1024 / _xlfn.SCAN(E1024, E1024:BR1024, _xlfn.LAMBDA(_xlpm.a,_xlpm.b, MAX(_xlpm.a, _xlpm.b))))))</f>
        <v>-0.10540540540540533</v>
      </c>
      <c r="BW1024" s="12">
        <f t="shared" ca="1" si="31"/>
        <v>1.3798028414005055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84.06</v>
      </c>
      <c r="F1025">
        <v>83.96</v>
      </c>
      <c r="G1025">
        <v>84.4</v>
      </c>
      <c r="H1025">
        <v>82.78</v>
      </c>
      <c r="I1025">
        <v>83.84</v>
      </c>
      <c r="J1025">
        <v>83.04</v>
      </c>
      <c r="K1025">
        <v>84.2</v>
      </c>
      <c r="L1025">
        <v>85.06</v>
      </c>
      <c r="M1025">
        <v>85.56</v>
      </c>
      <c r="N1025">
        <v>84.98</v>
      </c>
      <c r="O1025">
        <v>83.98</v>
      </c>
      <c r="P1025">
        <v>83.5</v>
      </c>
      <c r="Q1025">
        <v>79.92</v>
      </c>
      <c r="R1025">
        <v>80.62</v>
      </c>
      <c r="S1025">
        <v>82.86</v>
      </c>
      <c r="T1025">
        <v>83.04</v>
      </c>
      <c r="U1025">
        <v>83.26</v>
      </c>
      <c r="V1025">
        <v>83.74</v>
      </c>
      <c r="W1025">
        <v>83.68</v>
      </c>
      <c r="X1025">
        <v>84.04</v>
      </c>
      <c r="Y1025">
        <v>84.76</v>
      </c>
      <c r="Z1025">
        <v>82.02</v>
      </c>
      <c r="AA1025">
        <v>82.62</v>
      </c>
      <c r="AB1025">
        <v>82.28</v>
      </c>
      <c r="AC1025">
        <v>82.62</v>
      </c>
      <c r="AD1025">
        <v>83.36</v>
      </c>
      <c r="AE1025">
        <v>84.24</v>
      </c>
      <c r="AF1025">
        <v>84.76</v>
      </c>
      <c r="AG1025">
        <v>85.3</v>
      </c>
      <c r="AH1025">
        <v>85.76</v>
      </c>
      <c r="AI1025">
        <v>86.4</v>
      </c>
      <c r="AJ1025">
        <v>86.92</v>
      </c>
      <c r="AK1025">
        <v>86.78</v>
      </c>
      <c r="AL1025">
        <v>86.5</v>
      </c>
      <c r="AM1025">
        <v>86.7</v>
      </c>
      <c r="AN1025">
        <v>85.14</v>
      </c>
      <c r="AO1025">
        <v>85.32</v>
      </c>
      <c r="AP1025">
        <v>86.26</v>
      </c>
      <c r="AQ1025">
        <v>86.66</v>
      </c>
      <c r="AR1025">
        <v>86.34</v>
      </c>
      <c r="AS1025">
        <v>85.96</v>
      </c>
      <c r="AT1025">
        <v>85.92</v>
      </c>
      <c r="AU1025">
        <v>84.86</v>
      </c>
      <c r="AV1025">
        <v>84.26</v>
      </c>
      <c r="AW1025">
        <v>84.52</v>
      </c>
      <c r="AX1025">
        <v>83.3</v>
      </c>
      <c r="AY1025">
        <v>82.62</v>
      </c>
      <c r="AZ1025">
        <v>82.88</v>
      </c>
      <c r="BA1025">
        <v>82.86</v>
      </c>
      <c r="BB1025">
        <v>82.44</v>
      </c>
      <c r="BC1025">
        <v>82.58</v>
      </c>
      <c r="BD1025">
        <v>81.34</v>
      </c>
      <c r="BE1025">
        <v>82.96</v>
      </c>
      <c r="BF1025">
        <v>82.46</v>
      </c>
      <c r="BG1025">
        <v>81.8</v>
      </c>
      <c r="BH1025">
        <v>82.06</v>
      </c>
      <c r="BI1025">
        <v>80.62</v>
      </c>
      <c r="BJ1025">
        <v>78.099999999999994</v>
      </c>
      <c r="BK1025">
        <v>78.48</v>
      </c>
      <c r="BL1025">
        <v>79.88</v>
      </c>
      <c r="BM1025">
        <v>80.42</v>
      </c>
      <c r="BN1025">
        <v>80.3</v>
      </c>
      <c r="BO1025">
        <v>81.3</v>
      </c>
      <c r="BP1025">
        <v>80.02</v>
      </c>
      <c r="BQ1025">
        <v>80.819999999999993</v>
      </c>
      <c r="BR1025">
        <v>80.14</v>
      </c>
      <c r="BS1025" s="10">
        <f t="shared" si="30"/>
        <v>-4.6633357125862501E-2</v>
      </c>
      <c r="BT1025" s="11" cm="1">
        <f t="array" aca="1" ref="BT1025" ca="1">_xlfn.PERCENTILE.INC((OFFSET(E1025,0,1,1,COLUMNS(E1025:BR1025)-1) - E1025:BQ1025) / E1025:BQ1025, 0.05) * SQRT(COUNT(E1025:BR1025) - 1)</f>
        <v>-0.15281256671122001</v>
      </c>
      <c r="BU1025" s="10" cm="1">
        <f t="array" aca="1" ref="BU1025" ca="1">_xlfn.STDEV.P((E1025:BQ1025 - OFFSET(E1025:BQ1025,0,1)) / OFFSET(E1025:BQ1025,0,1)) * SQRT(COUNT(E1025:BR1025)-1)</f>
        <v>9.9073272938961704E-2</v>
      </c>
      <c r="BV1025" s="10" cm="1">
        <f t="array" ref="BV1025">-(MAX(1 - (E1025:BR1025 / _xlfn.SCAN(E1025, E1025:BR1025, _xlfn.LAMBDA(_xlpm.a,_xlpm.b, MAX(_xlpm.a, _xlpm.b))))))</f>
        <v>-0.10147261849976996</v>
      </c>
      <c r="BW1025" s="12">
        <f t="shared" ca="1" si="31"/>
        <v>-0.41560509615171726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4.9219999999999997</v>
      </c>
      <c r="F1026">
        <v>4.9279999999999999</v>
      </c>
      <c r="G1026">
        <v>4.9400000000000004</v>
      </c>
      <c r="H1026">
        <v>4.9409999999999998</v>
      </c>
      <c r="I1026">
        <v>4.9539999999999997</v>
      </c>
      <c r="J1026">
        <v>4.8550000000000004</v>
      </c>
      <c r="K1026">
        <v>4.8920000000000003</v>
      </c>
      <c r="L1026">
        <v>4.9779999999999998</v>
      </c>
      <c r="M1026">
        <v>5.01</v>
      </c>
      <c r="N1026">
        <v>4.9950000000000001</v>
      </c>
      <c r="O1026">
        <v>4.9509999999999996</v>
      </c>
      <c r="P1026">
        <v>4.9720000000000004</v>
      </c>
      <c r="Q1026">
        <v>4.8620000000000001</v>
      </c>
      <c r="R1026">
        <v>4.9039999999999999</v>
      </c>
      <c r="S1026">
        <v>4.9260000000000002</v>
      </c>
      <c r="T1026">
        <v>4.9219999999999997</v>
      </c>
      <c r="U1026">
        <v>5.01</v>
      </c>
      <c r="V1026">
        <v>5.0060000000000002</v>
      </c>
      <c r="W1026">
        <v>5.048</v>
      </c>
      <c r="X1026">
        <v>5.1260000000000003</v>
      </c>
      <c r="Y1026">
        <v>5.1120000000000001</v>
      </c>
      <c r="Z1026">
        <v>5.1040000000000001</v>
      </c>
      <c r="AA1026">
        <v>5.1040000000000001</v>
      </c>
      <c r="AB1026">
        <v>5.12</v>
      </c>
      <c r="AC1026">
        <v>5.0919999999999996</v>
      </c>
      <c r="AD1026">
        <v>5.0880000000000001</v>
      </c>
      <c r="AE1026">
        <v>5.1159999999999997</v>
      </c>
      <c r="AF1026">
        <v>5.1239999999999997</v>
      </c>
      <c r="AG1026">
        <v>5.1479999999999997</v>
      </c>
      <c r="AH1026">
        <v>5.1840000000000002</v>
      </c>
      <c r="AI1026">
        <v>5.2060000000000004</v>
      </c>
      <c r="AJ1026">
        <v>5.258</v>
      </c>
      <c r="AK1026">
        <v>5.2779999999999996</v>
      </c>
      <c r="AL1026">
        <v>5.2539999999999996</v>
      </c>
      <c r="AM1026">
        <v>5.3079999999999998</v>
      </c>
      <c r="AN1026">
        <v>5.3079999999999998</v>
      </c>
      <c r="AO1026">
        <v>5.258</v>
      </c>
      <c r="AP1026">
        <v>5.2880000000000003</v>
      </c>
      <c r="AQ1026">
        <v>5.2320000000000002</v>
      </c>
      <c r="AR1026">
        <v>5.056</v>
      </c>
      <c r="AS1026">
        <v>4.9589999999999996</v>
      </c>
      <c r="AT1026">
        <v>4.9829999999999997</v>
      </c>
      <c r="AU1026">
        <v>4.9729999999999999</v>
      </c>
      <c r="AV1026">
        <v>5.0039999999999996</v>
      </c>
      <c r="AW1026">
        <v>5.0439999999999996</v>
      </c>
      <c r="AX1026">
        <v>4.9800000000000004</v>
      </c>
      <c r="AY1026">
        <v>4.9370000000000003</v>
      </c>
      <c r="AZ1026">
        <v>4.9370000000000003</v>
      </c>
      <c r="BA1026">
        <v>4.9320000000000004</v>
      </c>
      <c r="BB1026">
        <v>5.0039999999999996</v>
      </c>
      <c r="BC1026">
        <v>4.9660000000000002</v>
      </c>
      <c r="BD1026">
        <v>4.8760000000000003</v>
      </c>
      <c r="BE1026">
        <v>4.9459999999999997</v>
      </c>
      <c r="BF1026">
        <v>4.9800000000000004</v>
      </c>
      <c r="BG1026">
        <v>4.91</v>
      </c>
      <c r="BH1026">
        <v>4.984</v>
      </c>
      <c r="BI1026">
        <v>4.9210000000000003</v>
      </c>
      <c r="BJ1026">
        <v>4.8959999999999999</v>
      </c>
      <c r="BK1026">
        <v>4.9740000000000002</v>
      </c>
      <c r="BL1026">
        <v>4.95</v>
      </c>
      <c r="BM1026">
        <v>5.008</v>
      </c>
      <c r="BN1026">
        <v>4.8579999999999997</v>
      </c>
      <c r="BO1026">
        <v>4.8239999999999998</v>
      </c>
      <c r="BP1026">
        <v>4.7869999999999999</v>
      </c>
      <c r="BQ1026">
        <v>4.782</v>
      </c>
      <c r="BR1026">
        <v>4.7960000000000003</v>
      </c>
      <c r="BS1026" s="10">
        <f t="shared" si="30"/>
        <v>-2.5599349857781277E-2</v>
      </c>
      <c r="BT1026" s="11" cm="1">
        <f t="array" aca="1" ref="BT1026" ca="1">_xlfn.PERCENTILE.INC((OFFSET(E1026,0,1,1,COLUMNS(E1026:BR1026)-1) - E1026:BQ1026) / E1026:BQ1026, 0.05) * SQRT(COUNT(E1026:BR1026) - 1)</f>
        <v>-0.1598270559344481</v>
      </c>
      <c r="BU1026" s="10" cm="1">
        <f t="array" aca="1" ref="BU1026" ca="1">_xlfn.STDEV.P((E1026:BQ1026 - OFFSET(E1026:BQ1026,0,1)) / OFFSET(E1026:BQ1026,0,1)) * SQRT(COUNT(E1026:BR1026)-1)</f>
        <v>8.7674200662964899E-2</v>
      </c>
      <c r="BV1026" s="10" cm="1">
        <f t="array" ref="BV1026">-(MAX(1 - (E1026:BR1026 / _xlfn.SCAN(E1026, E1026:BR1026, _xlfn.LAMBDA(_xlpm.a,_xlpm.b, MAX(_xlpm.a, _xlpm.b))))))</f>
        <v>-9.9095704596834921E-2</v>
      </c>
      <c r="BW1026" s="12">
        <f t="shared" ca="1" si="31"/>
        <v>-0.22972949517051405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139.19999999999999</v>
      </c>
      <c r="F1027">
        <v>140.4</v>
      </c>
      <c r="G1027">
        <v>142.19999999999999</v>
      </c>
      <c r="H1027">
        <v>141.80000000000001</v>
      </c>
      <c r="I1027">
        <v>144.30000000000001</v>
      </c>
      <c r="J1027">
        <v>142.5</v>
      </c>
      <c r="K1027">
        <v>143.6</v>
      </c>
      <c r="L1027">
        <v>144.5</v>
      </c>
      <c r="M1027">
        <v>145.80000000000001</v>
      </c>
      <c r="N1027">
        <v>143.4</v>
      </c>
      <c r="O1027">
        <v>142.1</v>
      </c>
      <c r="P1027">
        <v>142.69999999999999</v>
      </c>
      <c r="Q1027">
        <v>139.9</v>
      </c>
      <c r="R1027">
        <v>140</v>
      </c>
      <c r="S1027">
        <v>141.5</v>
      </c>
      <c r="T1027">
        <v>141.9</v>
      </c>
      <c r="U1027">
        <v>143.19999999999999</v>
      </c>
      <c r="V1027">
        <v>141.9</v>
      </c>
      <c r="W1027">
        <v>142.5</v>
      </c>
      <c r="X1027">
        <v>142.80000000000001</v>
      </c>
      <c r="Y1027">
        <v>142.19999999999999</v>
      </c>
      <c r="Z1027">
        <v>141.4</v>
      </c>
      <c r="AA1027">
        <v>142.19999999999999</v>
      </c>
      <c r="AB1027">
        <v>141.9</v>
      </c>
      <c r="AC1027">
        <v>140.6</v>
      </c>
      <c r="AD1027">
        <v>140.9</v>
      </c>
      <c r="AE1027">
        <v>139.4</v>
      </c>
      <c r="AF1027">
        <v>139</v>
      </c>
      <c r="AG1027">
        <v>141.19999999999999</v>
      </c>
      <c r="AH1027">
        <v>139.80000000000001</v>
      </c>
      <c r="AI1027">
        <v>139</v>
      </c>
      <c r="AJ1027">
        <v>138.69999999999999</v>
      </c>
      <c r="AK1027">
        <v>137.19999999999999</v>
      </c>
      <c r="AL1027">
        <v>138.19999999999999</v>
      </c>
      <c r="AM1027">
        <v>139.1</v>
      </c>
      <c r="AN1027">
        <v>137.1</v>
      </c>
      <c r="AO1027">
        <v>136.69999999999999</v>
      </c>
      <c r="AP1027">
        <v>134.80000000000001</v>
      </c>
      <c r="AQ1027">
        <v>132.80000000000001</v>
      </c>
      <c r="AR1027">
        <v>134</v>
      </c>
      <c r="AS1027">
        <v>132.4</v>
      </c>
      <c r="AT1027">
        <v>132.30000000000001</v>
      </c>
      <c r="AU1027">
        <v>132.30000000000001</v>
      </c>
      <c r="AV1027">
        <v>133.30000000000001</v>
      </c>
      <c r="AW1027">
        <v>133.19999999999999</v>
      </c>
      <c r="AX1027">
        <v>135.69999999999999</v>
      </c>
      <c r="AY1027">
        <v>136.19999999999999</v>
      </c>
      <c r="AZ1027">
        <v>139</v>
      </c>
      <c r="BA1027">
        <v>139.19999999999999</v>
      </c>
      <c r="BB1027">
        <v>139</v>
      </c>
      <c r="BC1027">
        <v>137</v>
      </c>
      <c r="BD1027">
        <v>136.19999999999999</v>
      </c>
      <c r="BE1027">
        <v>136</v>
      </c>
      <c r="BF1027">
        <v>136.5</v>
      </c>
      <c r="BG1027">
        <v>136.30000000000001</v>
      </c>
      <c r="BH1027">
        <v>135</v>
      </c>
      <c r="BI1027">
        <v>137.1</v>
      </c>
      <c r="BJ1027">
        <v>135.9</v>
      </c>
      <c r="BK1027">
        <v>136.6</v>
      </c>
      <c r="BL1027">
        <v>140</v>
      </c>
      <c r="BM1027">
        <v>139.1</v>
      </c>
      <c r="BN1027">
        <v>135.6</v>
      </c>
      <c r="BO1027">
        <v>136</v>
      </c>
      <c r="BP1027">
        <v>136.6</v>
      </c>
      <c r="BQ1027">
        <v>136</v>
      </c>
      <c r="BR1027">
        <v>134</v>
      </c>
      <c r="BS1027" s="10">
        <f t="shared" si="30"/>
        <v>-3.7356321839080379E-2</v>
      </c>
      <c r="BT1027" s="11" cm="1">
        <f t="array" aca="1" ref="BT1027" ca="1">_xlfn.PERCENTILE.INC((OFFSET(E1027,0,1,1,COLUMNS(E1027:BR1027)-1) - E1027:BQ1027) / E1027:BQ1027, 0.05) * SQRT(COUNT(E1027:BR1027) - 1)</f>
        <v>-0.11940697677485282</v>
      </c>
      <c r="BU1027" s="10" cm="1">
        <f t="array" aca="1" ref="BU1027" ca="1">_xlfn.STDEV.P((E1027:BQ1027 - OFFSET(E1027:BQ1027,0,1)) / OFFSET(E1027:BQ1027,0,1)) * SQRT(COUNT(E1027:BR1027)-1)</f>
        <v>8.2436131324129344E-2</v>
      </c>
      <c r="BV1027" s="10" cm="1">
        <f t="array" ref="BV1027">-(MAX(1 - (E1027:BR1027 / _xlfn.SCAN(E1027, E1027:BR1027, _xlfn.LAMBDA(_xlpm.a,_xlpm.b, MAX(_xlpm.a, _xlpm.b))))))</f>
        <v>-9.259259259259256E-2</v>
      </c>
      <c r="BW1027" s="12">
        <f t="shared" ca="1" si="31"/>
        <v>-0.38694588558092163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8.93</v>
      </c>
      <c r="F1028">
        <v>8.8000000000000007</v>
      </c>
      <c r="G1028">
        <v>8.94</v>
      </c>
      <c r="H1028">
        <v>8.94</v>
      </c>
      <c r="I1028">
        <v>8.81</v>
      </c>
      <c r="J1028">
        <v>8.75</v>
      </c>
      <c r="K1028">
        <v>8.94</v>
      </c>
      <c r="L1028">
        <v>8.7799999999999994</v>
      </c>
      <c r="M1028">
        <v>8.7200000000000006</v>
      </c>
      <c r="N1028">
        <v>8.66</v>
      </c>
      <c r="O1028">
        <v>8.82</v>
      </c>
      <c r="P1028">
        <v>8.69</v>
      </c>
      <c r="Q1028">
        <v>8.67</v>
      </c>
      <c r="R1028">
        <v>8.69</v>
      </c>
      <c r="S1028">
        <v>8.66</v>
      </c>
      <c r="T1028">
        <v>8.6300000000000008</v>
      </c>
      <c r="U1028">
        <v>8.8000000000000007</v>
      </c>
      <c r="V1028">
        <v>8.6999999999999993</v>
      </c>
      <c r="W1028">
        <v>8.77</v>
      </c>
      <c r="X1028">
        <v>8.81</v>
      </c>
      <c r="Y1028">
        <v>8.7799999999999994</v>
      </c>
      <c r="Z1028">
        <v>8.8000000000000007</v>
      </c>
      <c r="AA1028">
        <v>8.68</v>
      </c>
      <c r="AB1028">
        <v>8.73</v>
      </c>
      <c r="AC1028">
        <v>8.6999999999999993</v>
      </c>
      <c r="AD1028">
        <v>8.7799999999999994</v>
      </c>
      <c r="AE1028">
        <v>8.6999999999999993</v>
      </c>
      <c r="AF1028">
        <v>8.73</v>
      </c>
      <c r="AG1028">
        <v>8.6999999999999993</v>
      </c>
      <c r="AH1028">
        <v>8.7799999999999994</v>
      </c>
      <c r="AI1028">
        <v>8.6300000000000008</v>
      </c>
      <c r="AJ1028">
        <v>8.6999999999999993</v>
      </c>
      <c r="AK1028">
        <v>8.84</v>
      </c>
      <c r="AL1028">
        <v>8.84</v>
      </c>
      <c r="AM1028">
        <v>8.85</v>
      </c>
      <c r="AN1028">
        <v>8.6999999999999993</v>
      </c>
      <c r="AO1028">
        <v>8.6999999999999993</v>
      </c>
      <c r="AP1028">
        <v>8.7100000000000009</v>
      </c>
      <c r="AQ1028">
        <v>8.82</v>
      </c>
      <c r="AR1028">
        <v>8.82</v>
      </c>
      <c r="AS1028">
        <v>8.73</v>
      </c>
      <c r="AT1028">
        <v>8.7899999999999991</v>
      </c>
      <c r="AU1028">
        <v>9</v>
      </c>
      <c r="AV1028">
        <v>9</v>
      </c>
      <c r="AW1028">
        <v>8.81</v>
      </c>
      <c r="AX1028">
        <v>8.93</v>
      </c>
      <c r="AY1028">
        <v>8.8000000000000007</v>
      </c>
      <c r="AZ1028">
        <v>8.91</v>
      </c>
      <c r="BA1028">
        <v>8.8800000000000008</v>
      </c>
      <c r="BB1028">
        <v>8.84</v>
      </c>
      <c r="BC1028">
        <v>9</v>
      </c>
      <c r="BD1028">
        <v>8.8000000000000007</v>
      </c>
      <c r="BE1028">
        <v>8.8699999999999992</v>
      </c>
      <c r="BF1028">
        <v>8.9</v>
      </c>
      <c r="BG1028">
        <v>8.9499999999999993</v>
      </c>
      <c r="BH1028">
        <v>8.9</v>
      </c>
      <c r="BI1028">
        <v>8.9</v>
      </c>
      <c r="BJ1028">
        <v>8.81</v>
      </c>
      <c r="BK1028">
        <v>8.86</v>
      </c>
      <c r="BL1028">
        <v>8.8000000000000007</v>
      </c>
      <c r="BM1028">
        <v>8.8000000000000007</v>
      </c>
      <c r="BN1028">
        <v>8.86</v>
      </c>
      <c r="BO1028">
        <v>8.9700000000000006</v>
      </c>
      <c r="BP1028">
        <v>8.89</v>
      </c>
      <c r="BQ1028">
        <v>8.9</v>
      </c>
      <c r="BR1028">
        <v>8.8800000000000008</v>
      </c>
      <c r="BS1028" s="10">
        <f t="shared" ref="BS1028:BS1091" si="32">(BR1028-E1028)/E1028</f>
        <v>-5.5991041433369471E-3</v>
      </c>
      <c r="BT1028" s="11" cm="1">
        <f t="array" aca="1" ref="BT1028" ca="1">_xlfn.PERCENTILE.INC((OFFSET(E1028,0,1,1,COLUMNS(E1028:BR1028)-1) - E1028:BQ1028) / E1028:BQ1028, 0.05) * SQRT(COUNT(E1028:BR1028) - 1)</f>
        <v>-0.13751999819305333</v>
      </c>
      <c r="BU1028" s="10" cm="1">
        <f t="array" aca="1" ref="BU1028" ca="1">_xlfn.STDEV.P((E1028:BQ1028 - OFFSET(E1028:BQ1028,0,1)) / OFFSET(E1028:BQ1028,0,1)) * SQRT(COUNT(E1028:BR1028)-1)</f>
        <v>8.6971261842583303E-2</v>
      </c>
      <c r="BV1028" s="10" cm="1">
        <f t="array" ref="BV1028">-(MAX(1 - (E1028:BR1028 / _xlfn.SCAN(E1028, E1028:BR1028, _xlfn.LAMBDA(_xlpm.a,_xlpm.b, MAX(_xlpm.a, _xlpm.b))))))</f>
        <v>-3.4675615212527822E-2</v>
      </c>
      <c r="BW1028" s="12">
        <f t="shared" ref="BW1028:BW1091" ca="1" si="33">(BS1028-$BY$3)/BU1028</f>
        <v>-1.622422629584739E-3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41.81</v>
      </c>
      <c r="F1029">
        <v>42.52</v>
      </c>
      <c r="G1029">
        <v>42.62</v>
      </c>
      <c r="H1029">
        <v>41.4</v>
      </c>
      <c r="I1029">
        <v>42.27</v>
      </c>
      <c r="J1029">
        <v>41.8</v>
      </c>
      <c r="K1029">
        <v>43.4</v>
      </c>
      <c r="L1029">
        <v>43.39</v>
      </c>
      <c r="M1029">
        <v>43.68</v>
      </c>
      <c r="N1029">
        <v>45.13</v>
      </c>
      <c r="O1029">
        <v>45.34</v>
      </c>
      <c r="P1029">
        <v>44.84</v>
      </c>
      <c r="Q1029">
        <v>43.77</v>
      </c>
      <c r="R1029">
        <v>44.2</v>
      </c>
      <c r="S1029">
        <v>45.86</v>
      </c>
      <c r="T1029">
        <v>45.04</v>
      </c>
      <c r="U1029">
        <v>46.06</v>
      </c>
      <c r="V1029">
        <v>47.58</v>
      </c>
      <c r="W1029">
        <v>47.88</v>
      </c>
      <c r="X1029">
        <v>47.41</v>
      </c>
      <c r="Y1029">
        <v>48.57</v>
      </c>
      <c r="Z1029">
        <v>49.16</v>
      </c>
      <c r="AA1029">
        <v>49.68</v>
      </c>
      <c r="AB1029">
        <v>50.4</v>
      </c>
      <c r="AC1029">
        <v>50.72</v>
      </c>
      <c r="AD1029">
        <v>51.2</v>
      </c>
      <c r="AE1029">
        <v>50.82</v>
      </c>
      <c r="AF1029">
        <v>50.02</v>
      </c>
      <c r="AG1029">
        <v>50.62</v>
      </c>
      <c r="AH1029">
        <v>52.28</v>
      </c>
      <c r="AI1029">
        <v>52.78</v>
      </c>
      <c r="AJ1029">
        <v>53.2</v>
      </c>
      <c r="AK1029">
        <v>52.42</v>
      </c>
      <c r="AL1029">
        <v>51.7</v>
      </c>
      <c r="AM1029">
        <v>50.74</v>
      </c>
      <c r="AN1029">
        <v>48.31</v>
      </c>
      <c r="AO1029">
        <v>47.45</v>
      </c>
      <c r="AP1029">
        <v>47.32</v>
      </c>
      <c r="AQ1029">
        <v>48.11</v>
      </c>
      <c r="AR1029">
        <v>48.32</v>
      </c>
      <c r="AS1029">
        <v>48.36</v>
      </c>
      <c r="AT1029">
        <v>48.61</v>
      </c>
      <c r="AU1029">
        <v>48.7</v>
      </c>
      <c r="AV1029">
        <v>46.98</v>
      </c>
      <c r="AW1029">
        <v>46.61</v>
      </c>
      <c r="AX1029">
        <v>46.01</v>
      </c>
      <c r="AY1029">
        <v>45.94</v>
      </c>
      <c r="AZ1029">
        <v>46.4</v>
      </c>
      <c r="BA1029">
        <v>46.37</v>
      </c>
      <c r="BB1029">
        <v>45.18</v>
      </c>
      <c r="BC1029">
        <v>45.23</v>
      </c>
      <c r="BD1029">
        <v>45.35</v>
      </c>
      <c r="BE1029">
        <v>46.04</v>
      </c>
      <c r="BF1029">
        <v>45.95</v>
      </c>
      <c r="BG1029">
        <v>48.16</v>
      </c>
      <c r="BH1029">
        <v>47.01</v>
      </c>
      <c r="BI1029">
        <v>45.72</v>
      </c>
      <c r="BJ1029">
        <v>42.16</v>
      </c>
      <c r="BK1029">
        <v>40.81</v>
      </c>
      <c r="BL1029">
        <v>41.64</v>
      </c>
      <c r="BM1029">
        <v>42.4</v>
      </c>
      <c r="BN1029">
        <v>41.86</v>
      </c>
      <c r="BO1029">
        <v>42.34</v>
      </c>
      <c r="BP1029">
        <v>42.59</v>
      </c>
      <c r="BQ1029">
        <v>42.85</v>
      </c>
      <c r="BR1029">
        <v>43.29</v>
      </c>
      <c r="BS1029" s="10">
        <f t="shared" si="32"/>
        <v>3.5398230088495498E-2</v>
      </c>
      <c r="BT1029" s="11" cm="1">
        <f t="array" aca="1" ref="BT1029" ca="1">_xlfn.PERCENTILE.INC((OFFSET(E1029,0,1,1,COLUMNS(E1029:BR1029)-1) - E1029:BQ1029) / E1029:BQ1029, 0.05) * SQRT(COUNT(E1029:BR1029) - 1)</f>
        <v>-0.25268494448431933</v>
      </c>
      <c r="BU1029" s="10" cm="1">
        <f t="array" aca="1" ref="BU1029" ca="1">_xlfn.STDEV.P((E1029:BQ1029 - OFFSET(E1029:BQ1029,0,1)) / OFFSET(E1029:BQ1029,0,1)) * SQRT(COUNT(E1029:BR1029)-1)</f>
        <v>0.17465722819614588</v>
      </c>
      <c r="BV1029" s="10" cm="1">
        <f t="array" ref="BV1029">-(MAX(1 - (E1029:BR1029 / _xlfn.SCAN(E1029, E1029:BR1029, _xlfn.LAMBDA(_xlpm.a,_xlpm.b, MAX(_xlpm.a, _xlpm.b))))))</f>
        <v>-0.23289473684210527</v>
      </c>
      <c r="BW1029" s="12">
        <f t="shared" ca="1" si="33"/>
        <v>0.23392235471991227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1510.5</v>
      </c>
      <c r="F1030">
        <v>1512.5</v>
      </c>
      <c r="G1030">
        <v>1517</v>
      </c>
      <c r="H1030">
        <v>1524</v>
      </c>
      <c r="I1030">
        <v>1552.5</v>
      </c>
      <c r="J1030">
        <v>1527.5</v>
      </c>
      <c r="K1030">
        <v>1529</v>
      </c>
      <c r="L1030">
        <v>1538.5</v>
      </c>
      <c r="M1030">
        <v>1555.5</v>
      </c>
      <c r="N1030">
        <v>1536.5</v>
      </c>
      <c r="O1030">
        <v>1509.5</v>
      </c>
      <c r="P1030">
        <v>1516</v>
      </c>
      <c r="Q1030">
        <v>1481.5</v>
      </c>
      <c r="R1030">
        <v>1475</v>
      </c>
      <c r="S1030">
        <v>1498.5</v>
      </c>
      <c r="T1030">
        <v>1498.5</v>
      </c>
      <c r="U1030">
        <v>1522</v>
      </c>
      <c r="V1030">
        <v>1524</v>
      </c>
      <c r="W1030">
        <v>1527</v>
      </c>
      <c r="X1030">
        <v>1533.5</v>
      </c>
      <c r="Y1030">
        <v>1472.5</v>
      </c>
      <c r="Z1030">
        <v>1445.5</v>
      </c>
      <c r="AA1030">
        <v>1464</v>
      </c>
      <c r="AB1030">
        <v>1466</v>
      </c>
      <c r="AC1030">
        <v>1525</v>
      </c>
      <c r="AD1030">
        <v>1520</v>
      </c>
      <c r="AE1030">
        <v>1546</v>
      </c>
      <c r="AF1030">
        <v>1623.5</v>
      </c>
      <c r="AG1030">
        <v>1613.5</v>
      </c>
      <c r="AH1030">
        <v>1625.5</v>
      </c>
      <c r="AI1030">
        <v>1597</v>
      </c>
      <c r="AJ1030">
        <v>1625</v>
      </c>
      <c r="AK1030">
        <v>1620.5</v>
      </c>
      <c r="AL1030">
        <v>1621</v>
      </c>
      <c r="AM1030">
        <v>1639.5</v>
      </c>
      <c r="AN1030">
        <v>1646.5</v>
      </c>
      <c r="AO1030">
        <v>1666.5</v>
      </c>
      <c r="AP1030">
        <v>1635</v>
      </c>
      <c r="AQ1030">
        <v>1651</v>
      </c>
      <c r="AR1030">
        <v>1645.5</v>
      </c>
      <c r="AS1030">
        <v>1627.5</v>
      </c>
      <c r="AT1030">
        <v>1620</v>
      </c>
      <c r="AU1030">
        <v>1620</v>
      </c>
      <c r="AV1030">
        <v>1632.5</v>
      </c>
      <c r="AW1030">
        <v>1652.5</v>
      </c>
      <c r="AX1030">
        <v>1652</v>
      </c>
      <c r="AY1030">
        <v>1662</v>
      </c>
      <c r="AZ1030">
        <v>1650.5</v>
      </c>
      <c r="BA1030">
        <v>1630</v>
      </c>
      <c r="BB1030">
        <v>1634.5</v>
      </c>
      <c r="BC1030">
        <v>1618.5</v>
      </c>
      <c r="BD1030">
        <v>1612.5</v>
      </c>
      <c r="BE1030">
        <v>1631.5</v>
      </c>
      <c r="BF1030">
        <v>1659</v>
      </c>
      <c r="BG1030">
        <v>1650.5</v>
      </c>
      <c r="BH1030">
        <v>1675</v>
      </c>
      <c r="BI1030">
        <v>1634.5</v>
      </c>
      <c r="BJ1030">
        <v>1641.5</v>
      </c>
      <c r="BK1030">
        <v>1661</v>
      </c>
      <c r="BL1030">
        <v>1652</v>
      </c>
      <c r="BM1030">
        <v>1645</v>
      </c>
      <c r="BN1030">
        <v>1628.5</v>
      </c>
      <c r="BO1030">
        <v>1625.5</v>
      </c>
      <c r="BP1030">
        <v>1594.5</v>
      </c>
      <c r="BQ1030">
        <v>1600</v>
      </c>
      <c r="BR1030">
        <v>1571</v>
      </c>
      <c r="BS1030" s="10">
        <f t="shared" si="32"/>
        <v>4.0052962595167163E-2</v>
      </c>
      <c r="BT1030" s="11" cm="1">
        <f t="array" aca="1" ref="BT1030" ca="1">_xlfn.PERCENTILE.INC((OFFSET(E1030,0,1,1,COLUMNS(E1030:BR1030)-1) - E1030:BQ1030) / E1030:BQ1030, 0.05) * SQRT(COUNT(E1030:BR1030) - 1)</f>
        <v>-0.15348299126723275</v>
      </c>
      <c r="BU1030" s="10" cm="1">
        <f t="array" aca="1" ref="BU1030" ca="1">_xlfn.STDEV.P((E1030:BQ1030 - OFFSET(E1030:BQ1030,0,1)) / OFFSET(E1030:BQ1030,0,1)) * SQRT(COUNT(E1030:BR1030)-1)</f>
        <v>0.11460058142573067</v>
      </c>
      <c r="BV1030" s="10" cm="1">
        <f t="array" ref="BV1030">-(MAX(1 - (E1030:BR1030 / _xlfn.SCAN(E1030, E1030:BR1030, _xlfn.LAMBDA(_xlpm.a,_xlpm.b, MAX(_xlpm.a, _xlpm.b))))))</f>
        <v>-7.0716811314689765E-2</v>
      </c>
      <c r="BW1030" s="12">
        <f t="shared" ca="1" si="33"/>
        <v>0.39712680362500169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277.7</v>
      </c>
      <c r="F1031">
        <v>284</v>
      </c>
      <c r="G1031">
        <v>298.2</v>
      </c>
      <c r="H1031">
        <v>290.39999999999998</v>
      </c>
      <c r="I1031">
        <v>280.10000000000002</v>
      </c>
      <c r="J1031">
        <v>268.5</v>
      </c>
      <c r="K1031">
        <v>269.5</v>
      </c>
      <c r="L1031">
        <v>267.2</v>
      </c>
      <c r="M1031">
        <v>264.39999999999998</v>
      </c>
      <c r="N1031">
        <v>253.1</v>
      </c>
      <c r="O1031">
        <v>242.5</v>
      </c>
      <c r="P1031">
        <v>239</v>
      </c>
      <c r="Q1031">
        <v>228.8</v>
      </c>
      <c r="R1031">
        <v>224.4</v>
      </c>
      <c r="S1031">
        <v>240.6</v>
      </c>
      <c r="T1031">
        <v>241.8</v>
      </c>
      <c r="U1031">
        <v>241.4</v>
      </c>
      <c r="V1031">
        <v>246.5</v>
      </c>
      <c r="W1031">
        <v>252.7</v>
      </c>
      <c r="X1031">
        <v>269.7</v>
      </c>
      <c r="Y1031">
        <v>269.60000000000002</v>
      </c>
      <c r="Z1031">
        <v>261.2</v>
      </c>
      <c r="AA1031">
        <v>263.8</v>
      </c>
      <c r="AB1031">
        <v>259.2</v>
      </c>
      <c r="AC1031">
        <v>248.3</v>
      </c>
      <c r="AD1031">
        <v>253.1</v>
      </c>
      <c r="AE1031">
        <v>246.9</v>
      </c>
      <c r="AF1031">
        <v>250.7</v>
      </c>
      <c r="AG1031">
        <v>251</v>
      </c>
      <c r="AH1031">
        <v>260.5</v>
      </c>
      <c r="AI1031">
        <v>257.89999999999998</v>
      </c>
      <c r="AJ1031">
        <v>258.10000000000002</v>
      </c>
      <c r="AK1031">
        <v>258</v>
      </c>
      <c r="AL1031">
        <v>254.1</v>
      </c>
      <c r="AM1031">
        <v>263.3</v>
      </c>
      <c r="AN1031">
        <v>262</v>
      </c>
      <c r="AO1031">
        <v>265.39999999999998</v>
      </c>
      <c r="AP1031">
        <v>266</v>
      </c>
      <c r="AQ1031">
        <v>276.8</v>
      </c>
      <c r="AR1031">
        <v>274.60000000000002</v>
      </c>
      <c r="AS1031">
        <v>272.39999999999998</v>
      </c>
      <c r="AT1031">
        <v>274.89999999999998</v>
      </c>
      <c r="AU1031">
        <v>274.89999999999998</v>
      </c>
      <c r="AV1031">
        <v>272.7</v>
      </c>
      <c r="AW1031">
        <v>273.89999999999998</v>
      </c>
      <c r="AX1031">
        <v>271.7</v>
      </c>
      <c r="AY1031">
        <v>267</v>
      </c>
      <c r="AZ1031">
        <v>261.7</v>
      </c>
      <c r="BA1031">
        <v>266.39999999999998</v>
      </c>
      <c r="BB1031">
        <v>265.5</v>
      </c>
      <c r="BC1031">
        <v>257.5</v>
      </c>
      <c r="BD1031">
        <v>260.5</v>
      </c>
      <c r="BE1031">
        <v>265</v>
      </c>
      <c r="BF1031">
        <v>258.89999999999998</v>
      </c>
      <c r="BG1031">
        <v>250</v>
      </c>
      <c r="BH1031">
        <v>255</v>
      </c>
      <c r="BI1031">
        <v>266.39999999999998</v>
      </c>
      <c r="BJ1031">
        <v>282.10000000000002</v>
      </c>
      <c r="BK1031">
        <v>278.5</v>
      </c>
      <c r="BL1031">
        <v>271.7</v>
      </c>
      <c r="BM1031">
        <v>268.2</v>
      </c>
      <c r="BN1031">
        <v>277.2</v>
      </c>
      <c r="BO1031">
        <v>290.60000000000002</v>
      </c>
      <c r="BP1031">
        <v>289.7</v>
      </c>
      <c r="BQ1031">
        <v>274</v>
      </c>
      <c r="BR1031">
        <v>276.8</v>
      </c>
      <c r="BS1031" s="10">
        <f t="shared" si="32"/>
        <v>-3.2409074540870626E-3</v>
      </c>
      <c r="BT1031" s="11" cm="1">
        <f t="array" aca="1" ref="BT1031" ca="1">_xlfn.PERCENTILE.INC((OFFSET(E1031,0,1,1,COLUMNS(E1031:BR1031)-1) - E1031:BQ1031) / E1031:BQ1031, 0.05) * SQRT(COUNT(E1031:BR1031) - 1)</f>
        <v>-0.33876084277892177</v>
      </c>
      <c r="BU1031" s="10" cm="1">
        <f t="array" aca="1" ref="BU1031" ca="1">_xlfn.STDEV.P((E1031:BQ1031 - OFFSET(E1031:BQ1031,0,1)) / OFFSET(E1031:BQ1031,0,1)) * SQRT(COUNT(E1031:BR1031)-1)</f>
        <v>0.22272805022503958</v>
      </c>
      <c r="BV1031" s="10" cm="1">
        <f t="array" ref="BV1031">-(MAX(1 - (E1031:BR1031 / _xlfn.SCAN(E1031, E1031:BR1031, _xlfn.LAMBDA(_xlpm.a,_xlpm.b, MAX(_xlpm.a, _xlpm.b))))))</f>
        <v>-0.2474849094567404</v>
      </c>
      <c r="BW1031" s="12">
        <f t="shared" ca="1" si="33"/>
        <v>9.9542583148949388E-3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58</v>
      </c>
      <c r="F1032">
        <v>60.2</v>
      </c>
      <c r="G1032">
        <v>58.2</v>
      </c>
      <c r="H1032">
        <v>58.5</v>
      </c>
      <c r="I1032">
        <v>58.8</v>
      </c>
      <c r="J1032">
        <v>57</v>
      </c>
      <c r="K1032">
        <v>57.7</v>
      </c>
      <c r="L1032">
        <v>58.4</v>
      </c>
      <c r="M1032">
        <v>61.8</v>
      </c>
      <c r="N1032">
        <v>60</v>
      </c>
      <c r="O1032">
        <v>59</v>
      </c>
      <c r="P1032">
        <v>59</v>
      </c>
      <c r="Q1032">
        <v>57</v>
      </c>
      <c r="R1032">
        <v>54.8</v>
      </c>
      <c r="S1032">
        <v>53</v>
      </c>
      <c r="T1032">
        <v>54.8</v>
      </c>
      <c r="U1032">
        <v>57</v>
      </c>
      <c r="V1032">
        <v>58</v>
      </c>
      <c r="W1032">
        <v>58.2</v>
      </c>
      <c r="X1032">
        <v>64.599999999999994</v>
      </c>
      <c r="Y1032">
        <v>65</v>
      </c>
      <c r="Z1032">
        <v>65</v>
      </c>
      <c r="AA1032">
        <v>65</v>
      </c>
      <c r="AB1032">
        <v>65</v>
      </c>
      <c r="AC1032">
        <v>65</v>
      </c>
      <c r="AD1032">
        <v>65.2</v>
      </c>
      <c r="AE1032">
        <v>66</v>
      </c>
      <c r="AF1032">
        <v>70</v>
      </c>
      <c r="AG1032">
        <v>70</v>
      </c>
      <c r="AH1032">
        <v>70.2</v>
      </c>
      <c r="AI1032">
        <v>73.599999999999994</v>
      </c>
      <c r="AJ1032">
        <v>73.599999999999994</v>
      </c>
      <c r="AK1032">
        <v>70</v>
      </c>
      <c r="AL1032">
        <v>72.599999999999994</v>
      </c>
      <c r="AM1032">
        <v>73</v>
      </c>
      <c r="AN1032">
        <v>73.8</v>
      </c>
      <c r="AO1032">
        <v>74.2</v>
      </c>
      <c r="AP1032">
        <v>75</v>
      </c>
      <c r="AQ1032">
        <v>78.2</v>
      </c>
      <c r="AR1032">
        <v>81.400000000000006</v>
      </c>
      <c r="AS1032">
        <v>81.3</v>
      </c>
      <c r="AT1032">
        <v>79</v>
      </c>
      <c r="AU1032">
        <v>79</v>
      </c>
      <c r="AV1032">
        <v>81</v>
      </c>
      <c r="AW1032">
        <v>81</v>
      </c>
      <c r="AX1032">
        <v>82</v>
      </c>
      <c r="AY1032">
        <v>85</v>
      </c>
      <c r="AZ1032">
        <v>88.8</v>
      </c>
      <c r="BA1032">
        <v>91</v>
      </c>
      <c r="BB1032">
        <v>90</v>
      </c>
      <c r="BC1032">
        <v>90</v>
      </c>
      <c r="BD1032">
        <v>89.6</v>
      </c>
      <c r="BE1032">
        <v>92.8</v>
      </c>
      <c r="BF1032">
        <v>78</v>
      </c>
      <c r="BG1032">
        <v>77.8</v>
      </c>
      <c r="BH1032">
        <v>77</v>
      </c>
      <c r="BI1032">
        <v>75</v>
      </c>
      <c r="BJ1032">
        <v>71.2</v>
      </c>
      <c r="BK1032">
        <v>70</v>
      </c>
      <c r="BL1032">
        <v>69</v>
      </c>
      <c r="BM1032">
        <v>73.2</v>
      </c>
      <c r="BN1032">
        <v>73</v>
      </c>
      <c r="BO1032">
        <v>73</v>
      </c>
      <c r="BP1032">
        <v>69.400000000000006</v>
      </c>
      <c r="BQ1032">
        <v>69</v>
      </c>
      <c r="BR1032">
        <v>68</v>
      </c>
      <c r="BS1032" s="10">
        <f t="shared" si="32"/>
        <v>0.17241379310344829</v>
      </c>
      <c r="BT1032" s="11" cm="1">
        <f t="array" aca="1" ref="BT1032" ca="1">_xlfn.PERCENTILE.INC((OFFSET(E1032,0,1,1,COLUMNS(E1032:BR1032)-1) - E1032:BQ1032) / E1032:BQ1032, 0.05) * SQRT(COUNT(E1032:BR1032) - 1)</f>
        <v>-0.37771462311250675</v>
      </c>
      <c r="BU1032" s="10" cm="1">
        <f t="array" aca="1" ref="BU1032" ca="1">_xlfn.STDEV.P((E1032:BQ1032 - OFFSET(E1032:BQ1032,0,1)) / OFFSET(E1032:BQ1032,0,1)) * SQRT(COUNT(E1032:BR1032)-1)</f>
        <v>0.30102782420888674</v>
      </c>
      <c r="BV1032" s="10" cm="1">
        <f t="array" ref="BV1032">-(MAX(1 - (E1032:BR1032 / _xlfn.SCAN(E1032, E1032:BR1032, _xlfn.LAMBDA(_xlpm.a,_xlpm.b, MAX(_xlpm.a, _xlpm.b))))))</f>
        <v>-0.26724137931034475</v>
      </c>
      <c r="BW1032" s="12">
        <f t="shared" ca="1" si="33"/>
        <v>0.59088156907389711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467.6</v>
      </c>
      <c r="F1033">
        <v>456.5</v>
      </c>
      <c r="G1033">
        <v>459.4</v>
      </c>
      <c r="H1033">
        <v>450.9</v>
      </c>
      <c r="I1033">
        <v>451.4</v>
      </c>
      <c r="J1033">
        <v>446</v>
      </c>
      <c r="K1033">
        <v>454.1</v>
      </c>
      <c r="L1033">
        <v>454.8</v>
      </c>
      <c r="M1033">
        <v>448.7</v>
      </c>
      <c r="N1033">
        <v>446.2</v>
      </c>
      <c r="O1033">
        <v>440.5</v>
      </c>
      <c r="P1033">
        <v>434.7</v>
      </c>
      <c r="Q1033">
        <v>419.1</v>
      </c>
      <c r="R1033">
        <v>421.3</v>
      </c>
      <c r="S1033">
        <v>429.6</v>
      </c>
      <c r="T1033">
        <v>428.7</v>
      </c>
      <c r="U1033">
        <v>431.7</v>
      </c>
      <c r="V1033">
        <v>433.5</v>
      </c>
      <c r="W1033">
        <v>432.3</v>
      </c>
      <c r="X1033">
        <v>431.8</v>
      </c>
      <c r="Y1033">
        <v>436.8</v>
      </c>
      <c r="Z1033">
        <v>432</v>
      </c>
      <c r="AA1033">
        <v>436.7</v>
      </c>
      <c r="AB1033">
        <v>441</v>
      </c>
      <c r="AC1033">
        <v>445</v>
      </c>
      <c r="AD1033">
        <v>451.2</v>
      </c>
      <c r="AE1033">
        <v>459.2</v>
      </c>
      <c r="AF1033">
        <v>464</v>
      </c>
      <c r="AG1033">
        <v>461.2</v>
      </c>
      <c r="AH1033">
        <v>466.4</v>
      </c>
      <c r="AI1033">
        <v>461.5</v>
      </c>
      <c r="AJ1033">
        <v>464.9</v>
      </c>
      <c r="AK1033">
        <v>456.2</v>
      </c>
      <c r="AL1033">
        <v>452.1</v>
      </c>
      <c r="AM1033">
        <v>454.6</v>
      </c>
      <c r="AN1033">
        <v>444.9</v>
      </c>
      <c r="AO1033">
        <v>447.7</v>
      </c>
      <c r="AP1033">
        <v>450</v>
      </c>
      <c r="AQ1033">
        <v>448</v>
      </c>
      <c r="AR1033">
        <v>461.9</v>
      </c>
      <c r="AS1033">
        <v>459.1</v>
      </c>
      <c r="AT1033">
        <v>457.8</v>
      </c>
      <c r="AU1033">
        <v>457.8</v>
      </c>
      <c r="AV1033">
        <v>454.8</v>
      </c>
      <c r="AW1033">
        <v>458.2</v>
      </c>
      <c r="AX1033">
        <v>459.8</v>
      </c>
      <c r="AY1033">
        <v>453.4</v>
      </c>
      <c r="AZ1033">
        <v>459.3</v>
      </c>
      <c r="BA1033">
        <v>459.1</v>
      </c>
      <c r="BB1033">
        <v>452.5</v>
      </c>
      <c r="BC1033">
        <v>443.4</v>
      </c>
      <c r="BD1033">
        <v>440</v>
      </c>
      <c r="BE1033">
        <v>449.6</v>
      </c>
      <c r="BF1033">
        <v>439.2</v>
      </c>
      <c r="BG1033">
        <v>440.9</v>
      </c>
      <c r="BH1033">
        <v>441.3</v>
      </c>
      <c r="BI1033">
        <v>442</v>
      </c>
      <c r="BJ1033">
        <v>411</v>
      </c>
      <c r="BK1033">
        <v>410</v>
      </c>
      <c r="BL1033">
        <v>429.4</v>
      </c>
      <c r="BM1033">
        <v>434</v>
      </c>
      <c r="BN1033">
        <v>428.7</v>
      </c>
      <c r="BO1033">
        <v>435.1</v>
      </c>
      <c r="BP1033">
        <v>433.7</v>
      </c>
      <c r="BQ1033">
        <v>437.2</v>
      </c>
      <c r="BR1033">
        <v>436</v>
      </c>
      <c r="BS1033" s="10">
        <f t="shared" si="32"/>
        <v>-6.7579127459367019E-2</v>
      </c>
      <c r="BT1033" s="11" cm="1">
        <f t="array" aca="1" ref="BT1033" ca="1">_xlfn.PERCENTILE.INC((OFFSET(E1033,0,1,1,COLUMNS(E1033:BR1033)-1) - E1033:BQ1033) / E1033:BQ1033, 0.05) * SQRT(COUNT(E1033:BR1033) - 1)</f>
        <v>-0.1836003927058433</v>
      </c>
      <c r="BU1033" s="10" cm="1">
        <f t="array" aca="1" ref="BU1033" ca="1">_xlfn.STDEV.P((E1033:BQ1033 - OFFSET(E1033:BQ1033,0,1)) / OFFSET(E1033:BQ1033,0,1)) * SQRT(COUNT(E1033:BR1033)-1)</f>
        <v>0.13322903956557536</v>
      </c>
      <c r="BV1033" s="10" cm="1">
        <f t="array" ref="BV1033">-(MAX(1 - (E1033:BR1033 / _xlfn.SCAN(E1033, E1033:BR1033, _xlfn.LAMBDA(_xlpm.a,_xlpm.b, MAX(_xlpm.a, _xlpm.b))))))</f>
        <v>-0.12318220701454241</v>
      </c>
      <c r="BW1033" s="12">
        <f t="shared" ca="1" si="33"/>
        <v>-0.46627317634299231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79.260000000000005</v>
      </c>
      <c r="F1034">
        <v>79.06</v>
      </c>
      <c r="G1034">
        <v>80.400000000000006</v>
      </c>
      <c r="H1034">
        <v>79.099999999999994</v>
      </c>
      <c r="I1034">
        <v>77.8</v>
      </c>
      <c r="J1034">
        <v>76.040000000000006</v>
      </c>
      <c r="K1034">
        <v>78.06</v>
      </c>
      <c r="L1034">
        <v>79.040000000000006</v>
      </c>
      <c r="M1034">
        <v>79</v>
      </c>
      <c r="N1034">
        <v>80.180000000000007</v>
      </c>
      <c r="O1034">
        <v>78.56</v>
      </c>
      <c r="P1034">
        <v>76.98</v>
      </c>
      <c r="Q1034">
        <v>73.099999999999994</v>
      </c>
      <c r="R1034">
        <v>73.8</v>
      </c>
      <c r="S1034">
        <v>75.459999999999994</v>
      </c>
      <c r="T1034">
        <v>75.3</v>
      </c>
      <c r="U1034">
        <v>75.58</v>
      </c>
      <c r="V1034">
        <v>76.78</v>
      </c>
      <c r="W1034">
        <v>76.040000000000006</v>
      </c>
      <c r="X1034">
        <v>75.98</v>
      </c>
      <c r="Y1034">
        <v>76.28</v>
      </c>
      <c r="Z1034">
        <v>76</v>
      </c>
      <c r="AA1034">
        <v>76.34</v>
      </c>
      <c r="AB1034">
        <v>75.48</v>
      </c>
      <c r="AC1034">
        <v>76.34</v>
      </c>
      <c r="AD1034">
        <v>78.08</v>
      </c>
      <c r="AE1034">
        <v>78.3</v>
      </c>
      <c r="AF1034">
        <v>78.680000000000007</v>
      </c>
      <c r="AG1034">
        <v>79.099999999999994</v>
      </c>
      <c r="AH1034">
        <v>80.239999999999995</v>
      </c>
      <c r="AI1034">
        <v>80.02</v>
      </c>
      <c r="AJ1034">
        <v>80.3</v>
      </c>
      <c r="AK1034">
        <v>80</v>
      </c>
      <c r="AL1034">
        <v>79.28</v>
      </c>
      <c r="AM1034">
        <v>79.180000000000007</v>
      </c>
      <c r="AN1034">
        <v>78.599999999999994</v>
      </c>
      <c r="AO1034">
        <v>77.52</v>
      </c>
      <c r="AP1034">
        <v>78.02</v>
      </c>
      <c r="AQ1034">
        <v>77.739999999999995</v>
      </c>
      <c r="AR1034">
        <v>77.959999999999994</v>
      </c>
      <c r="AS1034">
        <v>79.459999999999994</v>
      </c>
      <c r="AT1034">
        <v>78.8</v>
      </c>
      <c r="AU1034">
        <v>78.36</v>
      </c>
      <c r="AV1034">
        <v>77.22</v>
      </c>
      <c r="AW1034">
        <v>78.239999999999995</v>
      </c>
      <c r="AX1034">
        <v>79.28</v>
      </c>
      <c r="AY1034">
        <v>78.72</v>
      </c>
      <c r="AZ1034">
        <v>79.239999999999995</v>
      </c>
      <c r="BA1034">
        <v>78.739999999999995</v>
      </c>
      <c r="BB1034">
        <v>78.34</v>
      </c>
      <c r="BC1034">
        <v>77.760000000000005</v>
      </c>
      <c r="BD1034">
        <v>76.94</v>
      </c>
      <c r="BE1034">
        <v>77.260000000000005</v>
      </c>
      <c r="BF1034">
        <v>78.72</v>
      </c>
      <c r="BG1034">
        <v>77.900000000000006</v>
      </c>
      <c r="BH1034">
        <v>78.52</v>
      </c>
      <c r="BI1034">
        <v>78.98</v>
      </c>
      <c r="BJ1034">
        <v>76.7</v>
      </c>
      <c r="BK1034">
        <v>76.900000000000006</v>
      </c>
      <c r="BL1034">
        <v>79.14</v>
      </c>
      <c r="BM1034">
        <v>81.400000000000006</v>
      </c>
      <c r="BN1034">
        <v>81.14</v>
      </c>
      <c r="BO1034">
        <v>83.08</v>
      </c>
      <c r="BP1034">
        <v>82.72</v>
      </c>
      <c r="BQ1034">
        <v>82.7</v>
      </c>
      <c r="BR1034">
        <v>83.68</v>
      </c>
      <c r="BS1034" s="10">
        <f t="shared" si="32"/>
        <v>5.5765833964168579E-2</v>
      </c>
      <c r="BT1034" s="11" cm="1">
        <f t="array" aca="1" ref="BT1034" ca="1">_xlfn.PERCENTILE.INC((OFFSET(E1034,0,1,1,COLUMNS(E1034:BR1034)-1) - E1034:BQ1034) / E1034:BQ1034, 0.05) * SQRT(COUNT(E1034:BR1034) - 1)</f>
        <v>-0.16274501778793055</v>
      </c>
      <c r="BU1034" s="10" cm="1">
        <f t="array" aca="1" ref="BU1034" ca="1">_xlfn.STDEV.P((E1034:BQ1034 - OFFSET(E1034:BQ1034,0,1)) / OFFSET(E1034:BQ1034,0,1)) * SQRT(COUNT(E1034:BR1034)-1)</f>
        <v>0.11641184136119949</v>
      </c>
      <c r="BV1034" s="10" cm="1">
        <f t="array" ref="BV1034">-(MAX(1 - (E1034:BR1034 / _xlfn.SCAN(E1034, E1034:BR1034, _xlfn.LAMBDA(_xlpm.a,_xlpm.b, MAX(_xlpm.a, _xlpm.b))))))</f>
        <v>-9.0796019900497682E-2</v>
      </c>
      <c r="BW1034" s="12">
        <f t="shared" ca="1" si="33"/>
        <v>0.52592445277284927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395.2</v>
      </c>
      <c r="F1035">
        <v>396.2</v>
      </c>
      <c r="G1035">
        <v>394</v>
      </c>
      <c r="H1035">
        <v>415.5</v>
      </c>
      <c r="I1035">
        <v>433.7</v>
      </c>
      <c r="J1035">
        <v>440.8</v>
      </c>
      <c r="K1035">
        <v>434.3</v>
      </c>
      <c r="L1035">
        <v>440.3</v>
      </c>
      <c r="M1035">
        <v>447.6001</v>
      </c>
      <c r="N1035">
        <v>450</v>
      </c>
      <c r="O1035">
        <v>457.8999</v>
      </c>
      <c r="P1035">
        <v>460.3</v>
      </c>
      <c r="Q1035">
        <v>457.3999</v>
      </c>
      <c r="R1035">
        <v>450.5</v>
      </c>
      <c r="S1035">
        <v>438.6001</v>
      </c>
      <c r="T1035">
        <v>456.1001</v>
      </c>
      <c r="U1035">
        <v>461.8999</v>
      </c>
      <c r="V1035">
        <v>456.8999</v>
      </c>
      <c r="W1035">
        <v>463.3</v>
      </c>
      <c r="X1035">
        <v>470.2</v>
      </c>
      <c r="Y1035">
        <v>472</v>
      </c>
      <c r="Z1035">
        <v>481.3</v>
      </c>
      <c r="AA1035">
        <v>484.5</v>
      </c>
      <c r="AB1035">
        <v>483.2</v>
      </c>
      <c r="AC1035">
        <v>491.8</v>
      </c>
      <c r="AD1035">
        <v>493.8999</v>
      </c>
      <c r="AE1035">
        <v>482.7</v>
      </c>
      <c r="AF1035">
        <v>488.8999</v>
      </c>
      <c r="AG1035">
        <v>490.7</v>
      </c>
      <c r="AH1035">
        <v>484.3999</v>
      </c>
      <c r="AI1035">
        <v>485</v>
      </c>
      <c r="AJ1035">
        <v>479.3999</v>
      </c>
      <c r="AK1035">
        <v>482.2</v>
      </c>
      <c r="AL1035">
        <v>495.5</v>
      </c>
      <c r="AM1035">
        <v>502.3999</v>
      </c>
      <c r="AN1035">
        <v>496.3999</v>
      </c>
      <c r="AO1035">
        <v>511.6001</v>
      </c>
      <c r="AP1035">
        <v>516.79999999999995</v>
      </c>
      <c r="AQ1035">
        <v>518.6001</v>
      </c>
      <c r="AR1035">
        <v>521.79999999999995</v>
      </c>
      <c r="AS1035">
        <v>511.6001</v>
      </c>
      <c r="AT1035">
        <v>517.79999999999995</v>
      </c>
      <c r="AU1035">
        <v>526.6001</v>
      </c>
      <c r="AV1035">
        <v>513.6001</v>
      </c>
      <c r="AW1035">
        <v>524.20000000000005</v>
      </c>
      <c r="AX1035">
        <v>532.6001</v>
      </c>
      <c r="AY1035">
        <v>531</v>
      </c>
      <c r="AZ1035">
        <v>542.3999</v>
      </c>
      <c r="BA1035">
        <v>543.20000000000005</v>
      </c>
      <c r="BB1035">
        <v>538.79999999999995</v>
      </c>
      <c r="BC1035">
        <v>543.79999999999995</v>
      </c>
      <c r="BD1035">
        <v>548.20000000000005</v>
      </c>
      <c r="BE1035">
        <v>525</v>
      </c>
      <c r="BF1035">
        <v>540</v>
      </c>
      <c r="BG1035">
        <v>530.20000000000005</v>
      </c>
      <c r="BH1035">
        <v>529.20000000000005</v>
      </c>
      <c r="BI1035">
        <v>523</v>
      </c>
      <c r="BJ1035">
        <v>520.20000000000005</v>
      </c>
      <c r="BK1035">
        <v>535.79999999999995</v>
      </c>
      <c r="BL1035">
        <v>524.6001</v>
      </c>
      <c r="BM1035">
        <v>534</v>
      </c>
      <c r="BN1035">
        <v>517.79999999999995</v>
      </c>
      <c r="BO1035">
        <v>487.2</v>
      </c>
      <c r="BP1035">
        <v>470</v>
      </c>
      <c r="BQ1035">
        <v>476</v>
      </c>
      <c r="BR1035">
        <v>483.7</v>
      </c>
      <c r="BS1035" s="10">
        <f t="shared" si="32"/>
        <v>0.22393724696356276</v>
      </c>
      <c r="BT1035" s="11" cm="1">
        <f t="array" aca="1" ref="BT1035" ca="1">_xlfn.PERCENTILE.INC((OFFSET(E1035,0,1,1,COLUMNS(E1035:BR1035)-1) - E1035:BQ1035) / E1035:BQ1035, 0.05) * SQRT(COUNT(E1035:BR1035) - 1)</f>
        <v>-0.23826097981369468</v>
      </c>
      <c r="BU1035" s="10" cm="1">
        <f t="array" aca="1" ref="BU1035" ca="1">_xlfn.STDEV.P((E1035:BQ1035 - OFFSET(E1035:BQ1035,0,1)) / OFFSET(E1035:BQ1035,0,1)) * SQRT(COUNT(E1035:BR1035)-1)</f>
        <v>0.16310795648177664</v>
      </c>
      <c r="BV1035" s="10" cm="1">
        <f t="array" ref="BV1035">-(MAX(1 - (E1035:BR1035 / _xlfn.SCAN(E1035, E1035:BR1035, _xlfn.LAMBDA(_xlpm.a,_xlpm.b, MAX(_xlpm.a, _xlpm.b))))))</f>
        <v>-0.14264866836920842</v>
      </c>
      <c r="BW1035" s="12">
        <f t="shared" ca="1" si="33"/>
        <v>1.4064013302085119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460</v>
      </c>
      <c r="F1036">
        <v>463</v>
      </c>
      <c r="G1036">
        <v>459</v>
      </c>
      <c r="H1036">
        <v>456</v>
      </c>
      <c r="I1036">
        <v>470</v>
      </c>
      <c r="J1036">
        <v>475</v>
      </c>
      <c r="K1036">
        <v>471</v>
      </c>
      <c r="L1036">
        <v>460.5</v>
      </c>
      <c r="M1036">
        <v>468</v>
      </c>
      <c r="N1036">
        <v>470</v>
      </c>
      <c r="O1036">
        <v>470</v>
      </c>
      <c r="P1036">
        <v>470</v>
      </c>
      <c r="Q1036">
        <v>457.5</v>
      </c>
      <c r="R1036">
        <v>452</v>
      </c>
      <c r="S1036">
        <v>460</v>
      </c>
      <c r="T1036">
        <v>477</v>
      </c>
      <c r="U1036">
        <v>484.5</v>
      </c>
      <c r="V1036">
        <v>489</v>
      </c>
      <c r="W1036">
        <v>492.5</v>
      </c>
      <c r="X1036">
        <v>493.5</v>
      </c>
      <c r="Y1036">
        <v>496.5</v>
      </c>
      <c r="Z1036">
        <v>501</v>
      </c>
      <c r="AA1036">
        <v>498.5</v>
      </c>
      <c r="AB1036">
        <v>504</v>
      </c>
      <c r="AC1036">
        <v>499</v>
      </c>
      <c r="AD1036">
        <v>500</v>
      </c>
      <c r="AE1036">
        <v>505</v>
      </c>
      <c r="AF1036">
        <v>523</v>
      </c>
      <c r="AG1036">
        <v>516</v>
      </c>
      <c r="AH1036">
        <v>511</v>
      </c>
      <c r="AI1036">
        <v>510</v>
      </c>
      <c r="AJ1036">
        <v>510</v>
      </c>
      <c r="AK1036">
        <v>517</v>
      </c>
      <c r="AL1036">
        <v>512</v>
      </c>
      <c r="AM1036">
        <v>507</v>
      </c>
      <c r="AN1036">
        <v>515</v>
      </c>
      <c r="AO1036">
        <v>520</v>
      </c>
      <c r="AP1036">
        <v>526</v>
      </c>
      <c r="AQ1036">
        <v>523</v>
      </c>
      <c r="AR1036">
        <v>522</v>
      </c>
      <c r="AS1036">
        <v>524</v>
      </c>
      <c r="AT1036">
        <v>524</v>
      </c>
      <c r="AU1036">
        <v>524</v>
      </c>
      <c r="AV1036">
        <v>521</v>
      </c>
      <c r="AW1036">
        <v>540</v>
      </c>
      <c r="AX1036">
        <v>552</v>
      </c>
      <c r="AY1036">
        <v>556</v>
      </c>
      <c r="AZ1036">
        <v>553</v>
      </c>
      <c r="BA1036">
        <v>551</v>
      </c>
      <c r="BB1036">
        <v>552</v>
      </c>
      <c r="BC1036">
        <v>553</v>
      </c>
      <c r="BD1036">
        <v>549</v>
      </c>
      <c r="BE1036">
        <v>570</v>
      </c>
      <c r="BF1036">
        <v>575</v>
      </c>
      <c r="BG1036">
        <v>575</v>
      </c>
      <c r="BH1036">
        <v>581</v>
      </c>
      <c r="BI1036">
        <v>580</v>
      </c>
      <c r="BJ1036">
        <v>577</v>
      </c>
      <c r="BK1036">
        <v>580</v>
      </c>
      <c r="BL1036">
        <v>592</v>
      </c>
      <c r="BM1036">
        <v>601</v>
      </c>
      <c r="BN1036">
        <v>602</v>
      </c>
      <c r="BO1036">
        <v>594</v>
      </c>
      <c r="BP1036">
        <v>588</v>
      </c>
      <c r="BQ1036">
        <v>577</v>
      </c>
      <c r="BR1036">
        <v>580</v>
      </c>
      <c r="BS1036" s="10">
        <f t="shared" si="32"/>
        <v>0.2608695652173913</v>
      </c>
      <c r="BT1036" s="11" cm="1">
        <f t="array" aca="1" ref="BT1036" ca="1">_xlfn.PERCENTILE.INC((OFFSET(E1036,0,1,1,COLUMNS(E1036:BR1036)-1) - E1036:BQ1036) / E1036:BQ1036, 0.05) * SQRT(COUNT(E1036:BR1036) - 1)</f>
        <v>-0.10775420556348277</v>
      </c>
      <c r="BU1036" s="10" cm="1">
        <f t="array" aca="1" ref="BU1036" ca="1">_xlfn.STDEV.P((E1036:BQ1036 - OFFSET(E1036:BQ1036,0,1)) / OFFSET(E1036:BQ1036,0,1)) * SQRT(COUNT(E1036:BR1036)-1)</f>
        <v>0.10826292619986282</v>
      </c>
      <c r="BV1036" s="10" cm="1">
        <f t="array" ref="BV1036">-(MAX(1 - (E1036:BR1036 / _xlfn.SCAN(E1036, E1036:BR1036, _xlfn.LAMBDA(_xlpm.a,_xlpm.b, MAX(_xlpm.a, _xlpm.b))))))</f>
        <v>-4.842105263157892E-2</v>
      </c>
      <c r="BW1036" s="12">
        <f t="shared" ca="1" si="33"/>
        <v>2.4600070824404594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15.3</v>
      </c>
      <c r="F1037">
        <v>15.455</v>
      </c>
      <c r="G1037">
        <v>15.77</v>
      </c>
      <c r="H1037">
        <v>15.535</v>
      </c>
      <c r="I1037">
        <v>15.69</v>
      </c>
      <c r="J1037">
        <v>15.69</v>
      </c>
      <c r="K1037">
        <v>16.11</v>
      </c>
      <c r="L1037">
        <v>16.309999999999999</v>
      </c>
      <c r="M1037">
        <v>16.22</v>
      </c>
      <c r="N1037">
        <v>16.225000000000001</v>
      </c>
      <c r="O1037">
        <v>15.9</v>
      </c>
      <c r="P1037">
        <v>15.785</v>
      </c>
      <c r="Q1037">
        <v>15.445</v>
      </c>
      <c r="R1037">
        <v>15.78</v>
      </c>
      <c r="S1037">
        <v>16.04</v>
      </c>
      <c r="T1037">
        <v>16.114999999999998</v>
      </c>
      <c r="U1037">
        <v>16.600000000000001</v>
      </c>
      <c r="V1037">
        <v>16.7</v>
      </c>
      <c r="W1037">
        <v>16.885000000000002</v>
      </c>
      <c r="X1037">
        <v>16.760000000000002</v>
      </c>
      <c r="Y1037">
        <v>16.920000000000002</v>
      </c>
      <c r="Z1037">
        <v>16.684999999999999</v>
      </c>
      <c r="AA1037">
        <v>16.559999999999999</v>
      </c>
      <c r="AB1037">
        <v>16.635000000000002</v>
      </c>
      <c r="AC1037">
        <v>16.850000000000001</v>
      </c>
      <c r="AD1037">
        <v>16.899999999999999</v>
      </c>
      <c r="AE1037">
        <v>16.649999999999999</v>
      </c>
      <c r="AF1037">
        <v>16.594999999999999</v>
      </c>
      <c r="AG1037">
        <v>16.690000000000001</v>
      </c>
      <c r="AH1037">
        <v>16.984999999999999</v>
      </c>
      <c r="AI1037">
        <v>16.984999999999999</v>
      </c>
      <c r="AJ1037">
        <v>17.004999999999999</v>
      </c>
      <c r="AK1037">
        <v>16.75</v>
      </c>
      <c r="AL1037">
        <v>16.675000000000001</v>
      </c>
      <c r="AM1037">
        <v>16.605</v>
      </c>
      <c r="AN1037">
        <v>16.22</v>
      </c>
      <c r="AO1037">
        <v>16.23</v>
      </c>
      <c r="AP1037">
        <v>16.32</v>
      </c>
      <c r="AQ1037">
        <v>16.5</v>
      </c>
      <c r="AR1037">
        <v>16.45</v>
      </c>
      <c r="AS1037">
        <v>16.489999999999998</v>
      </c>
      <c r="AT1037">
        <v>16.715</v>
      </c>
      <c r="AU1037">
        <v>16.78</v>
      </c>
      <c r="AV1037">
        <v>16.574999999999999</v>
      </c>
      <c r="AW1037">
        <v>16.43</v>
      </c>
      <c r="AX1037">
        <v>16.68</v>
      </c>
      <c r="AY1037">
        <v>16.88</v>
      </c>
      <c r="AZ1037">
        <v>17.135000000000002</v>
      </c>
      <c r="BA1037">
        <v>17.59</v>
      </c>
      <c r="BB1037">
        <v>17.305</v>
      </c>
      <c r="BC1037">
        <v>16.899999999999999</v>
      </c>
      <c r="BD1037">
        <v>16.87</v>
      </c>
      <c r="BE1037">
        <v>16.350000000000001</v>
      </c>
      <c r="BF1037">
        <v>16.045000000000002</v>
      </c>
      <c r="BG1037">
        <v>15.94</v>
      </c>
      <c r="BH1037">
        <v>15.87</v>
      </c>
      <c r="BI1037">
        <v>15.28</v>
      </c>
      <c r="BJ1037">
        <v>14.845000000000001</v>
      </c>
      <c r="BK1037">
        <v>14.755000000000001</v>
      </c>
      <c r="BL1037">
        <v>15.05</v>
      </c>
      <c r="BM1037">
        <v>15.185</v>
      </c>
      <c r="BN1037">
        <v>14.885</v>
      </c>
      <c r="BO1037">
        <v>14.705</v>
      </c>
      <c r="BP1037">
        <v>14.505000000000001</v>
      </c>
      <c r="BQ1037">
        <v>14.385</v>
      </c>
      <c r="BR1037">
        <v>14.465</v>
      </c>
      <c r="BS1037" s="10">
        <f t="shared" si="32"/>
        <v>-5.4575163398692866E-2</v>
      </c>
      <c r="BT1037" s="11" cm="1">
        <f t="array" aca="1" ref="BT1037" ca="1">_xlfn.PERCENTILE.INC((OFFSET(E1037,0,1,1,COLUMNS(E1037:BR1037)-1) - E1037:BQ1037) / E1037:BQ1037, 0.05) * SQRT(COUNT(E1037:BR1037) - 1)</f>
        <v>-0.18833490484016954</v>
      </c>
      <c r="BU1037" s="10" cm="1">
        <f t="array" aca="1" ref="BU1037" ca="1">_xlfn.STDEV.P((E1037:BQ1037 - OFFSET(E1037:BQ1037,0,1)) / OFFSET(E1037:BQ1037,0,1)) * SQRT(COUNT(E1037:BR1037)-1)</f>
        <v>0.11895903774188615</v>
      </c>
      <c r="BV1037" s="10" cm="1">
        <f t="array" ref="BV1037">-(MAX(1 - (E1037:BR1037 / _xlfn.SCAN(E1037, E1037:BR1037, _xlfn.LAMBDA(_xlpm.a,_xlpm.b, MAX(_xlpm.a, _xlpm.b))))))</f>
        <v>-0.18220579874928933</v>
      </c>
      <c r="BW1037" s="12">
        <f t="shared" ca="1" si="33"/>
        <v>-0.41289139800597457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16.702000000000002</v>
      </c>
      <c r="F1038">
        <v>16.698</v>
      </c>
      <c r="G1038">
        <v>16.931999999999999</v>
      </c>
      <c r="H1038">
        <v>16.73</v>
      </c>
      <c r="I1038">
        <v>16.591999999999999</v>
      </c>
      <c r="J1038">
        <v>16.036000000000001</v>
      </c>
      <c r="K1038">
        <v>16.486000000000001</v>
      </c>
      <c r="L1038">
        <v>16.486000000000001</v>
      </c>
      <c r="M1038">
        <v>16.248000000000001</v>
      </c>
      <c r="N1038">
        <v>16.239999999999998</v>
      </c>
      <c r="O1038">
        <v>16.007999999999999</v>
      </c>
      <c r="P1038">
        <v>15.686</v>
      </c>
      <c r="Q1038">
        <v>15.122</v>
      </c>
      <c r="R1038">
        <v>15.16</v>
      </c>
      <c r="S1038">
        <v>15.68</v>
      </c>
      <c r="T1038">
        <v>15.59</v>
      </c>
      <c r="U1038">
        <v>15.752000000000001</v>
      </c>
      <c r="V1038">
        <v>15.885999999999999</v>
      </c>
      <c r="W1038">
        <v>15.688000000000001</v>
      </c>
      <c r="X1038">
        <v>15.821999999999999</v>
      </c>
      <c r="Y1038">
        <v>16.353999999999999</v>
      </c>
      <c r="Z1038">
        <v>16.190000000000001</v>
      </c>
      <c r="AA1038">
        <v>16.37</v>
      </c>
      <c r="AB1038">
        <v>17.062000000000001</v>
      </c>
      <c r="AC1038">
        <v>17.448</v>
      </c>
      <c r="AD1038">
        <v>17.443999999999999</v>
      </c>
      <c r="AE1038">
        <v>17.873999999999999</v>
      </c>
      <c r="AF1038">
        <v>17.995999999999999</v>
      </c>
      <c r="AG1038">
        <v>17.95</v>
      </c>
      <c r="AH1038">
        <v>18.018000000000001</v>
      </c>
      <c r="AI1038">
        <v>18.498000000000001</v>
      </c>
      <c r="AJ1038">
        <v>18.61</v>
      </c>
      <c r="AK1038">
        <v>18.341999999999999</v>
      </c>
      <c r="AL1038">
        <v>17.844000000000001</v>
      </c>
      <c r="AM1038">
        <v>17.98</v>
      </c>
      <c r="AN1038">
        <v>17.34</v>
      </c>
      <c r="AO1038">
        <v>17.14</v>
      </c>
      <c r="AP1038">
        <v>17.206</v>
      </c>
      <c r="AQ1038">
        <v>17.25</v>
      </c>
      <c r="AR1038">
        <v>17.29</v>
      </c>
      <c r="AS1038">
        <v>17.13</v>
      </c>
      <c r="AT1038">
        <v>17.164000000000001</v>
      </c>
      <c r="AU1038">
        <v>17.018000000000001</v>
      </c>
      <c r="AV1038">
        <v>16.931999999999999</v>
      </c>
      <c r="AW1038">
        <v>16.84</v>
      </c>
      <c r="AX1038">
        <v>17.123999999999999</v>
      </c>
      <c r="AY1038">
        <v>17.13</v>
      </c>
      <c r="AZ1038">
        <v>17.242000000000001</v>
      </c>
      <c r="BA1038">
        <v>17.085999999999999</v>
      </c>
      <c r="BB1038">
        <v>16.597999999999999</v>
      </c>
      <c r="BC1038">
        <v>16.687999999999999</v>
      </c>
      <c r="BD1038">
        <v>16.704000000000001</v>
      </c>
      <c r="BE1038">
        <v>16.827999999999999</v>
      </c>
      <c r="BF1038">
        <v>16.952000000000002</v>
      </c>
      <c r="BG1038">
        <v>17.34</v>
      </c>
      <c r="BH1038">
        <v>17.41</v>
      </c>
      <c r="BI1038">
        <v>16.809999999999999</v>
      </c>
      <c r="BJ1038">
        <v>16.058</v>
      </c>
      <c r="BK1038">
        <v>16.032</v>
      </c>
      <c r="BL1038">
        <v>16.552</v>
      </c>
      <c r="BM1038">
        <v>16.768000000000001</v>
      </c>
      <c r="BN1038">
        <v>16.788</v>
      </c>
      <c r="BO1038">
        <v>16.936</v>
      </c>
      <c r="BP1038">
        <v>16.431999999999999</v>
      </c>
      <c r="BQ1038">
        <v>16.66</v>
      </c>
      <c r="BR1038">
        <v>16.521999999999998</v>
      </c>
      <c r="BS1038" s="10">
        <f t="shared" si="32"/>
        <v>-1.0777152436834107E-2</v>
      </c>
      <c r="BT1038" s="11" cm="1">
        <f t="array" aca="1" ref="BT1038" ca="1">_xlfn.PERCENTILE.INC((OFFSET(E1038,0,1,1,COLUMNS(E1038:BR1038)-1) - E1038:BQ1038) / E1038:BQ1038, 0.05) * SQRT(COUNT(E1038:BR1038) - 1)</f>
        <v>-0.27631281710587313</v>
      </c>
      <c r="BU1038" s="10" cm="1">
        <f t="array" aca="1" ref="BU1038" ca="1">_xlfn.STDEV.P((E1038:BQ1038 - OFFSET(E1038:BQ1038,0,1)) / OFFSET(E1038:BQ1038,0,1)) * SQRT(COUNT(E1038:BR1038)-1)</f>
        <v>0.14667982796296605</v>
      </c>
      <c r="BV1038" s="10" cm="1">
        <f t="array" ref="BV1038">-(MAX(1 - (E1038:BR1038 / _xlfn.SCAN(E1038, E1038:BR1038, _xlfn.LAMBDA(_xlpm.a,_xlpm.b, MAX(_xlpm.a, _xlpm.b))))))</f>
        <v>-0.13852767329392801</v>
      </c>
      <c r="BW1038" s="12">
        <f t="shared" ca="1" si="33"/>
        <v>-3.6263694270060737E-2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89</v>
      </c>
      <c r="F1039">
        <v>89.4</v>
      </c>
      <c r="G1039">
        <v>91.8</v>
      </c>
      <c r="H1039">
        <v>90</v>
      </c>
      <c r="I1039">
        <v>88.4</v>
      </c>
      <c r="J1039">
        <v>83.6</v>
      </c>
      <c r="K1039">
        <v>87</v>
      </c>
      <c r="L1039">
        <v>86</v>
      </c>
      <c r="M1039">
        <v>84.6</v>
      </c>
      <c r="N1039">
        <v>86</v>
      </c>
      <c r="O1039">
        <v>83.1</v>
      </c>
      <c r="P1039">
        <v>81.3</v>
      </c>
      <c r="Q1039">
        <v>80.400000000000006</v>
      </c>
      <c r="R1039">
        <v>80.5</v>
      </c>
      <c r="S1039">
        <v>83.7</v>
      </c>
      <c r="T1039">
        <v>85.5</v>
      </c>
      <c r="U1039">
        <v>84.3</v>
      </c>
      <c r="V1039">
        <v>87.6</v>
      </c>
      <c r="W1039">
        <v>87</v>
      </c>
      <c r="X1039">
        <v>87.9</v>
      </c>
      <c r="Y1039">
        <v>90</v>
      </c>
      <c r="Z1039">
        <v>89.8</v>
      </c>
      <c r="AA1039">
        <v>88.4</v>
      </c>
      <c r="AB1039">
        <v>88.7</v>
      </c>
      <c r="AC1039">
        <v>88</v>
      </c>
      <c r="AD1039">
        <v>85.6</v>
      </c>
      <c r="AE1039">
        <v>87.4</v>
      </c>
      <c r="AF1039">
        <v>84.6</v>
      </c>
      <c r="AG1039">
        <v>85.2</v>
      </c>
      <c r="AH1039">
        <v>89.2</v>
      </c>
      <c r="AI1039">
        <v>88.7</v>
      </c>
      <c r="AJ1039">
        <v>87</v>
      </c>
      <c r="AK1039">
        <v>83.6</v>
      </c>
      <c r="AL1039">
        <v>84</v>
      </c>
      <c r="AM1039">
        <v>82.2</v>
      </c>
      <c r="AN1039">
        <v>81</v>
      </c>
      <c r="AO1039">
        <v>78</v>
      </c>
      <c r="AP1039">
        <v>82</v>
      </c>
      <c r="AQ1039">
        <v>84</v>
      </c>
      <c r="AR1039">
        <v>83.3</v>
      </c>
      <c r="AS1039">
        <v>84</v>
      </c>
      <c r="AT1039">
        <v>85.4</v>
      </c>
      <c r="AU1039">
        <v>85.2</v>
      </c>
      <c r="AV1039">
        <v>86</v>
      </c>
      <c r="AW1039">
        <v>86.7</v>
      </c>
      <c r="AX1039">
        <v>85.1</v>
      </c>
      <c r="AY1039">
        <v>85</v>
      </c>
      <c r="AZ1039">
        <v>85.9</v>
      </c>
      <c r="BA1039">
        <v>86.3</v>
      </c>
      <c r="BB1039">
        <v>84.7</v>
      </c>
      <c r="BC1039">
        <v>85.8</v>
      </c>
      <c r="BD1039">
        <v>84.8</v>
      </c>
      <c r="BE1039">
        <v>86.7</v>
      </c>
      <c r="BF1039">
        <v>85.3</v>
      </c>
      <c r="BG1039">
        <v>87.7</v>
      </c>
      <c r="BH1039">
        <v>84.1</v>
      </c>
      <c r="BI1039">
        <v>85.4</v>
      </c>
      <c r="BJ1039">
        <v>78.8</v>
      </c>
      <c r="BK1039">
        <v>76.5</v>
      </c>
      <c r="BL1039">
        <v>80.400000000000006</v>
      </c>
      <c r="BM1039">
        <v>79.8</v>
      </c>
      <c r="BN1039">
        <v>80</v>
      </c>
      <c r="BO1039">
        <v>79.3</v>
      </c>
      <c r="BP1039">
        <v>75.7</v>
      </c>
      <c r="BQ1039">
        <v>74.400000000000006</v>
      </c>
      <c r="BR1039">
        <v>76.7</v>
      </c>
      <c r="BS1039" s="10">
        <f t="shared" si="32"/>
        <v>-0.13820224719101121</v>
      </c>
      <c r="BT1039" s="11" cm="1">
        <f t="array" aca="1" ref="BT1039" ca="1">_xlfn.PERCENTILE.INC((OFFSET(E1039,0,1,1,COLUMNS(E1039:BR1039)-1) - E1039:BQ1039) / E1039:BQ1039, 0.05) * SQRT(COUNT(E1039:BR1039) - 1)</f>
        <v>-0.32777364113438212</v>
      </c>
      <c r="BU1039" s="10" cm="1">
        <f t="array" aca="1" ref="BU1039" ca="1">_xlfn.STDEV.P((E1039:BQ1039 - OFFSET(E1039:BQ1039,0,1)) / OFFSET(E1039:BQ1039,0,1)) * SQRT(COUNT(E1039:BR1039)-1)</f>
        <v>0.20881918548537096</v>
      </c>
      <c r="BV1039" s="10" cm="1">
        <f t="array" ref="BV1039">-(MAX(1 - (E1039:BR1039 / _xlfn.SCAN(E1039, E1039:BR1039, _xlfn.LAMBDA(_xlpm.a,_xlpm.b, MAX(_xlpm.a, _xlpm.b))))))</f>
        <v>-0.1895424836601306</v>
      </c>
      <c r="BW1039" s="12">
        <f t="shared" ca="1" si="33"/>
        <v>-0.63568990024774685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147.9</v>
      </c>
      <c r="F1040">
        <v>150.55000000000001</v>
      </c>
      <c r="G1040">
        <v>149.5</v>
      </c>
      <c r="H1040">
        <v>150.1</v>
      </c>
      <c r="I1040">
        <v>153.9</v>
      </c>
      <c r="J1040">
        <v>153.19999999999999</v>
      </c>
      <c r="K1040">
        <v>154.5</v>
      </c>
      <c r="L1040">
        <v>157.19999999999999</v>
      </c>
      <c r="M1040">
        <v>158</v>
      </c>
      <c r="N1040">
        <v>159.85</v>
      </c>
      <c r="O1040">
        <v>161.15</v>
      </c>
      <c r="P1040">
        <v>161.25</v>
      </c>
      <c r="Q1040">
        <v>161.80000000000001</v>
      </c>
      <c r="R1040">
        <v>159.44999999999999</v>
      </c>
      <c r="S1040">
        <v>162.15</v>
      </c>
      <c r="T1040">
        <v>165.6</v>
      </c>
      <c r="U1040">
        <v>164.95</v>
      </c>
      <c r="V1040">
        <v>162.65</v>
      </c>
      <c r="W1040">
        <v>162.69999999999999</v>
      </c>
      <c r="X1040">
        <v>166.3</v>
      </c>
      <c r="Y1040">
        <v>166.95</v>
      </c>
      <c r="Z1040">
        <v>168</v>
      </c>
      <c r="AA1040">
        <v>170.6</v>
      </c>
      <c r="AB1040">
        <v>169.5</v>
      </c>
      <c r="AC1040">
        <v>170.6</v>
      </c>
      <c r="AD1040">
        <v>171.9</v>
      </c>
      <c r="AE1040">
        <v>170.15</v>
      </c>
      <c r="AF1040">
        <v>165.45</v>
      </c>
      <c r="AG1040">
        <v>164.05</v>
      </c>
      <c r="AH1040">
        <v>163.85</v>
      </c>
      <c r="AI1040">
        <v>168.8</v>
      </c>
      <c r="AJ1040">
        <v>167</v>
      </c>
      <c r="AK1040">
        <v>169.15</v>
      </c>
      <c r="AL1040">
        <v>171</v>
      </c>
      <c r="AM1040">
        <v>174.3</v>
      </c>
      <c r="AN1040">
        <v>169.7</v>
      </c>
      <c r="AO1040">
        <v>171.05</v>
      </c>
      <c r="AP1040">
        <v>171.05</v>
      </c>
      <c r="AQ1040">
        <v>169.5</v>
      </c>
      <c r="AR1040">
        <v>173.2</v>
      </c>
      <c r="AS1040">
        <v>173.55</v>
      </c>
      <c r="AT1040">
        <v>175.5</v>
      </c>
      <c r="AU1040">
        <v>176.6</v>
      </c>
      <c r="AV1040">
        <v>177</v>
      </c>
      <c r="AW1040">
        <v>179.45</v>
      </c>
      <c r="AX1040">
        <v>181.4</v>
      </c>
      <c r="AY1040">
        <v>178.1</v>
      </c>
      <c r="AZ1040">
        <v>180.25</v>
      </c>
      <c r="BA1040">
        <v>180.5</v>
      </c>
      <c r="BB1040">
        <v>178</v>
      </c>
      <c r="BC1040">
        <v>179.65</v>
      </c>
      <c r="BD1040">
        <v>180.9</v>
      </c>
      <c r="BE1040">
        <v>179.25</v>
      </c>
      <c r="BF1040">
        <v>184.3</v>
      </c>
      <c r="BG1040">
        <v>184.3</v>
      </c>
      <c r="BH1040">
        <v>191.35</v>
      </c>
      <c r="BI1040">
        <v>187.8</v>
      </c>
      <c r="BJ1040">
        <v>184.2</v>
      </c>
      <c r="BK1040">
        <v>187.55</v>
      </c>
      <c r="BL1040">
        <v>189.3</v>
      </c>
      <c r="BM1040">
        <v>193.25</v>
      </c>
      <c r="BN1040">
        <v>186.75</v>
      </c>
      <c r="BO1040">
        <v>177.3</v>
      </c>
      <c r="BP1040">
        <v>169.75</v>
      </c>
      <c r="BQ1040">
        <v>167.9</v>
      </c>
      <c r="BR1040">
        <v>168.35</v>
      </c>
      <c r="BS1040" s="10">
        <f t="shared" si="32"/>
        <v>0.13826910074374568</v>
      </c>
      <c r="BT1040" s="11" cm="1">
        <f t="array" aca="1" ref="BT1040" ca="1">_xlfn.PERCENTILE.INC((OFFSET(E1040,0,1,1,COLUMNS(E1040:BR1040)-1) - E1040:BQ1040) / E1040:BQ1040, 0.05) * SQRT(COUNT(E1040:BR1040) - 1)</f>
        <v>-0.22071562988919219</v>
      </c>
      <c r="BU1040" s="10" cm="1">
        <f t="array" aca="1" ref="BU1040" ca="1">_xlfn.STDEV.P((E1040:BQ1040 - OFFSET(E1040:BQ1040,0,1)) / OFFSET(E1040:BQ1040,0,1)) * SQRT(COUNT(E1040:BR1040)-1)</f>
        <v>0.13626152021014032</v>
      </c>
      <c r="BV1040" s="10" cm="1">
        <f t="array" ref="BV1040">-(MAX(1 - (E1040:BR1040 / _xlfn.SCAN(E1040, E1040:BR1040, _xlfn.LAMBDA(_xlpm.a,_xlpm.b, MAX(_xlpm.a, _xlpm.b))))))</f>
        <v>-0.1311772315653299</v>
      </c>
      <c r="BW1040" s="12">
        <f t="shared" ca="1" si="33"/>
        <v>1.0547886191354101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30.72</v>
      </c>
      <c r="F1041">
        <v>31.414999999999999</v>
      </c>
      <c r="G1041">
        <v>31.76</v>
      </c>
      <c r="H1041">
        <v>31.63</v>
      </c>
      <c r="I1041">
        <v>31.89</v>
      </c>
      <c r="J1041">
        <v>31.024999999999999</v>
      </c>
      <c r="K1041">
        <v>32.115000000000002</v>
      </c>
      <c r="L1041">
        <v>32.384999999999998</v>
      </c>
      <c r="M1041">
        <v>32.454999999999998</v>
      </c>
      <c r="N1041">
        <v>33.215000000000003</v>
      </c>
      <c r="O1041">
        <v>32.54</v>
      </c>
      <c r="P1041">
        <v>32.17</v>
      </c>
      <c r="Q1041">
        <v>31.36</v>
      </c>
      <c r="R1041">
        <v>31.11</v>
      </c>
      <c r="S1041">
        <v>32.33</v>
      </c>
      <c r="T1041">
        <v>32.28</v>
      </c>
      <c r="U1041">
        <v>33.22</v>
      </c>
      <c r="V1041">
        <v>33.35</v>
      </c>
      <c r="W1041">
        <v>32.564999999999998</v>
      </c>
      <c r="X1041">
        <v>33.174999999999997</v>
      </c>
      <c r="Y1041">
        <v>35.04</v>
      </c>
      <c r="Z1041">
        <v>34.54</v>
      </c>
      <c r="AA1041">
        <v>34.979999999999997</v>
      </c>
      <c r="AB1041">
        <v>35.104999999999997</v>
      </c>
      <c r="AC1041">
        <v>35.515000000000001</v>
      </c>
      <c r="AD1041">
        <v>35.799999999999997</v>
      </c>
      <c r="AE1041">
        <v>35.94</v>
      </c>
      <c r="AF1041">
        <v>36.5</v>
      </c>
      <c r="AG1041">
        <v>36.424999999999997</v>
      </c>
      <c r="AH1041">
        <v>36.24</v>
      </c>
      <c r="AI1041">
        <v>36.590000000000003</v>
      </c>
      <c r="AJ1041">
        <v>36.49</v>
      </c>
      <c r="AK1041">
        <v>36.534999999999997</v>
      </c>
      <c r="AL1041">
        <v>36.1</v>
      </c>
      <c r="AM1041">
        <v>36.47</v>
      </c>
      <c r="AN1041">
        <v>35.85</v>
      </c>
      <c r="AO1041">
        <v>36.39</v>
      </c>
      <c r="AP1041">
        <v>36.475000000000001</v>
      </c>
      <c r="AQ1041">
        <v>36.619999999999997</v>
      </c>
      <c r="AR1041">
        <v>36.770000000000003</v>
      </c>
      <c r="AS1041">
        <v>36.549999999999997</v>
      </c>
      <c r="AT1041">
        <v>37.265000000000001</v>
      </c>
      <c r="AU1041">
        <v>37.9</v>
      </c>
      <c r="AV1041">
        <v>37.715000000000003</v>
      </c>
      <c r="AW1041">
        <v>37.92</v>
      </c>
      <c r="AX1041">
        <v>37.935000000000002</v>
      </c>
      <c r="AY1041">
        <v>37.9</v>
      </c>
      <c r="AZ1041">
        <v>38.195</v>
      </c>
      <c r="BA1041">
        <v>38.22</v>
      </c>
      <c r="BB1041">
        <v>37.549999999999997</v>
      </c>
      <c r="BC1041">
        <v>37.615000000000002</v>
      </c>
      <c r="BD1041">
        <v>38.24</v>
      </c>
      <c r="BE1041">
        <v>38.115000000000002</v>
      </c>
      <c r="BF1041">
        <v>39.5</v>
      </c>
      <c r="BG1041">
        <v>39.630000000000003</v>
      </c>
      <c r="BH1041">
        <v>39.99</v>
      </c>
      <c r="BI1041">
        <v>38.89</v>
      </c>
      <c r="BJ1041">
        <v>38.24</v>
      </c>
      <c r="BK1041">
        <v>38.774999999999999</v>
      </c>
      <c r="BL1041">
        <v>39.06</v>
      </c>
      <c r="BM1041">
        <v>39.664999999999999</v>
      </c>
      <c r="BN1041">
        <v>39.47</v>
      </c>
      <c r="BO1041">
        <v>39.57</v>
      </c>
      <c r="BP1041">
        <v>37.594999999999999</v>
      </c>
      <c r="BQ1041">
        <v>37.51</v>
      </c>
      <c r="BR1041">
        <v>37.765000000000001</v>
      </c>
      <c r="BS1041" s="10">
        <f t="shared" si="32"/>
        <v>0.2293294270833334</v>
      </c>
      <c r="BT1041" s="11" cm="1">
        <f t="array" aca="1" ref="BT1041" ca="1">_xlfn.PERCENTILE.INC((OFFSET(E1041,0,1,1,COLUMNS(E1041:BR1041)-1) - E1041:BQ1041) / E1041:BQ1041, 0.05) * SQRT(COUNT(E1041:BR1041) - 1)</f>
        <v>-0.20035223699963969</v>
      </c>
      <c r="BU1041" s="10" cm="1">
        <f t="array" aca="1" ref="BU1041" ca="1">_xlfn.STDEV.P((E1041:BQ1041 - OFFSET(E1041:BQ1041,0,1)) / OFFSET(E1041:BQ1041,0,1)) * SQRT(COUNT(E1041:BR1041)-1)</f>
        <v>0.13711739700650447</v>
      </c>
      <c r="BV1041" s="10" cm="1">
        <f t="array" ref="BV1041">-(MAX(1 - (E1041:BR1041 / _xlfn.SCAN(E1041, E1041:BR1041, _xlfn.LAMBDA(_xlpm.a,_xlpm.b, MAX(_xlpm.a, _xlpm.b))))))</f>
        <v>-6.3374981183200507E-2</v>
      </c>
      <c r="BW1041" s="12">
        <f t="shared" ca="1" si="33"/>
        <v>1.7123095406500148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218.8</v>
      </c>
      <c r="F1042">
        <v>218.5</v>
      </c>
      <c r="G1042">
        <v>209.3</v>
      </c>
      <c r="H1042">
        <v>213.1</v>
      </c>
      <c r="I1042">
        <v>214.6</v>
      </c>
      <c r="J1042">
        <v>213.3</v>
      </c>
      <c r="K1042">
        <v>213.2</v>
      </c>
      <c r="L1042">
        <v>214.7</v>
      </c>
      <c r="M1042">
        <v>216</v>
      </c>
      <c r="N1042">
        <v>210</v>
      </c>
      <c r="O1042">
        <v>206.7</v>
      </c>
      <c r="P1042">
        <v>209</v>
      </c>
      <c r="Q1042">
        <v>207.9</v>
      </c>
      <c r="R1042">
        <v>206.6</v>
      </c>
      <c r="S1042">
        <v>216.1</v>
      </c>
      <c r="T1042">
        <v>218.9</v>
      </c>
      <c r="U1042">
        <v>218.5</v>
      </c>
      <c r="V1042">
        <v>218.4</v>
      </c>
      <c r="W1042">
        <v>218</v>
      </c>
      <c r="X1042">
        <v>223</v>
      </c>
      <c r="Y1042">
        <v>225.9</v>
      </c>
      <c r="Z1042">
        <v>223</v>
      </c>
      <c r="AA1042">
        <v>224.8</v>
      </c>
      <c r="AB1042">
        <v>222</v>
      </c>
      <c r="AC1042">
        <v>222.5</v>
      </c>
      <c r="AD1042">
        <v>224.9</v>
      </c>
      <c r="AE1042">
        <v>186.5</v>
      </c>
      <c r="AF1042">
        <v>182.35</v>
      </c>
      <c r="AG1042">
        <v>190.85</v>
      </c>
      <c r="AH1042">
        <v>198.8</v>
      </c>
      <c r="AI1042">
        <v>202</v>
      </c>
      <c r="AJ1042">
        <v>203.1</v>
      </c>
      <c r="AK1042">
        <v>204.6</v>
      </c>
      <c r="AL1042">
        <v>207</v>
      </c>
      <c r="AM1042">
        <v>207.5</v>
      </c>
      <c r="AN1042">
        <v>203.2</v>
      </c>
      <c r="AO1042">
        <v>201.3</v>
      </c>
      <c r="AP1042">
        <v>204.5</v>
      </c>
      <c r="AQ1042">
        <v>202.7</v>
      </c>
      <c r="AR1042">
        <v>205.1</v>
      </c>
      <c r="AS1042">
        <v>202.6</v>
      </c>
      <c r="AT1042">
        <v>198.2</v>
      </c>
      <c r="AU1042">
        <v>194.6</v>
      </c>
      <c r="AV1042">
        <v>197</v>
      </c>
      <c r="AW1042">
        <v>198.05</v>
      </c>
      <c r="AX1042">
        <v>204.5</v>
      </c>
      <c r="AY1042">
        <v>206.7</v>
      </c>
      <c r="AZ1042">
        <v>209.9</v>
      </c>
      <c r="BA1042">
        <v>227.4</v>
      </c>
      <c r="BB1042">
        <v>236.6</v>
      </c>
      <c r="BC1042">
        <v>245.5</v>
      </c>
      <c r="BD1042">
        <v>243.3</v>
      </c>
      <c r="BE1042">
        <v>245.2</v>
      </c>
      <c r="BF1042">
        <v>245</v>
      </c>
      <c r="BG1042">
        <v>236</v>
      </c>
      <c r="BH1042">
        <v>240</v>
      </c>
      <c r="BI1042">
        <v>239.6</v>
      </c>
      <c r="BJ1042">
        <v>223</v>
      </c>
      <c r="BK1042">
        <v>210.6</v>
      </c>
      <c r="BL1042">
        <v>206</v>
      </c>
      <c r="BM1042">
        <v>209.1</v>
      </c>
      <c r="BN1042">
        <v>202.6</v>
      </c>
      <c r="BO1042">
        <v>198.6</v>
      </c>
      <c r="BP1042">
        <v>192</v>
      </c>
      <c r="BQ1042">
        <v>190.85</v>
      </c>
      <c r="BR1042">
        <v>192.45</v>
      </c>
      <c r="BS1042" s="10">
        <f t="shared" si="32"/>
        <v>-0.12042961608775146</v>
      </c>
      <c r="BT1042" s="11" cm="1">
        <f t="array" aca="1" ref="BT1042" ca="1">_xlfn.PERCENTILE.INC((OFFSET(E1042,0,1,1,COLUMNS(E1042:BR1042)-1) - E1042:BQ1042) / E1042:BQ1042, 0.05) * SQRT(COUNT(E1042:BR1042) - 1)</f>
        <v>-0.3308037013802409</v>
      </c>
      <c r="BU1042" s="10" cm="1">
        <f t="array" aca="1" ref="BU1042" ca="1">_xlfn.STDEV.P((E1042:BQ1042 - OFFSET(E1042:BQ1042,0,1)) / OFFSET(E1042:BQ1042,0,1)) * SQRT(COUNT(E1042:BR1042)-1)</f>
        <v>0.28299496635023347</v>
      </c>
      <c r="BV1042" s="10" cm="1">
        <f t="array" ref="BV1042">-(MAX(1 - (E1042:BR1042 / _xlfn.SCAN(E1042, E1042:BR1042, _xlfn.LAMBDA(_xlpm.a,_xlpm.b, MAX(_xlpm.a, _xlpm.b))))))</f>
        <v>-0.22260692464358456</v>
      </c>
      <c r="BW1042" s="12">
        <f t="shared" ca="1" si="33"/>
        <v>-0.40626735369371564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378.5</v>
      </c>
      <c r="F1043">
        <v>372</v>
      </c>
      <c r="G1043">
        <v>383</v>
      </c>
      <c r="H1043">
        <v>381.5</v>
      </c>
      <c r="I1043">
        <v>382.5</v>
      </c>
      <c r="J1043">
        <v>363.5</v>
      </c>
      <c r="K1043">
        <v>366</v>
      </c>
      <c r="L1043">
        <v>358</v>
      </c>
      <c r="M1043">
        <v>360</v>
      </c>
      <c r="N1043">
        <v>365</v>
      </c>
      <c r="O1043">
        <v>361.5</v>
      </c>
      <c r="P1043">
        <v>362</v>
      </c>
      <c r="Q1043">
        <v>350</v>
      </c>
      <c r="R1043">
        <v>355</v>
      </c>
      <c r="S1043">
        <v>368.5</v>
      </c>
      <c r="T1043">
        <v>366</v>
      </c>
      <c r="U1043">
        <v>362.5</v>
      </c>
      <c r="V1043">
        <v>359</v>
      </c>
      <c r="W1043">
        <v>351</v>
      </c>
      <c r="X1043">
        <v>350</v>
      </c>
      <c r="Y1043">
        <v>355</v>
      </c>
      <c r="Z1043">
        <v>366</v>
      </c>
      <c r="AA1043">
        <v>381</v>
      </c>
      <c r="AB1043">
        <v>370</v>
      </c>
      <c r="AC1043">
        <v>360</v>
      </c>
      <c r="AD1043">
        <v>365</v>
      </c>
      <c r="AE1043">
        <v>357</v>
      </c>
      <c r="AF1043">
        <v>342</v>
      </c>
      <c r="AG1043">
        <v>337.5</v>
      </c>
      <c r="AH1043">
        <v>338</v>
      </c>
      <c r="AI1043">
        <v>335</v>
      </c>
      <c r="AJ1043">
        <v>336</v>
      </c>
      <c r="AK1043">
        <v>332</v>
      </c>
      <c r="AL1043">
        <v>328</v>
      </c>
      <c r="AM1043">
        <v>323</v>
      </c>
      <c r="AN1043">
        <v>317</v>
      </c>
      <c r="AO1043">
        <v>327</v>
      </c>
      <c r="AP1043">
        <v>328</v>
      </c>
      <c r="AQ1043">
        <v>324</v>
      </c>
      <c r="AR1043">
        <v>321</v>
      </c>
      <c r="AS1043">
        <v>319</v>
      </c>
      <c r="AT1043">
        <v>321</v>
      </c>
      <c r="AU1043">
        <v>322.5</v>
      </c>
      <c r="AV1043">
        <v>320</v>
      </c>
      <c r="AW1043">
        <v>327</v>
      </c>
      <c r="AX1043">
        <v>326</v>
      </c>
      <c r="AY1043">
        <v>319.5</v>
      </c>
      <c r="AZ1043">
        <v>315</v>
      </c>
      <c r="BA1043">
        <v>317.5</v>
      </c>
      <c r="BB1043">
        <v>315.5</v>
      </c>
      <c r="BC1043">
        <v>309.5</v>
      </c>
      <c r="BD1043">
        <v>312</v>
      </c>
      <c r="BE1043">
        <v>308</v>
      </c>
      <c r="BF1043">
        <v>301.5</v>
      </c>
      <c r="BG1043">
        <v>299</v>
      </c>
      <c r="BH1043">
        <v>290</v>
      </c>
      <c r="BI1043">
        <v>280</v>
      </c>
      <c r="BJ1043">
        <v>267</v>
      </c>
      <c r="BK1043">
        <v>274</v>
      </c>
      <c r="BL1043">
        <v>274</v>
      </c>
      <c r="BM1043">
        <v>270</v>
      </c>
      <c r="BN1043">
        <v>269</v>
      </c>
      <c r="BO1043">
        <v>264</v>
      </c>
      <c r="BP1043">
        <v>254</v>
      </c>
      <c r="BQ1043">
        <v>268.5</v>
      </c>
      <c r="BR1043">
        <v>290</v>
      </c>
      <c r="BS1043" s="10">
        <f t="shared" si="32"/>
        <v>-0.23381770145310435</v>
      </c>
      <c r="BT1043" s="11" cm="1">
        <f t="array" aca="1" ref="BT1043" ca="1">_xlfn.PERCENTILE.INC((OFFSET(E1043,0,1,1,COLUMNS(E1043:BR1043)-1) - E1043:BQ1043) / E1043:BQ1043, 0.05) * SQRT(COUNT(E1043:BR1043) - 1)</f>
        <v>-0.29991261843200456</v>
      </c>
      <c r="BU1043" s="10" cm="1">
        <f t="array" aca="1" ref="BU1043" ca="1">_xlfn.STDEV.P((E1043:BQ1043 - OFFSET(E1043:BQ1043,0,1)) / OFFSET(E1043:BQ1043,0,1)) * SQRT(COUNT(E1043:BR1043)-1)</f>
        <v>0.18588797047518535</v>
      </c>
      <c r="BV1043" s="10" cm="1">
        <f t="array" ref="BV1043">-(MAX(1 - (E1043:BR1043 / _xlfn.SCAN(E1043, E1043:BR1043, _xlfn.LAMBDA(_xlpm.a,_xlpm.b, MAX(_xlpm.a, _xlpm.b))))))</f>
        <v>-0.33681462140992169</v>
      </c>
      <c r="BW1043" s="12">
        <f t="shared" ca="1" si="33"/>
        <v>-1.2284802554428269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37.25</v>
      </c>
      <c r="F1044">
        <v>37</v>
      </c>
      <c r="G1044">
        <v>37.200000000000003</v>
      </c>
      <c r="H1044">
        <v>37.200000000000003</v>
      </c>
      <c r="I1044">
        <v>37.549999999999997</v>
      </c>
      <c r="J1044">
        <v>36.950000000000003</v>
      </c>
      <c r="K1044">
        <v>36.799999999999997</v>
      </c>
      <c r="L1044">
        <v>37</v>
      </c>
      <c r="M1044">
        <v>37.049999999999997</v>
      </c>
      <c r="N1044">
        <v>36.5</v>
      </c>
      <c r="O1044">
        <v>36.450000000000003</v>
      </c>
      <c r="P1044">
        <v>35.75</v>
      </c>
      <c r="Q1044">
        <v>35.200000000000003</v>
      </c>
      <c r="R1044">
        <v>36</v>
      </c>
      <c r="S1044">
        <v>36.299999999999997</v>
      </c>
      <c r="T1044">
        <v>36.15</v>
      </c>
      <c r="U1044">
        <v>36.549999999999997</v>
      </c>
      <c r="V1044">
        <v>37.25</v>
      </c>
      <c r="W1044">
        <v>37.35</v>
      </c>
      <c r="X1044">
        <v>38.049999999999997</v>
      </c>
      <c r="Y1044">
        <v>38.200000000000003</v>
      </c>
      <c r="Z1044">
        <v>38.25</v>
      </c>
      <c r="AA1044">
        <v>37.4</v>
      </c>
      <c r="AB1044">
        <v>37.65</v>
      </c>
      <c r="AC1044">
        <v>37.950000000000003</v>
      </c>
      <c r="AD1044">
        <v>37.299999999999997</v>
      </c>
      <c r="AE1044">
        <v>37.799999999999997</v>
      </c>
      <c r="AF1044">
        <v>37.299999999999997</v>
      </c>
      <c r="AG1044">
        <v>37.5</v>
      </c>
      <c r="AH1044">
        <v>39.200000000000003</v>
      </c>
      <c r="AI1044">
        <v>38.65</v>
      </c>
      <c r="AJ1044">
        <v>38.450000000000003</v>
      </c>
      <c r="AK1044">
        <v>38.25</v>
      </c>
      <c r="AL1044">
        <v>38.25</v>
      </c>
      <c r="AM1044">
        <v>38.4</v>
      </c>
      <c r="AN1044">
        <v>37.35</v>
      </c>
      <c r="AO1044">
        <v>37.6</v>
      </c>
      <c r="AP1044">
        <v>37.6</v>
      </c>
      <c r="AQ1044">
        <v>38.049999999999997</v>
      </c>
      <c r="AR1044">
        <v>37.549999999999997</v>
      </c>
      <c r="AS1044">
        <v>37.75</v>
      </c>
      <c r="AT1044">
        <v>37.65</v>
      </c>
      <c r="AU1044">
        <v>39.25</v>
      </c>
      <c r="AV1044">
        <v>38.5</v>
      </c>
      <c r="AW1044">
        <v>38.75</v>
      </c>
      <c r="AX1044">
        <v>39.200000000000003</v>
      </c>
      <c r="AY1044">
        <v>40.85</v>
      </c>
      <c r="AZ1044">
        <v>40.65</v>
      </c>
      <c r="BA1044">
        <v>40.5</v>
      </c>
      <c r="BB1044">
        <v>39.9</v>
      </c>
      <c r="BC1044">
        <v>39.35</v>
      </c>
      <c r="BD1044">
        <v>38.950000000000003</v>
      </c>
      <c r="BE1044">
        <v>39.6</v>
      </c>
      <c r="BF1044">
        <v>39.5</v>
      </c>
      <c r="BG1044">
        <v>39.75</v>
      </c>
      <c r="BH1044">
        <v>39.5</v>
      </c>
      <c r="BI1044">
        <v>41.1</v>
      </c>
      <c r="BJ1044">
        <v>39.35</v>
      </c>
      <c r="BK1044">
        <v>39</v>
      </c>
      <c r="BL1044">
        <v>39.9</v>
      </c>
      <c r="BM1044">
        <v>40.049999999999997</v>
      </c>
      <c r="BN1044">
        <v>40.15</v>
      </c>
      <c r="BO1044">
        <v>40.1</v>
      </c>
      <c r="BP1044">
        <v>39.299999999999997</v>
      </c>
      <c r="BQ1044">
        <v>39.4</v>
      </c>
      <c r="BR1044">
        <v>39.450000000000003</v>
      </c>
      <c r="BS1044" s="10">
        <f t="shared" si="32"/>
        <v>5.9060402684563834E-2</v>
      </c>
      <c r="BT1044" s="11" cm="1">
        <f t="array" aca="1" ref="BT1044" ca="1">_xlfn.PERCENTILE.INC((OFFSET(E1044,0,1,1,COLUMNS(E1044:BR1044)-1) - E1044:BQ1044) / E1044:BQ1044, 0.05) * SQRT(COUNT(E1044:BR1044) - 1)</f>
        <v>-0.15964058560817285</v>
      </c>
      <c r="BU1044" s="10" cm="1">
        <f t="array" aca="1" ref="BU1044" ca="1">_xlfn.STDEV.P((E1044:BQ1044 - OFFSET(E1044:BQ1044,0,1)) / OFFSET(E1044:BQ1044,0,1)) * SQRT(COUNT(E1044:BR1044)-1)</f>
        <v>0.12903565931426808</v>
      </c>
      <c r="BV1044" s="10" cm="1">
        <f t="array" ref="BV1044">-(MAX(1 - (E1044:BR1044 / _xlfn.SCAN(E1044, E1044:BR1044, _xlfn.LAMBDA(_xlpm.a,_xlpm.b, MAX(_xlpm.a, _xlpm.b))))))</f>
        <v>-6.2583222370172997E-2</v>
      </c>
      <c r="BW1044" s="12">
        <f t="shared" ca="1" si="33"/>
        <v>0.50000444084552165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83.86</v>
      </c>
      <c r="F1045">
        <v>84.04</v>
      </c>
      <c r="G1045">
        <v>83.78</v>
      </c>
      <c r="H1045">
        <v>82.38</v>
      </c>
      <c r="I1045">
        <v>80</v>
      </c>
      <c r="J1045">
        <v>81.239999999999995</v>
      </c>
      <c r="K1045">
        <v>84.48</v>
      </c>
      <c r="L1045">
        <v>83.76</v>
      </c>
      <c r="M1045">
        <v>82.12</v>
      </c>
      <c r="N1045">
        <v>83.14</v>
      </c>
      <c r="O1045">
        <v>80.94</v>
      </c>
      <c r="P1045">
        <v>79.02</v>
      </c>
      <c r="Q1045">
        <v>76.44</v>
      </c>
      <c r="R1045">
        <v>77.180000000000007</v>
      </c>
      <c r="S1045">
        <v>80.86</v>
      </c>
      <c r="T1045">
        <v>80.959999999999994</v>
      </c>
      <c r="U1045">
        <v>79.959999999999994</v>
      </c>
      <c r="V1045">
        <v>82.16</v>
      </c>
      <c r="W1045">
        <v>82.08</v>
      </c>
      <c r="X1045">
        <v>72.02</v>
      </c>
      <c r="Y1045">
        <v>73.06</v>
      </c>
      <c r="Z1045">
        <v>70.900000000000006</v>
      </c>
      <c r="AA1045">
        <v>70.239999999999995</v>
      </c>
      <c r="AB1045">
        <v>68.34</v>
      </c>
      <c r="AC1045">
        <v>67.2</v>
      </c>
      <c r="AD1045">
        <v>67.36</v>
      </c>
      <c r="AE1045">
        <v>67.5</v>
      </c>
      <c r="AF1045">
        <v>65.900000000000006</v>
      </c>
      <c r="AG1045">
        <v>66.98</v>
      </c>
      <c r="AH1045">
        <v>67.3</v>
      </c>
      <c r="AI1045">
        <v>69</v>
      </c>
      <c r="AJ1045">
        <v>68.5</v>
      </c>
      <c r="AK1045">
        <v>66.3</v>
      </c>
      <c r="AL1045">
        <v>67.400000000000006</v>
      </c>
      <c r="AM1045">
        <v>67.900000000000006</v>
      </c>
      <c r="AN1045">
        <v>65.760000000000005</v>
      </c>
      <c r="AO1045">
        <v>64.7</v>
      </c>
      <c r="AP1045">
        <v>66.72</v>
      </c>
      <c r="AQ1045">
        <v>67.78</v>
      </c>
      <c r="AR1045">
        <v>67.78</v>
      </c>
      <c r="AS1045">
        <v>67.88</v>
      </c>
      <c r="AT1045">
        <v>67.7</v>
      </c>
      <c r="AU1045">
        <v>68.66</v>
      </c>
      <c r="AV1045">
        <v>66.22</v>
      </c>
      <c r="AW1045">
        <v>67</v>
      </c>
      <c r="AX1045">
        <v>68.760000000000005</v>
      </c>
      <c r="AY1045">
        <v>67.36</v>
      </c>
      <c r="AZ1045">
        <v>66.260000000000005</v>
      </c>
      <c r="BA1045">
        <v>65.400000000000006</v>
      </c>
      <c r="BB1045">
        <v>64.319999999999993</v>
      </c>
      <c r="BC1045">
        <v>63.06</v>
      </c>
      <c r="BD1045">
        <v>62.82</v>
      </c>
      <c r="BE1045">
        <v>64.02</v>
      </c>
      <c r="BF1045">
        <v>64.599999999999994</v>
      </c>
      <c r="BG1045">
        <v>65</v>
      </c>
      <c r="BH1045">
        <v>62.5</v>
      </c>
      <c r="BI1045">
        <v>62.6</v>
      </c>
      <c r="BJ1045">
        <v>61.44</v>
      </c>
      <c r="BK1045">
        <v>62.52</v>
      </c>
      <c r="BL1045">
        <v>64.2</v>
      </c>
      <c r="BM1045">
        <v>63.76</v>
      </c>
      <c r="BN1045">
        <v>65.48</v>
      </c>
      <c r="BO1045">
        <v>68.58</v>
      </c>
      <c r="BP1045">
        <v>71.239999999999995</v>
      </c>
      <c r="BQ1045">
        <v>72.12</v>
      </c>
      <c r="BR1045">
        <v>76.08</v>
      </c>
      <c r="BS1045" s="10">
        <f t="shared" si="32"/>
        <v>-9.2773670403052719E-2</v>
      </c>
      <c r="BT1045" s="11" cm="1">
        <f t="array" aca="1" ref="BT1045" ca="1">_xlfn.PERCENTILE.INC((OFFSET(E1045,0,1,1,COLUMNS(E1045:BR1045)-1) - E1045:BQ1045) / E1045:BQ1045, 0.05) * SQRT(COUNT(E1045:BR1045) - 1)</f>
        <v>-0.26237269261676044</v>
      </c>
      <c r="BU1045" s="10" cm="1">
        <f t="array" aca="1" ref="BU1045" ca="1">_xlfn.STDEV.P((E1045:BQ1045 - OFFSET(E1045:BQ1045,0,1)) / OFFSET(E1045:BQ1045,0,1)) * SQRT(COUNT(E1045:BR1045)-1)</f>
        <v>0.22452698070549001</v>
      </c>
      <c r="BV1045" s="10" cm="1">
        <f t="array" ref="BV1045">-(MAX(1 - (E1045:BR1045 / _xlfn.SCAN(E1045, E1045:BR1045, _xlfn.LAMBDA(_xlpm.a,_xlpm.b, MAX(_xlpm.a, _xlpm.b))))))</f>
        <v>-0.27272727272727282</v>
      </c>
      <c r="BW1045" s="12">
        <f t="shared" ca="1" si="33"/>
        <v>-0.38888720691249073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86.994</v>
      </c>
      <c r="F1046">
        <v>87.263000000000005</v>
      </c>
      <c r="G1046">
        <v>86.725999999999999</v>
      </c>
      <c r="H1046">
        <v>85.852000000000004</v>
      </c>
      <c r="I1046">
        <v>86.456999999999994</v>
      </c>
      <c r="J1046">
        <v>85.180999999999997</v>
      </c>
      <c r="K1046">
        <v>86.188000000000002</v>
      </c>
      <c r="L1046">
        <v>86.322999999999993</v>
      </c>
      <c r="M1046">
        <v>86.456999999999994</v>
      </c>
      <c r="N1046">
        <v>86.256</v>
      </c>
      <c r="O1046">
        <v>86.590999999999994</v>
      </c>
      <c r="P1046">
        <v>85.516999999999996</v>
      </c>
      <c r="Q1046">
        <v>82.224999999999994</v>
      </c>
      <c r="R1046">
        <v>84.307000000000002</v>
      </c>
      <c r="S1046">
        <v>84.912000000000006</v>
      </c>
      <c r="T1046">
        <v>87.733000000000004</v>
      </c>
      <c r="U1046">
        <v>88.135999999999996</v>
      </c>
      <c r="V1046">
        <v>88.942999999999998</v>
      </c>
      <c r="W1046">
        <v>89.01</v>
      </c>
      <c r="X1046">
        <v>89.346000000000004</v>
      </c>
      <c r="Y1046">
        <v>90.688999999999993</v>
      </c>
      <c r="Z1046">
        <v>89.210999999999999</v>
      </c>
      <c r="AA1046">
        <v>89.076999999999998</v>
      </c>
      <c r="AB1046">
        <v>89.076999999999998</v>
      </c>
      <c r="AC1046">
        <v>88.942999999999998</v>
      </c>
      <c r="AD1046">
        <v>89.614000000000004</v>
      </c>
      <c r="AE1046">
        <v>89.412999999999997</v>
      </c>
      <c r="AF1046">
        <v>88.606999999999999</v>
      </c>
      <c r="AG1046">
        <v>90.488</v>
      </c>
      <c r="AH1046">
        <v>91.361000000000004</v>
      </c>
      <c r="AI1046">
        <v>92.838999999999999</v>
      </c>
      <c r="AJ1046">
        <v>93.376000000000005</v>
      </c>
      <c r="AK1046">
        <v>91.763999999999996</v>
      </c>
      <c r="AL1046">
        <v>91.495000000000005</v>
      </c>
      <c r="AM1046">
        <v>92.233999999999995</v>
      </c>
      <c r="AN1046">
        <v>91.159000000000006</v>
      </c>
      <c r="AO1046">
        <v>91.697000000000003</v>
      </c>
      <c r="AP1046">
        <v>92.301000000000002</v>
      </c>
      <c r="AQ1046">
        <v>93.04</v>
      </c>
      <c r="AR1046">
        <v>92.233999999999995</v>
      </c>
      <c r="AS1046">
        <v>92.503</v>
      </c>
      <c r="AT1046">
        <v>93.04</v>
      </c>
      <c r="AU1046">
        <v>93.108000000000004</v>
      </c>
      <c r="AV1046">
        <v>92.704999999999998</v>
      </c>
      <c r="AW1046">
        <v>93.04</v>
      </c>
      <c r="AX1046">
        <v>95.123000000000005</v>
      </c>
      <c r="AY1046">
        <v>93.308999999999997</v>
      </c>
      <c r="AZ1046">
        <v>96.131</v>
      </c>
      <c r="BA1046">
        <v>94.921000000000006</v>
      </c>
      <c r="BB1046">
        <v>93.712000000000003</v>
      </c>
      <c r="BC1046">
        <v>93.242000000000004</v>
      </c>
      <c r="BD1046">
        <v>92.233999999999995</v>
      </c>
      <c r="BE1046">
        <v>91.897999999999996</v>
      </c>
      <c r="BF1046">
        <v>92.704999999999998</v>
      </c>
      <c r="BG1046">
        <v>90.688999999999993</v>
      </c>
      <c r="BH1046">
        <v>91.495000000000005</v>
      </c>
      <c r="BI1046">
        <v>89.546999999999997</v>
      </c>
      <c r="BJ1046">
        <v>88.471999999999994</v>
      </c>
      <c r="BK1046">
        <v>88.942999999999998</v>
      </c>
      <c r="BL1046">
        <v>90.152000000000001</v>
      </c>
      <c r="BM1046">
        <v>91.897999999999996</v>
      </c>
      <c r="BN1046">
        <v>91.091999999999999</v>
      </c>
      <c r="BO1046">
        <v>90.084999999999994</v>
      </c>
      <c r="BP1046">
        <v>88.741</v>
      </c>
      <c r="BQ1046">
        <v>92.1</v>
      </c>
      <c r="BR1046">
        <v>89.2</v>
      </c>
      <c r="BS1046" s="10">
        <f t="shared" si="32"/>
        <v>2.5358070671540601E-2</v>
      </c>
      <c r="BT1046" s="11" cm="1">
        <f t="array" aca="1" ref="BT1046" ca="1">_xlfn.PERCENTILE.INC((OFFSET(E1046,0,1,1,COLUMNS(E1046:BR1046)-1) - E1046:BQ1046) / E1046:BQ1046, 0.05) * SQRT(COUNT(E1046:BR1046) - 1)</f>
        <v>-0.1680709362001607</v>
      </c>
      <c r="BU1046" s="10" cm="1">
        <f t="array" aca="1" ref="BU1046" ca="1">_xlfn.STDEV.P((E1046:BQ1046 - OFFSET(E1046:BQ1046,0,1)) / OFFSET(E1046:BQ1046,0,1)) * SQRT(COUNT(E1046:BR1046)-1)</f>
        <v>0.11524498768569648</v>
      </c>
      <c r="BV1046" s="10" cm="1">
        <f t="array" ref="BV1046">-(MAX(1 - (E1046:BR1046 / _xlfn.SCAN(E1046, E1046:BR1046, _xlfn.LAMBDA(_xlpm.a,_xlpm.b, MAX(_xlpm.a, _xlpm.b))))))</f>
        <v>-7.9672530193173996E-2</v>
      </c>
      <c r="BW1046" s="12">
        <f t="shared" ca="1" si="33"/>
        <v>0.26739619041466833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33.83</v>
      </c>
      <c r="F1047">
        <v>34.619999999999997</v>
      </c>
      <c r="G1047">
        <v>35.26</v>
      </c>
      <c r="H1047">
        <v>34.979999999999997</v>
      </c>
      <c r="I1047">
        <v>34.9</v>
      </c>
      <c r="J1047">
        <v>35.26</v>
      </c>
      <c r="K1047">
        <v>35.770000000000003</v>
      </c>
      <c r="L1047">
        <v>36.630000000000003</v>
      </c>
      <c r="M1047">
        <v>36.770000000000003</v>
      </c>
      <c r="N1047">
        <v>36.630000000000003</v>
      </c>
      <c r="O1047">
        <v>36.340000000000003</v>
      </c>
      <c r="P1047">
        <v>35.840000000000003</v>
      </c>
      <c r="Q1047">
        <v>34.11</v>
      </c>
      <c r="R1047">
        <v>35.409999999999997</v>
      </c>
      <c r="S1047">
        <v>36.340000000000003</v>
      </c>
      <c r="T1047">
        <v>36.049999999999997</v>
      </c>
      <c r="U1047">
        <v>35.840000000000003</v>
      </c>
      <c r="V1047">
        <v>37.35</v>
      </c>
      <c r="W1047">
        <v>37.06</v>
      </c>
      <c r="X1047">
        <v>37.35</v>
      </c>
      <c r="Y1047">
        <v>37.200000000000003</v>
      </c>
      <c r="Z1047">
        <v>37.200000000000003</v>
      </c>
      <c r="AA1047">
        <v>37.92</v>
      </c>
      <c r="AB1047">
        <v>38.06</v>
      </c>
      <c r="AC1047">
        <v>37.78</v>
      </c>
      <c r="AD1047">
        <v>37.78</v>
      </c>
      <c r="AE1047">
        <v>36.340000000000003</v>
      </c>
      <c r="AF1047">
        <v>36.630000000000003</v>
      </c>
      <c r="AG1047">
        <v>36.200000000000003</v>
      </c>
      <c r="AH1047">
        <v>36.049999999999997</v>
      </c>
      <c r="AI1047">
        <v>35.909999999999997</v>
      </c>
      <c r="AJ1047">
        <v>35.770000000000003</v>
      </c>
      <c r="AK1047">
        <v>35.19</v>
      </c>
      <c r="AL1047">
        <v>35.409999999999997</v>
      </c>
      <c r="AM1047">
        <v>36.340000000000003</v>
      </c>
      <c r="AN1047">
        <v>35.19</v>
      </c>
      <c r="AO1047">
        <v>34.9</v>
      </c>
      <c r="AP1047">
        <v>37.200000000000003</v>
      </c>
      <c r="AQ1047">
        <v>39.79</v>
      </c>
      <c r="AR1047">
        <v>40.22</v>
      </c>
      <c r="AS1047">
        <v>39.64</v>
      </c>
      <c r="AT1047">
        <v>41.23</v>
      </c>
      <c r="AU1047">
        <v>43.38</v>
      </c>
      <c r="AV1047">
        <v>45.82</v>
      </c>
      <c r="AW1047">
        <v>44.24</v>
      </c>
      <c r="AX1047">
        <v>44.24</v>
      </c>
      <c r="AY1047">
        <v>43.24</v>
      </c>
      <c r="AZ1047">
        <v>43.81</v>
      </c>
      <c r="BA1047">
        <v>44.1</v>
      </c>
      <c r="BB1047">
        <v>41.37</v>
      </c>
      <c r="BC1047">
        <v>40.79</v>
      </c>
      <c r="BD1047">
        <v>40.65</v>
      </c>
      <c r="BE1047">
        <v>39.93</v>
      </c>
      <c r="BF1047">
        <v>40.08</v>
      </c>
      <c r="BG1047">
        <v>39.5</v>
      </c>
      <c r="BH1047">
        <v>41.51</v>
      </c>
      <c r="BI1047">
        <v>41.23</v>
      </c>
      <c r="BJ1047">
        <v>39.21</v>
      </c>
      <c r="BK1047">
        <v>38.5</v>
      </c>
      <c r="BL1047">
        <v>39.36</v>
      </c>
      <c r="BM1047">
        <v>39.93</v>
      </c>
      <c r="BN1047">
        <v>39.64</v>
      </c>
      <c r="BO1047">
        <v>39.5</v>
      </c>
      <c r="BP1047">
        <v>36.92</v>
      </c>
      <c r="BQ1047">
        <v>37.06</v>
      </c>
      <c r="BR1047">
        <v>37.92</v>
      </c>
      <c r="BS1047" s="10">
        <f t="shared" si="32"/>
        <v>0.12089861070056174</v>
      </c>
      <c r="BT1047" s="11" cm="1">
        <f t="array" aca="1" ref="BT1047" ca="1">_xlfn.PERCENTILE.INC((OFFSET(E1047,0,1,1,COLUMNS(E1047:BR1047)-1) - E1047:BQ1047) / E1047:BQ1047, 0.05) * SQRT(COUNT(E1047:BR1047) - 1)</f>
        <v>-0.37279196490359617</v>
      </c>
      <c r="BU1047" s="10" cm="1">
        <f t="array" aca="1" ref="BU1047" ca="1">_xlfn.STDEV.P((E1047:BQ1047 - OFFSET(E1047:BQ1047,0,1)) / OFFSET(E1047:BQ1047,0,1)) * SQRT(COUNT(E1047:BR1047)-1)</f>
        <v>0.21586177949100485</v>
      </c>
      <c r="BV1047" s="10" cm="1">
        <f t="array" ref="BV1047">-(MAX(1 - (E1047:BR1047 / _xlfn.SCAN(E1047, E1047:BR1047, _xlfn.LAMBDA(_xlpm.a,_xlpm.b, MAX(_xlpm.a, _xlpm.b))))))</f>
        <v>-0.19423832387603668</v>
      </c>
      <c r="BW1047" s="12">
        <f t="shared" ca="1" si="33"/>
        <v>0.5853588856652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23.1</v>
      </c>
      <c r="F1048">
        <v>23.3</v>
      </c>
      <c r="G1048">
        <v>23.4</v>
      </c>
      <c r="H1048">
        <v>22.8</v>
      </c>
      <c r="I1048">
        <v>22.35</v>
      </c>
      <c r="J1048">
        <v>22.15</v>
      </c>
      <c r="K1048">
        <v>22.55</v>
      </c>
      <c r="L1048">
        <v>22.1</v>
      </c>
      <c r="M1048">
        <v>22.25</v>
      </c>
      <c r="N1048">
        <v>22.25</v>
      </c>
      <c r="O1048">
        <v>22.1</v>
      </c>
      <c r="P1048">
        <v>21.9</v>
      </c>
      <c r="Q1048">
        <v>21.25</v>
      </c>
      <c r="R1048">
        <v>20.9</v>
      </c>
      <c r="S1048">
        <v>21.25</v>
      </c>
      <c r="T1048">
        <v>21.65</v>
      </c>
      <c r="U1048">
        <v>21.75</v>
      </c>
      <c r="V1048">
        <v>22.1</v>
      </c>
      <c r="W1048">
        <v>22</v>
      </c>
      <c r="X1048">
        <v>22</v>
      </c>
      <c r="Y1048">
        <v>22.55</v>
      </c>
      <c r="Z1048">
        <v>22.4</v>
      </c>
      <c r="AA1048">
        <v>22.75</v>
      </c>
      <c r="AB1048">
        <v>22.3</v>
      </c>
      <c r="AC1048">
        <v>23.15</v>
      </c>
      <c r="AD1048">
        <v>22.85</v>
      </c>
      <c r="AE1048">
        <v>22.5</v>
      </c>
      <c r="AF1048">
        <v>22.25</v>
      </c>
      <c r="AG1048">
        <v>22.2</v>
      </c>
      <c r="AH1048">
        <v>22.4</v>
      </c>
      <c r="AI1048">
        <v>21.7</v>
      </c>
      <c r="AJ1048">
        <v>22.1</v>
      </c>
      <c r="AK1048">
        <v>22.15</v>
      </c>
      <c r="AL1048">
        <v>22.6</v>
      </c>
      <c r="AM1048">
        <v>22.8</v>
      </c>
      <c r="AN1048">
        <v>22.2</v>
      </c>
      <c r="AO1048">
        <v>22.35</v>
      </c>
      <c r="AP1048">
        <v>22.9</v>
      </c>
      <c r="AQ1048">
        <v>24.65</v>
      </c>
      <c r="AR1048">
        <v>23.45</v>
      </c>
      <c r="AS1048">
        <v>23.9</v>
      </c>
      <c r="AT1048">
        <v>23.65</v>
      </c>
      <c r="AU1048">
        <v>24.35</v>
      </c>
      <c r="AV1048">
        <v>24.1</v>
      </c>
      <c r="AW1048">
        <v>24.15</v>
      </c>
      <c r="AX1048">
        <v>23.85</v>
      </c>
      <c r="AY1048">
        <v>23.6</v>
      </c>
      <c r="AZ1048">
        <v>23.6</v>
      </c>
      <c r="BA1048">
        <v>23.25</v>
      </c>
      <c r="BB1048">
        <v>22.85</v>
      </c>
      <c r="BC1048">
        <v>22.85</v>
      </c>
      <c r="BD1048">
        <v>22.65</v>
      </c>
      <c r="BE1048">
        <v>22.25</v>
      </c>
      <c r="BF1048">
        <v>22.65</v>
      </c>
      <c r="BG1048">
        <v>22.5</v>
      </c>
      <c r="BH1048">
        <v>22.1</v>
      </c>
      <c r="BI1048">
        <v>22.5</v>
      </c>
      <c r="BJ1048">
        <v>21.8</v>
      </c>
      <c r="BK1048">
        <v>22</v>
      </c>
      <c r="BL1048">
        <v>22.1</v>
      </c>
      <c r="BM1048">
        <v>22.4</v>
      </c>
      <c r="BN1048">
        <v>21.95</v>
      </c>
      <c r="BO1048">
        <v>22</v>
      </c>
      <c r="BP1048">
        <v>21.85</v>
      </c>
      <c r="BQ1048">
        <v>21.9</v>
      </c>
      <c r="BR1048">
        <v>21.55</v>
      </c>
      <c r="BS1048" s="10">
        <f t="shared" si="32"/>
        <v>-6.7099567099567131E-2</v>
      </c>
      <c r="BT1048" s="11" cm="1">
        <f t="array" aca="1" ref="BT1048" ca="1">_xlfn.PERCENTILE.INC((OFFSET(E1048,0,1,1,COLUMNS(E1048:BR1048)-1) - E1048:BQ1048) / E1048:BQ1048, 0.05) * SQRT(COUNT(E1048:BR1048) - 1)</f>
        <v>-0.23386553958654976</v>
      </c>
      <c r="BU1048" s="10" cm="1">
        <f t="array" aca="1" ref="BU1048" ca="1">_xlfn.STDEV.P((E1048:BQ1048 - OFFSET(E1048:BQ1048,0,1)) / OFFSET(E1048:BQ1048,0,1)) * SQRT(COUNT(E1048:BR1048)-1)</f>
        <v>0.15483478486253888</v>
      </c>
      <c r="BV1048" s="10" cm="1">
        <f t="array" ref="BV1048">-(MAX(1 - (E1048:BR1048 / _xlfn.SCAN(E1048, E1048:BR1048, _xlfn.LAMBDA(_xlpm.a,_xlpm.b, MAX(_xlpm.a, _xlpm.b))))))</f>
        <v>-0.12576064908722107</v>
      </c>
      <c r="BW1048" s="12">
        <f t="shared" ca="1" si="33"/>
        <v>-0.39811187876349646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1160</v>
      </c>
      <c r="F1049">
        <v>1165</v>
      </c>
      <c r="G1049">
        <v>1171</v>
      </c>
      <c r="H1049">
        <v>1162</v>
      </c>
      <c r="I1049">
        <v>1170</v>
      </c>
      <c r="J1049">
        <v>1151</v>
      </c>
      <c r="K1049">
        <v>1168</v>
      </c>
      <c r="L1049">
        <v>1159</v>
      </c>
      <c r="M1049">
        <v>1143</v>
      </c>
      <c r="N1049">
        <v>1132</v>
      </c>
      <c r="O1049">
        <v>1109</v>
      </c>
      <c r="P1049">
        <v>1107</v>
      </c>
      <c r="Q1049">
        <v>1063</v>
      </c>
      <c r="R1049">
        <v>1068</v>
      </c>
      <c r="S1049">
        <v>1086</v>
      </c>
      <c r="T1049">
        <v>1084</v>
      </c>
      <c r="U1049">
        <v>1099</v>
      </c>
      <c r="V1049">
        <v>1098</v>
      </c>
      <c r="W1049">
        <v>1087</v>
      </c>
      <c r="X1049">
        <v>1125</v>
      </c>
      <c r="Y1049">
        <v>1152</v>
      </c>
      <c r="Z1049">
        <v>1148</v>
      </c>
      <c r="AA1049">
        <v>1169</v>
      </c>
      <c r="AB1049">
        <v>1156</v>
      </c>
      <c r="AC1049">
        <v>1160</v>
      </c>
      <c r="AD1049">
        <v>1250</v>
      </c>
      <c r="AE1049">
        <v>1200</v>
      </c>
      <c r="AF1049">
        <v>1209</v>
      </c>
      <c r="AG1049">
        <v>1222</v>
      </c>
      <c r="AH1049">
        <v>1232</v>
      </c>
      <c r="AI1049">
        <v>1302</v>
      </c>
      <c r="AJ1049">
        <v>1340</v>
      </c>
      <c r="AK1049">
        <v>1367</v>
      </c>
      <c r="AL1049">
        <v>1375</v>
      </c>
      <c r="AM1049">
        <v>1388</v>
      </c>
      <c r="AN1049">
        <v>1399</v>
      </c>
      <c r="AO1049">
        <v>1378</v>
      </c>
      <c r="AP1049">
        <v>1364</v>
      </c>
      <c r="AQ1049">
        <v>1375</v>
      </c>
      <c r="AR1049">
        <v>1376</v>
      </c>
      <c r="AS1049">
        <v>1368</v>
      </c>
      <c r="AT1049">
        <v>1365</v>
      </c>
      <c r="AU1049">
        <v>1365</v>
      </c>
      <c r="AV1049">
        <v>1367</v>
      </c>
      <c r="AW1049">
        <v>1385</v>
      </c>
      <c r="AX1049">
        <v>1370</v>
      </c>
      <c r="AY1049">
        <v>1367</v>
      </c>
      <c r="AZ1049">
        <v>1377</v>
      </c>
      <c r="BA1049">
        <v>1357</v>
      </c>
      <c r="BB1049">
        <v>1366</v>
      </c>
      <c r="BC1049">
        <v>1370</v>
      </c>
      <c r="BD1049">
        <v>1355</v>
      </c>
      <c r="BE1049">
        <v>1357</v>
      </c>
      <c r="BF1049">
        <v>1362</v>
      </c>
      <c r="BG1049">
        <v>1358</v>
      </c>
      <c r="BH1049">
        <v>1377</v>
      </c>
      <c r="BI1049">
        <v>1384</v>
      </c>
      <c r="BJ1049">
        <v>1348</v>
      </c>
      <c r="BK1049">
        <v>1365</v>
      </c>
      <c r="BL1049">
        <v>1370</v>
      </c>
      <c r="BM1049">
        <v>1388</v>
      </c>
      <c r="BN1049">
        <v>1379</v>
      </c>
      <c r="BO1049">
        <v>1371</v>
      </c>
      <c r="BP1049">
        <v>1349</v>
      </c>
      <c r="BQ1049">
        <v>1338</v>
      </c>
      <c r="BR1049">
        <v>1351</v>
      </c>
      <c r="BS1049" s="10">
        <f t="shared" si="32"/>
        <v>0.1646551724137931</v>
      </c>
      <c r="BT1049" s="11" cm="1">
        <f t="array" aca="1" ref="BT1049" ca="1">_xlfn.PERCENTILE.INC((OFFSET(E1049,0,1,1,COLUMNS(E1049:BR1049)-1) - E1049:BQ1049) / E1049:BQ1049, 0.05) * SQRT(COUNT(E1049:BR1049) - 1)</f>
        <v>-0.15723240972445124</v>
      </c>
      <c r="BU1049" s="10" cm="1">
        <f t="array" aca="1" ref="BU1049" ca="1">_xlfn.STDEV.P((E1049:BQ1049 - OFFSET(E1049:BQ1049,0,1)) / OFFSET(E1049:BQ1049,0,1)) * SQRT(COUNT(E1049:BR1049)-1)</f>
        <v>0.14132384421280608</v>
      </c>
      <c r="BV1049" s="10" cm="1">
        <f t="array" ref="BV1049">-(MAX(1 - (E1049:BR1049 / _xlfn.SCAN(E1049, E1049:BR1049, _xlfn.LAMBDA(_xlpm.a,_xlpm.b, MAX(_xlpm.a, _xlpm.b))))))</f>
        <v>-9.2228864218616535E-2</v>
      </c>
      <c r="BW1049" s="12">
        <f t="shared" ca="1" si="33"/>
        <v>1.2037117541017064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2525</v>
      </c>
      <c r="F1050">
        <v>2552</v>
      </c>
      <c r="G1050">
        <v>2563</v>
      </c>
      <c r="H1050">
        <v>2591</v>
      </c>
      <c r="I1050">
        <v>2644</v>
      </c>
      <c r="J1050">
        <v>2619</v>
      </c>
      <c r="K1050">
        <v>2647</v>
      </c>
      <c r="L1050">
        <v>2669</v>
      </c>
      <c r="M1050">
        <v>2708</v>
      </c>
      <c r="N1050">
        <v>2676</v>
      </c>
      <c r="O1050">
        <v>2666</v>
      </c>
      <c r="P1050">
        <v>2714</v>
      </c>
      <c r="Q1050">
        <v>2695</v>
      </c>
      <c r="R1050">
        <v>2703</v>
      </c>
      <c r="S1050">
        <v>2694</v>
      </c>
      <c r="T1050">
        <v>2699</v>
      </c>
      <c r="U1050">
        <v>2740</v>
      </c>
      <c r="V1050">
        <v>2732</v>
      </c>
      <c r="W1050">
        <v>2749</v>
      </c>
      <c r="X1050">
        <v>2755</v>
      </c>
      <c r="Y1050">
        <v>2779</v>
      </c>
      <c r="Z1050">
        <v>2800</v>
      </c>
      <c r="AA1050">
        <v>2817</v>
      </c>
      <c r="AB1050">
        <v>2807</v>
      </c>
      <c r="AC1050">
        <v>2822</v>
      </c>
      <c r="AD1050">
        <v>2801</v>
      </c>
      <c r="AE1050">
        <v>2770</v>
      </c>
      <c r="AF1050">
        <v>2794</v>
      </c>
      <c r="AG1050">
        <v>2813</v>
      </c>
      <c r="AH1050">
        <v>2828</v>
      </c>
      <c r="AI1050">
        <v>2847</v>
      </c>
      <c r="AJ1050">
        <v>2870</v>
      </c>
      <c r="AK1050">
        <v>2887</v>
      </c>
      <c r="AL1050">
        <v>2915</v>
      </c>
      <c r="AM1050">
        <v>2866</v>
      </c>
      <c r="AN1050">
        <v>2851</v>
      </c>
      <c r="AO1050">
        <v>2857</v>
      </c>
      <c r="AP1050">
        <v>2840</v>
      </c>
      <c r="AQ1050">
        <v>2832</v>
      </c>
      <c r="AR1050">
        <v>2790</v>
      </c>
      <c r="AS1050">
        <v>2769</v>
      </c>
      <c r="AT1050">
        <v>2768</v>
      </c>
      <c r="AU1050">
        <v>2768</v>
      </c>
      <c r="AV1050">
        <v>2762</v>
      </c>
      <c r="AW1050">
        <v>2811</v>
      </c>
      <c r="AX1050">
        <v>2809</v>
      </c>
      <c r="AY1050">
        <v>2802</v>
      </c>
      <c r="AZ1050">
        <v>2813</v>
      </c>
      <c r="BA1050">
        <v>2806</v>
      </c>
      <c r="BB1050">
        <v>2840</v>
      </c>
      <c r="BC1050">
        <v>2810</v>
      </c>
      <c r="BD1050">
        <v>2799</v>
      </c>
      <c r="BE1050">
        <v>2809</v>
      </c>
      <c r="BF1050">
        <v>2840</v>
      </c>
      <c r="BG1050">
        <v>2817</v>
      </c>
      <c r="BH1050">
        <v>2851</v>
      </c>
      <c r="BI1050">
        <v>2785</v>
      </c>
      <c r="BJ1050">
        <v>2773</v>
      </c>
      <c r="BK1050">
        <v>2817</v>
      </c>
      <c r="BL1050">
        <v>2775</v>
      </c>
      <c r="BM1050">
        <v>2750</v>
      </c>
      <c r="BN1050">
        <v>2693</v>
      </c>
      <c r="BO1050">
        <v>2655</v>
      </c>
      <c r="BP1050">
        <v>2610</v>
      </c>
      <c r="BQ1050">
        <v>2624</v>
      </c>
      <c r="BR1050">
        <v>2604</v>
      </c>
      <c r="BS1050" s="10">
        <f t="shared" si="32"/>
        <v>3.1287128712871287E-2</v>
      </c>
      <c r="BT1050" s="11" cm="1">
        <f t="array" aca="1" ref="BT1050" ca="1">_xlfn.PERCENTILE.INC((OFFSET(E1050,0,1,1,COLUMNS(E1050:BR1050)-1) - E1050:BQ1050) / E1050:BQ1050, 0.05) * SQRT(COUNT(E1050:BR1050) - 1)</f>
        <v>-0.13245950885569821</v>
      </c>
      <c r="BU1050" s="10" cm="1">
        <f t="array" aca="1" ref="BU1050" ca="1">_xlfn.STDEV.P((E1050:BQ1050 - OFFSET(E1050:BQ1050,0,1)) / OFFSET(E1050:BQ1050,0,1)) * SQRT(COUNT(E1050:BR1050)-1)</f>
        <v>8.0518819341919914E-2</v>
      </c>
      <c r="BV1050" s="10" cm="1">
        <f t="array" ref="BV1050">-(MAX(1 - (E1050:BR1050 / _xlfn.SCAN(E1050, E1050:BR1050, _xlfn.LAMBDA(_xlpm.a,_xlpm.b, MAX(_xlpm.a, _xlpm.b))))))</f>
        <v>-0.10668953687821614</v>
      </c>
      <c r="BW1050" s="12">
        <f t="shared" ca="1" si="33"/>
        <v>0.45635453938829607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156.80000000000001</v>
      </c>
      <c r="F1051">
        <v>158</v>
      </c>
      <c r="G1051">
        <v>158.5</v>
      </c>
      <c r="H1051">
        <v>159.30000000000001</v>
      </c>
      <c r="I1051">
        <v>164</v>
      </c>
      <c r="J1051">
        <v>164.2</v>
      </c>
      <c r="K1051">
        <v>166.6</v>
      </c>
      <c r="L1051">
        <v>168.3</v>
      </c>
      <c r="M1051">
        <v>168.7</v>
      </c>
      <c r="N1051">
        <v>168.8</v>
      </c>
      <c r="O1051">
        <v>167.1</v>
      </c>
      <c r="P1051">
        <v>153.5</v>
      </c>
      <c r="Q1051">
        <v>139.80000000000001</v>
      </c>
      <c r="R1051">
        <v>133.19999999999999</v>
      </c>
      <c r="S1051">
        <v>137.19999999999999</v>
      </c>
      <c r="T1051">
        <v>136.1</v>
      </c>
      <c r="U1051">
        <v>139.9</v>
      </c>
      <c r="V1051">
        <v>136.80000000000001</v>
      </c>
      <c r="W1051">
        <v>137.5</v>
      </c>
      <c r="X1051">
        <v>136.80000000000001</v>
      </c>
      <c r="Y1051">
        <v>138.6</v>
      </c>
      <c r="Z1051">
        <v>137.69999999999999</v>
      </c>
      <c r="AA1051">
        <v>139.19999999999999</v>
      </c>
      <c r="AB1051">
        <v>139</v>
      </c>
      <c r="AC1051">
        <v>140.9</v>
      </c>
      <c r="AD1051">
        <v>142</v>
      </c>
      <c r="AE1051">
        <v>141.1</v>
      </c>
      <c r="AF1051">
        <v>141.69999999999999</v>
      </c>
      <c r="AG1051">
        <v>142</v>
      </c>
      <c r="AH1051">
        <v>142.9</v>
      </c>
      <c r="AI1051">
        <v>143.4</v>
      </c>
      <c r="AJ1051">
        <v>143.69999999999999</v>
      </c>
      <c r="AK1051">
        <v>141.80000000000001</v>
      </c>
      <c r="AL1051">
        <v>141.80000000000001</v>
      </c>
      <c r="AM1051">
        <v>146.30000000000001</v>
      </c>
      <c r="AN1051">
        <v>146</v>
      </c>
      <c r="AO1051">
        <v>146.1</v>
      </c>
      <c r="AP1051">
        <v>146.19999999999999</v>
      </c>
      <c r="AQ1051">
        <v>147.30000000000001</v>
      </c>
      <c r="AR1051">
        <v>147.69999999999999</v>
      </c>
      <c r="AS1051">
        <v>152.80000000000001</v>
      </c>
      <c r="AT1051">
        <v>153.1</v>
      </c>
      <c r="AU1051">
        <v>154.6</v>
      </c>
      <c r="AV1051">
        <v>151.30000000000001</v>
      </c>
      <c r="AW1051">
        <v>153</v>
      </c>
      <c r="AX1051">
        <v>156.5</v>
      </c>
      <c r="AY1051">
        <v>156.5</v>
      </c>
      <c r="AZ1051">
        <v>154.30000000000001</v>
      </c>
      <c r="BA1051">
        <v>155</v>
      </c>
      <c r="BB1051">
        <v>153.4</v>
      </c>
      <c r="BC1051">
        <v>155.4</v>
      </c>
      <c r="BD1051">
        <v>154.1</v>
      </c>
      <c r="BE1051">
        <v>154.30000000000001</v>
      </c>
      <c r="BF1051">
        <v>152</v>
      </c>
      <c r="BG1051">
        <v>148.1</v>
      </c>
      <c r="BH1051">
        <v>150.5</v>
      </c>
      <c r="BI1051">
        <v>149.1</v>
      </c>
      <c r="BJ1051">
        <v>147</v>
      </c>
      <c r="BK1051">
        <v>147.30000000000001</v>
      </c>
      <c r="BL1051">
        <v>149</v>
      </c>
      <c r="BM1051">
        <v>147.6</v>
      </c>
      <c r="BN1051">
        <v>144.9</v>
      </c>
      <c r="BO1051">
        <v>143.30000000000001</v>
      </c>
      <c r="BP1051">
        <v>141</v>
      </c>
      <c r="BQ1051">
        <v>138.4</v>
      </c>
      <c r="BR1051">
        <v>138.19999999999999</v>
      </c>
      <c r="BS1051" s="10">
        <f t="shared" si="32"/>
        <v>-0.11862244897959197</v>
      </c>
      <c r="BT1051" s="11" cm="1">
        <f t="array" aca="1" ref="BT1051" ca="1">_xlfn.PERCENTILE.INC((OFFSET(E1051,0,1,1,COLUMNS(E1051:BR1051)-1) - E1051:BQ1051) / E1051:BQ1051, 0.05) * SQRT(COUNT(E1051:BR1051) - 1)</f>
        <v>-0.20121825412131769</v>
      </c>
      <c r="BU1051" s="10" cm="1">
        <f t="array" aca="1" ref="BU1051" ca="1">_xlfn.STDEV.P((E1051:BQ1051 - OFFSET(E1051:BQ1051,0,1)) / OFFSET(E1051:BQ1051,0,1)) * SQRT(COUNT(E1051:BR1051)-1)</f>
        <v>0.17523680427435837</v>
      </c>
      <c r="BV1051" s="10" cm="1">
        <f t="array" ref="BV1051">-(MAX(1 - (E1051:BR1051 / _xlfn.SCAN(E1051, E1051:BR1051, _xlfn.LAMBDA(_xlpm.a,_xlpm.b, MAX(_xlpm.a, _xlpm.b))))))</f>
        <v>-0.21090047393364941</v>
      </c>
      <c r="BW1051" s="12">
        <f t="shared" ca="1" si="33"/>
        <v>-0.64578014560466868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160.96</v>
      </c>
      <c r="F1052">
        <v>159.9</v>
      </c>
      <c r="G1052">
        <v>160.9</v>
      </c>
      <c r="H1052">
        <v>158.58000000000001</v>
      </c>
      <c r="I1052">
        <v>161.84</v>
      </c>
      <c r="J1052">
        <v>161.46</v>
      </c>
      <c r="K1052">
        <v>163.80000000000001</v>
      </c>
      <c r="L1052">
        <v>164.66</v>
      </c>
      <c r="M1052">
        <v>164.34</v>
      </c>
      <c r="N1052">
        <v>164</v>
      </c>
      <c r="O1052">
        <v>164.36</v>
      </c>
      <c r="P1052">
        <v>169.12</v>
      </c>
      <c r="Q1052">
        <v>161.96</v>
      </c>
      <c r="R1052">
        <v>162.47999999999999</v>
      </c>
      <c r="S1052">
        <v>163.66</v>
      </c>
      <c r="T1052">
        <v>163.78</v>
      </c>
      <c r="U1052">
        <v>164.2</v>
      </c>
      <c r="V1052">
        <v>165.96</v>
      </c>
      <c r="W1052">
        <v>166.82</v>
      </c>
      <c r="X1052">
        <v>167.2</v>
      </c>
      <c r="Y1052">
        <v>168.8</v>
      </c>
      <c r="Z1052">
        <v>167.76</v>
      </c>
      <c r="AA1052">
        <v>167.84</v>
      </c>
      <c r="AB1052">
        <v>168.42</v>
      </c>
      <c r="AC1052">
        <v>169.14</v>
      </c>
      <c r="AD1052">
        <v>170</v>
      </c>
      <c r="AE1052">
        <v>170.02</v>
      </c>
      <c r="AF1052">
        <v>169.76</v>
      </c>
      <c r="AG1052">
        <v>170.62</v>
      </c>
      <c r="AH1052">
        <v>171.32</v>
      </c>
      <c r="AI1052">
        <v>170.88</v>
      </c>
      <c r="AJ1052">
        <v>170.78</v>
      </c>
      <c r="AK1052">
        <v>169.06</v>
      </c>
      <c r="AL1052">
        <v>169</v>
      </c>
      <c r="AM1052">
        <v>168.34</v>
      </c>
      <c r="AN1052">
        <v>166.78</v>
      </c>
      <c r="AO1052">
        <v>169.34</v>
      </c>
      <c r="AP1052">
        <v>169.58</v>
      </c>
      <c r="AQ1052">
        <v>168.44</v>
      </c>
      <c r="AR1052">
        <v>169.34</v>
      </c>
      <c r="AS1052">
        <v>168.34</v>
      </c>
      <c r="AT1052">
        <v>168.18</v>
      </c>
      <c r="AU1052">
        <v>167.62</v>
      </c>
      <c r="AV1052">
        <v>166.62</v>
      </c>
      <c r="AW1052">
        <v>167.88</v>
      </c>
      <c r="AX1052">
        <v>169.46</v>
      </c>
      <c r="AY1052">
        <v>168.44</v>
      </c>
      <c r="AZ1052">
        <v>171.4</v>
      </c>
      <c r="BA1052">
        <v>169.84</v>
      </c>
      <c r="BB1052">
        <v>168.06</v>
      </c>
      <c r="BC1052">
        <v>170.42</v>
      </c>
      <c r="BD1052">
        <v>168</v>
      </c>
      <c r="BE1052">
        <v>168.3</v>
      </c>
      <c r="BF1052">
        <v>167.58</v>
      </c>
      <c r="BG1052">
        <v>167.56</v>
      </c>
      <c r="BH1052">
        <v>169.4</v>
      </c>
      <c r="BI1052">
        <v>170.58</v>
      </c>
      <c r="BJ1052">
        <v>166.8</v>
      </c>
      <c r="BK1052">
        <v>166.48</v>
      </c>
      <c r="BL1052">
        <v>168.72</v>
      </c>
      <c r="BM1052">
        <v>172</v>
      </c>
      <c r="BN1052">
        <v>171.12</v>
      </c>
      <c r="BO1052">
        <v>174.58</v>
      </c>
      <c r="BP1052">
        <v>173.94</v>
      </c>
      <c r="BQ1052">
        <v>176.04</v>
      </c>
      <c r="BR1052">
        <v>177.3</v>
      </c>
      <c r="BS1052" s="10">
        <f t="shared" si="32"/>
        <v>0.10151590457256462</v>
      </c>
      <c r="BT1052" s="11" cm="1">
        <f t="array" aca="1" ref="BT1052" ca="1">_xlfn.PERCENTILE.INC((OFFSET(E1052,0,1,1,COLUMNS(E1052:BR1052)-1) - E1052:BQ1052) / E1052:BQ1052, 0.05) * SQRT(COUNT(E1052:BR1052) - 1)</f>
        <v>-0.10848783187124701</v>
      </c>
      <c r="BU1052" s="10" cm="1">
        <f t="array" aca="1" ref="BU1052" ca="1">_xlfn.STDEV.P((E1052:BQ1052 - OFFSET(E1052:BQ1052,0,1)) / OFFSET(E1052:BQ1052,0,1)) * SQRT(COUNT(E1052:BR1052)-1)</f>
        <v>8.6912472966281198E-2</v>
      </c>
      <c r="BV1052" s="10" cm="1">
        <f t="array" ref="BV1052">-(MAX(1 - (E1052:BR1052 / _xlfn.SCAN(E1052, E1052:BR1052, _xlfn.LAMBDA(_xlpm.a,_xlpm.b, MAX(_xlpm.a, _xlpm.b))))))</f>
        <v>-4.2336802270577123E-2</v>
      </c>
      <c r="BW1052" s="12">
        <f t="shared" ca="1" si="33"/>
        <v>1.2308233895733989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1390</v>
      </c>
      <c r="F1053">
        <v>1364</v>
      </c>
      <c r="G1053">
        <v>1392</v>
      </c>
      <c r="H1053">
        <v>1408</v>
      </c>
      <c r="I1053">
        <v>1400</v>
      </c>
      <c r="J1053">
        <v>1376</v>
      </c>
      <c r="K1053">
        <v>1386</v>
      </c>
      <c r="L1053">
        <v>1396</v>
      </c>
      <c r="M1053">
        <v>1412</v>
      </c>
      <c r="N1053">
        <v>1416</v>
      </c>
      <c r="O1053">
        <v>1418</v>
      </c>
      <c r="P1053">
        <v>1386</v>
      </c>
      <c r="Q1053">
        <v>1350</v>
      </c>
      <c r="R1053">
        <v>1364</v>
      </c>
      <c r="S1053">
        <v>1364</v>
      </c>
      <c r="T1053">
        <v>1390</v>
      </c>
      <c r="U1053">
        <v>1410</v>
      </c>
      <c r="V1053">
        <v>1408</v>
      </c>
      <c r="W1053">
        <v>1380</v>
      </c>
      <c r="X1053">
        <v>1398</v>
      </c>
      <c r="Y1053">
        <v>1404</v>
      </c>
      <c r="Z1053">
        <v>1418</v>
      </c>
      <c r="AA1053">
        <v>1402</v>
      </c>
      <c r="AB1053">
        <v>1418</v>
      </c>
      <c r="AC1053">
        <v>1442</v>
      </c>
      <c r="AD1053">
        <v>1480</v>
      </c>
      <c r="AE1053">
        <v>1482</v>
      </c>
      <c r="AF1053">
        <v>1486</v>
      </c>
      <c r="AG1053">
        <v>1524</v>
      </c>
      <c r="AH1053">
        <v>1500</v>
      </c>
      <c r="AI1053">
        <v>1520</v>
      </c>
      <c r="AJ1053">
        <v>1454</v>
      </c>
      <c r="AK1053">
        <v>1428</v>
      </c>
      <c r="AL1053">
        <v>1418</v>
      </c>
      <c r="AM1053">
        <v>1454</v>
      </c>
      <c r="AN1053">
        <v>1440</v>
      </c>
      <c r="AO1053">
        <v>1436</v>
      </c>
      <c r="AP1053">
        <v>1422</v>
      </c>
      <c r="AQ1053">
        <v>1424</v>
      </c>
      <c r="AR1053">
        <v>1414</v>
      </c>
      <c r="AS1053">
        <v>1414</v>
      </c>
      <c r="AT1053">
        <v>1428</v>
      </c>
      <c r="AU1053">
        <v>1424</v>
      </c>
      <c r="AV1053">
        <v>1406</v>
      </c>
      <c r="AW1053">
        <v>1434</v>
      </c>
      <c r="AX1053">
        <v>1420</v>
      </c>
      <c r="AY1053">
        <v>1420</v>
      </c>
      <c r="AZ1053">
        <v>1436</v>
      </c>
      <c r="BA1053">
        <v>1430</v>
      </c>
      <c r="BB1053">
        <v>1422</v>
      </c>
      <c r="BC1053">
        <v>1410</v>
      </c>
      <c r="BD1053">
        <v>1392</v>
      </c>
      <c r="BE1053">
        <v>1416</v>
      </c>
      <c r="BF1053">
        <v>1412</v>
      </c>
      <c r="BG1053">
        <v>1368</v>
      </c>
      <c r="BH1053">
        <v>1372</v>
      </c>
      <c r="BI1053">
        <v>1340</v>
      </c>
      <c r="BJ1053">
        <v>1330</v>
      </c>
      <c r="BK1053">
        <v>1322</v>
      </c>
      <c r="BL1053">
        <v>1352</v>
      </c>
      <c r="BM1053">
        <v>1338</v>
      </c>
      <c r="BN1053">
        <v>1338</v>
      </c>
      <c r="BO1053">
        <v>1336</v>
      </c>
      <c r="BP1053">
        <v>1316</v>
      </c>
      <c r="BQ1053">
        <v>1326</v>
      </c>
      <c r="BR1053">
        <v>1340</v>
      </c>
      <c r="BS1053" s="10">
        <f t="shared" si="32"/>
        <v>-3.5971223021582732E-2</v>
      </c>
      <c r="BT1053" s="11" cm="1">
        <f t="array" aca="1" ref="BT1053" ca="1">_xlfn.PERCENTILE.INC((OFFSET(E1053,0,1,1,COLUMNS(E1053:BR1053)-1) - E1053:BQ1053) / E1053:BQ1053, 0.05) * SQRT(COUNT(E1053:BR1053) - 1)</f>
        <v>-0.18682098493427685</v>
      </c>
      <c r="BU1053" s="10" cm="1">
        <f t="array" aca="1" ref="BU1053" ca="1">_xlfn.STDEV.P((E1053:BQ1053 - OFFSET(E1053:BQ1053,0,1)) / OFFSET(E1053:BQ1053,0,1)) * SQRT(COUNT(E1053:BR1053)-1)</f>
        <v>0.11732116091678352</v>
      </c>
      <c r="BV1053" s="10" cm="1">
        <f t="array" ref="BV1053">-(MAX(1 - (E1053:BR1053 / _xlfn.SCAN(E1053, E1053:BR1053, _xlfn.LAMBDA(_xlpm.a,_xlpm.b, MAX(_xlpm.a, _xlpm.b))))))</f>
        <v>-0.13648293963254599</v>
      </c>
      <c r="BW1053" s="12">
        <f t="shared" ca="1" si="33"/>
        <v>-0.26008285958937888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0.39100000000000001</v>
      </c>
      <c r="F1054">
        <v>0.41399999999999998</v>
      </c>
      <c r="G1054">
        <v>0.41399999999999998</v>
      </c>
      <c r="H1054">
        <v>0.40100000000000002</v>
      </c>
      <c r="I1054">
        <v>0.39700000000000002</v>
      </c>
      <c r="J1054">
        <v>0.39700000000000002</v>
      </c>
      <c r="K1054">
        <v>0.38100000000000001</v>
      </c>
      <c r="L1054">
        <v>0.38100000000000001</v>
      </c>
      <c r="M1054">
        <v>0.39200000000000002</v>
      </c>
      <c r="N1054">
        <v>0.40200000000000002</v>
      </c>
      <c r="O1054">
        <v>0.40200000000000002</v>
      </c>
      <c r="P1054">
        <v>0.40200000000000002</v>
      </c>
      <c r="Q1054">
        <v>0.40200000000000002</v>
      </c>
      <c r="R1054">
        <v>0.40200000000000002</v>
      </c>
      <c r="S1054">
        <v>0.40500000000000003</v>
      </c>
      <c r="T1054">
        <v>0.40500000000000003</v>
      </c>
      <c r="U1054">
        <v>0.38500000000000001</v>
      </c>
      <c r="V1054">
        <v>0.38500000000000001</v>
      </c>
      <c r="W1054">
        <v>0.38</v>
      </c>
      <c r="X1054">
        <v>0.38500000000000001</v>
      </c>
      <c r="Y1054">
        <v>0.40300000000000002</v>
      </c>
      <c r="Z1054">
        <v>0.38900000000000001</v>
      </c>
      <c r="AA1054">
        <v>0.39200000000000002</v>
      </c>
      <c r="AB1054">
        <v>0.40300000000000002</v>
      </c>
      <c r="AC1054">
        <v>0.39800000000000002</v>
      </c>
      <c r="AD1054">
        <v>0.374</v>
      </c>
      <c r="AE1054">
        <v>0.374</v>
      </c>
      <c r="AF1054">
        <v>0.37</v>
      </c>
      <c r="AG1054">
        <v>0.37</v>
      </c>
      <c r="AH1054">
        <v>0.371</v>
      </c>
      <c r="AI1054">
        <v>0.37</v>
      </c>
      <c r="AJ1054">
        <v>0.37</v>
      </c>
      <c r="AK1054">
        <v>0.36799999999999999</v>
      </c>
      <c r="AL1054">
        <v>0.36799999999999999</v>
      </c>
      <c r="AM1054">
        <v>0.36799999999999999</v>
      </c>
      <c r="AN1054">
        <v>0.36799999999999999</v>
      </c>
      <c r="AO1054">
        <v>0.36799999999999999</v>
      </c>
      <c r="AP1054">
        <v>0.36799999999999999</v>
      </c>
      <c r="AQ1054">
        <v>0.36799999999999999</v>
      </c>
      <c r="AR1054">
        <v>0.36799999999999999</v>
      </c>
      <c r="AS1054">
        <v>0.36899999999999999</v>
      </c>
      <c r="AT1054">
        <v>0.36399999999999999</v>
      </c>
      <c r="AU1054">
        <v>0.36399999999999999</v>
      </c>
      <c r="AV1054">
        <v>0.36399999999999999</v>
      </c>
      <c r="AW1054">
        <v>0.36699999999999999</v>
      </c>
      <c r="AX1054">
        <v>0.36899999999999999</v>
      </c>
      <c r="AY1054">
        <v>0.36899999999999999</v>
      </c>
      <c r="AZ1054">
        <v>0.36899999999999999</v>
      </c>
      <c r="BA1054">
        <v>0.36799999999999999</v>
      </c>
      <c r="BB1054">
        <v>0.371</v>
      </c>
      <c r="BC1054">
        <v>0.371</v>
      </c>
      <c r="BD1054">
        <v>0.371</v>
      </c>
      <c r="BE1054">
        <v>0.37</v>
      </c>
      <c r="BF1054">
        <v>0.371</v>
      </c>
      <c r="BG1054">
        <v>0.36499999999999999</v>
      </c>
      <c r="BH1054">
        <v>0.36399999999999999</v>
      </c>
      <c r="BI1054">
        <v>0.36399999999999999</v>
      </c>
      <c r="BJ1054">
        <v>0.36399999999999999</v>
      </c>
      <c r="BK1054">
        <v>0.36799999999999999</v>
      </c>
      <c r="BL1054">
        <v>0.36699999999999999</v>
      </c>
      <c r="BM1054">
        <v>0.38</v>
      </c>
      <c r="BN1054">
        <v>0.38800000000000001</v>
      </c>
      <c r="BO1054">
        <v>0.38</v>
      </c>
      <c r="BP1054">
        <v>0.38</v>
      </c>
      <c r="BQ1054">
        <v>0.38</v>
      </c>
      <c r="BR1054">
        <v>0.38</v>
      </c>
      <c r="BS1054" s="10">
        <f t="shared" si="32"/>
        <v>-2.8132992327365752E-2</v>
      </c>
      <c r="BT1054" s="11" cm="1">
        <f t="array" aca="1" ref="BT1054" ca="1">_xlfn.PERCENTILE.INC((OFFSET(E1054,0,1,1,COLUMNS(E1054:BR1054)-1) - E1054:BQ1054) / E1054:BQ1054, 0.05) * SQRT(COUNT(E1054:BR1054) - 1)</f>
        <v>-0.2746952829382166</v>
      </c>
      <c r="BU1054" s="10" cm="1">
        <f t="array" aca="1" ref="BU1054" ca="1">_xlfn.STDEV.P((E1054:BQ1054 - OFFSET(E1054:BQ1054,0,1)) / OFFSET(E1054:BQ1054,0,1)) * SQRT(COUNT(E1054:BR1054)-1)</f>
        <v>0.14775741632690106</v>
      </c>
      <c r="BV1054" s="10" cm="1">
        <f t="array" ref="BV1054">-(MAX(1 - (E1054:BR1054 / _xlfn.SCAN(E1054, E1054:BR1054, _xlfn.LAMBDA(_xlpm.a,_xlpm.b, MAX(_xlpm.a, _xlpm.b))))))</f>
        <v>-0.12077294685990336</v>
      </c>
      <c r="BW1054" s="12">
        <f t="shared" ca="1" si="33"/>
        <v>-0.1534609422054268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3248</v>
      </c>
      <c r="F1055">
        <v>3283</v>
      </c>
      <c r="G1055">
        <v>3308</v>
      </c>
      <c r="H1055">
        <v>3299</v>
      </c>
      <c r="I1055">
        <v>3346</v>
      </c>
      <c r="J1055">
        <v>3330</v>
      </c>
      <c r="K1055">
        <v>3336</v>
      </c>
      <c r="L1055">
        <v>3359</v>
      </c>
      <c r="M1055">
        <v>3402</v>
      </c>
      <c r="N1055">
        <v>3364</v>
      </c>
      <c r="O1055">
        <v>3349</v>
      </c>
      <c r="P1055">
        <v>3315</v>
      </c>
      <c r="Q1055">
        <v>3235</v>
      </c>
      <c r="R1055">
        <v>3256</v>
      </c>
      <c r="S1055">
        <v>3303</v>
      </c>
      <c r="T1055">
        <v>3371</v>
      </c>
      <c r="U1055">
        <v>3397</v>
      </c>
      <c r="V1055">
        <v>3391</v>
      </c>
      <c r="W1055">
        <v>3366</v>
      </c>
      <c r="X1055">
        <v>3434</v>
      </c>
      <c r="Y1055">
        <v>3545</v>
      </c>
      <c r="Z1055">
        <v>3570</v>
      </c>
      <c r="AA1055">
        <v>3637</v>
      </c>
      <c r="AB1055">
        <v>3688</v>
      </c>
      <c r="AC1055">
        <v>3721</v>
      </c>
      <c r="AD1055">
        <v>3785</v>
      </c>
      <c r="AE1055">
        <v>3733</v>
      </c>
      <c r="AF1055">
        <v>3737</v>
      </c>
      <c r="AG1055">
        <v>3773</v>
      </c>
      <c r="AH1055">
        <v>3830</v>
      </c>
      <c r="AI1055">
        <v>3832</v>
      </c>
      <c r="AJ1055">
        <v>3832</v>
      </c>
      <c r="AK1055">
        <v>3812</v>
      </c>
      <c r="AL1055">
        <v>3833</v>
      </c>
      <c r="AM1055">
        <v>3846</v>
      </c>
      <c r="AN1055">
        <v>3839</v>
      </c>
      <c r="AO1055">
        <v>3870</v>
      </c>
      <c r="AP1055">
        <v>3861</v>
      </c>
      <c r="AQ1055">
        <v>3912</v>
      </c>
      <c r="AR1055">
        <v>3915</v>
      </c>
      <c r="AS1055">
        <v>3946</v>
      </c>
      <c r="AT1055">
        <v>3957</v>
      </c>
      <c r="AU1055">
        <v>3957</v>
      </c>
      <c r="AV1055">
        <v>3940</v>
      </c>
      <c r="AW1055">
        <v>3970</v>
      </c>
      <c r="AX1055">
        <v>4025</v>
      </c>
      <c r="AY1055">
        <v>4034</v>
      </c>
      <c r="AZ1055">
        <v>4022</v>
      </c>
      <c r="BA1055">
        <v>4031</v>
      </c>
      <c r="BB1055">
        <v>4004</v>
      </c>
      <c r="BC1055">
        <v>4005</v>
      </c>
      <c r="BD1055">
        <v>4031</v>
      </c>
      <c r="BE1055">
        <v>3990</v>
      </c>
      <c r="BF1055">
        <v>3988</v>
      </c>
      <c r="BG1055">
        <v>3948</v>
      </c>
      <c r="BH1055">
        <v>3955</v>
      </c>
      <c r="BI1055">
        <v>3973</v>
      </c>
      <c r="BJ1055">
        <v>3905</v>
      </c>
      <c r="BK1055">
        <v>4010</v>
      </c>
      <c r="BL1055">
        <v>4062</v>
      </c>
      <c r="BM1055">
        <v>4083</v>
      </c>
      <c r="BN1055">
        <v>4047</v>
      </c>
      <c r="BO1055">
        <v>3979</v>
      </c>
      <c r="BP1055">
        <v>3898</v>
      </c>
      <c r="BQ1055">
        <v>3911</v>
      </c>
      <c r="BR1055">
        <v>3871</v>
      </c>
      <c r="BS1055" s="10">
        <f t="shared" si="32"/>
        <v>0.19181034482758622</v>
      </c>
      <c r="BT1055" s="11" cm="1">
        <f t="array" aca="1" ref="BT1055" ca="1">_xlfn.PERCENTILE.INC((OFFSET(E1055,0,1,1,COLUMNS(E1055:BR1055)-1) - E1055:BQ1055) / E1055:BQ1055, 0.05) * SQRT(COUNT(E1055:BR1055) - 1)</f>
        <v>-0.13052588970757747</v>
      </c>
      <c r="BU1055" s="10" cm="1">
        <f t="array" aca="1" ref="BU1055" ca="1">_xlfn.STDEV.P((E1055:BQ1055 - OFFSET(E1055:BQ1055,0,1)) / OFFSET(E1055:BQ1055,0,1)) * SQRT(COUNT(E1055:BR1055)-1)</f>
        <v>8.772746496264594E-2</v>
      </c>
      <c r="BV1055" s="10" cm="1">
        <f t="array" ref="BV1055">-(MAX(1 - (E1055:BR1055 / _xlfn.SCAN(E1055, E1055:BR1055, _xlfn.LAMBDA(_xlpm.a,_xlpm.b, MAX(_xlpm.a, _xlpm.b))))))</f>
        <v>-5.1922605927014476E-2</v>
      </c>
      <c r="BW1055" s="12">
        <f t="shared" ca="1" si="33"/>
        <v>2.2486497804488299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118.45</v>
      </c>
      <c r="F1056">
        <v>118.55</v>
      </c>
      <c r="G1056">
        <v>117.55</v>
      </c>
      <c r="H1056">
        <v>118.95</v>
      </c>
      <c r="I1056">
        <v>121.45</v>
      </c>
      <c r="J1056">
        <v>120.3</v>
      </c>
      <c r="K1056">
        <v>120.2</v>
      </c>
      <c r="L1056">
        <v>120.8</v>
      </c>
      <c r="M1056">
        <v>121.35</v>
      </c>
      <c r="N1056">
        <v>120.95</v>
      </c>
      <c r="O1056">
        <v>121.15</v>
      </c>
      <c r="P1056">
        <v>122</v>
      </c>
      <c r="Q1056">
        <v>122</v>
      </c>
      <c r="R1056">
        <v>122</v>
      </c>
      <c r="S1056">
        <v>121.75</v>
      </c>
      <c r="T1056">
        <v>122.2</v>
      </c>
      <c r="U1056">
        <v>122.85</v>
      </c>
      <c r="V1056">
        <v>121.55</v>
      </c>
      <c r="W1056">
        <v>123.1</v>
      </c>
      <c r="X1056">
        <v>123.45</v>
      </c>
      <c r="Y1056">
        <v>122.65</v>
      </c>
      <c r="Z1056">
        <v>124.3</v>
      </c>
      <c r="AA1056">
        <v>124.35</v>
      </c>
      <c r="AB1056">
        <v>123.7</v>
      </c>
      <c r="AC1056">
        <v>123.9</v>
      </c>
      <c r="AD1056">
        <v>125.55</v>
      </c>
      <c r="AE1056">
        <v>125.85</v>
      </c>
      <c r="AF1056">
        <v>125.05</v>
      </c>
      <c r="AG1056">
        <v>124.8</v>
      </c>
      <c r="AH1056">
        <v>124.1</v>
      </c>
      <c r="AI1056">
        <v>122.65</v>
      </c>
      <c r="AJ1056">
        <v>124.4</v>
      </c>
      <c r="AK1056">
        <v>124.45</v>
      </c>
      <c r="AL1056">
        <v>124.95</v>
      </c>
      <c r="AM1056">
        <v>125.2</v>
      </c>
      <c r="AN1056">
        <v>124.8</v>
      </c>
      <c r="AO1056">
        <v>125.5</v>
      </c>
      <c r="AP1056">
        <v>126.45</v>
      </c>
      <c r="AQ1056">
        <v>125.85</v>
      </c>
      <c r="AR1056">
        <v>123.2</v>
      </c>
      <c r="AS1056">
        <v>122.7</v>
      </c>
      <c r="AT1056">
        <v>120.65</v>
      </c>
      <c r="AU1056">
        <v>121.8</v>
      </c>
      <c r="AV1056">
        <v>120.6</v>
      </c>
      <c r="AW1056">
        <v>120.6</v>
      </c>
      <c r="AX1056">
        <v>120.3</v>
      </c>
      <c r="AY1056">
        <v>119.95</v>
      </c>
      <c r="AZ1056">
        <v>118.85</v>
      </c>
      <c r="BA1056">
        <v>118.65</v>
      </c>
      <c r="BB1056">
        <v>119.9</v>
      </c>
      <c r="BC1056">
        <v>121.25</v>
      </c>
      <c r="BD1056">
        <v>120.75</v>
      </c>
      <c r="BE1056">
        <v>120</v>
      </c>
      <c r="BF1056">
        <v>119.95</v>
      </c>
      <c r="BG1056">
        <v>120.25</v>
      </c>
      <c r="BH1056">
        <v>120.7</v>
      </c>
      <c r="BI1056">
        <v>116.35</v>
      </c>
      <c r="BJ1056">
        <v>117.45</v>
      </c>
      <c r="BK1056">
        <v>119.55</v>
      </c>
      <c r="BL1056">
        <v>118.35</v>
      </c>
      <c r="BM1056">
        <v>119.3</v>
      </c>
      <c r="BN1056">
        <v>116.15</v>
      </c>
      <c r="BO1056">
        <v>112.8</v>
      </c>
      <c r="BP1056">
        <v>112.5</v>
      </c>
      <c r="BQ1056">
        <v>112.45</v>
      </c>
      <c r="BR1056">
        <v>113.65</v>
      </c>
      <c r="BS1056" s="10">
        <f t="shared" si="32"/>
        <v>-4.0523427606585033E-2</v>
      </c>
      <c r="BT1056" s="11" cm="1">
        <f t="array" aca="1" ref="BT1056" ca="1">_xlfn.PERCENTILE.INC((OFFSET(E1056,0,1,1,COLUMNS(E1056:BR1056)-1) - E1056:BQ1056) / E1056:BQ1056, 0.05) * SQRT(COUNT(E1056:BR1056) - 1)</f>
        <v>-0.16275226687985347</v>
      </c>
      <c r="BU1056" s="10" cm="1">
        <f t="array" aca="1" ref="BU1056" ca="1">_xlfn.STDEV.P((E1056:BQ1056 - OFFSET(E1056:BQ1056,0,1)) / OFFSET(E1056:BQ1056,0,1)) * SQRT(COUNT(E1056:BR1056)-1)</f>
        <v>8.4724735860111741E-2</v>
      </c>
      <c r="BV1056" s="10" cm="1">
        <f t="array" ref="BV1056">-(MAX(1 - (E1056:BR1056 / _xlfn.SCAN(E1056, E1056:BR1056, _xlfn.LAMBDA(_xlpm.a,_xlpm.b, MAX(_xlpm.a, _xlpm.b))))))</f>
        <v>-0.11071569790431002</v>
      </c>
      <c r="BW1056" s="12">
        <f t="shared" ca="1" si="33"/>
        <v>-0.4138747350535415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195.8</v>
      </c>
      <c r="F1057">
        <v>195.3</v>
      </c>
      <c r="G1057">
        <v>197.8</v>
      </c>
      <c r="H1057">
        <v>193.1</v>
      </c>
      <c r="I1057">
        <v>191.8</v>
      </c>
      <c r="J1057">
        <v>191</v>
      </c>
      <c r="K1057">
        <v>197.7</v>
      </c>
      <c r="L1057">
        <v>206.4</v>
      </c>
      <c r="M1057">
        <v>203.6</v>
      </c>
      <c r="N1057">
        <v>201.8</v>
      </c>
      <c r="O1057">
        <v>201</v>
      </c>
      <c r="P1057">
        <v>195.8</v>
      </c>
      <c r="Q1057">
        <v>189.9</v>
      </c>
      <c r="R1057">
        <v>191.6</v>
      </c>
      <c r="S1057">
        <v>194.1</v>
      </c>
      <c r="T1057">
        <v>195.7</v>
      </c>
      <c r="U1057">
        <v>194.7</v>
      </c>
      <c r="V1057">
        <v>199.4</v>
      </c>
      <c r="W1057">
        <v>198.2</v>
      </c>
      <c r="X1057">
        <v>196</v>
      </c>
      <c r="Y1057">
        <v>196.1</v>
      </c>
      <c r="Z1057">
        <v>192.1</v>
      </c>
      <c r="AA1057">
        <v>194.4</v>
      </c>
      <c r="AB1057">
        <v>193.2</v>
      </c>
      <c r="AC1057">
        <v>193.3</v>
      </c>
      <c r="AD1057">
        <v>196.3</v>
      </c>
      <c r="AE1057">
        <v>203</v>
      </c>
      <c r="AF1057">
        <v>206.8</v>
      </c>
      <c r="AG1057">
        <v>208.6</v>
      </c>
      <c r="AH1057">
        <v>211.8</v>
      </c>
      <c r="AI1057">
        <v>210</v>
      </c>
      <c r="AJ1057">
        <v>210.4</v>
      </c>
      <c r="AK1057">
        <v>208.2</v>
      </c>
      <c r="AL1057">
        <v>203.4</v>
      </c>
      <c r="AM1057">
        <v>201.8</v>
      </c>
      <c r="AN1057">
        <v>199.3</v>
      </c>
      <c r="AO1057">
        <v>197.9</v>
      </c>
      <c r="AP1057">
        <v>199.3</v>
      </c>
      <c r="AQ1057">
        <v>197.1</v>
      </c>
      <c r="AR1057">
        <v>190</v>
      </c>
      <c r="AS1057">
        <v>187</v>
      </c>
      <c r="AT1057">
        <v>185.5</v>
      </c>
      <c r="AU1057">
        <v>185.7</v>
      </c>
      <c r="AV1057">
        <v>184.4</v>
      </c>
      <c r="AW1057">
        <v>181.9</v>
      </c>
      <c r="AX1057">
        <v>184.8</v>
      </c>
      <c r="AY1057">
        <v>183.7</v>
      </c>
      <c r="AZ1057">
        <v>183</v>
      </c>
      <c r="BA1057">
        <v>182.8</v>
      </c>
      <c r="BB1057">
        <v>180.7</v>
      </c>
      <c r="BC1057">
        <v>182.5</v>
      </c>
      <c r="BD1057">
        <v>181.6</v>
      </c>
      <c r="BE1057">
        <v>182.5</v>
      </c>
      <c r="BF1057">
        <v>179.8</v>
      </c>
      <c r="BG1057">
        <v>178.3</v>
      </c>
      <c r="BH1057">
        <v>182.5</v>
      </c>
      <c r="BI1057">
        <v>183.2</v>
      </c>
      <c r="BJ1057">
        <v>177.2</v>
      </c>
      <c r="BK1057">
        <v>178.3</v>
      </c>
      <c r="BL1057">
        <v>182.3</v>
      </c>
      <c r="BM1057">
        <v>185.4</v>
      </c>
      <c r="BN1057">
        <v>189.6</v>
      </c>
      <c r="BO1057">
        <v>195.4</v>
      </c>
      <c r="BP1057">
        <v>192.9</v>
      </c>
      <c r="BQ1057">
        <v>192.3</v>
      </c>
      <c r="BR1057">
        <v>192</v>
      </c>
      <c r="BS1057" s="10">
        <f t="shared" si="32"/>
        <v>-1.9407558733401487E-2</v>
      </c>
      <c r="BT1057" s="11" cm="1">
        <f t="array" aca="1" ref="BT1057" ca="1">_xlfn.PERCENTILE.INC((OFFSET(E1057,0,1,1,COLUMNS(E1057:BR1057)-1) - E1057:BQ1057) / E1057:BQ1057, 0.05) * SQRT(COUNT(E1057:BR1057) - 1)</f>
        <v>-0.20517472401982711</v>
      </c>
      <c r="BU1057" s="10" cm="1">
        <f t="array" aca="1" ref="BU1057" ca="1">_xlfn.STDEV.P((E1057:BQ1057 - OFFSET(E1057:BQ1057,0,1)) / OFFSET(E1057:BQ1057,0,1)) * SQRT(COUNT(E1057:BR1057)-1)</f>
        <v>0.13186405973242021</v>
      </c>
      <c r="BV1057" s="10" cm="1">
        <f t="array" ref="BV1057">-(MAX(1 - (E1057:BR1057 / _xlfn.SCAN(E1057, E1057:BR1057, _xlfn.LAMBDA(_xlpm.a,_xlpm.b, MAX(_xlpm.a, _xlpm.b))))))</f>
        <v>-0.1633616619452315</v>
      </c>
      <c r="BW1057" s="12">
        <f t="shared" ca="1" si="33"/>
        <v>-0.10578742048218492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3663.86</v>
      </c>
      <c r="F1058">
        <v>3683.01</v>
      </c>
      <c r="G1058">
        <v>3756.67</v>
      </c>
      <c r="H1058">
        <v>3730.89</v>
      </c>
      <c r="I1058">
        <v>3767.72</v>
      </c>
      <c r="J1058">
        <v>3701.43</v>
      </c>
      <c r="K1058">
        <v>3834.01</v>
      </c>
      <c r="L1058">
        <v>3856.11</v>
      </c>
      <c r="M1058">
        <v>3815.6</v>
      </c>
      <c r="N1058">
        <v>3808.23</v>
      </c>
      <c r="O1058">
        <v>3756.67</v>
      </c>
      <c r="P1058">
        <v>3701.43</v>
      </c>
      <c r="Q1058">
        <v>3705.11</v>
      </c>
      <c r="R1058">
        <v>3760.35</v>
      </c>
      <c r="S1058">
        <v>3797.18</v>
      </c>
      <c r="T1058">
        <v>3863.48</v>
      </c>
      <c r="U1058">
        <v>3896.63</v>
      </c>
      <c r="V1058">
        <v>3915.04</v>
      </c>
      <c r="W1058">
        <v>3845.06</v>
      </c>
      <c r="X1058">
        <v>3830.33</v>
      </c>
      <c r="Y1058">
        <v>3881.89</v>
      </c>
      <c r="Z1058">
        <v>3900.31</v>
      </c>
      <c r="AA1058">
        <v>3915.04</v>
      </c>
      <c r="AB1058">
        <v>3996.07</v>
      </c>
      <c r="AC1058">
        <v>3937.14</v>
      </c>
      <c r="AD1058">
        <v>3966.6</v>
      </c>
      <c r="AE1058">
        <v>3889.26</v>
      </c>
      <c r="AF1058">
        <v>4014.48</v>
      </c>
      <c r="AG1058">
        <v>4073.41</v>
      </c>
      <c r="AH1058">
        <v>4128.66</v>
      </c>
      <c r="AI1058">
        <v>4154.4399999999996</v>
      </c>
      <c r="AJ1058">
        <v>4062.36</v>
      </c>
      <c r="AK1058">
        <v>4014.48</v>
      </c>
      <c r="AL1058">
        <v>3992.38</v>
      </c>
      <c r="AM1058">
        <v>3985.02</v>
      </c>
      <c r="AN1058">
        <v>3977.65</v>
      </c>
      <c r="AO1058">
        <v>4014.48</v>
      </c>
      <c r="AP1058">
        <v>4003.43</v>
      </c>
      <c r="AQ1058">
        <v>3977.65</v>
      </c>
      <c r="AR1058">
        <v>3977.65</v>
      </c>
      <c r="AS1058">
        <v>4003.43</v>
      </c>
      <c r="AT1058">
        <v>3977.65</v>
      </c>
      <c r="AU1058">
        <v>3977.65</v>
      </c>
      <c r="AV1058">
        <v>3940.82</v>
      </c>
      <c r="AW1058">
        <v>3907.67</v>
      </c>
      <c r="AX1058">
        <v>3915.04</v>
      </c>
      <c r="AY1058">
        <v>3944.5</v>
      </c>
      <c r="AZ1058">
        <v>4010.8</v>
      </c>
      <c r="BA1058">
        <v>3903.99</v>
      </c>
      <c r="BB1058">
        <v>3881.89</v>
      </c>
      <c r="BC1058">
        <v>3859.8</v>
      </c>
      <c r="BD1058">
        <v>3808.23</v>
      </c>
      <c r="BE1058">
        <v>3808.23</v>
      </c>
      <c r="BF1058">
        <v>3789.82</v>
      </c>
      <c r="BG1058">
        <v>3712.47</v>
      </c>
      <c r="BH1058">
        <v>3752.99</v>
      </c>
      <c r="BI1058">
        <v>3730.89</v>
      </c>
      <c r="BJ1058">
        <v>3741.94</v>
      </c>
      <c r="BK1058">
        <v>3775.09</v>
      </c>
      <c r="BL1058">
        <v>3819.28</v>
      </c>
      <c r="BM1058">
        <v>3863.48</v>
      </c>
      <c r="BN1058">
        <v>3800.87</v>
      </c>
      <c r="BO1058">
        <v>3782.45</v>
      </c>
      <c r="BP1058">
        <v>3701.43</v>
      </c>
      <c r="BQ1058">
        <v>3655.02</v>
      </c>
      <c r="BR1058">
        <v>3665.33</v>
      </c>
      <c r="BS1058" s="10">
        <f t="shared" si="32"/>
        <v>4.0121620367585003E-4</v>
      </c>
      <c r="BT1058" s="11" cm="1">
        <f t="array" aca="1" ref="BT1058" ca="1">_xlfn.PERCENTILE.INC((OFFSET(E1058,0,1,1,COLUMNS(E1058:BR1058)-1) - E1058:BQ1058) / E1058:BQ1058, 0.05) * SQRT(COUNT(E1058:BR1058) - 1)</f>
        <v>-0.16307942815524565</v>
      </c>
      <c r="BU1058" s="10" cm="1">
        <f t="array" aca="1" ref="BU1058" ca="1">_xlfn.STDEV.P((E1058:BQ1058 - OFFSET(E1058:BQ1058,0,1)) / OFFSET(E1058:BQ1058,0,1)) * SQRT(COUNT(E1058:BR1058)-1)</f>
        <v>0.10333791100551526</v>
      </c>
      <c r="BV1058" s="10" cm="1">
        <f t="array" ref="BV1058">-(MAX(1 - (E1058:BR1058 / _xlfn.SCAN(E1058, E1058:BR1058, _xlfn.LAMBDA(_xlpm.a,_xlpm.b, MAX(_xlpm.a, _xlpm.b))))))</f>
        <v>-0.1202135546547789</v>
      </c>
      <c r="BW1058" s="12">
        <f t="shared" ca="1" si="33"/>
        <v>5.6699580499194893E-2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25.68</v>
      </c>
      <c r="F1059">
        <v>25.72</v>
      </c>
      <c r="G1059">
        <v>26.4</v>
      </c>
      <c r="H1059">
        <v>25.58</v>
      </c>
      <c r="I1059">
        <v>26</v>
      </c>
      <c r="J1059">
        <v>25.44</v>
      </c>
      <c r="K1059">
        <v>26.86</v>
      </c>
      <c r="L1059">
        <v>26.64</v>
      </c>
      <c r="M1059">
        <v>26.72</v>
      </c>
      <c r="N1059">
        <v>27.44</v>
      </c>
      <c r="O1059">
        <v>27.78</v>
      </c>
      <c r="P1059">
        <v>27.16</v>
      </c>
      <c r="Q1059">
        <v>26.1</v>
      </c>
      <c r="R1059">
        <v>26.74</v>
      </c>
      <c r="S1059">
        <v>27.8</v>
      </c>
      <c r="T1059">
        <v>27.86</v>
      </c>
      <c r="U1059">
        <v>28.52</v>
      </c>
      <c r="V1059">
        <v>30.28</v>
      </c>
      <c r="W1059">
        <v>30.7</v>
      </c>
      <c r="X1059">
        <v>31.68</v>
      </c>
      <c r="Y1059">
        <v>32.44</v>
      </c>
      <c r="Z1059">
        <v>32.78</v>
      </c>
      <c r="AA1059">
        <v>32.24</v>
      </c>
      <c r="AB1059">
        <v>32.86</v>
      </c>
      <c r="AC1059">
        <v>32.92</v>
      </c>
      <c r="AD1059">
        <v>32.42</v>
      </c>
      <c r="AE1059">
        <v>32.58</v>
      </c>
      <c r="AF1059">
        <v>32.700000000000003</v>
      </c>
      <c r="AG1059">
        <v>32.979999999999997</v>
      </c>
      <c r="AH1059">
        <v>33.799999999999997</v>
      </c>
      <c r="AI1059">
        <v>33.56</v>
      </c>
      <c r="AJ1059">
        <v>34.32</v>
      </c>
      <c r="AK1059">
        <v>33.04</v>
      </c>
      <c r="AL1059">
        <v>32.24</v>
      </c>
      <c r="AM1059">
        <v>32.08</v>
      </c>
      <c r="AN1059">
        <v>30.86</v>
      </c>
      <c r="AO1059">
        <v>30.76</v>
      </c>
      <c r="AP1059">
        <v>31</v>
      </c>
      <c r="AQ1059">
        <v>31.9</v>
      </c>
      <c r="AR1059">
        <v>32.4</v>
      </c>
      <c r="AS1059">
        <v>32.159999999999997</v>
      </c>
      <c r="AT1059">
        <v>32.520000000000003</v>
      </c>
      <c r="AU1059">
        <v>32.159999999999997</v>
      </c>
      <c r="AV1059">
        <v>31.84</v>
      </c>
      <c r="AW1059">
        <v>31.52</v>
      </c>
      <c r="AX1059">
        <v>31.82</v>
      </c>
      <c r="AY1059">
        <v>31.58</v>
      </c>
      <c r="AZ1059">
        <v>31.44</v>
      </c>
      <c r="BA1059">
        <v>32.68</v>
      </c>
      <c r="BB1059">
        <v>32.08</v>
      </c>
      <c r="BC1059">
        <v>32.26</v>
      </c>
      <c r="BD1059">
        <v>31.92</v>
      </c>
      <c r="BE1059">
        <v>32</v>
      </c>
      <c r="BF1059">
        <v>31.06</v>
      </c>
      <c r="BG1059">
        <v>31.66</v>
      </c>
      <c r="BH1059">
        <v>30.28</v>
      </c>
      <c r="BI1059">
        <v>29.54</v>
      </c>
      <c r="BJ1059">
        <v>27.9</v>
      </c>
      <c r="BK1059">
        <v>27.04</v>
      </c>
      <c r="BL1059">
        <v>28.4</v>
      </c>
      <c r="BM1059">
        <v>28.56</v>
      </c>
      <c r="BN1059">
        <v>28.22</v>
      </c>
      <c r="BO1059">
        <v>29</v>
      </c>
      <c r="BP1059">
        <v>28.84</v>
      </c>
      <c r="BQ1059">
        <v>29.26</v>
      </c>
      <c r="BR1059">
        <v>29.22</v>
      </c>
      <c r="BS1059" s="10">
        <f t="shared" si="32"/>
        <v>0.13785046728971959</v>
      </c>
      <c r="BT1059" s="11" cm="1">
        <f t="array" aca="1" ref="BT1059" ca="1">_xlfn.PERCENTILE.INC((OFFSET(E1059,0,1,1,COLUMNS(E1059:BR1059)-1) - E1059:BQ1059) / E1059:BQ1059, 0.05) * SQRT(COUNT(E1059:BR1059) - 1)</f>
        <v>-0.30542370033925453</v>
      </c>
      <c r="BU1059" s="10" cm="1">
        <f t="array" aca="1" ref="BU1059" ca="1">_xlfn.STDEV.P((E1059:BQ1059 - OFFSET(E1059:BQ1059,0,1)) / OFFSET(E1059:BQ1059,0,1)) * SQRT(COUNT(E1059:BR1059)-1)</f>
        <v>0.19312581625533148</v>
      </c>
      <c r="BV1059" s="10" cm="1">
        <f t="array" ref="BV1059">-(MAX(1 - (E1059:BR1059 / _xlfn.SCAN(E1059, E1059:BR1059, _xlfn.LAMBDA(_xlpm.a,_xlpm.b, MAX(_xlpm.a, _xlpm.b))))))</f>
        <v>-0.21212121212121215</v>
      </c>
      <c r="BW1059" s="12">
        <f t="shared" ca="1" si="33"/>
        <v>0.7420471797527658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13.78</v>
      </c>
      <c r="F1060">
        <v>13.7</v>
      </c>
      <c r="G1060">
        <v>13.92</v>
      </c>
      <c r="H1060">
        <v>13.82</v>
      </c>
      <c r="I1060">
        <v>13.6</v>
      </c>
      <c r="J1060">
        <v>13.11</v>
      </c>
      <c r="K1060">
        <v>13.12</v>
      </c>
      <c r="L1060">
        <v>12.98</v>
      </c>
      <c r="M1060">
        <v>12.92</v>
      </c>
      <c r="N1060">
        <v>12.91</v>
      </c>
      <c r="O1060">
        <v>12.83</v>
      </c>
      <c r="P1060">
        <v>12.72</v>
      </c>
      <c r="Q1060">
        <v>12.35</v>
      </c>
      <c r="R1060">
        <v>12.34</v>
      </c>
      <c r="S1060">
        <v>12.42</v>
      </c>
      <c r="T1060">
        <v>12.46</v>
      </c>
      <c r="U1060">
        <v>12.56</v>
      </c>
      <c r="V1060">
        <v>12.72</v>
      </c>
      <c r="W1060">
        <v>12.62</v>
      </c>
      <c r="X1060">
        <v>12.52</v>
      </c>
      <c r="Y1060">
        <v>12.62</v>
      </c>
      <c r="Z1060">
        <v>12.69</v>
      </c>
      <c r="AA1060">
        <v>12.76</v>
      </c>
      <c r="AB1060">
        <v>12.65</v>
      </c>
      <c r="AC1060">
        <v>12.61</v>
      </c>
      <c r="AD1060">
        <v>12.71</v>
      </c>
      <c r="AE1060">
        <v>12.76</v>
      </c>
      <c r="AF1060">
        <v>12.85</v>
      </c>
      <c r="AG1060">
        <v>12.89</v>
      </c>
      <c r="AH1060">
        <v>13.06</v>
      </c>
      <c r="AI1060">
        <v>13.04</v>
      </c>
      <c r="AJ1060">
        <v>13.09</v>
      </c>
      <c r="AK1060">
        <v>12.95</v>
      </c>
      <c r="AL1060">
        <v>13.15</v>
      </c>
      <c r="AM1060">
        <v>13.52</v>
      </c>
      <c r="AN1060">
        <v>13.45</v>
      </c>
      <c r="AO1060">
        <v>13.94</v>
      </c>
      <c r="AP1060">
        <v>13.88</v>
      </c>
      <c r="AQ1060">
        <v>14.1</v>
      </c>
      <c r="AR1060">
        <v>14.14</v>
      </c>
      <c r="AS1060">
        <v>14.05</v>
      </c>
      <c r="AT1060">
        <v>14.3</v>
      </c>
      <c r="AU1060">
        <v>14.49</v>
      </c>
      <c r="AV1060">
        <v>14.45</v>
      </c>
      <c r="AW1060">
        <v>14.3</v>
      </c>
      <c r="AX1060">
        <v>14.19</v>
      </c>
      <c r="AY1060">
        <v>14.15</v>
      </c>
      <c r="AZ1060">
        <v>14.14</v>
      </c>
      <c r="BA1060">
        <v>14.04</v>
      </c>
      <c r="BB1060">
        <v>14.03</v>
      </c>
      <c r="BC1060">
        <v>14.05</v>
      </c>
      <c r="BD1060">
        <v>13.86</v>
      </c>
      <c r="BE1060">
        <v>13.96</v>
      </c>
      <c r="BF1060">
        <v>14.02</v>
      </c>
      <c r="BG1060">
        <v>14.07</v>
      </c>
      <c r="BH1060">
        <v>14.25</v>
      </c>
      <c r="BI1060">
        <v>14.39</v>
      </c>
      <c r="BJ1060">
        <v>13.37</v>
      </c>
      <c r="BK1060">
        <v>13.33</v>
      </c>
      <c r="BL1060">
        <v>13.35</v>
      </c>
      <c r="BM1060">
        <v>13.54</v>
      </c>
      <c r="BN1060">
        <v>13.53</v>
      </c>
      <c r="BO1060">
        <v>13.84</v>
      </c>
      <c r="BP1060">
        <v>13.87</v>
      </c>
      <c r="BQ1060">
        <v>13.85</v>
      </c>
      <c r="BR1060">
        <v>13.87</v>
      </c>
      <c r="BS1060" s="10">
        <f t="shared" si="32"/>
        <v>6.5312046444121813E-3</v>
      </c>
      <c r="BT1060" s="11" cm="1">
        <f t="array" aca="1" ref="BT1060" ca="1">_xlfn.PERCENTILE.INC((OFFSET(E1060,0,1,1,COLUMNS(E1060:BR1060)-1) - E1060:BQ1060) / E1060:BQ1060, 0.05) * SQRT(COUNT(E1060:BR1060) - 1)</f>
        <v>-0.1244795888113529</v>
      </c>
      <c r="BU1060" s="10" cm="1">
        <f t="array" aca="1" ref="BU1060" ca="1">_xlfn.STDEV.P((E1060:BQ1060 - OFFSET(E1060:BQ1060,0,1)) / OFFSET(E1060:BQ1060,0,1)) * SQRT(COUNT(E1060:BR1060)-1)</f>
        <v>0.12053663114231279</v>
      </c>
      <c r="BV1060" s="10" cm="1">
        <f t="array" ref="BV1060">-(MAX(1 - (E1060:BR1060 / _xlfn.SCAN(E1060, E1060:BR1060, _xlfn.LAMBDA(_xlpm.a,_xlpm.b, MAX(_xlpm.a, _xlpm.b))))))</f>
        <v>-0.1135057471264368</v>
      </c>
      <c r="BW1060" s="12">
        <f t="shared" ca="1" si="33"/>
        <v>9.9465237503253312E-2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760.54</v>
      </c>
      <c r="F1061">
        <v>764.97</v>
      </c>
      <c r="G1061">
        <v>768.99</v>
      </c>
      <c r="H1061">
        <v>764.56</v>
      </c>
      <c r="I1061">
        <v>776.44</v>
      </c>
      <c r="J1061">
        <v>767.38</v>
      </c>
      <c r="K1061">
        <v>766.78</v>
      </c>
      <c r="L1061">
        <v>766.98</v>
      </c>
      <c r="M1061">
        <v>762.15</v>
      </c>
      <c r="N1061">
        <v>733.38</v>
      </c>
      <c r="O1061">
        <v>718.29</v>
      </c>
      <c r="P1061">
        <v>733.58</v>
      </c>
      <c r="Q1061">
        <v>728.95</v>
      </c>
      <c r="R1061">
        <v>737</v>
      </c>
      <c r="S1061">
        <v>745.65</v>
      </c>
      <c r="T1061">
        <v>736.4</v>
      </c>
      <c r="U1061">
        <v>744.44</v>
      </c>
      <c r="V1061">
        <v>744.04</v>
      </c>
      <c r="W1061">
        <v>744.04</v>
      </c>
      <c r="X1061">
        <v>740.22</v>
      </c>
      <c r="Y1061">
        <v>740.82</v>
      </c>
      <c r="Z1061">
        <v>743.64</v>
      </c>
      <c r="AA1061">
        <v>741.83</v>
      </c>
      <c r="AB1061">
        <v>743.44</v>
      </c>
      <c r="AC1061">
        <v>733.78</v>
      </c>
      <c r="AD1061">
        <v>732.37</v>
      </c>
      <c r="AE1061">
        <v>733.18</v>
      </c>
      <c r="AF1061">
        <v>727.54</v>
      </c>
      <c r="AG1061">
        <v>739.01</v>
      </c>
      <c r="AH1061">
        <v>734.38</v>
      </c>
      <c r="AI1061">
        <v>735.39</v>
      </c>
      <c r="AJ1061">
        <v>736.6</v>
      </c>
      <c r="AK1061">
        <v>740.02</v>
      </c>
      <c r="AL1061">
        <v>739.62</v>
      </c>
      <c r="AM1061">
        <v>734.59</v>
      </c>
      <c r="AN1061">
        <v>722.71</v>
      </c>
      <c r="AO1061">
        <v>727.14</v>
      </c>
      <c r="AP1061">
        <v>718.89</v>
      </c>
      <c r="AQ1061">
        <v>716.88</v>
      </c>
      <c r="AR1061">
        <v>716.88</v>
      </c>
      <c r="AS1061">
        <v>712.45</v>
      </c>
      <c r="AT1061">
        <v>721.51</v>
      </c>
      <c r="AU1061">
        <v>721.51</v>
      </c>
      <c r="AV1061">
        <v>709.84</v>
      </c>
      <c r="AW1061">
        <v>718.89</v>
      </c>
      <c r="AX1061">
        <v>723.12</v>
      </c>
      <c r="AY1061">
        <v>726.14</v>
      </c>
      <c r="AZ1061">
        <v>725.53</v>
      </c>
      <c r="BA1061">
        <v>716.28</v>
      </c>
      <c r="BB1061">
        <v>716.28</v>
      </c>
      <c r="BC1061">
        <v>713.66</v>
      </c>
      <c r="BD1061">
        <v>707.22</v>
      </c>
      <c r="BE1061">
        <v>708.83</v>
      </c>
      <c r="BF1061">
        <v>698.77</v>
      </c>
      <c r="BG1061">
        <v>685.29</v>
      </c>
      <c r="BH1061">
        <v>696.36</v>
      </c>
      <c r="BI1061">
        <v>676.84</v>
      </c>
      <c r="BJ1061">
        <v>686.9</v>
      </c>
      <c r="BK1061">
        <v>685.09</v>
      </c>
      <c r="BL1061">
        <v>696.96</v>
      </c>
      <c r="BM1061">
        <v>705.61</v>
      </c>
      <c r="BN1061">
        <v>696.56</v>
      </c>
      <c r="BO1061">
        <v>698.17</v>
      </c>
      <c r="BP1061">
        <v>693.34</v>
      </c>
      <c r="BQ1061">
        <v>697.97</v>
      </c>
      <c r="BR1061">
        <v>695.96</v>
      </c>
      <c r="BS1061" s="10">
        <f t="shared" si="32"/>
        <v>-8.4913351040050405E-2</v>
      </c>
      <c r="BT1061" s="11" cm="1">
        <f t="array" aca="1" ref="BT1061" ca="1">_xlfn.PERCENTILE.INC((OFFSET(E1061,0,1,1,COLUMNS(E1061:BR1061)-1) - E1061:BQ1061) / E1061:BQ1061, 0.05) * SQRT(COUNT(E1061:BR1061) - 1)</f>
        <v>-0.1505039248676979</v>
      </c>
      <c r="BU1061" s="10" cm="1">
        <f t="array" aca="1" ref="BU1061" ca="1">_xlfn.STDEV.P((E1061:BQ1061 - OFFSET(E1061:BQ1061,0,1)) / OFFSET(E1061:BQ1061,0,1)) * SQRT(COUNT(E1061:BR1061)-1)</f>
        <v>8.9512003280000141E-2</v>
      </c>
      <c r="BV1061" s="10" cm="1">
        <f t="array" ref="BV1061">-(MAX(1 - (E1061:BR1061 / _xlfn.SCAN(E1061, E1061:BR1061, _xlfn.LAMBDA(_xlpm.a,_xlpm.b, MAX(_xlpm.a, _xlpm.b))))))</f>
        <v>-0.12827778063984341</v>
      </c>
      <c r="BW1061" s="12">
        <f t="shared" ca="1" si="33"/>
        <v>-0.88765023827595735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1166</v>
      </c>
      <c r="F1062">
        <v>1168</v>
      </c>
      <c r="G1062">
        <v>1190</v>
      </c>
      <c r="H1062">
        <v>1200</v>
      </c>
      <c r="I1062">
        <v>1162</v>
      </c>
      <c r="J1062">
        <v>1142</v>
      </c>
      <c r="K1062">
        <v>1136</v>
      </c>
      <c r="L1062">
        <v>1164</v>
      </c>
      <c r="M1062">
        <v>1182</v>
      </c>
      <c r="N1062">
        <v>1188</v>
      </c>
      <c r="O1062">
        <v>1212</v>
      </c>
      <c r="P1062">
        <v>1192</v>
      </c>
      <c r="Q1062">
        <v>1148</v>
      </c>
      <c r="R1062">
        <v>1142</v>
      </c>
      <c r="S1062">
        <v>1178</v>
      </c>
      <c r="T1062">
        <v>1162</v>
      </c>
      <c r="U1062">
        <v>1190</v>
      </c>
      <c r="V1062">
        <v>1188</v>
      </c>
      <c r="W1062">
        <v>1190</v>
      </c>
      <c r="X1062">
        <v>1184</v>
      </c>
      <c r="Y1062">
        <v>1210</v>
      </c>
      <c r="Z1062">
        <v>1214</v>
      </c>
      <c r="AA1062">
        <v>1218</v>
      </c>
      <c r="AB1062">
        <v>1206</v>
      </c>
      <c r="AC1062">
        <v>1220</v>
      </c>
      <c r="AD1062">
        <v>1236</v>
      </c>
      <c r="AE1062">
        <v>1300</v>
      </c>
      <c r="AF1062">
        <v>1290</v>
      </c>
      <c r="AG1062">
        <v>1308</v>
      </c>
      <c r="AH1062">
        <v>1330</v>
      </c>
      <c r="AI1062">
        <v>1302</v>
      </c>
      <c r="AJ1062">
        <v>1302</v>
      </c>
      <c r="AK1062">
        <v>1348</v>
      </c>
      <c r="AL1062">
        <v>1340</v>
      </c>
      <c r="AM1062">
        <v>1430</v>
      </c>
      <c r="AN1062">
        <v>1414</v>
      </c>
      <c r="AO1062">
        <v>1410</v>
      </c>
      <c r="AP1062">
        <v>1400</v>
      </c>
      <c r="AQ1062">
        <v>1410</v>
      </c>
      <c r="AR1062">
        <v>1380</v>
      </c>
      <c r="AS1062">
        <v>1360</v>
      </c>
      <c r="AT1062">
        <v>1346</v>
      </c>
      <c r="AU1062">
        <v>1346</v>
      </c>
      <c r="AV1062">
        <v>1420</v>
      </c>
      <c r="AW1062">
        <v>1440</v>
      </c>
      <c r="AX1062">
        <v>1438</v>
      </c>
      <c r="AY1062">
        <v>1426</v>
      </c>
      <c r="AZ1062">
        <v>1432</v>
      </c>
      <c r="BA1062">
        <v>1422</v>
      </c>
      <c r="BB1062">
        <v>1420</v>
      </c>
      <c r="BC1062">
        <v>1450</v>
      </c>
      <c r="BD1062">
        <v>1446</v>
      </c>
      <c r="BE1062">
        <v>1434</v>
      </c>
      <c r="BF1062">
        <v>1422</v>
      </c>
      <c r="BG1062">
        <v>1386</v>
      </c>
      <c r="BH1062">
        <v>1416</v>
      </c>
      <c r="BI1062">
        <v>1412</v>
      </c>
      <c r="BJ1062">
        <v>1336</v>
      </c>
      <c r="BK1062">
        <v>1326</v>
      </c>
      <c r="BL1062">
        <v>1378</v>
      </c>
      <c r="BM1062">
        <v>1358</v>
      </c>
      <c r="BN1062">
        <v>1374</v>
      </c>
      <c r="BO1062">
        <v>1358</v>
      </c>
      <c r="BP1062">
        <v>1340</v>
      </c>
      <c r="BQ1062">
        <v>1376</v>
      </c>
      <c r="BR1062">
        <v>1450</v>
      </c>
      <c r="BS1062" s="10">
        <f t="shared" si="32"/>
        <v>0.24356775300171526</v>
      </c>
      <c r="BT1062" s="11" cm="1">
        <f t="array" aca="1" ref="BT1062" ca="1">_xlfn.PERCENTILE.INC((OFFSET(E1062,0,1,1,COLUMNS(E1062:BR1062)-1) - E1062:BQ1062) / E1062:BQ1062, 0.05) * SQRT(COUNT(E1062:BR1062) - 1)</f>
        <v>-0.19759371265692646</v>
      </c>
      <c r="BU1062" s="10" cm="1">
        <f t="array" aca="1" ref="BU1062" ca="1">_xlfn.STDEV.P((E1062:BQ1062 - OFFSET(E1062:BQ1062,0,1)) / OFFSET(E1062:BQ1062,0,1)) * SQRT(COUNT(E1062:BR1062)-1)</f>
        <v>0.1726985304589965</v>
      </c>
      <c r="BV1062" s="10" cm="1">
        <f t="array" ref="BV1062">-(MAX(1 - (E1062:BR1062 / _xlfn.SCAN(E1062, E1062:BR1062, _xlfn.LAMBDA(_xlpm.a,_xlpm.b, MAX(_xlpm.a, _xlpm.b))))))</f>
        <v>-8.5517241379310382E-2</v>
      </c>
      <c r="BW1062" s="12">
        <f t="shared" ca="1" si="33"/>
        <v>1.4419679909253251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195.6</v>
      </c>
      <c r="F1063">
        <v>196.26</v>
      </c>
      <c r="G1063">
        <v>197.2</v>
      </c>
      <c r="H1063">
        <v>196.98</v>
      </c>
      <c r="I1063">
        <v>199.06</v>
      </c>
      <c r="J1063">
        <v>195.2</v>
      </c>
      <c r="K1063">
        <v>198.84</v>
      </c>
      <c r="L1063">
        <v>198.28</v>
      </c>
      <c r="M1063">
        <v>198.94</v>
      </c>
      <c r="N1063">
        <v>195.34</v>
      </c>
      <c r="O1063">
        <v>192.64</v>
      </c>
      <c r="P1063">
        <v>192.62</v>
      </c>
      <c r="Q1063">
        <v>186.36</v>
      </c>
      <c r="R1063">
        <v>188.66</v>
      </c>
      <c r="S1063">
        <v>194.24</v>
      </c>
      <c r="T1063">
        <v>195.4</v>
      </c>
      <c r="U1063">
        <v>193.4</v>
      </c>
      <c r="V1063">
        <v>194.04</v>
      </c>
      <c r="W1063">
        <v>198.64</v>
      </c>
      <c r="X1063">
        <v>197.52</v>
      </c>
      <c r="Y1063">
        <v>198</v>
      </c>
      <c r="Z1063">
        <v>195.64</v>
      </c>
      <c r="AA1063">
        <v>200</v>
      </c>
      <c r="AB1063">
        <v>196.38</v>
      </c>
      <c r="AC1063">
        <v>197</v>
      </c>
      <c r="AD1063">
        <v>198.54</v>
      </c>
      <c r="AE1063">
        <v>202.35</v>
      </c>
      <c r="AF1063">
        <v>203.3</v>
      </c>
      <c r="AG1063">
        <v>205.75</v>
      </c>
      <c r="AH1063">
        <v>208.2</v>
      </c>
      <c r="AI1063">
        <v>205</v>
      </c>
      <c r="AJ1063">
        <v>205.5</v>
      </c>
      <c r="AK1063">
        <v>200</v>
      </c>
      <c r="AL1063">
        <v>199.18</v>
      </c>
      <c r="AM1063">
        <v>201.45</v>
      </c>
      <c r="AN1063">
        <v>198.92</v>
      </c>
      <c r="AO1063">
        <v>198.6</v>
      </c>
      <c r="AP1063">
        <v>193.48</v>
      </c>
      <c r="AQ1063">
        <v>194.66</v>
      </c>
      <c r="AR1063">
        <v>195</v>
      </c>
      <c r="AS1063">
        <v>199.96</v>
      </c>
      <c r="AT1063">
        <v>202.35</v>
      </c>
      <c r="AU1063">
        <v>202.35</v>
      </c>
      <c r="AV1063">
        <v>203.25</v>
      </c>
      <c r="AW1063">
        <v>203</v>
      </c>
      <c r="AX1063">
        <v>198.58</v>
      </c>
      <c r="AY1063">
        <v>198.76</v>
      </c>
      <c r="AZ1063">
        <v>197.06</v>
      </c>
      <c r="BA1063">
        <v>176</v>
      </c>
      <c r="BB1063">
        <v>168.6</v>
      </c>
      <c r="BC1063">
        <v>168</v>
      </c>
      <c r="BD1063">
        <v>162.72</v>
      </c>
      <c r="BE1063">
        <v>162.04</v>
      </c>
      <c r="BF1063">
        <v>160.12</v>
      </c>
      <c r="BG1063">
        <v>158.06</v>
      </c>
      <c r="BH1063">
        <v>159</v>
      </c>
      <c r="BI1063">
        <v>162.52000000000001</v>
      </c>
      <c r="BJ1063">
        <v>160.5</v>
      </c>
      <c r="BK1063">
        <v>166.16</v>
      </c>
      <c r="BL1063">
        <v>165</v>
      </c>
      <c r="BM1063">
        <v>165.08</v>
      </c>
      <c r="BN1063">
        <v>160.16</v>
      </c>
      <c r="BO1063">
        <v>163.6</v>
      </c>
      <c r="BP1063">
        <v>162.38</v>
      </c>
      <c r="BQ1063">
        <v>166.14</v>
      </c>
      <c r="BR1063">
        <v>159.66</v>
      </c>
      <c r="BS1063" s="10">
        <f t="shared" si="32"/>
        <v>-0.18374233128834355</v>
      </c>
      <c r="BT1063" s="11" cm="1">
        <f t="array" aca="1" ref="BT1063" ca="1">_xlfn.PERCENTILE.INC((OFFSET(E1063,0,1,1,COLUMNS(E1063:BR1063)-1) - E1063:BQ1063) / E1063:BQ1063, 0.05) * SQRT(COUNT(E1063:BR1063) - 1)</f>
        <v>-0.2602907274673697</v>
      </c>
      <c r="BU1063" s="10" cm="1">
        <f t="array" aca="1" ref="BU1063" ca="1">_xlfn.STDEV.P((E1063:BQ1063 - OFFSET(E1063:BQ1063,0,1)) / OFFSET(E1063:BQ1063,0,1)) * SQRT(COUNT(E1063:BR1063)-1)</f>
        <v>0.17811057620614115</v>
      </c>
      <c r="BV1063" s="10" cm="1">
        <f t="array" ref="BV1063">-(MAX(1 - (E1063:BR1063 / _xlfn.SCAN(E1063, E1063:BR1063, _xlfn.LAMBDA(_xlpm.a,_xlpm.b, MAX(_xlpm.a, _xlpm.b))))))</f>
        <v>-0.24082612872238229</v>
      </c>
      <c r="BW1063" s="12">
        <f t="shared" ca="1" si="33"/>
        <v>-1.0009755461236693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86.7</v>
      </c>
      <c r="F1064">
        <v>87.04</v>
      </c>
      <c r="G1064">
        <v>87.48</v>
      </c>
      <c r="H1064">
        <v>88.28</v>
      </c>
      <c r="I1064">
        <v>88.26</v>
      </c>
      <c r="J1064">
        <v>88</v>
      </c>
      <c r="K1064">
        <v>89.82</v>
      </c>
      <c r="L1064">
        <v>89</v>
      </c>
      <c r="M1064">
        <v>88.68</v>
      </c>
      <c r="N1064">
        <v>88.2</v>
      </c>
      <c r="O1064">
        <v>87.32</v>
      </c>
      <c r="P1064">
        <v>87.58</v>
      </c>
      <c r="Q1064">
        <v>84.6</v>
      </c>
      <c r="R1064">
        <v>85.8</v>
      </c>
      <c r="S1064">
        <v>88.32</v>
      </c>
      <c r="T1064">
        <v>88.84</v>
      </c>
      <c r="U1064">
        <v>89.48</v>
      </c>
      <c r="V1064">
        <v>90.38</v>
      </c>
      <c r="W1064">
        <v>90.14</v>
      </c>
      <c r="X1064">
        <v>91.6</v>
      </c>
      <c r="Y1064">
        <v>90.76</v>
      </c>
      <c r="Z1064">
        <v>88.5</v>
      </c>
      <c r="AA1064">
        <v>89</v>
      </c>
      <c r="AB1064">
        <v>87.64</v>
      </c>
      <c r="AC1064">
        <v>87.8</v>
      </c>
      <c r="AD1064">
        <v>88.98</v>
      </c>
      <c r="AE1064">
        <v>88.38</v>
      </c>
      <c r="AF1064">
        <v>87.7</v>
      </c>
      <c r="AG1064">
        <v>87.92</v>
      </c>
      <c r="AH1064">
        <v>88.06</v>
      </c>
      <c r="AI1064">
        <v>87.6</v>
      </c>
      <c r="AJ1064">
        <v>87.28</v>
      </c>
      <c r="AK1064">
        <v>87.26</v>
      </c>
      <c r="AL1064">
        <v>86.44</v>
      </c>
      <c r="AM1064">
        <v>86.36</v>
      </c>
      <c r="AN1064">
        <v>84.32</v>
      </c>
      <c r="AO1064">
        <v>83.9</v>
      </c>
      <c r="AP1064">
        <v>84.18</v>
      </c>
      <c r="AQ1064">
        <v>84.44</v>
      </c>
      <c r="AR1064">
        <v>84.84</v>
      </c>
      <c r="AS1064">
        <v>85.2</v>
      </c>
      <c r="AT1064">
        <v>86.08</v>
      </c>
      <c r="AU1064">
        <v>85.66</v>
      </c>
      <c r="AV1064">
        <v>85.94</v>
      </c>
      <c r="AW1064">
        <v>86.88</v>
      </c>
      <c r="AX1064">
        <v>86.22</v>
      </c>
      <c r="AY1064">
        <v>85.82</v>
      </c>
      <c r="AZ1064">
        <v>86</v>
      </c>
      <c r="BA1064">
        <v>84.04</v>
      </c>
      <c r="BB1064">
        <v>83.42</v>
      </c>
      <c r="BC1064">
        <v>84.1</v>
      </c>
      <c r="BD1064">
        <v>83.12</v>
      </c>
      <c r="BE1064">
        <v>84.3</v>
      </c>
      <c r="BF1064">
        <v>83.16</v>
      </c>
      <c r="BG1064">
        <v>81.88</v>
      </c>
      <c r="BH1064">
        <v>81.58</v>
      </c>
      <c r="BI1064">
        <v>80.739999999999995</v>
      </c>
      <c r="BJ1064">
        <v>81.28</v>
      </c>
      <c r="BK1064">
        <v>81.5</v>
      </c>
      <c r="BL1064">
        <v>82.26</v>
      </c>
      <c r="BM1064">
        <v>82.94</v>
      </c>
      <c r="BN1064">
        <v>83.34</v>
      </c>
      <c r="BO1064">
        <v>85.52</v>
      </c>
      <c r="BP1064">
        <v>84.02</v>
      </c>
      <c r="BQ1064">
        <v>84.44</v>
      </c>
      <c r="BR1064">
        <v>84.16</v>
      </c>
      <c r="BS1064" s="10">
        <f t="shared" si="32"/>
        <v>-2.9296424452133867E-2</v>
      </c>
      <c r="BT1064" s="11" cm="1">
        <f t="array" aca="1" ref="BT1064" ca="1">_xlfn.PERCENTILE.INC((OFFSET(E1064,0,1,1,COLUMNS(E1064:BR1064)-1) - E1064:BQ1064) / E1064:BQ1064, 0.05) * SQRT(COUNT(E1064:BR1064) - 1)</f>
        <v>-0.17527759113562208</v>
      </c>
      <c r="BU1064" s="10" cm="1">
        <f t="array" aca="1" ref="BU1064" ca="1">_xlfn.STDEV.P((E1064:BQ1064 - OFFSET(E1064:BQ1064,0,1)) / OFFSET(E1064:BQ1064,0,1)) * SQRT(COUNT(E1064:BR1064)-1)</f>
        <v>9.3227683303408887E-2</v>
      </c>
      <c r="BV1064" s="10" cm="1">
        <f t="array" ref="BV1064">-(MAX(1 - (E1064:BR1064 / _xlfn.SCAN(E1064, E1064:BR1064, _xlfn.LAMBDA(_xlpm.a,_xlpm.b, MAX(_xlpm.a, _xlpm.b))))))</f>
        <v>-0.1185589519650655</v>
      </c>
      <c r="BW1064" s="12">
        <f t="shared" ca="1" si="33"/>
        <v>-0.25570113519341536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467.6</v>
      </c>
      <c r="F1065">
        <v>467.6</v>
      </c>
      <c r="G1065">
        <v>465</v>
      </c>
      <c r="H1065">
        <v>474.8</v>
      </c>
      <c r="I1065">
        <v>489.6</v>
      </c>
      <c r="J1065">
        <v>476.6</v>
      </c>
      <c r="K1065">
        <v>475</v>
      </c>
      <c r="L1065">
        <v>480</v>
      </c>
      <c r="M1065">
        <v>475.2</v>
      </c>
      <c r="N1065">
        <v>473.2</v>
      </c>
      <c r="O1065">
        <v>471.8</v>
      </c>
      <c r="P1065">
        <v>468.8</v>
      </c>
      <c r="Q1065">
        <v>470</v>
      </c>
      <c r="R1065">
        <v>471.2</v>
      </c>
      <c r="S1065">
        <v>476</v>
      </c>
      <c r="T1065">
        <v>481</v>
      </c>
      <c r="U1065">
        <v>500</v>
      </c>
      <c r="V1065">
        <v>506.5</v>
      </c>
      <c r="W1065">
        <v>507</v>
      </c>
      <c r="X1065">
        <v>516.5</v>
      </c>
      <c r="Y1065">
        <v>519</v>
      </c>
      <c r="Z1065">
        <v>522.5</v>
      </c>
      <c r="AA1065">
        <v>534.5</v>
      </c>
      <c r="AB1065">
        <v>532</v>
      </c>
      <c r="AC1065">
        <v>531</v>
      </c>
      <c r="AD1065">
        <v>530</v>
      </c>
      <c r="AE1065">
        <v>524</v>
      </c>
      <c r="AF1065">
        <v>536.5</v>
      </c>
      <c r="AG1065">
        <v>529.5</v>
      </c>
      <c r="AH1065">
        <v>523.5</v>
      </c>
      <c r="AI1065">
        <v>520.5</v>
      </c>
      <c r="AJ1065">
        <v>516</v>
      </c>
      <c r="AK1065">
        <v>522</v>
      </c>
      <c r="AL1065">
        <v>528</v>
      </c>
      <c r="AM1065">
        <v>535</v>
      </c>
      <c r="AN1065">
        <v>551</v>
      </c>
      <c r="AO1065">
        <v>570</v>
      </c>
      <c r="AP1065">
        <v>594.5</v>
      </c>
      <c r="AQ1065">
        <v>582</v>
      </c>
      <c r="AR1065">
        <v>570.5</v>
      </c>
      <c r="AS1065">
        <v>567</v>
      </c>
      <c r="AT1065">
        <v>569.5</v>
      </c>
      <c r="AU1065">
        <v>576.5</v>
      </c>
      <c r="AV1065">
        <v>558.5</v>
      </c>
      <c r="AW1065">
        <v>557</v>
      </c>
      <c r="AX1065">
        <v>587.5</v>
      </c>
      <c r="AY1065">
        <v>572</v>
      </c>
      <c r="AZ1065">
        <v>589</v>
      </c>
      <c r="BA1065">
        <v>581</v>
      </c>
      <c r="BB1065">
        <v>573.5</v>
      </c>
      <c r="BC1065">
        <v>587</v>
      </c>
      <c r="BD1065">
        <v>591</v>
      </c>
      <c r="BE1065">
        <v>575.5</v>
      </c>
      <c r="BF1065">
        <v>590.5</v>
      </c>
      <c r="BG1065">
        <v>585.5</v>
      </c>
      <c r="BH1065">
        <v>580</v>
      </c>
      <c r="BI1065">
        <v>578</v>
      </c>
      <c r="BJ1065">
        <v>574.5</v>
      </c>
      <c r="BK1065">
        <v>572.5</v>
      </c>
      <c r="BL1065">
        <v>566</v>
      </c>
      <c r="BM1065">
        <v>580</v>
      </c>
      <c r="BN1065">
        <v>576</v>
      </c>
      <c r="BO1065">
        <v>534</v>
      </c>
      <c r="BP1065">
        <v>507</v>
      </c>
      <c r="BQ1065">
        <v>522</v>
      </c>
      <c r="BR1065">
        <v>531.5</v>
      </c>
      <c r="BS1065" s="10">
        <f t="shared" si="32"/>
        <v>0.13665526090675786</v>
      </c>
      <c r="BT1065" s="11" cm="1">
        <f t="array" aca="1" ref="BT1065" ca="1">_xlfn.PERCENTILE.INC((OFFSET(E1065,0,1,1,COLUMNS(E1065:BR1065)-1) - E1065:BQ1065) / E1065:BQ1065, 0.05) * SQRT(COUNT(E1065:BR1065) - 1)</f>
        <v>-0.21379838395967787</v>
      </c>
      <c r="BU1065" s="10" cm="1">
        <f t="array" aca="1" ref="BU1065" ca="1">_xlfn.STDEV.P((E1065:BQ1065 - OFFSET(E1065:BQ1065,0,1)) / OFFSET(E1065:BQ1065,0,1)) * SQRT(COUNT(E1065:BR1065)-1)</f>
        <v>0.17319225204814659</v>
      </c>
      <c r="BV1065" s="10" cm="1">
        <f t="array" ref="BV1065">-(MAX(1 - (E1065:BR1065 / _xlfn.SCAN(E1065, E1065:BR1065, _xlfn.LAMBDA(_xlpm.a,_xlpm.b, MAX(_xlpm.a, _xlpm.b))))))</f>
        <v>-0.1471825063078217</v>
      </c>
      <c r="BW1065" s="12">
        <f t="shared" ca="1" si="33"/>
        <v>0.82055206988850216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3.6974</v>
      </c>
      <c r="F1066">
        <v>3.6880999999999999</v>
      </c>
      <c r="G1066">
        <v>3.6494</v>
      </c>
      <c r="H1066">
        <v>3.5556000000000001</v>
      </c>
      <c r="I1066">
        <v>3.5188000000000001</v>
      </c>
      <c r="J1066">
        <v>3.4735</v>
      </c>
      <c r="K1066">
        <v>3.5112999999999999</v>
      </c>
      <c r="L1066">
        <v>3.5402</v>
      </c>
      <c r="M1066">
        <v>3.5202</v>
      </c>
      <c r="N1066">
        <v>3.5123000000000002</v>
      </c>
      <c r="O1066">
        <v>3.4428000000000001</v>
      </c>
      <c r="P1066">
        <v>3.4661</v>
      </c>
      <c r="Q1066">
        <v>3.3887</v>
      </c>
      <c r="R1066">
        <v>3.3975</v>
      </c>
      <c r="S1066">
        <v>3.4567999999999999</v>
      </c>
      <c r="T1066">
        <v>3.4609999999999999</v>
      </c>
      <c r="U1066">
        <v>3.5081000000000002</v>
      </c>
      <c r="V1066">
        <v>3.5589</v>
      </c>
      <c r="W1066">
        <v>3.5626000000000002</v>
      </c>
      <c r="X1066">
        <v>3.5583999999999998</v>
      </c>
      <c r="Y1066">
        <v>3.5291000000000001</v>
      </c>
      <c r="Z1066">
        <v>3.6065</v>
      </c>
      <c r="AA1066">
        <v>3.6676000000000002</v>
      </c>
      <c r="AB1066">
        <v>3.7721</v>
      </c>
      <c r="AC1066">
        <v>3.7850999999999999</v>
      </c>
      <c r="AD1066">
        <v>3.7808999999999999</v>
      </c>
      <c r="AE1066">
        <v>3.8130999999999999</v>
      </c>
      <c r="AF1066">
        <v>3.8746999999999998</v>
      </c>
      <c r="AG1066">
        <v>3.9097</v>
      </c>
      <c r="AH1066">
        <v>3.9632999999999998</v>
      </c>
      <c r="AI1066">
        <v>3.9935999999999998</v>
      </c>
      <c r="AJ1066">
        <v>3.9964</v>
      </c>
      <c r="AK1066">
        <v>3.9708000000000001</v>
      </c>
      <c r="AL1066">
        <v>3.9666000000000001</v>
      </c>
      <c r="AM1066">
        <v>4.0109000000000004</v>
      </c>
      <c r="AN1066">
        <v>3.9609999999999999</v>
      </c>
      <c r="AO1066">
        <v>3.9712000000000001</v>
      </c>
      <c r="AP1066">
        <v>3.9661</v>
      </c>
      <c r="AQ1066">
        <v>3.9689000000000001</v>
      </c>
      <c r="AR1066">
        <v>4.016</v>
      </c>
      <c r="AS1066">
        <v>3.9655999999999998</v>
      </c>
      <c r="AT1066">
        <v>3.9889999999999999</v>
      </c>
      <c r="AU1066">
        <v>3.9712000000000001</v>
      </c>
      <c r="AV1066">
        <v>3.9007999999999998</v>
      </c>
      <c r="AW1066">
        <v>3.9464999999999999</v>
      </c>
      <c r="AX1066">
        <v>3.9119999999999999</v>
      </c>
      <c r="AY1066">
        <v>3.8462000000000001</v>
      </c>
      <c r="AZ1066">
        <v>3.8714</v>
      </c>
      <c r="BA1066">
        <v>3.9260000000000002</v>
      </c>
      <c r="BB1066">
        <v>3.9413999999999998</v>
      </c>
      <c r="BC1066">
        <v>3.8942999999999999</v>
      </c>
      <c r="BD1066">
        <v>3.8439000000000001</v>
      </c>
      <c r="BE1066">
        <v>3.8816999999999999</v>
      </c>
      <c r="BF1066">
        <v>3.8708999999999998</v>
      </c>
      <c r="BG1066">
        <v>3.8574000000000002</v>
      </c>
      <c r="BH1066">
        <v>3.8626</v>
      </c>
      <c r="BI1066">
        <v>3.8915000000000002</v>
      </c>
      <c r="BJ1066">
        <v>3.8411</v>
      </c>
      <c r="BK1066">
        <v>3.78</v>
      </c>
      <c r="BL1066">
        <v>3.7991000000000001</v>
      </c>
      <c r="BM1066">
        <v>3.7987000000000002</v>
      </c>
      <c r="BN1066">
        <v>3.8233999999999999</v>
      </c>
      <c r="BO1066">
        <v>3.8946999999999998</v>
      </c>
      <c r="BP1066">
        <v>3.8761000000000001</v>
      </c>
      <c r="BQ1066">
        <v>3.8083999999999998</v>
      </c>
      <c r="BR1066">
        <v>3.7753000000000001</v>
      </c>
      <c r="BS1066" s="10">
        <f t="shared" si="32"/>
        <v>2.1068859198355622E-2</v>
      </c>
      <c r="BT1066" s="11" cm="1">
        <f t="array" aca="1" ref="BT1066" ca="1">_xlfn.PERCENTILE.INC((OFFSET(E1066,0,1,1,COLUMNS(E1066:BR1066)-1) - E1066:BQ1066) / E1066:BQ1066, 0.05) * SQRT(COUNT(E1066:BR1066) - 1)</f>
        <v>-0.14250293023932753</v>
      </c>
      <c r="BU1066" s="10" cm="1">
        <f t="array" aca="1" ref="BU1066" ca="1">_xlfn.STDEV.P((E1066:BQ1066 - OFFSET(E1066:BQ1066,0,1)) / OFFSET(E1066:BQ1066,0,1)) * SQRT(COUNT(E1066:BR1066)-1)</f>
        <v>9.3351524280312362E-2</v>
      </c>
      <c r="BV1066" s="10" cm="1">
        <f t="array" ref="BV1066">-(MAX(1 - (E1066:BR1066 / _xlfn.SCAN(E1066, E1066:BR1066, _xlfn.LAMBDA(_xlpm.a,_xlpm.b, MAX(_xlpm.a, _xlpm.b))))))</f>
        <v>-8.3491101855357797E-2</v>
      </c>
      <c r="BW1066" s="12">
        <f t="shared" ca="1" si="33"/>
        <v>0.28416096472835078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25.841000000000001</v>
      </c>
      <c r="F1067">
        <v>25.984000000000002</v>
      </c>
      <c r="G1067">
        <v>26.023</v>
      </c>
      <c r="H1067">
        <v>26.69</v>
      </c>
      <c r="I1067">
        <v>26.747</v>
      </c>
      <c r="J1067">
        <v>26.652000000000001</v>
      </c>
      <c r="K1067">
        <v>26.823</v>
      </c>
      <c r="L1067">
        <v>27.280999999999999</v>
      </c>
      <c r="M1067">
        <v>27.204000000000001</v>
      </c>
      <c r="N1067">
        <v>26.957000000000001</v>
      </c>
      <c r="O1067">
        <v>26.803999999999998</v>
      </c>
      <c r="P1067">
        <v>27.1</v>
      </c>
      <c r="Q1067">
        <v>26.747</v>
      </c>
      <c r="R1067">
        <v>26.69</v>
      </c>
      <c r="S1067">
        <v>26.832999999999998</v>
      </c>
      <c r="T1067">
        <v>26.728000000000002</v>
      </c>
      <c r="U1067">
        <v>26.736999999999998</v>
      </c>
      <c r="V1067">
        <v>26.603999999999999</v>
      </c>
      <c r="W1067">
        <v>26.431999999999999</v>
      </c>
      <c r="X1067">
        <v>26.536999999999999</v>
      </c>
      <c r="Y1067">
        <v>26.404</v>
      </c>
      <c r="Z1067">
        <v>26.670999999999999</v>
      </c>
      <c r="AA1067">
        <v>27.061</v>
      </c>
      <c r="AB1067">
        <v>27.004000000000001</v>
      </c>
      <c r="AC1067">
        <v>27.081</v>
      </c>
      <c r="AD1067">
        <v>27.251999999999999</v>
      </c>
      <c r="AE1067">
        <v>27.233000000000001</v>
      </c>
      <c r="AF1067">
        <v>27.224</v>
      </c>
      <c r="AG1067">
        <v>27.071000000000002</v>
      </c>
      <c r="AH1067">
        <v>27.433</v>
      </c>
      <c r="AI1067">
        <v>27.728999999999999</v>
      </c>
      <c r="AJ1067">
        <v>27.719000000000001</v>
      </c>
      <c r="AK1067">
        <v>27.614000000000001</v>
      </c>
      <c r="AL1067">
        <v>27.547999999999998</v>
      </c>
      <c r="AM1067">
        <v>27.643000000000001</v>
      </c>
      <c r="AN1067">
        <v>27.643000000000001</v>
      </c>
      <c r="AO1067">
        <v>27.652000000000001</v>
      </c>
      <c r="AP1067">
        <v>27.652000000000001</v>
      </c>
      <c r="AQ1067">
        <v>27.414000000000001</v>
      </c>
      <c r="AR1067">
        <v>27.109000000000002</v>
      </c>
      <c r="AS1067">
        <v>27.109000000000002</v>
      </c>
      <c r="AT1067">
        <v>27.661999999999999</v>
      </c>
      <c r="AU1067">
        <v>27.632999999999999</v>
      </c>
      <c r="AV1067">
        <v>27.327999999999999</v>
      </c>
      <c r="AW1067">
        <v>27.233000000000001</v>
      </c>
      <c r="AX1067">
        <v>26.908999999999999</v>
      </c>
      <c r="AY1067">
        <v>26.585000000000001</v>
      </c>
      <c r="AZ1067">
        <v>26.137</v>
      </c>
      <c r="BA1067">
        <v>26.08</v>
      </c>
      <c r="BB1067">
        <v>25.536000000000001</v>
      </c>
      <c r="BC1067">
        <v>25.899000000000001</v>
      </c>
      <c r="BD1067">
        <v>25.603000000000002</v>
      </c>
      <c r="BE1067">
        <v>25.698</v>
      </c>
      <c r="BF1067">
        <v>25.545999999999999</v>
      </c>
      <c r="BG1067">
        <v>24.936</v>
      </c>
      <c r="BH1067">
        <v>25.146000000000001</v>
      </c>
      <c r="BI1067">
        <v>24.85</v>
      </c>
      <c r="BJ1067">
        <v>24.65</v>
      </c>
      <c r="BK1067">
        <v>25.289000000000001</v>
      </c>
      <c r="BL1067">
        <v>24.954999999999998</v>
      </c>
      <c r="BM1067">
        <v>25.317</v>
      </c>
      <c r="BN1067">
        <v>24.974</v>
      </c>
      <c r="BO1067">
        <v>25.241</v>
      </c>
      <c r="BP1067">
        <v>24.44</v>
      </c>
      <c r="BQ1067">
        <v>24.420999999999999</v>
      </c>
      <c r="BR1067">
        <v>24.135000000000002</v>
      </c>
      <c r="BS1067" s="10">
        <f t="shared" si="32"/>
        <v>-6.601911690724041E-2</v>
      </c>
      <c r="BT1067" s="11" cm="1">
        <f t="array" aca="1" ref="BT1067" ca="1">_xlfn.PERCENTILE.INC((OFFSET(E1067,0,1,1,COLUMNS(E1067:BR1067)-1) - E1067:BQ1067) / E1067:BQ1067, 0.05) * SQRT(COUNT(E1067:BR1067) - 1)</f>
        <v>-0.13053543619089478</v>
      </c>
      <c r="BU1067" s="10" cm="1">
        <f t="array" aca="1" ref="BU1067" ca="1">_xlfn.STDEV.P((E1067:BQ1067 - OFFSET(E1067:BQ1067,0,1)) / OFFSET(E1067:BQ1067,0,1)) * SQRT(COUNT(E1067:BR1067)-1)</f>
        <v>8.8217353785314478E-2</v>
      </c>
      <c r="BV1067" s="10" cm="1">
        <f t="array" ref="BV1067">-(MAX(1 - (E1067:BR1067 / _xlfn.SCAN(E1067, E1067:BR1067, _xlfn.LAMBDA(_xlpm.a,_xlpm.b, MAX(_xlpm.a, _xlpm.b))))))</f>
        <v>-0.12961159796602828</v>
      </c>
      <c r="BW1067" s="12">
        <f t="shared" ca="1" si="33"/>
        <v>-0.68649890649204681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146.25</v>
      </c>
      <c r="F1068">
        <v>148.1</v>
      </c>
      <c r="G1068">
        <v>147.25</v>
      </c>
      <c r="H1068">
        <v>147.1</v>
      </c>
      <c r="I1068">
        <v>148.19999999999999</v>
      </c>
      <c r="J1068">
        <v>148.6</v>
      </c>
      <c r="K1068">
        <v>149.65</v>
      </c>
      <c r="L1068">
        <v>150.30000000000001</v>
      </c>
      <c r="M1068">
        <v>150.05000000000001</v>
      </c>
      <c r="N1068">
        <v>149</v>
      </c>
      <c r="O1068">
        <v>150</v>
      </c>
      <c r="P1068">
        <v>150.5</v>
      </c>
      <c r="Q1068">
        <v>148</v>
      </c>
      <c r="R1068">
        <v>153.55000000000001</v>
      </c>
      <c r="S1068">
        <v>154.05000000000001</v>
      </c>
      <c r="T1068">
        <v>152.80000000000001</v>
      </c>
      <c r="U1068">
        <v>154.15</v>
      </c>
      <c r="V1068">
        <v>152.94999999999999</v>
      </c>
      <c r="W1068">
        <v>154.94999999999999</v>
      </c>
      <c r="X1068">
        <v>154</v>
      </c>
      <c r="Y1068">
        <v>154.25</v>
      </c>
      <c r="Z1068">
        <v>153.4</v>
      </c>
      <c r="AA1068">
        <v>154.6</v>
      </c>
      <c r="AB1068">
        <v>154.94999999999999</v>
      </c>
      <c r="AC1068">
        <v>155.05000000000001</v>
      </c>
      <c r="AD1068">
        <v>155.65</v>
      </c>
      <c r="AE1068">
        <v>154.44999999999999</v>
      </c>
      <c r="AF1068">
        <v>155</v>
      </c>
      <c r="AG1068">
        <v>155.55000000000001</v>
      </c>
      <c r="AH1068">
        <v>155.35</v>
      </c>
      <c r="AI1068">
        <v>156.9</v>
      </c>
      <c r="AJ1068">
        <v>157.55000000000001</v>
      </c>
      <c r="AK1068">
        <v>157.44999999999999</v>
      </c>
      <c r="AL1068">
        <v>158.35</v>
      </c>
      <c r="AM1068">
        <v>159.94999999999999</v>
      </c>
      <c r="AN1068">
        <v>158.05000000000001</v>
      </c>
      <c r="AO1068">
        <v>158.9</v>
      </c>
      <c r="AP1068">
        <v>158.05000000000001</v>
      </c>
      <c r="AQ1068">
        <v>157.05000000000001</v>
      </c>
      <c r="AR1068">
        <v>156.35</v>
      </c>
      <c r="AS1068">
        <v>155.30000000000001</v>
      </c>
      <c r="AT1068">
        <v>155.5</v>
      </c>
      <c r="AU1068">
        <v>155.69999999999999</v>
      </c>
      <c r="AV1068">
        <v>152.35</v>
      </c>
      <c r="AW1068">
        <v>153</v>
      </c>
      <c r="AX1068">
        <v>153.69999999999999</v>
      </c>
      <c r="AY1068">
        <v>152.6</v>
      </c>
      <c r="AZ1068">
        <v>153.94999999999999</v>
      </c>
      <c r="BA1068">
        <v>152.15</v>
      </c>
      <c r="BB1068">
        <v>151.9</v>
      </c>
      <c r="BC1068">
        <v>150.80000000000001</v>
      </c>
      <c r="BD1068">
        <v>149.15</v>
      </c>
      <c r="BE1068">
        <v>148.05000000000001</v>
      </c>
      <c r="BF1068">
        <v>146.5</v>
      </c>
      <c r="BG1068">
        <v>147.94999999999999</v>
      </c>
      <c r="BH1068">
        <v>146.69999999999999</v>
      </c>
      <c r="BI1068">
        <v>146.19999999999999</v>
      </c>
      <c r="BJ1068">
        <v>145.30000000000001</v>
      </c>
      <c r="BK1068">
        <v>146.30000000000001</v>
      </c>
      <c r="BL1068">
        <v>145.69999999999999</v>
      </c>
      <c r="BM1068">
        <v>148.44999999999999</v>
      </c>
      <c r="BN1068">
        <v>148.19999999999999</v>
      </c>
      <c r="BO1068">
        <v>147.19999999999999</v>
      </c>
      <c r="BP1068">
        <v>146.15</v>
      </c>
      <c r="BQ1068">
        <v>146.30000000000001</v>
      </c>
      <c r="BR1068">
        <v>147.30000000000001</v>
      </c>
      <c r="BS1068" s="10">
        <f t="shared" si="32"/>
        <v>7.1794871794872575E-3</v>
      </c>
      <c r="BT1068" s="11" cm="1">
        <f t="array" aca="1" ref="BT1068" ca="1">_xlfn.PERCENTILE.INC((OFFSET(E1068,0,1,1,COLUMNS(E1068:BR1068)-1) - E1068:BQ1068) / E1068:BQ1068, 0.05) * SQRT(COUNT(E1068:BR1068) - 1)</f>
        <v>-9.3054701269496401E-2</v>
      </c>
      <c r="BU1068" s="10" cm="1">
        <f t="array" aca="1" ref="BU1068" ca="1">_xlfn.STDEV.P((E1068:BQ1068 - OFFSET(E1068:BQ1068,0,1)) / OFFSET(E1068:BQ1068,0,1)) * SQRT(COUNT(E1068:BR1068)-1)</f>
        <v>7.1486992317858877E-2</v>
      </c>
      <c r="BV1068" s="10" cm="1">
        <f t="array" ref="BV1068">-(MAX(1 - (E1068:BR1068 / _xlfn.SCAN(E1068, E1068:BR1068, _xlfn.LAMBDA(_xlpm.a,_xlpm.b, MAX(_xlpm.a, _xlpm.b))))))</f>
        <v>-9.1591122225695432E-2</v>
      </c>
      <c r="BW1068" s="12">
        <f t="shared" ca="1" si="33"/>
        <v>0.17678023329469633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117.4</v>
      </c>
      <c r="F1069">
        <v>119.15</v>
      </c>
      <c r="G1069">
        <v>119.7</v>
      </c>
      <c r="H1069">
        <v>119.8</v>
      </c>
      <c r="I1069">
        <v>121</v>
      </c>
      <c r="J1069">
        <v>119.7</v>
      </c>
      <c r="K1069">
        <v>120.05</v>
      </c>
      <c r="L1069">
        <v>121.55</v>
      </c>
      <c r="M1069">
        <v>121.75</v>
      </c>
      <c r="N1069">
        <v>128.9</v>
      </c>
      <c r="O1069">
        <v>128.65</v>
      </c>
      <c r="P1069">
        <v>130.19999999999999</v>
      </c>
      <c r="Q1069">
        <v>126.6</v>
      </c>
      <c r="R1069">
        <v>126.8</v>
      </c>
      <c r="S1069">
        <v>126.6</v>
      </c>
      <c r="T1069">
        <v>126.65</v>
      </c>
      <c r="U1069">
        <v>127.65</v>
      </c>
      <c r="V1069">
        <v>126.95</v>
      </c>
      <c r="W1069">
        <v>126.8</v>
      </c>
      <c r="X1069">
        <v>126.15</v>
      </c>
      <c r="Y1069">
        <v>126.3</v>
      </c>
      <c r="Z1069">
        <v>126.45</v>
      </c>
      <c r="AA1069">
        <v>126.45</v>
      </c>
      <c r="AB1069">
        <v>127</v>
      </c>
      <c r="AC1069">
        <v>126.15</v>
      </c>
      <c r="AD1069">
        <v>126.7</v>
      </c>
      <c r="AE1069">
        <v>126.3</v>
      </c>
      <c r="AF1069">
        <v>126.9</v>
      </c>
      <c r="AG1069">
        <v>128.44999999999999</v>
      </c>
      <c r="AH1069">
        <v>129.69999999999999</v>
      </c>
      <c r="AI1069">
        <v>129.55000000000001</v>
      </c>
      <c r="AJ1069">
        <v>129.80000000000001</v>
      </c>
      <c r="AK1069">
        <v>129.6</v>
      </c>
      <c r="AL1069">
        <v>133.1</v>
      </c>
      <c r="AM1069">
        <v>132.80000000000001</v>
      </c>
      <c r="AN1069">
        <v>130.30000000000001</v>
      </c>
      <c r="AO1069">
        <v>131.75</v>
      </c>
      <c r="AP1069">
        <v>131.55000000000001</v>
      </c>
      <c r="AQ1069">
        <v>130.94999999999999</v>
      </c>
      <c r="AR1069">
        <v>130.65</v>
      </c>
      <c r="AS1069">
        <v>130.1</v>
      </c>
      <c r="AT1069">
        <v>130.9</v>
      </c>
      <c r="AU1069">
        <v>130.44999999999999</v>
      </c>
      <c r="AV1069">
        <v>129.35</v>
      </c>
      <c r="AW1069">
        <v>129.35</v>
      </c>
      <c r="AX1069">
        <v>130.69999999999999</v>
      </c>
      <c r="AY1069">
        <v>130.4</v>
      </c>
      <c r="AZ1069">
        <v>132.6</v>
      </c>
      <c r="BA1069">
        <v>131.85</v>
      </c>
      <c r="BB1069">
        <v>130.94999999999999</v>
      </c>
      <c r="BC1069">
        <v>129.94999999999999</v>
      </c>
      <c r="BD1069">
        <v>129.25</v>
      </c>
      <c r="BE1069">
        <v>129.85</v>
      </c>
      <c r="BF1069">
        <v>129.75</v>
      </c>
      <c r="BG1069">
        <v>129.65</v>
      </c>
      <c r="BH1069">
        <v>128.6</v>
      </c>
      <c r="BI1069">
        <v>128.35</v>
      </c>
      <c r="BJ1069">
        <v>127.6</v>
      </c>
      <c r="BK1069">
        <v>127.95</v>
      </c>
      <c r="BL1069">
        <v>128.94999999999999</v>
      </c>
      <c r="BM1069">
        <v>131.15</v>
      </c>
      <c r="BN1069">
        <v>131.05000000000001</v>
      </c>
      <c r="BO1069">
        <v>130.15</v>
      </c>
      <c r="BP1069">
        <v>127.7</v>
      </c>
      <c r="BQ1069">
        <v>127.95</v>
      </c>
      <c r="BR1069">
        <v>129.85</v>
      </c>
      <c r="BS1069" s="10">
        <f t="shared" si="32"/>
        <v>0.10604770017035765</v>
      </c>
      <c r="BT1069" s="11" cm="1">
        <f t="array" aca="1" ref="BT1069" ca="1">_xlfn.PERCENTILE.INC((OFFSET(E1069,0,1,1,COLUMNS(E1069:BR1069)-1) - E1069:BQ1069) / E1069:BQ1069, 0.05) * SQRT(COUNT(E1069:BR1069) - 1)</f>
        <v>-8.2892193611806012E-2</v>
      </c>
      <c r="BU1069" s="10" cm="1">
        <f t="array" aca="1" ref="BU1069" ca="1">_xlfn.STDEV.P((E1069:BQ1069 - OFFSET(E1069:BQ1069,0,1)) / OFFSET(E1069:BQ1069,0,1)) * SQRT(COUNT(E1069:BR1069)-1)</f>
        <v>8.9519589042079503E-2</v>
      </c>
      <c r="BV1069" s="10" cm="1">
        <f t="array" ref="BV1069">-(MAX(1 - (E1069:BR1069 / _xlfn.SCAN(E1069, E1069:BR1069, _xlfn.LAMBDA(_xlpm.a,_xlpm.b, MAX(_xlpm.a, _xlpm.b))))))</f>
        <v>-4.132231404958675E-2</v>
      </c>
      <c r="BW1069" s="12">
        <f t="shared" ca="1" si="33"/>
        <v>1.2456011177390838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6.26</v>
      </c>
      <c r="F1070">
        <v>6.27</v>
      </c>
      <c r="G1070">
        <v>6.23</v>
      </c>
      <c r="H1070">
        <v>6.24</v>
      </c>
      <c r="I1070">
        <v>6.27</v>
      </c>
      <c r="J1070">
        <v>6.17</v>
      </c>
      <c r="K1070">
        <v>6.18</v>
      </c>
      <c r="L1070">
        <v>6.2</v>
      </c>
      <c r="M1070">
        <v>6.27</v>
      </c>
      <c r="N1070">
        <v>6.3</v>
      </c>
      <c r="O1070">
        <v>6.28</v>
      </c>
      <c r="P1070">
        <v>6.31</v>
      </c>
      <c r="Q1070">
        <v>6.17</v>
      </c>
      <c r="R1070">
        <v>6.25</v>
      </c>
      <c r="S1070">
        <v>6.3</v>
      </c>
      <c r="T1070">
        <v>6.2</v>
      </c>
      <c r="U1070">
        <v>6.21</v>
      </c>
      <c r="V1070">
        <v>6.16</v>
      </c>
      <c r="W1070">
        <v>6.21</v>
      </c>
      <c r="X1070">
        <v>6.21</v>
      </c>
      <c r="Y1070">
        <v>6.23</v>
      </c>
      <c r="Z1070">
        <v>6.18</v>
      </c>
      <c r="AA1070">
        <v>6.23</v>
      </c>
      <c r="AB1070">
        <v>6.26</v>
      </c>
      <c r="AC1070">
        <v>6.3</v>
      </c>
      <c r="AD1070">
        <v>6.23</v>
      </c>
      <c r="AE1070">
        <v>6.29</v>
      </c>
      <c r="AF1070">
        <v>6.39</v>
      </c>
      <c r="AG1070">
        <v>6.51</v>
      </c>
      <c r="AH1070">
        <v>6.45</v>
      </c>
      <c r="AI1070">
        <v>6.58</v>
      </c>
      <c r="AJ1070">
        <v>6.5</v>
      </c>
      <c r="AK1070">
        <v>6.54</v>
      </c>
      <c r="AL1070">
        <v>6.45</v>
      </c>
      <c r="AM1070">
        <v>6.52</v>
      </c>
      <c r="AN1070">
        <v>6.49</v>
      </c>
      <c r="AO1070">
        <v>6.49</v>
      </c>
      <c r="AP1070">
        <v>6.43</v>
      </c>
      <c r="AQ1070">
        <v>6.34</v>
      </c>
      <c r="AR1070">
        <v>6.47</v>
      </c>
      <c r="AS1070">
        <v>6.43</v>
      </c>
      <c r="AT1070">
        <v>6.46</v>
      </c>
      <c r="AU1070">
        <v>6.43</v>
      </c>
      <c r="AV1070">
        <v>6.46</v>
      </c>
      <c r="AW1070">
        <v>6.39</v>
      </c>
      <c r="AX1070">
        <v>6.39</v>
      </c>
      <c r="AY1070">
        <v>6.36</v>
      </c>
      <c r="AZ1070">
        <v>6.38</v>
      </c>
      <c r="BA1070">
        <v>6.39</v>
      </c>
      <c r="BB1070">
        <v>6.45</v>
      </c>
      <c r="BC1070">
        <v>6.47</v>
      </c>
      <c r="BD1070">
        <v>6.43</v>
      </c>
      <c r="BE1070">
        <v>6.45</v>
      </c>
      <c r="BF1070">
        <v>6.5</v>
      </c>
      <c r="BG1070">
        <v>6.36</v>
      </c>
      <c r="BH1070">
        <v>6.4</v>
      </c>
      <c r="BI1070">
        <v>6.35</v>
      </c>
      <c r="BJ1070">
        <v>6.34</v>
      </c>
      <c r="BK1070">
        <v>6.32</v>
      </c>
      <c r="BL1070">
        <v>6.36</v>
      </c>
      <c r="BM1070">
        <v>6.43</v>
      </c>
      <c r="BN1070">
        <v>6.41</v>
      </c>
      <c r="BO1070">
        <v>6.39</v>
      </c>
      <c r="BP1070">
        <v>6.36</v>
      </c>
      <c r="BQ1070">
        <v>6.43</v>
      </c>
      <c r="BR1070">
        <v>6.41</v>
      </c>
      <c r="BS1070" s="10">
        <f t="shared" si="32"/>
        <v>2.3961661341853093E-2</v>
      </c>
      <c r="BT1070" s="11" cm="1">
        <f t="array" aca="1" ref="BT1070" ca="1">_xlfn.PERCENTILE.INC((OFFSET(E1070,0,1,1,COLUMNS(E1070:BR1070)-1) - E1070:BQ1070) / E1070:BQ1070, 0.05) * SQRT(COUNT(E1070:BR1070) - 1)</f>
        <v>-0.12494718246270736</v>
      </c>
      <c r="BU1070" s="10" cm="1">
        <f t="array" aca="1" ref="BU1070" ca="1">_xlfn.STDEV.P((E1070:BQ1070 - OFFSET(E1070:BQ1070,0,1)) / OFFSET(E1070:BQ1070,0,1)) * SQRT(COUNT(E1070:BR1070)-1)</f>
        <v>7.5737472257491625E-2</v>
      </c>
      <c r="BV1070" s="10" cm="1">
        <f t="array" ref="BV1070">-(MAX(1 - (E1070:BR1070 / _xlfn.SCAN(E1070, E1070:BR1070, _xlfn.LAMBDA(_xlpm.a,_xlpm.b, MAX(_xlpm.a, _xlpm.b))))))</f>
        <v>-3.951367781155013E-2</v>
      </c>
      <c r="BW1070" s="12">
        <f t="shared" ca="1" si="33"/>
        <v>0.3884426092520275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37.909999999999997</v>
      </c>
      <c r="F1071">
        <v>37.9</v>
      </c>
      <c r="G1071">
        <v>37.909999999999997</v>
      </c>
      <c r="H1071">
        <v>37.96</v>
      </c>
      <c r="I1071">
        <v>38.31</v>
      </c>
      <c r="J1071">
        <v>38.200000000000003</v>
      </c>
      <c r="K1071">
        <v>38.409999999999997</v>
      </c>
      <c r="L1071">
        <v>38.799999999999997</v>
      </c>
      <c r="M1071">
        <v>38.79</v>
      </c>
      <c r="N1071">
        <v>39.07</v>
      </c>
      <c r="O1071">
        <v>39.229999999999997</v>
      </c>
      <c r="P1071">
        <v>39.82</v>
      </c>
      <c r="Q1071">
        <v>39.21</v>
      </c>
      <c r="R1071">
        <v>39.5</v>
      </c>
      <c r="S1071">
        <v>38.15</v>
      </c>
      <c r="T1071">
        <v>38.68</v>
      </c>
      <c r="U1071">
        <v>38.93</v>
      </c>
      <c r="V1071">
        <v>38.74</v>
      </c>
      <c r="W1071">
        <v>38.31</v>
      </c>
      <c r="X1071">
        <v>38.049999999999997</v>
      </c>
      <c r="Y1071">
        <v>37.81</v>
      </c>
      <c r="Z1071">
        <v>37.79</v>
      </c>
      <c r="AA1071">
        <v>37.82</v>
      </c>
      <c r="AB1071">
        <v>37.9</v>
      </c>
      <c r="AC1071">
        <v>37.71</v>
      </c>
      <c r="AD1071">
        <v>37.67</v>
      </c>
      <c r="AE1071">
        <v>37.49</v>
      </c>
      <c r="AF1071">
        <v>37.840000000000003</v>
      </c>
      <c r="AG1071">
        <v>37.92</v>
      </c>
      <c r="AH1071">
        <v>38.020000000000003</v>
      </c>
      <c r="AI1071">
        <v>38.119999999999997</v>
      </c>
      <c r="AJ1071">
        <v>38.229999999999997</v>
      </c>
      <c r="AK1071">
        <v>38.21</v>
      </c>
      <c r="AL1071">
        <v>38.630000000000003</v>
      </c>
      <c r="AM1071">
        <v>38.51</v>
      </c>
      <c r="AN1071">
        <v>38.07</v>
      </c>
      <c r="AO1071">
        <v>38.479999999999997</v>
      </c>
      <c r="AP1071">
        <v>38.35</v>
      </c>
      <c r="AQ1071">
        <v>38.07</v>
      </c>
      <c r="AR1071">
        <v>37.770000000000003</v>
      </c>
      <c r="AS1071">
        <v>37.54</v>
      </c>
      <c r="AT1071">
        <v>37.57</v>
      </c>
      <c r="AU1071">
        <v>37.49</v>
      </c>
      <c r="AV1071">
        <v>37.04</v>
      </c>
      <c r="AW1071">
        <v>37.07</v>
      </c>
      <c r="AX1071">
        <v>37.049999999999997</v>
      </c>
      <c r="AY1071">
        <v>36.72</v>
      </c>
      <c r="AZ1071">
        <v>37.26</v>
      </c>
      <c r="BA1071">
        <v>37.26</v>
      </c>
      <c r="BB1071">
        <v>37.28</v>
      </c>
      <c r="BC1071">
        <v>37.340000000000003</v>
      </c>
      <c r="BD1071">
        <v>36.9</v>
      </c>
      <c r="BE1071">
        <v>36.76</v>
      </c>
      <c r="BF1071">
        <v>37.04</v>
      </c>
      <c r="BG1071">
        <v>36.81</v>
      </c>
      <c r="BH1071">
        <v>36.68</v>
      </c>
      <c r="BI1071">
        <v>36.57</v>
      </c>
      <c r="BJ1071">
        <v>36.409999999999997</v>
      </c>
      <c r="BK1071">
        <v>36.299999999999997</v>
      </c>
      <c r="BL1071">
        <v>36.380000000000003</v>
      </c>
      <c r="BM1071">
        <v>36.590000000000003</v>
      </c>
      <c r="BN1071">
        <v>36.46</v>
      </c>
      <c r="BO1071">
        <v>36.36</v>
      </c>
      <c r="BP1071">
        <v>35.909999999999997</v>
      </c>
      <c r="BQ1071">
        <v>36.24</v>
      </c>
      <c r="BR1071">
        <v>36.130000000000003</v>
      </c>
      <c r="BS1071" s="10">
        <f t="shared" si="32"/>
        <v>-4.695331047217078E-2</v>
      </c>
      <c r="BT1071" s="11" cm="1">
        <f t="array" aca="1" ref="BT1071" ca="1">_xlfn.PERCENTILE.INC((OFFSET(E1071,0,1,1,COLUMNS(E1071:BR1071)-1) - E1071:BQ1071) / E1071:BQ1071, 0.05) * SQRT(COUNT(E1071:BR1071) - 1)</f>
        <v>-9.6418819586166438E-2</v>
      </c>
      <c r="BU1071" s="10" cm="1">
        <f t="array" aca="1" ref="BU1071" ca="1">_xlfn.STDEV.P((E1071:BQ1071 - OFFSET(E1071:BQ1071,0,1)) / OFFSET(E1071:BQ1071,0,1)) * SQRT(COUNT(E1071:BR1071)-1)</f>
        <v>6.5220266579304464E-2</v>
      </c>
      <c r="BV1071" s="10" cm="1">
        <f t="array" ref="BV1071">-(MAX(1 - (E1071:BR1071 / _xlfn.SCAN(E1071, E1071:BR1071, _xlfn.LAMBDA(_xlpm.a,_xlpm.b, MAX(_xlpm.a, _xlpm.b))))))</f>
        <v>-9.8191863385233669E-2</v>
      </c>
      <c r="BW1071" s="12">
        <f t="shared" ca="1" si="33"/>
        <v>-0.63623337726954299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148.30000000000001</v>
      </c>
      <c r="F1072">
        <v>148.69999999999999</v>
      </c>
      <c r="G1072">
        <v>147.5</v>
      </c>
      <c r="H1072">
        <v>148.85</v>
      </c>
      <c r="I1072">
        <v>148.65</v>
      </c>
      <c r="J1072">
        <v>146.9</v>
      </c>
      <c r="K1072">
        <v>147.15</v>
      </c>
      <c r="L1072">
        <v>147.6</v>
      </c>
      <c r="M1072">
        <v>148.80000000000001</v>
      </c>
      <c r="N1072">
        <v>148</v>
      </c>
      <c r="O1072">
        <v>145.75</v>
      </c>
      <c r="P1072">
        <v>147.05000000000001</v>
      </c>
      <c r="Q1072">
        <v>145.25</v>
      </c>
      <c r="R1072">
        <v>144.4</v>
      </c>
      <c r="S1072">
        <v>144.30000000000001</v>
      </c>
      <c r="T1072">
        <v>142.5</v>
      </c>
      <c r="U1072">
        <v>139.4</v>
      </c>
      <c r="V1072">
        <v>143.30000000000001</v>
      </c>
      <c r="W1072">
        <v>143.55000000000001</v>
      </c>
      <c r="X1072">
        <v>145</v>
      </c>
      <c r="Y1072">
        <v>144.35</v>
      </c>
      <c r="Z1072">
        <v>144</v>
      </c>
      <c r="AA1072">
        <v>142.80000000000001</v>
      </c>
      <c r="AB1072">
        <v>143.69999999999999</v>
      </c>
      <c r="AC1072">
        <v>144.05000000000001</v>
      </c>
      <c r="AD1072">
        <v>144.5</v>
      </c>
      <c r="AE1072">
        <v>144.9</v>
      </c>
      <c r="AF1072">
        <v>144.5</v>
      </c>
      <c r="AG1072">
        <v>143.30000000000001</v>
      </c>
      <c r="AH1072">
        <v>140.05000000000001</v>
      </c>
      <c r="AI1072">
        <v>141.65</v>
      </c>
      <c r="AJ1072">
        <v>140.94999999999999</v>
      </c>
      <c r="AK1072">
        <v>141.6</v>
      </c>
      <c r="AL1072">
        <v>141.94999999999999</v>
      </c>
      <c r="AM1072">
        <v>143.6</v>
      </c>
      <c r="AN1072">
        <v>141.30000000000001</v>
      </c>
      <c r="AO1072">
        <v>142.55000000000001</v>
      </c>
      <c r="AP1072">
        <v>145.25</v>
      </c>
      <c r="AQ1072">
        <v>146.4</v>
      </c>
      <c r="AR1072">
        <v>143.6</v>
      </c>
      <c r="AS1072">
        <v>143.30000000000001</v>
      </c>
      <c r="AT1072">
        <v>143.69999999999999</v>
      </c>
      <c r="AU1072">
        <v>144.19999999999999</v>
      </c>
      <c r="AV1072">
        <v>145.4</v>
      </c>
      <c r="AW1072">
        <v>149.15</v>
      </c>
      <c r="AX1072">
        <v>144.69999999999999</v>
      </c>
      <c r="AY1072">
        <v>139.44999999999999</v>
      </c>
      <c r="AZ1072">
        <v>140.94999999999999</v>
      </c>
      <c r="BA1072">
        <v>139.05000000000001</v>
      </c>
      <c r="BB1072">
        <v>135.65</v>
      </c>
      <c r="BC1072">
        <v>138.85</v>
      </c>
      <c r="BD1072">
        <v>141</v>
      </c>
      <c r="BE1072">
        <v>137.94999999999999</v>
      </c>
      <c r="BF1072">
        <v>139.25</v>
      </c>
      <c r="BG1072">
        <v>135.80000000000001</v>
      </c>
      <c r="BH1072">
        <v>135.30000000000001</v>
      </c>
      <c r="BI1072">
        <v>134.15</v>
      </c>
      <c r="BJ1072">
        <v>133.05000000000001</v>
      </c>
      <c r="BK1072">
        <v>133.94999999999999</v>
      </c>
      <c r="BL1072">
        <v>133.25</v>
      </c>
      <c r="BM1072">
        <v>131.94999999999999</v>
      </c>
      <c r="BN1072">
        <v>130.5</v>
      </c>
      <c r="BO1072">
        <v>132.65</v>
      </c>
      <c r="BP1072">
        <v>128.6</v>
      </c>
      <c r="BQ1072">
        <v>126.3</v>
      </c>
      <c r="BR1072">
        <v>127.1</v>
      </c>
      <c r="BS1072" s="10">
        <f t="shared" si="32"/>
        <v>-0.14295347269049236</v>
      </c>
      <c r="BT1072" s="11" cm="1">
        <f t="array" aca="1" ref="BT1072" ca="1">_xlfn.PERCENTILE.INC((OFFSET(E1072,0,1,1,COLUMNS(E1072:BR1072)-1) - E1072:BQ1072) / E1072:BQ1072, 0.05) * SQRT(COUNT(E1072:BR1072) - 1)</f>
        <v>-0.1992247904477692</v>
      </c>
      <c r="BU1072" s="10" cm="1">
        <f t="array" aca="1" ref="BU1072" ca="1">_xlfn.STDEV.P((E1072:BQ1072 - OFFSET(E1072:BQ1072,0,1)) / OFFSET(E1072:BQ1072,0,1)) * SQRT(COUNT(E1072:BR1072)-1)</f>
        <v>0.11092224918521087</v>
      </c>
      <c r="BV1072" s="10" cm="1">
        <f t="array" ref="BV1072">-(MAX(1 - (E1072:BR1072 / _xlfn.SCAN(E1072, E1072:BR1072, _xlfn.LAMBDA(_xlpm.a,_xlpm.b, MAX(_xlpm.a, _xlpm.b))))))</f>
        <v>-0.15320147502514248</v>
      </c>
      <c r="BW1072" s="12">
        <f t="shared" ca="1" si="33"/>
        <v>-1.2395662159799088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12.24</v>
      </c>
      <c r="F1073">
        <v>12.24</v>
      </c>
      <c r="G1073">
        <v>12</v>
      </c>
      <c r="H1073">
        <v>12.28</v>
      </c>
      <c r="I1073">
        <v>12.1</v>
      </c>
      <c r="J1073">
        <v>11.88</v>
      </c>
      <c r="K1073">
        <v>11.94</v>
      </c>
      <c r="L1073">
        <v>11.8</v>
      </c>
      <c r="M1073">
        <v>11.82</v>
      </c>
      <c r="N1073">
        <v>11.8</v>
      </c>
      <c r="O1073">
        <v>11.74</v>
      </c>
      <c r="P1073">
        <v>11.72</v>
      </c>
      <c r="Q1073">
        <v>11.02</v>
      </c>
      <c r="R1073">
        <v>11.24</v>
      </c>
      <c r="S1073">
        <v>11.4</v>
      </c>
      <c r="T1073">
        <v>11.5</v>
      </c>
      <c r="U1073">
        <v>11.48</v>
      </c>
      <c r="V1073">
        <v>11.46</v>
      </c>
      <c r="W1073">
        <v>11.42</v>
      </c>
      <c r="X1073">
        <v>11.4</v>
      </c>
      <c r="Y1073">
        <v>11.38</v>
      </c>
      <c r="Z1073">
        <v>11.34</v>
      </c>
      <c r="AA1073">
        <v>11.5</v>
      </c>
      <c r="AB1073">
        <v>11.5</v>
      </c>
      <c r="AC1073">
        <v>11.44</v>
      </c>
      <c r="AD1073">
        <v>11.62</v>
      </c>
      <c r="AE1073">
        <v>11.54</v>
      </c>
      <c r="AF1073">
        <v>11.58</v>
      </c>
      <c r="AG1073">
        <v>11.8</v>
      </c>
      <c r="AH1073">
        <v>11.7</v>
      </c>
      <c r="AI1073">
        <v>11.64</v>
      </c>
      <c r="AJ1073">
        <v>11.8</v>
      </c>
      <c r="AK1073">
        <v>11.7</v>
      </c>
      <c r="AL1073">
        <v>11.7</v>
      </c>
      <c r="AM1073">
        <v>11.7</v>
      </c>
      <c r="AN1073">
        <v>11.58</v>
      </c>
      <c r="AO1073">
        <v>11.62</v>
      </c>
      <c r="AP1073">
        <v>11.68</v>
      </c>
      <c r="AQ1073">
        <v>11.84</v>
      </c>
      <c r="AR1073">
        <v>12.08</v>
      </c>
      <c r="AS1073">
        <v>11.98</v>
      </c>
      <c r="AT1073">
        <v>12.08</v>
      </c>
      <c r="AU1073">
        <v>12.3</v>
      </c>
      <c r="AV1073">
        <v>12.12</v>
      </c>
      <c r="AW1073">
        <v>12.22</v>
      </c>
      <c r="AX1073">
        <v>12.04</v>
      </c>
      <c r="AY1073">
        <v>11.96</v>
      </c>
      <c r="AZ1073">
        <v>12.04</v>
      </c>
      <c r="BA1073">
        <v>12</v>
      </c>
      <c r="BB1073">
        <v>11.96</v>
      </c>
      <c r="BC1073">
        <v>11.98</v>
      </c>
      <c r="BD1073">
        <v>11.84</v>
      </c>
      <c r="BE1073">
        <v>11.82</v>
      </c>
      <c r="BF1073">
        <v>12</v>
      </c>
      <c r="BG1073">
        <v>11.9</v>
      </c>
      <c r="BH1073">
        <v>11.94</v>
      </c>
      <c r="BI1073">
        <v>11.9</v>
      </c>
      <c r="BJ1073">
        <v>11.86</v>
      </c>
      <c r="BK1073">
        <v>11.88</v>
      </c>
      <c r="BL1073">
        <v>11.7</v>
      </c>
      <c r="BM1073">
        <v>11.8</v>
      </c>
      <c r="BN1073">
        <v>11.58</v>
      </c>
      <c r="BO1073">
        <v>11.42</v>
      </c>
      <c r="BP1073">
        <v>11.22</v>
      </c>
      <c r="BQ1073">
        <v>11.52</v>
      </c>
      <c r="BR1073">
        <v>11.48</v>
      </c>
      <c r="BS1073" s="10">
        <f t="shared" si="32"/>
        <v>-6.2091503267973837E-2</v>
      </c>
      <c r="BT1073" s="11" cm="1">
        <f t="array" aca="1" ref="BT1073" ca="1">_xlfn.PERCENTILE.INC((OFFSET(E1073,0,1,1,COLUMNS(E1073:BR1073)-1) - E1073:BQ1073) / E1073:BQ1073, 0.05) * SQRT(COUNT(E1073:BR1073) - 1)</f>
        <v>-0.14550828504173208</v>
      </c>
      <c r="BU1073" s="10" cm="1">
        <f t="array" aca="1" ref="BU1073" ca="1">_xlfn.STDEV.P((E1073:BQ1073 - OFFSET(E1073:BQ1073,0,1)) / OFFSET(E1073:BQ1073,0,1)) * SQRT(COUNT(E1073:BR1073)-1)</f>
        <v>0.10824649955267979</v>
      </c>
      <c r="BV1073" s="10" cm="1">
        <f t="array" ref="BV1073">-(MAX(1 - (E1073:BR1073 / _xlfn.SCAN(E1073, E1073:BR1073, _xlfn.LAMBDA(_xlpm.a,_xlpm.b, MAX(_xlpm.a, _xlpm.b))))))</f>
        <v>-0.10260586319218234</v>
      </c>
      <c r="BW1073" s="12">
        <f t="shared" ca="1" si="33"/>
        <v>-0.52319015859180085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9.3680000000000003</v>
      </c>
      <c r="F1074">
        <v>9.3620000000000001</v>
      </c>
      <c r="G1074">
        <v>9.4280000000000008</v>
      </c>
      <c r="H1074">
        <v>8.984</v>
      </c>
      <c r="I1074">
        <v>8.85</v>
      </c>
      <c r="J1074">
        <v>8.7279999999999998</v>
      </c>
      <c r="K1074">
        <v>9.0020000000000007</v>
      </c>
      <c r="L1074">
        <v>8.9700000000000006</v>
      </c>
      <c r="M1074">
        <v>8.7780000000000005</v>
      </c>
      <c r="N1074">
        <v>8.9320000000000004</v>
      </c>
      <c r="O1074">
        <v>8.7739999999999991</v>
      </c>
      <c r="P1074">
        <v>8.5259999999999998</v>
      </c>
      <c r="Q1074">
        <v>8.23</v>
      </c>
      <c r="R1074">
        <v>8.3719999999999999</v>
      </c>
      <c r="S1074">
        <v>8.5359999999999996</v>
      </c>
      <c r="T1074">
        <v>8.44</v>
      </c>
      <c r="U1074">
        <v>8.5380000000000003</v>
      </c>
      <c r="V1074">
        <v>8.7840000000000007</v>
      </c>
      <c r="W1074">
        <v>8.7059999999999995</v>
      </c>
      <c r="X1074">
        <v>8.7799999999999994</v>
      </c>
      <c r="Y1074">
        <v>8.7759999999999998</v>
      </c>
      <c r="Z1074">
        <v>8.5760000000000005</v>
      </c>
      <c r="AA1074">
        <v>8.6479999999999997</v>
      </c>
      <c r="AB1074">
        <v>8.7040000000000006</v>
      </c>
      <c r="AC1074">
        <v>8.59</v>
      </c>
      <c r="AD1074">
        <v>8.56</v>
      </c>
      <c r="AE1074">
        <v>8.7940000000000005</v>
      </c>
      <c r="AF1074">
        <v>8.7460000000000004</v>
      </c>
      <c r="AG1074">
        <v>8.798</v>
      </c>
      <c r="AH1074">
        <v>8.85</v>
      </c>
      <c r="AI1074">
        <v>8.81</v>
      </c>
      <c r="AJ1074">
        <v>8.7799999999999994</v>
      </c>
      <c r="AK1074">
        <v>8.5820000000000007</v>
      </c>
      <c r="AL1074">
        <v>8.59</v>
      </c>
      <c r="AM1074">
        <v>8.6199999999999992</v>
      </c>
      <c r="AN1074">
        <v>8.2200000000000006</v>
      </c>
      <c r="AO1074">
        <v>8.1539999999999999</v>
      </c>
      <c r="AP1074">
        <v>8.31</v>
      </c>
      <c r="AQ1074">
        <v>8.3360000000000003</v>
      </c>
      <c r="AR1074">
        <v>8.41</v>
      </c>
      <c r="AS1074">
        <v>8.4879999999999995</v>
      </c>
      <c r="AT1074">
        <v>8.6240000000000006</v>
      </c>
      <c r="AU1074">
        <v>8.5299999999999994</v>
      </c>
      <c r="AV1074">
        <v>8.5359999999999996</v>
      </c>
      <c r="AW1074">
        <v>8.5359999999999996</v>
      </c>
      <c r="AX1074">
        <v>8.6300000000000008</v>
      </c>
      <c r="AY1074">
        <v>8.4920000000000009</v>
      </c>
      <c r="AZ1074">
        <v>8.4760000000000009</v>
      </c>
      <c r="BA1074">
        <v>8.5380000000000003</v>
      </c>
      <c r="BB1074">
        <v>8.4</v>
      </c>
      <c r="BC1074">
        <v>8.3379999999999992</v>
      </c>
      <c r="BD1074">
        <v>8.3019999999999996</v>
      </c>
      <c r="BE1074">
        <v>8.5879999999999992</v>
      </c>
      <c r="BF1074">
        <v>8.5280000000000005</v>
      </c>
      <c r="BG1074">
        <v>8.7780000000000005</v>
      </c>
      <c r="BH1074">
        <v>8.67</v>
      </c>
      <c r="BI1074">
        <v>8.3919999999999995</v>
      </c>
      <c r="BJ1074">
        <v>8.08</v>
      </c>
      <c r="BK1074">
        <v>8.0779999999999994</v>
      </c>
      <c r="BL1074">
        <v>8.4979999999999993</v>
      </c>
      <c r="BM1074">
        <v>8.5660000000000007</v>
      </c>
      <c r="BN1074">
        <v>8.61</v>
      </c>
      <c r="BO1074">
        <v>8.9</v>
      </c>
      <c r="BP1074">
        <v>8.8580000000000005</v>
      </c>
      <c r="BQ1074">
        <v>8.93</v>
      </c>
      <c r="BR1074">
        <v>9.0920000000000005</v>
      </c>
      <c r="BS1074" s="10">
        <f t="shared" si="32"/>
        <v>-2.9461998292058048E-2</v>
      </c>
      <c r="BT1074" s="11" cm="1">
        <f t="array" aca="1" ref="BT1074" ca="1">_xlfn.PERCENTILE.INC((OFFSET(E1074,0,1,1,COLUMNS(E1074:BR1074)-1) - E1074:BQ1074) / E1074:BQ1074, 0.05) * SQRT(COUNT(E1074:BR1074) - 1)</f>
        <v>-0.27562268254614397</v>
      </c>
      <c r="BU1074" s="10" cm="1">
        <f t="array" aca="1" ref="BU1074" ca="1">_xlfn.STDEV.P((E1074:BQ1074 - OFFSET(E1074:BQ1074,0,1)) / OFFSET(E1074:BQ1074,0,1)) * SQRT(COUNT(E1074:BR1074)-1)</f>
        <v>0.15483281679156516</v>
      </c>
      <c r="BV1074" s="10" cm="1">
        <f t="array" ref="BV1074">-(MAX(1 - (E1074:BR1074 / _xlfn.SCAN(E1074, E1074:BR1074, _xlfn.LAMBDA(_xlpm.a,_xlpm.b, MAX(_xlpm.a, _xlpm.b))))))</f>
        <v>-0.14319049639372095</v>
      </c>
      <c r="BW1074" s="12">
        <f t="shared" ca="1" si="33"/>
        <v>-0.15503172253445507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1150</v>
      </c>
      <c r="F1075">
        <v>1174</v>
      </c>
      <c r="G1075">
        <v>1158</v>
      </c>
      <c r="H1075">
        <v>1160</v>
      </c>
      <c r="I1075">
        <v>1190</v>
      </c>
      <c r="J1075">
        <v>1136</v>
      </c>
      <c r="K1075">
        <v>1148</v>
      </c>
      <c r="L1075">
        <v>1130</v>
      </c>
      <c r="M1075">
        <v>1142</v>
      </c>
      <c r="N1075">
        <v>1108</v>
      </c>
      <c r="O1075">
        <v>1072</v>
      </c>
      <c r="P1075">
        <v>1076</v>
      </c>
      <c r="Q1075">
        <v>1046</v>
      </c>
      <c r="R1075">
        <v>1040</v>
      </c>
      <c r="S1075">
        <v>1050</v>
      </c>
      <c r="T1075">
        <v>1030</v>
      </c>
      <c r="U1075">
        <v>1030</v>
      </c>
      <c r="V1075">
        <v>1046</v>
      </c>
      <c r="W1075">
        <v>1050</v>
      </c>
      <c r="X1075">
        <v>1048</v>
      </c>
      <c r="Y1075">
        <v>1036</v>
      </c>
      <c r="Z1075">
        <v>1026</v>
      </c>
      <c r="AA1075">
        <v>1028</v>
      </c>
      <c r="AB1075">
        <v>1020</v>
      </c>
      <c r="AC1075">
        <v>1016</v>
      </c>
      <c r="AD1075">
        <v>1030</v>
      </c>
      <c r="AE1075">
        <v>1038</v>
      </c>
      <c r="AF1075">
        <v>1030</v>
      </c>
      <c r="AG1075">
        <v>1050</v>
      </c>
      <c r="AH1075">
        <v>1050</v>
      </c>
      <c r="AI1075">
        <v>1050</v>
      </c>
      <c r="AJ1075">
        <v>1036</v>
      </c>
      <c r="AK1075">
        <v>1036</v>
      </c>
      <c r="AL1075">
        <v>1040</v>
      </c>
      <c r="AM1075">
        <v>1040</v>
      </c>
      <c r="AN1075">
        <v>1040</v>
      </c>
      <c r="AO1075">
        <v>1040</v>
      </c>
      <c r="AP1075">
        <v>1024</v>
      </c>
      <c r="AQ1075">
        <v>1036</v>
      </c>
      <c r="AR1075">
        <v>1036</v>
      </c>
      <c r="AS1075">
        <v>1028</v>
      </c>
      <c r="AT1075">
        <v>1030</v>
      </c>
      <c r="AU1075">
        <v>1030</v>
      </c>
      <c r="AV1075">
        <v>1030</v>
      </c>
      <c r="AW1075">
        <v>1044</v>
      </c>
      <c r="AX1075">
        <v>1040</v>
      </c>
      <c r="AY1075">
        <v>1050</v>
      </c>
      <c r="AZ1075">
        <v>1042</v>
      </c>
      <c r="BA1075">
        <v>1044</v>
      </c>
      <c r="BB1075">
        <v>1030</v>
      </c>
      <c r="BC1075">
        <v>1022</v>
      </c>
      <c r="BD1075">
        <v>1016</v>
      </c>
      <c r="BE1075">
        <v>1024</v>
      </c>
      <c r="BF1075">
        <v>1024</v>
      </c>
      <c r="BG1075">
        <v>1012</v>
      </c>
      <c r="BH1075">
        <v>1016</v>
      </c>
      <c r="BI1075">
        <v>1010</v>
      </c>
      <c r="BJ1075">
        <v>1028</v>
      </c>
      <c r="BK1075">
        <v>1056</v>
      </c>
      <c r="BL1075">
        <v>1100</v>
      </c>
      <c r="BM1075">
        <v>1166</v>
      </c>
      <c r="BN1075">
        <v>1204</v>
      </c>
      <c r="BO1075">
        <v>1200</v>
      </c>
      <c r="BP1075">
        <v>1192</v>
      </c>
      <c r="BQ1075">
        <v>1200</v>
      </c>
      <c r="BR1075">
        <v>1216</v>
      </c>
      <c r="BS1075" s="10">
        <f t="shared" si="32"/>
        <v>5.7391304347826085E-2</v>
      </c>
      <c r="BT1075" s="11" cm="1">
        <f t="array" aca="1" ref="BT1075" ca="1">_xlfn.PERCENTILE.INC((OFFSET(E1075,0,1,1,COLUMNS(E1075:BR1075)-1) - E1075:BQ1075) / E1075:BQ1075, 0.05) * SQRT(COUNT(E1075:BR1075) - 1)</f>
        <v>-0.21054067322163247</v>
      </c>
      <c r="BU1075" s="10" cm="1">
        <f t="array" aca="1" ref="BU1075" ca="1">_xlfn.STDEV.P((E1075:BQ1075 - OFFSET(E1075:BQ1075,0,1)) / OFFSET(E1075:BQ1075,0,1)) * SQRT(COUNT(E1075:BR1075)-1)</f>
        <v>0.1310997680403535</v>
      </c>
      <c r="BV1075" s="10" cm="1">
        <f t="array" ref="BV1075">-(MAX(1 - (E1075:BR1075 / _xlfn.SCAN(E1075, E1075:BR1075, _xlfn.LAMBDA(_xlpm.a,_xlpm.b, MAX(_xlpm.a, _xlpm.b))))))</f>
        <v>-0.15126050420168069</v>
      </c>
      <c r="BW1075" s="12">
        <f t="shared" ca="1" si="33"/>
        <v>0.47940057627318294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342.3</v>
      </c>
      <c r="F1076">
        <v>346.7</v>
      </c>
      <c r="G1076">
        <v>344.8</v>
      </c>
      <c r="H1076">
        <v>347.1001</v>
      </c>
      <c r="I1076">
        <v>350.8999</v>
      </c>
      <c r="J1076">
        <v>346.5</v>
      </c>
      <c r="K1076">
        <v>348</v>
      </c>
      <c r="L1076">
        <v>353</v>
      </c>
      <c r="M1076">
        <v>355.1001</v>
      </c>
      <c r="N1076">
        <v>353.3999</v>
      </c>
      <c r="O1076">
        <v>353.1001</v>
      </c>
      <c r="P1076">
        <v>353.3</v>
      </c>
      <c r="Q1076">
        <v>348.3999</v>
      </c>
      <c r="R1076">
        <v>348.3999</v>
      </c>
      <c r="S1076">
        <v>348.6001</v>
      </c>
      <c r="T1076">
        <v>357.6001</v>
      </c>
      <c r="U1076">
        <v>360.6001</v>
      </c>
      <c r="V1076">
        <v>356.7</v>
      </c>
      <c r="W1076">
        <v>355.6001</v>
      </c>
      <c r="X1076">
        <v>353.8</v>
      </c>
      <c r="Y1076">
        <v>358.3999</v>
      </c>
      <c r="Z1076">
        <v>355.6001</v>
      </c>
      <c r="AA1076">
        <v>357.3</v>
      </c>
      <c r="AB1076">
        <v>357</v>
      </c>
      <c r="AC1076">
        <v>361.3999</v>
      </c>
      <c r="AD1076">
        <v>362</v>
      </c>
      <c r="AE1076">
        <v>359.1001</v>
      </c>
      <c r="AF1076">
        <v>359.1001</v>
      </c>
      <c r="AG1076">
        <v>358.5</v>
      </c>
      <c r="AH1076">
        <v>359.1001</v>
      </c>
      <c r="AI1076">
        <v>360.7</v>
      </c>
      <c r="AJ1076">
        <v>362.1001</v>
      </c>
      <c r="AK1076">
        <v>362.6001</v>
      </c>
      <c r="AL1076">
        <v>364.3999</v>
      </c>
      <c r="AM1076">
        <v>366.3</v>
      </c>
      <c r="AN1076">
        <v>365.6001</v>
      </c>
      <c r="AO1076">
        <v>366.6001</v>
      </c>
      <c r="AP1076">
        <v>369.6001</v>
      </c>
      <c r="AQ1076">
        <v>369</v>
      </c>
      <c r="AR1076">
        <v>368.6001</v>
      </c>
      <c r="AS1076">
        <v>371</v>
      </c>
      <c r="AT1076">
        <v>373.3</v>
      </c>
      <c r="AU1076">
        <v>375.6001</v>
      </c>
      <c r="AV1076">
        <v>374.3999</v>
      </c>
      <c r="AW1076">
        <v>375.8999</v>
      </c>
      <c r="AX1076">
        <v>376.6001</v>
      </c>
      <c r="AY1076">
        <v>377.1001</v>
      </c>
      <c r="AZ1076">
        <v>380.8999</v>
      </c>
      <c r="BA1076">
        <v>384.8999</v>
      </c>
      <c r="BB1076">
        <v>382.7</v>
      </c>
      <c r="BC1076">
        <v>379.8999</v>
      </c>
      <c r="BD1076">
        <v>377.3999</v>
      </c>
      <c r="BE1076">
        <v>373.6001</v>
      </c>
      <c r="BF1076">
        <v>376.1001</v>
      </c>
      <c r="BG1076">
        <v>370.7</v>
      </c>
      <c r="BH1076">
        <v>373</v>
      </c>
      <c r="BI1076">
        <v>368.3999</v>
      </c>
      <c r="BJ1076">
        <v>364.8</v>
      </c>
      <c r="BK1076">
        <v>375.6001</v>
      </c>
      <c r="BL1076">
        <v>373.6001</v>
      </c>
      <c r="BM1076">
        <v>375.7</v>
      </c>
      <c r="BN1076">
        <v>371.6001</v>
      </c>
      <c r="BO1076">
        <v>357.3</v>
      </c>
      <c r="BP1076">
        <v>347.8</v>
      </c>
      <c r="BQ1076">
        <v>345.3999</v>
      </c>
      <c r="BR1076">
        <v>340.1001</v>
      </c>
      <c r="BS1076" s="10">
        <f t="shared" si="32"/>
        <v>-6.4268185801928529E-3</v>
      </c>
      <c r="BT1076" s="11" cm="1">
        <f t="array" aca="1" ref="BT1076" ca="1">_xlfn.PERCENTILE.INC((OFFSET(E1076,0,1,1,COLUMNS(E1076:BR1076)-1) - E1076:BQ1076) / E1076:BQ1076, 0.05) * SQRT(COUNT(E1076:BR1076) - 1)</f>
        <v>-0.11497117911532316</v>
      </c>
      <c r="BU1076" s="10" cm="1">
        <f t="array" aca="1" ref="BU1076" ca="1">_xlfn.STDEV.P((E1076:BQ1076 - OFFSET(E1076:BQ1076,0,1)) / OFFSET(E1076:BQ1076,0,1)) * SQRT(COUNT(E1076:BR1076)-1)</f>
        <v>8.5281889554203738E-2</v>
      </c>
      <c r="BV1076" s="10" cm="1">
        <f t="array" ref="BV1076">-(MAX(1 - (E1076:BR1076 / _xlfn.SCAN(E1076, E1076:BR1076, _xlfn.LAMBDA(_xlpm.a,_xlpm.b, MAX(_xlpm.a, _xlpm.b))))))</f>
        <v>-0.1163933791616989</v>
      </c>
      <c r="BW1076" s="12">
        <f t="shared" ca="1" si="33"/>
        <v>-1.1360191305061175E-2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36.299999999999997</v>
      </c>
      <c r="F1077">
        <v>36.049999999999997</v>
      </c>
      <c r="G1077">
        <v>36.049999999999997</v>
      </c>
      <c r="H1077">
        <v>35.5</v>
      </c>
      <c r="I1077">
        <v>35.700000000000003</v>
      </c>
      <c r="J1077">
        <v>34.950000000000003</v>
      </c>
      <c r="K1077">
        <v>35.65</v>
      </c>
      <c r="L1077">
        <v>35.4</v>
      </c>
      <c r="M1077">
        <v>35.6</v>
      </c>
      <c r="N1077">
        <v>35.6</v>
      </c>
      <c r="O1077">
        <v>35.1</v>
      </c>
      <c r="P1077">
        <v>35.549999999999997</v>
      </c>
      <c r="Q1077">
        <v>34.450000000000003</v>
      </c>
      <c r="R1077">
        <v>35.35</v>
      </c>
      <c r="S1077">
        <v>34.9</v>
      </c>
      <c r="T1077">
        <v>35.049999999999997</v>
      </c>
      <c r="U1077">
        <v>35.15</v>
      </c>
      <c r="V1077">
        <v>35.5</v>
      </c>
      <c r="W1077">
        <v>35.200000000000003</v>
      </c>
      <c r="X1077">
        <v>35.35</v>
      </c>
      <c r="Y1077">
        <v>35.049999999999997</v>
      </c>
      <c r="Z1077">
        <v>35.65</v>
      </c>
      <c r="AA1077">
        <v>35.799999999999997</v>
      </c>
      <c r="AB1077">
        <v>35.6</v>
      </c>
      <c r="AC1077">
        <v>35.4</v>
      </c>
      <c r="AD1077">
        <v>35.049999999999997</v>
      </c>
      <c r="AE1077">
        <v>35.200000000000003</v>
      </c>
      <c r="AF1077">
        <v>35.5</v>
      </c>
      <c r="AG1077">
        <v>35.75</v>
      </c>
      <c r="AH1077">
        <v>37</v>
      </c>
      <c r="AI1077">
        <v>37</v>
      </c>
      <c r="AJ1077">
        <v>36.65</v>
      </c>
      <c r="AK1077">
        <v>36.15</v>
      </c>
      <c r="AL1077">
        <v>36.15</v>
      </c>
      <c r="AM1077">
        <v>35.950000000000003</v>
      </c>
      <c r="AN1077">
        <v>35.299999999999997</v>
      </c>
      <c r="AO1077">
        <v>35.200000000000003</v>
      </c>
      <c r="AP1077">
        <v>35.25</v>
      </c>
      <c r="AQ1077">
        <v>35.700000000000003</v>
      </c>
      <c r="AR1077">
        <v>36.65</v>
      </c>
      <c r="AS1077">
        <v>35.799999999999997</v>
      </c>
      <c r="AT1077">
        <v>35.25</v>
      </c>
      <c r="AU1077">
        <v>34.85</v>
      </c>
      <c r="AV1077">
        <v>35.1</v>
      </c>
      <c r="AW1077">
        <v>34.25</v>
      </c>
      <c r="AX1077">
        <v>34.299999999999997</v>
      </c>
      <c r="AY1077">
        <v>34.299999999999997</v>
      </c>
      <c r="AZ1077">
        <v>34.25</v>
      </c>
      <c r="BA1077">
        <v>34.049999999999997</v>
      </c>
      <c r="BB1077">
        <v>33.65</v>
      </c>
      <c r="BC1077">
        <v>33.299999999999997</v>
      </c>
      <c r="BD1077">
        <v>33.700000000000003</v>
      </c>
      <c r="BE1077">
        <v>33.75</v>
      </c>
      <c r="BF1077">
        <v>33.549999999999997</v>
      </c>
      <c r="BG1077">
        <v>33.1</v>
      </c>
      <c r="BH1077">
        <v>33.15</v>
      </c>
      <c r="BI1077">
        <v>32.5</v>
      </c>
      <c r="BJ1077">
        <v>32</v>
      </c>
      <c r="BK1077">
        <v>32.200000000000003</v>
      </c>
      <c r="BL1077">
        <v>32.6</v>
      </c>
      <c r="BM1077">
        <v>33</v>
      </c>
      <c r="BN1077">
        <v>32.25</v>
      </c>
      <c r="BO1077">
        <v>32.200000000000003</v>
      </c>
      <c r="BP1077">
        <v>32.9</v>
      </c>
      <c r="BQ1077">
        <v>32.200000000000003</v>
      </c>
      <c r="BR1077">
        <v>32.15</v>
      </c>
      <c r="BS1077" s="10">
        <f t="shared" si="32"/>
        <v>-0.11432506887052339</v>
      </c>
      <c r="BT1077" s="11" cm="1">
        <f t="array" aca="1" ref="BT1077" ca="1">_xlfn.PERCENTILE.INC((OFFSET(E1077,0,1,1,COLUMNS(E1077:BR1077)-1) - E1077:BQ1077) / E1077:BQ1077, 0.05) * SQRT(COUNT(E1077:BR1077) - 1)</f>
        <v>-0.1808939842945127</v>
      </c>
      <c r="BU1077" s="10" cm="1">
        <f t="array" aca="1" ref="BU1077" ca="1">_xlfn.STDEV.P((E1077:BQ1077 - OFFSET(E1077:BQ1077,0,1)) / OFFSET(E1077:BQ1077,0,1)) * SQRT(COUNT(E1077:BR1077)-1)</f>
        <v>0.10692397629656546</v>
      </c>
      <c r="BV1077" s="10" cm="1">
        <f t="array" ref="BV1077">-(MAX(1 - (E1077:BR1077 / _xlfn.SCAN(E1077, E1077:BR1077, _xlfn.LAMBDA(_xlpm.a,_xlpm.b, MAX(_xlpm.a, _xlpm.b))))))</f>
        <v>-0.13513513513513509</v>
      </c>
      <c r="BW1077" s="12">
        <f t="shared" ca="1" si="33"/>
        <v>-1.0181726553880539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8.5950000000000006</v>
      </c>
      <c r="F1078">
        <v>8.64</v>
      </c>
      <c r="G1078">
        <v>8.6</v>
      </c>
      <c r="H1078">
        <v>8.4250000000000007</v>
      </c>
      <c r="I1078">
        <v>8.42</v>
      </c>
      <c r="J1078">
        <v>8.3450000000000006</v>
      </c>
      <c r="K1078">
        <v>8.41</v>
      </c>
      <c r="L1078">
        <v>8.5150000000000006</v>
      </c>
      <c r="M1078">
        <v>8.4849999999999994</v>
      </c>
      <c r="N1078">
        <v>8.5150000000000006</v>
      </c>
      <c r="O1078">
        <v>8.2550000000000008</v>
      </c>
      <c r="P1078">
        <v>8.1549999999999994</v>
      </c>
      <c r="Q1078">
        <v>7.97</v>
      </c>
      <c r="R1078">
        <v>8.0350000000000001</v>
      </c>
      <c r="S1078">
        <v>8.18</v>
      </c>
      <c r="T1078">
        <v>8.1950000000000003</v>
      </c>
      <c r="U1078">
        <v>8.23</v>
      </c>
      <c r="V1078">
        <v>8.2850000000000001</v>
      </c>
      <c r="W1078">
        <v>8.2100000000000009</v>
      </c>
      <c r="X1078">
        <v>8.01</v>
      </c>
      <c r="Y1078">
        <v>8.25</v>
      </c>
      <c r="Z1078">
        <v>8.0549999999999997</v>
      </c>
      <c r="AA1078">
        <v>8.1649999999999991</v>
      </c>
      <c r="AB1078">
        <v>8.0449999999999999</v>
      </c>
      <c r="AC1078">
        <v>8</v>
      </c>
      <c r="AD1078">
        <v>7.99</v>
      </c>
      <c r="AE1078">
        <v>8.08</v>
      </c>
      <c r="AF1078">
        <v>8.1349999999999998</v>
      </c>
      <c r="AG1078">
        <v>8.1449999999999996</v>
      </c>
      <c r="AH1078">
        <v>8.1300000000000008</v>
      </c>
      <c r="AI1078">
        <v>8.2149999999999999</v>
      </c>
      <c r="AJ1078">
        <v>8.2750000000000004</v>
      </c>
      <c r="AK1078">
        <v>8.31</v>
      </c>
      <c r="AL1078">
        <v>8.3000000000000007</v>
      </c>
      <c r="AM1078">
        <v>8.36</v>
      </c>
      <c r="AN1078">
        <v>8.19</v>
      </c>
      <c r="AO1078">
        <v>8.2799999999999994</v>
      </c>
      <c r="AP1078">
        <v>8.3800000000000008</v>
      </c>
      <c r="AQ1078">
        <v>8.34</v>
      </c>
      <c r="AR1078">
        <v>8.4149999999999991</v>
      </c>
      <c r="AS1078">
        <v>8.5449999999999999</v>
      </c>
      <c r="AT1078">
        <v>8.61</v>
      </c>
      <c r="AU1078">
        <v>8.5749999999999993</v>
      </c>
      <c r="AV1078">
        <v>8.4949999999999992</v>
      </c>
      <c r="AW1078">
        <v>8.51</v>
      </c>
      <c r="AX1078">
        <v>8.4649999999999999</v>
      </c>
      <c r="AY1078">
        <v>8.375</v>
      </c>
      <c r="AZ1078">
        <v>8.43</v>
      </c>
      <c r="BA1078">
        <v>8.34</v>
      </c>
      <c r="BB1078">
        <v>8.5150000000000006</v>
      </c>
      <c r="BC1078">
        <v>8.51</v>
      </c>
      <c r="BD1078">
        <v>8.4700000000000006</v>
      </c>
      <c r="BE1078">
        <v>8.4949999999999992</v>
      </c>
      <c r="BF1078">
        <v>8.5950000000000006</v>
      </c>
      <c r="BG1078">
        <v>8.6050000000000004</v>
      </c>
      <c r="BH1078">
        <v>8.5399999999999991</v>
      </c>
      <c r="BI1078">
        <v>8.5050000000000008</v>
      </c>
      <c r="BJ1078">
        <v>8.4700000000000006</v>
      </c>
      <c r="BK1078">
        <v>8.4649999999999999</v>
      </c>
      <c r="BL1078">
        <v>8.6549999999999994</v>
      </c>
      <c r="BM1078">
        <v>8.5549999999999997</v>
      </c>
      <c r="BN1078">
        <v>8.5050000000000008</v>
      </c>
      <c r="BO1078">
        <v>8.51</v>
      </c>
      <c r="BP1078">
        <v>8.3949999999999996</v>
      </c>
      <c r="BQ1078">
        <v>8.42</v>
      </c>
      <c r="BR1078">
        <v>8.51</v>
      </c>
      <c r="BS1078" s="10">
        <f t="shared" si="32"/>
        <v>-9.8894706224550138E-3</v>
      </c>
      <c r="BT1078" s="11" cm="1">
        <f t="array" aca="1" ref="BT1078" ca="1">_xlfn.PERCENTILE.INC((OFFSET(E1078,0,1,1,COLUMNS(E1078:BR1078)-1) - E1078:BQ1078) / E1078:BQ1078, 0.05) * SQRT(COUNT(E1078:BR1078) - 1)</f>
        <v>-0.17912839290836655</v>
      </c>
      <c r="BU1078" s="10" cm="1">
        <f t="array" aca="1" ref="BU1078" ca="1">_xlfn.STDEV.P((E1078:BQ1078 - OFFSET(E1078:BQ1078,0,1)) / OFFSET(E1078:BQ1078,0,1)) * SQRT(COUNT(E1078:BR1078)-1)</f>
        <v>9.5082017493375137E-2</v>
      </c>
      <c r="BV1078" s="10" cm="1">
        <f t="array" ref="BV1078">-(MAX(1 - (E1078:BR1078 / _xlfn.SCAN(E1078, E1078:BR1078, _xlfn.LAMBDA(_xlpm.a,_xlpm.b, MAX(_xlpm.a, _xlpm.b))))))</f>
        <v>-7.7546296296296391E-2</v>
      </c>
      <c r="BW1078" s="12">
        <f t="shared" ca="1" si="33"/>
        <v>-4.6606821555545741E-2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111.25</v>
      </c>
      <c r="F1079">
        <v>111.2</v>
      </c>
      <c r="G1079">
        <v>110.95</v>
      </c>
      <c r="H1079">
        <v>110.85</v>
      </c>
      <c r="I1079">
        <v>107.1</v>
      </c>
      <c r="J1079">
        <v>99.92</v>
      </c>
      <c r="K1079">
        <v>101.95</v>
      </c>
      <c r="L1079">
        <v>101.95</v>
      </c>
      <c r="M1079">
        <v>99.5</v>
      </c>
      <c r="N1079">
        <v>101.7</v>
      </c>
      <c r="O1079">
        <v>100.8</v>
      </c>
      <c r="P1079">
        <v>98.56</v>
      </c>
      <c r="Q1079">
        <v>94.54</v>
      </c>
      <c r="R1079">
        <v>96.28</v>
      </c>
      <c r="S1079">
        <v>102.6</v>
      </c>
      <c r="T1079">
        <v>100.3</v>
      </c>
      <c r="U1079">
        <v>100</v>
      </c>
      <c r="V1079">
        <v>101.2</v>
      </c>
      <c r="W1079">
        <v>101.5</v>
      </c>
      <c r="X1079">
        <v>101.5</v>
      </c>
      <c r="Y1079">
        <v>102.25</v>
      </c>
      <c r="Z1079">
        <v>101.25</v>
      </c>
      <c r="AA1079">
        <v>103.45</v>
      </c>
      <c r="AB1079">
        <v>101.25</v>
      </c>
      <c r="AC1079">
        <v>101</v>
      </c>
      <c r="AD1079">
        <v>102</v>
      </c>
      <c r="AE1079">
        <v>102</v>
      </c>
      <c r="AF1079">
        <v>99.34</v>
      </c>
      <c r="AG1079">
        <v>100</v>
      </c>
      <c r="AH1079">
        <v>97.54</v>
      </c>
      <c r="AI1079">
        <v>98.2</v>
      </c>
      <c r="AJ1079">
        <v>97.98</v>
      </c>
      <c r="AK1079">
        <v>95.9</v>
      </c>
      <c r="AL1079">
        <v>96.82</v>
      </c>
      <c r="AM1079">
        <v>97.38</v>
      </c>
      <c r="AN1079">
        <v>96.7</v>
      </c>
      <c r="AO1079">
        <v>95.04</v>
      </c>
      <c r="AP1079">
        <v>99.34</v>
      </c>
      <c r="AQ1079">
        <v>97.66</v>
      </c>
      <c r="AR1079">
        <v>97.76</v>
      </c>
      <c r="AS1079">
        <v>98.5</v>
      </c>
      <c r="AT1079">
        <v>98.16</v>
      </c>
      <c r="AU1079">
        <v>98.16</v>
      </c>
      <c r="AV1079">
        <v>96.5</v>
      </c>
      <c r="AW1079">
        <v>96</v>
      </c>
      <c r="AX1079">
        <v>96.3</v>
      </c>
      <c r="AY1079">
        <v>95.66</v>
      </c>
      <c r="AZ1079">
        <v>95.08</v>
      </c>
      <c r="BA1079">
        <v>94.14</v>
      </c>
      <c r="BB1079">
        <v>92.32</v>
      </c>
      <c r="BC1079">
        <v>88.14</v>
      </c>
      <c r="BD1079">
        <v>86.48</v>
      </c>
      <c r="BE1079">
        <v>87.9</v>
      </c>
      <c r="BF1079">
        <v>87.9</v>
      </c>
      <c r="BG1079">
        <v>88.06</v>
      </c>
      <c r="BH1079">
        <v>85.8</v>
      </c>
      <c r="BI1079">
        <v>82.22</v>
      </c>
      <c r="BJ1079">
        <v>80.16</v>
      </c>
      <c r="BK1079">
        <v>80.900000000000006</v>
      </c>
      <c r="BL1079">
        <v>84.8</v>
      </c>
      <c r="BM1079">
        <v>84.38</v>
      </c>
      <c r="BN1079">
        <v>86.42</v>
      </c>
      <c r="BO1079">
        <v>91.66</v>
      </c>
      <c r="BP1079">
        <v>90.3</v>
      </c>
      <c r="BQ1079">
        <v>91.08</v>
      </c>
      <c r="BR1079">
        <v>92.8</v>
      </c>
      <c r="BS1079" s="10">
        <f t="shared" si="32"/>
        <v>-0.1658426966292135</v>
      </c>
      <c r="BT1079" s="11" cm="1">
        <f t="array" aca="1" ref="BT1079" ca="1">_xlfn.PERCENTILE.INC((OFFSET(E1079,0,1,1,COLUMNS(E1079:BR1079)-1) - E1079:BQ1079) / E1079:BQ1079, 0.05) * SQRT(COUNT(E1079:BR1079) - 1)</f>
        <v>-0.31761885188876515</v>
      </c>
      <c r="BU1079" s="10" cm="1">
        <f t="array" aca="1" ref="BU1079" ca="1">_xlfn.STDEV.P((E1079:BQ1079 - OFFSET(E1079:BQ1079,0,1)) / OFFSET(E1079:BQ1079,0,1)) * SQRT(COUNT(E1079:BR1079)-1)</f>
        <v>0.18441484448009277</v>
      </c>
      <c r="BV1079" s="10" cm="1">
        <f t="array" ref="BV1079">-(MAX(1 - (E1079:BR1079 / _xlfn.SCAN(E1079, E1079:BR1079, _xlfn.LAMBDA(_xlpm.a,_xlpm.b, MAX(_xlpm.a, _xlpm.b))))))</f>
        <v>-0.27946067415730336</v>
      </c>
      <c r="BW1079" s="12">
        <f t="shared" ca="1" si="33"/>
        <v>-0.86969515432108679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10.68</v>
      </c>
      <c r="F1080">
        <v>10.65</v>
      </c>
      <c r="G1080">
        <v>10.78</v>
      </c>
      <c r="H1080">
        <v>10.75</v>
      </c>
      <c r="I1080">
        <v>10.8</v>
      </c>
      <c r="J1080">
        <v>10.5</v>
      </c>
      <c r="K1080">
        <v>10.64</v>
      </c>
      <c r="L1080">
        <v>10.55</v>
      </c>
      <c r="M1080">
        <v>10.54</v>
      </c>
      <c r="N1080">
        <v>10.52</v>
      </c>
      <c r="O1080">
        <v>10.4</v>
      </c>
      <c r="P1080">
        <v>10.42</v>
      </c>
      <c r="Q1080">
        <v>10.119999999999999</v>
      </c>
      <c r="R1080">
        <v>10.199999999999999</v>
      </c>
      <c r="S1080">
        <v>10.46</v>
      </c>
      <c r="T1080">
        <v>10.5</v>
      </c>
      <c r="U1080">
        <v>10.63</v>
      </c>
      <c r="V1080">
        <v>10.75</v>
      </c>
      <c r="W1080">
        <v>10.82</v>
      </c>
      <c r="X1080">
        <v>10.9</v>
      </c>
      <c r="Y1080">
        <v>10.99</v>
      </c>
      <c r="Z1080">
        <v>10.88</v>
      </c>
      <c r="AA1080">
        <v>10.59</v>
      </c>
      <c r="AB1080">
        <v>10.42</v>
      </c>
      <c r="AC1080">
        <v>10.39</v>
      </c>
      <c r="AD1080">
        <v>10.43</v>
      </c>
      <c r="AE1080">
        <v>10.65</v>
      </c>
      <c r="AF1080">
        <v>10.5</v>
      </c>
      <c r="AG1080">
        <v>10.59</v>
      </c>
      <c r="AH1080">
        <v>10.69</v>
      </c>
      <c r="AI1080">
        <v>10.6</v>
      </c>
      <c r="AJ1080">
        <v>10.54</v>
      </c>
      <c r="AK1080">
        <v>10.54</v>
      </c>
      <c r="AL1080">
        <v>10.34</v>
      </c>
      <c r="AM1080">
        <v>10.34</v>
      </c>
      <c r="AN1080">
        <v>10.210000000000001</v>
      </c>
      <c r="AO1080">
        <v>10.07</v>
      </c>
      <c r="AP1080">
        <v>10.14</v>
      </c>
      <c r="AQ1080">
        <v>10.210000000000001</v>
      </c>
      <c r="AR1080">
        <v>10.41</v>
      </c>
      <c r="AS1080">
        <v>10.38</v>
      </c>
      <c r="AT1080">
        <v>10.050000000000001</v>
      </c>
      <c r="AU1080">
        <v>10.050000000000001</v>
      </c>
      <c r="AV1080">
        <v>10.01</v>
      </c>
      <c r="AW1080">
        <v>10.01</v>
      </c>
      <c r="AX1080">
        <v>10.35</v>
      </c>
      <c r="AY1080">
        <v>10.3</v>
      </c>
      <c r="AZ1080">
        <v>10.220000000000001</v>
      </c>
      <c r="BA1080">
        <v>10.24</v>
      </c>
      <c r="BB1080">
        <v>10.15</v>
      </c>
      <c r="BC1080">
        <v>10.08</v>
      </c>
      <c r="BD1080">
        <v>9.98</v>
      </c>
      <c r="BE1080">
        <v>10.029999999999999</v>
      </c>
      <c r="BF1080">
        <v>10.09</v>
      </c>
      <c r="BG1080">
        <v>9.7550000000000008</v>
      </c>
      <c r="BH1080">
        <v>9.67</v>
      </c>
      <c r="BI1080">
        <v>9.5500000000000007</v>
      </c>
      <c r="BJ1080">
        <v>9.4700000000000006</v>
      </c>
      <c r="BK1080">
        <v>9.51</v>
      </c>
      <c r="BL1080">
        <v>9.5749999999999993</v>
      </c>
      <c r="BM1080">
        <v>10.01</v>
      </c>
      <c r="BN1080">
        <v>10.1</v>
      </c>
      <c r="BO1080">
        <v>10.119999999999999</v>
      </c>
      <c r="BP1080">
        <v>10.08</v>
      </c>
      <c r="BQ1080">
        <v>9.75</v>
      </c>
      <c r="BR1080">
        <v>9.6950000000000003</v>
      </c>
      <c r="BS1080" s="10">
        <f t="shared" si="32"/>
        <v>-9.2228464419475603E-2</v>
      </c>
      <c r="BT1080" s="11" cm="1">
        <f t="array" aca="1" ref="BT1080" ca="1">_xlfn.PERCENTILE.INC((OFFSET(E1080,0,1,1,COLUMNS(E1080:BR1080)-1) - E1080:BQ1080) / E1080:BQ1080, 0.05) * SQRT(COUNT(E1080:BR1080) - 1)</f>
        <v>-0.23048531694592089</v>
      </c>
      <c r="BU1080" s="10" cm="1">
        <f t="array" aca="1" ref="BU1080" ca="1">_xlfn.STDEV.P((E1080:BQ1080 - OFFSET(E1080:BQ1080,0,1)) / OFFSET(E1080:BQ1080,0,1)) * SQRT(COUNT(E1080:BR1080)-1)</f>
        <v>0.11718648623460858</v>
      </c>
      <c r="BV1080" s="10" cm="1">
        <f t="array" ref="BV1080">-(MAX(1 - (E1080:BR1080 / _xlfn.SCAN(E1080, E1080:BR1080, _xlfn.LAMBDA(_xlpm.a,_xlpm.b, MAX(_xlpm.a, _xlpm.b))))))</f>
        <v>-0.13830755232029113</v>
      </c>
      <c r="BW1080" s="12">
        <f t="shared" ca="1" si="33"/>
        <v>-0.74044770184302833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377</v>
      </c>
      <c r="F1081">
        <v>383.8</v>
      </c>
      <c r="G1081">
        <v>385.2</v>
      </c>
      <c r="H1081">
        <v>388.2</v>
      </c>
      <c r="I1081">
        <v>396.2</v>
      </c>
      <c r="J1081">
        <v>387</v>
      </c>
      <c r="K1081">
        <v>393.4</v>
      </c>
      <c r="L1081">
        <v>392.6</v>
      </c>
      <c r="M1081">
        <v>396.2</v>
      </c>
      <c r="N1081">
        <v>397.8</v>
      </c>
      <c r="O1081">
        <v>386.8</v>
      </c>
      <c r="P1081">
        <v>386.4</v>
      </c>
      <c r="Q1081">
        <v>380.2</v>
      </c>
      <c r="R1081">
        <v>380.8</v>
      </c>
      <c r="S1081">
        <v>427.2</v>
      </c>
      <c r="T1081">
        <v>450.2</v>
      </c>
      <c r="U1081">
        <v>455.6</v>
      </c>
      <c r="V1081">
        <v>455.2</v>
      </c>
      <c r="W1081">
        <v>442.2</v>
      </c>
      <c r="X1081">
        <v>439</v>
      </c>
      <c r="Y1081">
        <v>431</v>
      </c>
      <c r="Z1081">
        <v>434.4</v>
      </c>
      <c r="AA1081">
        <v>437.8</v>
      </c>
      <c r="AB1081">
        <v>445</v>
      </c>
      <c r="AC1081">
        <v>448</v>
      </c>
      <c r="AD1081">
        <v>445.6</v>
      </c>
      <c r="AE1081">
        <v>446</v>
      </c>
      <c r="AF1081">
        <v>447.6</v>
      </c>
      <c r="AG1081">
        <v>454.4</v>
      </c>
      <c r="AH1081">
        <v>457.6</v>
      </c>
      <c r="AI1081">
        <v>455.6</v>
      </c>
      <c r="AJ1081">
        <v>457.4</v>
      </c>
      <c r="AK1081">
        <v>456.4</v>
      </c>
      <c r="AL1081">
        <v>461.6</v>
      </c>
      <c r="AM1081">
        <v>472.8</v>
      </c>
      <c r="AN1081">
        <v>469.4</v>
      </c>
      <c r="AO1081">
        <v>478</v>
      </c>
      <c r="AP1081">
        <v>484.2</v>
      </c>
      <c r="AQ1081">
        <v>477.8</v>
      </c>
      <c r="AR1081">
        <v>472.6</v>
      </c>
      <c r="AS1081">
        <v>476.2</v>
      </c>
      <c r="AT1081">
        <v>475.4</v>
      </c>
      <c r="AU1081">
        <v>475.4</v>
      </c>
      <c r="AV1081">
        <v>471</v>
      </c>
      <c r="AW1081">
        <v>464.8</v>
      </c>
      <c r="AX1081">
        <v>467.6</v>
      </c>
      <c r="AY1081">
        <v>467.4</v>
      </c>
      <c r="AZ1081">
        <v>477.4</v>
      </c>
      <c r="BA1081">
        <v>480.4</v>
      </c>
      <c r="BB1081">
        <v>473.4</v>
      </c>
      <c r="BC1081">
        <v>482</v>
      </c>
      <c r="BD1081">
        <v>480</v>
      </c>
      <c r="BE1081">
        <v>481.6</v>
      </c>
      <c r="BF1081">
        <v>480</v>
      </c>
      <c r="BG1081">
        <v>471.4</v>
      </c>
      <c r="BH1081">
        <v>483.2</v>
      </c>
      <c r="BI1081">
        <v>484.8</v>
      </c>
      <c r="BJ1081">
        <v>471.8</v>
      </c>
      <c r="BK1081">
        <v>471.4</v>
      </c>
      <c r="BL1081">
        <v>469.6</v>
      </c>
      <c r="BM1081">
        <v>478.4</v>
      </c>
      <c r="BN1081">
        <v>472</v>
      </c>
      <c r="BO1081">
        <v>459.2</v>
      </c>
      <c r="BP1081">
        <v>440</v>
      </c>
      <c r="BQ1081">
        <v>435</v>
      </c>
      <c r="BR1081">
        <v>441.6</v>
      </c>
      <c r="BS1081" s="10">
        <f t="shared" si="32"/>
        <v>0.17135278514588864</v>
      </c>
      <c r="BT1081" s="11" cm="1">
        <f t="array" aca="1" ref="BT1081" ca="1">_xlfn.PERCENTILE.INC((OFFSET(E1081,0,1,1,COLUMNS(E1081:BR1081)-1) - E1081:BQ1081) / E1081:BQ1081, 0.05) * SQRT(COUNT(E1081:BR1081) - 1)</f>
        <v>-0.21814817960050542</v>
      </c>
      <c r="BU1081" s="10" cm="1">
        <f t="array" aca="1" ref="BU1081" ca="1">_xlfn.STDEV.P((E1081:BQ1081 - OFFSET(E1081:BQ1081,0,1)) / OFFSET(E1081:BQ1081,0,1)) * SQRT(COUNT(E1081:BR1081)-1)</f>
        <v>0.16522151918618211</v>
      </c>
      <c r="BV1081" s="10" cm="1">
        <f t="array" ref="BV1081">-(MAX(1 - (E1081:BR1081 / _xlfn.SCAN(E1081, E1081:BR1081, _xlfn.LAMBDA(_xlpm.a,_xlpm.b, MAX(_xlpm.a, _xlpm.b))))))</f>
        <v>-0.1027227722772277</v>
      </c>
      <c r="BW1081" s="12">
        <f t="shared" ca="1" si="33"/>
        <v>1.0701438046132901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26.84</v>
      </c>
      <c r="F1082">
        <v>27.26</v>
      </c>
      <c r="G1082">
        <v>27.64</v>
      </c>
      <c r="H1082">
        <v>27.34</v>
      </c>
      <c r="I1082">
        <v>26.56</v>
      </c>
      <c r="J1082">
        <v>26.54</v>
      </c>
      <c r="K1082">
        <v>26.72</v>
      </c>
      <c r="L1082">
        <v>26.38</v>
      </c>
      <c r="M1082">
        <v>26.4</v>
      </c>
      <c r="N1082">
        <v>26.86</v>
      </c>
      <c r="O1082">
        <v>26.74</v>
      </c>
      <c r="P1082">
        <v>26.68</v>
      </c>
      <c r="Q1082">
        <v>26.5</v>
      </c>
      <c r="R1082">
        <v>28.36</v>
      </c>
      <c r="S1082">
        <v>28.62</v>
      </c>
      <c r="T1082">
        <v>28.44</v>
      </c>
      <c r="U1082">
        <v>29.04</v>
      </c>
      <c r="V1082">
        <v>28.82</v>
      </c>
      <c r="W1082">
        <v>28.1</v>
      </c>
      <c r="X1082">
        <v>27.9</v>
      </c>
      <c r="Y1082">
        <v>28.32</v>
      </c>
      <c r="Z1082">
        <v>28.36</v>
      </c>
      <c r="AA1082">
        <v>29.26</v>
      </c>
      <c r="AB1082">
        <v>29.14</v>
      </c>
      <c r="AC1082">
        <v>29.4</v>
      </c>
      <c r="AD1082">
        <v>29.18</v>
      </c>
      <c r="AE1082">
        <v>29.08</v>
      </c>
      <c r="AF1082">
        <v>29.16</v>
      </c>
      <c r="AG1082">
        <v>29.28</v>
      </c>
      <c r="AH1082">
        <v>29.42</v>
      </c>
      <c r="AI1082">
        <v>29.26</v>
      </c>
      <c r="AJ1082">
        <v>29.44</v>
      </c>
      <c r="AK1082">
        <v>29.42</v>
      </c>
      <c r="AL1082">
        <v>29.48</v>
      </c>
      <c r="AM1082">
        <v>29.58</v>
      </c>
      <c r="AN1082">
        <v>29.18</v>
      </c>
      <c r="AO1082">
        <v>29.38</v>
      </c>
      <c r="AP1082">
        <v>29.64</v>
      </c>
      <c r="AQ1082">
        <v>29.82</v>
      </c>
      <c r="AR1082">
        <v>29.7</v>
      </c>
      <c r="AS1082">
        <v>29.64</v>
      </c>
      <c r="AT1082">
        <v>29.66</v>
      </c>
      <c r="AU1082">
        <v>29.9</v>
      </c>
      <c r="AV1082">
        <v>30.16</v>
      </c>
      <c r="AW1082">
        <v>29.86</v>
      </c>
      <c r="AX1082">
        <v>30</v>
      </c>
      <c r="AY1082">
        <v>30.14</v>
      </c>
      <c r="AZ1082">
        <v>30.24</v>
      </c>
      <c r="BA1082">
        <v>30.18</v>
      </c>
      <c r="BB1082">
        <v>28.74</v>
      </c>
      <c r="BC1082">
        <v>28.56</v>
      </c>
      <c r="BD1082">
        <v>28.5</v>
      </c>
      <c r="BE1082">
        <v>28.02</v>
      </c>
      <c r="BF1082">
        <v>27.8</v>
      </c>
      <c r="BG1082">
        <v>27.28</v>
      </c>
      <c r="BH1082">
        <v>27.56</v>
      </c>
      <c r="BI1082">
        <v>27.36</v>
      </c>
      <c r="BJ1082">
        <v>26.8</v>
      </c>
      <c r="BK1082">
        <v>27.38</v>
      </c>
      <c r="BL1082">
        <v>27.72</v>
      </c>
      <c r="BM1082">
        <v>28.16</v>
      </c>
      <c r="BN1082">
        <v>27.14</v>
      </c>
      <c r="BO1082">
        <v>27.08</v>
      </c>
      <c r="BP1082">
        <v>26.28</v>
      </c>
      <c r="BQ1082">
        <v>26.14</v>
      </c>
      <c r="BR1082">
        <v>26</v>
      </c>
      <c r="BS1082" s="10">
        <f t="shared" si="32"/>
        <v>-3.1296572280178833E-2</v>
      </c>
      <c r="BT1082" s="11" cm="1">
        <f t="array" aca="1" ref="BT1082" ca="1">_xlfn.PERCENTILE.INC((OFFSET(E1082,0,1,1,COLUMNS(E1082:BR1082)-1) - E1082:BQ1082) / E1082:BQ1082, 0.05) * SQRT(COUNT(E1082:BR1082) - 1)</f>
        <v>-0.22429387877289869</v>
      </c>
      <c r="BU1082" s="10" cm="1">
        <f t="array" aca="1" ref="BU1082" ca="1">_xlfn.STDEV.P((E1082:BQ1082 - OFFSET(E1082:BQ1082,0,1)) / OFFSET(E1082:BQ1082,0,1)) * SQRT(COUNT(E1082:BR1082)-1)</f>
        <v>0.12969052866599706</v>
      </c>
      <c r="BV1082" s="10" cm="1">
        <f t="array" ref="BV1082">-(MAX(1 - (E1082:BR1082 / _xlfn.SCAN(E1082, E1082:BR1082, _xlfn.LAMBDA(_xlpm.a,_xlpm.b, MAX(_xlpm.a, _xlpm.b))))))</f>
        <v>-0.14021164021164012</v>
      </c>
      <c r="BW1082" s="12">
        <f t="shared" ca="1" si="33"/>
        <v>-0.19923253105647432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317.5</v>
      </c>
      <c r="F1083">
        <v>320.5</v>
      </c>
      <c r="G1083">
        <v>327</v>
      </c>
      <c r="H1083">
        <v>315</v>
      </c>
      <c r="I1083">
        <v>314.5</v>
      </c>
      <c r="J1083">
        <v>301</v>
      </c>
      <c r="K1083">
        <v>299</v>
      </c>
      <c r="L1083">
        <v>295</v>
      </c>
      <c r="M1083">
        <v>297</v>
      </c>
      <c r="N1083">
        <v>299.5</v>
      </c>
      <c r="O1083">
        <v>302</v>
      </c>
      <c r="P1083">
        <v>295.5</v>
      </c>
      <c r="Q1083">
        <v>287</v>
      </c>
      <c r="R1083">
        <v>291</v>
      </c>
      <c r="S1083">
        <v>298.5</v>
      </c>
      <c r="T1083">
        <v>291.5</v>
      </c>
      <c r="U1083">
        <v>295</v>
      </c>
      <c r="V1083">
        <v>299.5</v>
      </c>
      <c r="W1083">
        <v>294.5</v>
      </c>
      <c r="X1083">
        <v>297</v>
      </c>
      <c r="Y1083">
        <v>308</v>
      </c>
      <c r="Z1083">
        <v>310</v>
      </c>
      <c r="AA1083">
        <v>307.5</v>
      </c>
      <c r="AB1083">
        <v>313</v>
      </c>
      <c r="AC1083">
        <v>315</v>
      </c>
      <c r="AD1083">
        <v>317.5</v>
      </c>
      <c r="AE1083">
        <v>315.5</v>
      </c>
      <c r="AF1083">
        <v>310</v>
      </c>
      <c r="AG1083">
        <v>309.5</v>
      </c>
      <c r="AH1083">
        <v>315</v>
      </c>
      <c r="AI1083">
        <v>321</v>
      </c>
      <c r="AJ1083">
        <v>323.5</v>
      </c>
      <c r="AK1083">
        <v>317</v>
      </c>
      <c r="AL1083">
        <v>312</v>
      </c>
      <c r="AM1083">
        <v>311</v>
      </c>
      <c r="AN1083">
        <v>314</v>
      </c>
      <c r="AO1083">
        <v>311</v>
      </c>
      <c r="AP1083">
        <v>313</v>
      </c>
      <c r="AQ1083">
        <v>309</v>
      </c>
      <c r="AR1083">
        <v>303</v>
      </c>
      <c r="AS1083">
        <v>298</v>
      </c>
      <c r="AT1083">
        <v>305</v>
      </c>
      <c r="AU1083">
        <v>305</v>
      </c>
      <c r="AV1083">
        <v>305.5</v>
      </c>
      <c r="AW1083">
        <v>300.5</v>
      </c>
      <c r="AX1083">
        <v>297.5</v>
      </c>
      <c r="AY1083">
        <v>296</v>
      </c>
      <c r="AZ1083">
        <v>302</v>
      </c>
      <c r="BA1083">
        <v>295</v>
      </c>
      <c r="BB1083">
        <v>289.5</v>
      </c>
      <c r="BC1083">
        <v>283.5</v>
      </c>
      <c r="BD1083">
        <v>279.5</v>
      </c>
      <c r="BE1083">
        <v>279.5</v>
      </c>
      <c r="BF1083">
        <v>272.5</v>
      </c>
      <c r="BG1083">
        <v>268.5</v>
      </c>
      <c r="BH1083">
        <v>269</v>
      </c>
      <c r="BI1083">
        <v>273.5</v>
      </c>
      <c r="BJ1083">
        <v>267</v>
      </c>
      <c r="BK1083">
        <v>268.5</v>
      </c>
      <c r="BL1083">
        <v>267.5</v>
      </c>
      <c r="BM1083">
        <v>258.5</v>
      </c>
      <c r="BN1083">
        <v>259</v>
      </c>
      <c r="BO1083">
        <v>260.5</v>
      </c>
      <c r="BP1083">
        <v>255</v>
      </c>
      <c r="BQ1083">
        <v>256</v>
      </c>
      <c r="BR1083">
        <v>253</v>
      </c>
      <c r="BS1083" s="10">
        <f t="shared" si="32"/>
        <v>-0.20314960629921261</v>
      </c>
      <c r="BT1083" s="11" cm="1">
        <f t="array" aca="1" ref="BT1083" ca="1">_xlfn.PERCENTILE.INC((OFFSET(E1083,0,1,1,COLUMNS(E1083:BR1083)-1) - E1083:BQ1083) / E1083:BQ1083, 0.05) * SQRT(COUNT(E1083:BR1083) - 1)</f>
        <v>-0.22591082222469216</v>
      </c>
      <c r="BU1083" s="10" cm="1">
        <f t="array" aca="1" ref="BU1083" ca="1">_xlfn.STDEV.P((E1083:BQ1083 - OFFSET(E1083:BQ1083,0,1)) / OFFSET(E1083:BQ1083,0,1)) * SQRT(COUNT(E1083:BR1083)-1)</f>
        <v>0.13480320660939138</v>
      </c>
      <c r="BV1083" s="10" cm="1">
        <f t="array" ref="BV1083">-(MAX(1 - (E1083:BR1083 / _xlfn.SCAN(E1083, E1083:BR1083, _xlfn.LAMBDA(_xlpm.a,_xlpm.b, MAX(_xlpm.a, _xlpm.b))))))</f>
        <v>-0.2262996941896025</v>
      </c>
      <c r="BW1083" s="12">
        <f t="shared" ca="1" si="33"/>
        <v>-1.4665200574348947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8.9359999999999999</v>
      </c>
      <c r="F1084">
        <v>8.9619999999999997</v>
      </c>
      <c r="G1084">
        <v>9.0619999999999994</v>
      </c>
      <c r="H1084">
        <v>8.702</v>
      </c>
      <c r="I1084">
        <v>8.6780000000000008</v>
      </c>
      <c r="J1084">
        <v>8.5939999999999994</v>
      </c>
      <c r="K1084">
        <v>8.952</v>
      </c>
      <c r="L1084">
        <v>8.74</v>
      </c>
      <c r="M1084">
        <v>8.6440000000000001</v>
      </c>
      <c r="N1084">
        <v>8.7360000000000007</v>
      </c>
      <c r="O1084">
        <v>8.32</v>
      </c>
      <c r="P1084">
        <v>8.1259999999999994</v>
      </c>
      <c r="Q1084">
        <v>7.7</v>
      </c>
      <c r="R1084">
        <v>7.78</v>
      </c>
      <c r="S1084">
        <v>8.0739999999999998</v>
      </c>
      <c r="T1084">
        <v>8.0579999999999998</v>
      </c>
      <c r="U1084">
        <v>8.1940000000000008</v>
      </c>
      <c r="V1084">
        <v>8.4960000000000004</v>
      </c>
      <c r="W1084">
        <v>8.3780000000000001</v>
      </c>
      <c r="X1084">
        <v>8.5220000000000002</v>
      </c>
      <c r="Y1084">
        <v>8.6240000000000006</v>
      </c>
      <c r="Z1084">
        <v>8.4079999999999995</v>
      </c>
      <c r="AA1084">
        <v>8.35</v>
      </c>
      <c r="AB1084">
        <v>8.468</v>
      </c>
      <c r="AC1084">
        <v>8.452</v>
      </c>
      <c r="AD1084">
        <v>8.6259999999999994</v>
      </c>
      <c r="AE1084">
        <v>8.7799999999999994</v>
      </c>
      <c r="AF1084">
        <v>8.7579999999999991</v>
      </c>
      <c r="AG1084">
        <v>8.91</v>
      </c>
      <c r="AH1084">
        <v>8.4260000000000002</v>
      </c>
      <c r="AI1084">
        <v>8.5380000000000003</v>
      </c>
      <c r="AJ1084">
        <v>8.6940000000000008</v>
      </c>
      <c r="AK1084">
        <v>8.61</v>
      </c>
      <c r="AL1084">
        <v>8.6639999999999997</v>
      </c>
      <c r="AM1084">
        <v>8.6859999999999999</v>
      </c>
      <c r="AN1084">
        <v>8.4659999999999993</v>
      </c>
      <c r="AO1084">
        <v>8.5039999999999996</v>
      </c>
      <c r="AP1084">
        <v>8.6020000000000003</v>
      </c>
      <c r="AQ1084">
        <v>8.9359999999999999</v>
      </c>
      <c r="AR1084">
        <v>9.07</v>
      </c>
      <c r="AS1084">
        <v>9.08</v>
      </c>
      <c r="AT1084">
        <v>9.1359999999999992</v>
      </c>
      <c r="AU1084">
        <v>9.3539999999999992</v>
      </c>
      <c r="AV1084">
        <v>9.4339999999999993</v>
      </c>
      <c r="AW1084">
        <v>9.34</v>
      </c>
      <c r="AX1084">
        <v>9.3339999999999996</v>
      </c>
      <c r="AY1084">
        <v>9.0459999999999994</v>
      </c>
      <c r="AZ1084">
        <v>9.1479999999999997</v>
      </c>
      <c r="BA1084">
        <v>9.1639999999999997</v>
      </c>
      <c r="BB1084">
        <v>9.016</v>
      </c>
      <c r="BC1084">
        <v>9.1259999999999994</v>
      </c>
      <c r="BD1084">
        <v>9.1739999999999995</v>
      </c>
      <c r="BE1084">
        <v>9.44</v>
      </c>
      <c r="BF1084">
        <v>9.2959999999999994</v>
      </c>
      <c r="BG1084">
        <v>9.3580000000000005</v>
      </c>
      <c r="BH1084">
        <v>9.14</v>
      </c>
      <c r="BI1084">
        <v>9.1199999999999992</v>
      </c>
      <c r="BJ1084">
        <v>8.6080000000000005</v>
      </c>
      <c r="BK1084">
        <v>8.4979999999999993</v>
      </c>
      <c r="BL1084">
        <v>8.7579999999999991</v>
      </c>
      <c r="BM1084">
        <v>8.8620000000000001</v>
      </c>
      <c r="BN1084">
        <v>8.8059999999999992</v>
      </c>
      <c r="BO1084">
        <v>9.1639999999999997</v>
      </c>
      <c r="BP1084">
        <v>8.9540000000000006</v>
      </c>
      <c r="BQ1084">
        <v>9.1259999999999994</v>
      </c>
      <c r="BR1084">
        <v>9.1780000000000008</v>
      </c>
      <c r="BS1084" s="10">
        <f t="shared" si="32"/>
        <v>2.7081468218442355E-2</v>
      </c>
      <c r="BT1084" s="11" cm="1">
        <f t="array" aca="1" ref="BT1084" ca="1">_xlfn.PERCENTILE.INC((OFFSET(E1084,0,1,1,COLUMNS(E1084:BR1084)-1) - E1084:BQ1084) / E1084:BQ1084, 0.05) * SQRT(COUNT(E1084:BR1084) - 1)</f>
        <v>-0.37119041043968326</v>
      </c>
      <c r="BU1084" s="10" cm="1">
        <f t="array" aca="1" ref="BU1084" ca="1">_xlfn.STDEV.P((E1084:BQ1084 - OFFSET(E1084:BQ1084,0,1)) / OFFSET(E1084:BQ1084,0,1)) * SQRT(COUNT(E1084:BR1084)-1)</f>
        <v>0.18331694951240413</v>
      </c>
      <c r="BV1084" s="10" cm="1">
        <f t="array" ref="BV1084">-(MAX(1 - (E1084:BR1084 / _xlfn.SCAN(E1084, E1084:BR1084, _xlfn.LAMBDA(_xlpm.a,_xlpm.b, MAX(_xlpm.a, _xlpm.b))))))</f>
        <v>-0.15029794747296399</v>
      </c>
      <c r="BW1084" s="12">
        <f t="shared" ca="1" si="33"/>
        <v>0.17750387132773326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77.75</v>
      </c>
      <c r="F1085">
        <v>78</v>
      </c>
      <c r="G1085">
        <v>77.599999999999994</v>
      </c>
      <c r="H1085">
        <v>78.19</v>
      </c>
      <c r="I1085">
        <v>79.05</v>
      </c>
      <c r="J1085">
        <v>78</v>
      </c>
      <c r="K1085">
        <v>74.89</v>
      </c>
      <c r="L1085">
        <v>75.680000000000007</v>
      </c>
      <c r="M1085">
        <v>76.7</v>
      </c>
      <c r="N1085">
        <v>75.260000000000005</v>
      </c>
      <c r="O1085">
        <v>68.47</v>
      </c>
      <c r="P1085">
        <v>68.3</v>
      </c>
      <c r="Q1085">
        <v>70.069999999999993</v>
      </c>
      <c r="R1085">
        <v>66.39</v>
      </c>
      <c r="S1085">
        <v>66.42</v>
      </c>
      <c r="T1085">
        <v>69.56</v>
      </c>
      <c r="U1085">
        <v>71.260000000000005</v>
      </c>
      <c r="V1085">
        <v>70.13</v>
      </c>
      <c r="W1085">
        <v>73.11</v>
      </c>
      <c r="X1085">
        <v>74.97</v>
      </c>
      <c r="Y1085">
        <v>74.25</v>
      </c>
      <c r="Z1085">
        <v>74.86</v>
      </c>
      <c r="AA1085">
        <v>75.5</v>
      </c>
      <c r="AB1085">
        <v>74.95</v>
      </c>
      <c r="AC1085">
        <v>73.5</v>
      </c>
      <c r="AD1085">
        <v>76.05</v>
      </c>
      <c r="AE1085">
        <v>77.19</v>
      </c>
      <c r="AF1085">
        <v>76.209999999999994</v>
      </c>
      <c r="AG1085">
        <v>77.2</v>
      </c>
      <c r="AH1085">
        <v>74.010000000000005</v>
      </c>
      <c r="AI1085">
        <v>72.06</v>
      </c>
      <c r="AJ1085">
        <v>72.739999999999995</v>
      </c>
      <c r="AK1085">
        <v>72.25</v>
      </c>
      <c r="AL1085">
        <v>74.08</v>
      </c>
      <c r="AM1085">
        <v>78.040000000000006</v>
      </c>
      <c r="AN1085">
        <v>79.459999999999994</v>
      </c>
      <c r="AO1085">
        <v>79.319999999999993</v>
      </c>
      <c r="AP1085">
        <v>79.7</v>
      </c>
      <c r="AQ1085">
        <v>81.209999999999994</v>
      </c>
      <c r="AR1085">
        <v>80.94</v>
      </c>
      <c r="AS1085">
        <v>80.87</v>
      </c>
      <c r="AT1085">
        <v>74.78</v>
      </c>
      <c r="AU1085">
        <v>75.959999999999994</v>
      </c>
      <c r="AV1085">
        <v>76.72</v>
      </c>
      <c r="AW1085">
        <v>82.06</v>
      </c>
      <c r="AX1085">
        <v>81.77</v>
      </c>
      <c r="AY1085">
        <v>81.05</v>
      </c>
      <c r="AZ1085">
        <v>82.12</v>
      </c>
      <c r="BA1085">
        <v>81.69</v>
      </c>
      <c r="BB1085">
        <v>80.989999999999995</v>
      </c>
      <c r="BC1085">
        <v>80.290000000000006</v>
      </c>
      <c r="BD1085">
        <v>79.78</v>
      </c>
      <c r="BE1085">
        <v>78.819999999999993</v>
      </c>
      <c r="BF1085">
        <v>77.53</v>
      </c>
      <c r="BG1085">
        <v>74</v>
      </c>
      <c r="BH1085">
        <v>74.5</v>
      </c>
      <c r="BI1085">
        <v>74.27</v>
      </c>
      <c r="BJ1085">
        <v>69.05</v>
      </c>
      <c r="BK1085">
        <v>69.27</v>
      </c>
      <c r="BL1085">
        <v>68.66</v>
      </c>
      <c r="BM1085">
        <v>68.7</v>
      </c>
      <c r="BN1085">
        <v>65.900000000000006</v>
      </c>
      <c r="BO1085">
        <v>65.349999999999994</v>
      </c>
      <c r="BP1085">
        <v>63.97</v>
      </c>
      <c r="BQ1085">
        <v>65.14</v>
      </c>
      <c r="BR1085">
        <v>63.04</v>
      </c>
      <c r="BS1085" s="10">
        <f t="shared" si="32"/>
        <v>-0.18919614147909969</v>
      </c>
      <c r="BT1085" s="11" cm="1">
        <f t="array" aca="1" ref="BT1085" ca="1">_xlfn.PERCENTILE.INC((OFFSET(E1085,0,1,1,COLUMNS(E1085:BR1085)-1) - E1085:BQ1085) / E1085:BQ1085, 0.05) * SQRT(COUNT(E1085:BR1085) - 1)</f>
        <v>-0.41215293728676633</v>
      </c>
      <c r="BU1085" s="10" cm="1">
        <f t="array" aca="1" ref="BU1085" ca="1">_xlfn.STDEV.P((E1085:BQ1085 - OFFSET(E1085:BQ1085,0,1)) / OFFSET(E1085:BQ1085,0,1)) * SQRT(COUNT(E1085:BR1085)-1)</f>
        <v>0.23148243097016766</v>
      </c>
      <c r="BV1085" s="10" cm="1">
        <f t="array" ref="BV1085">-(MAX(1 - (E1085:BR1085 / _xlfn.SCAN(E1085, E1085:BR1085, _xlfn.LAMBDA(_xlpm.a,_xlpm.b, MAX(_xlpm.a, _xlpm.b))))))</f>
        <v>-0.23234291281052122</v>
      </c>
      <c r="BW1085" s="12">
        <f t="shared" ca="1" si="33"/>
        <v>-0.79374551541140059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4.6007999999999996</v>
      </c>
      <c r="F1086">
        <v>4.5674000000000001</v>
      </c>
      <c r="G1086">
        <v>4.5816999999999997</v>
      </c>
      <c r="H1086">
        <v>4.4816000000000003</v>
      </c>
      <c r="I1086">
        <v>4.5865</v>
      </c>
      <c r="J1086">
        <v>4.4244000000000003</v>
      </c>
      <c r="K1086">
        <v>4.2622999999999998</v>
      </c>
      <c r="L1086">
        <v>4.2622999999999998</v>
      </c>
      <c r="M1086">
        <v>4.1764000000000001</v>
      </c>
      <c r="N1086">
        <v>4.1334999999999997</v>
      </c>
      <c r="O1086">
        <v>4.1430999999999996</v>
      </c>
      <c r="P1086">
        <v>4.0143000000000004</v>
      </c>
      <c r="Q1086">
        <v>3.9762</v>
      </c>
      <c r="R1086">
        <v>4.0762999999999998</v>
      </c>
      <c r="S1086">
        <v>4.1048999999999998</v>
      </c>
      <c r="T1086">
        <v>4.0525000000000002</v>
      </c>
      <c r="U1086">
        <v>4.1048999999999998</v>
      </c>
      <c r="V1086">
        <v>4.1192000000000002</v>
      </c>
      <c r="W1086">
        <v>4.0811000000000002</v>
      </c>
      <c r="X1086">
        <v>4.2194000000000003</v>
      </c>
      <c r="Y1086">
        <v>4.1525999999999996</v>
      </c>
      <c r="Z1086">
        <v>4.1144999999999996</v>
      </c>
      <c r="AA1086">
        <v>4.2289000000000003</v>
      </c>
      <c r="AB1086">
        <v>4.1525999999999996</v>
      </c>
      <c r="AC1086">
        <v>4.2908999999999997</v>
      </c>
      <c r="AD1086">
        <v>4.3384999999999998</v>
      </c>
      <c r="AE1086">
        <v>4.5530999999999997</v>
      </c>
      <c r="AF1086">
        <v>4.4625000000000004</v>
      </c>
      <c r="AG1086">
        <v>4.4530000000000003</v>
      </c>
      <c r="AH1086">
        <v>4.5244999999999997</v>
      </c>
      <c r="AI1086">
        <v>4.4911000000000003</v>
      </c>
      <c r="AJ1086">
        <v>4.4386999999999999</v>
      </c>
      <c r="AK1086">
        <v>4.3575999999999997</v>
      </c>
      <c r="AL1086">
        <v>4.3194999999999997</v>
      </c>
      <c r="AM1086">
        <v>4.3384999999999998</v>
      </c>
      <c r="AN1086">
        <v>4.3861999999999997</v>
      </c>
      <c r="AO1086">
        <v>4.3719000000000001</v>
      </c>
      <c r="AP1086">
        <v>4.3861999999999997</v>
      </c>
      <c r="AQ1086">
        <v>4.3242000000000003</v>
      </c>
      <c r="AR1086">
        <v>4.3289999999999997</v>
      </c>
      <c r="AS1086">
        <v>4.4481999999999999</v>
      </c>
      <c r="AT1086">
        <v>4.3670999999999998</v>
      </c>
      <c r="AU1086">
        <v>4.4196</v>
      </c>
      <c r="AV1086">
        <v>4.3861999999999997</v>
      </c>
      <c r="AW1086">
        <v>4.4625000000000004</v>
      </c>
      <c r="AX1086">
        <v>4.5148999999999999</v>
      </c>
      <c r="AY1086">
        <v>4.5102000000000002</v>
      </c>
      <c r="AZ1086">
        <v>4.4433999999999996</v>
      </c>
      <c r="BA1086">
        <v>4.4196</v>
      </c>
      <c r="BB1086">
        <v>4.4863</v>
      </c>
      <c r="BC1086">
        <v>4.4625000000000004</v>
      </c>
      <c r="BD1086">
        <v>4.3338000000000001</v>
      </c>
      <c r="BE1086">
        <v>4.3480999999999996</v>
      </c>
      <c r="BF1086">
        <v>4.3052000000000001</v>
      </c>
      <c r="BG1086">
        <v>4.2003000000000004</v>
      </c>
      <c r="BH1086">
        <v>4.2384000000000004</v>
      </c>
      <c r="BI1086">
        <v>4.3433000000000002</v>
      </c>
      <c r="BJ1086">
        <v>4.2526999999999999</v>
      </c>
      <c r="BK1086">
        <v>4.2861000000000002</v>
      </c>
      <c r="BL1086">
        <v>4.2384000000000004</v>
      </c>
      <c r="BM1086">
        <v>4.3384999999999998</v>
      </c>
      <c r="BN1086">
        <v>4.3670999999999998</v>
      </c>
      <c r="BO1086">
        <v>4.3384999999999998</v>
      </c>
      <c r="BP1086">
        <v>4.2908999999999997</v>
      </c>
      <c r="BQ1086">
        <v>4.3242000000000003</v>
      </c>
      <c r="BR1086">
        <v>4.2670000000000003</v>
      </c>
      <c r="BS1086" s="10">
        <f t="shared" si="32"/>
        <v>-7.255259954790455E-2</v>
      </c>
      <c r="BT1086" s="11" cm="1">
        <f t="array" aca="1" ref="BT1086" ca="1">_xlfn.PERCENTILE.INC((OFFSET(E1086,0,1,1,COLUMNS(E1086:BR1086)-1) - E1086:BQ1086) / E1086:BQ1086, 0.05) * SQRT(COUNT(E1086:BR1086) - 1)</f>
        <v>-0.22530338476341916</v>
      </c>
      <c r="BU1086" s="10" cm="1">
        <f t="array" aca="1" ref="BU1086" ca="1">_xlfn.STDEV.P((E1086:BQ1086 - OFFSET(E1086:BQ1086,0,1)) / OFFSET(E1086:BQ1086,0,1)) * SQRT(COUNT(E1086:BR1086)-1)</f>
        <v>0.14183201163941464</v>
      </c>
      <c r="BV1086" s="10" cm="1">
        <f t="array" ref="BV1086">-(MAX(1 - (E1086:BR1086 / _xlfn.SCAN(E1086, E1086:BR1086, _xlfn.LAMBDA(_xlpm.a,_xlpm.b, MAX(_xlpm.a, _xlpm.b))))))</f>
        <v>-0.13575899843505468</v>
      </c>
      <c r="BW1086" s="12">
        <f t="shared" ca="1" si="33"/>
        <v>-0.47305681398979171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0.42130000000000001</v>
      </c>
      <c r="F1087">
        <v>0.42449999999999999</v>
      </c>
      <c r="G1087">
        <v>0.4234</v>
      </c>
      <c r="H1087">
        <v>0.40989999999999999</v>
      </c>
      <c r="I1087">
        <v>0.4022</v>
      </c>
      <c r="J1087">
        <v>0.3861</v>
      </c>
      <c r="K1087">
        <v>0.39140000000000003</v>
      </c>
      <c r="L1087">
        <v>0.39319999999999999</v>
      </c>
      <c r="M1087">
        <v>0.39029999999999998</v>
      </c>
      <c r="N1087">
        <v>0.39350000000000002</v>
      </c>
      <c r="O1087">
        <v>0.38719999999999999</v>
      </c>
      <c r="P1087">
        <v>0.3881</v>
      </c>
      <c r="Q1087">
        <v>0.37130000000000002</v>
      </c>
      <c r="R1087">
        <v>0.36909999999999998</v>
      </c>
      <c r="S1087">
        <v>0.37430000000000002</v>
      </c>
      <c r="T1087">
        <v>0.37459999999999999</v>
      </c>
      <c r="U1087">
        <v>0.37169999999999997</v>
      </c>
      <c r="V1087">
        <v>0.37280000000000002</v>
      </c>
      <c r="W1087">
        <v>0.3695</v>
      </c>
      <c r="X1087">
        <v>0.37059999999999998</v>
      </c>
      <c r="Y1087">
        <v>0.37080000000000002</v>
      </c>
      <c r="Z1087">
        <v>0.37090000000000001</v>
      </c>
      <c r="AA1087">
        <v>0.37709999999999999</v>
      </c>
      <c r="AB1087">
        <v>0.373</v>
      </c>
      <c r="AC1087">
        <v>0.3745</v>
      </c>
      <c r="AD1087">
        <v>0.37580000000000002</v>
      </c>
      <c r="AE1087">
        <v>0.38119999999999998</v>
      </c>
      <c r="AF1087">
        <v>0.38269999999999998</v>
      </c>
      <c r="AG1087">
        <v>0.3826</v>
      </c>
      <c r="AH1087">
        <v>0.39479999999999998</v>
      </c>
      <c r="AI1087">
        <v>0.39140000000000003</v>
      </c>
      <c r="AJ1087">
        <v>0.39119999999999999</v>
      </c>
      <c r="AK1087">
        <v>0.38769999999999999</v>
      </c>
      <c r="AL1087">
        <v>0.38419999999999999</v>
      </c>
      <c r="AM1087">
        <v>0.38519999999999999</v>
      </c>
      <c r="AN1087">
        <v>0.38229999999999997</v>
      </c>
      <c r="AO1087">
        <v>0.38009999999999999</v>
      </c>
      <c r="AP1087">
        <v>0.38419999999999999</v>
      </c>
      <c r="AQ1087">
        <v>0.38450000000000001</v>
      </c>
      <c r="AR1087">
        <v>0.38269999999999998</v>
      </c>
      <c r="AS1087">
        <v>0.3831</v>
      </c>
      <c r="AT1087">
        <v>0.38290000000000002</v>
      </c>
      <c r="AU1087">
        <v>0.38279999999999997</v>
      </c>
      <c r="AV1087">
        <v>0.38329999999999997</v>
      </c>
      <c r="AW1087">
        <v>0.38129999999999997</v>
      </c>
      <c r="AX1087">
        <v>0.37590000000000001</v>
      </c>
      <c r="AY1087">
        <v>0.36980000000000002</v>
      </c>
      <c r="AZ1087">
        <v>0.373</v>
      </c>
      <c r="BA1087">
        <v>0.3705</v>
      </c>
      <c r="BB1087">
        <v>0.37169999999999997</v>
      </c>
      <c r="BC1087">
        <v>0.36930000000000002</v>
      </c>
      <c r="BD1087">
        <v>0.3579</v>
      </c>
      <c r="BE1087">
        <v>0.36399999999999999</v>
      </c>
      <c r="BF1087">
        <v>0.35759999999999997</v>
      </c>
      <c r="BG1087">
        <v>0.35680000000000001</v>
      </c>
      <c r="BH1087">
        <v>0.35570000000000002</v>
      </c>
      <c r="BI1087">
        <v>0.36070000000000002</v>
      </c>
      <c r="BJ1087">
        <v>0.35589999999999999</v>
      </c>
      <c r="BK1087">
        <v>0.35070000000000001</v>
      </c>
      <c r="BL1087">
        <v>0.35320000000000001</v>
      </c>
      <c r="BM1087">
        <v>0.35420000000000001</v>
      </c>
      <c r="BN1087">
        <v>0.35139999999999999</v>
      </c>
      <c r="BO1087">
        <v>0.36209999999999998</v>
      </c>
      <c r="BP1087">
        <v>0.35570000000000002</v>
      </c>
      <c r="BQ1087">
        <v>0.3458</v>
      </c>
      <c r="BR1087">
        <v>0.33939999999999998</v>
      </c>
      <c r="BS1087" s="10">
        <f t="shared" si="32"/>
        <v>-0.19439829100403519</v>
      </c>
      <c r="BT1087" s="11" cm="1">
        <f t="array" aca="1" ref="BT1087" ca="1">_xlfn.PERCENTILE.INC((OFFSET(E1087,0,1,1,COLUMNS(E1087:BR1087)-1) - E1087:BQ1087) / E1087:BQ1087, 0.05) * SQRT(COUNT(E1087:BR1087) - 1)</f>
        <v>-0.24397890101044414</v>
      </c>
      <c r="BU1087" s="10" cm="1">
        <f t="array" aca="1" ref="BU1087" ca="1">_xlfn.STDEV.P((E1087:BQ1087 - OFFSET(E1087:BQ1087,0,1)) / OFFSET(E1087:BQ1087,0,1)) * SQRT(COUNT(E1087:BR1087)-1)</f>
        <v>0.1139432560273661</v>
      </c>
      <c r="BV1087" s="10" cm="1">
        <f t="array" ref="BV1087">-(MAX(1 - (E1087:BR1087 / _xlfn.SCAN(E1087, E1087:BR1087, _xlfn.LAMBDA(_xlpm.a,_xlpm.b, MAX(_xlpm.a, _xlpm.b))))))</f>
        <v>-0.20047114252061249</v>
      </c>
      <c r="BW1087" s="12">
        <f t="shared" ca="1" si="33"/>
        <v>-1.6581963478264727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60.28</v>
      </c>
      <c r="F1088">
        <v>60.18</v>
      </c>
      <c r="G1088">
        <v>60.12</v>
      </c>
      <c r="H1088">
        <v>57.48</v>
      </c>
      <c r="I1088">
        <v>54.32</v>
      </c>
      <c r="J1088">
        <v>53.18</v>
      </c>
      <c r="K1088">
        <v>54.36</v>
      </c>
      <c r="L1088">
        <v>52.48</v>
      </c>
      <c r="M1088">
        <v>51.22</v>
      </c>
      <c r="N1088">
        <v>52.16</v>
      </c>
      <c r="O1088">
        <v>47.33</v>
      </c>
      <c r="P1088">
        <v>47.02</v>
      </c>
      <c r="Q1088">
        <v>43.63</v>
      </c>
      <c r="R1088">
        <v>44.33</v>
      </c>
      <c r="S1088">
        <v>46.77</v>
      </c>
      <c r="T1088">
        <v>46.07</v>
      </c>
      <c r="U1088">
        <v>46.28</v>
      </c>
      <c r="V1088">
        <v>48.56</v>
      </c>
      <c r="W1088">
        <v>47.15</v>
      </c>
      <c r="X1088">
        <v>47.2</v>
      </c>
      <c r="Y1088">
        <v>46.71</v>
      </c>
      <c r="Z1088">
        <v>44.84</v>
      </c>
      <c r="AA1088">
        <v>45.74</v>
      </c>
      <c r="AB1088">
        <v>46.27</v>
      </c>
      <c r="AC1088">
        <v>45.59</v>
      </c>
      <c r="AD1088">
        <v>46.94</v>
      </c>
      <c r="AE1088">
        <v>47.42</v>
      </c>
      <c r="AF1088">
        <v>46.65</v>
      </c>
      <c r="AG1088">
        <v>47.47</v>
      </c>
      <c r="AH1088">
        <v>46.77</v>
      </c>
      <c r="AI1088">
        <v>47.7</v>
      </c>
      <c r="AJ1088">
        <v>46.66</v>
      </c>
      <c r="AK1088">
        <v>45.7</v>
      </c>
      <c r="AL1088">
        <v>44.66</v>
      </c>
      <c r="AM1088">
        <v>44.25</v>
      </c>
      <c r="AN1088">
        <v>42.02</v>
      </c>
      <c r="AO1088">
        <v>41.41</v>
      </c>
      <c r="AP1088">
        <v>43.02</v>
      </c>
      <c r="AQ1088">
        <v>44.73</v>
      </c>
      <c r="AR1088">
        <v>45.55</v>
      </c>
      <c r="AS1088">
        <v>44.22</v>
      </c>
      <c r="AT1088">
        <v>45.43</v>
      </c>
      <c r="AU1088">
        <v>45.43</v>
      </c>
      <c r="AV1088">
        <v>44.57</v>
      </c>
      <c r="AW1088">
        <v>44.51</v>
      </c>
      <c r="AX1088">
        <v>45.18</v>
      </c>
      <c r="AY1088">
        <v>44.24</v>
      </c>
      <c r="AZ1088">
        <v>42.71</v>
      </c>
      <c r="BA1088">
        <v>42.28</v>
      </c>
      <c r="BB1088">
        <v>41.63</v>
      </c>
      <c r="BC1088">
        <v>40.39</v>
      </c>
      <c r="BD1088">
        <v>40.28</v>
      </c>
      <c r="BE1088">
        <v>43.62</v>
      </c>
      <c r="BF1088">
        <v>45</v>
      </c>
      <c r="BG1088">
        <v>47.43</v>
      </c>
      <c r="BH1088">
        <v>45.33</v>
      </c>
      <c r="BI1088">
        <v>44.87</v>
      </c>
      <c r="BJ1088">
        <v>44.07</v>
      </c>
      <c r="BK1088">
        <v>44.69</v>
      </c>
      <c r="BL1088">
        <v>46.44</v>
      </c>
      <c r="BM1088">
        <v>46.55</v>
      </c>
      <c r="BN1088">
        <v>47.68</v>
      </c>
      <c r="BO1088">
        <v>51.22</v>
      </c>
      <c r="BP1088">
        <v>51.86</v>
      </c>
      <c r="BQ1088">
        <v>51.22</v>
      </c>
      <c r="BR1088">
        <v>51.26</v>
      </c>
      <c r="BS1088" s="10">
        <f t="shared" si="32"/>
        <v>-0.1496350364963504</v>
      </c>
      <c r="BT1088" s="11" cm="1">
        <f t="array" aca="1" ref="BT1088" ca="1">_xlfn.PERCENTILE.INC((OFFSET(E1088,0,1,1,COLUMNS(E1088:BR1088)-1) - E1088:BQ1088) / E1088:BQ1088, 0.05) * SQRT(COUNT(E1088:BR1088) - 1)</f>
        <v>-0.39643362247562652</v>
      </c>
      <c r="BU1088" s="10" cm="1">
        <f t="array" aca="1" ref="BU1088" ca="1">_xlfn.STDEV.P((E1088:BQ1088 - OFFSET(E1088:BQ1088,0,1)) / OFFSET(E1088:BQ1088,0,1)) * SQRT(COUNT(E1088:BR1088)-1)</f>
        <v>0.26050373224679307</v>
      </c>
      <c r="BV1088" s="10" cm="1">
        <f t="array" ref="BV1088">-(MAX(1 - (E1088:BR1088 / _xlfn.SCAN(E1088, E1088:BR1088, _xlfn.LAMBDA(_xlpm.a,_xlpm.b, MAX(_xlpm.a, _xlpm.b))))))</f>
        <v>-0.33178500331784999</v>
      </c>
      <c r="BW1088" s="12">
        <f t="shared" ca="1" si="33"/>
        <v>-0.55345478259697867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31.53</v>
      </c>
      <c r="F1089">
        <v>32.520000000000003</v>
      </c>
      <c r="G1089">
        <v>32.54</v>
      </c>
      <c r="H1089">
        <v>33.31</v>
      </c>
      <c r="I1089">
        <v>33.92</v>
      </c>
      <c r="J1089">
        <v>32.659999999999997</v>
      </c>
      <c r="K1089">
        <v>31.63</v>
      </c>
      <c r="L1089">
        <v>31.32</v>
      </c>
      <c r="M1089">
        <v>31.04</v>
      </c>
      <c r="N1089">
        <v>30.81</v>
      </c>
      <c r="O1089">
        <v>29.99</v>
      </c>
      <c r="P1089">
        <v>30.31</v>
      </c>
      <c r="Q1089">
        <v>29.92</v>
      </c>
      <c r="R1089">
        <v>30.1</v>
      </c>
      <c r="S1089">
        <v>30.81</v>
      </c>
      <c r="T1089">
        <v>30.62</v>
      </c>
      <c r="U1089">
        <v>30.71</v>
      </c>
      <c r="V1089">
        <v>30.88</v>
      </c>
      <c r="W1089">
        <v>29.89</v>
      </c>
      <c r="X1089">
        <v>30.62</v>
      </c>
      <c r="Y1089">
        <v>31.35</v>
      </c>
      <c r="Z1089">
        <v>32.049999999999997</v>
      </c>
      <c r="AA1089">
        <v>31.7</v>
      </c>
      <c r="AB1089">
        <v>31.86</v>
      </c>
      <c r="AC1089">
        <v>32.33</v>
      </c>
      <c r="AD1089">
        <v>32.380000000000003</v>
      </c>
      <c r="AE1089">
        <v>34.369999999999997</v>
      </c>
      <c r="AF1089">
        <v>34.67</v>
      </c>
      <c r="AG1089">
        <v>32.82</v>
      </c>
      <c r="AH1089">
        <v>32.94</v>
      </c>
      <c r="AI1089">
        <v>31.74</v>
      </c>
      <c r="AJ1089">
        <v>30.78</v>
      </c>
      <c r="AK1089">
        <v>30.5</v>
      </c>
      <c r="AL1089">
        <v>31.67</v>
      </c>
      <c r="AM1089">
        <v>33.01</v>
      </c>
      <c r="AN1089">
        <v>32.89</v>
      </c>
      <c r="AO1089">
        <v>30.46</v>
      </c>
      <c r="AP1089">
        <v>30.6</v>
      </c>
      <c r="AQ1089">
        <v>28.79</v>
      </c>
      <c r="AR1089">
        <v>29.99</v>
      </c>
      <c r="AS1089">
        <v>29.14</v>
      </c>
      <c r="AT1089">
        <v>29.73</v>
      </c>
      <c r="AU1089">
        <v>29.87</v>
      </c>
      <c r="AV1089">
        <v>31.93</v>
      </c>
      <c r="AW1089">
        <v>32.33</v>
      </c>
      <c r="AX1089">
        <v>33.450000000000003</v>
      </c>
      <c r="AY1089">
        <v>33.729999999999997</v>
      </c>
      <c r="AZ1089">
        <v>34.74</v>
      </c>
      <c r="BA1089">
        <v>32.94</v>
      </c>
      <c r="BB1089">
        <v>32.020000000000003</v>
      </c>
      <c r="BC1089">
        <v>32.590000000000003</v>
      </c>
      <c r="BD1089">
        <v>31.63</v>
      </c>
      <c r="BE1089">
        <v>30.62</v>
      </c>
      <c r="BF1089">
        <v>30.57</v>
      </c>
      <c r="BG1089">
        <v>29.8</v>
      </c>
      <c r="BH1089">
        <v>29.89</v>
      </c>
      <c r="BI1089">
        <v>29.49</v>
      </c>
      <c r="BJ1089">
        <v>29.24</v>
      </c>
      <c r="BK1089">
        <v>29</v>
      </c>
      <c r="BL1089">
        <v>29.07</v>
      </c>
      <c r="BM1089">
        <v>29.94</v>
      </c>
      <c r="BN1089">
        <v>29.78</v>
      </c>
      <c r="BO1089">
        <v>28.93</v>
      </c>
      <c r="BP1089">
        <v>28.07</v>
      </c>
      <c r="BQ1089">
        <v>27.83</v>
      </c>
      <c r="BR1089">
        <v>27.9</v>
      </c>
      <c r="BS1089" s="10">
        <f t="shared" si="32"/>
        <v>-0.11512844909609903</v>
      </c>
      <c r="BT1089" s="11" cm="1">
        <f t="array" aca="1" ref="BT1089" ca="1">_xlfn.PERCENTILE.INC((OFFSET(E1089,0,1,1,COLUMNS(E1089:BR1089)-1) - E1089:BQ1089) / E1089:BQ1089, 0.05) * SQRT(COUNT(E1089:BR1089) - 1)</f>
        <v>-0.3940833400174365</v>
      </c>
      <c r="BU1089" s="10" cm="1">
        <f t="array" aca="1" ref="BU1089" ca="1">_xlfn.STDEV.P((E1089:BQ1089 - OFFSET(E1089:BQ1089,0,1)) / OFFSET(E1089:BQ1089,0,1)) * SQRT(COUNT(E1089:BR1089)-1)</f>
        <v>0.2247936079441008</v>
      </c>
      <c r="BV1089" s="10" cm="1">
        <f t="array" ref="BV1089">-(MAX(1 - (E1089:BR1089 / _xlfn.SCAN(E1089, E1089:BR1089, _xlfn.LAMBDA(_xlpm.a,_xlpm.b, MAX(_xlpm.a, _xlpm.b))))))</f>
        <v>-0.19890616004605655</v>
      </c>
      <c r="BW1089" s="12">
        <f t="shared" ca="1" si="33"/>
        <v>-0.48787174199086059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23.38</v>
      </c>
      <c r="F1090">
        <v>23.62</v>
      </c>
      <c r="G1090">
        <v>23.94</v>
      </c>
      <c r="H1090">
        <v>23.96</v>
      </c>
      <c r="I1090">
        <v>24.26</v>
      </c>
      <c r="J1090">
        <v>23.66</v>
      </c>
      <c r="K1090">
        <v>23.58</v>
      </c>
      <c r="L1090">
        <v>24.04</v>
      </c>
      <c r="M1090">
        <v>24.26</v>
      </c>
      <c r="N1090">
        <v>24.38</v>
      </c>
      <c r="O1090">
        <v>24.46</v>
      </c>
      <c r="P1090">
        <v>24.42</v>
      </c>
      <c r="Q1090">
        <v>24.28</v>
      </c>
      <c r="R1090">
        <v>24.4</v>
      </c>
      <c r="S1090">
        <v>24.82</v>
      </c>
      <c r="T1090">
        <v>25.36</v>
      </c>
      <c r="U1090">
        <v>26.56</v>
      </c>
      <c r="V1090">
        <v>26.62</v>
      </c>
      <c r="W1090">
        <v>26.32</v>
      </c>
      <c r="X1090">
        <v>26.5</v>
      </c>
      <c r="Y1090">
        <v>24.66</v>
      </c>
      <c r="Z1090">
        <v>24.34</v>
      </c>
      <c r="AA1090">
        <v>24.46</v>
      </c>
      <c r="AB1090">
        <v>24.48</v>
      </c>
      <c r="AC1090">
        <v>24.48</v>
      </c>
      <c r="AD1090">
        <v>24.4</v>
      </c>
      <c r="AE1090">
        <v>24.46</v>
      </c>
      <c r="AF1090">
        <v>24.5</v>
      </c>
      <c r="AG1090">
        <v>24.1</v>
      </c>
      <c r="AH1090">
        <v>23.86</v>
      </c>
      <c r="AI1090">
        <v>24.26</v>
      </c>
      <c r="AJ1090">
        <v>24.06</v>
      </c>
      <c r="AK1090">
        <v>24.14</v>
      </c>
      <c r="AL1090">
        <v>24.2</v>
      </c>
      <c r="AM1090">
        <v>24.12</v>
      </c>
      <c r="AN1090">
        <v>23.6</v>
      </c>
      <c r="AO1090">
        <v>23.98</v>
      </c>
      <c r="AP1090">
        <v>24.24</v>
      </c>
      <c r="AQ1090">
        <v>24.2</v>
      </c>
      <c r="AR1090">
        <v>24.48</v>
      </c>
      <c r="AS1090">
        <v>24.36</v>
      </c>
      <c r="AT1090">
        <v>24.08</v>
      </c>
      <c r="AU1090">
        <v>24.44</v>
      </c>
      <c r="AV1090">
        <v>24.4</v>
      </c>
      <c r="AW1090">
        <v>24.32</v>
      </c>
      <c r="AX1090">
        <v>24.58</v>
      </c>
      <c r="AY1090">
        <v>24.62</v>
      </c>
      <c r="AZ1090">
        <v>24.52</v>
      </c>
      <c r="BA1090">
        <v>24.56</v>
      </c>
      <c r="BB1090">
        <v>24.56</v>
      </c>
      <c r="BC1090">
        <v>24.06</v>
      </c>
      <c r="BD1090">
        <v>23.68</v>
      </c>
      <c r="BE1090">
        <v>23.06</v>
      </c>
      <c r="BF1090">
        <v>22.9</v>
      </c>
      <c r="BG1090">
        <v>22.44</v>
      </c>
      <c r="BH1090">
        <v>22.3</v>
      </c>
      <c r="BI1090">
        <v>21.86</v>
      </c>
      <c r="BJ1090">
        <v>21.52</v>
      </c>
      <c r="BK1090">
        <v>21.68</v>
      </c>
      <c r="BL1090">
        <v>22</v>
      </c>
      <c r="BM1090">
        <v>22</v>
      </c>
      <c r="BN1090">
        <v>21.72</v>
      </c>
      <c r="BO1090">
        <v>22.1</v>
      </c>
      <c r="BP1090">
        <v>21.24</v>
      </c>
      <c r="BQ1090">
        <v>20.9</v>
      </c>
      <c r="BR1090">
        <v>21.06</v>
      </c>
      <c r="BS1090" s="10">
        <f t="shared" si="32"/>
        <v>-9.9230111206159127E-2</v>
      </c>
      <c r="BT1090" s="11" cm="1">
        <f t="array" aca="1" ref="BT1090" ca="1">_xlfn.PERCENTILE.INC((OFFSET(E1090,0,1,1,COLUMNS(E1090:BR1090)-1) - E1090:BQ1090) / E1090:BQ1090, 0.05) * SQRT(COUNT(E1090:BR1090) - 1)</f>
        <v>-0.19427969060982639</v>
      </c>
      <c r="BU1090" s="10" cm="1">
        <f t="array" aca="1" ref="BU1090" ca="1">_xlfn.STDEV.P((E1090:BQ1090 - OFFSET(E1090:BQ1090,0,1)) / OFFSET(E1090:BQ1090,0,1)) * SQRT(COUNT(E1090:BR1090)-1)</f>
        <v>0.13305031211487484</v>
      </c>
      <c r="BV1090" s="10" cm="1">
        <f t="array" ref="BV1090">-(MAX(1 - (E1090:BR1090 / _xlfn.SCAN(E1090, E1090:BR1090, _xlfn.LAMBDA(_xlpm.a,_xlpm.b, MAX(_xlpm.a, _xlpm.b))))))</f>
        <v>-0.2148760330578513</v>
      </c>
      <c r="BW1090" s="12">
        <f t="shared" ca="1" si="33"/>
        <v>-0.7047868563073858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238.85</v>
      </c>
      <c r="F1091">
        <v>239.7</v>
      </c>
      <c r="G1091">
        <v>239.9</v>
      </c>
      <c r="H1091">
        <v>242.5</v>
      </c>
      <c r="I1091">
        <v>243</v>
      </c>
      <c r="J1091">
        <v>241</v>
      </c>
      <c r="K1091">
        <v>242.5</v>
      </c>
      <c r="L1091">
        <v>249.35</v>
      </c>
      <c r="M1091">
        <v>250.1</v>
      </c>
      <c r="N1091">
        <v>251.6</v>
      </c>
      <c r="O1091">
        <v>250.8</v>
      </c>
      <c r="P1091">
        <v>246.8</v>
      </c>
      <c r="Q1091">
        <v>245.5</v>
      </c>
      <c r="R1091">
        <v>249.4</v>
      </c>
      <c r="S1091">
        <v>252.7</v>
      </c>
      <c r="T1091">
        <v>255</v>
      </c>
      <c r="U1091">
        <v>255.6</v>
      </c>
      <c r="V1091">
        <v>251.4</v>
      </c>
      <c r="W1091">
        <v>252.2</v>
      </c>
      <c r="X1091">
        <v>250</v>
      </c>
      <c r="Y1091">
        <v>253.4</v>
      </c>
      <c r="Z1091">
        <v>255.4</v>
      </c>
      <c r="AA1091">
        <v>256.2</v>
      </c>
      <c r="AB1091">
        <v>259.89999999999998</v>
      </c>
      <c r="AC1091">
        <v>263.3</v>
      </c>
      <c r="AD1091">
        <v>265.8</v>
      </c>
      <c r="AE1091">
        <v>255.8</v>
      </c>
      <c r="AF1091">
        <v>256.3</v>
      </c>
      <c r="AG1091">
        <v>260.39999999999998</v>
      </c>
      <c r="AH1091">
        <v>256.2</v>
      </c>
      <c r="AI1091">
        <v>256.5</v>
      </c>
      <c r="AJ1091">
        <v>258.39999999999998</v>
      </c>
      <c r="AK1091">
        <v>256.89999999999998</v>
      </c>
      <c r="AL1091">
        <v>259.5</v>
      </c>
      <c r="AM1091">
        <v>260.7</v>
      </c>
      <c r="AN1091">
        <v>255.4</v>
      </c>
      <c r="AO1091">
        <v>260.7</v>
      </c>
      <c r="AP1091">
        <v>259.89999999999998</v>
      </c>
      <c r="AQ1091">
        <v>264</v>
      </c>
      <c r="AR1091">
        <v>257.3</v>
      </c>
      <c r="AS1091">
        <v>258.60000000000002</v>
      </c>
      <c r="AT1091">
        <v>262.8</v>
      </c>
      <c r="AU1091">
        <v>261.3</v>
      </c>
      <c r="AV1091">
        <v>267.2</v>
      </c>
      <c r="AW1091">
        <v>261.5</v>
      </c>
      <c r="AX1091">
        <v>266.39999999999998</v>
      </c>
      <c r="AY1091">
        <v>262.2</v>
      </c>
      <c r="AZ1091">
        <v>263.8</v>
      </c>
      <c r="BA1091">
        <v>259.39999999999998</v>
      </c>
      <c r="BB1091">
        <v>258.39999999999998</v>
      </c>
      <c r="BC1091">
        <v>257.5</v>
      </c>
      <c r="BD1091">
        <v>256.60000000000002</v>
      </c>
      <c r="BE1091">
        <v>252.5</v>
      </c>
      <c r="BF1091">
        <v>242.8</v>
      </c>
      <c r="BG1091">
        <v>239.75</v>
      </c>
      <c r="BH1091">
        <v>243</v>
      </c>
      <c r="BI1091">
        <v>240.65</v>
      </c>
      <c r="BJ1091">
        <v>237.95</v>
      </c>
      <c r="BK1091">
        <v>237.2</v>
      </c>
      <c r="BL1091">
        <v>241.2</v>
      </c>
      <c r="BM1091">
        <v>246.3</v>
      </c>
      <c r="BN1091">
        <v>244.45</v>
      </c>
      <c r="BO1091">
        <v>239.4</v>
      </c>
      <c r="BP1091">
        <v>224.75</v>
      </c>
      <c r="BQ1091">
        <v>225</v>
      </c>
      <c r="BR1091">
        <v>228.65</v>
      </c>
      <c r="BS1091" s="10">
        <f t="shared" si="32"/>
        <v>-4.2704626334519526E-2</v>
      </c>
      <c r="BT1091" s="11" cm="1">
        <f t="array" aca="1" ref="BT1091" ca="1">_xlfn.PERCENTILE.INC((OFFSET(E1091,0,1,1,COLUMNS(E1091:BR1091)-1) - E1091:BQ1091) / E1091:BQ1091, 0.05) * SQRT(COUNT(E1091:BR1091) - 1)</f>
        <v>-0.19808562053420292</v>
      </c>
      <c r="BU1091" s="10" cm="1">
        <f t="array" aca="1" ref="BU1091" ca="1">_xlfn.STDEV.P((E1091:BQ1091 - OFFSET(E1091:BQ1091,0,1)) / OFFSET(E1091:BQ1091,0,1)) * SQRT(COUNT(E1091:BR1091)-1)</f>
        <v>0.13148595710291225</v>
      </c>
      <c r="BV1091" s="10" cm="1">
        <f t="array" ref="BV1091">-(MAX(1 - (E1091:BR1091 / _xlfn.SCAN(E1091, E1091:BR1091, _xlfn.LAMBDA(_xlpm.a,_xlpm.b, MAX(_xlpm.a, _xlpm.b))))))</f>
        <v>-0.15886976047904189</v>
      </c>
      <c r="BW1091" s="12">
        <f t="shared" ca="1" si="33"/>
        <v>-0.28327455764243409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7</v>
      </c>
      <c r="F1092">
        <v>7.04</v>
      </c>
      <c r="G1092">
        <v>7.1150000000000002</v>
      </c>
      <c r="H1092">
        <v>6.915</v>
      </c>
      <c r="I1092">
        <v>6.835</v>
      </c>
      <c r="J1092">
        <v>6.77</v>
      </c>
      <c r="K1092">
        <v>6.8150000000000004</v>
      </c>
      <c r="L1092">
        <v>6.92</v>
      </c>
      <c r="M1092">
        <v>7.165</v>
      </c>
      <c r="N1092">
        <v>7.17</v>
      </c>
      <c r="O1092">
        <v>6.085</v>
      </c>
      <c r="P1092">
        <v>6.44</v>
      </c>
      <c r="Q1092">
        <v>6.31</v>
      </c>
      <c r="R1092">
        <v>6.32</v>
      </c>
      <c r="S1092">
        <v>6.38</v>
      </c>
      <c r="T1092">
        <v>6.5350000000000001</v>
      </c>
      <c r="U1092">
        <v>6.69</v>
      </c>
      <c r="V1092">
        <v>6.7949999999999999</v>
      </c>
      <c r="W1092">
        <v>6.625</v>
      </c>
      <c r="X1092">
        <v>6.81</v>
      </c>
      <c r="Y1092">
        <v>6.9649999999999999</v>
      </c>
      <c r="Z1092">
        <v>7.08</v>
      </c>
      <c r="AA1092">
        <v>6.9249999999999998</v>
      </c>
      <c r="AB1092">
        <v>6.9950000000000001</v>
      </c>
      <c r="AC1092">
        <v>6.98</v>
      </c>
      <c r="AD1092">
        <v>7.0549999999999997</v>
      </c>
      <c r="AE1092">
        <v>7.03</v>
      </c>
      <c r="AF1092">
        <v>7.1050000000000004</v>
      </c>
      <c r="AG1092">
        <v>7.34</v>
      </c>
      <c r="AH1092">
        <v>7.17</v>
      </c>
      <c r="AI1092">
        <v>7.04</v>
      </c>
      <c r="AJ1092">
        <v>6.9450000000000003</v>
      </c>
      <c r="AK1092">
        <v>6.8150000000000004</v>
      </c>
      <c r="AL1092">
        <v>6.835</v>
      </c>
      <c r="AM1092">
        <v>6.87</v>
      </c>
      <c r="AN1092">
        <v>6.7649999999999997</v>
      </c>
      <c r="AO1092">
        <v>6.8150000000000004</v>
      </c>
      <c r="AP1092">
        <v>6.7450000000000001</v>
      </c>
      <c r="AQ1092">
        <v>6.73</v>
      </c>
      <c r="AR1092">
        <v>6.6749999999999998</v>
      </c>
      <c r="AS1092">
        <v>6.69</v>
      </c>
      <c r="AT1092">
        <v>6.72</v>
      </c>
      <c r="AU1092">
        <v>6.7450000000000001</v>
      </c>
      <c r="AV1092">
        <v>6.7850000000000001</v>
      </c>
      <c r="AW1092">
        <v>6.7249999999999996</v>
      </c>
      <c r="AX1092">
        <v>6.63</v>
      </c>
      <c r="AY1092">
        <v>6.63</v>
      </c>
      <c r="AZ1092">
        <v>7.1150000000000002</v>
      </c>
      <c r="BA1092">
        <v>7.2750000000000004</v>
      </c>
      <c r="BB1092">
        <v>6.98</v>
      </c>
      <c r="BC1092">
        <v>7.06</v>
      </c>
      <c r="BD1092">
        <v>7.4050000000000002</v>
      </c>
      <c r="BE1092">
        <v>7.1550000000000002</v>
      </c>
      <c r="BF1092">
        <v>7.1349999999999998</v>
      </c>
      <c r="BG1092">
        <v>6.99</v>
      </c>
      <c r="BH1092">
        <v>7.12</v>
      </c>
      <c r="BI1092">
        <v>6.97</v>
      </c>
      <c r="BJ1092">
        <v>6.9349999999999996</v>
      </c>
      <c r="BK1092">
        <v>6.8150000000000004</v>
      </c>
      <c r="BL1092">
        <v>6.8150000000000004</v>
      </c>
      <c r="BM1092">
        <v>6.9749999999999996</v>
      </c>
      <c r="BN1092">
        <v>7.085</v>
      </c>
      <c r="BO1092">
        <v>7.06</v>
      </c>
      <c r="BP1092">
        <v>6.8550000000000004</v>
      </c>
      <c r="BQ1092">
        <v>6.9050000000000002</v>
      </c>
      <c r="BR1092">
        <v>6.8550000000000004</v>
      </c>
      <c r="BS1092" s="10">
        <f t="shared" ref="BS1092:BS1155" si="34">(BR1092-E1092)/E1092</f>
        <v>-2.0714285714285654E-2</v>
      </c>
      <c r="BT1092" s="11" cm="1">
        <f t="array" aca="1" ref="BT1092" ca="1">_xlfn.PERCENTILE.INC((OFFSET(E1092,0,1,1,COLUMNS(E1092:BR1092)-1) - E1092:BQ1092) / E1092:BQ1092, 0.05) * SQRT(COUNT(E1092:BR1092) - 1)</f>
        <v>-0.23260732053334873</v>
      </c>
      <c r="BU1092" s="10" cm="1">
        <f t="array" aca="1" ref="BU1092" ca="1">_xlfn.STDEV.P((E1092:BQ1092 - OFFSET(E1092:BQ1092,0,1)) / OFFSET(E1092:BQ1092,0,1)) * SQRT(COUNT(E1092:BR1092)-1)</f>
        <v>0.24378926321775865</v>
      </c>
      <c r="BV1092" s="10" cm="1">
        <f t="array" ref="BV1092">-(MAX(1 - (E1092:BR1092 / _xlfn.SCAN(E1092, E1092:BR1092, _xlfn.LAMBDA(_xlpm.a,_xlpm.b, MAX(_xlpm.a, _xlpm.b))))))</f>
        <v>-0.15132496513249649</v>
      </c>
      <c r="BW1092" s="12">
        <f t="shared" ref="BW1092:BW1155" ca="1" si="35">(BS1092-$BY$3)/BU1092</f>
        <v>-6.2579809762410898E-2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3.39</v>
      </c>
      <c r="F1093">
        <v>3.44</v>
      </c>
      <c r="G1093">
        <v>3.38</v>
      </c>
      <c r="H1093">
        <v>3.34</v>
      </c>
      <c r="I1093">
        <v>3.45</v>
      </c>
      <c r="J1093">
        <v>3.34</v>
      </c>
      <c r="K1093">
        <v>3.33</v>
      </c>
      <c r="L1093">
        <v>3.28</v>
      </c>
      <c r="M1093">
        <v>3.28</v>
      </c>
      <c r="N1093">
        <v>3.27</v>
      </c>
      <c r="O1093">
        <v>3.23</v>
      </c>
      <c r="P1093">
        <v>3.23</v>
      </c>
      <c r="Q1093">
        <v>3.14</v>
      </c>
      <c r="R1093">
        <v>3.1</v>
      </c>
      <c r="S1093">
        <v>3.16</v>
      </c>
      <c r="T1093">
        <v>3.19</v>
      </c>
      <c r="U1093">
        <v>3.31</v>
      </c>
      <c r="V1093">
        <v>3.25</v>
      </c>
      <c r="W1093">
        <v>3.21</v>
      </c>
      <c r="X1093">
        <v>3.27</v>
      </c>
      <c r="Y1093">
        <v>3.33</v>
      </c>
      <c r="Z1093">
        <v>3.25</v>
      </c>
      <c r="AA1093">
        <v>3.21</v>
      </c>
      <c r="AB1093">
        <v>3.28</v>
      </c>
      <c r="AC1093">
        <v>3.25</v>
      </c>
      <c r="AD1093">
        <v>3.35</v>
      </c>
      <c r="AE1093">
        <v>3.34</v>
      </c>
      <c r="AF1093">
        <v>3.32</v>
      </c>
      <c r="AG1093">
        <v>3.28</v>
      </c>
      <c r="AH1093">
        <v>3.23</v>
      </c>
      <c r="AI1093">
        <v>3.33</v>
      </c>
      <c r="AJ1093">
        <v>3.26</v>
      </c>
      <c r="AK1093">
        <v>3.3</v>
      </c>
      <c r="AL1093">
        <v>3.28</v>
      </c>
      <c r="AM1093">
        <v>3.28</v>
      </c>
      <c r="AN1093">
        <v>3.33</v>
      </c>
      <c r="AO1093">
        <v>3.46</v>
      </c>
      <c r="AP1093">
        <v>3.62</v>
      </c>
      <c r="AQ1093">
        <v>3.65</v>
      </c>
      <c r="AR1093">
        <v>3.58</v>
      </c>
      <c r="AS1093">
        <v>3.6</v>
      </c>
      <c r="AT1093">
        <v>3.6</v>
      </c>
      <c r="AU1093">
        <v>3.62</v>
      </c>
      <c r="AV1093">
        <v>3.63</v>
      </c>
      <c r="AW1093">
        <v>3.63</v>
      </c>
      <c r="AX1093">
        <v>3.6</v>
      </c>
      <c r="AY1093">
        <v>3.43</v>
      </c>
      <c r="AZ1093">
        <v>3.48</v>
      </c>
      <c r="BA1093">
        <v>3.5</v>
      </c>
      <c r="BB1093">
        <v>3.54</v>
      </c>
      <c r="BC1093">
        <v>3.54</v>
      </c>
      <c r="BD1093">
        <v>3.53</v>
      </c>
      <c r="BE1093">
        <v>3.65</v>
      </c>
      <c r="BF1093">
        <v>3.67</v>
      </c>
      <c r="BG1093">
        <v>3.76</v>
      </c>
      <c r="BH1093">
        <v>3.82</v>
      </c>
      <c r="BI1093">
        <v>3.77</v>
      </c>
      <c r="BJ1093">
        <v>3.61</v>
      </c>
      <c r="BK1093">
        <v>3.55</v>
      </c>
      <c r="BL1093">
        <v>3.59</v>
      </c>
      <c r="BM1093">
        <v>3.49</v>
      </c>
      <c r="BN1093">
        <v>3.48</v>
      </c>
      <c r="BO1093">
        <v>3.43</v>
      </c>
      <c r="BP1093">
        <v>3.34</v>
      </c>
      <c r="BQ1093">
        <v>3.29</v>
      </c>
      <c r="BR1093">
        <v>3.34</v>
      </c>
      <c r="BS1093" s="10">
        <f t="shared" si="34"/>
        <v>-1.4749262536873234E-2</v>
      </c>
      <c r="BT1093" s="11" cm="1">
        <f t="array" aca="1" ref="BT1093" ca="1">_xlfn.PERCENTILE.INC((OFFSET(E1093,0,1,1,COLUMNS(E1093:BR1093)-1) - E1093:BQ1093) / E1093:BQ1093, 0.05) * SQRT(COUNT(E1093:BR1093) - 1)</f>
        <v>-0.22463104713991308</v>
      </c>
      <c r="BU1093" s="10" cm="1">
        <f t="array" aca="1" ref="BU1093" ca="1">_xlfn.STDEV.P((E1093:BQ1093 - OFFSET(E1093:BQ1093,0,1)) / OFFSET(E1093:BQ1093,0,1)) * SQRT(COUNT(E1093:BR1093)-1)</f>
        <v>0.15798528791458069</v>
      </c>
      <c r="BV1093" s="10" cm="1">
        <f t="array" ref="BV1093">-(MAX(1 - (E1093:BR1093 / _xlfn.SCAN(E1093, E1093:BR1093, _xlfn.LAMBDA(_xlpm.a,_xlpm.b, MAX(_xlpm.a, _xlpm.b))))))</f>
        <v>-0.13874345549738221</v>
      </c>
      <c r="BW1093" s="12">
        <f t="shared" ca="1" si="35"/>
        <v>-5.8810935242886823E-2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1718</v>
      </c>
      <c r="F1094">
        <v>1715</v>
      </c>
      <c r="G1094">
        <v>1741</v>
      </c>
      <c r="H1094">
        <v>1715</v>
      </c>
      <c r="I1094">
        <v>1735</v>
      </c>
      <c r="J1094">
        <v>1677</v>
      </c>
      <c r="K1094">
        <v>1706</v>
      </c>
      <c r="L1094">
        <v>1696</v>
      </c>
      <c r="M1094">
        <v>1708.5</v>
      </c>
      <c r="N1094">
        <v>1700</v>
      </c>
      <c r="O1094">
        <v>1659.5</v>
      </c>
      <c r="P1094">
        <v>1671</v>
      </c>
      <c r="Q1094">
        <v>1626.5</v>
      </c>
      <c r="R1094">
        <v>1653.5</v>
      </c>
      <c r="S1094">
        <v>1685</v>
      </c>
      <c r="T1094">
        <v>1710.5</v>
      </c>
      <c r="U1094">
        <v>1729.5</v>
      </c>
      <c r="V1094">
        <v>1729.5</v>
      </c>
      <c r="W1094">
        <v>1711.5</v>
      </c>
      <c r="X1094">
        <v>1720</v>
      </c>
      <c r="Y1094">
        <v>1715</v>
      </c>
      <c r="Z1094">
        <v>1702.5</v>
      </c>
      <c r="AA1094">
        <v>1721</v>
      </c>
      <c r="AB1094">
        <v>1706.5</v>
      </c>
      <c r="AC1094">
        <v>1703</v>
      </c>
      <c r="AD1094">
        <v>1729.5</v>
      </c>
      <c r="AE1094">
        <v>1748.5</v>
      </c>
      <c r="AF1094">
        <v>1719.5</v>
      </c>
      <c r="AG1094">
        <v>1740.5</v>
      </c>
      <c r="AH1094">
        <v>1765.5</v>
      </c>
      <c r="AI1094">
        <v>1758.5</v>
      </c>
      <c r="AJ1094">
        <v>1768.5</v>
      </c>
      <c r="AK1094">
        <v>1768</v>
      </c>
      <c r="AL1094">
        <v>1757.5</v>
      </c>
      <c r="AM1094">
        <v>1776.5</v>
      </c>
      <c r="AN1094">
        <v>1757</v>
      </c>
      <c r="AO1094">
        <v>1765</v>
      </c>
      <c r="AP1094">
        <v>1769</v>
      </c>
      <c r="AQ1094">
        <v>1773</v>
      </c>
      <c r="AR1094">
        <v>1791.5</v>
      </c>
      <c r="AS1094">
        <v>1797</v>
      </c>
      <c r="AT1094">
        <v>1790</v>
      </c>
      <c r="AU1094">
        <v>1790</v>
      </c>
      <c r="AV1094">
        <v>1801.5</v>
      </c>
      <c r="AW1094">
        <v>1806.5</v>
      </c>
      <c r="AX1094">
        <v>1806.5</v>
      </c>
      <c r="AY1094">
        <v>1824.5</v>
      </c>
      <c r="AZ1094">
        <v>1820</v>
      </c>
      <c r="BA1094">
        <v>1802.5</v>
      </c>
      <c r="BB1094">
        <v>1787.5</v>
      </c>
      <c r="BC1094">
        <v>1818.5</v>
      </c>
      <c r="BD1094">
        <v>1810.5</v>
      </c>
      <c r="BE1094">
        <v>1817.5</v>
      </c>
      <c r="BF1094">
        <v>1830</v>
      </c>
      <c r="BG1094">
        <v>1728.5</v>
      </c>
      <c r="BH1094">
        <v>1745</v>
      </c>
      <c r="BI1094">
        <v>1722</v>
      </c>
      <c r="BJ1094">
        <v>1690</v>
      </c>
      <c r="BK1094">
        <v>1686</v>
      </c>
      <c r="BL1094">
        <v>1719</v>
      </c>
      <c r="BM1094">
        <v>1746</v>
      </c>
      <c r="BN1094">
        <v>1722</v>
      </c>
      <c r="BO1094">
        <v>1692</v>
      </c>
      <c r="BP1094">
        <v>1657</v>
      </c>
      <c r="BQ1094">
        <v>1606</v>
      </c>
      <c r="BR1094">
        <v>1535</v>
      </c>
      <c r="BS1094" s="10">
        <f t="shared" si="34"/>
        <v>-0.10651920838183934</v>
      </c>
      <c r="BT1094" s="11" cm="1">
        <f t="array" aca="1" ref="BT1094" ca="1">_xlfn.PERCENTILE.INC((OFFSET(E1094,0,1,1,COLUMNS(E1094:BR1094)-1) - E1094:BQ1094) / E1094:BQ1094, 0.05) * SQRT(COUNT(E1094:BR1094) - 1)</f>
        <v>-0.24145626961174949</v>
      </c>
      <c r="BU1094" s="10" cm="1">
        <f t="array" aca="1" ref="BU1094" ca="1">_xlfn.STDEV.P((E1094:BQ1094 - OFFSET(E1094:BQ1094,0,1)) / OFFSET(E1094:BQ1094,0,1)) * SQRT(COUNT(E1094:BR1094)-1)</f>
        <v>0.12509692020778468</v>
      </c>
      <c r="BV1094" s="10" cm="1">
        <f t="array" ref="BV1094">-(MAX(1 - (E1094:BR1094 / _xlfn.SCAN(E1094, E1094:BR1094, _xlfn.LAMBDA(_xlpm.a,_xlpm.b, MAX(_xlpm.a, _xlpm.b))))))</f>
        <v>-0.16120218579234968</v>
      </c>
      <c r="BW1094" s="12">
        <f t="shared" ca="1" si="35"/>
        <v>-0.80786328083839098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72</v>
      </c>
      <c r="F1095">
        <v>71</v>
      </c>
      <c r="G1095">
        <v>72.8</v>
      </c>
      <c r="H1095">
        <v>72</v>
      </c>
      <c r="I1095">
        <v>72</v>
      </c>
      <c r="J1095">
        <v>72.5</v>
      </c>
      <c r="K1095">
        <v>72.400000000000006</v>
      </c>
      <c r="L1095">
        <v>72.400000000000006</v>
      </c>
      <c r="M1095">
        <v>72.599999999999994</v>
      </c>
      <c r="N1095">
        <v>72</v>
      </c>
      <c r="O1095">
        <v>71.599999999999994</v>
      </c>
      <c r="P1095">
        <v>73</v>
      </c>
      <c r="Q1095">
        <v>70</v>
      </c>
      <c r="R1095">
        <v>69.8</v>
      </c>
      <c r="S1095">
        <v>69.400000000000006</v>
      </c>
      <c r="T1095">
        <v>69</v>
      </c>
      <c r="U1095">
        <v>68</v>
      </c>
      <c r="V1095">
        <v>67.2</v>
      </c>
      <c r="W1095">
        <v>67</v>
      </c>
      <c r="X1095">
        <v>66.400000000000006</v>
      </c>
      <c r="Y1095">
        <v>68</v>
      </c>
      <c r="Z1095">
        <v>68.400000000000006</v>
      </c>
      <c r="AA1095">
        <v>71.400000000000006</v>
      </c>
      <c r="AB1095">
        <v>72.599999999999994</v>
      </c>
      <c r="AC1095">
        <v>69.400000000000006</v>
      </c>
      <c r="AD1095">
        <v>69.400000000000006</v>
      </c>
      <c r="AE1095">
        <v>69.400000000000006</v>
      </c>
      <c r="AF1095">
        <v>69.8</v>
      </c>
      <c r="AG1095">
        <v>70.400000000000006</v>
      </c>
      <c r="AH1095">
        <v>70.8</v>
      </c>
      <c r="AI1095">
        <v>72</v>
      </c>
      <c r="AJ1095">
        <v>71.400000000000006</v>
      </c>
      <c r="AK1095">
        <v>73.400000000000006</v>
      </c>
      <c r="AL1095">
        <v>72.8</v>
      </c>
      <c r="AM1095">
        <v>73</v>
      </c>
      <c r="AN1095">
        <v>73.400000000000006</v>
      </c>
      <c r="AO1095">
        <v>73.599999999999994</v>
      </c>
      <c r="AP1095">
        <v>73.400000000000006</v>
      </c>
      <c r="AQ1095">
        <v>73.2</v>
      </c>
      <c r="AR1095">
        <v>75.599999999999994</v>
      </c>
      <c r="AS1095">
        <v>74.599999999999994</v>
      </c>
      <c r="AT1095">
        <v>74.599999999999994</v>
      </c>
      <c r="AU1095">
        <v>74.599999999999994</v>
      </c>
      <c r="AV1095">
        <v>73.8</v>
      </c>
      <c r="AW1095">
        <v>73</v>
      </c>
      <c r="AX1095">
        <v>73</v>
      </c>
      <c r="AY1095">
        <v>72</v>
      </c>
      <c r="AZ1095">
        <v>71</v>
      </c>
      <c r="BA1095">
        <v>71</v>
      </c>
      <c r="BB1095">
        <v>70.8</v>
      </c>
      <c r="BC1095">
        <v>71.2</v>
      </c>
      <c r="BD1095">
        <v>68.8</v>
      </c>
      <c r="BE1095">
        <v>69.400000000000006</v>
      </c>
      <c r="BF1095">
        <v>69</v>
      </c>
      <c r="BG1095">
        <v>68.400000000000006</v>
      </c>
      <c r="BH1095">
        <v>68.400000000000006</v>
      </c>
      <c r="BI1095">
        <v>70.599999999999994</v>
      </c>
      <c r="BJ1095">
        <v>71</v>
      </c>
      <c r="BK1095">
        <v>72.400000000000006</v>
      </c>
      <c r="BL1095">
        <v>73.599999999999994</v>
      </c>
      <c r="BM1095">
        <v>71</v>
      </c>
      <c r="BN1095">
        <v>70.599999999999994</v>
      </c>
      <c r="BO1095">
        <v>68.599999999999994</v>
      </c>
      <c r="BP1095">
        <v>68.2</v>
      </c>
      <c r="BQ1095">
        <v>66</v>
      </c>
      <c r="BR1095">
        <v>68.599999999999994</v>
      </c>
      <c r="BS1095" s="10">
        <f t="shared" si="34"/>
        <v>-4.7222222222222304E-2</v>
      </c>
      <c r="BT1095" s="11" cm="1">
        <f t="array" aca="1" ref="BT1095" ca="1">_xlfn.PERCENTILE.INC((OFFSET(E1095,0,1,1,COLUMNS(E1095:BR1095)-1) - E1095:BQ1095) / E1095:BQ1095, 0.05) * SQRT(COUNT(E1095:BR1095) - 1)</f>
        <v>-0.26942376382498284</v>
      </c>
      <c r="BU1095" s="10" cm="1">
        <f t="array" aca="1" ref="BU1095" ca="1">_xlfn.STDEV.P((E1095:BQ1095 - OFFSET(E1095:BQ1095,0,1)) / OFFSET(E1095:BQ1095,0,1)) * SQRT(COUNT(E1095:BR1095)-1)</f>
        <v>0.13993152470777226</v>
      </c>
      <c r="BV1095" s="10" cm="1">
        <f t="array" ref="BV1095">-(MAX(1 - (E1095:BR1095 / _xlfn.SCAN(E1095, E1095:BR1095, _xlfn.LAMBDA(_xlpm.a,_xlpm.b, MAX(_xlpm.a, _xlpm.b))))))</f>
        <v>-0.12698412698412687</v>
      </c>
      <c r="BW1095" s="12">
        <f t="shared" ca="1" si="35"/>
        <v>-0.29846185346326454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10.0426</v>
      </c>
      <c r="F1096">
        <v>9.9693000000000005</v>
      </c>
      <c r="G1096">
        <v>9.9601000000000006</v>
      </c>
      <c r="H1096">
        <v>9.6577999999999999</v>
      </c>
      <c r="I1096">
        <v>9.3095999999999997</v>
      </c>
      <c r="J1096">
        <v>9.2088000000000001</v>
      </c>
      <c r="K1096">
        <v>9.2179000000000002</v>
      </c>
      <c r="L1096">
        <v>9.1355000000000004</v>
      </c>
      <c r="M1096">
        <v>9.0437999999999992</v>
      </c>
      <c r="N1096">
        <v>9.0713000000000008</v>
      </c>
      <c r="O1096">
        <v>8.8834999999999997</v>
      </c>
      <c r="P1096">
        <v>8.5902999999999992</v>
      </c>
      <c r="Q1096">
        <v>8.1458999999999993</v>
      </c>
      <c r="R1096">
        <v>8.2558000000000007</v>
      </c>
      <c r="S1096">
        <v>8.5031999999999996</v>
      </c>
      <c r="T1096">
        <v>8.4298999999999999</v>
      </c>
      <c r="U1096">
        <v>8.4573999999999998</v>
      </c>
      <c r="V1096">
        <v>8.9017999999999997</v>
      </c>
      <c r="W1096">
        <v>8.6911000000000005</v>
      </c>
      <c r="X1096">
        <v>8.5581999999999994</v>
      </c>
      <c r="Y1096">
        <v>8.5673999999999992</v>
      </c>
      <c r="Z1096">
        <v>6.5286</v>
      </c>
      <c r="AA1096">
        <v>6.4599000000000002</v>
      </c>
      <c r="AB1096">
        <v>6.5423</v>
      </c>
      <c r="AC1096">
        <v>6.2949000000000002</v>
      </c>
      <c r="AD1096">
        <v>6.4828000000000001</v>
      </c>
      <c r="AE1096">
        <v>6.5331999999999999</v>
      </c>
      <c r="AF1096">
        <v>6.3865999999999996</v>
      </c>
      <c r="AG1096">
        <v>6.8263999999999996</v>
      </c>
      <c r="AH1096">
        <v>6.8814000000000002</v>
      </c>
      <c r="AI1096">
        <v>6.8905000000000003</v>
      </c>
      <c r="AJ1096">
        <v>6.8034999999999997</v>
      </c>
      <c r="AK1096">
        <v>6.9089</v>
      </c>
      <c r="AL1096">
        <v>7.0967000000000002</v>
      </c>
      <c r="AM1096">
        <v>7.3715999999999999</v>
      </c>
      <c r="AN1096">
        <v>7.2342000000000004</v>
      </c>
      <c r="AO1096">
        <v>7.1379000000000001</v>
      </c>
      <c r="AP1096">
        <v>7.3212000000000002</v>
      </c>
      <c r="AQ1096">
        <v>7.5136000000000003</v>
      </c>
      <c r="AR1096">
        <v>7.6510999999999996</v>
      </c>
      <c r="AS1096">
        <v>7.3304</v>
      </c>
      <c r="AT1096">
        <v>7.2662000000000004</v>
      </c>
      <c r="AU1096">
        <v>7.3487</v>
      </c>
      <c r="AV1096">
        <v>7.4631999999999996</v>
      </c>
      <c r="AW1096">
        <v>7.3166000000000002</v>
      </c>
      <c r="AX1096">
        <v>7.5045000000000002</v>
      </c>
      <c r="AY1096">
        <v>7.3395000000000001</v>
      </c>
      <c r="AZ1096">
        <v>7.2020999999999997</v>
      </c>
      <c r="BA1096">
        <v>7.0921000000000003</v>
      </c>
      <c r="BB1096">
        <v>7.1974999999999998</v>
      </c>
      <c r="BC1096">
        <v>7.1425000000000001</v>
      </c>
      <c r="BD1096">
        <v>6.9546999999999999</v>
      </c>
      <c r="BE1096">
        <v>7.2111999999999998</v>
      </c>
      <c r="BF1096">
        <v>7.0096999999999996</v>
      </c>
      <c r="BG1096">
        <v>6.9683999999999999</v>
      </c>
      <c r="BH1096">
        <v>6.8768000000000002</v>
      </c>
      <c r="BI1096">
        <v>6.8493000000000004</v>
      </c>
      <c r="BJ1096">
        <v>6.8400999999999996</v>
      </c>
      <c r="BK1096">
        <v>6.8676000000000004</v>
      </c>
      <c r="BL1096">
        <v>7.1059000000000001</v>
      </c>
      <c r="BM1096">
        <v>7.3304</v>
      </c>
      <c r="BN1096">
        <v>7.4724000000000004</v>
      </c>
      <c r="BO1096">
        <v>7.7702</v>
      </c>
      <c r="BP1096">
        <v>7.4219999999999997</v>
      </c>
      <c r="BQ1096">
        <v>7.5594000000000001</v>
      </c>
      <c r="BR1096">
        <v>7.5045000000000002</v>
      </c>
      <c r="BS1096" s="10">
        <f t="shared" si="34"/>
        <v>-0.2527333559038496</v>
      </c>
      <c r="BT1096" s="11" cm="1">
        <f t="array" aca="1" ref="BT1096" ca="1">_xlfn.PERCENTILE.INC((OFFSET(E1096,0,1,1,COLUMNS(E1096:BR1096)-1) - E1096:BQ1096) / E1096:BQ1096, 0.05) * SQRT(COUNT(E1096:BR1096) - 1)</f>
        <v>-0.33132269613328152</v>
      </c>
      <c r="BU1096" s="10" cm="1">
        <f t="array" aca="1" ref="BU1096" ca="1">_xlfn.STDEV.P((E1096:BQ1096 - OFFSET(E1096:BQ1096,0,1)) / OFFSET(E1096:BQ1096,0,1)) * SQRT(COUNT(E1096:BR1096)-1)</f>
        <v>0.36578853366741737</v>
      </c>
      <c r="BV1096" s="10" cm="1">
        <f t="array" ref="BV1096">-(MAX(1 - (E1096:BR1096 / _xlfn.SCAN(E1096, E1096:BR1096, _xlfn.LAMBDA(_xlpm.a,_xlpm.b, MAX(_xlpm.a, _xlpm.b))))))</f>
        <v>-0.37318025212594352</v>
      </c>
      <c r="BW1096" s="12">
        <f t="shared" ca="1" si="35"/>
        <v>-0.67600630731819922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204.4</v>
      </c>
      <c r="F1097">
        <v>204.1</v>
      </c>
      <c r="G1097">
        <v>205.2</v>
      </c>
      <c r="H1097">
        <v>202</v>
      </c>
      <c r="I1097">
        <v>204.8</v>
      </c>
      <c r="J1097">
        <v>204.3</v>
      </c>
      <c r="K1097">
        <v>207.2</v>
      </c>
      <c r="L1097">
        <v>207.8</v>
      </c>
      <c r="M1097">
        <v>209.2</v>
      </c>
      <c r="N1097">
        <v>210.7</v>
      </c>
      <c r="O1097">
        <v>209.9</v>
      </c>
      <c r="P1097">
        <v>205</v>
      </c>
      <c r="Q1097">
        <v>199.25</v>
      </c>
      <c r="R1097">
        <v>201.4</v>
      </c>
      <c r="S1097">
        <v>205.4</v>
      </c>
      <c r="T1097">
        <v>206.5</v>
      </c>
      <c r="U1097">
        <v>211.5</v>
      </c>
      <c r="V1097">
        <v>209.7</v>
      </c>
      <c r="W1097">
        <v>209.8</v>
      </c>
      <c r="X1097">
        <v>209</v>
      </c>
      <c r="Y1097">
        <v>210.7</v>
      </c>
      <c r="Z1097">
        <v>212.7</v>
      </c>
      <c r="AA1097">
        <v>215.4</v>
      </c>
      <c r="AB1097">
        <v>215.5</v>
      </c>
      <c r="AC1097">
        <v>214.1</v>
      </c>
      <c r="AD1097">
        <v>213.9</v>
      </c>
      <c r="AE1097">
        <v>214.3</v>
      </c>
      <c r="AF1097">
        <v>212.3</v>
      </c>
      <c r="AG1097">
        <v>213.1</v>
      </c>
      <c r="AH1097">
        <v>216.1</v>
      </c>
      <c r="AI1097">
        <v>217.9</v>
      </c>
      <c r="AJ1097">
        <v>217.9</v>
      </c>
      <c r="AK1097">
        <v>214</v>
      </c>
      <c r="AL1097">
        <v>213.5</v>
      </c>
      <c r="AM1097">
        <v>211.9</v>
      </c>
      <c r="AN1097">
        <v>204.9</v>
      </c>
      <c r="AO1097">
        <v>204.1</v>
      </c>
      <c r="AP1097">
        <v>206.6</v>
      </c>
      <c r="AQ1097">
        <v>206.9</v>
      </c>
      <c r="AR1097">
        <v>206.4</v>
      </c>
      <c r="AS1097">
        <v>208.5</v>
      </c>
      <c r="AT1097">
        <v>211.3</v>
      </c>
      <c r="AU1097">
        <v>213.7</v>
      </c>
      <c r="AV1097">
        <v>209.7</v>
      </c>
      <c r="AW1097">
        <v>205.7</v>
      </c>
      <c r="AX1097">
        <v>207</v>
      </c>
      <c r="AY1097">
        <v>207.9</v>
      </c>
      <c r="AZ1097">
        <v>210.9</v>
      </c>
      <c r="BA1097">
        <v>208.9</v>
      </c>
      <c r="BB1097">
        <v>204.3</v>
      </c>
      <c r="BC1097">
        <v>202</v>
      </c>
      <c r="BD1097">
        <v>202.4</v>
      </c>
      <c r="BE1097">
        <v>203.3</v>
      </c>
      <c r="BF1097">
        <v>201.5</v>
      </c>
      <c r="BG1097">
        <v>200.2</v>
      </c>
      <c r="BH1097">
        <v>199.45</v>
      </c>
      <c r="BI1097">
        <v>196.95</v>
      </c>
      <c r="BJ1097">
        <v>187.25</v>
      </c>
      <c r="BK1097">
        <v>184.2</v>
      </c>
      <c r="BL1097">
        <v>189.4</v>
      </c>
      <c r="BM1097">
        <v>194.05</v>
      </c>
      <c r="BN1097">
        <v>194.9</v>
      </c>
      <c r="BO1097">
        <v>194.65</v>
      </c>
      <c r="BP1097">
        <v>190.9</v>
      </c>
      <c r="BQ1097">
        <v>187.55</v>
      </c>
      <c r="BR1097">
        <v>187.2</v>
      </c>
      <c r="BS1097" s="10">
        <f t="shared" si="34"/>
        <v>-8.4148727984344501E-2</v>
      </c>
      <c r="BT1097" s="11" cm="1">
        <f t="array" aca="1" ref="BT1097" ca="1">_xlfn.PERCENTILE.INC((OFFSET(E1097,0,1,1,COLUMNS(E1097:BR1097)-1) - E1097:BQ1097) / E1097:BQ1097, 0.05) * SQRT(COUNT(E1097:BR1097) - 1)</f>
        <v>-0.18607352956027395</v>
      </c>
      <c r="BU1097" s="10" cm="1">
        <f t="array" aca="1" ref="BU1097" ca="1">_xlfn.STDEV.P((E1097:BQ1097 - OFFSET(E1097:BQ1097,0,1)) / OFFSET(E1097:BQ1097,0,1)) * SQRT(COUNT(E1097:BR1097)-1)</f>
        <v>0.11466257776570561</v>
      </c>
      <c r="BV1097" s="10" cm="1">
        <f t="array" ref="BV1097">-(MAX(1 - (E1097:BR1097 / _xlfn.SCAN(E1097, E1097:BR1097, _xlfn.LAMBDA(_xlpm.a,_xlpm.b, MAX(_xlpm.a, _xlpm.b))))))</f>
        <v>-0.15465810004589264</v>
      </c>
      <c r="BW1097" s="12">
        <f t="shared" ca="1" si="35"/>
        <v>-0.68628082080219965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183.9</v>
      </c>
      <c r="F1098">
        <v>191.8</v>
      </c>
      <c r="G1098">
        <v>191</v>
      </c>
      <c r="H1098">
        <v>189.7</v>
      </c>
      <c r="I1098">
        <v>190.6</v>
      </c>
      <c r="J1098">
        <v>183.9</v>
      </c>
      <c r="K1098">
        <v>184.3</v>
      </c>
      <c r="L1098">
        <v>183.5</v>
      </c>
      <c r="M1098">
        <v>185.5</v>
      </c>
      <c r="N1098">
        <v>187.4</v>
      </c>
      <c r="O1098">
        <v>182.7</v>
      </c>
      <c r="P1098">
        <v>183.7</v>
      </c>
      <c r="Q1098">
        <v>176.8</v>
      </c>
      <c r="R1098">
        <v>175</v>
      </c>
      <c r="S1098">
        <v>179.8</v>
      </c>
      <c r="T1098">
        <v>179.1</v>
      </c>
      <c r="U1098">
        <v>179.7</v>
      </c>
      <c r="V1098">
        <v>181.3</v>
      </c>
      <c r="W1098">
        <v>179.6</v>
      </c>
      <c r="X1098">
        <v>178.5</v>
      </c>
      <c r="Y1098">
        <v>179.8</v>
      </c>
      <c r="Z1098">
        <v>182.3</v>
      </c>
      <c r="AA1098">
        <v>183.9</v>
      </c>
      <c r="AB1098">
        <v>184</v>
      </c>
      <c r="AC1098">
        <v>184.4</v>
      </c>
      <c r="AD1098">
        <v>183.9</v>
      </c>
      <c r="AE1098">
        <v>185.4</v>
      </c>
      <c r="AF1098">
        <v>184.7</v>
      </c>
      <c r="AG1098">
        <v>185.5</v>
      </c>
      <c r="AH1098">
        <v>187</v>
      </c>
      <c r="AI1098">
        <v>185.7</v>
      </c>
      <c r="AJ1098">
        <v>184.1</v>
      </c>
      <c r="AK1098">
        <v>182.4</v>
      </c>
      <c r="AL1098">
        <v>178.9</v>
      </c>
      <c r="AM1098">
        <v>180.5</v>
      </c>
      <c r="AN1098">
        <v>176.2</v>
      </c>
      <c r="AO1098">
        <v>174.5</v>
      </c>
      <c r="AP1098">
        <v>177.4</v>
      </c>
      <c r="AQ1098">
        <v>175.4</v>
      </c>
      <c r="AR1098">
        <v>176.9</v>
      </c>
      <c r="AS1098">
        <v>178.5</v>
      </c>
      <c r="AT1098">
        <v>177.3</v>
      </c>
      <c r="AU1098">
        <v>179.7</v>
      </c>
      <c r="AV1098">
        <v>176.2</v>
      </c>
      <c r="AW1098">
        <v>176.5</v>
      </c>
      <c r="AX1098">
        <v>178.2</v>
      </c>
      <c r="AY1098">
        <v>175.6</v>
      </c>
      <c r="AZ1098">
        <v>176.5</v>
      </c>
      <c r="BA1098">
        <v>177.1</v>
      </c>
      <c r="BB1098">
        <v>172</v>
      </c>
      <c r="BC1098">
        <v>168.8</v>
      </c>
      <c r="BD1098">
        <v>170.7</v>
      </c>
      <c r="BE1098">
        <v>171.1</v>
      </c>
      <c r="BF1098">
        <v>168.7</v>
      </c>
      <c r="BG1098">
        <v>166.5</v>
      </c>
      <c r="BH1098">
        <v>165.9</v>
      </c>
      <c r="BI1098">
        <v>166.6</v>
      </c>
      <c r="BJ1098">
        <v>160.5</v>
      </c>
      <c r="BK1098">
        <v>162.4</v>
      </c>
      <c r="BL1098">
        <v>165.8</v>
      </c>
      <c r="BM1098">
        <v>182.1</v>
      </c>
      <c r="BN1098">
        <v>177.1</v>
      </c>
      <c r="BO1098">
        <v>173.3</v>
      </c>
      <c r="BP1098">
        <v>165.7</v>
      </c>
      <c r="BQ1098">
        <v>165.3</v>
      </c>
      <c r="BR1098">
        <v>162.6</v>
      </c>
      <c r="BS1098" s="10">
        <f t="shared" si="34"/>
        <v>-0.11582381729200658</v>
      </c>
      <c r="BT1098" s="11" cm="1">
        <f t="array" aca="1" ref="BT1098" ca="1">_xlfn.PERCENTILE.INC((OFFSET(E1098,0,1,1,COLUMNS(E1098:BR1098)-1) - E1098:BQ1098) / E1098:BQ1098, 0.05) * SQRT(COUNT(E1098:BR1098) - 1)</f>
        <v>-0.27315879642109381</v>
      </c>
      <c r="BU1098" s="10" cm="1">
        <f t="array" aca="1" ref="BU1098" ca="1">_xlfn.STDEV.P((E1098:BQ1098 - OFFSET(E1098:BQ1098,0,1)) / OFFSET(E1098:BQ1098,0,1)) * SQRT(COUNT(E1098:BR1098)-1)</f>
        <v>0.15861907475901593</v>
      </c>
      <c r="BV1098" s="10" cm="1">
        <f t="array" ref="BV1098">-(MAX(1 - (E1098:BR1098 / _xlfn.SCAN(E1098, E1098:BR1098, _xlfn.LAMBDA(_xlpm.a,_xlpm.b, MAX(_xlpm.a, _xlpm.b))))))</f>
        <v>-0.16319082377476546</v>
      </c>
      <c r="BW1098" s="12">
        <f t="shared" ca="1" si="35"/>
        <v>-0.69579158408080022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127</v>
      </c>
      <c r="F1099">
        <v>127.4</v>
      </c>
      <c r="G1099">
        <v>127.6</v>
      </c>
      <c r="H1099">
        <v>126.6</v>
      </c>
      <c r="I1099">
        <v>127</v>
      </c>
      <c r="J1099">
        <v>126.6</v>
      </c>
      <c r="K1099">
        <v>127</v>
      </c>
      <c r="L1099">
        <v>127.4</v>
      </c>
      <c r="M1099">
        <v>127.2</v>
      </c>
      <c r="N1099">
        <v>127.4</v>
      </c>
      <c r="O1099">
        <v>126.8</v>
      </c>
      <c r="P1099">
        <v>126.8</v>
      </c>
      <c r="Q1099">
        <v>126.6</v>
      </c>
      <c r="R1099">
        <v>127.8</v>
      </c>
      <c r="S1099">
        <v>127.4</v>
      </c>
      <c r="T1099">
        <v>128</v>
      </c>
      <c r="U1099">
        <v>129</v>
      </c>
      <c r="V1099">
        <v>128.6</v>
      </c>
      <c r="W1099">
        <v>130</v>
      </c>
      <c r="X1099">
        <v>131.6</v>
      </c>
      <c r="Y1099">
        <v>131.80000000000001</v>
      </c>
      <c r="Z1099">
        <v>131.6</v>
      </c>
      <c r="AA1099">
        <v>133</v>
      </c>
      <c r="AB1099">
        <v>134</v>
      </c>
      <c r="AC1099">
        <v>134.6</v>
      </c>
      <c r="AD1099">
        <v>134.19999999999999</v>
      </c>
      <c r="AE1099">
        <v>133</v>
      </c>
      <c r="AF1099">
        <v>131.6</v>
      </c>
      <c r="AG1099">
        <v>132</v>
      </c>
      <c r="AH1099">
        <v>133.4</v>
      </c>
      <c r="AI1099">
        <v>132.6</v>
      </c>
      <c r="AJ1099">
        <v>132.19999999999999</v>
      </c>
      <c r="AK1099">
        <v>131.6</v>
      </c>
      <c r="AL1099">
        <v>133.4</v>
      </c>
      <c r="AM1099">
        <v>131.6</v>
      </c>
      <c r="AN1099">
        <v>130.80000000000001</v>
      </c>
      <c r="AO1099">
        <v>130.80000000000001</v>
      </c>
      <c r="AP1099">
        <v>130.19999999999999</v>
      </c>
      <c r="AQ1099">
        <v>129.4</v>
      </c>
      <c r="AR1099">
        <v>128.80000000000001</v>
      </c>
      <c r="AS1099">
        <v>128.6</v>
      </c>
      <c r="AT1099">
        <v>128.6</v>
      </c>
      <c r="AU1099">
        <v>128.6</v>
      </c>
      <c r="AV1099">
        <v>125.8</v>
      </c>
      <c r="AW1099">
        <v>126</v>
      </c>
      <c r="AX1099">
        <v>125.6</v>
      </c>
      <c r="AY1099">
        <v>125.6</v>
      </c>
      <c r="AZ1099">
        <v>124.8</v>
      </c>
      <c r="BA1099">
        <v>124.8</v>
      </c>
      <c r="BB1099">
        <v>124.4</v>
      </c>
      <c r="BC1099">
        <v>124.8</v>
      </c>
      <c r="BD1099">
        <v>124.6</v>
      </c>
      <c r="BE1099">
        <v>124.6</v>
      </c>
      <c r="BF1099">
        <v>124.8</v>
      </c>
      <c r="BG1099">
        <v>127.6</v>
      </c>
      <c r="BH1099">
        <v>129.4</v>
      </c>
      <c r="BI1099">
        <v>129.6</v>
      </c>
      <c r="BJ1099">
        <v>129.80000000000001</v>
      </c>
      <c r="BK1099">
        <v>130</v>
      </c>
      <c r="BL1099">
        <v>127.8</v>
      </c>
      <c r="BM1099">
        <v>128.80000000000001</v>
      </c>
      <c r="BN1099">
        <v>127.6</v>
      </c>
      <c r="BO1099">
        <v>128.19999999999999</v>
      </c>
      <c r="BP1099">
        <v>124.8</v>
      </c>
      <c r="BQ1099">
        <v>125.4</v>
      </c>
      <c r="BR1099">
        <v>123.4</v>
      </c>
      <c r="BS1099" s="10">
        <f t="shared" si="34"/>
        <v>-2.834645669291334E-2</v>
      </c>
      <c r="BT1099" s="11" cm="1">
        <f t="array" aca="1" ref="BT1099" ca="1">_xlfn.PERCENTILE.INC((OFFSET(E1099,0,1,1,COLUMNS(E1099:BR1099)-1) - E1099:BQ1099) / E1099:BQ1099, 0.05) * SQRT(COUNT(E1099:BR1099) - 1)</f>
        <v>-0.12462493977807951</v>
      </c>
      <c r="BU1099" s="10" cm="1">
        <f t="array" aca="1" ref="BU1099" ca="1">_xlfn.STDEV.P((E1099:BQ1099 - OFFSET(E1099:BQ1099,0,1)) / OFFSET(E1099:BQ1099,0,1)) * SQRT(COUNT(E1099:BR1099)-1)</f>
        <v>6.6370661801481254E-2</v>
      </c>
      <c r="BV1099" s="10" cm="1">
        <f t="array" ref="BV1099">-(MAX(1 - (E1099:BR1099 / _xlfn.SCAN(E1099, E1099:BR1099, _xlfn.LAMBDA(_xlpm.a,_xlpm.b, MAX(_xlpm.a, _xlpm.b))))))</f>
        <v>-8.3209509658246583E-2</v>
      </c>
      <c r="BW1099" s="12">
        <f t="shared" ca="1" si="35"/>
        <v>-0.34485804528172592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55.35</v>
      </c>
      <c r="F1100">
        <v>55.05</v>
      </c>
      <c r="G1100">
        <v>56</v>
      </c>
      <c r="H1100">
        <v>55.95</v>
      </c>
      <c r="I1100">
        <v>55.5</v>
      </c>
      <c r="J1100">
        <v>54.9</v>
      </c>
      <c r="K1100">
        <v>55.7</v>
      </c>
      <c r="L1100">
        <v>55.8</v>
      </c>
      <c r="M1100">
        <v>55</v>
      </c>
      <c r="N1100">
        <v>54.55</v>
      </c>
      <c r="O1100">
        <v>53.85</v>
      </c>
      <c r="P1100">
        <v>53.6</v>
      </c>
      <c r="Q1100">
        <v>51</v>
      </c>
      <c r="R1100">
        <v>51.75</v>
      </c>
      <c r="S1100">
        <v>52.85</v>
      </c>
      <c r="T1100">
        <v>52.4</v>
      </c>
      <c r="U1100">
        <v>53.5</v>
      </c>
      <c r="V1100">
        <v>54.55</v>
      </c>
      <c r="W1100">
        <v>54.05</v>
      </c>
      <c r="X1100">
        <v>53.35</v>
      </c>
      <c r="Y1100">
        <v>54.05</v>
      </c>
      <c r="Z1100">
        <v>53.8</v>
      </c>
      <c r="AA1100">
        <v>55.3</v>
      </c>
      <c r="AB1100">
        <v>54.1</v>
      </c>
      <c r="AC1100">
        <v>54.1</v>
      </c>
      <c r="AD1100">
        <v>55.1</v>
      </c>
      <c r="AE1100">
        <v>55.25</v>
      </c>
      <c r="AF1100">
        <v>54.7</v>
      </c>
      <c r="AG1100">
        <v>51.7</v>
      </c>
      <c r="AH1100">
        <v>51.75</v>
      </c>
      <c r="AI1100">
        <v>50.45</v>
      </c>
      <c r="AJ1100">
        <v>49.8</v>
      </c>
      <c r="AK1100">
        <v>49.68</v>
      </c>
      <c r="AL1100">
        <v>50.55</v>
      </c>
      <c r="AM1100">
        <v>49.94</v>
      </c>
      <c r="AN1100">
        <v>49.58</v>
      </c>
      <c r="AO1100">
        <v>49.02</v>
      </c>
      <c r="AP1100">
        <v>48.54</v>
      </c>
      <c r="AQ1100">
        <v>49.1</v>
      </c>
      <c r="AR1100">
        <v>49.26</v>
      </c>
      <c r="AS1100">
        <v>48.32</v>
      </c>
      <c r="AT1100">
        <v>49.02</v>
      </c>
      <c r="AU1100">
        <v>48.94</v>
      </c>
      <c r="AV1100">
        <v>48.64</v>
      </c>
      <c r="AW1100">
        <v>49.42</v>
      </c>
      <c r="AX1100">
        <v>50.05</v>
      </c>
      <c r="AY1100">
        <v>49.3</v>
      </c>
      <c r="AZ1100">
        <v>52</v>
      </c>
      <c r="BA1100">
        <v>51.9</v>
      </c>
      <c r="BB1100">
        <v>50.5</v>
      </c>
      <c r="BC1100">
        <v>50.9</v>
      </c>
      <c r="BD1100">
        <v>50.25</v>
      </c>
      <c r="BE1100">
        <v>51.15</v>
      </c>
      <c r="BF1100">
        <v>49.86</v>
      </c>
      <c r="BG1100">
        <v>48.54</v>
      </c>
      <c r="BH1100">
        <v>48.88</v>
      </c>
      <c r="BI1100">
        <v>48.48</v>
      </c>
      <c r="BJ1100">
        <v>46.2</v>
      </c>
      <c r="BK1100">
        <v>46.46</v>
      </c>
      <c r="BL1100">
        <v>48.14</v>
      </c>
      <c r="BM1100">
        <v>47.88</v>
      </c>
      <c r="BN1100">
        <v>48.16</v>
      </c>
      <c r="BO1100">
        <v>49.62</v>
      </c>
      <c r="BP1100">
        <v>49.5</v>
      </c>
      <c r="BQ1100">
        <v>50.1</v>
      </c>
      <c r="BR1100">
        <v>49.34</v>
      </c>
      <c r="BS1100" s="10">
        <f t="shared" si="34"/>
        <v>-0.10858175248419147</v>
      </c>
      <c r="BT1100" s="11" cm="1">
        <f t="array" aca="1" ref="BT1100" ca="1">_xlfn.PERCENTILE.INC((OFFSET(E1100,0,1,1,COLUMNS(E1100:BR1100)-1) - E1100:BQ1100) / E1100:BQ1100, 0.05) * SQRT(COUNT(E1100:BR1100) - 1)</f>
        <v>-0.21667145952940781</v>
      </c>
      <c r="BU1100" s="10" cm="1">
        <f t="array" aca="1" ref="BU1100" ca="1">_xlfn.STDEV.P((E1100:BQ1100 - OFFSET(E1100:BQ1100,0,1)) / OFFSET(E1100:BQ1100,0,1)) * SQRT(COUNT(E1100:BR1100)-1)</f>
        <v>0.15500666524336953</v>
      </c>
      <c r="BV1100" s="10" cm="1">
        <f t="array" ref="BV1100">-(MAX(1 - (E1100:BR1100 / _xlfn.SCAN(E1100, E1100:BR1100, _xlfn.LAMBDA(_xlpm.a,_xlpm.b, MAX(_xlpm.a, _xlpm.b))))))</f>
        <v>-0.17499999999999993</v>
      </c>
      <c r="BW1100" s="12">
        <f t="shared" ca="1" si="35"/>
        <v>-0.6652859238167671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6.3</v>
      </c>
      <c r="F1101">
        <v>6.29</v>
      </c>
      <c r="G1101">
        <v>6.3179999999999996</v>
      </c>
      <c r="H1101">
        <v>6.3319999999999999</v>
      </c>
      <c r="I1101">
        <v>6.4619999999999997</v>
      </c>
      <c r="J1101">
        <v>6.3780000000000001</v>
      </c>
      <c r="K1101">
        <v>6.4219999999999997</v>
      </c>
      <c r="L1101">
        <v>6.5119999999999996</v>
      </c>
      <c r="M1101">
        <v>6.56</v>
      </c>
      <c r="N1101">
        <v>6.524</v>
      </c>
      <c r="O1101">
        <v>6.5339999999999998</v>
      </c>
      <c r="P1101">
        <v>6.6020000000000003</v>
      </c>
      <c r="Q1101">
        <v>6.43</v>
      </c>
      <c r="R1101">
        <v>6.48</v>
      </c>
      <c r="S1101">
        <v>6.524</v>
      </c>
      <c r="T1101">
        <v>6.57</v>
      </c>
      <c r="U1101">
        <v>6.6959999999999997</v>
      </c>
      <c r="V1101">
        <v>6.6719999999999997</v>
      </c>
      <c r="W1101">
        <v>6.7359999999999998</v>
      </c>
      <c r="X1101">
        <v>6.742</v>
      </c>
      <c r="Y1101">
        <v>6.7220000000000004</v>
      </c>
      <c r="Z1101">
        <v>6.7039999999999997</v>
      </c>
      <c r="AA1101">
        <v>6.6360000000000001</v>
      </c>
      <c r="AB1101">
        <v>6.65</v>
      </c>
      <c r="AC1101">
        <v>6.6859999999999999</v>
      </c>
      <c r="AD1101">
        <v>6.7619999999999996</v>
      </c>
      <c r="AE1101">
        <v>6.81</v>
      </c>
      <c r="AF1101">
        <v>6.86</v>
      </c>
      <c r="AG1101">
        <v>6.8579999999999997</v>
      </c>
      <c r="AH1101">
        <v>6.9580000000000002</v>
      </c>
      <c r="AI1101">
        <v>6.9340000000000002</v>
      </c>
      <c r="AJ1101">
        <v>7.01</v>
      </c>
      <c r="AK1101">
        <v>7.0220000000000002</v>
      </c>
      <c r="AL1101">
        <v>7.0579999999999998</v>
      </c>
      <c r="AM1101">
        <v>7.12</v>
      </c>
      <c r="AN1101">
        <v>7.1840000000000002</v>
      </c>
      <c r="AO1101">
        <v>7.1680000000000001</v>
      </c>
      <c r="AP1101">
        <v>7.1740000000000004</v>
      </c>
      <c r="AQ1101">
        <v>7.1180000000000003</v>
      </c>
      <c r="AR1101">
        <v>6.8440000000000003</v>
      </c>
      <c r="AS1101">
        <v>6.69</v>
      </c>
      <c r="AT1101">
        <v>6.6920000000000002</v>
      </c>
      <c r="AU1101">
        <v>6.67</v>
      </c>
      <c r="AV1101">
        <v>6.6959999999999997</v>
      </c>
      <c r="AW1101">
        <v>6.8479999999999999</v>
      </c>
      <c r="AX1101">
        <v>6.758</v>
      </c>
      <c r="AY1101">
        <v>6.694</v>
      </c>
      <c r="AZ1101">
        <v>6.6820000000000004</v>
      </c>
      <c r="BA1101">
        <v>6.6280000000000001</v>
      </c>
      <c r="BB1101">
        <v>6.68</v>
      </c>
      <c r="BC1101">
        <v>6.6319999999999997</v>
      </c>
      <c r="BD1101">
        <v>6.5419999999999998</v>
      </c>
      <c r="BE1101">
        <v>6.6319999999999997</v>
      </c>
      <c r="BF1101">
        <v>6.7119999999999997</v>
      </c>
      <c r="BG1101">
        <v>6.5720000000000001</v>
      </c>
      <c r="BH1101">
        <v>6.6319999999999997</v>
      </c>
      <c r="BI1101">
        <v>6.5179999999999998</v>
      </c>
      <c r="BJ1101">
        <v>6.5380000000000003</v>
      </c>
      <c r="BK1101">
        <v>6.6260000000000003</v>
      </c>
      <c r="BL1101">
        <v>6.556</v>
      </c>
      <c r="BM1101">
        <v>6.6180000000000003</v>
      </c>
      <c r="BN1101">
        <v>6.4119999999999999</v>
      </c>
      <c r="BO1101">
        <v>6.3620000000000001</v>
      </c>
      <c r="BP1101">
        <v>6.274</v>
      </c>
      <c r="BQ1101">
        <v>6.2160000000000002</v>
      </c>
      <c r="BR1101">
        <v>6.1360000000000001</v>
      </c>
      <c r="BS1101" s="10">
        <f t="shared" si="34"/>
        <v>-2.6031746031745986E-2</v>
      </c>
      <c r="BT1101" s="11" cm="1">
        <f t="array" aca="1" ref="BT1101" ca="1">_xlfn.PERCENTILE.INC((OFFSET(E1101,0,1,1,COLUMNS(E1101:BR1101)-1) - E1101:BQ1101) / E1101:BQ1101, 0.05) * SQRT(COUNT(E1101:BR1101) - 1)</f>
        <v>-0.17876284314076421</v>
      </c>
      <c r="BU1101" s="10" cm="1">
        <f t="array" aca="1" ref="BU1101" ca="1">_xlfn.STDEV.P((E1101:BQ1101 - OFFSET(E1101:BQ1101,0,1)) / OFFSET(E1101:BQ1101,0,1)) * SQRT(COUNT(E1101:BR1101)-1)</f>
        <v>9.8563688018610027E-2</v>
      </c>
      <c r="BV1101" s="10" cm="1">
        <f t="array" ref="BV1101">-(MAX(1 - (E1101:BR1101 / _xlfn.SCAN(E1101, E1101:BR1101, _xlfn.LAMBDA(_xlpm.a,_xlpm.b, MAX(_xlpm.a, _xlpm.b))))))</f>
        <v>-0.1458797327394209</v>
      </c>
      <c r="BW1101" s="12">
        <f t="shared" ca="1" si="35"/>
        <v>-0.20873555409027927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279.5</v>
      </c>
      <c r="F1102">
        <v>285</v>
      </c>
      <c r="G1102">
        <v>285.5</v>
      </c>
      <c r="H1102">
        <v>284.5</v>
      </c>
      <c r="I1102">
        <v>292.5</v>
      </c>
      <c r="J1102">
        <v>284</v>
      </c>
      <c r="K1102">
        <v>288.5</v>
      </c>
      <c r="L1102">
        <v>292.5</v>
      </c>
      <c r="M1102">
        <v>296.5</v>
      </c>
      <c r="N1102">
        <v>296.5</v>
      </c>
      <c r="O1102">
        <v>292</v>
      </c>
      <c r="P1102">
        <v>292</v>
      </c>
      <c r="Q1102">
        <v>283</v>
      </c>
      <c r="R1102">
        <v>284</v>
      </c>
      <c r="S1102">
        <v>298</v>
      </c>
      <c r="T1102">
        <v>304.5</v>
      </c>
      <c r="U1102">
        <v>307</v>
      </c>
      <c r="V1102">
        <v>308</v>
      </c>
      <c r="W1102">
        <v>302.5</v>
      </c>
      <c r="X1102">
        <v>309</v>
      </c>
      <c r="Y1102">
        <v>315.5</v>
      </c>
      <c r="Z1102">
        <v>311.5</v>
      </c>
      <c r="AA1102">
        <v>317</v>
      </c>
      <c r="AB1102">
        <v>326</v>
      </c>
      <c r="AC1102">
        <v>320</v>
      </c>
      <c r="AD1102">
        <v>321.5</v>
      </c>
      <c r="AE1102">
        <v>316</v>
      </c>
      <c r="AF1102">
        <v>312.5</v>
      </c>
      <c r="AG1102">
        <v>308.5</v>
      </c>
      <c r="AH1102">
        <v>312.5</v>
      </c>
      <c r="AI1102">
        <v>308.5</v>
      </c>
      <c r="AJ1102">
        <v>310.5</v>
      </c>
      <c r="AK1102">
        <v>302.5</v>
      </c>
      <c r="AL1102">
        <v>348</v>
      </c>
      <c r="AM1102">
        <v>381</v>
      </c>
      <c r="AN1102">
        <v>366</v>
      </c>
      <c r="AO1102">
        <v>368.5</v>
      </c>
      <c r="AP1102">
        <v>376.5</v>
      </c>
      <c r="AQ1102">
        <v>366.5</v>
      </c>
      <c r="AR1102">
        <v>368.5</v>
      </c>
      <c r="AS1102">
        <v>376.5</v>
      </c>
      <c r="AT1102">
        <v>366</v>
      </c>
      <c r="AU1102">
        <v>359.5</v>
      </c>
      <c r="AV1102">
        <v>355</v>
      </c>
      <c r="AW1102">
        <v>361.5</v>
      </c>
      <c r="AX1102">
        <v>365</v>
      </c>
      <c r="AY1102">
        <v>362</v>
      </c>
      <c r="AZ1102">
        <v>362</v>
      </c>
      <c r="BA1102">
        <v>357</v>
      </c>
      <c r="BB1102">
        <v>350</v>
      </c>
      <c r="BC1102">
        <v>354.5</v>
      </c>
      <c r="BD1102">
        <v>359</v>
      </c>
      <c r="BE1102">
        <v>355.5</v>
      </c>
      <c r="BF1102">
        <v>353.5</v>
      </c>
      <c r="BG1102">
        <v>347.5</v>
      </c>
      <c r="BH1102">
        <v>370</v>
      </c>
      <c r="BI1102">
        <v>374</v>
      </c>
      <c r="BJ1102">
        <v>357</v>
      </c>
      <c r="BK1102">
        <v>350.5</v>
      </c>
      <c r="BL1102">
        <v>354.5</v>
      </c>
      <c r="BM1102">
        <v>357</v>
      </c>
      <c r="BN1102">
        <v>349</v>
      </c>
      <c r="BO1102">
        <v>338</v>
      </c>
      <c r="BP1102">
        <v>323.5</v>
      </c>
      <c r="BQ1102">
        <v>326.5</v>
      </c>
      <c r="BR1102">
        <v>336.5</v>
      </c>
      <c r="BS1102" s="10">
        <f t="shared" si="34"/>
        <v>0.2039355992844365</v>
      </c>
      <c r="BT1102" s="11" cm="1">
        <f t="array" aca="1" ref="BT1102" ca="1">_xlfn.PERCENTILE.INC((OFFSET(E1102,0,1,1,COLUMNS(E1102:BR1102)-1) - E1102:BQ1102) / E1102:BQ1102, 0.05) * SQRT(COUNT(E1102:BR1102) - 1)</f>
        <v>-0.25298786972081783</v>
      </c>
      <c r="BU1102" s="10" cm="1">
        <f t="array" aca="1" ref="BU1102" ca="1">_xlfn.STDEV.P((E1102:BQ1102 - OFFSET(E1102:BQ1102,0,1)) / OFFSET(E1102:BQ1102,0,1)) * SQRT(COUNT(E1102:BR1102)-1)</f>
        <v>0.23027544484816792</v>
      </c>
      <c r="BV1102" s="10" cm="1">
        <f t="array" ref="BV1102">-(MAX(1 - (E1102:BR1102 / _xlfn.SCAN(E1102, E1102:BR1102, _xlfn.LAMBDA(_xlpm.a,_xlpm.b, MAX(_xlpm.a, _xlpm.b))))))</f>
        <v>-0.15091863517060367</v>
      </c>
      <c r="BW1102" s="12">
        <f t="shared" ca="1" si="35"/>
        <v>0.9093179666746497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154.75</v>
      </c>
      <c r="F1103">
        <v>156</v>
      </c>
      <c r="G1103">
        <v>158.44999999999999</v>
      </c>
      <c r="H1103">
        <v>158.85</v>
      </c>
      <c r="I1103">
        <v>159.4</v>
      </c>
      <c r="J1103">
        <v>157.35</v>
      </c>
      <c r="K1103">
        <v>157.9</v>
      </c>
      <c r="L1103">
        <v>158.75</v>
      </c>
      <c r="M1103">
        <v>156.6</v>
      </c>
      <c r="N1103">
        <v>157.19999999999999</v>
      </c>
      <c r="O1103">
        <v>156.35</v>
      </c>
      <c r="P1103">
        <v>154.94999999999999</v>
      </c>
      <c r="Q1103">
        <v>152.4</v>
      </c>
      <c r="R1103">
        <v>152.75</v>
      </c>
      <c r="S1103">
        <v>153.65</v>
      </c>
      <c r="T1103">
        <v>154.75</v>
      </c>
      <c r="U1103">
        <v>155.30000000000001</v>
      </c>
      <c r="V1103">
        <v>155.6</v>
      </c>
      <c r="W1103">
        <v>156</v>
      </c>
      <c r="X1103">
        <v>155.05000000000001</v>
      </c>
      <c r="Y1103">
        <v>155.19999999999999</v>
      </c>
      <c r="Z1103">
        <v>155.05000000000001</v>
      </c>
      <c r="AA1103">
        <v>156.4</v>
      </c>
      <c r="AB1103">
        <v>156.69999999999999</v>
      </c>
      <c r="AC1103">
        <v>158.1</v>
      </c>
      <c r="AD1103">
        <v>157.25</v>
      </c>
      <c r="AE1103">
        <v>157.75</v>
      </c>
      <c r="AF1103">
        <v>158.94999999999999</v>
      </c>
      <c r="AG1103">
        <v>161</v>
      </c>
      <c r="AH1103">
        <v>160.9</v>
      </c>
      <c r="AI1103">
        <v>160.4</v>
      </c>
      <c r="AJ1103">
        <v>161.80000000000001</v>
      </c>
      <c r="AK1103">
        <v>160.69999999999999</v>
      </c>
      <c r="AL1103">
        <v>160.19999999999999</v>
      </c>
      <c r="AM1103">
        <v>162.15</v>
      </c>
      <c r="AN1103">
        <v>160.19999999999999</v>
      </c>
      <c r="AO1103">
        <v>160</v>
      </c>
      <c r="AP1103">
        <v>160.94999999999999</v>
      </c>
      <c r="AQ1103">
        <v>160.75</v>
      </c>
      <c r="AR1103">
        <v>159</v>
      </c>
      <c r="AS1103">
        <v>157.25</v>
      </c>
      <c r="AT1103">
        <v>157.44999999999999</v>
      </c>
      <c r="AU1103">
        <v>158.69999999999999</v>
      </c>
      <c r="AV1103">
        <v>155.94999999999999</v>
      </c>
      <c r="AW1103">
        <v>156.6</v>
      </c>
      <c r="AX1103">
        <v>157.85</v>
      </c>
      <c r="AY1103">
        <v>154.75</v>
      </c>
      <c r="AZ1103">
        <v>154.6</v>
      </c>
      <c r="BA1103">
        <v>153.80000000000001</v>
      </c>
      <c r="BB1103">
        <v>155.05000000000001</v>
      </c>
      <c r="BC1103">
        <v>154.44999999999999</v>
      </c>
      <c r="BD1103">
        <v>153.55000000000001</v>
      </c>
      <c r="BE1103">
        <v>153.94999999999999</v>
      </c>
      <c r="BF1103">
        <v>153.05000000000001</v>
      </c>
      <c r="BG1103">
        <v>152.1</v>
      </c>
      <c r="BH1103">
        <v>153.1</v>
      </c>
      <c r="BI1103">
        <v>153</v>
      </c>
      <c r="BJ1103">
        <v>149.75</v>
      </c>
      <c r="BK1103">
        <v>149.94999999999999</v>
      </c>
      <c r="BL1103">
        <v>150.85</v>
      </c>
      <c r="BM1103">
        <v>152.5</v>
      </c>
      <c r="BN1103">
        <v>151.1</v>
      </c>
      <c r="BO1103">
        <v>149.65</v>
      </c>
      <c r="BP1103">
        <v>147.9</v>
      </c>
      <c r="BQ1103">
        <v>144.9</v>
      </c>
      <c r="BR1103">
        <v>145.9</v>
      </c>
      <c r="BS1103" s="10">
        <f t="shared" si="34"/>
        <v>-5.7189014539579933E-2</v>
      </c>
      <c r="BT1103" s="11" cm="1">
        <f t="array" aca="1" ref="BT1103" ca="1">_xlfn.PERCENTILE.INC((OFFSET(E1103,0,1,1,COLUMNS(E1103:BR1103)-1) - E1103:BQ1103) / E1103:BQ1103, 0.05) * SQRT(COUNT(E1103:BR1103) - 1)</f>
        <v>-0.13830011629222541</v>
      </c>
      <c r="BU1103" s="10" cm="1">
        <f t="array" aca="1" ref="BU1103" ca="1">_xlfn.STDEV.P((E1103:BQ1103 - OFFSET(E1103:BQ1103,0,1)) / OFFSET(E1103:BQ1103,0,1)) * SQRT(COUNT(E1103:BR1103)-1)</f>
        <v>6.9967840443707505E-2</v>
      </c>
      <c r="BV1103" s="10" cm="1">
        <f t="array" ref="BV1103">-(MAX(1 - (E1103:BR1103 / _xlfn.SCAN(E1103, E1103:BR1103, _xlfn.LAMBDA(_xlpm.a,_xlpm.b, MAX(_xlpm.a, _xlpm.b))))))</f>
        <v>-0.1063829787234043</v>
      </c>
      <c r="BW1103" s="12">
        <f t="shared" ca="1" si="35"/>
        <v>-0.73935416916576158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223.1</v>
      </c>
      <c r="F1104">
        <v>224.6</v>
      </c>
      <c r="G1104">
        <v>231.5</v>
      </c>
      <c r="H1104">
        <v>234.25</v>
      </c>
      <c r="I1104">
        <v>237.45</v>
      </c>
      <c r="J1104">
        <v>234.25</v>
      </c>
      <c r="K1104">
        <v>237.7</v>
      </c>
      <c r="L1104">
        <v>236</v>
      </c>
      <c r="M1104">
        <v>236.95</v>
      </c>
      <c r="N1104">
        <v>235.65</v>
      </c>
      <c r="O1104">
        <v>232.95</v>
      </c>
      <c r="P1104">
        <v>234.9</v>
      </c>
      <c r="Q1104">
        <v>231.2</v>
      </c>
      <c r="R1104">
        <v>229.65</v>
      </c>
      <c r="S1104">
        <v>231.3</v>
      </c>
      <c r="T1104">
        <v>231.8</v>
      </c>
      <c r="U1104">
        <v>234.3</v>
      </c>
      <c r="V1104">
        <v>232.4</v>
      </c>
      <c r="W1104">
        <v>234.4</v>
      </c>
      <c r="X1104">
        <v>233.15</v>
      </c>
      <c r="Y1104">
        <v>233.25</v>
      </c>
      <c r="Z1104">
        <v>233</v>
      </c>
      <c r="AA1104">
        <v>233.6</v>
      </c>
      <c r="AB1104">
        <v>235.4</v>
      </c>
      <c r="AC1104">
        <v>233.35</v>
      </c>
      <c r="AD1104">
        <v>231.85</v>
      </c>
      <c r="AE1104">
        <v>233.15</v>
      </c>
      <c r="AF1104">
        <v>233.65</v>
      </c>
      <c r="AG1104">
        <v>234.5</v>
      </c>
      <c r="AH1104">
        <v>238.9</v>
      </c>
      <c r="AI1104">
        <v>241.2</v>
      </c>
      <c r="AJ1104">
        <v>242.95</v>
      </c>
      <c r="AK1104">
        <v>242.1</v>
      </c>
      <c r="AL1104">
        <v>245.25</v>
      </c>
      <c r="AM1104">
        <v>245.3</v>
      </c>
      <c r="AN1104">
        <v>244</v>
      </c>
      <c r="AO1104">
        <v>246.5</v>
      </c>
      <c r="AP1104">
        <v>251.5</v>
      </c>
      <c r="AQ1104">
        <v>251.05</v>
      </c>
      <c r="AR1104">
        <v>251.55</v>
      </c>
      <c r="AS1104">
        <v>253</v>
      </c>
      <c r="AT1104">
        <v>254.85</v>
      </c>
      <c r="AU1104">
        <v>254.85</v>
      </c>
      <c r="AV1104">
        <v>255.15</v>
      </c>
      <c r="AW1104">
        <v>256</v>
      </c>
      <c r="AX1104">
        <v>256.60000000000002</v>
      </c>
      <c r="AY1104">
        <v>255.7</v>
      </c>
      <c r="AZ1104">
        <v>257.39999999999998</v>
      </c>
      <c r="BA1104">
        <v>258.39999999999998</v>
      </c>
      <c r="BB1104">
        <v>257</v>
      </c>
      <c r="BC1104">
        <v>254.65</v>
      </c>
      <c r="BD1104">
        <v>254.4</v>
      </c>
      <c r="BE1104">
        <v>256.2</v>
      </c>
      <c r="BF1104">
        <v>255.8</v>
      </c>
      <c r="BG1104">
        <v>254.7</v>
      </c>
      <c r="BH1104">
        <v>257.14999999999998</v>
      </c>
      <c r="BI1104">
        <v>255.95</v>
      </c>
      <c r="BJ1104">
        <v>254.45</v>
      </c>
      <c r="BK1104">
        <v>257.2</v>
      </c>
      <c r="BL1104">
        <v>261.64999999999998</v>
      </c>
      <c r="BM1104">
        <v>259.55</v>
      </c>
      <c r="BN1104">
        <v>257.5</v>
      </c>
      <c r="BO1104">
        <v>257.89999999999998</v>
      </c>
      <c r="BP1104">
        <v>256.35000000000002</v>
      </c>
      <c r="BQ1104">
        <v>256.5</v>
      </c>
      <c r="BR1104">
        <v>253.3</v>
      </c>
      <c r="BS1104" s="10">
        <f t="shared" si="34"/>
        <v>0.13536530703720312</v>
      </c>
      <c r="BT1104" s="11" cm="1">
        <f t="array" aca="1" ref="BT1104" ca="1">_xlfn.PERCENTILE.INC((OFFSET(E1104,0,1,1,COLUMNS(E1104:BR1104)-1) - E1104:BQ1104) / E1104:BQ1104, 0.05) * SQRT(COUNT(E1104:BR1104) - 1)</f>
        <v>-8.864395953038573E-2</v>
      </c>
      <c r="BU1104" s="10" cm="1">
        <f t="array" aca="1" ref="BU1104" ca="1">_xlfn.STDEV.P((E1104:BQ1104 - OFFSET(E1104:BQ1104,0,1)) / OFFSET(E1104:BQ1104,0,1)) * SQRT(COUNT(E1104:BR1104)-1)</f>
        <v>7.0850518089756592E-2</v>
      </c>
      <c r="BV1104" s="10" cm="1">
        <f t="array" ref="BV1104">-(MAX(1 - (E1104:BR1104 / _xlfn.SCAN(E1104, E1104:BR1104, _xlfn.LAMBDA(_xlpm.a,_xlpm.b, MAX(_xlpm.a, _xlpm.b))))))</f>
        <v>-3.3866217921750041E-2</v>
      </c>
      <c r="BW1104" s="12">
        <f t="shared" ca="1" si="35"/>
        <v>1.9876115353003048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1.75</v>
      </c>
      <c r="F1105">
        <v>1.78</v>
      </c>
      <c r="G1105">
        <v>1.79</v>
      </c>
      <c r="H1105">
        <v>1.74</v>
      </c>
      <c r="I1105">
        <v>1.74</v>
      </c>
      <c r="J1105">
        <v>1.66</v>
      </c>
      <c r="K1105">
        <v>1.68</v>
      </c>
      <c r="L1105">
        <v>1.71</v>
      </c>
      <c r="M1105">
        <v>1.65</v>
      </c>
      <c r="N1105">
        <v>1.64</v>
      </c>
      <c r="O1105">
        <v>1.58</v>
      </c>
      <c r="P1105">
        <v>1.48</v>
      </c>
      <c r="Q1105">
        <v>1.42</v>
      </c>
      <c r="R1105">
        <v>1.44</v>
      </c>
      <c r="S1105">
        <v>1.5</v>
      </c>
      <c r="T1105">
        <v>1.46</v>
      </c>
      <c r="U1105">
        <v>1.46</v>
      </c>
      <c r="V1105">
        <v>1.47</v>
      </c>
      <c r="W1105">
        <v>1.45</v>
      </c>
      <c r="X1105">
        <v>1.49</v>
      </c>
      <c r="Y1105">
        <v>1.8</v>
      </c>
      <c r="Z1105">
        <v>1.64</v>
      </c>
      <c r="AA1105">
        <v>1.64</v>
      </c>
      <c r="AB1105">
        <v>1.56</v>
      </c>
      <c r="AC1105">
        <v>1.51</v>
      </c>
      <c r="AD1105">
        <v>1.52</v>
      </c>
      <c r="AE1105">
        <v>1.52</v>
      </c>
      <c r="AF1105">
        <v>1.63</v>
      </c>
      <c r="AG1105">
        <v>1.9</v>
      </c>
      <c r="AH1105">
        <v>1.85</v>
      </c>
      <c r="AI1105">
        <v>1.75</v>
      </c>
      <c r="AJ1105">
        <v>1.78</v>
      </c>
      <c r="AK1105">
        <v>1.78</v>
      </c>
      <c r="AL1105">
        <v>2.04</v>
      </c>
      <c r="AM1105">
        <v>2.0699999999999998</v>
      </c>
      <c r="AN1105">
        <v>2.06</v>
      </c>
      <c r="AO1105">
        <v>2.06</v>
      </c>
      <c r="AP1105">
        <v>2.11</v>
      </c>
      <c r="AQ1105">
        <v>2.1</v>
      </c>
      <c r="AR1105">
        <v>1.99</v>
      </c>
      <c r="AS1105">
        <v>2.08</v>
      </c>
      <c r="AT1105">
        <v>2.11</v>
      </c>
      <c r="AU1105">
        <v>2.17</v>
      </c>
      <c r="AV1105">
        <v>2.12</v>
      </c>
      <c r="AW1105">
        <v>2.13</v>
      </c>
      <c r="AX1105">
        <v>2.0699999999999998</v>
      </c>
      <c r="AY1105">
        <v>2.11</v>
      </c>
      <c r="AZ1105">
        <v>2.13</v>
      </c>
      <c r="BA1105">
        <v>2.09</v>
      </c>
      <c r="BB1105">
        <v>2.04</v>
      </c>
      <c r="BC1105">
        <v>2.08</v>
      </c>
      <c r="BD1105">
        <v>2.04</v>
      </c>
      <c r="BE1105">
        <v>2.02</v>
      </c>
      <c r="BF1105">
        <v>2.0499999999999998</v>
      </c>
      <c r="BG1105">
        <v>2.0299999999999998</v>
      </c>
      <c r="BH1105">
        <v>2.0099999999999998</v>
      </c>
      <c r="BI1105">
        <v>2.0299999999999998</v>
      </c>
      <c r="BJ1105">
        <v>2.0299999999999998</v>
      </c>
      <c r="BK1105">
        <v>2.0699999999999998</v>
      </c>
      <c r="BL1105">
        <v>2.1</v>
      </c>
      <c r="BM1105">
        <v>2.08</v>
      </c>
      <c r="BN1105">
        <v>2.06</v>
      </c>
      <c r="BO1105">
        <v>2.04</v>
      </c>
      <c r="BP1105">
        <v>1.98</v>
      </c>
      <c r="BQ1105">
        <v>1.96</v>
      </c>
      <c r="BR1105">
        <v>1.94</v>
      </c>
      <c r="BS1105" s="10">
        <f t="shared" si="34"/>
        <v>0.10857142857142854</v>
      </c>
      <c r="BT1105" s="11" cm="1">
        <f t="array" aca="1" ref="BT1105" ca="1">_xlfn.PERCENTILE.INC((OFFSET(E1105,0,1,1,COLUMNS(E1105:BR1105)-1) - E1105:BQ1105) / E1105:BQ1105, 0.05) * SQRT(COUNT(E1105:BR1105) - 1)</f>
        <v>-0.41650316451140484</v>
      </c>
      <c r="BU1105" s="10" cm="1">
        <f t="array" aca="1" ref="BU1105" ca="1">_xlfn.STDEV.P((E1105:BQ1105 - OFFSET(E1105:BQ1105,0,1)) / OFFSET(E1105:BQ1105,0,1)) * SQRT(COUNT(E1105:BR1105)-1)</f>
        <v>0.3430072517344066</v>
      </c>
      <c r="BV1105" s="10" cm="1">
        <f t="array" ref="BV1105">-(MAX(1 - (E1105:BR1105 / _xlfn.SCAN(E1105, E1105:BR1105, _xlfn.LAMBDA(_xlpm.a,_xlpm.b, MAX(_xlpm.a, _xlpm.b))))))</f>
        <v>-0.2067039106145252</v>
      </c>
      <c r="BW1105" s="12">
        <f t="shared" ca="1" si="35"/>
        <v>0.3324402851392847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38.76</v>
      </c>
      <c r="F1106">
        <v>38.615000000000002</v>
      </c>
      <c r="G1106">
        <v>38.71</v>
      </c>
      <c r="H1106">
        <v>37.905000000000001</v>
      </c>
      <c r="I1106">
        <v>37.47</v>
      </c>
      <c r="J1106">
        <v>37.1</v>
      </c>
      <c r="K1106">
        <v>37.450000000000003</v>
      </c>
      <c r="L1106">
        <v>37.47</v>
      </c>
      <c r="M1106">
        <v>37.19</v>
      </c>
      <c r="N1106">
        <v>37.104999999999997</v>
      </c>
      <c r="O1106">
        <v>36.645000000000003</v>
      </c>
      <c r="P1106">
        <v>36.284999999999997</v>
      </c>
      <c r="Q1106">
        <v>34.89</v>
      </c>
      <c r="R1106">
        <v>34.865000000000002</v>
      </c>
      <c r="S1106">
        <v>35.795000000000002</v>
      </c>
      <c r="T1106">
        <v>35.64</v>
      </c>
      <c r="U1106">
        <v>35.634999999999998</v>
      </c>
      <c r="V1106">
        <v>36.46</v>
      </c>
      <c r="W1106">
        <v>36.450000000000003</v>
      </c>
      <c r="X1106">
        <v>36.71</v>
      </c>
      <c r="Y1106">
        <v>37.505000000000003</v>
      </c>
      <c r="Z1106">
        <v>36.700000000000003</v>
      </c>
      <c r="AA1106">
        <v>36.69</v>
      </c>
      <c r="AB1106">
        <v>37.69</v>
      </c>
      <c r="AC1106">
        <v>37.590000000000003</v>
      </c>
      <c r="AD1106">
        <v>37.674999999999997</v>
      </c>
      <c r="AE1106">
        <v>37.935000000000002</v>
      </c>
      <c r="AF1106">
        <v>37.814999999999998</v>
      </c>
      <c r="AG1106">
        <v>37.630000000000003</v>
      </c>
      <c r="AH1106">
        <v>38.159999999999997</v>
      </c>
      <c r="AI1106">
        <v>38.325000000000003</v>
      </c>
      <c r="AJ1106">
        <v>38.22</v>
      </c>
      <c r="AK1106">
        <v>37.75</v>
      </c>
      <c r="AL1106">
        <v>37.825000000000003</v>
      </c>
      <c r="AM1106">
        <v>37.725000000000001</v>
      </c>
      <c r="AN1106">
        <v>36.305</v>
      </c>
      <c r="AO1106">
        <v>36.465000000000003</v>
      </c>
      <c r="AP1106">
        <v>37.08</v>
      </c>
      <c r="AQ1106">
        <v>37.159999999999997</v>
      </c>
      <c r="AR1106">
        <v>37.335000000000001</v>
      </c>
      <c r="AS1106">
        <v>37.31</v>
      </c>
      <c r="AT1106">
        <v>37.75</v>
      </c>
      <c r="AU1106">
        <v>37.704999999999998</v>
      </c>
      <c r="AV1106">
        <v>37.344999999999999</v>
      </c>
      <c r="AW1106">
        <v>37.1</v>
      </c>
      <c r="AX1106">
        <v>37.58</v>
      </c>
      <c r="AY1106">
        <v>37.265000000000001</v>
      </c>
      <c r="AZ1106">
        <v>37.664999999999999</v>
      </c>
      <c r="BA1106">
        <v>37.615000000000002</v>
      </c>
      <c r="BB1106">
        <v>37.26</v>
      </c>
      <c r="BC1106">
        <v>36.945</v>
      </c>
      <c r="BD1106">
        <v>36.630000000000003</v>
      </c>
      <c r="BE1106">
        <v>37.75</v>
      </c>
      <c r="BF1106">
        <v>37.844999999999999</v>
      </c>
      <c r="BG1106">
        <v>38.69</v>
      </c>
      <c r="BH1106">
        <v>38.72</v>
      </c>
      <c r="BI1106">
        <v>38.39</v>
      </c>
      <c r="BJ1106">
        <v>37.844999999999999</v>
      </c>
      <c r="BK1106">
        <v>38.094999999999999</v>
      </c>
      <c r="BL1106">
        <v>39.07</v>
      </c>
      <c r="BM1106">
        <v>39.630000000000003</v>
      </c>
      <c r="BN1106">
        <v>39.695</v>
      </c>
      <c r="BO1106">
        <v>41.06</v>
      </c>
      <c r="BP1106">
        <v>41.594999999999999</v>
      </c>
      <c r="BQ1106">
        <v>41.034999999999997</v>
      </c>
      <c r="BR1106">
        <v>41.335000000000001</v>
      </c>
      <c r="BS1106" s="10">
        <f t="shared" si="34"/>
        <v>6.6434468524251888E-2</v>
      </c>
      <c r="BT1106" s="11" cm="1">
        <f t="array" aca="1" ref="BT1106" ca="1">_xlfn.PERCENTILE.INC((OFFSET(E1106,0,1,1,COLUMNS(E1106:BR1106)-1) - E1106:BQ1106) / E1106:BQ1106, 0.05) * SQRT(COUNT(E1106:BR1106) - 1)</f>
        <v>-0.15701899275402115</v>
      </c>
      <c r="BU1106" s="10" cm="1">
        <f t="array" aca="1" ref="BU1106" ca="1">_xlfn.STDEV.P((E1106:BQ1106 - OFFSET(E1106:BQ1106,0,1)) / OFFSET(E1106:BQ1106,0,1)) * SQRT(COUNT(E1106:BR1106)-1)</f>
        <v>0.11297011258643867</v>
      </c>
      <c r="BV1106" s="10" cm="1">
        <f t="array" ref="BV1106">-(MAX(1 - (E1106:BR1106 / _xlfn.SCAN(E1106, E1106:BR1106, _xlfn.LAMBDA(_xlpm.a,_xlpm.b, MAX(_xlpm.a, _xlpm.b))))))</f>
        <v>-0.10049019607843124</v>
      </c>
      <c r="BW1106" s="12">
        <f t="shared" ca="1" si="35"/>
        <v>0.63638485328802019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13.92</v>
      </c>
      <c r="F1107">
        <v>13.96</v>
      </c>
      <c r="G1107">
        <v>13.98</v>
      </c>
      <c r="H1107">
        <v>13.86</v>
      </c>
      <c r="I1107">
        <v>13.98</v>
      </c>
      <c r="J1107">
        <v>13.84</v>
      </c>
      <c r="K1107">
        <v>13.96</v>
      </c>
      <c r="L1107">
        <v>13.96</v>
      </c>
      <c r="M1107">
        <v>14</v>
      </c>
      <c r="N1107">
        <v>13.92</v>
      </c>
      <c r="O1107">
        <v>13.9</v>
      </c>
      <c r="P1107">
        <v>13.84</v>
      </c>
      <c r="Q1107">
        <v>13.82</v>
      </c>
      <c r="R1107">
        <v>13.8</v>
      </c>
      <c r="S1107">
        <v>13.96</v>
      </c>
      <c r="T1107">
        <v>14</v>
      </c>
      <c r="U1107">
        <v>14.06</v>
      </c>
      <c r="V1107">
        <v>14.06</v>
      </c>
      <c r="W1107">
        <v>13.86</v>
      </c>
      <c r="X1107">
        <v>13.88</v>
      </c>
      <c r="Y1107">
        <v>13.78</v>
      </c>
      <c r="Z1107">
        <v>13.86</v>
      </c>
      <c r="AA1107">
        <v>13.76</v>
      </c>
      <c r="AB1107">
        <v>13.96</v>
      </c>
      <c r="AC1107">
        <v>14.02</v>
      </c>
      <c r="AD1107">
        <v>13.92</v>
      </c>
      <c r="AE1107">
        <v>13.82</v>
      </c>
      <c r="AF1107">
        <v>13.78</v>
      </c>
      <c r="AG1107">
        <v>13.8</v>
      </c>
      <c r="AH1107">
        <v>13.8</v>
      </c>
      <c r="AI1107">
        <v>13.84</v>
      </c>
      <c r="AJ1107">
        <v>13.84</v>
      </c>
      <c r="AK1107">
        <v>13.84</v>
      </c>
      <c r="AL1107">
        <v>13.84</v>
      </c>
      <c r="AM1107">
        <v>14.02</v>
      </c>
      <c r="AN1107">
        <v>13.94</v>
      </c>
      <c r="AO1107">
        <v>13.9</v>
      </c>
      <c r="AP1107">
        <v>14.04</v>
      </c>
      <c r="AQ1107">
        <v>13.96</v>
      </c>
      <c r="AR1107">
        <v>14.02</v>
      </c>
      <c r="AS1107">
        <v>14.16</v>
      </c>
      <c r="AT1107">
        <v>14.04</v>
      </c>
      <c r="AU1107">
        <v>14.26</v>
      </c>
      <c r="AV1107">
        <v>14.12</v>
      </c>
      <c r="AW1107">
        <v>14.08</v>
      </c>
      <c r="AX1107">
        <v>13.92</v>
      </c>
      <c r="AY1107">
        <v>13.86</v>
      </c>
      <c r="AZ1107">
        <v>13.84</v>
      </c>
      <c r="BA1107">
        <v>13.8</v>
      </c>
      <c r="BB1107">
        <v>13.76</v>
      </c>
      <c r="BC1107">
        <v>13.82</v>
      </c>
      <c r="BD1107">
        <v>13.78</v>
      </c>
      <c r="BE1107">
        <v>13.78</v>
      </c>
      <c r="BF1107">
        <v>13.8</v>
      </c>
      <c r="BG1107">
        <v>13.74</v>
      </c>
      <c r="BH1107">
        <v>13.8</v>
      </c>
      <c r="BI1107">
        <v>14</v>
      </c>
      <c r="BJ1107">
        <v>13.72</v>
      </c>
      <c r="BK1107">
        <v>13.82</v>
      </c>
      <c r="BL1107">
        <v>13.9</v>
      </c>
      <c r="BM1107">
        <v>14</v>
      </c>
      <c r="BN1107">
        <v>14.04</v>
      </c>
      <c r="BO1107">
        <v>13.94</v>
      </c>
      <c r="BP1107">
        <v>13.9</v>
      </c>
      <c r="BQ1107">
        <v>13.9</v>
      </c>
      <c r="BR1107">
        <v>13.72</v>
      </c>
      <c r="BS1107" s="10">
        <f t="shared" si="34"/>
        <v>-1.4367816091953972E-2</v>
      </c>
      <c r="BT1107" s="11" cm="1">
        <f t="array" aca="1" ref="BT1107" ca="1">_xlfn.PERCENTILE.INC((OFFSET(E1107,0,1,1,COLUMNS(E1107:BR1107)-1) - E1107:BQ1107) / E1107:BQ1107, 0.05) * SQRT(COUNT(E1107:BR1107) - 1)</f>
        <v>-8.9440835730246748E-2</v>
      </c>
      <c r="BU1107" s="10" cm="1">
        <f t="array" aca="1" ref="BU1107" ca="1">_xlfn.STDEV.P((E1107:BQ1107 - OFFSET(E1107:BQ1107,0,1)) / OFFSET(E1107:BQ1107,0,1)) * SQRT(COUNT(E1107:BR1107)-1)</f>
        <v>5.7936513640730464E-2</v>
      </c>
      <c r="BV1107" s="10" cm="1">
        <f t="array" ref="BV1107">-(MAX(1 - (E1107:BR1107 / _xlfn.SCAN(E1107, E1107:BR1107, _xlfn.LAMBDA(_xlpm.a,_xlpm.b, MAX(_xlpm.a, _xlpm.b))))))</f>
        <v>-3.7868162692847096E-2</v>
      </c>
      <c r="BW1107" s="12">
        <f t="shared" ca="1" si="35"/>
        <v>-0.1537858516514222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1.522</v>
      </c>
      <c r="F1108">
        <v>1.538</v>
      </c>
      <c r="G1108">
        <v>1.5720000000000001</v>
      </c>
      <c r="H1108">
        <v>1.51</v>
      </c>
      <c r="I1108">
        <v>1.476</v>
      </c>
      <c r="J1108">
        <v>1.482</v>
      </c>
      <c r="K1108">
        <v>1.52</v>
      </c>
      <c r="L1108">
        <v>1.488</v>
      </c>
      <c r="M1108">
        <v>1.472</v>
      </c>
      <c r="N1108">
        <v>1.492</v>
      </c>
      <c r="O1108">
        <v>1.482</v>
      </c>
      <c r="P1108">
        <v>1.4379999999999999</v>
      </c>
      <c r="Q1108">
        <v>1.3560000000000001</v>
      </c>
      <c r="R1108">
        <v>1.4239999999999999</v>
      </c>
      <c r="S1108">
        <v>1.444</v>
      </c>
      <c r="T1108">
        <v>1.462</v>
      </c>
      <c r="U1108">
        <v>1.496</v>
      </c>
      <c r="V1108">
        <v>1.52</v>
      </c>
      <c r="W1108">
        <v>1.482</v>
      </c>
      <c r="X1108">
        <v>1.54</v>
      </c>
      <c r="Y1108">
        <v>1.52</v>
      </c>
      <c r="Z1108">
        <v>1.496</v>
      </c>
      <c r="AA1108">
        <v>1.512</v>
      </c>
      <c r="AB1108">
        <v>1.542</v>
      </c>
      <c r="AC1108">
        <v>1.518</v>
      </c>
      <c r="AD1108">
        <v>1.51</v>
      </c>
      <c r="AE1108">
        <v>1.514</v>
      </c>
      <c r="AF1108">
        <v>1.526</v>
      </c>
      <c r="AG1108">
        <v>1.49</v>
      </c>
      <c r="AH1108">
        <v>1.51</v>
      </c>
      <c r="AI1108">
        <v>1.506</v>
      </c>
      <c r="AJ1108">
        <v>1.52</v>
      </c>
      <c r="AK1108">
        <v>1.502</v>
      </c>
      <c r="AL1108">
        <v>1.506</v>
      </c>
      <c r="AM1108">
        <v>1.506</v>
      </c>
      <c r="AN1108">
        <v>1.48</v>
      </c>
      <c r="AO1108">
        <v>1.46</v>
      </c>
      <c r="AP1108">
        <v>1.448</v>
      </c>
      <c r="AQ1108">
        <v>1.494</v>
      </c>
      <c r="AR1108">
        <v>1.47</v>
      </c>
      <c r="AS1108">
        <v>1.456</v>
      </c>
      <c r="AT1108">
        <v>1.486</v>
      </c>
      <c r="AU1108">
        <v>1.464</v>
      </c>
      <c r="AV1108">
        <v>1.478</v>
      </c>
      <c r="AW1108">
        <v>1.478</v>
      </c>
      <c r="AX1108">
        <v>1.478</v>
      </c>
      <c r="AY1108">
        <v>1.472</v>
      </c>
      <c r="AZ1108">
        <v>1.494</v>
      </c>
      <c r="BA1108">
        <v>1.518</v>
      </c>
      <c r="BB1108">
        <v>1.512</v>
      </c>
      <c r="BC1108">
        <v>1.49</v>
      </c>
      <c r="BD1108">
        <v>1.47</v>
      </c>
      <c r="BE1108">
        <v>1.47</v>
      </c>
      <c r="BF1108">
        <v>1.44</v>
      </c>
      <c r="BG1108">
        <v>1.42</v>
      </c>
      <c r="BH1108">
        <v>1.3959999999999999</v>
      </c>
      <c r="BI1108">
        <v>1.4239999999999999</v>
      </c>
      <c r="BJ1108">
        <v>1.41</v>
      </c>
      <c r="BK1108">
        <v>1.4</v>
      </c>
      <c r="BL1108">
        <v>1.4259999999999999</v>
      </c>
      <c r="BM1108">
        <v>1.4039999999999999</v>
      </c>
      <c r="BN1108">
        <v>1.476</v>
      </c>
      <c r="BO1108">
        <v>1.51</v>
      </c>
      <c r="BP1108">
        <v>1.53</v>
      </c>
      <c r="BQ1108">
        <v>1.5980000000000001</v>
      </c>
      <c r="BR1108">
        <v>1.57</v>
      </c>
      <c r="BS1108" s="10">
        <f t="shared" si="34"/>
        <v>3.1537450722733271E-2</v>
      </c>
      <c r="BT1108" s="11" cm="1">
        <f t="array" aca="1" ref="BT1108" ca="1">_xlfn.PERCENTILE.INC((OFFSET(E1108,0,1,1,COLUMNS(E1108:BR1108)-1) - E1108:BQ1108) / E1108:BQ1108, 0.05) * SQRT(COUNT(E1108:BR1108) - 1)</f>
        <v>-0.19928464106541385</v>
      </c>
      <c r="BU1108" s="10" cm="1">
        <f t="array" aca="1" ref="BU1108" ca="1">_xlfn.STDEV.P((E1108:BQ1108 - OFFSET(E1108:BQ1108,0,1)) / OFFSET(E1108:BQ1108,0,1)) * SQRT(COUNT(E1108:BR1108)-1)</f>
        <v>0.16519414198136767</v>
      </c>
      <c r="BV1108" s="10" cm="1">
        <f t="array" ref="BV1108">-(MAX(1 - (E1108:BR1108 / _xlfn.SCAN(E1108, E1108:BR1108, _xlfn.LAMBDA(_xlpm.a,_xlpm.b, MAX(_xlpm.a, _xlpm.b))))))</f>
        <v>-0.13740458015267176</v>
      </c>
      <c r="BW1108" s="12">
        <f t="shared" ca="1" si="35"/>
        <v>0.22395134766283664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19.664999999999999</v>
      </c>
      <c r="F1109">
        <v>19.382000000000001</v>
      </c>
      <c r="G1109">
        <v>19.911999999999999</v>
      </c>
      <c r="H1109">
        <v>19.718</v>
      </c>
      <c r="I1109">
        <v>19.268999999999998</v>
      </c>
      <c r="J1109">
        <v>18.937000000000001</v>
      </c>
      <c r="K1109">
        <v>18.699000000000002</v>
      </c>
      <c r="L1109">
        <v>18.363</v>
      </c>
      <c r="M1109">
        <v>18.236999999999998</v>
      </c>
      <c r="N1109">
        <v>16.943999999999999</v>
      </c>
      <c r="O1109">
        <v>16.477</v>
      </c>
      <c r="P1109">
        <v>16.859000000000002</v>
      </c>
      <c r="Q1109">
        <v>16.14</v>
      </c>
      <c r="R1109">
        <v>16.597999999999999</v>
      </c>
      <c r="S1109">
        <v>17.298999999999999</v>
      </c>
      <c r="T1109">
        <v>17.065000000000001</v>
      </c>
      <c r="U1109">
        <v>17.015999999999998</v>
      </c>
      <c r="V1109">
        <v>17.164000000000001</v>
      </c>
      <c r="W1109">
        <v>17.675999999999998</v>
      </c>
      <c r="X1109">
        <v>18.222999999999999</v>
      </c>
      <c r="Y1109">
        <v>18.501999999999999</v>
      </c>
      <c r="Z1109">
        <v>17.809999999999999</v>
      </c>
      <c r="AA1109">
        <v>17.420000000000002</v>
      </c>
      <c r="AB1109">
        <v>17.405999999999999</v>
      </c>
      <c r="AC1109">
        <v>17.285</v>
      </c>
      <c r="AD1109">
        <v>17.806000000000001</v>
      </c>
      <c r="AE1109">
        <v>17.716000000000001</v>
      </c>
      <c r="AF1109">
        <v>17.474</v>
      </c>
      <c r="AG1109">
        <v>17.693999999999999</v>
      </c>
      <c r="AH1109">
        <v>17.603999999999999</v>
      </c>
      <c r="AI1109">
        <v>17.510000000000002</v>
      </c>
      <c r="AJ1109">
        <v>17.64</v>
      </c>
      <c r="AK1109">
        <v>17.07</v>
      </c>
      <c r="AL1109">
        <v>16.567</v>
      </c>
      <c r="AM1109">
        <v>16.558</v>
      </c>
      <c r="AN1109">
        <v>16.163</v>
      </c>
      <c r="AO1109">
        <v>16.27</v>
      </c>
      <c r="AP1109">
        <v>16.207999999999998</v>
      </c>
      <c r="AQ1109">
        <v>16.962</v>
      </c>
      <c r="AR1109">
        <v>17.190999999999999</v>
      </c>
      <c r="AS1109">
        <v>16.768999999999998</v>
      </c>
      <c r="AT1109">
        <v>16.553000000000001</v>
      </c>
      <c r="AU1109">
        <v>16.364999999999998</v>
      </c>
      <c r="AV1109">
        <v>16.516999999999999</v>
      </c>
      <c r="AW1109">
        <v>16.414000000000001</v>
      </c>
      <c r="AX1109">
        <v>16.454000000000001</v>
      </c>
      <c r="AY1109">
        <v>16.064</v>
      </c>
      <c r="AZ1109">
        <v>15.795</v>
      </c>
      <c r="BA1109">
        <v>15.952</v>
      </c>
      <c r="BB1109">
        <v>15.898</v>
      </c>
      <c r="BC1109">
        <v>15.875</v>
      </c>
      <c r="BD1109">
        <v>15.26</v>
      </c>
      <c r="BE1109">
        <v>15.557</v>
      </c>
      <c r="BF1109">
        <v>15.287000000000001</v>
      </c>
      <c r="BG1109">
        <v>14.816000000000001</v>
      </c>
      <c r="BH1109">
        <v>15.018000000000001</v>
      </c>
      <c r="BI1109">
        <v>15.946999999999999</v>
      </c>
      <c r="BJ1109">
        <v>16.283999999999999</v>
      </c>
      <c r="BK1109">
        <v>16.221</v>
      </c>
      <c r="BL1109">
        <v>16.498999999999999</v>
      </c>
      <c r="BM1109">
        <v>16.962</v>
      </c>
      <c r="BN1109">
        <v>17.239999999999998</v>
      </c>
      <c r="BO1109">
        <v>18.084</v>
      </c>
      <c r="BP1109">
        <v>17.68</v>
      </c>
      <c r="BQ1109">
        <v>17.393000000000001</v>
      </c>
      <c r="BR1109">
        <v>16.881</v>
      </c>
      <c r="BS1109" s="10">
        <f t="shared" si="34"/>
        <v>-0.14157131960335617</v>
      </c>
      <c r="BT1109" s="11" cm="1">
        <f t="array" aca="1" ref="BT1109" ca="1">_xlfn.PERCENTILE.INC((OFFSET(E1109,0,1,1,COLUMNS(E1109:BR1109)-1) - E1109:BQ1109) / E1109:BQ1109, 0.05) * SQRT(COUNT(E1109:BR1109) - 1)</f>
        <v>-0.2933345628258634</v>
      </c>
      <c r="BU1109" s="10" cm="1">
        <f t="array" aca="1" ref="BU1109" ca="1">_xlfn.STDEV.P((E1109:BQ1109 - OFFSET(E1109:BQ1109,0,1)) / OFFSET(E1109:BQ1109,0,1)) * SQRT(COUNT(E1109:BR1109)-1)</f>
        <v>0.19630081263812685</v>
      </c>
      <c r="BV1109" s="10" cm="1">
        <f t="array" ref="BV1109">-(MAX(1 - (E1109:BR1109 / _xlfn.SCAN(E1109, E1109:BR1109, _xlfn.LAMBDA(_xlpm.a,_xlpm.b, MAX(_xlpm.a, _xlpm.b))))))</f>
        <v>-0.25592607472880669</v>
      </c>
      <c r="BW1109" s="12">
        <f t="shared" ca="1" si="35"/>
        <v>-0.6933915238256092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162.94999999999999</v>
      </c>
      <c r="F1110">
        <v>163.44999999999999</v>
      </c>
      <c r="G1110">
        <v>164.8</v>
      </c>
      <c r="H1110">
        <v>163.55000000000001</v>
      </c>
      <c r="I1110">
        <v>164.2</v>
      </c>
      <c r="J1110">
        <v>159.80000000000001</v>
      </c>
      <c r="K1110">
        <v>164.6</v>
      </c>
      <c r="L1110">
        <v>161.35</v>
      </c>
      <c r="M1110">
        <v>161.4</v>
      </c>
      <c r="N1110">
        <v>162.5</v>
      </c>
      <c r="O1110">
        <v>156.65</v>
      </c>
      <c r="P1110">
        <v>155.44999999999999</v>
      </c>
      <c r="Q1110">
        <v>150.65</v>
      </c>
      <c r="R1110">
        <v>153.35</v>
      </c>
      <c r="S1110">
        <v>159.1</v>
      </c>
      <c r="T1110">
        <v>163.65</v>
      </c>
      <c r="U1110">
        <v>166.25</v>
      </c>
      <c r="V1110">
        <v>164.8</v>
      </c>
      <c r="W1110">
        <v>164.75</v>
      </c>
      <c r="X1110">
        <v>165.3</v>
      </c>
      <c r="Y1110">
        <v>166.05</v>
      </c>
      <c r="Z1110">
        <v>164.6</v>
      </c>
      <c r="AA1110">
        <v>165.85</v>
      </c>
      <c r="AB1110">
        <v>164.85</v>
      </c>
      <c r="AC1110">
        <v>168</v>
      </c>
      <c r="AD1110">
        <v>171.8</v>
      </c>
      <c r="AE1110">
        <v>175.1</v>
      </c>
      <c r="AF1110">
        <v>174.2</v>
      </c>
      <c r="AG1110">
        <v>178.5</v>
      </c>
      <c r="AH1110">
        <v>177.85</v>
      </c>
      <c r="AI1110">
        <v>177.6</v>
      </c>
      <c r="AJ1110">
        <v>176.4</v>
      </c>
      <c r="AK1110">
        <v>176.4</v>
      </c>
      <c r="AL1110">
        <v>172.85</v>
      </c>
      <c r="AM1110">
        <v>176.6</v>
      </c>
      <c r="AN1110">
        <v>175.1</v>
      </c>
      <c r="AO1110">
        <v>175.4</v>
      </c>
      <c r="AP1110">
        <v>173.5</v>
      </c>
      <c r="AQ1110">
        <v>178.75</v>
      </c>
      <c r="AR1110">
        <v>180.35</v>
      </c>
      <c r="AS1110">
        <v>180.65</v>
      </c>
      <c r="AT1110">
        <v>181.2</v>
      </c>
      <c r="AU1110">
        <v>181.2</v>
      </c>
      <c r="AV1110">
        <v>182.9</v>
      </c>
      <c r="AW1110">
        <v>182.25</v>
      </c>
      <c r="AX1110">
        <v>177.8</v>
      </c>
      <c r="AY1110">
        <v>177.35</v>
      </c>
      <c r="AZ1110">
        <v>177.9</v>
      </c>
      <c r="BA1110">
        <v>176.05</v>
      </c>
      <c r="BB1110">
        <v>169.3</v>
      </c>
      <c r="BC1110">
        <v>169.05</v>
      </c>
      <c r="BD1110">
        <v>168.15</v>
      </c>
      <c r="BE1110">
        <v>171.45</v>
      </c>
      <c r="BF1110">
        <v>168.5</v>
      </c>
      <c r="BG1110">
        <v>167.65</v>
      </c>
      <c r="BH1110">
        <v>170.75</v>
      </c>
      <c r="BI1110">
        <v>167.35</v>
      </c>
      <c r="BJ1110">
        <v>166.35</v>
      </c>
      <c r="BK1110">
        <v>168.25</v>
      </c>
      <c r="BL1110">
        <v>169.85</v>
      </c>
      <c r="BM1110">
        <v>168.5</v>
      </c>
      <c r="BN1110">
        <v>165.5</v>
      </c>
      <c r="BO1110">
        <v>165.55</v>
      </c>
      <c r="BP1110">
        <v>158.69999999999999</v>
      </c>
      <c r="BQ1110">
        <v>155.65</v>
      </c>
      <c r="BR1110">
        <v>155.80000000000001</v>
      </c>
      <c r="BS1110" s="10">
        <f t="shared" si="34"/>
        <v>-4.3878490334458287E-2</v>
      </c>
      <c r="BT1110" s="11" cm="1">
        <f t="array" aca="1" ref="BT1110" ca="1">_xlfn.PERCENTILE.INC((OFFSET(E1110,0,1,1,COLUMNS(E1110:BR1110)-1) - E1110:BQ1110) / E1110:BQ1110, 0.05) * SQRT(COUNT(E1110:BR1110) - 1)</f>
        <v>-0.24236593632550082</v>
      </c>
      <c r="BU1110" s="10" cm="1">
        <f t="array" aca="1" ref="BU1110" ca="1">_xlfn.STDEV.P((E1110:BQ1110 - OFFSET(E1110:BQ1110,0,1)) / OFFSET(E1110:BQ1110,0,1)) * SQRT(COUNT(E1110:BR1110)-1)</f>
        <v>0.13508062955312072</v>
      </c>
      <c r="BV1110" s="10" cm="1">
        <f t="array" ref="BV1110">-(MAX(1 - (E1110:BR1110 / _xlfn.SCAN(E1110, E1110:BR1110, _xlfn.LAMBDA(_xlpm.a,_xlpm.b, MAX(_xlpm.a, _xlpm.b))))))</f>
        <v>-0.14898851831601967</v>
      </c>
      <c r="BW1110" s="12">
        <f t="shared" ca="1" si="35"/>
        <v>-0.28442634937046513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43.62</v>
      </c>
      <c r="F1111">
        <v>44.12</v>
      </c>
      <c r="G1111">
        <v>43.58</v>
      </c>
      <c r="H1111">
        <v>43.32</v>
      </c>
      <c r="I1111">
        <v>43.16</v>
      </c>
      <c r="J1111">
        <v>41.92</v>
      </c>
      <c r="K1111">
        <v>42.2</v>
      </c>
      <c r="L1111">
        <v>42.5</v>
      </c>
      <c r="M1111">
        <v>42.5</v>
      </c>
      <c r="N1111">
        <v>42.64</v>
      </c>
      <c r="O1111">
        <v>42.3</v>
      </c>
      <c r="P1111">
        <v>41.78</v>
      </c>
      <c r="Q1111">
        <v>40.28</v>
      </c>
      <c r="R1111">
        <v>40.96</v>
      </c>
      <c r="S1111">
        <v>42</v>
      </c>
      <c r="T1111">
        <v>42.36</v>
      </c>
      <c r="U1111">
        <v>42.82</v>
      </c>
      <c r="V1111">
        <v>43.5</v>
      </c>
      <c r="W1111">
        <v>42.96</v>
      </c>
      <c r="X1111">
        <v>43.38</v>
      </c>
      <c r="Y1111">
        <v>44.56</v>
      </c>
      <c r="Z1111">
        <v>44.74</v>
      </c>
      <c r="AA1111">
        <v>44.48</v>
      </c>
      <c r="AB1111">
        <v>44.78</v>
      </c>
      <c r="AC1111">
        <v>44.86</v>
      </c>
      <c r="AD1111">
        <v>45.36</v>
      </c>
      <c r="AE1111">
        <v>45.08</v>
      </c>
      <c r="AF1111">
        <v>45.78</v>
      </c>
      <c r="AG1111">
        <v>46.2</v>
      </c>
      <c r="AH1111">
        <v>46.4</v>
      </c>
      <c r="AI1111">
        <v>46.86</v>
      </c>
      <c r="AJ1111">
        <v>46.92</v>
      </c>
      <c r="AK1111">
        <v>45.8</v>
      </c>
      <c r="AL1111">
        <v>49.68</v>
      </c>
      <c r="AM1111">
        <v>52.85</v>
      </c>
      <c r="AN1111">
        <v>53</v>
      </c>
      <c r="AO1111">
        <v>51.6</v>
      </c>
      <c r="AP1111">
        <v>52.6</v>
      </c>
      <c r="AQ1111">
        <v>51.85</v>
      </c>
      <c r="AR1111">
        <v>52</v>
      </c>
      <c r="AS1111">
        <v>51</v>
      </c>
      <c r="AT1111">
        <v>51.5</v>
      </c>
      <c r="AU1111">
        <v>51.35</v>
      </c>
      <c r="AV1111">
        <v>51.9</v>
      </c>
      <c r="AW1111">
        <v>51.95</v>
      </c>
      <c r="AX1111">
        <v>52.65</v>
      </c>
      <c r="AY1111">
        <v>53.25</v>
      </c>
      <c r="AZ1111">
        <v>53.4</v>
      </c>
      <c r="BA1111">
        <v>53.2</v>
      </c>
      <c r="BB1111">
        <v>51.65</v>
      </c>
      <c r="BC1111">
        <v>52.3</v>
      </c>
      <c r="BD1111">
        <v>52</v>
      </c>
      <c r="BE1111">
        <v>52.4</v>
      </c>
      <c r="BF1111">
        <v>52.7</v>
      </c>
      <c r="BG1111">
        <v>52.05</v>
      </c>
      <c r="BH1111">
        <v>51.35</v>
      </c>
      <c r="BI1111">
        <v>51.15</v>
      </c>
      <c r="BJ1111">
        <v>50.1</v>
      </c>
      <c r="BK1111">
        <v>50.25</v>
      </c>
      <c r="BL1111">
        <v>50.65</v>
      </c>
      <c r="BM1111">
        <v>51.4</v>
      </c>
      <c r="BN1111">
        <v>50.25</v>
      </c>
      <c r="BO1111">
        <v>50</v>
      </c>
      <c r="BP1111">
        <v>48.76</v>
      </c>
      <c r="BQ1111">
        <v>48.52</v>
      </c>
      <c r="BR1111">
        <v>48.36</v>
      </c>
      <c r="BS1111" s="10">
        <f t="shared" si="34"/>
        <v>0.10866574965612109</v>
      </c>
      <c r="BT1111" s="11" cm="1">
        <f t="array" aca="1" ref="BT1111" ca="1">_xlfn.PERCENTILE.INC((OFFSET(E1111,0,1,1,COLUMNS(E1111:BR1111)-1) - E1111:BQ1111) / E1111:BQ1111, 0.05) * SQRT(COUNT(E1111:BR1111) - 1)</f>
        <v>-0.21036103764088854</v>
      </c>
      <c r="BU1111" s="10" cm="1">
        <f t="array" aca="1" ref="BU1111" ca="1">_xlfn.STDEV.P((E1111:BQ1111 - OFFSET(E1111:BQ1111,0,1)) / OFFSET(E1111:BQ1111,0,1)) * SQRT(COUNT(E1111:BR1111)-1)</f>
        <v>0.14760682405829162</v>
      </c>
      <c r="BV1111" s="10" cm="1">
        <f t="array" ref="BV1111">-(MAX(1 - (E1111:BR1111 / _xlfn.SCAN(E1111, E1111:BR1111, _xlfn.LAMBDA(_xlpm.a,_xlpm.b, MAX(_xlpm.a, _xlpm.b))))))</f>
        <v>-9.4382022471910076E-2</v>
      </c>
      <c r="BW1111" s="12">
        <f t="shared" ca="1" si="35"/>
        <v>0.77316039000373271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85.8</v>
      </c>
      <c r="F1112">
        <v>87.5</v>
      </c>
      <c r="G1112">
        <v>88</v>
      </c>
      <c r="H1112">
        <v>88.2</v>
      </c>
      <c r="I1112">
        <v>89.5</v>
      </c>
      <c r="J1112">
        <v>87</v>
      </c>
      <c r="K1112">
        <v>89.4</v>
      </c>
      <c r="L1112">
        <v>89.5</v>
      </c>
      <c r="M1112">
        <v>89</v>
      </c>
      <c r="N1112">
        <v>88.5</v>
      </c>
      <c r="O1112">
        <v>88</v>
      </c>
      <c r="P1112">
        <v>90</v>
      </c>
      <c r="Q1112">
        <v>86</v>
      </c>
      <c r="R1112">
        <v>88.5</v>
      </c>
      <c r="S1112">
        <v>89.3</v>
      </c>
      <c r="T1112">
        <v>90.3</v>
      </c>
      <c r="U1112">
        <v>90.5</v>
      </c>
      <c r="V1112">
        <v>89.4</v>
      </c>
      <c r="W1112">
        <v>90.5</v>
      </c>
      <c r="X1112">
        <v>90.5</v>
      </c>
      <c r="Y1112">
        <v>90</v>
      </c>
      <c r="Z1112">
        <v>90.5</v>
      </c>
      <c r="AA1112">
        <v>90.7</v>
      </c>
      <c r="AB1112">
        <v>90</v>
      </c>
      <c r="AC1112">
        <v>90</v>
      </c>
      <c r="AD1112">
        <v>89.8</v>
      </c>
      <c r="AE1112">
        <v>89.2</v>
      </c>
      <c r="AF1112">
        <v>90</v>
      </c>
      <c r="AG1112">
        <v>89.4</v>
      </c>
      <c r="AH1112">
        <v>88.5</v>
      </c>
      <c r="AI1112">
        <v>88.9</v>
      </c>
      <c r="AJ1112">
        <v>89.5</v>
      </c>
      <c r="AK1112">
        <v>86.9</v>
      </c>
      <c r="AL1112">
        <v>88.8</v>
      </c>
      <c r="AM1112">
        <v>88.2</v>
      </c>
      <c r="AN1112">
        <v>83.6</v>
      </c>
      <c r="AO1112">
        <v>85.2</v>
      </c>
      <c r="AP1112">
        <v>87.3</v>
      </c>
      <c r="AQ1112">
        <v>87.1</v>
      </c>
      <c r="AR1112">
        <v>86.6</v>
      </c>
      <c r="AS1112">
        <v>87.4</v>
      </c>
      <c r="AT1112">
        <v>89</v>
      </c>
      <c r="AU1112">
        <v>89.2</v>
      </c>
      <c r="AV1112">
        <v>107</v>
      </c>
      <c r="AW1112">
        <v>135.80000000000001</v>
      </c>
      <c r="AX1112">
        <v>131</v>
      </c>
      <c r="AY1112">
        <v>140</v>
      </c>
      <c r="AZ1112">
        <v>148.80000000000001</v>
      </c>
      <c r="BA1112">
        <v>154.6</v>
      </c>
      <c r="BB1112">
        <v>154.4</v>
      </c>
      <c r="BC1112">
        <v>161</v>
      </c>
      <c r="BD1112">
        <v>161.80000000000001</v>
      </c>
      <c r="BE1112">
        <v>159.6</v>
      </c>
      <c r="BF1112">
        <v>154</v>
      </c>
      <c r="BG1112">
        <v>155.4</v>
      </c>
      <c r="BH1112">
        <v>155</v>
      </c>
      <c r="BI1112">
        <v>151.80000000000001</v>
      </c>
      <c r="BJ1112">
        <v>155.80000000000001</v>
      </c>
      <c r="BK1112">
        <v>154</v>
      </c>
      <c r="BL1112">
        <v>152.80000000000001</v>
      </c>
      <c r="BM1112">
        <v>154</v>
      </c>
      <c r="BN1112">
        <v>154.6</v>
      </c>
      <c r="BO1112">
        <v>151.4</v>
      </c>
      <c r="BP1112">
        <v>149.80000000000001</v>
      </c>
      <c r="BQ1112">
        <v>151.19999999999999</v>
      </c>
      <c r="BR1112">
        <v>154</v>
      </c>
      <c r="BS1112" s="10">
        <f t="shared" si="34"/>
        <v>0.79487179487179493</v>
      </c>
      <c r="BT1112" s="11" cm="1">
        <f t="array" aca="1" ref="BT1112" ca="1">_xlfn.PERCENTILE.INC((OFFSET(E1112,0,1,1,COLUMNS(E1112:BR1112)-1) - E1112:BQ1112) / E1112:BQ1112, 0.05) * SQRT(COUNT(E1112:BR1112) - 1)</f>
        <v>-0.2731511573489992</v>
      </c>
      <c r="BU1112" s="10" cm="1">
        <f t="array" aca="1" ref="BU1112" ca="1">_xlfn.STDEV.P((E1112:BQ1112 - OFFSET(E1112:BQ1112,0,1)) / OFFSET(E1112:BQ1112,0,1)) * SQRT(COUNT(E1112:BR1112)-1)</f>
        <v>0.31129079325745918</v>
      </c>
      <c r="BV1112" s="10" cm="1">
        <f t="array" ref="BV1112">-(MAX(1 - (E1112:BR1112 / _xlfn.SCAN(E1112, E1112:BR1112, _xlfn.LAMBDA(_xlpm.a,_xlpm.b, MAX(_xlpm.a, _xlpm.b))))))</f>
        <v>-7.828004410143341E-2</v>
      </c>
      <c r="BW1112" s="12">
        <f t="shared" ca="1" si="35"/>
        <v>2.5710037437884208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34.18</v>
      </c>
      <c r="F1113">
        <v>34.409999999999997</v>
      </c>
      <c r="G1113">
        <v>34.78</v>
      </c>
      <c r="H1113">
        <v>34.51</v>
      </c>
      <c r="I1113">
        <v>34.6</v>
      </c>
      <c r="J1113">
        <v>34.299999999999997</v>
      </c>
      <c r="K1113">
        <v>35.17</v>
      </c>
      <c r="L1113">
        <v>35.409999999999997</v>
      </c>
      <c r="M1113">
        <v>35.4</v>
      </c>
      <c r="N1113">
        <v>35.35</v>
      </c>
      <c r="O1113">
        <v>35.130000000000003</v>
      </c>
      <c r="P1113">
        <v>34.71</v>
      </c>
      <c r="Q1113">
        <v>34.270000000000003</v>
      </c>
      <c r="R1113">
        <v>34.409999999999997</v>
      </c>
      <c r="S1113">
        <v>34.97</v>
      </c>
      <c r="T1113">
        <v>34.630000000000003</v>
      </c>
      <c r="U1113">
        <v>35.11</v>
      </c>
      <c r="V1113">
        <v>34.85</v>
      </c>
      <c r="W1113">
        <v>34.700000000000003</v>
      </c>
      <c r="X1113">
        <v>34.89</v>
      </c>
      <c r="Y1113">
        <v>35.409999999999997</v>
      </c>
      <c r="Z1113">
        <v>35.56</v>
      </c>
      <c r="AA1113">
        <v>35.69</v>
      </c>
      <c r="AB1113">
        <v>33.6</v>
      </c>
      <c r="AC1113">
        <v>33.880000000000003</v>
      </c>
      <c r="AD1113">
        <v>33.32</v>
      </c>
      <c r="AE1113">
        <v>33.42</v>
      </c>
      <c r="AF1113">
        <v>33.299999999999997</v>
      </c>
      <c r="AG1113">
        <v>33.159999999999997</v>
      </c>
      <c r="AH1113">
        <v>33.450000000000003</v>
      </c>
      <c r="AI1113">
        <v>33.520000000000003</v>
      </c>
      <c r="AJ1113">
        <v>33.590000000000003</v>
      </c>
      <c r="AK1113">
        <v>33.409999999999997</v>
      </c>
      <c r="AL1113">
        <v>33.35</v>
      </c>
      <c r="AM1113">
        <v>33.18</v>
      </c>
      <c r="AN1113">
        <v>32.1</v>
      </c>
      <c r="AO1113">
        <v>32.24</v>
      </c>
      <c r="AP1113">
        <v>32.159999999999997</v>
      </c>
      <c r="AQ1113">
        <v>32.03</v>
      </c>
      <c r="AR1113">
        <v>32.229999999999997</v>
      </c>
      <c r="AS1113">
        <v>32.14</v>
      </c>
      <c r="AT1113">
        <v>32.53</v>
      </c>
      <c r="AU1113">
        <v>32.700000000000003</v>
      </c>
      <c r="AV1113">
        <v>32.21</v>
      </c>
      <c r="AW1113">
        <v>32.1</v>
      </c>
      <c r="AX1113">
        <v>32.6</v>
      </c>
      <c r="AY1113">
        <v>32.33</v>
      </c>
      <c r="AZ1113">
        <v>32.35</v>
      </c>
      <c r="BA1113">
        <v>32.76</v>
      </c>
      <c r="BB1113">
        <v>31.33</v>
      </c>
      <c r="BC1113">
        <v>31.9</v>
      </c>
      <c r="BD1113">
        <v>31.51</v>
      </c>
      <c r="BE1113">
        <v>31.36</v>
      </c>
      <c r="BF1113">
        <v>30.94</v>
      </c>
      <c r="BG1113">
        <v>30.96</v>
      </c>
      <c r="BH1113">
        <v>31.32</v>
      </c>
      <c r="BI1113">
        <v>31.03</v>
      </c>
      <c r="BJ1113">
        <v>30.88</v>
      </c>
      <c r="BK1113">
        <v>31.17</v>
      </c>
      <c r="BL1113">
        <v>31.18</v>
      </c>
      <c r="BM1113">
        <v>31.77</v>
      </c>
      <c r="BN1113">
        <v>31.62</v>
      </c>
      <c r="BO1113">
        <v>31.56</v>
      </c>
      <c r="BP1113">
        <v>30.72</v>
      </c>
      <c r="BQ1113">
        <v>31.04</v>
      </c>
      <c r="BR1113">
        <v>31.01</v>
      </c>
      <c r="BS1113" s="10">
        <f t="shared" si="34"/>
        <v>-9.2744294909303637E-2</v>
      </c>
      <c r="BT1113" s="11" cm="1">
        <f t="array" aca="1" ref="BT1113" ca="1">_xlfn.PERCENTILE.INC((OFFSET(E1113,0,1,1,COLUMNS(E1113:BR1113)-1) - E1113:BQ1113) / E1113:BQ1113, 0.05) * SQRT(COUNT(E1113:BR1113) - 1)</f>
        <v>-0.19831993732106043</v>
      </c>
      <c r="BU1113" s="10" cm="1">
        <f t="array" aca="1" ref="BU1113" ca="1">_xlfn.STDEV.P((E1113:BQ1113 - OFFSET(E1113:BQ1113,0,1)) / OFFSET(E1113:BQ1113,0,1)) * SQRT(COUNT(E1113:BR1113)-1)</f>
        <v>0.11345031427310026</v>
      </c>
      <c r="BV1113" s="10" cm="1">
        <f t="array" ref="BV1113">-(MAX(1 - (E1113:BR1113 / _xlfn.SCAN(E1113, E1113:BR1113, _xlfn.LAMBDA(_xlpm.a,_xlpm.b, MAX(_xlpm.a, _xlpm.b))))))</f>
        <v>-0.13925469319137007</v>
      </c>
      <c r="BW1113" s="12">
        <f t="shared" ca="1" si="35"/>
        <v>-0.76937904904508259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60.1</v>
      </c>
      <c r="F1114">
        <v>60.86</v>
      </c>
      <c r="G1114">
        <v>60.48</v>
      </c>
      <c r="H1114">
        <v>61.6</v>
      </c>
      <c r="I1114">
        <v>61.48</v>
      </c>
      <c r="J1114">
        <v>59.58</v>
      </c>
      <c r="K1114">
        <v>59.78</v>
      </c>
      <c r="L1114">
        <v>59.9</v>
      </c>
      <c r="M1114">
        <v>58.94</v>
      </c>
      <c r="N1114">
        <v>58.06</v>
      </c>
      <c r="O1114">
        <v>57.34</v>
      </c>
      <c r="P1114">
        <v>56.7</v>
      </c>
      <c r="Q1114">
        <v>56.02</v>
      </c>
      <c r="R1114">
        <v>54.4</v>
      </c>
      <c r="S1114">
        <v>54.66</v>
      </c>
      <c r="T1114">
        <v>56.72</v>
      </c>
      <c r="U1114">
        <v>56.32</v>
      </c>
      <c r="V1114">
        <v>55.02</v>
      </c>
      <c r="W1114">
        <v>54.2</v>
      </c>
      <c r="X1114">
        <v>54.42</v>
      </c>
      <c r="Y1114">
        <v>53.92</v>
      </c>
      <c r="Z1114">
        <v>53.54</v>
      </c>
      <c r="AA1114">
        <v>53.52</v>
      </c>
      <c r="AB1114">
        <v>50.84</v>
      </c>
      <c r="AC1114">
        <v>51.62</v>
      </c>
      <c r="AD1114">
        <v>50.6</v>
      </c>
      <c r="AE1114">
        <v>50</v>
      </c>
      <c r="AF1114">
        <v>50.56</v>
      </c>
      <c r="AG1114">
        <v>50.12</v>
      </c>
      <c r="AH1114">
        <v>50.9</v>
      </c>
      <c r="AI1114">
        <v>51.44</v>
      </c>
      <c r="AJ1114">
        <v>51.52</v>
      </c>
      <c r="AK1114">
        <v>50.46</v>
      </c>
      <c r="AL1114">
        <v>51.1</v>
      </c>
      <c r="AM1114">
        <v>51.24</v>
      </c>
      <c r="AN1114">
        <v>51.68</v>
      </c>
      <c r="AO1114">
        <v>51.56</v>
      </c>
      <c r="AP1114">
        <v>51.76</v>
      </c>
      <c r="AQ1114">
        <v>53.24</v>
      </c>
      <c r="AR1114">
        <v>52.86</v>
      </c>
      <c r="AS1114">
        <v>53.34</v>
      </c>
      <c r="AT1114">
        <v>53.74</v>
      </c>
      <c r="AU1114">
        <v>53.1</v>
      </c>
      <c r="AV1114">
        <v>53.92</v>
      </c>
      <c r="AW1114">
        <v>55.54</v>
      </c>
      <c r="AX1114">
        <v>55.8</v>
      </c>
      <c r="AY1114">
        <v>55.54</v>
      </c>
      <c r="AZ1114">
        <v>55.68</v>
      </c>
      <c r="BA1114">
        <v>55.8</v>
      </c>
      <c r="BB1114">
        <v>56.36</v>
      </c>
      <c r="BC1114">
        <v>55.44</v>
      </c>
      <c r="BD1114">
        <v>56.22</v>
      </c>
      <c r="BE1114">
        <v>55.38</v>
      </c>
      <c r="BF1114">
        <v>55.92</v>
      </c>
      <c r="BG1114">
        <v>55.8</v>
      </c>
      <c r="BH1114">
        <v>55.52</v>
      </c>
      <c r="BI1114">
        <v>55.92</v>
      </c>
      <c r="BJ1114">
        <v>53.54</v>
      </c>
      <c r="BK1114">
        <v>53.18</v>
      </c>
      <c r="BL1114">
        <v>53.68</v>
      </c>
      <c r="BM1114">
        <v>54.78</v>
      </c>
      <c r="BN1114">
        <v>54.8</v>
      </c>
      <c r="BO1114">
        <v>53.64</v>
      </c>
      <c r="BP1114">
        <v>53.4</v>
      </c>
      <c r="BQ1114">
        <v>51.28</v>
      </c>
      <c r="BR1114">
        <v>51.88</v>
      </c>
      <c r="BS1114" s="10">
        <f t="shared" si="34"/>
        <v>-0.13677204658901829</v>
      </c>
      <c r="BT1114" s="11" cm="1">
        <f t="array" aca="1" ref="BT1114" ca="1">_xlfn.PERCENTILE.INC((OFFSET(E1114,0,1,1,COLUMNS(E1114:BR1114)-1) - E1114:BQ1114) / E1114:BQ1114, 0.05) * SQRT(COUNT(E1114:BR1114) - 1)</f>
        <v>-0.24595639367374042</v>
      </c>
      <c r="BU1114" s="10" cm="1">
        <f t="array" aca="1" ref="BU1114" ca="1">_xlfn.STDEV.P((E1114:BQ1114 - OFFSET(E1114:BQ1114,0,1)) / OFFSET(E1114:BQ1114,0,1)) * SQRT(COUNT(E1114:BR1114)-1)</f>
        <v>0.13487919247733754</v>
      </c>
      <c r="BV1114" s="10" cm="1">
        <f t="array" ref="BV1114">-(MAX(1 - (E1114:BR1114 / _xlfn.SCAN(E1114, E1114:BR1114, _xlfn.LAMBDA(_xlpm.a,_xlpm.b, MAX(_xlpm.a, _xlpm.b))))))</f>
        <v>-0.18831168831168832</v>
      </c>
      <c r="BW1114" s="12">
        <f t="shared" ca="1" si="35"/>
        <v>-0.97356785859376893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14.28</v>
      </c>
      <c r="F1115">
        <v>14.164999999999999</v>
      </c>
      <c r="G1115">
        <v>14.31</v>
      </c>
      <c r="H1115">
        <v>13.984999999999999</v>
      </c>
      <c r="I1115">
        <v>13.975</v>
      </c>
      <c r="J1115">
        <v>13.475</v>
      </c>
      <c r="K1115">
        <v>13.675000000000001</v>
      </c>
      <c r="L1115">
        <v>13.78</v>
      </c>
      <c r="M1115">
        <v>13.77</v>
      </c>
      <c r="N1115">
        <v>13.79</v>
      </c>
      <c r="O1115">
        <v>13.835000000000001</v>
      </c>
      <c r="P1115">
        <v>13.75</v>
      </c>
      <c r="Q1115">
        <v>13.35</v>
      </c>
      <c r="R1115">
        <v>14.06</v>
      </c>
      <c r="S1115">
        <v>14.465</v>
      </c>
      <c r="T1115">
        <v>14.43</v>
      </c>
      <c r="U1115">
        <v>14.62</v>
      </c>
      <c r="V1115">
        <v>14.86</v>
      </c>
      <c r="W1115">
        <v>14.845000000000001</v>
      </c>
      <c r="X1115">
        <v>14.744999999999999</v>
      </c>
      <c r="Y1115">
        <v>15</v>
      </c>
      <c r="Z1115">
        <v>14.94</v>
      </c>
      <c r="AA1115">
        <v>15.085000000000001</v>
      </c>
      <c r="AB1115">
        <v>15.04</v>
      </c>
      <c r="AC1115">
        <v>15.1</v>
      </c>
      <c r="AD1115">
        <v>15.154999999999999</v>
      </c>
      <c r="AE1115">
        <v>15.404999999999999</v>
      </c>
      <c r="AF1115">
        <v>15.5</v>
      </c>
      <c r="AG1115">
        <v>15.61</v>
      </c>
      <c r="AH1115">
        <v>15.66</v>
      </c>
      <c r="AI1115">
        <v>15.675000000000001</v>
      </c>
      <c r="AJ1115">
        <v>15.685</v>
      </c>
      <c r="AK1115">
        <v>15.515000000000001</v>
      </c>
      <c r="AL1115">
        <v>15.475</v>
      </c>
      <c r="AM1115">
        <v>15.54</v>
      </c>
      <c r="AN1115">
        <v>15.18</v>
      </c>
      <c r="AO1115">
        <v>15.21</v>
      </c>
      <c r="AP1115">
        <v>15.285</v>
      </c>
      <c r="AQ1115">
        <v>15.355</v>
      </c>
      <c r="AR1115">
        <v>15.53</v>
      </c>
      <c r="AS1115">
        <v>15.445</v>
      </c>
      <c r="AT1115">
        <v>15.395</v>
      </c>
      <c r="AU1115">
        <v>15.34</v>
      </c>
      <c r="AV1115">
        <v>15.28</v>
      </c>
      <c r="AW1115">
        <v>15.36</v>
      </c>
      <c r="AX1115">
        <v>15.37</v>
      </c>
      <c r="AY1115">
        <v>15.295</v>
      </c>
      <c r="AZ1115">
        <v>15.42</v>
      </c>
      <c r="BA1115">
        <v>15.445</v>
      </c>
      <c r="BB1115">
        <v>15.32</v>
      </c>
      <c r="BC1115">
        <v>15.234999999999999</v>
      </c>
      <c r="BD1115">
        <v>15.205</v>
      </c>
      <c r="BE1115">
        <v>15.395</v>
      </c>
      <c r="BF1115">
        <v>15.315</v>
      </c>
      <c r="BG1115">
        <v>15.355</v>
      </c>
      <c r="BH1115">
        <v>15.46</v>
      </c>
      <c r="BI1115">
        <v>15.31</v>
      </c>
      <c r="BJ1115">
        <v>14.305</v>
      </c>
      <c r="BK1115">
        <v>14.125</v>
      </c>
      <c r="BL1115">
        <v>14.45</v>
      </c>
      <c r="BM1115">
        <v>14.64</v>
      </c>
      <c r="BN1115">
        <v>14.72</v>
      </c>
      <c r="BO1115">
        <v>14.9</v>
      </c>
      <c r="BP1115">
        <v>14.845000000000001</v>
      </c>
      <c r="BQ1115">
        <v>15.07</v>
      </c>
      <c r="BR1115">
        <v>15</v>
      </c>
      <c r="BS1115" s="10">
        <f t="shared" si="34"/>
        <v>5.0420168067226941E-2</v>
      </c>
      <c r="BT1115" s="11" cm="1">
        <f t="array" aca="1" ref="BT1115" ca="1">_xlfn.PERCENTILE.INC((OFFSET(E1115,0,1,1,COLUMNS(E1115:BR1115)-1) - E1115:BQ1115) / E1115:BQ1115, 0.05) * SQRT(COUNT(E1115:BR1115) - 1)</f>
        <v>-0.18603737683984156</v>
      </c>
      <c r="BU1115" s="10" cm="1">
        <f t="array" aca="1" ref="BU1115" ca="1">_xlfn.STDEV.P((E1115:BQ1115 - OFFSET(E1115:BQ1115,0,1)) / OFFSET(E1115:BQ1115,0,1)) * SQRT(COUNT(E1115:BR1115)-1)</f>
        <v>0.12491084818612301</v>
      </c>
      <c r="BV1115" s="10" cm="1">
        <f t="array" ref="BV1115">-(MAX(1 - (E1115:BR1115 / _xlfn.SCAN(E1115, E1115:BR1115, _xlfn.LAMBDA(_xlpm.a,_xlpm.b, MAX(_xlpm.a, _xlpm.b))))))</f>
        <v>-9.9458080969078821E-2</v>
      </c>
      <c r="BW1115" s="12">
        <f t="shared" ca="1" si="35"/>
        <v>0.44734439705321555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66.361999999999995</v>
      </c>
      <c r="F1116">
        <v>67.043999999999997</v>
      </c>
      <c r="G1116">
        <v>66.605000000000004</v>
      </c>
      <c r="H1116">
        <v>66.263999999999996</v>
      </c>
      <c r="I1116">
        <v>64.801000000000002</v>
      </c>
      <c r="J1116">
        <v>64.459999999999994</v>
      </c>
      <c r="K1116">
        <v>65.435000000000002</v>
      </c>
      <c r="L1116">
        <v>64.947999999999993</v>
      </c>
      <c r="M1116">
        <v>64.995999999999995</v>
      </c>
      <c r="N1116">
        <v>66.215000000000003</v>
      </c>
      <c r="O1116">
        <v>66.069000000000003</v>
      </c>
      <c r="P1116">
        <v>65.775999999999996</v>
      </c>
      <c r="Q1116">
        <v>64.361999999999995</v>
      </c>
      <c r="R1116">
        <v>64.753</v>
      </c>
      <c r="S1116">
        <v>66.069000000000003</v>
      </c>
      <c r="T1116">
        <v>67.581000000000003</v>
      </c>
      <c r="U1116">
        <v>68.555999999999997</v>
      </c>
      <c r="V1116">
        <v>68.507000000000005</v>
      </c>
      <c r="W1116">
        <v>68.847999999999999</v>
      </c>
      <c r="X1116">
        <v>69.091999999999999</v>
      </c>
      <c r="Y1116">
        <v>70.75</v>
      </c>
      <c r="Z1116">
        <v>69.725999999999999</v>
      </c>
      <c r="AA1116">
        <v>69.531000000000006</v>
      </c>
      <c r="AB1116">
        <v>69.433000000000007</v>
      </c>
      <c r="AC1116">
        <v>70.652000000000001</v>
      </c>
      <c r="AD1116">
        <v>72.358999999999995</v>
      </c>
      <c r="AE1116">
        <v>72.456000000000003</v>
      </c>
      <c r="AF1116">
        <v>72.504999999999995</v>
      </c>
      <c r="AG1116">
        <v>71.628</v>
      </c>
      <c r="AH1116">
        <v>70.652000000000001</v>
      </c>
      <c r="AI1116">
        <v>72.114999999999995</v>
      </c>
      <c r="AJ1116">
        <v>71.968999999999994</v>
      </c>
      <c r="AK1116">
        <v>70.944999999999993</v>
      </c>
      <c r="AL1116">
        <v>70.700999999999993</v>
      </c>
      <c r="AM1116">
        <v>72.7</v>
      </c>
      <c r="AN1116">
        <v>71.238</v>
      </c>
      <c r="AO1116">
        <v>63.923999999999999</v>
      </c>
      <c r="AP1116">
        <v>59.438000000000002</v>
      </c>
      <c r="AQ1116">
        <v>60.851999999999997</v>
      </c>
      <c r="AR1116">
        <v>60.462000000000003</v>
      </c>
      <c r="AS1116">
        <v>61.338999999999999</v>
      </c>
      <c r="AT1116">
        <v>63.045999999999999</v>
      </c>
      <c r="AU1116">
        <v>63.777000000000001</v>
      </c>
      <c r="AV1116">
        <v>64.119</v>
      </c>
      <c r="AW1116">
        <v>65.337999999999994</v>
      </c>
      <c r="AX1116">
        <v>66.557000000000002</v>
      </c>
      <c r="AY1116">
        <v>66.703000000000003</v>
      </c>
      <c r="AZ1116">
        <v>67.287999999999997</v>
      </c>
      <c r="BA1116">
        <v>67.385999999999996</v>
      </c>
      <c r="BB1116">
        <v>65.581000000000003</v>
      </c>
      <c r="BC1116">
        <v>65.289000000000001</v>
      </c>
      <c r="BD1116">
        <v>65.239999999999995</v>
      </c>
      <c r="BE1116">
        <v>63.875</v>
      </c>
      <c r="BF1116">
        <v>64.557000000000002</v>
      </c>
      <c r="BG1116">
        <v>64.167000000000002</v>
      </c>
      <c r="BH1116">
        <v>64.605999999999995</v>
      </c>
      <c r="BI1116">
        <v>64.459999999999994</v>
      </c>
      <c r="BJ1116">
        <v>61.338999999999999</v>
      </c>
      <c r="BK1116">
        <v>60.023000000000003</v>
      </c>
      <c r="BL1116">
        <v>61.485999999999997</v>
      </c>
      <c r="BM1116">
        <v>63.241</v>
      </c>
      <c r="BN1116">
        <v>63.192</v>
      </c>
      <c r="BO1116">
        <v>64.411000000000001</v>
      </c>
      <c r="BP1116">
        <v>60.12</v>
      </c>
      <c r="BQ1116">
        <v>59.584000000000003</v>
      </c>
      <c r="BR1116">
        <v>60.314999999999998</v>
      </c>
      <c r="BS1116" s="10">
        <f t="shared" si="34"/>
        <v>-9.1121424911847104E-2</v>
      </c>
      <c r="BT1116" s="11" cm="1">
        <f t="array" aca="1" ref="BT1116" ca="1">_xlfn.PERCENTILE.INC((OFFSET(E1116,0,1,1,COLUMNS(E1116:BR1116)-1) - E1116:BQ1116) / E1116:BQ1116, 0.05) * SQRT(COUNT(E1116:BR1116) - 1)</f>
        <v>-0.3554753808969045</v>
      </c>
      <c r="BU1116" s="10" cm="1">
        <f t="array" aca="1" ref="BU1116" ca="1">_xlfn.STDEV.P((E1116:BQ1116 - OFFSET(E1116:BQ1116,0,1)) / OFFSET(E1116:BQ1116,0,1)) * SQRT(COUNT(E1116:BR1116)-1)</f>
        <v>0.19835952337395366</v>
      </c>
      <c r="BV1116" s="10" cm="1">
        <f t="array" ref="BV1116">-(MAX(1 - (E1116:BR1116 / _xlfn.SCAN(E1116, E1116:BR1116, _xlfn.LAMBDA(_xlpm.a,_xlpm.b, MAX(_xlpm.a, _xlpm.b))))))</f>
        <v>-0.18242090784044018</v>
      </c>
      <c r="BW1116" s="12">
        <f t="shared" ca="1" si="35"/>
        <v>-0.43185940082317953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89.58</v>
      </c>
      <c r="F1117">
        <v>90</v>
      </c>
      <c r="G1117">
        <v>88.86</v>
      </c>
      <c r="H1117">
        <v>88.74</v>
      </c>
      <c r="I1117">
        <v>89</v>
      </c>
      <c r="J1117">
        <v>89.64</v>
      </c>
      <c r="K1117">
        <v>90.3</v>
      </c>
      <c r="L1117">
        <v>91.4</v>
      </c>
      <c r="M1117">
        <v>91</v>
      </c>
      <c r="N1117">
        <v>89.88</v>
      </c>
      <c r="O1117">
        <v>87.9</v>
      </c>
      <c r="P1117">
        <v>89.04</v>
      </c>
      <c r="Q1117">
        <v>88.9</v>
      </c>
      <c r="R1117">
        <v>88.64</v>
      </c>
      <c r="S1117">
        <v>89.44</v>
      </c>
      <c r="T1117">
        <v>90.1</v>
      </c>
      <c r="U1117">
        <v>90.22</v>
      </c>
      <c r="V1117">
        <v>89.12</v>
      </c>
      <c r="W1117">
        <v>89.8</v>
      </c>
      <c r="X1117">
        <v>90.32</v>
      </c>
      <c r="Y1117">
        <v>91.6</v>
      </c>
      <c r="Z1117">
        <v>91.2</v>
      </c>
      <c r="AA1117">
        <v>91.88</v>
      </c>
      <c r="AB1117">
        <v>93.1</v>
      </c>
      <c r="AC1117">
        <v>93.24</v>
      </c>
      <c r="AD1117">
        <v>94.06</v>
      </c>
      <c r="AE1117">
        <v>93.94</v>
      </c>
      <c r="AF1117">
        <v>95.32</v>
      </c>
      <c r="AG1117">
        <v>95.58</v>
      </c>
      <c r="AH1117">
        <v>96.94</v>
      </c>
      <c r="AI1117">
        <v>98</v>
      </c>
      <c r="AJ1117">
        <v>98.16</v>
      </c>
      <c r="AK1117">
        <v>98.28</v>
      </c>
      <c r="AL1117">
        <v>98.54</v>
      </c>
      <c r="AM1117">
        <v>99.04</v>
      </c>
      <c r="AN1117">
        <v>99.3</v>
      </c>
      <c r="AO1117">
        <v>99.02</v>
      </c>
      <c r="AP1117">
        <v>99.36</v>
      </c>
      <c r="AQ1117">
        <v>99.8</v>
      </c>
      <c r="AR1117">
        <v>97.94</v>
      </c>
      <c r="AS1117">
        <v>97.74</v>
      </c>
      <c r="AT1117">
        <v>97.44</v>
      </c>
      <c r="AU1117">
        <v>97.08</v>
      </c>
      <c r="AV1117">
        <v>96.88</v>
      </c>
      <c r="AW1117">
        <v>96.88</v>
      </c>
      <c r="AX1117">
        <v>98.84</v>
      </c>
      <c r="AY1117">
        <v>98.04</v>
      </c>
      <c r="AZ1117">
        <v>98.32</v>
      </c>
      <c r="BA1117">
        <v>97.34</v>
      </c>
      <c r="BB1117">
        <v>94.3</v>
      </c>
      <c r="BC1117">
        <v>92.68</v>
      </c>
      <c r="BD1117">
        <v>91.2</v>
      </c>
      <c r="BE1117">
        <v>90.32</v>
      </c>
      <c r="BF1117">
        <v>90.88</v>
      </c>
      <c r="BG1117">
        <v>90.2</v>
      </c>
      <c r="BH1117">
        <v>92.86</v>
      </c>
      <c r="BI1117">
        <v>92.3</v>
      </c>
      <c r="BJ1117">
        <v>94.4</v>
      </c>
      <c r="BK1117">
        <v>96.04</v>
      </c>
      <c r="BL1117">
        <v>95.24</v>
      </c>
      <c r="BM1117">
        <v>95.28</v>
      </c>
      <c r="BN1117">
        <v>94.3</v>
      </c>
      <c r="BO1117">
        <v>94.7</v>
      </c>
      <c r="BP1117">
        <v>93.7</v>
      </c>
      <c r="BQ1117">
        <v>94.56</v>
      </c>
      <c r="BR1117">
        <v>96.8</v>
      </c>
      <c r="BS1117" s="10">
        <f t="shared" si="34"/>
        <v>8.0598347845501211E-2</v>
      </c>
      <c r="BT1117" s="11" cm="1">
        <f t="array" aca="1" ref="BT1117" ca="1">_xlfn.PERCENTILE.INC((OFFSET(E1117,0,1,1,COLUMNS(E1117:BR1117)-1) - E1117:BQ1117) / E1117:BQ1117, 0.05) * SQRT(COUNT(E1117:BR1117) - 1)</f>
        <v>-0.13655172754085318</v>
      </c>
      <c r="BU1117" s="10" cm="1">
        <f t="array" aca="1" ref="BU1117" ca="1">_xlfn.STDEV.P((E1117:BQ1117 - OFFSET(E1117:BQ1117,0,1)) / OFFSET(E1117:BQ1117,0,1)) * SQRT(COUNT(E1117:BR1117)-1)</f>
        <v>8.9802974576638939E-2</v>
      </c>
      <c r="BV1117" s="10" cm="1">
        <f t="array" ref="BV1117">-(MAX(1 - (E1117:BR1117 / _xlfn.SCAN(E1117, E1117:BR1117, _xlfn.LAMBDA(_xlpm.a,_xlpm.b, MAX(_xlpm.a, _xlpm.b))))))</f>
        <v>-9.6192384769539063E-2</v>
      </c>
      <c r="BW1117" s="12">
        <f t="shared" ca="1" si="35"/>
        <v>0.95827948073211866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319.5</v>
      </c>
      <c r="F1118">
        <v>314.3</v>
      </c>
      <c r="G1118">
        <v>315.10000000000002</v>
      </c>
      <c r="H1118">
        <v>310.10000000000002</v>
      </c>
      <c r="I1118">
        <v>312.60000000000002</v>
      </c>
      <c r="J1118">
        <v>301.89999999999998</v>
      </c>
      <c r="K1118">
        <v>310.2</v>
      </c>
      <c r="L1118">
        <v>314.3</v>
      </c>
      <c r="M1118">
        <v>317</v>
      </c>
      <c r="N1118">
        <v>325.89999999999998</v>
      </c>
      <c r="O1118">
        <v>322.8</v>
      </c>
      <c r="P1118">
        <v>306</v>
      </c>
      <c r="Q1118">
        <v>297.2</v>
      </c>
      <c r="R1118">
        <v>300</v>
      </c>
      <c r="S1118">
        <v>303.39999999999998</v>
      </c>
      <c r="T1118">
        <v>302</v>
      </c>
      <c r="U1118">
        <v>307.8</v>
      </c>
      <c r="V1118">
        <v>310.39999999999998</v>
      </c>
      <c r="W1118">
        <v>302.89999999999998</v>
      </c>
      <c r="X1118">
        <v>304.2</v>
      </c>
      <c r="Y1118">
        <v>305.5</v>
      </c>
      <c r="Z1118">
        <v>302.7</v>
      </c>
      <c r="AA1118">
        <v>305.8</v>
      </c>
      <c r="AB1118">
        <v>306.60000000000002</v>
      </c>
      <c r="AC1118">
        <v>295.89999999999998</v>
      </c>
      <c r="AD1118">
        <v>298.5</v>
      </c>
      <c r="AE1118">
        <v>304.2</v>
      </c>
      <c r="AF1118">
        <v>302.10000000000002</v>
      </c>
      <c r="AG1118">
        <v>299.8</v>
      </c>
      <c r="AH1118">
        <v>295.2</v>
      </c>
      <c r="AI1118">
        <v>295</v>
      </c>
      <c r="AJ1118">
        <v>291.8</v>
      </c>
      <c r="AK1118">
        <v>285.60000000000002</v>
      </c>
      <c r="AL1118">
        <v>282.8</v>
      </c>
      <c r="AM1118">
        <v>272.89999999999998</v>
      </c>
      <c r="AN1118">
        <v>255</v>
      </c>
      <c r="AO1118">
        <v>257</v>
      </c>
      <c r="AP1118">
        <v>260.7</v>
      </c>
      <c r="AQ1118">
        <v>260.10000000000002</v>
      </c>
      <c r="AR1118">
        <v>263</v>
      </c>
      <c r="AS1118">
        <v>263.10000000000002</v>
      </c>
      <c r="AT1118">
        <v>263</v>
      </c>
      <c r="AU1118">
        <v>261.60000000000002</v>
      </c>
      <c r="AV1118">
        <v>258.2</v>
      </c>
      <c r="AW1118">
        <v>262</v>
      </c>
      <c r="AX1118">
        <v>263.3</v>
      </c>
      <c r="AY1118">
        <v>258.5</v>
      </c>
      <c r="AZ1118">
        <v>260.89999999999998</v>
      </c>
      <c r="BA1118">
        <v>268.8</v>
      </c>
      <c r="BB1118">
        <v>266.60000000000002</v>
      </c>
      <c r="BC1118">
        <v>266.3</v>
      </c>
      <c r="BD1118">
        <v>268</v>
      </c>
      <c r="BE1118">
        <v>264.2</v>
      </c>
      <c r="BF1118">
        <v>259.8</v>
      </c>
      <c r="BG1118">
        <v>252</v>
      </c>
      <c r="BH1118">
        <v>251.4</v>
      </c>
      <c r="BI1118">
        <v>260</v>
      </c>
      <c r="BJ1118">
        <v>252.9</v>
      </c>
      <c r="BK1118">
        <v>249</v>
      </c>
      <c r="BL1118">
        <v>253.6</v>
      </c>
      <c r="BM1118">
        <v>256.7</v>
      </c>
      <c r="BN1118">
        <v>256.60000000000002</v>
      </c>
      <c r="BO1118">
        <v>255.4</v>
      </c>
      <c r="BP1118">
        <v>246.5</v>
      </c>
      <c r="BQ1118">
        <v>247.9</v>
      </c>
      <c r="BR1118">
        <v>245.5</v>
      </c>
      <c r="BS1118" s="10">
        <f t="shared" si="34"/>
        <v>-0.23161189358372458</v>
      </c>
      <c r="BT1118" s="11" cm="1">
        <f t="array" aca="1" ref="BT1118" ca="1">_xlfn.PERCENTILE.INC((OFFSET(E1118,0,1,1,COLUMNS(E1118:BR1118)-1) - E1118:BQ1118) / E1118:BQ1118, 0.05) * SQRT(COUNT(E1118:BR1118) - 1)</f>
        <v>-0.28128066414034492</v>
      </c>
      <c r="BU1118" s="10" cm="1">
        <f t="array" aca="1" ref="BU1118" ca="1">_xlfn.STDEV.P((E1118:BQ1118 - OFFSET(E1118:BQ1118,0,1)) / OFFSET(E1118:BQ1118,0,1)) * SQRT(COUNT(E1118:BR1118)-1)</f>
        <v>0.15696735796100952</v>
      </c>
      <c r="BV1118" s="10" cm="1">
        <f t="array" ref="BV1118">-(MAX(1 - (E1118:BR1118 / _xlfn.SCAN(E1118, E1118:BR1118, _xlfn.LAMBDA(_xlpm.a,_xlpm.b, MAX(_xlpm.a, _xlpm.b))))))</f>
        <v>-0.24670144216017176</v>
      </c>
      <c r="BW1118" s="12">
        <f t="shared" ca="1" si="35"/>
        <v>-1.4407702118544985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127.45</v>
      </c>
      <c r="F1119">
        <v>128.44999999999999</v>
      </c>
      <c r="G1119">
        <v>130.25</v>
      </c>
      <c r="H1119">
        <v>131.05000000000001</v>
      </c>
      <c r="I1119">
        <v>131.44999999999999</v>
      </c>
      <c r="J1119">
        <v>131.85</v>
      </c>
      <c r="K1119">
        <v>132.84</v>
      </c>
      <c r="L1119">
        <v>132.84</v>
      </c>
      <c r="M1119">
        <v>134.04</v>
      </c>
      <c r="N1119">
        <v>133.44</v>
      </c>
      <c r="O1119">
        <v>134.24</v>
      </c>
      <c r="P1119">
        <v>133.04</v>
      </c>
      <c r="Q1119">
        <v>131.85</v>
      </c>
      <c r="R1119">
        <v>132.63999999999999</v>
      </c>
      <c r="S1119">
        <v>132.63999999999999</v>
      </c>
      <c r="T1119">
        <v>133.44</v>
      </c>
      <c r="U1119">
        <v>132.63999999999999</v>
      </c>
      <c r="V1119">
        <v>132.24</v>
      </c>
      <c r="W1119">
        <v>134.04</v>
      </c>
      <c r="X1119">
        <v>135.24</v>
      </c>
      <c r="Y1119">
        <v>134.44</v>
      </c>
      <c r="Z1119">
        <v>136.24</v>
      </c>
      <c r="AA1119">
        <v>136.44</v>
      </c>
      <c r="AB1119">
        <v>136.63999999999999</v>
      </c>
      <c r="AC1119">
        <v>136.63999999999999</v>
      </c>
      <c r="AD1119">
        <v>136.44</v>
      </c>
      <c r="AE1119">
        <v>135.63999999999999</v>
      </c>
      <c r="AF1119">
        <v>134.04</v>
      </c>
      <c r="AG1119">
        <v>134.24</v>
      </c>
      <c r="AH1119">
        <v>134.84</v>
      </c>
      <c r="AI1119">
        <v>133.24</v>
      </c>
      <c r="AJ1119">
        <v>134.63999999999999</v>
      </c>
      <c r="AK1119">
        <v>135.24</v>
      </c>
      <c r="AL1119">
        <v>134.84</v>
      </c>
      <c r="AM1119">
        <v>134.24</v>
      </c>
      <c r="AN1119">
        <v>131.65</v>
      </c>
      <c r="AO1119">
        <v>131.85</v>
      </c>
      <c r="AP1119">
        <v>131.44999999999999</v>
      </c>
      <c r="AQ1119">
        <v>129.44999999999999</v>
      </c>
      <c r="AR1119">
        <v>129.44999999999999</v>
      </c>
      <c r="AS1119">
        <v>129.85</v>
      </c>
      <c r="AT1119">
        <v>130.05000000000001</v>
      </c>
      <c r="AU1119">
        <v>130.05000000000001</v>
      </c>
      <c r="AV1119">
        <v>129.85</v>
      </c>
      <c r="AW1119">
        <v>130.05000000000001</v>
      </c>
      <c r="AX1119">
        <v>131.65</v>
      </c>
      <c r="AY1119">
        <v>133.04</v>
      </c>
      <c r="AZ1119">
        <v>134.24</v>
      </c>
      <c r="BA1119">
        <v>134.04</v>
      </c>
      <c r="BB1119">
        <v>134.04</v>
      </c>
      <c r="BC1119">
        <v>134.24</v>
      </c>
      <c r="BD1119">
        <v>135.04</v>
      </c>
      <c r="BE1119">
        <v>135.63999999999999</v>
      </c>
      <c r="BF1119">
        <v>137.04</v>
      </c>
      <c r="BG1119">
        <v>139.63999999999999</v>
      </c>
      <c r="BH1119">
        <v>140.83000000000001</v>
      </c>
      <c r="BI1119">
        <v>141.83000000000001</v>
      </c>
      <c r="BJ1119">
        <v>140.83000000000001</v>
      </c>
      <c r="BK1119">
        <v>141.43</v>
      </c>
      <c r="BL1119">
        <v>139.44</v>
      </c>
      <c r="BM1119">
        <v>137.44</v>
      </c>
      <c r="BN1119">
        <v>136.44</v>
      </c>
      <c r="BO1119">
        <v>136.44</v>
      </c>
      <c r="BP1119">
        <v>131.44999999999999</v>
      </c>
      <c r="BQ1119">
        <v>131.85</v>
      </c>
      <c r="BR1119">
        <v>129.65</v>
      </c>
      <c r="BS1119" s="10">
        <f t="shared" si="34"/>
        <v>1.7261671243624974E-2</v>
      </c>
      <c r="BT1119" s="11" cm="1">
        <f t="array" aca="1" ref="BT1119" ca="1">_xlfn.PERCENTILE.INC((OFFSET(E1119,0,1,1,COLUMNS(E1119:BR1119)-1) - E1119:BQ1119) / E1119:BQ1119, 0.05) * SQRT(COUNT(E1119:BR1119) - 1)</f>
        <v>-0.12126075704665847</v>
      </c>
      <c r="BU1119" s="10" cm="1">
        <f t="array" aca="1" ref="BU1119" ca="1">_xlfn.STDEV.P((E1119:BQ1119 - OFFSET(E1119:BQ1119,0,1)) / OFFSET(E1119:BQ1119,0,1)) * SQRT(COUNT(E1119:BR1119)-1)</f>
        <v>7.5157118193694639E-2</v>
      </c>
      <c r="BV1119" s="10" cm="1">
        <f t="array" ref="BV1119">-(MAX(1 - (E1119:BR1119 / _xlfn.SCAN(E1119, E1119:BR1119, _xlfn.LAMBDA(_xlpm.a,_xlpm.b, MAX(_xlpm.a, _xlpm.b))))))</f>
        <v>-8.5877458929704664E-2</v>
      </c>
      <c r="BW1119" s="12">
        <f t="shared" ca="1" si="35"/>
        <v>0.30229566792425333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4261</v>
      </c>
      <c r="F1120">
        <v>4270</v>
      </c>
      <c r="G1120">
        <v>4264.5</v>
      </c>
      <c r="H1120">
        <v>4292</v>
      </c>
      <c r="I1120">
        <v>4360</v>
      </c>
      <c r="J1120">
        <v>4297</v>
      </c>
      <c r="K1120">
        <v>4295</v>
      </c>
      <c r="L1120">
        <v>4307.5</v>
      </c>
      <c r="M1120">
        <v>4340.5</v>
      </c>
      <c r="N1120">
        <v>4305</v>
      </c>
      <c r="O1120">
        <v>4286.5</v>
      </c>
      <c r="P1120">
        <v>4358</v>
      </c>
      <c r="Q1120">
        <v>4346</v>
      </c>
      <c r="R1120">
        <v>4321.5</v>
      </c>
      <c r="S1120">
        <v>4303</v>
      </c>
      <c r="T1120">
        <v>4050.5</v>
      </c>
      <c r="U1120">
        <v>4144</v>
      </c>
      <c r="V1120">
        <v>4031</v>
      </c>
      <c r="W1120">
        <v>4051.5</v>
      </c>
      <c r="X1120">
        <v>4049.5</v>
      </c>
      <c r="Y1120">
        <v>4107</v>
      </c>
      <c r="Z1120">
        <v>4151</v>
      </c>
      <c r="AA1120">
        <v>4133</v>
      </c>
      <c r="AB1120">
        <v>4155.5</v>
      </c>
      <c r="AC1120">
        <v>4124.5</v>
      </c>
      <c r="AD1120">
        <v>4100</v>
      </c>
      <c r="AE1120">
        <v>4092</v>
      </c>
      <c r="AF1120">
        <v>4124.5</v>
      </c>
      <c r="AG1120">
        <v>4107</v>
      </c>
      <c r="AH1120">
        <v>4136.5</v>
      </c>
      <c r="AI1120">
        <v>4130</v>
      </c>
      <c r="AJ1120">
        <v>4159</v>
      </c>
      <c r="AK1120">
        <v>4130</v>
      </c>
      <c r="AL1120">
        <v>4163.5</v>
      </c>
      <c r="AM1120">
        <v>4101.5</v>
      </c>
      <c r="AN1120">
        <v>4108</v>
      </c>
      <c r="AO1120">
        <v>4135.5</v>
      </c>
      <c r="AP1120">
        <v>4115.5</v>
      </c>
      <c r="AQ1120">
        <v>4082.5</v>
      </c>
      <c r="AR1120">
        <v>4040</v>
      </c>
      <c r="AS1120">
        <v>4062.5</v>
      </c>
      <c r="AT1120">
        <v>4045</v>
      </c>
      <c r="AU1120">
        <v>4045</v>
      </c>
      <c r="AV1120">
        <v>4046</v>
      </c>
      <c r="AW1120">
        <v>4044</v>
      </c>
      <c r="AX1120">
        <v>3961</v>
      </c>
      <c r="AY1120">
        <v>3978</v>
      </c>
      <c r="AZ1120">
        <v>4002</v>
      </c>
      <c r="BA1120">
        <v>3989</v>
      </c>
      <c r="BB1120">
        <v>4022.5</v>
      </c>
      <c r="BC1120">
        <v>3965.5</v>
      </c>
      <c r="BD1120">
        <v>3959</v>
      </c>
      <c r="BE1120">
        <v>3998</v>
      </c>
      <c r="BF1120">
        <v>4007.5</v>
      </c>
      <c r="BG1120">
        <v>3969</v>
      </c>
      <c r="BH1120">
        <v>3946</v>
      </c>
      <c r="BI1120">
        <v>3918</v>
      </c>
      <c r="BJ1120">
        <v>3988</v>
      </c>
      <c r="BK1120">
        <v>4013</v>
      </c>
      <c r="BL1120">
        <v>4019.5</v>
      </c>
      <c r="BM1120">
        <v>3991</v>
      </c>
      <c r="BN1120">
        <v>3990</v>
      </c>
      <c r="BO1120">
        <v>3965</v>
      </c>
      <c r="BP1120">
        <v>4012.5</v>
      </c>
      <c r="BQ1120">
        <v>4063.5</v>
      </c>
      <c r="BR1120">
        <v>4005</v>
      </c>
      <c r="BS1120" s="10">
        <f t="shared" si="34"/>
        <v>-6.0079793475709929E-2</v>
      </c>
      <c r="BT1120" s="11" cm="1">
        <f t="array" aca="1" ref="BT1120" ca="1">_xlfn.PERCENTILE.INC((OFFSET(E1120,0,1,1,COLUMNS(E1120:BR1120)-1) - E1120:BQ1120) / E1120:BQ1120, 0.05) * SQRT(COUNT(E1120:BR1120) - 1)</f>
        <v>-0.11934529651622762</v>
      </c>
      <c r="BU1120" s="10" cm="1">
        <f t="array" aca="1" ref="BU1120" ca="1">_xlfn.STDEV.P((E1120:BQ1120 - OFFSET(E1120:BQ1120,0,1)) / OFFSET(E1120:BQ1120,0,1)) * SQRT(COUNT(E1120:BR1120)-1)</f>
        <v>9.7013889813568482E-2</v>
      </c>
      <c r="BV1120" s="10" cm="1">
        <f t="array" ref="BV1120">-(MAX(1 - (E1120:BR1120 / _xlfn.SCAN(E1120, E1120:BR1120, _xlfn.LAMBDA(_xlpm.a,_xlpm.b, MAX(_xlpm.a, _xlpm.b))))))</f>
        <v>-0.10137614678899087</v>
      </c>
      <c r="BW1120" s="12">
        <f t="shared" ca="1" si="35"/>
        <v>-0.56303065036023803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52.5</v>
      </c>
      <c r="F1121">
        <v>51.52</v>
      </c>
      <c r="G1121">
        <v>51.5</v>
      </c>
      <c r="H1121">
        <v>51.16</v>
      </c>
      <c r="I1121">
        <v>51.7</v>
      </c>
      <c r="J1121">
        <v>50.54</v>
      </c>
      <c r="K1121">
        <v>51.34</v>
      </c>
      <c r="L1121">
        <v>52.14</v>
      </c>
      <c r="M1121">
        <v>52.62</v>
      </c>
      <c r="N1121">
        <v>52.46</v>
      </c>
      <c r="O1121">
        <v>52.46</v>
      </c>
      <c r="P1121">
        <v>52.72</v>
      </c>
      <c r="Q1121">
        <v>51.56</v>
      </c>
      <c r="R1121">
        <v>52.44</v>
      </c>
      <c r="S1121">
        <v>53.68</v>
      </c>
      <c r="T1121">
        <v>54</v>
      </c>
      <c r="U1121">
        <v>53.88</v>
      </c>
      <c r="V1121">
        <v>54.4</v>
      </c>
      <c r="W1121">
        <v>53.5</v>
      </c>
      <c r="X1121">
        <v>52.56</v>
      </c>
      <c r="Y1121">
        <v>52.72</v>
      </c>
      <c r="Z1121">
        <v>52.28</v>
      </c>
      <c r="AA1121">
        <v>53.56</v>
      </c>
      <c r="AB1121">
        <v>54.22</v>
      </c>
      <c r="AC1121">
        <v>54.44</v>
      </c>
      <c r="AD1121">
        <v>55.7</v>
      </c>
      <c r="AE1121">
        <v>56.26</v>
      </c>
      <c r="AF1121">
        <v>57.36</v>
      </c>
      <c r="AG1121">
        <v>58.8</v>
      </c>
      <c r="AH1121">
        <v>59.5</v>
      </c>
      <c r="AI1121">
        <v>59.8</v>
      </c>
      <c r="AJ1121">
        <v>60</v>
      </c>
      <c r="AK1121">
        <v>59.8</v>
      </c>
      <c r="AL1121">
        <v>58.42</v>
      </c>
      <c r="AM1121">
        <v>58.04</v>
      </c>
      <c r="AN1121">
        <v>57</v>
      </c>
      <c r="AO1121">
        <v>56.16</v>
      </c>
      <c r="AP1121">
        <v>56.58</v>
      </c>
      <c r="AQ1121">
        <v>56.88</v>
      </c>
      <c r="AR1121">
        <v>56.56</v>
      </c>
      <c r="AS1121">
        <v>56.44</v>
      </c>
      <c r="AT1121">
        <v>56.64</v>
      </c>
      <c r="AU1121">
        <v>56.9</v>
      </c>
      <c r="AV1121">
        <v>55.74</v>
      </c>
      <c r="AW1121">
        <v>55.16</v>
      </c>
      <c r="AX1121">
        <v>55.48</v>
      </c>
      <c r="AY1121">
        <v>54.6</v>
      </c>
      <c r="AZ1121">
        <v>55.02</v>
      </c>
      <c r="BA1121">
        <v>55.14</v>
      </c>
      <c r="BB1121">
        <v>54.14</v>
      </c>
      <c r="BC1121">
        <v>53.6</v>
      </c>
      <c r="BD1121">
        <v>53.68</v>
      </c>
      <c r="BE1121">
        <v>53.62</v>
      </c>
      <c r="BF1121">
        <v>52.34</v>
      </c>
      <c r="BG1121">
        <v>50</v>
      </c>
      <c r="BH1121">
        <v>50</v>
      </c>
      <c r="BI1121">
        <v>49</v>
      </c>
      <c r="BJ1121">
        <v>47.58</v>
      </c>
      <c r="BK1121">
        <v>48.69</v>
      </c>
      <c r="BL1121">
        <v>49.27</v>
      </c>
      <c r="BM1121">
        <v>50.12</v>
      </c>
      <c r="BN1121">
        <v>49.9</v>
      </c>
      <c r="BO1121">
        <v>50.78</v>
      </c>
      <c r="BP1121">
        <v>50.96</v>
      </c>
      <c r="BQ1121">
        <v>50.96</v>
      </c>
      <c r="BR1121">
        <v>51.24</v>
      </c>
      <c r="BS1121" s="10">
        <f t="shared" si="34"/>
        <v>-2.3999999999999962E-2</v>
      </c>
      <c r="BT1121" s="11" cm="1">
        <f t="array" aca="1" ref="BT1121" ca="1">_xlfn.PERCENTILE.INC((OFFSET(E1121,0,1,1,COLUMNS(E1121:BR1121)-1) - E1121:BQ1121) / E1121:BQ1121, 0.05) * SQRT(COUNT(E1121:BR1121) - 1)</f>
        <v>-0.18502047836595234</v>
      </c>
      <c r="BU1121" s="10" cm="1">
        <f t="array" aca="1" ref="BU1121" ca="1">_xlfn.STDEV.P((E1121:BQ1121 - OFFSET(E1121:BQ1121,0,1)) / OFFSET(E1121:BQ1121,0,1)) * SQRT(COUNT(E1121:BR1121)-1)</f>
        <v>0.1196539249202158</v>
      </c>
      <c r="BV1121" s="10" cm="1">
        <f t="array" ref="BV1121">-(MAX(1 - (E1121:BR1121 / _xlfn.SCAN(E1121, E1121:BR1121, _xlfn.LAMBDA(_xlpm.a,_xlpm.b, MAX(_xlpm.a, _xlpm.b))))))</f>
        <v>-0.20700000000000007</v>
      </c>
      <c r="BW1121" s="12">
        <f t="shared" ca="1" si="35"/>
        <v>-0.15496357526394228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633</v>
      </c>
      <c r="F1122">
        <v>630.79999999999995</v>
      </c>
      <c r="G1122">
        <v>630</v>
      </c>
      <c r="H1122">
        <v>626.6</v>
      </c>
      <c r="I1122">
        <v>632.4</v>
      </c>
      <c r="J1122">
        <v>632.4</v>
      </c>
      <c r="K1122">
        <v>633</v>
      </c>
      <c r="L1122">
        <v>634.79999999999995</v>
      </c>
      <c r="M1122">
        <v>635.4</v>
      </c>
      <c r="N1122">
        <v>634.79999999999995</v>
      </c>
      <c r="O1122">
        <v>631.4</v>
      </c>
      <c r="P1122">
        <v>630.79999999999995</v>
      </c>
      <c r="Q1122">
        <v>626.4</v>
      </c>
      <c r="R1122">
        <v>627.4</v>
      </c>
      <c r="S1122">
        <v>632</v>
      </c>
      <c r="T1122">
        <v>645</v>
      </c>
      <c r="U1122">
        <v>652.4</v>
      </c>
      <c r="V1122">
        <v>661.6</v>
      </c>
      <c r="W1122">
        <v>655.6</v>
      </c>
      <c r="X1122">
        <v>663</v>
      </c>
      <c r="Y1122">
        <v>661</v>
      </c>
      <c r="Z1122">
        <v>659</v>
      </c>
      <c r="AA1122">
        <v>658.8</v>
      </c>
      <c r="AB1122">
        <v>658</v>
      </c>
      <c r="AC1122">
        <v>660.19899999999996</v>
      </c>
      <c r="AD1122">
        <v>657.8</v>
      </c>
      <c r="AE1122">
        <v>664.4</v>
      </c>
      <c r="AF1122">
        <v>664.8</v>
      </c>
      <c r="AG1122">
        <v>669.2</v>
      </c>
      <c r="AH1122">
        <v>655.8</v>
      </c>
      <c r="AI1122">
        <v>666.8</v>
      </c>
      <c r="AJ1122">
        <v>654.20000000000005</v>
      </c>
      <c r="AK1122">
        <v>646.79999999999995</v>
      </c>
      <c r="AL1122">
        <v>656.19899999999996</v>
      </c>
      <c r="AM1122">
        <v>663.8</v>
      </c>
      <c r="AN1122">
        <v>662.6</v>
      </c>
      <c r="AO1122">
        <v>675.4</v>
      </c>
      <c r="AP1122">
        <v>677.2</v>
      </c>
      <c r="AQ1122">
        <v>685.4</v>
      </c>
      <c r="AR1122">
        <v>678.8</v>
      </c>
      <c r="AS1122">
        <v>682.6</v>
      </c>
      <c r="AT1122">
        <v>676.6</v>
      </c>
      <c r="AU1122">
        <v>684</v>
      </c>
      <c r="AV1122">
        <v>672.6</v>
      </c>
      <c r="AW1122">
        <v>680</v>
      </c>
      <c r="AX1122">
        <v>682.4</v>
      </c>
      <c r="AY1122">
        <v>688</v>
      </c>
      <c r="AZ1122">
        <v>693.6</v>
      </c>
      <c r="BA1122">
        <v>699.8</v>
      </c>
      <c r="BB1122">
        <v>704.2</v>
      </c>
      <c r="BC1122">
        <v>712.4</v>
      </c>
      <c r="BD1122">
        <v>709.8</v>
      </c>
      <c r="BE1122">
        <v>715</v>
      </c>
      <c r="BF1122">
        <v>719.8</v>
      </c>
      <c r="BG1122">
        <v>720</v>
      </c>
      <c r="BH1122">
        <v>725.19899999999996</v>
      </c>
      <c r="BI1122">
        <v>703.2</v>
      </c>
      <c r="BJ1122">
        <v>710</v>
      </c>
      <c r="BK1122">
        <v>710.8</v>
      </c>
      <c r="BL1122">
        <v>708.8</v>
      </c>
      <c r="BM1122">
        <v>730.4</v>
      </c>
      <c r="BN1122">
        <v>730</v>
      </c>
      <c r="BO1122">
        <v>731.19899999999996</v>
      </c>
      <c r="BP1122">
        <v>728.4</v>
      </c>
      <c r="BQ1122">
        <v>722.4</v>
      </c>
      <c r="BR1122">
        <v>721</v>
      </c>
      <c r="BS1122" s="10">
        <f t="shared" si="34"/>
        <v>0.13902053712480253</v>
      </c>
      <c r="BT1122" s="11" cm="1">
        <f t="array" aca="1" ref="BT1122" ca="1">_xlfn.PERCENTILE.INC((OFFSET(E1122,0,1,1,COLUMNS(E1122:BR1122)-1) - E1122:BQ1122) / E1122:BQ1122, 0.05) * SQRT(COUNT(E1122:BR1122) - 1)</f>
        <v>-0.12573605684292366</v>
      </c>
      <c r="BU1122" s="10" cm="1">
        <f t="array" aca="1" ref="BU1122" ca="1">_xlfn.STDEV.P((E1122:BQ1122 - OFFSET(E1122:BQ1122,0,1)) / OFFSET(E1122:BQ1122,0,1)) * SQRT(COUNT(E1122:BR1122)-1)</f>
        <v>8.0727019219948626E-2</v>
      </c>
      <c r="BV1122" s="10" cm="1">
        <f t="array" ref="BV1122">-(MAX(1 - (E1122:BR1122 / _xlfn.SCAN(E1122, E1122:BR1122, _xlfn.LAMBDA(_xlpm.a,_xlpm.b, MAX(_xlpm.a, _xlpm.b))))))</f>
        <v>-3.3472803347280422E-2</v>
      </c>
      <c r="BW1122" s="12">
        <f t="shared" ca="1" si="35"/>
        <v>1.7897172287652128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0.89200000000000002</v>
      </c>
      <c r="F1123">
        <v>0.90800000000000003</v>
      </c>
      <c r="G1123">
        <v>0.89600000000000002</v>
      </c>
      <c r="H1123">
        <v>0.88400000000000001</v>
      </c>
      <c r="I1123">
        <v>0.84699999999999998</v>
      </c>
      <c r="J1123">
        <v>0.83599999999999997</v>
      </c>
      <c r="K1123">
        <v>0.83350000000000002</v>
      </c>
      <c r="L1123">
        <v>0.83799999999999997</v>
      </c>
      <c r="M1123">
        <v>0.83</v>
      </c>
      <c r="N1123">
        <v>0.82399999999999995</v>
      </c>
      <c r="O1123">
        <v>0.82250000000000001</v>
      </c>
      <c r="P1123">
        <v>0.79949999999999999</v>
      </c>
      <c r="Q1123">
        <v>0.78800000000000003</v>
      </c>
      <c r="R1123">
        <v>0.79700000000000004</v>
      </c>
      <c r="S1123">
        <v>0.81699999999999995</v>
      </c>
      <c r="T1123">
        <v>0.8075</v>
      </c>
      <c r="U1123">
        <v>0.80549999999999999</v>
      </c>
      <c r="V1123">
        <v>0.82350000000000001</v>
      </c>
      <c r="W1123">
        <v>0.80300000000000005</v>
      </c>
      <c r="X1123">
        <v>0.75749999999999995</v>
      </c>
      <c r="Y1123">
        <v>0.77400000000000002</v>
      </c>
      <c r="Z1123">
        <v>0.77549999999999997</v>
      </c>
      <c r="AA1123">
        <v>0.76849999999999996</v>
      </c>
      <c r="AB1123">
        <v>0.76549999999999996</v>
      </c>
      <c r="AC1123">
        <v>0.752</v>
      </c>
      <c r="AD1123">
        <v>0.745</v>
      </c>
      <c r="AE1123">
        <v>0.752</v>
      </c>
      <c r="AF1123">
        <v>0.75149999999999995</v>
      </c>
      <c r="AG1123">
        <v>0.76349999999999996</v>
      </c>
      <c r="AH1123">
        <v>0.77449999999999997</v>
      </c>
      <c r="AI1123">
        <v>0.77349999999999997</v>
      </c>
      <c r="AJ1123">
        <v>0.77700000000000002</v>
      </c>
      <c r="AK1123">
        <v>0.77249999999999996</v>
      </c>
      <c r="AL1123">
        <v>0.745</v>
      </c>
      <c r="AM1123">
        <v>0.748</v>
      </c>
      <c r="AN1123">
        <v>0.72499999999999998</v>
      </c>
      <c r="AO1123">
        <v>0.72799999999999998</v>
      </c>
      <c r="AP1123">
        <v>0.72950000000000004</v>
      </c>
      <c r="AQ1123">
        <v>0.72799999999999998</v>
      </c>
      <c r="AR1123">
        <v>0.76100000000000001</v>
      </c>
      <c r="AS1123">
        <v>0.76100000000000001</v>
      </c>
      <c r="AT1123">
        <v>0.77149999999999996</v>
      </c>
      <c r="AU1123">
        <v>0.75800000000000001</v>
      </c>
      <c r="AV1123">
        <v>0.78349999999999997</v>
      </c>
      <c r="AW1123">
        <v>0.8105</v>
      </c>
      <c r="AX1123">
        <v>0.80249999999999999</v>
      </c>
      <c r="AY1123">
        <v>0.8</v>
      </c>
      <c r="AZ1123">
        <v>0.80349999999999999</v>
      </c>
      <c r="BA1123">
        <v>0.82199999999999995</v>
      </c>
      <c r="BB1123">
        <v>0.80300000000000005</v>
      </c>
      <c r="BC1123">
        <v>0.79800000000000004</v>
      </c>
      <c r="BD1123">
        <v>0.77849999999999997</v>
      </c>
      <c r="BE1123">
        <v>0.76849999999999996</v>
      </c>
      <c r="BF1123">
        <v>0.78649999999999998</v>
      </c>
      <c r="BG1123">
        <v>0.8</v>
      </c>
      <c r="BH1123">
        <v>0.81499999999999995</v>
      </c>
      <c r="BI1123">
        <v>0.84750000000000003</v>
      </c>
      <c r="BJ1123">
        <v>0.82399999999999995</v>
      </c>
      <c r="BK1123">
        <v>0.82350000000000001</v>
      </c>
      <c r="BL1123">
        <v>0.83250000000000002</v>
      </c>
      <c r="BM1123">
        <v>0.85399999999999998</v>
      </c>
      <c r="BN1123">
        <v>0.87949999999999995</v>
      </c>
      <c r="BO1123">
        <v>0.91900000000000004</v>
      </c>
      <c r="BP1123">
        <v>0.88949999999999996</v>
      </c>
      <c r="BQ1123">
        <v>0.90300000000000002</v>
      </c>
      <c r="BR1123">
        <v>0.90100000000000002</v>
      </c>
      <c r="BS1123" s="10">
        <f t="shared" si="34"/>
        <v>1.0089686098654717E-2</v>
      </c>
      <c r="BT1123" s="11" cm="1">
        <f t="array" aca="1" ref="BT1123" ca="1">_xlfn.PERCENTILE.INC((OFFSET(E1123,0,1,1,COLUMNS(E1123:BR1123)-1) - E1123:BQ1123) / E1123:BQ1123, 0.05) * SQRT(COUNT(E1123:BR1123) - 1)</f>
        <v>-0.25662021027320198</v>
      </c>
      <c r="BU1123" s="10" cm="1">
        <f t="array" aca="1" ref="BU1123" ca="1">_xlfn.STDEV.P((E1123:BQ1123 - OFFSET(E1123:BQ1123,0,1)) / OFFSET(E1123:BQ1123,0,1)) * SQRT(COUNT(E1123:BR1123)-1)</f>
        <v>0.16835095897485255</v>
      </c>
      <c r="BV1123" s="10" cm="1">
        <f t="array" ref="BV1123">-(MAX(1 - (E1123:BR1123 / _xlfn.SCAN(E1123, E1123:BR1123, _xlfn.LAMBDA(_xlpm.a,_xlpm.b, MAX(_xlpm.a, _xlpm.b))))))</f>
        <v>-0.20154185022026438</v>
      </c>
      <c r="BW1123" s="12">
        <f t="shared" ca="1" si="35"/>
        <v>9.2352821708471255E-2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7.42</v>
      </c>
      <c r="F1124">
        <v>7.42</v>
      </c>
      <c r="G1124">
        <v>7.47</v>
      </c>
      <c r="H1124">
        <v>7.4</v>
      </c>
      <c r="I1124">
        <v>7.35</v>
      </c>
      <c r="J1124">
        <v>7.21</v>
      </c>
      <c r="K1124">
        <v>7.23</v>
      </c>
      <c r="L1124">
        <v>7.25</v>
      </c>
      <c r="M1124">
        <v>7.17</v>
      </c>
      <c r="N1124">
        <v>7.11</v>
      </c>
      <c r="O1124">
        <v>7.49</v>
      </c>
      <c r="P1124">
        <v>7.43</v>
      </c>
      <c r="Q1124">
        <v>7.1</v>
      </c>
      <c r="R1124">
        <v>7.2</v>
      </c>
      <c r="S1124">
        <v>7.26</v>
      </c>
      <c r="T1124">
        <v>7.15</v>
      </c>
      <c r="U1124">
        <v>7.15</v>
      </c>
      <c r="V1124">
        <v>7.2</v>
      </c>
      <c r="W1124">
        <v>7.2</v>
      </c>
      <c r="X1124">
        <v>7.18</v>
      </c>
      <c r="Y1124">
        <v>7.22</v>
      </c>
      <c r="Z1124">
        <v>7.23</v>
      </c>
      <c r="AA1124">
        <v>7.38</v>
      </c>
      <c r="AB1124">
        <v>7.38</v>
      </c>
      <c r="AC1124">
        <v>7.6</v>
      </c>
      <c r="AD1124">
        <v>7.58</v>
      </c>
      <c r="AE1124">
        <v>7.6</v>
      </c>
      <c r="AF1124">
        <v>7.61</v>
      </c>
      <c r="AG1124">
        <v>7.65</v>
      </c>
      <c r="AH1124">
        <v>7.65</v>
      </c>
      <c r="AI1124">
        <v>7.7</v>
      </c>
      <c r="AJ1124">
        <v>7.77</v>
      </c>
      <c r="AK1124">
        <v>7.78</v>
      </c>
      <c r="AL1124">
        <v>7.77</v>
      </c>
      <c r="AM1124">
        <v>7.88</v>
      </c>
      <c r="AN1124">
        <v>7.94</v>
      </c>
      <c r="AO1124">
        <v>7.9</v>
      </c>
      <c r="AP1124">
        <v>7.97</v>
      </c>
      <c r="AQ1124">
        <v>7.96</v>
      </c>
      <c r="AR1124">
        <v>8.0399999999999991</v>
      </c>
      <c r="AS1124">
        <v>7.94</v>
      </c>
      <c r="AT1124">
        <v>7.95</v>
      </c>
      <c r="AU1124">
        <v>7.86</v>
      </c>
      <c r="AV1124">
        <v>7.86</v>
      </c>
      <c r="AW1124">
        <v>7.89</v>
      </c>
      <c r="AX1124">
        <v>7.9</v>
      </c>
      <c r="AY1124">
        <v>7.82</v>
      </c>
      <c r="AZ1124">
        <v>7.83</v>
      </c>
      <c r="BA1124">
        <v>7.87</v>
      </c>
      <c r="BB1124">
        <v>7.75</v>
      </c>
      <c r="BC1124">
        <v>7.83</v>
      </c>
      <c r="BD1124">
        <v>7.72</v>
      </c>
      <c r="BE1124">
        <v>7.87</v>
      </c>
      <c r="BF1124">
        <v>7.78</v>
      </c>
      <c r="BG1124">
        <v>7.8</v>
      </c>
      <c r="BH1124">
        <v>7.78</v>
      </c>
      <c r="BI1124">
        <v>7.59</v>
      </c>
      <c r="BJ1124">
        <v>7.35</v>
      </c>
      <c r="BK1124">
        <v>7.44</v>
      </c>
      <c r="BL1124">
        <v>7.62</v>
      </c>
      <c r="BM1124">
        <v>7.75</v>
      </c>
      <c r="BN1124">
        <v>7.68</v>
      </c>
      <c r="BO1124">
        <v>7.74</v>
      </c>
      <c r="BP1124">
        <v>7.55</v>
      </c>
      <c r="BQ1124">
        <v>7.79</v>
      </c>
      <c r="BR1124">
        <v>7.7</v>
      </c>
      <c r="BS1124" s="10">
        <f t="shared" si="34"/>
        <v>3.7735849056603807E-2</v>
      </c>
      <c r="BT1124" s="11" cm="1">
        <f t="array" aca="1" ref="BT1124" ca="1">_xlfn.PERCENTILE.INC((OFFSET(E1124,0,1,1,COLUMNS(E1124:BR1124)-1) - E1124:BQ1124) / E1124:BQ1124, 0.05) * SQRT(COUNT(E1124:BR1124) - 1)</f>
        <v>-0.1882279101181909</v>
      </c>
      <c r="BU1124" s="10" cm="1">
        <f t="array" aca="1" ref="BU1124" ca="1">_xlfn.STDEV.P((E1124:BQ1124 - OFFSET(E1124:BQ1124,0,1)) / OFFSET(E1124:BQ1124,0,1)) * SQRT(COUNT(E1124:BR1124)-1)</f>
        <v>0.11855143284099104</v>
      </c>
      <c r="BV1124" s="10" cm="1">
        <f t="array" ref="BV1124">-(MAX(1 - (E1124:BR1124 / _xlfn.SCAN(E1124, E1124:BR1124, _xlfn.LAMBDA(_xlpm.a,_xlpm.b, MAX(_xlpm.a, _xlpm.b))))))</f>
        <v>-8.582089552238803E-2</v>
      </c>
      <c r="BW1124" s="12">
        <f t="shared" ca="1" si="35"/>
        <v>0.36434691695829802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4.5049999999999999</v>
      </c>
      <c r="F1125">
        <v>4.4489999999999998</v>
      </c>
      <c r="G1125">
        <v>4.484</v>
      </c>
      <c r="H1125">
        <v>4.38</v>
      </c>
      <c r="I1125">
        <v>4.375</v>
      </c>
      <c r="J1125">
        <v>4.2720000000000002</v>
      </c>
      <c r="K1125">
        <v>4.3879999999999999</v>
      </c>
      <c r="L1125">
        <v>4.4039999999999999</v>
      </c>
      <c r="M1125">
        <v>4.4260000000000002</v>
      </c>
      <c r="N1125">
        <v>4.4210000000000003</v>
      </c>
      <c r="O1125">
        <v>4.37</v>
      </c>
      <c r="P1125">
        <v>4.3579999999999997</v>
      </c>
      <c r="Q1125">
        <v>4.181</v>
      </c>
      <c r="R1125">
        <v>4.2489999999999997</v>
      </c>
      <c r="S1125">
        <v>4.4189999999999996</v>
      </c>
      <c r="T1125">
        <v>4.4219999999999997</v>
      </c>
      <c r="U1125">
        <v>4.4279999999999999</v>
      </c>
      <c r="V1125">
        <v>4.4960000000000004</v>
      </c>
      <c r="W1125">
        <v>4.4790000000000001</v>
      </c>
      <c r="X1125">
        <v>4.5439999999999996</v>
      </c>
      <c r="Y1125">
        <v>4.524</v>
      </c>
      <c r="Z1125">
        <v>4.49</v>
      </c>
      <c r="AA1125">
        <v>4.5430000000000001</v>
      </c>
      <c r="AB1125">
        <v>4.4770000000000003</v>
      </c>
      <c r="AC1125">
        <v>4.47</v>
      </c>
      <c r="AD1125">
        <v>4.5039999999999996</v>
      </c>
      <c r="AE1125">
        <v>4.6340000000000003</v>
      </c>
      <c r="AF1125">
        <v>4.8040000000000003</v>
      </c>
      <c r="AG1125">
        <v>4.7880000000000003</v>
      </c>
      <c r="AH1125">
        <v>4.8019999999999996</v>
      </c>
      <c r="AI1125">
        <v>4.851</v>
      </c>
      <c r="AJ1125">
        <v>4.8330000000000002</v>
      </c>
      <c r="AK1125">
        <v>4.8209999999999997</v>
      </c>
      <c r="AL1125">
        <v>4.8310000000000004</v>
      </c>
      <c r="AM1125">
        <v>4.9400000000000004</v>
      </c>
      <c r="AN1125">
        <v>4.88</v>
      </c>
      <c r="AO1125">
        <v>4.867</v>
      </c>
      <c r="AP1125">
        <v>4.9800000000000004</v>
      </c>
      <c r="AQ1125">
        <v>5.0060000000000002</v>
      </c>
      <c r="AR1125">
        <v>5.0119999999999996</v>
      </c>
      <c r="AS1125">
        <v>5.01</v>
      </c>
      <c r="AT1125">
        <v>5.0439999999999996</v>
      </c>
      <c r="AU1125">
        <v>5.0140000000000002</v>
      </c>
      <c r="AV1125">
        <v>5.0220000000000002</v>
      </c>
      <c r="AW1125">
        <v>5.0019999999999998</v>
      </c>
      <c r="AX1125">
        <v>5.0279999999999996</v>
      </c>
      <c r="AY1125">
        <v>4.9619999999999997</v>
      </c>
      <c r="AZ1125">
        <v>5.016</v>
      </c>
      <c r="BA1125">
        <v>4.9349999999999996</v>
      </c>
      <c r="BB1125">
        <v>4.9340000000000002</v>
      </c>
      <c r="BC1125">
        <v>4.92</v>
      </c>
      <c r="BD1125">
        <v>4.83</v>
      </c>
      <c r="BE1125">
        <v>4.8959999999999999</v>
      </c>
      <c r="BF1125">
        <v>4.8730000000000002</v>
      </c>
      <c r="BG1125">
        <v>4.8550000000000004</v>
      </c>
      <c r="BH1125">
        <v>4.9470000000000001</v>
      </c>
      <c r="BI1125">
        <v>4.875</v>
      </c>
      <c r="BJ1125">
        <v>4.7569999999999997</v>
      </c>
      <c r="BK1125">
        <v>4.835</v>
      </c>
      <c r="BL1125">
        <v>4.88</v>
      </c>
      <c r="BM1125">
        <v>4.9850000000000003</v>
      </c>
      <c r="BN1125">
        <v>4.9820000000000002</v>
      </c>
      <c r="BO1125">
        <v>5.0579999999999998</v>
      </c>
      <c r="BP1125">
        <v>4.9720000000000004</v>
      </c>
      <c r="BQ1125">
        <v>5.0540000000000003</v>
      </c>
      <c r="BR1125">
        <v>5.0540000000000003</v>
      </c>
      <c r="BS1125" s="10">
        <f t="shared" si="34"/>
        <v>0.12186459489456168</v>
      </c>
      <c r="BT1125" s="11" cm="1">
        <f t="array" aca="1" ref="BT1125" ca="1">_xlfn.PERCENTILE.INC((OFFSET(E1125,0,1,1,COLUMNS(E1125:BR1125)-1) - E1125:BQ1125) / E1125:BQ1125, 0.05) * SQRT(COUNT(E1125:BR1125) - 1)</f>
        <v>-0.17909014268891901</v>
      </c>
      <c r="BU1125" s="10" cm="1">
        <f t="array" aca="1" ref="BU1125" ca="1">_xlfn.STDEV.P((E1125:BQ1125 - OFFSET(E1125:BQ1125,0,1)) / OFFSET(E1125:BQ1125,0,1)) * SQRT(COUNT(E1125:BR1125)-1)</f>
        <v>0.11802134423875188</v>
      </c>
      <c r="BV1125" s="10" cm="1">
        <f t="array" ref="BV1125">-(MAX(1 - (E1125:BR1125 / _xlfn.SCAN(E1125, E1125:BR1125, _xlfn.LAMBDA(_xlpm.a,_xlpm.b, MAX(_xlpm.a, _xlpm.b))))))</f>
        <v>-7.1920088790233039E-2</v>
      </c>
      <c r="BW1125" s="12">
        <f t="shared" ca="1" si="35"/>
        <v>1.0788099026985645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31.93</v>
      </c>
      <c r="F1126">
        <v>32.17</v>
      </c>
      <c r="G1126">
        <v>32.770000000000003</v>
      </c>
      <c r="H1126">
        <v>32.49</v>
      </c>
      <c r="I1126">
        <v>32.840000000000003</v>
      </c>
      <c r="J1126">
        <v>32.64</v>
      </c>
      <c r="K1126">
        <v>33.19</v>
      </c>
      <c r="L1126">
        <v>33.35</v>
      </c>
      <c r="M1126">
        <v>33.130000000000003</v>
      </c>
      <c r="N1126">
        <v>33.17</v>
      </c>
      <c r="O1126">
        <v>32.85</v>
      </c>
      <c r="P1126">
        <v>32.67</v>
      </c>
      <c r="Q1126">
        <v>32.28</v>
      </c>
      <c r="R1126">
        <v>32.83</v>
      </c>
      <c r="S1126">
        <v>32.85</v>
      </c>
      <c r="T1126">
        <v>33.880000000000003</v>
      </c>
      <c r="U1126">
        <v>34.39</v>
      </c>
      <c r="V1126">
        <v>34.409999999999997</v>
      </c>
      <c r="W1126">
        <v>34.51</v>
      </c>
      <c r="X1126">
        <v>34.58</v>
      </c>
      <c r="Y1126">
        <v>34.61</v>
      </c>
      <c r="Z1126">
        <v>34.44</v>
      </c>
      <c r="AA1126">
        <v>34.19</v>
      </c>
      <c r="AB1126">
        <v>34.28</v>
      </c>
      <c r="AC1126">
        <v>34.619999999999997</v>
      </c>
      <c r="AD1126">
        <v>34.450000000000003</v>
      </c>
      <c r="AE1126">
        <v>34.36</v>
      </c>
      <c r="AF1126">
        <v>34.32</v>
      </c>
      <c r="AG1126">
        <v>34.47</v>
      </c>
      <c r="AH1126">
        <v>34.82</v>
      </c>
      <c r="AI1126">
        <v>35</v>
      </c>
      <c r="AJ1126">
        <v>35.049999999999997</v>
      </c>
      <c r="AK1126">
        <v>34.89</v>
      </c>
      <c r="AL1126">
        <v>34.65</v>
      </c>
      <c r="AM1126">
        <v>34.57</v>
      </c>
      <c r="AN1126">
        <v>34.26</v>
      </c>
      <c r="AO1126">
        <v>34.32</v>
      </c>
      <c r="AP1126">
        <v>34.43</v>
      </c>
      <c r="AQ1126">
        <v>34.630000000000003</v>
      </c>
      <c r="AR1126">
        <v>34.56</v>
      </c>
      <c r="AS1126">
        <v>34.630000000000003</v>
      </c>
      <c r="AT1126">
        <v>34.71</v>
      </c>
      <c r="AU1126">
        <v>34.65</v>
      </c>
      <c r="AV1126">
        <v>34.43</v>
      </c>
      <c r="AW1126">
        <v>34.51</v>
      </c>
      <c r="AX1126">
        <v>34.76</v>
      </c>
      <c r="AY1126">
        <v>34.799999999999997</v>
      </c>
      <c r="AZ1126">
        <v>35.049999999999997</v>
      </c>
      <c r="BA1126">
        <v>35.270000000000003</v>
      </c>
      <c r="BB1126">
        <v>34.74</v>
      </c>
      <c r="BC1126">
        <v>34.53</v>
      </c>
      <c r="BD1126">
        <v>34.590000000000003</v>
      </c>
      <c r="BE1126">
        <v>33.6</v>
      </c>
      <c r="BF1126">
        <v>33.24</v>
      </c>
      <c r="BG1126">
        <v>33.06</v>
      </c>
      <c r="BH1126">
        <v>32.92</v>
      </c>
      <c r="BI1126">
        <v>31.95</v>
      </c>
      <c r="BJ1126">
        <v>31.08</v>
      </c>
      <c r="BK1126">
        <v>31.38</v>
      </c>
      <c r="BL1126">
        <v>31.89</v>
      </c>
      <c r="BM1126">
        <v>32.22</v>
      </c>
      <c r="BN1126">
        <v>31.77</v>
      </c>
      <c r="BO1126">
        <v>31.34</v>
      </c>
      <c r="BP1126">
        <v>30.74</v>
      </c>
      <c r="BQ1126">
        <v>30.63</v>
      </c>
      <c r="BR1126">
        <v>30.71</v>
      </c>
      <c r="BS1126" s="10">
        <f t="shared" si="34"/>
        <v>-3.8208581271531442E-2</v>
      </c>
      <c r="BT1126" s="11" cm="1">
        <f t="array" aca="1" ref="BT1126" ca="1">_xlfn.PERCENTILE.INC((OFFSET(E1126,0,1,1,COLUMNS(E1126:BR1126)-1) - E1126:BQ1126) / E1126:BQ1126, 0.05) * SQRT(COUNT(E1126:BR1126) - 1)</f>
        <v>-0.14771085947221371</v>
      </c>
      <c r="BU1126" s="10" cm="1">
        <f t="array" aca="1" ref="BU1126" ca="1">_xlfn.STDEV.P((E1126:BQ1126 - OFFSET(E1126:BQ1126,0,1)) / OFFSET(E1126:BQ1126,0,1)) * SQRT(COUNT(E1126:BR1126)-1)</f>
        <v>8.754825933999956E-2</v>
      </c>
      <c r="BV1126" s="10" cm="1">
        <f t="array" ref="BV1126">-(MAX(1 - (E1126:BR1126 / _xlfn.SCAN(E1126, E1126:BR1126, _xlfn.LAMBDA(_xlpm.a,_xlpm.b, MAX(_xlpm.a, _xlpm.b))))))</f>
        <v>-0.13155656365182888</v>
      </c>
      <c r="BW1126" s="12">
        <f t="shared" ca="1" si="35"/>
        <v>-0.3740860357296466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74.8</v>
      </c>
      <c r="F1127">
        <v>75.52</v>
      </c>
      <c r="G1127">
        <v>75.900000000000006</v>
      </c>
      <c r="H1127">
        <v>75.06</v>
      </c>
      <c r="I1127">
        <v>74.03</v>
      </c>
      <c r="J1127">
        <v>73.37</v>
      </c>
      <c r="K1127">
        <v>75.430000000000007</v>
      </c>
      <c r="L1127">
        <v>75.17</v>
      </c>
      <c r="M1127">
        <v>73.44</v>
      </c>
      <c r="N1127">
        <v>72.930000000000007</v>
      </c>
      <c r="O1127">
        <v>70.38</v>
      </c>
      <c r="P1127">
        <v>72.709999999999994</v>
      </c>
      <c r="Q1127">
        <v>67.42</v>
      </c>
      <c r="R1127">
        <v>69.47</v>
      </c>
      <c r="S1127">
        <v>72.510000000000005</v>
      </c>
      <c r="T1127">
        <v>72.22</v>
      </c>
      <c r="U1127">
        <v>72.08</v>
      </c>
      <c r="V1127">
        <v>74.02</v>
      </c>
      <c r="W1127">
        <v>72</v>
      </c>
      <c r="X1127">
        <v>74.27</v>
      </c>
      <c r="Y1127">
        <v>72.930000000000007</v>
      </c>
      <c r="Z1127">
        <v>70.17</v>
      </c>
      <c r="AA1127">
        <v>71.97</v>
      </c>
      <c r="AB1127">
        <v>71.23</v>
      </c>
      <c r="AC1127">
        <v>73.569999999999993</v>
      </c>
      <c r="AD1127">
        <v>77.14</v>
      </c>
      <c r="AE1127">
        <v>78.13</v>
      </c>
      <c r="AF1127">
        <v>75.319999999999993</v>
      </c>
      <c r="AG1127">
        <v>75.13</v>
      </c>
      <c r="AH1127">
        <v>75.34</v>
      </c>
      <c r="AI1127">
        <v>74.989999999999995</v>
      </c>
      <c r="AJ1127">
        <v>76.11</v>
      </c>
      <c r="AK1127">
        <v>75.12</v>
      </c>
      <c r="AL1127">
        <v>73.63</v>
      </c>
      <c r="AM1127">
        <v>74.540000000000006</v>
      </c>
      <c r="AN1127">
        <v>73.34</v>
      </c>
      <c r="AO1127">
        <v>72.78</v>
      </c>
      <c r="AP1127">
        <v>71.98</v>
      </c>
      <c r="AQ1127">
        <v>72.81</v>
      </c>
      <c r="AR1127">
        <v>73.510000000000005</v>
      </c>
      <c r="AS1127">
        <v>73.41</v>
      </c>
      <c r="AT1127">
        <v>74.48</v>
      </c>
      <c r="AU1127">
        <v>74.63</v>
      </c>
      <c r="AV1127">
        <v>74.2</v>
      </c>
      <c r="AW1127">
        <v>73.58</v>
      </c>
      <c r="AX1127">
        <v>72.25</v>
      </c>
      <c r="AY1127">
        <v>70.14</v>
      </c>
      <c r="AZ1127">
        <v>70.13</v>
      </c>
      <c r="BA1127">
        <v>70.239999999999995</v>
      </c>
      <c r="BB1127">
        <v>68.88</v>
      </c>
      <c r="BC1127">
        <v>69.02</v>
      </c>
      <c r="BD1127">
        <v>66.400000000000006</v>
      </c>
      <c r="BE1127">
        <v>67.33</v>
      </c>
      <c r="BF1127">
        <v>66.84</v>
      </c>
      <c r="BG1127">
        <v>65.53</v>
      </c>
      <c r="BH1127">
        <v>66.42</v>
      </c>
      <c r="BI1127">
        <v>66.010000000000005</v>
      </c>
      <c r="BJ1127">
        <v>64.34</v>
      </c>
      <c r="BK1127">
        <v>64.790000000000006</v>
      </c>
      <c r="BL1127">
        <v>65.63</v>
      </c>
      <c r="BM1127">
        <v>66.41</v>
      </c>
      <c r="BN1127">
        <v>65.569999999999993</v>
      </c>
      <c r="BO1127">
        <v>69.959999999999994</v>
      </c>
      <c r="BP1127">
        <v>66.930000000000007</v>
      </c>
      <c r="BQ1127">
        <v>65.569999999999993</v>
      </c>
      <c r="BR1127">
        <v>63.62</v>
      </c>
      <c r="BS1127" s="10">
        <f t="shared" si="34"/>
        <v>-0.14946524064171124</v>
      </c>
      <c r="BT1127" s="11" cm="1">
        <f t="array" aca="1" ref="BT1127" ca="1">_xlfn.PERCENTILE.INC((OFFSET(E1127,0,1,1,COLUMNS(E1127:BR1127)-1) - E1127:BQ1127) / E1127:BQ1127, 0.05) * SQRT(COUNT(E1127:BR1127) - 1)</f>
        <v>-0.30208269086358069</v>
      </c>
      <c r="BU1127" s="10" cm="1">
        <f t="array" aca="1" ref="BU1127" ca="1">_xlfn.STDEV.P((E1127:BQ1127 - OFFSET(E1127:BQ1127,0,1)) / OFFSET(E1127:BQ1127,0,1)) * SQRT(COUNT(E1127:BR1127)-1)</f>
        <v>0.19191081504611635</v>
      </c>
      <c r="BV1127" s="10" cm="1">
        <f t="array" ref="BV1127">-(MAX(1 - (E1127:BR1127 / _xlfn.SCAN(E1127, E1127:BR1127, _xlfn.LAMBDA(_xlpm.a,_xlpm.b, MAX(_xlpm.a, _xlpm.b))))))</f>
        <v>-0.18571611416869316</v>
      </c>
      <c r="BW1127" s="12">
        <f t="shared" ca="1" si="35"/>
        <v>-0.75038626982594059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34.82</v>
      </c>
      <c r="F1128">
        <v>35.01</v>
      </c>
      <c r="G1128">
        <v>34.81</v>
      </c>
      <c r="H1128">
        <v>34.53</v>
      </c>
      <c r="I1128">
        <v>34.54</v>
      </c>
      <c r="J1128">
        <v>34</v>
      </c>
      <c r="K1128">
        <v>33.94</v>
      </c>
      <c r="L1128">
        <v>34.340000000000003</v>
      </c>
      <c r="M1128">
        <v>34.46</v>
      </c>
      <c r="N1128">
        <v>34.35</v>
      </c>
      <c r="O1128">
        <v>34.090000000000003</v>
      </c>
      <c r="P1128">
        <v>34.35</v>
      </c>
      <c r="Q1128">
        <v>33.65</v>
      </c>
      <c r="R1128">
        <v>33.81</v>
      </c>
      <c r="S1128">
        <v>34.5</v>
      </c>
      <c r="T1128">
        <v>35.35</v>
      </c>
      <c r="U1128">
        <v>35.450000000000003</v>
      </c>
      <c r="V1128">
        <v>35.35</v>
      </c>
      <c r="W1128">
        <v>35.33</v>
      </c>
      <c r="X1128">
        <v>35.4</v>
      </c>
      <c r="Y1128">
        <v>35.06</v>
      </c>
      <c r="Z1128">
        <v>34.9</v>
      </c>
      <c r="AA1128">
        <v>35.06</v>
      </c>
      <c r="AB1128">
        <v>35.299999999999997</v>
      </c>
      <c r="AC1128">
        <v>34.229999999999997</v>
      </c>
      <c r="AD1128">
        <v>35.22</v>
      </c>
      <c r="AE1128">
        <v>34.56</v>
      </c>
      <c r="AF1128">
        <v>35.24</v>
      </c>
      <c r="AG1128">
        <v>35.65</v>
      </c>
      <c r="AH1128">
        <v>35.130000000000003</v>
      </c>
      <c r="AI1128">
        <v>35.229999999999997</v>
      </c>
      <c r="AJ1128">
        <v>35.270000000000003</v>
      </c>
      <c r="AK1128">
        <v>35.49</v>
      </c>
      <c r="AL1128">
        <v>35.61</v>
      </c>
      <c r="AM1128">
        <v>36.450000000000003</v>
      </c>
      <c r="AN1128">
        <v>36.39</v>
      </c>
      <c r="AO1128">
        <v>36.950000000000003</v>
      </c>
      <c r="AP1128">
        <v>37.07</v>
      </c>
      <c r="AQ1128">
        <v>37.22</v>
      </c>
      <c r="AR1128">
        <v>37.44</v>
      </c>
      <c r="AS1128">
        <v>36.299999999999997</v>
      </c>
      <c r="AT1128">
        <v>36.68</v>
      </c>
      <c r="AU1128">
        <v>36.72</v>
      </c>
      <c r="AV1128">
        <v>36.61</v>
      </c>
      <c r="AW1128">
        <v>36.76</v>
      </c>
      <c r="AX1128">
        <v>36.630000000000003</v>
      </c>
      <c r="AY1128">
        <v>36.42</v>
      </c>
      <c r="AZ1128">
        <v>36.81</v>
      </c>
      <c r="BA1128">
        <v>36.799999999999997</v>
      </c>
      <c r="BB1128">
        <v>36.92</v>
      </c>
      <c r="BC1128">
        <v>36.54</v>
      </c>
      <c r="BD1128">
        <v>36.229999999999997</v>
      </c>
      <c r="BE1128">
        <v>35.450000000000003</v>
      </c>
      <c r="BF1128">
        <v>35.43</v>
      </c>
      <c r="BG1128">
        <v>35.409999999999997</v>
      </c>
      <c r="BH1128">
        <v>35.01</v>
      </c>
      <c r="BI1128">
        <v>35.229999999999997</v>
      </c>
      <c r="BJ1128">
        <v>34.64</v>
      </c>
      <c r="BK1128">
        <v>34.99</v>
      </c>
      <c r="BL1128">
        <v>34.85</v>
      </c>
      <c r="BM1128">
        <v>34.53</v>
      </c>
      <c r="BN1128">
        <v>33.93</v>
      </c>
      <c r="BO1128">
        <v>33.72</v>
      </c>
      <c r="BP1128">
        <v>33.43</v>
      </c>
      <c r="BQ1128">
        <v>33.49</v>
      </c>
      <c r="BR1128">
        <v>33.619999999999997</v>
      </c>
      <c r="BS1128" s="10">
        <f t="shared" si="34"/>
        <v>-3.4462952326249366E-2</v>
      </c>
      <c r="BT1128" s="11" cm="1">
        <f t="array" aca="1" ref="BT1128" ca="1">_xlfn.PERCENTILE.INC((OFFSET(E1128,0,1,1,COLUMNS(E1128:BR1128)-1) - E1128:BQ1128) / E1128:BQ1128, 0.05) * SQRT(COUNT(E1128:BR1128) - 1)</f>
        <v>-0.16165339686708516</v>
      </c>
      <c r="BU1128" s="10" cm="1">
        <f t="array" aca="1" ref="BU1128" ca="1">_xlfn.STDEV.P((E1128:BQ1128 - OFFSET(E1128:BQ1128,0,1)) / OFFSET(E1128:BQ1128,0,1)) * SQRT(COUNT(E1128:BR1128)-1)</f>
        <v>9.5237373314845858E-2</v>
      </c>
      <c r="BV1128" s="10" cm="1">
        <f t="array" ref="BV1128">-(MAX(1 - (E1128:BR1128 / _xlfn.SCAN(E1128, E1128:BR1128, _xlfn.LAMBDA(_xlpm.a,_xlpm.b, MAX(_xlpm.a, _xlpm.b))))))</f>
        <v>-0.10710470085470081</v>
      </c>
      <c r="BW1128" s="12">
        <f t="shared" ca="1" si="35"/>
        <v>-0.30455430800639266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1094.5</v>
      </c>
      <c r="F1129">
        <v>1105.5</v>
      </c>
      <c r="G1129">
        <v>1124</v>
      </c>
      <c r="H1129">
        <v>1134</v>
      </c>
      <c r="I1129">
        <v>1128</v>
      </c>
      <c r="J1129">
        <v>1108.5</v>
      </c>
      <c r="K1129">
        <v>1145.5</v>
      </c>
      <c r="L1129">
        <v>1165</v>
      </c>
      <c r="M1129">
        <v>1134</v>
      </c>
      <c r="N1129">
        <v>1111</v>
      </c>
      <c r="O1129">
        <v>1108</v>
      </c>
      <c r="P1129">
        <v>1130</v>
      </c>
      <c r="Q1129">
        <v>1099</v>
      </c>
      <c r="R1129">
        <v>1112.5</v>
      </c>
      <c r="S1129">
        <v>1126.5</v>
      </c>
      <c r="T1129">
        <v>1133</v>
      </c>
      <c r="U1129">
        <v>1149.5</v>
      </c>
      <c r="V1129">
        <v>1141.5</v>
      </c>
      <c r="W1129">
        <v>1144.5</v>
      </c>
      <c r="X1129">
        <v>1163</v>
      </c>
      <c r="Y1129">
        <v>1153.5</v>
      </c>
      <c r="Z1129">
        <v>1157.5</v>
      </c>
      <c r="AA1129">
        <v>1184.5</v>
      </c>
      <c r="AB1129">
        <v>1173</v>
      </c>
      <c r="AC1129">
        <v>1187</v>
      </c>
      <c r="AD1129">
        <v>1222</v>
      </c>
      <c r="AE1129">
        <v>1231</v>
      </c>
      <c r="AF1129">
        <v>1202.5</v>
      </c>
      <c r="AG1129">
        <v>1195.5</v>
      </c>
      <c r="AH1129">
        <v>1208.5</v>
      </c>
      <c r="AI1129">
        <v>1210</v>
      </c>
      <c r="AJ1129">
        <v>1230.5</v>
      </c>
      <c r="AK1129">
        <v>1237</v>
      </c>
      <c r="AL1129">
        <v>1226</v>
      </c>
      <c r="AM1129">
        <v>1236</v>
      </c>
      <c r="AN1129">
        <v>1218</v>
      </c>
      <c r="AO1129">
        <v>1224.5</v>
      </c>
      <c r="AP1129">
        <v>1205</v>
      </c>
      <c r="AQ1129">
        <v>1197.5</v>
      </c>
      <c r="AR1129">
        <v>1189.5</v>
      </c>
      <c r="AS1129">
        <v>1192.5</v>
      </c>
      <c r="AT1129">
        <v>1220</v>
      </c>
      <c r="AU1129">
        <v>1220</v>
      </c>
      <c r="AV1129">
        <v>1222.5</v>
      </c>
      <c r="AW1129">
        <v>1231.5</v>
      </c>
      <c r="AX1129">
        <v>1231.5</v>
      </c>
      <c r="AY1129">
        <v>1233</v>
      </c>
      <c r="AZ1129">
        <v>1222.5</v>
      </c>
      <c r="BA1129">
        <v>1209.5</v>
      </c>
      <c r="BB1129">
        <v>1184</v>
      </c>
      <c r="BC1129">
        <v>1180</v>
      </c>
      <c r="BD1129">
        <v>1169</v>
      </c>
      <c r="BE1129">
        <v>1179.5</v>
      </c>
      <c r="BF1129">
        <v>1168</v>
      </c>
      <c r="BG1129">
        <v>1157.5</v>
      </c>
      <c r="BH1129">
        <v>1168</v>
      </c>
      <c r="BI1129">
        <v>1163</v>
      </c>
      <c r="BJ1129">
        <v>1139.5</v>
      </c>
      <c r="BK1129">
        <v>1170</v>
      </c>
      <c r="BL1129">
        <v>1169.5</v>
      </c>
      <c r="BM1129">
        <v>1165</v>
      </c>
      <c r="BN1129">
        <v>1149.5</v>
      </c>
      <c r="BO1129">
        <v>1143</v>
      </c>
      <c r="BP1129">
        <v>1105.5</v>
      </c>
      <c r="BQ1129">
        <v>1093</v>
      </c>
      <c r="BR1129">
        <v>1088</v>
      </c>
      <c r="BS1129" s="10">
        <f t="shared" si="34"/>
        <v>-5.9387848332571949E-3</v>
      </c>
      <c r="BT1129" s="11" cm="1">
        <f t="array" aca="1" ref="BT1129" ca="1">_xlfn.PERCENTILE.INC((OFFSET(E1129,0,1,1,COLUMNS(E1129:BR1129)-1) - E1129:BQ1129) / E1129:BQ1129, 0.05) * SQRT(COUNT(E1129:BR1129) - 1)</f>
        <v>-0.18332079095686288</v>
      </c>
      <c r="BU1129" s="10" cm="1">
        <f t="array" aca="1" ref="BU1129" ca="1">_xlfn.STDEV.P((E1129:BQ1129 - OFFSET(E1129:BQ1129,0,1)) / OFFSET(E1129:BQ1129,0,1)) * SQRT(COUNT(E1129:BR1129)-1)</f>
        <v>0.11445918261001146</v>
      </c>
      <c r="BV1129" s="10" cm="1">
        <f t="array" ref="BV1129">-(MAX(1 - (E1129:BR1129 / _xlfn.SCAN(E1129, E1129:BR1129, _xlfn.LAMBDA(_xlpm.a,_xlpm.b, MAX(_xlpm.a, _xlpm.b))))))</f>
        <v>-0.12045270816491516</v>
      </c>
      <c r="BW1129" s="12">
        <f t="shared" ca="1" si="35"/>
        <v>-4.2004915839329235E-3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985.4</v>
      </c>
      <c r="F1130">
        <v>992.8</v>
      </c>
      <c r="G1130">
        <v>1000</v>
      </c>
      <c r="H1130">
        <v>1016</v>
      </c>
      <c r="I1130">
        <v>1032.5</v>
      </c>
      <c r="J1130">
        <v>1021</v>
      </c>
      <c r="K1130">
        <v>1031.5</v>
      </c>
      <c r="L1130">
        <v>1042.5</v>
      </c>
      <c r="M1130">
        <v>1047.5</v>
      </c>
      <c r="N1130">
        <v>1038</v>
      </c>
      <c r="O1130">
        <v>1027.5</v>
      </c>
      <c r="P1130">
        <v>1044.5</v>
      </c>
      <c r="Q1130">
        <v>1036</v>
      </c>
      <c r="R1130">
        <v>1037</v>
      </c>
      <c r="S1130">
        <v>1038.5</v>
      </c>
      <c r="T1130">
        <v>1039.5</v>
      </c>
      <c r="U1130">
        <v>1052</v>
      </c>
      <c r="V1130">
        <v>1044</v>
      </c>
      <c r="W1130">
        <v>1054.5</v>
      </c>
      <c r="X1130">
        <v>1055</v>
      </c>
      <c r="Y1130">
        <v>1060</v>
      </c>
      <c r="Z1130">
        <v>1073</v>
      </c>
      <c r="AA1130">
        <v>1081.5</v>
      </c>
      <c r="AB1130">
        <v>1071</v>
      </c>
      <c r="AC1130">
        <v>1070</v>
      </c>
      <c r="AD1130">
        <v>1064.5</v>
      </c>
      <c r="AE1130">
        <v>1055.5</v>
      </c>
      <c r="AF1130">
        <v>1063</v>
      </c>
      <c r="AG1130">
        <v>1067</v>
      </c>
      <c r="AH1130">
        <v>1077</v>
      </c>
      <c r="AI1130">
        <v>1075.5</v>
      </c>
      <c r="AJ1130">
        <v>1087.5</v>
      </c>
      <c r="AK1130">
        <v>1081.5</v>
      </c>
      <c r="AL1130">
        <v>1088.5</v>
      </c>
      <c r="AM1130">
        <v>1073.5</v>
      </c>
      <c r="AN1130">
        <v>1075.5</v>
      </c>
      <c r="AO1130">
        <v>1083.5</v>
      </c>
      <c r="AP1130">
        <v>1073</v>
      </c>
      <c r="AQ1130">
        <v>1072</v>
      </c>
      <c r="AR1130">
        <v>1057</v>
      </c>
      <c r="AS1130">
        <v>1052.5</v>
      </c>
      <c r="AT1130">
        <v>1049</v>
      </c>
      <c r="AU1130">
        <v>1049</v>
      </c>
      <c r="AV1130">
        <v>1057.5</v>
      </c>
      <c r="AW1130">
        <v>1064.5</v>
      </c>
      <c r="AX1130">
        <v>1060.5</v>
      </c>
      <c r="AY1130">
        <v>1056</v>
      </c>
      <c r="AZ1130">
        <v>1061</v>
      </c>
      <c r="BA1130">
        <v>1056</v>
      </c>
      <c r="BB1130">
        <v>1056.5</v>
      </c>
      <c r="BC1130">
        <v>1048.5</v>
      </c>
      <c r="BD1130">
        <v>1046</v>
      </c>
      <c r="BE1130">
        <v>1054</v>
      </c>
      <c r="BF1130">
        <v>1061</v>
      </c>
      <c r="BG1130">
        <v>1049.5</v>
      </c>
      <c r="BH1130">
        <v>1060.5</v>
      </c>
      <c r="BI1130">
        <v>1038</v>
      </c>
      <c r="BJ1130">
        <v>1037</v>
      </c>
      <c r="BK1130">
        <v>1044</v>
      </c>
      <c r="BL1130">
        <v>1030.5</v>
      </c>
      <c r="BM1130">
        <v>1022</v>
      </c>
      <c r="BN1130">
        <v>1007.5</v>
      </c>
      <c r="BO1130">
        <v>994.2</v>
      </c>
      <c r="BP1130">
        <v>986</v>
      </c>
      <c r="BQ1130">
        <v>976.4</v>
      </c>
      <c r="BR1130">
        <v>968.4</v>
      </c>
      <c r="BS1130" s="10">
        <f t="shared" si="34"/>
        <v>-1.7251877410188757E-2</v>
      </c>
      <c r="BT1130" s="11" cm="1">
        <f t="array" aca="1" ref="BT1130" ca="1">_xlfn.PERCENTILE.INC((OFFSET(E1130,0,1,1,COLUMNS(E1130:BR1130)-1) - E1130:BQ1130) / E1130:BQ1130, 0.05) * SQRT(COUNT(E1130:BR1130) - 1)</f>
        <v>-0.1101670752625228</v>
      </c>
      <c r="BU1130" s="10" cm="1">
        <f t="array" aca="1" ref="BU1130" ca="1">_xlfn.STDEV.P((E1130:BQ1130 - OFFSET(E1130:BQ1130,0,1)) / OFFSET(E1130:BQ1130,0,1)) * SQRT(COUNT(E1130:BR1130)-1)</f>
        <v>7.1422220051807608E-2</v>
      </c>
      <c r="BV1130" s="10" cm="1">
        <f t="array" ref="BV1130">-(MAX(1 - (E1130:BR1130 / _xlfn.SCAN(E1130, E1130:BR1130, _xlfn.LAMBDA(_xlpm.a,_xlpm.b, MAX(_xlpm.a, _xlpm.b))))))</f>
        <v>-0.11033532384014699</v>
      </c>
      <c r="BW1130" s="12">
        <f t="shared" ca="1" si="35"/>
        <v>-0.16512896689060938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307.8</v>
      </c>
      <c r="F1131">
        <v>314.2</v>
      </c>
      <c r="G1131">
        <v>310.2</v>
      </c>
      <c r="H1131">
        <v>312</v>
      </c>
      <c r="I1131">
        <v>319</v>
      </c>
      <c r="J1131">
        <v>318.39999999999998</v>
      </c>
      <c r="K1131">
        <v>319</v>
      </c>
      <c r="L1131">
        <v>325.2</v>
      </c>
      <c r="M1131">
        <v>328.8</v>
      </c>
      <c r="N1131">
        <v>331.6</v>
      </c>
      <c r="O1131">
        <v>333.2</v>
      </c>
      <c r="P1131">
        <v>330</v>
      </c>
      <c r="Q1131">
        <v>332.2</v>
      </c>
      <c r="R1131">
        <v>332.6</v>
      </c>
      <c r="S1131">
        <v>334.8</v>
      </c>
      <c r="T1131">
        <v>342.6</v>
      </c>
      <c r="U1131">
        <v>346.2</v>
      </c>
      <c r="V1131">
        <v>347.4</v>
      </c>
      <c r="W1131">
        <v>345.4</v>
      </c>
      <c r="X1131">
        <v>350.6</v>
      </c>
      <c r="Y1131">
        <v>355.2</v>
      </c>
      <c r="Z1131">
        <v>355.6</v>
      </c>
      <c r="AA1131">
        <v>359</v>
      </c>
      <c r="AB1131">
        <v>352.2</v>
      </c>
      <c r="AC1131">
        <v>355.2</v>
      </c>
      <c r="AD1131">
        <v>372.2</v>
      </c>
      <c r="AE1131">
        <v>353.4</v>
      </c>
      <c r="AF1131">
        <v>354</v>
      </c>
      <c r="AG1131">
        <v>357.6</v>
      </c>
      <c r="AH1131">
        <v>360</v>
      </c>
      <c r="AI1131">
        <v>357</v>
      </c>
      <c r="AJ1131">
        <v>355.8</v>
      </c>
      <c r="AK1131">
        <v>355.6</v>
      </c>
      <c r="AL1131">
        <v>359</v>
      </c>
      <c r="AM1131">
        <v>363.4</v>
      </c>
      <c r="AN1131">
        <v>362.4</v>
      </c>
      <c r="AO1131">
        <v>367.4</v>
      </c>
      <c r="AP1131">
        <v>370</v>
      </c>
      <c r="AQ1131">
        <v>368</v>
      </c>
      <c r="AR1131">
        <v>369.4</v>
      </c>
      <c r="AS1131">
        <v>373.4</v>
      </c>
      <c r="AT1131">
        <v>377.8</v>
      </c>
      <c r="AU1131">
        <v>391.8</v>
      </c>
      <c r="AV1131">
        <v>383.6</v>
      </c>
      <c r="AW1131">
        <v>388.6</v>
      </c>
      <c r="AX1131">
        <v>393.8</v>
      </c>
      <c r="AY1131">
        <v>395.6</v>
      </c>
      <c r="AZ1131">
        <v>401.4</v>
      </c>
      <c r="BA1131">
        <v>408.8</v>
      </c>
      <c r="BB1131">
        <v>395.2</v>
      </c>
      <c r="BC1131">
        <v>394.2</v>
      </c>
      <c r="BD1131">
        <v>399.6</v>
      </c>
      <c r="BE1131">
        <v>401</v>
      </c>
      <c r="BF1131">
        <v>414</v>
      </c>
      <c r="BG1131">
        <v>409</v>
      </c>
      <c r="BH1131">
        <v>420.6</v>
      </c>
      <c r="BI1131">
        <v>421</v>
      </c>
      <c r="BJ1131">
        <v>414.2</v>
      </c>
      <c r="BK1131">
        <v>421.8</v>
      </c>
      <c r="BL1131">
        <v>419.6</v>
      </c>
      <c r="BM1131">
        <v>430.8</v>
      </c>
      <c r="BN1131">
        <v>421.6</v>
      </c>
      <c r="BO1131">
        <v>395.2</v>
      </c>
      <c r="BP1131">
        <v>362.4</v>
      </c>
      <c r="BQ1131">
        <v>361.6</v>
      </c>
      <c r="BR1131">
        <v>370.2</v>
      </c>
      <c r="BS1131" s="10">
        <f t="shared" si="34"/>
        <v>0.2027290448343079</v>
      </c>
      <c r="BT1131" s="11" cm="1">
        <f t="array" aca="1" ref="BT1131" ca="1">_xlfn.PERCENTILE.INC((OFFSET(E1131,0,1,1,COLUMNS(E1131:BR1131)-1) - E1131:BQ1131) / E1131:BQ1131, 0.05) * SQRT(COUNT(E1131:BR1131) - 1)</f>
        <v>-0.24900770741737346</v>
      </c>
      <c r="BU1131" s="10" cm="1">
        <f t="array" aca="1" ref="BU1131" ca="1">_xlfn.STDEV.P((E1131:BQ1131 - OFFSET(E1131:BQ1131,0,1)) / OFFSET(E1131:BQ1131,0,1)) * SQRT(COUNT(E1131:BR1131)-1)</f>
        <v>0.17268552274257923</v>
      </c>
      <c r="BV1131" s="10" cm="1">
        <f t="array" ref="BV1131">-(MAX(1 - (E1131:BR1131 / _xlfn.SCAN(E1131, E1131:BR1131, _xlfn.LAMBDA(_xlpm.a,_xlpm.b, MAX(_xlpm.a, _xlpm.b))))))</f>
        <v>-0.16063138347260908</v>
      </c>
      <c r="BW1131" s="12">
        <f t="shared" ca="1" si="35"/>
        <v>1.2055848198962831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37.29</v>
      </c>
      <c r="F1132">
        <v>35.020000000000003</v>
      </c>
      <c r="G1132">
        <v>36.28</v>
      </c>
      <c r="H1132">
        <v>36.299999999999997</v>
      </c>
      <c r="I1132">
        <v>36.020000000000003</v>
      </c>
      <c r="J1132">
        <v>35.6</v>
      </c>
      <c r="K1132">
        <v>35.93</v>
      </c>
      <c r="L1132">
        <v>36.479999999999997</v>
      </c>
      <c r="M1132">
        <v>36.6</v>
      </c>
      <c r="N1132">
        <v>37.1</v>
      </c>
      <c r="O1132">
        <v>37.68</v>
      </c>
      <c r="P1132">
        <v>37.590000000000003</v>
      </c>
      <c r="Q1132">
        <v>36.5</v>
      </c>
      <c r="R1132">
        <v>37.1</v>
      </c>
      <c r="S1132">
        <v>36.96</v>
      </c>
      <c r="T1132">
        <v>36.69</v>
      </c>
      <c r="U1132">
        <v>36.68</v>
      </c>
      <c r="V1132">
        <v>36.06</v>
      </c>
      <c r="W1132">
        <v>35.99</v>
      </c>
      <c r="X1132">
        <v>36.049999999999997</v>
      </c>
      <c r="Y1132">
        <v>35.72</v>
      </c>
      <c r="Z1132">
        <v>35.130000000000003</v>
      </c>
      <c r="AA1132">
        <v>35.46</v>
      </c>
      <c r="AB1132">
        <v>35.35</v>
      </c>
      <c r="AC1132">
        <v>35.31</v>
      </c>
      <c r="AD1132">
        <v>34.94</v>
      </c>
      <c r="AE1132">
        <v>34.92</v>
      </c>
      <c r="AF1132">
        <v>34.61</v>
      </c>
      <c r="AG1132">
        <v>34.78</v>
      </c>
      <c r="AH1132">
        <v>34.840000000000003</v>
      </c>
      <c r="AI1132">
        <v>34.93</v>
      </c>
      <c r="AJ1132">
        <v>34.69</v>
      </c>
      <c r="AK1132">
        <v>34.5</v>
      </c>
      <c r="AL1132">
        <v>34</v>
      </c>
      <c r="AM1132">
        <v>34.19</v>
      </c>
      <c r="AN1132">
        <v>33.090000000000003</v>
      </c>
      <c r="AO1132">
        <v>33.03</v>
      </c>
      <c r="AP1132">
        <v>33.57</v>
      </c>
      <c r="AQ1132">
        <v>34.04</v>
      </c>
      <c r="AR1132">
        <v>34.18</v>
      </c>
      <c r="AS1132">
        <v>34.19</v>
      </c>
      <c r="AT1132">
        <v>33.979999999999997</v>
      </c>
      <c r="AU1132">
        <v>34.01</v>
      </c>
      <c r="AV1132">
        <v>33.96</v>
      </c>
      <c r="AW1132">
        <v>34.619999999999997</v>
      </c>
      <c r="AX1132">
        <v>34.770000000000003</v>
      </c>
      <c r="AY1132">
        <v>35.130000000000003</v>
      </c>
      <c r="AZ1132">
        <v>34.76</v>
      </c>
      <c r="BA1132">
        <v>34.9</v>
      </c>
      <c r="BB1132">
        <v>34.25</v>
      </c>
      <c r="BC1132">
        <v>34.450000000000003</v>
      </c>
      <c r="BD1132">
        <v>34.39</v>
      </c>
      <c r="BE1132">
        <v>33.869999999999997</v>
      </c>
      <c r="BF1132">
        <v>33.32</v>
      </c>
      <c r="BG1132">
        <v>33.01</v>
      </c>
      <c r="BH1132">
        <v>33.06</v>
      </c>
      <c r="BI1132">
        <v>32.770000000000003</v>
      </c>
      <c r="BJ1132">
        <v>32.43</v>
      </c>
      <c r="BK1132">
        <v>32.61</v>
      </c>
      <c r="BL1132">
        <v>33.39</v>
      </c>
      <c r="BM1132">
        <v>33.950000000000003</v>
      </c>
      <c r="BN1132">
        <v>32.89</v>
      </c>
      <c r="BO1132">
        <v>33.229999999999997</v>
      </c>
      <c r="BP1132">
        <v>32.49</v>
      </c>
      <c r="BQ1132">
        <v>30.81</v>
      </c>
      <c r="BR1132">
        <v>31.34</v>
      </c>
      <c r="BS1132" s="10">
        <f t="shared" si="34"/>
        <v>-0.15956020380799141</v>
      </c>
      <c r="BT1132" s="11" cm="1">
        <f t="array" aca="1" ref="BT1132" ca="1">_xlfn.PERCENTILE.INC((OFFSET(E1132,0,1,1,COLUMNS(E1132:BR1132)-1) - E1132:BQ1132) / E1132:BQ1132, 0.05) * SQRT(COUNT(E1132:BR1132) - 1)</f>
        <v>-0.24813471427292386</v>
      </c>
      <c r="BU1132" s="10" cm="1">
        <f t="array" aca="1" ref="BU1132" ca="1">_xlfn.STDEV.P((E1132:BQ1132 - OFFSET(E1132:BQ1132,0,1)) / OFFSET(E1132:BQ1132,0,1)) * SQRT(COUNT(E1132:BR1132)-1)</f>
        <v>0.13254102502573067</v>
      </c>
      <c r="BV1132" s="10" cm="1">
        <f t="array" ref="BV1132">-(MAX(1 - (E1132:BR1132 / _xlfn.SCAN(E1132, E1132:BR1132, _xlfn.LAMBDA(_xlpm.a,_xlpm.b, MAX(_xlpm.a, _xlpm.b))))))</f>
        <v>-0.1823248407643312</v>
      </c>
      <c r="BW1132" s="12">
        <f t="shared" ca="1" si="35"/>
        <v>-1.1626755095494017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238.2</v>
      </c>
      <c r="F1133">
        <v>236.8</v>
      </c>
      <c r="G1133">
        <v>239.8</v>
      </c>
      <c r="H1133">
        <v>240.8</v>
      </c>
      <c r="I1133">
        <v>243.4</v>
      </c>
      <c r="J1133">
        <v>241.8</v>
      </c>
      <c r="K1133">
        <v>242</v>
      </c>
      <c r="L1133">
        <v>242.8</v>
      </c>
      <c r="M1133">
        <v>241.4</v>
      </c>
      <c r="N1133">
        <v>250.6</v>
      </c>
      <c r="O1133">
        <v>251.8</v>
      </c>
      <c r="P1133">
        <v>260.39999999999998</v>
      </c>
      <c r="Q1133">
        <v>252</v>
      </c>
      <c r="R1133">
        <v>253</v>
      </c>
      <c r="S1133">
        <v>264.2</v>
      </c>
      <c r="T1133">
        <v>268.2</v>
      </c>
      <c r="U1133">
        <v>260.2</v>
      </c>
      <c r="V1133">
        <v>267</v>
      </c>
      <c r="W1133">
        <v>277.39999999999998</v>
      </c>
      <c r="X1133">
        <v>278.39999999999998</v>
      </c>
      <c r="Y1133">
        <v>292</v>
      </c>
      <c r="Z1133">
        <v>283.39999999999998</v>
      </c>
      <c r="AA1133">
        <v>285.39999999999998</v>
      </c>
      <c r="AB1133">
        <v>294</v>
      </c>
      <c r="AC1133">
        <v>297.2</v>
      </c>
      <c r="AD1133">
        <v>303.8</v>
      </c>
      <c r="AE1133">
        <v>305.2</v>
      </c>
      <c r="AF1133">
        <v>307.8</v>
      </c>
      <c r="AG1133">
        <v>307.2</v>
      </c>
      <c r="AH1133">
        <v>338.4</v>
      </c>
      <c r="AI1133">
        <v>336.2</v>
      </c>
      <c r="AJ1133">
        <v>346.2</v>
      </c>
      <c r="AK1133">
        <v>330</v>
      </c>
      <c r="AL1133">
        <v>333.6</v>
      </c>
      <c r="AM1133">
        <v>343.4</v>
      </c>
      <c r="AN1133">
        <v>338.2</v>
      </c>
      <c r="AO1133">
        <v>344.2</v>
      </c>
      <c r="AP1133">
        <v>337</v>
      </c>
      <c r="AQ1133">
        <v>338.2</v>
      </c>
      <c r="AR1133">
        <v>345</v>
      </c>
      <c r="AS1133">
        <v>347</v>
      </c>
      <c r="AT1133">
        <v>353.2</v>
      </c>
      <c r="AU1133">
        <v>353.2</v>
      </c>
      <c r="AV1133">
        <v>355.8</v>
      </c>
      <c r="AW1133">
        <v>360.8</v>
      </c>
      <c r="AX1133">
        <v>353</v>
      </c>
      <c r="AY1133">
        <v>350.2</v>
      </c>
      <c r="AZ1133">
        <v>349.8</v>
      </c>
      <c r="BA1133">
        <v>354.6</v>
      </c>
      <c r="BB1133">
        <v>335.4</v>
      </c>
      <c r="BC1133">
        <v>340.4</v>
      </c>
      <c r="BD1133">
        <v>340.6</v>
      </c>
      <c r="BE1133">
        <v>341.2</v>
      </c>
      <c r="BF1133">
        <v>334.6</v>
      </c>
      <c r="BG1133">
        <v>335.4</v>
      </c>
      <c r="BH1133">
        <v>345</v>
      </c>
      <c r="BI1133">
        <v>339</v>
      </c>
      <c r="BJ1133">
        <v>324.60000000000002</v>
      </c>
      <c r="BK1133">
        <v>323</v>
      </c>
      <c r="BL1133">
        <v>342.4</v>
      </c>
      <c r="BM1133">
        <v>349.8</v>
      </c>
      <c r="BN1133">
        <v>350.8</v>
      </c>
      <c r="BO1133">
        <v>348</v>
      </c>
      <c r="BP1133">
        <v>334</v>
      </c>
      <c r="BQ1133">
        <v>338</v>
      </c>
      <c r="BR1133">
        <v>334.4</v>
      </c>
      <c r="BS1133" s="10">
        <f t="shared" si="34"/>
        <v>0.40386230058774136</v>
      </c>
      <c r="BT1133" s="11" cm="1">
        <f t="array" aca="1" ref="BT1133" ca="1">_xlfn.PERCENTILE.INC((OFFSET(E1133,0,1,1,COLUMNS(E1133:BR1133)-1) - E1133:BQ1133) / E1133:BQ1133, 0.05) * SQRT(COUNT(E1133:BR1133) - 1)</f>
        <v>-0.31148952813226116</v>
      </c>
      <c r="BU1133" s="10" cm="1">
        <f t="array" aca="1" ref="BU1133" ca="1">_xlfn.STDEV.P((E1133:BQ1133 - OFFSET(E1133:BQ1133,0,1)) / OFFSET(E1133:BQ1133,0,1)) * SQRT(COUNT(E1133:BR1133)-1)</f>
        <v>0.2007724119228799</v>
      </c>
      <c r="BV1133" s="10" cm="1">
        <f t="array" ref="BV1133">-(MAX(1 - (E1133:BR1133 / _xlfn.SCAN(E1133, E1133:BR1133, _xlfn.LAMBDA(_xlpm.a,_xlpm.b, MAX(_xlpm.a, _xlpm.b))))))</f>
        <v>-0.1047671840354768</v>
      </c>
      <c r="BW1133" s="12">
        <f t="shared" ca="1" si="35"/>
        <v>2.0387278145812595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1.0939000000000001</v>
      </c>
      <c r="F1134">
        <v>1.1027</v>
      </c>
      <c r="G1134">
        <v>1.1067</v>
      </c>
      <c r="H1134">
        <v>1.0858000000000001</v>
      </c>
      <c r="I1134">
        <v>1.0028999999999999</v>
      </c>
      <c r="J1134">
        <v>0.97450000000000003</v>
      </c>
      <c r="K1134">
        <v>1.0088999999999999</v>
      </c>
      <c r="L1134">
        <v>1.0015000000000001</v>
      </c>
      <c r="M1134">
        <v>1.0265</v>
      </c>
      <c r="N1134">
        <v>1.0270999999999999</v>
      </c>
      <c r="O1134">
        <v>1.0143</v>
      </c>
      <c r="P1134">
        <v>0.99809999999999999</v>
      </c>
      <c r="Q1134">
        <v>0.93540000000000001</v>
      </c>
      <c r="R1134">
        <v>0.97929999999999995</v>
      </c>
      <c r="S1134">
        <v>0.99409999999999998</v>
      </c>
      <c r="T1134">
        <v>1.0149999999999999</v>
      </c>
      <c r="U1134">
        <v>1.0197000000000001</v>
      </c>
      <c r="V1134">
        <v>1.0270999999999999</v>
      </c>
      <c r="W1134">
        <v>1.0230999999999999</v>
      </c>
      <c r="X1134">
        <v>1.0258</v>
      </c>
      <c r="Y1134">
        <v>1.0331999999999999</v>
      </c>
      <c r="Z1134">
        <v>1.0007999999999999</v>
      </c>
      <c r="AA1134">
        <v>0.98199999999999998</v>
      </c>
      <c r="AB1134">
        <v>0.96509999999999996</v>
      </c>
      <c r="AC1134">
        <v>0.99139999999999995</v>
      </c>
      <c r="AD1134">
        <v>0.97989999999999999</v>
      </c>
      <c r="AE1134">
        <v>0.99280000000000002</v>
      </c>
      <c r="AF1134">
        <v>1.0366</v>
      </c>
      <c r="AG1134">
        <v>1.0555000000000001</v>
      </c>
      <c r="AH1134">
        <v>1.0946</v>
      </c>
      <c r="AI1134">
        <v>1.0919000000000001</v>
      </c>
      <c r="AJ1134">
        <v>1.0764</v>
      </c>
      <c r="AK1134">
        <v>1.0406</v>
      </c>
      <c r="AL1134">
        <v>1.0325</v>
      </c>
      <c r="AM1134">
        <v>1.0717000000000001</v>
      </c>
      <c r="AN1134">
        <v>1.0218</v>
      </c>
      <c r="AO1134">
        <v>1.0116000000000001</v>
      </c>
      <c r="AP1134">
        <v>1.0096000000000001</v>
      </c>
      <c r="AQ1134">
        <v>1.0028999999999999</v>
      </c>
      <c r="AR1134">
        <v>1.0088999999999999</v>
      </c>
      <c r="AS1134">
        <v>1.0002</v>
      </c>
      <c r="AT1134">
        <v>0.99750000000000005</v>
      </c>
      <c r="AU1134">
        <v>1.0088999999999999</v>
      </c>
      <c r="AV1134">
        <v>1.0056</v>
      </c>
      <c r="AW1134">
        <v>1.0083</v>
      </c>
      <c r="AX1134">
        <v>1.0048999999999999</v>
      </c>
      <c r="AY1134">
        <v>0.97789999999999999</v>
      </c>
      <c r="AZ1134">
        <v>0.98060000000000003</v>
      </c>
      <c r="BA1134">
        <v>1.0103</v>
      </c>
      <c r="BB1134">
        <v>1.0035000000000001</v>
      </c>
      <c r="BC1134">
        <v>0.98470000000000002</v>
      </c>
      <c r="BD1134">
        <v>0.97519999999999996</v>
      </c>
      <c r="BE1134">
        <v>0.9516</v>
      </c>
      <c r="BF1134">
        <v>0.95840000000000003</v>
      </c>
      <c r="BG1134">
        <v>0.92130000000000001</v>
      </c>
      <c r="BH1134">
        <v>0.89019999999999999</v>
      </c>
      <c r="BI1134">
        <v>0.94079999999999997</v>
      </c>
      <c r="BJ1134">
        <v>0.91049999999999998</v>
      </c>
      <c r="BK1134">
        <v>0.91249999999999998</v>
      </c>
      <c r="BL1134">
        <v>0.9597</v>
      </c>
      <c r="BM1134">
        <v>0.94889999999999997</v>
      </c>
      <c r="BN1134">
        <v>0.96440000000000003</v>
      </c>
      <c r="BO1134">
        <v>0.96909999999999996</v>
      </c>
      <c r="BP1134">
        <v>0.95230000000000004</v>
      </c>
      <c r="BQ1134">
        <v>0.96779999999999999</v>
      </c>
      <c r="BR1134">
        <v>0.98799999999999999</v>
      </c>
      <c r="BS1134" s="10">
        <f t="shared" si="34"/>
        <v>-9.6809580400402315E-2</v>
      </c>
      <c r="BT1134" s="11" cm="1">
        <f t="array" aca="1" ref="BT1134" ca="1">_xlfn.PERCENTILE.INC((OFFSET(E1134,0,1,1,COLUMNS(E1134:BR1134)-1) - E1134:BQ1134) / E1134:BQ1134, 0.05) * SQRT(COUNT(E1134:BR1134) - 1)</f>
        <v>-0.30410521887490238</v>
      </c>
      <c r="BU1134" s="10" cm="1">
        <f t="array" aca="1" ref="BU1134" ca="1">_xlfn.STDEV.P((E1134:BQ1134 - OFFSET(E1134:BQ1134,0,1)) / OFFSET(E1134:BQ1134,0,1)) * SQRT(COUNT(E1134:BR1134)-1)</f>
        <v>0.20642924460327838</v>
      </c>
      <c r="BV1134" s="10" cm="1">
        <f t="array" ref="BV1134">-(MAX(1 - (E1134:BR1134 / _xlfn.SCAN(E1134, E1134:BR1134, _xlfn.LAMBDA(_xlpm.a,_xlpm.b, MAX(_xlpm.a, _xlpm.b))))))</f>
        <v>-0.19562663775187494</v>
      </c>
      <c r="BW1134" s="12">
        <f t="shared" ca="1" si="35"/>
        <v>-0.44253216435473758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132.5</v>
      </c>
      <c r="F1135">
        <v>131.6</v>
      </c>
      <c r="G1135">
        <v>133.5</v>
      </c>
      <c r="H1135">
        <v>133.80000000000001</v>
      </c>
      <c r="I1135">
        <v>136.30000000000001</v>
      </c>
      <c r="J1135">
        <v>133.05000000000001</v>
      </c>
      <c r="K1135">
        <v>136.05000000000001</v>
      </c>
      <c r="L1135">
        <v>136.55000000000001</v>
      </c>
      <c r="M1135">
        <v>137.69999999999999</v>
      </c>
      <c r="N1135">
        <v>142.65</v>
      </c>
      <c r="O1135">
        <v>140.1</v>
      </c>
      <c r="P1135">
        <v>141.19999999999999</v>
      </c>
      <c r="Q1135">
        <v>135.44999999999999</v>
      </c>
      <c r="R1135">
        <v>136.6</v>
      </c>
      <c r="S1135">
        <v>143.5</v>
      </c>
      <c r="T1135">
        <v>140.30000000000001</v>
      </c>
      <c r="U1135">
        <v>142.9</v>
      </c>
      <c r="V1135">
        <v>143.55000000000001</v>
      </c>
      <c r="W1135">
        <v>141.35</v>
      </c>
      <c r="X1135">
        <v>142.55000000000001</v>
      </c>
      <c r="Y1135">
        <v>142.6</v>
      </c>
      <c r="Z1135">
        <v>146.05000000000001</v>
      </c>
      <c r="AA1135">
        <v>151</v>
      </c>
      <c r="AB1135">
        <v>149.80000000000001</v>
      </c>
      <c r="AC1135">
        <v>153.6</v>
      </c>
      <c r="AD1135">
        <v>160.15</v>
      </c>
      <c r="AE1135">
        <v>160.4</v>
      </c>
      <c r="AF1135">
        <v>164.05</v>
      </c>
      <c r="AG1135">
        <v>163</v>
      </c>
      <c r="AH1135">
        <v>163.05000000000001</v>
      </c>
      <c r="AI1135">
        <v>152.1</v>
      </c>
      <c r="AJ1135">
        <v>136.19999999999999</v>
      </c>
      <c r="AK1135">
        <v>125.45</v>
      </c>
      <c r="AL1135">
        <v>132.05000000000001</v>
      </c>
      <c r="AM1135">
        <v>132.6</v>
      </c>
      <c r="AN1135">
        <v>133.55000000000001</v>
      </c>
      <c r="AO1135">
        <v>132.69999999999999</v>
      </c>
      <c r="AP1135">
        <v>135.4</v>
      </c>
      <c r="AQ1135">
        <v>135.55000000000001</v>
      </c>
      <c r="AR1135">
        <v>134.75</v>
      </c>
      <c r="AS1135">
        <v>133.55000000000001</v>
      </c>
      <c r="AT1135">
        <v>131.4</v>
      </c>
      <c r="AU1135">
        <v>130.75</v>
      </c>
      <c r="AV1135">
        <v>135</v>
      </c>
      <c r="AW1135">
        <v>134.25</v>
      </c>
      <c r="AX1135">
        <v>133.9</v>
      </c>
      <c r="AY1135">
        <v>133.6</v>
      </c>
      <c r="AZ1135">
        <v>132.55000000000001</v>
      </c>
      <c r="BA1135">
        <v>133</v>
      </c>
      <c r="BB1135">
        <v>130.25</v>
      </c>
      <c r="BC1135">
        <v>130.6</v>
      </c>
      <c r="BD1135">
        <v>129.85</v>
      </c>
      <c r="BE1135">
        <v>126.4</v>
      </c>
      <c r="BF1135">
        <v>125.3</v>
      </c>
      <c r="BG1135">
        <v>121.05</v>
      </c>
      <c r="BH1135">
        <v>119.85</v>
      </c>
      <c r="BI1135">
        <v>119.6</v>
      </c>
      <c r="BJ1135">
        <v>110.95</v>
      </c>
      <c r="BK1135">
        <v>115.25</v>
      </c>
      <c r="BL1135">
        <v>117.5</v>
      </c>
      <c r="BM1135">
        <v>118.6</v>
      </c>
      <c r="BN1135">
        <v>117.15</v>
      </c>
      <c r="BO1135">
        <v>117.95</v>
      </c>
      <c r="BP1135">
        <v>114.15</v>
      </c>
      <c r="BQ1135">
        <v>115.1</v>
      </c>
      <c r="BR1135">
        <v>116.8</v>
      </c>
      <c r="BS1135" s="10">
        <f t="shared" si="34"/>
        <v>-0.11849056603773588</v>
      </c>
      <c r="BT1135" s="11" cm="1">
        <f t="array" aca="1" ref="BT1135" ca="1">_xlfn.PERCENTILE.INC((OFFSET(E1135,0,1,1,COLUMNS(E1135:BR1135)-1) - E1135:BQ1135) / E1135:BQ1135, 0.05) * SQRT(COUNT(E1135:BR1135) - 1)</f>
        <v>-0.49881452233158807</v>
      </c>
      <c r="BU1135" s="10" cm="1">
        <f t="array" aca="1" ref="BU1135" ca="1">_xlfn.STDEV.P((E1135:BQ1135 - OFFSET(E1135:BQ1135,0,1)) / OFFSET(E1135:BQ1135,0,1)) * SQRT(COUNT(E1135:BR1135)-1)</f>
        <v>0.23603955078223685</v>
      </c>
      <c r="BV1135" s="10" cm="1">
        <f t="array" ref="BV1135">-(MAX(1 - (E1135:BR1135 / _xlfn.SCAN(E1135, E1135:BR1135, _xlfn.LAMBDA(_xlpm.a,_xlpm.b, MAX(_xlpm.a, _xlpm.b))))))</f>
        <v>-0.3236818043279488</v>
      </c>
      <c r="BW1135" s="12">
        <f t="shared" ca="1" si="35"/>
        <v>-0.47887129789539551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91.8</v>
      </c>
      <c r="F1136">
        <v>91.4</v>
      </c>
      <c r="G1136">
        <v>92.6</v>
      </c>
      <c r="H1136">
        <v>91.3</v>
      </c>
      <c r="I1136">
        <v>91.2</v>
      </c>
      <c r="J1136">
        <v>90.7</v>
      </c>
      <c r="K1136">
        <v>91.4</v>
      </c>
      <c r="L1136">
        <v>92.1</v>
      </c>
      <c r="M1136">
        <v>91.9</v>
      </c>
      <c r="N1136">
        <v>92.1</v>
      </c>
      <c r="O1136">
        <v>93</v>
      </c>
      <c r="P1136">
        <v>92.3</v>
      </c>
      <c r="Q1136">
        <v>89.8</v>
      </c>
      <c r="R1136">
        <v>91.2</v>
      </c>
      <c r="S1136">
        <v>92.7</v>
      </c>
      <c r="T1136">
        <v>93.2</v>
      </c>
      <c r="U1136">
        <v>92.5</v>
      </c>
      <c r="V1136">
        <v>95.7</v>
      </c>
      <c r="W1136">
        <v>94.6</v>
      </c>
      <c r="X1136">
        <v>94.3</v>
      </c>
      <c r="Y1136">
        <v>95.7</v>
      </c>
      <c r="Z1136">
        <v>94.3</v>
      </c>
      <c r="AA1136">
        <v>94.7</v>
      </c>
      <c r="AB1136">
        <v>95.5</v>
      </c>
      <c r="AC1136">
        <v>94.6</v>
      </c>
      <c r="AD1136">
        <v>95</v>
      </c>
      <c r="AE1136">
        <v>95</v>
      </c>
      <c r="AF1136">
        <v>95</v>
      </c>
      <c r="AG1136">
        <v>95.7</v>
      </c>
      <c r="AH1136">
        <v>95.3</v>
      </c>
      <c r="AI1136">
        <v>94.1</v>
      </c>
      <c r="AJ1136">
        <v>94.3</v>
      </c>
      <c r="AK1136">
        <v>93.7</v>
      </c>
      <c r="AL1136">
        <v>93.3</v>
      </c>
      <c r="AM1136">
        <v>94.1</v>
      </c>
      <c r="AN1136">
        <v>93.5</v>
      </c>
      <c r="AO1136">
        <v>94.6</v>
      </c>
      <c r="AP1136">
        <v>93.6</v>
      </c>
      <c r="AQ1136">
        <v>93.4</v>
      </c>
      <c r="AR1136">
        <v>93.8</v>
      </c>
      <c r="AS1136">
        <v>92.7</v>
      </c>
      <c r="AT1136">
        <v>92.5</v>
      </c>
      <c r="AU1136">
        <v>92.4</v>
      </c>
      <c r="AV1136">
        <v>92.4</v>
      </c>
      <c r="AW1136">
        <v>91.6</v>
      </c>
      <c r="AX1136">
        <v>91.5</v>
      </c>
      <c r="AY1136">
        <v>91.7</v>
      </c>
      <c r="AZ1136">
        <v>91.5</v>
      </c>
      <c r="BA1136">
        <v>90.9</v>
      </c>
      <c r="BB1136">
        <v>90.7</v>
      </c>
      <c r="BC1136">
        <v>90.2</v>
      </c>
      <c r="BD1136">
        <v>88.8</v>
      </c>
      <c r="BE1136">
        <v>89.6</v>
      </c>
      <c r="BF1136">
        <v>88</v>
      </c>
      <c r="BG1136">
        <v>87.8</v>
      </c>
      <c r="BH1136">
        <v>88.3</v>
      </c>
      <c r="BI1136">
        <v>87.5</v>
      </c>
      <c r="BJ1136">
        <v>86.9</v>
      </c>
      <c r="BK1136">
        <v>85.8</v>
      </c>
      <c r="BL1136">
        <v>87.1</v>
      </c>
      <c r="BM1136">
        <v>88.8</v>
      </c>
      <c r="BN1136">
        <v>89.2</v>
      </c>
      <c r="BO1136">
        <v>89.7</v>
      </c>
      <c r="BP1136">
        <v>89</v>
      </c>
      <c r="BQ1136">
        <v>89</v>
      </c>
      <c r="BR1136">
        <v>88.9</v>
      </c>
      <c r="BS1136" s="10">
        <f t="shared" si="34"/>
        <v>-3.1590413943355031E-2</v>
      </c>
      <c r="BT1136" s="11" cm="1">
        <f t="array" aca="1" ref="BT1136" ca="1">_xlfn.PERCENTILE.INC((OFFSET(E1136,0,1,1,COLUMNS(E1136:BR1136)-1) - E1136:BQ1136) / E1136:BQ1136, 0.05) * SQRT(COUNT(E1136:BR1136) - 1)</f>
        <v>-0.11699154043804846</v>
      </c>
      <c r="BU1136" s="10" cm="1">
        <f t="array" aca="1" ref="BU1136" ca="1">_xlfn.STDEV.P((E1136:BQ1136 - OFFSET(E1136:BQ1136,0,1)) / OFFSET(E1136:BQ1136,0,1)) * SQRT(COUNT(E1136:BR1136)-1)</f>
        <v>8.1382763932343144E-2</v>
      </c>
      <c r="BV1136" s="10" cm="1">
        <f t="array" ref="BV1136">-(MAX(1 - (E1136:BR1136 / _xlfn.SCAN(E1136, E1136:BR1136, _xlfn.LAMBDA(_xlpm.a,_xlpm.b, MAX(_xlpm.a, _xlpm.b))))))</f>
        <v>-0.10344827586206906</v>
      </c>
      <c r="BW1136" s="12">
        <f t="shared" ca="1" si="35"/>
        <v>-0.32110501881061676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177</v>
      </c>
      <c r="F1137">
        <v>176.5</v>
      </c>
      <c r="G1137">
        <v>177.5</v>
      </c>
      <c r="H1137">
        <v>182</v>
      </c>
      <c r="I1137">
        <v>180</v>
      </c>
      <c r="J1137">
        <v>180.5</v>
      </c>
      <c r="K1137">
        <v>182</v>
      </c>
      <c r="L1137">
        <v>187</v>
      </c>
      <c r="M1137">
        <v>184</v>
      </c>
      <c r="N1137">
        <v>186.5</v>
      </c>
      <c r="O1137">
        <v>181</v>
      </c>
      <c r="P1137">
        <v>181.5</v>
      </c>
      <c r="Q1137">
        <v>173.5</v>
      </c>
      <c r="R1137">
        <v>179.5</v>
      </c>
      <c r="S1137">
        <v>181</v>
      </c>
      <c r="T1137">
        <v>190</v>
      </c>
      <c r="U1137">
        <v>186</v>
      </c>
      <c r="V1137">
        <v>182.5</v>
      </c>
      <c r="W1137">
        <v>181.5</v>
      </c>
      <c r="X1137">
        <v>182</v>
      </c>
      <c r="Y1137">
        <v>184.5</v>
      </c>
      <c r="Z1137">
        <v>183</v>
      </c>
      <c r="AA1137">
        <v>185</v>
      </c>
      <c r="AB1137">
        <v>185</v>
      </c>
      <c r="AC1137">
        <v>187.5</v>
      </c>
      <c r="AD1137">
        <v>187.5</v>
      </c>
      <c r="AE1137">
        <v>193</v>
      </c>
      <c r="AF1137">
        <v>198.5</v>
      </c>
      <c r="AG1137">
        <v>196.5</v>
      </c>
      <c r="AH1137">
        <v>197.5</v>
      </c>
      <c r="AI1137">
        <v>197</v>
      </c>
      <c r="AJ1137">
        <v>194.5</v>
      </c>
      <c r="AK1137">
        <v>194</v>
      </c>
      <c r="AL1137">
        <v>193.5</v>
      </c>
      <c r="AM1137">
        <v>194.5</v>
      </c>
      <c r="AN1137">
        <v>188.5</v>
      </c>
      <c r="AO1137">
        <v>193</v>
      </c>
      <c r="AP1137">
        <v>193.5</v>
      </c>
      <c r="AQ1137">
        <v>192.5</v>
      </c>
      <c r="AR1137">
        <v>194.5</v>
      </c>
      <c r="AS1137">
        <v>192</v>
      </c>
      <c r="AT1137">
        <v>194</v>
      </c>
      <c r="AU1137">
        <v>195</v>
      </c>
      <c r="AV1137">
        <v>196.5</v>
      </c>
      <c r="AW1137">
        <v>194</v>
      </c>
      <c r="AX1137">
        <v>197</v>
      </c>
      <c r="AY1137">
        <v>196.5</v>
      </c>
      <c r="AZ1137">
        <v>196.5</v>
      </c>
      <c r="BA1137">
        <v>195.5</v>
      </c>
      <c r="BB1137">
        <v>192</v>
      </c>
      <c r="BC1137">
        <v>193</v>
      </c>
      <c r="BD1137">
        <v>190</v>
      </c>
      <c r="BE1137">
        <v>189.5</v>
      </c>
      <c r="BF1137">
        <v>190</v>
      </c>
      <c r="BG1137">
        <v>190.5</v>
      </c>
      <c r="BH1137">
        <v>189</v>
      </c>
      <c r="BI1137">
        <v>190</v>
      </c>
      <c r="BJ1137">
        <v>187.5</v>
      </c>
      <c r="BK1137">
        <v>185</v>
      </c>
      <c r="BL1137">
        <v>177.5</v>
      </c>
      <c r="BM1137">
        <v>179</v>
      </c>
      <c r="BN1137">
        <v>179</v>
      </c>
      <c r="BO1137">
        <v>176.5</v>
      </c>
      <c r="BP1137">
        <v>172</v>
      </c>
      <c r="BQ1137">
        <v>173</v>
      </c>
      <c r="BR1137">
        <v>172</v>
      </c>
      <c r="BS1137" s="10">
        <f t="shared" si="34"/>
        <v>-2.8248587570621469E-2</v>
      </c>
      <c r="BT1137" s="11" cm="1">
        <f t="array" aca="1" ref="BT1137" ca="1">_xlfn.PERCENTILE.INC((OFFSET(E1137,0,1,1,COLUMNS(E1137:BR1137)-1) - E1137:BQ1137) / E1137:BQ1137, 0.05) * SQRT(COUNT(E1137:BR1137) - 1)</f>
        <v>-0.23131942462935284</v>
      </c>
      <c r="BU1137" s="10" cm="1">
        <f t="array" aca="1" ref="BU1137" ca="1">_xlfn.STDEV.P((E1137:BQ1137 - OFFSET(E1137:BQ1137,0,1)) / OFFSET(E1137:BQ1137,0,1)) * SQRT(COUNT(E1137:BR1137)-1)</f>
        <v>0.13485173190842509</v>
      </c>
      <c r="BV1137" s="10" cm="1">
        <f t="array" ref="BV1137">-(MAX(1 - (E1137:BR1137 / _xlfn.SCAN(E1137, E1137:BR1137, _xlfn.LAMBDA(_xlpm.a,_xlpm.b, MAX(_xlpm.a, _xlpm.b))))))</f>
        <v>-0.13350125944584379</v>
      </c>
      <c r="BW1137" s="12">
        <f t="shared" ca="1" si="35"/>
        <v>-0.16900478212692194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41.35</v>
      </c>
      <c r="F1138">
        <v>41.25</v>
      </c>
      <c r="G1138">
        <v>41.9</v>
      </c>
      <c r="H1138">
        <v>41.25</v>
      </c>
      <c r="I1138">
        <v>41.4</v>
      </c>
      <c r="J1138">
        <v>40.9</v>
      </c>
      <c r="K1138">
        <v>41.5</v>
      </c>
      <c r="L1138">
        <v>42</v>
      </c>
      <c r="M1138">
        <v>42.05</v>
      </c>
      <c r="N1138">
        <v>41.85</v>
      </c>
      <c r="O1138">
        <v>41.2</v>
      </c>
      <c r="P1138">
        <v>40.950000000000003</v>
      </c>
      <c r="Q1138">
        <v>39.75</v>
      </c>
      <c r="R1138">
        <v>40</v>
      </c>
      <c r="S1138">
        <v>40.799999999999997</v>
      </c>
      <c r="T1138">
        <v>41.5</v>
      </c>
      <c r="U1138">
        <v>42.25</v>
      </c>
      <c r="V1138">
        <v>42.6</v>
      </c>
      <c r="W1138">
        <v>42.7</v>
      </c>
      <c r="X1138">
        <v>43.25</v>
      </c>
      <c r="Y1138">
        <v>43</v>
      </c>
      <c r="Z1138">
        <v>42.5</v>
      </c>
      <c r="AA1138">
        <v>42.3</v>
      </c>
      <c r="AB1138">
        <v>43.05</v>
      </c>
      <c r="AC1138">
        <v>43.1</v>
      </c>
      <c r="AD1138">
        <v>42.8</v>
      </c>
      <c r="AE1138">
        <v>42.9</v>
      </c>
      <c r="AF1138">
        <v>42.55</v>
      </c>
      <c r="AG1138">
        <v>42.4</v>
      </c>
      <c r="AH1138">
        <v>43.4</v>
      </c>
      <c r="AI1138">
        <v>44.3</v>
      </c>
      <c r="AJ1138">
        <v>44.05</v>
      </c>
      <c r="AK1138">
        <v>43.4</v>
      </c>
      <c r="AL1138">
        <v>43</v>
      </c>
      <c r="AM1138">
        <v>42.15</v>
      </c>
      <c r="AN1138">
        <v>41.7</v>
      </c>
      <c r="AO1138">
        <v>41.55</v>
      </c>
      <c r="AP1138">
        <v>41.9</v>
      </c>
      <c r="AQ1138">
        <v>42.15</v>
      </c>
      <c r="AR1138">
        <v>42.85</v>
      </c>
      <c r="AS1138">
        <v>43</v>
      </c>
      <c r="AT1138">
        <v>43</v>
      </c>
      <c r="AU1138">
        <v>43</v>
      </c>
      <c r="AV1138">
        <v>42.15</v>
      </c>
      <c r="AW1138">
        <v>42.5</v>
      </c>
      <c r="AX1138">
        <v>42.9</v>
      </c>
      <c r="AY1138">
        <v>42.7</v>
      </c>
      <c r="AZ1138">
        <v>41.9</v>
      </c>
      <c r="BA1138">
        <v>41.1</v>
      </c>
      <c r="BB1138">
        <v>40.5</v>
      </c>
      <c r="BC1138">
        <v>40.450000000000003</v>
      </c>
      <c r="BD1138">
        <v>40.25</v>
      </c>
      <c r="BE1138">
        <v>40.35</v>
      </c>
      <c r="BF1138">
        <v>39.549999999999997</v>
      </c>
      <c r="BG1138">
        <v>38.85</v>
      </c>
      <c r="BH1138">
        <v>39.049999999999997</v>
      </c>
      <c r="BI1138">
        <v>38.700000000000003</v>
      </c>
      <c r="BJ1138">
        <v>37.950000000000003</v>
      </c>
      <c r="BK1138">
        <v>37.799999999999997</v>
      </c>
      <c r="BL1138">
        <v>38.25</v>
      </c>
      <c r="BM1138">
        <v>38.85</v>
      </c>
      <c r="BN1138">
        <v>38.35</v>
      </c>
      <c r="BO1138">
        <v>38.9</v>
      </c>
      <c r="BP1138">
        <v>38.5</v>
      </c>
      <c r="BQ1138">
        <v>38.700000000000003</v>
      </c>
      <c r="BR1138">
        <v>38.5</v>
      </c>
      <c r="BS1138" s="10">
        <f t="shared" si="34"/>
        <v>-6.8923821039903299E-2</v>
      </c>
      <c r="BT1138" s="11" cm="1">
        <f t="array" aca="1" ref="BT1138" ca="1">_xlfn.PERCENTILE.INC((OFFSET(E1138,0,1,1,COLUMNS(E1138:BR1138)-1) - E1138:BQ1138) / E1138:BQ1138, 0.05) * SQRT(COUNT(E1138:BR1138) - 1)</f>
        <v>-0.15874523008277786</v>
      </c>
      <c r="BU1138" s="10" cm="1">
        <f t="array" aca="1" ref="BU1138" ca="1">_xlfn.STDEV.P((E1138:BQ1138 - OFFSET(E1138:BQ1138,0,1)) / OFFSET(E1138:BQ1138,0,1)) * SQRT(COUNT(E1138:BR1138)-1)</f>
        <v>9.9870745266906674E-2</v>
      </c>
      <c r="BV1138" s="10" cm="1">
        <f t="array" ref="BV1138">-(MAX(1 - (E1138:BR1138 / _xlfn.SCAN(E1138, E1138:BR1138, _xlfn.LAMBDA(_xlpm.a,_xlpm.b, MAX(_xlpm.a, _xlpm.b))))))</f>
        <v>-0.14672686230248311</v>
      </c>
      <c r="BW1138" s="12">
        <f t="shared" ca="1" si="35"/>
        <v>-0.63547959785710573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2584</v>
      </c>
      <c r="F1139">
        <v>2596</v>
      </c>
      <c r="G1139">
        <v>2616</v>
      </c>
      <c r="H1139">
        <v>2586</v>
      </c>
      <c r="I1139">
        <v>2632</v>
      </c>
      <c r="J1139">
        <v>2582</v>
      </c>
      <c r="K1139">
        <v>2642</v>
      </c>
      <c r="L1139">
        <v>2684</v>
      </c>
      <c r="M1139">
        <v>2706</v>
      </c>
      <c r="N1139">
        <v>2690</v>
      </c>
      <c r="O1139">
        <v>2650</v>
      </c>
      <c r="P1139">
        <v>2644</v>
      </c>
      <c r="Q1139">
        <v>2574</v>
      </c>
      <c r="R1139">
        <v>2572</v>
      </c>
      <c r="S1139">
        <v>2604</v>
      </c>
      <c r="T1139">
        <v>2610</v>
      </c>
      <c r="U1139">
        <v>2636</v>
      </c>
      <c r="V1139">
        <v>2626</v>
      </c>
      <c r="W1139">
        <v>2646</v>
      </c>
      <c r="X1139">
        <v>2646</v>
      </c>
      <c r="Y1139">
        <v>2632</v>
      </c>
      <c r="Z1139">
        <v>2650</v>
      </c>
      <c r="AA1139">
        <v>2640</v>
      </c>
      <c r="AB1139">
        <v>2652</v>
      </c>
      <c r="AC1139">
        <v>2630</v>
      </c>
      <c r="AD1139">
        <v>2628</v>
      </c>
      <c r="AE1139">
        <v>2626</v>
      </c>
      <c r="AF1139">
        <v>2670</v>
      </c>
      <c r="AG1139">
        <v>2672</v>
      </c>
      <c r="AH1139">
        <v>2678</v>
      </c>
      <c r="AI1139">
        <v>2672</v>
      </c>
      <c r="AJ1139">
        <v>2674</v>
      </c>
      <c r="AK1139">
        <v>2674</v>
      </c>
      <c r="AL1139">
        <v>2668</v>
      </c>
      <c r="AM1139">
        <v>2672</v>
      </c>
      <c r="AN1139">
        <v>2654</v>
      </c>
      <c r="AO1139">
        <v>2630</v>
      </c>
      <c r="AP1139">
        <v>2634</v>
      </c>
      <c r="AQ1139">
        <v>2630</v>
      </c>
      <c r="AR1139">
        <v>2600</v>
      </c>
      <c r="AS1139">
        <v>2600</v>
      </c>
      <c r="AT1139">
        <v>2606</v>
      </c>
      <c r="AU1139">
        <v>2606</v>
      </c>
      <c r="AV1139">
        <v>2650</v>
      </c>
      <c r="AW1139">
        <v>2650</v>
      </c>
      <c r="AX1139">
        <v>2656</v>
      </c>
      <c r="AY1139">
        <v>2638</v>
      </c>
      <c r="AZ1139">
        <v>2622</v>
      </c>
      <c r="BA1139">
        <v>2606</v>
      </c>
      <c r="BB1139">
        <v>2584</v>
      </c>
      <c r="BC1139">
        <v>2582</v>
      </c>
      <c r="BD1139">
        <v>2592</v>
      </c>
      <c r="BE1139">
        <v>2600</v>
      </c>
      <c r="BF1139">
        <v>2562</v>
      </c>
      <c r="BG1139">
        <v>2500</v>
      </c>
      <c r="BH1139">
        <v>2522</v>
      </c>
      <c r="BI1139">
        <v>2484</v>
      </c>
      <c r="BJ1139">
        <v>2470</v>
      </c>
      <c r="BK1139">
        <v>2470</v>
      </c>
      <c r="BL1139">
        <v>2518</v>
      </c>
      <c r="BM1139">
        <v>2538</v>
      </c>
      <c r="BN1139">
        <v>2516</v>
      </c>
      <c r="BO1139">
        <v>2474</v>
      </c>
      <c r="BP1139">
        <v>2402</v>
      </c>
      <c r="BQ1139">
        <v>2408</v>
      </c>
      <c r="BR1139">
        <v>2382</v>
      </c>
      <c r="BS1139" s="10">
        <f t="shared" si="34"/>
        <v>-7.8173374613003097E-2</v>
      </c>
      <c r="BT1139" s="11" cm="1">
        <f t="array" aca="1" ref="BT1139" ca="1">_xlfn.PERCENTILE.INC((OFFSET(E1139,0,1,1,COLUMNS(E1139:BR1139)-1) - E1139:BQ1139) / E1139:BQ1139, 0.05) * SQRT(COUNT(E1139:BR1139) - 1)</f>
        <v>-0.14944363126059312</v>
      </c>
      <c r="BU1139" s="10" cm="1">
        <f t="array" aca="1" ref="BU1139" ca="1">_xlfn.STDEV.P((E1139:BQ1139 - OFFSET(E1139:BQ1139,0,1)) / OFFSET(E1139:BQ1139,0,1)) * SQRT(COUNT(E1139:BR1139)-1)</f>
        <v>8.4722280025048877E-2</v>
      </c>
      <c r="BV1139" s="10" cm="1">
        <f t="array" ref="BV1139">-(MAX(1 - (E1139:BR1139 / _xlfn.SCAN(E1139, E1139:BR1139, _xlfn.LAMBDA(_xlpm.a,_xlpm.b, MAX(_xlpm.a, _xlpm.b))))))</f>
        <v>-0.11973392461197341</v>
      </c>
      <c r="BW1139" s="12">
        <f t="shared" ca="1" si="35"/>
        <v>-0.85827924592567817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116</v>
      </c>
      <c r="F1140">
        <v>116</v>
      </c>
      <c r="G1140">
        <v>114.4</v>
      </c>
      <c r="H1140">
        <v>113.8</v>
      </c>
      <c r="I1140">
        <v>114</v>
      </c>
      <c r="J1140">
        <v>113.8</v>
      </c>
      <c r="K1140">
        <v>113.4</v>
      </c>
      <c r="L1140">
        <v>114</v>
      </c>
      <c r="M1140">
        <v>114.4</v>
      </c>
      <c r="N1140">
        <v>114</v>
      </c>
      <c r="O1140">
        <v>115</v>
      </c>
      <c r="P1140">
        <v>113.4</v>
      </c>
      <c r="Q1140">
        <v>111</v>
      </c>
      <c r="R1140">
        <v>111.6</v>
      </c>
      <c r="S1140">
        <v>113.6</v>
      </c>
      <c r="T1140">
        <v>113.2</v>
      </c>
      <c r="U1140">
        <v>113.4</v>
      </c>
      <c r="V1140">
        <v>114.4</v>
      </c>
      <c r="W1140">
        <v>113.6</v>
      </c>
      <c r="X1140">
        <v>114.4</v>
      </c>
      <c r="Y1140">
        <v>113.4</v>
      </c>
      <c r="Z1140">
        <v>113.8</v>
      </c>
      <c r="AA1140">
        <v>113.2</v>
      </c>
      <c r="AB1140">
        <v>114.4</v>
      </c>
      <c r="AC1140">
        <v>112.4</v>
      </c>
      <c r="AD1140">
        <v>113.2</v>
      </c>
      <c r="AE1140">
        <v>112</v>
      </c>
      <c r="AF1140">
        <v>111.6</v>
      </c>
      <c r="AG1140">
        <v>112.4</v>
      </c>
      <c r="AH1140">
        <v>113</v>
      </c>
      <c r="AI1140">
        <v>111.6</v>
      </c>
      <c r="AJ1140">
        <v>111.4</v>
      </c>
      <c r="AK1140">
        <v>111.2</v>
      </c>
      <c r="AL1140">
        <v>112</v>
      </c>
      <c r="AM1140">
        <v>111.8</v>
      </c>
      <c r="AN1140">
        <v>111.6</v>
      </c>
      <c r="AO1140">
        <v>112</v>
      </c>
      <c r="AP1140">
        <v>112</v>
      </c>
      <c r="AQ1140">
        <v>110</v>
      </c>
      <c r="AR1140">
        <v>108</v>
      </c>
      <c r="AS1140">
        <v>109.2</v>
      </c>
      <c r="AT1140">
        <v>108.6</v>
      </c>
      <c r="AU1140">
        <v>106.2</v>
      </c>
      <c r="AV1140">
        <v>111.6</v>
      </c>
      <c r="AW1140">
        <v>111.4</v>
      </c>
      <c r="AX1140">
        <v>110.8</v>
      </c>
      <c r="AY1140">
        <v>110.6</v>
      </c>
      <c r="AZ1140">
        <v>110.6</v>
      </c>
      <c r="BA1140">
        <v>109</v>
      </c>
      <c r="BB1140">
        <v>111</v>
      </c>
      <c r="BC1140">
        <v>111.4</v>
      </c>
      <c r="BD1140">
        <v>111.2</v>
      </c>
      <c r="BE1140">
        <v>111</v>
      </c>
      <c r="BF1140">
        <v>108.4</v>
      </c>
      <c r="BG1140">
        <v>109.2</v>
      </c>
      <c r="BH1140">
        <v>109.8</v>
      </c>
      <c r="BI1140">
        <v>110.2</v>
      </c>
      <c r="BJ1140">
        <v>110.2</v>
      </c>
      <c r="BK1140">
        <v>110</v>
      </c>
      <c r="BL1140">
        <v>112</v>
      </c>
      <c r="BM1140">
        <v>111.6</v>
      </c>
      <c r="BN1140">
        <v>110.4</v>
      </c>
      <c r="BO1140">
        <v>110.2</v>
      </c>
      <c r="BP1140">
        <v>108.8</v>
      </c>
      <c r="BQ1140">
        <v>106.8</v>
      </c>
      <c r="BR1140">
        <v>107.2</v>
      </c>
      <c r="BS1140" s="10">
        <f t="shared" si="34"/>
        <v>-7.5862068965517213E-2</v>
      </c>
      <c r="BT1140" s="11" cm="1">
        <f t="array" aca="1" ref="BT1140" ca="1">_xlfn.PERCENTILE.INC((OFFSET(E1140,0,1,1,COLUMNS(E1140:BR1140)-1) - E1140:BQ1140) / E1140:BQ1140, 0.05) * SQRT(COUNT(E1140:BR1140) - 1)</f>
        <v>-0.14787991484847071</v>
      </c>
      <c r="BU1140" s="10" cm="1">
        <f t="array" aca="1" ref="BU1140" ca="1">_xlfn.STDEV.P((E1140:BQ1140 - OFFSET(E1140:BQ1140,0,1)) / OFFSET(E1140:BQ1140,0,1)) * SQRT(COUNT(E1140:BR1140)-1)</f>
        <v>9.1790207013207628E-2</v>
      </c>
      <c r="BV1140" s="10" cm="1">
        <f t="array" ref="BV1140">-(MAX(1 - (E1140:BR1140 / _xlfn.SCAN(E1140, E1140:BR1140, _xlfn.LAMBDA(_xlpm.a,_xlpm.b, MAX(_xlpm.a, _xlpm.b))))))</f>
        <v>-8.4482758620689657E-2</v>
      </c>
      <c r="BW1140" s="12">
        <f t="shared" ca="1" si="35"/>
        <v>-0.76701067855078287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25.2</v>
      </c>
      <c r="F1141">
        <v>25</v>
      </c>
      <c r="G1141">
        <v>25.1</v>
      </c>
      <c r="H1141">
        <v>25</v>
      </c>
      <c r="I1141">
        <v>25</v>
      </c>
      <c r="J1141">
        <v>24.6</v>
      </c>
      <c r="K1141">
        <v>24.3</v>
      </c>
      <c r="L1141">
        <v>24.6</v>
      </c>
      <c r="M1141">
        <v>24.5</v>
      </c>
      <c r="N1141">
        <v>24.3</v>
      </c>
      <c r="O1141">
        <v>24.8</v>
      </c>
      <c r="P1141">
        <v>24.8</v>
      </c>
      <c r="Q1141">
        <v>24.5</v>
      </c>
      <c r="R1141">
        <v>24.2</v>
      </c>
      <c r="S1141">
        <v>24.5</v>
      </c>
      <c r="T1141">
        <v>24.5</v>
      </c>
      <c r="U1141">
        <v>24.4</v>
      </c>
      <c r="V1141">
        <v>24.2</v>
      </c>
      <c r="W1141">
        <v>24</v>
      </c>
      <c r="X1141">
        <v>24</v>
      </c>
      <c r="Y1141">
        <v>24</v>
      </c>
      <c r="Z1141">
        <v>24.9</v>
      </c>
      <c r="AA1141">
        <v>24.2</v>
      </c>
      <c r="AB1141">
        <v>24</v>
      </c>
      <c r="AC1141">
        <v>24.3</v>
      </c>
      <c r="AD1141">
        <v>24.1</v>
      </c>
      <c r="AE1141">
        <v>24</v>
      </c>
      <c r="AF1141">
        <v>24</v>
      </c>
      <c r="AG1141">
        <v>24.1</v>
      </c>
      <c r="AH1141">
        <v>24</v>
      </c>
      <c r="AI1141">
        <v>24.5</v>
      </c>
      <c r="AJ1141">
        <v>24.5</v>
      </c>
      <c r="AK1141">
        <v>24.5</v>
      </c>
      <c r="AL1141">
        <v>24.2</v>
      </c>
      <c r="AM1141">
        <v>24.2</v>
      </c>
      <c r="AN1141">
        <v>23.9</v>
      </c>
      <c r="AO1141">
        <v>24.2</v>
      </c>
      <c r="AP1141">
        <v>23.5</v>
      </c>
      <c r="AQ1141">
        <v>23</v>
      </c>
      <c r="AR1141">
        <v>23.2</v>
      </c>
      <c r="AS1141">
        <v>23.4</v>
      </c>
      <c r="AT1141">
        <v>22.7</v>
      </c>
      <c r="AU1141">
        <v>23.9</v>
      </c>
      <c r="AV1141">
        <v>26</v>
      </c>
      <c r="AW1141">
        <v>26.5</v>
      </c>
      <c r="AX1141">
        <v>28</v>
      </c>
      <c r="AY1141">
        <v>27.6</v>
      </c>
      <c r="AZ1141">
        <v>26.9</v>
      </c>
      <c r="BA1141">
        <v>27.3</v>
      </c>
      <c r="BB1141">
        <v>27.1</v>
      </c>
      <c r="BC1141">
        <v>26.8</v>
      </c>
      <c r="BD1141">
        <v>27.4</v>
      </c>
      <c r="BE1141">
        <v>28.2</v>
      </c>
      <c r="BF1141">
        <v>28.6</v>
      </c>
      <c r="BG1141">
        <v>28.3</v>
      </c>
      <c r="BH1141">
        <v>29.9</v>
      </c>
      <c r="BI1141">
        <v>29.9</v>
      </c>
      <c r="BJ1141">
        <v>29.3</v>
      </c>
      <c r="BK1141">
        <v>28.9</v>
      </c>
      <c r="BL1141">
        <v>29.2</v>
      </c>
      <c r="BM1141">
        <v>29.7</v>
      </c>
      <c r="BN1141">
        <v>30.4</v>
      </c>
      <c r="BO1141">
        <v>30.5</v>
      </c>
      <c r="BP1141">
        <v>30.5</v>
      </c>
      <c r="BQ1141">
        <v>30.4</v>
      </c>
      <c r="BR1141">
        <v>31</v>
      </c>
      <c r="BS1141" s="10">
        <f t="shared" si="34"/>
        <v>0.2301587301587302</v>
      </c>
      <c r="BT1141" s="11" cm="1">
        <f t="array" aca="1" ref="BT1141" ca="1">_xlfn.PERCENTILE.INC((OFFSET(E1141,0,1,1,COLUMNS(E1141:BR1141)-1) - E1141:BQ1141) / E1141:BQ1141, 0.05) * SQRT(COUNT(E1141:BR1141) - 1)</f>
        <v>-0.19788952104982011</v>
      </c>
      <c r="BU1141" s="10" cm="1">
        <f t="array" aca="1" ref="BU1141" ca="1">_xlfn.STDEV.P((E1141:BQ1141 - OFFSET(E1141:BQ1141,0,1)) / OFFSET(E1141:BQ1141,0,1)) * SQRT(COUNT(E1141:BR1141)-1)</f>
        <v>0.1641543762405262</v>
      </c>
      <c r="BV1141" s="10" cm="1">
        <f t="array" ref="BV1141">-(MAX(1 - (E1141:BR1141 / _xlfn.SCAN(E1141, E1141:BR1141, _xlfn.LAMBDA(_xlpm.a,_xlpm.b, MAX(_xlpm.a, _xlpm.b))))))</f>
        <v>-9.9206349206349187E-2</v>
      </c>
      <c r="BW1141" s="12">
        <f t="shared" ca="1" si="35"/>
        <v>1.4353362703745054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79.7</v>
      </c>
      <c r="F1142">
        <v>81.05</v>
      </c>
      <c r="G1142">
        <v>81.25</v>
      </c>
      <c r="H1142">
        <v>81.349999999999994</v>
      </c>
      <c r="I1142">
        <v>81.8</v>
      </c>
      <c r="J1142">
        <v>80.099999999999994</v>
      </c>
      <c r="K1142">
        <v>80.45</v>
      </c>
      <c r="L1142">
        <v>80.599999999999994</v>
      </c>
      <c r="M1142">
        <v>81.5</v>
      </c>
      <c r="N1142">
        <v>81.45</v>
      </c>
      <c r="O1142">
        <v>80</v>
      </c>
      <c r="P1142">
        <v>80.8</v>
      </c>
      <c r="Q1142">
        <v>81.25</v>
      </c>
      <c r="R1142">
        <v>81.3</v>
      </c>
      <c r="S1142">
        <v>81.5</v>
      </c>
      <c r="T1142">
        <v>83.35</v>
      </c>
      <c r="U1142">
        <v>84.25</v>
      </c>
      <c r="V1142">
        <v>84.65</v>
      </c>
      <c r="W1142">
        <v>84</v>
      </c>
      <c r="X1142">
        <v>85.05</v>
      </c>
      <c r="Y1142">
        <v>81.849999999999994</v>
      </c>
      <c r="Z1142">
        <v>77.849999999999994</v>
      </c>
      <c r="AA1142">
        <v>78.150000000000006</v>
      </c>
      <c r="AB1142">
        <v>77.7</v>
      </c>
      <c r="AC1142">
        <v>80.349999999999994</v>
      </c>
      <c r="AD1142">
        <v>79.849999999999994</v>
      </c>
      <c r="AE1142">
        <v>80.55</v>
      </c>
      <c r="AF1142">
        <v>80</v>
      </c>
      <c r="AG1142">
        <v>80.5</v>
      </c>
      <c r="AH1142">
        <v>80.95</v>
      </c>
      <c r="AI1142">
        <v>81.150000000000006</v>
      </c>
      <c r="AJ1142">
        <v>82.35</v>
      </c>
      <c r="AK1142">
        <v>82.4</v>
      </c>
      <c r="AL1142">
        <v>82.6</v>
      </c>
      <c r="AM1142">
        <v>87.8</v>
      </c>
      <c r="AN1142">
        <v>87.1</v>
      </c>
      <c r="AO1142">
        <v>90</v>
      </c>
      <c r="AP1142">
        <v>90.7</v>
      </c>
      <c r="AQ1142">
        <v>91.1</v>
      </c>
      <c r="AR1142">
        <v>90.2</v>
      </c>
      <c r="AS1142">
        <v>90.2</v>
      </c>
      <c r="AT1142">
        <v>90.1</v>
      </c>
      <c r="AU1142">
        <v>91.6</v>
      </c>
      <c r="AV1142">
        <v>92.75</v>
      </c>
      <c r="AW1142">
        <v>93.3</v>
      </c>
      <c r="AX1142">
        <v>94.15</v>
      </c>
      <c r="AY1142">
        <v>94.3</v>
      </c>
      <c r="AZ1142">
        <v>94.6</v>
      </c>
      <c r="BA1142">
        <v>94</v>
      </c>
      <c r="BB1142">
        <v>93.25</v>
      </c>
      <c r="BC1142">
        <v>93.9</v>
      </c>
      <c r="BD1142">
        <v>92.4</v>
      </c>
      <c r="BE1142">
        <v>94.5</v>
      </c>
      <c r="BF1142">
        <v>95.55</v>
      </c>
      <c r="BG1142">
        <v>93.8</v>
      </c>
      <c r="BH1142">
        <v>90.8</v>
      </c>
      <c r="BI1142">
        <v>89.35</v>
      </c>
      <c r="BJ1142">
        <v>89.85</v>
      </c>
      <c r="BK1142">
        <v>90.05</v>
      </c>
      <c r="BL1142">
        <v>90.15</v>
      </c>
      <c r="BM1142">
        <v>91.55</v>
      </c>
      <c r="BN1142">
        <v>87.9</v>
      </c>
      <c r="BO1142">
        <v>89.75</v>
      </c>
      <c r="BP1142">
        <v>89</v>
      </c>
      <c r="BQ1142">
        <v>90.65</v>
      </c>
      <c r="BR1142">
        <v>87.7</v>
      </c>
      <c r="BS1142" s="10">
        <f t="shared" si="34"/>
        <v>0.10037641154328733</v>
      </c>
      <c r="BT1142" s="11" cm="1">
        <f t="array" aca="1" ref="BT1142" ca="1">_xlfn.PERCENTILE.INC((OFFSET(E1142,0,1,1,COLUMNS(E1142:BR1142)-1) - E1142:BQ1142) / E1142:BQ1142, 0.05) * SQRT(COUNT(E1142:BR1142) - 1)</f>
        <v>-0.26146535530000847</v>
      </c>
      <c r="BU1142" s="10" cm="1">
        <f t="array" aca="1" ref="BU1142" ca="1">_xlfn.STDEV.P((E1142:BQ1142 - OFFSET(E1142:BQ1142,0,1)) / OFFSET(E1142:BQ1142,0,1)) * SQRT(COUNT(E1142:BR1142)-1)</f>
        <v>0.14104084032493444</v>
      </c>
      <c r="BV1142" s="10" cm="1">
        <f t="array" ref="BV1142">-(MAX(1 - (E1142:BR1142 / _xlfn.SCAN(E1142, E1142:BR1142, _xlfn.LAMBDA(_xlpm.a,_xlpm.b, MAX(_xlpm.a, _xlpm.b))))))</f>
        <v>-8.6419753086419693E-2</v>
      </c>
      <c r="BW1142" s="12">
        <f t="shared" ca="1" si="35"/>
        <v>0.75038131720899137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25.000900000000001</v>
      </c>
      <c r="F1143">
        <v>25.242000000000001</v>
      </c>
      <c r="G1143">
        <v>25.242000000000001</v>
      </c>
      <c r="H1143">
        <v>25.261299999999999</v>
      </c>
      <c r="I1143">
        <v>25.319099999999999</v>
      </c>
      <c r="J1143">
        <v>24.866</v>
      </c>
      <c r="K1143">
        <v>25.020199999999999</v>
      </c>
      <c r="L1143">
        <v>25.357700000000001</v>
      </c>
      <c r="M1143">
        <v>25.242000000000001</v>
      </c>
      <c r="N1143">
        <v>25.174499999999998</v>
      </c>
      <c r="O1143">
        <v>24.769500000000001</v>
      </c>
      <c r="P1143">
        <v>25.145600000000002</v>
      </c>
      <c r="Q1143">
        <v>24.586300000000001</v>
      </c>
      <c r="R1143">
        <v>24.4803</v>
      </c>
      <c r="S1143">
        <v>24.972000000000001</v>
      </c>
      <c r="T1143">
        <v>25.184100000000001</v>
      </c>
      <c r="U1143">
        <v>25.290199999999999</v>
      </c>
      <c r="V1143">
        <v>25.560199999999998</v>
      </c>
      <c r="W1143">
        <v>25.714400000000001</v>
      </c>
      <c r="X1143">
        <v>26.177199999999999</v>
      </c>
      <c r="Y1143">
        <v>26.929300000000001</v>
      </c>
      <c r="Z1143">
        <v>26.688199999999998</v>
      </c>
      <c r="AA1143">
        <v>26.8811</v>
      </c>
      <c r="AB1143">
        <v>26.736499999999999</v>
      </c>
      <c r="AC1143">
        <v>26.389299999999999</v>
      </c>
      <c r="AD1143">
        <v>26.514700000000001</v>
      </c>
      <c r="AE1143">
        <v>26.476099999999999</v>
      </c>
      <c r="AF1143">
        <v>26.4665</v>
      </c>
      <c r="AG1143">
        <v>26.572500000000002</v>
      </c>
      <c r="AH1143">
        <v>26.717199999999998</v>
      </c>
      <c r="AI1143">
        <v>26.871400000000001</v>
      </c>
      <c r="AJ1143">
        <v>27.2378</v>
      </c>
      <c r="AK1143">
        <v>27.189599999999999</v>
      </c>
      <c r="AL1143">
        <v>27.141400000000001</v>
      </c>
      <c r="AM1143">
        <v>27.575299999999999</v>
      </c>
      <c r="AN1143">
        <v>27.690999999999999</v>
      </c>
      <c r="AO1143">
        <v>27.777699999999999</v>
      </c>
      <c r="AP1143">
        <v>27.826000000000001</v>
      </c>
      <c r="AQ1143">
        <v>28.028400000000001</v>
      </c>
      <c r="AR1143">
        <v>27.999500000000001</v>
      </c>
      <c r="AS1143">
        <v>27.604199999999999</v>
      </c>
      <c r="AT1143">
        <v>27.556000000000001</v>
      </c>
      <c r="AU1143">
        <v>27.719899999999999</v>
      </c>
      <c r="AV1143">
        <v>28.0092</v>
      </c>
      <c r="AW1143">
        <v>28.799800000000001</v>
      </c>
      <c r="AX1143">
        <v>28.741900000000001</v>
      </c>
      <c r="AY1143">
        <v>28.529800000000002</v>
      </c>
      <c r="AZ1143">
        <v>28.259799999999998</v>
      </c>
      <c r="BA1143">
        <v>28.317699999999999</v>
      </c>
      <c r="BB1143">
        <v>28.317699999999999</v>
      </c>
      <c r="BC1143">
        <v>27.960999999999999</v>
      </c>
      <c r="BD1143">
        <v>27.719899999999999</v>
      </c>
      <c r="BE1143">
        <v>27.8934</v>
      </c>
      <c r="BF1143">
        <v>28.018799999999999</v>
      </c>
      <c r="BG1143">
        <v>27.960999999999999</v>
      </c>
      <c r="BH1143">
        <v>28.202000000000002</v>
      </c>
      <c r="BI1143">
        <v>27.36</v>
      </c>
      <c r="BJ1143">
        <v>27.15</v>
      </c>
      <c r="BK1143">
        <v>26.84</v>
      </c>
      <c r="BL1143">
        <v>26.86</v>
      </c>
      <c r="BM1143">
        <v>27.71</v>
      </c>
      <c r="BN1143">
        <v>27.12</v>
      </c>
      <c r="BO1143">
        <v>27.12</v>
      </c>
      <c r="BP1143">
        <v>26.2</v>
      </c>
      <c r="BQ1143">
        <v>26.27</v>
      </c>
      <c r="BR1143">
        <v>26.46</v>
      </c>
      <c r="BS1143" s="10">
        <f t="shared" si="34"/>
        <v>5.8361898971636995E-2</v>
      </c>
      <c r="BT1143" s="11" cm="1">
        <f t="array" aca="1" ref="BT1143" ca="1">_xlfn.PERCENTILE.INC((OFFSET(E1143,0,1,1,COLUMNS(E1143:BR1143)-1) - E1143:BQ1143) / E1143:BQ1143, 0.05) * SQRT(COUNT(E1143:BR1143) - 1)</f>
        <v>-0.16618472334058915</v>
      </c>
      <c r="BU1143" s="10" cm="1">
        <f t="array" aca="1" ref="BU1143" ca="1">_xlfn.STDEV.P((E1143:BQ1143 - OFFSET(E1143:BQ1143,0,1)) / OFFSET(E1143:BQ1143,0,1)) * SQRT(COUNT(E1143:BR1143)-1)</f>
        <v>9.9048669867652844E-2</v>
      </c>
      <c r="BV1143" s="10" cm="1">
        <f t="array" ref="BV1143">-(MAX(1 - (E1143:BR1143 / _xlfn.SCAN(E1143, E1143:BR1143, _xlfn.LAMBDA(_xlpm.a,_xlpm.b, MAX(_xlpm.a, _xlpm.b))))))</f>
        <v>-9.0271460218473765E-2</v>
      </c>
      <c r="BW1143" s="12">
        <f t="shared" ca="1" si="35"/>
        <v>0.64432868262554222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29.35</v>
      </c>
      <c r="F1144">
        <v>28.85</v>
      </c>
      <c r="G1144">
        <v>29.75</v>
      </c>
      <c r="H1144">
        <v>30.4</v>
      </c>
      <c r="I1144">
        <v>30.2</v>
      </c>
      <c r="J1144">
        <v>29.65</v>
      </c>
      <c r="K1144">
        <v>29.8</v>
      </c>
      <c r="L1144">
        <v>29.8</v>
      </c>
      <c r="M1144">
        <v>29.05</v>
      </c>
      <c r="N1144">
        <v>29.15</v>
      </c>
      <c r="O1144">
        <v>29</v>
      </c>
      <c r="P1144">
        <v>28.8</v>
      </c>
      <c r="Q1144">
        <v>28.55</v>
      </c>
      <c r="R1144">
        <v>28</v>
      </c>
      <c r="S1144">
        <v>28.5</v>
      </c>
      <c r="T1144">
        <v>28.4</v>
      </c>
      <c r="U1144">
        <v>28.7</v>
      </c>
      <c r="V1144">
        <v>28.5</v>
      </c>
      <c r="W1144">
        <v>28.25</v>
      </c>
      <c r="X1144">
        <v>28.25</v>
      </c>
      <c r="Y1144">
        <v>27.9</v>
      </c>
      <c r="Z1144">
        <v>28</v>
      </c>
      <c r="AA1144">
        <v>27.8</v>
      </c>
      <c r="AB1144">
        <v>27.6</v>
      </c>
      <c r="AC1144">
        <v>27.6</v>
      </c>
      <c r="AD1144">
        <v>27.3</v>
      </c>
      <c r="AE1144">
        <v>27.7</v>
      </c>
      <c r="AF1144">
        <v>27.55</v>
      </c>
      <c r="AG1144">
        <v>27.85</v>
      </c>
      <c r="AH1144">
        <v>27.5</v>
      </c>
      <c r="AI1144">
        <v>27.6</v>
      </c>
      <c r="AJ1144">
        <v>27.2</v>
      </c>
      <c r="AK1144">
        <v>27.2</v>
      </c>
      <c r="AL1144">
        <v>26.85</v>
      </c>
      <c r="AM1144">
        <v>27</v>
      </c>
      <c r="AN1144">
        <v>26.55</v>
      </c>
      <c r="AO1144">
        <v>27.65</v>
      </c>
      <c r="AP1144">
        <v>27.2</v>
      </c>
      <c r="AQ1144">
        <v>28.55</v>
      </c>
      <c r="AR1144">
        <v>28.75</v>
      </c>
      <c r="AS1144">
        <v>28.5</v>
      </c>
      <c r="AT1144">
        <v>28.85</v>
      </c>
      <c r="AU1144">
        <v>28.8</v>
      </c>
      <c r="AV1144">
        <v>28.1</v>
      </c>
      <c r="AW1144">
        <v>28.35</v>
      </c>
      <c r="AX1144">
        <v>28.25</v>
      </c>
      <c r="AY1144">
        <v>28.25</v>
      </c>
      <c r="AZ1144">
        <v>28.4</v>
      </c>
      <c r="BA1144">
        <v>28.6</v>
      </c>
      <c r="BB1144">
        <v>28.6</v>
      </c>
      <c r="BC1144">
        <v>28.15</v>
      </c>
      <c r="BD1144">
        <v>28.05</v>
      </c>
      <c r="BE1144">
        <v>28.75</v>
      </c>
      <c r="BF1144">
        <v>28.7</v>
      </c>
      <c r="BG1144">
        <v>28.1</v>
      </c>
      <c r="BH1144">
        <v>28.75</v>
      </c>
      <c r="BI1144">
        <v>30</v>
      </c>
      <c r="BJ1144">
        <v>28.05</v>
      </c>
      <c r="BK1144">
        <v>28.7</v>
      </c>
      <c r="BL1144">
        <v>29.15</v>
      </c>
      <c r="BM1144">
        <v>29.7</v>
      </c>
      <c r="BN1144">
        <v>29.7</v>
      </c>
      <c r="BO1144">
        <v>30.55</v>
      </c>
      <c r="BP1144">
        <v>29.9</v>
      </c>
      <c r="BQ1144">
        <v>30</v>
      </c>
      <c r="BR1144">
        <v>29.95</v>
      </c>
      <c r="BS1144" s="10">
        <f t="shared" si="34"/>
        <v>2.0442930153321902E-2</v>
      </c>
      <c r="BT1144" s="11" cm="1">
        <f t="array" aca="1" ref="BT1144" ca="1">_xlfn.PERCENTILE.INC((OFFSET(E1144,0,1,1,COLUMNS(E1144:BR1144)-1) - E1144:BQ1144) / E1144:BQ1144, 0.05) * SQRT(COUNT(E1144:BR1144) - 1)</f>
        <v>-0.1709397076146037</v>
      </c>
      <c r="BU1144" s="10" cm="1">
        <f t="array" aca="1" ref="BU1144" ca="1">_xlfn.STDEV.P((E1144:BQ1144 - OFFSET(E1144:BQ1144,0,1)) / OFFSET(E1144:BQ1144,0,1)) * SQRT(COUNT(E1144:BR1144)-1)</f>
        <v>0.14627600078402281</v>
      </c>
      <c r="BV1144" s="10" cm="1">
        <f t="array" ref="BV1144">-(MAX(1 - (E1144:BR1144 / _xlfn.SCAN(E1144, E1144:BR1144, _xlfn.LAMBDA(_xlpm.a,_xlpm.b, MAX(_xlpm.a, _xlpm.b))))))</f>
        <v>-0.1266447368421052</v>
      </c>
      <c r="BW1144" s="12">
        <f t="shared" ca="1" si="35"/>
        <v>0.17706889725242589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23.25</v>
      </c>
      <c r="F1145">
        <v>23.25</v>
      </c>
      <c r="G1145">
        <v>23.45</v>
      </c>
      <c r="H1145">
        <v>23.05</v>
      </c>
      <c r="I1145">
        <v>23.3</v>
      </c>
      <c r="J1145">
        <v>23.25</v>
      </c>
      <c r="K1145">
        <v>23.5</v>
      </c>
      <c r="L1145">
        <v>23.65</v>
      </c>
      <c r="M1145">
        <v>23.5</v>
      </c>
      <c r="N1145">
        <v>23.2</v>
      </c>
      <c r="O1145">
        <v>23.35</v>
      </c>
      <c r="P1145">
        <v>23.25</v>
      </c>
      <c r="Q1145">
        <v>22.95</v>
      </c>
      <c r="R1145">
        <v>22.95</v>
      </c>
      <c r="S1145">
        <v>23.15</v>
      </c>
      <c r="T1145">
        <v>23.05</v>
      </c>
      <c r="U1145">
        <v>23.1</v>
      </c>
      <c r="V1145">
        <v>23.2</v>
      </c>
      <c r="W1145">
        <v>23.15</v>
      </c>
      <c r="X1145">
        <v>23</v>
      </c>
      <c r="Y1145">
        <v>23.35</v>
      </c>
      <c r="Z1145">
        <v>23.25</v>
      </c>
      <c r="AA1145">
        <v>23.55</v>
      </c>
      <c r="AB1145">
        <v>23.3</v>
      </c>
      <c r="AC1145">
        <v>23.45</v>
      </c>
      <c r="AD1145">
        <v>23.55</v>
      </c>
      <c r="AE1145">
        <v>23.75</v>
      </c>
      <c r="AF1145">
        <v>23.8</v>
      </c>
      <c r="AG1145">
        <v>23.9</v>
      </c>
      <c r="AH1145">
        <v>24.25</v>
      </c>
      <c r="AI1145">
        <v>24.55</v>
      </c>
      <c r="AJ1145">
        <v>25.2</v>
      </c>
      <c r="AK1145">
        <v>25.05</v>
      </c>
      <c r="AL1145">
        <v>24.8</v>
      </c>
      <c r="AM1145">
        <v>25</v>
      </c>
      <c r="AN1145">
        <v>24.95</v>
      </c>
      <c r="AO1145">
        <v>25.3</v>
      </c>
      <c r="AP1145">
        <v>25.3</v>
      </c>
      <c r="AQ1145">
        <v>25.05</v>
      </c>
      <c r="AR1145">
        <v>24.9</v>
      </c>
      <c r="AS1145">
        <v>24.75</v>
      </c>
      <c r="AT1145">
        <v>24.65</v>
      </c>
      <c r="AU1145">
        <v>24.8</v>
      </c>
      <c r="AV1145">
        <v>24.55</v>
      </c>
      <c r="AW1145">
        <v>24.8</v>
      </c>
      <c r="AX1145">
        <v>25</v>
      </c>
      <c r="AY1145">
        <v>24.7</v>
      </c>
      <c r="AZ1145">
        <v>24.75</v>
      </c>
      <c r="BA1145">
        <v>24.75</v>
      </c>
      <c r="BB1145">
        <v>24.7</v>
      </c>
      <c r="BC1145">
        <v>24.65</v>
      </c>
      <c r="BD1145">
        <v>24.5</v>
      </c>
      <c r="BE1145">
        <v>24.55</v>
      </c>
      <c r="BF1145">
        <v>24.8</v>
      </c>
      <c r="BG1145">
        <v>24.7</v>
      </c>
      <c r="BH1145">
        <v>24.95</v>
      </c>
      <c r="BI1145">
        <v>24.85</v>
      </c>
      <c r="BJ1145">
        <v>24.25</v>
      </c>
      <c r="BK1145">
        <v>24.2</v>
      </c>
      <c r="BL1145">
        <v>24.45</v>
      </c>
      <c r="BM1145">
        <v>24.7</v>
      </c>
      <c r="BN1145">
        <v>24.75</v>
      </c>
      <c r="BO1145">
        <v>24.85</v>
      </c>
      <c r="BP1145">
        <v>24.55</v>
      </c>
      <c r="BQ1145">
        <v>24.85</v>
      </c>
      <c r="BR1145">
        <v>24.9</v>
      </c>
      <c r="BS1145" s="10">
        <f t="shared" si="34"/>
        <v>7.0967741935483816E-2</v>
      </c>
      <c r="BT1145" s="11" cm="1">
        <f t="array" aca="1" ref="BT1145" ca="1">_xlfn.PERCENTILE.INC((OFFSET(E1145,0,1,1,COLUMNS(E1145:BR1145)-1) - E1145:BQ1145) / E1145:BQ1145, 0.05) * SQRT(COUNT(E1145:BR1145) - 1)</f>
        <v>-0.10180416736324953</v>
      </c>
      <c r="BU1145" s="10" cm="1">
        <f t="array" aca="1" ref="BU1145" ca="1">_xlfn.STDEV.P((E1145:BQ1145 - OFFSET(E1145:BQ1145,0,1)) / OFFSET(E1145:BQ1145,0,1)) * SQRT(COUNT(E1145:BR1145)-1)</f>
        <v>7.3136014777043762E-2</v>
      </c>
      <c r="BV1145" s="10" cm="1">
        <f t="array" ref="BV1145">-(MAX(1 - (E1145:BR1145 / _xlfn.SCAN(E1145, E1145:BR1145, _xlfn.LAMBDA(_xlpm.a,_xlpm.b, MAX(_xlpm.a, _xlpm.b))))))</f>
        <v>-4.3478260869565299E-2</v>
      </c>
      <c r="BW1145" s="12">
        <f t="shared" ca="1" si="35"/>
        <v>1.044980946370524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291.5</v>
      </c>
      <c r="F1146">
        <v>292</v>
      </c>
      <c r="G1146">
        <v>291.5</v>
      </c>
      <c r="H1146">
        <v>323</v>
      </c>
      <c r="I1146">
        <v>319.5</v>
      </c>
      <c r="J1146">
        <v>319.5</v>
      </c>
      <c r="K1146">
        <v>326</v>
      </c>
      <c r="L1146">
        <v>313.5</v>
      </c>
      <c r="M1146">
        <v>308.5</v>
      </c>
      <c r="N1146">
        <v>311</v>
      </c>
      <c r="O1146">
        <v>311.5</v>
      </c>
      <c r="P1146">
        <v>317</v>
      </c>
      <c r="Q1146">
        <v>326</v>
      </c>
      <c r="R1146">
        <v>338</v>
      </c>
      <c r="S1146">
        <v>324</v>
      </c>
      <c r="T1146">
        <v>326.5</v>
      </c>
      <c r="U1146">
        <v>330.5</v>
      </c>
      <c r="V1146">
        <v>330</v>
      </c>
      <c r="W1146">
        <v>331</v>
      </c>
      <c r="X1146">
        <v>343</v>
      </c>
      <c r="Y1146">
        <v>339</v>
      </c>
      <c r="Z1146">
        <v>340.5</v>
      </c>
      <c r="AA1146">
        <v>347</v>
      </c>
      <c r="AB1146">
        <v>341</v>
      </c>
      <c r="AC1146">
        <v>340.5</v>
      </c>
      <c r="AD1146">
        <v>331</v>
      </c>
      <c r="AE1146">
        <v>326.5</v>
      </c>
      <c r="AF1146">
        <v>334.5</v>
      </c>
      <c r="AG1146">
        <v>330</v>
      </c>
      <c r="AH1146">
        <v>327.5</v>
      </c>
      <c r="AI1146">
        <v>332</v>
      </c>
      <c r="AJ1146">
        <v>336.5</v>
      </c>
      <c r="AK1146">
        <v>338.5</v>
      </c>
      <c r="AL1146">
        <v>334.5</v>
      </c>
      <c r="AM1146">
        <v>344</v>
      </c>
      <c r="AN1146">
        <v>349.5</v>
      </c>
      <c r="AO1146">
        <v>353.5</v>
      </c>
      <c r="AP1146">
        <v>358.5</v>
      </c>
      <c r="AQ1146">
        <v>351.5</v>
      </c>
      <c r="AR1146">
        <v>355.5</v>
      </c>
      <c r="AS1146">
        <v>353</v>
      </c>
      <c r="AT1146">
        <v>355</v>
      </c>
      <c r="AU1146">
        <v>360</v>
      </c>
      <c r="AV1146">
        <v>358</v>
      </c>
      <c r="AW1146">
        <v>355</v>
      </c>
      <c r="AX1146">
        <v>356.5</v>
      </c>
      <c r="AY1146">
        <v>356.5</v>
      </c>
      <c r="AZ1146">
        <v>355</v>
      </c>
      <c r="BA1146">
        <v>351.5</v>
      </c>
      <c r="BB1146">
        <v>345.5</v>
      </c>
      <c r="BC1146">
        <v>350</v>
      </c>
      <c r="BD1146">
        <v>353.5</v>
      </c>
      <c r="BE1146">
        <v>345.5</v>
      </c>
      <c r="BF1146">
        <v>341</v>
      </c>
      <c r="BG1146">
        <v>336</v>
      </c>
      <c r="BH1146">
        <v>370.5</v>
      </c>
      <c r="BI1146">
        <v>376.5</v>
      </c>
      <c r="BJ1146">
        <v>372</v>
      </c>
      <c r="BK1146">
        <v>393.5</v>
      </c>
      <c r="BL1146">
        <v>386</v>
      </c>
      <c r="BM1146">
        <v>387</v>
      </c>
      <c r="BN1146">
        <v>384</v>
      </c>
      <c r="BO1146">
        <v>373</v>
      </c>
      <c r="BP1146">
        <v>363.5</v>
      </c>
      <c r="BQ1146">
        <v>360</v>
      </c>
      <c r="BR1146">
        <v>371</v>
      </c>
      <c r="BS1146" s="10">
        <f t="shared" si="34"/>
        <v>0.27272727272727271</v>
      </c>
      <c r="BT1146" s="11" cm="1">
        <f t="array" aca="1" ref="BT1146" ca="1">_xlfn.PERCENTILE.INC((OFFSET(E1146,0,1,1,COLUMNS(E1146:BR1146)-1) - E1146:BQ1146) / E1146:BQ1146, 0.05) * SQRT(COUNT(E1146:BR1146) - 1)</f>
        <v>-0.22101834091277592</v>
      </c>
      <c r="BU1146" s="10" cm="1">
        <f t="array" aca="1" ref="BU1146" ca="1">_xlfn.STDEV.P((E1146:BQ1146 - OFFSET(E1146:BQ1146,0,1)) / OFFSET(E1146:BQ1146,0,1)) * SQRT(COUNT(E1146:BR1146)-1)</f>
        <v>0.19728292243537815</v>
      </c>
      <c r="BV1146" s="10" cm="1">
        <f t="array" ref="BV1146">-(MAX(1 - (E1146:BR1146 / _xlfn.SCAN(E1146, E1146:BR1146, _xlfn.LAMBDA(_xlpm.a,_xlpm.b, MAX(_xlpm.a, _xlpm.b))))))</f>
        <v>-8.5133418043202069E-2</v>
      </c>
      <c r="BW1146" s="12">
        <f t="shared" ca="1" si="35"/>
        <v>1.4100828865123634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78.64</v>
      </c>
      <c r="F1147">
        <v>75.099999999999994</v>
      </c>
      <c r="G1147">
        <v>75.02</v>
      </c>
      <c r="H1147">
        <v>72.400000000000006</v>
      </c>
      <c r="I1147">
        <v>69.28</v>
      </c>
      <c r="J1147">
        <v>67.680000000000007</v>
      </c>
      <c r="K1147">
        <v>65.12</v>
      </c>
      <c r="L1147">
        <v>61.8</v>
      </c>
      <c r="M1147">
        <v>63.38</v>
      </c>
      <c r="N1147">
        <v>64.14</v>
      </c>
      <c r="O1147">
        <v>61.88</v>
      </c>
      <c r="P1147">
        <v>58.92</v>
      </c>
      <c r="Q1147">
        <v>55.92</v>
      </c>
      <c r="R1147">
        <v>57.54</v>
      </c>
      <c r="S1147">
        <v>61.2</v>
      </c>
      <c r="T1147">
        <v>60.8</v>
      </c>
      <c r="U1147">
        <v>60.12</v>
      </c>
      <c r="V1147">
        <v>62.74</v>
      </c>
      <c r="W1147">
        <v>62.58</v>
      </c>
      <c r="X1147">
        <v>60.6</v>
      </c>
      <c r="Y1147">
        <v>62.48</v>
      </c>
      <c r="Z1147">
        <v>58.94</v>
      </c>
      <c r="AA1147">
        <v>60.56</v>
      </c>
      <c r="AB1147">
        <v>60.74</v>
      </c>
      <c r="AC1147">
        <v>60.9</v>
      </c>
      <c r="AD1147">
        <v>62.76</v>
      </c>
      <c r="AE1147">
        <v>64.739999999999995</v>
      </c>
      <c r="AF1147">
        <v>63.7</v>
      </c>
      <c r="AG1147">
        <v>65.3</v>
      </c>
      <c r="AH1147">
        <v>64.760000000000005</v>
      </c>
      <c r="AI1147">
        <v>65.540000000000006</v>
      </c>
      <c r="AJ1147">
        <v>63.82</v>
      </c>
      <c r="AK1147">
        <v>61.3</v>
      </c>
      <c r="AL1147">
        <v>62.1</v>
      </c>
      <c r="AM1147">
        <v>61.76</v>
      </c>
      <c r="AN1147">
        <v>60.58</v>
      </c>
      <c r="AO1147">
        <v>59.72</v>
      </c>
      <c r="AP1147">
        <v>62.5</v>
      </c>
      <c r="AQ1147">
        <v>64.5</v>
      </c>
      <c r="AR1147">
        <v>64.540000000000006</v>
      </c>
      <c r="AS1147">
        <v>65.34</v>
      </c>
      <c r="AT1147">
        <v>65.319999999999993</v>
      </c>
      <c r="AU1147">
        <v>65.599999999999994</v>
      </c>
      <c r="AV1147">
        <v>65.62</v>
      </c>
      <c r="AW1147">
        <v>66.88</v>
      </c>
      <c r="AX1147">
        <v>69.459999999999994</v>
      </c>
      <c r="AY1147">
        <v>67.3</v>
      </c>
      <c r="AZ1147">
        <v>66.3</v>
      </c>
      <c r="BA1147">
        <v>66.56</v>
      </c>
      <c r="BB1147">
        <v>64.900000000000006</v>
      </c>
      <c r="BC1147">
        <v>64.959999999999994</v>
      </c>
      <c r="BD1147">
        <v>63.5</v>
      </c>
      <c r="BE1147">
        <v>65.599999999999994</v>
      </c>
      <c r="BF1147">
        <v>65.3</v>
      </c>
      <c r="BG1147">
        <v>67.84</v>
      </c>
      <c r="BH1147">
        <v>65.72</v>
      </c>
      <c r="BI1147">
        <v>62.92</v>
      </c>
      <c r="BJ1147">
        <v>59.54</v>
      </c>
      <c r="BK1147">
        <v>59.4</v>
      </c>
      <c r="BL1147">
        <v>63</v>
      </c>
      <c r="BM1147">
        <v>62.94</v>
      </c>
      <c r="BN1147">
        <v>63.56</v>
      </c>
      <c r="BO1147">
        <v>67.16</v>
      </c>
      <c r="BP1147">
        <v>67.08</v>
      </c>
      <c r="BQ1147">
        <v>66.8</v>
      </c>
      <c r="BR1147">
        <v>66.900000000000006</v>
      </c>
      <c r="BS1147" s="10">
        <f t="shared" si="34"/>
        <v>-0.14928789420142413</v>
      </c>
      <c r="BT1147" s="11" cm="1">
        <f t="array" aca="1" ref="BT1147" ca="1">_xlfn.PERCENTILE.INC((OFFSET(E1147,0,1,1,COLUMNS(E1147:BR1147)-1) - E1147:BQ1147) / E1147:BQ1147, 0.05) * SQRT(COUNT(E1147:BR1147) - 1)</f>
        <v>-0.40553238096689737</v>
      </c>
      <c r="BU1147" s="10" cm="1">
        <f t="array" aca="1" ref="BU1147" ca="1">_xlfn.STDEV.P((E1147:BQ1147 - OFFSET(E1147:BQ1147,0,1)) / OFFSET(E1147:BQ1147,0,1)) * SQRT(COUNT(E1147:BR1147)-1)</f>
        <v>0.24172969687501478</v>
      </c>
      <c r="BV1147" s="10" cm="1">
        <f t="array" ref="BV1147">-(MAX(1 - (E1147:BR1147 / _xlfn.SCAN(E1147, E1147:BR1147, _xlfn.LAMBDA(_xlpm.a,_xlpm.b, MAX(_xlpm.a, _xlpm.b))))))</f>
        <v>-0.28891149542217698</v>
      </c>
      <c r="BW1147" s="12">
        <f t="shared" ca="1" si="35"/>
        <v>-0.59500299740081475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56.197899999999997</v>
      </c>
      <c r="F1148">
        <v>55.912399999999998</v>
      </c>
      <c r="G1148">
        <v>55.8172</v>
      </c>
      <c r="H1148">
        <v>56.388199999999998</v>
      </c>
      <c r="I1148">
        <v>56.816499999999998</v>
      </c>
      <c r="J1148">
        <v>56.340600000000002</v>
      </c>
      <c r="K1148">
        <v>56.340600000000002</v>
      </c>
      <c r="L1148">
        <v>56.197899999999997</v>
      </c>
      <c r="M1148">
        <v>55.864800000000002</v>
      </c>
      <c r="N1148">
        <v>55.151000000000003</v>
      </c>
      <c r="O1148">
        <v>54.246899999999997</v>
      </c>
      <c r="P1148">
        <v>54.294499999999999</v>
      </c>
      <c r="Q1148">
        <v>54.0565</v>
      </c>
      <c r="R1148">
        <v>54.389600000000002</v>
      </c>
      <c r="S1148">
        <v>54.675199999999997</v>
      </c>
      <c r="T1148">
        <v>55.579300000000003</v>
      </c>
      <c r="U1148">
        <v>56.055100000000003</v>
      </c>
      <c r="V1148">
        <v>55.293799999999997</v>
      </c>
      <c r="W1148">
        <v>54.9131</v>
      </c>
      <c r="X1148">
        <v>55.246200000000002</v>
      </c>
      <c r="Y1148">
        <v>54.9131</v>
      </c>
      <c r="Z1148">
        <v>55.722000000000001</v>
      </c>
      <c r="AA1148">
        <v>57.482700000000001</v>
      </c>
      <c r="AB1148">
        <v>57.244700000000002</v>
      </c>
      <c r="AC1148">
        <v>57.292299999999997</v>
      </c>
      <c r="AD1148">
        <v>56.721299999999999</v>
      </c>
      <c r="AE1148">
        <v>56.340600000000002</v>
      </c>
      <c r="AF1148">
        <v>56.673699999999997</v>
      </c>
      <c r="AG1148">
        <v>57.435099999999998</v>
      </c>
      <c r="AH1148">
        <v>58.148899999999998</v>
      </c>
      <c r="AI1148">
        <v>57.530299999999997</v>
      </c>
      <c r="AJ1148">
        <v>57.625399999999999</v>
      </c>
      <c r="AK1148">
        <v>57.387500000000003</v>
      </c>
      <c r="AL1148">
        <v>57.197200000000002</v>
      </c>
      <c r="AM1148">
        <v>56.911700000000003</v>
      </c>
      <c r="AN1148">
        <v>57.577800000000003</v>
      </c>
      <c r="AO1148">
        <v>57.530299999999997</v>
      </c>
      <c r="AP1148">
        <v>57.197200000000002</v>
      </c>
      <c r="AQ1148">
        <v>56.673699999999997</v>
      </c>
      <c r="AR1148">
        <v>56.388199999999998</v>
      </c>
      <c r="AS1148">
        <v>57.054400000000001</v>
      </c>
      <c r="AT1148">
        <v>57.3399</v>
      </c>
      <c r="AU1148">
        <v>57.244700000000002</v>
      </c>
      <c r="AV1148">
        <v>56.911700000000003</v>
      </c>
      <c r="AW1148">
        <v>57.244700000000002</v>
      </c>
      <c r="AX1148">
        <v>56.959200000000003</v>
      </c>
      <c r="AY1148">
        <v>56.816499999999998</v>
      </c>
      <c r="AZ1148">
        <v>57.1496</v>
      </c>
      <c r="BA1148">
        <v>57.244700000000002</v>
      </c>
      <c r="BB1148">
        <v>57.3399</v>
      </c>
      <c r="BC1148">
        <v>56.959200000000003</v>
      </c>
      <c r="BD1148">
        <v>56.483400000000003</v>
      </c>
      <c r="BE1148">
        <v>56.626100000000001</v>
      </c>
      <c r="BF1148">
        <v>56.673699999999997</v>
      </c>
      <c r="BG1148">
        <v>56.626100000000001</v>
      </c>
      <c r="BH1148">
        <v>56.816499999999998</v>
      </c>
      <c r="BI1148">
        <v>56.816499999999998</v>
      </c>
      <c r="BJ1148">
        <v>55.912399999999998</v>
      </c>
      <c r="BK1148">
        <v>56.197899999999997</v>
      </c>
      <c r="BL1148">
        <v>55.579300000000003</v>
      </c>
      <c r="BM1148">
        <v>55.674399999999999</v>
      </c>
      <c r="BN1148">
        <v>55.055799999999998</v>
      </c>
      <c r="BO1148">
        <v>54.960700000000003</v>
      </c>
      <c r="BP1148">
        <v>53.913800000000002</v>
      </c>
      <c r="BQ1148">
        <v>54.437199999999997</v>
      </c>
      <c r="BR1148">
        <v>53.818600000000004</v>
      </c>
      <c r="BS1148" s="10">
        <f t="shared" si="34"/>
        <v>-4.2337880952846879E-2</v>
      </c>
      <c r="BT1148" s="11" cm="1">
        <f t="array" aca="1" ref="BT1148" ca="1">_xlfn.PERCENTILE.INC((OFFSET(E1148,0,1,1,COLUMNS(E1148:BR1148)-1) - E1148:BQ1148) / E1148:BQ1148, 0.05) * SQRT(COUNT(E1148:BR1148) - 1)</f>
        <v>-0.10819936235024274</v>
      </c>
      <c r="BU1148" s="10" cm="1">
        <f t="array" aca="1" ref="BU1148" ca="1">_xlfn.STDEV.P((E1148:BQ1148 - OFFSET(E1148:BQ1148,0,1)) / OFFSET(E1148:BQ1148,0,1)) * SQRT(COUNT(E1148:BR1148)-1)</f>
        <v>7.1801730533326363E-2</v>
      </c>
      <c r="BV1148" s="10" cm="1">
        <f t="array" ref="BV1148">-(MAX(1 - (E1148:BR1148 / _xlfn.SCAN(E1148, E1148:BR1148, _xlfn.LAMBDA(_xlpm.a,_xlpm.b, MAX(_xlpm.a, _xlpm.b))))))</f>
        <v>-7.4469164506981156E-2</v>
      </c>
      <c r="BW1148" s="12">
        <f t="shared" ca="1" si="35"/>
        <v>-0.51363498733124957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2.5684</v>
      </c>
      <c r="F1149">
        <v>2.5773999999999999</v>
      </c>
      <c r="G1149">
        <v>2.5648</v>
      </c>
      <c r="H1149">
        <v>2.5684</v>
      </c>
      <c r="I1149">
        <v>2.5638999999999998</v>
      </c>
      <c r="J1149">
        <v>2.5125000000000002</v>
      </c>
      <c r="K1149">
        <v>2.5459000000000001</v>
      </c>
      <c r="L1149">
        <v>2.536</v>
      </c>
      <c r="M1149">
        <v>2.5449999999999999</v>
      </c>
      <c r="N1149">
        <v>2.5396000000000001</v>
      </c>
      <c r="O1149">
        <v>2.5387</v>
      </c>
      <c r="P1149">
        <v>2.5234000000000001</v>
      </c>
      <c r="Q1149">
        <v>2.4845999999999999</v>
      </c>
      <c r="R1149">
        <v>2.4819</v>
      </c>
      <c r="S1149">
        <v>2.5243000000000002</v>
      </c>
      <c r="T1149">
        <v>2.5684</v>
      </c>
      <c r="U1149">
        <v>2.5648</v>
      </c>
      <c r="V1149">
        <v>2.5531000000000001</v>
      </c>
      <c r="W1149">
        <v>2.5324</v>
      </c>
      <c r="X1149">
        <v>2.5287999999999999</v>
      </c>
      <c r="Y1149">
        <v>2.5684</v>
      </c>
      <c r="Z1149">
        <v>2.5684</v>
      </c>
      <c r="AA1149">
        <v>2.5720000000000001</v>
      </c>
      <c r="AB1149">
        <v>2.5918000000000001</v>
      </c>
      <c r="AC1149">
        <v>2.6009000000000002</v>
      </c>
      <c r="AD1149">
        <v>2.6135000000000002</v>
      </c>
      <c r="AE1149">
        <v>2.6558000000000002</v>
      </c>
      <c r="AF1149">
        <v>2.6694</v>
      </c>
      <c r="AG1149">
        <v>2.6648000000000001</v>
      </c>
      <c r="AH1149">
        <v>2.7081</v>
      </c>
      <c r="AI1149">
        <v>2.7189000000000001</v>
      </c>
      <c r="AJ1149">
        <v>2.7442000000000002</v>
      </c>
      <c r="AK1149">
        <v>2.7532000000000001</v>
      </c>
      <c r="AL1149">
        <v>2.7730000000000001</v>
      </c>
      <c r="AM1149">
        <v>2.7919</v>
      </c>
      <c r="AN1149">
        <v>2.7865000000000002</v>
      </c>
      <c r="AO1149">
        <v>2.8334000000000001</v>
      </c>
      <c r="AP1149">
        <v>2.8216999999999999</v>
      </c>
      <c r="AQ1149">
        <v>2.8161999999999998</v>
      </c>
      <c r="AR1149">
        <v>2.8298000000000001</v>
      </c>
      <c r="AS1149">
        <v>2.9045999999999998</v>
      </c>
      <c r="AT1149">
        <v>2.9270999999999998</v>
      </c>
      <c r="AU1149">
        <v>2.9704000000000002</v>
      </c>
      <c r="AV1149">
        <v>2.9127000000000001</v>
      </c>
      <c r="AW1149">
        <v>2.9316</v>
      </c>
      <c r="AX1149">
        <v>2.9514</v>
      </c>
      <c r="AY1149">
        <v>2.9676</v>
      </c>
      <c r="AZ1149">
        <v>3.0108999999999999</v>
      </c>
      <c r="BA1149">
        <v>2.9740000000000002</v>
      </c>
      <c r="BB1149">
        <v>2.9468999999999999</v>
      </c>
      <c r="BC1149">
        <v>2.9514</v>
      </c>
      <c r="BD1149">
        <v>2.9649000000000001</v>
      </c>
      <c r="BE1149">
        <v>2.9379</v>
      </c>
      <c r="BF1149">
        <v>2.9316</v>
      </c>
      <c r="BG1149">
        <v>2.8576999999999999</v>
      </c>
      <c r="BH1149">
        <v>2.8738999999999999</v>
      </c>
      <c r="BI1149">
        <v>2.8613</v>
      </c>
      <c r="BJ1149">
        <v>2.8414999999999999</v>
      </c>
      <c r="BK1149">
        <v>2.2898000000000001</v>
      </c>
      <c r="BL1149">
        <v>2.3388</v>
      </c>
      <c r="BM1149">
        <v>2.3759000000000001</v>
      </c>
      <c r="BN1149">
        <v>2.3944000000000001</v>
      </c>
      <c r="BO1149">
        <v>2.3879000000000001</v>
      </c>
      <c r="BP1149">
        <v>2.3540999999999999</v>
      </c>
      <c r="BQ1149">
        <v>2.3191999999999999</v>
      </c>
      <c r="BR1149">
        <v>2.3780999999999999</v>
      </c>
      <c r="BS1149" s="10">
        <f t="shared" si="34"/>
        <v>-7.4092820432954426E-2</v>
      </c>
      <c r="BT1149" s="11" cm="1">
        <f t="array" aca="1" ref="BT1149" ca="1">_xlfn.PERCENTILE.INC((OFFSET(E1149,0,1,1,COLUMNS(E1149:BR1149)-1) - E1149:BQ1149) / E1149:BQ1149, 0.05) * SQRT(COUNT(E1149:BR1149) - 1)</f>
        <v>-0.15008062583125389</v>
      </c>
      <c r="BU1149" s="10" cm="1">
        <f t="array" aca="1" ref="BU1149" ca="1">_xlfn.STDEV.P((E1149:BQ1149 - OFFSET(E1149:BQ1149,0,1)) / OFFSET(E1149:BQ1149,0,1)) * SQRT(COUNT(E1149:BR1149)-1)</f>
        <v>0.25585356639132889</v>
      </c>
      <c r="BV1149" s="10" cm="1">
        <f t="array" ref="BV1149">-(MAX(1 - (E1149:BR1149 / _xlfn.SCAN(E1149, E1149:BR1149, _xlfn.LAMBDA(_xlpm.a,_xlpm.b, MAX(_xlpm.a, _xlpm.b))))))</f>
        <v>-0.23949649606429968</v>
      </c>
      <c r="BW1149" s="12">
        <f t="shared" ca="1" si="35"/>
        <v>-0.26825821269959255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8.27</v>
      </c>
      <c r="F1150">
        <v>8.1950000000000003</v>
      </c>
      <c r="G1150">
        <v>7.9550000000000001</v>
      </c>
      <c r="H1150">
        <v>7.52</v>
      </c>
      <c r="I1150">
        <v>7.43</v>
      </c>
      <c r="J1150">
        <v>7.42</v>
      </c>
      <c r="K1150">
        <v>7.6349999999999998</v>
      </c>
      <c r="L1150">
        <v>7.35</v>
      </c>
      <c r="M1150">
        <v>7.15</v>
      </c>
      <c r="N1150">
        <v>7.3949999999999996</v>
      </c>
      <c r="O1150">
        <v>7.5</v>
      </c>
      <c r="P1150">
        <v>7.42</v>
      </c>
      <c r="Q1150">
        <v>7.1849999999999996</v>
      </c>
      <c r="R1150">
        <v>7.42</v>
      </c>
      <c r="S1150">
        <v>7.89</v>
      </c>
      <c r="T1150">
        <v>7.8</v>
      </c>
      <c r="U1150">
        <v>7.78</v>
      </c>
      <c r="V1150">
        <v>8.35</v>
      </c>
      <c r="W1150">
        <v>8.4949999999999992</v>
      </c>
      <c r="X1150">
        <v>8.36</v>
      </c>
      <c r="Y1150">
        <v>8.2200000000000006</v>
      </c>
      <c r="Z1150">
        <v>8.18</v>
      </c>
      <c r="AA1150">
        <v>7.9550000000000001</v>
      </c>
      <c r="AB1150">
        <v>7.92</v>
      </c>
      <c r="AC1150">
        <v>7.74</v>
      </c>
      <c r="AD1150">
        <v>7.8049999999999997</v>
      </c>
      <c r="AE1150">
        <v>7.6349999999999998</v>
      </c>
      <c r="AF1150">
        <v>7.4</v>
      </c>
      <c r="AG1150">
        <v>7.48</v>
      </c>
      <c r="AH1150">
        <v>7.5</v>
      </c>
      <c r="AI1150">
        <v>7.48</v>
      </c>
      <c r="AJ1150">
        <v>7.4850000000000003</v>
      </c>
      <c r="AK1150">
        <v>7.2549999999999999</v>
      </c>
      <c r="AL1150">
        <v>7.27</v>
      </c>
      <c r="AM1150">
        <v>7.38</v>
      </c>
      <c r="AN1150">
        <v>7.0549999999999997</v>
      </c>
      <c r="AO1150">
        <v>6.84</v>
      </c>
      <c r="AP1150">
        <v>7.2350000000000003</v>
      </c>
      <c r="AQ1150">
        <v>7.41</v>
      </c>
      <c r="AR1150">
        <v>7.55</v>
      </c>
      <c r="AS1150">
        <v>7.71</v>
      </c>
      <c r="AT1150">
        <v>7.75</v>
      </c>
      <c r="AU1150">
        <v>7.8</v>
      </c>
      <c r="AV1150">
        <v>7.8150000000000004</v>
      </c>
      <c r="AW1150">
        <v>7.8</v>
      </c>
      <c r="AX1150">
        <v>7.95</v>
      </c>
      <c r="AY1150">
        <v>7.6849999999999996</v>
      </c>
      <c r="AZ1150">
        <v>7.4</v>
      </c>
      <c r="BA1150">
        <v>7.25</v>
      </c>
      <c r="BB1150">
        <v>7.04</v>
      </c>
      <c r="BC1150">
        <v>7.2549999999999999</v>
      </c>
      <c r="BD1150">
        <v>7.1550000000000002</v>
      </c>
      <c r="BE1150">
        <v>7.4050000000000002</v>
      </c>
      <c r="BF1150">
        <v>7.21</v>
      </c>
      <c r="BG1150">
        <v>7.42</v>
      </c>
      <c r="BH1150">
        <v>7.16</v>
      </c>
      <c r="BI1150">
        <v>7.08</v>
      </c>
      <c r="BJ1150">
        <v>6.4649999999999999</v>
      </c>
      <c r="BK1150">
        <v>6.31</v>
      </c>
      <c r="BL1150">
        <v>6.52</v>
      </c>
      <c r="BM1150">
        <v>6.74</v>
      </c>
      <c r="BN1150">
        <v>6.98</v>
      </c>
      <c r="BO1150">
        <v>7.32</v>
      </c>
      <c r="BP1150">
        <v>7.46</v>
      </c>
      <c r="BQ1150">
        <v>7.55</v>
      </c>
      <c r="BR1150">
        <v>7.55</v>
      </c>
      <c r="BS1150" s="10">
        <f t="shared" si="34"/>
        <v>-8.7061668681983048E-2</v>
      </c>
      <c r="BT1150" s="11" cm="1">
        <f t="array" aca="1" ref="BT1150" ca="1">_xlfn.PERCENTILE.INC((OFFSET(E1150,0,1,1,COLUMNS(E1150:BR1150)-1) - E1150:BQ1150) / E1150:BQ1150, 0.05) * SQRT(COUNT(E1150:BR1150) - 1)</f>
        <v>-0.30055711216211917</v>
      </c>
      <c r="BU1150" s="10" cm="1">
        <f t="array" aca="1" ref="BU1150" ca="1">_xlfn.STDEV.P((E1150:BQ1150 - OFFSET(E1150:BQ1150,0,1)) / OFFSET(E1150:BQ1150,0,1)) * SQRT(COUNT(E1150:BR1150)-1)</f>
        <v>0.23867376725594691</v>
      </c>
      <c r="BV1150" s="10" cm="1">
        <f t="array" ref="BV1150">-(MAX(1 - (E1150:BR1150 / _xlfn.SCAN(E1150, E1150:BR1150, _xlfn.LAMBDA(_xlpm.a,_xlpm.b, MAX(_xlpm.a, _xlpm.b))))))</f>
        <v>-0.25721012360211892</v>
      </c>
      <c r="BW1150" s="12">
        <f t="shared" ca="1" si="35"/>
        <v>-0.34190464088361083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25.79</v>
      </c>
      <c r="F1151">
        <v>25.71</v>
      </c>
      <c r="G1151">
        <v>25.76</v>
      </c>
      <c r="H1151">
        <v>24.96</v>
      </c>
      <c r="I1151">
        <v>24.7</v>
      </c>
      <c r="J1151">
        <v>24.19</v>
      </c>
      <c r="K1151">
        <v>24.98</v>
      </c>
      <c r="L1151">
        <v>24.3</v>
      </c>
      <c r="M1151">
        <v>24.3</v>
      </c>
      <c r="N1151">
        <v>24.27</v>
      </c>
      <c r="O1151">
        <v>23.86</v>
      </c>
      <c r="P1151">
        <v>23.72</v>
      </c>
      <c r="Q1151">
        <v>23.18</v>
      </c>
      <c r="R1151">
        <v>23.14</v>
      </c>
      <c r="S1151">
        <v>23.78</v>
      </c>
      <c r="T1151">
        <v>22.8</v>
      </c>
      <c r="U1151">
        <v>24.16</v>
      </c>
      <c r="V1151">
        <v>24.23</v>
      </c>
      <c r="W1151">
        <v>23.93</v>
      </c>
      <c r="X1151">
        <v>24.16</v>
      </c>
      <c r="Y1151">
        <v>24.62</v>
      </c>
      <c r="Z1151">
        <v>24.38</v>
      </c>
      <c r="AA1151">
        <v>24.5</v>
      </c>
      <c r="AB1151">
        <v>24.19</v>
      </c>
      <c r="AC1151">
        <v>24.39</v>
      </c>
      <c r="AD1151">
        <v>25</v>
      </c>
      <c r="AE1151">
        <v>25.46</v>
      </c>
      <c r="AF1151">
        <v>25.21</v>
      </c>
      <c r="AG1151">
        <v>25.59</v>
      </c>
      <c r="AH1151">
        <v>25.4</v>
      </c>
      <c r="AI1151">
        <v>25.69</v>
      </c>
      <c r="AJ1151">
        <v>25.85</v>
      </c>
      <c r="AK1151">
        <v>25.56</v>
      </c>
      <c r="AL1151">
        <v>24.75</v>
      </c>
      <c r="AM1151">
        <v>24.86</v>
      </c>
      <c r="AN1151">
        <v>24.17</v>
      </c>
      <c r="AO1151">
        <v>23.95</v>
      </c>
      <c r="AP1151">
        <v>24</v>
      </c>
      <c r="AQ1151">
        <v>24.11</v>
      </c>
      <c r="AR1151">
        <v>24.11</v>
      </c>
      <c r="AS1151">
        <v>24</v>
      </c>
      <c r="AT1151">
        <v>24.14</v>
      </c>
      <c r="AU1151">
        <v>23.85</v>
      </c>
      <c r="AV1151">
        <v>24.08</v>
      </c>
      <c r="AW1151">
        <v>23.91</v>
      </c>
      <c r="AX1151">
        <v>23.79</v>
      </c>
      <c r="AY1151">
        <v>23.31</v>
      </c>
      <c r="AZ1151">
        <v>22.9</v>
      </c>
      <c r="BA1151">
        <v>22.82</v>
      </c>
      <c r="BB1151">
        <v>22.2</v>
      </c>
      <c r="BC1151">
        <v>22.19</v>
      </c>
      <c r="BD1151">
        <v>22.25</v>
      </c>
      <c r="BE1151">
        <v>22.74</v>
      </c>
      <c r="BF1151">
        <v>22.65</v>
      </c>
      <c r="BG1151">
        <v>22.72</v>
      </c>
      <c r="BH1151">
        <v>21.46</v>
      </c>
      <c r="BI1151">
        <v>21.58</v>
      </c>
      <c r="BJ1151">
        <v>20.89</v>
      </c>
      <c r="BK1151">
        <v>20.87</v>
      </c>
      <c r="BL1151">
        <v>21.46</v>
      </c>
      <c r="BM1151">
        <v>23.26</v>
      </c>
      <c r="BN1151">
        <v>23.76</v>
      </c>
      <c r="BO1151">
        <v>24.08</v>
      </c>
      <c r="BP1151">
        <v>24.16</v>
      </c>
      <c r="BQ1151">
        <v>24.15</v>
      </c>
      <c r="BR1151">
        <v>24.25</v>
      </c>
      <c r="BS1151" s="10">
        <f t="shared" si="34"/>
        <v>-5.9713067080263638E-2</v>
      </c>
      <c r="BT1151" s="11" cm="1">
        <f t="array" aca="1" ref="BT1151" ca="1">_xlfn.PERCENTILE.INC((OFFSET(E1151,0,1,1,COLUMNS(E1151:BR1151)-1) - E1151:BQ1151) / E1151:BQ1151, 0.05) * SQRT(COUNT(E1151:BR1151) - 1)</f>
        <v>-0.25447140194087248</v>
      </c>
      <c r="BU1151" s="10" cm="1">
        <f t="array" aca="1" ref="BU1151" ca="1">_xlfn.STDEV.P((E1151:BQ1151 - OFFSET(E1151:BQ1151,0,1)) / OFFSET(E1151:BQ1151,0,1)) * SQRT(COUNT(E1151:BR1151)-1)</f>
        <v>0.16981641676617557</v>
      </c>
      <c r="BV1151" s="10" cm="1">
        <f t="array" ref="BV1151">-(MAX(1 - (E1151:BR1151 / _xlfn.SCAN(E1151, E1151:BR1151, _xlfn.LAMBDA(_xlpm.a,_xlpm.b, MAX(_xlpm.a, _xlpm.b))))))</f>
        <v>-0.1926499032882012</v>
      </c>
      <c r="BW1151" s="12">
        <f t="shared" ca="1" si="35"/>
        <v>-0.31949247377518741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51.069000000000003</v>
      </c>
      <c r="F1152">
        <v>51.987000000000002</v>
      </c>
      <c r="G1152">
        <v>52.38</v>
      </c>
      <c r="H1152">
        <v>53.222999999999999</v>
      </c>
      <c r="I1152">
        <v>53.411000000000001</v>
      </c>
      <c r="J1152">
        <v>53.036000000000001</v>
      </c>
      <c r="K1152">
        <v>53.972999999999999</v>
      </c>
      <c r="L1152">
        <v>54.816000000000003</v>
      </c>
      <c r="M1152">
        <v>54.741</v>
      </c>
      <c r="N1152">
        <v>54.329000000000001</v>
      </c>
      <c r="O1152">
        <v>54.16</v>
      </c>
      <c r="P1152">
        <v>54.816000000000003</v>
      </c>
      <c r="Q1152">
        <v>54.234999999999999</v>
      </c>
      <c r="R1152">
        <v>54.01</v>
      </c>
      <c r="S1152">
        <v>54.685000000000002</v>
      </c>
      <c r="T1152">
        <v>55.49</v>
      </c>
      <c r="U1152">
        <v>53.972999999999999</v>
      </c>
      <c r="V1152">
        <v>52.643000000000001</v>
      </c>
      <c r="W1152">
        <v>52.512</v>
      </c>
      <c r="X1152">
        <v>52.661000000000001</v>
      </c>
      <c r="Y1152">
        <v>52.567999999999998</v>
      </c>
      <c r="Z1152">
        <v>52.624000000000002</v>
      </c>
      <c r="AA1152">
        <v>53.804000000000002</v>
      </c>
      <c r="AB1152">
        <v>53.917000000000002</v>
      </c>
      <c r="AC1152">
        <v>54.478999999999999</v>
      </c>
      <c r="AD1152">
        <v>54.76</v>
      </c>
      <c r="AE1152">
        <v>55.058999999999997</v>
      </c>
      <c r="AF1152">
        <v>54.703000000000003</v>
      </c>
      <c r="AG1152">
        <v>54.234999999999999</v>
      </c>
      <c r="AH1152">
        <v>54.741</v>
      </c>
      <c r="AI1152">
        <v>54.927999999999997</v>
      </c>
      <c r="AJ1152">
        <v>55.34</v>
      </c>
      <c r="AK1152">
        <v>55.695999999999998</v>
      </c>
      <c r="AL1152">
        <v>55.715000000000003</v>
      </c>
      <c r="AM1152">
        <v>56.164999999999999</v>
      </c>
      <c r="AN1152">
        <v>56.24</v>
      </c>
      <c r="AO1152">
        <v>56.595999999999997</v>
      </c>
      <c r="AP1152">
        <v>55.265000000000001</v>
      </c>
      <c r="AQ1152">
        <v>54.61</v>
      </c>
      <c r="AR1152">
        <v>54.140999999999998</v>
      </c>
      <c r="AS1152">
        <v>53.917000000000002</v>
      </c>
      <c r="AT1152">
        <v>54.61</v>
      </c>
      <c r="AU1152">
        <v>54.441000000000003</v>
      </c>
      <c r="AV1152">
        <v>53.542000000000002</v>
      </c>
      <c r="AW1152">
        <v>52.718000000000004</v>
      </c>
      <c r="AX1152">
        <v>51.762</v>
      </c>
      <c r="AY1152">
        <v>51.2</v>
      </c>
      <c r="AZ1152">
        <v>50.807000000000002</v>
      </c>
      <c r="BA1152">
        <v>50.281999999999996</v>
      </c>
      <c r="BB1152">
        <v>49.344999999999999</v>
      </c>
      <c r="BC1152">
        <v>49.926000000000002</v>
      </c>
      <c r="BD1152">
        <v>49.271000000000001</v>
      </c>
      <c r="BE1152">
        <v>49.476999999999997</v>
      </c>
      <c r="BF1152">
        <v>49.945</v>
      </c>
      <c r="BG1152">
        <v>49.42</v>
      </c>
      <c r="BH1152">
        <v>49.832999999999998</v>
      </c>
      <c r="BI1152">
        <v>49.57</v>
      </c>
      <c r="BJ1152">
        <v>48.970999999999997</v>
      </c>
      <c r="BK1152">
        <v>50.076000000000001</v>
      </c>
      <c r="BL1152">
        <v>50.676000000000002</v>
      </c>
      <c r="BM1152">
        <v>50.787999999999997</v>
      </c>
      <c r="BN1152">
        <v>50.412999999999997</v>
      </c>
      <c r="BO1152">
        <v>51.331000000000003</v>
      </c>
      <c r="BP1152">
        <v>49.87</v>
      </c>
      <c r="BQ1152">
        <v>49.72</v>
      </c>
      <c r="BR1152">
        <v>48.615000000000002</v>
      </c>
      <c r="BS1152" s="10">
        <f t="shared" si="34"/>
        <v>-4.80526346707396E-2</v>
      </c>
      <c r="BT1152" s="11" cm="1">
        <f t="array" aca="1" ref="BT1152" ca="1">_xlfn.PERCENTILE.INC((OFFSET(E1152,0,1,1,COLUMNS(E1152:BR1152)-1) - E1152:BQ1152) / E1152:BQ1152, 0.05) * SQRT(COUNT(E1152:BR1152) - 1)</f>
        <v>-0.18751958418547576</v>
      </c>
      <c r="BU1152" s="10" cm="1">
        <f t="array" aca="1" ref="BU1152" ca="1">_xlfn.STDEV.P((E1152:BQ1152 - OFFSET(E1152:BQ1152,0,1)) / OFFSET(E1152:BQ1152,0,1)) * SQRT(COUNT(E1152:BR1152)-1)</f>
        <v>0.10031565518348191</v>
      </c>
      <c r="BV1152" s="10" cm="1">
        <f t="array" ref="BV1152">-(MAX(1 - (E1152:BR1152 / _xlfn.SCAN(E1152, E1152:BR1152, _xlfn.LAMBDA(_xlpm.a,_xlpm.b, MAX(_xlpm.a, _xlpm.b))))))</f>
        <v>-0.1410170330058661</v>
      </c>
      <c r="BW1152" s="12">
        <f t="shared" ca="1" si="35"/>
        <v>-0.42460605568325371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121.7</v>
      </c>
      <c r="F1153">
        <v>121.86</v>
      </c>
      <c r="G1153">
        <v>122.16</v>
      </c>
      <c r="H1153">
        <v>119.28</v>
      </c>
      <c r="I1153">
        <v>119.08</v>
      </c>
      <c r="J1153">
        <v>117.86</v>
      </c>
      <c r="K1153">
        <v>118.64</v>
      </c>
      <c r="L1153">
        <v>119.66</v>
      </c>
      <c r="M1153">
        <v>119.32</v>
      </c>
      <c r="N1153">
        <v>117.48</v>
      </c>
      <c r="O1153">
        <v>115.3</v>
      </c>
      <c r="P1153">
        <v>116.6</v>
      </c>
      <c r="Q1153">
        <v>113</v>
      </c>
      <c r="R1153">
        <v>113.34</v>
      </c>
      <c r="S1153">
        <v>115.1</v>
      </c>
      <c r="T1153">
        <v>116.04</v>
      </c>
      <c r="U1153">
        <v>118.84</v>
      </c>
      <c r="V1153">
        <v>117.6</v>
      </c>
      <c r="W1153">
        <v>116.74</v>
      </c>
      <c r="X1153">
        <v>115.34</v>
      </c>
      <c r="Y1153">
        <v>116.4</v>
      </c>
      <c r="Z1153">
        <v>116.18</v>
      </c>
      <c r="AA1153">
        <v>116.8</v>
      </c>
      <c r="AB1153">
        <v>117.7</v>
      </c>
      <c r="AC1153">
        <v>116.92</v>
      </c>
      <c r="AD1153">
        <v>117.46</v>
      </c>
      <c r="AE1153">
        <v>118.66</v>
      </c>
      <c r="AF1153">
        <v>119.38</v>
      </c>
      <c r="AG1153">
        <v>119.28</v>
      </c>
      <c r="AH1153">
        <v>119.98</v>
      </c>
      <c r="AI1153">
        <v>120.6</v>
      </c>
      <c r="AJ1153">
        <v>120.3</v>
      </c>
      <c r="AK1153">
        <v>119.5</v>
      </c>
      <c r="AL1153">
        <v>120.4</v>
      </c>
      <c r="AM1153">
        <v>121.68</v>
      </c>
      <c r="AN1153">
        <v>121.22</v>
      </c>
      <c r="AO1153">
        <v>122.68</v>
      </c>
      <c r="AP1153">
        <v>122.32</v>
      </c>
      <c r="AQ1153">
        <v>122.4</v>
      </c>
      <c r="AR1153">
        <v>122.98</v>
      </c>
      <c r="AS1153">
        <v>122.5</v>
      </c>
      <c r="AT1153">
        <v>122.74</v>
      </c>
      <c r="AU1153">
        <v>122.74</v>
      </c>
      <c r="AV1153">
        <v>121.96</v>
      </c>
      <c r="AW1153">
        <v>122.26</v>
      </c>
      <c r="AX1153">
        <v>121.26</v>
      </c>
      <c r="AY1153">
        <v>120.82</v>
      </c>
      <c r="AZ1153">
        <v>121.6</v>
      </c>
      <c r="BA1153">
        <v>122.28</v>
      </c>
      <c r="BB1153">
        <v>121.84</v>
      </c>
      <c r="BC1153">
        <v>118.88</v>
      </c>
      <c r="BD1153">
        <v>116.76</v>
      </c>
      <c r="BE1153">
        <v>117.64</v>
      </c>
      <c r="BF1153">
        <v>116.06</v>
      </c>
      <c r="BG1153">
        <v>114.66</v>
      </c>
      <c r="BH1153">
        <v>115</v>
      </c>
      <c r="BI1153">
        <v>114.32</v>
      </c>
      <c r="BJ1153">
        <v>114.14</v>
      </c>
      <c r="BK1153">
        <v>114.04</v>
      </c>
      <c r="BL1153">
        <v>115.4</v>
      </c>
      <c r="BM1153">
        <v>114.34</v>
      </c>
      <c r="BN1153">
        <v>113.8</v>
      </c>
      <c r="BO1153">
        <v>115.88</v>
      </c>
      <c r="BP1153">
        <v>114.98</v>
      </c>
      <c r="BQ1153">
        <v>115.5</v>
      </c>
      <c r="BR1153">
        <v>113.3</v>
      </c>
      <c r="BS1153" s="10">
        <f t="shared" si="34"/>
        <v>-6.9022185702547298E-2</v>
      </c>
      <c r="BT1153" s="11" cm="1">
        <f t="array" aca="1" ref="BT1153" ca="1">_xlfn.PERCENTILE.INC((OFFSET(E1153,0,1,1,COLUMNS(E1153:BR1153)-1) - E1153:BQ1153) / E1153:BQ1153, 0.05) * SQRT(COUNT(E1153:BR1153) - 1)</f>
        <v>-0.15277466674362342</v>
      </c>
      <c r="BU1153" s="10" cm="1">
        <f t="array" aca="1" ref="BU1153" ca="1">_xlfn.STDEV.P((E1153:BQ1153 - OFFSET(E1153:BQ1153,0,1)) / OFFSET(E1153:BQ1153,0,1)) * SQRT(COUNT(E1153:BR1153)-1)</f>
        <v>8.4544833167378236E-2</v>
      </c>
      <c r="BV1153" s="10" cm="1">
        <f t="array" ref="BV1153">-(MAX(1 - (E1153:BR1153 / _xlfn.SCAN(E1153, E1153:BR1153, _xlfn.LAMBDA(_xlpm.a,_xlpm.b, MAX(_xlpm.a, _xlpm.b))))))</f>
        <v>-7.8711985688729946E-2</v>
      </c>
      <c r="BW1153" s="12">
        <f t="shared" ca="1" si="35"/>
        <v>-0.75183998029430898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34.880000000000003</v>
      </c>
      <c r="F1154">
        <v>35.04</v>
      </c>
      <c r="G1154">
        <v>35</v>
      </c>
      <c r="H1154">
        <v>34.18</v>
      </c>
      <c r="I1154">
        <v>34.42</v>
      </c>
      <c r="J1154">
        <v>34.159999999999997</v>
      </c>
      <c r="K1154">
        <v>35.58</v>
      </c>
      <c r="L1154">
        <v>34.86</v>
      </c>
      <c r="M1154">
        <v>34.76</v>
      </c>
      <c r="N1154">
        <v>35.54</v>
      </c>
      <c r="O1154">
        <v>35.36</v>
      </c>
      <c r="P1154">
        <v>34.76</v>
      </c>
      <c r="Q1154">
        <v>34.04</v>
      </c>
      <c r="R1154">
        <v>34.36</v>
      </c>
      <c r="S1154">
        <v>35.340000000000003</v>
      </c>
      <c r="T1154">
        <v>35.24</v>
      </c>
      <c r="U1154">
        <v>35.86</v>
      </c>
      <c r="V1154">
        <v>36.86</v>
      </c>
      <c r="W1154">
        <v>36.94</v>
      </c>
      <c r="X1154">
        <v>37</v>
      </c>
      <c r="Y1154">
        <v>37.96</v>
      </c>
      <c r="Z1154">
        <v>37.18</v>
      </c>
      <c r="AA1154">
        <v>37.56</v>
      </c>
      <c r="AB1154">
        <v>37.08</v>
      </c>
      <c r="AC1154">
        <v>37.840000000000003</v>
      </c>
      <c r="AD1154">
        <v>38.380000000000003</v>
      </c>
      <c r="AE1154">
        <v>38.880000000000003</v>
      </c>
      <c r="AF1154">
        <v>38.880000000000003</v>
      </c>
      <c r="AG1154">
        <v>39.299999999999997</v>
      </c>
      <c r="AH1154">
        <v>39.86</v>
      </c>
      <c r="AI1154">
        <v>40.1</v>
      </c>
      <c r="AJ1154">
        <v>40.36</v>
      </c>
      <c r="AK1154">
        <v>39.76</v>
      </c>
      <c r="AL1154">
        <v>39.28</v>
      </c>
      <c r="AM1154">
        <v>39.44</v>
      </c>
      <c r="AN1154">
        <v>38.22</v>
      </c>
      <c r="AO1154">
        <v>38.06</v>
      </c>
      <c r="AP1154">
        <v>38.28</v>
      </c>
      <c r="AQ1154">
        <v>38.72</v>
      </c>
      <c r="AR1154">
        <v>38.76</v>
      </c>
      <c r="AS1154">
        <v>38.46</v>
      </c>
      <c r="AT1154">
        <v>38.619999999999997</v>
      </c>
      <c r="AU1154">
        <v>38.18</v>
      </c>
      <c r="AV1154">
        <v>38.4</v>
      </c>
      <c r="AW1154">
        <v>37.799999999999997</v>
      </c>
      <c r="AX1154">
        <v>38.04</v>
      </c>
      <c r="AY1154">
        <v>37.9</v>
      </c>
      <c r="AZ1154">
        <v>37.76</v>
      </c>
      <c r="BA1154">
        <v>37.72</v>
      </c>
      <c r="BB1154">
        <v>37.1</v>
      </c>
      <c r="BC1154">
        <v>36.74</v>
      </c>
      <c r="BD1154">
        <v>36.36</v>
      </c>
      <c r="BE1154">
        <v>36.5</v>
      </c>
      <c r="BF1154">
        <v>35.840000000000003</v>
      </c>
      <c r="BG1154">
        <v>35.96</v>
      </c>
      <c r="BH1154">
        <v>35.72</v>
      </c>
      <c r="BI1154">
        <v>34.68</v>
      </c>
      <c r="BJ1154">
        <v>33.18</v>
      </c>
      <c r="BK1154">
        <v>32.340000000000003</v>
      </c>
      <c r="BL1154">
        <v>32.979999999999997</v>
      </c>
      <c r="BM1154">
        <v>32.96</v>
      </c>
      <c r="BN1154">
        <v>32.64</v>
      </c>
      <c r="BO1154">
        <v>32.58</v>
      </c>
      <c r="BP1154">
        <v>32.119999999999997</v>
      </c>
      <c r="BQ1154">
        <v>32.119999999999997</v>
      </c>
      <c r="BR1154">
        <v>32.04</v>
      </c>
      <c r="BS1154" s="10">
        <f t="shared" si="34"/>
        <v>-8.1422018348623948E-2</v>
      </c>
      <c r="BT1154" s="11" cm="1">
        <f t="array" aca="1" ref="BT1154" ca="1">_xlfn.PERCENTILE.INC((OFFSET(E1154,0,1,1,COLUMNS(E1154:BR1154)-1) - E1154:BQ1154) / E1154:BQ1154, 0.05) * SQRT(COUNT(E1154:BR1154) - 1)</f>
        <v>-0.20106366918324514</v>
      </c>
      <c r="BU1154" s="10" cm="1">
        <f t="array" aca="1" ref="BU1154" ca="1">_xlfn.STDEV.P((E1154:BQ1154 - OFFSET(E1154:BQ1154,0,1)) / OFFSET(E1154:BQ1154,0,1)) * SQRT(COUNT(E1154:BR1154)-1)</f>
        <v>0.12498442352523427</v>
      </c>
      <c r="BV1154" s="10" cm="1">
        <f t="array" ref="BV1154">-(MAX(1 - (E1154:BR1154 / _xlfn.SCAN(E1154, E1154:BR1154, _xlfn.LAMBDA(_xlpm.a,_xlpm.b, MAX(_xlpm.a, _xlpm.b))))))</f>
        <v>-0.20614469772051536</v>
      </c>
      <c r="BW1154" s="12">
        <f t="shared" ca="1" si="35"/>
        <v>-0.60778788433013697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114.4</v>
      </c>
      <c r="F1155">
        <v>117.8</v>
      </c>
      <c r="G1155">
        <v>119</v>
      </c>
      <c r="H1155">
        <v>122</v>
      </c>
      <c r="I1155">
        <v>126.2</v>
      </c>
      <c r="J1155">
        <v>121.8</v>
      </c>
      <c r="K1155">
        <v>122.6</v>
      </c>
      <c r="L1155">
        <v>127.4</v>
      </c>
      <c r="M1155">
        <v>132.80000000000001</v>
      </c>
      <c r="N1155">
        <v>131.6</v>
      </c>
      <c r="O1155">
        <v>130.6</v>
      </c>
      <c r="P1155">
        <v>129</v>
      </c>
      <c r="Q1155">
        <v>134.80000000000001</v>
      </c>
      <c r="R1155">
        <v>132.4</v>
      </c>
      <c r="S1155">
        <v>141</v>
      </c>
      <c r="T1155">
        <v>140.80000000000001</v>
      </c>
      <c r="U1155">
        <v>139</v>
      </c>
      <c r="V1155">
        <v>139.4</v>
      </c>
      <c r="W1155">
        <v>141.80000000000001</v>
      </c>
      <c r="X1155">
        <v>147.80000000000001</v>
      </c>
      <c r="Y1155">
        <v>155.4</v>
      </c>
      <c r="Z1155">
        <v>152.6</v>
      </c>
      <c r="AA1155">
        <v>156.4</v>
      </c>
      <c r="AB1155">
        <v>160.6</v>
      </c>
      <c r="AC1155">
        <v>162.19999999999999</v>
      </c>
      <c r="AD1155">
        <v>168</v>
      </c>
      <c r="AE1155">
        <v>161.4</v>
      </c>
      <c r="AF1155">
        <v>160.80000000000001</v>
      </c>
      <c r="AG1155">
        <v>162.6</v>
      </c>
      <c r="AH1155">
        <v>159</v>
      </c>
      <c r="AI1155">
        <v>155.19999999999999</v>
      </c>
      <c r="AJ1155">
        <v>154</v>
      </c>
      <c r="AK1155">
        <v>147.19999999999999</v>
      </c>
      <c r="AL1155">
        <v>142.6</v>
      </c>
      <c r="AM1155">
        <v>142</v>
      </c>
      <c r="AN1155">
        <v>141.4</v>
      </c>
      <c r="AO1155">
        <v>141.80000000000001</v>
      </c>
      <c r="AP1155">
        <v>140.80000000000001</v>
      </c>
      <c r="AQ1155">
        <v>141.19999999999999</v>
      </c>
      <c r="AR1155">
        <v>143.19999999999999</v>
      </c>
      <c r="AS1155">
        <v>142.19999999999999</v>
      </c>
      <c r="AT1155">
        <v>141.19999999999999</v>
      </c>
      <c r="AU1155">
        <v>148</v>
      </c>
      <c r="AV1155">
        <v>148.19999999999999</v>
      </c>
      <c r="AW1155">
        <v>143.19999999999999</v>
      </c>
      <c r="AX1155">
        <v>148.80000000000001</v>
      </c>
      <c r="AY1155">
        <v>146.19999999999999</v>
      </c>
      <c r="AZ1155">
        <v>145.19999999999999</v>
      </c>
      <c r="BA1155">
        <v>144.19999999999999</v>
      </c>
      <c r="BB1155">
        <v>140.4</v>
      </c>
      <c r="BC1155">
        <v>142.80000000000001</v>
      </c>
      <c r="BD1155">
        <v>145.19999999999999</v>
      </c>
      <c r="BE1155">
        <v>142.19999999999999</v>
      </c>
      <c r="BF1155">
        <v>142.6</v>
      </c>
      <c r="BG1155">
        <v>138.6</v>
      </c>
      <c r="BH1155">
        <v>139.80000000000001</v>
      </c>
      <c r="BI1155">
        <v>143</v>
      </c>
      <c r="BJ1155">
        <v>135.19999999999999</v>
      </c>
      <c r="BK1155">
        <v>133.4</v>
      </c>
      <c r="BL1155">
        <v>132.6</v>
      </c>
      <c r="BM1155">
        <v>138.6</v>
      </c>
      <c r="BN1155">
        <v>137.4</v>
      </c>
      <c r="BO1155">
        <v>135</v>
      </c>
      <c r="BP1155">
        <v>127.8</v>
      </c>
      <c r="BQ1155">
        <v>125.8</v>
      </c>
      <c r="BR1155">
        <v>129.6</v>
      </c>
      <c r="BS1155" s="10">
        <f t="shared" si="34"/>
        <v>0.13286713286713275</v>
      </c>
      <c r="BT1155" s="11" cm="1">
        <f t="array" aca="1" ref="BT1155" ca="1">_xlfn.PERCENTILE.INC((OFFSET(E1155,0,1,1,COLUMNS(E1155:BR1155)-1) - E1155:BQ1155) / E1155:BQ1155, 0.05) * SQRT(COUNT(E1155:BR1155) - 1)</f>
        <v>-0.30960383954412479</v>
      </c>
      <c r="BU1155" s="10" cm="1">
        <f t="array" aca="1" ref="BU1155" ca="1">_xlfn.STDEV.P((E1155:BQ1155 - OFFSET(E1155:BQ1155,0,1)) / OFFSET(E1155:BQ1155,0,1)) * SQRT(COUNT(E1155:BR1155)-1)</f>
        <v>0.21323546887575853</v>
      </c>
      <c r="BV1155" s="10" cm="1">
        <f t="array" ref="BV1155">-(MAX(1 - (E1155:BR1155 / _xlfn.SCAN(E1155, E1155:BR1155, _xlfn.LAMBDA(_xlpm.a,_xlpm.b, MAX(_xlpm.a, _xlpm.b))))))</f>
        <v>-0.25119047619047619</v>
      </c>
      <c r="BW1155" s="12">
        <f t="shared" ca="1" si="35"/>
        <v>0.64869664318241427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207.9</v>
      </c>
      <c r="F1156">
        <v>206.1</v>
      </c>
      <c r="G1156">
        <v>209.75</v>
      </c>
      <c r="H1156">
        <v>208.15</v>
      </c>
      <c r="I1156">
        <v>211.7</v>
      </c>
      <c r="J1156">
        <v>209.75</v>
      </c>
      <c r="K1156">
        <v>211.95</v>
      </c>
      <c r="L1156">
        <v>212.4</v>
      </c>
      <c r="M1156">
        <v>213.6</v>
      </c>
      <c r="N1156">
        <v>213.9</v>
      </c>
      <c r="O1156">
        <v>212.2</v>
      </c>
      <c r="P1156">
        <v>209.05</v>
      </c>
      <c r="Q1156">
        <v>201.65</v>
      </c>
      <c r="R1156">
        <v>196.62</v>
      </c>
      <c r="S1156">
        <v>205.65</v>
      </c>
      <c r="T1156">
        <v>205.85</v>
      </c>
      <c r="U1156">
        <v>209</v>
      </c>
      <c r="V1156">
        <v>208.1</v>
      </c>
      <c r="W1156">
        <v>204.4</v>
      </c>
      <c r="X1156">
        <v>203.85</v>
      </c>
      <c r="Y1156">
        <v>204.25</v>
      </c>
      <c r="Z1156">
        <v>202.75</v>
      </c>
      <c r="AA1156">
        <v>203.85</v>
      </c>
      <c r="AB1156">
        <v>202.4</v>
      </c>
      <c r="AC1156">
        <v>204.05</v>
      </c>
      <c r="AD1156">
        <v>202.5</v>
      </c>
      <c r="AE1156">
        <v>202.35</v>
      </c>
      <c r="AF1156">
        <v>201.2</v>
      </c>
      <c r="AG1156">
        <v>200.7</v>
      </c>
      <c r="AH1156">
        <v>202.45</v>
      </c>
      <c r="AI1156">
        <v>202.6</v>
      </c>
      <c r="AJ1156">
        <v>202.9</v>
      </c>
      <c r="AK1156">
        <v>200.45</v>
      </c>
      <c r="AL1156">
        <v>199.18</v>
      </c>
      <c r="AM1156">
        <v>196.74</v>
      </c>
      <c r="AN1156">
        <v>191.14</v>
      </c>
      <c r="AO1156">
        <v>192.96</v>
      </c>
      <c r="AP1156">
        <v>195.36</v>
      </c>
      <c r="AQ1156">
        <v>195.96</v>
      </c>
      <c r="AR1156">
        <v>196.6</v>
      </c>
      <c r="AS1156">
        <v>196.9</v>
      </c>
      <c r="AT1156">
        <v>198.1</v>
      </c>
      <c r="AU1156">
        <v>197.46</v>
      </c>
      <c r="AV1156">
        <v>195.14</v>
      </c>
      <c r="AW1156">
        <v>195.02</v>
      </c>
      <c r="AX1156">
        <v>192.34</v>
      </c>
      <c r="AY1156">
        <v>192.28</v>
      </c>
      <c r="AZ1156">
        <v>193.3</v>
      </c>
      <c r="BA1156">
        <v>194.62</v>
      </c>
      <c r="BB1156">
        <v>190.5</v>
      </c>
      <c r="BC1156">
        <v>189</v>
      </c>
      <c r="BD1156">
        <v>190.32</v>
      </c>
      <c r="BE1156">
        <v>189.96</v>
      </c>
      <c r="BF1156">
        <v>191.4</v>
      </c>
      <c r="BG1156">
        <v>190.36</v>
      </c>
      <c r="BH1156">
        <v>191.86</v>
      </c>
      <c r="BI1156">
        <v>191.18</v>
      </c>
      <c r="BJ1156">
        <v>185.6</v>
      </c>
      <c r="BK1156">
        <v>183.12</v>
      </c>
      <c r="BL1156">
        <v>190.42</v>
      </c>
      <c r="BM1156">
        <v>194.92</v>
      </c>
      <c r="BN1156">
        <v>193.28</v>
      </c>
      <c r="BO1156">
        <v>198.34</v>
      </c>
      <c r="BP1156">
        <v>196.4</v>
      </c>
      <c r="BQ1156">
        <v>195.16</v>
      </c>
      <c r="BR1156">
        <v>197.06</v>
      </c>
      <c r="BS1156" s="10">
        <f t="shared" ref="BS1156:BS1196" si="36">(BR1156-E1156)/E1156</f>
        <v>-5.2140452140452154E-2</v>
      </c>
      <c r="BT1156" s="11" cm="1">
        <f t="array" aca="1" ref="BT1156" ca="1">_xlfn.PERCENTILE.INC((OFFSET(E1156,0,1,1,COLUMNS(E1156:BR1156)-1) - E1156:BQ1156) / E1156:BQ1156, 0.05) * SQRT(COUNT(E1156:BR1156) - 1)</f>
        <v>-0.19502004804319298</v>
      </c>
      <c r="BU1156" s="10" cm="1">
        <f t="array" aca="1" ref="BU1156" ca="1">_xlfn.STDEV.P((E1156:BQ1156 - OFFSET(E1156:BQ1156,0,1)) / OFFSET(E1156:BQ1156,0,1)) * SQRT(COUNT(E1156:BR1156)-1)</f>
        <v>0.11307533761776213</v>
      </c>
      <c r="BV1156" s="10" cm="1">
        <f t="array" ref="BV1156">-(MAX(1 - (E1156:BR1156 / _xlfn.SCAN(E1156, E1156:BR1156, _xlfn.LAMBDA(_xlpm.a,_xlpm.b, MAX(_xlpm.a, _xlpm.b))))))</f>
        <v>-0.14389901823281903</v>
      </c>
      <c r="BW1156" s="12">
        <f t="shared" ref="BW1156:BW1196" ca="1" si="37">(BS1156-$BY$3)/BU1156</f>
        <v>-0.41284380063720605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72.849999999999994</v>
      </c>
      <c r="F1157">
        <v>73.349999999999994</v>
      </c>
      <c r="G1157">
        <v>74.05</v>
      </c>
      <c r="H1157">
        <v>73.45</v>
      </c>
      <c r="I1157">
        <v>73.45</v>
      </c>
      <c r="J1157">
        <v>73.349999999999994</v>
      </c>
      <c r="K1157">
        <v>73.25</v>
      </c>
      <c r="L1157">
        <v>74.5</v>
      </c>
      <c r="M1157">
        <v>76.349999999999994</v>
      </c>
      <c r="N1157">
        <v>76.150000000000006</v>
      </c>
      <c r="O1157">
        <v>75.5</v>
      </c>
      <c r="P1157">
        <v>75.95</v>
      </c>
      <c r="Q1157">
        <v>75.650000000000006</v>
      </c>
      <c r="R1157">
        <v>76.8</v>
      </c>
      <c r="S1157">
        <v>77.8</v>
      </c>
      <c r="T1157">
        <v>77.8</v>
      </c>
      <c r="U1157">
        <v>77.7</v>
      </c>
      <c r="V1157">
        <v>78</v>
      </c>
      <c r="W1157">
        <v>78.7</v>
      </c>
      <c r="X1157">
        <v>78.150000000000006</v>
      </c>
      <c r="Y1157">
        <v>79.599999999999994</v>
      </c>
      <c r="Z1157">
        <v>79.900000000000006</v>
      </c>
      <c r="AA1157">
        <v>79.400000000000006</v>
      </c>
      <c r="AB1157">
        <v>79.599999999999994</v>
      </c>
      <c r="AC1157">
        <v>81.150000000000006</v>
      </c>
      <c r="AD1157">
        <v>81.150000000000006</v>
      </c>
      <c r="AE1157">
        <v>81.75</v>
      </c>
      <c r="AF1157">
        <v>81.599999999999994</v>
      </c>
      <c r="AG1157">
        <v>81.45</v>
      </c>
      <c r="AH1157">
        <v>83</v>
      </c>
      <c r="AI1157">
        <v>83</v>
      </c>
      <c r="AJ1157">
        <v>83.95</v>
      </c>
      <c r="AK1157">
        <v>83.35</v>
      </c>
      <c r="AL1157">
        <v>82.95</v>
      </c>
      <c r="AM1157">
        <v>84.25</v>
      </c>
      <c r="AN1157">
        <v>83.4</v>
      </c>
      <c r="AO1157">
        <v>84</v>
      </c>
      <c r="AP1157">
        <v>84.7</v>
      </c>
      <c r="AQ1157">
        <v>84.8</v>
      </c>
      <c r="AR1157">
        <v>84.6</v>
      </c>
      <c r="AS1157">
        <v>85.2</v>
      </c>
      <c r="AT1157">
        <v>85.5</v>
      </c>
      <c r="AU1157">
        <v>85.85</v>
      </c>
      <c r="AV1157">
        <v>85.7</v>
      </c>
      <c r="AW1157">
        <v>87.1</v>
      </c>
      <c r="AX1157">
        <v>88.25</v>
      </c>
      <c r="AY1157">
        <v>88.65</v>
      </c>
      <c r="AZ1157">
        <v>88.3</v>
      </c>
      <c r="BA1157">
        <v>88.5</v>
      </c>
      <c r="BB1157">
        <v>86.4</v>
      </c>
      <c r="BC1157">
        <v>86.8</v>
      </c>
      <c r="BD1157">
        <v>85.95</v>
      </c>
      <c r="BE1157">
        <v>86.35</v>
      </c>
      <c r="BF1157">
        <v>85.9</v>
      </c>
      <c r="BG1157">
        <v>84.95</v>
      </c>
      <c r="BH1157">
        <v>85.4</v>
      </c>
      <c r="BI1157">
        <v>85.35</v>
      </c>
      <c r="BJ1157">
        <v>82.4</v>
      </c>
      <c r="BK1157">
        <v>80.599999999999994</v>
      </c>
      <c r="BL1157">
        <v>80.2</v>
      </c>
      <c r="BM1157">
        <v>81.45</v>
      </c>
      <c r="BN1157">
        <v>81.099999999999994</v>
      </c>
      <c r="BO1157">
        <v>81.150000000000006</v>
      </c>
      <c r="BP1157">
        <v>79.3</v>
      </c>
      <c r="BQ1157">
        <v>78.849999999999994</v>
      </c>
      <c r="BR1157">
        <v>78.75</v>
      </c>
      <c r="BS1157" s="10">
        <f t="shared" si="36"/>
        <v>8.0988332189430426E-2</v>
      </c>
      <c r="BT1157" s="11" cm="1">
        <f t="array" aca="1" ref="BT1157" ca="1">_xlfn.PERCENTILE.INC((OFFSET(E1157,0,1,1,COLUMNS(E1157:BR1157)-1) - E1157:BQ1157) / E1157:BQ1157, 0.05) * SQRT(COUNT(E1157:BR1157) - 1)</f>
        <v>-0.15872652521854633</v>
      </c>
      <c r="BU1157" s="10" cm="1">
        <f t="array" aca="1" ref="BU1157" ca="1">_xlfn.STDEV.P((E1157:BQ1157 - OFFSET(E1157:BQ1157,0,1)) / OFFSET(E1157:BQ1157,0,1)) * SQRT(COUNT(E1157:BR1157)-1)</f>
        <v>8.7152347843803435E-2</v>
      </c>
      <c r="BV1157" s="10" cm="1">
        <f t="array" ref="BV1157">-(MAX(1 - (E1157:BR1157 / _xlfn.SCAN(E1157, E1157:BR1157, _xlfn.LAMBDA(_xlpm.a,_xlpm.b, MAX(_xlpm.a, _xlpm.b))))))</f>
        <v>-0.1116751269035533</v>
      </c>
      <c r="BW1157" s="12">
        <f t="shared" ca="1" si="37"/>
        <v>0.99189906328584121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38.53</v>
      </c>
      <c r="F1158">
        <v>38.549999999999997</v>
      </c>
      <c r="G1158">
        <v>39.020000000000003</v>
      </c>
      <c r="H1158">
        <v>37.86</v>
      </c>
      <c r="I1158">
        <v>38.15</v>
      </c>
      <c r="J1158">
        <v>38.08</v>
      </c>
      <c r="K1158">
        <v>38.130000000000003</v>
      </c>
      <c r="L1158">
        <v>38.549999999999997</v>
      </c>
      <c r="M1158">
        <v>38.54</v>
      </c>
      <c r="N1158">
        <v>38.229999999999997</v>
      </c>
      <c r="O1158">
        <v>38.04</v>
      </c>
      <c r="P1158">
        <v>38.58</v>
      </c>
      <c r="Q1158">
        <v>37.89</v>
      </c>
      <c r="R1158">
        <v>37.26</v>
      </c>
      <c r="S1158">
        <v>37.71</v>
      </c>
      <c r="T1158">
        <v>37.85</v>
      </c>
      <c r="U1158">
        <v>38.25</v>
      </c>
      <c r="V1158">
        <v>38.54</v>
      </c>
      <c r="W1158">
        <v>38.700000000000003</v>
      </c>
      <c r="X1158">
        <v>36.42</v>
      </c>
      <c r="Y1158">
        <v>35.270000000000003</v>
      </c>
      <c r="Z1158">
        <v>35.69</v>
      </c>
      <c r="AA1158">
        <v>35.659999999999997</v>
      </c>
      <c r="AB1158">
        <v>35.57</v>
      </c>
      <c r="AC1158">
        <v>35.479999999999997</v>
      </c>
      <c r="AD1158">
        <v>35.130000000000003</v>
      </c>
      <c r="AE1158">
        <v>35.24</v>
      </c>
      <c r="AF1158">
        <v>35.81</v>
      </c>
      <c r="AG1158">
        <v>35.43</v>
      </c>
      <c r="AH1158">
        <v>36.090000000000003</v>
      </c>
      <c r="AI1158">
        <v>35.85</v>
      </c>
      <c r="AJ1158">
        <v>35.93</v>
      </c>
      <c r="AK1158">
        <v>35.81</v>
      </c>
      <c r="AL1158">
        <v>35.979999999999997</v>
      </c>
      <c r="AM1158">
        <v>36.130000000000003</v>
      </c>
      <c r="AN1158">
        <v>36.06</v>
      </c>
      <c r="AO1158">
        <v>36.19</v>
      </c>
      <c r="AP1158">
        <v>35.9</v>
      </c>
      <c r="AQ1158">
        <v>35.74</v>
      </c>
      <c r="AR1158">
        <v>35.799999999999997</v>
      </c>
      <c r="AS1158">
        <v>35.78</v>
      </c>
      <c r="AT1158">
        <v>36.299999999999997</v>
      </c>
      <c r="AU1158">
        <v>36.68</v>
      </c>
      <c r="AV1158">
        <v>36.67</v>
      </c>
      <c r="AW1158">
        <v>36.24</v>
      </c>
      <c r="AX1158">
        <v>36.049999999999997</v>
      </c>
      <c r="AY1158">
        <v>35.880000000000003</v>
      </c>
      <c r="AZ1158">
        <v>35.89</v>
      </c>
      <c r="BA1158">
        <v>35.78</v>
      </c>
      <c r="BB1158">
        <v>35.909999999999997</v>
      </c>
      <c r="BC1158">
        <v>35.32</v>
      </c>
      <c r="BD1158">
        <v>34.72</v>
      </c>
      <c r="BE1158">
        <v>35.19</v>
      </c>
      <c r="BF1158">
        <v>35.06</v>
      </c>
      <c r="BG1158">
        <v>35.450000000000003</v>
      </c>
      <c r="BH1158">
        <v>35.35</v>
      </c>
      <c r="BI1158">
        <v>35.15</v>
      </c>
      <c r="BJ1158">
        <v>34.36</v>
      </c>
      <c r="BK1158">
        <v>34.33</v>
      </c>
      <c r="BL1158">
        <v>34.619999999999997</v>
      </c>
      <c r="BM1158">
        <v>35.04</v>
      </c>
      <c r="BN1158">
        <v>34.840000000000003</v>
      </c>
      <c r="BO1158">
        <v>35</v>
      </c>
      <c r="BP1158">
        <v>34.89</v>
      </c>
      <c r="BQ1158">
        <v>34.42</v>
      </c>
      <c r="BR1158">
        <v>34</v>
      </c>
      <c r="BS1158" s="10">
        <f t="shared" si="36"/>
        <v>-0.1175707241110823</v>
      </c>
      <c r="BT1158" s="11" cm="1">
        <f t="array" aca="1" ref="BT1158" ca="1">_xlfn.PERCENTILE.INC((OFFSET(E1158,0,1,1,COLUMNS(E1158:BR1158)-1) - E1158:BQ1158) / E1158:BQ1158, 0.05) * SQRT(COUNT(E1158:BR1158) - 1)</f>
        <v>-0.17379864045819016</v>
      </c>
      <c r="BU1158" s="10" cm="1">
        <f t="array" aca="1" ref="BU1158" ca="1">_xlfn.STDEV.P((E1158:BQ1158 - OFFSET(E1158:BQ1158,0,1)) / OFFSET(E1158:BQ1158,0,1)) * SQRT(COUNT(E1158:BR1158)-1)</f>
        <v>0.10489010902847407</v>
      </c>
      <c r="BV1158" s="10" cm="1">
        <f t="array" ref="BV1158">-(MAX(1 - (E1158:BR1158 / _xlfn.SCAN(E1158, E1158:BR1158, _xlfn.LAMBDA(_xlpm.a,_xlpm.b, MAX(_xlpm.a, _xlpm.b))))))</f>
        <v>-0.12865197334700162</v>
      </c>
      <c r="BW1158" s="12">
        <f t="shared" ca="1" si="37"/>
        <v>-1.0688588766806175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43.55</v>
      </c>
      <c r="F1159">
        <v>43.5</v>
      </c>
      <c r="G1159">
        <v>43.25</v>
      </c>
      <c r="H1159">
        <v>42.1</v>
      </c>
      <c r="I1159">
        <v>42.25</v>
      </c>
      <c r="J1159">
        <v>41.25</v>
      </c>
      <c r="K1159">
        <v>42.1</v>
      </c>
      <c r="L1159">
        <v>41.9</v>
      </c>
      <c r="M1159">
        <v>41.75</v>
      </c>
      <c r="N1159">
        <v>41.6</v>
      </c>
      <c r="O1159">
        <v>41.4</v>
      </c>
      <c r="P1159">
        <v>41.4</v>
      </c>
      <c r="Q1159">
        <v>40.35</v>
      </c>
      <c r="R1159">
        <v>40.85</v>
      </c>
      <c r="S1159">
        <v>42.8</v>
      </c>
      <c r="T1159">
        <v>41.65</v>
      </c>
      <c r="U1159">
        <v>42.5</v>
      </c>
      <c r="V1159">
        <v>42.85</v>
      </c>
      <c r="W1159">
        <v>42.45</v>
      </c>
      <c r="X1159">
        <v>42.65</v>
      </c>
      <c r="Y1159">
        <v>42.3</v>
      </c>
      <c r="Z1159">
        <v>42.45</v>
      </c>
      <c r="AA1159">
        <v>42.95</v>
      </c>
      <c r="AB1159">
        <v>42.95</v>
      </c>
      <c r="AC1159">
        <v>43.55</v>
      </c>
      <c r="AD1159">
        <v>44.3</v>
      </c>
      <c r="AE1159">
        <v>44.4</v>
      </c>
      <c r="AF1159">
        <v>45.5</v>
      </c>
      <c r="AG1159">
        <v>46.9</v>
      </c>
      <c r="AH1159">
        <v>47.5</v>
      </c>
      <c r="AI1159">
        <v>46.85</v>
      </c>
      <c r="AJ1159">
        <v>46.6</v>
      </c>
      <c r="AK1159">
        <v>46.35</v>
      </c>
      <c r="AL1159">
        <v>46.35</v>
      </c>
      <c r="AM1159">
        <v>47.85</v>
      </c>
      <c r="AN1159">
        <v>47.6</v>
      </c>
      <c r="AO1159">
        <v>47</v>
      </c>
      <c r="AP1159">
        <v>48</v>
      </c>
      <c r="AQ1159">
        <v>47.1</v>
      </c>
      <c r="AR1159">
        <v>47.55</v>
      </c>
      <c r="AS1159">
        <v>47.8</v>
      </c>
      <c r="AT1159">
        <v>48.65</v>
      </c>
      <c r="AU1159">
        <v>48.25</v>
      </c>
      <c r="AV1159">
        <v>48</v>
      </c>
      <c r="AW1159">
        <v>48.15</v>
      </c>
      <c r="AX1159">
        <v>49.3</v>
      </c>
      <c r="AY1159">
        <v>48.9</v>
      </c>
      <c r="AZ1159">
        <v>47.8</v>
      </c>
      <c r="BA1159">
        <v>47.7</v>
      </c>
      <c r="BB1159">
        <v>47.65</v>
      </c>
      <c r="BC1159">
        <v>46.55</v>
      </c>
      <c r="BD1159">
        <v>46.75</v>
      </c>
      <c r="BE1159">
        <v>47</v>
      </c>
      <c r="BF1159">
        <v>46.9</v>
      </c>
      <c r="BG1159">
        <v>46.55</v>
      </c>
      <c r="BH1159">
        <v>46</v>
      </c>
      <c r="BI1159">
        <v>47.25</v>
      </c>
      <c r="BJ1159">
        <v>45.8</v>
      </c>
      <c r="BK1159">
        <v>46.45</v>
      </c>
      <c r="BL1159">
        <v>46.85</v>
      </c>
      <c r="BM1159">
        <v>47</v>
      </c>
      <c r="BN1159">
        <v>47</v>
      </c>
      <c r="BO1159">
        <v>46.85</v>
      </c>
      <c r="BP1159">
        <v>46.25</v>
      </c>
      <c r="BQ1159">
        <v>45.9</v>
      </c>
      <c r="BR1159">
        <v>45.95</v>
      </c>
      <c r="BS1159" s="10">
        <f t="shared" si="36"/>
        <v>5.5109070034443305E-2</v>
      </c>
      <c r="BT1159" s="11" cm="1">
        <f t="array" aca="1" ref="BT1159" ca="1">_xlfn.PERCENTILE.INC((OFFSET(E1159,0,1,1,COLUMNS(E1159:BR1159)-1) - E1159:BQ1159) / E1159:BQ1159, 0.05) * SQRT(COUNT(E1159:BR1159) - 1)</f>
        <v>-0.20174657498958165</v>
      </c>
      <c r="BU1159" s="10" cm="1">
        <f t="array" aca="1" ref="BU1159" ca="1">_xlfn.STDEV.P((E1159:BQ1159 - OFFSET(E1159:BQ1159,0,1)) / OFFSET(E1159:BQ1159,0,1)) * SQRT(COUNT(E1159:BR1159)-1)</f>
        <v>0.12380922164299399</v>
      </c>
      <c r="BV1159" s="10" cm="1">
        <f t="array" ref="BV1159">-(MAX(1 - (E1159:BR1159 / _xlfn.SCAN(E1159, E1159:BR1159, _xlfn.LAMBDA(_xlpm.a,_xlpm.b, MAX(_xlpm.a, _xlpm.b))))))</f>
        <v>-7.347876004592413E-2</v>
      </c>
      <c r="BW1159" s="12">
        <f t="shared" ca="1" si="37"/>
        <v>0.48919675958459286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279</v>
      </c>
      <c r="F1160">
        <v>280.2</v>
      </c>
      <c r="G1160">
        <v>280.2</v>
      </c>
      <c r="H1160">
        <v>272.39999999999998</v>
      </c>
      <c r="I1160">
        <v>276</v>
      </c>
      <c r="J1160">
        <v>265.39999999999998</v>
      </c>
      <c r="K1160">
        <v>281.2</v>
      </c>
      <c r="L1160">
        <v>288.8</v>
      </c>
      <c r="M1160">
        <v>285.60000000000002</v>
      </c>
      <c r="N1160">
        <v>288.8</v>
      </c>
      <c r="O1160">
        <v>283.8</v>
      </c>
      <c r="P1160">
        <v>280</v>
      </c>
      <c r="Q1160">
        <v>270.60000000000002</v>
      </c>
      <c r="R1160">
        <v>273.2</v>
      </c>
      <c r="S1160">
        <v>285</v>
      </c>
      <c r="T1160">
        <v>279.60000000000002</v>
      </c>
      <c r="U1160">
        <v>279.2</v>
      </c>
      <c r="V1160">
        <v>277.39999999999998</v>
      </c>
      <c r="W1160">
        <v>278.60000000000002</v>
      </c>
      <c r="X1160">
        <v>278.2</v>
      </c>
      <c r="Y1160">
        <v>283</v>
      </c>
      <c r="Z1160">
        <v>280</v>
      </c>
      <c r="AA1160">
        <v>283</v>
      </c>
      <c r="AB1160">
        <v>286.2</v>
      </c>
      <c r="AC1160">
        <v>290.2</v>
      </c>
      <c r="AD1160">
        <v>289.8</v>
      </c>
      <c r="AE1160">
        <v>298</v>
      </c>
      <c r="AF1160">
        <v>295.8</v>
      </c>
      <c r="AG1160">
        <v>297.60000000000002</v>
      </c>
      <c r="AH1160">
        <v>299.39999999999998</v>
      </c>
      <c r="AI1160">
        <v>313</v>
      </c>
      <c r="AJ1160">
        <v>309.2</v>
      </c>
      <c r="AK1160">
        <v>299.39999999999998</v>
      </c>
      <c r="AL1160">
        <v>291</v>
      </c>
      <c r="AM1160">
        <v>293</v>
      </c>
      <c r="AN1160">
        <v>281.2</v>
      </c>
      <c r="AO1160">
        <v>279.8</v>
      </c>
      <c r="AP1160">
        <v>278.60000000000002</v>
      </c>
      <c r="AQ1160">
        <v>282.60000000000002</v>
      </c>
      <c r="AR1160">
        <v>283.60000000000002</v>
      </c>
      <c r="AS1160">
        <v>282.39999999999998</v>
      </c>
      <c r="AT1160">
        <v>282</v>
      </c>
      <c r="AU1160">
        <v>284.2</v>
      </c>
      <c r="AV1160">
        <v>283.2</v>
      </c>
      <c r="AW1160">
        <v>287</v>
      </c>
      <c r="AX1160">
        <v>295.2</v>
      </c>
      <c r="AY1160">
        <v>288.8</v>
      </c>
      <c r="AZ1160">
        <v>288.39999999999998</v>
      </c>
      <c r="BA1160">
        <v>287.39999999999998</v>
      </c>
      <c r="BB1160">
        <v>278.60000000000002</v>
      </c>
      <c r="BC1160">
        <v>278.8</v>
      </c>
      <c r="BD1160">
        <v>280.39999999999998</v>
      </c>
      <c r="BE1160">
        <v>283.8</v>
      </c>
      <c r="BF1160">
        <v>281.2</v>
      </c>
      <c r="BG1160">
        <v>281</v>
      </c>
      <c r="BH1160">
        <v>278.2</v>
      </c>
      <c r="BI1160">
        <v>268.60000000000002</v>
      </c>
      <c r="BJ1160">
        <v>260.60000000000002</v>
      </c>
      <c r="BK1160">
        <v>264.60000000000002</v>
      </c>
      <c r="BL1160">
        <v>266.39999999999998</v>
      </c>
      <c r="BM1160">
        <v>269.2</v>
      </c>
      <c r="BN1160">
        <v>267</v>
      </c>
      <c r="BO1160">
        <v>273.60000000000002</v>
      </c>
      <c r="BP1160">
        <v>269.39999999999998</v>
      </c>
      <c r="BQ1160">
        <v>275.8</v>
      </c>
      <c r="BR1160">
        <v>268</v>
      </c>
      <c r="BS1160" s="10">
        <f t="shared" si="36"/>
        <v>-3.9426523297491037E-2</v>
      </c>
      <c r="BT1160" s="11" cm="1">
        <f t="array" aca="1" ref="BT1160" ca="1">_xlfn.PERCENTILE.INC((OFFSET(E1160,0,1,1,COLUMNS(E1160:BR1160)-1) - E1160:BQ1160) / E1160:BQ1160, 0.05) * SQRT(COUNT(E1160:BR1160) - 1)</f>
        <v>-0.26763536976166624</v>
      </c>
      <c r="BU1160" s="10" cm="1">
        <f t="array" aca="1" ref="BU1160" ca="1">_xlfn.STDEV.P((E1160:BQ1160 - OFFSET(E1160:BQ1160,0,1)) / OFFSET(E1160:BQ1160,0,1)) * SQRT(COUNT(E1160:BR1160)-1)</f>
        <v>0.16159442982463595</v>
      </c>
      <c r="BV1160" s="10" cm="1">
        <f t="array" ref="BV1160">-(MAX(1 - (E1160:BR1160 / _xlfn.SCAN(E1160, E1160:BR1160, _xlfn.LAMBDA(_xlpm.a,_xlpm.b, MAX(_xlpm.a, _xlpm.b))))))</f>
        <v>-0.1674121405750798</v>
      </c>
      <c r="BW1160" s="12">
        <f t="shared" ca="1" si="37"/>
        <v>-0.21020850368638358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535</v>
      </c>
      <c r="F1161">
        <v>547.5</v>
      </c>
      <c r="G1161">
        <v>556.5</v>
      </c>
      <c r="H1161">
        <v>537</v>
      </c>
      <c r="I1161">
        <v>536.5</v>
      </c>
      <c r="J1161">
        <v>529</v>
      </c>
      <c r="K1161">
        <v>540</v>
      </c>
      <c r="L1161">
        <v>537</v>
      </c>
      <c r="M1161">
        <v>539</v>
      </c>
      <c r="N1161">
        <v>534.5</v>
      </c>
      <c r="O1161">
        <v>525.5</v>
      </c>
      <c r="P1161">
        <v>520.5</v>
      </c>
      <c r="Q1161">
        <v>513.5</v>
      </c>
      <c r="R1161">
        <v>519</v>
      </c>
      <c r="S1161">
        <v>520</v>
      </c>
      <c r="T1161">
        <v>520</v>
      </c>
      <c r="U1161">
        <v>523</v>
      </c>
      <c r="V1161">
        <v>537</v>
      </c>
      <c r="W1161">
        <v>537.5</v>
      </c>
      <c r="X1161">
        <v>518</v>
      </c>
      <c r="Y1161">
        <v>538.5</v>
      </c>
      <c r="Z1161">
        <v>533</v>
      </c>
      <c r="AA1161">
        <v>525</v>
      </c>
      <c r="AB1161">
        <v>546.5</v>
      </c>
      <c r="AC1161">
        <v>551</v>
      </c>
      <c r="AD1161">
        <v>552</v>
      </c>
      <c r="AE1161">
        <v>554</v>
      </c>
      <c r="AF1161">
        <v>552</v>
      </c>
      <c r="AG1161">
        <v>560</v>
      </c>
      <c r="AH1161">
        <v>563</v>
      </c>
      <c r="AI1161">
        <v>560</v>
      </c>
      <c r="AJ1161">
        <v>561.5</v>
      </c>
      <c r="AK1161">
        <v>559.5</v>
      </c>
      <c r="AL1161">
        <v>559.5</v>
      </c>
      <c r="AM1161">
        <v>559</v>
      </c>
      <c r="AN1161">
        <v>558</v>
      </c>
      <c r="AO1161">
        <v>559.5</v>
      </c>
      <c r="AP1161">
        <v>559</v>
      </c>
      <c r="AQ1161">
        <v>559</v>
      </c>
      <c r="AR1161">
        <v>567</v>
      </c>
      <c r="AS1161">
        <v>562.5</v>
      </c>
      <c r="AT1161">
        <v>563</v>
      </c>
      <c r="AU1161">
        <v>563</v>
      </c>
      <c r="AV1161">
        <v>562</v>
      </c>
      <c r="AW1161">
        <v>563</v>
      </c>
      <c r="AX1161">
        <v>565</v>
      </c>
      <c r="AY1161">
        <v>565</v>
      </c>
      <c r="AZ1161">
        <v>564</v>
      </c>
      <c r="BA1161">
        <v>560</v>
      </c>
      <c r="BB1161">
        <v>556</v>
      </c>
      <c r="BC1161">
        <v>553.5</v>
      </c>
      <c r="BD1161">
        <v>557</v>
      </c>
      <c r="BE1161">
        <v>560</v>
      </c>
      <c r="BF1161">
        <v>550</v>
      </c>
      <c r="BG1161">
        <v>534.5</v>
      </c>
      <c r="BH1161">
        <v>536</v>
      </c>
      <c r="BI1161">
        <v>525.5</v>
      </c>
      <c r="BJ1161">
        <v>519.5</v>
      </c>
      <c r="BK1161">
        <v>515</v>
      </c>
      <c r="BL1161">
        <v>520.5</v>
      </c>
      <c r="BM1161">
        <v>518</v>
      </c>
      <c r="BN1161">
        <v>506</v>
      </c>
      <c r="BO1161">
        <v>501</v>
      </c>
      <c r="BP1161">
        <v>493.8</v>
      </c>
      <c r="BQ1161">
        <v>488</v>
      </c>
      <c r="BR1161">
        <v>488</v>
      </c>
      <c r="BS1161" s="10">
        <f t="shared" si="36"/>
        <v>-8.7850467289719625E-2</v>
      </c>
      <c r="BT1161" s="11" cm="1">
        <f t="array" aca="1" ref="BT1161" ca="1">_xlfn.PERCENTILE.INC((OFFSET(E1161,0,1,1,COLUMNS(E1161:BR1161)-1) - E1161:BQ1161) / E1161:BQ1161, 0.05) * SQRT(COUNT(E1161:BR1161) - 1)</f>
        <v>-0.18100356367862969</v>
      </c>
      <c r="BU1161" s="10" cm="1">
        <f t="array" aca="1" ref="BU1161" ca="1">_xlfn.STDEV.P((E1161:BQ1161 - OFFSET(E1161:BQ1161,0,1)) / OFFSET(E1161:BQ1161,0,1)) * SQRT(COUNT(E1161:BR1161)-1)</f>
        <v>0.1124481408371826</v>
      </c>
      <c r="BV1161" s="10" cm="1">
        <f t="array" ref="BV1161">-(MAX(1 - (E1161:BR1161 / _xlfn.SCAN(E1161, E1161:BR1161, _xlfn.LAMBDA(_xlpm.a,_xlpm.b, MAX(_xlpm.a, _xlpm.b))))))</f>
        <v>-0.13932980599647271</v>
      </c>
      <c r="BW1161" s="12">
        <f t="shared" ca="1" si="37"/>
        <v>-0.73271524701345137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1196</v>
      </c>
      <c r="F1162">
        <v>1196.5</v>
      </c>
      <c r="G1162">
        <v>1236.5</v>
      </c>
      <c r="H1162">
        <v>1212.5</v>
      </c>
      <c r="I1162">
        <v>1220</v>
      </c>
      <c r="J1162">
        <v>1182</v>
      </c>
      <c r="K1162">
        <v>1221.5</v>
      </c>
      <c r="L1162">
        <v>1207</v>
      </c>
      <c r="M1162">
        <v>1197.5</v>
      </c>
      <c r="N1162">
        <v>1206</v>
      </c>
      <c r="O1162">
        <v>1171</v>
      </c>
      <c r="P1162">
        <v>1155.5</v>
      </c>
      <c r="Q1162">
        <v>1122</v>
      </c>
      <c r="R1162">
        <v>1147</v>
      </c>
      <c r="S1162">
        <v>1183.5</v>
      </c>
      <c r="T1162">
        <v>1190</v>
      </c>
      <c r="U1162">
        <v>1207.5</v>
      </c>
      <c r="V1162">
        <v>1212</v>
      </c>
      <c r="W1162">
        <v>1191</v>
      </c>
      <c r="X1162">
        <v>1191</v>
      </c>
      <c r="Y1162">
        <v>1204.5</v>
      </c>
      <c r="Z1162">
        <v>1192.5</v>
      </c>
      <c r="AA1162">
        <v>1205.5</v>
      </c>
      <c r="AB1162">
        <v>1214.5</v>
      </c>
      <c r="AC1162">
        <v>1207</v>
      </c>
      <c r="AD1162">
        <v>1209.5</v>
      </c>
      <c r="AE1162">
        <v>1218</v>
      </c>
      <c r="AF1162">
        <v>1198</v>
      </c>
      <c r="AG1162">
        <v>1206.5</v>
      </c>
      <c r="AH1162">
        <v>1208</v>
      </c>
      <c r="AI1162">
        <v>1208</v>
      </c>
      <c r="AJ1162">
        <v>1202</v>
      </c>
      <c r="AK1162">
        <v>1202.5</v>
      </c>
      <c r="AL1162">
        <v>1202.5</v>
      </c>
      <c r="AM1162">
        <v>1237.5</v>
      </c>
      <c r="AN1162">
        <v>1207</v>
      </c>
      <c r="AO1162">
        <v>1202</v>
      </c>
      <c r="AP1162">
        <v>1184.5</v>
      </c>
      <c r="AQ1162">
        <v>1239.5</v>
      </c>
      <c r="AR1162">
        <v>1229.5</v>
      </c>
      <c r="AS1162">
        <v>1210</v>
      </c>
      <c r="AT1162">
        <v>1208</v>
      </c>
      <c r="AU1162">
        <v>1208</v>
      </c>
      <c r="AV1162">
        <v>1210</v>
      </c>
      <c r="AW1162">
        <v>1205</v>
      </c>
      <c r="AX1162">
        <v>1176.5</v>
      </c>
      <c r="AY1162">
        <v>1203.5</v>
      </c>
      <c r="AZ1162">
        <v>1223.5</v>
      </c>
      <c r="BA1162">
        <v>1224.5</v>
      </c>
      <c r="BB1162">
        <v>1159.5</v>
      </c>
      <c r="BC1162">
        <v>1180.5</v>
      </c>
      <c r="BD1162">
        <v>1182.5</v>
      </c>
      <c r="BE1162">
        <v>1211.5</v>
      </c>
      <c r="BF1162">
        <v>1210</v>
      </c>
      <c r="BG1162">
        <v>1205</v>
      </c>
      <c r="BH1162">
        <v>1236</v>
      </c>
      <c r="BI1162">
        <v>1241.5</v>
      </c>
      <c r="BJ1162">
        <v>1225</v>
      </c>
      <c r="BK1162">
        <v>1237.5</v>
      </c>
      <c r="BL1162">
        <v>1252</v>
      </c>
      <c r="BM1162">
        <v>1261.5</v>
      </c>
      <c r="BN1162">
        <v>1225</v>
      </c>
      <c r="BO1162">
        <v>1227</v>
      </c>
      <c r="BP1162">
        <v>1189.5</v>
      </c>
      <c r="BQ1162">
        <v>1190.5</v>
      </c>
      <c r="BR1162">
        <v>1222</v>
      </c>
      <c r="BS1162" s="10">
        <f t="shared" si="36"/>
        <v>2.1739130434782608E-2</v>
      </c>
      <c r="BT1162" s="11" cm="1">
        <f t="array" aca="1" ref="BT1162" ca="1">_xlfn.PERCENTILE.INC((OFFSET(E1162,0,1,1,COLUMNS(E1162:BR1162)-1) - E1162:BQ1162) / E1162:BQ1162, 0.05) * SQRT(COUNT(E1162:BR1162) - 1)</f>
        <v>-0.23393126839927952</v>
      </c>
      <c r="BU1162" s="10" cm="1">
        <f t="array" aca="1" ref="BU1162" ca="1">_xlfn.STDEV.P((E1162:BQ1162 - OFFSET(E1162:BQ1162,0,1)) / OFFSET(E1162:BQ1162,0,1)) * SQRT(COUNT(E1162:BR1162)-1)</f>
        <v>0.14726335951184313</v>
      </c>
      <c r="BV1162" s="10" cm="1">
        <f t="array" ref="BV1162">-(MAX(1 - (E1162:BR1162 / _xlfn.SCAN(E1162, E1162:BR1162, _xlfn.LAMBDA(_xlpm.a,_xlpm.b, MAX(_xlpm.a, _xlpm.b))))))</f>
        <v>-9.2600080873433077E-2</v>
      </c>
      <c r="BW1162" s="12">
        <f t="shared" ca="1" si="37"/>
        <v>0.18468362072505468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254</v>
      </c>
      <c r="F1163">
        <v>245.6</v>
      </c>
      <c r="G1163">
        <v>245.3</v>
      </c>
      <c r="H1163">
        <v>251.2</v>
      </c>
      <c r="I1163">
        <v>253</v>
      </c>
      <c r="J1163">
        <v>246.5</v>
      </c>
      <c r="K1163">
        <v>241.7</v>
      </c>
      <c r="L1163">
        <v>248.9</v>
      </c>
      <c r="M1163">
        <v>247.8</v>
      </c>
      <c r="N1163">
        <v>244.8</v>
      </c>
      <c r="O1163">
        <v>229.1</v>
      </c>
      <c r="P1163">
        <v>227</v>
      </c>
      <c r="Q1163">
        <v>228.4</v>
      </c>
      <c r="R1163">
        <v>226.6</v>
      </c>
      <c r="S1163">
        <v>236.8</v>
      </c>
      <c r="T1163">
        <v>246.4</v>
      </c>
      <c r="U1163">
        <v>234</v>
      </c>
      <c r="V1163">
        <v>233.8</v>
      </c>
      <c r="W1163">
        <v>227.9</v>
      </c>
      <c r="X1163">
        <v>231.8</v>
      </c>
      <c r="Y1163">
        <v>230.1</v>
      </c>
      <c r="Z1163">
        <v>231.2</v>
      </c>
      <c r="AA1163">
        <v>236</v>
      </c>
      <c r="AB1163">
        <v>239</v>
      </c>
      <c r="AC1163">
        <v>245.4</v>
      </c>
      <c r="AD1163">
        <v>245.7</v>
      </c>
      <c r="AE1163">
        <v>248.7</v>
      </c>
      <c r="AF1163">
        <v>250.2</v>
      </c>
      <c r="AG1163">
        <v>247.2</v>
      </c>
      <c r="AH1163">
        <v>242</v>
      </c>
      <c r="AI1163">
        <v>233</v>
      </c>
      <c r="AJ1163">
        <v>241.6</v>
      </c>
      <c r="AK1163">
        <v>241.1</v>
      </c>
      <c r="AL1163">
        <v>237.8</v>
      </c>
      <c r="AM1163">
        <v>244.4</v>
      </c>
      <c r="AN1163">
        <v>248.6</v>
      </c>
      <c r="AO1163">
        <v>252.1</v>
      </c>
      <c r="AP1163">
        <v>255.6</v>
      </c>
      <c r="AQ1163">
        <v>259.89999999999998</v>
      </c>
      <c r="AR1163">
        <v>256.5</v>
      </c>
      <c r="AS1163">
        <v>258.39999999999998</v>
      </c>
      <c r="AT1163">
        <v>254.8</v>
      </c>
      <c r="AU1163">
        <v>255</v>
      </c>
      <c r="AV1163">
        <v>254.3</v>
      </c>
      <c r="AW1163">
        <v>256.60000000000002</v>
      </c>
      <c r="AX1163">
        <v>265.60000000000002</v>
      </c>
      <c r="AY1163">
        <v>265.5</v>
      </c>
      <c r="AZ1163">
        <v>263.89999999999998</v>
      </c>
      <c r="BA1163">
        <v>264.39999999999998</v>
      </c>
      <c r="BB1163">
        <v>252.5</v>
      </c>
      <c r="BC1163">
        <v>252.4</v>
      </c>
      <c r="BD1163">
        <v>250</v>
      </c>
      <c r="BE1163">
        <v>260.8</v>
      </c>
      <c r="BF1163">
        <v>259.8</v>
      </c>
      <c r="BG1163">
        <v>252.4</v>
      </c>
      <c r="BH1163">
        <v>254.9</v>
      </c>
      <c r="BI1163">
        <v>247.7</v>
      </c>
      <c r="BJ1163">
        <v>247.3</v>
      </c>
      <c r="BK1163">
        <v>251.5</v>
      </c>
      <c r="BL1163">
        <v>256.39999999999998</v>
      </c>
      <c r="BM1163">
        <v>266.5</v>
      </c>
      <c r="BN1163">
        <v>260.39999999999998</v>
      </c>
      <c r="BO1163">
        <v>261.7</v>
      </c>
      <c r="BP1163">
        <v>258</v>
      </c>
      <c r="BQ1163">
        <v>266.3</v>
      </c>
      <c r="BR1163">
        <v>257.5</v>
      </c>
      <c r="BS1163" s="10">
        <f t="shared" si="36"/>
        <v>1.3779527559055118E-2</v>
      </c>
      <c r="BT1163" s="11" cm="1">
        <f t="array" aca="1" ref="BT1163" ca="1">_xlfn.PERCENTILE.INC((OFFSET(E1163,0,1,1,COLUMNS(E1163:BR1163)-1) - E1163:BQ1163) / E1163:BQ1163, 0.05) * SQRT(COUNT(E1163:BR1163) - 1)</f>
        <v>-0.2931939949280381</v>
      </c>
      <c r="BU1163" s="10" cm="1">
        <f t="array" aca="1" ref="BU1163" ca="1">_xlfn.STDEV.P((E1163:BQ1163 - OFFSET(E1163:BQ1163,0,1)) / OFFSET(E1163:BQ1163,0,1)) * SQRT(COUNT(E1163:BR1163)-1)</f>
        <v>0.18757610922160109</v>
      </c>
      <c r="BV1163" s="10" cm="1">
        <f t="array" ref="BV1163">-(MAX(1 - (E1163:BR1163 / _xlfn.SCAN(E1163, E1163:BR1163, _xlfn.LAMBDA(_xlpm.a,_xlpm.b, MAX(_xlpm.a, _xlpm.b))))))</f>
        <v>-0.10787401574803157</v>
      </c>
      <c r="BW1163" s="12">
        <f t="shared" ca="1" si="37"/>
        <v>0.10255851685423351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79.5</v>
      </c>
      <c r="F1164">
        <v>79.099999999999994</v>
      </c>
      <c r="G1164">
        <v>79.3</v>
      </c>
      <c r="H1164">
        <v>79.3</v>
      </c>
      <c r="I1164">
        <v>80</v>
      </c>
      <c r="J1164">
        <v>79.8</v>
      </c>
      <c r="K1164">
        <v>80.599999999999994</v>
      </c>
      <c r="L1164">
        <v>82.5</v>
      </c>
      <c r="M1164">
        <v>83.6</v>
      </c>
      <c r="N1164">
        <v>83.1</v>
      </c>
      <c r="O1164">
        <v>81.599999999999994</v>
      </c>
      <c r="P1164">
        <v>81.5</v>
      </c>
      <c r="Q1164">
        <v>79.3</v>
      </c>
      <c r="R1164">
        <v>78.400000000000006</v>
      </c>
      <c r="S1164">
        <v>79.099999999999994</v>
      </c>
      <c r="T1164">
        <v>79.099999999999994</v>
      </c>
      <c r="U1164">
        <v>79.400000000000006</v>
      </c>
      <c r="V1164">
        <v>79.7</v>
      </c>
      <c r="W1164">
        <v>80</v>
      </c>
      <c r="X1164">
        <v>80.2</v>
      </c>
      <c r="Y1164">
        <v>81.900000000000006</v>
      </c>
      <c r="Z1164">
        <v>81.7</v>
      </c>
      <c r="AA1164">
        <v>82.9</v>
      </c>
      <c r="AB1164">
        <v>83.8</v>
      </c>
      <c r="AC1164">
        <v>83.6</v>
      </c>
      <c r="AD1164">
        <v>84.3</v>
      </c>
      <c r="AE1164">
        <v>84.7</v>
      </c>
      <c r="AF1164">
        <v>87.3</v>
      </c>
      <c r="AG1164">
        <v>87.4</v>
      </c>
      <c r="AH1164">
        <v>90.6</v>
      </c>
      <c r="AI1164">
        <v>88.8</v>
      </c>
      <c r="AJ1164">
        <v>90</v>
      </c>
      <c r="AK1164">
        <v>91.5</v>
      </c>
      <c r="AL1164">
        <v>90.5</v>
      </c>
      <c r="AM1164">
        <v>89.7</v>
      </c>
      <c r="AN1164">
        <v>88.2</v>
      </c>
      <c r="AO1164">
        <v>87</v>
      </c>
      <c r="AP1164">
        <v>86.2</v>
      </c>
      <c r="AQ1164">
        <v>87</v>
      </c>
      <c r="AR1164">
        <v>87.4</v>
      </c>
      <c r="AS1164">
        <v>87</v>
      </c>
      <c r="AT1164">
        <v>87.8</v>
      </c>
      <c r="AU1164">
        <v>87</v>
      </c>
      <c r="AV1164">
        <v>87</v>
      </c>
      <c r="AW1164">
        <v>90.3</v>
      </c>
      <c r="AX1164">
        <v>91</v>
      </c>
      <c r="AY1164">
        <v>90.8</v>
      </c>
      <c r="AZ1164">
        <v>89.2</v>
      </c>
      <c r="BA1164">
        <v>90</v>
      </c>
      <c r="BB1164">
        <v>89.6</v>
      </c>
      <c r="BC1164">
        <v>90.2</v>
      </c>
      <c r="BD1164">
        <v>91</v>
      </c>
      <c r="BE1164">
        <v>91.1</v>
      </c>
      <c r="BF1164">
        <v>91.1</v>
      </c>
      <c r="BG1164">
        <v>90.9</v>
      </c>
      <c r="BH1164">
        <v>90.7</v>
      </c>
      <c r="BI1164">
        <v>92</v>
      </c>
      <c r="BJ1164">
        <v>90.9</v>
      </c>
      <c r="BK1164">
        <v>91.2</v>
      </c>
      <c r="BL1164">
        <v>93.4</v>
      </c>
      <c r="BM1164">
        <v>94.3</v>
      </c>
      <c r="BN1164">
        <v>93</v>
      </c>
      <c r="BO1164">
        <v>92.1</v>
      </c>
      <c r="BP1164">
        <v>91.2</v>
      </c>
      <c r="BQ1164">
        <v>90.9</v>
      </c>
      <c r="BR1164">
        <v>92.9</v>
      </c>
      <c r="BS1164" s="10">
        <f t="shared" si="36"/>
        <v>0.16855345911949693</v>
      </c>
      <c r="BT1164" s="11" cm="1">
        <f t="array" aca="1" ref="BT1164" ca="1">_xlfn.PERCENTILE.INC((OFFSET(E1164,0,1,1,COLUMNS(E1164:BR1164)-1) - E1164:BQ1164) / E1164:BQ1164, 0.05) * SQRT(COUNT(E1164:BR1164) - 1)</f>
        <v>-0.14061704540002351</v>
      </c>
      <c r="BU1164" s="10" cm="1">
        <f t="array" aca="1" ref="BU1164" ca="1">_xlfn.STDEV.P((E1164:BQ1164 - OFFSET(E1164:BQ1164,0,1)) / OFFSET(E1164:BQ1164,0,1)) * SQRT(COUNT(E1164:BR1164)-1)</f>
        <v>0.10346689567686118</v>
      </c>
      <c r="BV1164" s="10" cm="1">
        <f t="array" ref="BV1164">-(MAX(1 - (E1164:BR1164 / _xlfn.SCAN(E1164, E1164:BR1164, _xlfn.LAMBDA(_xlpm.a,_xlpm.b, MAX(_xlpm.a, _xlpm.b))))))</f>
        <v>-6.2200956937798924E-2</v>
      </c>
      <c r="BW1164" s="12">
        <f t="shared" ca="1" si="37"/>
        <v>1.6818080602606884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24.42</v>
      </c>
      <c r="F1165">
        <v>25</v>
      </c>
      <c r="G1165">
        <v>24.92</v>
      </c>
      <c r="H1165">
        <v>24.74</v>
      </c>
      <c r="I1165">
        <v>24.84</v>
      </c>
      <c r="J1165">
        <v>24.38</v>
      </c>
      <c r="K1165">
        <v>24.84</v>
      </c>
      <c r="L1165">
        <v>24.76</v>
      </c>
      <c r="M1165">
        <v>24.72</v>
      </c>
      <c r="N1165">
        <v>24.88</v>
      </c>
      <c r="O1165">
        <v>24.8</v>
      </c>
      <c r="P1165">
        <v>24.26</v>
      </c>
      <c r="Q1165">
        <v>23.14</v>
      </c>
      <c r="R1165">
        <v>23.64</v>
      </c>
      <c r="S1165">
        <v>24.4</v>
      </c>
      <c r="T1165">
        <v>24.6</v>
      </c>
      <c r="U1165">
        <v>25.08</v>
      </c>
      <c r="V1165">
        <v>25.34</v>
      </c>
      <c r="W1165">
        <v>25.34</v>
      </c>
      <c r="X1165">
        <v>25.5</v>
      </c>
      <c r="Y1165">
        <v>25.92</v>
      </c>
      <c r="Z1165">
        <v>25.4</v>
      </c>
      <c r="AA1165">
        <v>25.46</v>
      </c>
      <c r="AB1165">
        <v>25.8</v>
      </c>
      <c r="AC1165">
        <v>26.16</v>
      </c>
      <c r="AD1165">
        <v>26.3</v>
      </c>
      <c r="AE1165">
        <v>26.02</v>
      </c>
      <c r="AF1165">
        <v>25.78</v>
      </c>
      <c r="AG1165">
        <v>26.08</v>
      </c>
      <c r="AH1165">
        <v>26.94</v>
      </c>
      <c r="AI1165">
        <v>26.82</v>
      </c>
      <c r="AJ1165">
        <v>26.18</v>
      </c>
      <c r="AK1165">
        <v>25.78</v>
      </c>
      <c r="AL1165">
        <v>25.98</v>
      </c>
      <c r="AM1165">
        <v>26.22</v>
      </c>
      <c r="AN1165">
        <v>25.22</v>
      </c>
      <c r="AO1165">
        <v>24.96</v>
      </c>
      <c r="AP1165">
        <v>25.42</v>
      </c>
      <c r="AQ1165">
        <v>25.5</v>
      </c>
      <c r="AR1165">
        <v>25.78</v>
      </c>
      <c r="AS1165">
        <v>25.74</v>
      </c>
      <c r="AT1165">
        <v>25.96</v>
      </c>
      <c r="AU1165">
        <v>26.1</v>
      </c>
      <c r="AV1165">
        <v>25.64</v>
      </c>
      <c r="AW1165">
        <v>25.64</v>
      </c>
      <c r="AX1165">
        <v>26.02</v>
      </c>
      <c r="AY1165">
        <v>25.7</v>
      </c>
      <c r="AZ1165">
        <v>26</v>
      </c>
      <c r="BA1165">
        <v>25.84</v>
      </c>
      <c r="BB1165">
        <v>24.8</v>
      </c>
      <c r="BC1165">
        <v>24.92</v>
      </c>
      <c r="BD1165">
        <v>24.7</v>
      </c>
      <c r="BE1165">
        <v>24.6</v>
      </c>
      <c r="BF1165">
        <v>24.7</v>
      </c>
      <c r="BG1165">
        <v>24.86</v>
      </c>
      <c r="BH1165">
        <v>25.36</v>
      </c>
      <c r="BI1165">
        <v>24.98</v>
      </c>
      <c r="BJ1165">
        <v>24.46</v>
      </c>
      <c r="BK1165">
        <v>24.3</v>
      </c>
      <c r="BL1165">
        <v>25.04</v>
      </c>
      <c r="BM1165">
        <v>25.32</v>
      </c>
      <c r="BN1165">
        <v>25.08</v>
      </c>
      <c r="BO1165">
        <v>25.18</v>
      </c>
      <c r="BP1165">
        <v>24.62</v>
      </c>
      <c r="BQ1165">
        <v>24.64</v>
      </c>
      <c r="BR1165">
        <v>25.08</v>
      </c>
      <c r="BS1165" s="10">
        <f t="shared" si="36"/>
        <v>2.7027027027026886E-2</v>
      </c>
      <c r="BT1165" s="11" cm="1">
        <f t="array" aca="1" ref="BT1165" ca="1">_xlfn.PERCENTILE.INC((OFFSET(E1165,0,1,1,COLUMNS(E1165:BR1165)-1) - E1165:BQ1165) / E1165:BQ1165, 0.05) * SQRT(COUNT(E1165:BR1165) - 1)</f>
        <v>-0.18977108171938148</v>
      </c>
      <c r="BU1165" s="10" cm="1">
        <f t="array" aca="1" ref="BU1165" ca="1">_xlfn.STDEV.P((E1165:BQ1165 - OFFSET(E1165:BQ1165,0,1)) / OFFSET(E1165:BQ1165,0,1)) * SQRT(COUNT(E1165:BR1165)-1)</f>
        <v>0.13312944441203495</v>
      </c>
      <c r="BV1165" s="10" cm="1">
        <f t="array" ref="BV1165">-(MAX(1 - (E1165:BR1165 / _xlfn.SCAN(E1165, E1165:BR1165, _xlfn.LAMBDA(_xlpm.a,_xlpm.b, MAX(_xlpm.a, _xlpm.b))))))</f>
        <v>-9.7995545657015626E-2</v>
      </c>
      <c r="BW1165" s="12">
        <f t="shared" ca="1" si="37"/>
        <v>0.24401083599872839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142.35</v>
      </c>
      <c r="F1166">
        <v>142.55000000000001</v>
      </c>
      <c r="G1166">
        <v>142</v>
      </c>
      <c r="H1166">
        <v>141.5</v>
      </c>
      <c r="I1166">
        <v>141.80000000000001</v>
      </c>
      <c r="J1166">
        <v>142.30000000000001</v>
      </c>
      <c r="K1166">
        <v>142.30000000000001</v>
      </c>
      <c r="L1166">
        <v>141.69999999999999</v>
      </c>
      <c r="M1166">
        <v>142.5</v>
      </c>
      <c r="N1166">
        <v>141.9</v>
      </c>
      <c r="O1166">
        <v>140.55000000000001</v>
      </c>
      <c r="P1166">
        <v>141.75</v>
      </c>
      <c r="Q1166">
        <v>141</v>
      </c>
      <c r="R1166">
        <v>141.25</v>
      </c>
      <c r="S1166">
        <v>141.6</v>
      </c>
      <c r="T1166">
        <v>142.1</v>
      </c>
      <c r="U1166">
        <v>142</v>
      </c>
      <c r="V1166">
        <v>142.1</v>
      </c>
      <c r="W1166">
        <v>140.85</v>
      </c>
      <c r="X1166">
        <v>139.25</v>
      </c>
      <c r="Y1166">
        <v>139.19999999999999</v>
      </c>
      <c r="Z1166">
        <v>139</v>
      </c>
      <c r="AA1166">
        <v>140.1</v>
      </c>
      <c r="AB1166">
        <v>139.55000000000001</v>
      </c>
      <c r="AC1166">
        <v>139.69999999999999</v>
      </c>
      <c r="AD1166">
        <v>138.94999999999999</v>
      </c>
      <c r="AE1166">
        <v>138.69999999999999</v>
      </c>
      <c r="AF1166">
        <v>137.35</v>
      </c>
      <c r="AG1166">
        <v>138.44999999999999</v>
      </c>
      <c r="AH1166">
        <v>137.25</v>
      </c>
      <c r="AI1166">
        <v>137.9</v>
      </c>
      <c r="AJ1166">
        <v>136.80000000000001</v>
      </c>
      <c r="AK1166">
        <v>138.05000000000001</v>
      </c>
      <c r="AL1166">
        <v>136.69999999999999</v>
      </c>
      <c r="AM1166">
        <v>137.25</v>
      </c>
      <c r="AN1166">
        <v>137.69999999999999</v>
      </c>
      <c r="AO1166">
        <v>137.05000000000001</v>
      </c>
      <c r="AP1166">
        <v>137.69999999999999</v>
      </c>
      <c r="AQ1166">
        <v>138.4</v>
      </c>
      <c r="AR1166">
        <v>139</v>
      </c>
      <c r="AS1166">
        <v>140.1</v>
      </c>
      <c r="AT1166">
        <v>139.30000000000001</v>
      </c>
      <c r="AU1166">
        <v>139.94999999999999</v>
      </c>
      <c r="AV1166">
        <v>138.35</v>
      </c>
      <c r="AW1166">
        <v>138.19999999999999</v>
      </c>
      <c r="AX1166">
        <v>138.69999999999999</v>
      </c>
      <c r="AY1166">
        <v>138.19999999999999</v>
      </c>
      <c r="AZ1166">
        <v>137.19999999999999</v>
      </c>
      <c r="BA1166">
        <v>137.94999999999999</v>
      </c>
      <c r="BB1166">
        <v>137.15</v>
      </c>
      <c r="BC1166">
        <v>137</v>
      </c>
      <c r="BD1166">
        <v>137.30000000000001</v>
      </c>
      <c r="BE1166">
        <v>137.30000000000001</v>
      </c>
      <c r="BF1166">
        <v>136.69999999999999</v>
      </c>
      <c r="BG1166">
        <v>136.94999999999999</v>
      </c>
      <c r="BH1166">
        <v>138.44999999999999</v>
      </c>
      <c r="BI1166">
        <v>137.75</v>
      </c>
      <c r="BJ1166">
        <v>136.6</v>
      </c>
      <c r="BK1166">
        <v>138</v>
      </c>
      <c r="BL1166">
        <v>137.55000000000001</v>
      </c>
      <c r="BM1166">
        <v>137.65</v>
      </c>
      <c r="BN1166">
        <v>137.75</v>
      </c>
      <c r="BO1166">
        <v>137.5</v>
      </c>
      <c r="BP1166">
        <v>136.15</v>
      </c>
      <c r="BQ1166">
        <v>137.44999999999999</v>
      </c>
      <c r="BR1166">
        <v>137</v>
      </c>
      <c r="BS1166" s="10">
        <f t="shared" si="36"/>
        <v>-3.7583421145064945E-2</v>
      </c>
      <c r="BT1166" s="11" cm="1">
        <f t="array" aca="1" ref="BT1166" ca="1">_xlfn.PERCENTILE.INC((OFFSET(E1166,0,1,1,COLUMNS(E1166:BR1166)-1) - E1166:BQ1166) / E1166:BQ1166, 0.05) * SQRT(COUNT(E1166:BR1166) - 1)</f>
        <v>-7.8767451050245074E-2</v>
      </c>
      <c r="BU1166" s="10" cm="1">
        <f t="array" aca="1" ref="BU1166" ca="1">_xlfn.STDEV.P((E1166:BQ1166 - OFFSET(E1166:BQ1166,0,1)) / OFFSET(E1166:BQ1166,0,1)) * SQRT(COUNT(E1166:BR1166)-1)</f>
        <v>4.6900240389722847E-2</v>
      </c>
      <c r="BV1166" s="10" cm="1">
        <f t="array" ref="BV1166">-(MAX(1 - (E1166:BR1166 / _xlfn.SCAN(E1166, E1166:BR1166, _xlfn.LAMBDA(_xlpm.a,_xlpm.b, MAX(_xlpm.a, _xlpm.b))))))</f>
        <v>-4.4896527534198594E-2</v>
      </c>
      <c r="BW1166" s="12">
        <f t="shared" ca="1" si="37"/>
        <v>-0.68497348580977691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68</v>
      </c>
      <c r="F1167">
        <v>69.150000000000006</v>
      </c>
      <c r="G1167">
        <v>69.55</v>
      </c>
      <c r="H1167">
        <v>71.599999999999994</v>
      </c>
      <c r="I1167">
        <v>72.7</v>
      </c>
      <c r="J1167">
        <v>72.2</v>
      </c>
      <c r="K1167">
        <v>74.7</v>
      </c>
      <c r="L1167">
        <v>76.900000000000006</v>
      </c>
      <c r="M1167">
        <v>73.8</v>
      </c>
      <c r="N1167">
        <v>72.349999999999994</v>
      </c>
      <c r="O1167">
        <v>71</v>
      </c>
      <c r="P1167">
        <v>72.599999999999994</v>
      </c>
      <c r="Q1167">
        <v>71.95</v>
      </c>
      <c r="R1167">
        <v>72.2</v>
      </c>
      <c r="S1167">
        <v>73.099999999999994</v>
      </c>
      <c r="T1167">
        <v>72.95</v>
      </c>
      <c r="U1167">
        <v>72.849999999999994</v>
      </c>
      <c r="V1167">
        <v>72.8</v>
      </c>
      <c r="W1167">
        <v>72.650000000000006</v>
      </c>
      <c r="X1167">
        <v>72.75</v>
      </c>
      <c r="Y1167">
        <v>71.55</v>
      </c>
      <c r="Z1167">
        <v>72.2</v>
      </c>
      <c r="AA1167">
        <v>73.75</v>
      </c>
      <c r="AB1167">
        <v>73.5</v>
      </c>
      <c r="AC1167">
        <v>74.55</v>
      </c>
      <c r="AD1167">
        <v>74.599999999999994</v>
      </c>
      <c r="AE1167">
        <v>73</v>
      </c>
      <c r="AF1167">
        <v>73.45</v>
      </c>
      <c r="AG1167">
        <v>74.099999999999994</v>
      </c>
      <c r="AH1167">
        <v>74.3</v>
      </c>
      <c r="AI1167">
        <v>74.400000000000006</v>
      </c>
      <c r="AJ1167">
        <v>75.599999999999994</v>
      </c>
      <c r="AK1167">
        <v>76.75</v>
      </c>
      <c r="AL1167">
        <v>75.650000000000006</v>
      </c>
      <c r="AM1167">
        <v>76.349999999999994</v>
      </c>
      <c r="AN1167">
        <v>75.05</v>
      </c>
      <c r="AO1167">
        <v>75.55</v>
      </c>
      <c r="AP1167">
        <v>73.75</v>
      </c>
      <c r="AQ1167">
        <v>73.400000000000006</v>
      </c>
      <c r="AR1167">
        <v>73.8</v>
      </c>
      <c r="AS1167">
        <v>72.75</v>
      </c>
      <c r="AT1167">
        <v>73.75</v>
      </c>
      <c r="AU1167">
        <v>73.900000000000006</v>
      </c>
      <c r="AV1167">
        <v>73.849999999999994</v>
      </c>
      <c r="AW1167">
        <v>74.150000000000006</v>
      </c>
      <c r="AX1167">
        <v>74.599999999999994</v>
      </c>
      <c r="AY1167">
        <v>73.75</v>
      </c>
      <c r="AZ1167">
        <v>73.599999999999994</v>
      </c>
      <c r="BA1167">
        <v>72.8</v>
      </c>
      <c r="BB1167">
        <v>70.2</v>
      </c>
      <c r="BC1167">
        <v>70.8</v>
      </c>
      <c r="BD1167">
        <v>70.25</v>
      </c>
      <c r="BE1167">
        <v>69.55</v>
      </c>
      <c r="BF1167">
        <v>69.400000000000006</v>
      </c>
      <c r="BG1167">
        <v>68.3</v>
      </c>
      <c r="BH1167">
        <v>68.8</v>
      </c>
      <c r="BI1167">
        <v>67.099999999999994</v>
      </c>
      <c r="BJ1167">
        <v>65.5</v>
      </c>
      <c r="BK1167">
        <v>66.75</v>
      </c>
      <c r="BL1167">
        <v>67.05</v>
      </c>
      <c r="BM1167">
        <v>67.7</v>
      </c>
      <c r="BN1167">
        <v>65.95</v>
      </c>
      <c r="BO1167">
        <v>67</v>
      </c>
      <c r="BP1167">
        <v>65.349999999999994</v>
      </c>
      <c r="BQ1167">
        <v>65.5</v>
      </c>
      <c r="BR1167">
        <v>64.900000000000006</v>
      </c>
      <c r="BS1167" s="10">
        <f t="shared" si="36"/>
        <v>-4.5588235294117561E-2</v>
      </c>
      <c r="BT1167" s="11" cm="1">
        <f t="array" aca="1" ref="BT1167" ca="1">_xlfn.PERCENTILE.INC((OFFSET(E1167,0,1,1,COLUMNS(E1167:BR1167)-1) - E1167:BQ1167) / E1167:BQ1167, 0.05) * SQRT(COUNT(E1167:BR1167) - 1)</f>
        <v>-0.19907983901907669</v>
      </c>
      <c r="BU1167" s="10" cm="1">
        <f t="array" aca="1" ref="BU1167" ca="1">_xlfn.STDEV.P((E1167:BQ1167 - OFFSET(E1167:BQ1167,0,1)) / OFFSET(E1167:BQ1167,0,1)) * SQRT(COUNT(E1167:BR1167)-1)</f>
        <v>0.12634000523902719</v>
      </c>
      <c r="BV1167" s="10" cm="1">
        <f t="array" ref="BV1167">-(MAX(1 - (E1167:BR1167 / _xlfn.SCAN(E1167, E1167:BR1167, _xlfn.LAMBDA(_xlpm.a,_xlpm.b, MAX(_xlpm.a, _xlpm.b))))))</f>
        <v>-0.15604681404421328</v>
      </c>
      <c r="BW1167" s="12">
        <f t="shared" ca="1" si="37"/>
        <v>-0.31763680251709447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32.78</v>
      </c>
      <c r="F1168">
        <v>32.76</v>
      </c>
      <c r="G1168">
        <v>32.9</v>
      </c>
      <c r="H1168">
        <v>32.76</v>
      </c>
      <c r="I1168">
        <v>33.14</v>
      </c>
      <c r="J1168">
        <v>32.76</v>
      </c>
      <c r="K1168">
        <v>33.5</v>
      </c>
      <c r="L1168">
        <v>33.520000000000003</v>
      </c>
      <c r="M1168">
        <v>33.6</v>
      </c>
      <c r="N1168">
        <v>33.42</v>
      </c>
      <c r="O1168">
        <v>32.92</v>
      </c>
      <c r="P1168">
        <v>33.159999999999997</v>
      </c>
      <c r="Q1168">
        <v>32.520000000000003</v>
      </c>
      <c r="R1168">
        <v>32.72</v>
      </c>
      <c r="S1168">
        <v>33.159999999999997</v>
      </c>
      <c r="T1168">
        <v>33.74</v>
      </c>
      <c r="U1168">
        <v>34.1</v>
      </c>
      <c r="V1168">
        <v>33.979999999999997</v>
      </c>
      <c r="W1168">
        <v>33.64</v>
      </c>
      <c r="X1168">
        <v>33.9</v>
      </c>
      <c r="Y1168">
        <v>34.42</v>
      </c>
      <c r="Z1168">
        <v>34.46</v>
      </c>
      <c r="AA1168">
        <v>34.76</v>
      </c>
      <c r="AB1168">
        <v>34.92</v>
      </c>
      <c r="AC1168">
        <v>35.04</v>
      </c>
      <c r="AD1168">
        <v>34.92</v>
      </c>
      <c r="AE1168">
        <v>34.72</v>
      </c>
      <c r="AF1168">
        <v>34.78</v>
      </c>
      <c r="AG1168">
        <v>34.840000000000003</v>
      </c>
      <c r="AH1168">
        <v>35.340000000000003</v>
      </c>
      <c r="AI1168">
        <v>35.26</v>
      </c>
      <c r="AJ1168">
        <v>35.24</v>
      </c>
      <c r="AK1168">
        <v>35</v>
      </c>
      <c r="AL1168">
        <v>34.6</v>
      </c>
      <c r="AM1168">
        <v>34.74</v>
      </c>
      <c r="AN1168">
        <v>34.06</v>
      </c>
      <c r="AO1168">
        <v>34.380000000000003</v>
      </c>
      <c r="AP1168">
        <v>34.42</v>
      </c>
      <c r="AQ1168">
        <v>34.159999999999997</v>
      </c>
      <c r="AR1168">
        <v>34.5</v>
      </c>
      <c r="AS1168">
        <v>34.520000000000003</v>
      </c>
      <c r="AT1168">
        <v>34.64</v>
      </c>
      <c r="AU1168">
        <v>34.4</v>
      </c>
      <c r="AV1168">
        <v>33.24</v>
      </c>
      <c r="AW1168">
        <v>33.24</v>
      </c>
      <c r="AX1168">
        <v>33.520000000000003</v>
      </c>
      <c r="AY1168">
        <v>33.44</v>
      </c>
      <c r="AZ1168">
        <v>33.56</v>
      </c>
      <c r="BA1168">
        <v>33.6</v>
      </c>
      <c r="BB1168">
        <v>33.299999999999997</v>
      </c>
      <c r="BC1168">
        <v>33.200000000000003</v>
      </c>
      <c r="BD1168">
        <v>33.020000000000003</v>
      </c>
      <c r="BE1168">
        <v>33.22</v>
      </c>
      <c r="BF1168">
        <v>33.1</v>
      </c>
      <c r="BG1168">
        <v>32.64</v>
      </c>
      <c r="BH1168">
        <v>32.28</v>
      </c>
      <c r="BI1168">
        <v>30.3</v>
      </c>
      <c r="BJ1168">
        <v>30.56</v>
      </c>
      <c r="BK1168">
        <v>30.46</v>
      </c>
      <c r="BL1168">
        <v>30.7</v>
      </c>
      <c r="BM1168">
        <v>30.74</v>
      </c>
      <c r="BN1168">
        <v>30.66</v>
      </c>
      <c r="BO1168">
        <v>29.76</v>
      </c>
      <c r="BP1168">
        <v>29.38</v>
      </c>
      <c r="BQ1168">
        <v>29.06</v>
      </c>
      <c r="BR1168">
        <v>29.14</v>
      </c>
      <c r="BS1168" s="10">
        <f t="shared" si="36"/>
        <v>-0.11104331909701039</v>
      </c>
      <c r="BT1168" s="11" cm="1">
        <f t="array" aca="1" ref="BT1168" ca="1">_xlfn.PERCENTILE.INC((OFFSET(E1168,0,1,1,COLUMNS(E1168:BR1168)-1) - E1168:BQ1168) / E1168:BQ1168, 0.05) * SQRT(COUNT(E1168:BR1168) - 1)</f>
        <v>-0.15736926385631983</v>
      </c>
      <c r="BU1168" s="10" cm="1">
        <f t="array" aca="1" ref="BU1168" ca="1">_xlfn.STDEV.P((E1168:BQ1168 - OFFSET(E1168:BQ1168,0,1)) / OFFSET(E1168:BQ1168,0,1)) * SQRT(COUNT(E1168:BR1168)-1)</f>
        <v>0.10479911814337815</v>
      </c>
      <c r="BV1168" s="10" cm="1">
        <f t="array" ref="BV1168">-(MAX(1 - (E1168:BR1168 / _xlfn.SCAN(E1168, E1168:BR1168, _xlfn.LAMBDA(_xlpm.a,_xlpm.b, MAX(_xlpm.a, _xlpm.b))))))</f>
        <v>-0.17770232031692146</v>
      </c>
      <c r="BW1168" s="12">
        <f t="shared" ca="1" si="37"/>
        <v>-1.0075019806231251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133.85</v>
      </c>
      <c r="F1169">
        <v>131.55000000000001</v>
      </c>
      <c r="G1169">
        <v>130.69999999999999</v>
      </c>
      <c r="H1169">
        <v>127.45</v>
      </c>
      <c r="I1169">
        <v>127.7</v>
      </c>
      <c r="J1169">
        <v>124</v>
      </c>
      <c r="K1169">
        <v>126.7</v>
      </c>
      <c r="L1169">
        <v>127.85</v>
      </c>
      <c r="M1169">
        <v>127.1</v>
      </c>
      <c r="N1169">
        <v>128.35</v>
      </c>
      <c r="O1169">
        <v>126.4</v>
      </c>
      <c r="P1169">
        <v>123.85</v>
      </c>
      <c r="Q1169">
        <v>118</v>
      </c>
      <c r="R1169">
        <v>120.45</v>
      </c>
      <c r="S1169">
        <v>121.65</v>
      </c>
      <c r="T1169">
        <v>122.55</v>
      </c>
      <c r="U1169">
        <v>123.2</v>
      </c>
      <c r="V1169">
        <v>124.85</v>
      </c>
      <c r="W1169">
        <v>123.2</v>
      </c>
      <c r="X1169">
        <v>125.05</v>
      </c>
      <c r="Y1169">
        <v>126</v>
      </c>
      <c r="Z1169">
        <v>124.2</v>
      </c>
      <c r="AA1169">
        <v>124.7</v>
      </c>
      <c r="AB1169">
        <v>126</v>
      </c>
      <c r="AC1169">
        <v>129.94999999999999</v>
      </c>
      <c r="AD1169">
        <v>131.75</v>
      </c>
      <c r="AE1169">
        <v>128.69999999999999</v>
      </c>
      <c r="AF1169">
        <v>132</v>
      </c>
      <c r="AG1169">
        <v>133</v>
      </c>
      <c r="AH1169">
        <v>133.9</v>
      </c>
      <c r="AI1169">
        <v>132.65</v>
      </c>
      <c r="AJ1169">
        <v>133.1</v>
      </c>
      <c r="AK1169">
        <v>134.1</v>
      </c>
      <c r="AL1169">
        <v>132.9</v>
      </c>
      <c r="AM1169">
        <v>139.75</v>
      </c>
      <c r="AN1169">
        <v>139.4</v>
      </c>
      <c r="AO1169">
        <v>139.25</v>
      </c>
      <c r="AP1169">
        <v>142</v>
      </c>
      <c r="AQ1169">
        <v>146.5</v>
      </c>
      <c r="AR1169">
        <v>148.80000000000001</v>
      </c>
      <c r="AS1169">
        <v>148</v>
      </c>
      <c r="AT1169">
        <v>149.94999999999999</v>
      </c>
      <c r="AU1169">
        <v>150</v>
      </c>
      <c r="AV1169">
        <v>149.35</v>
      </c>
      <c r="AW1169">
        <v>149.44999999999999</v>
      </c>
      <c r="AX1169">
        <v>151.19999999999999</v>
      </c>
      <c r="AY1169">
        <v>150.19999999999999</v>
      </c>
      <c r="AZ1169">
        <v>153.69999999999999</v>
      </c>
      <c r="BA1169">
        <v>154.69999999999999</v>
      </c>
      <c r="BB1169">
        <v>153</v>
      </c>
      <c r="BC1169">
        <v>157.25</v>
      </c>
      <c r="BD1169">
        <v>155.94999999999999</v>
      </c>
      <c r="BE1169">
        <v>155.4</v>
      </c>
      <c r="BF1169">
        <v>155.55000000000001</v>
      </c>
      <c r="BG1169">
        <v>155.65</v>
      </c>
      <c r="BH1169">
        <v>154.9</v>
      </c>
      <c r="BI1169">
        <v>152.75</v>
      </c>
      <c r="BJ1169">
        <v>149.65</v>
      </c>
      <c r="BK1169">
        <v>152.19999999999999</v>
      </c>
      <c r="BL1169">
        <v>154.9</v>
      </c>
      <c r="BM1169">
        <v>152.94999999999999</v>
      </c>
      <c r="BN1169">
        <v>155.1</v>
      </c>
      <c r="BO1169">
        <v>152.80000000000001</v>
      </c>
      <c r="BP1169">
        <v>149.69999999999999</v>
      </c>
      <c r="BQ1169">
        <v>158.19999999999999</v>
      </c>
      <c r="BR1169">
        <v>161.4</v>
      </c>
      <c r="BS1169" s="10">
        <f t="shared" si="36"/>
        <v>0.20582741875233479</v>
      </c>
      <c r="BT1169" s="11" cm="1">
        <f t="array" aca="1" ref="BT1169" ca="1">_xlfn.PERCENTILE.INC((OFFSET(E1169,0,1,1,COLUMNS(E1169:BR1169)-1) - E1169:BQ1169) / E1169:BQ1169, 0.05) * SQRT(COUNT(E1169:BR1169) - 1)</f>
        <v>-0.18203645919871944</v>
      </c>
      <c r="BU1169" s="10" cm="1">
        <f t="array" aca="1" ref="BU1169" ca="1">_xlfn.STDEV.P((E1169:BQ1169 - OFFSET(E1169:BQ1169,0,1)) / OFFSET(E1169:BQ1169,0,1)) * SQRT(COUNT(E1169:BR1169)-1)</f>
        <v>0.14413775948943067</v>
      </c>
      <c r="BV1169" s="10" cm="1">
        <f t="array" ref="BV1169">-(MAX(1 - (E1169:BR1169 / _xlfn.SCAN(E1169, E1169:BR1169, _xlfn.LAMBDA(_xlpm.a,_xlpm.b, MAX(_xlpm.a, _xlpm.b))))))</f>
        <v>-0.11841613746731416</v>
      </c>
      <c r="BW1169" s="12">
        <f t="shared" ca="1" si="37"/>
        <v>1.4658575206160875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32.36</v>
      </c>
      <c r="F1170">
        <v>33</v>
      </c>
      <c r="G1170">
        <v>33</v>
      </c>
      <c r="H1170">
        <v>33.619999999999997</v>
      </c>
      <c r="I1170">
        <v>34.4</v>
      </c>
      <c r="J1170">
        <v>34.08</v>
      </c>
      <c r="K1170">
        <v>34.299999999999997</v>
      </c>
      <c r="L1170">
        <v>35.26</v>
      </c>
      <c r="M1170">
        <v>35.44</v>
      </c>
      <c r="N1170">
        <v>34.840000000000003</v>
      </c>
      <c r="O1170">
        <v>34.64</v>
      </c>
      <c r="P1170">
        <v>35.14</v>
      </c>
      <c r="Q1170">
        <v>35.119999999999997</v>
      </c>
      <c r="R1170">
        <v>35.46</v>
      </c>
      <c r="S1170">
        <v>35.64</v>
      </c>
      <c r="T1170">
        <v>36.119999999999997</v>
      </c>
      <c r="U1170">
        <v>36.06</v>
      </c>
      <c r="V1170">
        <v>35.74</v>
      </c>
      <c r="W1170">
        <v>35.58</v>
      </c>
      <c r="X1170">
        <v>35.92</v>
      </c>
      <c r="Y1170">
        <v>35.659999999999997</v>
      </c>
      <c r="Z1170">
        <v>36.28</v>
      </c>
      <c r="AA1170">
        <v>36.56</v>
      </c>
      <c r="AB1170">
        <v>36.54</v>
      </c>
      <c r="AC1170">
        <v>37.380000000000003</v>
      </c>
      <c r="AD1170">
        <v>37.54</v>
      </c>
      <c r="AE1170">
        <v>37.299999999999997</v>
      </c>
      <c r="AF1170">
        <v>37.28</v>
      </c>
      <c r="AG1170">
        <v>37.299999999999997</v>
      </c>
      <c r="AH1170">
        <v>37.700000000000003</v>
      </c>
      <c r="AI1170">
        <v>38.04</v>
      </c>
      <c r="AJ1170">
        <v>38.299999999999997</v>
      </c>
      <c r="AK1170">
        <v>38.78</v>
      </c>
      <c r="AL1170">
        <v>38.6</v>
      </c>
      <c r="AM1170">
        <v>38.799999999999997</v>
      </c>
      <c r="AN1170">
        <v>38.619999999999997</v>
      </c>
      <c r="AO1170">
        <v>38.9</v>
      </c>
      <c r="AP1170">
        <v>38.56</v>
      </c>
      <c r="AQ1170">
        <v>37.92</v>
      </c>
      <c r="AR1170">
        <v>37.619999999999997</v>
      </c>
      <c r="AS1170">
        <v>37.56</v>
      </c>
      <c r="AT1170">
        <v>38.200000000000003</v>
      </c>
      <c r="AU1170">
        <v>38.520000000000003</v>
      </c>
      <c r="AV1170">
        <v>38.94</v>
      </c>
      <c r="AW1170">
        <v>38.840000000000003</v>
      </c>
      <c r="AX1170">
        <v>39.04</v>
      </c>
      <c r="AY1170">
        <v>38.86</v>
      </c>
      <c r="AZ1170">
        <v>38.840000000000003</v>
      </c>
      <c r="BA1170">
        <v>38.44</v>
      </c>
      <c r="BB1170">
        <v>37.78</v>
      </c>
      <c r="BC1170">
        <v>38</v>
      </c>
      <c r="BD1170">
        <v>37.700000000000003</v>
      </c>
      <c r="BE1170">
        <v>37.700000000000003</v>
      </c>
      <c r="BF1170">
        <v>37.96</v>
      </c>
      <c r="BG1170">
        <v>37.299999999999997</v>
      </c>
      <c r="BH1170">
        <v>37.94</v>
      </c>
      <c r="BI1170">
        <v>37.72</v>
      </c>
      <c r="BJ1170">
        <v>37.520000000000003</v>
      </c>
      <c r="BK1170">
        <v>38.46</v>
      </c>
      <c r="BL1170">
        <v>38.159999999999997</v>
      </c>
      <c r="BM1170">
        <v>38.5</v>
      </c>
      <c r="BN1170">
        <v>37.479999999999997</v>
      </c>
      <c r="BO1170">
        <v>36.32</v>
      </c>
      <c r="BP1170">
        <v>35.119999999999997</v>
      </c>
      <c r="BQ1170">
        <v>34.86</v>
      </c>
      <c r="BR1170">
        <v>35</v>
      </c>
      <c r="BS1170" s="10">
        <f t="shared" si="36"/>
        <v>8.1582200247218808E-2</v>
      </c>
      <c r="BT1170" s="11" cm="1">
        <f t="array" aca="1" ref="BT1170" ca="1">_xlfn.PERCENTILE.INC((OFFSET(E1170,0,1,1,COLUMNS(E1170:BR1170)-1) - E1170:BQ1170) / E1170:BQ1170, 0.05) * SQRT(COUNT(E1170:BR1170) - 1)</f>
        <v>-0.13982616520491339</v>
      </c>
      <c r="BU1170" s="10" cm="1">
        <f t="array" aca="1" ref="BU1170" ca="1">_xlfn.STDEV.P((E1170:BQ1170 - OFFSET(E1170:BQ1170,0,1)) / OFFSET(E1170:BQ1170,0,1)) * SQRT(COUNT(E1170:BR1170)-1)</f>
        <v>0.10222709438634524</v>
      </c>
      <c r="BV1170" s="10" cm="1">
        <f t="array" ref="BV1170">-(MAX(1 - (E1170:BR1170 / _xlfn.SCAN(E1170, E1170:BR1170, _xlfn.LAMBDA(_xlpm.a,_xlpm.b, MAX(_xlpm.a, _xlpm.b))))))</f>
        <v>-0.10706967213114749</v>
      </c>
      <c r="BW1170" s="12">
        <f t="shared" ca="1" si="37"/>
        <v>0.85143963808918566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14.65</v>
      </c>
      <c r="F1171">
        <v>14.75</v>
      </c>
      <c r="G1171">
        <v>14.9</v>
      </c>
      <c r="H1171">
        <v>14.71</v>
      </c>
      <c r="I1171">
        <v>14.51</v>
      </c>
      <c r="J1171">
        <v>14.42</v>
      </c>
      <c r="K1171">
        <v>15.01</v>
      </c>
      <c r="L1171">
        <v>15.18</v>
      </c>
      <c r="M1171">
        <v>14.72</v>
      </c>
      <c r="N1171">
        <v>14.66</v>
      </c>
      <c r="O1171">
        <v>14.38</v>
      </c>
      <c r="P1171">
        <v>14.36</v>
      </c>
      <c r="Q1171">
        <v>13.51</v>
      </c>
      <c r="R1171">
        <v>14.28</v>
      </c>
      <c r="S1171">
        <v>14.89</v>
      </c>
      <c r="T1171">
        <v>14.59</v>
      </c>
      <c r="U1171">
        <v>14.85</v>
      </c>
      <c r="V1171">
        <v>15.28</v>
      </c>
      <c r="W1171">
        <v>14.62</v>
      </c>
      <c r="X1171">
        <v>14.33</v>
      </c>
      <c r="Y1171">
        <v>14.24</v>
      </c>
      <c r="Z1171">
        <v>13.91</v>
      </c>
      <c r="AA1171">
        <v>14.05</v>
      </c>
      <c r="AB1171">
        <v>14.07</v>
      </c>
      <c r="AC1171">
        <v>14.11</v>
      </c>
      <c r="AD1171">
        <v>14.39</v>
      </c>
      <c r="AE1171">
        <v>14.38</v>
      </c>
      <c r="AF1171">
        <v>14.13</v>
      </c>
      <c r="AG1171">
        <v>14.14</v>
      </c>
      <c r="AH1171">
        <v>14.12</v>
      </c>
      <c r="AI1171">
        <v>14.17</v>
      </c>
      <c r="AJ1171">
        <v>14.5</v>
      </c>
      <c r="AK1171">
        <v>14.16</v>
      </c>
      <c r="AL1171">
        <v>14.02</v>
      </c>
      <c r="AM1171">
        <v>14.09</v>
      </c>
      <c r="AN1171">
        <v>13.56</v>
      </c>
      <c r="AO1171">
        <v>13.4</v>
      </c>
      <c r="AP1171">
        <v>13.59</v>
      </c>
      <c r="AQ1171">
        <v>13.41</v>
      </c>
      <c r="AR1171">
        <v>13.4</v>
      </c>
      <c r="AS1171">
        <v>13.4</v>
      </c>
      <c r="AT1171">
        <v>13.6</v>
      </c>
      <c r="AU1171">
        <v>13.38</v>
      </c>
      <c r="AV1171">
        <v>13.43</v>
      </c>
      <c r="AW1171">
        <v>13.63</v>
      </c>
      <c r="AX1171">
        <v>13.5</v>
      </c>
      <c r="AY1171">
        <v>13.29</v>
      </c>
      <c r="AZ1171">
        <v>13.15</v>
      </c>
      <c r="BA1171">
        <v>13.16</v>
      </c>
      <c r="BB1171">
        <v>12.84</v>
      </c>
      <c r="BC1171">
        <v>12.81</v>
      </c>
      <c r="BD1171">
        <v>12.48</v>
      </c>
      <c r="BE1171">
        <v>12.77</v>
      </c>
      <c r="BF1171">
        <v>12.65</v>
      </c>
      <c r="BG1171">
        <v>12.5</v>
      </c>
      <c r="BH1171">
        <v>12.7</v>
      </c>
      <c r="BI1171">
        <v>12.99</v>
      </c>
      <c r="BJ1171">
        <v>12.79</v>
      </c>
      <c r="BK1171">
        <v>12.48</v>
      </c>
      <c r="BL1171">
        <v>12.84</v>
      </c>
      <c r="BM1171">
        <v>12.9</v>
      </c>
      <c r="BN1171">
        <v>12.83</v>
      </c>
      <c r="BO1171">
        <v>13.24</v>
      </c>
      <c r="BP1171">
        <v>12.73</v>
      </c>
      <c r="BQ1171">
        <v>12.55</v>
      </c>
      <c r="BR1171">
        <v>12.26</v>
      </c>
      <c r="BS1171" s="10">
        <f t="shared" si="36"/>
        <v>-0.16313993174061436</v>
      </c>
      <c r="BT1171" s="11" cm="1">
        <f t="array" aca="1" ref="BT1171" ca="1">_xlfn.PERCENTILE.INC((OFFSET(E1171,0,1,1,COLUMNS(E1171:BR1171)-1) - E1171:BQ1171) / E1171:BQ1171, 0.05) * SQRT(COUNT(E1171:BR1171) - 1)</f>
        <v>-0.29147375690667876</v>
      </c>
      <c r="BU1171" s="10" cm="1">
        <f t="array" aca="1" ref="BU1171" ca="1">_xlfn.STDEV.P((E1171:BQ1171 - OFFSET(E1171:BQ1171,0,1)) / OFFSET(E1171:BQ1171,0,1)) * SQRT(COUNT(E1171:BR1171)-1)</f>
        <v>0.17098281215160863</v>
      </c>
      <c r="BV1171" s="10" cm="1">
        <f t="array" ref="BV1171">-(MAX(1 - (E1171:BR1171 / _xlfn.SCAN(E1171, E1171:BR1171, _xlfn.LAMBDA(_xlpm.a,_xlpm.b, MAX(_xlpm.a, _xlpm.b))))))</f>
        <v>-0.19764397905759157</v>
      </c>
      <c r="BW1171" s="12">
        <f t="shared" ca="1" si="37"/>
        <v>-0.92220925458167979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1865</v>
      </c>
      <c r="F1172">
        <v>1866</v>
      </c>
      <c r="G1172">
        <v>1888</v>
      </c>
      <c r="H1172">
        <v>1857</v>
      </c>
      <c r="I1172">
        <v>1860</v>
      </c>
      <c r="J1172">
        <v>1840</v>
      </c>
      <c r="K1172">
        <v>1883</v>
      </c>
      <c r="L1172">
        <v>1881.5</v>
      </c>
      <c r="M1172">
        <v>1902.5</v>
      </c>
      <c r="N1172">
        <v>1900</v>
      </c>
      <c r="O1172">
        <v>1857.5</v>
      </c>
      <c r="P1172">
        <v>1817</v>
      </c>
      <c r="Q1172">
        <v>1754.5</v>
      </c>
      <c r="R1172">
        <v>1774</v>
      </c>
      <c r="S1172">
        <v>1830</v>
      </c>
      <c r="T1172">
        <v>1859</v>
      </c>
      <c r="U1172">
        <v>1899.5</v>
      </c>
      <c r="V1172">
        <v>1916.5</v>
      </c>
      <c r="W1172">
        <v>1902.5</v>
      </c>
      <c r="X1172">
        <v>1903.5</v>
      </c>
      <c r="Y1172">
        <v>1790</v>
      </c>
      <c r="Z1172">
        <v>1728</v>
      </c>
      <c r="AA1172">
        <v>1732</v>
      </c>
      <c r="AB1172">
        <v>1700</v>
      </c>
      <c r="AC1172">
        <v>1689.5</v>
      </c>
      <c r="AD1172">
        <v>1673</v>
      </c>
      <c r="AE1172">
        <v>1686</v>
      </c>
      <c r="AF1172">
        <v>1640</v>
      </c>
      <c r="AG1172">
        <v>1679</v>
      </c>
      <c r="AH1172">
        <v>1682.5</v>
      </c>
      <c r="AI1172">
        <v>1689</v>
      </c>
      <c r="AJ1172">
        <v>1693.5</v>
      </c>
      <c r="AK1172">
        <v>1643</v>
      </c>
      <c r="AL1172">
        <v>1623</v>
      </c>
      <c r="AM1172">
        <v>1634.5</v>
      </c>
      <c r="AN1172">
        <v>1634.5</v>
      </c>
      <c r="AO1172">
        <v>1623</v>
      </c>
      <c r="AP1172">
        <v>1651</v>
      </c>
      <c r="AQ1172">
        <v>1645.5</v>
      </c>
      <c r="AR1172">
        <v>1694.5</v>
      </c>
      <c r="AS1172">
        <v>1681.5</v>
      </c>
      <c r="AT1172">
        <v>1687.5</v>
      </c>
      <c r="AU1172">
        <v>1687.5</v>
      </c>
      <c r="AV1172">
        <v>1751.5</v>
      </c>
      <c r="AW1172">
        <v>1731.5</v>
      </c>
      <c r="AX1172">
        <v>1785.5</v>
      </c>
      <c r="AY1172">
        <v>1755</v>
      </c>
      <c r="AZ1172">
        <v>1766.5</v>
      </c>
      <c r="BA1172">
        <v>1723</v>
      </c>
      <c r="BB1172">
        <v>1715</v>
      </c>
      <c r="BC1172">
        <v>1709</v>
      </c>
      <c r="BD1172">
        <v>1759</v>
      </c>
      <c r="BE1172">
        <v>1768.5</v>
      </c>
      <c r="BF1172">
        <v>1767.5</v>
      </c>
      <c r="BG1172">
        <v>1788</v>
      </c>
      <c r="BH1172">
        <v>1785</v>
      </c>
      <c r="BI1172">
        <v>1703</v>
      </c>
      <c r="BJ1172">
        <v>1652.5</v>
      </c>
      <c r="BK1172">
        <v>1662</v>
      </c>
      <c r="BL1172">
        <v>1740.5</v>
      </c>
      <c r="BM1172">
        <v>1742</v>
      </c>
      <c r="BN1172">
        <v>1715</v>
      </c>
      <c r="BO1172">
        <v>1719.5</v>
      </c>
      <c r="BP1172">
        <v>1671.5</v>
      </c>
      <c r="BQ1172">
        <v>1682</v>
      </c>
      <c r="BR1172">
        <v>1691.5</v>
      </c>
      <c r="BS1172" s="10">
        <f t="shared" si="36"/>
        <v>-9.3029490616621982E-2</v>
      </c>
      <c r="BT1172" s="11" cm="1">
        <f t="array" aca="1" ref="BT1172" ca="1">_xlfn.PERCENTILE.INC((OFFSET(E1172,0,1,1,COLUMNS(E1172:BR1172)-1) - E1172:BQ1172) / E1172:BQ1172, 0.05) * SQRT(COUNT(E1172:BR1172) - 1)</f>
        <v>-0.26993943801655107</v>
      </c>
      <c r="BU1172" s="10" cm="1">
        <f t="array" aca="1" ref="BU1172" ca="1">_xlfn.STDEV.P((E1172:BQ1172 - OFFSET(E1172:BQ1172,0,1)) / OFFSET(E1172:BQ1172,0,1)) * SQRT(COUNT(E1172:BR1172)-1)</f>
        <v>0.16009566185676549</v>
      </c>
      <c r="BV1172" s="10" cm="1">
        <f t="array" ref="BV1172">-(MAX(1 - (E1172:BR1172 / _xlfn.SCAN(E1172, E1172:BR1172, _xlfn.LAMBDA(_xlpm.a,_xlpm.b, MAX(_xlpm.a, _xlpm.b))))))</f>
        <v>-0.15314375163057659</v>
      </c>
      <c r="BW1172" s="12">
        <f t="shared" ca="1" si="37"/>
        <v>-0.54699477550472608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228</v>
      </c>
      <c r="F1173">
        <v>225.1</v>
      </c>
      <c r="G1173">
        <v>226.6</v>
      </c>
      <c r="H1173">
        <v>221.1</v>
      </c>
      <c r="I1173">
        <v>217.6</v>
      </c>
      <c r="J1173">
        <v>214.7</v>
      </c>
      <c r="K1173">
        <v>219.9</v>
      </c>
      <c r="L1173">
        <v>214.3</v>
      </c>
      <c r="M1173">
        <v>213.3</v>
      </c>
      <c r="N1173">
        <v>215.1</v>
      </c>
      <c r="O1173">
        <v>213.8</v>
      </c>
      <c r="P1173">
        <v>213</v>
      </c>
      <c r="Q1173">
        <v>202.5</v>
      </c>
      <c r="R1173">
        <v>207.4</v>
      </c>
      <c r="S1173">
        <v>215.8</v>
      </c>
      <c r="T1173">
        <v>214.2</v>
      </c>
      <c r="U1173">
        <v>209.3</v>
      </c>
      <c r="V1173">
        <v>216.7</v>
      </c>
      <c r="W1173">
        <v>218.6</v>
      </c>
      <c r="X1173">
        <v>218.5</v>
      </c>
      <c r="Y1173">
        <v>220.2</v>
      </c>
      <c r="Z1173">
        <v>218</v>
      </c>
      <c r="AA1173">
        <v>219.6</v>
      </c>
      <c r="AB1173">
        <v>225.3</v>
      </c>
      <c r="AC1173">
        <v>220.7</v>
      </c>
      <c r="AD1173">
        <v>225.2</v>
      </c>
      <c r="AE1173">
        <v>226.7</v>
      </c>
      <c r="AF1173">
        <v>222</v>
      </c>
      <c r="AG1173">
        <v>230.2</v>
      </c>
      <c r="AH1173">
        <v>233.7</v>
      </c>
      <c r="AI1173">
        <v>231.5</v>
      </c>
      <c r="AJ1173">
        <v>234</v>
      </c>
      <c r="AK1173">
        <v>231.2</v>
      </c>
      <c r="AL1173">
        <v>234.5</v>
      </c>
      <c r="AM1173">
        <v>238.4</v>
      </c>
      <c r="AN1173">
        <v>234.3</v>
      </c>
      <c r="AO1173">
        <v>226.5</v>
      </c>
      <c r="AP1173">
        <v>233.6</v>
      </c>
      <c r="AQ1173">
        <v>233.1</v>
      </c>
      <c r="AR1173">
        <v>250</v>
      </c>
      <c r="AS1173">
        <v>251.2</v>
      </c>
      <c r="AT1173">
        <v>256.5</v>
      </c>
      <c r="AU1173">
        <v>256.5</v>
      </c>
      <c r="AV1173">
        <v>249.8</v>
      </c>
      <c r="AW1173">
        <v>247.5</v>
      </c>
      <c r="AX1173">
        <v>251.1</v>
      </c>
      <c r="AY1173">
        <v>243</v>
      </c>
      <c r="AZ1173">
        <v>242.8</v>
      </c>
      <c r="BA1173">
        <v>241.8</v>
      </c>
      <c r="BB1173">
        <v>235.6</v>
      </c>
      <c r="BC1173">
        <v>232.1</v>
      </c>
      <c r="BD1173">
        <v>226.2</v>
      </c>
      <c r="BE1173">
        <v>231.2</v>
      </c>
      <c r="BF1173">
        <v>224.1</v>
      </c>
      <c r="BG1173">
        <v>217.3</v>
      </c>
      <c r="BH1173">
        <v>213.2</v>
      </c>
      <c r="BI1173">
        <v>206.3</v>
      </c>
      <c r="BJ1173">
        <v>206.2</v>
      </c>
      <c r="BK1173">
        <v>205.5</v>
      </c>
      <c r="BL1173">
        <v>219.4</v>
      </c>
      <c r="BM1173">
        <v>222.2</v>
      </c>
      <c r="BN1173">
        <v>223.8</v>
      </c>
      <c r="BO1173">
        <v>228.1</v>
      </c>
      <c r="BP1173">
        <v>229.7</v>
      </c>
      <c r="BQ1173">
        <v>225.1</v>
      </c>
      <c r="BR1173">
        <v>230.1</v>
      </c>
      <c r="BS1173" s="10">
        <f t="shared" si="36"/>
        <v>9.2105263157894485E-3</v>
      </c>
      <c r="BT1173" s="11" cm="1">
        <f t="array" aca="1" ref="BT1173" ca="1">_xlfn.PERCENTILE.INC((OFFSET(E1173,0,1,1,COLUMNS(E1173:BR1173)-1) - E1173:BQ1173) / E1173:BQ1173, 0.05) * SQRT(COUNT(E1173:BR1173) - 1)</f>
        <v>-0.25757559147301606</v>
      </c>
      <c r="BU1173" s="10" cm="1">
        <f t="array" aca="1" ref="BU1173" ca="1">_xlfn.STDEV.P((E1173:BQ1173 - OFFSET(E1173:BQ1173,0,1)) / OFFSET(E1173:BQ1173,0,1)) * SQRT(COUNT(E1173:BR1173)-1)</f>
        <v>0.18547435259661468</v>
      </c>
      <c r="BV1173" s="10" cm="1">
        <f t="array" ref="BV1173">-(MAX(1 - (E1173:BR1173 / _xlfn.SCAN(E1173, E1173:BR1173, _xlfn.LAMBDA(_xlpm.a,_xlpm.b, MAX(_xlpm.a, _xlpm.b))))))</f>
        <v>-0.19883040935672514</v>
      </c>
      <c r="BW1173" s="12">
        <f t="shared" ca="1" si="37"/>
        <v>7.9086548142274962E-2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94.2</v>
      </c>
      <c r="F1174">
        <v>96.1</v>
      </c>
      <c r="G1174">
        <v>96.75</v>
      </c>
      <c r="H1174">
        <v>98.95</v>
      </c>
      <c r="I1174">
        <v>100.6</v>
      </c>
      <c r="J1174">
        <v>99.95</v>
      </c>
      <c r="K1174">
        <v>102.5</v>
      </c>
      <c r="L1174">
        <v>103.3</v>
      </c>
      <c r="M1174">
        <v>100.2</v>
      </c>
      <c r="N1174">
        <v>98.05</v>
      </c>
      <c r="O1174">
        <v>97.95</v>
      </c>
      <c r="P1174">
        <v>100.5</v>
      </c>
      <c r="Q1174">
        <v>98.75</v>
      </c>
      <c r="R1174">
        <v>99.05</v>
      </c>
      <c r="S1174">
        <v>99.9</v>
      </c>
      <c r="T1174">
        <v>99.9</v>
      </c>
      <c r="U1174">
        <v>100.8</v>
      </c>
      <c r="V1174">
        <v>100.1</v>
      </c>
      <c r="W1174">
        <v>100.1</v>
      </c>
      <c r="X1174">
        <v>100</v>
      </c>
      <c r="Y1174">
        <v>99.55</v>
      </c>
      <c r="Z1174">
        <v>100.3</v>
      </c>
      <c r="AA1174">
        <v>103.9</v>
      </c>
      <c r="AB1174">
        <v>103.7</v>
      </c>
      <c r="AC1174">
        <v>104.8</v>
      </c>
      <c r="AD1174">
        <v>106</v>
      </c>
      <c r="AE1174">
        <v>104.6</v>
      </c>
      <c r="AF1174">
        <v>105.4</v>
      </c>
      <c r="AG1174">
        <v>105.6</v>
      </c>
      <c r="AH1174">
        <v>106.3</v>
      </c>
      <c r="AI1174">
        <v>106.7</v>
      </c>
      <c r="AJ1174">
        <v>107.5</v>
      </c>
      <c r="AK1174">
        <v>109</v>
      </c>
      <c r="AL1174">
        <v>108.6</v>
      </c>
      <c r="AM1174">
        <v>109.1</v>
      </c>
      <c r="AN1174">
        <v>107.5</v>
      </c>
      <c r="AO1174">
        <v>108.9</v>
      </c>
      <c r="AP1174">
        <v>106.1</v>
      </c>
      <c r="AQ1174">
        <v>104.5</v>
      </c>
      <c r="AR1174">
        <v>102.7</v>
      </c>
      <c r="AS1174">
        <v>102.1</v>
      </c>
      <c r="AT1174">
        <v>105.6</v>
      </c>
      <c r="AU1174">
        <v>105.5</v>
      </c>
      <c r="AV1174">
        <v>104.9</v>
      </c>
      <c r="AW1174">
        <v>104.2</v>
      </c>
      <c r="AX1174">
        <v>104.1</v>
      </c>
      <c r="AY1174">
        <v>102.3</v>
      </c>
      <c r="AZ1174">
        <v>101.9</v>
      </c>
      <c r="BA1174">
        <v>101.1</v>
      </c>
      <c r="BB1174">
        <v>96.8</v>
      </c>
      <c r="BC1174">
        <v>98.05</v>
      </c>
      <c r="BD1174">
        <v>96.75</v>
      </c>
      <c r="BE1174">
        <v>96.75</v>
      </c>
      <c r="BF1174">
        <v>97.5</v>
      </c>
      <c r="BG1174">
        <v>96.9</v>
      </c>
      <c r="BH1174">
        <v>97.05</v>
      </c>
      <c r="BI1174">
        <v>95.05</v>
      </c>
      <c r="BJ1174">
        <v>90.1</v>
      </c>
      <c r="BK1174">
        <v>91.25</v>
      </c>
      <c r="BL1174">
        <v>91.8</v>
      </c>
      <c r="BM1174">
        <v>93.2</v>
      </c>
      <c r="BN1174">
        <v>91.1</v>
      </c>
      <c r="BO1174">
        <v>90.9</v>
      </c>
      <c r="BP1174">
        <v>86.9</v>
      </c>
      <c r="BQ1174">
        <v>86.85</v>
      </c>
      <c r="BR1174">
        <v>87.2</v>
      </c>
      <c r="BS1174" s="10">
        <f t="shared" si="36"/>
        <v>-7.4309978768577492E-2</v>
      </c>
      <c r="BT1174" s="11" cm="1">
        <f t="array" aca="1" ref="BT1174" ca="1">_xlfn.PERCENTILE.INC((OFFSET(E1174,0,1,1,COLUMNS(E1174:BR1174)-1) - E1174:BQ1174) / E1174:BQ1174, 0.05) * SQRT(COUNT(E1174:BR1174) - 1)</f>
        <v>-0.23501543293731633</v>
      </c>
      <c r="BU1174" s="10" cm="1">
        <f t="array" aca="1" ref="BU1174" ca="1">_xlfn.STDEV.P((E1174:BQ1174 - OFFSET(E1174:BQ1174,0,1)) / OFFSET(E1174:BQ1174,0,1)) * SQRT(COUNT(E1174:BR1174)-1)</f>
        <v>0.13676147643897829</v>
      </c>
      <c r="BV1174" s="10" cm="1">
        <f t="array" ref="BV1174">-(MAX(1 - (E1174:BR1174 / _xlfn.SCAN(E1174, E1174:BR1174, _xlfn.LAMBDA(_xlpm.a,_xlpm.b, MAX(_xlpm.a, _xlpm.b))))))</f>
        <v>-0.20394133822181482</v>
      </c>
      <c r="BW1174" s="12">
        <f t="shared" ca="1" si="37"/>
        <v>-0.50344571118533221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786</v>
      </c>
      <c r="F1175">
        <v>772</v>
      </c>
      <c r="G1175">
        <v>785</v>
      </c>
      <c r="H1175">
        <v>786</v>
      </c>
      <c r="I1175">
        <v>800</v>
      </c>
      <c r="J1175">
        <v>800</v>
      </c>
      <c r="K1175">
        <v>811</v>
      </c>
      <c r="L1175">
        <v>820</v>
      </c>
      <c r="M1175">
        <v>831</v>
      </c>
      <c r="N1175">
        <v>829</v>
      </c>
      <c r="O1175">
        <v>820</v>
      </c>
      <c r="P1175">
        <v>824</v>
      </c>
      <c r="Q1175">
        <v>806</v>
      </c>
      <c r="R1175">
        <v>795</v>
      </c>
      <c r="S1175">
        <v>802</v>
      </c>
      <c r="T1175">
        <v>836</v>
      </c>
      <c r="U1175">
        <v>859</v>
      </c>
      <c r="V1175">
        <v>860</v>
      </c>
      <c r="W1175">
        <v>875</v>
      </c>
      <c r="X1175">
        <v>875</v>
      </c>
      <c r="Y1175">
        <v>874</v>
      </c>
      <c r="Z1175">
        <v>879</v>
      </c>
      <c r="AA1175">
        <v>875</v>
      </c>
      <c r="AB1175">
        <v>848</v>
      </c>
      <c r="AC1175">
        <v>846</v>
      </c>
      <c r="AD1175">
        <v>853</v>
      </c>
      <c r="AE1175">
        <v>858</v>
      </c>
      <c r="AF1175">
        <v>864</v>
      </c>
      <c r="AG1175">
        <v>862</v>
      </c>
      <c r="AH1175">
        <v>820</v>
      </c>
      <c r="AI1175">
        <v>834</v>
      </c>
      <c r="AJ1175">
        <v>828</v>
      </c>
      <c r="AK1175">
        <v>839</v>
      </c>
      <c r="AL1175">
        <v>845</v>
      </c>
      <c r="AM1175">
        <v>864</v>
      </c>
      <c r="AN1175">
        <v>865</v>
      </c>
      <c r="AO1175">
        <v>865</v>
      </c>
      <c r="AP1175">
        <v>865</v>
      </c>
      <c r="AQ1175">
        <v>845</v>
      </c>
      <c r="AR1175">
        <v>846</v>
      </c>
      <c r="AS1175">
        <v>840</v>
      </c>
      <c r="AT1175">
        <v>848</v>
      </c>
      <c r="AU1175">
        <v>848</v>
      </c>
      <c r="AV1175">
        <v>840</v>
      </c>
      <c r="AW1175">
        <v>870</v>
      </c>
      <c r="AX1175">
        <v>870</v>
      </c>
      <c r="AY1175">
        <v>859</v>
      </c>
      <c r="AZ1175">
        <v>867</v>
      </c>
      <c r="BA1175">
        <v>865</v>
      </c>
      <c r="BB1175">
        <v>869</v>
      </c>
      <c r="BC1175">
        <v>853</v>
      </c>
      <c r="BD1175">
        <v>858</v>
      </c>
      <c r="BE1175">
        <v>818</v>
      </c>
      <c r="BF1175">
        <v>808</v>
      </c>
      <c r="BG1175">
        <v>794</v>
      </c>
      <c r="BH1175">
        <v>814</v>
      </c>
      <c r="BI1175">
        <v>826</v>
      </c>
      <c r="BJ1175">
        <v>737</v>
      </c>
      <c r="BK1175">
        <v>752</v>
      </c>
      <c r="BL1175">
        <v>748</v>
      </c>
      <c r="BM1175">
        <v>737</v>
      </c>
      <c r="BN1175">
        <v>741</v>
      </c>
      <c r="BO1175">
        <v>712</v>
      </c>
      <c r="BP1175">
        <v>704</v>
      </c>
      <c r="BQ1175">
        <v>702</v>
      </c>
      <c r="BR1175">
        <v>693</v>
      </c>
      <c r="BS1175" s="10">
        <f t="shared" si="36"/>
        <v>-0.1183206106870229</v>
      </c>
      <c r="BT1175" s="11" cm="1">
        <f t="array" aca="1" ref="BT1175" ca="1">_xlfn.PERCENTILE.INC((OFFSET(E1175,0,1,1,COLUMNS(E1175:BR1175)-1) - E1175:BQ1175) / E1175:BQ1175, 0.05) * SQRT(COUNT(E1175:BR1175) - 1)</f>
        <v>-0.30217721294698646</v>
      </c>
      <c r="BU1175" s="10" cm="1">
        <f t="array" aca="1" ref="BU1175" ca="1">_xlfn.STDEV.P((E1175:BQ1175 - OFFSET(E1175:BQ1175,0,1)) / OFFSET(E1175:BQ1175,0,1)) * SQRT(COUNT(E1175:BR1175)-1)</f>
        <v>0.18192181940423793</v>
      </c>
      <c r="BV1175" s="10" cm="1">
        <f t="array" ref="BV1175">-(MAX(1 - (E1175:BR1175 / _xlfn.SCAN(E1175, E1175:BR1175, _xlfn.LAMBDA(_xlpm.a,_xlpm.b, MAX(_xlpm.a, _xlpm.b))))))</f>
        <v>-0.21160409556313997</v>
      </c>
      <c r="BW1175" s="12">
        <f t="shared" ca="1" si="37"/>
        <v>-0.62039073189037008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1.6584000000000001</v>
      </c>
      <c r="F1176">
        <v>1.6786000000000001</v>
      </c>
      <c r="G1176">
        <v>1.6705000000000001</v>
      </c>
      <c r="H1176">
        <v>1.7372000000000001</v>
      </c>
      <c r="I1176">
        <v>1.7332000000000001</v>
      </c>
      <c r="J1176">
        <v>1.7412000000000001</v>
      </c>
      <c r="K1176">
        <v>1.7453000000000001</v>
      </c>
      <c r="L1176">
        <v>1.7837000000000001</v>
      </c>
      <c r="M1176">
        <v>1.7554000000000001</v>
      </c>
      <c r="N1176">
        <v>1.7837000000000001</v>
      </c>
      <c r="O1176">
        <v>1.7372000000000001</v>
      </c>
      <c r="P1176">
        <v>1.7473000000000001</v>
      </c>
      <c r="Q1176">
        <v>1.6524000000000001</v>
      </c>
      <c r="R1176">
        <v>1.6584000000000001</v>
      </c>
      <c r="S1176">
        <v>1.7069000000000001</v>
      </c>
      <c r="T1176">
        <v>1.7069000000000001</v>
      </c>
      <c r="U1176">
        <v>1.7049000000000001</v>
      </c>
      <c r="V1176">
        <v>1.6907000000000001</v>
      </c>
      <c r="W1176">
        <v>1.6746000000000001</v>
      </c>
      <c r="X1176">
        <v>1.6726000000000001</v>
      </c>
      <c r="Y1176">
        <v>1.6604000000000001</v>
      </c>
      <c r="Z1176">
        <v>1.6705000000000001</v>
      </c>
      <c r="AA1176">
        <v>1.6604000000000001</v>
      </c>
      <c r="AB1176">
        <v>1.6564000000000001</v>
      </c>
      <c r="AC1176">
        <v>1.6443000000000001</v>
      </c>
      <c r="AD1176">
        <v>1.6564000000000001</v>
      </c>
      <c r="AE1176">
        <v>1.6665000000000001</v>
      </c>
      <c r="AF1176">
        <v>1.6746000000000001</v>
      </c>
      <c r="AG1176">
        <v>1.6604000000000001</v>
      </c>
      <c r="AH1176">
        <v>1.6503000000000001</v>
      </c>
      <c r="AI1176">
        <v>1.6402000000000001</v>
      </c>
      <c r="AJ1176">
        <v>1.6443000000000001</v>
      </c>
      <c r="AK1176">
        <v>1.6301000000000001</v>
      </c>
      <c r="AL1176">
        <v>1.6322000000000001</v>
      </c>
      <c r="AM1176">
        <v>1.6524000000000001</v>
      </c>
      <c r="AN1176">
        <v>1.6584000000000001</v>
      </c>
      <c r="AO1176">
        <v>1.6645000000000001</v>
      </c>
      <c r="AP1176">
        <v>1.6968000000000001</v>
      </c>
      <c r="AQ1176">
        <v>1.6827000000000001</v>
      </c>
      <c r="AR1176">
        <v>1.7089000000000001</v>
      </c>
      <c r="AS1176">
        <v>1.7372000000000001</v>
      </c>
      <c r="AT1176">
        <v>1.7170000000000001</v>
      </c>
      <c r="AU1176">
        <v>1.7291000000000001</v>
      </c>
      <c r="AV1176">
        <v>1.9352</v>
      </c>
      <c r="AW1176">
        <v>1.919</v>
      </c>
      <c r="AX1176">
        <v>2.0118999999999998</v>
      </c>
      <c r="AY1176">
        <v>2.0099</v>
      </c>
      <c r="AZ1176">
        <v>1.9857</v>
      </c>
      <c r="BA1176">
        <v>1.9574</v>
      </c>
      <c r="BB1176">
        <v>1.923</v>
      </c>
      <c r="BC1176">
        <v>1.9453</v>
      </c>
      <c r="BD1176">
        <v>1.9291</v>
      </c>
      <c r="BE1176">
        <v>1.9049</v>
      </c>
      <c r="BF1176">
        <v>1.9453</v>
      </c>
      <c r="BG1176">
        <v>1.921</v>
      </c>
      <c r="BH1176">
        <v>1.9291</v>
      </c>
      <c r="BI1176">
        <v>2.0078999999999998</v>
      </c>
      <c r="BJ1176">
        <v>1.8907</v>
      </c>
      <c r="BK1176">
        <v>1.919</v>
      </c>
      <c r="BL1176">
        <v>1.9352</v>
      </c>
      <c r="BM1176">
        <v>1.9513</v>
      </c>
      <c r="BN1176">
        <v>1.9109</v>
      </c>
      <c r="BO1176">
        <v>1.915</v>
      </c>
      <c r="BP1176">
        <v>1.8281000000000001</v>
      </c>
      <c r="BQ1176">
        <v>1.8665</v>
      </c>
      <c r="BR1176">
        <v>1.9392</v>
      </c>
      <c r="BS1176" s="10">
        <f t="shared" si="36"/>
        <v>0.1693198263386396</v>
      </c>
      <c r="BT1176" s="11" cm="1">
        <f t="array" aca="1" ref="BT1176" ca="1">_xlfn.PERCENTILE.INC((OFFSET(E1176,0,1,1,COLUMNS(E1176:BR1176)-1) - E1176:BQ1176) / E1176:BQ1176, 0.05) * SQRT(COUNT(E1176:BR1176) - 1)</f>
        <v>-0.20152705051385678</v>
      </c>
      <c r="BU1176" s="10" cm="1">
        <f t="array" aca="1" ref="BU1176" ca="1">_xlfn.STDEV.P((E1176:BQ1176 - OFFSET(E1176:BQ1176,0,1)) / OFFSET(E1176:BQ1176,0,1)) * SQRT(COUNT(E1176:BR1176)-1)</f>
        <v>0.18626113420180052</v>
      </c>
      <c r="BV1176" s="10" cm="1">
        <f t="array" ref="BV1176">-(MAX(1 - (E1176:BR1176 / _xlfn.SCAN(E1176, E1176:BR1176, _xlfn.LAMBDA(_xlpm.a,_xlpm.b, MAX(_xlpm.a, _xlpm.b))))))</f>
        <v>-9.1356429245986304E-2</v>
      </c>
      <c r="BW1176" s="12">
        <f t="shared" ca="1" si="37"/>
        <v>0.93834834136294054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4730</v>
      </c>
      <c r="F1177">
        <v>4825</v>
      </c>
      <c r="G1177">
        <v>4888</v>
      </c>
      <c r="H1177">
        <v>4839</v>
      </c>
      <c r="I1177">
        <v>4728</v>
      </c>
      <c r="J1177">
        <v>4700</v>
      </c>
      <c r="K1177">
        <v>4747</v>
      </c>
      <c r="L1177">
        <v>4619</v>
      </c>
      <c r="M1177">
        <v>4550</v>
      </c>
      <c r="N1177">
        <v>4477</v>
      </c>
      <c r="O1177">
        <v>4393</v>
      </c>
      <c r="P1177">
        <v>4403</v>
      </c>
      <c r="Q1177">
        <v>4168</v>
      </c>
      <c r="R1177">
        <v>4227</v>
      </c>
      <c r="S1177">
        <v>4379</v>
      </c>
      <c r="T1177">
        <v>4480</v>
      </c>
      <c r="U1177">
        <v>4550</v>
      </c>
      <c r="V1177">
        <v>4620</v>
      </c>
      <c r="W1177">
        <v>4659</v>
      </c>
      <c r="X1177">
        <v>5030</v>
      </c>
      <c r="Y1177">
        <v>5036</v>
      </c>
      <c r="Z1177">
        <v>4950</v>
      </c>
      <c r="AA1177">
        <v>5074</v>
      </c>
      <c r="AB1177">
        <v>5046</v>
      </c>
      <c r="AC1177">
        <v>5160</v>
      </c>
      <c r="AD1177">
        <v>5244</v>
      </c>
      <c r="AE1177">
        <v>5196</v>
      </c>
      <c r="AF1177">
        <v>5134</v>
      </c>
      <c r="AG1177">
        <v>5132</v>
      </c>
      <c r="AH1177">
        <v>5162</v>
      </c>
      <c r="AI1177">
        <v>5134</v>
      </c>
      <c r="AJ1177">
        <v>5108</v>
      </c>
      <c r="AK1177">
        <v>5000</v>
      </c>
      <c r="AL1177">
        <v>4921</v>
      </c>
      <c r="AM1177">
        <v>5000</v>
      </c>
      <c r="AN1177">
        <v>5008</v>
      </c>
      <c r="AO1177">
        <v>4862</v>
      </c>
      <c r="AP1177">
        <v>4942</v>
      </c>
      <c r="AQ1177">
        <v>5096</v>
      </c>
      <c r="AR1177">
        <v>5176</v>
      </c>
      <c r="AS1177">
        <v>4980</v>
      </c>
      <c r="AT1177">
        <v>4985</v>
      </c>
      <c r="AU1177">
        <v>4985</v>
      </c>
      <c r="AV1177">
        <v>4860</v>
      </c>
      <c r="AW1177">
        <v>4933</v>
      </c>
      <c r="AX1177">
        <v>5020</v>
      </c>
      <c r="AY1177">
        <v>4941</v>
      </c>
      <c r="AZ1177">
        <v>5010</v>
      </c>
      <c r="BA1177">
        <v>4933</v>
      </c>
      <c r="BB1177">
        <v>4975</v>
      </c>
      <c r="BC1177">
        <v>4913</v>
      </c>
      <c r="BD1177">
        <v>4721</v>
      </c>
      <c r="BE1177">
        <v>4806</v>
      </c>
      <c r="BF1177">
        <v>4779</v>
      </c>
      <c r="BG1177">
        <v>4694</v>
      </c>
      <c r="BH1177">
        <v>4928</v>
      </c>
      <c r="BI1177">
        <v>5056</v>
      </c>
      <c r="BJ1177">
        <v>5126</v>
      </c>
      <c r="BK1177">
        <v>5122</v>
      </c>
      <c r="BL1177">
        <v>5192</v>
      </c>
      <c r="BM1177">
        <v>5110</v>
      </c>
      <c r="BN1177">
        <v>5124</v>
      </c>
      <c r="BO1177">
        <v>5398</v>
      </c>
      <c r="BP1177">
        <v>5238</v>
      </c>
      <c r="BQ1177">
        <v>5262</v>
      </c>
      <c r="BR1177">
        <v>5014</v>
      </c>
      <c r="BS1177" s="10">
        <f t="shared" si="36"/>
        <v>6.004228329809725E-2</v>
      </c>
      <c r="BT1177" s="11" cm="1">
        <f t="array" aca="1" ref="BT1177" ca="1">_xlfn.PERCENTILE.INC((OFFSET(E1177,0,1,1,COLUMNS(E1177:BR1177)-1) - E1177:BQ1177) / E1177:BQ1177, 0.05) * SQRT(COUNT(E1177:BR1177) - 1)</f>
        <v>-0.29202936344188335</v>
      </c>
      <c r="BU1177" s="10" cm="1">
        <f t="array" aca="1" ref="BU1177" ca="1">_xlfn.STDEV.P((E1177:BQ1177 - OFFSET(E1177:BQ1177,0,1)) / OFFSET(E1177:BQ1177,0,1)) * SQRT(COUNT(E1177:BR1177)-1)</f>
        <v>0.186509273171032</v>
      </c>
      <c r="BV1177" s="10" cm="1">
        <f t="array" ref="BV1177">-(MAX(1 - (E1177:BR1177 / _xlfn.SCAN(E1177, E1177:BR1177, _xlfn.LAMBDA(_xlpm.a,_xlpm.b, MAX(_xlpm.a, _xlpm.b))))))</f>
        <v>-0.14729950900163669</v>
      </c>
      <c r="BW1177" s="12">
        <f t="shared" ca="1" si="37"/>
        <v>0.35119049141343461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217.5</v>
      </c>
      <c r="F1178">
        <v>223</v>
      </c>
      <c r="G1178">
        <v>224</v>
      </c>
      <c r="H1178">
        <v>220</v>
      </c>
      <c r="I1178">
        <v>219.5</v>
      </c>
      <c r="J1178">
        <v>219.5</v>
      </c>
      <c r="K1178">
        <v>222.5</v>
      </c>
      <c r="L1178">
        <v>229</v>
      </c>
      <c r="M1178">
        <v>230</v>
      </c>
      <c r="N1178">
        <v>227</v>
      </c>
      <c r="O1178">
        <v>225</v>
      </c>
      <c r="P1178">
        <v>225.5</v>
      </c>
      <c r="Q1178">
        <v>226</v>
      </c>
      <c r="R1178">
        <v>224</v>
      </c>
      <c r="S1178">
        <v>227.5</v>
      </c>
      <c r="T1178">
        <v>230</v>
      </c>
      <c r="U1178">
        <v>228</v>
      </c>
      <c r="V1178">
        <v>229.5</v>
      </c>
      <c r="W1178">
        <v>228.5</v>
      </c>
      <c r="X1178">
        <v>229.5</v>
      </c>
      <c r="Y1178">
        <v>232</v>
      </c>
      <c r="Z1178">
        <v>233</v>
      </c>
      <c r="AA1178">
        <v>236</v>
      </c>
      <c r="AB1178">
        <v>231.5</v>
      </c>
      <c r="AC1178">
        <v>234</v>
      </c>
      <c r="AD1178">
        <v>234</v>
      </c>
      <c r="AE1178">
        <v>234.5</v>
      </c>
      <c r="AF1178">
        <v>234</v>
      </c>
      <c r="AG1178">
        <v>237</v>
      </c>
      <c r="AH1178">
        <v>239.5</v>
      </c>
      <c r="AI1178">
        <v>240.5</v>
      </c>
      <c r="AJ1178">
        <v>241.5</v>
      </c>
      <c r="AK1178">
        <v>239</v>
      </c>
      <c r="AL1178">
        <v>240</v>
      </c>
      <c r="AM1178">
        <v>239.5</v>
      </c>
      <c r="AN1178">
        <v>238</v>
      </c>
      <c r="AO1178">
        <v>233</v>
      </c>
      <c r="AP1178">
        <v>232.5</v>
      </c>
      <c r="AQ1178">
        <v>233.5</v>
      </c>
      <c r="AR1178">
        <v>233</v>
      </c>
      <c r="AS1178">
        <v>236</v>
      </c>
      <c r="AT1178">
        <v>241</v>
      </c>
      <c r="AU1178">
        <v>241</v>
      </c>
      <c r="AV1178">
        <v>238</v>
      </c>
      <c r="AW1178">
        <v>237</v>
      </c>
      <c r="AX1178">
        <v>237</v>
      </c>
      <c r="AY1178">
        <v>239.5</v>
      </c>
      <c r="AZ1178">
        <v>249</v>
      </c>
      <c r="BA1178">
        <v>247</v>
      </c>
      <c r="BB1178">
        <v>241</v>
      </c>
      <c r="BC1178">
        <v>243</v>
      </c>
      <c r="BD1178">
        <v>243</v>
      </c>
      <c r="BE1178">
        <v>250</v>
      </c>
      <c r="BF1178">
        <v>248</v>
      </c>
      <c r="BG1178">
        <v>250</v>
      </c>
      <c r="BH1178">
        <v>244</v>
      </c>
      <c r="BI1178">
        <v>250</v>
      </c>
      <c r="BJ1178">
        <v>245</v>
      </c>
      <c r="BK1178">
        <v>244</v>
      </c>
      <c r="BL1178">
        <v>244.5</v>
      </c>
      <c r="BM1178">
        <v>242.5</v>
      </c>
      <c r="BN1178">
        <v>242.5</v>
      </c>
      <c r="BO1178">
        <v>240.5</v>
      </c>
      <c r="BP1178">
        <v>234.5</v>
      </c>
      <c r="BQ1178">
        <v>229</v>
      </c>
      <c r="BR1178">
        <v>226</v>
      </c>
      <c r="BS1178" s="10">
        <f t="shared" si="36"/>
        <v>3.9080459770114942E-2</v>
      </c>
      <c r="BT1178" s="11" cm="1">
        <f t="array" aca="1" ref="BT1178" ca="1">_xlfn.PERCENTILE.INC((OFFSET(E1178,0,1,1,COLUMNS(E1178:BR1178)-1) - E1178:BQ1178) / E1178:BQ1178, 0.05) * SQRT(COUNT(E1178:BR1178) - 1)</f>
        <v>-0.18514980480540127</v>
      </c>
      <c r="BU1178" s="10" cm="1">
        <f t="array" aca="1" ref="BU1178" ca="1">_xlfn.STDEV.P((E1178:BQ1178 - OFFSET(E1178:BQ1178,0,1)) / OFFSET(E1178:BQ1178,0,1)) * SQRT(COUNT(E1178:BR1178)-1)</f>
        <v>0.10831571530619599</v>
      </c>
      <c r="BV1178" s="10" cm="1">
        <f t="array" ref="BV1178">-(MAX(1 - (E1178:BR1178 / _xlfn.SCAN(E1178, E1178:BR1178, _xlfn.LAMBDA(_xlpm.a,_xlpm.b, MAX(_xlpm.a, _xlpm.b))))))</f>
        <v>-9.5999999999999974E-2</v>
      </c>
      <c r="BW1178" s="12">
        <f t="shared" ca="1" si="37"/>
        <v>0.41119111519699492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832.5</v>
      </c>
      <c r="F1179">
        <v>840</v>
      </c>
      <c r="G1179">
        <v>862.5</v>
      </c>
      <c r="H1179">
        <v>863.5</v>
      </c>
      <c r="I1179">
        <v>863</v>
      </c>
      <c r="J1179">
        <v>838.5</v>
      </c>
      <c r="K1179">
        <v>855</v>
      </c>
      <c r="L1179">
        <v>870.5</v>
      </c>
      <c r="M1179">
        <v>848.5</v>
      </c>
      <c r="N1179">
        <v>830.5</v>
      </c>
      <c r="O1179">
        <v>821.5</v>
      </c>
      <c r="P1179">
        <v>828</v>
      </c>
      <c r="Q1179">
        <v>800</v>
      </c>
      <c r="R1179">
        <v>815</v>
      </c>
      <c r="S1179">
        <v>834</v>
      </c>
      <c r="T1179">
        <v>848.5</v>
      </c>
      <c r="U1179">
        <v>845.5</v>
      </c>
      <c r="V1179">
        <v>843.5</v>
      </c>
      <c r="W1179">
        <v>853</v>
      </c>
      <c r="X1179">
        <v>856</v>
      </c>
      <c r="Y1179">
        <v>863</v>
      </c>
      <c r="Z1179">
        <v>863.5</v>
      </c>
      <c r="AA1179">
        <v>867.5</v>
      </c>
      <c r="AB1179">
        <v>875</v>
      </c>
      <c r="AC1179">
        <v>875.5</v>
      </c>
      <c r="AD1179">
        <v>906.5</v>
      </c>
      <c r="AE1179">
        <v>900</v>
      </c>
      <c r="AF1179">
        <v>898</v>
      </c>
      <c r="AG1179">
        <v>905</v>
      </c>
      <c r="AH1179">
        <v>914</v>
      </c>
      <c r="AI1179">
        <v>929</v>
      </c>
      <c r="AJ1179">
        <v>942</v>
      </c>
      <c r="AK1179">
        <v>938.5</v>
      </c>
      <c r="AL1179">
        <v>943</v>
      </c>
      <c r="AM1179">
        <v>958</v>
      </c>
      <c r="AN1179">
        <v>966</v>
      </c>
      <c r="AO1179">
        <v>971</v>
      </c>
      <c r="AP1179">
        <v>923.5</v>
      </c>
      <c r="AQ1179">
        <v>933.5</v>
      </c>
      <c r="AR1179">
        <v>940.5</v>
      </c>
      <c r="AS1179">
        <v>928.5</v>
      </c>
      <c r="AT1179">
        <v>951</v>
      </c>
      <c r="AU1179">
        <v>951</v>
      </c>
      <c r="AV1179">
        <v>930.5</v>
      </c>
      <c r="AW1179">
        <v>954.5</v>
      </c>
      <c r="AX1179">
        <v>932.5</v>
      </c>
      <c r="AY1179">
        <v>955</v>
      </c>
      <c r="AZ1179">
        <v>942</v>
      </c>
      <c r="BA1179">
        <v>941</v>
      </c>
      <c r="BB1179">
        <v>900</v>
      </c>
      <c r="BC1179">
        <v>901</v>
      </c>
      <c r="BD1179">
        <v>891.5</v>
      </c>
      <c r="BE1179">
        <v>896.5</v>
      </c>
      <c r="BF1179">
        <v>888.5</v>
      </c>
      <c r="BG1179">
        <v>877.5</v>
      </c>
      <c r="BH1179">
        <v>899.5</v>
      </c>
      <c r="BI1179">
        <v>872.5</v>
      </c>
      <c r="BJ1179">
        <v>869</v>
      </c>
      <c r="BK1179">
        <v>871</v>
      </c>
      <c r="BL1179">
        <v>882</v>
      </c>
      <c r="BM1179">
        <v>885.5</v>
      </c>
      <c r="BN1179">
        <v>866</v>
      </c>
      <c r="BO1179">
        <v>873</v>
      </c>
      <c r="BP1179">
        <v>846</v>
      </c>
      <c r="BQ1179">
        <v>834</v>
      </c>
      <c r="BR1179">
        <v>825</v>
      </c>
      <c r="BS1179" s="10">
        <f t="shared" si="36"/>
        <v>-9.0090090090090089E-3</v>
      </c>
      <c r="BT1179" s="11" cm="1">
        <f t="array" aca="1" ref="BT1179" ca="1">_xlfn.PERCENTILE.INC((OFFSET(E1179,0,1,1,COLUMNS(E1179:BR1179)-1) - E1179:BQ1179) / E1179:BQ1179, 0.05) * SQRT(COUNT(E1179:BR1179) - 1)</f>
        <v>-0.24787897784663518</v>
      </c>
      <c r="BU1179" s="10" cm="1">
        <f t="array" aca="1" ref="BU1179" ca="1">_xlfn.STDEV.P((E1179:BQ1179 - OFFSET(E1179:BQ1179,0,1)) / OFFSET(E1179:BQ1179,0,1)) * SQRT(COUNT(E1179:BR1179)-1)</f>
        <v>0.14356956839604565</v>
      </c>
      <c r="BV1179" s="10" cm="1">
        <f t="array" ref="BV1179">-(MAX(1 - (E1179:BR1179 / _xlfn.SCAN(E1179, E1179:BR1179, _xlfn.LAMBDA(_xlpm.a,_xlpm.b, MAX(_xlpm.a, _xlpm.b))))))</f>
        <v>-0.1503604531410917</v>
      </c>
      <c r="BW1179" s="12">
        <f t="shared" ca="1" si="37"/>
        <v>-2.4733716543699064E-2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80.03</v>
      </c>
      <c r="F1180">
        <v>80.95</v>
      </c>
      <c r="G1180">
        <v>80.7</v>
      </c>
      <c r="H1180">
        <v>82.14</v>
      </c>
      <c r="I1180">
        <v>82.98</v>
      </c>
      <c r="J1180">
        <v>80.33</v>
      </c>
      <c r="K1180">
        <v>80.83</v>
      </c>
      <c r="L1180">
        <v>82.03</v>
      </c>
      <c r="M1180">
        <v>82.32</v>
      </c>
      <c r="N1180">
        <v>82.7</v>
      </c>
      <c r="O1180">
        <v>81.209999999999994</v>
      </c>
      <c r="P1180">
        <v>81.239999999999995</v>
      </c>
      <c r="Q1180">
        <v>79.7</v>
      </c>
      <c r="R1180">
        <v>80.23</v>
      </c>
      <c r="S1180">
        <v>82.5</v>
      </c>
      <c r="T1180">
        <v>84.45</v>
      </c>
      <c r="U1180">
        <v>84.37</v>
      </c>
      <c r="V1180">
        <v>84.84</v>
      </c>
      <c r="W1180">
        <v>77.28</v>
      </c>
      <c r="X1180">
        <v>78.959999999999994</v>
      </c>
      <c r="Y1180">
        <v>79.989999999999995</v>
      </c>
      <c r="Z1180">
        <v>78.91</v>
      </c>
      <c r="AA1180">
        <v>80.150000000000006</v>
      </c>
      <c r="AB1180">
        <v>78.58</v>
      </c>
      <c r="AC1180">
        <v>78.55</v>
      </c>
      <c r="AD1180">
        <v>78.36</v>
      </c>
      <c r="AE1180">
        <v>79.099999999999994</v>
      </c>
      <c r="AF1180">
        <v>79.12</v>
      </c>
      <c r="AG1180">
        <v>77.86</v>
      </c>
      <c r="AH1180">
        <v>76.94</v>
      </c>
      <c r="AI1180">
        <v>76.45</v>
      </c>
      <c r="AJ1180">
        <v>76.06</v>
      </c>
      <c r="AK1180">
        <v>75.459999999999994</v>
      </c>
      <c r="AL1180">
        <v>74.989999999999995</v>
      </c>
      <c r="AM1180">
        <v>74.61</v>
      </c>
      <c r="AN1180">
        <v>75</v>
      </c>
      <c r="AO1180">
        <v>74</v>
      </c>
      <c r="AP1180">
        <v>75.19</v>
      </c>
      <c r="AQ1180">
        <v>75.25</v>
      </c>
      <c r="AR1180">
        <v>74.55</v>
      </c>
      <c r="AS1180">
        <v>74.37</v>
      </c>
      <c r="AT1180">
        <v>74.55</v>
      </c>
      <c r="AU1180">
        <v>74.98</v>
      </c>
      <c r="AV1180">
        <v>75.27</v>
      </c>
      <c r="AW1180">
        <v>75.989999999999995</v>
      </c>
      <c r="AX1180">
        <v>75.010000000000005</v>
      </c>
      <c r="AY1180">
        <v>72.39</v>
      </c>
      <c r="AZ1180">
        <v>72.98</v>
      </c>
      <c r="BA1180">
        <v>71.81</v>
      </c>
      <c r="BB1180">
        <v>71.31</v>
      </c>
      <c r="BC1180">
        <v>71.3</v>
      </c>
      <c r="BD1180">
        <v>71.08</v>
      </c>
      <c r="BE1180">
        <v>70.63</v>
      </c>
      <c r="BF1180">
        <v>70.709999999999994</v>
      </c>
      <c r="BG1180">
        <v>68.52</v>
      </c>
      <c r="BH1180">
        <v>69.23</v>
      </c>
      <c r="BI1180">
        <v>68.010000000000005</v>
      </c>
      <c r="BJ1180">
        <v>66.72</v>
      </c>
      <c r="BK1180">
        <v>66.760000000000005</v>
      </c>
      <c r="BL1180">
        <v>67.7</v>
      </c>
      <c r="BM1180">
        <v>68.069999999999993</v>
      </c>
      <c r="BN1180">
        <v>67.17</v>
      </c>
      <c r="BO1180">
        <v>66.66</v>
      </c>
      <c r="BP1180">
        <v>66.180000000000007</v>
      </c>
      <c r="BQ1180">
        <v>66.63</v>
      </c>
      <c r="BR1180">
        <v>66.010000000000005</v>
      </c>
      <c r="BS1180" s="10">
        <f t="shared" si="36"/>
        <v>-0.17518430588529296</v>
      </c>
      <c r="BT1180" s="11" cm="1">
        <f t="array" aca="1" ref="BT1180" ca="1">_xlfn.PERCENTILE.INC((OFFSET(E1180,0,1,1,COLUMNS(E1180:BR1180)-1) - E1180:BQ1180) / E1180:BQ1180, 0.05) * SQRT(COUNT(E1180:BR1180) - 1)</f>
        <v>-0.23134578971665171</v>
      </c>
      <c r="BU1180" s="10" cm="1">
        <f t="array" aca="1" ref="BU1180" ca="1">_xlfn.STDEV.P((E1180:BQ1180 - OFFSET(E1180:BQ1180,0,1)) / OFFSET(E1180:BQ1180,0,1)) * SQRT(COUNT(E1180:BR1180)-1)</f>
        <v>0.14196711908438864</v>
      </c>
      <c r="BV1180" s="10" cm="1">
        <f t="array" ref="BV1180">-(MAX(1 - (E1180:BR1180 / _xlfn.SCAN(E1180, E1180:BR1180, _xlfn.LAMBDA(_xlpm.a,_xlpm.b, MAX(_xlpm.a, _xlpm.b))))))</f>
        <v>-0.22194719471947189</v>
      </c>
      <c r="BW1180" s="12">
        <f t="shared" ca="1" si="37"/>
        <v>-1.1955325076675227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85.06</v>
      </c>
      <c r="F1181">
        <v>85.66</v>
      </c>
      <c r="G1181">
        <v>85.24</v>
      </c>
      <c r="H1181">
        <v>86.06</v>
      </c>
      <c r="I1181">
        <v>87.46</v>
      </c>
      <c r="J1181">
        <v>86.52</v>
      </c>
      <c r="K1181">
        <v>86.6</v>
      </c>
      <c r="L1181">
        <v>88.56</v>
      </c>
      <c r="M1181">
        <v>90.12</v>
      </c>
      <c r="N1181">
        <v>90.12</v>
      </c>
      <c r="O1181">
        <v>90.06</v>
      </c>
      <c r="P1181">
        <v>90.82</v>
      </c>
      <c r="Q1181">
        <v>90.82</v>
      </c>
      <c r="R1181">
        <v>91.72</v>
      </c>
      <c r="S1181">
        <v>92.2</v>
      </c>
      <c r="T1181">
        <v>94.26</v>
      </c>
      <c r="U1181">
        <v>94.74</v>
      </c>
      <c r="V1181">
        <v>93.58</v>
      </c>
      <c r="W1181">
        <v>94.14</v>
      </c>
      <c r="X1181">
        <v>94.18</v>
      </c>
      <c r="Y1181">
        <v>96.08</v>
      </c>
      <c r="Z1181">
        <v>96.08</v>
      </c>
      <c r="AA1181">
        <v>95.8</v>
      </c>
      <c r="AB1181">
        <v>95.8</v>
      </c>
      <c r="AC1181">
        <v>96.36</v>
      </c>
      <c r="AD1181">
        <v>95.88</v>
      </c>
      <c r="AE1181">
        <v>94.7</v>
      </c>
      <c r="AF1181">
        <v>95.18</v>
      </c>
      <c r="AG1181">
        <v>95.16</v>
      </c>
      <c r="AH1181">
        <v>95.54</v>
      </c>
      <c r="AI1181">
        <v>96.4</v>
      </c>
      <c r="AJ1181">
        <v>96.12</v>
      </c>
      <c r="AK1181">
        <v>96.12</v>
      </c>
      <c r="AL1181">
        <v>96.96</v>
      </c>
      <c r="AM1181">
        <v>96.3</v>
      </c>
      <c r="AN1181">
        <v>96.38</v>
      </c>
      <c r="AO1181">
        <v>96.6</v>
      </c>
      <c r="AP1181">
        <v>96.74</v>
      </c>
      <c r="AQ1181">
        <v>97</v>
      </c>
      <c r="AR1181">
        <v>96.74</v>
      </c>
      <c r="AS1181">
        <v>97.38</v>
      </c>
      <c r="AT1181">
        <v>97.56</v>
      </c>
      <c r="AU1181">
        <v>98.46</v>
      </c>
      <c r="AV1181">
        <v>97.42</v>
      </c>
      <c r="AW1181">
        <v>97.3</v>
      </c>
      <c r="AX1181">
        <v>97.46</v>
      </c>
      <c r="AY1181">
        <v>97.32</v>
      </c>
      <c r="AZ1181">
        <v>97.7</v>
      </c>
      <c r="BA1181">
        <v>97.9</v>
      </c>
      <c r="BB1181">
        <v>97.42</v>
      </c>
      <c r="BC1181">
        <v>96.7</v>
      </c>
      <c r="BD1181">
        <v>96.4</v>
      </c>
      <c r="BE1181">
        <v>96.18</v>
      </c>
      <c r="BF1181">
        <v>96.92</v>
      </c>
      <c r="BG1181">
        <v>95.72</v>
      </c>
      <c r="BH1181">
        <v>96.98</v>
      </c>
      <c r="BI1181">
        <v>96.12</v>
      </c>
      <c r="BJ1181">
        <v>95.76</v>
      </c>
      <c r="BK1181">
        <v>97.12</v>
      </c>
      <c r="BL1181">
        <v>96.24</v>
      </c>
      <c r="BM1181">
        <v>96.46</v>
      </c>
      <c r="BN1181">
        <v>95.42</v>
      </c>
      <c r="BO1181">
        <v>91.98</v>
      </c>
      <c r="BP1181">
        <v>90.92</v>
      </c>
      <c r="BQ1181">
        <v>91.42</v>
      </c>
      <c r="BR1181">
        <v>91.58</v>
      </c>
      <c r="BS1181" s="10">
        <f t="shared" si="36"/>
        <v>7.6651775217493487E-2</v>
      </c>
      <c r="BT1181" s="11" cm="1">
        <f t="array" aca="1" ref="BT1181" ca="1">_xlfn.PERCENTILE.INC((OFFSET(E1181,0,1,1,COLUMNS(E1181:BR1181)-1) - E1181:BQ1181) / E1181:BQ1181, 0.05) * SQRT(COUNT(E1181:BR1181) - 1)</f>
        <v>-9.7553947030936797E-2</v>
      </c>
      <c r="BU1181" s="10" cm="1">
        <f t="array" aca="1" ref="BU1181" ca="1">_xlfn.STDEV.P((E1181:BQ1181 - OFFSET(E1181:BQ1181,0,1)) / OFFSET(E1181:BQ1181,0,1)) * SQRT(COUNT(E1181:BR1181)-1)</f>
        <v>7.641531149394569E-2</v>
      </c>
      <c r="BV1181" s="10" cm="1">
        <f t="array" ref="BV1181">-(MAX(1 - (E1181:BR1181 / _xlfn.SCAN(E1181, E1181:BR1181, _xlfn.LAMBDA(_xlpm.a,_xlpm.b, MAX(_xlpm.a, _xlpm.b))))))</f>
        <v>-7.6579321551899171E-2</v>
      </c>
      <c r="BW1181" s="12">
        <f t="shared" ca="1" si="37"/>
        <v>1.0745199307863709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997.6</v>
      </c>
      <c r="F1182">
        <v>1001.5</v>
      </c>
      <c r="G1182">
        <v>994.4</v>
      </c>
      <c r="H1182">
        <v>982</v>
      </c>
      <c r="I1182">
        <v>982.4</v>
      </c>
      <c r="J1182">
        <v>950.4</v>
      </c>
      <c r="K1182">
        <v>967.6</v>
      </c>
      <c r="L1182">
        <v>967</v>
      </c>
      <c r="M1182">
        <v>972.8</v>
      </c>
      <c r="N1182">
        <v>970.2</v>
      </c>
      <c r="O1182">
        <v>950.6</v>
      </c>
      <c r="P1182">
        <v>948.2</v>
      </c>
      <c r="Q1182">
        <v>909.8</v>
      </c>
      <c r="R1182">
        <v>927.6</v>
      </c>
      <c r="S1182">
        <v>955.2</v>
      </c>
      <c r="T1182">
        <v>951.2</v>
      </c>
      <c r="U1182">
        <v>952</v>
      </c>
      <c r="V1182">
        <v>955.4</v>
      </c>
      <c r="W1182">
        <v>942</v>
      </c>
      <c r="X1182">
        <v>933</v>
      </c>
      <c r="Y1182">
        <v>944.6</v>
      </c>
      <c r="Z1182">
        <v>930</v>
      </c>
      <c r="AA1182">
        <v>935</v>
      </c>
      <c r="AB1182">
        <v>939.8</v>
      </c>
      <c r="AC1182">
        <v>941</v>
      </c>
      <c r="AD1182">
        <v>966.8</v>
      </c>
      <c r="AE1182">
        <v>970.8</v>
      </c>
      <c r="AF1182">
        <v>968</v>
      </c>
      <c r="AG1182">
        <v>987.6</v>
      </c>
      <c r="AH1182">
        <v>989</v>
      </c>
      <c r="AI1182">
        <v>990.8</v>
      </c>
      <c r="AJ1182">
        <v>996.6</v>
      </c>
      <c r="AK1182">
        <v>990.2</v>
      </c>
      <c r="AL1182">
        <v>988.2</v>
      </c>
      <c r="AM1182">
        <v>989.4</v>
      </c>
      <c r="AN1182">
        <v>965.6</v>
      </c>
      <c r="AO1182">
        <v>972.4</v>
      </c>
      <c r="AP1182">
        <v>974.6</v>
      </c>
      <c r="AQ1182">
        <v>982</v>
      </c>
      <c r="AR1182">
        <v>985</v>
      </c>
      <c r="AS1182">
        <v>977</v>
      </c>
      <c r="AT1182">
        <v>980.6</v>
      </c>
      <c r="AU1182">
        <v>980.6</v>
      </c>
      <c r="AV1182">
        <v>983.6</v>
      </c>
      <c r="AW1182">
        <v>992</v>
      </c>
      <c r="AX1182">
        <v>998.4</v>
      </c>
      <c r="AY1182">
        <v>990.4</v>
      </c>
      <c r="AZ1182">
        <v>1005.5</v>
      </c>
      <c r="BA1182">
        <v>995.2</v>
      </c>
      <c r="BB1182">
        <v>981.4</v>
      </c>
      <c r="BC1182">
        <v>977.6</v>
      </c>
      <c r="BD1182">
        <v>973.4</v>
      </c>
      <c r="BE1182">
        <v>979.2</v>
      </c>
      <c r="BF1182">
        <v>965.4</v>
      </c>
      <c r="BG1182">
        <v>963.4</v>
      </c>
      <c r="BH1182">
        <v>971.2</v>
      </c>
      <c r="BI1182">
        <v>962.8</v>
      </c>
      <c r="BJ1182">
        <v>953</v>
      </c>
      <c r="BK1182">
        <v>971</v>
      </c>
      <c r="BL1182">
        <v>995.4</v>
      </c>
      <c r="BM1182">
        <v>997</v>
      </c>
      <c r="BN1182">
        <v>991</v>
      </c>
      <c r="BO1182">
        <v>999.4</v>
      </c>
      <c r="BP1182">
        <v>985.6</v>
      </c>
      <c r="BQ1182">
        <v>1001.5</v>
      </c>
      <c r="BR1182">
        <v>1000.5</v>
      </c>
      <c r="BS1182" s="10">
        <f t="shared" si="36"/>
        <v>2.9069767441860235E-3</v>
      </c>
      <c r="BT1182" s="11" cm="1">
        <f t="array" aca="1" ref="BT1182" ca="1">_xlfn.PERCENTILE.INC((OFFSET(E1182,0,1,1,COLUMNS(E1182:BR1182)-1) - E1182:BQ1182) / E1182:BQ1182, 0.05) * SQRT(COUNT(E1182:BR1182) - 1)</f>
        <v>-0.15522161419773273</v>
      </c>
      <c r="BU1182" s="10" cm="1">
        <f t="array" aca="1" ref="BU1182" ca="1">_xlfn.STDEV.P((E1182:BQ1182 - OFFSET(E1182:BQ1182,0,1)) / OFFSET(E1182:BQ1182,0,1)) * SQRT(COUNT(E1182:BR1182)-1)</f>
        <v>0.10337094627476423</v>
      </c>
      <c r="BV1182" s="10" cm="1">
        <f t="array" ref="BV1182">-(MAX(1 - (E1182:BR1182 / _xlfn.SCAN(E1182, E1182:BR1182, _xlfn.LAMBDA(_xlpm.a,_xlpm.b, MAX(_xlpm.a, _xlpm.b))))))</f>
        <v>-9.1562656015976129E-2</v>
      </c>
      <c r="BW1182" s="12">
        <f t="shared" ca="1" si="37"/>
        <v>8.0921932570410748E-2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12.72</v>
      </c>
      <c r="F1183">
        <v>12.885</v>
      </c>
      <c r="G1183">
        <v>12.95</v>
      </c>
      <c r="H1183">
        <v>12.835000000000001</v>
      </c>
      <c r="I1183">
        <v>12.885</v>
      </c>
      <c r="J1183">
        <v>12.71</v>
      </c>
      <c r="K1183">
        <v>12.785</v>
      </c>
      <c r="L1183">
        <v>12.9</v>
      </c>
      <c r="M1183">
        <v>12.87</v>
      </c>
      <c r="N1183">
        <v>12.845000000000001</v>
      </c>
      <c r="O1183">
        <v>12.865</v>
      </c>
      <c r="P1183">
        <v>12.775</v>
      </c>
      <c r="Q1183">
        <v>12.55</v>
      </c>
      <c r="R1183">
        <v>12.345000000000001</v>
      </c>
      <c r="S1183">
        <v>12.355</v>
      </c>
      <c r="T1183">
        <v>12.58</v>
      </c>
      <c r="U1183">
        <v>12.725</v>
      </c>
      <c r="V1183">
        <v>12.734999999999999</v>
      </c>
      <c r="W1183">
        <v>12.775</v>
      </c>
      <c r="X1183">
        <v>12.685</v>
      </c>
      <c r="Y1183">
        <v>12.79</v>
      </c>
      <c r="Z1183">
        <v>12.69</v>
      </c>
      <c r="AA1183">
        <v>12.824999999999999</v>
      </c>
      <c r="AB1183">
        <v>12.885</v>
      </c>
      <c r="AC1183">
        <v>12.78</v>
      </c>
      <c r="AD1183">
        <v>12.705</v>
      </c>
      <c r="AE1183">
        <v>12.75</v>
      </c>
      <c r="AF1183">
        <v>12.68</v>
      </c>
      <c r="AG1183">
        <v>12.62</v>
      </c>
      <c r="AH1183">
        <v>12.77</v>
      </c>
      <c r="AI1183">
        <v>12.675000000000001</v>
      </c>
      <c r="AJ1183">
        <v>12.595000000000001</v>
      </c>
      <c r="AK1183">
        <v>12.505000000000001</v>
      </c>
      <c r="AL1183">
        <v>12.244999999999999</v>
      </c>
      <c r="AM1183">
        <v>12.32</v>
      </c>
      <c r="AN1183">
        <v>11.744999999999999</v>
      </c>
      <c r="AO1183">
        <v>11.82</v>
      </c>
      <c r="AP1183">
        <v>12.01</v>
      </c>
      <c r="AQ1183">
        <v>11.89</v>
      </c>
      <c r="AR1183">
        <v>12.015000000000001</v>
      </c>
      <c r="AS1183">
        <v>12.02</v>
      </c>
      <c r="AT1183">
        <v>12.16</v>
      </c>
      <c r="AU1183">
        <v>12</v>
      </c>
      <c r="AV1183">
        <v>12.005000000000001</v>
      </c>
      <c r="AW1183">
        <v>12.095000000000001</v>
      </c>
      <c r="AX1183">
        <v>12.055</v>
      </c>
      <c r="AY1183">
        <v>11.835000000000001</v>
      </c>
      <c r="AZ1183">
        <v>12.055</v>
      </c>
      <c r="BA1183">
        <v>12.07</v>
      </c>
      <c r="BB1183">
        <v>11.664999999999999</v>
      </c>
      <c r="BC1183">
        <v>11.7</v>
      </c>
      <c r="BD1183">
        <v>11.51</v>
      </c>
      <c r="BE1183">
        <v>11.48</v>
      </c>
      <c r="BF1183">
        <v>11.365</v>
      </c>
      <c r="BG1183">
        <v>11.285</v>
      </c>
      <c r="BH1183">
        <v>11.18</v>
      </c>
      <c r="BI1183">
        <v>10.815</v>
      </c>
      <c r="BJ1183">
        <v>10.585000000000001</v>
      </c>
      <c r="BK1183">
        <v>10.775</v>
      </c>
      <c r="BL1183">
        <v>10.855</v>
      </c>
      <c r="BM1183">
        <v>10.72</v>
      </c>
      <c r="BN1183">
        <v>10.484999999999999</v>
      </c>
      <c r="BO1183">
        <v>10.44</v>
      </c>
      <c r="BP1183">
        <v>10.16</v>
      </c>
      <c r="BQ1183">
        <v>10.28</v>
      </c>
      <c r="BR1183">
        <v>10.355</v>
      </c>
      <c r="BS1183" s="10">
        <f t="shared" si="36"/>
        <v>-0.18592767295597484</v>
      </c>
      <c r="BT1183" s="11" cm="1">
        <f t="array" aca="1" ref="BT1183" ca="1">_xlfn.PERCENTILE.INC((OFFSET(E1183,0,1,1,COLUMNS(E1183:BR1183)-1) - E1183:BQ1183) / E1183:BQ1183, 0.05) * SQRT(COUNT(E1183:BR1183) - 1)</f>
        <v>-0.20833089328652576</v>
      </c>
      <c r="BU1183" s="10" cm="1">
        <f t="array" aca="1" ref="BU1183" ca="1">_xlfn.STDEV.P((E1183:BQ1183 - OFFSET(E1183:BQ1183,0,1)) / OFFSET(E1183:BQ1183,0,1)) * SQRT(COUNT(E1183:BR1183)-1)</f>
        <v>0.10754131143694873</v>
      </c>
      <c r="BV1183" s="10" cm="1">
        <f t="array" ref="BV1183">-(MAX(1 - (E1183:BR1183 / _xlfn.SCAN(E1183, E1183:BR1183, _xlfn.LAMBDA(_xlpm.a,_xlpm.b, MAX(_xlpm.a, _xlpm.b))))))</f>
        <v>-0.21544401544401537</v>
      </c>
      <c r="BW1183" s="12">
        <f t="shared" ca="1" si="37"/>
        <v>-1.6781427578348243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52.3</v>
      </c>
      <c r="F1184">
        <v>53.2</v>
      </c>
      <c r="G1184">
        <v>52.6</v>
      </c>
      <c r="H1184">
        <v>52.1</v>
      </c>
      <c r="I1184">
        <v>51</v>
      </c>
      <c r="J1184">
        <v>51</v>
      </c>
      <c r="K1184">
        <v>51.2</v>
      </c>
      <c r="L1184">
        <v>50.4</v>
      </c>
      <c r="M1184">
        <v>53.5</v>
      </c>
      <c r="N1184">
        <v>54.6</v>
      </c>
      <c r="O1184">
        <v>53.6</v>
      </c>
      <c r="P1184">
        <v>53.6</v>
      </c>
      <c r="Q1184">
        <v>51.7</v>
      </c>
      <c r="R1184">
        <v>52.5</v>
      </c>
      <c r="S1184">
        <v>53</v>
      </c>
      <c r="T1184">
        <v>53.3</v>
      </c>
      <c r="U1184">
        <v>54</v>
      </c>
      <c r="V1184">
        <v>52.6</v>
      </c>
      <c r="W1184">
        <v>54.1</v>
      </c>
      <c r="X1184">
        <v>55.9</v>
      </c>
      <c r="Y1184">
        <v>56.6</v>
      </c>
      <c r="Z1184">
        <v>57.6</v>
      </c>
      <c r="AA1184">
        <v>57.2</v>
      </c>
      <c r="AB1184">
        <v>56</v>
      </c>
      <c r="AC1184">
        <v>57.7</v>
      </c>
      <c r="AD1184">
        <v>58.5</v>
      </c>
      <c r="AE1184">
        <v>57.2</v>
      </c>
      <c r="AF1184">
        <v>57.8</v>
      </c>
      <c r="AG1184">
        <v>58.7</v>
      </c>
      <c r="AH1184">
        <v>58.2</v>
      </c>
      <c r="AI1184">
        <v>59.5</v>
      </c>
      <c r="AJ1184">
        <v>59.2</v>
      </c>
      <c r="AK1184">
        <v>59.4</v>
      </c>
      <c r="AL1184">
        <v>60.3</v>
      </c>
      <c r="AM1184">
        <v>59.7</v>
      </c>
      <c r="AN1184">
        <v>59.1</v>
      </c>
      <c r="AO1184">
        <v>59.7</v>
      </c>
      <c r="AP1184">
        <v>59.7</v>
      </c>
      <c r="AQ1184">
        <v>59.8</v>
      </c>
      <c r="AR1184">
        <v>59.9</v>
      </c>
      <c r="AS1184">
        <v>60.5</v>
      </c>
      <c r="AT1184">
        <v>59.5</v>
      </c>
      <c r="AU1184">
        <v>61.1</v>
      </c>
      <c r="AV1184">
        <v>59.5</v>
      </c>
      <c r="AW1184">
        <v>60.4</v>
      </c>
      <c r="AX1184">
        <v>60</v>
      </c>
      <c r="AY1184">
        <v>60.3</v>
      </c>
      <c r="AZ1184">
        <v>59.4</v>
      </c>
      <c r="BA1184">
        <v>59.3</v>
      </c>
      <c r="BB1184">
        <v>57.9</v>
      </c>
      <c r="BC1184">
        <v>57.9</v>
      </c>
      <c r="BD1184">
        <v>56.2</v>
      </c>
      <c r="BE1184">
        <v>56.3</v>
      </c>
      <c r="BF1184">
        <v>57.4</v>
      </c>
      <c r="BG1184">
        <v>55</v>
      </c>
      <c r="BH1184">
        <v>53.4</v>
      </c>
      <c r="BI1184">
        <v>53.5</v>
      </c>
      <c r="BJ1184">
        <v>52.3</v>
      </c>
      <c r="BK1184">
        <v>52.6</v>
      </c>
      <c r="BL1184">
        <v>52.2</v>
      </c>
      <c r="BM1184">
        <v>53.8</v>
      </c>
      <c r="BN1184">
        <v>53.6</v>
      </c>
      <c r="BO1184">
        <v>53.5</v>
      </c>
      <c r="BP1184">
        <v>53.3</v>
      </c>
      <c r="BQ1184">
        <v>54.5</v>
      </c>
      <c r="BR1184">
        <v>54.4</v>
      </c>
      <c r="BS1184" s="10">
        <f t="shared" si="36"/>
        <v>4.0152963671128139E-2</v>
      </c>
      <c r="BT1184" s="11" cm="1">
        <f t="array" aca="1" ref="BT1184" ca="1">_xlfn.PERCENTILE.INC((OFFSET(E1184,0,1,1,COLUMNS(E1184:BR1184)-1) - E1184:BQ1184) / E1184:BQ1184, 0.05) * SQRT(COUNT(E1184:BR1184) - 1)</f>
        <v>-0.22985531627703853</v>
      </c>
      <c r="BU1184" s="10" cm="1">
        <f t="array" aca="1" ref="BU1184" ca="1">_xlfn.STDEV.P((E1184:BQ1184 - OFFSET(E1184:BQ1184,0,1)) / OFFSET(E1184:BQ1184,0,1)) * SQRT(COUNT(E1184:BR1184)-1)</f>
        <v>0.1507809460600581</v>
      </c>
      <c r="BV1184" s="10" cm="1">
        <f t="array" ref="BV1184">-(MAX(1 - (E1184:BR1184 / _xlfn.SCAN(E1184, E1184:BR1184, _xlfn.LAMBDA(_xlpm.a,_xlpm.b, MAX(_xlpm.a, _xlpm.b))))))</f>
        <v>-0.14566284779050731</v>
      </c>
      <c r="BW1184" s="12">
        <f t="shared" ca="1" si="37"/>
        <v>0.30249819266262379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3190</v>
      </c>
      <c r="F1185">
        <v>3203</v>
      </c>
      <c r="G1185">
        <v>3240</v>
      </c>
      <c r="H1185">
        <v>3222</v>
      </c>
      <c r="I1185">
        <v>3198</v>
      </c>
      <c r="J1185">
        <v>3083</v>
      </c>
      <c r="K1185">
        <v>3136</v>
      </c>
      <c r="L1185">
        <v>3038</v>
      </c>
      <c r="M1185">
        <v>2981</v>
      </c>
      <c r="N1185">
        <v>2936</v>
      </c>
      <c r="O1185">
        <v>2874</v>
      </c>
      <c r="P1185">
        <v>2924</v>
      </c>
      <c r="Q1185">
        <v>2837</v>
      </c>
      <c r="R1185">
        <v>2839</v>
      </c>
      <c r="S1185">
        <v>3012</v>
      </c>
      <c r="T1185">
        <v>3028</v>
      </c>
      <c r="U1185">
        <v>3033</v>
      </c>
      <c r="V1185">
        <v>3087</v>
      </c>
      <c r="W1185">
        <v>3034</v>
      </c>
      <c r="X1185">
        <v>3071</v>
      </c>
      <c r="Y1185">
        <v>3122</v>
      </c>
      <c r="Z1185">
        <v>3046</v>
      </c>
      <c r="AA1185">
        <v>3083</v>
      </c>
      <c r="AB1185">
        <v>3077</v>
      </c>
      <c r="AC1185">
        <v>3090</v>
      </c>
      <c r="AD1185">
        <v>3234</v>
      </c>
      <c r="AE1185">
        <v>3198</v>
      </c>
      <c r="AF1185">
        <v>3193</v>
      </c>
      <c r="AG1185">
        <v>3198</v>
      </c>
      <c r="AH1185">
        <v>3173</v>
      </c>
      <c r="AI1185">
        <v>3132</v>
      </c>
      <c r="AJ1185">
        <v>3120</v>
      </c>
      <c r="AK1185">
        <v>3100</v>
      </c>
      <c r="AL1185">
        <v>3024</v>
      </c>
      <c r="AM1185">
        <v>3039</v>
      </c>
      <c r="AN1185">
        <v>2995</v>
      </c>
      <c r="AO1185">
        <v>3034</v>
      </c>
      <c r="AP1185">
        <v>3045</v>
      </c>
      <c r="AQ1185">
        <v>3183</v>
      </c>
      <c r="AR1185">
        <v>3203</v>
      </c>
      <c r="AS1185">
        <v>3163</v>
      </c>
      <c r="AT1185">
        <v>3208</v>
      </c>
      <c r="AU1185">
        <v>3208</v>
      </c>
      <c r="AV1185">
        <v>3208</v>
      </c>
      <c r="AW1185">
        <v>3229</v>
      </c>
      <c r="AX1185">
        <v>3252</v>
      </c>
      <c r="AY1185">
        <v>3206</v>
      </c>
      <c r="AZ1185">
        <v>3184</v>
      </c>
      <c r="BA1185">
        <v>3260</v>
      </c>
      <c r="BB1185">
        <v>3251</v>
      </c>
      <c r="BC1185">
        <v>3292</v>
      </c>
      <c r="BD1185">
        <v>3258</v>
      </c>
      <c r="BE1185">
        <v>3293</v>
      </c>
      <c r="BF1185">
        <v>3285</v>
      </c>
      <c r="BG1185">
        <v>3190</v>
      </c>
      <c r="BH1185">
        <v>3276</v>
      </c>
      <c r="BI1185">
        <v>3276</v>
      </c>
      <c r="BJ1185">
        <v>3251</v>
      </c>
      <c r="BK1185">
        <v>3313</v>
      </c>
      <c r="BL1185">
        <v>3345</v>
      </c>
      <c r="BM1185">
        <v>3338</v>
      </c>
      <c r="BN1185">
        <v>3373</v>
      </c>
      <c r="BO1185">
        <v>3438</v>
      </c>
      <c r="BP1185">
        <v>3351</v>
      </c>
      <c r="BQ1185">
        <v>3386</v>
      </c>
      <c r="BR1185">
        <v>3316</v>
      </c>
      <c r="BS1185" s="10">
        <f t="shared" si="36"/>
        <v>3.9498432601880878E-2</v>
      </c>
      <c r="BT1185" s="11" cm="1">
        <f t="array" aca="1" ref="BT1185" ca="1">_xlfn.PERCENTILE.INC((OFFSET(E1185,0,1,1,COLUMNS(E1185:BR1185)-1) - E1185:BQ1185) / E1185:BQ1185, 0.05) * SQRT(COUNT(E1185:BR1185) - 1)</f>
        <v>-0.2273278235259808</v>
      </c>
      <c r="BU1185" s="10" cm="1">
        <f t="array" aca="1" ref="BU1185" ca="1">_xlfn.STDEV.P((E1185:BQ1185 - OFFSET(E1185:BQ1185,0,1)) / OFFSET(E1185:BQ1185,0,1)) * SQRT(COUNT(E1185:BR1185)-1)</f>
        <v>0.14547344796773246</v>
      </c>
      <c r="BV1185" s="10" cm="1">
        <f t="array" ref="BV1185">-(MAX(1 - (E1185:BR1185 / _xlfn.SCAN(E1185, E1185:BR1185, _xlfn.LAMBDA(_xlpm.a,_xlpm.b, MAX(_xlpm.a, _xlpm.b))))))</f>
        <v>-0.12438271604938267</v>
      </c>
      <c r="BW1185" s="12">
        <f t="shared" ca="1" si="37"/>
        <v>0.30903531352231844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19.28</v>
      </c>
      <c r="F1186">
        <v>19.32</v>
      </c>
      <c r="G1186">
        <v>19.399999999999999</v>
      </c>
      <c r="H1186">
        <v>19.34</v>
      </c>
      <c r="I1186">
        <v>19.3</v>
      </c>
      <c r="J1186">
        <v>19.02</v>
      </c>
      <c r="K1186">
        <v>19.32</v>
      </c>
      <c r="L1186">
        <v>19.3</v>
      </c>
      <c r="M1186">
        <v>19.14</v>
      </c>
      <c r="N1186">
        <v>18.96</v>
      </c>
      <c r="O1186">
        <v>18.78</v>
      </c>
      <c r="P1186">
        <v>18.72</v>
      </c>
      <c r="Q1186">
        <v>18.14</v>
      </c>
      <c r="R1186">
        <v>18.22</v>
      </c>
      <c r="S1186">
        <v>18.3</v>
      </c>
      <c r="T1186">
        <v>18.34</v>
      </c>
      <c r="U1186">
        <v>18.2</v>
      </c>
      <c r="V1186">
        <v>18.28</v>
      </c>
      <c r="W1186">
        <v>18.48</v>
      </c>
      <c r="X1186">
        <v>18.66</v>
      </c>
      <c r="Y1186">
        <v>18.5</v>
      </c>
      <c r="Z1186">
        <v>18.440000000000001</v>
      </c>
      <c r="AA1186">
        <v>18.579999999999998</v>
      </c>
      <c r="AB1186">
        <v>18.02</v>
      </c>
      <c r="AC1186">
        <v>18.3</v>
      </c>
      <c r="AD1186">
        <v>18.600000000000001</v>
      </c>
      <c r="AE1186">
        <v>18.399999999999999</v>
      </c>
      <c r="AF1186">
        <v>18.66</v>
      </c>
      <c r="AG1186">
        <v>18.82</v>
      </c>
      <c r="AH1186">
        <v>18.88</v>
      </c>
      <c r="AI1186">
        <v>18.66</v>
      </c>
      <c r="AJ1186">
        <v>19.059999999999999</v>
      </c>
      <c r="AK1186">
        <v>18.68</v>
      </c>
      <c r="AL1186">
        <v>18.8</v>
      </c>
      <c r="AM1186">
        <v>18.64</v>
      </c>
      <c r="AN1186">
        <v>18.62</v>
      </c>
      <c r="AO1186">
        <v>18.64</v>
      </c>
      <c r="AP1186">
        <v>18.68</v>
      </c>
      <c r="AQ1186">
        <v>18.68</v>
      </c>
      <c r="AR1186">
        <v>18.559999999999999</v>
      </c>
      <c r="AS1186">
        <v>18.48</v>
      </c>
      <c r="AT1186">
        <v>18.399999999999999</v>
      </c>
      <c r="AU1186">
        <v>18.52</v>
      </c>
      <c r="AV1186">
        <v>18.64</v>
      </c>
      <c r="AW1186">
        <v>18.5</v>
      </c>
      <c r="AX1186">
        <v>18.28</v>
      </c>
      <c r="AY1186">
        <v>18.16</v>
      </c>
      <c r="AZ1186">
        <v>18.2</v>
      </c>
      <c r="BA1186">
        <v>18.14</v>
      </c>
      <c r="BB1186">
        <v>17.8</v>
      </c>
      <c r="BC1186">
        <v>18.2</v>
      </c>
      <c r="BD1186">
        <v>17.88</v>
      </c>
      <c r="BE1186">
        <v>18.100000000000001</v>
      </c>
      <c r="BF1186">
        <v>18</v>
      </c>
      <c r="BG1186">
        <v>18.22</v>
      </c>
      <c r="BH1186">
        <v>17.98</v>
      </c>
      <c r="BI1186">
        <v>18.12</v>
      </c>
      <c r="BJ1186">
        <v>17.5</v>
      </c>
      <c r="BK1186">
        <v>17.34</v>
      </c>
      <c r="BL1186">
        <v>17.920000000000002</v>
      </c>
      <c r="BM1186">
        <v>18.059999999999999</v>
      </c>
      <c r="BN1186">
        <v>18.3</v>
      </c>
      <c r="BO1186">
        <v>18.16</v>
      </c>
      <c r="BP1186">
        <v>18.14</v>
      </c>
      <c r="BQ1186">
        <v>18.079999999999998</v>
      </c>
      <c r="BR1186">
        <v>18.3</v>
      </c>
      <c r="BS1186" s="10">
        <f t="shared" si="36"/>
        <v>-5.082987551867222E-2</v>
      </c>
      <c r="BT1186" s="11" cm="1">
        <f t="array" aca="1" ref="BT1186" ca="1">_xlfn.PERCENTILE.INC((OFFSET(E1186,0,1,1,COLUMNS(E1186:BR1186)-1) - E1186:BQ1186) / E1186:BQ1186, 0.05) * SQRT(COUNT(E1186:BR1186) - 1)</f>
        <v>-0.15881240552630729</v>
      </c>
      <c r="BU1186" s="10" cm="1">
        <f t="array" aca="1" ref="BU1186" ca="1">_xlfn.STDEV.P((E1186:BQ1186 - OFFSET(E1186:BQ1186,0,1)) / OFFSET(E1186:BQ1186,0,1)) * SQRT(COUNT(E1186:BR1186)-1)</f>
        <v>0.10080792630523318</v>
      </c>
      <c r="BV1186" s="10" cm="1">
        <f t="array" ref="BV1186">-(MAX(1 - (E1186:BR1186 / _xlfn.SCAN(E1186, E1186:BR1186, _xlfn.LAMBDA(_xlpm.a,_xlpm.b, MAX(_xlpm.a, _xlpm.b))))))</f>
        <v>-0.10618556701030923</v>
      </c>
      <c r="BW1186" s="12">
        <f t="shared" ca="1" si="37"/>
        <v>-0.45008242091293632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7.93</v>
      </c>
      <c r="F1187">
        <v>7.94</v>
      </c>
      <c r="G1187">
        <v>7.97</v>
      </c>
      <c r="H1187">
        <v>7.82</v>
      </c>
      <c r="I1187">
        <v>7.81</v>
      </c>
      <c r="J1187">
        <v>7.55</v>
      </c>
      <c r="K1187">
        <v>7.64</v>
      </c>
      <c r="L1187">
        <v>7.56</v>
      </c>
      <c r="M1187">
        <v>7.44</v>
      </c>
      <c r="N1187">
        <v>7.52</v>
      </c>
      <c r="O1187">
        <v>7.45</v>
      </c>
      <c r="P1187">
        <v>7.11</v>
      </c>
      <c r="Q1187">
        <v>6.91</v>
      </c>
      <c r="R1187">
        <v>6.91</v>
      </c>
      <c r="S1187">
        <v>7.24</v>
      </c>
      <c r="T1187">
        <v>7.25</v>
      </c>
      <c r="U1187">
        <v>7.34</v>
      </c>
      <c r="V1187">
        <v>7.4</v>
      </c>
      <c r="W1187">
        <v>7.18</v>
      </c>
      <c r="X1187">
        <v>7.44</v>
      </c>
      <c r="Y1187">
        <v>7.92</v>
      </c>
      <c r="Z1187">
        <v>7.97</v>
      </c>
      <c r="AA1187">
        <v>8.3800000000000008</v>
      </c>
      <c r="AB1187">
        <v>8.43</v>
      </c>
      <c r="AC1187">
        <v>9.08</v>
      </c>
      <c r="AD1187">
        <v>9.41</v>
      </c>
      <c r="AE1187">
        <v>9.1300000000000008</v>
      </c>
      <c r="AF1187">
        <v>8.92</v>
      </c>
      <c r="AG1187">
        <v>8.6999999999999993</v>
      </c>
      <c r="AH1187">
        <v>8.64</v>
      </c>
      <c r="AI1187">
        <v>8.73</v>
      </c>
      <c r="AJ1187">
        <v>8.65</v>
      </c>
      <c r="AK1187">
        <v>8.42</v>
      </c>
      <c r="AL1187">
        <v>8.41</v>
      </c>
      <c r="AM1187">
        <v>8.3699999999999992</v>
      </c>
      <c r="AN1187">
        <v>8.25</v>
      </c>
      <c r="AO1187">
        <v>8.35</v>
      </c>
      <c r="AP1187">
        <v>8.49</v>
      </c>
      <c r="AQ1187">
        <v>8.76</v>
      </c>
      <c r="AR1187">
        <v>9</v>
      </c>
      <c r="AS1187">
        <v>9.01</v>
      </c>
      <c r="AT1187">
        <v>9.25</v>
      </c>
      <c r="AU1187">
        <v>9.02</v>
      </c>
      <c r="AV1187">
        <v>8.92</v>
      </c>
      <c r="AW1187">
        <v>8.99</v>
      </c>
      <c r="AX1187">
        <v>9.14</v>
      </c>
      <c r="AY1187">
        <v>9.15</v>
      </c>
      <c r="AZ1187">
        <v>9.2200000000000006</v>
      </c>
      <c r="BA1187">
        <v>9.1</v>
      </c>
      <c r="BB1187">
        <v>8.83</v>
      </c>
      <c r="BC1187">
        <v>8.84</v>
      </c>
      <c r="BD1187">
        <v>8.8800000000000008</v>
      </c>
      <c r="BE1187">
        <v>8.69</v>
      </c>
      <c r="BF1187">
        <v>8.77</v>
      </c>
      <c r="BG1187">
        <v>8.5</v>
      </c>
      <c r="BH1187">
        <v>8.9</v>
      </c>
      <c r="BI1187">
        <v>8.9700000000000006</v>
      </c>
      <c r="BJ1187">
        <v>8.4499999999999993</v>
      </c>
      <c r="BK1187">
        <v>8.41</v>
      </c>
      <c r="BL1187">
        <v>8.57</v>
      </c>
      <c r="BM1187">
        <v>9.1</v>
      </c>
      <c r="BN1187">
        <v>8.7100000000000009</v>
      </c>
      <c r="BO1187">
        <v>8.74</v>
      </c>
      <c r="BP1187">
        <v>8.36</v>
      </c>
      <c r="BQ1187">
        <v>8.2100000000000009</v>
      </c>
      <c r="BR1187">
        <v>8.2799999999999994</v>
      </c>
      <c r="BS1187" s="10">
        <f t="shared" si="36"/>
        <v>4.4136191677175238E-2</v>
      </c>
      <c r="BT1187" s="11" cm="1">
        <f t="array" aca="1" ref="BT1187" ca="1">_xlfn.PERCENTILE.INC((OFFSET(E1187,0,1,1,COLUMNS(E1187:BR1187)-1) - E1187:BQ1187) / E1187:BQ1187, 0.05) * SQRT(COUNT(E1187:BR1187) - 1)</f>
        <v>-0.33009983068943521</v>
      </c>
      <c r="BU1187" s="10" cm="1">
        <f t="array" aca="1" ref="BU1187" ca="1">_xlfn.STDEV.P((E1187:BQ1187 - OFFSET(E1187:BQ1187,0,1)) / OFFSET(E1187:BQ1187,0,1)) * SQRT(COUNT(E1187:BR1187)-1)</f>
        <v>0.21551135321424839</v>
      </c>
      <c r="BV1187" s="10" cm="1">
        <f t="array" ref="BV1187">-(MAX(1 - (E1187:BR1187 / _xlfn.SCAN(E1187, E1187:BR1187, _xlfn.LAMBDA(_xlpm.a,_xlpm.b, MAX(_xlpm.a, _xlpm.b))))))</f>
        <v>-0.13299874529485567</v>
      </c>
      <c r="BW1187" s="12">
        <f t="shared" ca="1" si="37"/>
        <v>0.23012333660153711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50.6</v>
      </c>
      <c r="F1188">
        <v>51.1</v>
      </c>
      <c r="G1188">
        <v>51.4</v>
      </c>
      <c r="H1188">
        <v>52.1</v>
      </c>
      <c r="I1188">
        <v>52.8</v>
      </c>
      <c r="J1188">
        <v>52.8</v>
      </c>
      <c r="K1188">
        <v>53.6</v>
      </c>
      <c r="L1188">
        <v>55.2</v>
      </c>
      <c r="M1188">
        <v>54.6</v>
      </c>
      <c r="N1188">
        <v>53.4</v>
      </c>
      <c r="O1188">
        <v>52.6</v>
      </c>
      <c r="P1188">
        <v>54.2</v>
      </c>
      <c r="Q1188">
        <v>53.5</v>
      </c>
      <c r="R1188">
        <v>53.4</v>
      </c>
      <c r="S1188">
        <v>54.2</v>
      </c>
      <c r="T1188">
        <v>54.4</v>
      </c>
      <c r="U1188">
        <v>54.8</v>
      </c>
      <c r="V1188">
        <v>54.5</v>
      </c>
      <c r="W1188">
        <v>54.9</v>
      </c>
      <c r="X1188">
        <v>55.1</v>
      </c>
      <c r="Y1188">
        <v>54.7</v>
      </c>
      <c r="Z1188">
        <v>54.5</v>
      </c>
      <c r="AA1188">
        <v>54.9</v>
      </c>
      <c r="AB1188">
        <v>53.7</v>
      </c>
      <c r="AC1188">
        <v>55</v>
      </c>
      <c r="AD1188">
        <v>55.9</v>
      </c>
      <c r="AE1188">
        <v>56.9</v>
      </c>
      <c r="AF1188">
        <v>55.3</v>
      </c>
      <c r="AG1188">
        <v>54.5</v>
      </c>
      <c r="AH1188">
        <v>55.1</v>
      </c>
      <c r="AI1188">
        <v>55.5</v>
      </c>
      <c r="AJ1188">
        <v>56.4</v>
      </c>
      <c r="AK1188">
        <v>55.6</v>
      </c>
      <c r="AL1188">
        <v>54.4</v>
      </c>
      <c r="AM1188">
        <v>54.5</v>
      </c>
      <c r="AN1188">
        <v>53.3</v>
      </c>
      <c r="AO1188">
        <v>53.8</v>
      </c>
      <c r="AP1188">
        <v>53.3</v>
      </c>
      <c r="AQ1188">
        <v>52.9</v>
      </c>
      <c r="AR1188">
        <v>52</v>
      </c>
      <c r="AS1188">
        <v>52</v>
      </c>
      <c r="AT1188">
        <v>53.2</v>
      </c>
      <c r="AU1188">
        <v>53.6</v>
      </c>
      <c r="AV1188">
        <v>52</v>
      </c>
      <c r="AW1188">
        <v>52.7</v>
      </c>
      <c r="AX1188">
        <v>51.5</v>
      </c>
      <c r="AY1188">
        <v>52</v>
      </c>
      <c r="AZ1188">
        <v>51.9</v>
      </c>
      <c r="BA1188">
        <v>51.5</v>
      </c>
      <c r="BB1188">
        <v>50.4</v>
      </c>
      <c r="BC1188">
        <v>51.2</v>
      </c>
      <c r="BD1188">
        <v>50.2</v>
      </c>
      <c r="BE1188">
        <v>51.3</v>
      </c>
      <c r="BF1188">
        <v>50.8</v>
      </c>
      <c r="BG1188">
        <v>50.5</v>
      </c>
      <c r="BH1188">
        <v>51</v>
      </c>
      <c r="BI1188">
        <v>52.5</v>
      </c>
      <c r="BJ1188">
        <v>51.7</v>
      </c>
      <c r="BK1188">
        <v>52.6</v>
      </c>
      <c r="BL1188">
        <v>51.7</v>
      </c>
      <c r="BM1188">
        <v>52.4</v>
      </c>
      <c r="BN1188">
        <v>51.3</v>
      </c>
      <c r="BO1188">
        <v>50.8</v>
      </c>
      <c r="BP1188">
        <v>49.35</v>
      </c>
      <c r="BQ1188">
        <v>49.4</v>
      </c>
      <c r="BR1188">
        <v>48.75</v>
      </c>
      <c r="BS1188" s="10">
        <f t="shared" si="36"/>
        <v>-3.6561264822134412E-2</v>
      </c>
      <c r="BT1188" s="11" cm="1">
        <f t="array" aca="1" ref="BT1188" ca="1">_xlfn.PERCENTILE.INC((OFFSET(E1188,0,1,1,COLUMNS(E1188:BR1188)-1) - E1188:BQ1188) / E1188:BQ1188, 0.05) * SQRT(COUNT(E1188:BR1188) - 1)</f>
        <v>-0.18236817763398894</v>
      </c>
      <c r="BU1188" s="10" cm="1">
        <f t="array" aca="1" ref="BU1188" ca="1">_xlfn.STDEV.P((E1188:BQ1188 - OFFSET(E1188:BQ1188,0,1)) / OFFSET(E1188:BQ1188,0,1)) * SQRT(COUNT(E1188:BR1188)-1)</f>
        <v>0.12799142099937358</v>
      </c>
      <c r="BV1188" s="10" cm="1">
        <f t="array" ref="BV1188">-(MAX(1 - (E1188:BR1188 / _xlfn.SCAN(E1188, E1188:BR1188, _xlfn.LAMBDA(_xlpm.a,_xlpm.b, MAX(_xlpm.a, _xlpm.b))))))</f>
        <v>-0.14323374340949035</v>
      </c>
      <c r="BW1188" s="12">
        <f t="shared" ca="1" si="37"/>
        <v>-0.24301054382611034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458.8</v>
      </c>
      <c r="F1189">
        <v>461.9</v>
      </c>
      <c r="G1189">
        <v>468.2</v>
      </c>
      <c r="H1189">
        <v>464</v>
      </c>
      <c r="I1189">
        <v>468.8</v>
      </c>
      <c r="J1189">
        <v>468.1</v>
      </c>
      <c r="K1189">
        <v>476.6</v>
      </c>
      <c r="L1189">
        <v>476.3</v>
      </c>
      <c r="M1189">
        <v>481.8</v>
      </c>
      <c r="N1189">
        <v>492</v>
      </c>
      <c r="O1189">
        <v>494</v>
      </c>
      <c r="P1189">
        <v>470.8</v>
      </c>
      <c r="Q1189">
        <v>464.4</v>
      </c>
      <c r="R1189">
        <v>477.2</v>
      </c>
      <c r="S1189">
        <v>470.2</v>
      </c>
      <c r="T1189">
        <v>467.5</v>
      </c>
      <c r="U1189">
        <v>470.7</v>
      </c>
      <c r="V1189">
        <v>472.8</v>
      </c>
      <c r="W1189">
        <v>472.3</v>
      </c>
      <c r="X1189">
        <v>467.8</v>
      </c>
      <c r="Y1189">
        <v>465.8</v>
      </c>
      <c r="Z1189">
        <v>465.3</v>
      </c>
      <c r="AA1189">
        <v>459.6</v>
      </c>
      <c r="AB1189">
        <v>459</v>
      </c>
      <c r="AC1189">
        <v>463.5</v>
      </c>
      <c r="AD1189">
        <v>456.4</v>
      </c>
      <c r="AE1189">
        <v>445.3</v>
      </c>
      <c r="AF1189">
        <v>448</v>
      </c>
      <c r="AG1189">
        <v>451</v>
      </c>
      <c r="AH1189">
        <v>448.9</v>
      </c>
      <c r="AI1189">
        <v>448.6</v>
      </c>
      <c r="AJ1189">
        <v>451.2</v>
      </c>
      <c r="AK1189">
        <v>456</v>
      </c>
      <c r="AL1189">
        <v>448.1</v>
      </c>
      <c r="AM1189">
        <v>448.9</v>
      </c>
      <c r="AN1189">
        <v>447.6</v>
      </c>
      <c r="AO1189">
        <v>447.6</v>
      </c>
      <c r="AP1189">
        <v>455.9</v>
      </c>
      <c r="AQ1189">
        <v>453.4</v>
      </c>
      <c r="AR1189">
        <v>454.2</v>
      </c>
      <c r="AS1189">
        <v>446.4</v>
      </c>
      <c r="AT1189">
        <v>447.6</v>
      </c>
      <c r="AU1189">
        <v>447</v>
      </c>
      <c r="AV1189">
        <v>436.6</v>
      </c>
      <c r="AW1189">
        <v>433.5</v>
      </c>
      <c r="AX1189">
        <v>438.3</v>
      </c>
      <c r="AY1189">
        <v>437.8</v>
      </c>
      <c r="AZ1189">
        <v>442</v>
      </c>
      <c r="BA1189">
        <v>413.3</v>
      </c>
      <c r="BB1189">
        <v>409.5</v>
      </c>
      <c r="BC1189">
        <v>408.9</v>
      </c>
      <c r="BD1189">
        <v>405.6</v>
      </c>
      <c r="BE1189">
        <v>405.7</v>
      </c>
      <c r="BF1189">
        <v>411.1</v>
      </c>
      <c r="BG1189">
        <v>413.1</v>
      </c>
      <c r="BH1189">
        <v>420.5</v>
      </c>
      <c r="BI1189">
        <v>405.1</v>
      </c>
      <c r="BJ1189">
        <v>400.9</v>
      </c>
      <c r="BK1189">
        <v>405.7</v>
      </c>
      <c r="BL1189">
        <v>408.6</v>
      </c>
      <c r="BM1189">
        <v>419.8</v>
      </c>
      <c r="BN1189">
        <v>429.4</v>
      </c>
      <c r="BO1189">
        <v>434.8</v>
      </c>
      <c r="BP1189">
        <v>425</v>
      </c>
      <c r="BQ1189">
        <v>432.6</v>
      </c>
      <c r="BR1189">
        <v>434.3</v>
      </c>
      <c r="BS1189" s="10">
        <f t="shared" si="36"/>
        <v>-5.3400174367916303E-2</v>
      </c>
      <c r="BT1189" s="11" cm="1">
        <f t="array" aca="1" ref="BT1189" ca="1">_xlfn.PERCENTILE.INC((OFFSET(E1189,0,1,1,COLUMNS(E1189:BR1189)-1) - E1189:BQ1189) / E1189:BQ1189, 0.05) * SQRT(COUNT(E1189:BR1189) - 1)</f>
        <v>-0.19437991245237513</v>
      </c>
      <c r="BU1189" s="10" cm="1">
        <f t="array" aca="1" ref="BU1189" ca="1">_xlfn.STDEV.P((E1189:BQ1189 - OFFSET(E1189:BQ1189,0,1)) / OFFSET(E1189:BQ1189,0,1)) * SQRT(COUNT(E1189:BR1189)-1)</f>
        <v>0.13289335777952221</v>
      </c>
      <c r="BV1189" s="10" cm="1">
        <f t="array" ref="BV1189">-(MAX(1 - (E1189:BR1189 / _xlfn.SCAN(E1189, E1189:BR1189, _xlfn.LAMBDA(_xlpm.a,_xlpm.b, MAX(_xlpm.a, _xlpm.b))))))</f>
        <v>-0.18846153846153846</v>
      </c>
      <c r="BW1189" s="12">
        <f t="shared" ca="1" si="37"/>
        <v>-0.36075673885413562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5.22</v>
      </c>
      <c r="F1190">
        <v>5.21</v>
      </c>
      <c r="G1190">
        <v>5.26</v>
      </c>
      <c r="H1190">
        <v>5.22</v>
      </c>
      <c r="I1190">
        <v>5.2450000000000001</v>
      </c>
      <c r="J1190">
        <v>5.2</v>
      </c>
      <c r="K1190">
        <v>5.23</v>
      </c>
      <c r="L1190">
        <v>5.2450000000000001</v>
      </c>
      <c r="M1190">
        <v>5.2549999999999999</v>
      </c>
      <c r="N1190">
        <v>5.26</v>
      </c>
      <c r="O1190">
        <v>5.2450000000000001</v>
      </c>
      <c r="P1190">
        <v>5.2649999999999997</v>
      </c>
      <c r="Q1190">
        <v>5.1050000000000004</v>
      </c>
      <c r="R1190">
        <v>5.0999999999999996</v>
      </c>
      <c r="S1190">
        <v>5.165</v>
      </c>
      <c r="T1190">
        <v>5.1349999999999998</v>
      </c>
      <c r="U1190">
        <v>5.2649999999999997</v>
      </c>
      <c r="V1190">
        <v>5.27</v>
      </c>
      <c r="W1190">
        <v>5.2850000000000001</v>
      </c>
      <c r="X1190">
        <v>5.2750000000000004</v>
      </c>
      <c r="Y1190">
        <v>5.3</v>
      </c>
      <c r="Z1190">
        <v>5.1100000000000003</v>
      </c>
      <c r="AA1190">
        <v>5.0599999999999996</v>
      </c>
      <c r="AB1190">
        <v>5.1550000000000002</v>
      </c>
      <c r="AC1190">
        <v>5.15</v>
      </c>
      <c r="AD1190">
        <v>5.1449999999999996</v>
      </c>
      <c r="AE1190">
        <v>5.13</v>
      </c>
      <c r="AF1190">
        <v>5.125</v>
      </c>
      <c r="AG1190">
        <v>5.1100000000000003</v>
      </c>
      <c r="AH1190">
        <v>5.0650000000000004</v>
      </c>
      <c r="AI1190">
        <v>5.0250000000000004</v>
      </c>
      <c r="AJ1190">
        <v>5.0199999999999996</v>
      </c>
      <c r="AK1190">
        <v>5.0149999999999997</v>
      </c>
      <c r="AL1190">
        <v>4.9939999999999998</v>
      </c>
      <c r="AM1190">
        <v>5.01</v>
      </c>
      <c r="AN1190">
        <v>4.99</v>
      </c>
      <c r="AO1190">
        <v>4.944</v>
      </c>
      <c r="AP1190">
        <v>4.968</v>
      </c>
      <c r="AQ1190">
        <v>4.9459999999999997</v>
      </c>
      <c r="AR1190">
        <v>4.9340000000000002</v>
      </c>
      <c r="AS1190">
        <v>5</v>
      </c>
      <c r="AT1190">
        <v>5.04</v>
      </c>
      <c r="AU1190">
        <v>5.03</v>
      </c>
      <c r="AV1190">
        <v>5.13</v>
      </c>
      <c r="AW1190">
        <v>5.0650000000000004</v>
      </c>
      <c r="AX1190">
        <v>5.0599999999999996</v>
      </c>
      <c r="AY1190">
        <v>5.0350000000000001</v>
      </c>
      <c r="AZ1190">
        <v>4.99</v>
      </c>
      <c r="BA1190">
        <v>4.968</v>
      </c>
      <c r="BB1190">
        <v>4.9180000000000001</v>
      </c>
      <c r="BC1190">
        <v>4.9039999999999999</v>
      </c>
      <c r="BD1190">
        <v>4.8739999999999997</v>
      </c>
      <c r="BE1190">
        <v>4.83</v>
      </c>
      <c r="BF1190">
        <v>4.8019999999999996</v>
      </c>
      <c r="BG1190">
        <v>4.7839999999999998</v>
      </c>
      <c r="BH1190">
        <v>4.7539999999999996</v>
      </c>
      <c r="BI1190">
        <v>4.718</v>
      </c>
      <c r="BJ1190">
        <v>4.6859999999999999</v>
      </c>
      <c r="BK1190">
        <v>4.7</v>
      </c>
      <c r="BL1190">
        <v>4.782</v>
      </c>
      <c r="BM1190">
        <v>4.774</v>
      </c>
      <c r="BN1190">
        <v>4.6920000000000002</v>
      </c>
      <c r="BO1190">
        <v>4.702</v>
      </c>
      <c r="BP1190">
        <v>4.6139999999999999</v>
      </c>
      <c r="BQ1190">
        <v>4.6379999999999999</v>
      </c>
      <c r="BR1190">
        <v>4.57</v>
      </c>
      <c r="BS1190" s="10">
        <f t="shared" si="36"/>
        <v>-0.12452107279693476</v>
      </c>
      <c r="BT1190" s="11" cm="1">
        <f t="array" aca="1" ref="BT1190" ca="1">_xlfn.PERCENTILE.INC((OFFSET(E1190,0,1,1,COLUMNS(E1190:BR1190)-1) - E1190:BQ1190) / E1190:BQ1190, 0.05) * SQRT(COUNT(E1190:BR1190) - 1)</f>
        <v>-0.13442521622488043</v>
      </c>
      <c r="BU1190" s="10" cm="1">
        <f t="array" aca="1" ref="BU1190" ca="1">_xlfn.STDEV.P((E1190:BQ1190 - OFFSET(E1190:BQ1190,0,1)) / OFFSET(E1190:BQ1190,0,1)) * SQRT(COUNT(E1190:BR1190)-1)</f>
        <v>8.1126231979368246E-2</v>
      </c>
      <c r="BV1190" s="10" cm="1">
        <f t="array" ref="BV1190">-(MAX(1 - (E1190:BR1190 / _xlfn.SCAN(E1190, E1190:BR1190, _xlfn.LAMBDA(_xlpm.a,_xlpm.b, MAX(_xlpm.a, _xlpm.b))))))</f>
        <v>-0.13773584905660374</v>
      </c>
      <c r="BW1190" s="12">
        <f t="shared" ca="1" si="37"/>
        <v>-1.4676272999738789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0.80449999999999999</v>
      </c>
      <c r="F1191">
        <v>0.8095</v>
      </c>
      <c r="G1191">
        <v>0.8075</v>
      </c>
      <c r="H1191">
        <v>0.79849999999999999</v>
      </c>
      <c r="I1191">
        <v>0.80549999999999999</v>
      </c>
      <c r="J1191">
        <v>0.79749999999999999</v>
      </c>
      <c r="K1191">
        <v>0.79649999999999999</v>
      </c>
      <c r="L1191">
        <v>0.79649999999999999</v>
      </c>
      <c r="M1191">
        <v>0.79900000000000004</v>
      </c>
      <c r="N1191">
        <v>0.80249999999999999</v>
      </c>
      <c r="O1191">
        <v>0.79749999999999999</v>
      </c>
      <c r="P1191">
        <v>0.78700000000000003</v>
      </c>
      <c r="Q1191">
        <v>0.75849999999999995</v>
      </c>
      <c r="R1191">
        <v>0.77800000000000002</v>
      </c>
      <c r="S1191">
        <v>0.78249999999999997</v>
      </c>
      <c r="T1191">
        <v>0.77849999999999997</v>
      </c>
      <c r="U1191">
        <v>0.79200000000000004</v>
      </c>
      <c r="V1191">
        <v>0.80049999999999999</v>
      </c>
      <c r="W1191">
        <v>0.8</v>
      </c>
      <c r="X1191">
        <v>0.80600000000000005</v>
      </c>
      <c r="Y1191">
        <v>0.82450000000000001</v>
      </c>
      <c r="Z1191">
        <v>0.83250000000000002</v>
      </c>
      <c r="AA1191">
        <v>0.83</v>
      </c>
      <c r="AB1191">
        <v>0.82450000000000001</v>
      </c>
      <c r="AC1191">
        <v>0.82750000000000001</v>
      </c>
      <c r="AD1191">
        <v>0.82899999999999996</v>
      </c>
      <c r="AE1191">
        <v>0.83499999999999996</v>
      </c>
      <c r="AF1191">
        <v>0.83950000000000002</v>
      </c>
      <c r="AG1191">
        <v>0.84</v>
      </c>
      <c r="AH1191">
        <v>0.84950000000000003</v>
      </c>
      <c r="AI1191">
        <v>0.878</v>
      </c>
      <c r="AJ1191">
        <v>0.88349999999999995</v>
      </c>
      <c r="AK1191">
        <v>0.88649999999999995</v>
      </c>
      <c r="AL1191">
        <v>0.88949999999999996</v>
      </c>
      <c r="AM1191">
        <v>0.88649999999999995</v>
      </c>
      <c r="AN1191">
        <v>0.89200000000000002</v>
      </c>
      <c r="AO1191">
        <v>0.91</v>
      </c>
      <c r="AP1191">
        <v>0.91600000000000004</v>
      </c>
      <c r="AQ1191">
        <v>0.92849999999999999</v>
      </c>
      <c r="AR1191">
        <v>0.91700000000000004</v>
      </c>
      <c r="AS1191">
        <v>0.91100000000000003</v>
      </c>
      <c r="AT1191">
        <v>0.91900000000000004</v>
      </c>
      <c r="AU1191">
        <v>0.92049999999999998</v>
      </c>
      <c r="AV1191">
        <v>0.92200000000000004</v>
      </c>
      <c r="AW1191">
        <v>0.92049999999999998</v>
      </c>
      <c r="AX1191">
        <v>0.92600000000000005</v>
      </c>
      <c r="AY1191">
        <v>0.91949999999999998</v>
      </c>
      <c r="AZ1191">
        <v>0.91549999999999998</v>
      </c>
      <c r="BA1191">
        <v>0.90549999999999997</v>
      </c>
      <c r="BB1191">
        <v>0.89349999999999996</v>
      </c>
      <c r="BC1191">
        <v>0.88800000000000001</v>
      </c>
      <c r="BD1191">
        <v>0.88049999999999995</v>
      </c>
      <c r="BE1191">
        <v>0.89</v>
      </c>
      <c r="BF1191">
        <v>0.88449999999999995</v>
      </c>
      <c r="BG1191">
        <v>0.88949999999999996</v>
      </c>
      <c r="BH1191">
        <v>0.88849999999999996</v>
      </c>
      <c r="BI1191">
        <v>0.89400000000000002</v>
      </c>
      <c r="BJ1191">
        <v>0.879</v>
      </c>
      <c r="BK1191">
        <v>0.88200000000000001</v>
      </c>
      <c r="BL1191">
        <v>0.90849999999999997</v>
      </c>
      <c r="BM1191">
        <v>0.92400000000000004</v>
      </c>
      <c r="BN1191">
        <v>0.91900000000000004</v>
      </c>
      <c r="BO1191">
        <v>0.90849999999999997</v>
      </c>
      <c r="BP1191">
        <v>0.89549999999999996</v>
      </c>
      <c r="BQ1191">
        <v>0.91249999999999998</v>
      </c>
      <c r="BR1191">
        <v>0.90849999999999997</v>
      </c>
      <c r="BS1191" s="10">
        <f t="shared" si="36"/>
        <v>0.12927284027346175</v>
      </c>
      <c r="BT1191" s="11" cm="1">
        <f t="array" aca="1" ref="BT1191" ca="1">_xlfn.PERCENTILE.INC((OFFSET(E1191,0,1,1,COLUMNS(E1191:BR1191)-1) - E1191:BQ1191) / E1191:BQ1191, 0.05) * SQRT(COUNT(E1191:BR1191) - 1)</f>
        <v>-0.10670483796132764</v>
      </c>
      <c r="BU1191" s="10" cm="1">
        <f t="array" aca="1" ref="BU1191" ca="1">_xlfn.STDEV.P((E1191:BQ1191 - OFFSET(E1191:BQ1191,0,1)) / OFFSET(E1191:BQ1191,0,1)) * SQRT(COUNT(E1191:BR1191)-1)</f>
        <v>9.3783578737278467E-2</v>
      </c>
      <c r="BV1191" s="10" cm="1">
        <f t="array" ref="BV1191">-(MAX(1 - (E1191:BR1191 / _xlfn.SCAN(E1191, E1191:BR1191, _xlfn.LAMBDA(_xlpm.a,_xlpm.b, MAX(_xlpm.a, _xlpm.b))))))</f>
        <v>-6.30018529956764E-2</v>
      </c>
      <c r="BW1191" s="12">
        <f t="shared" ca="1" si="37"/>
        <v>1.4366144061413062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101.25</v>
      </c>
      <c r="F1192">
        <v>102.95</v>
      </c>
      <c r="G1192">
        <v>102.65</v>
      </c>
      <c r="H1192">
        <v>103.2</v>
      </c>
      <c r="I1192">
        <v>104.65</v>
      </c>
      <c r="J1192">
        <v>101.15</v>
      </c>
      <c r="K1192">
        <v>101.5</v>
      </c>
      <c r="L1192">
        <v>101.65</v>
      </c>
      <c r="M1192">
        <v>102.55</v>
      </c>
      <c r="N1192">
        <v>101.9</v>
      </c>
      <c r="O1192">
        <v>98.9</v>
      </c>
      <c r="P1192">
        <v>96.7</v>
      </c>
      <c r="Q1192">
        <v>97.14</v>
      </c>
      <c r="R1192">
        <v>94.44</v>
      </c>
      <c r="S1192">
        <v>98.1</v>
      </c>
      <c r="T1192">
        <v>100.15</v>
      </c>
      <c r="U1192">
        <v>100.85</v>
      </c>
      <c r="V1192">
        <v>100.1</v>
      </c>
      <c r="W1192">
        <v>97.58</v>
      </c>
      <c r="X1192">
        <v>97.9</v>
      </c>
      <c r="Y1192">
        <v>97.3</v>
      </c>
      <c r="Z1192">
        <v>93.76</v>
      </c>
      <c r="AA1192">
        <v>95.42</v>
      </c>
      <c r="AB1192">
        <v>95.84</v>
      </c>
      <c r="AC1192">
        <v>97.38</v>
      </c>
      <c r="AD1192">
        <v>92.68</v>
      </c>
      <c r="AE1192">
        <v>92.5</v>
      </c>
      <c r="AF1192">
        <v>90.96</v>
      </c>
      <c r="AG1192">
        <v>90.88</v>
      </c>
      <c r="AH1192">
        <v>90</v>
      </c>
      <c r="AI1192">
        <v>92</v>
      </c>
      <c r="AJ1192">
        <v>93.98</v>
      </c>
      <c r="AK1192">
        <v>92.7</v>
      </c>
      <c r="AL1192">
        <v>92.6</v>
      </c>
      <c r="AM1192">
        <v>94.4</v>
      </c>
      <c r="AN1192">
        <v>92.48</v>
      </c>
      <c r="AO1192">
        <v>93</v>
      </c>
      <c r="AP1192">
        <v>94.68</v>
      </c>
      <c r="AQ1192">
        <v>94.8</v>
      </c>
      <c r="AR1192">
        <v>95.56</v>
      </c>
      <c r="AS1192">
        <v>94.36</v>
      </c>
      <c r="AT1192">
        <v>94.12</v>
      </c>
      <c r="AU1192">
        <v>95.32</v>
      </c>
      <c r="AV1192">
        <v>93.8</v>
      </c>
      <c r="AW1192">
        <v>94.18</v>
      </c>
      <c r="AX1192">
        <v>95.4</v>
      </c>
      <c r="AY1192">
        <v>94.7</v>
      </c>
      <c r="AZ1192">
        <v>95.74</v>
      </c>
      <c r="BA1192">
        <v>96.98</v>
      </c>
      <c r="BB1192">
        <v>96.92</v>
      </c>
      <c r="BC1192">
        <v>97.48</v>
      </c>
      <c r="BD1192">
        <v>97.82</v>
      </c>
      <c r="BE1192">
        <v>94.98</v>
      </c>
      <c r="BF1192">
        <v>95</v>
      </c>
      <c r="BG1192">
        <v>94.24</v>
      </c>
      <c r="BH1192">
        <v>94</v>
      </c>
      <c r="BI1192">
        <v>95.58</v>
      </c>
      <c r="BJ1192">
        <v>90.72</v>
      </c>
      <c r="BK1192">
        <v>87.98</v>
      </c>
      <c r="BL1192">
        <v>86.02</v>
      </c>
      <c r="BM1192">
        <v>87.8</v>
      </c>
      <c r="BN1192">
        <v>85</v>
      </c>
      <c r="BO1192">
        <v>82.6</v>
      </c>
      <c r="BP1192">
        <v>80.819999999999993</v>
      </c>
      <c r="BQ1192">
        <v>80.16</v>
      </c>
      <c r="BR1192">
        <v>79.319999999999993</v>
      </c>
      <c r="BS1192" s="10">
        <f t="shared" si="36"/>
        <v>-0.21659259259259267</v>
      </c>
      <c r="BT1192" s="11" cm="1">
        <f t="array" aca="1" ref="BT1192" ca="1">_xlfn.PERCENTILE.INC((OFFSET(E1192,0,1,1,COLUMNS(E1192:BR1192)-1) - E1192:BQ1192) / E1192:BQ1192, 0.05) * SQRT(COUNT(E1192:BR1192) - 1)</f>
        <v>-0.26713472698592911</v>
      </c>
      <c r="BU1192" s="10" cm="1">
        <f t="array" aca="1" ref="BU1192" ca="1">_xlfn.STDEV.P((E1192:BQ1192 - OFFSET(E1192:BQ1192,0,1)) / OFFSET(E1192:BQ1192,0,1)) * SQRT(COUNT(E1192:BR1192)-1)</f>
        <v>0.15084491253707447</v>
      </c>
      <c r="BV1192" s="10" cm="1">
        <f t="array" ref="BV1192">-(MAX(1 - (E1192:BR1192 / _xlfn.SCAN(E1192, E1192:BR1192, _xlfn.LAMBDA(_xlpm.a,_xlpm.b, MAX(_xlpm.a, _xlpm.b))))))</f>
        <v>-0.24204491161012909</v>
      </c>
      <c r="BW1192" s="12">
        <f t="shared" ca="1" si="37"/>
        <v>-1.3996799032960445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403.5</v>
      </c>
      <c r="F1193">
        <v>411</v>
      </c>
      <c r="G1193">
        <v>410</v>
      </c>
      <c r="H1193">
        <v>401</v>
      </c>
      <c r="I1193">
        <v>410</v>
      </c>
      <c r="J1193">
        <v>407.5</v>
      </c>
      <c r="K1193">
        <v>416</v>
      </c>
      <c r="L1193">
        <v>428</v>
      </c>
      <c r="M1193">
        <v>421</v>
      </c>
      <c r="N1193">
        <v>423</v>
      </c>
      <c r="O1193">
        <v>409</v>
      </c>
      <c r="P1193">
        <v>404</v>
      </c>
      <c r="Q1193">
        <v>389</v>
      </c>
      <c r="R1193">
        <v>395</v>
      </c>
      <c r="S1193">
        <v>407.5</v>
      </c>
      <c r="T1193">
        <v>409.5</v>
      </c>
      <c r="U1193">
        <v>413</v>
      </c>
      <c r="V1193">
        <v>425.5</v>
      </c>
      <c r="W1193">
        <v>423</v>
      </c>
      <c r="X1193">
        <v>424.5</v>
      </c>
      <c r="Y1193">
        <v>430.5</v>
      </c>
      <c r="Z1193">
        <v>423</v>
      </c>
      <c r="AA1193">
        <v>424.5</v>
      </c>
      <c r="AB1193">
        <v>427</v>
      </c>
      <c r="AC1193">
        <v>426.5</v>
      </c>
      <c r="AD1193">
        <v>431</v>
      </c>
      <c r="AE1193">
        <v>429.5</v>
      </c>
      <c r="AF1193">
        <v>430</v>
      </c>
      <c r="AG1193">
        <v>433</v>
      </c>
      <c r="AH1193">
        <v>435</v>
      </c>
      <c r="AI1193">
        <v>435</v>
      </c>
      <c r="AJ1193">
        <v>435.5</v>
      </c>
      <c r="AK1193">
        <v>436</v>
      </c>
      <c r="AL1193">
        <v>436.5</v>
      </c>
      <c r="AM1193">
        <v>443</v>
      </c>
      <c r="AN1193">
        <v>442</v>
      </c>
      <c r="AO1193">
        <v>437.5</v>
      </c>
      <c r="AP1193">
        <v>439</v>
      </c>
      <c r="AQ1193">
        <v>439</v>
      </c>
      <c r="AR1193">
        <v>436.5</v>
      </c>
      <c r="AS1193">
        <v>428.5</v>
      </c>
      <c r="AT1193">
        <v>434.5</v>
      </c>
      <c r="AU1193">
        <v>434.5</v>
      </c>
      <c r="AV1193">
        <v>437</v>
      </c>
      <c r="AW1193">
        <v>437.5</v>
      </c>
      <c r="AX1193">
        <v>429.5</v>
      </c>
      <c r="AY1193">
        <v>430</v>
      </c>
      <c r="AZ1193">
        <v>430.5</v>
      </c>
      <c r="BA1193">
        <v>430</v>
      </c>
      <c r="BB1193">
        <v>428</v>
      </c>
      <c r="BC1193">
        <v>427</v>
      </c>
      <c r="BD1193">
        <v>424.5</v>
      </c>
      <c r="BE1193">
        <v>426</v>
      </c>
      <c r="BF1193">
        <v>420</v>
      </c>
      <c r="BG1193">
        <v>409.5</v>
      </c>
      <c r="BH1193">
        <v>421</v>
      </c>
      <c r="BI1193">
        <v>430</v>
      </c>
      <c r="BJ1193">
        <v>418.5</v>
      </c>
      <c r="BK1193">
        <v>424.5</v>
      </c>
      <c r="BL1193">
        <v>432</v>
      </c>
      <c r="BM1193">
        <v>422.5</v>
      </c>
      <c r="BN1193">
        <v>418.5</v>
      </c>
      <c r="BO1193">
        <v>415</v>
      </c>
      <c r="BP1193">
        <v>411.5</v>
      </c>
      <c r="BQ1193">
        <v>408</v>
      </c>
      <c r="BR1193">
        <v>402</v>
      </c>
      <c r="BS1193" s="10">
        <f t="shared" si="36"/>
        <v>-3.7174721189591076E-3</v>
      </c>
      <c r="BT1193" s="11" cm="1">
        <f t="array" aca="1" ref="BT1193" ca="1">_xlfn.PERCENTILE.INC((OFFSET(E1193,0,1,1,COLUMNS(E1193:BR1193)-1) - E1193:BQ1193) / E1193:BQ1193, 0.05) * SQRT(COUNT(E1193:BR1193) - 1)</f>
        <v>-0.19670415895154331</v>
      </c>
      <c r="BU1193" s="10" cm="1">
        <f t="array" aca="1" ref="BU1193" ca="1">_xlfn.STDEV.P((E1193:BQ1193 - OFFSET(E1193:BQ1193,0,1)) / OFFSET(E1193:BQ1193,0,1)) * SQRT(COUNT(E1193:BR1193)-1)</f>
        <v>0.11963649193273179</v>
      </c>
      <c r="BV1193" s="10" cm="1">
        <f t="array" ref="BV1193">-(MAX(1 - (E1193:BR1193 / _xlfn.SCAN(E1193, E1193:BR1193, _xlfn.LAMBDA(_xlpm.a,_xlpm.b, MAX(_xlpm.a, _xlpm.b))))))</f>
        <v>-9.2550790067720046E-2</v>
      </c>
      <c r="BW1193" s="12">
        <f t="shared" ca="1" si="37"/>
        <v>1.4548469726273335E-2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15.39</v>
      </c>
      <c r="F1194">
        <v>15.37</v>
      </c>
      <c r="G1194">
        <v>15.32</v>
      </c>
      <c r="H1194">
        <v>14.83</v>
      </c>
      <c r="I1194">
        <v>14.58</v>
      </c>
      <c r="J1194">
        <v>14.28</v>
      </c>
      <c r="K1194">
        <v>14.68</v>
      </c>
      <c r="L1194">
        <v>14.46</v>
      </c>
      <c r="M1194">
        <v>14.57</v>
      </c>
      <c r="N1194">
        <v>14.4</v>
      </c>
      <c r="O1194">
        <v>14.06</v>
      </c>
      <c r="P1194">
        <v>13.94</v>
      </c>
      <c r="Q1194">
        <v>13.26</v>
      </c>
      <c r="R1194">
        <v>13.34</v>
      </c>
      <c r="S1194">
        <v>13.9</v>
      </c>
      <c r="T1194">
        <v>13.5</v>
      </c>
      <c r="U1194">
        <v>13.7</v>
      </c>
      <c r="V1194">
        <v>13.72</v>
      </c>
      <c r="W1194">
        <v>13.35</v>
      </c>
      <c r="X1194">
        <v>13.54</v>
      </c>
      <c r="Y1194">
        <v>13.97</v>
      </c>
      <c r="Z1194">
        <v>13.77</v>
      </c>
      <c r="AA1194">
        <v>13.86</v>
      </c>
      <c r="AB1194">
        <v>13.84</v>
      </c>
      <c r="AC1194">
        <v>13.78</v>
      </c>
      <c r="AD1194">
        <v>13.85</v>
      </c>
      <c r="AE1194">
        <v>14.14</v>
      </c>
      <c r="AF1194">
        <v>14.18</v>
      </c>
      <c r="AG1194">
        <v>14.61</v>
      </c>
      <c r="AH1194">
        <v>14.89</v>
      </c>
      <c r="AI1194">
        <v>14.8</v>
      </c>
      <c r="AJ1194">
        <v>14.92</v>
      </c>
      <c r="AK1194">
        <v>14.41</v>
      </c>
      <c r="AL1194">
        <v>14.19</v>
      </c>
      <c r="AM1194">
        <v>14.29</v>
      </c>
      <c r="AN1194">
        <v>13.98</v>
      </c>
      <c r="AO1194">
        <v>13.66</v>
      </c>
      <c r="AP1194">
        <v>13.68</v>
      </c>
      <c r="AQ1194">
        <v>13.87</v>
      </c>
      <c r="AR1194">
        <v>14.06</v>
      </c>
      <c r="AS1194">
        <v>13.88</v>
      </c>
      <c r="AT1194">
        <v>14.01</v>
      </c>
      <c r="AU1194">
        <v>13.97</v>
      </c>
      <c r="AV1194">
        <v>13.77</v>
      </c>
      <c r="AW1194">
        <v>13.76</v>
      </c>
      <c r="AX1194">
        <v>14.04</v>
      </c>
      <c r="AY1194">
        <v>13.83</v>
      </c>
      <c r="AZ1194">
        <v>13.94</v>
      </c>
      <c r="BA1194">
        <v>13.62</v>
      </c>
      <c r="BB1194">
        <v>12.99</v>
      </c>
      <c r="BC1194">
        <v>13.08</v>
      </c>
      <c r="BD1194">
        <v>13.21</v>
      </c>
      <c r="BE1194">
        <v>13.41</v>
      </c>
      <c r="BF1194">
        <v>13.07</v>
      </c>
      <c r="BG1194">
        <v>12.99</v>
      </c>
      <c r="BH1194">
        <v>12.59</v>
      </c>
      <c r="BI1194">
        <v>12.45</v>
      </c>
      <c r="BJ1194">
        <v>11.67</v>
      </c>
      <c r="BK1194">
        <v>11.6</v>
      </c>
      <c r="BL1194">
        <v>12.22</v>
      </c>
      <c r="BM1194">
        <v>12.35</v>
      </c>
      <c r="BN1194">
        <v>12.08</v>
      </c>
      <c r="BO1194">
        <v>12.28</v>
      </c>
      <c r="BP1194">
        <v>11.91</v>
      </c>
      <c r="BQ1194">
        <v>11.89</v>
      </c>
      <c r="BR1194">
        <v>11.59</v>
      </c>
      <c r="BS1194" s="10">
        <f t="shared" si="36"/>
        <v>-0.24691358024691362</v>
      </c>
      <c r="BT1194" s="11" cm="1">
        <f t="array" aca="1" ref="BT1194" ca="1">_xlfn.PERCENTILE.INC((OFFSET(E1194,0,1,1,COLUMNS(E1194:BR1194)-1) - E1194:BQ1194) / E1194:BQ1194, 0.05) * SQRT(COUNT(E1194:BR1194) - 1)</f>
        <v>-0.27204243598783229</v>
      </c>
      <c r="BU1194" s="10" cm="1">
        <f t="array" aca="1" ref="BU1194" ca="1">_xlfn.STDEV.P((E1194:BQ1194 - OFFSET(E1194:BQ1194,0,1)) / OFFSET(E1194:BQ1194,0,1)) * SQRT(COUNT(E1194:BR1194)-1)</f>
        <v>0.17454711650166937</v>
      </c>
      <c r="BV1194" s="10" cm="1">
        <f t="array" ref="BV1194">-(MAX(1 - (E1194:BR1194 / _xlfn.SCAN(E1194, E1194:BR1194, _xlfn.LAMBDA(_xlpm.a,_xlpm.b, MAX(_xlpm.a, _xlpm.b))))))</f>
        <v>-0.24691358024691357</v>
      </c>
      <c r="BW1194" s="12">
        <f t="shared" ca="1" si="37"/>
        <v>-1.3833260903201705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372</v>
      </c>
      <c r="F1195">
        <v>367.6</v>
      </c>
      <c r="G1195">
        <v>368.2</v>
      </c>
      <c r="H1195">
        <v>364.7</v>
      </c>
      <c r="I1195">
        <v>367.7</v>
      </c>
      <c r="J1195">
        <v>360</v>
      </c>
      <c r="K1195">
        <v>365.1</v>
      </c>
      <c r="L1195">
        <v>367.5</v>
      </c>
      <c r="M1195">
        <v>367.5</v>
      </c>
      <c r="N1195">
        <v>365.9</v>
      </c>
      <c r="O1195">
        <v>363.9</v>
      </c>
      <c r="P1195">
        <v>364.3</v>
      </c>
      <c r="Q1195">
        <v>354.8</v>
      </c>
      <c r="R1195">
        <v>358.9</v>
      </c>
      <c r="S1195">
        <v>365.2</v>
      </c>
      <c r="T1195">
        <v>366</v>
      </c>
      <c r="U1195">
        <v>366.7</v>
      </c>
      <c r="V1195">
        <v>368.6</v>
      </c>
      <c r="W1195">
        <v>367.2</v>
      </c>
      <c r="X1195">
        <v>367.4</v>
      </c>
      <c r="Y1195">
        <v>367.4</v>
      </c>
      <c r="Z1195">
        <v>365.8</v>
      </c>
      <c r="AA1195">
        <v>368.1</v>
      </c>
      <c r="AB1195">
        <v>369.3</v>
      </c>
      <c r="AC1195">
        <v>373.1</v>
      </c>
      <c r="AD1195">
        <v>375.7</v>
      </c>
      <c r="AE1195">
        <v>381</v>
      </c>
      <c r="AF1195">
        <v>386.4</v>
      </c>
      <c r="AG1195">
        <v>388.2</v>
      </c>
      <c r="AH1195">
        <v>390</v>
      </c>
      <c r="AI1195">
        <v>404.9</v>
      </c>
      <c r="AJ1195">
        <v>408.1</v>
      </c>
      <c r="AK1195">
        <v>405.1</v>
      </c>
      <c r="AL1195">
        <v>403.6</v>
      </c>
      <c r="AM1195">
        <v>407.9</v>
      </c>
      <c r="AN1195">
        <v>404.4</v>
      </c>
      <c r="AO1195">
        <v>405.6</v>
      </c>
      <c r="AP1195">
        <v>407.4</v>
      </c>
      <c r="AQ1195">
        <v>406.8</v>
      </c>
      <c r="AR1195">
        <v>404.6</v>
      </c>
      <c r="AS1195">
        <v>402.7</v>
      </c>
      <c r="AT1195">
        <v>402.6</v>
      </c>
      <c r="AU1195">
        <v>401.7</v>
      </c>
      <c r="AV1195">
        <v>402</v>
      </c>
      <c r="AW1195">
        <v>404.6</v>
      </c>
      <c r="AX1195">
        <v>403.5</v>
      </c>
      <c r="AY1195">
        <v>399.3</v>
      </c>
      <c r="AZ1195">
        <v>404.2</v>
      </c>
      <c r="BA1195">
        <v>399.1</v>
      </c>
      <c r="BB1195">
        <v>400.4</v>
      </c>
      <c r="BC1195">
        <v>399.7</v>
      </c>
      <c r="BD1195">
        <v>396.9</v>
      </c>
      <c r="BE1195">
        <v>401.2</v>
      </c>
      <c r="BF1195">
        <v>399</v>
      </c>
      <c r="BG1195">
        <v>395.3</v>
      </c>
      <c r="BH1195">
        <v>396.3</v>
      </c>
      <c r="BI1195">
        <v>388.5</v>
      </c>
      <c r="BJ1195">
        <v>379.3</v>
      </c>
      <c r="BK1195">
        <v>379.8</v>
      </c>
      <c r="BL1195">
        <v>385.8</v>
      </c>
      <c r="BM1195">
        <v>388.2</v>
      </c>
      <c r="BN1195">
        <v>385.1</v>
      </c>
      <c r="BO1195">
        <v>387.6</v>
      </c>
      <c r="BP1195">
        <v>382.8</v>
      </c>
      <c r="BQ1195">
        <v>385.5</v>
      </c>
      <c r="BR1195">
        <v>383.6</v>
      </c>
      <c r="BS1195" s="10">
        <f t="shared" si="36"/>
        <v>3.1182795698924792E-2</v>
      </c>
      <c r="BT1195" s="11" cm="1">
        <f t="array" aca="1" ref="BT1195" ca="1">_xlfn.PERCENTILE.INC((OFFSET(E1195,0,1,1,COLUMNS(E1195:BR1195)-1) - E1195:BQ1195) / E1195:BQ1195, 0.05) * SQRT(COUNT(E1195:BR1195) - 1)</f>
        <v>-0.14729059979591233</v>
      </c>
      <c r="BU1195" s="10" cm="1">
        <f t="array" aca="1" ref="BU1195" ca="1">_xlfn.STDEV.P((E1195:BQ1195 - OFFSET(E1195:BQ1195,0,1)) / OFFSET(E1195:BQ1195,0,1)) * SQRT(COUNT(E1195:BR1195)-1)</f>
        <v>8.3826116009680818E-2</v>
      </c>
      <c r="BV1195" s="10" cm="1">
        <f t="array" ref="BV1195">-(MAX(1 - (E1195:BR1195 / _xlfn.SCAN(E1195, E1195:BR1195, _xlfn.LAMBDA(_xlpm.a,_xlpm.b, MAX(_xlpm.a, _xlpm.b))))))</f>
        <v>-7.0570938495466806E-2</v>
      </c>
      <c r="BW1195" s="12">
        <f t="shared" ca="1" si="37"/>
        <v>0.43710477644810908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17.2</v>
      </c>
      <c r="F1196">
        <v>17.04</v>
      </c>
      <c r="G1196">
        <v>17.3</v>
      </c>
      <c r="H1196">
        <v>17.079999999999998</v>
      </c>
      <c r="I1196">
        <v>17.2</v>
      </c>
      <c r="J1196">
        <v>17.18</v>
      </c>
      <c r="K1196">
        <v>17.32</v>
      </c>
      <c r="L1196">
        <v>17.48</v>
      </c>
      <c r="M1196">
        <v>17.48</v>
      </c>
      <c r="N1196">
        <v>17.5</v>
      </c>
      <c r="O1196">
        <v>17.2</v>
      </c>
      <c r="P1196">
        <v>17.059999999999999</v>
      </c>
      <c r="Q1196">
        <v>17.059999999999999</v>
      </c>
      <c r="R1196">
        <v>17.239999999999998</v>
      </c>
      <c r="S1196">
        <v>16.96</v>
      </c>
      <c r="T1196">
        <v>17.100000000000001</v>
      </c>
      <c r="U1196">
        <v>16.86</v>
      </c>
      <c r="V1196">
        <v>16.899999999999999</v>
      </c>
      <c r="W1196">
        <v>16.899999999999999</v>
      </c>
      <c r="X1196">
        <v>17.04</v>
      </c>
      <c r="Y1196">
        <v>16.96</v>
      </c>
      <c r="Z1196">
        <v>17.100000000000001</v>
      </c>
      <c r="AA1196">
        <v>17.18</v>
      </c>
      <c r="AB1196">
        <v>17.72</v>
      </c>
      <c r="AC1196">
        <v>17.48</v>
      </c>
      <c r="AD1196">
        <v>17.8</v>
      </c>
      <c r="AE1196">
        <v>17.7</v>
      </c>
      <c r="AF1196">
        <v>17.8</v>
      </c>
      <c r="AG1196">
        <v>17.760000000000002</v>
      </c>
      <c r="AH1196">
        <v>18</v>
      </c>
      <c r="AI1196">
        <v>18.2</v>
      </c>
      <c r="AJ1196">
        <v>18.46</v>
      </c>
      <c r="AK1196">
        <v>18.46</v>
      </c>
      <c r="AL1196">
        <v>18.2</v>
      </c>
      <c r="AM1196">
        <v>18.28</v>
      </c>
      <c r="AN1196">
        <v>18.28</v>
      </c>
      <c r="AO1196">
        <v>17.940000000000001</v>
      </c>
      <c r="AP1196">
        <v>18.52</v>
      </c>
      <c r="AQ1196">
        <v>18.920000000000002</v>
      </c>
      <c r="AR1196">
        <v>18.72</v>
      </c>
      <c r="AS1196">
        <v>18.54</v>
      </c>
      <c r="AT1196">
        <v>18.420000000000002</v>
      </c>
      <c r="AU1196">
        <v>18.399999999999999</v>
      </c>
      <c r="AV1196">
        <v>18.16</v>
      </c>
      <c r="AW1196">
        <v>18.34</v>
      </c>
      <c r="AX1196">
        <v>18.22</v>
      </c>
      <c r="AY1196">
        <v>18.059999999999999</v>
      </c>
      <c r="AZ1196">
        <v>17.899999999999999</v>
      </c>
      <c r="BA1196">
        <v>17.940000000000001</v>
      </c>
      <c r="BB1196">
        <v>17.86</v>
      </c>
      <c r="BC1196">
        <v>17.8</v>
      </c>
      <c r="BD1196">
        <v>17.82</v>
      </c>
      <c r="BE1196">
        <v>17.82</v>
      </c>
      <c r="BF1196">
        <v>18</v>
      </c>
      <c r="BG1196">
        <v>18.420000000000002</v>
      </c>
      <c r="BH1196">
        <v>18.239999999999998</v>
      </c>
      <c r="BI1196">
        <v>18.16</v>
      </c>
      <c r="BJ1196">
        <v>17.899999999999999</v>
      </c>
      <c r="BK1196">
        <v>17.8</v>
      </c>
      <c r="BL1196">
        <v>17.82</v>
      </c>
      <c r="BM1196">
        <v>18.04</v>
      </c>
      <c r="BN1196">
        <v>17.920000000000002</v>
      </c>
      <c r="BO1196">
        <v>17.84</v>
      </c>
      <c r="BP1196">
        <v>17.04</v>
      </c>
      <c r="BQ1196">
        <v>17.3</v>
      </c>
      <c r="BR1196">
        <v>17.079999999999998</v>
      </c>
      <c r="BS1196" s="10">
        <f t="shared" si="36"/>
        <v>-6.9767441860465696E-3</v>
      </c>
      <c r="BT1196" s="11" cm="1">
        <f t="array" aca="1" ref="BT1196" ca="1">_xlfn.PERCENTILE.INC((OFFSET(E1196,0,1,1,COLUMNS(E1196:BR1196)-1) - E1196:BQ1196) / E1196:BQ1196, 0.05) * SQRT(COUNT(E1196:BR1196) - 1)</f>
        <v>-0.12783899299674845</v>
      </c>
      <c r="BU1196" s="10" cm="1">
        <f t="array" aca="1" ref="BU1196" ca="1">_xlfn.STDEV.P((E1196:BQ1196 - OFFSET(E1196:BQ1196,0,1)) / OFFSET(E1196:BQ1196,0,1)) * SQRT(COUNT(E1196:BR1196)-1)</f>
        <v>0.10224230752485887</v>
      </c>
      <c r="BV1196" s="10" cm="1">
        <f t="array" ref="BV1196">-(MAX(1 - (E1196:BR1196 / _xlfn.SCAN(E1196, E1196:BR1196, _xlfn.LAMBDA(_xlpm.a,_xlpm.b, MAX(_xlpm.a, _xlpm.b))))))</f>
        <v>-9.9365750528541352E-2</v>
      </c>
      <c r="BW1196" s="12">
        <f t="shared" ca="1" si="37"/>
        <v>-1.4854361397089037E-2</v>
      </c>
    </row>
  </sheetData>
  <autoFilter ref="A2:BS1196" xr:uid="{52C5E0E6-044B-4F41-B583-20005873B572}"/>
  <mergeCells count="3">
    <mergeCell ref="BS1:BS2"/>
    <mergeCell ref="BW1:BW2"/>
    <mergeCell ref="BT1:BT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1782-76AE-4742-8E8D-1555DC432DCA}">
  <dimension ref="A1:BY1196"/>
  <sheetViews>
    <sheetView tabSelected="1" zoomScale="70" zoomScaleNormal="70" workbookViewId="0">
      <pane xSplit="4" topLeftCell="BN1" activePane="topRight" state="frozen"/>
      <selection pane="topRight" activeCell="BY6" sqref="BY6"/>
    </sheetView>
  </sheetViews>
  <sheetFormatPr defaultRowHeight="14.25" x14ac:dyDescent="0.45"/>
  <cols>
    <col min="1" max="1" width="11.59765625" bestFit="1" customWidth="1"/>
    <col min="2" max="2" width="44" bestFit="1" customWidth="1"/>
    <col min="3" max="3" width="20.46484375" bestFit="1" customWidth="1"/>
    <col min="4" max="4" width="11.796875" bestFit="1" customWidth="1"/>
    <col min="5" max="52" width="10.1328125" bestFit="1" customWidth="1"/>
    <col min="53" max="53" width="10.1328125" customWidth="1"/>
    <col min="54" max="70" width="10.1328125" bestFit="1" customWidth="1"/>
    <col min="71" max="71" width="14.796875" style="8" bestFit="1" customWidth="1"/>
    <col min="72" max="73" width="9.06640625" style="8"/>
    <col min="74" max="74" width="9.53125" style="8" customWidth="1"/>
    <col min="75" max="75" width="9.06640625" style="8"/>
    <col min="76" max="76" width="3.6640625" customWidth="1"/>
    <col min="77" max="77" width="16.73046875" bestFit="1" customWidth="1"/>
  </cols>
  <sheetData>
    <row r="1" spans="1:77" x14ac:dyDescent="0.45">
      <c r="B1" s="1"/>
      <c r="D1" s="1" t="s">
        <v>0</v>
      </c>
      <c r="E1" s="1" t="s">
        <v>2417</v>
      </c>
      <c r="F1" s="1" t="s">
        <v>2417</v>
      </c>
      <c r="G1" s="1" t="s">
        <v>2417</v>
      </c>
      <c r="H1" s="1" t="s">
        <v>2417</v>
      </c>
      <c r="I1" s="1" t="s">
        <v>2417</v>
      </c>
      <c r="J1" s="1" t="s">
        <v>2417</v>
      </c>
      <c r="K1" s="1" t="s">
        <v>2417</v>
      </c>
      <c r="L1" s="1" t="s">
        <v>2417</v>
      </c>
      <c r="M1" s="1" t="s">
        <v>2417</v>
      </c>
      <c r="N1" s="1" t="s">
        <v>2417</v>
      </c>
      <c r="O1" s="1" t="s">
        <v>2417</v>
      </c>
      <c r="P1" s="1" t="s">
        <v>2417</v>
      </c>
      <c r="Q1" s="1" t="s">
        <v>2417</v>
      </c>
      <c r="R1" s="1" t="s">
        <v>2417</v>
      </c>
      <c r="S1" s="1" t="s">
        <v>2417</v>
      </c>
      <c r="T1" s="1" t="s">
        <v>2417</v>
      </c>
      <c r="U1" s="1" t="s">
        <v>2417</v>
      </c>
      <c r="V1" s="1" t="s">
        <v>2417</v>
      </c>
      <c r="W1" s="1" t="s">
        <v>2417</v>
      </c>
      <c r="X1" s="1" t="s">
        <v>2417</v>
      </c>
      <c r="Y1" s="1" t="s">
        <v>2417</v>
      </c>
      <c r="Z1" s="1" t="s">
        <v>2417</v>
      </c>
      <c r="AA1" s="1" t="s">
        <v>2417</v>
      </c>
      <c r="AB1" s="1" t="s">
        <v>2417</v>
      </c>
      <c r="AC1" s="1" t="s">
        <v>2417</v>
      </c>
      <c r="AD1" s="1" t="s">
        <v>2417</v>
      </c>
      <c r="AE1" s="1" t="s">
        <v>2417</v>
      </c>
      <c r="AF1" s="1" t="s">
        <v>2417</v>
      </c>
      <c r="AG1" s="1" t="s">
        <v>2417</v>
      </c>
      <c r="AH1" s="1" t="s">
        <v>2417</v>
      </c>
      <c r="AI1" s="1" t="s">
        <v>2417</v>
      </c>
      <c r="AJ1" s="1" t="s">
        <v>2417</v>
      </c>
      <c r="AK1" s="1" t="s">
        <v>2417</v>
      </c>
      <c r="AL1" s="1" t="s">
        <v>2417</v>
      </c>
      <c r="AM1" s="1" t="s">
        <v>2417</v>
      </c>
      <c r="AN1" s="1" t="s">
        <v>2417</v>
      </c>
      <c r="AO1" s="1" t="s">
        <v>2417</v>
      </c>
      <c r="AP1" s="1" t="s">
        <v>2417</v>
      </c>
      <c r="AQ1" s="1" t="s">
        <v>2417</v>
      </c>
      <c r="AR1" s="1" t="s">
        <v>2417</v>
      </c>
      <c r="AS1" s="1" t="s">
        <v>2417</v>
      </c>
      <c r="AT1" s="1" t="s">
        <v>2417</v>
      </c>
      <c r="AU1" s="1" t="s">
        <v>2417</v>
      </c>
      <c r="AV1" s="1" t="s">
        <v>2417</v>
      </c>
      <c r="AW1" s="1" t="s">
        <v>2417</v>
      </c>
      <c r="AX1" s="1" t="s">
        <v>2417</v>
      </c>
      <c r="AY1" s="1" t="s">
        <v>2417</v>
      </c>
      <c r="AZ1" s="1" t="s">
        <v>2417</v>
      </c>
      <c r="BA1" s="1" t="s">
        <v>2417</v>
      </c>
      <c r="BB1" s="1" t="s">
        <v>2417</v>
      </c>
      <c r="BC1" s="1" t="s">
        <v>2417</v>
      </c>
      <c r="BD1" s="1" t="s">
        <v>2417</v>
      </c>
      <c r="BE1" s="1" t="s">
        <v>2417</v>
      </c>
      <c r="BF1" s="1" t="s">
        <v>2417</v>
      </c>
      <c r="BG1" s="1" t="s">
        <v>2417</v>
      </c>
      <c r="BH1" s="1" t="s">
        <v>2417</v>
      </c>
      <c r="BI1" s="1" t="s">
        <v>2417</v>
      </c>
      <c r="BJ1" s="1" t="s">
        <v>2417</v>
      </c>
      <c r="BK1" s="1" t="s">
        <v>2417</v>
      </c>
      <c r="BL1" s="1" t="s">
        <v>2417</v>
      </c>
      <c r="BM1" s="1" t="s">
        <v>2417</v>
      </c>
      <c r="BN1" s="1" t="s">
        <v>2417</v>
      </c>
      <c r="BO1" s="1" t="s">
        <v>2417</v>
      </c>
      <c r="BP1" s="1" t="s">
        <v>2417</v>
      </c>
      <c r="BQ1" s="1" t="s">
        <v>2417</v>
      </c>
      <c r="BR1" s="1" t="s">
        <v>2417</v>
      </c>
      <c r="BS1" s="6" t="s">
        <v>2423</v>
      </c>
      <c r="BT1" s="13"/>
      <c r="BV1" s="9"/>
      <c r="BW1" s="6" t="s">
        <v>2421</v>
      </c>
    </row>
    <row r="2" spans="1:77" x14ac:dyDescent="0.45">
      <c r="A2" s="1" t="s">
        <v>1</v>
      </c>
      <c r="B2" s="1" t="s">
        <v>2</v>
      </c>
      <c r="C2" s="1" t="s">
        <v>3</v>
      </c>
      <c r="D2" s="1" t="s">
        <v>4</v>
      </c>
      <c r="E2" s="3">
        <v>44470</v>
      </c>
      <c r="F2" s="3">
        <v>44473</v>
      </c>
      <c r="G2" s="3">
        <v>44474</v>
      </c>
      <c r="H2" s="3">
        <v>44475</v>
      </c>
      <c r="I2" s="3">
        <v>44476</v>
      </c>
      <c r="J2" s="3">
        <v>44477</v>
      </c>
      <c r="K2" s="3">
        <v>44480</v>
      </c>
      <c r="L2" s="3">
        <v>44481</v>
      </c>
      <c r="M2" s="3">
        <v>44482</v>
      </c>
      <c r="N2" s="3">
        <v>44483</v>
      </c>
      <c r="O2" s="3">
        <v>44484</v>
      </c>
      <c r="P2" s="3">
        <v>44487</v>
      </c>
      <c r="Q2" s="3">
        <v>44488</v>
      </c>
      <c r="R2" s="3">
        <v>44489</v>
      </c>
      <c r="S2" s="3">
        <v>44490</v>
      </c>
      <c r="T2" s="3">
        <v>44491</v>
      </c>
      <c r="U2" s="3">
        <v>44494</v>
      </c>
      <c r="V2" s="3">
        <v>44495</v>
      </c>
      <c r="W2" s="3">
        <v>44496</v>
      </c>
      <c r="X2" s="3">
        <v>44497</v>
      </c>
      <c r="Y2" s="3">
        <v>44498</v>
      </c>
      <c r="Z2" s="3">
        <v>44501</v>
      </c>
      <c r="AA2" s="3">
        <v>44502</v>
      </c>
      <c r="AB2" s="3">
        <v>44503</v>
      </c>
      <c r="AC2" s="3">
        <v>44504</v>
      </c>
      <c r="AD2" s="3">
        <v>44505</v>
      </c>
      <c r="AE2" s="3">
        <v>44508</v>
      </c>
      <c r="AF2" s="3">
        <v>44509</v>
      </c>
      <c r="AG2" s="3">
        <v>44510</v>
      </c>
      <c r="AH2" s="3">
        <v>44511</v>
      </c>
      <c r="AI2" s="3">
        <v>44512</v>
      </c>
      <c r="AJ2" s="3">
        <v>44515</v>
      </c>
      <c r="AK2" s="3">
        <v>44516</v>
      </c>
      <c r="AL2" s="3">
        <v>44517</v>
      </c>
      <c r="AM2" s="3">
        <v>44518</v>
      </c>
      <c r="AN2" s="3">
        <v>44519</v>
      </c>
      <c r="AO2" s="3">
        <v>44522</v>
      </c>
      <c r="AP2" s="3">
        <v>44523</v>
      </c>
      <c r="AQ2" s="3">
        <v>44524</v>
      </c>
      <c r="AR2" s="3">
        <v>44525</v>
      </c>
      <c r="AS2" s="3">
        <v>44526</v>
      </c>
      <c r="AT2" s="3">
        <v>44529</v>
      </c>
      <c r="AU2" s="3">
        <v>44530</v>
      </c>
      <c r="AV2" s="3">
        <v>44531</v>
      </c>
      <c r="AW2" s="3">
        <v>44532</v>
      </c>
      <c r="AX2" s="3">
        <v>44533</v>
      </c>
      <c r="AY2" s="3">
        <v>44536</v>
      </c>
      <c r="AZ2" s="3">
        <v>44537</v>
      </c>
      <c r="BA2" s="3">
        <v>44538</v>
      </c>
      <c r="BB2" s="3">
        <v>44539</v>
      </c>
      <c r="BC2" s="3">
        <v>44540</v>
      </c>
      <c r="BD2" s="3">
        <v>44543</v>
      </c>
      <c r="BE2" s="3">
        <v>44544</v>
      </c>
      <c r="BF2" s="3">
        <v>44545</v>
      </c>
      <c r="BG2" s="3">
        <v>44546</v>
      </c>
      <c r="BH2" s="3">
        <v>44547</v>
      </c>
      <c r="BI2" s="3">
        <v>44550</v>
      </c>
      <c r="BJ2" s="3">
        <v>44551</v>
      </c>
      <c r="BK2" s="3">
        <v>44552</v>
      </c>
      <c r="BL2" s="3">
        <v>44553</v>
      </c>
      <c r="BM2" s="3">
        <v>44554</v>
      </c>
      <c r="BN2" s="3">
        <v>44557</v>
      </c>
      <c r="BO2" s="3">
        <v>44558</v>
      </c>
      <c r="BP2" s="3">
        <v>44559</v>
      </c>
      <c r="BQ2" s="3">
        <v>44560</v>
      </c>
      <c r="BR2" s="3">
        <v>44561</v>
      </c>
      <c r="BS2" s="7"/>
      <c r="BT2" s="13" t="s">
        <v>2418</v>
      </c>
      <c r="BU2" s="9" t="s">
        <v>2419</v>
      </c>
      <c r="BV2" s="9" t="s">
        <v>2420</v>
      </c>
      <c r="BW2" s="7"/>
      <c r="BY2" s="4" t="s">
        <v>2422</v>
      </c>
    </row>
    <row r="3" spans="1:77" x14ac:dyDescent="0.45">
      <c r="A3" s="2" t="s">
        <v>5</v>
      </c>
      <c r="B3" t="s">
        <v>6</v>
      </c>
      <c r="C3" t="s">
        <v>7</v>
      </c>
      <c r="D3" t="s">
        <v>8</v>
      </c>
      <c r="E3">
        <v>58</v>
      </c>
      <c r="F3">
        <v>57.92</v>
      </c>
      <c r="G3">
        <v>57.34</v>
      </c>
      <c r="H3">
        <v>55.4</v>
      </c>
      <c r="I3">
        <v>56.88</v>
      </c>
      <c r="J3">
        <v>57.5</v>
      </c>
      <c r="K3">
        <v>58.68</v>
      </c>
      <c r="L3">
        <v>58.72</v>
      </c>
      <c r="M3">
        <v>58.78</v>
      </c>
      <c r="N3">
        <v>58.38</v>
      </c>
      <c r="O3">
        <v>58.28</v>
      </c>
      <c r="P3">
        <v>56.36</v>
      </c>
      <c r="Q3">
        <v>56.14</v>
      </c>
      <c r="R3">
        <v>55.42</v>
      </c>
      <c r="S3">
        <v>55</v>
      </c>
      <c r="T3">
        <v>55.38</v>
      </c>
      <c r="U3">
        <v>56.04</v>
      </c>
      <c r="V3">
        <v>56.34</v>
      </c>
      <c r="W3">
        <v>56.56</v>
      </c>
      <c r="X3">
        <v>55.56</v>
      </c>
      <c r="Y3">
        <v>55.4</v>
      </c>
      <c r="Z3">
        <v>55.74</v>
      </c>
      <c r="AA3">
        <v>54.7</v>
      </c>
      <c r="AB3">
        <v>54.98</v>
      </c>
      <c r="AC3">
        <v>54.2</v>
      </c>
      <c r="AD3">
        <v>54.5</v>
      </c>
      <c r="AE3">
        <v>54.62</v>
      </c>
      <c r="AF3">
        <v>55.28</v>
      </c>
      <c r="AG3">
        <v>55.02</v>
      </c>
      <c r="AH3">
        <v>55.48</v>
      </c>
      <c r="AI3">
        <v>56.3</v>
      </c>
      <c r="AJ3">
        <v>56.02</v>
      </c>
      <c r="AK3">
        <v>55.96</v>
      </c>
      <c r="AL3">
        <v>56.08</v>
      </c>
      <c r="AM3">
        <v>57.64</v>
      </c>
      <c r="AN3">
        <v>56.3</v>
      </c>
      <c r="AO3">
        <v>56.64</v>
      </c>
      <c r="AP3">
        <v>56.6</v>
      </c>
      <c r="AQ3">
        <v>55.2</v>
      </c>
      <c r="AR3">
        <v>54.92</v>
      </c>
      <c r="AS3">
        <v>51.22</v>
      </c>
      <c r="AT3">
        <v>50.68</v>
      </c>
      <c r="AU3">
        <v>49.84</v>
      </c>
      <c r="AV3">
        <v>51.7</v>
      </c>
      <c r="AW3">
        <v>51.34</v>
      </c>
      <c r="AX3">
        <v>50.7</v>
      </c>
      <c r="AY3">
        <v>51.14</v>
      </c>
      <c r="AZ3">
        <v>52.5</v>
      </c>
      <c r="BA3">
        <v>52.38</v>
      </c>
      <c r="BB3">
        <v>52.02</v>
      </c>
      <c r="BC3">
        <v>52.12</v>
      </c>
      <c r="BD3">
        <v>51.48</v>
      </c>
      <c r="BE3">
        <v>51.46</v>
      </c>
      <c r="BF3">
        <v>51.1</v>
      </c>
      <c r="BG3">
        <v>51.98</v>
      </c>
      <c r="BH3">
        <v>51.96</v>
      </c>
      <c r="BI3">
        <v>51.06</v>
      </c>
      <c r="BJ3">
        <v>51.62</v>
      </c>
      <c r="BK3">
        <v>51.8</v>
      </c>
      <c r="BL3">
        <v>52.66</v>
      </c>
      <c r="BM3">
        <v>52.66</v>
      </c>
      <c r="BN3">
        <v>53.22</v>
      </c>
      <c r="BO3">
        <v>53.82</v>
      </c>
      <c r="BP3">
        <v>53.82</v>
      </c>
      <c r="BQ3">
        <v>54.2</v>
      </c>
      <c r="BR3">
        <v>54.2</v>
      </c>
      <c r="BS3" s="10">
        <f>(BR3-E3)/E3</f>
        <v>-6.5517241379310295E-2</v>
      </c>
      <c r="BT3" s="11" cm="1">
        <f t="array" aca="1" ref="BT3" ca="1">_xlfn.PERCENTILE.INC((OFFSET(E3,0,1,1,COLUMNS(E3:BR3)-1) - E3:BQ3) / E3:BQ3, 0.05) * SQRT(COUNT(E3:BR3) - 1)</f>
        <v>-0.19702170421065765</v>
      </c>
      <c r="BU3" s="10" cm="1">
        <f t="array" aca="1" ref="BU3" ca="1">_xlfn.STDEV.P((E3:BQ3 - OFFSET(E3:BQ3,0,1)) / OFFSET(E3:BQ3,0,1)) * SQRT(COUNT(E3:BR3)-1)</f>
        <v>0.13040658954156126</v>
      </c>
      <c r="BV3" s="10" cm="1">
        <f t="array" ref="BV3">-(MAX(1 - (E3:BR3 / _xlfn.SCAN(E3, E3:BR3, _xlfn.LAMBDA(_xlpm.a,_xlpm.b, MAX(_xlpm.a, _xlpm.b))))))</f>
        <v>-0.1520925484858795</v>
      </c>
      <c r="BW3" s="12">
        <f ca="1">(BS3-$BY$3)/BU3</f>
        <v>-0.4589740563703244</v>
      </c>
      <c r="BY3" s="5">
        <v>-5.6639999999999998E-3</v>
      </c>
    </row>
    <row r="4" spans="1:77" x14ac:dyDescent="0.45">
      <c r="A4" s="2" t="s">
        <v>9</v>
      </c>
      <c r="B4" t="s">
        <v>10</v>
      </c>
      <c r="C4" t="s">
        <v>11</v>
      </c>
      <c r="D4" t="s">
        <v>8</v>
      </c>
      <c r="E4">
        <v>27.18</v>
      </c>
      <c r="F4">
        <v>27.2</v>
      </c>
      <c r="G4">
        <v>27.04</v>
      </c>
      <c r="H4">
        <v>26.52</v>
      </c>
      <c r="I4">
        <v>26.54</v>
      </c>
      <c r="J4">
        <v>26.72</v>
      </c>
      <c r="K4">
        <v>26.62</v>
      </c>
      <c r="L4">
        <v>26.72</v>
      </c>
      <c r="M4">
        <v>26.62</v>
      </c>
      <c r="N4">
        <v>26.62</v>
      </c>
      <c r="O4">
        <v>26.74</v>
      </c>
      <c r="P4">
        <v>26.48</v>
      </c>
      <c r="Q4">
        <v>26.28</v>
      </c>
      <c r="R4">
        <v>26.2</v>
      </c>
      <c r="S4">
        <v>26.06</v>
      </c>
      <c r="T4">
        <v>25.98</v>
      </c>
      <c r="U4">
        <v>25.84</v>
      </c>
      <c r="V4">
        <v>26</v>
      </c>
      <c r="W4">
        <v>26.06</v>
      </c>
      <c r="X4">
        <v>25.78</v>
      </c>
      <c r="Y4">
        <v>25.18</v>
      </c>
      <c r="Z4">
        <v>25.68</v>
      </c>
      <c r="AA4">
        <v>25.52</v>
      </c>
      <c r="AB4">
        <v>25.78</v>
      </c>
      <c r="AC4">
        <v>25.66</v>
      </c>
      <c r="AD4">
        <v>26.34</v>
      </c>
      <c r="AE4">
        <v>26.38</v>
      </c>
      <c r="AF4">
        <v>26.54</v>
      </c>
      <c r="AG4">
        <v>26.62</v>
      </c>
      <c r="AH4">
        <v>26.62</v>
      </c>
      <c r="AI4">
        <v>26.98</v>
      </c>
      <c r="AJ4">
        <v>27.1</v>
      </c>
      <c r="AK4">
        <v>27.14</v>
      </c>
      <c r="AL4">
        <v>26.78</v>
      </c>
      <c r="AM4">
        <v>26.42</v>
      </c>
      <c r="AN4">
        <v>26.14</v>
      </c>
      <c r="AO4">
        <v>26.64</v>
      </c>
      <c r="AP4">
        <v>26.22</v>
      </c>
      <c r="AQ4">
        <v>26.3</v>
      </c>
      <c r="AR4">
        <v>26.26</v>
      </c>
      <c r="AS4">
        <v>25.02</v>
      </c>
      <c r="AT4">
        <v>25</v>
      </c>
      <c r="AU4">
        <v>25.04</v>
      </c>
      <c r="AV4">
        <v>25.4</v>
      </c>
      <c r="AW4">
        <v>24.7</v>
      </c>
      <c r="AX4">
        <v>24.54</v>
      </c>
      <c r="AY4">
        <v>24.86</v>
      </c>
      <c r="AZ4">
        <v>25.42</v>
      </c>
      <c r="BA4">
        <v>24.92</v>
      </c>
      <c r="BB4">
        <v>24.56</v>
      </c>
      <c r="BC4">
        <v>24.34</v>
      </c>
      <c r="BD4">
        <v>24.3</v>
      </c>
      <c r="BE4">
        <v>24.26</v>
      </c>
      <c r="BF4">
        <v>24.08</v>
      </c>
      <c r="BG4">
        <v>24.1</v>
      </c>
      <c r="BH4">
        <v>24.26</v>
      </c>
      <c r="BI4">
        <v>24.02</v>
      </c>
      <c r="BJ4">
        <v>23.98</v>
      </c>
      <c r="BK4">
        <v>24.18</v>
      </c>
      <c r="BL4">
        <v>24.04</v>
      </c>
      <c r="BM4">
        <v>24.04</v>
      </c>
      <c r="BN4">
        <v>24.12</v>
      </c>
      <c r="BO4">
        <v>24.22</v>
      </c>
      <c r="BP4">
        <v>24.18</v>
      </c>
      <c r="BQ4">
        <v>24.02</v>
      </c>
      <c r="BR4">
        <v>24.02</v>
      </c>
      <c r="BS4" s="10">
        <f t="shared" ref="BS4:BS67" si="0">(BR4-E4)/E4</f>
        <v>-0.11626195732155997</v>
      </c>
      <c r="BT4" s="11" cm="1">
        <f t="array" aca="1" ref="BT4" ca="1">_xlfn.PERCENTILE.INC((OFFSET(E4,0,1,1,COLUMNS(E4:BR4)-1) - E4:BQ4) / E4:BQ4, 0.05) * SQRT(COUNT(E4:BR4) - 1)</f>
        <v>-0.15787347905719271</v>
      </c>
      <c r="BU4" s="10" cm="1">
        <f t="array" aca="1" ref="BU4" ca="1">_xlfn.STDEV.P((E4:BQ4 - OFFSET(E4:BQ4,0,1)) / OFFSET(E4:BQ4,0,1)) * SQRT(COUNT(E4:BR4)-1)</f>
        <v>9.5052563106273427E-2</v>
      </c>
      <c r="BV4" s="10" cm="1">
        <f t="array" ref="BV4">-(MAX(1 - (E4:BR4 / _xlfn.SCAN(E4, E4:BR4, _xlfn.LAMBDA(_xlpm.a,_xlpm.b, MAX(_xlpm.a, _xlpm.b))))))</f>
        <v>-0.11838235294117638</v>
      </c>
      <c r="BW4" s="12">
        <f t="shared" ref="BW4:BW67" ca="1" si="1">(BS4-$BY$3)/BU4</f>
        <v>-1.163545239678661</v>
      </c>
    </row>
    <row r="5" spans="1:77" x14ac:dyDescent="0.45">
      <c r="A5" s="2" t="s">
        <v>12</v>
      </c>
      <c r="B5" t="s">
        <v>13</v>
      </c>
      <c r="C5" t="s">
        <v>7</v>
      </c>
      <c r="D5" t="s">
        <v>8</v>
      </c>
      <c r="E5">
        <v>9.1999999999999993</v>
      </c>
      <c r="F5">
        <v>8.6999999999999993</v>
      </c>
      <c r="G5">
        <v>8.68</v>
      </c>
      <c r="H5">
        <v>8.5</v>
      </c>
      <c r="I5">
        <v>8.58</v>
      </c>
      <c r="J5">
        <v>8.84</v>
      </c>
      <c r="K5">
        <v>8.86</v>
      </c>
      <c r="L5">
        <v>8.9600000000000009</v>
      </c>
      <c r="M5">
        <v>8.7200000000000006</v>
      </c>
      <c r="N5">
        <v>9.1</v>
      </c>
      <c r="O5">
        <v>9.1</v>
      </c>
      <c r="P5">
        <v>9.18</v>
      </c>
      <c r="Q5">
        <v>9.3800000000000008</v>
      </c>
      <c r="R5">
        <v>9.4</v>
      </c>
      <c r="S5">
        <v>9.4600000000000009</v>
      </c>
      <c r="T5">
        <v>9.36</v>
      </c>
      <c r="U5">
        <v>9.14</v>
      </c>
      <c r="V5">
        <v>9.08</v>
      </c>
      <c r="W5">
        <v>8.9</v>
      </c>
      <c r="X5">
        <v>8.86</v>
      </c>
      <c r="Y5">
        <v>8.92</v>
      </c>
      <c r="Z5">
        <v>8.76</v>
      </c>
      <c r="AA5">
        <v>8.44</v>
      </c>
      <c r="AB5">
        <v>8.4</v>
      </c>
      <c r="AC5">
        <v>8.42</v>
      </c>
      <c r="AD5">
        <v>8.5</v>
      </c>
      <c r="AE5">
        <v>8.42</v>
      </c>
      <c r="AF5">
        <v>8.2200000000000006</v>
      </c>
      <c r="AG5">
        <v>8.06</v>
      </c>
      <c r="AH5">
        <v>8.1999999999999993</v>
      </c>
      <c r="AI5">
        <v>8.34</v>
      </c>
      <c r="AJ5">
        <v>8.34</v>
      </c>
      <c r="AK5">
        <v>8.24</v>
      </c>
      <c r="AL5">
        <v>8.2799999999999994</v>
      </c>
      <c r="AM5">
        <v>8.3800000000000008</v>
      </c>
      <c r="AN5">
        <v>8.3000000000000007</v>
      </c>
      <c r="AO5">
        <v>8.2799999999999994</v>
      </c>
      <c r="AP5">
        <v>8.08</v>
      </c>
      <c r="AQ5">
        <v>8.16</v>
      </c>
      <c r="AR5">
        <v>8.08</v>
      </c>
      <c r="AS5">
        <v>7.32</v>
      </c>
      <c r="AT5">
        <v>7.46</v>
      </c>
      <c r="AU5">
        <v>7.08</v>
      </c>
      <c r="AV5">
        <v>7.02</v>
      </c>
      <c r="AW5">
        <v>6.76</v>
      </c>
      <c r="AX5">
        <v>6.8</v>
      </c>
      <c r="AY5">
        <v>6.88</v>
      </c>
      <c r="AZ5">
        <v>6.86</v>
      </c>
      <c r="BA5">
        <v>7.24</v>
      </c>
      <c r="BB5">
        <v>7.1</v>
      </c>
      <c r="BC5">
        <v>6.98</v>
      </c>
      <c r="BD5">
        <v>7.26</v>
      </c>
      <c r="BE5">
        <v>7.2</v>
      </c>
      <c r="BF5">
        <v>7.16</v>
      </c>
      <c r="BG5">
        <v>7.26</v>
      </c>
      <c r="BH5">
        <v>7.24</v>
      </c>
      <c r="BI5">
        <v>6.9</v>
      </c>
      <c r="BJ5">
        <v>7.1</v>
      </c>
      <c r="BK5">
        <v>7.06</v>
      </c>
      <c r="BL5">
        <v>7.06</v>
      </c>
      <c r="BM5">
        <v>7.06</v>
      </c>
      <c r="BN5">
        <v>7.02</v>
      </c>
      <c r="BO5">
        <v>7.04</v>
      </c>
      <c r="BP5">
        <v>7.02</v>
      </c>
      <c r="BQ5">
        <v>7.02</v>
      </c>
      <c r="BR5">
        <v>7.02</v>
      </c>
      <c r="BS5" s="10">
        <f t="shared" si="0"/>
        <v>-0.23695652173913043</v>
      </c>
      <c r="BT5" s="11" cm="1">
        <f t="array" aca="1" ref="BT5" ca="1">_xlfn.PERCENTILE.INC((OFFSET(E5,0,1,1,COLUMNS(E5:BR5)-1) - E5:BQ5) / E5:BQ5, 0.05) * SQRT(COUNT(E5:BR5) - 1)</f>
        <v>-0.36261187908246778</v>
      </c>
      <c r="BU5" s="10" cm="1">
        <f t="array" aca="1" ref="BU5" ca="1">_xlfn.STDEV.P((E5:BQ5 - OFFSET(E5:BQ5,0,1)) / OFFSET(E5:BQ5,0,1)) * SQRT(COUNT(E5:BR5)-1)</f>
        <v>0.19200936062480381</v>
      </c>
      <c r="BV5" s="10" cm="1">
        <f t="array" ref="BV5">-(MAX(1 - (E5:BR5 / _xlfn.SCAN(E5, E5:BR5, _xlfn.LAMBDA(_xlpm.a,_xlpm.b, MAX(_xlpm.a, _xlpm.b))))))</f>
        <v>-0.28541226215644833</v>
      </c>
      <c r="BW5" s="12">
        <f t="shared" ca="1" si="1"/>
        <v>-1.2045898230508039</v>
      </c>
    </row>
    <row r="6" spans="1:77" x14ac:dyDescent="0.45">
      <c r="A6" s="2" t="s">
        <v>14</v>
      </c>
      <c r="B6" t="s">
        <v>15</v>
      </c>
      <c r="C6" t="s">
        <v>16</v>
      </c>
      <c r="D6" t="s">
        <v>8</v>
      </c>
      <c r="E6">
        <v>1.7689999999999999</v>
      </c>
      <c r="F6">
        <v>1.7895000000000001</v>
      </c>
      <c r="G6">
        <v>1.827</v>
      </c>
      <c r="H6">
        <v>1.8245</v>
      </c>
      <c r="I6">
        <v>1.8474999999999999</v>
      </c>
      <c r="J6">
        <v>1.7985</v>
      </c>
      <c r="K6">
        <v>1.7749999999999999</v>
      </c>
      <c r="L6">
        <v>1.8115000000000001</v>
      </c>
      <c r="M6">
        <v>1.8385</v>
      </c>
      <c r="N6">
        <v>1.8534999999999999</v>
      </c>
      <c r="O6">
        <v>1.845</v>
      </c>
      <c r="P6">
        <v>1.8265</v>
      </c>
      <c r="Q6">
        <v>1.847</v>
      </c>
      <c r="R6">
        <v>1.879</v>
      </c>
      <c r="S6">
        <v>1.8875</v>
      </c>
      <c r="T6">
        <v>1.9335</v>
      </c>
      <c r="U6">
        <v>1.9125000000000001</v>
      </c>
      <c r="V6">
        <v>1.9135</v>
      </c>
      <c r="W6">
        <v>1.87</v>
      </c>
      <c r="X6">
        <v>1.8514999999999999</v>
      </c>
      <c r="Y6">
        <v>1.8180000000000001</v>
      </c>
      <c r="Z6">
        <v>1.8305</v>
      </c>
      <c r="AA6">
        <v>1.8294999999999999</v>
      </c>
      <c r="AB6">
        <v>1.833</v>
      </c>
      <c r="AC6">
        <v>1.8660000000000001</v>
      </c>
      <c r="AD6">
        <v>1.855</v>
      </c>
      <c r="AE6">
        <v>1.8385</v>
      </c>
      <c r="AF6">
        <v>1.8149999999999999</v>
      </c>
      <c r="AG6">
        <v>1.843</v>
      </c>
      <c r="AH6">
        <v>1.8440000000000001</v>
      </c>
      <c r="AI6">
        <v>1.8534999999999999</v>
      </c>
      <c r="AJ6">
        <v>1.8585</v>
      </c>
      <c r="AK6">
        <v>1.8665</v>
      </c>
      <c r="AL6">
        <v>1.8614999999999999</v>
      </c>
      <c r="AM6">
        <v>1.8474999999999999</v>
      </c>
      <c r="AN6">
        <v>1.8165</v>
      </c>
      <c r="AO6">
        <v>1.8305</v>
      </c>
      <c r="AP6">
        <v>1.8105</v>
      </c>
      <c r="AQ6">
        <v>1.8165</v>
      </c>
      <c r="AR6">
        <v>1.7955000000000001</v>
      </c>
      <c r="AS6">
        <v>1.71</v>
      </c>
      <c r="AT6">
        <v>1.7270000000000001</v>
      </c>
      <c r="AU6">
        <v>1.7270000000000001</v>
      </c>
      <c r="AV6">
        <v>1.754</v>
      </c>
      <c r="AW6">
        <v>1.714</v>
      </c>
      <c r="AX6">
        <v>1.7275</v>
      </c>
      <c r="AY6">
        <v>1.7725</v>
      </c>
      <c r="AZ6">
        <v>1.7835000000000001</v>
      </c>
      <c r="BA6">
        <v>1.7575000000000001</v>
      </c>
      <c r="BB6">
        <v>1.7909999999999999</v>
      </c>
      <c r="BC6">
        <v>1.7865</v>
      </c>
      <c r="BD6">
        <v>1.786</v>
      </c>
      <c r="BE6">
        <v>1.7905</v>
      </c>
      <c r="BF6">
        <v>1.7544999999999999</v>
      </c>
      <c r="BG6">
        <v>1.7090000000000001</v>
      </c>
      <c r="BH6">
        <v>1.6859999999999999</v>
      </c>
      <c r="BI6">
        <v>1.63</v>
      </c>
      <c r="BJ6">
        <v>1.6525000000000001</v>
      </c>
      <c r="BK6">
        <v>1.6555</v>
      </c>
      <c r="BL6">
        <v>1.6805000000000001</v>
      </c>
      <c r="BM6">
        <v>1.6805000000000001</v>
      </c>
      <c r="BN6">
        <v>1.6850000000000001</v>
      </c>
      <c r="BO6">
        <v>1.7204999999999999</v>
      </c>
      <c r="BP6">
        <v>1.7164999999999999</v>
      </c>
      <c r="BQ6">
        <v>1.72</v>
      </c>
      <c r="BR6">
        <v>1.72</v>
      </c>
      <c r="BS6" s="10">
        <f t="shared" si="0"/>
        <v>-2.7699265121537555E-2</v>
      </c>
      <c r="BT6" s="11" cm="1">
        <f t="array" aca="1" ref="BT6" ca="1">_xlfn.PERCENTILE.INC((OFFSET(E6,0,1,1,COLUMNS(E6:BR6)-1) - E6:BQ6) / E6:BQ6, 0.05) * SQRT(COUNT(E6:BR6) - 1)</f>
        <v>-0.20403683671532591</v>
      </c>
      <c r="BU6" s="10" cm="1">
        <f t="array" aca="1" ref="BU6" ca="1">_xlfn.STDEV.P((E6:BQ6 - OFFSET(E6:BQ6,0,1)) / OFFSET(E6:BQ6,0,1)) * SQRT(COUNT(E6:BR6)-1)</f>
        <v>0.11910439303152963</v>
      </c>
      <c r="BV6" s="10" cm="1">
        <f t="array" ref="BV6">-(MAX(1 - (E6:BR6 / _xlfn.SCAN(E6, E6:BR6, _xlfn.LAMBDA(_xlpm.a,_xlpm.b, MAX(_xlpm.a, _xlpm.b))))))</f>
        <v>-0.15696922679079395</v>
      </c>
      <c r="BW6" s="12">
        <f t="shared" ca="1" si="1"/>
        <v>-0.1850079964364062</v>
      </c>
    </row>
    <row r="7" spans="1:77" x14ac:dyDescent="0.45">
      <c r="A7" s="2" t="s">
        <v>17</v>
      </c>
      <c r="B7" t="s">
        <v>18</v>
      </c>
      <c r="C7" t="s">
        <v>19</v>
      </c>
      <c r="D7" t="s">
        <v>8</v>
      </c>
      <c r="E7">
        <v>3.702</v>
      </c>
      <c r="F7">
        <v>3.6880000000000002</v>
      </c>
      <c r="G7">
        <v>3.72</v>
      </c>
      <c r="H7">
        <v>3.65</v>
      </c>
      <c r="I7">
        <v>3.63</v>
      </c>
      <c r="J7">
        <v>3.6739999999999999</v>
      </c>
      <c r="K7">
        <v>3.6920000000000002</v>
      </c>
      <c r="L7">
        <v>3.67</v>
      </c>
      <c r="M7">
        <v>3.5619999999999998</v>
      </c>
      <c r="N7">
        <v>3.63</v>
      </c>
      <c r="O7">
        <v>3.6040000000000001</v>
      </c>
      <c r="P7">
        <v>3.65</v>
      </c>
      <c r="Q7">
        <v>3.63</v>
      </c>
      <c r="R7">
        <v>3.65</v>
      </c>
      <c r="S7">
        <v>3.6720000000000002</v>
      </c>
      <c r="T7">
        <v>3.63</v>
      </c>
      <c r="U7">
        <v>3.61</v>
      </c>
      <c r="V7">
        <v>3.556</v>
      </c>
      <c r="W7">
        <v>3.5019999999999998</v>
      </c>
      <c r="X7">
        <v>3.58</v>
      </c>
      <c r="Y7">
        <v>3.532</v>
      </c>
      <c r="Z7">
        <v>3.59</v>
      </c>
      <c r="AA7">
        <v>3.57</v>
      </c>
      <c r="AB7">
        <v>3.6</v>
      </c>
      <c r="AC7">
        <v>3.52</v>
      </c>
      <c r="AD7">
        <v>3.58</v>
      </c>
      <c r="AE7">
        <v>3.5920000000000001</v>
      </c>
      <c r="AF7">
        <v>3.6280000000000001</v>
      </c>
      <c r="AG7">
        <v>3.6760000000000002</v>
      </c>
      <c r="AH7">
        <v>3.6339999999999999</v>
      </c>
      <c r="AI7">
        <v>3.6480000000000001</v>
      </c>
      <c r="AJ7">
        <v>3.7519999999999998</v>
      </c>
      <c r="AK7">
        <v>3.6680000000000001</v>
      </c>
      <c r="AL7">
        <v>3.5819999999999999</v>
      </c>
      <c r="AM7">
        <v>3.5779999999999998</v>
      </c>
      <c r="AN7">
        <v>3.5640000000000001</v>
      </c>
      <c r="AO7">
        <v>3.6320000000000001</v>
      </c>
      <c r="AP7">
        <v>3.6419999999999999</v>
      </c>
      <c r="AQ7">
        <v>3.67</v>
      </c>
      <c r="AR7">
        <v>3.6579999999999999</v>
      </c>
      <c r="AS7">
        <v>3.5019999999999998</v>
      </c>
      <c r="AT7">
        <v>3.524</v>
      </c>
      <c r="AU7">
        <v>3.5219999999999998</v>
      </c>
      <c r="AV7">
        <v>3.544</v>
      </c>
      <c r="AW7">
        <v>3.52</v>
      </c>
      <c r="AX7">
        <v>3.4660000000000002</v>
      </c>
      <c r="AY7">
        <v>3.5419999999999998</v>
      </c>
      <c r="AZ7">
        <v>3.5880000000000001</v>
      </c>
      <c r="BA7">
        <v>3.552</v>
      </c>
      <c r="BB7">
        <v>3.56</v>
      </c>
      <c r="BC7">
        <v>3.5859999999999999</v>
      </c>
      <c r="BD7">
        <v>3.552</v>
      </c>
      <c r="BE7">
        <v>3.31</v>
      </c>
      <c r="BF7">
        <v>3.226</v>
      </c>
      <c r="BG7">
        <v>3.24</v>
      </c>
      <c r="BH7">
        <v>3.2320000000000002</v>
      </c>
      <c r="BI7">
        <v>3.226</v>
      </c>
      <c r="BJ7">
        <v>3.2480000000000002</v>
      </c>
      <c r="BK7">
        <v>3.24</v>
      </c>
      <c r="BL7">
        <v>3.32</v>
      </c>
      <c r="BM7">
        <v>3.32</v>
      </c>
      <c r="BN7">
        <v>3.3460000000000001</v>
      </c>
      <c r="BO7">
        <v>3.3380000000000001</v>
      </c>
      <c r="BP7">
        <v>3.36</v>
      </c>
      <c r="BQ7">
        <v>3.3359999999999999</v>
      </c>
      <c r="BR7">
        <v>3.3359999999999999</v>
      </c>
      <c r="BS7" s="10">
        <f t="shared" si="0"/>
        <v>-9.8865478119935193E-2</v>
      </c>
      <c r="BT7" s="11" cm="1">
        <f t="array" aca="1" ref="BT7" ca="1">_xlfn.PERCENTILE.INC((OFFSET(E7,0,1,1,COLUMNS(E7:BR7)-1) - E7:BQ7) / E7:BQ7, 0.05) * SQRT(COUNT(E7:BR7) - 1)</f>
        <v>-0.20148645306687266</v>
      </c>
      <c r="BU7" s="10" cm="1">
        <f t="array" aca="1" ref="BU7" ca="1">_xlfn.STDEV.P((E7:BQ7 - OFFSET(E7:BQ7,0,1)) / OFFSET(E7:BQ7,0,1)) * SQRT(COUNT(E7:BR7)-1)</f>
        <v>0.13167245816371301</v>
      </c>
      <c r="BV7" s="10" cm="1">
        <f t="array" ref="BV7">-(MAX(1 - (E7:BR7 / _xlfn.SCAN(E7, E7:BR7, _xlfn.LAMBDA(_xlpm.a,_xlpm.b, MAX(_xlpm.a, _xlpm.b))))))</f>
        <v>-0.14019189765458417</v>
      </c>
      <c r="BW7" s="12">
        <f t="shared" ca="1" si="1"/>
        <v>-0.70782819292440424</v>
      </c>
    </row>
    <row r="8" spans="1:77" x14ac:dyDescent="0.45">
      <c r="A8" s="2" t="s">
        <v>20</v>
      </c>
      <c r="B8" t="s">
        <v>21</v>
      </c>
      <c r="C8" t="s">
        <v>22</v>
      </c>
      <c r="D8" t="s">
        <v>8</v>
      </c>
      <c r="E8">
        <v>14.88</v>
      </c>
      <c r="F8">
        <v>14.6</v>
      </c>
      <c r="G8">
        <v>14.74</v>
      </c>
      <c r="H8">
        <v>13.96</v>
      </c>
      <c r="I8">
        <v>14.46</v>
      </c>
      <c r="J8">
        <v>15.16</v>
      </c>
      <c r="K8">
        <v>15.76</v>
      </c>
      <c r="L8">
        <v>16</v>
      </c>
      <c r="M8">
        <v>16.420000000000002</v>
      </c>
      <c r="N8">
        <v>16.52</v>
      </c>
      <c r="O8">
        <v>16.54</v>
      </c>
      <c r="P8">
        <v>16.600000000000001</v>
      </c>
      <c r="Q8">
        <v>16.64</v>
      </c>
      <c r="R8">
        <v>16.46</v>
      </c>
      <c r="S8">
        <v>16.78</v>
      </c>
      <c r="T8">
        <v>17.18</v>
      </c>
      <c r="U8">
        <v>16.600000000000001</v>
      </c>
      <c r="V8">
        <v>16.600000000000001</v>
      </c>
      <c r="W8">
        <v>16.64</v>
      </c>
      <c r="X8">
        <v>16.68</v>
      </c>
      <c r="Y8">
        <v>16.18</v>
      </c>
      <c r="Z8">
        <v>16.28</v>
      </c>
      <c r="AA8">
        <v>16.239999999999998</v>
      </c>
      <c r="AB8">
        <v>16.46</v>
      </c>
      <c r="AC8">
        <v>16.36</v>
      </c>
      <c r="AD8">
        <v>16.600000000000001</v>
      </c>
      <c r="AE8">
        <v>16.52</v>
      </c>
      <c r="AF8">
        <v>16.14</v>
      </c>
      <c r="AG8">
        <v>15.9</v>
      </c>
      <c r="AH8">
        <v>16.5</v>
      </c>
      <c r="AI8">
        <v>17.2</v>
      </c>
      <c r="AJ8">
        <v>16.739999999999998</v>
      </c>
      <c r="AK8">
        <v>16.02</v>
      </c>
      <c r="AL8">
        <v>15.98</v>
      </c>
      <c r="AM8">
        <v>15.26</v>
      </c>
      <c r="AN8">
        <v>14.48</v>
      </c>
      <c r="AO8">
        <v>14.94</v>
      </c>
      <c r="AP8">
        <v>14.28</v>
      </c>
      <c r="AQ8">
        <v>14.04</v>
      </c>
      <c r="AR8">
        <v>15.48</v>
      </c>
      <c r="AS8">
        <v>14.48</v>
      </c>
      <c r="AT8">
        <v>14</v>
      </c>
      <c r="AU8">
        <v>13.98</v>
      </c>
      <c r="AV8">
        <v>14.2</v>
      </c>
      <c r="AW8">
        <v>14</v>
      </c>
      <c r="AX8">
        <v>13.88</v>
      </c>
      <c r="AY8">
        <v>13.68</v>
      </c>
      <c r="AZ8">
        <v>14.34</v>
      </c>
      <c r="BA8">
        <v>14.24</v>
      </c>
      <c r="BB8">
        <v>14.12</v>
      </c>
      <c r="BC8">
        <v>14.28</v>
      </c>
      <c r="BD8">
        <v>13.82</v>
      </c>
      <c r="BE8">
        <v>13.7</v>
      </c>
      <c r="BF8">
        <v>13.72</v>
      </c>
      <c r="BG8">
        <v>13.78</v>
      </c>
      <c r="BH8">
        <v>13.62</v>
      </c>
      <c r="BI8">
        <v>13.3</v>
      </c>
      <c r="BJ8">
        <v>13.4</v>
      </c>
      <c r="BK8">
        <v>13.72</v>
      </c>
      <c r="BL8">
        <v>14.4</v>
      </c>
      <c r="BM8">
        <v>14.4</v>
      </c>
      <c r="BN8">
        <v>14.24</v>
      </c>
      <c r="BO8">
        <v>13.96</v>
      </c>
      <c r="BP8">
        <v>13.7</v>
      </c>
      <c r="BQ8">
        <v>13.68</v>
      </c>
      <c r="BR8">
        <v>13.68</v>
      </c>
      <c r="BS8" s="10">
        <f t="shared" si="0"/>
        <v>-8.0645161290322648E-2</v>
      </c>
      <c r="BT8" s="11" cm="1">
        <f t="array" aca="1" ref="BT8" ca="1">_xlfn.PERCENTILE.INC((OFFSET(E8,0,1,1,COLUMNS(E8:BR8)-1) - E8:BQ8) / E8:BQ8, 0.05) * SQRT(COUNT(E8:BR8) - 1)</f>
        <v>-0.36183733398956425</v>
      </c>
      <c r="BU8" s="10" cm="1">
        <f t="array" aca="1" ref="BU8" ca="1">_xlfn.STDEV.P((E8:BQ8 - OFFSET(E8:BQ8,0,1)) / OFFSET(E8:BQ8,0,1)) * SQRT(COUNT(E8:BR8)-1)</f>
        <v>0.2262741480964349</v>
      </c>
      <c r="BV8" s="10" cm="1">
        <f t="array" ref="BV8">-(MAX(1 - (E8:BR8 / _xlfn.SCAN(E8, E8:BR8, _xlfn.LAMBDA(_xlpm.a,_xlpm.b, MAX(_xlpm.a, _xlpm.b))))))</f>
        <v>-0.22674418604651159</v>
      </c>
      <c r="BW8" s="12">
        <f t="shared" ca="1" si="1"/>
        <v>-0.33137307960769213</v>
      </c>
    </row>
    <row r="9" spans="1:77" x14ac:dyDescent="0.45">
      <c r="A9" s="2" t="s">
        <v>23</v>
      </c>
      <c r="B9" t="s">
        <v>24</v>
      </c>
      <c r="C9" t="s">
        <v>25</v>
      </c>
      <c r="D9" t="s">
        <v>26</v>
      </c>
      <c r="E9">
        <v>187.65</v>
      </c>
      <c r="F9">
        <v>186.05</v>
      </c>
      <c r="G9">
        <v>184.65</v>
      </c>
      <c r="H9">
        <v>184.95</v>
      </c>
      <c r="I9">
        <v>185.25</v>
      </c>
      <c r="J9">
        <v>184</v>
      </c>
      <c r="K9">
        <v>182.75</v>
      </c>
      <c r="L9">
        <v>182.55</v>
      </c>
      <c r="M9">
        <v>185.2</v>
      </c>
      <c r="N9">
        <v>188.15</v>
      </c>
      <c r="O9">
        <v>187.75</v>
      </c>
      <c r="P9">
        <v>186.7</v>
      </c>
      <c r="Q9">
        <v>185.15</v>
      </c>
      <c r="R9">
        <v>186.8</v>
      </c>
      <c r="S9">
        <v>187.1</v>
      </c>
      <c r="T9">
        <v>187.15</v>
      </c>
      <c r="U9">
        <v>186.2</v>
      </c>
      <c r="V9">
        <v>188.95</v>
      </c>
      <c r="W9">
        <v>189.8</v>
      </c>
      <c r="X9">
        <v>187.6</v>
      </c>
      <c r="Y9">
        <v>187.7</v>
      </c>
      <c r="Z9">
        <v>184.3</v>
      </c>
      <c r="AA9">
        <v>186.95</v>
      </c>
      <c r="AB9">
        <v>188</v>
      </c>
      <c r="AC9">
        <v>191.1</v>
      </c>
      <c r="AD9">
        <v>193</v>
      </c>
      <c r="AE9">
        <v>190.55</v>
      </c>
      <c r="AF9">
        <v>193.75</v>
      </c>
      <c r="AG9">
        <v>195</v>
      </c>
      <c r="AH9">
        <v>195.4</v>
      </c>
      <c r="AI9">
        <v>199.65</v>
      </c>
      <c r="AJ9">
        <v>203.3</v>
      </c>
      <c r="AK9">
        <v>202.6</v>
      </c>
      <c r="AL9">
        <v>197.45</v>
      </c>
      <c r="AM9">
        <v>196.65</v>
      </c>
      <c r="AN9">
        <v>197.65</v>
      </c>
      <c r="AO9">
        <v>196.1</v>
      </c>
      <c r="AP9">
        <v>191.8</v>
      </c>
      <c r="AQ9">
        <v>190</v>
      </c>
      <c r="AR9">
        <v>189.7</v>
      </c>
      <c r="AS9">
        <v>182.75</v>
      </c>
      <c r="AT9">
        <v>183.45</v>
      </c>
      <c r="AU9">
        <v>181.15</v>
      </c>
      <c r="AV9">
        <v>183.25</v>
      </c>
      <c r="AW9">
        <v>182.7</v>
      </c>
      <c r="AX9">
        <v>181.45</v>
      </c>
      <c r="AY9">
        <v>185</v>
      </c>
      <c r="AZ9">
        <v>187.6</v>
      </c>
      <c r="BA9">
        <v>191.6</v>
      </c>
      <c r="BB9">
        <v>192.05</v>
      </c>
      <c r="BC9">
        <v>191.05</v>
      </c>
      <c r="BD9">
        <v>190.5</v>
      </c>
      <c r="BE9">
        <v>187.95</v>
      </c>
      <c r="BF9">
        <v>189.6</v>
      </c>
      <c r="BG9">
        <v>192.05</v>
      </c>
      <c r="BH9">
        <v>192.8</v>
      </c>
      <c r="BI9">
        <v>190.85</v>
      </c>
      <c r="BJ9">
        <v>191.4</v>
      </c>
      <c r="BK9">
        <v>192.35</v>
      </c>
      <c r="BL9">
        <v>194.75</v>
      </c>
      <c r="BM9">
        <v>194.75</v>
      </c>
      <c r="BN9">
        <v>196.7</v>
      </c>
      <c r="BO9">
        <v>197.15</v>
      </c>
      <c r="BP9">
        <v>196.4</v>
      </c>
      <c r="BQ9">
        <v>195.3</v>
      </c>
      <c r="BR9">
        <v>195.3</v>
      </c>
      <c r="BS9" s="10">
        <f t="shared" si="0"/>
        <v>4.0767386091127129E-2</v>
      </c>
      <c r="BT9" s="11" cm="1">
        <f t="array" aca="1" ref="BT9" ca="1">_xlfn.PERCENTILE.INC((OFFSET(E9,0,1,1,COLUMNS(E9:BR9)-1) - E9:BQ9) / E9:BQ9, 0.05) * SQRT(COUNT(E9:BR9) - 1)</f>
        <v>-0.1384158622006616</v>
      </c>
      <c r="BU9" s="10" cm="1">
        <f t="array" aca="1" ref="BU9" ca="1">_xlfn.STDEV.P((E9:BQ9 - OFFSET(E9:BQ9,0,1)) / OFFSET(E9:BQ9,0,1)) * SQRT(COUNT(E9:BR9)-1)</f>
        <v>9.2472866998973502E-2</v>
      </c>
      <c r="BV9" s="10" cm="1">
        <f t="array" ref="BV9">-(MAX(1 - (E9:BR9 / _xlfn.SCAN(E9, E9:BR9, _xlfn.LAMBDA(_xlpm.a,_xlpm.b, MAX(_xlpm.a, _xlpm.b))))))</f>
        <v>-0.10895228726020656</v>
      </c>
      <c r="BW9" s="12">
        <f t="shared" ca="1" si="1"/>
        <v>0.50210821398716388</v>
      </c>
    </row>
    <row r="10" spans="1:77" x14ac:dyDescent="0.45">
      <c r="A10" s="2" t="s">
        <v>27</v>
      </c>
      <c r="B10" t="s">
        <v>28</v>
      </c>
      <c r="C10" t="s">
        <v>7</v>
      </c>
      <c r="D10" t="s">
        <v>29</v>
      </c>
      <c r="E10">
        <v>2603.5</v>
      </c>
      <c r="F10">
        <v>2590.5</v>
      </c>
      <c r="G10">
        <v>2601.5</v>
      </c>
      <c r="H10">
        <v>2526</v>
      </c>
      <c r="I10">
        <v>2656.5</v>
      </c>
      <c r="J10">
        <v>2691</v>
      </c>
      <c r="K10">
        <v>2831</v>
      </c>
      <c r="L10">
        <v>2790.5</v>
      </c>
      <c r="M10">
        <v>2784</v>
      </c>
      <c r="N10">
        <v>2879.5</v>
      </c>
      <c r="O10">
        <v>2912</v>
      </c>
      <c r="P10">
        <v>2826</v>
      </c>
      <c r="Q10">
        <v>2839.5</v>
      </c>
      <c r="R10">
        <v>2838</v>
      </c>
      <c r="S10">
        <v>2762.5</v>
      </c>
      <c r="T10">
        <v>2757</v>
      </c>
      <c r="U10">
        <v>2812.5</v>
      </c>
      <c r="V10">
        <v>2818.5</v>
      </c>
      <c r="W10">
        <v>2762.5</v>
      </c>
      <c r="X10">
        <v>2763.5</v>
      </c>
      <c r="Y10">
        <v>2782.5</v>
      </c>
      <c r="Z10">
        <v>2812.5</v>
      </c>
      <c r="AA10">
        <v>2720</v>
      </c>
      <c r="AB10">
        <v>2760.5</v>
      </c>
      <c r="AC10">
        <v>2753.5</v>
      </c>
      <c r="AD10">
        <v>2727.5</v>
      </c>
      <c r="AE10">
        <v>2767</v>
      </c>
      <c r="AF10">
        <v>2729.5</v>
      </c>
      <c r="AG10">
        <v>2736.5</v>
      </c>
      <c r="AH10">
        <v>2897</v>
      </c>
      <c r="AI10">
        <v>2891</v>
      </c>
      <c r="AJ10">
        <v>2850</v>
      </c>
      <c r="AK10">
        <v>2841.5</v>
      </c>
      <c r="AL10">
        <v>2877.5</v>
      </c>
      <c r="AM10">
        <v>2798.5</v>
      </c>
      <c r="AN10">
        <v>2844</v>
      </c>
      <c r="AO10">
        <v>2876</v>
      </c>
      <c r="AP10">
        <v>2879</v>
      </c>
      <c r="AQ10">
        <v>2866</v>
      </c>
      <c r="AR10">
        <v>2845.5</v>
      </c>
      <c r="AS10">
        <v>2635</v>
      </c>
      <c r="AT10">
        <v>2683.5</v>
      </c>
      <c r="AU10">
        <v>2772</v>
      </c>
      <c r="AV10">
        <v>2844</v>
      </c>
      <c r="AW10">
        <v>2800</v>
      </c>
      <c r="AX10">
        <v>2717</v>
      </c>
      <c r="AY10">
        <v>2812.5</v>
      </c>
      <c r="AZ10">
        <v>2995</v>
      </c>
      <c r="BA10">
        <v>2991</v>
      </c>
      <c r="BB10">
        <v>2973</v>
      </c>
      <c r="BC10">
        <v>2916</v>
      </c>
      <c r="BD10">
        <v>2868.5</v>
      </c>
      <c r="BE10">
        <v>2898</v>
      </c>
      <c r="BF10">
        <v>2847</v>
      </c>
      <c r="BG10">
        <v>2896.5</v>
      </c>
      <c r="BH10">
        <v>2943</v>
      </c>
      <c r="BI10">
        <v>2909.5</v>
      </c>
      <c r="BJ10">
        <v>2967</v>
      </c>
      <c r="BK10">
        <v>2987.5</v>
      </c>
      <c r="BL10">
        <v>3010.5</v>
      </c>
      <c r="BM10">
        <v>3040.5</v>
      </c>
      <c r="BN10">
        <v>3040.5</v>
      </c>
      <c r="BO10">
        <v>3040.5</v>
      </c>
      <c r="BP10">
        <v>3028</v>
      </c>
      <c r="BQ10">
        <v>3019.5</v>
      </c>
      <c r="BR10">
        <v>3016</v>
      </c>
      <c r="BS10" s="10">
        <f t="shared" si="0"/>
        <v>0.15844056078356059</v>
      </c>
      <c r="BT10" s="11" cm="1">
        <f t="array" aca="1" ref="BT10" ca="1">_xlfn.PERCENTILE.INC((OFFSET(E10,0,1,1,COLUMNS(E10:BR10)-1) - E10:BQ10) / E10:BQ10, 0.05) * SQRT(COUNT(E10:BR10) - 1)</f>
        <v>-0.23727802838245979</v>
      </c>
      <c r="BU10" s="10" cm="1">
        <f t="array" aca="1" ref="BU10" ca="1">_xlfn.STDEV.P((E10:BQ10 - OFFSET(E10:BQ10,0,1)) / OFFSET(E10:BQ10,0,1)) * SQRT(COUNT(E10:BR10)-1)</f>
        <v>0.18215895537213114</v>
      </c>
      <c r="BV10" s="10" cm="1">
        <f t="array" ref="BV10">-(MAX(1 - (E10:BR10 / _xlfn.SCAN(E10, E10:BR10, _xlfn.LAMBDA(_xlpm.a,_xlpm.b, MAX(_xlpm.a, _xlpm.b))))))</f>
        <v>-9.5123626373626369E-2</v>
      </c>
      <c r="BW10" s="12">
        <f t="shared" ca="1" si="1"/>
        <v>0.9008865935156064</v>
      </c>
    </row>
    <row r="11" spans="1:77" x14ac:dyDescent="0.45">
      <c r="A11" s="2" t="s">
        <v>30</v>
      </c>
      <c r="B11" t="s">
        <v>31</v>
      </c>
      <c r="C11" t="s">
        <v>22</v>
      </c>
      <c r="D11" t="s">
        <v>8</v>
      </c>
      <c r="E11">
        <v>48.55</v>
      </c>
      <c r="F11">
        <v>47.94</v>
      </c>
      <c r="G11">
        <v>49.04</v>
      </c>
      <c r="H11">
        <v>48.03</v>
      </c>
      <c r="I11">
        <v>48.89</v>
      </c>
      <c r="J11">
        <v>48.22</v>
      </c>
      <c r="K11">
        <v>47.44</v>
      </c>
      <c r="L11">
        <v>47.69</v>
      </c>
      <c r="M11">
        <v>48.54</v>
      </c>
      <c r="N11">
        <v>49.33</v>
      </c>
      <c r="O11">
        <v>49.57</v>
      </c>
      <c r="P11">
        <v>49.4</v>
      </c>
      <c r="Q11">
        <v>48.56</v>
      </c>
      <c r="R11">
        <v>47.93</v>
      </c>
      <c r="S11">
        <v>47.66</v>
      </c>
      <c r="T11">
        <v>47.78</v>
      </c>
      <c r="U11">
        <v>47.55</v>
      </c>
      <c r="V11">
        <v>47.88</v>
      </c>
      <c r="W11">
        <v>47.8</v>
      </c>
      <c r="X11">
        <v>47.64</v>
      </c>
      <c r="Y11">
        <v>47.85</v>
      </c>
      <c r="Z11">
        <v>47.94</v>
      </c>
      <c r="AA11">
        <v>47.5</v>
      </c>
      <c r="AB11">
        <v>47.29</v>
      </c>
      <c r="AC11">
        <v>49.02</v>
      </c>
      <c r="AD11">
        <v>49.04</v>
      </c>
      <c r="AE11">
        <v>49.87</v>
      </c>
      <c r="AF11">
        <v>50.12</v>
      </c>
      <c r="AG11">
        <v>53.24</v>
      </c>
      <c r="AH11">
        <v>53.8</v>
      </c>
      <c r="AI11">
        <v>55.46</v>
      </c>
      <c r="AJ11">
        <v>55.64</v>
      </c>
      <c r="AK11">
        <v>56.16</v>
      </c>
      <c r="AL11">
        <v>56.8</v>
      </c>
      <c r="AM11">
        <v>56.76</v>
      </c>
      <c r="AN11">
        <v>56.8</v>
      </c>
      <c r="AO11">
        <v>56.76</v>
      </c>
      <c r="AP11">
        <v>54.98</v>
      </c>
      <c r="AQ11">
        <v>54.36</v>
      </c>
      <c r="AR11">
        <v>55.72</v>
      </c>
      <c r="AS11">
        <v>53.38</v>
      </c>
      <c r="AT11">
        <v>54.08</v>
      </c>
      <c r="AU11">
        <v>54.2</v>
      </c>
      <c r="AV11">
        <v>55.24</v>
      </c>
      <c r="AW11">
        <v>54.4</v>
      </c>
      <c r="AX11">
        <v>51.16</v>
      </c>
      <c r="AY11">
        <v>51.9</v>
      </c>
      <c r="AZ11">
        <v>54.22</v>
      </c>
      <c r="BA11">
        <v>54</v>
      </c>
      <c r="BB11">
        <v>53.44</v>
      </c>
      <c r="BC11">
        <v>52.88</v>
      </c>
      <c r="BD11">
        <v>52.82</v>
      </c>
      <c r="BE11">
        <v>52.86</v>
      </c>
      <c r="BF11">
        <v>53.46</v>
      </c>
      <c r="BG11">
        <v>53.78</v>
      </c>
      <c r="BH11">
        <v>53.22</v>
      </c>
      <c r="BI11">
        <v>52.22</v>
      </c>
      <c r="BJ11">
        <v>53.86</v>
      </c>
      <c r="BK11">
        <v>54.44</v>
      </c>
      <c r="BL11">
        <v>55.86</v>
      </c>
      <c r="BM11">
        <v>55.98</v>
      </c>
      <c r="BN11">
        <v>56.5</v>
      </c>
      <c r="BO11">
        <v>57.78</v>
      </c>
      <c r="BP11">
        <v>57.94</v>
      </c>
      <c r="BQ11">
        <v>57.82</v>
      </c>
      <c r="BR11">
        <v>58.26</v>
      </c>
      <c r="BS11" s="10">
        <f t="shared" si="0"/>
        <v>0.20000000000000004</v>
      </c>
      <c r="BT11" s="11" cm="1">
        <f t="array" aca="1" ref="BT11" ca="1">_xlfn.PERCENTILE.INC((OFFSET(E11,0,1,1,COLUMNS(E11:BR11)-1) - E11:BQ11) / E11:BQ11, 0.05) * SQRT(COUNT(E11:BR11) - 1)</f>
        <v>-0.16313439639951638</v>
      </c>
      <c r="BU11" s="10" cm="1">
        <f t="array" aca="1" ref="BU11" ca="1">_xlfn.STDEV.P((E11:BQ11 - OFFSET(E11:BQ11,0,1)) / OFFSET(E11:BQ11,0,1)) * SQRT(COUNT(E11:BR11)-1)</f>
        <v>0.15070838657018984</v>
      </c>
      <c r="BV11" s="10" cm="1">
        <f t="array" ref="BV11">-(MAX(1 - (E11:BR11 / _xlfn.SCAN(E11, E11:BR11, _xlfn.LAMBDA(_xlpm.a,_xlpm.b, MAX(_xlpm.a, _xlpm.b))))))</f>
        <v>-9.9295774647887303E-2</v>
      </c>
      <c r="BW11" s="12">
        <f t="shared" ca="1" si="1"/>
        <v>1.3646486747054092</v>
      </c>
    </row>
    <row r="12" spans="1:77" x14ac:dyDescent="0.45">
      <c r="A12" s="2" t="s">
        <v>32</v>
      </c>
      <c r="B12" t="s">
        <v>33</v>
      </c>
      <c r="C12" t="s">
        <v>22</v>
      </c>
      <c r="D12" t="s">
        <v>34</v>
      </c>
      <c r="E12">
        <v>29.542000000000002</v>
      </c>
      <c r="F12">
        <v>29.311</v>
      </c>
      <c r="G12">
        <v>29.533000000000001</v>
      </c>
      <c r="H12">
        <v>29.088999999999999</v>
      </c>
      <c r="I12">
        <v>29.812000000000001</v>
      </c>
      <c r="J12">
        <v>29.619</v>
      </c>
      <c r="K12">
        <v>29.454999999999998</v>
      </c>
      <c r="L12">
        <v>29.706</v>
      </c>
      <c r="M12">
        <v>30.236999999999998</v>
      </c>
      <c r="N12">
        <v>30.574999999999999</v>
      </c>
      <c r="O12">
        <v>30.797000000000001</v>
      </c>
      <c r="P12">
        <v>30.449000000000002</v>
      </c>
      <c r="Q12">
        <v>30.768000000000001</v>
      </c>
      <c r="R12">
        <v>30.98</v>
      </c>
      <c r="S12">
        <v>29.05</v>
      </c>
      <c r="T12">
        <v>29.233000000000001</v>
      </c>
      <c r="U12">
        <v>29.010999999999999</v>
      </c>
      <c r="V12">
        <v>29.262</v>
      </c>
      <c r="W12">
        <v>29.417000000000002</v>
      </c>
      <c r="X12">
        <v>29.233000000000001</v>
      </c>
      <c r="Y12">
        <v>29.233000000000001</v>
      </c>
      <c r="Z12">
        <v>29.262</v>
      </c>
      <c r="AA12">
        <v>29.745000000000001</v>
      </c>
      <c r="AB12">
        <v>30.411000000000001</v>
      </c>
      <c r="AC12">
        <v>30.536000000000001</v>
      </c>
      <c r="AD12">
        <v>30.391999999999999</v>
      </c>
      <c r="AE12">
        <v>30.757999999999999</v>
      </c>
      <c r="AF12">
        <v>30.777999999999999</v>
      </c>
      <c r="AG12">
        <v>30.855</v>
      </c>
      <c r="AH12">
        <v>30.942</v>
      </c>
      <c r="AI12">
        <v>31.172999999999998</v>
      </c>
      <c r="AJ12">
        <v>31.114999999999998</v>
      </c>
      <c r="AK12">
        <v>31.510999999999999</v>
      </c>
      <c r="AL12">
        <v>31.896999999999998</v>
      </c>
      <c r="AM12">
        <v>31.858000000000001</v>
      </c>
      <c r="AN12">
        <v>32.090000000000003</v>
      </c>
      <c r="AO12">
        <v>32.350999999999999</v>
      </c>
      <c r="AP12">
        <v>31.954999999999998</v>
      </c>
      <c r="AQ12">
        <v>31.762</v>
      </c>
      <c r="AR12">
        <v>31.742999999999999</v>
      </c>
      <c r="AS12">
        <v>30.401</v>
      </c>
      <c r="AT12">
        <v>30.826000000000001</v>
      </c>
      <c r="AU12">
        <v>30.777999999999999</v>
      </c>
      <c r="AV12">
        <v>31.154</v>
      </c>
      <c r="AW12">
        <v>31.222000000000001</v>
      </c>
      <c r="AX12">
        <v>31.279</v>
      </c>
      <c r="AY12">
        <v>32.08</v>
      </c>
      <c r="AZ12">
        <v>32.389000000000003</v>
      </c>
      <c r="BA12">
        <v>32.621000000000002</v>
      </c>
      <c r="BB12">
        <v>32.746000000000002</v>
      </c>
      <c r="BC12">
        <v>32.552999999999997</v>
      </c>
      <c r="BD12">
        <v>32.601999999999997</v>
      </c>
      <c r="BE12">
        <v>32.225000000000001</v>
      </c>
      <c r="BF12">
        <v>32.36</v>
      </c>
      <c r="BG12">
        <v>33.335000000000001</v>
      </c>
      <c r="BH12">
        <v>32.948999999999998</v>
      </c>
      <c r="BI12">
        <v>32.244999999999997</v>
      </c>
      <c r="BJ12">
        <v>32.756</v>
      </c>
      <c r="BK12">
        <v>32.737000000000002</v>
      </c>
      <c r="BL12">
        <v>33.421999999999997</v>
      </c>
      <c r="BM12">
        <v>33.421999999999997</v>
      </c>
      <c r="BN12">
        <v>33.731000000000002</v>
      </c>
      <c r="BO12">
        <v>33.923999999999999</v>
      </c>
      <c r="BP12">
        <v>33.953000000000003</v>
      </c>
      <c r="BQ12">
        <v>33.683</v>
      </c>
      <c r="BR12">
        <v>33.683</v>
      </c>
      <c r="BS12" s="10">
        <f t="shared" si="0"/>
        <v>0.14017331257193141</v>
      </c>
      <c r="BT12" s="11" cm="1">
        <f t="array" aca="1" ref="BT12" ca="1">_xlfn.PERCENTILE.INC((OFFSET(E12,0,1,1,COLUMNS(E12:BR12)-1) - E12:BQ12) / E12:BQ12, 0.05) * SQRT(COUNT(E12:BR12) - 1)</f>
        <v>-0.11670416936286948</v>
      </c>
      <c r="BU12" s="10" cm="1">
        <f t="array" aca="1" ref="BU12" ca="1">_xlfn.STDEV.P((E12:BQ12 - OFFSET(E12:BQ12,0,1)) / OFFSET(E12:BQ12,0,1)) * SQRT(COUNT(E12:BR12)-1)</f>
        <v>0.11601390260705427</v>
      </c>
      <c r="BV12" s="10" cm="1">
        <f t="array" ref="BV12">-(MAX(1 - (E12:BR12 / _xlfn.SCAN(E12, E12:BR12, _xlfn.LAMBDA(_xlpm.a,_xlpm.b, MAX(_xlpm.a, _xlpm.b))))))</f>
        <v>-6.3557133634603025E-2</v>
      </c>
      <c r="BW12" s="12">
        <f t="shared" ca="1" si="1"/>
        <v>1.2570675522044177</v>
      </c>
    </row>
    <row r="13" spans="1:77" x14ac:dyDescent="0.45">
      <c r="A13" s="2" t="s">
        <v>35</v>
      </c>
      <c r="B13" t="s">
        <v>36</v>
      </c>
      <c r="C13" t="s">
        <v>37</v>
      </c>
      <c r="D13" t="s">
        <v>29</v>
      </c>
      <c r="E13">
        <v>252.9</v>
      </c>
      <c r="F13">
        <v>248.5</v>
      </c>
      <c r="G13">
        <v>250.1</v>
      </c>
      <c r="H13">
        <v>247.3</v>
      </c>
      <c r="I13">
        <v>252.5</v>
      </c>
      <c r="J13">
        <v>254</v>
      </c>
      <c r="K13">
        <v>252.8</v>
      </c>
      <c r="L13">
        <v>250.3</v>
      </c>
      <c r="M13">
        <v>254.8</v>
      </c>
      <c r="N13">
        <v>258.5</v>
      </c>
      <c r="O13">
        <v>257</v>
      </c>
      <c r="P13">
        <v>257</v>
      </c>
      <c r="Q13">
        <v>259.10000000000002</v>
      </c>
      <c r="R13">
        <v>257.5</v>
      </c>
      <c r="S13">
        <v>256.2</v>
      </c>
      <c r="T13">
        <v>257.7</v>
      </c>
      <c r="U13">
        <v>256.89999999999998</v>
      </c>
      <c r="V13">
        <v>261.10000000000002</v>
      </c>
      <c r="W13">
        <v>258.89999999999998</v>
      </c>
      <c r="X13">
        <v>257.7</v>
      </c>
      <c r="Y13">
        <v>254</v>
      </c>
      <c r="Z13">
        <v>255.9</v>
      </c>
      <c r="AA13">
        <v>254.8</v>
      </c>
      <c r="AB13">
        <v>255</v>
      </c>
      <c r="AC13">
        <v>253</v>
      </c>
      <c r="AD13">
        <v>255.7</v>
      </c>
      <c r="AE13">
        <v>263.89999999999998</v>
      </c>
      <c r="AF13">
        <v>257.5</v>
      </c>
      <c r="AG13">
        <v>262.5</v>
      </c>
      <c r="AH13">
        <v>262.2</v>
      </c>
      <c r="AI13">
        <v>263.2</v>
      </c>
      <c r="AJ13">
        <v>259.60000000000002</v>
      </c>
      <c r="AK13">
        <v>260.5</v>
      </c>
      <c r="AL13">
        <v>260.10000000000002</v>
      </c>
      <c r="AM13">
        <v>257.7</v>
      </c>
      <c r="AN13">
        <v>253.3</v>
      </c>
      <c r="AO13">
        <v>255.7</v>
      </c>
      <c r="AP13">
        <v>251.3</v>
      </c>
      <c r="AQ13">
        <v>254.1</v>
      </c>
      <c r="AR13">
        <v>254.8</v>
      </c>
      <c r="AS13">
        <v>238.1</v>
      </c>
      <c r="AT13">
        <v>235.8</v>
      </c>
      <c r="AU13">
        <v>233.3</v>
      </c>
      <c r="AV13">
        <v>239</v>
      </c>
      <c r="AW13">
        <v>230</v>
      </c>
      <c r="AX13">
        <v>233.9</v>
      </c>
      <c r="AY13">
        <v>237</v>
      </c>
      <c r="AZ13">
        <v>240.6</v>
      </c>
      <c r="BA13">
        <v>242.6</v>
      </c>
      <c r="BB13">
        <v>238.5</v>
      </c>
      <c r="BC13">
        <v>236.5</v>
      </c>
      <c r="BD13">
        <v>235</v>
      </c>
      <c r="BE13">
        <v>235.8</v>
      </c>
      <c r="BF13">
        <v>234.9</v>
      </c>
      <c r="BG13">
        <v>237.8</v>
      </c>
      <c r="BH13">
        <v>236.9</v>
      </c>
      <c r="BI13">
        <v>226.6</v>
      </c>
      <c r="BJ13">
        <v>233.7</v>
      </c>
      <c r="BK13">
        <v>237.1</v>
      </c>
      <c r="BL13">
        <v>241.3</v>
      </c>
      <c r="BM13">
        <v>242</v>
      </c>
      <c r="BN13">
        <v>242</v>
      </c>
      <c r="BO13">
        <v>242</v>
      </c>
      <c r="BP13">
        <v>241.6</v>
      </c>
      <c r="BQ13">
        <v>240.5</v>
      </c>
      <c r="BR13">
        <v>240.9</v>
      </c>
      <c r="BS13" s="10">
        <f t="shared" si="0"/>
        <v>-4.7449584816132859E-2</v>
      </c>
      <c r="BT13" s="11" cm="1">
        <f t="array" aca="1" ref="BT13" ca="1">_xlfn.PERCENTILE.INC((OFFSET(E13,0,1,1,COLUMNS(E13:BR13)-1) - E13:BQ13) / E13:BQ13, 0.05) * SQRT(COUNT(E13:BR13) - 1)</f>
        <v>-0.18447191153699638</v>
      </c>
      <c r="BU13" s="10" cm="1">
        <f t="array" aca="1" ref="BU13" ca="1">_xlfn.STDEV.P((E13:BQ13 - OFFSET(E13:BQ13,0,1)) / OFFSET(E13:BQ13,0,1)) * SQRT(COUNT(E13:BR13)-1)</f>
        <v>0.13315930690838707</v>
      </c>
      <c r="BV13" s="10" cm="1">
        <f t="array" ref="BV13">-(MAX(1 - (E13:BR13 / _xlfn.SCAN(E13, E13:BR13, _xlfn.LAMBDA(_xlpm.a,_xlpm.b, MAX(_xlpm.a, _xlpm.b))))))</f>
        <v>-0.14134141720348614</v>
      </c>
      <c r="BW13" s="12">
        <f t="shared" ca="1" si="1"/>
        <v>-0.31380145921667441</v>
      </c>
    </row>
    <row r="14" spans="1:77" x14ac:dyDescent="0.45">
      <c r="A14" s="2" t="s">
        <v>38</v>
      </c>
      <c r="B14" t="s">
        <v>39</v>
      </c>
      <c r="C14" t="s">
        <v>25</v>
      </c>
      <c r="D14" t="s">
        <v>29</v>
      </c>
      <c r="E14">
        <v>1844.5</v>
      </c>
      <c r="F14">
        <v>1816.5</v>
      </c>
      <c r="G14">
        <v>1826.5</v>
      </c>
      <c r="H14">
        <v>1779</v>
      </c>
      <c r="I14">
        <v>1797.5</v>
      </c>
      <c r="J14">
        <v>1805</v>
      </c>
      <c r="K14">
        <v>1783</v>
      </c>
      <c r="L14">
        <v>1770.5</v>
      </c>
      <c r="M14">
        <v>1810</v>
      </c>
      <c r="N14">
        <v>1804</v>
      </c>
      <c r="O14">
        <v>1818</v>
      </c>
      <c r="P14">
        <v>1813.5</v>
      </c>
      <c r="Q14">
        <v>1790</v>
      </c>
      <c r="R14">
        <v>1779.5</v>
      </c>
      <c r="S14">
        <v>1752</v>
      </c>
      <c r="T14">
        <v>1727</v>
      </c>
      <c r="U14">
        <v>1751</v>
      </c>
      <c r="V14">
        <v>1793.5</v>
      </c>
      <c r="W14">
        <v>1793</v>
      </c>
      <c r="X14">
        <v>1786</v>
      </c>
      <c r="Y14">
        <v>1788</v>
      </c>
      <c r="Z14">
        <v>1812.5</v>
      </c>
      <c r="AA14">
        <v>1818</v>
      </c>
      <c r="AB14">
        <v>1837.5</v>
      </c>
      <c r="AC14">
        <v>1847</v>
      </c>
      <c r="AD14">
        <v>1886.5</v>
      </c>
      <c r="AE14">
        <v>1858.5</v>
      </c>
      <c r="AF14">
        <v>2007</v>
      </c>
      <c r="AG14">
        <v>2058</v>
      </c>
      <c r="AH14">
        <v>2002</v>
      </c>
      <c r="AI14">
        <v>2009</v>
      </c>
      <c r="AJ14">
        <v>2022</v>
      </c>
      <c r="AK14">
        <v>1967.5</v>
      </c>
      <c r="AL14">
        <v>1935</v>
      </c>
      <c r="AM14">
        <v>1940</v>
      </c>
      <c r="AN14">
        <v>1900</v>
      </c>
      <c r="AO14">
        <v>1925</v>
      </c>
      <c r="AP14">
        <v>1956</v>
      </c>
      <c r="AQ14">
        <v>1940</v>
      </c>
      <c r="AR14">
        <v>1943</v>
      </c>
      <c r="AS14">
        <v>1885</v>
      </c>
      <c r="AT14">
        <v>1907</v>
      </c>
      <c r="AU14">
        <v>1923</v>
      </c>
      <c r="AV14">
        <v>1955.5</v>
      </c>
      <c r="AW14">
        <v>1939</v>
      </c>
      <c r="AX14">
        <v>1930</v>
      </c>
      <c r="AY14">
        <v>1970</v>
      </c>
      <c r="AZ14">
        <v>1962</v>
      </c>
      <c r="BA14">
        <v>1944.5</v>
      </c>
      <c r="BB14">
        <v>1934</v>
      </c>
      <c r="BC14">
        <v>1944</v>
      </c>
      <c r="BD14">
        <v>1924.5</v>
      </c>
      <c r="BE14">
        <v>1951</v>
      </c>
      <c r="BF14">
        <v>1891</v>
      </c>
      <c r="BG14">
        <v>1883.5</v>
      </c>
      <c r="BH14">
        <v>1952.5</v>
      </c>
      <c r="BI14">
        <v>1912</v>
      </c>
      <c r="BJ14">
        <v>1997</v>
      </c>
      <c r="BK14">
        <v>2031</v>
      </c>
      <c r="BL14">
        <v>2019</v>
      </c>
      <c r="BM14">
        <v>1990</v>
      </c>
      <c r="BN14">
        <v>1990</v>
      </c>
      <c r="BO14">
        <v>1990</v>
      </c>
      <c r="BP14">
        <v>2014</v>
      </c>
      <c r="BQ14">
        <v>2003</v>
      </c>
      <c r="BR14">
        <v>2008</v>
      </c>
      <c r="BS14" s="10">
        <f t="shared" si="0"/>
        <v>8.8641908376253728E-2</v>
      </c>
      <c r="BT14" s="11" cm="1">
        <f t="array" aca="1" ref="BT14" ca="1">_xlfn.PERCENTILE.INC((OFFSET(E14,0,1,1,COLUMNS(E14:BR14)-1) - E14:BQ14) / E14:BQ14, 0.05) * SQRT(COUNT(E14:BR14) - 1)</f>
        <v>-0.21577837593639987</v>
      </c>
      <c r="BU14" s="10" cm="1">
        <f t="array" aca="1" ref="BU14" ca="1">_xlfn.STDEV.P((E14:BQ14 - OFFSET(E14:BQ14,0,1)) / OFFSET(E14:BQ14,0,1)) * SQRT(COUNT(E14:BR14)-1)</f>
        <v>0.14395742745115506</v>
      </c>
      <c r="BV14" s="10" cm="1">
        <f t="array" ref="BV14">-(MAX(1 - (E14:BR14 / _xlfn.SCAN(E14, E14:BR14, _xlfn.LAMBDA(_xlpm.a,_xlpm.b, MAX(_xlpm.a, _xlpm.b))))))</f>
        <v>-8.4791059280855174E-2</v>
      </c>
      <c r="BW14" s="12">
        <f t="shared" ca="1" si="1"/>
        <v>0.65509581579770759</v>
      </c>
    </row>
    <row r="15" spans="1:77" x14ac:dyDescent="0.45">
      <c r="A15" s="2" t="s">
        <v>40</v>
      </c>
      <c r="B15" t="s">
        <v>41</v>
      </c>
      <c r="C15" t="s">
        <v>25</v>
      </c>
      <c r="D15" t="s">
        <v>8</v>
      </c>
      <c r="E15">
        <v>48.695</v>
      </c>
      <c r="F15">
        <v>48.585000000000001</v>
      </c>
      <c r="G15">
        <v>48.36</v>
      </c>
      <c r="H15">
        <v>47.52</v>
      </c>
      <c r="I15">
        <v>47.895000000000003</v>
      </c>
      <c r="J15">
        <v>47.515000000000001</v>
      </c>
      <c r="K15">
        <v>47.344999999999999</v>
      </c>
      <c r="L15">
        <v>47</v>
      </c>
      <c r="M15">
        <v>48.034999999999997</v>
      </c>
      <c r="N15">
        <v>48.695</v>
      </c>
      <c r="O15">
        <v>47.91</v>
      </c>
      <c r="P15">
        <v>47.674999999999997</v>
      </c>
      <c r="Q15">
        <v>47.715000000000003</v>
      </c>
      <c r="R15">
        <v>48.715000000000003</v>
      </c>
      <c r="S15">
        <v>48.195</v>
      </c>
      <c r="T15">
        <v>48.23</v>
      </c>
      <c r="U15">
        <v>48.534999999999997</v>
      </c>
      <c r="V15">
        <v>49.335000000000001</v>
      </c>
      <c r="W15">
        <v>49.36</v>
      </c>
      <c r="X15">
        <v>54.46</v>
      </c>
      <c r="Y15">
        <v>52.77</v>
      </c>
      <c r="Z15">
        <v>52.2</v>
      </c>
      <c r="AA15">
        <v>51.94</v>
      </c>
      <c r="AB15">
        <v>52.15</v>
      </c>
      <c r="AC15">
        <v>51.5</v>
      </c>
      <c r="AD15">
        <v>52.45</v>
      </c>
      <c r="AE15">
        <v>51.89</v>
      </c>
      <c r="AF15">
        <v>51.81</v>
      </c>
      <c r="AG15">
        <v>52.47</v>
      </c>
      <c r="AH15">
        <v>52.43</v>
      </c>
      <c r="AI15">
        <v>52.25</v>
      </c>
      <c r="AJ15">
        <v>52.64</v>
      </c>
      <c r="AK15">
        <v>53.02</v>
      </c>
      <c r="AL15">
        <v>52.51</v>
      </c>
      <c r="AM15">
        <v>52.04</v>
      </c>
      <c r="AN15">
        <v>51.86</v>
      </c>
      <c r="AO15">
        <v>52.44</v>
      </c>
      <c r="AP15">
        <v>52.04</v>
      </c>
      <c r="AQ15">
        <v>52.38</v>
      </c>
      <c r="AR15">
        <v>54.35</v>
      </c>
      <c r="AS15">
        <v>51.19</v>
      </c>
      <c r="AT15">
        <v>50.84</v>
      </c>
      <c r="AU15">
        <v>49.255000000000003</v>
      </c>
      <c r="AV15">
        <v>49.755000000000003</v>
      </c>
      <c r="AW15">
        <v>49.91</v>
      </c>
      <c r="AX15">
        <v>49.76</v>
      </c>
      <c r="AY15">
        <v>52.04</v>
      </c>
      <c r="AZ15">
        <v>52.13</v>
      </c>
      <c r="BA15">
        <v>50.9</v>
      </c>
      <c r="BB15">
        <v>50.96</v>
      </c>
      <c r="BC15">
        <v>51.04</v>
      </c>
      <c r="BD15">
        <v>50.86</v>
      </c>
      <c r="BE15">
        <v>51.55</v>
      </c>
      <c r="BF15">
        <v>50.83</v>
      </c>
      <c r="BG15">
        <v>52.39</v>
      </c>
      <c r="BH15">
        <v>53.16</v>
      </c>
      <c r="BI15">
        <v>52</v>
      </c>
      <c r="BJ15">
        <v>52.99</v>
      </c>
      <c r="BK15">
        <v>52.93</v>
      </c>
      <c r="BL15">
        <v>53.66</v>
      </c>
      <c r="BM15">
        <v>53.24</v>
      </c>
      <c r="BN15">
        <v>53.45</v>
      </c>
      <c r="BO15">
        <v>53.25</v>
      </c>
      <c r="BP15">
        <v>52.92</v>
      </c>
      <c r="BQ15">
        <v>53.48</v>
      </c>
      <c r="BR15">
        <v>53.17</v>
      </c>
      <c r="BS15" s="10">
        <f t="shared" si="0"/>
        <v>9.1898552212752879E-2</v>
      </c>
      <c r="BT15" s="11" cm="1">
        <f t="array" aca="1" ref="BT15" ca="1">_xlfn.PERCENTILE.INC((OFFSET(E15,0,1,1,COLUMNS(E15:BR15)-1) - E15:BQ15) / E15:BQ15, 0.05) * SQRT(COUNT(E15:BR15) - 1)</f>
        <v>-0.18736744089244445</v>
      </c>
      <c r="BU15" s="10" cm="1">
        <f t="array" aca="1" ref="BU15" ca="1">_xlfn.STDEV.P((E15:BQ15 - OFFSET(E15:BQ15,0,1)) / OFFSET(E15:BQ15,0,1)) * SQRT(COUNT(E15:BR15)-1)</f>
        <v>0.15846481780463537</v>
      </c>
      <c r="BV15" s="10" cm="1">
        <f t="array" ref="BV15">-(MAX(1 - (E15:BR15 / _xlfn.SCAN(E15, E15:BR15, _xlfn.LAMBDA(_xlpm.a,_xlpm.b, MAX(_xlpm.a, _xlpm.b))))))</f>
        <v>-9.5574733749540952E-2</v>
      </c>
      <c r="BW15" s="12">
        <f t="shared" ca="1" si="1"/>
        <v>0.61567326782297926</v>
      </c>
    </row>
    <row r="16" spans="1:77" x14ac:dyDescent="0.45">
      <c r="A16" s="2" t="s">
        <v>42</v>
      </c>
      <c r="B16" t="s">
        <v>43</v>
      </c>
      <c r="C16" t="s">
        <v>37</v>
      </c>
      <c r="D16" t="s">
        <v>8</v>
      </c>
      <c r="E16">
        <v>11.625999999999999</v>
      </c>
      <c r="F16">
        <v>11.715999999999999</v>
      </c>
      <c r="G16">
        <v>12.038</v>
      </c>
      <c r="H16">
        <v>11.95</v>
      </c>
      <c r="I16">
        <v>11.875999999999999</v>
      </c>
      <c r="J16">
        <v>12.076000000000001</v>
      </c>
      <c r="K16">
        <v>12.305999999999999</v>
      </c>
      <c r="L16">
        <v>12.294</v>
      </c>
      <c r="M16">
        <v>12.186</v>
      </c>
      <c r="N16">
        <v>12.37</v>
      </c>
      <c r="O16">
        <v>12.4</v>
      </c>
      <c r="P16">
        <v>12.49</v>
      </c>
      <c r="Q16">
        <v>12.603999999999999</v>
      </c>
      <c r="R16">
        <v>12.561999999999999</v>
      </c>
      <c r="S16">
        <v>12.558</v>
      </c>
      <c r="T16">
        <v>12.76</v>
      </c>
      <c r="U16">
        <v>12.904</v>
      </c>
      <c r="V16">
        <v>12.968</v>
      </c>
      <c r="W16">
        <v>12.834</v>
      </c>
      <c r="X16">
        <v>12.746</v>
      </c>
      <c r="Y16">
        <v>12.726000000000001</v>
      </c>
      <c r="Z16">
        <v>12.866</v>
      </c>
      <c r="AA16">
        <v>12.933999999999999</v>
      </c>
      <c r="AB16">
        <v>12.958</v>
      </c>
      <c r="AC16">
        <v>12.778</v>
      </c>
      <c r="AD16">
        <v>12.84</v>
      </c>
      <c r="AE16">
        <v>12.821999999999999</v>
      </c>
      <c r="AF16">
        <v>12.738</v>
      </c>
      <c r="AG16">
        <v>13</v>
      </c>
      <c r="AH16">
        <v>12.996</v>
      </c>
      <c r="AI16">
        <v>12.907999999999999</v>
      </c>
      <c r="AJ16">
        <v>13.135999999999999</v>
      </c>
      <c r="AK16">
        <v>12.964</v>
      </c>
      <c r="AL16">
        <v>13.002000000000001</v>
      </c>
      <c r="AM16">
        <v>12.992000000000001</v>
      </c>
      <c r="AN16">
        <v>12.78</v>
      </c>
      <c r="AO16">
        <v>13.018000000000001</v>
      </c>
      <c r="AP16">
        <v>12.926</v>
      </c>
      <c r="AQ16">
        <v>13.082000000000001</v>
      </c>
      <c r="AR16">
        <v>13.194000000000001</v>
      </c>
      <c r="AS16">
        <v>12.433999999999999</v>
      </c>
      <c r="AT16">
        <v>12.672000000000001</v>
      </c>
      <c r="AU16">
        <v>12.6</v>
      </c>
      <c r="AV16">
        <v>12.624000000000001</v>
      </c>
      <c r="AW16">
        <v>12.651999999999999</v>
      </c>
      <c r="AX16">
        <v>12.422000000000001</v>
      </c>
      <c r="AY16">
        <v>12.624000000000001</v>
      </c>
      <c r="AZ16">
        <v>12.768000000000001</v>
      </c>
      <c r="BA16">
        <v>12.706</v>
      </c>
      <c r="BB16">
        <v>12.616</v>
      </c>
      <c r="BC16">
        <v>12.7</v>
      </c>
      <c r="BD16">
        <v>12.635999999999999</v>
      </c>
      <c r="BE16">
        <v>12.868</v>
      </c>
      <c r="BF16">
        <v>12.896000000000001</v>
      </c>
      <c r="BG16">
        <v>12.97</v>
      </c>
      <c r="BH16">
        <v>12.428000000000001</v>
      </c>
      <c r="BI16">
        <v>12.156000000000001</v>
      </c>
      <c r="BJ16">
        <v>12.464</v>
      </c>
      <c r="BK16">
        <v>12.513999999999999</v>
      </c>
      <c r="BL16">
        <v>12.62</v>
      </c>
      <c r="BM16">
        <v>12.715999999999999</v>
      </c>
      <c r="BN16">
        <v>12.778</v>
      </c>
      <c r="BO16">
        <v>12.853999999999999</v>
      </c>
      <c r="BP16">
        <v>12.842000000000001</v>
      </c>
      <c r="BQ16">
        <v>12.88</v>
      </c>
      <c r="BR16">
        <v>12.916</v>
      </c>
      <c r="BS16" s="10">
        <f t="shared" si="0"/>
        <v>0.11095819714433175</v>
      </c>
      <c r="BT16" s="11" cm="1">
        <f t="array" aca="1" ref="BT16" ca="1">_xlfn.PERCENTILE.INC((OFFSET(E16,0,1,1,COLUMNS(E16:BR16)-1) - E16:BQ16) / E16:BQ16, 0.05) * SQRT(COUNT(E16:BR16) - 1)</f>
        <v>-0.14356222141626673</v>
      </c>
      <c r="BU16" s="10" cm="1">
        <f t="array" aca="1" ref="BU16" ca="1">_xlfn.STDEV.P((E16:BQ16 - OFFSET(E16:BQ16,0,1)) / OFFSET(E16:BQ16,0,1)) * SQRT(COUNT(E16:BR16)-1)</f>
        <v>0.11479088478989051</v>
      </c>
      <c r="BV16" s="10" cm="1">
        <f t="array" ref="BV16">-(MAX(1 - (E16:BR16 / _xlfn.SCAN(E16, E16:BR16, _xlfn.LAMBDA(_xlpm.a,_xlpm.b, MAX(_xlpm.a, _xlpm.b))))))</f>
        <v>-7.8672123692587581E-2</v>
      </c>
      <c r="BW16" s="12">
        <f t="shared" ca="1" si="1"/>
        <v>1.0159534649270561</v>
      </c>
    </row>
    <row r="17" spans="1:75" x14ac:dyDescent="0.45">
      <c r="A17" s="2" t="s">
        <v>44</v>
      </c>
      <c r="B17" t="s">
        <v>45</v>
      </c>
      <c r="C17" t="s">
        <v>37</v>
      </c>
      <c r="D17" t="s">
        <v>8</v>
      </c>
      <c r="E17">
        <v>1.0900000000000001</v>
      </c>
      <c r="F17">
        <v>1.1100000000000001</v>
      </c>
      <c r="G17">
        <v>1.1299999999999999</v>
      </c>
      <c r="H17">
        <v>1.1100000000000001</v>
      </c>
      <c r="I17">
        <v>1.1100000000000001</v>
      </c>
      <c r="J17">
        <v>1.1000000000000001</v>
      </c>
      <c r="K17">
        <v>1.1000000000000001</v>
      </c>
      <c r="L17">
        <v>1.0900000000000001</v>
      </c>
      <c r="M17">
        <v>1.07</v>
      </c>
      <c r="N17">
        <v>1.0900000000000001</v>
      </c>
      <c r="O17">
        <v>1.1100000000000001</v>
      </c>
      <c r="P17">
        <v>1.1200000000000001</v>
      </c>
      <c r="Q17">
        <v>1.1200000000000001</v>
      </c>
      <c r="R17">
        <v>1.1299999999999999</v>
      </c>
      <c r="S17">
        <v>1.1299999999999999</v>
      </c>
      <c r="T17">
        <v>1.1200000000000001</v>
      </c>
      <c r="U17">
        <v>1.1100000000000001</v>
      </c>
      <c r="V17">
        <v>1.1000000000000001</v>
      </c>
      <c r="W17">
        <v>1.1000000000000001</v>
      </c>
      <c r="X17">
        <v>1.1000000000000001</v>
      </c>
      <c r="Y17">
        <v>1.0900000000000001</v>
      </c>
      <c r="Z17">
        <v>1.1000000000000001</v>
      </c>
      <c r="AA17">
        <v>1.0900000000000001</v>
      </c>
      <c r="AB17">
        <v>1.1100000000000001</v>
      </c>
      <c r="AC17">
        <v>1.1100000000000001</v>
      </c>
      <c r="AD17">
        <v>1.1000000000000001</v>
      </c>
      <c r="AE17">
        <v>1.1000000000000001</v>
      </c>
      <c r="AF17">
        <v>1.1100000000000001</v>
      </c>
      <c r="AG17">
        <v>1.0900000000000001</v>
      </c>
      <c r="AH17">
        <v>1.1000000000000001</v>
      </c>
      <c r="AI17">
        <v>1.0900000000000001</v>
      </c>
      <c r="AJ17">
        <v>1.08</v>
      </c>
      <c r="AK17">
        <v>1.0900000000000001</v>
      </c>
      <c r="AL17">
        <v>1.1000000000000001</v>
      </c>
      <c r="AM17">
        <v>1.1200000000000001</v>
      </c>
      <c r="AN17">
        <v>1.1200000000000001</v>
      </c>
      <c r="AO17">
        <v>1.1100000000000001</v>
      </c>
      <c r="AP17">
        <v>1.08</v>
      </c>
      <c r="AQ17">
        <v>1.07</v>
      </c>
      <c r="AR17">
        <v>1.0900000000000001</v>
      </c>
      <c r="AS17">
        <v>1</v>
      </c>
      <c r="AT17">
        <v>1.03</v>
      </c>
      <c r="AU17">
        <v>1.03</v>
      </c>
      <c r="AV17">
        <v>1.05</v>
      </c>
      <c r="AW17">
        <v>1.04</v>
      </c>
      <c r="AX17">
        <v>1.05</v>
      </c>
      <c r="AY17">
        <v>1.03</v>
      </c>
      <c r="AZ17">
        <v>1.05</v>
      </c>
      <c r="BA17">
        <v>1.05</v>
      </c>
      <c r="BB17">
        <v>1.07</v>
      </c>
      <c r="BC17">
        <v>1.08</v>
      </c>
      <c r="BD17">
        <v>1.04</v>
      </c>
      <c r="BE17">
        <v>1.04</v>
      </c>
      <c r="BF17">
        <v>1.03</v>
      </c>
      <c r="BG17">
        <v>1.06</v>
      </c>
      <c r="BH17">
        <v>1.03</v>
      </c>
      <c r="BI17">
        <v>1.02</v>
      </c>
      <c r="BJ17">
        <v>1.04</v>
      </c>
      <c r="BK17">
        <v>1.04</v>
      </c>
      <c r="BL17">
        <v>1.05</v>
      </c>
      <c r="BM17">
        <v>1.05</v>
      </c>
      <c r="BN17">
        <v>1.05</v>
      </c>
      <c r="BO17">
        <v>1.06</v>
      </c>
      <c r="BP17">
        <v>1.06</v>
      </c>
      <c r="BQ17">
        <v>1.06</v>
      </c>
      <c r="BR17">
        <v>1.06</v>
      </c>
      <c r="BS17" s="10">
        <f t="shared" si="0"/>
        <v>-2.7522935779816536E-2</v>
      </c>
      <c r="BT17" s="11" cm="1">
        <f t="array" aca="1" ref="BT17" ca="1">_xlfn.PERCENTILE.INC((OFFSET(E17,0,1,1,COLUMNS(E17:BR17)-1) - E17:BQ17) / E17:BQ17, 0.05) * SQRT(COUNT(E17:BR17) - 1)</f>
        <v>-0.20503244930035966</v>
      </c>
      <c r="BU17" s="10" cm="1">
        <f t="array" aca="1" ref="BU17" ca="1">_xlfn.STDEV.P((E17:BQ17 - OFFSET(E17:BQ17,0,1)) / OFFSET(E17:BQ17,0,1)) * SQRT(COUNT(E17:BR17)-1)</f>
        <v>0.14194578661075505</v>
      </c>
      <c r="BV17" s="10" cm="1">
        <f t="array" ref="BV17">-(MAX(1 - (E17:BR17 / _xlfn.SCAN(E17, E17:BR17, _xlfn.LAMBDA(_xlpm.a,_xlpm.b, MAX(_xlpm.a, _xlpm.b))))))</f>
        <v>-0.11504424778761058</v>
      </c>
      <c r="BW17" s="12">
        <f t="shared" ca="1" si="1"/>
        <v>-0.15399496034185431</v>
      </c>
    </row>
    <row r="18" spans="1:75" x14ac:dyDescent="0.45">
      <c r="A18" s="2" t="s">
        <v>46</v>
      </c>
      <c r="B18" t="s">
        <v>47</v>
      </c>
      <c r="C18" t="s">
        <v>19</v>
      </c>
      <c r="D18" t="s">
        <v>8</v>
      </c>
      <c r="E18">
        <v>31.87</v>
      </c>
      <c r="F18">
        <v>31.41</v>
      </c>
      <c r="G18">
        <v>30.94</v>
      </c>
      <c r="H18">
        <v>30.45</v>
      </c>
      <c r="I18">
        <v>30.98</v>
      </c>
      <c r="J18">
        <v>31.59</v>
      </c>
      <c r="K18">
        <v>31.47</v>
      </c>
      <c r="L18">
        <v>30.89</v>
      </c>
      <c r="M18">
        <v>30.95</v>
      </c>
      <c r="N18">
        <v>31.21</v>
      </c>
      <c r="O18">
        <v>32.01</v>
      </c>
      <c r="P18">
        <v>31.08</v>
      </c>
      <c r="Q18">
        <v>30.76</v>
      </c>
      <c r="R18">
        <v>30.48</v>
      </c>
      <c r="S18">
        <v>30.49</v>
      </c>
      <c r="T18">
        <v>29.94</v>
      </c>
      <c r="U18">
        <v>29.74</v>
      </c>
      <c r="V18">
        <v>30.66</v>
      </c>
      <c r="W18">
        <v>30.6</v>
      </c>
      <c r="X18">
        <v>30.57</v>
      </c>
      <c r="Y18">
        <v>30.91</v>
      </c>
      <c r="Z18">
        <v>31.21</v>
      </c>
      <c r="AA18">
        <v>30.82</v>
      </c>
      <c r="AB18">
        <v>30.76</v>
      </c>
      <c r="AC18">
        <v>31.65</v>
      </c>
      <c r="AD18">
        <v>33.54</v>
      </c>
      <c r="AE18">
        <v>33.01</v>
      </c>
      <c r="AF18">
        <v>33.159999999999997</v>
      </c>
      <c r="AG18">
        <v>32.78</v>
      </c>
      <c r="AH18">
        <v>32.21</v>
      </c>
      <c r="AI18">
        <v>31.67</v>
      </c>
      <c r="AJ18">
        <v>31.51</v>
      </c>
      <c r="AK18">
        <v>31.25</v>
      </c>
      <c r="AL18">
        <v>30.45</v>
      </c>
      <c r="AM18">
        <v>30.4</v>
      </c>
      <c r="AN18">
        <v>29.41</v>
      </c>
      <c r="AO18">
        <v>29.12</v>
      </c>
      <c r="AP18">
        <v>29.1</v>
      </c>
      <c r="AQ18">
        <v>29.29</v>
      </c>
      <c r="AR18">
        <v>29.52</v>
      </c>
      <c r="AS18">
        <v>26.89</v>
      </c>
      <c r="AT18">
        <v>26.67</v>
      </c>
      <c r="AU18">
        <v>26.17</v>
      </c>
      <c r="AV18">
        <v>26.71</v>
      </c>
      <c r="AW18">
        <v>26.67</v>
      </c>
      <c r="AX18">
        <v>26.49</v>
      </c>
      <c r="AY18">
        <v>27.4</v>
      </c>
      <c r="AZ18">
        <v>27.28</v>
      </c>
      <c r="BA18">
        <v>27.42</v>
      </c>
      <c r="BB18">
        <v>27.01</v>
      </c>
      <c r="BC18">
        <v>27</v>
      </c>
      <c r="BD18">
        <v>25.95</v>
      </c>
      <c r="BE18">
        <v>26.12</v>
      </c>
      <c r="BF18">
        <v>25.6</v>
      </c>
      <c r="BG18">
        <v>25.95</v>
      </c>
      <c r="BH18">
        <v>26.42</v>
      </c>
      <c r="BI18">
        <v>26.38</v>
      </c>
      <c r="BJ18">
        <v>27.44</v>
      </c>
      <c r="BK18">
        <v>27.87</v>
      </c>
      <c r="BL18">
        <v>28.13</v>
      </c>
      <c r="BM18">
        <v>28.24</v>
      </c>
      <c r="BN18">
        <v>28.5</v>
      </c>
      <c r="BO18">
        <v>28.43</v>
      </c>
      <c r="BP18">
        <v>28.3</v>
      </c>
      <c r="BQ18">
        <v>28.58</v>
      </c>
      <c r="BR18">
        <v>28.45</v>
      </c>
      <c r="BS18" s="10">
        <f t="shared" si="0"/>
        <v>-0.10731095073737061</v>
      </c>
      <c r="BT18" s="11" cm="1">
        <f t="array" aca="1" ref="BT18" ca="1">_xlfn.PERCENTILE.INC((OFFSET(E18,0,1,1,COLUMNS(E18:BR18)-1) - E18:BQ18) / E18:BQ18, 0.05) * SQRT(COUNT(E18:BR18) - 1)</f>
        <v>-0.22866769327747788</v>
      </c>
      <c r="BU18" s="10" cm="1">
        <f t="array" aca="1" ref="BU18" ca="1">_xlfn.STDEV.P((E18:BQ18 - OFFSET(E18:BQ18,0,1)) / OFFSET(E18:BQ18,0,1)) * SQRT(COUNT(E18:BR18)-1)</f>
        <v>0.16890678048443103</v>
      </c>
      <c r="BV18" s="10" cm="1">
        <f t="array" ref="BV18">-(MAX(1 - (E18:BR18 / _xlfn.SCAN(E18, E18:BR18, _xlfn.LAMBDA(_xlpm.a,_xlpm.b, MAX(_xlpm.a, _xlpm.b))))))</f>
        <v>-0.2367322599880739</v>
      </c>
      <c r="BW18" s="12">
        <f t="shared" ca="1" si="1"/>
        <v>-0.60179319294254097</v>
      </c>
    </row>
    <row r="19" spans="1:75" x14ac:dyDescent="0.45">
      <c r="A19" s="2" t="s">
        <v>48</v>
      </c>
      <c r="B19" t="s">
        <v>49</v>
      </c>
      <c r="C19" t="s">
        <v>16</v>
      </c>
      <c r="D19" t="s">
        <v>8</v>
      </c>
      <c r="E19">
        <v>18.66</v>
      </c>
      <c r="F19">
        <v>18.670000000000002</v>
      </c>
      <c r="G19">
        <v>18.64</v>
      </c>
      <c r="H19">
        <v>18.37</v>
      </c>
      <c r="I19">
        <v>18.55</v>
      </c>
      <c r="J19">
        <v>18.45</v>
      </c>
      <c r="K19">
        <v>18.559999999999999</v>
      </c>
      <c r="L19">
        <v>18.5</v>
      </c>
      <c r="M19">
        <v>18.82</v>
      </c>
      <c r="N19">
        <v>18.809999999999999</v>
      </c>
      <c r="O19">
        <v>18.28</v>
      </c>
      <c r="P19">
        <v>18.420000000000002</v>
      </c>
      <c r="Q19">
        <v>18.440000000000001</v>
      </c>
      <c r="R19">
        <v>18.809999999999999</v>
      </c>
      <c r="S19">
        <v>18.829999999999998</v>
      </c>
      <c r="T19">
        <v>18.98</v>
      </c>
      <c r="U19">
        <v>18.579999999999998</v>
      </c>
      <c r="V19">
        <v>18.8</v>
      </c>
      <c r="W19">
        <v>19.05</v>
      </c>
      <c r="X19">
        <v>19.170000000000002</v>
      </c>
      <c r="Y19">
        <v>18.760000000000002</v>
      </c>
      <c r="Z19">
        <v>18.73</v>
      </c>
      <c r="AA19">
        <v>18.829999999999998</v>
      </c>
      <c r="AB19">
        <v>18.829999999999998</v>
      </c>
      <c r="AC19">
        <v>19.11</v>
      </c>
      <c r="AD19">
        <v>19.11</v>
      </c>
      <c r="AE19">
        <v>19</v>
      </c>
      <c r="AF19">
        <v>18.93</v>
      </c>
      <c r="AG19">
        <v>19.350000000000001</v>
      </c>
      <c r="AH19">
        <v>18.84</v>
      </c>
      <c r="AI19">
        <v>18.84</v>
      </c>
      <c r="AJ19">
        <v>18.82</v>
      </c>
      <c r="AK19">
        <v>18.78</v>
      </c>
      <c r="AL19">
        <v>18.82</v>
      </c>
      <c r="AM19">
        <v>18.87</v>
      </c>
      <c r="AN19">
        <v>18.489999999999998</v>
      </c>
      <c r="AO19">
        <v>18.32</v>
      </c>
      <c r="AP19">
        <v>18.2</v>
      </c>
      <c r="AQ19">
        <v>18.28</v>
      </c>
      <c r="AR19">
        <v>18.260000000000002</v>
      </c>
      <c r="AS19">
        <v>17.670000000000002</v>
      </c>
      <c r="AT19">
        <v>17.82</v>
      </c>
      <c r="AU19">
        <v>17.88</v>
      </c>
      <c r="AV19">
        <v>18.16</v>
      </c>
      <c r="AW19">
        <v>17.87</v>
      </c>
      <c r="AX19">
        <v>17.829999999999998</v>
      </c>
      <c r="AY19">
        <v>18.260000000000002</v>
      </c>
      <c r="AZ19">
        <v>18.309999999999999</v>
      </c>
      <c r="BA19">
        <v>18.16</v>
      </c>
      <c r="BB19">
        <v>18.21</v>
      </c>
      <c r="BC19">
        <v>18.45</v>
      </c>
      <c r="BD19">
        <v>18.13</v>
      </c>
      <c r="BE19">
        <v>18.09</v>
      </c>
      <c r="BF19">
        <v>18.12</v>
      </c>
      <c r="BG19">
        <v>18.22</v>
      </c>
      <c r="BH19">
        <v>18.309999999999999</v>
      </c>
      <c r="BI19">
        <v>18.13</v>
      </c>
      <c r="BJ19">
        <v>18.46</v>
      </c>
      <c r="BK19">
        <v>18.670000000000002</v>
      </c>
      <c r="BL19">
        <v>18.78</v>
      </c>
      <c r="BM19">
        <v>18.78</v>
      </c>
      <c r="BN19">
        <v>18.59</v>
      </c>
      <c r="BO19">
        <v>18.87</v>
      </c>
      <c r="BP19">
        <v>18.8</v>
      </c>
      <c r="BQ19">
        <v>18.760000000000002</v>
      </c>
      <c r="BR19">
        <v>18.760000000000002</v>
      </c>
      <c r="BS19" s="10">
        <f t="shared" si="0"/>
        <v>5.3590568060022199E-3</v>
      </c>
      <c r="BT19" s="11" cm="1">
        <f t="array" aca="1" ref="BT19" ca="1">_xlfn.PERCENTILE.INC((OFFSET(E19,0,1,1,COLUMNS(E19:BR19)-1) - E19:BQ19) / E19:BQ19, 0.05) * SQRT(COUNT(E19:BR19) - 1)</f>
        <v>-0.17192789587523546</v>
      </c>
      <c r="BU19" s="10" cm="1">
        <f t="array" aca="1" ref="BU19" ca="1">_xlfn.STDEV.P((E19:BQ19 - OFFSET(E19:BQ19,0,1)) / OFFSET(E19:BQ19,0,1)) * SQRT(COUNT(E19:BR19)-1)</f>
        <v>9.5961607661682047E-2</v>
      </c>
      <c r="BV19" s="10" cm="1">
        <f t="array" ref="BV19">-(MAX(1 - (E19:BR19 / _xlfn.SCAN(E19, E19:BR19, _xlfn.LAMBDA(_xlpm.a,_xlpm.b, MAX(_xlpm.a, _xlpm.b))))))</f>
        <v>-8.6821705426356588E-2</v>
      </c>
      <c r="BW19" s="12">
        <f t="shared" ca="1" si="1"/>
        <v>0.11486944700702198</v>
      </c>
    </row>
    <row r="20" spans="1:75" x14ac:dyDescent="0.45">
      <c r="A20" s="2" t="s">
        <v>50</v>
      </c>
      <c r="B20" t="s">
        <v>51</v>
      </c>
      <c r="C20" t="s">
        <v>22</v>
      </c>
      <c r="D20" t="s">
        <v>8</v>
      </c>
      <c r="E20">
        <v>148.69999999999999</v>
      </c>
      <c r="F20">
        <v>148.4</v>
      </c>
      <c r="G20">
        <v>147.6</v>
      </c>
      <c r="H20">
        <v>145.4</v>
      </c>
      <c r="I20">
        <v>146.9</v>
      </c>
      <c r="J20">
        <v>147.80000000000001</v>
      </c>
      <c r="K20">
        <v>147.80000000000001</v>
      </c>
      <c r="L20">
        <v>148.9</v>
      </c>
      <c r="M20">
        <v>147.80000000000001</v>
      </c>
      <c r="N20">
        <v>148.6</v>
      </c>
      <c r="O20">
        <v>148.9</v>
      </c>
      <c r="P20">
        <v>148.6</v>
      </c>
      <c r="Q20">
        <v>150</v>
      </c>
      <c r="R20">
        <v>150.30000000000001</v>
      </c>
      <c r="S20">
        <v>149.19999999999999</v>
      </c>
      <c r="T20">
        <v>150</v>
      </c>
      <c r="U20">
        <v>149.19999999999999</v>
      </c>
      <c r="V20">
        <v>150.30000000000001</v>
      </c>
      <c r="W20">
        <v>149.5</v>
      </c>
      <c r="X20">
        <v>149.5</v>
      </c>
      <c r="Y20">
        <v>148.69999999999999</v>
      </c>
      <c r="Z20">
        <v>150.5</v>
      </c>
      <c r="AA20">
        <v>152.1</v>
      </c>
      <c r="AB20">
        <v>152.80000000000001</v>
      </c>
      <c r="AC20">
        <v>154.30000000000001</v>
      </c>
      <c r="AD20">
        <v>155</v>
      </c>
      <c r="AE20">
        <v>157.30000000000001</v>
      </c>
      <c r="AF20">
        <v>156.30000000000001</v>
      </c>
      <c r="AG20">
        <v>155.30000000000001</v>
      </c>
      <c r="AH20">
        <v>154.6</v>
      </c>
      <c r="AI20">
        <v>153.9</v>
      </c>
      <c r="AJ20">
        <v>154.4</v>
      </c>
      <c r="AK20">
        <v>153</v>
      </c>
      <c r="AL20">
        <v>151.30000000000001</v>
      </c>
      <c r="AM20">
        <v>148.1</v>
      </c>
      <c r="AN20">
        <v>145.9</v>
      </c>
      <c r="AO20">
        <v>145.69999999999999</v>
      </c>
      <c r="AP20">
        <v>149.9</v>
      </c>
      <c r="AQ20">
        <v>148.80000000000001</v>
      </c>
      <c r="AR20">
        <v>149.80000000000001</v>
      </c>
      <c r="AS20">
        <v>145.4</v>
      </c>
      <c r="AT20">
        <v>146.30000000000001</v>
      </c>
      <c r="AU20">
        <v>146.19999999999999</v>
      </c>
      <c r="AV20">
        <v>146.9</v>
      </c>
      <c r="AW20">
        <v>148.9</v>
      </c>
      <c r="AX20">
        <v>147.69999999999999</v>
      </c>
      <c r="AY20">
        <v>150.6</v>
      </c>
      <c r="AZ20">
        <v>150.69999999999999</v>
      </c>
      <c r="BA20">
        <v>149.30000000000001</v>
      </c>
      <c r="BB20">
        <v>149.80000000000001</v>
      </c>
      <c r="BC20">
        <v>150.6</v>
      </c>
      <c r="BD20">
        <v>158.5</v>
      </c>
      <c r="BE20">
        <v>157.9</v>
      </c>
      <c r="BF20">
        <v>160.6</v>
      </c>
      <c r="BG20">
        <v>163.30000000000001</v>
      </c>
      <c r="BH20">
        <v>160.1</v>
      </c>
      <c r="BI20">
        <v>161.30000000000001</v>
      </c>
      <c r="BJ20">
        <v>163.69999999999999</v>
      </c>
      <c r="BK20">
        <v>164.9</v>
      </c>
      <c r="BL20">
        <v>166.6</v>
      </c>
      <c r="BM20">
        <v>164.6</v>
      </c>
      <c r="BN20">
        <v>165.6</v>
      </c>
      <c r="BO20">
        <v>166.9</v>
      </c>
      <c r="BP20">
        <v>168.2</v>
      </c>
      <c r="BQ20">
        <v>169</v>
      </c>
      <c r="BR20">
        <v>168.7</v>
      </c>
      <c r="BS20" s="10">
        <f t="shared" si="0"/>
        <v>0.13449899125756559</v>
      </c>
      <c r="BT20" s="11" cm="1">
        <f t="array" aca="1" ref="BT20" ca="1">_xlfn.PERCENTILE.INC((OFFSET(E20,0,1,1,COLUMNS(E20:BR20)-1) - E20:BQ20) / E20:BQ20, 0.05) * SQRT(COUNT(E20:BR20) - 1)</f>
        <v>-0.12008801288067986</v>
      </c>
      <c r="BU20" s="10" cm="1">
        <f t="array" aca="1" ref="BU20" ca="1">_xlfn.STDEV.P((E20:BQ20 - OFFSET(E20:BQ20,0,1)) / OFFSET(E20:BQ20,0,1)) * SQRT(COUNT(E20:BR20)-1)</f>
        <v>9.5387376613538494E-2</v>
      </c>
      <c r="BV20" s="10" cm="1">
        <f t="array" ref="BV20">-(MAX(1 - (E20:BR20 / _xlfn.SCAN(E20, E20:BR20, _xlfn.LAMBDA(_xlpm.a,_xlpm.b, MAX(_xlpm.a, _xlpm.b))))))</f>
        <v>-7.5651621106166633E-2</v>
      </c>
      <c r="BW20" s="12">
        <f t="shared" ca="1" si="1"/>
        <v>1.4694081778287633</v>
      </c>
    </row>
    <row r="21" spans="1:75" x14ac:dyDescent="0.45">
      <c r="A21" s="2" t="s">
        <v>52</v>
      </c>
      <c r="B21" t="s">
        <v>53</v>
      </c>
      <c r="C21" t="s">
        <v>54</v>
      </c>
      <c r="D21" t="s">
        <v>55</v>
      </c>
      <c r="E21">
        <v>87.9</v>
      </c>
      <c r="F21">
        <v>89.6</v>
      </c>
      <c r="G21">
        <v>89.6</v>
      </c>
      <c r="H21">
        <v>90.25</v>
      </c>
      <c r="I21">
        <v>91.2</v>
      </c>
      <c r="J21">
        <v>92.6</v>
      </c>
      <c r="K21">
        <v>92.2</v>
      </c>
      <c r="L21">
        <v>93</v>
      </c>
      <c r="M21">
        <v>97.4</v>
      </c>
      <c r="N21">
        <v>97.35</v>
      </c>
      <c r="O21">
        <v>96.75</v>
      </c>
      <c r="P21">
        <v>96.5</v>
      </c>
      <c r="Q21">
        <v>98.8</v>
      </c>
      <c r="R21">
        <v>97.55</v>
      </c>
      <c r="S21">
        <v>99.2</v>
      </c>
      <c r="T21">
        <v>98.5</v>
      </c>
      <c r="U21">
        <v>96.65</v>
      </c>
      <c r="V21">
        <v>98.3</v>
      </c>
      <c r="W21">
        <v>96.65</v>
      </c>
      <c r="X21">
        <v>98.9</v>
      </c>
      <c r="Y21">
        <v>98.25</v>
      </c>
      <c r="Z21">
        <v>98.25</v>
      </c>
      <c r="AA21">
        <v>92.4</v>
      </c>
      <c r="AB21">
        <v>95.05</v>
      </c>
      <c r="AC21">
        <v>93</v>
      </c>
      <c r="AD21">
        <v>91.8</v>
      </c>
      <c r="AE21">
        <v>92.3</v>
      </c>
      <c r="AF21">
        <v>94.9</v>
      </c>
      <c r="AG21">
        <v>91</v>
      </c>
      <c r="AH21">
        <v>91</v>
      </c>
      <c r="AI21">
        <v>92.75</v>
      </c>
      <c r="AJ21">
        <v>94.9</v>
      </c>
      <c r="AK21">
        <v>93.2</v>
      </c>
      <c r="AL21">
        <v>93.6</v>
      </c>
      <c r="AM21">
        <v>93.45</v>
      </c>
      <c r="AN21">
        <v>92.5</v>
      </c>
      <c r="AO21">
        <v>93.65</v>
      </c>
      <c r="AP21">
        <v>92</v>
      </c>
      <c r="AQ21">
        <v>87.2</v>
      </c>
      <c r="AR21">
        <v>88.95</v>
      </c>
      <c r="AS21">
        <v>90.8</v>
      </c>
      <c r="AT21">
        <v>89.9</v>
      </c>
      <c r="AU21">
        <v>87.85</v>
      </c>
      <c r="AV21">
        <v>88</v>
      </c>
      <c r="AW21">
        <v>86.8</v>
      </c>
      <c r="AX21">
        <v>86.45</v>
      </c>
      <c r="AY21">
        <v>88</v>
      </c>
      <c r="AZ21">
        <v>86.6</v>
      </c>
      <c r="BA21">
        <v>86.05</v>
      </c>
      <c r="BB21">
        <v>86.7</v>
      </c>
      <c r="BC21">
        <v>86</v>
      </c>
      <c r="BD21">
        <v>86.45</v>
      </c>
      <c r="BE21">
        <v>86.15</v>
      </c>
      <c r="BF21">
        <v>86.4</v>
      </c>
      <c r="BG21">
        <v>89.55</v>
      </c>
      <c r="BH21">
        <v>85.1</v>
      </c>
      <c r="BI21">
        <v>87.85</v>
      </c>
      <c r="BJ21">
        <v>87.05</v>
      </c>
      <c r="BK21">
        <v>86.55</v>
      </c>
      <c r="BL21">
        <v>87.2</v>
      </c>
      <c r="BM21">
        <v>87.2</v>
      </c>
      <c r="BN21">
        <v>87.8</v>
      </c>
      <c r="BO21">
        <v>87</v>
      </c>
      <c r="BP21">
        <v>85.8</v>
      </c>
      <c r="BQ21">
        <v>86.45</v>
      </c>
      <c r="BR21">
        <v>86.45</v>
      </c>
      <c r="BS21" s="10">
        <f t="shared" si="0"/>
        <v>-1.6496018202502877E-2</v>
      </c>
      <c r="BT21" s="11" cm="1">
        <f t="array" aca="1" ref="BT21" ca="1">_xlfn.PERCENTILE.INC((OFFSET(E21,0,1,1,COLUMNS(E21:BR21)-1) - E21:BQ21) / E21:BQ21, 0.05) * SQRT(COUNT(E21:BR21) - 1)</f>
        <v>-0.30182944613946616</v>
      </c>
      <c r="BU21" s="10" cm="1">
        <f t="array" aca="1" ref="BU21" ca="1">_xlfn.STDEV.P((E21:BQ21 - OFFSET(E21:BQ21,0,1)) / OFFSET(E21:BQ21,0,1)) * SQRT(COUNT(E21:BR21)-1)</f>
        <v>0.16213210045210449</v>
      </c>
      <c r="BV21" s="10" cm="1">
        <f t="array" ref="BV21">-(MAX(1 - (E21:BR21 / _xlfn.SCAN(E21, E21:BR21, _xlfn.LAMBDA(_xlpm.a,_xlpm.b, MAX(_xlpm.a, _xlpm.b))))))</f>
        <v>-0.14213709677419362</v>
      </c>
      <c r="BW21" s="12">
        <f t="shared" ca="1" si="1"/>
        <v>-6.6809830824974534E-2</v>
      </c>
    </row>
    <row r="22" spans="1:75" x14ac:dyDescent="0.45">
      <c r="A22" s="2" t="s">
        <v>56</v>
      </c>
      <c r="B22" t="s">
        <v>57</v>
      </c>
      <c r="C22" t="s">
        <v>37</v>
      </c>
      <c r="D22" t="s">
        <v>58</v>
      </c>
      <c r="E22">
        <v>9.44</v>
      </c>
      <c r="F22">
        <v>9.5299999999999994</v>
      </c>
      <c r="G22">
        <v>9.4</v>
      </c>
      <c r="H22">
        <v>9.14</v>
      </c>
      <c r="I22">
        <v>9.1999999999999993</v>
      </c>
      <c r="J22">
        <v>9.1999999999999993</v>
      </c>
      <c r="K22">
        <v>9.07</v>
      </c>
      <c r="L22">
        <v>9.11</v>
      </c>
      <c r="M22">
        <v>9.0399999999999991</v>
      </c>
      <c r="N22">
        <v>8.99</v>
      </c>
      <c r="O22">
        <v>9.14</v>
      </c>
      <c r="P22">
        <v>8.9499999999999993</v>
      </c>
      <c r="Q22">
        <v>8.91</v>
      </c>
      <c r="R22">
        <v>9.0299999999999994</v>
      </c>
      <c r="S22">
        <v>9.16</v>
      </c>
      <c r="T22">
        <v>9.08</v>
      </c>
      <c r="U22">
        <v>9.11</v>
      </c>
      <c r="V22">
        <v>9.02</v>
      </c>
      <c r="W22">
        <v>8.65</v>
      </c>
      <c r="X22">
        <v>8.35</v>
      </c>
      <c r="Y22">
        <v>8.1300000000000008</v>
      </c>
      <c r="Z22">
        <v>8</v>
      </c>
      <c r="AA22">
        <v>7.99</v>
      </c>
      <c r="AB22">
        <v>8.08</v>
      </c>
      <c r="AC22">
        <v>8.17</v>
      </c>
      <c r="AD22">
        <v>8.14</v>
      </c>
      <c r="AE22">
        <v>8.25</v>
      </c>
      <c r="AF22">
        <v>8.09</v>
      </c>
      <c r="AG22">
        <v>8.07</v>
      </c>
      <c r="AH22">
        <v>8.11</v>
      </c>
      <c r="AI22">
        <v>8.11</v>
      </c>
      <c r="AJ22">
        <v>8.08</v>
      </c>
      <c r="AK22">
        <v>7.95</v>
      </c>
      <c r="AL22">
        <v>7.94</v>
      </c>
      <c r="AM22">
        <v>7.72</v>
      </c>
      <c r="AN22">
        <v>7.82</v>
      </c>
      <c r="AO22">
        <v>7.8</v>
      </c>
      <c r="AP22">
        <v>7.8</v>
      </c>
      <c r="AQ22">
        <v>7.67</v>
      </c>
      <c r="AR22">
        <v>7.65</v>
      </c>
      <c r="AS22">
        <v>7.34</v>
      </c>
      <c r="AT22">
        <v>7.2</v>
      </c>
      <c r="AU22">
        <v>7.12</v>
      </c>
      <c r="AV22">
        <v>7.41</v>
      </c>
      <c r="AW22">
        <v>7.28</v>
      </c>
      <c r="AX22">
        <v>7.18</v>
      </c>
      <c r="AY22">
        <v>7</v>
      </c>
      <c r="AZ22">
        <v>7.31</v>
      </c>
      <c r="BA22">
        <v>7.38</v>
      </c>
      <c r="BB22">
        <v>7.49</v>
      </c>
      <c r="BC22">
        <v>7.38</v>
      </c>
      <c r="BD22">
        <v>7.15</v>
      </c>
      <c r="BE22">
        <v>7.08</v>
      </c>
      <c r="BF22">
        <v>6.93</v>
      </c>
      <c r="BG22">
        <v>7.27</v>
      </c>
      <c r="BH22">
        <v>7.2</v>
      </c>
      <c r="BI22">
        <v>7.06</v>
      </c>
      <c r="BJ22">
        <v>7.18</v>
      </c>
      <c r="BK22">
        <v>7.2</v>
      </c>
      <c r="BL22">
        <v>7.59</v>
      </c>
      <c r="BM22">
        <v>7.59</v>
      </c>
      <c r="BN22">
        <v>7.76</v>
      </c>
      <c r="BO22">
        <v>7.76</v>
      </c>
      <c r="BP22">
        <v>7.65</v>
      </c>
      <c r="BQ22">
        <v>7.55</v>
      </c>
      <c r="BR22">
        <v>7.55</v>
      </c>
      <c r="BS22" s="10">
        <f t="shared" si="0"/>
        <v>-0.20021186440677963</v>
      </c>
      <c r="BT22" s="11" cm="1">
        <f t="array" aca="1" ref="BT22" ca="1">_xlfn.PERCENTILE.INC((OFFSET(E22,0,1,1,COLUMNS(E22:BR22)-1) - E22:BQ22) / E22:BQ22, 0.05) * SQRT(COUNT(E22:BR22) - 1)</f>
        <v>-0.24568771913985202</v>
      </c>
      <c r="BU22" s="10" cm="1">
        <f t="array" aca="1" ref="BU22" ca="1">_xlfn.STDEV.P((E22:BQ22 - OFFSET(E22:BQ22,0,1)) / OFFSET(E22:BQ22,0,1)) * SQRT(COUNT(E22:BR22)-1)</f>
        <v>0.15433783752776117</v>
      </c>
      <c r="BV22" s="10" cm="1">
        <f t="array" ref="BV22">-(MAX(1 - (E22:BR22 / _xlfn.SCAN(E22, E22:BR22, _xlfn.LAMBDA(_xlpm.a,_xlpm.b, MAX(_xlpm.a, _xlpm.b))))))</f>
        <v>-0.27282266526757604</v>
      </c>
      <c r="BW22" s="12">
        <f t="shared" ca="1" si="1"/>
        <v>-1.2605325273641064</v>
      </c>
    </row>
    <row r="23" spans="1:75" x14ac:dyDescent="0.45">
      <c r="A23" s="2" t="s">
        <v>59</v>
      </c>
      <c r="B23" t="s">
        <v>60</v>
      </c>
      <c r="C23" t="s">
        <v>22</v>
      </c>
      <c r="D23" t="s">
        <v>8</v>
      </c>
      <c r="E23">
        <v>19.046099999999999</v>
      </c>
      <c r="F23">
        <v>18.972300000000001</v>
      </c>
      <c r="G23">
        <v>18.710100000000001</v>
      </c>
      <c r="H23">
        <v>18.3658</v>
      </c>
      <c r="I23">
        <v>18.6281</v>
      </c>
      <c r="J23">
        <v>18.652699999999999</v>
      </c>
      <c r="K23">
        <v>18.456</v>
      </c>
      <c r="L23">
        <v>18.398599999999998</v>
      </c>
      <c r="M23">
        <v>18.275700000000001</v>
      </c>
      <c r="N23">
        <v>18.267499999999998</v>
      </c>
      <c r="O23">
        <v>18.6281</v>
      </c>
      <c r="P23">
        <v>18.3658</v>
      </c>
      <c r="Q23">
        <v>18.521599999999999</v>
      </c>
      <c r="R23">
        <v>18.849399999999999</v>
      </c>
      <c r="S23">
        <v>18.8904</v>
      </c>
      <c r="T23">
        <v>18.898499999999999</v>
      </c>
      <c r="U23">
        <v>18.685500000000001</v>
      </c>
      <c r="V23">
        <v>18.841200000000001</v>
      </c>
      <c r="W23">
        <v>18.6035</v>
      </c>
      <c r="X23">
        <v>18.546199999999999</v>
      </c>
      <c r="Y23">
        <v>18.546199999999999</v>
      </c>
      <c r="Z23">
        <v>18.8658</v>
      </c>
      <c r="AA23">
        <v>18.619900000000001</v>
      </c>
      <c r="AB23">
        <v>18.4314</v>
      </c>
      <c r="AC23">
        <v>18.242899999999999</v>
      </c>
      <c r="AD23">
        <v>19.103400000000001</v>
      </c>
      <c r="AE23">
        <v>18.947700000000001</v>
      </c>
      <c r="AF23">
        <v>19.0215</v>
      </c>
      <c r="AG23">
        <v>19.144400000000001</v>
      </c>
      <c r="AH23">
        <v>18.9068</v>
      </c>
      <c r="AI23">
        <v>18.9969</v>
      </c>
      <c r="AJ23">
        <v>19.226400000000002</v>
      </c>
      <c r="AK23">
        <v>18.947700000000001</v>
      </c>
      <c r="AL23">
        <v>18.726500000000001</v>
      </c>
      <c r="AM23">
        <v>18.398599999999998</v>
      </c>
      <c r="AN23">
        <v>17.808499999999999</v>
      </c>
      <c r="AO23">
        <v>17.9315</v>
      </c>
      <c r="AP23">
        <v>18.251100000000001</v>
      </c>
      <c r="AQ23">
        <v>18.283899999999999</v>
      </c>
      <c r="AR23">
        <v>18.357700000000001</v>
      </c>
      <c r="AS23">
        <v>17.226700000000001</v>
      </c>
      <c r="AT23">
        <v>17.652799999999999</v>
      </c>
      <c r="AU23">
        <v>17.382400000000001</v>
      </c>
      <c r="AV23">
        <v>17.742999999999999</v>
      </c>
      <c r="AW23">
        <v>17.611899999999999</v>
      </c>
      <c r="AX23">
        <v>17.4971</v>
      </c>
      <c r="AY23">
        <v>17.890499999999999</v>
      </c>
      <c r="AZ23">
        <v>18.046199999999999</v>
      </c>
      <c r="BA23">
        <v>17.792200000000001</v>
      </c>
      <c r="BB23">
        <v>17.546299999999999</v>
      </c>
      <c r="BC23">
        <v>17.570900000000002</v>
      </c>
      <c r="BD23">
        <v>17.349599999999999</v>
      </c>
      <c r="BE23">
        <v>17.456199999999999</v>
      </c>
      <c r="BF23">
        <v>17.316800000000001</v>
      </c>
      <c r="BG23">
        <v>17.7102</v>
      </c>
      <c r="BH23">
        <v>17.824999999999999</v>
      </c>
      <c r="BI23">
        <v>17.6692</v>
      </c>
      <c r="BJ23">
        <v>18.136399999999998</v>
      </c>
      <c r="BK23">
        <v>18.414999999999999</v>
      </c>
      <c r="BL23">
        <v>18.841200000000001</v>
      </c>
      <c r="BM23">
        <v>18.841200000000001</v>
      </c>
      <c r="BN23">
        <v>18.939499999999999</v>
      </c>
      <c r="BO23">
        <v>18.9969</v>
      </c>
      <c r="BP23">
        <v>19.111599999999999</v>
      </c>
      <c r="BQ23">
        <v>19.316500000000001</v>
      </c>
      <c r="BR23">
        <v>19.316500000000001</v>
      </c>
      <c r="BS23" s="10">
        <f t="shared" si="0"/>
        <v>1.4197132221294763E-2</v>
      </c>
      <c r="BT23" s="11" cm="1">
        <f t="array" aca="1" ref="BT23" ca="1">_xlfn.PERCENTILE.INC((OFFSET(E23,0,1,1,COLUMNS(E23:BR23)-1) - E23:BQ23) / E23:BQ23, 0.05) * SQRT(COUNT(E23:BR23) - 1)</f>
        <v>-0.13763477914687292</v>
      </c>
      <c r="BU23" s="10" cm="1">
        <f t="array" aca="1" ref="BU23" ca="1">_xlfn.STDEV.P((E23:BQ23 - OFFSET(E23:BQ23,0,1)) / OFFSET(E23:BQ23,0,1)) * SQRT(COUNT(E23:BR23)-1)</f>
        <v>0.12893773710494869</v>
      </c>
      <c r="BV23" s="10" cm="1">
        <f t="array" ref="BV23">-(MAX(1 - (E23:BR23 / _xlfn.SCAN(E23, E23:BR23, _xlfn.LAMBDA(_xlpm.a,_xlpm.b, MAX(_xlpm.a, _xlpm.b))))))</f>
        <v>-0.10400803062455788</v>
      </c>
      <c r="BW23" s="12">
        <f t="shared" ca="1" si="1"/>
        <v>0.15403661230015867</v>
      </c>
    </row>
    <row r="24" spans="1:75" x14ac:dyDescent="0.45">
      <c r="A24" s="2" t="s">
        <v>61</v>
      </c>
      <c r="B24" t="s">
        <v>62</v>
      </c>
      <c r="C24" t="s">
        <v>54</v>
      </c>
      <c r="D24" t="s">
        <v>29</v>
      </c>
      <c r="E24">
        <v>900</v>
      </c>
      <c r="F24">
        <v>920</v>
      </c>
      <c r="G24">
        <v>905</v>
      </c>
      <c r="H24">
        <v>880</v>
      </c>
      <c r="I24">
        <v>885</v>
      </c>
      <c r="J24">
        <v>884</v>
      </c>
      <c r="K24">
        <v>885</v>
      </c>
      <c r="L24">
        <v>880</v>
      </c>
      <c r="M24">
        <v>870</v>
      </c>
      <c r="N24">
        <v>865</v>
      </c>
      <c r="O24">
        <v>870</v>
      </c>
      <c r="P24">
        <v>875</v>
      </c>
      <c r="Q24">
        <v>875</v>
      </c>
      <c r="R24">
        <v>875</v>
      </c>
      <c r="S24">
        <v>870</v>
      </c>
      <c r="T24">
        <v>860</v>
      </c>
      <c r="U24">
        <v>860</v>
      </c>
      <c r="V24">
        <v>850</v>
      </c>
      <c r="W24">
        <v>870</v>
      </c>
      <c r="X24">
        <v>890</v>
      </c>
      <c r="Y24">
        <v>886</v>
      </c>
      <c r="Z24">
        <v>890</v>
      </c>
      <c r="AA24">
        <v>890</v>
      </c>
      <c r="AB24">
        <v>930</v>
      </c>
      <c r="AC24">
        <v>930</v>
      </c>
      <c r="AD24">
        <v>890</v>
      </c>
      <c r="AE24">
        <v>920</v>
      </c>
      <c r="AF24">
        <v>920</v>
      </c>
      <c r="AG24">
        <v>920</v>
      </c>
      <c r="AH24">
        <v>930</v>
      </c>
      <c r="AI24">
        <v>940</v>
      </c>
      <c r="AJ24">
        <v>938</v>
      </c>
      <c r="AK24">
        <v>935</v>
      </c>
      <c r="AL24">
        <v>935</v>
      </c>
      <c r="AM24">
        <v>920</v>
      </c>
      <c r="AN24">
        <v>894</v>
      </c>
      <c r="AO24">
        <v>888</v>
      </c>
      <c r="AP24">
        <v>892</v>
      </c>
      <c r="AQ24">
        <v>884</v>
      </c>
      <c r="AR24">
        <v>900</v>
      </c>
      <c r="AS24">
        <v>842</v>
      </c>
      <c r="AT24">
        <v>846</v>
      </c>
      <c r="AU24">
        <v>824</v>
      </c>
      <c r="AV24">
        <v>850</v>
      </c>
      <c r="AW24">
        <v>834</v>
      </c>
      <c r="AX24">
        <v>840</v>
      </c>
      <c r="AY24">
        <v>866</v>
      </c>
      <c r="AZ24">
        <v>870</v>
      </c>
      <c r="BA24">
        <v>872</v>
      </c>
      <c r="BB24">
        <v>874</v>
      </c>
      <c r="BC24">
        <v>870</v>
      </c>
      <c r="BD24">
        <v>834</v>
      </c>
      <c r="BE24">
        <v>776</v>
      </c>
      <c r="BF24">
        <v>772</v>
      </c>
      <c r="BG24">
        <v>762</v>
      </c>
      <c r="BH24">
        <v>750</v>
      </c>
      <c r="BI24">
        <v>754</v>
      </c>
      <c r="BJ24">
        <v>780</v>
      </c>
      <c r="BK24">
        <v>814</v>
      </c>
      <c r="BL24">
        <v>840</v>
      </c>
      <c r="BM24">
        <v>826</v>
      </c>
      <c r="BN24">
        <v>826</v>
      </c>
      <c r="BO24">
        <v>826</v>
      </c>
      <c r="BP24">
        <v>824</v>
      </c>
      <c r="BQ24">
        <v>840</v>
      </c>
      <c r="BR24">
        <v>818</v>
      </c>
      <c r="BS24" s="10">
        <f t="shared" si="0"/>
        <v>-9.1111111111111115E-2</v>
      </c>
      <c r="BT24" s="11" cm="1">
        <f t="array" aca="1" ref="BT24" ca="1">_xlfn.PERCENTILE.INC((OFFSET(E24,0,1,1,COLUMNS(E24:BR24)-1) - E24:BQ24) / E24:BQ24, 0.05) * SQRT(COUNT(E24:BR24) - 1)</f>
        <v>-0.31245781528263494</v>
      </c>
      <c r="BU24" s="10" cm="1">
        <f t="array" aca="1" ref="BU24" ca="1">_xlfn.STDEV.P((E24:BQ24 - OFFSET(E24:BQ24,0,1)) / OFFSET(E24:BQ24,0,1)) * SQRT(COUNT(E24:BR24)-1)</f>
        <v>0.17524683769269014</v>
      </c>
      <c r="BV24" s="10" cm="1">
        <f t="array" ref="BV24">-(MAX(1 - (E24:BR24 / _xlfn.SCAN(E24, E24:BR24, _xlfn.LAMBDA(_xlpm.a,_xlpm.b, MAX(_xlpm.a, _xlpm.b))))))</f>
        <v>-0.2021276595744681</v>
      </c>
      <c r="BW24" s="12">
        <f t="shared" ca="1" si="1"/>
        <v>-0.48758147214587522</v>
      </c>
    </row>
    <row r="25" spans="1:75" x14ac:dyDescent="0.45">
      <c r="A25" s="2" t="s">
        <v>63</v>
      </c>
      <c r="B25" t="s">
        <v>64</v>
      </c>
      <c r="C25" t="s">
        <v>7</v>
      </c>
      <c r="D25" t="s">
        <v>8</v>
      </c>
      <c r="E25">
        <v>11.01</v>
      </c>
      <c r="F25">
        <v>10.895</v>
      </c>
      <c r="G25">
        <v>11.265000000000001</v>
      </c>
      <c r="H25">
        <v>11.03</v>
      </c>
      <c r="I25">
        <v>11.234999999999999</v>
      </c>
      <c r="J25">
        <v>11.23</v>
      </c>
      <c r="K25">
        <v>11.57</v>
      </c>
      <c r="L25">
        <v>11.835000000000001</v>
      </c>
      <c r="M25">
        <v>11.875</v>
      </c>
      <c r="N25">
        <v>11.914999999999999</v>
      </c>
      <c r="O25">
        <v>12.145</v>
      </c>
      <c r="P25">
        <v>12.17</v>
      </c>
      <c r="Q25">
        <v>11.935</v>
      </c>
      <c r="R25">
        <v>11.755000000000001</v>
      </c>
      <c r="S25">
        <v>11.49</v>
      </c>
      <c r="T25">
        <v>11.59</v>
      </c>
      <c r="U25">
        <v>11.805</v>
      </c>
      <c r="V25">
        <v>12.04</v>
      </c>
      <c r="W25">
        <v>11.994999999999999</v>
      </c>
      <c r="X25">
        <v>11.994999999999999</v>
      </c>
      <c r="Y25">
        <v>12.035</v>
      </c>
      <c r="Z25">
        <v>12.244999999999999</v>
      </c>
      <c r="AA25">
        <v>11.925000000000001</v>
      </c>
      <c r="AB25">
        <v>11.34</v>
      </c>
      <c r="AC25">
        <v>11.38</v>
      </c>
      <c r="AD25">
        <v>11.22</v>
      </c>
      <c r="AE25">
        <v>11.335000000000001</v>
      </c>
      <c r="AF25">
        <v>11.21</v>
      </c>
      <c r="AG25">
        <v>11.08</v>
      </c>
      <c r="AH25">
        <v>11.28</v>
      </c>
      <c r="AI25">
        <v>11.055</v>
      </c>
      <c r="AJ25">
        <v>10.88</v>
      </c>
      <c r="AK25">
        <v>10.76</v>
      </c>
      <c r="AL25">
        <v>10.7</v>
      </c>
      <c r="AM25">
        <v>10.755000000000001</v>
      </c>
      <c r="AN25">
        <v>10.45</v>
      </c>
      <c r="AO25">
        <v>10.66</v>
      </c>
      <c r="AP25">
        <v>10.78</v>
      </c>
      <c r="AQ25">
        <v>10.734999999999999</v>
      </c>
      <c r="AR25">
        <v>10.615</v>
      </c>
      <c r="AS25">
        <v>10.11</v>
      </c>
      <c r="AT25">
        <v>10.125</v>
      </c>
      <c r="AU25">
        <v>9.8480000000000008</v>
      </c>
      <c r="AV25">
        <v>10.035</v>
      </c>
      <c r="AW25">
        <v>10.025</v>
      </c>
      <c r="AX25">
        <v>9.8620000000000001</v>
      </c>
      <c r="AY25">
        <v>9.9979999999999993</v>
      </c>
      <c r="AZ25">
        <v>10.3</v>
      </c>
      <c r="BA25">
        <v>10.3</v>
      </c>
      <c r="BB25">
        <v>10.205</v>
      </c>
      <c r="BC25">
        <v>10.255000000000001</v>
      </c>
      <c r="BD25">
        <v>10.32</v>
      </c>
      <c r="BE25">
        <v>10.585000000000001</v>
      </c>
      <c r="BF25">
        <v>10.565</v>
      </c>
      <c r="BG25">
        <v>10.87</v>
      </c>
      <c r="BH25">
        <v>10.9</v>
      </c>
      <c r="BI25">
        <v>10.925000000000001</v>
      </c>
      <c r="BJ25">
        <v>10.93</v>
      </c>
      <c r="BK25">
        <v>11.11</v>
      </c>
      <c r="BL25">
        <v>11.18</v>
      </c>
      <c r="BM25">
        <v>11.18</v>
      </c>
      <c r="BN25">
        <v>11.305</v>
      </c>
      <c r="BO25">
        <v>11.414999999999999</v>
      </c>
      <c r="BP25">
        <v>11.515000000000001</v>
      </c>
      <c r="BQ25">
        <v>11.385</v>
      </c>
      <c r="BR25">
        <v>11.385</v>
      </c>
      <c r="BS25" s="10">
        <f t="shared" si="0"/>
        <v>3.4059945504087197E-2</v>
      </c>
      <c r="BT25" s="11" cm="1">
        <f t="array" aca="1" ref="BT25" ca="1">_xlfn.PERCENTILE.INC((OFFSET(E25,0,1,1,COLUMNS(E25:BR25)-1) - E25:BQ25) / E25:BQ25, 0.05) * SQRT(COUNT(E25:BR25) - 1)</f>
        <v>-0.21859233991475285</v>
      </c>
      <c r="BU25" s="10" cm="1">
        <f t="array" aca="1" ref="BU25" ca="1">_xlfn.STDEV.P((E25:BQ25 - OFFSET(E25:BQ25,0,1)) / OFFSET(E25:BQ25,0,1)) * SQRT(COUNT(E25:BR25)-1)</f>
        <v>0.14098932866490563</v>
      </c>
      <c r="BV25" s="10" cm="1">
        <f t="array" ref="BV25">-(MAX(1 - (E25:BR25 / _xlfn.SCAN(E25, E25:BR25, _xlfn.LAMBDA(_xlpm.a,_xlpm.b, MAX(_xlpm.a, _xlpm.b))))))</f>
        <v>-0.19575336872192717</v>
      </c>
      <c r="BW25" s="12">
        <f t="shared" ca="1" si="1"/>
        <v>0.2817514338159629</v>
      </c>
    </row>
    <row r="26" spans="1:75" x14ac:dyDescent="0.45">
      <c r="A26" s="2" t="s">
        <v>65</v>
      </c>
      <c r="B26" t="s">
        <v>66</v>
      </c>
      <c r="C26" t="s">
        <v>25</v>
      </c>
      <c r="D26" t="s">
        <v>8</v>
      </c>
      <c r="E26">
        <v>28.625</v>
      </c>
      <c r="F26">
        <v>28.82</v>
      </c>
      <c r="G26">
        <v>29.434999999999999</v>
      </c>
      <c r="H26">
        <v>28.945</v>
      </c>
      <c r="I26">
        <v>29.225000000000001</v>
      </c>
      <c r="J26">
        <v>29.105</v>
      </c>
      <c r="K26">
        <v>28.875</v>
      </c>
      <c r="L26">
        <v>28.29</v>
      </c>
      <c r="M26">
        <v>27.66</v>
      </c>
      <c r="N26">
        <v>27.885000000000002</v>
      </c>
      <c r="O26">
        <v>27.95</v>
      </c>
      <c r="P26">
        <v>27.805</v>
      </c>
      <c r="Q26">
        <v>27.605</v>
      </c>
      <c r="R26">
        <v>27.77</v>
      </c>
      <c r="S26">
        <v>27.984999999999999</v>
      </c>
      <c r="T26">
        <v>28.06</v>
      </c>
      <c r="U26">
        <v>28.355</v>
      </c>
      <c r="V26">
        <v>28.324999999999999</v>
      </c>
      <c r="W26">
        <v>28.335000000000001</v>
      </c>
      <c r="X26">
        <v>28.085000000000001</v>
      </c>
      <c r="Y26">
        <v>28.13</v>
      </c>
      <c r="Z26">
        <v>28.5</v>
      </c>
      <c r="AA26">
        <v>28.484999999999999</v>
      </c>
      <c r="AB26">
        <v>29.04</v>
      </c>
      <c r="AC26">
        <v>28.94</v>
      </c>
      <c r="AD26">
        <v>28.6</v>
      </c>
      <c r="AE26">
        <v>28.17</v>
      </c>
      <c r="AF26">
        <v>28.53</v>
      </c>
      <c r="AG26">
        <v>29.66</v>
      </c>
      <c r="AH26">
        <v>29.17</v>
      </c>
      <c r="AI26">
        <v>29.785</v>
      </c>
      <c r="AJ26">
        <v>30.835000000000001</v>
      </c>
      <c r="AK26">
        <v>29.84</v>
      </c>
      <c r="AL26">
        <v>29.71</v>
      </c>
      <c r="AM26">
        <v>30.074999999999999</v>
      </c>
      <c r="AN26">
        <v>30.065000000000001</v>
      </c>
      <c r="AO26">
        <v>30.77</v>
      </c>
      <c r="AP26">
        <v>30.86</v>
      </c>
      <c r="AQ26">
        <v>30.53</v>
      </c>
      <c r="AR26">
        <v>30.585000000000001</v>
      </c>
      <c r="AS26">
        <v>30.324999999999999</v>
      </c>
      <c r="AT26">
        <v>30.254999999999999</v>
      </c>
      <c r="AU26">
        <v>29.65</v>
      </c>
      <c r="AV26">
        <v>29.765000000000001</v>
      </c>
      <c r="AW26">
        <v>29.83</v>
      </c>
      <c r="AX26">
        <v>29.63</v>
      </c>
      <c r="AY26">
        <v>29.92</v>
      </c>
      <c r="AZ26">
        <v>30.414999999999999</v>
      </c>
      <c r="BA26">
        <v>29.934999999999999</v>
      </c>
      <c r="BB26">
        <v>30.045000000000002</v>
      </c>
      <c r="BC26">
        <v>30.34</v>
      </c>
      <c r="BD26">
        <v>30.46</v>
      </c>
      <c r="BE26">
        <v>30.24</v>
      </c>
      <c r="BF26">
        <v>29.98</v>
      </c>
      <c r="BG26">
        <v>29.954999999999998</v>
      </c>
      <c r="BH26">
        <v>30.01</v>
      </c>
      <c r="BI26">
        <v>30.33</v>
      </c>
      <c r="BJ26">
        <v>30.254999999999999</v>
      </c>
      <c r="BK26">
        <v>29.9</v>
      </c>
      <c r="BL26">
        <v>29.975000000000001</v>
      </c>
      <c r="BM26">
        <v>29.914999999999999</v>
      </c>
      <c r="BN26">
        <v>30</v>
      </c>
      <c r="BO26">
        <v>30.34</v>
      </c>
      <c r="BP26">
        <v>30.454999999999998</v>
      </c>
      <c r="BQ26">
        <v>30.484999999999999</v>
      </c>
      <c r="BR26">
        <v>30.135000000000002</v>
      </c>
      <c r="BS26" s="10">
        <f t="shared" si="0"/>
        <v>5.2751091703056821E-2</v>
      </c>
      <c r="BT26" s="11" cm="1">
        <f t="array" aca="1" ref="BT26" ca="1">_xlfn.PERCENTILE.INC((OFFSET(E26,0,1,1,COLUMNS(E26:BR26)-1) - E26:BQ26) / E26:BQ26, 0.05) * SQRT(COUNT(E26:BR26) - 1)</f>
        <v>-0.15581704327279944</v>
      </c>
      <c r="BU26" s="10" cm="1">
        <f t="array" aca="1" ref="BU26" ca="1">_xlfn.STDEV.P((E26:BQ26 - OFFSET(E26:BQ26,0,1)) / OFFSET(E26:BQ26,0,1)) * SQRT(COUNT(E26:BR26)-1)</f>
        <v>0.10302120029125916</v>
      </c>
      <c r="BV26" s="10" cm="1">
        <f t="array" ref="BV26">-(MAX(1 - (E26:BR26 / _xlfn.SCAN(E26, E26:BR26, _xlfn.LAMBDA(_xlpm.a,_xlpm.b, MAX(_xlpm.a, _xlpm.b))))))</f>
        <v>-6.2170885000849219E-2</v>
      </c>
      <c r="BW26" s="12">
        <f t="shared" ca="1" si="1"/>
        <v>0.56702010399710956</v>
      </c>
    </row>
    <row r="27" spans="1:75" x14ac:dyDescent="0.45">
      <c r="A27" s="2" t="s">
        <v>67</v>
      </c>
      <c r="B27" t="s">
        <v>68</v>
      </c>
      <c r="C27" t="s">
        <v>22</v>
      </c>
      <c r="D27" t="s">
        <v>34</v>
      </c>
      <c r="E27">
        <v>46.91</v>
      </c>
      <c r="F27">
        <v>47.1</v>
      </c>
      <c r="G27">
        <v>47.35</v>
      </c>
      <c r="H27">
        <v>47.22</v>
      </c>
      <c r="I27">
        <v>48.53</v>
      </c>
      <c r="J27">
        <v>48.35</v>
      </c>
      <c r="K27">
        <v>48.24</v>
      </c>
      <c r="L27">
        <v>48.14</v>
      </c>
      <c r="M27">
        <v>47.88</v>
      </c>
      <c r="N27">
        <v>48.37</v>
      </c>
      <c r="O27">
        <v>48.71</v>
      </c>
      <c r="P27">
        <v>47.7</v>
      </c>
      <c r="Q27">
        <v>47.35</v>
      </c>
      <c r="R27">
        <v>47.05</v>
      </c>
      <c r="S27">
        <v>47.35</v>
      </c>
      <c r="T27">
        <v>47.6</v>
      </c>
      <c r="U27">
        <v>47.22</v>
      </c>
      <c r="V27">
        <v>47.76</v>
      </c>
      <c r="W27">
        <v>46.8</v>
      </c>
      <c r="X27">
        <v>46.67</v>
      </c>
      <c r="Y27">
        <v>46.07</v>
      </c>
      <c r="Z27">
        <v>46.91</v>
      </c>
      <c r="AA27">
        <v>45.03</v>
      </c>
      <c r="AB27">
        <v>46.77</v>
      </c>
      <c r="AC27">
        <v>47.44</v>
      </c>
      <c r="AD27">
        <v>47.13</v>
      </c>
      <c r="AE27">
        <v>46.75</v>
      </c>
      <c r="AF27">
        <v>46.22</v>
      </c>
      <c r="AG27">
        <v>45.97</v>
      </c>
      <c r="AH27">
        <v>45.78</v>
      </c>
      <c r="AI27">
        <v>48.73</v>
      </c>
      <c r="AJ27">
        <v>48.15</v>
      </c>
      <c r="AK27">
        <v>47.31</v>
      </c>
      <c r="AL27">
        <v>47</v>
      </c>
      <c r="AM27">
        <v>47.21</v>
      </c>
      <c r="AN27">
        <v>46.23</v>
      </c>
      <c r="AO27">
        <v>46.29</v>
      </c>
      <c r="AP27">
        <v>45.89</v>
      </c>
      <c r="AQ27">
        <v>45.82</v>
      </c>
      <c r="AR27">
        <v>46.08</v>
      </c>
      <c r="AS27">
        <v>44.54</v>
      </c>
      <c r="AT27">
        <v>43.74</v>
      </c>
      <c r="AU27">
        <v>42.8</v>
      </c>
      <c r="AV27">
        <v>44.59</v>
      </c>
      <c r="AW27">
        <v>44.84</v>
      </c>
      <c r="AX27">
        <v>44.55</v>
      </c>
      <c r="AY27">
        <v>45.87</v>
      </c>
      <c r="AZ27">
        <v>46.44</v>
      </c>
      <c r="BA27">
        <v>45.96</v>
      </c>
      <c r="BB27">
        <v>45.76</v>
      </c>
      <c r="BC27">
        <v>45.33</v>
      </c>
      <c r="BD27">
        <v>44.29</v>
      </c>
      <c r="BE27">
        <v>44.1</v>
      </c>
      <c r="BF27">
        <v>44.05</v>
      </c>
      <c r="BG27">
        <v>44.86</v>
      </c>
      <c r="BH27">
        <v>44.54</v>
      </c>
      <c r="BI27">
        <v>43.78</v>
      </c>
      <c r="BJ27">
        <v>44.46</v>
      </c>
      <c r="BK27">
        <v>44.84</v>
      </c>
      <c r="BL27">
        <v>46.05</v>
      </c>
      <c r="BM27">
        <v>46.05</v>
      </c>
      <c r="BN27">
        <v>46.15</v>
      </c>
      <c r="BO27">
        <v>46.61</v>
      </c>
      <c r="BP27">
        <v>46.61</v>
      </c>
      <c r="BQ27">
        <v>46.6</v>
      </c>
      <c r="BR27">
        <v>46.6</v>
      </c>
      <c r="BS27" s="10">
        <f t="shared" si="0"/>
        <v>-6.6083990620335788E-3</v>
      </c>
      <c r="BT27" s="11" cm="1">
        <f t="array" aca="1" ref="BT27" ca="1">_xlfn.PERCENTILE.INC((OFFSET(E27,0,1,1,COLUMNS(E27:BR27)-1) - E27:BQ27) / E27:BQ27, 0.05) * SQRT(COUNT(E27:BR27) - 1)</f>
        <v>-0.17208215099679169</v>
      </c>
      <c r="BU27" s="10" cm="1">
        <f t="array" aca="1" ref="BU27" ca="1">_xlfn.STDEV.P((E27:BQ27 - OFFSET(E27:BQ27,0,1)) / OFFSET(E27:BQ27,0,1)) * SQRT(COUNT(E27:BR27)-1)</f>
        <v>0.13531489127124974</v>
      </c>
      <c r="BV27" s="10" cm="1">
        <f t="array" ref="BV27">-(MAX(1 - (E27:BR27 / _xlfn.SCAN(E27, E27:BR27, _xlfn.LAMBDA(_xlpm.a,_xlpm.b, MAX(_xlpm.a, _xlpm.b))))))</f>
        <v>-0.12169095013338804</v>
      </c>
      <c r="BW27" s="12">
        <f t="shared" ca="1" si="1"/>
        <v>-6.9792692671234099E-3</v>
      </c>
    </row>
    <row r="28" spans="1:75" x14ac:dyDescent="0.45">
      <c r="A28" s="2" t="s">
        <v>69</v>
      </c>
      <c r="B28" t="s">
        <v>70</v>
      </c>
      <c r="C28" t="s">
        <v>71</v>
      </c>
      <c r="D28" t="s">
        <v>8</v>
      </c>
      <c r="E28">
        <v>14.85</v>
      </c>
      <c r="F28">
        <v>15.23</v>
      </c>
      <c r="G28">
        <v>13.5</v>
      </c>
      <c r="H28">
        <v>10</v>
      </c>
      <c r="I28">
        <v>11.55</v>
      </c>
      <c r="J28">
        <v>12</v>
      </c>
      <c r="K28">
        <v>11.7</v>
      </c>
      <c r="L28">
        <v>11.12</v>
      </c>
      <c r="M28">
        <v>11.1</v>
      </c>
      <c r="N28">
        <v>11.37</v>
      </c>
      <c r="O28">
        <v>11.82</v>
      </c>
      <c r="P28">
        <v>12.01</v>
      </c>
      <c r="Q28">
        <v>11.94</v>
      </c>
      <c r="R28">
        <v>11.71</v>
      </c>
      <c r="S28">
        <v>12.13</v>
      </c>
      <c r="T28">
        <v>12.55</v>
      </c>
      <c r="U28">
        <v>12.11</v>
      </c>
      <c r="V28">
        <v>12.01</v>
      </c>
      <c r="W28">
        <v>13</v>
      </c>
      <c r="X28">
        <v>12.65</v>
      </c>
      <c r="Y28">
        <v>11.73</v>
      </c>
      <c r="Z28">
        <v>11.72</v>
      </c>
      <c r="AA28">
        <v>11.49</v>
      </c>
      <c r="AB28">
        <v>11.29</v>
      </c>
      <c r="AC28">
        <v>12.2</v>
      </c>
      <c r="AD28">
        <v>11.72</v>
      </c>
      <c r="AE28">
        <v>11.11</v>
      </c>
      <c r="AF28">
        <v>11.2</v>
      </c>
      <c r="AG28">
        <v>11.08</v>
      </c>
      <c r="AH28">
        <v>10.93</v>
      </c>
      <c r="AI28">
        <v>11.25</v>
      </c>
      <c r="AJ28">
        <v>11.14</v>
      </c>
      <c r="AK28">
        <v>11.25</v>
      </c>
      <c r="AL28">
        <v>11.3</v>
      </c>
      <c r="AM28">
        <v>11.44</v>
      </c>
      <c r="AN28">
        <v>11.57</v>
      </c>
      <c r="AO28">
        <v>11.18</v>
      </c>
      <c r="AP28">
        <v>10.78</v>
      </c>
      <c r="AQ28">
        <v>10.99</v>
      </c>
      <c r="AR28">
        <v>11.48</v>
      </c>
      <c r="AS28">
        <v>11.05</v>
      </c>
      <c r="AT28">
        <v>11.02</v>
      </c>
      <c r="AU28">
        <v>8.6349999999999998</v>
      </c>
      <c r="AV28">
        <v>11.61</v>
      </c>
      <c r="AW28">
        <v>12.52</v>
      </c>
      <c r="AX28">
        <v>11.95</v>
      </c>
      <c r="AY28">
        <v>12.5</v>
      </c>
      <c r="AZ28">
        <v>13</v>
      </c>
      <c r="BA28">
        <v>12.58</v>
      </c>
      <c r="BB28">
        <v>12.07</v>
      </c>
      <c r="BC28">
        <v>11.96</v>
      </c>
      <c r="BD28">
        <v>11.51</v>
      </c>
      <c r="BE28">
        <v>11.86</v>
      </c>
      <c r="BF28">
        <v>11.82</v>
      </c>
      <c r="BG28">
        <v>12.14</v>
      </c>
      <c r="BH28">
        <v>12.13</v>
      </c>
      <c r="BI28">
        <v>11.27</v>
      </c>
      <c r="BJ28">
        <v>11.48</v>
      </c>
      <c r="BK28">
        <v>10.89</v>
      </c>
      <c r="BL28">
        <v>10.82</v>
      </c>
      <c r="BM28">
        <v>10.82</v>
      </c>
      <c r="BN28">
        <v>10.97</v>
      </c>
      <c r="BO28">
        <v>11.36</v>
      </c>
      <c r="BP28">
        <v>10.98</v>
      </c>
      <c r="BQ28">
        <v>10.9</v>
      </c>
      <c r="BR28">
        <v>10.9</v>
      </c>
      <c r="BS28" s="10">
        <f t="shared" si="0"/>
        <v>-0.26599326599326595</v>
      </c>
      <c r="BT28" s="11" cm="1">
        <f t="array" aca="1" ref="BT28" ca="1">_xlfn.PERCENTILE.INC((OFFSET(E28,0,1,1,COLUMNS(E28:BR28)-1) - E28:BQ28) / E28:BQ28, 0.05) * SQRT(COUNT(E28:BR28) - 1)</f>
        <v>-0.58339736949240928</v>
      </c>
      <c r="BU28" s="10" cm="1">
        <f t="array" aca="1" ref="BU28" ca="1">_xlfn.STDEV.P((E28:BQ28 - OFFSET(E28:BQ28,0,1)) / OFFSET(E28:BQ28,0,1)) * SQRT(COUNT(E28:BR28)-1)</f>
        <v>0.60625047729428783</v>
      </c>
      <c r="BV28" s="10" cm="1">
        <f t="array" ref="BV28">-(MAX(1 - (E28:BR28 / _xlfn.SCAN(E28, E28:BR28, _xlfn.LAMBDA(_xlpm.a,_xlpm.b, MAX(_xlpm.a, _xlpm.b))))))</f>
        <v>-0.43302692055154302</v>
      </c>
      <c r="BW28" s="12">
        <f t="shared" ca="1" si="1"/>
        <v>-0.42940876047656484</v>
      </c>
    </row>
    <row r="29" spans="1:75" x14ac:dyDescent="0.45">
      <c r="A29" s="2" t="s">
        <v>72</v>
      </c>
      <c r="B29" t="s">
        <v>73</v>
      </c>
      <c r="C29" t="s">
        <v>37</v>
      </c>
      <c r="D29" t="s">
        <v>29</v>
      </c>
      <c r="E29">
        <v>3131</v>
      </c>
      <c r="F29">
        <v>3127</v>
      </c>
      <c r="G29">
        <v>3146</v>
      </c>
      <c r="H29">
        <v>3112</v>
      </c>
      <c r="I29">
        <v>3072</v>
      </c>
      <c r="J29">
        <v>3057</v>
      </c>
      <c r="K29">
        <v>3038</v>
      </c>
      <c r="L29">
        <v>3049</v>
      </c>
      <c r="M29">
        <v>3007</v>
      </c>
      <c r="N29">
        <v>2976</v>
      </c>
      <c r="O29">
        <v>3001</v>
      </c>
      <c r="P29">
        <v>2986</v>
      </c>
      <c r="Q29">
        <v>3009</v>
      </c>
      <c r="R29">
        <v>3010</v>
      </c>
      <c r="S29">
        <v>3038</v>
      </c>
      <c r="T29">
        <v>3033</v>
      </c>
      <c r="U29">
        <v>3032</v>
      </c>
      <c r="V29">
        <v>3047</v>
      </c>
      <c r="W29">
        <v>2879</v>
      </c>
      <c r="X29">
        <v>2890</v>
      </c>
      <c r="Y29">
        <v>2870</v>
      </c>
      <c r="Z29">
        <v>2898</v>
      </c>
      <c r="AA29">
        <v>2870</v>
      </c>
      <c r="AB29">
        <v>2850</v>
      </c>
      <c r="AC29">
        <v>2880</v>
      </c>
      <c r="AD29">
        <v>2902</v>
      </c>
      <c r="AE29">
        <v>2900</v>
      </c>
      <c r="AF29">
        <v>2901</v>
      </c>
      <c r="AG29">
        <v>2920</v>
      </c>
      <c r="AH29">
        <v>2926</v>
      </c>
      <c r="AI29">
        <v>2930</v>
      </c>
      <c r="AJ29">
        <v>2986</v>
      </c>
      <c r="AK29">
        <v>2968</v>
      </c>
      <c r="AL29">
        <v>2958</v>
      </c>
      <c r="AM29">
        <v>2960</v>
      </c>
      <c r="AN29">
        <v>2980</v>
      </c>
      <c r="AO29">
        <v>2985</v>
      </c>
      <c r="AP29">
        <v>2964</v>
      </c>
      <c r="AQ29">
        <v>2948</v>
      </c>
      <c r="AR29">
        <v>2967</v>
      </c>
      <c r="AS29">
        <v>2963</v>
      </c>
      <c r="AT29">
        <v>3013</v>
      </c>
      <c r="AU29">
        <v>2957</v>
      </c>
      <c r="AV29">
        <v>2988</v>
      </c>
      <c r="AW29">
        <v>2988</v>
      </c>
      <c r="AX29">
        <v>2961</v>
      </c>
      <c r="AY29">
        <v>2991</v>
      </c>
      <c r="AZ29">
        <v>3021</v>
      </c>
      <c r="BA29">
        <v>3102</v>
      </c>
      <c r="BB29">
        <v>3088</v>
      </c>
      <c r="BC29">
        <v>3088</v>
      </c>
      <c r="BD29">
        <v>3081</v>
      </c>
      <c r="BE29">
        <v>3074</v>
      </c>
      <c r="BF29">
        <v>3095</v>
      </c>
      <c r="BG29">
        <v>3104</v>
      </c>
      <c r="BH29">
        <v>3109</v>
      </c>
      <c r="BI29">
        <v>3092</v>
      </c>
      <c r="BJ29">
        <v>3095</v>
      </c>
      <c r="BK29">
        <v>3117</v>
      </c>
      <c r="BL29">
        <v>3103</v>
      </c>
      <c r="BM29">
        <v>3095</v>
      </c>
      <c r="BN29">
        <v>3095</v>
      </c>
      <c r="BO29">
        <v>3095</v>
      </c>
      <c r="BP29">
        <v>3150</v>
      </c>
      <c r="BQ29">
        <v>3140</v>
      </c>
      <c r="BR29">
        <v>3157</v>
      </c>
      <c r="BS29" s="10">
        <f t="shared" si="0"/>
        <v>8.30405621207282E-3</v>
      </c>
      <c r="BT29" s="11" cm="1">
        <f t="array" aca="1" ref="BT29" ca="1">_xlfn.PERCENTILE.INC((OFFSET(E29,0,1,1,COLUMNS(E29:BR29)-1) - E29:BQ29) / E29:BQ29, 0.05) * SQRT(COUNT(E29:BR29) - 1)</f>
        <v>-0.10032876096825795</v>
      </c>
      <c r="BU29" s="10" cm="1">
        <f t="array" aca="1" ref="BU29" ca="1">_xlfn.STDEV.P((E29:BQ29 - OFFSET(E29:BQ29,0,1)) / OFFSET(E29:BQ29,0,1)) * SQRT(COUNT(E29:BR29)-1)</f>
        <v>8.7802062586453081E-2</v>
      </c>
      <c r="BV29" s="10" cm="1">
        <f t="array" ref="BV29">-(MAX(1 - (E29:BR29 / _xlfn.SCAN(E29, E29:BR29, _xlfn.LAMBDA(_xlpm.a,_xlpm.b, MAX(_xlpm.a, _xlpm.b))))))</f>
        <v>-9.4087730451366869E-2</v>
      </c>
      <c r="BW29" s="12">
        <f t="shared" ca="1" si="1"/>
        <v>0.15908574127537572</v>
      </c>
    </row>
    <row r="30" spans="1:75" x14ac:dyDescent="0.45">
      <c r="A30" s="2" t="s">
        <v>74</v>
      </c>
      <c r="B30" t="s">
        <v>75</v>
      </c>
      <c r="C30" t="s">
        <v>22</v>
      </c>
      <c r="D30" t="s">
        <v>8</v>
      </c>
      <c r="E30">
        <v>114.3</v>
      </c>
      <c r="F30">
        <v>116.3</v>
      </c>
      <c r="G30">
        <v>114.8</v>
      </c>
      <c r="H30">
        <v>112.15</v>
      </c>
      <c r="I30">
        <v>112.9</v>
      </c>
      <c r="J30">
        <v>111.35</v>
      </c>
      <c r="K30">
        <v>113.75</v>
      </c>
      <c r="L30">
        <v>113.8</v>
      </c>
      <c r="M30">
        <v>111.65</v>
      </c>
      <c r="N30">
        <v>112.95</v>
      </c>
      <c r="O30">
        <v>115.45</v>
      </c>
      <c r="P30">
        <v>115.4</v>
      </c>
      <c r="Q30">
        <v>116.7</v>
      </c>
      <c r="R30">
        <v>116.2</v>
      </c>
      <c r="S30">
        <v>115.4</v>
      </c>
      <c r="T30">
        <v>114.1</v>
      </c>
      <c r="U30">
        <v>109.65</v>
      </c>
      <c r="V30">
        <v>112</v>
      </c>
      <c r="W30">
        <v>112.15</v>
      </c>
      <c r="X30">
        <v>113.9</v>
      </c>
      <c r="Y30">
        <v>114.9</v>
      </c>
      <c r="Z30">
        <v>116.9</v>
      </c>
      <c r="AA30">
        <v>119.1</v>
      </c>
      <c r="AB30">
        <v>118.2</v>
      </c>
      <c r="AC30">
        <v>120.45</v>
      </c>
      <c r="AD30">
        <v>124.2</v>
      </c>
      <c r="AE30">
        <v>123.45</v>
      </c>
      <c r="AF30">
        <v>122.95</v>
      </c>
      <c r="AG30">
        <v>122.05</v>
      </c>
      <c r="AH30">
        <v>119.95</v>
      </c>
      <c r="AI30">
        <v>119.45</v>
      </c>
      <c r="AJ30">
        <v>119.6</v>
      </c>
      <c r="AK30">
        <v>117.35</v>
      </c>
      <c r="AL30">
        <v>115.15</v>
      </c>
      <c r="AM30">
        <v>115.95</v>
      </c>
      <c r="AN30">
        <v>108.95</v>
      </c>
      <c r="AO30">
        <v>109.75</v>
      </c>
      <c r="AP30">
        <v>111.3</v>
      </c>
      <c r="AQ30">
        <v>112.25</v>
      </c>
      <c r="AR30">
        <v>113.8</v>
      </c>
      <c r="AS30">
        <v>104</v>
      </c>
      <c r="AT30">
        <v>104.4</v>
      </c>
      <c r="AU30">
        <v>103.1</v>
      </c>
      <c r="AV30">
        <v>106.4</v>
      </c>
      <c r="AW30">
        <v>106</v>
      </c>
      <c r="AX30">
        <v>105.25</v>
      </c>
      <c r="AY30">
        <v>108.15</v>
      </c>
      <c r="AZ30">
        <v>107.8</v>
      </c>
      <c r="BA30">
        <v>108.15</v>
      </c>
      <c r="BB30">
        <v>106.4</v>
      </c>
      <c r="BC30">
        <v>106.05</v>
      </c>
      <c r="BD30">
        <v>104</v>
      </c>
      <c r="BE30">
        <v>105.05</v>
      </c>
      <c r="BF30">
        <v>103.4</v>
      </c>
      <c r="BG30">
        <v>105.05</v>
      </c>
      <c r="BH30">
        <v>108.05</v>
      </c>
      <c r="BI30">
        <v>107.9</v>
      </c>
      <c r="BJ30">
        <v>109.7</v>
      </c>
      <c r="BK30">
        <v>110.95</v>
      </c>
      <c r="BL30">
        <v>112.45</v>
      </c>
      <c r="BM30">
        <v>112.45</v>
      </c>
      <c r="BN30">
        <v>111.35</v>
      </c>
      <c r="BO30">
        <v>111.95</v>
      </c>
      <c r="BP30">
        <v>112</v>
      </c>
      <c r="BQ30">
        <v>112.1</v>
      </c>
      <c r="BR30">
        <v>113.3</v>
      </c>
      <c r="BS30" s="10">
        <f t="shared" si="0"/>
        <v>-8.7489063867016627E-3</v>
      </c>
      <c r="BT30" s="11" cm="1">
        <f t="array" aca="1" ref="BT30" ca="1">_xlfn.PERCENTILE.INC((OFFSET(E30,0,1,1,COLUMNS(E30:BR30)-1) - E30:BQ30) / E30:BQ30, 0.05) * SQRT(COUNT(E30:BR30) - 1)</f>
        <v>-0.18005440108750551</v>
      </c>
      <c r="BU30" s="10" cm="1">
        <f t="array" aca="1" ref="BU30" ca="1">_xlfn.STDEV.P((E30:BQ30 - OFFSET(E30:BQ30,0,1)) / OFFSET(E30:BQ30,0,1)) * SQRT(COUNT(E30:BR30)-1)</f>
        <v>0.16392222035288609</v>
      </c>
      <c r="BV30" s="10" cm="1">
        <f t="array" ref="BV30">-(MAX(1 - (E30:BR30 / _xlfn.SCAN(E30, E30:BR30, _xlfn.LAMBDA(_xlpm.a,_xlpm.b, MAX(_xlpm.a, _xlpm.b))))))</f>
        <v>-0.16988727858293085</v>
      </c>
      <c r="BW30" s="12">
        <f t="shared" ca="1" si="1"/>
        <v>-1.8819330168055211E-2</v>
      </c>
    </row>
    <row r="31" spans="1:75" x14ac:dyDescent="0.45">
      <c r="A31" s="2" t="s">
        <v>76</v>
      </c>
      <c r="B31" t="s">
        <v>77</v>
      </c>
      <c r="C31" t="s">
        <v>19</v>
      </c>
      <c r="D31" t="s">
        <v>8</v>
      </c>
      <c r="E31">
        <v>270.25</v>
      </c>
      <c r="F31">
        <v>264.05</v>
      </c>
      <c r="G31">
        <v>263.7</v>
      </c>
      <c r="H31">
        <v>261.85000000000002</v>
      </c>
      <c r="I31">
        <v>267</v>
      </c>
      <c r="J31">
        <v>262.3</v>
      </c>
      <c r="K31">
        <v>261.25</v>
      </c>
      <c r="L31">
        <v>260.10000000000002</v>
      </c>
      <c r="M31">
        <v>262.85000000000002</v>
      </c>
      <c r="N31">
        <v>267</v>
      </c>
      <c r="O31">
        <v>274.39999999999998</v>
      </c>
      <c r="P31">
        <v>270.64999999999998</v>
      </c>
      <c r="Q31">
        <v>268.35000000000002</v>
      </c>
      <c r="R31">
        <v>269.05</v>
      </c>
      <c r="S31">
        <v>275.55</v>
      </c>
      <c r="T31">
        <v>277.25</v>
      </c>
      <c r="U31">
        <v>277.35000000000002</v>
      </c>
      <c r="V31">
        <v>279.95</v>
      </c>
      <c r="W31">
        <v>279.14999999999998</v>
      </c>
      <c r="X31">
        <v>284.05</v>
      </c>
      <c r="Y31">
        <v>283.3</v>
      </c>
      <c r="Z31">
        <v>284</v>
      </c>
      <c r="AA31">
        <v>285.64999999999998</v>
      </c>
      <c r="AB31">
        <v>291.60000000000002</v>
      </c>
      <c r="AC31">
        <v>294.10000000000002</v>
      </c>
      <c r="AD31">
        <v>298.39999999999998</v>
      </c>
      <c r="AE31">
        <v>294</v>
      </c>
      <c r="AF31">
        <v>295.5</v>
      </c>
      <c r="AG31">
        <v>284.5</v>
      </c>
      <c r="AH31">
        <v>280.7</v>
      </c>
      <c r="AI31">
        <v>280.60000000000002</v>
      </c>
      <c r="AJ31">
        <v>281.89999999999998</v>
      </c>
      <c r="AK31">
        <v>286.5</v>
      </c>
      <c r="AL31">
        <v>284.55</v>
      </c>
      <c r="AM31">
        <v>282.5</v>
      </c>
      <c r="AN31">
        <v>282.35000000000002</v>
      </c>
      <c r="AO31">
        <v>278.95</v>
      </c>
      <c r="AP31">
        <v>271.85000000000002</v>
      </c>
      <c r="AQ31">
        <v>268.39999999999998</v>
      </c>
      <c r="AR31">
        <v>267.95</v>
      </c>
      <c r="AS31">
        <v>253.35</v>
      </c>
      <c r="AT31">
        <v>254.3</v>
      </c>
      <c r="AU31">
        <v>255.55</v>
      </c>
      <c r="AV31">
        <v>261.64999999999998</v>
      </c>
      <c r="AW31">
        <v>256.05</v>
      </c>
      <c r="AX31">
        <v>249.4</v>
      </c>
      <c r="AY31">
        <v>255.25</v>
      </c>
      <c r="AZ31">
        <v>266.35000000000002</v>
      </c>
      <c r="BA31">
        <v>263</v>
      </c>
      <c r="BB31">
        <v>259</v>
      </c>
      <c r="BC31">
        <v>254.8</v>
      </c>
      <c r="BD31">
        <v>253.1</v>
      </c>
      <c r="BE31">
        <v>248.65</v>
      </c>
      <c r="BF31">
        <v>251.2</v>
      </c>
      <c r="BG31">
        <v>251.6</v>
      </c>
      <c r="BH31">
        <v>252.7</v>
      </c>
      <c r="BI31">
        <v>245</v>
      </c>
      <c r="BJ31">
        <v>246.35</v>
      </c>
      <c r="BK31">
        <v>249.65</v>
      </c>
      <c r="BL31">
        <v>251.9</v>
      </c>
      <c r="BM31">
        <v>251.9</v>
      </c>
      <c r="BN31">
        <v>252.95</v>
      </c>
      <c r="BO31">
        <v>255</v>
      </c>
      <c r="BP31">
        <v>254.1</v>
      </c>
      <c r="BQ31">
        <v>253.2</v>
      </c>
      <c r="BR31">
        <v>253.2</v>
      </c>
      <c r="BS31" s="10">
        <f t="shared" si="0"/>
        <v>-6.3089731729879778E-2</v>
      </c>
      <c r="BT31" s="11" cm="1">
        <f t="array" aca="1" ref="BT31" ca="1">_xlfn.PERCENTILE.INC((OFFSET(E31,0,1,1,COLUMNS(E31:BR31)-1) - E31:BQ31) / E31:BQ31, 0.05) * SQRT(COUNT(E31:BR31) - 1)</f>
        <v>-0.20855214512570849</v>
      </c>
      <c r="BU31" s="10" cm="1">
        <f t="array" aca="1" ref="BU31" ca="1">_xlfn.STDEV.P((E31:BQ31 - OFFSET(E31:BQ31,0,1)) / OFFSET(E31:BQ31,0,1)) * SQRT(COUNT(E31:BR31)-1)</f>
        <v>0.13239493280115219</v>
      </c>
      <c r="BV31" s="10" cm="1">
        <f t="array" ref="BV31">-(MAX(1 - (E31:BR31 / _xlfn.SCAN(E31, E31:BR31, _xlfn.LAMBDA(_xlpm.a,_xlpm.b, MAX(_xlpm.a, _xlpm.b))))))</f>
        <v>-0.17895442359249325</v>
      </c>
      <c r="BW31" s="12">
        <f t="shared" ca="1" si="1"/>
        <v>-0.43374569188481826</v>
      </c>
    </row>
    <row r="32" spans="1:75" x14ac:dyDescent="0.45">
      <c r="A32" s="2" t="s">
        <v>78</v>
      </c>
      <c r="B32" t="s">
        <v>79</v>
      </c>
      <c r="C32" t="s">
        <v>80</v>
      </c>
      <c r="D32" t="s">
        <v>34</v>
      </c>
      <c r="E32">
        <v>1.4450000000000001</v>
      </c>
      <c r="F32">
        <v>1.47</v>
      </c>
      <c r="G32">
        <v>1.46</v>
      </c>
      <c r="H32">
        <v>1.415</v>
      </c>
      <c r="I32">
        <v>1.42</v>
      </c>
      <c r="J32">
        <v>1.4</v>
      </c>
      <c r="K32">
        <v>1.4</v>
      </c>
      <c r="L32">
        <v>1.35</v>
      </c>
      <c r="M32">
        <v>1.35</v>
      </c>
      <c r="N32">
        <v>1.34</v>
      </c>
      <c r="O32">
        <v>1.32</v>
      </c>
      <c r="P32">
        <v>1.26</v>
      </c>
      <c r="Q32">
        <v>1.28</v>
      </c>
      <c r="R32">
        <v>1.2549999999999999</v>
      </c>
      <c r="S32">
        <v>1.25</v>
      </c>
      <c r="T32">
        <v>1.24</v>
      </c>
      <c r="U32">
        <v>1.22</v>
      </c>
      <c r="V32">
        <v>1.22</v>
      </c>
      <c r="W32">
        <v>1.21</v>
      </c>
      <c r="X32">
        <v>1.21</v>
      </c>
      <c r="Y32">
        <v>1.19</v>
      </c>
      <c r="Z32">
        <v>1.18</v>
      </c>
      <c r="AA32">
        <v>1.27</v>
      </c>
      <c r="AB32">
        <v>1.2749999999999999</v>
      </c>
      <c r="AC32">
        <v>1.2849999999999999</v>
      </c>
      <c r="AD32">
        <v>1.2849999999999999</v>
      </c>
      <c r="AE32">
        <v>1.22</v>
      </c>
      <c r="AF32">
        <v>1.25</v>
      </c>
      <c r="AG32">
        <v>1.25</v>
      </c>
      <c r="AH32">
        <v>1.24</v>
      </c>
      <c r="AI32">
        <v>1.2250000000000001</v>
      </c>
      <c r="AJ32">
        <v>1.27</v>
      </c>
      <c r="AK32">
        <v>1.25</v>
      </c>
      <c r="AL32">
        <v>1.22</v>
      </c>
      <c r="AM32">
        <v>1.2</v>
      </c>
      <c r="AN32">
        <v>1.21</v>
      </c>
      <c r="AO32">
        <v>1.18</v>
      </c>
      <c r="AP32">
        <v>1.105</v>
      </c>
      <c r="AQ32">
        <v>1.175</v>
      </c>
      <c r="AR32">
        <v>1.1399999999999999</v>
      </c>
      <c r="AS32">
        <v>1.1100000000000001</v>
      </c>
      <c r="AT32">
        <v>1.1100000000000001</v>
      </c>
      <c r="AU32">
        <v>1.115</v>
      </c>
      <c r="AV32">
        <v>1.1100000000000001</v>
      </c>
      <c r="AW32">
        <v>1.0900000000000001</v>
      </c>
      <c r="AX32">
        <v>1.075</v>
      </c>
      <c r="AY32">
        <v>1.02</v>
      </c>
      <c r="AZ32">
        <v>1.06</v>
      </c>
      <c r="BA32">
        <v>1.01</v>
      </c>
      <c r="BB32">
        <v>1.06</v>
      </c>
      <c r="BC32">
        <v>1.0549999999999999</v>
      </c>
      <c r="BD32">
        <v>1.06</v>
      </c>
      <c r="BE32">
        <v>1.03</v>
      </c>
      <c r="BF32">
        <v>1.085</v>
      </c>
      <c r="BG32">
        <v>1.0900000000000001</v>
      </c>
      <c r="BH32">
        <v>1.04</v>
      </c>
      <c r="BI32">
        <v>1.05</v>
      </c>
      <c r="BJ32">
        <v>1.0449999999999999</v>
      </c>
      <c r="BK32">
        <v>1.03</v>
      </c>
      <c r="BL32">
        <v>1.0549999999999999</v>
      </c>
      <c r="BM32">
        <v>1.0549999999999999</v>
      </c>
      <c r="BN32">
        <v>1.07</v>
      </c>
      <c r="BO32">
        <v>1.0449999999999999</v>
      </c>
      <c r="BP32">
        <v>1.02</v>
      </c>
      <c r="BQ32">
        <v>1.04</v>
      </c>
      <c r="BR32">
        <v>1.04</v>
      </c>
      <c r="BS32" s="10">
        <f t="shared" si="0"/>
        <v>-0.28027681660899656</v>
      </c>
      <c r="BT32" s="11" cm="1">
        <f t="array" aca="1" ref="BT32" ca="1">_xlfn.PERCENTILE.INC((OFFSET(E32,0,1,1,COLUMNS(E32:BR32)-1) - E32:BQ32) / E32:BQ32, 0.05) * SQRT(COUNT(E32:BR32) - 1)</f>
        <v>-0.37820180886081162</v>
      </c>
      <c r="BU32" s="10" cm="1">
        <f t="array" aca="1" ref="BU32" ca="1">_xlfn.STDEV.P((E32:BQ32 - OFFSET(E32:BQ32,0,1)) / OFFSET(E32:BQ32,0,1)) * SQRT(COUNT(E32:BR32)-1)</f>
        <v>0.21133000280655903</v>
      </c>
      <c r="BV32" s="10" cm="1">
        <f t="array" ref="BV32">-(MAX(1 - (E32:BR32 / _xlfn.SCAN(E32, E32:BR32, _xlfn.LAMBDA(_xlpm.a,_xlpm.b, MAX(_xlpm.a, _xlpm.b))))))</f>
        <v>-0.31292517006802723</v>
      </c>
      <c r="BW32" s="12">
        <f t="shared" ca="1" si="1"/>
        <v>-1.2994502103913919</v>
      </c>
    </row>
    <row r="33" spans="1:75" x14ac:dyDescent="0.45">
      <c r="A33" s="2" t="s">
        <v>81</v>
      </c>
      <c r="B33" t="s">
        <v>82</v>
      </c>
      <c r="C33" t="s">
        <v>22</v>
      </c>
      <c r="D33" t="s">
        <v>8</v>
      </c>
      <c r="E33">
        <v>2421.5</v>
      </c>
      <c r="F33">
        <v>2354.5</v>
      </c>
      <c r="G33">
        <v>2450.5</v>
      </c>
      <c r="H33">
        <v>2434</v>
      </c>
      <c r="I33">
        <v>2481.5</v>
      </c>
      <c r="J33">
        <v>2397</v>
      </c>
      <c r="K33">
        <v>2410</v>
      </c>
      <c r="L33">
        <v>2415</v>
      </c>
      <c r="M33">
        <v>2500</v>
      </c>
      <c r="N33">
        <v>2610.5</v>
      </c>
      <c r="O33">
        <v>2648.5</v>
      </c>
      <c r="P33">
        <v>2633.5</v>
      </c>
      <c r="Q33">
        <v>2691.5</v>
      </c>
      <c r="R33">
        <v>2713</v>
      </c>
      <c r="S33">
        <v>2691</v>
      </c>
      <c r="T33">
        <v>2667</v>
      </c>
      <c r="U33">
        <v>2679</v>
      </c>
      <c r="V33">
        <v>2721.5</v>
      </c>
      <c r="W33">
        <v>2667</v>
      </c>
      <c r="X33">
        <v>2630.5</v>
      </c>
      <c r="Y33">
        <v>2610.5</v>
      </c>
      <c r="Z33">
        <v>2564.5</v>
      </c>
      <c r="AA33">
        <v>2595</v>
      </c>
      <c r="AB33">
        <v>2634.5</v>
      </c>
      <c r="AC33">
        <v>2731.5</v>
      </c>
      <c r="AD33">
        <v>2745</v>
      </c>
      <c r="AE33">
        <v>2713</v>
      </c>
      <c r="AF33">
        <v>2606</v>
      </c>
      <c r="AG33">
        <v>2572</v>
      </c>
      <c r="AH33">
        <v>2575</v>
      </c>
      <c r="AI33">
        <v>2580</v>
      </c>
      <c r="AJ33">
        <v>2596</v>
      </c>
      <c r="AK33">
        <v>2598</v>
      </c>
      <c r="AL33">
        <v>2596</v>
      </c>
      <c r="AM33">
        <v>2544.5</v>
      </c>
      <c r="AN33">
        <v>2616.5</v>
      </c>
      <c r="AO33">
        <v>2459</v>
      </c>
      <c r="AP33">
        <v>2399.5</v>
      </c>
      <c r="AQ33">
        <v>2364.5</v>
      </c>
      <c r="AR33">
        <v>2458.5</v>
      </c>
      <c r="AS33">
        <v>2422.5</v>
      </c>
      <c r="AT33">
        <v>2460.5</v>
      </c>
      <c r="AU33">
        <v>2447.5</v>
      </c>
      <c r="AV33">
        <v>2443.5</v>
      </c>
      <c r="AW33">
        <v>2345</v>
      </c>
      <c r="AX33">
        <v>2296</v>
      </c>
      <c r="AY33">
        <v>2334.5</v>
      </c>
      <c r="AZ33">
        <v>2482.5</v>
      </c>
      <c r="BA33">
        <v>2501.5</v>
      </c>
      <c r="BB33">
        <v>2470.5</v>
      </c>
      <c r="BC33">
        <v>2420</v>
      </c>
      <c r="BD33">
        <v>2426</v>
      </c>
      <c r="BE33">
        <v>2305</v>
      </c>
      <c r="BF33">
        <v>2329.5</v>
      </c>
      <c r="BG33">
        <v>2308</v>
      </c>
      <c r="BH33">
        <v>2175</v>
      </c>
      <c r="BI33">
        <v>2129.5</v>
      </c>
      <c r="BJ33">
        <v>2181</v>
      </c>
      <c r="BK33">
        <v>2250.5</v>
      </c>
      <c r="BL33">
        <v>2256</v>
      </c>
      <c r="BM33">
        <v>2258.5</v>
      </c>
      <c r="BN33">
        <v>2329.5</v>
      </c>
      <c r="BO33">
        <v>2338</v>
      </c>
      <c r="BP33">
        <v>2292</v>
      </c>
      <c r="BQ33">
        <v>2334.5</v>
      </c>
      <c r="BR33">
        <v>2311.5</v>
      </c>
      <c r="BS33" s="10">
        <f t="shared" si="0"/>
        <v>-4.5426388602106134E-2</v>
      </c>
      <c r="BT33" s="11" cm="1">
        <f t="array" aca="1" ref="BT33" ca="1">_xlfn.PERCENTILE.INC((OFFSET(E33,0,1,1,COLUMNS(E33:BR33)-1) - E33:BQ33) / E33:BQ33, 0.05) * SQRT(COUNT(E33:BR33) - 1)</f>
        <v>-0.32359298759496669</v>
      </c>
      <c r="BU33" s="10" cm="1">
        <f t="array" aca="1" ref="BU33" ca="1">_xlfn.STDEV.P((E33:BQ33 - OFFSET(E33:BQ33,0,1)) / OFFSET(E33:BQ33,0,1)) * SQRT(COUNT(E33:BR33)-1)</f>
        <v>0.19487368950938497</v>
      </c>
      <c r="BV33" s="10" cm="1">
        <f t="array" ref="BV33">-(MAX(1 - (E33:BR33 / _xlfn.SCAN(E33, E33:BR33, _xlfn.LAMBDA(_xlpm.a,_xlpm.b, MAX(_xlpm.a, _xlpm.b))))))</f>
        <v>-0.22422586520947174</v>
      </c>
      <c r="BW33" s="12">
        <f t="shared" ca="1" si="1"/>
        <v>-0.20404185245433662</v>
      </c>
    </row>
    <row r="34" spans="1:75" x14ac:dyDescent="0.45">
      <c r="A34" s="2" t="s">
        <v>83</v>
      </c>
      <c r="B34" t="s">
        <v>84</v>
      </c>
      <c r="C34" t="s">
        <v>37</v>
      </c>
      <c r="D34" t="s">
        <v>8</v>
      </c>
      <c r="E34">
        <v>4.383</v>
      </c>
      <c r="F34">
        <v>4.3719999999999999</v>
      </c>
      <c r="G34">
        <v>4.4870000000000001</v>
      </c>
      <c r="H34">
        <v>4.423</v>
      </c>
      <c r="I34">
        <v>4.5369999999999999</v>
      </c>
      <c r="J34">
        <v>4.5570000000000004</v>
      </c>
      <c r="K34">
        <v>4.577</v>
      </c>
      <c r="L34">
        <v>4.5730000000000004</v>
      </c>
      <c r="M34">
        <v>4.4409999999999998</v>
      </c>
      <c r="N34">
        <v>4.4400000000000004</v>
      </c>
      <c r="O34">
        <v>4.4669999999999996</v>
      </c>
      <c r="P34">
        <v>4.4589999999999996</v>
      </c>
      <c r="Q34">
        <v>4.4690000000000003</v>
      </c>
      <c r="R34">
        <v>4.476</v>
      </c>
      <c r="S34">
        <v>4.4580000000000002</v>
      </c>
      <c r="T34">
        <v>4.4889999999999999</v>
      </c>
      <c r="U34">
        <v>4.5339999999999998</v>
      </c>
      <c r="V34">
        <v>4.5519999999999996</v>
      </c>
      <c r="W34">
        <v>4.4729999999999999</v>
      </c>
      <c r="X34">
        <v>4.4000000000000004</v>
      </c>
      <c r="Y34">
        <v>4.3849999999999998</v>
      </c>
      <c r="Z34">
        <v>4.4050000000000002</v>
      </c>
      <c r="AA34">
        <v>4.3789999999999996</v>
      </c>
      <c r="AB34">
        <v>4.42</v>
      </c>
      <c r="AC34">
        <v>4.3040000000000003</v>
      </c>
      <c r="AD34">
        <v>4.3310000000000004</v>
      </c>
      <c r="AE34">
        <v>4.3209999999999997</v>
      </c>
      <c r="AF34">
        <v>4.2670000000000003</v>
      </c>
      <c r="AG34">
        <v>4.3129999999999997</v>
      </c>
      <c r="AH34">
        <v>4.2930000000000001</v>
      </c>
      <c r="AI34">
        <v>4.3099999999999996</v>
      </c>
      <c r="AJ34">
        <v>4.3559999999999999</v>
      </c>
      <c r="AK34">
        <v>4.4000000000000004</v>
      </c>
      <c r="AL34">
        <v>4.4050000000000002</v>
      </c>
      <c r="AM34">
        <v>4.3719999999999999</v>
      </c>
      <c r="AN34">
        <v>4.2169999999999996</v>
      </c>
      <c r="AO34">
        <v>4.2690000000000001</v>
      </c>
      <c r="AP34">
        <v>4.2320000000000002</v>
      </c>
      <c r="AQ34">
        <v>4.3479999999999999</v>
      </c>
      <c r="AR34">
        <v>4.3019999999999996</v>
      </c>
      <c r="AS34">
        <v>3.9180000000000001</v>
      </c>
      <c r="AT34">
        <v>3.9390000000000001</v>
      </c>
      <c r="AU34">
        <v>3.911</v>
      </c>
      <c r="AV34">
        <v>4.0460000000000003</v>
      </c>
      <c r="AW34">
        <v>4.0629999999999997</v>
      </c>
      <c r="AX34">
        <v>3.996</v>
      </c>
      <c r="AY34">
        <v>4.0620000000000003</v>
      </c>
      <c r="AZ34">
        <v>4.1239999999999997</v>
      </c>
      <c r="BA34">
        <v>4.0810000000000004</v>
      </c>
      <c r="BB34">
        <v>4.0369999999999999</v>
      </c>
      <c r="BC34">
        <v>4.0209999999999999</v>
      </c>
      <c r="BD34">
        <v>3.9750000000000001</v>
      </c>
      <c r="BE34">
        <v>4.0469999999999997</v>
      </c>
      <c r="BF34">
        <v>4.069</v>
      </c>
      <c r="BG34">
        <v>4.1859999999999999</v>
      </c>
      <c r="BH34">
        <v>4.1379999999999999</v>
      </c>
      <c r="BI34">
        <v>4.0039999999999996</v>
      </c>
      <c r="BJ34">
        <v>4.133</v>
      </c>
      <c r="BK34">
        <v>4.17</v>
      </c>
      <c r="BL34">
        <v>4.3630000000000004</v>
      </c>
      <c r="BM34">
        <v>4.3879999999999999</v>
      </c>
      <c r="BN34">
        <v>4.4080000000000004</v>
      </c>
      <c r="BO34">
        <v>4.4530000000000003</v>
      </c>
      <c r="BP34">
        <v>4.4139999999999997</v>
      </c>
      <c r="BQ34">
        <v>4.407</v>
      </c>
      <c r="BR34">
        <v>4.3929999999999998</v>
      </c>
      <c r="BS34" s="10">
        <f t="shared" si="0"/>
        <v>2.2815423226100356E-3</v>
      </c>
      <c r="BT34" s="11" cm="1">
        <f t="array" aca="1" ref="BT34" ca="1">_xlfn.PERCENTILE.INC((OFFSET(E34,0,1,1,COLUMNS(E34:BR34)-1) - E34:BQ34) / E34:BQ34, 0.05) * SQRT(COUNT(E34:BR34) - 1)</f>
        <v>-0.22849188959685388</v>
      </c>
      <c r="BU34" s="10" cm="1">
        <f t="array" aca="1" ref="BU34" ca="1">_xlfn.STDEV.P((E34:BQ34 - OFFSET(E34:BQ34,0,1)) / OFFSET(E34:BQ34,0,1)) * SQRT(COUNT(E34:BR34)-1)</f>
        <v>0.15731772366442232</v>
      </c>
      <c r="BV34" s="10" cm="1">
        <f t="array" ref="BV34">-(MAX(1 - (E34:BR34 / _xlfn.SCAN(E34, E34:BR34, _xlfn.LAMBDA(_xlpm.a,_xlpm.b, MAX(_xlpm.a, _xlpm.b))))))</f>
        <v>-0.14551015949311774</v>
      </c>
      <c r="BW34" s="12">
        <f t="shared" ca="1" si="1"/>
        <v>5.0506339257481478E-2</v>
      </c>
    </row>
    <row r="35" spans="1:75" x14ac:dyDescent="0.45">
      <c r="A35" s="2" t="s">
        <v>85</v>
      </c>
      <c r="B35" t="s">
        <v>86</v>
      </c>
      <c r="C35" t="s">
        <v>22</v>
      </c>
      <c r="D35" t="s">
        <v>8</v>
      </c>
      <c r="E35">
        <v>149.69999999999999</v>
      </c>
      <c r="F35">
        <v>148.5</v>
      </c>
      <c r="G35">
        <v>146.30000000000001</v>
      </c>
      <c r="H35">
        <v>143.55000000000001</v>
      </c>
      <c r="I35">
        <v>143.65</v>
      </c>
      <c r="J35">
        <v>144.4</v>
      </c>
      <c r="K35">
        <v>144.6</v>
      </c>
      <c r="L35">
        <v>144.5</v>
      </c>
      <c r="M35">
        <v>142.69999999999999</v>
      </c>
      <c r="N35">
        <v>143.35</v>
      </c>
      <c r="O35">
        <v>145.55000000000001</v>
      </c>
      <c r="P35">
        <v>144.55000000000001</v>
      </c>
      <c r="Q35">
        <v>144.15</v>
      </c>
      <c r="R35">
        <v>144</v>
      </c>
      <c r="S35">
        <v>141</v>
      </c>
      <c r="T35">
        <v>141.94999999999999</v>
      </c>
      <c r="U35">
        <v>139.6</v>
      </c>
      <c r="V35">
        <v>142</v>
      </c>
      <c r="W35">
        <v>141.75</v>
      </c>
      <c r="X35">
        <v>143.05000000000001</v>
      </c>
      <c r="Y35">
        <v>141.65</v>
      </c>
      <c r="Z35">
        <v>145.65</v>
      </c>
      <c r="AA35">
        <v>144.85</v>
      </c>
      <c r="AB35">
        <v>145.69999999999999</v>
      </c>
      <c r="AC35">
        <v>146</v>
      </c>
      <c r="AD35">
        <v>151.25</v>
      </c>
      <c r="AE35">
        <v>149.75</v>
      </c>
      <c r="AF35">
        <v>149.80000000000001</v>
      </c>
      <c r="AG35">
        <v>149.05000000000001</v>
      </c>
      <c r="AH35">
        <v>147</v>
      </c>
      <c r="AI35">
        <v>146.94999999999999</v>
      </c>
      <c r="AJ35">
        <v>148.44999999999999</v>
      </c>
      <c r="AK35">
        <v>145.9</v>
      </c>
      <c r="AL35">
        <v>143.25</v>
      </c>
      <c r="AM35">
        <v>141.69999999999999</v>
      </c>
      <c r="AN35">
        <v>136.6</v>
      </c>
      <c r="AO35">
        <v>136</v>
      </c>
      <c r="AP35">
        <v>136.9</v>
      </c>
      <c r="AQ35">
        <v>139.6</v>
      </c>
      <c r="AR35">
        <v>140.80000000000001</v>
      </c>
      <c r="AS35">
        <v>128.44999999999999</v>
      </c>
      <c r="AT35">
        <v>129.35</v>
      </c>
      <c r="AU35">
        <v>129.5</v>
      </c>
      <c r="AV35">
        <v>132.75</v>
      </c>
      <c r="AW35">
        <v>132</v>
      </c>
      <c r="AX35">
        <v>130.35</v>
      </c>
      <c r="AY35">
        <v>134.4</v>
      </c>
      <c r="AZ35">
        <v>134.35</v>
      </c>
      <c r="BA35">
        <v>133.4</v>
      </c>
      <c r="BB35">
        <v>130.65</v>
      </c>
      <c r="BC35">
        <v>129.85</v>
      </c>
      <c r="BD35">
        <v>127.3</v>
      </c>
      <c r="BE35">
        <v>129.4</v>
      </c>
      <c r="BF35">
        <v>128.9</v>
      </c>
      <c r="BG35">
        <v>130.1</v>
      </c>
      <c r="BH35">
        <v>132.85</v>
      </c>
      <c r="BI35">
        <v>132.5</v>
      </c>
      <c r="BJ35">
        <v>134.1</v>
      </c>
      <c r="BK35">
        <v>135.5</v>
      </c>
      <c r="BL35">
        <v>136.85</v>
      </c>
      <c r="BM35">
        <v>136.85</v>
      </c>
      <c r="BN35">
        <v>136.85</v>
      </c>
      <c r="BO35">
        <v>138.69999999999999</v>
      </c>
      <c r="BP35">
        <v>138.85</v>
      </c>
      <c r="BQ35">
        <v>138.80000000000001</v>
      </c>
      <c r="BR35">
        <v>138.80000000000001</v>
      </c>
      <c r="BS35" s="10">
        <f t="shared" si="0"/>
        <v>-7.2812291249164857E-2</v>
      </c>
      <c r="BT35" s="11" cm="1">
        <f t="array" aca="1" ref="BT35" ca="1">_xlfn.PERCENTILE.INC((OFFSET(E35,0,1,1,COLUMNS(E35:BR35)-1) - E35:BQ35) / E35:BQ35, 0.05) * SQRT(COUNT(E35:BR35) - 1)</f>
        <v>-0.16462616677438269</v>
      </c>
      <c r="BU35" s="10" cm="1">
        <f t="array" aca="1" ref="BU35" ca="1">_xlfn.STDEV.P((E35:BQ35 - OFFSET(E35:BQ35,0,1)) / OFFSET(E35:BQ35,0,1)) * SQRT(COUNT(E35:BR35)-1)</f>
        <v>0.14374409230960869</v>
      </c>
      <c r="BV35" s="10" cm="1">
        <f t="array" ref="BV35">-(MAX(1 - (E35:BR35 / _xlfn.SCAN(E35, E35:BR35, _xlfn.LAMBDA(_xlpm.a,_xlpm.b, MAX(_xlpm.a, _xlpm.b))))))</f>
        <v>-0.1583471074380165</v>
      </c>
      <c r="BW35" s="12">
        <f t="shared" ca="1" si="1"/>
        <v>-0.46713774576930056</v>
      </c>
    </row>
    <row r="36" spans="1:75" x14ac:dyDescent="0.45">
      <c r="A36" s="2" t="s">
        <v>87</v>
      </c>
      <c r="B36" t="s">
        <v>88</v>
      </c>
      <c r="C36" t="s">
        <v>80</v>
      </c>
      <c r="D36" t="s">
        <v>8</v>
      </c>
      <c r="E36">
        <v>161.94999999999999</v>
      </c>
      <c r="F36">
        <v>158.30000000000001</v>
      </c>
      <c r="G36">
        <v>164.6</v>
      </c>
      <c r="H36">
        <v>161.6</v>
      </c>
      <c r="I36">
        <v>162.65</v>
      </c>
      <c r="J36">
        <v>161.85</v>
      </c>
      <c r="K36">
        <v>159.4</v>
      </c>
      <c r="L36">
        <v>159</v>
      </c>
      <c r="M36">
        <v>164.2</v>
      </c>
      <c r="N36">
        <v>166.95</v>
      </c>
      <c r="O36">
        <v>166.7</v>
      </c>
      <c r="P36">
        <v>164.85</v>
      </c>
      <c r="Q36">
        <v>168.7</v>
      </c>
      <c r="R36">
        <v>168</v>
      </c>
      <c r="S36">
        <v>170.05</v>
      </c>
      <c r="T36">
        <v>170.35</v>
      </c>
      <c r="U36">
        <v>172.25</v>
      </c>
      <c r="V36">
        <v>172.85</v>
      </c>
      <c r="W36">
        <v>171.1</v>
      </c>
      <c r="X36">
        <v>175.95</v>
      </c>
      <c r="Y36">
        <v>173.95</v>
      </c>
      <c r="Z36">
        <v>177.9</v>
      </c>
      <c r="AA36">
        <v>178.3</v>
      </c>
      <c r="AB36">
        <v>182.9</v>
      </c>
      <c r="AC36">
        <v>185.55</v>
      </c>
      <c r="AD36">
        <v>177.9</v>
      </c>
      <c r="AE36">
        <v>181.75</v>
      </c>
      <c r="AF36">
        <v>182.3</v>
      </c>
      <c r="AG36">
        <v>175.8</v>
      </c>
      <c r="AH36">
        <v>179.7</v>
      </c>
      <c r="AI36">
        <v>180.95</v>
      </c>
      <c r="AJ36">
        <v>180.3</v>
      </c>
      <c r="AK36">
        <v>177.55</v>
      </c>
      <c r="AL36">
        <v>178.7</v>
      </c>
      <c r="AM36">
        <v>181.4</v>
      </c>
      <c r="AN36">
        <v>187.4</v>
      </c>
      <c r="AO36">
        <v>183.2</v>
      </c>
      <c r="AP36">
        <v>171.4</v>
      </c>
      <c r="AQ36">
        <v>168.8</v>
      </c>
      <c r="AR36">
        <v>173.8</v>
      </c>
      <c r="AS36">
        <v>173.15</v>
      </c>
      <c r="AT36">
        <v>177.5</v>
      </c>
      <c r="AU36">
        <v>176.95</v>
      </c>
      <c r="AV36">
        <v>173.05</v>
      </c>
      <c r="AW36">
        <v>166.4</v>
      </c>
      <c r="AX36">
        <v>163.05000000000001</v>
      </c>
      <c r="AY36">
        <v>162</v>
      </c>
      <c r="AZ36">
        <v>171.25</v>
      </c>
      <c r="BA36">
        <v>171.95</v>
      </c>
      <c r="BB36">
        <v>173.55</v>
      </c>
      <c r="BC36">
        <v>171</v>
      </c>
      <c r="BD36">
        <v>184.3</v>
      </c>
      <c r="BE36">
        <v>177.3</v>
      </c>
      <c r="BF36">
        <v>182.3</v>
      </c>
      <c r="BG36">
        <v>181.85</v>
      </c>
      <c r="BH36">
        <v>184.35</v>
      </c>
      <c r="BI36">
        <v>180.8</v>
      </c>
      <c r="BJ36">
        <v>180.45</v>
      </c>
      <c r="BK36">
        <v>183</v>
      </c>
      <c r="BL36">
        <v>183.25</v>
      </c>
      <c r="BM36">
        <v>183.25</v>
      </c>
      <c r="BN36">
        <v>184.1</v>
      </c>
      <c r="BO36">
        <v>184.7</v>
      </c>
      <c r="BP36">
        <v>185.05</v>
      </c>
      <c r="BQ36">
        <v>184.85</v>
      </c>
      <c r="BR36">
        <v>184.85</v>
      </c>
      <c r="BS36" s="10">
        <f t="shared" si="0"/>
        <v>0.14140166718122882</v>
      </c>
      <c r="BT36" s="11" cm="1">
        <f t="array" aca="1" ref="BT36" ca="1">_xlfn.PERCENTILE.INC((OFFSET(E36,0,1,1,COLUMNS(E36:BR36)-1) - E36:BQ36) / E36:BQ36, 0.05) * SQRT(COUNT(E36:BR36) - 1)</f>
        <v>-0.30246643536239542</v>
      </c>
      <c r="BU36" s="10" cm="1">
        <f t="array" aca="1" ref="BU36" ca="1">_xlfn.STDEV.P((E36:BQ36 - OFFSET(E36:BQ36,0,1)) / OFFSET(E36:BQ36,0,1)) * SQRT(COUNT(E36:BR36)-1)</f>
        <v>0.18392755522500126</v>
      </c>
      <c r="BV36" s="10" cm="1">
        <f t="array" ref="BV36">-(MAX(1 - (E36:BR36 / _xlfn.SCAN(E36, E36:BR36, _xlfn.LAMBDA(_xlpm.a,_xlpm.b, MAX(_xlpm.a, _xlpm.b))))))</f>
        <v>-0.13553895410885808</v>
      </c>
      <c r="BW36" s="12">
        <f t="shared" ca="1" si="1"/>
        <v>0.79958474412015779</v>
      </c>
    </row>
    <row r="37" spans="1:75" x14ac:dyDescent="0.45">
      <c r="A37" s="2" t="s">
        <v>89</v>
      </c>
      <c r="B37" t="s">
        <v>90</v>
      </c>
      <c r="C37" t="s">
        <v>37</v>
      </c>
      <c r="D37" t="s">
        <v>8</v>
      </c>
      <c r="E37">
        <v>41.62</v>
      </c>
      <c r="F37">
        <v>41.67</v>
      </c>
      <c r="G37">
        <v>42.03</v>
      </c>
      <c r="H37">
        <v>41.35</v>
      </c>
      <c r="I37">
        <v>42.01</v>
      </c>
      <c r="J37">
        <v>41.36</v>
      </c>
      <c r="K37">
        <v>41.57</v>
      </c>
      <c r="L37">
        <v>41.13</v>
      </c>
      <c r="M37">
        <v>40.840000000000003</v>
      </c>
      <c r="N37">
        <v>40.72</v>
      </c>
      <c r="O37">
        <v>40.97</v>
      </c>
      <c r="P37">
        <v>40.65</v>
      </c>
      <c r="Q37">
        <v>41.17</v>
      </c>
      <c r="R37">
        <v>41.44</v>
      </c>
      <c r="S37">
        <v>41.26</v>
      </c>
      <c r="T37">
        <v>42.1</v>
      </c>
      <c r="U37">
        <v>42.24</v>
      </c>
      <c r="V37">
        <v>42.33</v>
      </c>
      <c r="W37">
        <v>42.23</v>
      </c>
      <c r="X37">
        <v>42.38</v>
      </c>
      <c r="Y37">
        <v>42.1</v>
      </c>
      <c r="Z37">
        <v>42.89</v>
      </c>
      <c r="AA37">
        <v>42.93</v>
      </c>
      <c r="AB37">
        <v>42.67</v>
      </c>
      <c r="AC37">
        <v>42.33</v>
      </c>
      <c r="AD37">
        <v>42.69</v>
      </c>
      <c r="AE37">
        <v>42.66</v>
      </c>
      <c r="AF37">
        <v>42.4</v>
      </c>
      <c r="AG37">
        <v>41.83</v>
      </c>
      <c r="AH37">
        <v>42.06</v>
      </c>
      <c r="AI37">
        <v>42.31</v>
      </c>
      <c r="AJ37">
        <v>43.78</v>
      </c>
      <c r="AK37">
        <v>44.98</v>
      </c>
      <c r="AL37">
        <v>46.29</v>
      </c>
      <c r="AM37">
        <v>47.9</v>
      </c>
      <c r="AN37">
        <v>47.11</v>
      </c>
      <c r="AO37">
        <v>46.88</v>
      </c>
      <c r="AP37">
        <v>45.16</v>
      </c>
      <c r="AQ37">
        <v>47.21</v>
      </c>
      <c r="AR37">
        <v>47.69</v>
      </c>
      <c r="AS37">
        <v>46.37</v>
      </c>
      <c r="AT37">
        <v>46.31</v>
      </c>
      <c r="AU37">
        <v>45.63</v>
      </c>
      <c r="AV37">
        <v>47.81</v>
      </c>
      <c r="AW37">
        <v>47.49</v>
      </c>
      <c r="AX37">
        <v>46.4</v>
      </c>
      <c r="AY37">
        <v>47.32</v>
      </c>
      <c r="AZ37">
        <v>46.22</v>
      </c>
      <c r="BA37">
        <v>46.03</v>
      </c>
      <c r="BB37">
        <v>45.43</v>
      </c>
      <c r="BC37">
        <v>45.64</v>
      </c>
      <c r="BD37">
        <v>44.65</v>
      </c>
      <c r="BE37">
        <v>44.33</v>
      </c>
      <c r="BF37">
        <v>44.09</v>
      </c>
      <c r="BG37">
        <v>44.51</v>
      </c>
      <c r="BH37">
        <v>44</v>
      </c>
      <c r="BI37">
        <v>43.27</v>
      </c>
      <c r="BJ37">
        <v>44.41</v>
      </c>
      <c r="BK37">
        <v>44.37</v>
      </c>
      <c r="BL37">
        <v>44.92</v>
      </c>
      <c r="BM37">
        <v>45</v>
      </c>
      <c r="BN37">
        <v>45.09</v>
      </c>
      <c r="BO37">
        <v>45.35</v>
      </c>
      <c r="BP37">
        <v>45.1</v>
      </c>
      <c r="BQ37">
        <v>45.04</v>
      </c>
      <c r="BR37">
        <v>45.55</v>
      </c>
      <c r="BS37" s="10">
        <f t="shared" si="0"/>
        <v>9.4425756847669393E-2</v>
      </c>
      <c r="BT37" s="11" cm="1">
        <f t="array" aca="1" ref="BT37" ca="1">_xlfn.PERCENTILE.INC((OFFSET(E37,0,1,1,COLUMNS(E37:BR37)-1) - E37:BQ37) / E37:BQ37, 0.05) * SQRT(COUNT(E37:BR37) - 1)</f>
        <v>-0.18301373548996286</v>
      </c>
      <c r="BU37" s="10" cm="1">
        <f t="array" aca="1" ref="BU37" ca="1">_xlfn.STDEV.P((E37:BQ37 - OFFSET(E37:BQ37,0,1)) / OFFSET(E37:BQ37,0,1)) * SQRT(COUNT(E37:BR37)-1)</f>
        <v>0.13039282399337845</v>
      </c>
      <c r="BV37" s="10" cm="1">
        <f t="array" ref="BV37">-(MAX(1 - (E37:BR37 / _xlfn.SCAN(E37, E37:BR37, _xlfn.LAMBDA(_xlpm.a,_xlpm.b, MAX(_xlpm.a, _xlpm.b))))))</f>
        <v>-9.6659707724425781E-2</v>
      </c>
      <c r="BW37" s="12">
        <f t="shared" ca="1" si="1"/>
        <v>0.76760172670815152</v>
      </c>
    </row>
    <row r="38" spans="1:75" x14ac:dyDescent="0.45">
      <c r="A38" s="2" t="s">
        <v>91</v>
      </c>
      <c r="B38" t="s">
        <v>92</v>
      </c>
      <c r="C38" t="s">
        <v>22</v>
      </c>
      <c r="D38" t="s">
        <v>8</v>
      </c>
      <c r="E38">
        <v>3.9</v>
      </c>
      <c r="F38">
        <v>3.89</v>
      </c>
      <c r="G38">
        <v>3.88</v>
      </c>
      <c r="H38">
        <v>3.8</v>
      </c>
      <c r="I38">
        <v>3.81</v>
      </c>
      <c r="J38">
        <v>3.76</v>
      </c>
      <c r="K38">
        <v>3.7749999999999999</v>
      </c>
      <c r="L38">
        <v>3.7949999999999999</v>
      </c>
      <c r="M38">
        <v>3.76</v>
      </c>
      <c r="N38">
        <v>3.76</v>
      </c>
      <c r="O38">
        <v>3.6949999999999998</v>
      </c>
      <c r="P38">
        <v>3.7</v>
      </c>
      <c r="Q38">
        <v>3.7850000000000001</v>
      </c>
      <c r="R38">
        <v>3.72</v>
      </c>
      <c r="S38">
        <v>3.73</v>
      </c>
      <c r="T38">
        <v>3.8050000000000002</v>
      </c>
      <c r="U38">
        <v>3.75</v>
      </c>
      <c r="V38">
        <v>3.7850000000000001</v>
      </c>
      <c r="W38">
        <v>3.76</v>
      </c>
      <c r="X38">
        <v>3.7549999999999999</v>
      </c>
      <c r="Y38">
        <v>3.76</v>
      </c>
      <c r="Z38">
        <v>3.8050000000000002</v>
      </c>
      <c r="AA38">
        <v>3.7549999999999999</v>
      </c>
      <c r="AB38">
        <v>3.8149999999999999</v>
      </c>
      <c r="AC38">
        <v>3.86</v>
      </c>
      <c r="AD38">
        <v>3.81</v>
      </c>
      <c r="AE38">
        <v>3.7250000000000001</v>
      </c>
      <c r="AF38">
        <v>3.78</v>
      </c>
      <c r="AG38">
        <v>3.7</v>
      </c>
      <c r="AH38">
        <v>3.7450000000000001</v>
      </c>
      <c r="AI38">
        <v>3.66</v>
      </c>
      <c r="AJ38">
        <v>3.6949999999999998</v>
      </c>
      <c r="AK38">
        <v>3.63</v>
      </c>
      <c r="AL38">
        <v>3.61</v>
      </c>
      <c r="AM38">
        <v>3.6</v>
      </c>
      <c r="AN38">
        <v>3.5950000000000002</v>
      </c>
      <c r="AO38">
        <v>3.58</v>
      </c>
      <c r="AP38">
        <v>3.5249999999999999</v>
      </c>
      <c r="AQ38">
        <v>3.56</v>
      </c>
      <c r="AR38">
        <v>3.63</v>
      </c>
      <c r="AS38">
        <v>3.5350000000000001</v>
      </c>
      <c r="AT38">
        <v>3.4849999999999999</v>
      </c>
      <c r="AU38">
        <v>3.55</v>
      </c>
      <c r="AV38">
        <v>3.55</v>
      </c>
      <c r="AW38">
        <v>3.57</v>
      </c>
      <c r="AX38">
        <v>3.5049999999999999</v>
      </c>
      <c r="AY38">
        <v>3.5950000000000002</v>
      </c>
      <c r="AZ38">
        <v>3.69</v>
      </c>
      <c r="BA38">
        <v>3.67</v>
      </c>
      <c r="BB38">
        <v>3.6</v>
      </c>
      <c r="BC38">
        <v>3.71</v>
      </c>
      <c r="BD38">
        <v>3.5950000000000002</v>
      </c>
      <c r="BE38">
        <v>3.5150000000000001</v>
      </c>
      <c r="BF38">
        <v>3.59</v>
      </c>
      <c r="BG38">
        <v>3.59</v>
      </c>
      <c r="BH38">
        <v>3.605</v>
      </c>
      <c r="BI38">
        <v>3.5950000000000002</v>
      </c>
      <c r="BJ38">
        <v>3.645</v>
      </c>
      <c r="BK38">
        <v>3.69</v>
      </c>
      <c r="BL38">
        <v>3.72</v>
      </c>
      <c r="BM38">
        <v>3.68</v>
      </c>
      <c r="BN38">
        <v>3.73</v>
      </c>
      <c r="BO38">
        <v>3.79</v>
      </c>
      <c r="BP38">
        <v>3.77</v>
      </c>
      <c r="BQ38">
        <v>3.79</v>
      </c>
      <c r="BR38">
        <v>3.79</v>
      </c>
      <c r="BS38" s="10">
        <f t="shared" si="0"/>
        <v>-2.8205128205128174E-2</v>
      </c>
      <c r="BT38" s="11" cm="1">
        <f t="array" aca="1" ref="BT38" ca="1">_xlfn.PERCENTILE.INC((OFFSET(E38,0,1,1,COLUMNS(E38:BR38)-1) - E38:BQ38) / E38:BQ38, 0.05) * SQRT(COUNT(E38:BR38) - 1)</f>
        <v>-0.17977540704210371</v>
      </c>
      <c r="BU38" s="10" cm="1">
        <f t="array" aca="1" ref="BU38" ca="1">_xlfn.STDEV.P((E38:BQ38 - OFFSET(E38:BQ38,0,1)) / OFFSET(E38:BQ38,0,1)) * SQRT(COUNT(E38:BR38)-1)</f>
        <v>0.11737435748088669</v>
      </c>
      <c r="BV38" s="10" cm="1">
        <f t="array" ref="BV38">-(MAX(1 - (E38:BR38 / _xlfn.SCAN(E38, E38:BR38, _xlfn.LAMBDA(_xlpm.a,_xlpm.b, MAX(_xlpm.a, _xlpm.b))))))</f>
        <v>-0.10641025641025648</v>
      </c>
      <c r="BW38" s="12">
        <f t="shared" ca="1" si="1"/>
        <v>-0.19204474204511651</v>
      </c>
    </row>
    <row r="39" spans="1:75" x14ac:dyDescent="0.45">
      <c r="A39" s="2" t="s">
        <v>93</v>
      </c>
      <c r="B39" t="s">
        <v>94</v>
      </c>
      <c r="C39" t="s">
        <v>19</v>
      </c>
      <c r="D39" t="s">
        <v>8</v>
      </c>
      <c r="E39">
        <v>5.1100000000000003</v>
      </c>
      <c r="F39">
        <v>5.0999999999999996</v>
      </c>
      <c r="G39">
        <v>5.22</v>
      </c>
      <c r="H39">
        <v>5.25</v>
      </c>
      <c r="I39">
        <v>5.32</v>
      </c>
      <c r="J39">
        <v>5.23</v>
      </c>
      <c r="K39">
        <v>5.17</v>
      </c>
      <c r="L39">
        <v>5.2</v>
      </c>
      <c r="M39">
        <v>5.07</v>
      </c>
      <c r="N39">
        <v>5.13</v>
      </c>
      <c r="O39">
        <v>5.12</v>
      </c>
      <c r="P39">
        <v>5.07</v>
      </c>
      <c r="Q39">
        <v>5.13</v>
      </c>
      <c r="R39">
        <v>5.15</v>
      </c>
      <c r="S39">
        <v>5.15</v>
      </c>
      <c r="T39">
        <v>5.19</v>
      </c>
      <c r="U39">
        <v>5.2</v>
      </c>
      <c r="V39">
        <v>5.15</v>
      </c>
      <c r="W39">
        <v>5.19</v>
      </c>
      <c r="X39">
        <v>5.19</v>
      </c>
      <c r="Y39">
        <v>5.15</v>
      </c>
      <c r="Z39">
        <v>5.16</v>
      </c>
      <c r="AA39">
        <v>5.07</v>
      </c>
      <c r="AB39">
        <v>5.0199999999999996</v>
      </c>
      <c r="AC39">
        <v>5.1100000000000003</v>
      </c>
      <c r="AD39">
        <v>5.16</v>
      </c>
      <c r="AE39">
        <v>5.0999999999999996</v>
      </c>
      <c r="AF39">
        <v>5.17</v>
      </c>
      <c r="AG39">
        <v>5.1100000000000003</v>
      </c>
      <c r="AH39">
        <v>5.16</v>
      </c>
      <c r="AI39">
        <v>5.09</v>
      </c>
      <c r="AJ39">
        <v>5.07</v>
      </c>
      <c r="AK39">
        <v>4.9800000000000004</v>
      </c>
      <c r="AL39">
        <v>5</v>
      </c>
      <c r="AM39">
        <v>5.09</v>
      </c>
      <c r="AN39">
        <v>4.9800000000000004</v>
      </c>
      <c r="AO39">
        <v>4.9400000000000004</v>
      </c>
      <c r="AP39">
        <v>4.91</v>
      </c>
      <c r="AQ39">
        <v>4.8499999999999996</v>
      </c>
      <c r="AR39">
        <v>5.0199999999999996</v>
      </c>
      <c r="AS39">
        <v>4.68</v>
      </c>
      <c r="AT39">
        <v>4.78</v>
      </c>
      <c r="AU39">
        <v>4.88</v>
      </c>
      <c r="AV39">
        <v>4.7699999999999996</v>
      </c>
      <c r="AW39">
        <v>4.75</v>
      </c>
      <c r="AX39">
        <v>4.8099999999999996</v>
      </c>
      <c r="AY39">
        <v>4.9000000000000004</v>
      </c>
      <c r="AZ39">
        <v>5</v>
      </c>
      <c r="BA39">
        <v>5.07</v>
      </c>
      <c r="BB39">
        <v>4.9800000000000004</v>
      </c>
      <c r="BC39">
        <v>4.9000000000000004</v>
      </c>
      <c r="BD39">
        <v>5.07</v>
      </c>
      <c r="BE39">
        <v>5</v>
      </c>
      <c r="BF39">
        <v>4.97</v>
      </c>
      <c r="BG39">
        <v>5.07</v>
      </c>
      <c r="BH39">
        <v>4.99</v>
      </c>
      <c r="BI39">
        <v>4.88</v>
      </c>
      <c r="BJ39">
        <v>4.92</v>
      </c>
      <c r="BK39">
        <v>4.9400000000000004</v>
      </c>
      <c r="BL39">
        <v>4.8899999999999997</v>
      </c>
      <c r="BM39">
        <v>4.8899999999999997</v>
      </c>
      <c r="BN39">
        <v>4.75</v>
      </c>
      <c r="BO39">
        <v>4.8</v>
      </c>
      <c r="BP39">
        <v>4.79</v>
      </c>
      <c r="BQ39">
        <v>4.75</v>
      </c>
      <c r="BR39">
        <v>4.8099999999999996</v>
      </c>
      <c r="BS39" s="10">
        <f t="shared" si="0"/>
        <v>-5.870841487279857E-2</v>
      </c>
      <c r="BT39" s="11" cm="1">
        <f t="array" aca="1" ref="BT39" ca="1">_xlfn.PERCENTILE.INC((OFFSET(E39,0,1,1,COLUMNS(E39:BR39)-1) - E39:BQ39) / E39:BQ39, 0.05) * SQRT(COUNT(E39:BR39) - 1)</f>
        <v>-0.18092999992978598</v>
      </c>
      <c r="BU39" s="10" cm="1">
        <f t="array" aca="1" ref="BU39" ca="1">_xlfn.STDEV.P((E39:BQ39 - OFFSET(E39:BQ39,0,1)) / OFFSET(E39:BQ39,0,1)) * SQRT(COUNT(E39:BR39)-1)</f>
        <v>0.13727888240611172</v>
      </c>
      <c r="BV39" s="10" cm="1">
        <f t="array" ref="BV39">-(MAX(1 - (E39:BR39 / _xlfn.SCAN(E39, E39:BR39, _xlfn.LAMBDA(_xlpm.a,_xlpm.b, MAX(_xlpm.a, _xlpm.b))))))</f>
        <v>-0.12030075187969935</v>
      </c>
      <c r="BW39" s="12">
        <f t="shared" ca="1" si="1"/>
        <v>-0.38639894165132715</v>
      </c>
    </row>
    <row r="40" spans="1:75" x14ac:dyDescent="0.45">
      <c r="A40" s="2" t="s">
        <v>95</v>
      </c>
      <c r="B40" t="s">
        <v>96</v>
      </c>
      <c r="C40" t="s">
        <v>71</v>
      </c>
      <c r="D40" t="s">
        <v>29</v>
      </c>
      <c r="E40">
        <v>72.8</v>
      </c>
      <c r="F40">
        <v>71.75</v>
      </c>
      <c r="G40">
        <v>72.2</v>
      </c>
      <c r="H40">
        <v>72.150000000000006</v>
      </c>
      <c r="I40">
        <v>72.150000000000006</v>
      </c>
      <c r="J40">
        <v>72.05</v>
      </c>
      <c r="K40">
        <v>71.95</v>
      </c>
      <c r="L40">
        <v>72.45</v>
      </c>
      <c r="M40">
        <v>73.2</v>
      </c>
      <c r="N40">
        <v>73.5</v>
      </c>
      <c r="O40">
        <v>73.55</v>
      </c>
      <c r="P40">
        <v>73.5</v>
      </c>
      <c r="Q40">
        <v>74</v>
      </c>
      <c r="R40">
        <v>73.55</v>
      </c>
      <c r="S40">
        <v>73.599999999999994</v>
      </c>
      <c r="T40">
        <v>73.099999999999994</v>
      </c>
      <c r="U40">
        <v>72.349999999999994</v>
      </c>
      <c r="V40">
        <v>72.75</v>
      </c>
      <c r="W40">
        <v>73.400000000000006</v>
      </c>
      <c r="X40">
        <v>73.45</v>
      </c>
      <c r="Y40">
        <v>72.900000000000006</v>
      </c>
      <c r="Z40">
        <v>72.5</v>
      </c>
      <c r="AA40">
        <v>72.2</v>
      </c>
      <c r="AB40">
        <v>72.400000000000006</v>
      </c>
      <c r="AC40">
        <v>73</v>
      </c>
      <c r="AD40">
        <v>73</v>
      </c>
      <c r="AE40">
        <v>72.95</v>
      </c>
      <c r="AF40">
        <v>73.05</v>
      </c>
      <c r="AG40">
        <v>73.05</v>
      </c>
      <c r="AH40">
        <v>71.2</v>
      </c>
      <c r="AI40">
        <v>70.3</v>
      </c>
      <c r="AJ40">
        <v>70.400000000000006</v>
      </c>
      <c r="AK40">
        <v>70</v>
      </c>
      <c r="AL40">
        <v>69.2</v>
      </c>
      <c r="AM40">
        <v>70.099999999999994</v>
      </c>
      <c r="AN40">
        <v>70.599999999999994</v>
      </c>
      <c r="AO40">
        <v>70.150000000000006</v>
      </c>
      <c r="AP40">
        <v>69.849999999999994</v>
      </c>
      <c r="AQ40">
        <v>70.05</v>
      </c>
      <c r="AR40">
        <v>70.3</v>
      </c>
      <c r="AS40">
        <v>69.45</v>
      </c>
      <c r="AT40">
        <v>68.349999999999994</v>
      </c>
      <c r="AU40">
        <v>67.650000000000006</v>
      </c>
      <c r="AV40">
        <v>68</v>
      </c>
      <c r="AW40">
        <v>67.7</v>
      </c>
      <c r="AX40">
        <v>67.75</v>
      </c>
      <c r="AY40">
        <v>69</v>
      </c>
      <c r="AZ40">
        <v>69.25</v>
      </c>
      <c r="BA40">
        <v>70</v>
      </c>
      <c r="BB40">
        <v>69.8</v>
      </c>
      <c r="BC40">
        <v>69</v>
      </c>
      <c r="BD40">
        <v>68.400000000000006</v>
      </c>
      <c r="BE40">
        <v>67.75</v>
      </c>
      <c r="BF40">
        <v>68.5</v>
      </c>
      <c r="BG40">
        <v>68</v>
      </c>
      <c r="BH40">
        <v>68.95</v>
      </c>
      <c r="BI40">
        <v>68.3</v>
      </c>
      <c r="BJ40">
        <v>68.849999999999994</v>
      </c>
      <c r="BK40">
        <v>68.7</v>
      </c>
      <c r="BL40">
        <v>68.599999999999994</v>
      </c>
      <c r="BM40">
        <v>69.400000000000006</v>
      </c>
      <c r="BN40">
        <v>69.400000000000006</v>
      </c>
      <c r="BO40">
        <v>69.400000000000006</v>
      </c>
      <c r="BP40">
        <v>69.75</v>
      </c>
      <c r="BQ40">
        <v>70.25</v>
      </c>
      <c r="BR40">
        <v>69.8</v>
      </c>
      <c r="BS40" s="10">
        <f t="shared" si="0"/>
        <v>-4.1208791208791208E-2</v>
      </c>
      <c r="BT40" s="11" cm="1">
        <f t="array" aca="1" ref="BT40" ca="1">_xlfn.PERCENTILE.INC((OFFSET(E40,0,1,1,COLUMNS(E40:BR40)-1) - E40:BQ40) / E40:BQ40, 0.05) * SQRT(COUNT(E40:BR40) - 1)</f>
        <v>-0.10102466275618276</v>
      </c>
      <c r="BU40" s="10" cm="1">
        <f t="array" aca="1" ref="BU40" ca="1">_xlfn.STDEV.P((E40:BQ40 - OFFSET(E40:BQ40,0,1)) / OFFSET(E40:BQ40,0,1)) * SQRT(COUNT(E40:BR40)-1)</f>
        <v>6.5838561756038499E-2</v>
      </c>
      <c r="BV40" s="10" cm="1">
        <f t="array" ref="BV40">-(MAX(1 - (E40:BR40 / _xlfn.SCAN(E40, E40:BR40, _xlfn.LAMBDA(_xlpm.a,_xlpm.b, MAX(_xlpm.a, _xlpm.b))))))</f>
        <v>-8.5810810810810767E-2</v>
      </c>
      <c r="BW40" s="12">
        <f t="shared" ca="1" si="1"/>
        <v>-0.53987800250711204</v>
      </c>
    </row>
    <row r="41" spans="1:75" x14ac:dyDescent="0.45">
      <c r="A41" s="2" t="s">
        <v>97</v>
      </c>
      <c r="B41" t="s">
        <v>98</v>
      </c>
      <c r="C41" t="s">
        <v>22</v>
      </c>
      <c r="D41" t="s">
        <v>29</v>
      </c>
      <c r="E41">
        <v>5612</v>
      </c>
      <c r="F41">
        <v>5504</v>
      </c>
      <c r="G41">
        <v>5638</v>
      </c>
      <c r="H41">
        <v>5574</v>
      </c>
      <c r="I41">
        <v>5660</v>
      </c>
      <c r="J41">
        <v>5624</v>
      </c>
      <c r="K41">
        <v>5544</v>
      </c>
      <c r="L41">
        <v>5550</v>
      </c>
      <c r="M41">
        <v>5714</v>
      </c>
      <c r="N41">
        <v>5818</v>
      </c>
      <c r="O41">
        <v>5928</v>
      </c>
      <c r="P41">
        <v>5934</v>
      </c>
      <c r="Q41">
        <v>5930</v>
      </c>
      <c r="R41">
        <v>5870</v>
      </c>
      <c r="S41">
        <v>5850</v>
      </c>
      <c r="T41">
        <v>5862</v>
      </c>
      <c r="U41">
        <v>5858</v>
      </c>
      <c r="V41">
        <v>5976</v>
      </c>
      <c r="W41">
        <v>5992</v>
      </c>
      <c r="X41">
        <v>6130</v>
      </c>
      <c r="Y41">
        <v>6124</v>
      </c>
      <c r="Z41">
        <v>6192</v>
      </c>
      <c r="AA41">
        <v>6244</v>
      </c>
      <c r="AB41">
        <v>6218</v>
      </c>
      <c r="AC41">
        <v>6370</v>
      </c>
      <c r="AD41">
        <v>6258</v>
      </c>
      <c r="AE41">
        <v>6386</v>
      </c>
      <c r="AF41">
        <v>6260</v>
      </c>
      <c r="AG41">
        <v>6302</v>
      </c>
      <c r="AH41">
        <v>6404</v>
      </c>
      <c r="AI41">
        <v>6450</v>
      </c>
      <c r="AJ41">
        <v>6378</v>
      </c>
      <c r="AK41">
        <v>6340</v>
      </c>
      <c r="AL41">
        <v>6330</v>
      </c>
      <c r="AM41">
        <v>6338</v>
      </c>
      <c r="AN41">
        <v>6306</v>
      </c>
      <c r="AO41">
        <v>6314</v>
      </c>
      <c r="AP41">
        <v>6192</v>
      </c>
      <c r="AQ41">
        <v>6160</v>
      </c>
      <c r="AR41">
        <v>6292</v>
      </c>
      <c r="AS41">
        <v>6084</v>
      </c>
      <c r="AT41">
        <v>6130</v>
      </c>
      <c r="AU41">
        <v>6044</v>
      </c>
      <c r="AV41">
        <v>6222</v>
      </c>
      <c r="AW41">
        <v>6112</v>
      </c>
      <c r="AX41">
        <v>6090</v>
      </c>
      <c r="AY41">
        <v>6198</v>
      </c>
      <c r="AZ41">
        <v>6442</v>
      </c>
      <c r="BA41">
        <v>6424</v>
      </c>
      <c r="BB41">
        <v>6328</v>
      </c>
      <c r="BC41">
        <v>6200</v>
      </c>
      <c r="BD41">
        <v>6226</v>
      </c>
      <c r="BE41">
        <v>6004</v>
      </c>
      <c r="BF41">
        <v>5950</v>
      </c>
      <c r="BG41">
        <v>6140</v>
      </c>
      <c r="BH41">
        <v>6032</v>
      </c>
      <c r="BI41">
        <v>5908</v>
      </c>
      <c r="BJ41">
        <v>5900</v>
      </c>
      <c r="BK41">
        <v>6004</v>
      </c>
      <c r="BL41">
        <v>6044</v>
      </c>
      <c r="BM41">
        <v>6012</v>
      </c>
      <c r="BN41">
        <v>6012</v>
      </c>
      <c r="BO41">
        <v>6012</v>
      </c>
      <c r="BP41">
        <v>6120</v>
      </c>
      <c r="BQ41">
        <v>6008</v>
      </c>
      <c r="BR41">
        <v>5942</v>
      </c>
      <c r="BS41" s="10">
        <f t="shared" si="0"/>
        <v>5.8802565930149681E-2</v>
      </c>
      <c r="BT41" s="11" cm="1">
        <f t="array" aca="1" ref="BT41" ca="1">_xlfn.PERCENTILE.INC((OFFSET(E41,0,1,1,COLUMNS(E41:BR41)-1) - E41:BQ41) / E41:BQ41, 0.05) * SQRT(COUNT(E41:BR41) - 1)</f>
        <v>-0.16227857681339647</v>
      </c>
      <c r="BU41" s="10" cm="1">
        <f t="array" aca="1" ref="BU41" ca="1">_xlfn.STDEV.P((E41:BQ41 - OFFSET(E41:BQ41,0,1)) / OFFSET(E41:BQ41,0,1)) * SQRT(COUNT(E41:BR41)-1)</f>
        <v>0.12911869360886008</v>
      </c>
      <c r="BV41" s="10" cm="1">
        <f t="array" ref="BV41">-(MAX(1 - (E41:BR41 / _xlfn.SCAN(E41, E41:BR41, _xlfn.LAMBDA(_xlpm.a,_xlpm.b, MAX(_xlpm.a, _xlpm.b))))))</f>
        <v>-8.5271317829457405E-2</v>
      </c>
      <c r="BW41" s="12">
        <f t="shared" ca="1" si="1"/>
        <v>0.49928142957702609</v>
      </c>
    </row>
    <row r="42" spans="1:75" x14ac:dyDescent="0.45">
      <c r="A42" s="2" t="s">
        <v>99</v>
      </c>
      <c r="B42" t="s">
        <v>100</v>
      </c>
      <c r="C42" t="s">
        <v>37</v>
      </c>
      <c r="D42" t="s">
        <v>8</v>
      </c>
      <c r="E42">
        <v>2.3450000000000002</v>
      </c>
      <c r="F42">
        <v>2.3559999999999999</v>
      </c>
      <c r="G42">
        <v>2.4750000000000001</v>
      </c>
      <c r="H42">
        <v>2.4319999999999999</v>
      </c>
      <c r="I42">
        <v>2.4409999999999998</v>
      </c>
      <c r="J42">
        <v>2.403</v>
      </c>
      <c r="K42">
        <v>2.4159999999999999</v>
      </c>
      <c r="L42">
        <v>2.4</v>
      </c>
      <c r="M42">
        <v>2.3660000000000001</v>
      </c>
      <c r="N42">
        <v>2.4</v>
      </c>
      <c r="O42">
        <v>2.4489999999999998</v>
      </c>
      <c r="P42">
        <v>2.403</v>
      </c>
      <c r="Q42">
        <v>2.4129999999999998</v>
      </c>
      <c r="R42">
        <v>2.37</v>
      </c>
      <c r="S42">
        <v>2.34</v>
      </c>
      <c r="T42">
        <v>2.3439999999999999</v>
      </c>
      <c r="U42">
        <v>2.3679999999999999</v>
      </c>
      <c r="V42">
        <v>2.3730000000000002</v>
      </c>
      <c r="W42">
        <v>2.3210000000000002</v>
      </c>
      <c r="X42">
        <v>2.3319999999999999</v>
      </c>
      <c r="Y42">
        <v>2.3439999999999999</v>
      </c>
      <c r="Z42">
        <v>2.4049999999999998</v>
      </c>
      <c r="AA42">
        <v>2.3740000000000001</v>
      </c>
      <c r="AB42">
        <v>2.4</v>
      </c>
      <c r="AC42">
        <v>2.3519999999999999</v>
      </c>
      <c r="AD42">
        <v>2.3620000000000001</v>
      </c>
      <c r="AE42">
        <v>2.37</v>
      </c>
      <c r="AF42">
        <v>2.306</v>
      </c>
      <c r="AG42">
        <v>2.2810000000000001</v>
      </c>
      <c r="AH42">
        <v>2.278</v>
      </c>
      <c r="AI42">
        <v>2.2290000000000001</v>
      </c>
      <c r="AJ42">
        <v>2.2370000000000001</v>
      </c>
      <c r="AK42">
        <v>2.1480000000000001</v>
      </c>
      <c r="AL42">
        <v>2.1469999999999998</v>
      </c>
      <c r="AM42">
        <v>2.16</v>
      </c>
      <c r="AN42">
        <v>2.1509999999999998</v>
      </c>
      <c r="AO42">
        <v>2.19</v>
      </c>
      <c r="AP42">
        <v>2.145</v>
      </c>
      <c r="AQ42">
        <v>2.0880000000000001</v>
      </c>
      <c r="AR42">
        <v>2.1</v>
      </c>
      <c r="AS42">
        <v>1.9179999999999999</v>
      </c>
      <c r="AT42">
        <v>1.97</v>
      </c>
      <c r="AU42">
        <v>1.9339999999999999</v>
      </c>
      <c r="AV42">
        <v>1.9790000000000001</v>
      </c>
      <c r="AW42">
        <v>1.9930000000000001</v>
      </c>
      <c r="AX42">
        <v>1.998</v>
      </c>
      <c r="AY42">
        <v>2.1150000000000002</v>
      </c>
      <c r="AZ42">
        <v>2.1680000000000001</v>
      </c>
      <c r="BA42">
        <v>2.1669999999999998</v>
      </c>
      <c r="BB42">
        <v>2.1520000000000001</v>
      </c>
      <c r="BC42">
        <v>2.1560000000000001</v>
      </c>
      <c r="BD42">
        <v>2.1230000000000002</v>
      </c>
      <c r="BE42">
        <v>2.1739999999999999</v>
      </c>
      <c r="BF42">
        <v>2.137</v>
      </c>
      <c r="BG42">
        <v>2.1859999999999999</v>
      </c>
      <c r="BH42">
        <v>2.157</v>
      </c>
      <c r="BI42">
        <v>2.15</v>
      </c>
      <c r="BJ42">
        <v>2.1509999999999998</v>
      </c>
      <c r="BK42">
        <v>2.1389999999999998</v>
      </c>
      <c r="BL42">
        <v>2.1800000000000002</v>
      </c>
      <c r="BM42">
        <v>2.17</v>
      </c>
      <c r="BN42">
        <v>2.17</v>
      </c>
      <c r="BO42">
        <v>2.17</v>
      </c>
      <c r="BP42">
        <v>2.2000000000000002</v>
      </c>
      <c r="BQ42">
        <v>2.1429999999999998</v>
      </c>
      <c r="BR42">
        <v>2.14</v>
      </c>
      <c r="BS42" s="10">
        <f t="shared" si="0"/>
        <v>-8.7420042643923265E-2</v>
      </c>
      <c r="BT42" s="11" cm="1">
        <f t="array" aca="1" ref="BT42" ca="1">_xlfn.PERCENTILE.INC((OFFSET(E42,0,1,1,COLUMNS(E42:BR42)-1) - E42:BQ42) / E42:BQ42, 0.05) * SQRT(COUNT(E42:BR42) - 1)</f>
        <v>-0.2131706052189988</v>
      </c>
      <c r="BU42" s="10" cm="1">
        <f t="array" aca="1" ref="BU42" ca="1">_xlfn.STDEV.P((E42:BQ42 - OFFSET(E42:BQ42,0,1)) / OFFSET(E42:BQ42,0,1)) * SQRT(COUNT(E42:BR42)-1)</f>
        <v>0.16924929399169023</v>
      </c>
      <c r="BV42" s="10" cm="1">
        <f t="array" ref="BV42">-(MAX(1 - (E42:BR42 / _xlfn.SCAN(E42, E42:BR42, _xlfn.LAMBDA(_xlpm.a,_xlpm.b, MAX(_xlpm.a, _xlpm.b))))))</f>
        <v>-0.22505050505050506</v>
      </c>
      <c r="BW42" s="12">
        <f t="shared" ca="1" si="1"/>
        <v>-0.48305101141477913</v>
      </c>
    </row>
    <row r="43" spans="1:75" x14ac:dyDescent="0.45">
      <c r="A43" s="2" t="s">
        <v>101</v>
      </c>
      <c r="B43" t="s">
        <v>102</v>
      </c>
      <c r="C43" t="s">
        <v>22</v>
      </c>
      <c r="D43" t="s">
        <v>8</v>
      </c>
      <c r="E43">
        <v>116.58</v>
      </c>
      <c r="F43">
        <v>113.66</v>
      </c>
      <c r="G43">
        <v>115.08</v>
      </c>
      <c r="H43">
        <v>113.42</v>
      </c>
      <c r="I43">
        <v>114.2</v>
      </c>
      <c r="J43">
        <v>113.22</v>
      </c>
      <c r="K43">
        <v>113.82</v>
      </c>
      <c r="L43">
        <v>113.24</v>
      </c>
      <c r="M43">
        <v>112.34</v>
      </c>
      <c r="N43">
        <v>113.36</v>
      </c>
      <c r="O43">
        <v>114.9</v>
      </c>
      <c r="P43">
        <v>113.3</v>
      </c>
      <c r="Q43">
        <v>112.32</v>
      </c>
      <c r="R43">
        <v>112.16</v>
      </c>
      <c r="S43">
        <v>111.38</v>
      </c>
      <c r="T43">
        <v>109.78</v>
      </c>
      <c r="U43">
        <v>108.08</v>
      </c>
      <c r="V43">
        <v>109.94</v>
      </c>
      <c r="W43">
        <v>110</v>
      </c>
      <c r="X43">
        <v>112</v>
      </c>
      <c r="Y43">
        <v>110.6</v>
      </c>
      <c r="Z43">
        <v>109.66</v>
      </c>
      <c r="AA43">
        <v>110.3</v>
      </c>
      <c r="AB43">
        <v>108</v>
      </c>
      <c r="AC43">
        <v>109</v>
      </c>
      <c r="AD43">
        <v>113.9</v>
      </c>
      <c r="AE43">
        <v>115.64</v>
      </c>
      <c r="AF43">
        <v>116.32</v>
      </c>
      <c r="AG43">
        <v>116.2</v>
      </c>
      <c r="AH43">
        <v>114.7</v>
      </c>
      <c r="AI43">
        <v>112.14</v>
      </c>
      <c r="AJ43">
        <v>114.04</v>
      </c>
      <c r="AK43">
        <v>115</v>
      </c>
      <c r="AL43">
        <v>114.44</v>
      </c>
      <c r="AM43">
        <v>113.26</v>
      </c>
      <c r="AN43">
        <v>109.4</v>
      </c>
      <c r="AO43">
        <v>108.78</v>
      </c>
      <c r="AP43">
        <v>110.26</v>
      </c>
      <c r="AQ43">
        <v>111.46</v>
      </c>
      <c r="AR43">
        <v>112.26</v>
      </c>
      <c r="AS43">
        <v>99.36</v>
      </c>
      <c r="AT43">
        <v>99.69</v>
      </c>
      <c r="AU43">
        <v>98.72</v>
      </c>
      <c r="AV43">
        <v>101.92</v>
      </c>
      <c r="AW43">
        <v>101.1</v>
      </c>
      <c r="AX43">
        <v>98.55</v>
      </c>
      <c r="AY43">
        <v>102.84</v>
      </c>
      <c r="AZ43">
        <v>105.88</v>
      </c>
      <c r="BA43">
        <v>107.26</v>
      </c>
      <c r="BB43">
        <v>105.5</v>
      </c>
      <c r="BC43">
        <v>105.58</v>
      </c>
      <c r="BD43">
        <v>103.08</v>
      </c>
      <c r="BE43">
        <v>102.5</v>
      </c>
      <c r="BF43">
        <v>99.99</v>
      </c>
      <c r="BG43">
        <v>102.4</v>
      </c>
      <c r="BH43">
        <v>104.14</v>
      </c>
      <c r="BI43">
        <v>102.06</v>
      </c>
      <c r="BJ43">
        <v>106.8</v>
      </c>
      <c r="BK43">
        <v>111.08</v>
      </c>
      <c r="BL43">
        <v>111.84</v>
      </c>
      <c r="BM43">
        <v>111.68</v>
      </c>
      <c r="BN43">
        <v>112.34</v>
      </c>
      <c r="BO43">
        <v>113.42</v>
      </c>
      <c r="BP43">
        <v>112.12</v>
      </c>
      <c r="BQ43">
        <v>112.68</v>
      </c>
      <c r="BR43">
        <v>112.36</v>
      </c>
      <c r="BS43" s="10">
        <f t="shared" si="0"/>
        <v>-3.6198318751072218E-2</v>
      </c>
      <c r="BT43" s="11" cm="1">
        <f t="array" aca="1" ref="BT43" ca="1">_xlfn.PERCENTILE.INC((OFFSET(E43,0,1,1,COLUMNS(E43:BR43)-1) - E43:BQ43) / E43:BQ43, 0.05) * SQRT(COUNT(E43:BR43) - 1)</f>
        <v>-0.20103484222433021</v>
      </c>
      <c r="BU43" s="10" cm="1">
        <f t="array" aca="1" ref="BU43" ca="1">_xlfn.STDEV.P((E43:BQ43 - OFFSET(E43:BQ43,0,1)) / OFFSET(E43:BQ43,0,1)) * SQRT(COUNT(E43:BR43)-1)</f>
        <v>0.19124315690088445</v>
      </c>
      <c r="BV43" s="10" cm="1">
        <f t="array" ref="BV43">-(MAX(1 - (E43:BR43 / _xlfn.SCAN(E43, E43:BR43, _xlfn.LAMBDA(_xlpm.a,_xlpm.b, MAX(_xlpm.a, _xlpm.b))))))</f>
        <v>-0.15465774575398872</v>
      </c>
      <c r="BW43" s="12">
        <f t="shared" ca="1" si="1"/>
        <v>-0.15966228149484707</v>
      </c>
    </row>
    <row r="44" spans="1:75" x14ac:dyDescent="0.45">
      <c r="A44" s="2" t="s">
        <v>103</v>
      </c>
      <c r="B44" t="s">
        <v>104</v>
      </c>
      <c r="C44" t="s">
        <v>19</v>
      </c>
      <c r="D44" t="s">
        <v>8</v>
      </c>
      <c r="E44">
        <v>21.722300000000001</v>
      </c>
      <c r="F44">
        <v>21.944199999999999</v>
      </c>
      <c r="G44">
        <v>21.485199999999999</v>
      </c>
      <c r="H44">
        <v>20.7438</v>
      </c>
      <c r="I44">
        <v>20.3857</v>
      </c>
      <c r="J44">
        <v>20.426100000000002</v>
      </c>
      <c r="K44">
        <v>20.819500000000001</v>
      </c>
      <c r="L44">
        <v>20.532</v>
      </c>
      <c r="M44">
        <v>20.2849</v>
      </c>
      <c r="N44">
        <v>20.305</v>
      </c>
      <c r="O44">
        <v>21.248200000000001</v>
      </c>
      <c r="P44">
        <v>20.834599999999998</v>
      </c>
      <c r="Q44">
        <v>20.143599999999999</v>
      </c>
      <c r="R44">
        <v>19.972200000000001</v>
      </c>
      <c r="S44">
        <v>20.168900000000001</v>
      </c>
      <c r="T44">
        <v>19.755299999999998</v>
      </c>
      <c r="U44">
        <v>19.5687</v>
      </c>
      <c r="V44">
        <v>19.8461</v>
      </c>
      <c r="W44">
        <v>19.8461</v>
      </c>
      <c r="X44">
        <v>19.906600000000001</v>
      </c>
      <c r="Y44">
        <v>20.526900000000001</v>
      </c>
      <c r="Z44">
        <v>21.434799999999999</v>
      </c>
      <c r="AA44">
        <v>21.394400000000001</v>
      </c>
      <c r="AB44">
        <v>21.525600000000001</v>
      </c>
      <c r="AC44">
        <v>22.488900000000001</v>
      </c>
      <c r="AD44">
        <v>23.5228</v>
      </c>
      <c r="AE44">
        <v>23.386600000000001</v>
      </c>
      <c r="AF44">
        <v>22.9024</v>
      </c>
      <c r="AG44">
        <v>22.625</v>
      </c>
      <c r="AH44">
        <v>21.843299999999999</v>
      </c>
      <c r="AI44">
        <v>21.313700000000001</v>
      </c>
      <c r="AJ44">
        <v>21.338999999999999</v>
      </c>
      <c r="AK44">
        <v>21.061599999999999</v>
      </c>
      <c r="AL44">
        <v>20.708500000000001</v>
      </c>
      <c r="AM44">
        <v>20.602599999999999</v>
      </c>
      <c r="AN44">
        <v>20.365600000000001</v>
      </c>
      <c r="AO44">
        <v>20.214200000000002</v>
      </c>
      <c r="AP44">
        <v>20.3202</v>
      </c>
      <c r="AQ44">
        <v>20.506799999999998</v>
      </c>
      <c r="AR44">
        <v>21.0212</v>
      </c>
      <c r="AS44">
        <v>18.988700000000001</v>
      </c>
      <c r="AT44">
        <v>19.084499999999998</v>
      </c>
      <c r="AU44">
        <v>18.534800000000001</v>
      </c>
      <c r="AV44">
        <v>19.155100000000001</v>
      </c>
      <c r="AW44">
        <v>18.933199999999999</v>
      </c>
      <c r="AX44">
        <v>18.8172</v>
      </c>
      <c r="AY44">
        <v>19.936900000000001</v>
      </c>
      <c r="AZ44">
        <v>20.1235</v>
      </c>
      <c r="BA44">
        <v>20.249600000000001</v>
      </c>
      <c r="BB44">
        <v>19.815799999999999</v>
      </c>
      <c r="BC44">
        <v>19.901599999999998</v>
      </c>
      <c r="BD44">
        <v>19.235800000000001</v>
      </c>
      <c r="BE44">
        <v>19.3871</v>
      </c>
      <c r="BF44">
        <v>18.9483</v>
      </c>
      <c r="BG44">
        <v>18.8626</v>
      </c>
      <c r="BH44">
        <v>19.195499999999999</v>
      </c>
      <c r="BI44">
        <v>19.008900000000001</v>
      </c>
      <c r="BJ44">
        <v>19.8612</v>
      </c>
      <c r="BK44">
        <v>19.987300000000001</v>
      </c>
      <c r="BL44">
        <v>19.972200000000001</v>
      </c>
      <c r="BM44">
        <v>19.881399999999999</v>
      </c>
      <c r="BN44">
        <v>19.841000000000001</v>
      </c>
      <c r="BO44">
        <v>19.866299999999999</v>
      </c>
      <c r="BP44">
        <v>19.6191</v>
      </c>
      <c r="BQ44">
        <v>19.548500000000001</v>
      </c>
      <c r="BR44">
        <v>19.523299999999999</v>
      </c>
      <c r="BS44" s="10">
        <f t="shared" si="0"/>
        <v>-0.10123237410403141</v>
      </c>
      <c r="BT44" s="11" cm="1">
        <f t="array" aca="1" ref="BT44" ca="1">_xlfn.PERCENTILE.INC((OFFSET(E44,0,1,1,COLUMNS(E44:BR44)-1) - E44:BQ44) / E44:BQ44, 0.05) * SQRT(COUNT(E44:BR44) - 1)</f>
        <v>-0.26925420612641915</v>
      </c>
      <c r="BU44" s="10" cm="1">
        <f t="array" aca="1" ref="BU44" ca="1">_xlfn.STDEV.P((E44:BQ44 - OFFSET(E44:BQ44,0,1)) / OFFSET(E44:BQ44,0,1)) * SQRT(COUNT(E44:BR44)-1)</f>
        <v>0.19784803297045803</v>
      </c>
      <c r="BV44" s="10" cm="1">
        <f t="array" ref="BV44">-(MAX(1 - (E44:BR44 / _xlfn.SCAN(E44, E44:BR44, _xlfn.LAMBDA(_xlpm.a,_xlpm.b, MAX(_xlpm.a, _xlpm.b))))))</f>
        <v>-0.21204958593364731</v>
      </c>
      <c r="BW44" s="12">
        <f t="shared" ca="1" si="1"/>
        <v>-0.48303929369012905</v>
      </c>
    </row>
    <row r="45" spans="1:75" x14ac:dyDescent="0.45">
      <c r="A45" s="2" t="s">
        <v>105</v>
      </c>
      <c r="B45" t="s">
        <v>106</v>
      </c>
      <c r="C45" t="s">
        <v>7</v>
      </c>
      <c r="D45" t="s">
        <v>8</v>
      </c>
      <c r="E45">
        <v>115.71899999999999</v>
      </c>
      <c r="F45">
        <v>115.0248</v>
      </c>
      <c r="G45">
        <v>115.3554</v>
      </c>
      <c r="H45">
        <v>114.0826</v>
      </c>
      <c r="I45">
        <v>115.9173</v>
      </c>
      <c r="J45">
        <v>115.124</v>
      </c>
      <c r="K45">
        <v>114.3471</v>
      </c>
      <c r="L45">
        <v>114.3305</v>
      </c>
      <c r="M45">
        <v>116.0826</v>
      </c>
      <c r="N45">
        <v>117.7355</v>
      </c>
      <c r="O45">
        <v>118.4298</v>
      </c>
      <c r="P45">
        <v>118.14870000000001</v>
      </c>
      <c r="Q45">
        <v>118.23139999999999</v>
      </c>
      <c r="R45">
        <v>118.876</v>
      </c>
      <c r="S45">
        <v>118.6446</v>
      </c>
      <c r="T45">
        <v>118.2479</v>
      </c>
      <c r="U45">
        <v>118.1157</v>
      </c>
      <c r="V45">
        <v>118.52889999999999</v>
      </c>
      <c r="W45">
        <v>119.438</v>
      </c>
      <c r="X45">
        <v>118.6777</v>
      </c>
      <c r="Y45">
        <v>119.20659999999999</v>
      </c>
      <c r="Z45">
        <v>119.9008</v>
      </c>
      <c r="AA45">
        <v>120.4297</v>
      </c>
      <c r="AB45">
        <v>122.0992</v>
      </c>
      <c r="AC45">
        <v>123.50409999999999</v>
      </c>
      <c r="AD45">
        <v>123.9173</v>
      </c>
      <c r="AE45">
        <v>124.3471</v>
      </c>
      <c r="AF45">
        <v>124.7107</v>
      </c>
      <c r="AG45">
        <v>125.6694</v>
      </c>
      <c r="AH45">
        <v>125.9008</v>
      </c>
      <c r="AI45">
        <v>126.2645</v>
      </c>
      <c r="AJ45">
        <v>125.6033</v>
      </c>
      <c r="AK45">
        <v>124.8429</v>
      </c>
      <c r="AL45">
        <v>125.3554</v>
      </c>
      <c r="AM45">
        <v>125.6198</v>
      </c>
      <c r="AN45">
        <v>126.8595</v>
      </c>
      <c r="AO45">
        <v>126.79340000000001</v>
      </c>
      <c r="AP45">
        <v>125.157</v>
      </c>
      <c r="AQ45">
        <v>125.3554</v>
      </c>
      <c r="AR45">
        <v>125.0909</v>
      </c>
      <c r="AS45">
        <v>122.7603</v>
      </c>
      <c r="AT45">
        <v>121.7851</v>
      </c>
      <c r="AU45">
        <v>120.5124</v>
      </c>
      <c r="AV45">
        <v>122.1818</v>
      </c>
      <c r="AW45">
        <v>120.57850000000001</v>
      </c>
      <c r="AX45">
        <v>120.71080000000001</v>
      </c>
      <c r="AY45">
        <v>122.9422</v>
      </c>
      <c r="AZ45">
        <v>128.36359999999999</v>
      </c>
      <c r="BA45">
        <v>128.3801</v>
      </c>
      <c r="BB45">
        <v>128</v>
      </c>
      <c r="BC45">
        <v>127.7025</v>
      </c>
      <c r="BD45">
        <v>128.08260000000001</v>
      </c>
      <c r="BE45">
        <v>126.3801</v>
      </c>
      <c r="BF45">
        <v>127.20659999999999</v>
      </c>
      <c r="BG45">
        <v>127.8678</v>
      </c>
      <c r="BH45">
        <v>126.28100000000001</v>
      </c>
      <c r="BI45">
        <v>123.6859</v>
      </c>
      <c r="BJ45">
        <v>123.8347</v>
      </c>
      <c r="BK45">
        <v>124.2479</v>
      </c>
      <c r="BL45">
        <v>125.20659999999999</v>
      </c>
      <c r="BM45">
        <v>124.36360000000001</v>
      </c>
      <c r="BN45">
        <v>125.9504</v>
      </c>
      <c r="BO45">
        <v>126.8429</v>
      </c>
      <c r="BP45">
        <v>126.23139999999999</v>
      </c>
      <c r="BQ45">
        <v>127.0082</v>
      </c>
      <c r="BR45">
        <v>126.7107</v>
      </c>
      <c r="BS45" s="10">
        <f t="shared" si="0"/>
        <v>9.4986130194695845E-2</v>
      </c>
      <c r="BT45" s="11" cm="1">
        <f t="array" aca="1" ref="BT45" ca="1">_xlfn.PERCENTILE.INC((OFFSET(E45,0,1,1,COLUMNS(E45:BR45)-1) - E45:BQ45) / E45:BQ45, 0.05) * SQRT(COUNT(E45:BR45) - 1)</f>
        <v>-0.10544631818484181</v>
      </c>
      <c r="BU45" s="10" cm="1">
        <f t="array" aca="1" ref="BU45" ca="1">_xlfn.STDEV.P((E45:BQ45 - OFFSET(E45:BQ45,0,1)) / OFFSET(E45:BQ45,0,1)) * SQRT(COUNT(E45:BR45)-1)</f>
        <v>7.8388553987181364E-2</v>
      </c>
      <c r="BV45" s="10" cm="1">
        <f t="array" ref="BV45">-(MAX(1 - (E45:BR45 / _xlfn.SCAN(E45, E45:BR45, _xlfn.LAMBDA(_xlpm.a,_xlpm.b, MAX(_xlpm.a, _xlpm.b))))))</f>
        <v>-5.003251628770411E-2</v>
      </c>
      <c r="BW45" s="12">
        <f t="shared" ca="1" si="1"/>
        <v>1.2839901372738021</v>
      </c>
    </row>
    <row r="46" spans="1:75" x14ac:dyDescent="0.45">
      <c r="A46" s="2" t="s">
        <v>107</v>
      </c>
      <c r="B46" t="s">
        <v>108</v>
      </c>
      <c r="C46" t="s">
        <v>54</v>
      </c>
      <c r="D46" t="s">
        <v>8</v>
      </c>
      <c r="E46">
        <v>21.25</v>
      </c>
      <c r="F46">
        <v>20.41</v>
      </c>
      <c r="G46">
        <v>21.15</v>
      </c>
      <c r="H46">
        <v>21.05</v>
      </c>
      <c r="I46">
        <v>21.55</v>
      </c>
      <c r="J46">
        <v>21.31</v>
      </c>
      <c r="K46">
        <v>21.36</v>
      </c>
      <c r="L46">
        <v>21.12</v>
      </c>
      <c r="M46">
        <v>21.47</v>
      </c>
      <c r="N46">
        <v>22.05</v>
      </c>
      <c r="O46">
        <v>22.5</v>
      </c>
      <c r="P46">
        <v>20.92</v>
      </c>
      <c r="Q46">
        <v>20.74</v>
      </c>
      <c r="R46">
        <v>20.32</v>
      </c>
      <c r="S46">
        <v>20.66</v>
      </c>
      <c r="T46">
        <v>20.52</v>
      </c>
      <c r="U46">
        <v>20.16</v>
      </c>
      <c r="V46">
        <v>20.28</v>
      </c>
      <c r="W46">
        <v>20.69</v>
      </c>
      <c r="X46">
        <v>21.01</v>
      </c>
      <c r="Y46">
        <v>20.55</v>
      </c>
      <c r="Z46">
        <v>20.92</v>
      </c>
      <c r="AA46">
        <v>21.3</v>
      </c>
      <c r="AB46">
        <v>21.41</v>
      </c>
      <c r="AC46">
        <v>20.329999999999998</v>
      </c>
      <c r="AD46">
        <v>20.92</v>
      </c>
      <c r="AE46">
        <v>20.91</v>
      </c>
      <c r="AF46">
        <v>20.7</v>
      </c>
      <c r="AG46">
        <v>20.5</v>
      </c>
      <c r="AH46">
        <v>21.05</v>
      </c>
      <c r="AI46">
        <v>21.31</v>
      </c>
      <c r="AJ46">
        <v>21.77</v>
      </c>
      <c r="AK46">
        <v>21.83</v>
      </c>
      <c r="AL46">
        <v>21.55</v>
      </c>
      <c r="AM46">
        <v>21.52</v>
      </c>
      <c r="AN46">
        <v>21.67</v>
      </c>
      <c r="AO46">
        <v>21.3</v>
      </c>
      <c r="AP46">
        <v>20.079999999999998</v>
      </c>
      <c r="AQ46">
        <v>18.829999999999998</v>
      </c>
      <c r="AR46">
        <v>18.899999999999999</v>
      </c>
      <c r="AS46">
        <v>17.984999999999999</v>
      </c>
      <c r="AT46">
        <v>18.18</v>
      </c>
      <c r="AU46">
        <v>17.704999999999998</v>
      </c>
      <c r="AV46">
        <v>18.63</v>
      </c>
      <c r="AW46">
        <v>17.71</v>
      </c>
      <c r="AX46">
        <v>17.48</v>
      </c>
      <c r="AY46">
        <v>16.78</v>
      </c>
      <c r="AZ46">
        <v>17.785</v>
      </c>
      <c r="BA46">
        <v>17.46</v>
      </c>
      <c r="BB46">
        <v>17.239999999999998</v>
      </c>
      <c r="BC46">
        <v>16.940000000000001</v>
      </c>
      <c r="BD46">
        <v>16.850000000000001</v>
      </c>
      <c r="BE46">
        <v>16.34</v>
      </c>
      <c r="BF46">
        <v>16.77</v>
      </c>
      <c r="BG46">
        <v>16.68</v>
      </c>
      <c r="BH46">
        <v>16.905000000000001</v>
      </c>
      <c r="BI46">
        <v>16.97</v>
      </c>
      <c r="BJ46">
        <v>17.399999999999999</v>
      </c>
      <c r="BK46">
        <v>17.68</v>
      </c>
      <c r="BL46">
        <v>17.695</v>
      </c>
      <c r="BM46">
        <v>17.695</v>
      </c>
      <c r="BN46">
        <v>18.13</v>
      </c>
      <c r="BO46">
        <v>18.324999999999999</v>
      </c>
      <c r="BP46">
        <v>17.82</v>
      </c>
      <c r="BQ46">
        <v>17.87</v>
      </c>
      <c r="BR46">
        <v>17.87</v>
      </c>
      <c r="BS46" s="10">
        <f t="shared" si="0"/>
        <v>-0.15905882352941172</v>
      </c>
      <c r="BT46" s="11" cm="1">
        <f t="array" aca="1" ref="BT46" ca="1">_xlfn.PERCENTILE.INC((OFFSET(E46,0,1,1,COLUMNS(E46:BR46)-1) - E46:BQ46) / E46:BQ46, 0.05) * SQRT(COUNT(E46:BR46) - 1)</f>
        <v>-0.40497944134204272</v>
      </c>
      <c r="BU46" s="10" cm="1">
        <f t="array" aca="1" ref="BU46" ca="1">_xlfn.STDEV.P((E46:BQ46 - OFFSET(E46:BQ46,0,1)) / OFFSET(E46:BQ46,0,1)) * SQRT(COUNT(E46:BR46)-1)</f>
        <v>0.21368545907504008</v>
      </c>
      <c r="BV46" s="10" cm="1">
        <f t="array" ref="BV46">-(MAX(1 - (E46:BR46 / _xlfn.SCAN(E46, E46:BR46, _xlfn.LAMBDA(_xlpm.a,_xlpm.b, MAX(_xlpm.a, _xlpm.b))))))</f>
        <v>-0.27377777777777779</v>
      </c>
      <c r="BW46" s="12">
        <f t="shared" ca="1" si="1"/>
        <v>-0.71785335414677864</v>
      </c>
    </row>
    <row r="47" spans="1:75" x14ac:dyDescent="0.45">
      <c r="A47" s="2" t="s">
        <v>109</v>
      </c>
      <c r="B47" t="s">
        <v>110</v>
      </c>
      <c r="C47" t="s">
        <v>111</v>
      </c>
      <c r="D47" t="s">
        <v>58</v>
      </c>
      <c r="E47">
        <v>6.01</v>
      </c>
      <c r="F47">
        <v>6.17</v>
      </c>
      <c r="G47">
        <v>6.4</v>
      </c>
      <c r="H47">
        <v>6.3</v>
      </c>
      <c r="I47">
        <v>6.2</v>
      </c>
      <c r="J47">
        <v>6.2</v>
      </c>
      <c r="K47">
        <v>6.29</v>
      </c>
      <c r="L47">
        <v>6.12</v>
      </c>
      <c r="M47">
        <v>6</v>
      </c>
      <c r="N47">
        <v>5.94</v>
      </c>
      <c r="O47">
        <v>5.95</v>
      </c>
      <c r="P47">
        <v>5.95</v>
      </c>
      <c r="Q47">
        <v>6.01</v>
      </c>
      <c r="R47">
        <v>6.02</v>
      </c>
      <c r="S47">
        <v>6.3</v>
      </c>
      <c r="T47">
        <v>6.29</v>
      </c>
      <c r="U47">
        <v>6.18</v>
      </c>
      <c r="V47">
        <v>6.18</v>
      </c>
      <c r="W47">
        <v>6.06</v>
      </c>
      <c r="X47">
        <v>6.1</v>
      </c>
      <c r="Y47">
        <v>5.88</v>
      </c>
      <c r="Z47">
        <v>5.73</v>
      </c>
      <c r="AA47">
        <v>5.58</v>
      </c>
      <c r="AB47">
        <v>5.54</v>
      </c>
      <c r="AC47">
        <v>5.57</v>
      </c>
      <c r="AD47">
        <v>5.77</v>
      </c>
      <c r="AE47">
        <v>5.73</v>
      </c>
      <c r="AF47">
        <v>5.8</v>
      </c>
      <c r="AG47">
        <v>5.94</v>
      </c>
      <c r="AH47">
        <v>5.78</v>
      </c>
      <c r="AI47">
        <v>5.92</v>
      </c>
      <c r="AJ47">
        <v>5.72</v>
      </c>
      <c r="AK47">
        <v>5.8</v>
      </c>
      <c r="AL47">
        <v>5.71</v>
      </c>
      <c r="AM47">
        <v>5.64</v>
      </c>
      <c r="AN47">
        <v>5.63</v>
      </c>
      <c r="AO47">
        <v>5.69</v>
      </c>
      <c r="AP47">
        <v>5.61</v>
      </c>
      <c r="AQ47">
        <v>5.5</v>
      </c>
      <c r="AR47">
        <v>5.59</v>
      </c>
      <c r="AS47">
        <v>5.36</v>
      </c>
      <c r="AT47">
        <v>5.33</v>
      </c>
      <c r="AU47">
        <v>5.59</v>
      </c>
      <c r="AV47">
        <v>5.6</v>
      </c>
      <c r="AW47">
        <v>5.4</v>
      </c>
      <c r="AX47">
        <v>5.26</v>
      </c>
      <c r="AY47">
        <v>5.21</v>
      </c>
      <c r="AZ47">
        <v>5.4</v>
      </c>
      <c r="BA47">
        <v>5.28</v>
      </c>
      <c r="BB47">
        <v>5.28</v>
      </c>
      <c r="BC47">
        <v>5.3</v>
      </c>
      <c r="BD47">
        <v>5.13</v>
      </c>
      <c r="BE47">
        <v>5.2</v>
      </c>
      <c r="BF47">
        <v>5.07</v>
      </c>
      <c r="BG47">
        <v>5.1100000000000003</v>
      </c>
      <c r="BH47">
        <v>5.0999999999999996</v>
      </c>
      <c r="BI47">
        <v>5.16</v>
      </c>
      <c r="BJ47">
        <v>5.21</v>
      </c>
      <c r="BK47">
        <v>5.33</v>
      </c>
      <c r="BL47">
        <v>5.26</v>
      </c>
      <c r="BM47">
        <v>5.26</v>
      </c>
      <c r="BN47">
        <v>5.25</v>
      </c>
      <c r="BO47">
        <v>5.36</v>
      </c>
      <c r="BP47">
        <v>5.3</v>
      </c>
      <c r="BQ47">
        <v>5.34</v>
      </c>
      <c r="BR47">
        <v>5.34</v>
      </c>
      <c r="BS47" s="10">
        <f t="shared" si="0"/>
        <v>-0.11148086522462562</v>
      </c>
      <c r="BT47" s="11" cm="1">
        <f t="array" aca="1" ref="BT47" ca="1">_xlfn.PERCENTILE.INC((OFFSET(E47,0,1,1,COLUMNS(E47:BR47)-1) - E47:BQ47) / E47:BQ47, 0.05) * SQRT(COUNT(E47:BR47) - 1)</f>
        <v>-0.26961900210781192</v>
      </c>
      <c r="BU47" s="10" cm="1">
        <f t="array" aca="1" ref="BU47" ca="1">_xlfn.STDEV.P((E47:BQ47 - OFFSET(E47:BQ47,0,1)) / OFFSET(E47:BQ47,0,1)) * SQRT(COUNT(E47:BR47)-1)</f>
        <v>0.16426496407638835</v>
      </c>
      <c r="BV47" s="10" cm="1">
        <f t="array" ref="BV47">-(MAX(1 - (E47:BR47 / _xlfn.SCAN(E47, E47:BR47, _xlfn.LAMBDA(_xlpm.a,_xlpm.b, MAX(_xlpm.a, _xlpm.b))))))</f>
        <v>-0.20781249999999996</v>
      </c>
      <c r="BW47" s="12">
        <f t="shared" ca="1" si="1"/>
        <v>-0.64418402195259039</v>
      </c>
    </row>
    <row r="48" spans="1:75" x14ac:dyDescent="0.45">
      <c r="A48" s="2" t="s">
        <v>112</v>
      </c>
      <c r="B48" t="s">
        <v>113</v>
      </c>
      <c r="C48" t="s">
        <v>7</v>
      </c>
      <c r="D48" t="s">
        <v>8</v>
      </c>
      <c r="E48">
        <v>112.75</v>
      </c>
      <c r="F48">
        <v>113</v>
      </c>
      <c r="G48">
        <v>114.4</v>
      </c>
      <c r="H48">
        <v>108.2</v>
      </c>
      <c r="I48">
        <v>109.7</v>
      </c>
      <c r="J48">
        <v>110.2</v>
      </c>
      <c r="K48">
        <v>110.5</v>
      </c>
      <c r="L48">
        <v>111.4</v>
      </c>
      <c r="M48">
        <v>111.8</v>
      </c>
      <c r="N48">
        <v>113.2</v>
      </c>
      <c r="O48">
        <v>115.2</v>
      </c>
      <c r="P48">
        <v>114.85</v>
      </c>
      <c r="Q48">
        <v>114.75</v>
      </c>
      <c r="R48">
        <v>115.6</v>
      </c>
      <c r="S48">
        <v>114.7</v>
      </c>
      <c r="T48">
        <v>115.75</v>
      </c>
      <c r="U48">
        <v>117.8</v>
      </c>
      <c r="V48">
        <v>119</v>
      </c>
      <c r="W48">
        <v>119.05</v>
      </c>
      <c r="X48">
        <v>119.65</v>
      </c>
      <c r="Y48">
        <v>118.2</v>
      </c>
      <c r="Z48">
        <v>118.7</v>
      </c>
      <c r="AA48">
        <v>118.8</v>
      </c>
      <c r="AB48">
        <v>117.2</v>
      </c>
      <c r="AC48">
        <v>114.9</v>
      </c>
      <c r="AD48">
        <v>116.3</v>
      </c>
      <c r="AE48">
        <v>118.35</v>
      </c>
      <c r="AF48">
        <v>117.45</v>
      </c>
      <c r="AG48">
        <v>122.6</v>
      </c>
      <c r="AH48">
        <v>122.6</v>
      </c>
      <c r="AI48">
        <v>122.75</v>
      </c>
      <c r="AJ48">
        <v>121.55</v>
      </c>
      <c r="AK48">
        <v>122.9</v>
      </c>
      <c r="AL48">
        <v>122.8</v>
      </c>
      <c r="AM48">
        <v>122.85</v>
      </c>
      <c r="AN48">
        <v>121.85</v>
      </c>
      <c r="AO48">
        <v>124.6</v>
      </c>
      <c r="AP48">
        <v>125.45</v>
      </c>
      <c r="AQ48">
        <v>123.25</v>
      </c>
      <c r="AR48">
        <v>122.45</v>
      </c>
      <c r="AS48">
        <v>117.35</v>
      </c>
      <c r="AT48">
        <v>116</v>
      </c>
      <c r="AU48">
        <v>115.6</v>
      </c>
      <c r="AV48">
        <v>118.5</v>
      </c>
      <c r="AW48">
        <v>118.2</v>
      </c>
      <c r="AX48">
        <v>119</v>
      </c>
      <c r="AY48">
        <v>121</v>
      </c>
      <c r="AZ48">
        <v>123.05</v>
      </c>
      <c r="BA48">
        <v>122.4</v>
      </c>
      <c r="BB48">
        <v>121.2</v>
      </c>
      <c r="BC48">
        <v>120.75</v>
      </c>
      <c r="BD48">
        <v>118.2</v>
      </c>
      <c r="BE48">
        <v>118.1</v>
      </c>
      <c r="BF48">
        <v>117.95</v>
      </c>
      <c r="BG48">
        <v>119.95</v>
      </c>
      <c r="BH48">
        <v>120.2</v>
      </c>
      <c r="BI48">
        <v>117.9</v>
      </c>
      <c r="BJ48">
        <v>119.65</v>
      </c>
      <c r="BK48">
        <v>120.55</v>
      </c>
      <c r="BL48">
        <v>121.05</v>
      </c>
      <c r="BM48">
        <v>120.8</v>
      </c>
      <c r="BN48">
        <v>121.95</v>
      </c>
      <c r="BO48">
        <v>123.1</v>
      </c>
      <c r="BP48">
        <v>124.35</v>
      </c>
      <c r="BQ48">
        <v>124.75</v>
      </c>
      <c r="BR48">
        <v>123.85</v>
      </c>
      <c r="BS48" s="10">
        <f t="shared" si="0"/>
        <v>9.8447893569844735E-2</v>
      </c>
      <c r="BT48" s="11" cm="1">
        <f t="array" aca="1" ref="BT48" ca="1">_xlfn.PERCENTILE.INC((OFFSET(E48,0,1,1,COLUMNS(E48:BR48)-1) - E48:BQ48) / E48:BQ48, 0.05) * SQRT(COUNT(E48:BR48) - 1)</f>
        <v>-0.15742859322928526</v>
      </c>
      <c r="BU48" s="10" cm="1">
        <f t="array" aca="1" ref="BU48" ca="1">_xlfn.STDEV.P((E48:BQ48 - OFFSET(E48:BQ48,0,1)) / OFFSET(E48:BQ48,0,1)) * SQRT(COUNT(E48:BR48)-1)</f>
        <v>0.11854584301866646</v>
      </c>
      <c r="BV48" s="10" cm="1">
        <f t="array" ref="BV48">-(MAX(1 - (E48:BR48 / _xlfn.SCAN(E48, E48:BR48, _xlfn.LAMBDA(_xlpm.a,_xlpm.b, MAX(_xlpm.a, _xlpm.b))))))</f>
        <v>-7.8517337584695146E-2</v>
      </c>
      <c r="BW48" s="12">
        <f t="shared" ca="1" si="1"/>
        <v>0.87824162297661568</v>
      </c>
    </row>
    <row r="49" spans="1:75" x14ac:dyDescent="0.45">
      <c r="A49" s="2" t="s">
        <v>114</v>
      </c>
      <c r="B49" t="s">
        <v>115</v>
      </c>
      <c r="C49" t="s">
        <v>37</v>
      </c>
      <c r="D49" t="s">
        <v>58</v>
      </c>
      <c r="E49">
        <v>722</v>
      </c>
      <c r="F49">
        <v>731.5</v>
      </c>
      <c r="G49">
        <v>762.5</v>
      </c>
      <c r="H49">
        <v>755</v>
      </c>
      <c r="I49">
        <v>739</v>
      </c>
      <c r="J49">
        <v>764</v>
      </c>
      <c r="K49">
        <v>772</v>
      </c>
      <c r="L49">
        <v>772</v>
      </c>
      <c r="M49">
        <v>786</v>
      </c>
      <c r="N49">
        <v>797</v>
      </c>
      <c r="O49">
        <v>802</v>
      </c>
      <c r="P49">
        <v>790</v>
      </c>
      <c r="Q49">
        <v>796.5</v>
      </c>
      <c r="R49">
        <v>794</v>
      </c>
      <c r="S49">
        <v>798.5</v>
      </c>
      <c r="T49">
        <v>809.5</v>
      </c>
      <c r="U49">
        <v>811.5</v>
      </c>
      <c r="V49">
        <v>798</v>
      </c>
      <c r="W49">
        <v>801</v>
      </c>
      <c r="X49">
        <v>791</v>
      </c>
      <c r="Y49">
        <v>777</v>
      </c>
      <c r="Z49">
        <v>812.5</v>
      </c>
      <c r="AA49">
        <v>809</v>
      </c>
      <c r="AB49">
        <v>815</v>
      </c>
      <c r="AC49">
        <v>828.5</v>
      </c>
      <c r="AD49">
        <v>846</v>
      </c>
      <c r="AE49">
        <v>871</v>
      </c>
      <c r="AF49">
        <v>882.5</v>
      </c>
      <c r="AG49">
        <v>901.5</v>
      </c>
      <c r="AH49">
        <v>890</v>
      </c>
      <c r="AI49">
        <v>844</v>
      </c>
      <c r="AJ49">
        <v>831.5</v>
      </c>
      <c r="AK49">
        <v>837.5</v>
      </c>
      <c r="AL49">
        <v>840</v>
      </c>
      <c r="AM49">
        <v>833.5</v>
      </c>
      <c r="AN49">
        <v>846.5</v>
      </c>
      <c r="AO49">
        <v>848</v>
      </c>
      <c r="AP49">
        <v>848</v>
      </c>
      <c r="AQ49">
        <v>829</v>
      </c>
      <c r="AR49">
        <v>844.5</v>
      </c>
      <c r="AS49">
        <v>804.5</v>
      </c>
      <c r="AT49">
        <v>829.5</v>
      </c>
      <c r="AU49">
        <v>825.5</v>
      </c>
      <c r="AV49">
        <v>825.5</v>
      </c>
      <c r="AW49">
        <v>814</v>
      </c>
      <c r="AX49">
        <v>822</v>
      </c>
      <c r="AY49">
        <v>813</v>
      </c>
      <c r="AZ49">
        <v>845.5</v>
      </c>
      <c r="BA49">
        <v>834</v>
      </c>
      <c r="BB49">
        <v>838</v>
      </c>
      <c r="BC49">
        <v>827.5</v>
      </c>
      <c r="BD49">
        <v>808.5</v>
      </c>
      <c r="BE49">
        <v>795</v>
      </c>
      <c r="BF49">
        <v>792.5</v>
      </c>
      <c r="BG49">
        <v>820</v>
      </c>
      <c r="BH49">
        <v>797</v>
      </c>
      <c r="BI49">
        <v>790.5</v>
      </c>
      <c r="BJ49">
        <v>825</v>
      </c>
      <c r="BK49">
        <v>823</v>
      </c>
      <c r="BL49">
        <v>819.5</v>
      </c>
      <c r="BM49">
        <v>819.5</v>
      </c>
      <c r="BN49">
        <v>815</v>
      </c>
      <c r="BO49">
        <v>832</v>
      </c>
      <c r="BP49">
        <v>822</v>
      </c>
      <c r="BQ49">
        <v>825</v>
      </c>
      <c r="BR49">
        <v>825</v>
      </c>
      <c r="BS49" s="10">
        <f t="shared" si="0"/>
        <v>0.14265927977839335</v>
      </c>
      <c r="BT49" s="11" cm="1">
        <f t="array" aca="1" ref="BT49" ca="1">_xlfn.PERCENTILE.INC((OFFSET(E49,0,1,1,COLUMNS(E49:BR49)-1) - E49:BQ49) / E49:BQ49, 0.05) * SQRT(COUNT(E49:BR49) - 1)</f>
        <v>-0.18422026871400812</v>
      </c>
      <c r="BU49" s="10" cm="1">
        <f t="array" aca="1" ref="BU49" ca="1">_xlfn.STDEV.P((E49:BQ49 - OFFSET(E49:BQ49,0,1)) / OFFSET(E49:BQ49,0,1)) * SQRT(COUNT(E49:BR49)-1)</f>
        <v>0.1575834140546743</v>
      </c>
      <c r="BV49" s="10" cm="1">
        <f t="array" ref="BV49">-(MAX(1 - (E49:BR49 / _xlfn.SCAN(E49, E49:BR49, _xlfn.LAMBDA(_xlpm.a,_xlpm.b, MAX(_xlpm.a, _xlpm.b))))))</f>
        <v>-0.12312811980033278</v>
      </c>
      <c r="BW49" s="12">
        <f t="shared" ca="1" si="1"/>
        <v>0.94123661851197038</v>
      </c>
    </row>
    <row r="50" spans="1:75" x14ac:dyDescent="0.45">
      <c r="A50" s="2" t="s">
        <v>116</v>
      </c>
      <c r="B50" t="s">
        <v>117</v>
      </c>
      <c r="C50" t="s">
        <v>111</v>
      </c>
      <c r="D50" t="s">
        <v>58</v>
      </c>
      <c r="E50">
        <v>293.8</v>
      </c>
      <c r="F50">
        <v>304.5</v>
      </c>
      <c r="G50">
        <v>308.60000000000002</v>
      </c>
      <c r="H50">
        <v>303.5</v>
      </c>
      <c r="I50">
        <v>301.2</v>
      </c>
      <c r="J50">
        <v>310.39999999999998</v>
      </c>
      <c r="K50">
        <v>313.39999999999998</v>
      </c>
      <c r="L50">
        <v>316.2</v>
      </c>
      <c r="M50">
        <v>318.5</v>
      </c>
      <c r="N50">
        <v>327.8</v>
      </c>
      <c r="O50">
        <v>329.3</v>
      </c>
      <c r="P50">
        <v>333.6</v>
      </c>
      <c r="Q50">
        <v>332.7</v>
      </c>
      <c r="R50">
        <v>333.8</v>
      </c>
      <c r="S50">
        <v>338</v>
      </c>
      <c r="T50">
        <v>335.2</v>
      </c>
      <c r="U50">
        <v>342.5</v>
      </c>
      <c r="V50">
        <v>337.4</v>
      </c>
      <c r="W50">
        <v>338</v>
      </c>
      <c r="X50">
        <v>325</v>
      </c>
      <c r="Y50">
        <v>323.89999999999998</v>
      </c>
      <c r="Z50">
        <v>333.1</v>
      </c>
      <c r="AA50">
        <v>329.5</v>
      </c>
      <c r="AB50">
        <v>327.60000000000002</v>
      </c>
      <c r="AC50">
        <v>340.1</v>
      </c>
      <c r="AD50">
        <v>339.6</v>
      </c>
      <c r="AE50">
        <v>349.8</v>
      </c>
      <c r="AF50">
        <v>345</v>
      </c>
      <c r="AG50">
        <v>345.4</v>
      </c>
      <c r="AH50">
        <v>308.60000000000002</v>
      </c>
      <c r="AI50">
        <v>298.89999999999998</v>
      </c>
      <c r="AJ50">
        <v>301</v>
      </c>
      <c r="AK50">
        <v>305.39999999999998</v>
      </c>
      <c r="AL50">
        <v>307.39999999999998</v>
      </c>
      <c r="AM50">
        <v>294.39999999999998</v>
      </c>
      <c r="AN50">
        <v>289.60000000000002</v>
      </c>
      <c r="AO50">
        <v>293.2</v>
      </c>
      <c r="AP50">
        <v>298.10000000000002</v>
      </c>
      <c r="AQ50">
        <v>300.10000000000002</v>
      </c>
      <c r="AR50">
        <v>302.2</v>
      </c>
      <c r="AS50">
        <v>283</v>
      </c>
      <c r="AT50">
        <v>286.3</v>
      </c>
      <c r="AU50">
        <v>286.39999999999998</v>
      </c>
      <c r="AV50">
        <v>291.89999999999998</v>
      </c>
      <c r="AW50">
        <v>292.2</v>
      </c>
      <c r="AX50">
        <v>297.2</v>
      </c>
      <c r="AY50">
        <v>302.8</v>
      </c>
      <c r="AZ50">
        <v>315</v>
      </c>
      <c r="BA50">
        <v>318.39999999999998</v>
      </c>
      <c r="BB50">
        <v>315.10000000000002</v>
      </c>
      <c r="BC50">
        <v>311</v>
      </c>
      <c r="BD50">
        <v>302</v>
      </c>
      <c r="BE50">
        <v>301</v>
      </c>
      <c r="BF50">
        <v>293.10000000000002</v>
      </c>
      <c r="BG50">
        <v>301.5</v>
      </c>
      <c r="BH50">
        <v>295.2</v>
      </c>
      <c r="BI50">
        <v>291.60000000000002</v>
      </c>
      <c r="BJ50">
        <v>309.2</v>
      </c>
      <c r="BK50">
        <v>288</v>
      </c>
      <c r="BL50">
        <v>277.60000000000002</v>
      </c>
      <c r="BM50">
        <v>277.60000000000002</v>
      </c>
      <c r="BN50">
        <v>278.10000000000002</v>
      </c>
      <c r="BO50">
        <v>278.7</v>
      </c>
      <c r="BP50">
        <v>274.10000000000002</v>
      </c>
      <c r="BQ50">
        <v>271.60000000000002</v>
      </c>
      <c r="BR50">
        <v>271.60000000000002</v>
      </c>
      <c r="BS50" s="10">
        <f t="shared" si="0"/>
        <v>-7.5561606535057821E-2</v>
      </c>
      <c r="BT50" s="11" cm="1">
        <f t="array" aca="1" ref="BT50" ca="1">_xlfn.PERCENTILE.INC((OFFSET(E50,0,1,1,COLUMNS(E50:BR50)-1) - E50:BQ50) / E50:BQ50, 0.05) * SQRT(COUNT(E50:BR50) - 1)</f>
        <v>-0.33478080445239511</v>
      </c>
      <c r="BU50" s="10" cm="1">
        <f t="array" aca="1" ref="BU50" ca="1">_xlfn.STDEV.P((E50:BQ50 - OFFSET(E50:BQ50,0,1)) / OFFSET(E50:BQ50,0,1)) * SQRT(COUNT(E50:BR50)-1)</f>
        <v>0.22115083328283716</v>
      </c>
      <c r="BV50" s="10" cm="1">
        <f t="array" ref="BV50">-(MAX(1 - (E50:BR50 / _xlfn.SCAN(E50, E50:BR50, _xlfn.LAMBDA(_xlpm.a,_xlpm.b, MAX(_xlpm.a, _xlpm.b))))))</f>
        <v>-0.22355631789594055</v>
      </c>
      <c r="BW50" s="12">
        <f t="shared" ca="1" si="1"/>
        <v>-0.31606304845192895</v>
      </c>
    </row>
    <row r="51" spans="1:75" x14ac:dyDescent="0.45">
      <c r="A51" s="2" t="s">
        <v>118</v>
      </c>
      <c r="B51" t="s">
        <v>119</v>
      </c>
      <c r="C51" t="s">
        <v>111</v>
      </c>
      <c r="D51" t="s">
        <v>58</v>
      </c>
      <c r="E51">
        <v>19.78</v>
      </c>
      <c r="F51">
        <v>20.77</v>
      </c>
      <c r="G51">
        <v>21.49</v>
      </c>
      <c r="H51">
        <v>21.01</v>
      </c>
      <c r="I51">
        <v>21.07</v>
      </c>
      <c r="J51">
        <v>21.7</v>
      </c>
      <c r="K51">
        <v>21.72</v>
      </c>
      <c r="L51">
        <v>21.9</v>
      </c>
      <c r="M51">
        <v>21.49</v>
      </c>
      <c r="N51">
        <v>22.56</v>
      </c>
      <c r="O51">
        <v>22.22</v>
      </c>
      <c r="P51">
        <v>21.92</v>
      </c>
      <c r="Q51">
        <v>22.24</v>
      </c>
      <c r="R51">
        <v>22.38</v>
      </c>
      <c r="S51">
        <v>23.82</v>
      </c>
      <c r="T51">
        <v>22.99</v>
      </c>
      <c r="U51">
        <v>23.48</v>
      </c>
      <c r="V51">
        <v>23.09</v>
      </c>
      <c r="W51">
        <v>25.19</v>
      </c>
      <c r="X51">
        <v>24.21</v>
      </c>
      <c r="Y51">
        <v>23.93</v>
      </c>
      <c r="Z51">
        <v>24.1</v>
      </c>
      <c r="AA51">
        <v>24</v>
      </c>
      <c r="AB51">
        <v>23.99</v>
      </c>
      <c r="AC51">
        <v>24.6</v>
      </c>
      <c r="AD51">
        <v>24.89</v>
      </c>
      <c r="AE51">
        <v>25.75</v>
      </c>
      <c r="AF51">
        <v>25.79</v>
      </c>
      <c r="AG51">
        <v>26.14</v>
      </c>
      <c r="AH51">
        <v>26.07</v>
      </c>
      <c r="AI51">
        <v>25.7</v>
      </c>
      <c r="AJ51">
        <v>25.85</v>
      </c>
      <c r="AK51">
        <v>26.47</v>
      </c>
      <c r="AL51">
        <v>25.73</v>
      </c>
      <c r="AM51">
        <v>25.25</v>
      </c>
      <c r="AN51">
        <v>24.67</v>
      </c>
      <c r="AO51">
        <v>25.25</v>
      </c>
      <c r="AP51">
        <v>25.41</v>
      </c>
      <c r="AQ51">
        <v>25.69</v>
      </c>
      <c r="AR51">
        <v>25.24</v>
      </c>
      <c r="AS51">
        <v>23.21</v>
      </c>
      <c r="AT51">
        <v>23.89</v>
      </c>
      <c r="AU51">
        <v>24.02</v>
      </c>
      <c r="AV51">
        <v>23.94</v>
      </c>
      <c r="AW51">
        <v>23.47</v>
      </c>
      <c r="AX51">
        <v>23.96</v>
      </c>
      <c r="AY51">
        <v>23.61</v>
      </c>
      <c r="AZ51">
        <v>23.86</v>
      </c>
      <c r="BA51">
        <v>23.62</v>
      </c>
      <c r="BB51">
        <v>23.11</v>
      </c>
      <c r="BC51">
        <v>23.17</v>
      </c>
      <c r="BD51">
        <v>22.79</v>
      </c>
      <c r="BE51">
        <v>22.6</v>
      </c>
      <c r="BF51">
        <v>22.26</v>
      </c>
      <c r="BG51">
        <v>23.02</v>
      </c>
      <c r="BH51">
        <v>22.9</v>
      </c>
      <c r="BI51">
        <v>22.79</v>
      </c>
      <c r="BJ51">
        <v>23.47</v>
      </c>
      <c r="BK51">
        <v>23.6</v>
      </c>
      <c r="BL51">
        <v>23.3</v>
      </c>
      <c r="BM51">
        <v>23.3</v>
      </c>
      <c r="BN51">
        <v>23.19</v>
      </c>
      <c r="BO51">
        <v>24.01</v>
      </c>
      <c r="BP51">
        <v>23.63</v>
      </c>
      <c r="BQ51">
        <v>23.38</v>
      </c>
      <c r="BR51">
        <v>23.38</v>
      </c>
      <c r="BS51" s="10">
        <f t="shared" si="0"/>
        <v>0.1820020222446915</v>
      </c>
      <c r="BT51" s="11" cm="1">
        <f t="array" aca="1" ref="BT51" ca="1">_xlfn.PERCENTILE.INC((OFFSET(E51,0,1,1,COLUMNS(E51:BR51)-1) - E51:BQ51) / E51:BQ51, 0.05) * SQRT(COUNT(E51:BR51) - 1)</f>
        <v>-0.21735041348191236</v>
      </c>
      <c r="BU51" s="10" cm="1">
        <f t="array" aca="1" ref="BU51" ca="1">_xlfn.STDEV.P((E51:BQ51 - OFFSET(E51:BQ51,0,1)) / OFFSET(E51:BQ51,0,1)) * SQRT(COUNT(E51:BR51)-1)</f>
        <v>0.20595609545911353</v>
      </c>
      <c r="BV51" s="10" cm="1">
        <f t="array" ref="BV51">-(MAX(1 - (E51:BR51 / _xlfn.SCAN(E51, E51:BR51, _xlfn.LAMBDA(_xlpm.a,_xlpm.b, MAX(_xlpm.a, _xlpm.b))))))</f>
        <v>-0.15904797884397426</v>
      </c>
      <c r="BW51" s="12">
        <f t="shared" ca="1" si="1"/>
        <v>0.91119430976951599</v>
      </c>
    </row>
    <row r="52" spans="1:75" x14ac:dyDescent="0.45">
      <c r="A52" s="2" t="s">
        <v>120</v>
      </c>
      <c r="B52" t="s">
        <v>121</v>
      </c>
      <c r="C52" t="s">
        <v>19</v>
      </c>
      <c r="D52" t="s">
        <v>8</v>
      </c>
      <c r="E52">
        <v>21</v>
      </c>
      <c r="F52">
        <v>20.55</v>
      </c>
      <c r="G52">
        <v>20.55</v>
      </c>
      <c r="H52">
        <v>20.399999999999999</v>
      </c>
      <c r="I52">
        <v>20.8</v>
      </c>
      <c r="J52">
        <v>21</v>
      </c>
      <c r="K52">
        <v>21.15</v>
      </c>
      <c r="L52">
        <v>20.85</v>
      </c>
      <c r="M52">
        <v>20.6</v>
      </c>
      <c r="N52">
        <v>21.2</v>
      </c>
      <c r="O52">
        <v>21.3</v>
      </c>
      <c r="P52">
        <v>20.85</v>
      </c>
      <c r="Q52">
        <v>20.95</v>
      </c>
      <c r="R52">
        <v>20.9</v>
      </c>
      <c r="S52">
        <v>20.9</v>
      </c>
      <c r="T52">
        <v>21.2</v>
      </c>
      <c r="U52">
        <v>21.35</v>
      </c>
      <c r="V52">
        <v>22.35</v>
      </c>
      <c r="W52">
        <v>21.4</v>
      </c>
      <c r="X52">
        <v>21.75</v>
      </c>
      <c r="Y52">
        <v>22.05</v>
      </c>
      <c r="Z52">
        <v>22.5</v>
      </c>
      <c r="AA52">
        <v>22.1</v>
      </c>
      <c r="AB52">
        <v>22.8</v>
      </c>
      <c r="AC52">
        <v>22.45</v>
      </c>
      <c r="AD52">
        <v>23.45</v>
      </c>
      <c r="AE52">
        <v>23</v>
      </c>
      <c r="AF52">
        <v>22.9</v>
      </c>
      <c r="AG52">
        <v>23.1</v>
      </c>
      <c r="AH52">
        <v>22</v>
      </c>
      <c r="AI52">
        <v>22.2</v>
      </c>
      <c r="AJ52">
        <v>22.45</v>
      </c>
      <c r="AK52">
        <v>22.5</v>
      </c>
      <c r="AL52">
        <v>22.5</v>
      </c>
      <c r="AM52">
        <v>22.7</v>
      </c>
      <c r="AN52">
        <v>22.4</v>
      </c>
      <c r="AO52">
        <v>22</v>
      </c>
      <c r="AP52">
        <v>21.9</v>
      </c>
      <c r="AQ52">
        <v>21.2</v>
      </c>
      <c r="AR52">
        <v>21.15</v>
      </c>
      <c r="AS52">
        <v>20.100000000000001</v>
      </c>
      <c r="AT52">
        <v>19.86</v>
      </c>
      <c r="AU52">
        <v>20</v>
      </c>
      <c r="AV52">
        <v>20.100000000000001</v>
      </c>
      <c r="AW52">
        <v>19.899999999999999</v>
      </c>
      <c r="AX52">
        <v>20</v>
      </c>
      <c r="AY52">
        <v>20.25</v>
      </c>
      <c r="AZ52">
        <v>20.85</v>
      </c>
      <c r="BA52">
        <v>20.9</v>
      </c>
      <c r="BB52">
        <v>20.45</v>
      </c>
      <c r="BC52">
        <v>20.8</v>
      </c>
      <c r="BD52">
        <v>20.350000000000001</v>
      </c>
      <c r="BE52">
        <v>20.3</v>
      </c>
      <c r="BF52">
        <v>20.6</v>
      </c>
      <c r="BG52">
        <v>21</v>
      </c>
      <c r="BH52">
        <v>20.75</v>
      </c>
      <c r="BI52">
        <v>20.75</v>
      </c>
      <c r="BJ52">
        <v>20.95</v>
      </c>
      <c r="BK52">
        <v>21.6</v>
      </c>
      <c r="BL52">
        <v>21.95</v>
      </c>
      <c r="BM52">
        <v>22.2</v>
      </c>
      <c r="BN52">
        <v>22.15</v>
      </c>
      <c r="BO52">
        <v>22.95</v>
      </c>
      <c r="BP52">
        <v>22.15</v>
      </c>
      <c r="BQ52">
        <v>22.1</v>
      </c>
      <c r="BR52">
        <v>21.75</v>
      </c>
      <c r="BS52" s="10">
        <f t="shared" si="0"/>
        <v>3.5714285714285712E-2</v>
      </c>
      <c r="BT52" s="11" cm="1">
        <f t="array" aca="1" ref="BT52" ca="1">_xlfn.PERCENTILE.INC((OFFSET(E52,0,1,1,COLUMNS(E52:BR52)-1) - E52:BQ52) / E52:BQ52, 0.05) * SQRT(COUNT(E52:BR52) - 1)</f>
        <v>-0.27636939295358343</v>
      </c>
      <c r="BU52" s="10" cm="1">
        <f t="array" aca="1" ref="BU52" ca="1">_xlfn.STDEV.P((E52:BQ52 - OFFSET(E52:BQ52,0,1)) / OFFSET(E52:BQ52,0,1)) * SQRT(COUNT(E52:BR52)-1)</f>
        <v>0.16188807743263872</v>
      </c>
      <c r="BV52" s="10" cm="1">
        <f t="array" ref="BV52">-(MAX(1 - (E52:BR52 / _xlfn.SCAN(E52, E52:BR52, _xlfn.LAMBDA(_xlpm.a,_xlpm.b, MAX(_xlpm.a, _xlpm.b))))))</f>
        <v>-0.15309168443496801</v>
      </c>
      <c r="BW52" s="12">
        <f t="shared" ca="1" si="1"/>
        <v>0.25559810438482183</v>
      </c>
    </row>
    <row r="53" spans="1:75" x14ac:dyDescent="0.45">
      <c r="A53" s="2" t="s">
        <v>122</v>
      </c>
      <c r="B53" t="s">
        <v>123</v>
      </c>
      <c r="C53" t="s">
        <v>7</v>
      </c>
      <c r="D53" t="s">
        <v>8</v>
      </c>
      <c r="E53">
        <v>92.92</v>
      </c>
      <c r="F53">
        <v>93.12</v>
      </c>
      <c r="G53">
        <v>92.68</v>
      </c>
      <c r="H53">
        <v>90.86</v>
      </c>
      <c r="I53">
        <v>93</v>
      </c>
      <c r="J53">
        <v>92.42</v>
      </c>
      <c r="K53">
        <v>93.38</v>
      </c>
      <c r="L53">
        <v>93.38</v>
      </c>
      <c r="M53">
        <v>94.04</v>
      </c>
      <c r="N53">
        <v>94.28</v>
      </c>
      <c r="O53">
        <v>94.66</v>
      </c>
      <c r="P53">
        <v>95.26</v>
      </c>
      <c r="Q53">
        <v>95.7</v>
      </c>
      <c r="R53">
        <v>94.48</v>
      </c>
      <c r="S53">
        <v>94.68</v>
      </c>
      <c r="T53">
        <v>96.44</v>
      </c>
      <c r="U53">
        <v>96.74</v>
      </c>
      <c r="V53">
        <v>96.9</v>
      </c>
      <c r="W53">
        <v>98.8</v>
      </c>
      <c r="X53">
        <v>100.4</v>
      </c>
      <c r="Y53">
        <v>99.42</v>
      </c>
      <c r="Z53">
        <v>100.25</v>
      </c>
      <c r="AA53">
        <v>100.8</v>
      </c>
      <c r="AB53">
        <v>101.35</v>
      </c>
      <c r="AC53">
        <v>101.2</v>
      </c>
      <c r="AD53">
        <v>101.15</v>
      </c>
      <c r="AE53">
        <v>101.5</v>
      </c>
      <c r="AF53">
        <v>101.8</v>
      </c>
      <c r="AG53">
        <v>101.55</v>
      </c>
      <c r="AH53">
        <v>101.8</v>
      </c>
      <c r="AI53">
        <v>102.35</v>
      </c>
      <c r="AJ53">
        <v>102.4</v>
      </c>
      <c r="AK53">
        <v>102.65</v>
      </c>
      <c r="AL53">
        <v>103.05</v>
      </c>
      <c r="AM53">
        <v>103</v>
      </c>
      <c r="AN53">
        <v>103.5</v>
      </c>
      <c r="AO53">
        <v>104.3</v>
      </c>
      <c r="AP53">
        <v>100.95</v>
      </c>
      <c r="AQ53">
        <v>99.2</v>
      </c>
      <c r="AR53">
        <v>98.5</v>
      </c>
      <c r="AS53">
        <v>95.74</v>
      </c>
      <c r="AT53">
        <v>94.46</v>
      </c>
      <c r="AU53">
        <v>92.92</v>
      </c>
      <c r="AV53">
        <v>94.3</v>
      </c>
      <c r="AW53">
        <v>93.54</v>
      </c>
      <c r="AX53">
        <v>95.92</v>
      </c>
      <c r="AY53">
        <v>96.96</v>
      </c>
      <c r="AZ53">
        <v>97.72</v>
      </c>
      <c r="BA53">
        <v>96.64</v>
      </c>
      <c r="BB53">
        <v>95.38</v>
      </c>
      <c r="BC53">
        <v>95.74</v>
      </c>
      <c r="BD53">
        <v>95.06</v>
      </c>
      <c r="BE53">
        <v>93.6</v>
      </c>
      <c r="BF53">
        <v>93.52</v>
      </c>
      <c r="BG53">
        <v>94.78</v>
      </c>
      <c r="BH53">
        <v>94.2</v>
      </c>
      <c r="BI53">
        <v>92.34</v>
      </c>
      <c r="BJ53">
        <v>92.84</v>
      </c>
      <c r="BK53">
        <v>93.58</v>
      </c>
      <c r="BL53">
        <v>93.92</v>
      </c>
      <c r="BM53">
        <v>93.98</v>
      </c>
      <c r="BN53">
        <v>94.8</v>
      </c>
      <c r="BO53">
        <v>96.22</v>
      </c>
      <c r="BP53">
        <v>96.38</v>
      </c>
      <c r="BQ53">
        <v>96.64</v>
      </c>
      <c r="BR53">
        <v>96.5</v>
      </c>
      <c r="BS53" s="10">
        <f t="shared" si="0"/>
        <v>3.8527765820060247E-2</v>
      </c>
      <c r="BT53" s="11" cm="1">
        <f t="array" aca="1" ref="BT53" ca="1">_xlfn.PERCENTILE.INC((OFFSET(E53,0,1,1,COLUMNS(E53:BR53)-1) - E53:BQ53) / E53:BQ53, 0.05) * SQRT(COUNT(E53:BR53) - 1)</f>
        <v>-0.15461018040195915</v>
      </c>
      <c r="BU53" s="10" cm="1">
        <f t="array" aca="1" ref="BU53" ca="1">_xlfn.STDEV.P((E53:BQ53 - OFFSET(E53:BQ53,0,1)) / OFFSET(E53:BQ53,0,1)) * SQRT(COUNT(E53:BR53)-1)</f>
        <v>9.0629095011765901E-2</v>
      </c>
      <c r="BV53" s="10" cm="1">
        <f t="array" ref="BV53">-(MAX(1 - (E53:BR53 / _xlfn.SCAN(E53, E53:BR53, _xlfn.LAMBDA(_xlpm.a,_xlpm.b, MAX(_xlpm.a, _xlpm.b))))))</f>
        <v>-0.1146692233940555</v>
      </c>
      <c r="BW53" s="12">
        <f t="shared" ca="1" si="1"/>
        <v>0.48761124464856526</v>
      </c>
    </row>
    <row r="54" spans="1:75" x14ac:dyDescent="0.45">
      <c r="A54" s="2" t="s">
        <v>124</v>
      </c>
      <c r="B54" t="s">
        <v>125</v>
      </c>
      <c r="C54" t="s">
        <v>80</v>
      </c>
      <c r="D54" t="s">
        <v>29</v>
      </c>
      <c r="E54">
        <v>103.8</v>
      </c>
      <c r="F54">
        <v>102.6</v>
      </c>
      <c r="G54">
        <v>100.6</v>
      </c>
      <c r="H54">
        <v>99.3</v>
      </c>
      <c r="I54">
        <v>100</v>
      </c>
      <c r="J54">
        <v>100.8</v>
      </c>
      <c r="K54">
        <v>100.2</v>
      </c>
      <c r="L54">
        <v>102</v>
      </c>
      <c r="M54">
        <v>101.6</v>
      </c>
      <c r="N54">
        <v>103.2</v>
      </c>
      <c r="O54">
        <v>104</v>
      </c>
      <c r="P54">
        <v>105.6</v>
      </c>
      <c r="Q54">
        <v>103.2</v>
      </c>
      <c r="R54">
        <v>105.4</v>
      </c>
      <c r="S54">
        <v>103.4</v>
      </c>
      <c r="T54">
        <v>102</v>
      </c>
      <c r="U54">
        <v>103</v>
      </c>
      <c r="V54">
        <v>103</v>
      </c>
      <c r="W54">
        <v>103</v>
      </c>
      <c r="X54">
        <v>103.6</v>
      </c>
      <c r="Y54">
        <v>102.8</v>
      </c>
      <c r="Z54">
        <v>102</v>
      </c>
      <c r="AA54">
        <v>101</v>
      </c>
      <c r="AB54">
        <v>103</v>
      </c>
      <c r="AC54">
        <v>104</v>
      </c>
      <c r="AD54">
        <v>101.6</v>
      </c>
      <c r="AE54">
        <v>102.8</v>
      </c>
      <c r="AF54">
        <v>103</v>
      </c>
      <c r="AG54">
        <v>102.4</v>
      </c>
      <c r="AH54">
        <v>103</v>
      </c>
      <c r="AI54">
        <v>103</v>
      </c>
      <c r="AJ54">
        <v>103</v>
      </c>
      <c r="AK54">
        <v>103.4</v>
      </c>
      <c r="AL54">
        <v>103.8</v>
      </c>
      <c r="AM54">
        <v>103</v>
      </c>
      <c r="AN54">
        <v>103.8</v>
      </c>
      <c r="AO54">
        <v>103.4</v>
      </c>
      <c r="AP54">
        <v>104</v>
      </c>
      <c r="AQ54">
        <v>102</v>
      </c>
      <c r="AR54">
        <v>102</v>
      </c>
      <c r="AS54">
        <v>101.8</v>
      </c>
      <c r="AT54">
        <v>99.8</v>
      </c>
      <c r="AU54">
        <v>101.8</v>
      </c>
      <c r="AV54">
        <v>101.8</v>
      </c>
      <c r="AW54">
        <v>100.4</v>
      </c>
      <c r="AX54">
        <v>103</v>
      </c>
      <c r="AY54">
        <v>102</v>
      </c>
      <c r="AZ54">
        <v>103.8</v>
      </c>
      <c r="BA54">
        <v>102.8</v>
      </c>
      <c r="BB54">
        <v>101.6</v>
      </c>
      <c r="BC54">
        <v>103.8</v>
      </c>
      <c r="BD54">
        <v>104.4</v>
      </c>
      <c r="BE54">
        <v>104.4</v>
      </c>
      <c r="BF54">
        <v>105.4</v>
      </c>
      <c r="BG54">
        <v>104.2</v>
      </c>
      <c r="BH54">
        <v>104.4</v>
      </c>
      <c r="BI54">
        <v>104.8</v>
      </c>
      <c r="BJ54">
        <v>104.4</v>
      </c>
      <c r="BK54">
        <v>106</v>
      </c>
      <c r="BL54">
        <v>105.4</v>
      </c>
      <c r="BM54">
        <v>107.6</v>
      </c>
      <c r="BN54">
        <v>107.6</v>
      </c>
      <c r="BO54">
        <v>107.6</v>
      </c>
      <c r="BP54">
        <v>107.8</v>
      </c>
      <c r="BQ54">
        <v>109</v>
      </c>
      <c r="BR54">
        <v>108.8</v>
      </c>
      <c r="BS54" s="10">
        <f t="shared" si="0"/>
        <v>4.8169556840077073E-2</v>
      </c>
      <c r="BT54" s="11" cm="1">
        <f t="array" aca="1" ref="BT54" ca="1">_xlfn.PERCENTILE.INC((OFFSET(E54,0,1,1,COLUMNS(E54:BR54)-1) - E54:BQ54) / E54:BQ54, 0.05) * SQRT(COUNT(E54:BR54) - 1)</f>
        <v>-0.15673589999503779</v>
      </c>
      <c r="BU54" s="10" cm="1">
        <f t="array" aca="1" ref="BU54" ca="1">_xlfn.STDEV.P((E54:BQ54 - OFFSET(E54:BQ54,0,1)) / OFFSET(E54:BQ54,0,1)) * SQRT(COUNT(E54:BR54)-1)</f>
        <v>9.5826553093101396E-2</v>
      </c>
      <c r="BV54" s="10" cm="1">
        <f t="array" ref="BV54">-(MAX(1 - (E54:BR54 / _xlfn.SCAN(E54, E54:BR54, _xlfn.LAMBDA(_xlpm.a,_xlpm.b, MAX(_xlpm.a, _xlpm.b))))))</f>
        <v>-5.4924242424242431E-2</v>
      </c>
      <c r="BW54" s="12">
        <f t="shared" ca="1" si="1"/>
        <v>0.56178120888658556</v>
      </c>
    </row>
    <row r="55" spans="1:75" x14ac:dyDescent="0.45">
      <c r="A55" s="2" t="s">
        <v>126</v>
      </c>
      <c r="B55" t="s">
        <v>127</v>
      </c>
      <c r="C55" t="s">
        <v>37</v>
      </c>
      <c r="D55" t="s">
        <v>8</v>
      </c>
      <c r="E55">
        <v>47.35</v>
      </c>
      <c r="F55">
        <v>47.65</v>
      </c>
      <c r="G55">
        <v>47.9</v>
      </c>
      <c r="H55">
        <v>47.8</v>
      </c>
      <c r="I55">
        <v>48.6</v>
      </c>
      <c r="J55">
        <v>49.15</v>
      </c>
      <c r="K55">
        <v>48.4</v>
      </c>
      <c r="L55">
        <v>48.8</v>
      </c>
      <c r="M55">
        <v>49</v>
      </c>
      <c r="N55">
        <v>49.5</v>
      </c>
      <c r="O55">
        <v>49.55</v>
      </c>
      <c r="P55">
        <v>48.8</v>
      </c>
      <c r="Q55">
        <v>48.7</v>
      </c>
      <c r="R55">
        <v>48.3</v>
      </c>
      <c r="S55">
        <v>48.05</v>
      </c>
      <c r="T55">
        <v>48</v>
      </c>
      <c r="U55">
        <v>47.85</v>
      </c>
      <c r="V55">
        <v>47.95</v>
      </c>
      <c r="W55">
        <v>48.3</v>
      </c>
      <c r="X55">
        <v>48.35</v>
      </c>
      <c r="Y55">
        <v>49.25</v>
      </c>
      <c r="Z55">
        <v>49.9</v>
      </c>
      <c r="AA55">
        <v>49.75</v>
      </c>
      <c r="AB55">
        <v>50.6</v>
      </c>
      <c r="AC55">
        <v>50.8</v>
      </c>
      <c r="AD55">
        <v>50.8</v>
      </c>
      <c r="AE55">
        <v>50.7</v>
      </c>
      <c r="AF55">
        <v>50.6</v>
      </c>
      <c r="AG55">
        <v>50.7</v>
      </c>
      <c r="AH55">
        <v>50.1</v>
      </c>
      <c r="AI55">
        <v>49.55</v>
      </c>
      <c r="AJ55">
        <v>50.1</v>
      </c>
      <c r="AK55">
        <v>50.2</v>
      </c>
      <c r="AL55">
        <v>50</v>
      </c>
      <c r="AM55">
        <v>49.25</v>
      </c>
      <c r="AN55">
        <v>49.25</v>
      </c>
      <c r="AO55">
        <v>49.5</v>
      </c>
      <c r="AP55">
        <v>49.3</v>
      </c>
      <c r="AQ55">
        <v>49.35</v>
      </c>
      <c r="AR55">
        <v>49.9</v>
      </c>
      <c r="AS55">
        <v>48.8</v>
      </c>
      <c r="AT55">
        <v>48.95</v>
      </c>
      <c r="AU55">
        <v>48.15</v>
      </c>
      <c r="AV55">
        <v>48.8</v>
      </c>
      <c r="AW55">
        <v>49</v>
      </c>
      <c r="AX55">
        <v>48</v>
      </c>
      <c r="AY55">
        <v>48.65</v>
      </c>
      <c r="AZ55">
        <v>49</v>
      </c>
      <c r="BA55">
        <v>48.25</v>
      </c>
      <c r="BB55">
        <v>48.75</v>
      </c>
      <c r="BC55">
        <v>48.05</v>
      </c>
      <c r="BD55">
        <v>48</v>
      </c>
      <c r="BE55">
        <v>48</v>
      </c>
      <c r="BF55">
        <v>48.45</v>
      </c>
      <c r="BG55">
        <v>49.15</v>
      </c>
      <c r="BH55">
        <v>49.15</v>
      </c>
      <c r="BI55">
        <v>48.55</v>
      </c>
      <c r="BJ55">
        <v>48.6</v>
      </c>
      <c r="BK55">
        <v>49.5</v>
      </c>
      <c r="BL55">
        <v>50</v>
      </c>
      <c r="BM55">
        <v>50</v>
      </c>
      <c r="BN55">
        <v>50.1</v>
      </c>
      <c r="BO55">
        <v>51</v>
      </c>
      <c r="BP55">
        <v>50.9</v>
      </c>
      <c r="BQ55">
        <v>51.5</v>
      </c>
      <c r="BR55">
        <v>51.5</v>
      </c>
      <c r="BS55" s="10">
        <f t="shared" si="0"/>
        <v>8.7645195353748651E-2</v>
      </c>
      <c r="BT55" s="11" cm="1">
        <f t="array" aca="1" ref="BT55" ca="1">_xlfn.PERCENTILE.INC((OFFSET(E55,0,1,1,COLUMNS(E55:BR55)-1) - E55:BQ55) / E55:BQ55, 0.05) * SQRT(COUNT(E55:BR55) - 1)</f>
        <v>-0.12332658270073642</v>
      </c>
      <c r="BU55" s="10" cm="1">
        <f t="array" aca="1" ref="BU55" ca="1">_xlfn.STDEV.P((E55:BQ55 - OFFSET(E55:BQ55,0,1)) / OFFSET(E55:BQ55,0,1)) * SQRT(COUNT(E55:BR55)-1)</f>
        <v>7.9776679576107831E-2</v>
      </c>
      <c r="BV55" s="10" cm="1">
        <f t="array" ref="BV55">-(MAX(1 - (E55:BR55 / _xlfn.SCAN(E55, E55:BR55, _xlfn.LAMBDA(_xlpm.a,_xlpm.b, MAX(_xlpm.a, _xlpm.b))))))</f>
        <v>-5.5118110236220375E-2</v>
      </c>
      <c r="BW55" s="12">
        <f t="shared" ca="1" si="1"/>
        <v>1.1696299701810811</v>
      </c>
    </row>
    <row r="56" spans="1:75" x14ac:dyDescent="0.45">
      <c r="A56" s="2" t="s">
        <v>128</v>
      </c>
      <c r="B56" t="s">
        <v>129</v>
      </c>
      <c r="C56" t="s">
        <v>22</v>
      </c>
      <c r="D56" t="s">
        <v>26</v>
      </c>
      <c r="E56">
        <v>323.10000000000002</v>
      </c>
      <c r="F56">
        <v>320.8</v>
      </c>
      <c r="G56">
        <v>324.8</v>
      </c>
      <c r="H56">
        <v>319.89999999999998</v>
      </c>
      <c r="I56">
        <v>327</v>
      </c>
      <c r="J56">
        <v>321.8</v>
      </c>
      <c r="K56">
        <v>320.7</v>
      </c>
      <c r="L56">
        <v>323.8</v>
      </c>
      <c r="M56">
        <v>325.39999999999998</v>
      </c>
      <c r="N56">
        <v>328.5</v>
      </c>
      <c r="O56">
        <v>331.9</v>
      </c>
      <c r="P56">
        <v>331.3</v>
      </c>
      <c r="Q56">
        <v>336.9</v>
      </c>
      <c r="R56">
        <v>339.2</v>
      </c>
      <c r="S56">
        <v>332.7</v>
      </c>
      <c r="T56">
        <v>340.5</v>
      </c>
      <c r="U56">
        <v>331.6</v>
      </c>
      <c r="V56">
        <v>348.1</v>
      </c>
      <c r="W56">
        <v>356.3</v>
      </c>
      <c r="X56">
        <v>370.7</v>
      </c>
      <c r="Y56">
        <v>367.7</v>
      </c>
      <c r="Z56">
        <v>366.6</v>
      </c>
      <c r="AA56">
        <v>367.7</v>
      </c>
      <c r="AB56">
        <v>369.9</v>
      </c>
      <c r="AC56">
        <v>373.1</v>
      </c>
      <c r="AD56">
        <v>369.5</v>
      </c>
      <c r="AE56">
        <v>380.4</v>
      </c>
      <c r="AF56">
        <v>376.9</v>
      </c>
      <c r="AG56">
        <v>374.5</v>
      </c>
      <c r="AH56">
        <v>380.6</v>
      </c>
      <c r="AI56">
        <v>386.3</v>
      </c>
      <c r="AJ56">
        <v>386.4</v>
      </c>
      <c r="AK56">
        <v>388.8</v>
      </c>
      <c r="AL56">
        <v>387.4</v>
      </c>
      <c r="AM56">
        <v>382.3</v>
      </c>
      <c r="AN56">
        <v>376.8</v>
      </c>
      <c r="AO56">
        <v>377.5</v>
      </c>
      <c r="AP56">
        <v>371.1</v>
      </c>
      <c r="AQ56">
        <v>370.9</v>
      </c>
      <c r="AR56">
        <v>373.1</v>
      </c>
      <c r="AS56">
        <v>354.7</v>
      </c>
      <c r="AT56">
        <v>361.6</v>
      </c>
      <c r="AU56">
        <v>350.1</v>
      </c>
      <c r="AV56">
        <v>360.2</v>
      </c>
      <c r="AW56">
        <v>356.1</v>
      </c>
      <c r="AX56">
        <v>343.6</v>
      </c>
      <c r="AY56">
        <v>348.1</v>
      </c>
      <c r="AZ56">
        <v>360.8</v>
      </c>
      <c r="BA56">
        <v>359.7</v>
      </c>
      <c r="BB56">
        <v>357.4</v>
      </c>
      <c r="BC56">
        <v>355.8</v>
      </c>
      <c r="BD56">
        <v>354.7</v>
      </c>
      <c r="BE56">
        <v>345.8</v>
      </c>
      <c r="BF56">
        <v>343.9</v>
      </c>
      <c r="BG56">
        <v>344</v>
      </c>
      <c r="BH56">
        <v>341.8</v>
      </c>
      <c r="BI56">
        <v>341.5</v>
      </c>
      <c r="BJ56">
        <v>349</v>
      </c>
      <c r="BK56">
        <v>354.8</v>
      </c>
      <c r="BL56">
        <v>360.4</v>
      </c>
      <c r="BM56">
        <v>360.4</v>
      </c>
      <c r="BN56">
        <v>363.5</v>
      </c>
      <c r="BO56">
        <v>366.8</v>
      </c>
      <c r="BP56">
        <v>365.8</v>
      </c>
      <c r="BQ56">
        <v>364.4</v>
      </c>
      <c r="BR56">
        <v>364.4</v>
      </c>
      <c r="BS56" s="10">
        <f t="shared" si="0"/>
        <v>0.12782420303311653</v>
      </c>
      <c r="BT56" s="11" cm="1">
        <f t="array" aca="1" ref="BT56" ca="1">_xlfn.PERCENTILE.INC((OFFSET(E56,0,1,1,COLUMNS(E56:BR56)-1) - E56:BQ56) / E56:BQ56, 0.05) * SQRT(COUNT(E56:BR56) - 1)</f>
        <v>-0.20904427518293467</v>
      </c>
      <c r="BU56" s="10" cm="1">
        <f t="array" aca="1" ref="BU56" ca="1">_xlfn.STDEV.P((E56:BQ56 - OFFSET(E56:BQ56,0,1)) / OFFSET(E56:BQ56,0,1)) * SQRT(COUNT(E56:BR56)-1)</f>
        <v>0.14062964517208501</v>
      </c>
      <c r="BV56" s="10" cm="1">
        <f t="array" ref="BV56">-(MAX(1 - (E56:BR56 / _xlfn.SCAN(E56, E56:BR56, _xlfn.LAMBDA(_xlpm.a,_xlpm.b, MAX(_xlpm.a, _xlpm.b))))))</f>
        <v>-0.12165637860082312</v>
      </c>
      <c r="BW56" s="12">
        <f t="shared" ca="1" si="1"/>
        <v>0.94921808890131476</v>
      </c>
    </row>
    <row r="57" spans="1:75" x14ac:dyDescent="0.45">
      <c r="A57" s="2" t="s">
        <v>130</v>
      </c>
      <c r="B57" t="s">
        <v>131</v>
      </c>
      <c r="C57" t="s">
        <v>54</v>
      </c>
      <c r="D57" t="s">
        <v>29</v>
      </c>
      <c r="E57">
        <v>182</v>
      </c>
      <c r="F57">
        <v>182</v>
      </c>
      <c r="G57">
        <v>180</v>
      </c>
      <c r="H57">
        <v>176</v>
      </c>
      <c r="I57">
        <v>174.5</v>
      </c>
      <c r="J57">
        <v>171</v>
      </c>
      <c r="K57">
        <v>167</v>
      </c>
      <c r="L57">
        <v>173</v>
      </c>
      <c r="M57">
        <v>173</v>
      </c>
      <c r="N57">
        <v>172.5</v>
      </c>
      <c r="O57">
        <v>171</v>
      </c>
      <c r="P57">
        <v>170</v>
      </c>
      <c r="Q57">
        <v>168</v>
      </c>
      <c r="R57">
        <v>168.5</v>
      </c>
      <c r="S57">
        <v>169.5</v>
      </c>
      <c r="T57">
        <v>173.5</v>
      </c>
      <c r="U57">
        <v>182.5</v>
      </c>
      <c r="V57">
        <v>187</v>
      </c>
      <c r="W57">
        <v>197</v>
      </c>
      <c r="X57">
        <v>194</v>
      </c>
      <c r="Y57">
        <v>192.5</v>
      </c>
      <c r="Z57">
        <v>192</v>
      </c>
      <c r="AA57">
        <v>189</v>
      </c>
      <c r="AB57">
        <v>190</v>
      </c>
      <c r="AC57">
        <v>194.5</v>
      </c>
      <c r="AD57">
        <v>193</v>
      </c>
      <c r="AE57">
        <v>195</v>
      </c>
      <c r="AF57">
        <v>213</v>
      </c>
      <c r="AG57">
        <v>208</v>
      </c>
      <c r="AH57">
        <v>209</v>
      </c>
      <c r="AI57">
        <v>204</v>
      </c>
      <c r="AJ57">
        <v>205</v>
      </c>
      <c r="AK57">
        <v>208</v>
      </c>
      <c r="AL57">
        <v>201</v>
      </c>
      <c r="AM57">
        <v>209</v>
      </c>
      <c r="AN57">
        <v>206</v>
      </c>
      <c r="AO57">
        <v>198</v>
      </c>
      <c r="AP57">
        <v>195</v>
      </c>
      <c r="AQ57">
        <v>196</v>
      </c>
      <c r="AR57">
        <v>204</v>
      </c>
      <c r="AS57">
        <v>197</v>
      </c>
      <c r="AT57">
        <v>196.5</v>
      </c>
      <c r="AU57">
        <v>205</v>
      </c>
      <c r="AV57">
        <v>199.5</v>
      </c>
      <c r="AW57">
        <v>203</v>
      </c>
      <c r="AX57">
        <v>193</v>
      </c>
      <c r="AY57">
        <v>205</v>
      </c>
      <c r="AZ57">
        <v>196</v>
      </c>
      <c r="BA57">
        <v>195.5</v>
      </c>
      <c r="BB57">
        <v>199</v>
      </c>
      <c r="BC57">
        <v>195.5</v>
      </c>
      <c r="BD57">
        <v>192</v>
      </c>
      <c r="BE57">
        <v>197</v>
      </c>
      <c r="BF57">
        <v>195.5</v>
      </c>
      <c r="BG57">
        <v>190</v>
      </c>
      <c r="BH57">
        <v>186</v>
      </c>
      <c r="BI57">
        <v>183.5</v>
      </c>
      <c r="BJ57">
        <v>192.5</v>
      </c>
      <c r="BK57">
        <v>188</v>
      </c>
      <c r="BL57">
        <v>188</v>
      </c>
      <c r="BM57">
        <v>185</v>
      </c>
      <c r="BN57">
        <v>185</v>
      </c>
      <c r="BO57">
        <v>185</v>
      </c>
      <c r="BP57">
        <v>188</v>
      </c>
      <c r="BQ57">
        <v>194</v>
      </c>
      <c r="BR57">
        <v>189.5</v>
      </c>
      <c r="BS57" s="10">
        <f t="shared" si="0"/>
        <v>4.1208791208791208E-2</v>
      </c>
      <c r="BT57" s="11" cm="1">
        <f t="array" aca="1" ref="BT57" ca="1">_xlfn.PERCENTILE.INC((OFFSET(E57,0,1,1,COLUMNS(E57:BR57)-1) - E57:BQ57) / E57:BQ57, 0.05) * SQRT(COUNT(E57:BR57) - 1)</f>
        <v>-0.27558207574783694</v>
      </c>
      <c r="BU57" s="10" cm="1">
        <f t="array" aca="1" ref="BU57" ca="1">_xlfn.STDEV.P((E57:BQ57 - OFFSET(E57:BQ57,0,1)) / OFFSET(E57:BQ57,0,1)) * SQRT(COUNT(E57:BR57)-1)</f>
        <v>0.21385595349693312</v>
      </c>
      <c r="BV57" s="10" cm="1">
        <f t="array" ref="BV57">-(MAX(1 - (E57:BR57 / _xlfn.SCAN(E57, E57:BR57, _xlfn.LAMBDA(_xlpm.a,_xlpm.b, MAX(_xlpm.a, _xlpm.b))))))</f>
        <v>-0.13849765258215962</v>
      </c>
      <c r="BW57" s="12">
        <f t="shared" ca="1" si="1"/>
        <v>0.21917926736354995</v>
      </c>
    </row>
    <row r="58" spans="1:75" x14ac:dyDescent="0.45">
      <c r="A58" s="2" t="s">
        <v>132</v>
      </c>
      <c r="B58" t="s">
        <v>133</v>
      </c>
      <c r="C58" t="s">
        <v>22</v>
      </c>
      <c r="D58" t="s">
        <v>26</v>
      </c>
      <c r="E58">
        <v>96.91</v>
      </c>
      <c r="F58">
        <v>94.52</v>
      </c>
      <c r="G58">
        <v>93.77</v>
      </c>
      <c r="H58">
        <v>94.96</v>
      </c>
      <c r="I58">
        <v>95.56</v>
      </c>
      <c r="J58">
        <v>94.07</v>
      </c>
      <c r="K58">
        <v>93.92</v>
      </c>
      <c r="L58">
        <v>93.32</v>
      </c>
      <c r="M58">
        <v>95.71</v>
      </c>
      <c r="N58">
        <v>95.56</v>
      </c>
      <c r="O58">
        <v>96.91</v>
      </c>
      <c r="P58">
        <v>97.35</v>
      </c>
      <c r="Q58">
        <v>97.05</v>
      </c>
      <c r="R58">
        <v>96.91</v>
      </c>
      <c r="S58">
        <v>92.28</v>
      </c>
      <c r="T58">
        <v>91.38</v>
      </c>
      <c r="U58">
        <v>89.89</v>
      </c>
      <c r="V58">
        <v>89.44</v>
      </c>
      <c r="W58">
        <v>91.98</v>
      </c>
      <c r="X58">
        <v>88.54</v>
      </c>
      <c r="Y58">
        <v>87.05</v>
      </c>
      <c r="Z58">
        <v>87.5</v>
      </c>
      <c r="AA58">
        <v>87.8</v>
      </c>
      <c r="AB58">
        <v>88.1</v>
      </c>
      <c r="AC58">
        <v>86.45</v>
      </c>
      <c r="AD58">
        <v>87.95</v>
      </c>
      <c r="AE58">
        <v>87.95</v>
      </c>
      <c r="AF58">
        <v>87.65</v>
      </c>
      <c r="AG58">
        <v>87.2</v>
      </c>
      <c r="AH58">
        <v>88.1</v>
      </c>
      <c r="AI58">
        <v>88.1</v>
      </c>
      <c r="AJ58">
        <v>89.29</v>
      </c>
      <c r="AK58">
        <v>90.63</v>
      </c>
      <c r="AL58">
        <v>88.84</v>
      </c>
      <c r="AM58">
        <v>87.2</v>
      </c>
      <c r="AN58">
        <v>86.3</v>
      </c>
      <c r="AO58">
        <v>86.6</v>
      </c>
      <c r="AP58">
        <v>83.62</v>
      </c>
      <c r="AQ58">
        <v>83.62</v>
      </c>
      <c r="AR58">
        <v>84.06</v>
      </c>
      <c r="AS58">
        <v>81.38</v>
      </c>
      <c r="AT58">
        <v>82.72</v>
      </c>
      <c r="AU58">
        <v>80.63</v>
      </c>
      <c r="AV58">
        <v>81.38</v>
      </c>
      <c r="AW58">
        <v>80.63</v>
      </c>
      <c r="AX58">
        <v>79.88</v>
      </c>
      <c r="AY58">
        <v>79.88</v>
      </c>
      <c r="AZ58">
        <v>82.72</v>
      </c>
      <c r="BA58">
        <v>82.57</v>
      </c>
      <c r="BB58">
        <v>81.97</v>
      </c>
      <c r="BC58">
        <v>81.23</v>
      </c>
      <c r="BD58">
        <v>80.180000000000007</v>
      </c>
      <c r="BE58">
        <v>80.930000000000007</v>
      </c>
      <c r="BF58">
        <v>81.38</v>
      </c>
      <c r="BG58">
        <v>80.180000000000007</v>
      </c>
      <c r="BH58">
        <v>81.38</v>
      </c>
      <c r="BI58">
        <v>79.88</v>
      </c>
      <c r="BJ58">
        <v>80.33</v>
      </c>
      <c r="BK58">
        <v>81.23</v>
      </c>
      <c r="BL58">
        <v>82.87</v>
      </c>
      <c r="BM58">
        <v>82.87</v>
      </c>
      <c r="BN58">
        <v>85.56</v>
      </c>
      <c r="BO58">
        <v>84.51</v>
      </c>
      <c r="BP58">
        <v>85.11</v>
      </c>
      <c r="BQ58">
        <v>85.41</v>
      </c>
      <c r="BR58">
        <v>85.41</v>
      </c>
      <c r="BS58" s="10">
        <f t="shared" si="0"/>
        <v>-0.11866680425136725</v>
      </c>
      <c r="BT58" s="11" cm="1">
        <f t="array" aca="1" ref="BT58" ca="1">_xlfn.PERCENTILE.INC((OFFSET(E58,0,1,1,COLUMNS(E58:BR58)-1) - E58:BQ58) / E58:BQ58, 0.05) * SQRT(COUNT(E58:BR58) - 1)</f>
        <v>-0.24637278287343384</v>
      </c>
      <c r="BU58" s="10" cm="1">
        <f t="array" aca="1" ref="BU58" ca="1">_xlfn.STDEV.P((E58:BQ58 - OFFSET(E58:BQ58,0,1)) / OFFSET(E58:BQ58,0,1)) * SQRT(COUNT(E58:BR58)-1)</f>
        <v>0.13075725066781158</v>
      </c>
      <c r="BV58" s="10" cm="1">
        <f t="array" ref="BV58">-(MAX(1 - (E58:BR58 / _xlfn.SCAN(E58, E58:BR58, _xlfn.LAMBDA(_xlpm.a,_xlpm.b, MAX(_xlpm.a, _xlpm.b))))))</f>
        <v>-0.17945557267591161</v>
      </c>
      <c r="BW58" s="12">
        <f t="shared" ca="1" si="1"/>
        <v>-0.86421826456454454</v>
      </c>
    </row>
    <row r="59" spans="1:75" x14ac:dyDescent="0.45">
      <c r="A59" s="2" t="s">
        <v>134</v>
      </c>
      <c r="B59" t="s">
        <v>135</v>
      </c>
      <c r="C59" t="s">
        <v>80</v>
      </c>
      <c r="D59" t="s">
        <v>136</v>
      </c>
      <c r="E59">
        <v>133.30000000000001</v>
      </c>
      <c r="F59">
        <v>131.4</v>
      </c>
      <c r="G59">
        <v>133.6</v>
      </c>
      <c r="H59">
        <v>134</v>
      </c>
      <c r="I59">
        <v>135.5</v>
      </c>
      <c r="J59">
        <v>135.80000000000001</v>
      </c>
      <c r="K59">
        <v>134</v>
      </c>
      <c r="L59">
        <v>137.4</v>
      </c>
      <c r="M59">
        <v>141.6</v>
      </c>
      <c r="N59">
        <v>144.1</v>
      </c>
      <c r="O59">
        <v>144.9</v>
      </c>
      <c r="P59">
        <v>144.69999999999999</v>
      </c>
      <c r="Q59">
        <v>143.80000000000001</v>
      </c>
      <c r="R59">
        <v>144.6</v>
      </c>
      <c r="S59">
        <v>144.69999999999999</v>
      </c>
      <c r="T59">
        <v>146.1</v>
      </c>
      <c r="U59">
        <v>144.30000000000001</v>
      </c>
      <c r="V59">
        <v>138.69999999999999</v>
      </c>
      <c r="W59">
        <v>137.19999999999999</v>
      </c>
      <c r="X59">
        <v>140</v>
      </c>
      <c r="Y59">
        <v>139.4</v>
      </c>
      <c r="Z59">
        <v>140.4</v>
      </c>
      <c r="AA59">
        <v>146.4</v>
      </c>
      <c r="AB59">
        <v>148.30000000000001</v>
      </c>
      <c r="AC59">
        <v>149</v>
      </c>
      <c r="AD59">
        <v>148.4</v>
      </c>
      <c r="AE59">
        <v>150</v>
      </c>
      <c r="AF59">
        <v>152.80000000000001</v>
      </c>
      <c r="AG59">
        <v>151.69999999999999</v>
      </c>
      <c r="AH59">
        <v>167.9</v>
      </c>
      <c r="AI59">
        <v>166.5</v>
      </c>
      <c r="AJ59">
        <v>165.8</v>
      </c>
      <c r="AK59">
        <v>160.5</v>
      </c>
      <c r="AL59">
        <v>158.9</v>
      </c>
      <c r="AM59">
        <v>160.30000000000001</v>
      </c>
      <c r="AN59">
        <v>159.6</v>
      </c>
      <c r="AO59">
        <v>158.80000000000001</v>
      </c>
      <c r="AP59">
        <v>152.6</v>
      </c>
      <c r="AQ59">
        <v>154.30000000000001</v>
      </c>
      <c r="AR59">
        <v>155.9</v>
      </c>
      <c r="AS59">
        <v>153.69999999999999</v>
      </c>
      <c r="AT59">
        <v>158.6</v>
      </c>
      <c r="AU59">
        <v>164.8</v>
      </c>
      <c r="AV59">
        <v>164.9</v>
      </c>
      <c r="AW59">
        <v>160.6</v>
      </c>
      <c r="AX59">
        <v>161.30000000000001</v>
      </c>
      <c r="AY59">
        <v>150.1</v>
      </c>
      <c r="AZ59">
        <v>155</v>
      </c>
      <c r="BA59">
        <v>156.19999999999999</v>
      </c>
      <c r="BB59">
        <v>161.4</v>
      </c>
      <c r="BC59">
        <v>161.69999999999999</v>
      </c>
      <c r="BD59">
        <v>163.9</v>
      </c>
      <c r="BE59">
        <v>166</v>
      </c>
      <c r="BF59">
        <v>168.6</v>
      </c>
      <c r="BG59">
        <v>172</v>
      </c>
      <c r="BH59">
        <v>170.8</v>
      </c>
      <c r="BI59">
        <v>169.4</v>
      </c>
      <c r="BJ59">
        <v>163.9</v>
      </c>
      <c r="BK59">
        <v>165</v>
      </c>
      <c r="BL59">
        <v>165.6</v>
      </c>
      <c r="BM59">
        <v>165.6</v>
      </c>
      <c r="BN59">
        <v>169.6</v>
      </c>
      <c r="BO59">
        <v>171.4</v>
      </c>
      <c r="BP59">
        <v>170.6</v>
      </c>
      <c r="BQ59">
        <v>171.5</v>
      </c>
      <c r="BR59">
        <v>171.5</v>
      </c>
      <c r="BS59" s="10">
        <f t="shared" si="0"/>
        <v>0.28657164291072756</v>
      </c>
      <c r="BT59" s="11" cm="1">
        <f t="array" aca="1" ref="BT59" ca="1">_xlfn.PERCENTILE.INC((OFFSET(E59,0,1,1,COLUMNS(E59:BR59)-1) - E59:BQ59) / E59:BQ59, 0.05) * SQRT(COUNT(E59:BR59) - 1)</f>
        <v>-0.26095328018046526</v>
      </c>
      <c r="BU59" s="10" cm="1">
        <f t="array" aca="1" ref="BU59" ca="1">_xlfn.STDEV.P((E59:BQ59 - OFFSET(E59:BQ59,0,1)) / OFFSET(E59:BQ59,0,1)) * SQRT(COUNT(E59:BR59)-1)</f>
        <v>0.18234231334132636</v>
      </c>
      <c r="BV59" s="10" cm="1">
        <f t="array" ref="BV59">-(MAX(1 - (E59:BR59 / _xlfn.SCAN(E59, E59:BR59, _xlfn.LAMBDA(_xlpm.a,_xlpm.b, MAX(_xlpm.a, _xlpm.b))))))</f>
        <v>-0.106015485407981</v>
      </c>
      <c r="BW59" s="12">
        <f t="shared" ca="1" si="1"/>
        <v>1.6026759645397939</v>
      </c>
    </row>
    <row r="60" spans="1:75" x14ac:dyDescent="0.45">
      <c r="A60" s="2" t="s">
        <v>137</v>
      </c>
      <c r="B60" t="s">
        <v>138</v>
      </c>
      <c r="C60" t="s">
        <v>71</v>
      </c>
      <c r="D60" t="s">
        <v>34</v>
      </c>
      <c r="E60">
        <v>186.8</v>
      </c>
      <c r="F60">
        <v>185.6</v>
      </c>
      <c r="G60">
        <v>183.6</v>
      </c>
      <c r="H60">
        <v>184</v>
      </c>
      <c r="I60">
        <v>188</v>
      </c>
      <c r="J60">
        <v>186.4</v>
      </c>
      <c r="K60">
        <v>188.8</v>
      </c>
      <c r="L60">
        <v>191.4</v>
      </c>
      <c r="M60">
        <v>191</v>
      </c>
      <c r="N60">
        <v>191.6</v>
      </c>
      <c r="O60">
        <v>194</v>
      </c>
      <c r="P60">
        <v>195.2</v>
      </c>
      <c r="Q60">
        <v>195.2</v>
      </c>
      <c r="R60">
        <v>194</v>
      </c>
      <c r="S60">
        <v>195</v>
      </c>
      <c r="T60">
        <v>196</v>
      </c>
      <c r="U60">
        <v>195.2</v>
      </c>
      <c r="V60">
        <v>195.8</v>
      </c>
      <c r="W60">
        <v>197</v>
      </c>
      <c r="X60">
        <v>198</v>
      </c>
      <c r="Y60">
        <v>193.6</v>
      </c>
      <c r="Z60">
        <v>193</v>
      </c>
      <c r="AA60">
        <v>194.2</v>
      </c>
      <c r="AB60">
        <v>194.2</v>
      </c>
      <c r="AC60">
        <v>198</v>
      </c>
      <c r="AD60">
        <v>197</v>
      </c>
      <c r="AE60">
        <v>196.6</v>
      </c>
      <c r="AF60">
        <v>198.4</v>
      </c>
      <c r="AG60">
        <v>197.6</v>
      </c>
      <c r="AH60">
        <v>198.2</v>
      </c>
      <c r="AI60">
        <v>198.8</v>
      </c>
      <c r="AJ60">
        <v>198.2</v>
      </c>
      <c r="AK60">
        <v>197.4</v>
      </c>
      <c r="AL60">
        <v>197.4</v>
      </c>
      <c r="AM60">
        <v>197.6</v>
      </c>
      <c r="AN60">
        <v>197.4</v>
      </c>
      <c r="AO60">
        <v>195.2</v>
      </c>
      <c r="AP60">
        <v>190.6</v>
      </c>
      <c r="AQ60">
        <v>193.4</v>
      </c>
      <c r="AR60">
        <v>193.2</v>
      </c>
      <c r="AS60">
        <v>189.8</v>
      </c>
      <c r="AT60">
        <v>189</v>
      </c>
      <c r="AU60">
        <v>190.4</v>
      </c>
      <c r="AV60">
        <v>192.2</v>
      </c>
      <c r="AW60">
        <v>192.6</v>
      </c>
      <c r="AX60">
        <v>192.8</v>
      </c>
      <c r="AY60">
        <v>196.6</v>
      </c>
      <c r="AZ60">
        <v>196.2</v>
      </c>
      <c r="BA60">
        <v>195.2</v>
      </c>
      <c r="BB60">
        <v>196.2</v>
      </c>
      <c r="BC60">
        <v>197</v>
      </c>
      <c r="BD60">
        <v>196.2</v>
      </c>
      <c r="BE60">
        <v>195.4</v>
      </c>
      <c r="BF60">
        <v>196</v>
      </c>
      <c r="BG60">
        <v>196</v>
      </c>
      <c r="BH60">
        <v>195.8</v>
      </c>
      <c r="BI60">
        <v>193.8</v>
      </c>
      <c r="BJ60">
        <v>195.2</v>
      </c>
      <c r="BK60">
        <v>196</v>
      </c>
      <c r="BL60">
        <v>197.2</v>
      </c>
      <c r="BM60">
        <v>197.2</v>
      </c>
      <c r="BN60">
        <v>198.8</v>
      </c>
      <c r="BO60">
        <v>201</v>
      </c>
      <c r="BP60">
        <v>201</v>
      </c>
      <c r="BQ60">
        <v>202</v>
      </c>
      <c r="BR60">
        <v>202</v>
      </c>
      <c r="BS60" s="10">
        <f t="shared" si="0"/>
        <v>8.1370449678800791E-2</v>
      </c>
      <c r="BT60" s="11" cm="1">
        <f t="array" aca="1" ref="BT60" ca="1">_xlfn.PERCENTILE.INC((OFFSET(E60,0,1,1,COLUMNS(E60:BR60)-1) - E60:BQ60) / E60:BQ60, 0.05) * SQRT(COUNT(E60:BR60) - 1)</f>
        <v>-8.9257894078677014E-2</v>
      </c>
      <c r="BU60" s="10" cm="1">
        <f t="array" aca="1" ref="BU60" ca="1">_xlfn.STDEV.P((E60:BQ60 - OFFSET(E60:BQ60,0,1)) / OFFSET(E60:BQ60,0,1)) * SQRT(COUNT(E60:BR60)-1)</f>
        <v>6.8978592137467903E-2</v>
      </c>
      <c r="BV60" s="10" cm="1">
        <f t="array" ref="BV60">-(MAX(1 - (E60:BR60 / _xlfn.SCAN(E60, E60:BR60, _xlfn.LAMBDA(_xlpm.a,_xlpm.b, MAX(_xlpm.a, _xlpm.b))))))</f>
        <v>-4.9295774647887369E-2</v>
      </c>
      <c r="BW60" s="12">
        <f t="shared" ca="1" si="1"/>
        <v>1.2617603082612827</v>
      </c>
    </row>
    <row r="61" spans="1:75" x14ac:dyDescent="0.45">
      <c r="A61" s="2" t="s">
        <v>139</v>
      </c>
      <c r="B61" t="s">
        <v>140</v>
      </c>
      <c r="C61" t="s">
        <v>80</v>
      </c>
      <c r="D61" t="s">
        <v>8</v>
      </c>
      <c r="E61">
        <v>12.7056</v>
      </c>
      <c r="F61">
        <v>12.6394</v>
      </c>
      <c r="G61">
        <v>12.412699999999999</v>
      </c>
      <c r="H61">
        <v>12.2521</v>
      </c>
      <c r="I61">
        <v>12.4505</v>
      </c>
      <c r="J61">
        <v>12.271000000000001</v>
      </c>
      <c r="K61">
        <v>12.0632</v>
      </c>
      <c r="L61">
        <v>12.176500000000001</v>
      </c>
      <c r="M61">
        <v>12.242699999999999</v>
      </c>
      <c r="N61">
        <v>12.148199999999999</v>
      </c>
      <c r="O61">
        <v>12.2143</v>
      </c>
      <c r="P61">
        <v>11.9876</v>
      </c>
      <c r="Q61">
        <v>12.025399999999999</v>
      </c>
      <c r="R61">
        <v>11.9971</v>
      </c>
      <c r="S61">
        <v>12.0443</v>
      </c>
      <c r="T61">
        <v>12.006500000000001</v>
      </c>
      <c r="U61">
        <v>12.101000000000001</v>
      </c>
      <c r="V61">
        <v>12.148199999999999</v>
      </c>
      <c r="W61">
        <v>12.0443</v>
      </c>
      <c r="X61">
        <v>12.1104</v>
      </c>
      <c r="Y61">
        <v>12.1388</v>
      </c>
      <c r="Z61">
        <v>12.4788</v>
      </c>
      <c r="AA61">
        <v>12.242699999999999</v>
      </c>
      <c r="AB61">
        <v>12.025399999999999</v>
      </c>
      <c r="AC61">
        <v>11.9687</v>
      </c>
      <c r="AD61">
        <v>11.7042</v>
      </c>
      <c r="AE61">
        <v>11.7798</v>
      </c>
      <c r="AF61">
        <v>11.836499999999999</v>
      </c>
      <c r="AG61">
        <v>12.006500000000001</v>
      </c>
      <c r="AH61">
        <v>11.9876</v>
      </c>
      <c r="AI61">
        <v>12.006500000000001</v>
      </c>
      <c r="AJ61">
        <v>10.6746</v>
      </c>
      <c r="AK61">
        <v>10.5517</v>
      </c>
      <c r="AL61">
        <v>10.6462</v>
      </c>
      <c r="AM61">
        <v>10.2967</v>
      </c>
      <c r="AN61">
        <v>10.060499999999999</v>
      </c>
      <c r="AO61">
        <v>9.7487999999999992</v>
      </c>
      <c r="AP61">
        <v>10.041600000000001</v>
      </c>
      <c r="AQ61">
        <v>10.1739</v>
      </c>
      <c r="AR61">
        <v>10.324999999999999</v>
      </c>
      <c r="AS61">
        <v>10.154999999999999</v>
      </c>
      <c r="AT61">
        <v>10.1928</v>
      </c>
      <c r="AU61">
        <v>10.1455</v>
      </c>
      <c r="AV61">
        <v>10.136100000000001</v>
      </c>
      <c r="AW61">
        <v>10.136100000000001</v>
      </c>
      <c r="AX61">
        <v>9.7959999999999994</v>
      </c>
      <c r="AY61">
        <v>9.9755000000000003</v>
      </c>
      <c r="AZ61">
        <v>10.0794</v>
      </c>
      <c r="BA61">
        <v>10.0794</v>
      </c>
      <c r="BB61">
        <v>10.107799999999999</v>
      </c>
      <c r="BC61">
        <v>10.1172</v>
      </c>
      <c r="BD61">
        <v>10.088900000000001</v>
      </c>
      <c r="BE61">
        <v>10.324999999999999</v>
      </c>
      <c r="BF61">
        <v>10.258900000000001</v>
      </c>
      <c r="BG61">
        <v>10.4384</v>
      </c>
      <c r="BH61">
        <v>10.419499999999999</v>
      </c>
      <c r="BI61">
        <v>10.2684</v>
      </c>
      <c r="BJ61">
        <v>10.353400000000001</v>
      </c>
      <c r="BK61">
        <v>10.5045</v>
      </c>
      <c r="BL61">
        <v>10.4101</v>
      </c>
      <c r="BM61">
        <v>10.4101</v>
      </c>
      <c r="BN61">
        <v>10.617900000000001</v>
      </c>
      <c r="BO61">
        <v>10.683999999999999</v>
      </c>
      <c r="BP61">
        <v>10.6084</v>
      </c>
      <c r="BQ61">
        <v>10.6746</v>
      </c>
      <c r="BR61">
        <v>10.6746</v>
      </c>
      <c r="BS61" s="10">
        <f t="shared" si="0"/>
        <v>-0.15985077446165474</v>
      </c>
      <c r="BT61" s="11" cm="1">
        <f t="array" aca="1" ref="BT61" ca="1">_xlfn.PERCENTILE.INC((OFFSET(E61,0,1,1,COLUMNS(E61:BR61)-1) - E61:BQ61) / E61:BQ61, 0.05) * SQRT(COUNT(E61:BR61) - 1)</f>
        <v>-0.23682013105457614</v>
      </c>
      <c r="BU61" s="10" cm="1">
        <f t="array" aca="1" ref="BU61" ca="1">_xlfn.STDEV.P((E61:BQ61 - OFFSET(E61:BQ61,0,1)) / OFFSET(E61:BQ61,0,1)) * SQRT(COUNT(E61:BR61)-1)</f>
        <v>0.1656713629450024</v>
      </c>
      <c r="BV61" s="10" cm="1">
        <f t="array" ref="BV61">-(MAX(1 - (E61:BR61 / _xlfn.SCAN(E61, E61:BR61, _xlfn.LAMBDA(_xlpm.a,_xlpm.b, MAX(_xlpm.a, _xlpm.b))))))</f>
        <v>-0.23271628258405752</v>
      </c>
      <c r="BW61" s="12">
        <f t="shared" ca="1" si="1"/>
        <v>-0.93067849337872488</v>
      </c>
    </row>
    <row r="62" spans="1:75" x14ac:dyDescent="0.45">
      <c r="A62" s="2" t="s">
        <v>141</v>
      </c>
      <c r="B62" t="s">
        <v>142</v>
      </c>
      <c r="C62" t="s">
        <v>37</v>
      </c>
      <c r="D62" t="s">
        <v>136</v>
      </c>
      <c r="E62">
        <v>11.53</v>
      </c>
      <c r="F62">
        <v>11.68</v>
      </c>
      <c r="G62">
        <v>11.84</v>
      </c>
      <c r="H62">
        <v>12.08</v>
      </c>
      <c r="I62">
        <v>12.1</v>
      </c>
      <c r="J62">
        <v>12.3</v>
      </c>
      <c r="K62">
        <v>11.74</v>
      </c>
      <c r="L62">
        <v>11.87</v>
      </c>
      <c r="M62">
        <v>12.22</v>
      </c>
      <c r="N62">
        <v>12.13</v>
      </c>
      <c r="O62">
        <v>12.14</v>
      </c>
      <c r="P62">
        <v>12.04</v>
      </c>
      <c r="Q62">
        <v>12.18</v>
      </c>
      <c r="R62">
        <v>12.15</v>
      </c>
      <c r="S62">
        <v>12.28</v>
      </c>
      <c r="T62">
        <v>12.67</v>
      </c>
      <c r="U62">
        <v>12.5</v>
      </c>
      <c r="V62">
        <v>12.42</v>
      </c>
      <c r="W62">
        <v>12.4</v>
      </c>
      <c r="X62">
        <v>12.13</v>
      </c>
      <c r="Y62">
        <v>12.15</v>
      </c>
      <c r="Z62">
        <v>11.93</v>
      </c>
      <c r="AA62">
        <v>11.95</v>
      </c>
      <c r="AB62">
        <v>12.04</v>
      </c>
      <c r="AC62">
        <v>12.15</v>
      </c>
      <c r="AD62">
        <v>11.92</v>
      </c>
      <c r="AE62">
        <v>11.25</v>
      </c>
      <c r="AF62">
        <v>11.23</v>
      </c>
      <c r="AG62">
        <v>11.48</v>
      </c>
      <c r="AH62">
        <v>11.38</v>
      </c>
      <c r="AI62">
        <v>11.36</v>
      </c>
      <c r="AJ62">
        <v>11.8</v>
      </c>
      <c r="AK62">
        <v>11.8</v>
      </c>
      <c r="AL62">
        <v>11.66</v>
      </c>
      <c r="AM62">
        <v>11.58</v>
      </c>
      <c r="AN62">
        <v>11.56</v>
      </c>
      <c r="AO62">
        <v>11.7</v>
      </c>
      <c r="AP62">
        <v>11.54</v>
      </c>
      <c r="AQ62">
        <v>11.8</v>
      </c>
      <c r="AR62">
        <v>12.12</v>
      </c>
      <c r="AS62">
        <v>11.88</v>
      </c>
      <c r="AT62">
        <v>11.5</v>
      </c>
      <c r="AU62">
        <v>11.38</v>
      </c>
      <c r="AV62">
        <v>11.76</v>
      </c>
      <c r="AW62">
        <v>11.66</v>
      </c>
      <c r="AX62">
        <v>11.4</v>
      </c>
      <c r="AY62">
        <v>11.2</v>
      </c>
      <c r="AZ62">
        <v>11.42</v>
      </c>
      <c r="BA62">
        <v>11.42</v>
      </c>
      <c r="BB62">
        <v>11.52</v>
      </c>
      <c r="BC62">
        <v>11.8</v>
      </c>
      <c r="BD62">
        <v>11.9</v>
      </c>
      <c r="BE62">
        <v>11.84</v>
      </c>
      <c r="BF62">
        <v>12.14</v>
      </c>
      <c r="BG62">
        <v>12.3</v>
      </c>
      <c r="BH62">
        <v>12.26</v>
      </c>
      <c r="BI62">
        <v>12.3</v>
      </c>
      <c r="BJ62">
        <v>12.14</v>
      </c>
      <c r="BK62">
        <v>12.1</v>
      </c>
      <c r="BL62">
        <v>12.22</v>
      </c>
      <c r="BM62">
        <v>12.22</v>
      </c>
      <c r="BN62">
        <v>12.3</v>
      </c>
      <c r="BO62">
        <v>12.5</v>
      </c>
      <c r="BP62">
        <v>12.48</v>
      </c>
      <c r="BQ62">
        <v>12.74</v>
      </c>
      <c r="BR62">
        <v>12.74</v>
      </c>
      <c r="BS62" s="10">
        <f t="shared" si="0"/>
        <v>0.10494362532523858</v>
      </c>
      <c r="BT62" s="11" cm="1">
        <f t="array" aca="1" ref="BT62" ca="1">_xlfn.PERCENTILE.INC((OFFSET(E62,0,1,1,COLUMNS(E62:BR62)-1) - E62:BQ62) / E62:BQ62, 0.05) * SQRT(COUNT(E62:BR62) - 1)</f>
        <v>-0.1789305535401586</v>
      </c>
      <c r="BU62" s="10" cm="1">
        <f t="array" aca="1" ref="BU62" ca="1">_xlfn.STDEV.P((E62:BQ62 - OFFSET(E62:BQ62,0,1)) / OFFSET(E62:BQ62,0,1)) * SQRT(COUNT(E62:BR62)-1)</f>
        <v>0.14382552353386349</v>
      </c>
      <c r="BV62" s="10" cm="1">
        <f t="array" ref="BV62">-(MAX(1 - (E62:BR62 / _xlfn.SCAN(E62, E62:BR62, _xlfn.LAMBDA(_xlpm.a,_xlpm.b, MAX(_xlpm.a, _xlpm.b))))))</f>
        <v>-0.11602209944751385</v>
      </c>
      <c r="BW62" s="12">
        <f t="shared" ca="1" si="1"/>
        <v>0.76904031084021185</v>
      </c>
    </row>
    <row r="63" spans="1:75" x14ac:dyDescent="0.45">
      <c r="A63" s="2" t="s">
        <v>143</v>
      </c>
      <c r="B63" t="s">
        <v>144</v>
      </c>
      <c r="C63" t="s">
        <v>37</v>
      </c>
      <c r="D63" t="s">
        <v>55</v>
      </c>
      <c r="E63">
        <v>44.62</v>
      </c>
      <c r="F63">
        <v>46.59</v>
      </c>
      <c r="G63">
        <v>47.85</v>
      </c>
      <c r="H63">
        <v>50.34</v>
      </c>
      <c r="I63">
        <v>50.8</v>
      </c>
      <c r="J63">
        <v>51.64</v>
      </c>
      <c r="K63">
        <v>52.3</v>
      </c>
      <c r="L63">
        <v>53.36</v>
      </c>
      <c r="M63">
        <v>51.1</v>
      </c>
      <c r="N63">
        <v>51.62</v>
      </c>
      <c r="O63">
        <v>52.5</v>
      </c>
      <c r="P63">
        <v>53.5</v>
      </c>
      <c r="Q63">
        <v>52.3</v>
      </c>
      <c r="R63">
        <v>53.5</v>
      </c>
      <c r="S63">
        <v>53.06</v>
      </c>
      <c r="T63">
        <v>54.28</v>
      </c>
      <c r="U63">
        <v>54.16</v>
      </c>
      <c r="V63">
        <v>56</v>
      </c>
      <c r="W63">
        <v>57</v>
      </c>
      <c r="X63">
        <v>59.7</v>
      </c>
      <c r="Y63">
        <v>62.96</v>
      </c>
      <c r="Z63">
        <v>62.96</v>
      </c>
      <c r="AA63">
        <v>66.459999999999994</v>
      </c>
      <c r="AB63">
        <v>63.56</v>
      </c>
      <c r="AC63">
        <v>65.7</v>
      </c>
      <c r="AD63">
        <v>66.66</v>
      </c>
      <c r="AE63">
        <v>66.56</v>
      </c>
      <c r="AF63">
        <v>63.78</v>
      </c>
      <c r="AG63">
        <v>63.04</v>
      </c>
      <c r="AH63">
        <v>63.04</v>
      </c>
      <c r="AI63">
        <v>62.32</v>
      </c>
      <c r="AJ63">
        <v>63.1</v>
      </c>
      <c r="AK63">
        <v>62</v>
      </c>
      <c r="AL63">
        <v>61.32</v>
      </c>
      <c r="AM63">
        <v>57.86</v>
      </c>
      <c r="AN63">
        <v>56.7</v>
      </c>
      <c r="AO63">
        <v>58.82</v>
      </c>
      <c r="AP63">
        <v>59.18</v>
      </c>
      <c r="AQ63">
        <v>59.38</v>
      </c>
      <c r="AR63">
        <v>58.92</v>
      </c>
      <c r="AS63">
        <v>53.8</v>
      </c>
      <c r="AT63">
        <v>55</v>
      </c>
      <c r="AU63">
        <v>57.58</v>
      </c>
      <c r="AV63">
        <v>57</v>
      </c>
      <c r="AW63">
        <v>58.2</v>
      </c>
      <c r="AX63">
        <v>58.06</v>
      </c>
      <c r="AY63">
        <v>57.36</v>
      </c>
      <c r="AZ63">
        <v>58.6</v>
      </c>
      <c r="BA63">
        <v>58</v>
      </c>
      <c r="BB63">
        <v>56.4</v>
      </c>
      <c r="BC63">
        <v>57.92</v>
      </c>
      <c r="BD63">
        <v>56.72</v>
      </c>
      <c r="BE63">
        <v>55.14</v>
      </c>
      <c r="BF63">
        <v>52.96</v>
      </c>
      <c r="BG63">
        <v>55.5</v>
      </c>
      <c r="BH63">
        <v>53.16</v>
      </c>
      <c r="BI63">
        <v>52.9</v>
      </c>
      <c r="BJ63">
        <v>55.38</v>
      </c>
      <c r="BK63">
        <v>54.86</v>
      </c>
      <c r="BL63">
        <v>54.7</v>
      </c>
      <c r="BM63">
        <v>54.7</v>
      </c>
      <c r="BN63">
        <v>55.18</v>
      </c>
      <c r="BO63">
        <v>54.5</v>
      </c>
      <c r="BP63">
        <v>54</v>
      </c>
      <c r="BQ63">
        <v>54.7</v>
      </c>
      <c r="BR63">
        <v>54.7</v>
      </c>
      <c r="BS63" s="10">
        <f t="shared" si="0"/>
        <v>0.22590766472433899</v>
      </c>
      <c r="BT63" s="11" cm="1">
        <f t="array" aca="1" ref="BT63" ca="1">_xlfn.PERCENTILE.INC((OFFSET(E63,0,1,1,COLUMNS(E63:BR63)-1) - E63:BQ63) / E63:BQ63, 0.05) * SQRT(COUNT(E63:BR63) - 1)</f>
        <v>-0.34115839440735707</v>
      </c>
      <c r="BU63" s="10" cm="1">
        <f t="array" aca="1" ref="BU63" ca="1">_xlfn.STDEV.P((E63:BQ63 - OFFSET(E63:BQ63,0,1)) / OFFSET(E63:BQ63,0,1)) * SQRT(COUNT(E63:BR63)-1)</f>
        <v>0.23221792691639043</v>
      </c>
      <c r="BV63" s="10" cm="1">
        <f t="array" ref="BV63">-(MAX(1 - (E63:BR63 / _xlfn.SCAN(E63, E63:BR63, _xlfn.LAMBDA(_xlpm.a,_xlpm.b, MAX(_xlpm.a, _xlpm.b))))))</f>
        <v>-0.20642064206420641</v>
      </c>
      <c r="BW63" s="12">
        <f t="shared" ca="1" si="1"/>
        <v>0.99721700128567536</v>
      </c>
    </row>
    <row r="64" spans="1:75" x14ac:dyDescent="0.45">
      <c r="A64" s="2" t="s">
        <v>145</v>
      </c>
      <c r="B64" t="s">
        <v>146</v>
      </c>
      <c r="C64" t="s">
        <v>22</v>
      </c>
      <c r="D64" t="s">
        <v>8</v>
      </c>
      <c r="E64">
        <v>29.902899999999999</v>
      </c>
      <c r="F64">
        <v>29.799199999999999</v>
      </c>
      <c r="G64">
        <v>29.403099999999998</v>
      </c>
      <c r="H64">
        <v>28.714700000000001</v>
      </c>
      <c r="I64">
        <v>29.356000000000002</v>
      </c>
      <c r="J64">
        <v>29.4785</v>
      </c>
      <c r="K64">
        <v>28.997599999999998</v>
      </c>
      <c r="L64">
        <v>28.809000000000001</v>
      </c>
      <c r="M64">
        <v>29.1296</v>
      </c>
      <c r="N64">
        <v>29.3843</v>
      </c>
      <c r="O64">
        <v>29.469100000000001</v>
      </c>
      <c r="P64">
        <v>29.572900000000001</v>
      </c>
      <c r="Q64">
        <v>29.865200000000002</v>
      </c>
      <c r="R64">
        <v>29.601199999999999</v>
      </c>
      <c r="S64">
        <v>29.2334</v>
      </c>
      <c r="T64">
        <v>29.308800000000002</v>
      </c>
      <c r="U64">
        <v>29.139099999999999</v>
      </c>
      <c r="V64">
        <v>29.403099999999998</v>
      </c>
      <c r="W64">
        <v>29.205100000000002</v>
      </c>
      <c r="X64">
        <v>29.091899999999999</v>
      </c>
      <c r="Y64">
        <v>29.0259</v>
      </c>
      <c r="Z64">
        <v>29.1768</v>
      </c>
      <c r="AA64">
        <v>29.1768</v>
      </c>
      <c r="AB64">
        <v>29.0259</v>
      </c>
      <c r="AC64">
        <v>29.120200000000001</v>
      </c>
      <c r="AD64">
        <v>29.591699999999999</v>
      </c>
      <c r="AE64">
        <v>30.016100000000002</v>
      </c>
      <c r="AF64">
        <v>30.082100000000001</v>
      </c>
      <c r="AG64">
        <v>33.014800000000001</v>
      </c>
      <c r="AH64">
        <v>30.9968</v>
      </c>
      <c r="AI64">
        <v>30.572399999999998</v>
      </c>
      <c r="AJ64">
        <v>31.1571</v>
      </c>
      <c r="AK64">
        <v>32.024700000000003</v>
      </c>
      <c r="AL64">
        <v>31.345700000000001</v>
      </c>
      <c r="AM64">
        <v>31.0062</v>
      </c>
      <c r="AN64">
        <v>31.289100000000001</v>
      </c>
      <c r="AO64">
        <v>31.430599999999998</v>
      </c>
      <c r="AP64">
        <v>32.213299999999997</v>
      </c>
      <c r="AQ64">
        <v>31.8172</v>
      </c>
      <c r="AR64">
        <v>31.854900000000001</v>
      </c>
      <c r="AS64">
        <v>30.468699999999998</v>
      </c>
      <c r="AT64">
        <v>30.525300000000001</v>
      </c>
      <c r="AU64">
        <v>29.686</v>
      </c>
      <c r="AV64">
        <v>30.204699999999999</v>
      </c>
      <c r="AW64">
        <v>29.3371</v>
      </c>
      <c r="AX64">
        <v>29.403099999999998</v>
      </c>
      <c r="AY64">
        <v>30.270700000000001</v>
      </c>
      <c r="AZ64">
        <v>30.581900000000001</v>
      </c>
      <c r="BA64">
        <v>30.072600000000001</v>
      </c>
      <c r="BB64">
        <v>29.6294</v>
      </c>
      <c r="BC64">
        <v>29.167400000000001</v>
      </c>
      <c r="BD64">
        <v>28.6676</v>
      </c>
      <c r="BE64">
        <v>28.450700000000001</v>
      </c>
      <c r="BF64">
        <v>27.781099999999999</v>
      </c>
      <c r="BG64">
        <v>27.931999999999999</v>
      </c>
      <c r="BH64">
        <v>27.432200000000002</v>
      </c>
      <c r="BI64">
        <v>27.1022</v>
      </c>
      <c r="BJ64">
        <v>28.1206</v>
      </c>
      <c r="BK64">
        <v>28.5167</v>
      </c>
      <c r="BL64">
        <v>28.7807</v>
      </c>
      <c r="BM64">
        <v>28.8185</v>
      </c>
      <c r="BN64">
        <v>29.3371</v>
      </c>
      <c r="BO64">
        <v>29.4314</v>
      </c>
      <c r="BP64">
        <v>28.959900000000001</v>
      </c>
      <c r="BQ64">
        <v>29.393699999999999</v>
      </c>
      <c r="BR64">
        <v>29.440799999999999</v>
      </c>
      <c r="BS64" s="10">
        <f t="shared" si="0"/>
        <v>-1.5453350678362284E-2</v>
      </c>
      <c r="BT64" s="11" cm="1">
        <f t="array" aca="1" ref="BT64" ca="1">_xlfn.PERCENTILE.INC((OFFSET(E64,0,1,1,COLUMNS(E64:BR64)-1) - E64:BQ64) / E64:BQ64, 0.05) * SQRT(COUNT(E64:BR64) - 1)</f>
        <v>-0.21528864566964634</v>
      </c>
      <c r="BU64" s="10" cm="1">
        <f t="array" aca="1" ref="BU64" ca="1">_xlfn.STDEV.P((E64:BQ64 - OFFSET(E64:BQ64,0,1)) / OFFSET(E64:BQ64,0,1)) * SQRT(COUNT(E64:BR64)-1)</f>
        <v>0.16510237856142723</v>
      </c>
      <c r="BV64" s="10" cm="1">
        <f t="array" ref="BV64">-(MAX(1 - (E64:BR64 / _xlfn.SCAN(E64, E64:BR64, _xlfn.LAMBDA(_xlpm.a,_xlpm.b, MAX(_xlpm.a, _xlpm.b))))))</f>
        <v>-0.17908937809709591</v>
      </c>
      <c r="BW64" s="12">
        <f t="shared" ca="1" si="1"/>
        <v>-5.9292608402489518E-2</v>
      </c>
    </row>
    <row r="65" spans="1:75" x14ac:dyDescent="0.45">
      <c r="A65" s="2" t="s">
        <v>147</v>
      </c>
      <c r="B65" t="s">
        <v>148</v>
      </c>
      <c r="C65" t="s">
        <v>37</v>
      </c>
      <c r="D65" t="s">
        <v>8</v>
      </c>
      <c r="E65">
        <v>195.3</v>
      </c>
      <c r="F65">
        <v>194.84</v>
      </c>
      <c r="G65">
        <v>197.4</v>
      </c>
      <c r="H65">
        <v>195.78</v>
      </c>
      <c r="I65">
        <v>198.7</v>
      </c>
      <c r="J65">
        <v>198.58</v>
      </c>
      <c r="K65">
        <v>198.94</v>
      </c>
      <c r="L65">
        <v>197.8</v>
      </c>
      <c r="M65">
        <v>195.08</v>
      </c>
      <c r="N65">
        <v>196.4</v>
      </c>
      <c r="O65">
        <v>198.6</v>
      </c>
      <c r="P65">
        <v>198.54</v>
      </c>
      <c r="Q65">
        <v>199.08</v>
      </c>
      <c r="R65">
        <v>199.12</v>
      </c>
      <c r="S65">
        <v>198.58</v>
      </c>
      <c r="T65">
        <v>198.76</v>
      </c>
      <c r="U65">
        <v>198.46</v>
      </c>
      <c r="V65">
        <v>201.3</v>
      </c>
      <c r="W65">
        <v>201.2</v>
      </c>
      <c r="X65">
        <v>200.95</v>
      </c>
      <c r="Y65">
        <v>201.15</v>
      </c>
      <c r="Z65">
        <v>202.2</v>
      </c>
      <c r="AA65">
        <v>202.85</v>
      </c>
      <c r="AB65">
        <v>203.1</v>
      </c>
      <c r="AC65">
        <v>201.55</v>
      </c>
      <c r="AD65">
        <v>203.5</v>
      </c>
      <c r="AE65">
        <v>203.15</v>
      </c>
      <c r="AF65">
        <v>203.3</v>
      </c>
      <c r="AG65">
        <v>205.25</v>
      </c>
      <c r="AH65">
        <v>205.15</v>
      </c>
      <c r="AI65">
        <v>205.3</v>
      </c>
      <c r="AJ65">
        <v>205.75</v>
      </c>
      <c r="AK65">
        <v>205.8</v>
      </c>
      <c r="AL65">
        <v>205.25</v>
      </c>
      <c r="AM65">
        <v>204.75</v>
      </c>
      <c r="AN65">
        <v>202.75</v>
      </c>
      <c r="AO65">
        <v>203.05</v>
      </c>
      <c r="AP65">
        <v>203.25</v>
      </c>
      <c r="AQ65">
        <v>203.1</v>
      </c>
      <c r="AR65">
        <v>202.65</v>
      </c>
      <c r="AS65">
        <v>191.44</v>
      </c>
      <c r="AT65">
        <v>192.08</v>
      </c>
      <c r="AU65">
        <v>192.44</v>
      </c>
      <c r="AV65">
        <v>198.96</v>
      </c>
      <c r="AW65">
        <v>197.3</v>
      </c>
      <c r="AX65">
        <v>198.38</v>
      </c>
      <c r="AY65">
        <v>202.95</v>
      </c>
      <c r="AZ65">
        <v>205.7</v>
      </c>
      <c r="BA65">
        <v>204.85</v>
      </c>
      <c r="BB65">
        <v>203.85</v>
      </c>
      <c r="BC65">
        <v>202.75</v>
      </c>
      <c r="BD65">
        <v>201.8</v>
      </c>
      <c r="BE65">
        <v>201.2</v>
      </c>
      <c r="BF65">
        <v>202.2</v>
      </c>
      <c r="BG65">
        <v>205.35</v>
      </c>
      <c r="BH65">
        <v>204.7</v>
      </c>
      <c r="BI65">
        <v>200.95</v>
      </c>
      <c r="BJ65">
        <v>203.75</v>
      </c>
      <c r="BK65">
        <v>204.5</v>
      </c>
      <c r="BL65">
        <v>207</v>
      </c>
      <c r="BM65">
        <v>207</v>
      </c>
      <c r="BN65">
        <v>207.55</v>
      </c>
      <c r="BO65">
        <v>209.15</v>
      </c>
      <c r="BP65">
        <v>208.1</v>
      </c>
      <c r="BQ65">
        <v>207.65</v>
      </c>
      <c r="BR65">
        <v>207.65</v>
      </c>
      <c r="BS65" s="10">
        <f t="shared" si="0"/>
        <v>6.3236047107014817E-2</v>
      </c>
      <c r="BT65" s="11" cm="1">
        <f t="array" aca="1" ref="BT65" ca="1">_xlfn.PERCENTILE.INC((OFFSET(E65,0,1,1,COLUMNS(E65:BR65)-1) - E65:BQ65) / E65:BQ65, 0.05) * SQRT(COUNT(E65:BR65) - 1)</f>
        <v>-7.6455074998501515E-2</v>
      </c>
      <c r="BU65" s="10" cm="1">
        <f t="array" aca="1" ref="BU65" ca="1">_xlfn.STDEV.P((E65:BQ65 - OFFSET(E65:BQ65,0,1)) / OFFSET(E65:BQ65,0,1)) * SQRT(COUNT(E65:BR65)-1)</f>
        <v>8.8892813421576719E-2</v>
      </c>
      <c r="BV65" s="10" cm="1">
        <f t="array" ref="BV65">-(MAX(1 - (E65:BR65 / _xlfn.SCAN(E65, E65:BR65, _xlfn.LAMBDA(_xlpm.a,_xlpm.b, MAX(_xlpm.a, _xlpm.b))))))</f>
        <v>-6.9776482021380093E-2</v>
      </c>
      <c r="BW65" s="12">
        <f t="shared" ca="1" si="1"/>
        <v>0.77509130890316602</v>
      </c>
    </row>
    <row r="66" spans="1:75" x14ac:dyDescent="0.45">
      <c r="A66" s="2" t="s">
        <v>149</v>
      </c>
      <c r="B66" t="s">
        <v>150</v>
      </c>
      <c r="C66" t="s">
        <v>22</v>
      </c>
      <c r="D66" t="s">
        <v>8</v>
      </c>
      <c r="E66">
        <v>93.75</v>
      </c>
      <c r="F66">
        <v>93.5</v>
      </c>
      <c r="G66">
        <v>94.2</v>
      </c>
      <c r="H66">
        <v>90.85</v>
      </c>
      <c r="I66">
        <v>92.25</v>
      </c>
      <c r="J66">
        <v>92.35</v>
      </c>
      <c r="K66">
        <v>94.15</v>
      </c>
      <c r="L66">
        <v>93.35</v>
      </c>
      <c r="M66">
        <v>93.05</v>
      </c>
      <c r="N66">
        <v>93.15</v>
      </c>
      <c r="O66">
        <v>93.75</v>
      </c>
      <c r="P66">
        <v>92.3</v>
      </c>
      <c r="Q66">
        <v>91.5</v>
      </c>
      <c r="R66">
        <v>91.65</v>
      </c>
      <c r="S66">
        <v>91.65</v>
      </c>
      <c r="T66">
        <v>91</v>
      </c>
      <c r="U66">
        <v>89.7</v>
      </c>
      <c r="V66">
        <v>90.35</v>
      </c>
      <c r="W66">
        <v>90</v>
      </c>
      <c r="X66">
        <v>90.5</v>
      </c>
      <c r="Y66">
        <v>90.25</v>
      </c>
      <c r="Z66">
        <v>90.75</v>
      </c>
      <c r="AA66">
        <v>92</v>
      </c>
      <c r="AB66">
        <v>92.55</v>
      </c>
      <c r="AC66">
        <v>93.65</v>
      </c>
      <c r="AD66">
        <v>96.25</v>
      </c>
      <c r="AE66">
        <v>95.55</v>
      </c>
      <c r="AF66">
        <v>95.55</v>
      </c>
      <c r="AG66">
        <v>95.85</v>
      </c>
      <c r="AH66">
        <v>93.65</v>
      </c>
      <c r="AI66">
        <v>92.65</v>
      </c>
      <c r="AJ66">
        <v>92.9</v>
      </c>
      <c r="AK66">
        <v>92.05</v>
      </c>
      <c r="AL66">
        <v>91.2</v>
      </c>
      <c r="AM66">
        <v>92</v>
      </c>
      <c r="AN66">
        <v>89.05</v>
      </c>
      <c r="AO66">
        <v>88.4</v>
      </c>
      <c r="AP66">
        <v>88.7</v>
      </c>
      <c r="AQ66">
        <v>88.6</v>
      </c>
      <c r="AR66">
        <v>89.6</v>
      </c>
      <c r="AS66">
        <v>84.7</v>
      </c>
      <c r="AT66">
        <v>84.45</v>
      </c>
      <c r="AU66">
        <v>83.6</v>
      </c>
      <c r="AV66">
        <v>85.4</v>
      </c>
      <c r="AW66">
        <v>84.15</v>
      </c>
      <c r="AX66">
        <v>89.6</v>
      </c>
      <c r="AY66">
        <v>93</v>
      </c>
      <c r="AZ66">
        <v>93.25</v>
      </c>
      <c r="BA66">
        <v>93.35</v>
      </c>
      <c r="BB66">
        <v>92.6</v>
      </c>
      <c r="BC66">
        <v>92</v>
      </c>
      <c r="BD66">
        <v>89.35</v>
      </c>
      <c r="BE66">
        <v>88.85</v>
      </c>
      <c r="BF66">
        <v>87.85</v>
      </c>
      <c r="BG66">
        <v>89.65</v>
      </c>
      <c r="BH66">
        <v>91.65</v>
      </c>
      <c r="BI66">
        <v>90.55</v>
      </c>
      <c r="BJ66">
        <v>90.8</v>
      </c>
      <c r="BK66">
        <v>92.65</v>
      </c>
      <c r="BL66">
        <v>94.5</v>
      </c>
      <c r="BM66">
        <v>94.45</v>
      </c>
      <c r="BN66">
        <v>94.2</v>
      </c>
      <c r="BO66">
        <v>94.6</v>
      </c>
      <c r="BP66">
        <v>94.3</v>
      </c>
      <c r="BQ66">
        <v>94.6</v>
      </c>
      <c r="BR66">
        <v>95</v>
      </c>
      <c r="BS66" s="10">
        <f t="shared" si="0"/>
        <v>1.3333333333333334E-2</v>
      </c>
      <c r="BT66" s="11" cm="1">
        <f t="array" aca="1" ref="BT66" ca="1">_xlfn.PERCENTILE.INC((OFFSET(E66,0,1,1,COLUMNS(E66:BR66)-1) - E66:BQ66) / E66:BQ66, 0.05) * SQRT(COUNT(E66:BR66) - 1)</f>
        <v>-0.22279230371514466</v>
      </c>
      <c r="BU66" s="10" cm="1">
        <f t="array" aca="1" ref="BU66" ca="1">_xlfn.STDEV.P((E66:BQ66 - OFFSET(E66:BQ66,0,1)) / OFFSET(E66:BQ66,0,1)) * SQRT(COUNT(E66:BR66)-1)</f>
        <v>0.13574760546179349</v>
      </c>
      <c r="BV66" s="10" cm="1">
        <f t="array" ref="BV66">-(MAX(1 - (E66:BR66 / _xlfn.SCAN(E66, E66:BR66, _xlfn.LAMBDA(_xlpm.a,_xlpm.b, MAX(_xlpm.a, _xlpm.b))))))</f>
        <v>-0.13142857142857145</v>
      </c>
      <c r="BW66" s="12">
        <f t="shared" ca="1" si="1"/>
        <v>0.13994599218680276</v>
      </c>
    </row>
    <row r="67" spans="1:75" x14ac:dyDescent="0.45">
      <c r="A67" s="2" t="s">
        <v>151</v>
      </c>
      <c r="B67" t="s">
        <v>152</v>
      </c>
      <c r="C67" t="s">
        <v>54</v>
      </c>
      <c r="D67" t="s">
        <v>8</v>
      </c>
      <c r="E67">
        <v>58.02</v>
      </c>
      <c r="F67">
        <v>58.34</v>
      </c>
      <c r="G67">
        <v>57.92</v>
      </c>
      <c r="H67">
        <v>56.42</v>
      </c>
      <c r="I67">
        <v>56.74</v>
      </c>
      <c r="J67">
        <v>58.26</v>
      </c>
      <c r="K67">
        <v>59.3</v>
      </c>
      <c r="L67">
        <v>59</v>
      </c>
      <c r="M67">
        <v>60</v>
      </c>
      <c r="N67">
        <v>60</v>
      </c>
      <c r="O67">
        <v>60.46</v>
      </c>
      <c r="P67">
        <v>59.92</v>
      </c>
      <c r="Q67">
        <v>59.82</v>
      </c>
      <c r="R67">
        <v>56.54</v>
      </c>
      <c r="S67">
        <v>56.38</v>
      </c>
      <c r="T67">
        <v>55.4</v>
      </c>
      <c r="U67">
        <v>55.12</v>
      </c>
      <c r="V67">
        <v>56.96</v>
      </c>
      <c r="W67">
        <v>57.1</v>
      </c>
      <c r="X67">
        <v>57.2</v>
      </c>
      <c r="Y67">
        <v>57.84</v>
      </c>
      <c r="Z67">
        <v>58</v>
      </c>
      <c r="AA67">
        <v>58.26</v>
      </c>
      <c r="AB67">
        <v>58.6</v>
      </c>
      <c r="AC67">
        <v>59.16</v>
      </c>
      <c r="AD67">
        <v>61.94</v>
      </c>
      <c r="AE67">
        <v>62.38</v>
      </c>
      <c r="AF67">
        <v>64.239999999999995</v>
      </c>
      <c r="AG67">
        <v>63.84</v>
      </c>
      <c r="AH67">
        <v>62.44</v>
      </c>
      <c r="AI67">
        <v>62.14</v>
      </c>
      <c r="AJ67">
        <v>63.52</v>
      </c>
      <c r="AK67">
        <v>61.96</v>
      </c>
      <c r="AL67">
        <v>61.72</v>
      </c>
      <c r="AM67">
        <v>63.2</v>
      </c>
      <c r="AN67">
        <v>60.2</v>
      </c>
      <c r="AO67">
        <v>59.32</v>
      </c>
      <c r="AP67">
        <v>59.8</v>
      </c>
      <c r="AQ67">
        <v>60.06</v>
      </c>
      <c r="AR67">
        <v>61.34</v>
      </c>
      <c r="AS67">
        <v>56.74</v>
      </c>
      <c r="AT67">
        <v>58.08</v>
      </c>
      <c r="AU67">
        <v>56.48</v>
      </c>
      <c r="AV67">
        <v>58.42</v>
      </c>
      <c r="AW67">
        <v>57.26</v>
      </c>
      <c r="AX67">
        <v>56.88</v>
      </c>
      <c r="AY67">
        <v>58.2</v>
      </c>
      <c r="AZ67">
        <v>59.28</v>
      </c>
      <c r="BA67">
        <v>58.88</v>
      </c>
      <c r="BB67">
        <v>57.62</v>
      </c>
      <c r="BC67">
        <v>57.56</v>
      </c>
      <c r="BD67">
        <v>55.72</v>
      </c>
      <c r="BE67">
        <v>55.42</v>
      </c>
      <c r="BF67">
        <v>54.48</v>
      </c>
      <c r="BG67">
        <v>54.5</v>
      </c>
      <c r="BH67">
        <v>55.66</v>
      </c>
      <c r="BI67">
        <v>54.88</v>
      </c>
      <c r="BJ67">
        <v>56.46</v>
      </c>
      <c r="BK67">
        <v>58.06</v>
      </c>
      <c r="BL67">
        <v>58.58</v>
      </c>
      <c r="BM67">
        <v>58.58</v>
      </c>
      <c r="BN67">
        <v>59.56</v>
      </c>
      <c r="BO67">
        <v>59.32</v>
      </c>
      <c r="BP67">
        <v>59.18</v>
      </c>
      <c r="BQ67">
        <v>59.64</v>
      </c>
      <c r="BR67">
        <v>59.64</v>
      </c>
      <c r="BS67" s="10">
        <f t="shared" si="0"/>
        <v>2.7921406411582167E-2</v>
      </c>
      <c r="BT67" s="11" cm="1">
        <f t="array" aca="1" ref="BT67" ca="1">_xlfn.PERCENTILE.INC((OFFSET(E67,0,1,1,COLUMNS(E67:BR67)-1) - E67:BQ67) / E67:BQ67, 0.05) * SQRT(COUNT(E67:BR67) - 1)</f>
        <v>-0.25059880829485343</v>
      </c>
      <c r="BU67" s="10" cm="1">
        <f t="array" aca="1" ref="BU67" ca="1">_xlfn.STDEV.P((E67:BQ67 - OFFSET(E67:BQ67,0,1)) / OFFSET(E67:BQ67,0,1)) * SQRT(COUNT(E67:BR67)-1)</f>
        <v>0.17468374687410596</v>
      </c>
      <c r="BV67" s="10" cm="1">
        <f t="array" ref="BV67">-(MAX(1 - (E67:BR67 / _xlfn.SCAN(E67, E67:BR67, _xlfn.LAMBDA(_xlpm.a,_xlpm.b, MAX(_xlpm.a, _xlpm.b))))))</f>
        <v>-0.15193026151930256</v>
      </c>
      <c r="BW67" s="12">
        <f t="shared" ca="1" si="1"/>
        <v>0.19226406012339012</v>
      </c>
    </row>
    <row r="68" spans="1:75" x14ac:dyDescent="0.45">
      <c r="A68" s="2" t="s">
        <v>153</v>
      </c>
      <c r="B68" t="s">
        <v>154</v>
      </c>
      <c r="C68" t="s">
        <v>80</v>
      </c>
      <c r="D68" t="s">
        <v>136</v>
      </c>
      <c r="E68">
        <v>181</v>
      </c>
      <c r="F68">
        <v>182.5</v>
      </c>
      <c r="G68">
        <v>180.1</v>
      </c>
      <c r="H68">
        <v>170.1</v>
      </c>
      <c r="I68">
        <v>179.6</v>
      </c>
      <c r="J68">
        <v>172.4</v>
      </c>
      <c r="K68">
        <v>167.25</v>
      </c>
      <c r="L68">
        <v>166.55</v>
      </c>
      <c r="M68">
        <v>174.85</v>
      </c>
      <c r="N68">
        <v>169.7</v>
      </c>
      <c r="O68">
        <v>172.4</v>
      </c>
      <c r="P68">
        <v>176.35</v>
      </c>
      <c r="Q68">
        <v>184.75</v>
      </c>
      <c r="R68">
        <v>184.4</v>
      </c>
      <c r="S68">
        <v>186.2</v>
      </c>
      <c r="T68">
        <v>186.05</v>
      </c>
      <c r="U68">
        <v>186.4</v>
      </c>
      <c r="V68">
        <v>182.35</v>
      </c>
      <c r="W68">
        <v>182.65</v>
      </c>
      <c r="X68">
        <v>183.65</v>
      </c>
      <c r="Y68">
        <v>183.3</v>
      </c>
      <c r="Z68">
        <v>179.3</v>
      </c>
      <c r="AA68">
        <v>186.7</v>
      </c>
      <c r="AB68">
        <v>186</v>
      </c>
      <c r="AC68">
        <v>184.75</v>
      </c>
      <c r="AD68">
        <v>171.6</v>
      </c>
      <c r="AE68">
        <v>174.4</v>
      </c>
      <c r="AF68">
        <v>185.6</v>
      </c>
      <c r="AG68">
        <v>181.25</v>
      </c>
      <c r="AH68">
        <v>193</v>
      </c>
      <c r="AI68">
        <v>194.85</v>
      </c>
      <c r="AJ68">
        <v>190.95</v>
      </c>
      <c r="AK68">
        <v>184.05</v>
      </c>
      <c r="AL68">
        <v>188.5</v>
      </c>
      <c r="AM68">
        <v>184.45</v>
      </c>
      <c r="AN68">
        <v>189.8</v>
      </c>
      <c r="AO68">
        <v>192.4</v>
      </c>
      <c r="AP68">
        <v>185.1</v>
      </c>
      <c r="AQ68">
        <v>190.9</v>
      </c>
      <c r="AR68">
        <v>190.3</v>
      </c>
      <c r="AS68">
        <v>199.6</v>
      </c>
      <c r="AT68">
        <v>191</v>
      </c>
      <c r="AU68">
        <v>185.8</v>
      </c>
      <c r="AV68">
        <v>184</v>
      </c>
      <c r="AW68">
        <v>171.5</v>
      </c>
      <c r="AX68">
        <v>160.15</v>
      </c>
      <c r="AY68">
        <v>158.1</v>
      </c>
      <c r="AZ68">
        <v>171.65</v>
      </c>
      <c r="BA68">
        <v>179.2</v>
      </c>
      <c r="BB68">
        <v>179.9</v>
      </c>
      <c r="BC68">
        <v>181.85</v>
      </c>
      <c r="BD68">
        <v>179.75</v>
      </c>
      <c r="BE68">
        <v>170.45</v>
      </c>
      <c r="BF68">
        <v>174.7</v>
      </c>
      <c r="BG68">
        <v>169.7</v>
      </c>
      <c r="BH68">
        <v>162.5</v>
      </c>
      <c r="BI68">
        <v>161.35</v>
      </c>
      <c r="BJ68">
        <v>166</v>
      </c>
      <c r="BK68">
        <v>166.35</v>
      </c>
      <c r="BL68">
        <v>171.2</v>
      </c>
      <c r="BM68">
        <v>171.2</v>
      </c>
      <c r="BN68">
        <v>173.95</v>
      </c>
      <c r="BO68">
        <v>172.85</v>
      </c>
      <c r="BP68">
        <v>171.55</v>
      </c>
      <c r="BQ68">
        <v>173</v>
      </c>
      <c r="BR68">
        <v>173</v>
      </c>
      <c r="BS68" s="10">
        <f t="shared" ref="BS68:BS131" si="2">(BR68-E68)/E68</f>
        <v>-4.4198895027624308E-2</v>
      </c>
      <c r="BT68" s="11" cm="1">
        <f t="array" aca="1" ref="BT68" ca="1">_xlfn.PERCENTILE.INC((OFFSET(E68,0,1,1,COLUMNS(E68:BR68)-1) - E68:BQ68) / E68:BQ68, 0.05) * SQRT(COUNT(E68:BR68) - 1)</f>
        <v>-0.441549475021213</v>
      </c>
      <c r="BU68" s="10" cm="1">
        <f t="array" aca="1" ref="BU68" ca="1">_xlfn.STDEV.P((E68:BQ68 - OFFSET(E68:BQ68,0,1)) / OFFSET(E68:BQ68,0,1)) * SQRT(COUNT(E68:BR68)-1)</f>
        <v>0.26578822486330095</v>
      </c>
      <c r="BV68" s="10" cm="1">
        <f t="array" ref="BV68">-(MAX(1 - (E68:BR68 / _xlfn.SCAN(E68, E68:BR68, _xlfn.LAMBDA(_xlpm.a,_xlpm.b, MAX(_xlpm.a, _xlpm.b))))))</f>
        <v>-0.20791583166332661</v>
      </c>
      <c r="BW68" s="12">
        <f t="shared" ref="BW68:BW131" ca="1" si="3">(BS68-$BY$3)/BU68</f>
        <v>-0.14498345458096726</v>
      </c>
    </row>
    <row r="69" spans="1:75" x14ac:dyDescent="0.45">
      <c r="A69" s="2" t="s">
        <v>155</v>
      </c>
      <c r="B69" t="s">
        <v>156</v>
      </c>
      <c r="C69" t="s">
        <v>22</v>
      </c>
      <c r="D69" t="s">
        <v>8</v>
      </c>
      <c r="E69">
        <v>27.7</v>
      </c>
      <c r="F69">
        <v>27.04</v>
      </c>
      <c r="G69">
        <v>27.46</v>
      </c>
      <c r="H69">
        <v>26.1</v>
      </c>
      <c r="I69">
        <v>27.1</v>
      </c>
      <c r="J69">
        <v>26.88</v>
      </c>
      <c r="K69">
        <v>27.8</v>
      </c>
      <c r="L69">
        <v>27.74</v>
      </c>
      <c r="M69">
        <v>27.54</v>
      </c>
      <c r="N69">
        <v>28.3</v>
      </c>
      <c r="O69">
        <v>28.8</v>
      </c>
      <c r="P69">
        <v>28.48</v>
      </c>
      <c r="Q69">
        <v>28.52</v>
      </c>
      <c r="R69">
        <v>28.48</v>
      </c>
      <c r="S69">
        <v>28.48</v>
      </c>
      <c r="T69">
        <v>28.48</v>
      </c>
      <c r="U69">
        <v>28.88</v>
      </c>
      <c r="V69">
        <v>28.94</v>
      </c>
      <c r="W69">
        <v>28.7</v>
      </c>
      <c r="X69">
        <v>24.46</v>
      </c>
      <c r="Y69">
        <v>25.54</v>
      </c>
      <c r="Z69">
        <v>25.66</v>
      </c>
      <c r="AA69">
        <v>24.94</v>
      </c>
      <c r="AB69">
        <v>24.42</v>
      </c>
      <c r="AC69">
        <v>25</v>
      </c>
      <c r="AD69">
        <v>25.5</v>
      </c>
      <c r="AE69">
        <v>25.9</v>
      </c>
      <c r="AF69">
        <v>25.72</v>
      </c>
      <c r="AG69">
        <v>25.58</v>
      </c>
      <c r="AH69">
        <v>25.7</v>
      </c>
      <c r="AI69">
        <v>25.92</v>
      </c>
      <c r="AJ69">
        <v>26.26</v>
      </c>
      <c r="AK69">
        <v>26.72</v>
      </c>
      <c r="AL69">
        <v>26.86</v>
      </c>
      <c r="AM69">
        <v>26.78</v>
      </c>
      <c r="AN69">
        <v>26.82</v>
      </c>
      <c r="AO69">
        <v>26.38</v>
      </c>
      <c r="AP69">
        <v>26</v>
      </c>
      <c r="AQ69">
        <v>26.12</v>
      </c>
      <c r="AR69">
        <v>26.84</v>
      </c>
      <c r="AS69">
        <v>24.46</v>
      </c>
      <c r="AT69">
        <v>24.76</v>
      </c>
      <c r="AU69">
        <v>24.6</v>
      </c>
      <c r="AV69">
        <v>25.2</v>
      </c>
      <c r="AW69">
        <v>24.74</v>
      </c>
      <c r="AX69">
        <v>23.98</v>
      </c>
      <c r="AY69">
        <v>24.18</v>
      </c>
      <c r="AZ69">
        <v>25.32</v>
      </c>
      <c r="BA69">
        <v>25.2</v>
      </c>
      <c r="BB69">
        <v>24.8</v>
      </c>
      <c r="BC69">
        <v>25.92</v>
      </c>
      <c r="BD69">
        <v>26.22</v>
      </c>
      <c r="BE69">
        <v>26.34</v>
      </c>
      <c r="BF69">
        <v>25.46</v>
      </c>
      <c r="BG69">
        <v>26.02</v>
      </c>
      <c r="BH69">
        <v>26.5</v>
      </c>
      <c r="BI69">
        <v>25.98</v>
      </c>
      <c r="BJ69">
        <v>26.58</v>
      </c>
      <c r="BK69">
        <v>26.94</v>
      </c>
      <c r="BL69">
        <v>27.34</v>
      </c>
      <c r="BM69">
        <v>27.3</v>
      </c>
      <c r="BN69">
        <v>27.68</v>
      </c>
      <c r="BO69">
        <v>27.5</v>
      </c>
      <c r="BP69">
        <v>27.56</v>
      </c>
      <c r="BQ69">
        <v>27.7</v>
      </c>
      <c r="BR69">
        <v>28.18</v>
      </c>
      <c r="BS69" s="10">
        <f t="shared" si="2"/>
        <v>1.7328519855595685E-2</v>
      </c>
      <c r="BT69" s="11" cm="1">
        <f t="array" aca="1" ref="BT69" ca="1">_xlfn.PERCENTILE.INC((OFFSET(E69,0,1,1,COLUMNS(E69:BR69)-1) - E69:BQ69) / E69:BQ69, 0.05) * SQRT(COUNT(E69:BR69) - 1)</f>
        <v>-0.26501695202392445</v>
      </c>
      <c r="BU69" s="10" cm="1">
        <f t="array" aca="1" ref="BU69" ca="1">_xlfn.STDEV.P((E69:BQ69 - OFFSET(E69:BQ69,0,1)) / OFFSET(E69:BQ69,0,1)) * SQRT(COUNT(E69:BR69)-1)</f>
        <v>0.25213077874918322</v>
      </c>
      <c r="BV69" s="10" cm="1">
        <f t="array" ref="BV69">-(MAX(1 - (E69:BR69 / _xlfn.SCAN(E69, E69:BR69, _xlfn.LAMBDA(_xlpm.a,_xlpm.b, MAX(_xlpm.a, _xlpm.b))))))</f>
        <v>-0.17138908085694537</v>
      </c>
      <c r="BW69" s="12">
        <f t="shared" ca="1" si="3"/>
        <v>9.1192832424748807E-2</v>
      </c>
    </row>
    <row r="70" spans="1:75" x14ac:dyDescent="0.45">
      <c r="A70" s="2" t="s">
        <v>157</v>
      </c>
      <c r="B70" t="s">
        <v>158</v>
      </c>
      <c r="C70" t="s">
        <v>19</v>
      </c>
      <c r="D70" t="s">
        <v>29</v>
      </c>
      <c r="E70">
        <v>678.14</v>
      </c>
      <c r="F70">
        <v>661.09</v>
      </c>
      <c r="G70">
        <v>648.86</v>
      </c>
      <c r="H70">
        <v>611.79</v>
      </c>
      <c r="I70">
        <v>624.77</v>
      </c>
      <c r="J70">
        <v>656.46</v>
      </c>
      <c r="K70">
        <v>651.83000000000004</v>
      </c>
      <c r="L70">
        <v>655.53</v>
      </c>
      <c r="M70">
        <v>657.94</v>
      </c>
      <c r="N70">
        <v>667.21</v>
      </c>
      <c r="O70">
        <v>673.88</v>
      </c>
      <c r="P70">
        <v>642.37</v>
      </c>
      <c r="Q70">
        <v>634.77</v>
      </c>
      <c r="R70">
        <v>631.07000000000005</v>
      </c>
      <c r="S70">
        <v>651.83000000000004</v>
      </c>
      <c r="T70">
        <v>640.33000000000004</v>
      </c>
      <c r="U70">
        <v>647.01</v>
      </c>
      <c r="V70">
        <v>645.71</v>
      </c>
      <c r="W70">
        <v>639.96</v>
      </c>
      <c r="X70">
        <v>622.36</v>
      </c>
      <c r="Y70">
        <v>633.11</v>
      </c>
      <c r="Z70">
        <v>633.11</v>
      </c>
      <c r="AA70">
        <v>629.58000000000004</v>
      </c>
      <c r="AB70">
        <v>649.41999999999996</v>
      </c>
      <c r="AC70">
        <v>664.24</v>
      </c>
      <c r="AD70">
        <v>645.52</v>
      </c>
      <c r="AE70">
        <v>642.55999999999995</v>
      </c>
      <c r="AF70">
        <v>628.1</v>
      </c>
      <c r="AG70">
        <v>617.16999999999996</v>
      </c>
      <c r="AH70">
        <v>604.55999999999995</v>
      </c>
      <c r="AI70">
        <v>618.09</v>
      </c>
      <c r="AJ70">
        <v>597.71</v>
      </c>
      <c r="AK70">
        <v>614.02</v>
      </c>
      <c r="AL70">
        <v>624.77</v>
      </c>
      <c r="AM70">
        <v>611.79</v>
      </c>
      <c r="AN70">
        <v>597.34</v>
      </c>
      <c r="AO70">
        <v>594.55999999999995</v>
      </c>
      <c r="AP70">
        <v>579.54</v>
      </c>
      <c r="AQ70">
        <v>571.20000000000005</v>
      </c>
      <c r="AR70">
        <v>574.35</v>
      </c>
      <c r="AS70">
        <v>533.02</v>
      </c>
      <c r="AT70">
        <v>558.41999999999996</v>
      </c>
      <c r="AU70">
        <v>549.15</v>
      </c>
      <c r="AV70">
        <v>568.98</v>
      </c>
      <c r="AW70">
        <v>523.20000000000005</v>
      </c>
      <c r="AX70">
        <v>507.08</v>
      </c>
      <c r="AY70">
        <v>506.15</v>
      </c>
      <c r="AZ70">
        <v>513.38</v>
      </c>
      <c r="BA70">
        <v>513.38</v>
      </c>
      <c r="BB70">
        <v>498.74</v>
      </c>
      <c r="BC70">
        <v>479.46</v>
      </c>
      <c r="BD70">
        <v>456.11</v>
      </c>
      <c r="BE70">
        <v>441.28</v>
      </c>
      <c r="BF70">
        <v>446.1</v>
      </c>
      <c r="BG70">
        <v>440.91</v>
      </c>
      <c r="BH70">
        <v>464.08</v>
      </c>
      <c r="BI70">
        <v>456.85</v>
      </c>
      <c r="BJ70">
        <v>478.54</v>
      </c>
      <c r="BK70">
        <v>477.05</v>
      </c>
      <c r="BL70">
        <v>498.37</v>
      </c>
      <c r="BM70">
        <v>498.18</v>
      </c>
      <c r="BN70">
        <v>498.18</v>
      </c>
      <c r="BO70">
        <v>498.18</v>
      </c>
      <c r="BP70">
        <v>498.18</v>
      </c>
      <c r="BQ70">
        <v>482.43</v>
      </c>
      <c r="BR70">
        <v>501.52</v>
      </c>
      <c r="BS70" s="10">
        <f t="shared" si="2"/>
        <v>-0.26044769516618987</v>
      </c>
      <c r="BT70" s="11" cm="1">
        <f t="array" aca="1" ref="BT70" ca="1">_xlfn.PERCENTILE.INC((OFFSET(E70,0,1,1,COLUMNS(E70:BR70)-1) - E70:BQ70) / E70:BQ70, 0.05) * SQRT(COUNT(E70:BR70) - 1)</f>
        <v>-0.38950630051564555</v>
      </c>
      <c r="BU70" s="10" cm="1">
        <f t="array" aca="1" ref="BU70" ca="1">_xlfn.STDEV.P((E70:BQ70 - OFFSET(E70:BQ70,0,1)) / OFFSET(E70:BQ70,0,1)) * SQRT(COUNT(E70:BR70)-1)</f>
        <v>0.23169049949766893</v>
      </c>
      <c r="BV70" s="10" cm="1">
        <f t="array" ref="BV70">-(MAX(1 - (E70:BR70 / _xlfn.SCAN(E70, E70:BR70, _xlfn.LAMBDA(_xlpm.a,_xlpm.b, MAX(_xlpm.a, _xlpm.b))))))</f>
        <v>-0.34982452001061726</v>
      </c>
      <c r="BW70" s="12">
        <f t="shared" ca="1" si="3"/>
        <v>-1.09967260512878</v>
      </c>
    </row>
    <row r="71" spans="1:75" x14ac:dyDescent="0.45">
      <c r="A71" s="2" t="s">
        <v>159</v>
      </c>
      <c r="B71" t="s">
        <v>160</v>
      </c>
      <c r="C71" t="s">
        <v>80</v>
      </c>
      <c r="D71" t="s">
        <v>8</v>
      </c>
      <c r="E71">
        <v>40.79</v>
      </c>
      <c r="F71">
        <v>40.44</v>
      </c>
      <c r="G71">
        <v>41.13</v>
      </c>
      <c r="H71">
        <v>41.3</v>
      </c>
      <c r="I71">
        <v>41.74</v>
      </c>
      <c r="J71">
        <v>41.3</v>
      </c>
      <c r="K71">
        <v>40.6</v>
      </c>
      <c r="L71">
        <v>40.659999999999997</v>
      </c>
      <c r="M71">
        <v>41.27</v>
      </c>
      <c r="N71">
        <v>41.65</v>
      </c>
      <c r="O71">
        <v>41.54</v>
      </c>
      <c r="P71">
        <v>41.85</v>
      </c>
      <c r="Q71">
        <v>42</v>
      </c>
      <c r="R71">
        <v>42.93</v>
      </c>
      <c r="S71">
        <v>43.32</v>
      </c>
      <c r="T71">
        <v>43.69</v>
      </c>
      <c r="U71">
        <v>44.54</v>
      </c>
      <c r="V71">
        <v>43.27</v>
      </c>
      <c r="W71">
        <v>42.85</v>
      </c>
      <c r="X71">
        <v>44.28</v>
      </c>
      <c r="Y71">
        <v>43.95</v>
      </c>
      <c r="Z71">
        <v>44.7</v>
      </c>
      <c r="AA71">
        <v>44.11</v>
      </c>
      <c r="AB71">
        <v>44.13</v>
      </c>
      <c r="AC71">
        <v>44.76</v>
      </c>
      <c r="AD71">
        <v>45.76</v>
      </c>
      <c r="AE71">
        <v>45.65</v>
      </c>
      <c r="AF71">
        <v>46.54</v>
      </c>
      <c r="AG71">
        <v>46.07</v>
      </c>
      <c r="AH71">
        <v>45.51</v>
      </c>
      <c r="AI71">
        <v>45.8</v>
      </c>
      <c r="AJ71">
        <v>46.01</v>
      </c>
      <c r="AK71">
        <v>45.21</v>
      </c>
      <c r="AL71">
        <v>43.98</v>
      </c>
      <c r="AM71">
        <v>44.61</v>
      </c>
      <c r="AN71">
        <v>44.55</v>
      </c>
      <c r="AO71">
        <v>43.8</v>
      </c>
      <c r="AP71">
        <v>42.34</v>
      </c>
      <c r="AQ71">
        <v>42.74</v>
      </c>
      <c r="AR71">
        <v>43.3</v>
      </c>
      <c r="AS71">
        <v>42.2</v>
      </c>
      <c r="AT71">
        <v>42.76</v>
      </c>
      <c r="AU71">
        <v>43.12</v>
      </c>
      <c r="AV71">
        <v>43.11</v>
      </c>
      <c r="AW71">
        <v>41.77</v>
      </c>
      <c r="AX71">
        <v>41.9</v>
      </c>
      <c r="AY71">
        <v>41.8</v>
      </c>
      <c r="AZ71">
        <v>42.95</v>
      </c>
      <c r="BA71">
        <v>41.82</v>
      </c>
      <c r="BB71">
        <v>41.64</v>
      </c>
      <c r="BC71">
        <v>41.78</v>
      </c>
      <c r="BD71">
        <v>41.96</v>
      </c>
      <c r="BE71">
        <v>42.77</v>
      </c>
      <c r="BF71">
        <v>43.7</v>
      </c>
      <c r="BG71">
        <v>43.2</v>
      </c>
      <c r="BH71">
        <v>44.08</v>
      </c>
      <c r="BI71">
        <v>44.1</v>
      </c>
      <c r="BJ71">
        <v>44.3</v>
      </c>
      <c r="BK71">
        <v>45.31</v>
      </c>
      <c r="BL71">
        <v>45.44</v>
      </c>
      <c r="BM71">
        <v>45.44</v>
      </c>
      <c r="BN71">
        <v>46.23</v>
      </c>
      <c r="BO71">
        <v>46.91</v>
      </c>
      <c r="BP71">
        <v>47.22</v>
      </c>
      <c r="BQ71">
        <v>47.45</v>
      </c>
      <c r="BR71">
        <v>47.45</v>
      </c>
      <c r="BS71" s="10">
        <f t="shared" si="2"/>
        <v>0.16327531257661201</v>
      </c>
      <c r="BT71" s="11" cm="1">
        <f t="array" aca="1" ref="BT71" ca="1">_xlfn.PERCENTILE.INC((OFFSET(E71,0,1,1,COLUMNS(E71:BR71)-1) - E71:BQ71) / E71:BQ71, 0.05) * SQRT(COUNT(E71:BR71) - 1)</f>
        <v>-0.21789887152812099</v>
      </c>
      <c r="BU71" s="10" cm="1">
        <f t="array" aca="1" ref="BU71" ca="1">_xlfn.STDEV.P((E71:BQ71 - OFFSET(E71:BQ71,0,1)) / OFFSET(E71:BQ71,0,1)) * SQRT(COUNT(E71:BR71)-1)</f>
        <v>0.12147432386326981</v>
      </c>
      <c r="BV71" s="10" cm="1">
        <f t="array" ref="BV71">-(MAX(1 - (E71:BR71 / _xlfn.SCAN(E71, E71:BR71, _xlfn.LAMBDA(_xlpm.a,_xlpm.b, MAX(_xlpm.a, _xlpm.b))))))</f>
        <v>-0.10528577567683706</v>
      </c>
      <c r="BW71" s="12">
        <f t="shared" ca="1" si="3"/>
        <v>1.3907409171239207</v>
      </c>
    </row>
    <row r="72" spans="1:75" x14ac:dyDescent="0.45">
      <c r="A72" s="2" t="s">
        <v>161</v>
      </c>
      <c r="B72" t="s">
        <v>162</v>
      </c>
      <c r="C72" t="s">
        <v>54</v>
      </c>
      <c r="D72" t="s">
        <v>34</v>
      </c>
      <c r="E72">
        <v>91.358000000000004</v>
      </c>
      <c r="F72">
        <v>89.37</v>
      </c>
      <c r="G72">
        <v>89.450999999999993</v>
      </c>
      <c r="H72">
        <v>86.844999999999999</v>
      </c>
      <c r="I72">
        <v>90.391000000000005</v>
      </c>
      <c r="J72">
        <v>88.805999999999997</v>
      </c>
      <c r="K72">
        <v>90.847999999999999</v>
      </c>
      <c r="L72">
        <v>90.203000000000003</v>
      </c>
      <c r="M72">
        <v>90.793999999999997</v>
      </c>
      <c r="N72">
        <v>90.337000000000003</v>
      </c>
      <c r="O72">
        <v>91.840999999999994</v>
      </c>
      <c r="P72">
        <v>92.674000000000007</v>
      </c>
      <c r="Q72">
        <v>94.259</v>
      </c>
      <c r="R72">
        <v>95.037999999999997</v>
      </c>
      <c r="S72">
        <v>95.977999999999994</v>
      </c>
      <c r="T72">
        <v>93.721999999999994</v>
      </c>
      <c r="U72">
        <v>93.185000000000002</v>
      </c>
      <c r="V72">
        <v>95.736000000000004</v>
      </c>
      <c r="W72">
        <v>93.936999999999998</v>
      </c>
      <c r="X72">
        <v>97.724000000000004</v>
      </c>
      <c r="Y72">
        <v>97.186999999999998</v>
      </c>
      <c r="Z72">
        <v>97.052999999999997</v>
      </c>
      <c r="AA72">
        <v>88.86</v>
      </c>
      <c r="AB72">
        <v>87.141000000000005</v>
      </c>
      <c r="AC72">
        <v>90.31</v>
      </c>
      <c r="AD72">
        <v>93.265000000000001</v>
      </c>
      <c r="AE72">
        <v>91.385000000000005</v>
      </c>
      <c r="AF72">
        <v>90.659000000000006</v>
      </c>
      <c r="AG72">
        <v>92.566999999999993</v>
      </c>
      <c r="AH72">
        <v>94.177999999999997</v>
      </c>
      <c r="AI72">
        <v>96.165999999999997</v>
      </c>
      <c r="AJ72">
        <v>100.357</v>
      </c>
      <c r="AK72">
        <v>99.766000000000005</v>
      </c>
      <c r="AL72">
        <v>98.557000000000002</v>
      </c>
      <c r="AM72">
        <v>97.132999999999996</v>
      </c>
      <c r="AN72">
        <v>94.608000000000004</v>
      </c>
      <c r="AO72">
        <v>93.802000000000007</v>
      </c>
      <c r="AP72">
        <v>94.016999999999996</v>
      </c>
      <c r="AQ72">
        <v>90.820999999999998</v>
      </c>
      <c r="AR72">
        <v>90.149000000000001</v>
      </c>
      <c r="AS72">
        <v>87.382000000000005</v>
      </c>
      <c r="AT72">
        <v>89.397000000000006</v>
      </c>
      <c r="AU72">
        <v>87.945999999999998</v>
      </c>
      <c r="AV72">
        <v>93.399000000000001</v>
      </c>
      <c r="AW72">
        <v>88.778999999999996</v>
      </c>
      <c r="AX72">
        <v>86.899000000000001</v>
      </c>
      <c r="AY72">
        <v>88.081000000000003</v>
      </c>
      <c r="AZ72">
        <v>92.11</v>
      </c>
      <c r="BA72">
        <v>90.042000000000002</v>
      </c>
      <c r="BB72">
        <v>91.331000000000003</v>
      </c>
      <c r="BC72">
        <v>90.283000000000001</v>
      </c>
      <c r="BD72">
        <v>89.960999999999999</v>
      </c>
      <c r="BE72">
        <v>87.704999999999998</v>
      </c>
      <c r="BF72">
        <v>87.087000000000003</v>
      </c>
      <c r="BG72">
        <v>87.087000000000003</v>
      </c>
      <c r="BH72">
        <v>88.510999999999996</v>
      </c>
      <c r="BI72">
        <v>86.978999999999999</v>
      </c>
      <c r="BJ72">
        <v>87.92</v>
      </c>
      <c r="BK72">
        <v>89.584999999999994</v>
      </c>
      <c r="BL72">
        <v>88.805999999999997</v>
      </c>
      <c r="BM72">
        <v>88.805999999999997</v>
      </c>
      <c r="BN72">
        <v>90.820999999999998</v>
      </c>
      <c r="BO72">
        <v>90.981999999999999</v>
      </c>
      <c r="BP72">
        <v>89.88</v>
      </c>
      <c r="BQ72">
        <v>89.155000000000001</v>
      </c>
      <c r="BR72">
        <v>89.155000000000001</v>
      </c>
      <c r="BS72" s="10">
        <f t="shared" si="2"/>
        <v>-2.4113925436196094E-2</v>
      </c>
      <c r="BT72" s="11" cm="1">
        <f t="array" aca="1" ref="BT72" ca="1">_xlfn.PERCENTILE.INC((OFFSET(E72,0,1,1,COLUMNS(E72:BR72)-1) - E72:BQ72) / E72:BQ72, 0.05) * SQRT(COUNT(E72:BR72) - 1)</f>
        <v>-0.24494394532195726</v>
      </c>
      <c r="BU72" s="10" cm="1">
        <f t="array" aca="1" ref="BU72" ca="1">_xlfn.STDEV.P((E72:BQ72 - OFFSET(E72:BQ72,0,1)) / OFFSET(E72:BQ72,0,1)) * SQRT(COUNT(E72:BR72)-1)</f>
        <v>0.19677286375305278</v>
      </c>
      <c r="BV72" s="10" cm="1">
        <f t="array" ref="BV72">-(MAX(1 - (E72:BR72 / _xlfn.SCAN(E72, E72:BR72, _xlfn.LAMBDA(_xlpm.a,_xlpm.b, MAX(_xlpm.a, _xlpm.b))))))</f>
        <v>-0.13410125850712951</v>
      </c>
      <c r="BW72" s="12">
        <f t="shared" ca="1" si="3"/>
        <v>-9.3762549796248817E-2</v>
      </c>
    </row>
    <row r="73" spans="1:75" x14ac:dyDescent="0.45">
      <c r="A73" s="2" t="s">
        <v>163</v>
      </c>
      <c r="B73" t="s">
        <v>164</v>
      </c>
      <c r="C73" t="s">
        <v>80</v>
      </c>
      <c r="D73" t="s">
        <v>29</v>
      </c>
      <c r="E73">
        <v>306.5</v>
      </c>
      <c r="F73">
        <v>310</v>
      </c>
      <c r="G73">
        <v>317.5</v>
      </c>
      <c r="H73">
        <v>318</v>
      </c>
      <c r="I73">
        <v>320</v>
      </c>
      <c r="J73">
        <v>320.5</v>
      </c>
      <c r="K73">
        <v>322.5</v>
      </c>
      <c r="L73">
        <v>326.5</v>
      </c>
      <c r="M73">
        <v>332</v>
      </c>
      <c r="N73">
        <v>330</v>
      </c>
      <c r="O73">
        <v>324</v>
      </c>
      <c r="P73">
        <v>329.5</v>
      </c>
      <c r="Q73">
        <v>328.5</v>
      </c>
      <c r="R73">
        <v>331</v>
      </c>
      <c r="S73">
        <v>332.5</v>
      </c>
      <c r="T73">
        <v>327.5</v>
      </c>
      <c r="U73">
        <v>326.5</v>
      </c>
      <c r="V73">
        <v>326</v>
      </c>
      <c r="W73">
        <v>323.5</v>
      </c>
      <c r="X73">
        <v>326.5</v>
      </c>
      <c r="Y73">
        <v>325</v>
      </c>
      <c r="Z73">
        <v>321</v>
      </c>
      <c r="AA73">
        <v>321</v>
      </c>
      <c r="AB73">
        <v>326</v>
      </c>
      <c r="AC73">
        <v>328.5</v>
      </c>
      <c r="AD73">
        <v>329.5</v>
      </c>
      <c r="AE73">
        <v>335</v>
      </c>
      <c r="AF73">
        <v>331.5</v>
      </c>
      <c r="AG73">
        <v>326</v>
      </c>
      <c r="AH73">
        <v>328.5</v>
      </c>
      <c r="AI73">
        <v>334</v>
      </c>
      <c r="AJ73">
        <v>336.5</v>
      </c>
      <c r="AK73">
        <v>335</v>
      </c>
      <c r="AL73">
        <v>341</v>
      </c>
      <c r="AM73">
        <v>337.5</v>
      </c>
      <c r="AN73">
        <v>335</v>
      </c>
      <c r="AO73">
        <v>331</v>
      </c>
      <c r="AP73">
        <v>329.5</v>
      </c>
      <c r="AQ73">
        <v>320</v>
      </c>
      <c r="AR73">
        <v>320</v>
      </c>
      <c r="AS73">
        <v>312</v>
      </c>
      <c r="AT73">
        <v>314.5</v>
      </c>
      <c r="AU73">
        <v>321</v>
      </c>
      <c r="AV73">
        <v>320.5</v>
      </c>
      <c r="AW73">
        <v>321</v>
      </c>
      <c r="AX73">
        <v>318</v>
      </c>
      <c r="AY73">
        <v>319.5</v>
      </c>
      <c r="AZ73">
        <v>321</v>
      </c>
      <c r="BA73">
        <v>321.5</v>
      </c>
      <c r="BB73">
        <v>328</v>
      </c>
      <c r="BC73">
        <v>323</v>
      </c>
      <c r="BD73">
        <v>324</v>
      </c>
      <c r="BE73">
        <v>317</v>
      </c>
      <c r="BF73">
        <v>320</v>
      </c>
      <c r="BG73">
        <v>320</v>
      </c>
      <c r="BH73">
        <v>325</v>
      </c>
      <c r="BI73">
        <v>320</v>
      </c>
      <c r="BJ73">
        <v>320</v>
      </c>
      <c r="BK73">
        <v>326</v>
      </c>
      <c r="BL73">
        <v>334.5</v>
      </c>
      <c r="BM73">
        <v>336</v>
      </c>
      <c r="BN73">
        <v>336</v>
      </c>
      <c r="BO73">
        <v>336</v>
      </c>
      <c r="BP73">
        <v>334</v>
      </c>
      <c r="BQ73">
        <v>332</v>
      </c>
      <c r="BR73">
        <v>338</v>
      </c>
      <c r="BS73" s="10">
        <f t="shared" si="2"/>
        <v>0.10277324632952692</v>
      </c>
      <c r="BT73" s="11" cm="1">
        <f t="array" aca="1" ref="BT73" ca="1">_xlfn.PERCENTILE.INC((OFFSET(E73,0,1,1,COLUMNS(E73:BR73)-1) - E73:BQ73) / E73:BQ73, 0.05) * SQRT(COUNT(E73:BR73) - 1)</f>
        <v>-0.14402179342497393</v>
      </c>
      <c r="BU73" s="10" cm="1">
        <f t="array" aca="1" ref="BU73" ca="1">_xlfn.STDEV.P((E73:BQ73 - OFFSET(E73:BQ73,0,1)) / OFFSET(E73:BQ73,0,1)) * SQRT(COUNT(E73:BR73)-1)</f>
        <v>9.8102034949887479E-2</v>
      </c>
      <c r="BV73" s="10" cm="1">
        <f t="array" ref="BV73">-(MAX(1 - (E73:BR73 / _xlfn.SCAN(E73, E73:BR73, _xlfn.LAMBDA(_xlpm.a,_xlpm.b, MAX(_xlpm.a, _xlpm.b))))))</f>
        <v>-8.5043988269794757E-2</v>
      </c>
      <c r="BW73" s="12">
        <f t="shared" ca="1" si="3"/>
        <v>1.105351651318129</v>
      </c>
    </row>
    <row r="74" spans="1:75" x14ac:dyDescent="0.45">
      <c r="A74" s="2" t="s">
        <v>165</v>
      </c>
      <c r="B74" t="s">
        <v>166</v>
      </c>
      <c r="C74" t="s">
        <v>37</v>
      </c>
      <c r="D74" t="s">
        <v>8</v>
      </c>
      <c r="E74">
        <v>72.45</v>
      </c>
      <c r="F74">
        <v>72</v>
      </c>
      <c r="G74">
        <v>73.45</v>
      </c>
      <c r="H74">
        <v>72.150000000000006</v>
      </c>
      <c r="I74">
        <v>74.75</v>
      </c>
      <c r="J74">
        <v>74.5</v>
      </c>
      <c r="K74">
        <v>73.55</v>
      </c>
      <c r="L74">
        <v>73.599999999999994</v>
      </c>
      <c r="M74">
        <v>74.05</v>
      </c>
      <c r="N74">
        <v>75.650000000000006</v>
      </c>
      <c r="O74">
        <v>75.849999999999994</v>
      </c>
      <c r="P74">
        <v>75.95</v>
      </c>
      <c r="Q74">
        <v>76.650000000000006</v>
      </c>
      <c r="R74">
        <v>76.849999999999994</v>
      </c>
      <c r="S74">
        <v>77</v>
      </c>
      <c r="T74">
        <v>78.599999999999994</v>
      </c>
      <c r="U74">
        <v>77.7</v>
      </c>
      <c r="V74">
        <v>78.349999999999994</v>
      </c>
      <c r="W74">
        <v>78</v>
      </c>
      <c r="X74">
        <v>77.25</v>
      </c>
      <c r="Y74">
        <v>77.05</v>
      </c>
      <c r="Z74">
        <v>77.55</v>
      </c>
      <c r="AA74">
        <v>78.25</v>
      </c>
      <c r="AB74">
        <v>78.650000000000006</v>
      </c>
      <c r="AC74">
        <v>77.349999999999994</v>
      </c>
      <c r="AD74">
        <v>78.55</v>
      </c>
      <c r="AE74">
        <v>79.849999999999994</v>
      </c>
      <c r="AF74">
        <v>78.3</v>
      </c>
      <c r="AG74">
        <v>78.5</v>
      </c>
      <c r="AH74">
        <v>78.099999999999994</v>
      </c>
      <c r="AI74">
        <v>77.55</v>
      </c>
      <c r="AJ74">
        <v>77.5</v>
      </c>
      <c r="AK74">
        <v>77.2</v>
      </c>
      <c r="AL74">
        <v>76.400000000000006</v>
      </c>
      <c r="AM74">
        <v>76.599999999999994</v>
      </c>
      <c r="AN74">
        <v>76.2</v>
      </c>
      <c r="AO74">
        <v>76.55</v>
      </c>
      <c r="AP74">
        <v>76</v>
      </c>
      <c r="AQ74">
        <v>76.400000000000006</v>
      </c>
      <c r="AR74">
        <v>78.150000000000006</v>
      </c>
      <c r="AS74">
        <v>74.650000000000006</v>
      </c>
      <c r="AT74">
        <v>75.05</v>
      </c>
      <c r="AU74">
        <v>73.45</v>
      </c>
      <c r="AV74">
        <v>74.349999999999994</v>
      </c>
      <c r="AW74">
        <v>73.349999999999994</v>
      </c>
      <c r="AX74">
        <v>70.400000000000006</v>
      </c>
      <c r="AY74">
        <v>71.150000000000006</v>
      </c>
      <c r="AZ74">
        <v>72.5</v>
      </c>
      <c r="BA74">
        <v>72.2</v>
      </c>
      <c r="BB74">
        <v>71.05</v>
      </c>
      <c r="BC74">
        <v>70.5</v>
      </c>
      <c r="BD74">
        <v>69.3</v>
      </c>
      <c r="BE74">
        <v>69.5</v>
      </c>
      <c r="BF74">
        <v>70.150000000000006</v>
      </c>
      <c r="BG74">
        <v>70.7</v>
      </c>
      <c r="BH74">
        <v>70.25</v>
      </c>
      <c r="BI74">
        <v>68.45</v>
      </c>
      <c r="BJ74">
        <v>69.900000000000006</v>
      </c>
      <c r="BK74">
        <v>70.349999999999994</v>
      </c>
      <c r="BL74">
        <v>71.5</v>
      </c>
      <c r="BM74">
        <v>71.25</v>
      </c>
      <c r="BN74">
        <v>71.8</v>
      </c>
      <c r="BO74">
        <v>72.3</v>
      </c>
      <c r="BP74">
        <v>72.599999999999994</v>
      </c>
      <c r="BQ74">
        <v>72.45</v>
      </c>
      <c r="BR74">
        <v>72.55</v>
      </c>
      <c r="BS74" s="10">
        <f t="shared" si="2"/>
        <v>1.3802622498273887E-3</v>
      </c>
      <c r="BT74" s="11" cm="1">
        <f t="array" aca="1" ref="BT74" ca="1">_xlfn.PERCENTILE.INC((OFFSET(E74,0,1,1,COLUMNS(E74:BR74)-1) - E74:BQ74) / E74:BQ74, 0.05) * SQRT(COUNT(E74:BR74) - 1)</f>
        <v>-0.16880413226183749</v>
      </c>
      <c r="BU74" s="10" cm="1">
        <f t="array" aca="1" ref="BU74" ca="1">_xlfn.STDEV.P((E74:BQ74 - OFFSET(E74:BQ74,0,1)) / OFFSET(E74:BQ74,0,1)) * SQRT(COUNT(E74:BR74)-1)</f>
        <v>0.11523098793914177</v>
      </c>
      <c r="BV74" s="10" cm="1">
        <f t="array" ref="BV74">-(MAX(1 - (E74:BR74 / _xlfn.SCAN(E74, E74:BR74, _xlfn.LAMBDA(_xlpm.a,_xlpm.b, MAX(_xlpm.a, _xlpm.b))))))</f>
        <v>-0.14276768941765805</v>
      </c>
      <c r="BW74" s="12">
        <f t="shared" ca="1" si="3"/>
        <v>6.1131665846237068E-2</v>
      </c>
    </row>
    <row r="75" spans="1:75" x14ac:dyDescent="0.45">
      <c r="A75" s="2" t="s">
        <v>167</v>
      </c>
      <c r="B75" t="s">
        <v>168</v>
      </c>
      <c r="C75" t="s">
        <v>22</v>
      </c>
      <c r="D75" t="s">
        <v>8</v>
      </c>
      <c r="E75">
        <v>143.9</v>
      </c>
      <c r="F75">
        <v>142.19999999999999</v>
      </c>
      <c r="G75">
        <v>142.19999999999999</v>
      </c>
      <c r="H75">
        <v>140.9</v>
      </c>
      <c r="I75">
        <v>143.4</v>
      </c>
      <c r="J75">
        <v>144.1</v>
      </c>
      <c r="K75">
        <v>142.5</v>
      </c>
      <c r="L75">
        <v>145.30000000000001</v>
      </c>
      <c r="M75">
        <v>147.30000000000001</v>
      </c>
      <c r="N75">
        <v>148.30000000000001</v>
      </c>
      <c r="O75">
        <v>151.19999999999999</v>
      </c>
      <c r="P75">
        <v>148.69999999999999</v>
      </c>
      <c r="Q75">
        <v>151.5</v>
      </c>
      <c r="R75">
        <v>156</v>
      </c>
      <c r="S75">
        <v>157.80000000000001</v>
      </c>
      <c r="T75">
        <v>161.1</v>
      </c>
      <c r="U75">
        <v>162.6</v>
      </c>
      <c r="V75">
        <v>163.19999999999999</v>
      </c>
      <c r="W75">
        <v>164.4</v>
      </c>
      <c r="X75">
        <v>167.1</v>
      </c>
      <c r="Y75">
        <v>165.8</v>
      </c>
      <c r="Z75">
        <v>166</v>
      </c>
      <c r="AA75">
        <v>166.9</v>
      </c>
      <c r="AB75">
        <v>159.5</v>
      </c>
      <c r="AC75">
        <v>159.1</v>
      </c>
      <c r="AD75">
        <v>157</v>
      </c>
      <c r="AE75">
        <v>157.69999999999999</v>
      </c>
      <c r="AF75">
        <v>157.19999999999999</v>
      </c>
      <c r="AG75">
        <v>159.69999999999999</v>
      </c>
      <c r="AH75">
        <v>159.1</v>
      </c>
      <c r="AI75">
        <v>159.5</v>
      </c>
      <c r="AJ75">
        <v>161.5</v>
      </c>
      <c r="AK75">
        <v>162</v>
      </c>
      <c r="AL75">
        <v>160.9</v>
      </c>
      <c r="AM75">
        <v>158.4</v>
      </c>
      <c r="AN75">
        <v>158.80000000000001</v>
      </c>
      <c r="AO75">
        <v>160.4</v>
      </c>
      <c r="AP75">
        <v>159.4</v>
      </c>
      <c r="AQ75">
        <v>160.9</v>
      </c>
      <c r="AR75">
        <v>163</v>
      </c>
      <c r="AS75">
        <v>159.30000000000001</v>
      </c>
      <c r="AT75">
        <v>159</v>
      </c>
      <c r="AU75">
        <v>157.5</v>
      </c>
      <c r="AV75">
        <v>159.5</v>
      </c>
      <c r="AW75">
        <v>155.19999999999999</v>
      </c>
      <c r="AX75">
        <v>155.19999999999999</v>
      </c>
      <c r="AY75">
        <v>158.30000000000001</v>
      </c>
      <c r="AZ75">
        <v>161.80000000000001</v>
      </c>
      <c r="BA75">
        <v>159.1</v>
      </c>
      <c r="BB75">
        <v>159.80000000000001</v>
      </c>
      <c r="BC75">
        <v>158.69999999999999</v>
      </c>
      <c r="BD75">
        <v>159.4</v>
      </c>
      <c r="BE75">
        <v>156.19999999999999</v>
      </c>
      <c r="BF75">
        <v>159.19999999999999</v>
      </c>
      <c r="BG75">
        <v>160.5</v>
      </c>
      <c r="BH75">
        <v>158.6</v>
      </c>
      <c r="BI75">
        <v>159.19999999999999</v>
      </c>
      <c r="BJ75">
        <v>160.9</v>
      </c>
      <c r="BK75">
        <v>164.2</v>
      </c>
      <c r="BL75">
        <v>166.7</v>
      </c>
      <c r="BM75">
        <v>166.7</v>
      </c>
      <c r="BN75">
        <v>166.9</v>
      </c>
      <c r="BO75">
        <v>167.6</v>
      </c>
      <c r="BP75">
        <v>168</v>
      </c>
      <c r="BQ75">
        <v>168.1</v>
      </c>
      <c r="BR75">
        <v>168.1</v>
      </c>
      <c r="BS75" s="10">
        <f t="shared" si="2"/>
        <v>0.16817234190409999</v>
      </c>
      <c r="BT75" s="11" cm="1">
        <f t="array" aca="1" ref="BT75" ca="1">_xlfn.PERCENTILE.INC((OFFSET(E75,0,1,1,COLUMNS(E75:BR75)-1) - E75:BQ75) / E75:BQ75, 0.05) * SQRT(COUNT(E75:BR75) - 1)</f>
        <v>-0.1563890917947019</v>
      </c>
      <c r="BU75" s="10" cm="1">
        <f t="array" aca="1" ref="BU75" ca="1">_xlfn.STDEV.P((E75:BQ75 - OFFSET(E75:BQ75,0,1)) / OFFSET(E75:BQ75,0,1)) * SQRT(COUNT(E75:BR75)-1)</f>
        <v>0.10888760332376739</v>
      </c>
      <c r="BV75" s="10" cm="1">
        <f t="array" ref="BV75">-(MAX(1 - (E75:BR75 / _xlfn.SCAN(E75, E75:BR75, _xlfn.LAMBDA(_xlpm.a,_xlpm.b, MAX(_xlpm.a, _xlpm.b))))))</f>
        <v>-7.1214841412328034E-2</v>
      </c>
      <c r="BW75" s="12">
        <f t="shared" ca="1" si="3"/>
        <v>1.596475049480274</v>
      </c>
    </row>
    <row r="76" spans="1:75" x14ac:dyDescent="0.45">
      <c r="A76" s="2" t="s">
        <v>169</v>
      </c>
      <c r="B76" t="s">
        <v>170</v>
      </c>
      <c r="C76" t="s">
        <v>22</v>
      </c>
      <c r="D76" t="s">
        <v>8</v>
      </c>
      <c r="E76">
        <v>46.5</v>
      </c>
      <c r="F76">
        <v>46.64</v>
      </c>
      <c r="G76">
        <v>46.84</v>
      </c>
      <c r="H76">
        <v>46.44</v>
      </c>
      <c r="I76">
        <v>47.02</v>
      </c>
      <c r="J76">
        <v>47.44</v>
      </c>
      <c r="K76">
        <v>47.02</v>
      </c>
      <c r="L76">
        <v>46.62</v>
      </c>
      <c r="M76">
        <v>47.22</v>
      </c>
      <c r="N76">
        <v>47.14</v>
      </c>
      <c r="O76">
        <v>47.22</v>
      </c>
      <c r="P76">
        <v>46.96</v>
      </c>
      <c r="Q76">
        <v>47.54</v>
      </c>
      <c r="R76">
        <v>47.46</v>
      </c>
      <c r="S76">
        <v>47.56</v>
      </c>
      <c r="T76">
        <v>48.04</v>
      </c>
      <c r="U76">
        <v>47.58</v>
      </c>
      <c r="V76">
        <v>47.58</v>
      </c>
      <c r="W76">
        <v>48.26</v>
      </c>
      <c r="X76">
        <v>48.74</v>
      </c>
      <c r="Y76">
        <v>48.98</v>
      </c>
      <c r="Z76">
        <v>49.7</v>
      </c>
      <c r="AA76">
        <v>49.5</v>
      </c>
      <c r="AB76">
        <v>49.3</v>
      </c>
      <c r="AC76">
        <v>50.85</v>
      </c>
      <c r="AD76">
        <v>46.88</v>
      </c>
      <c r="AE76">
        <v>46.8</v>
      </c>
      <c r="AF76">
        <v>46.78</v>
      </c>
      <c r="AG76">
        <v>46.88</v>
      </c>
      <c r="AH76">
        <v>46.64</v>
      </c>
      <c r="AI76">
        <v>46.06</v>
      </c>
      <c r="AJ76">
        <v>46.08</v>
      </c>
      <c r="AK76">
        <v>46.4</v>
      </c>
      <c r="AL76">
        <v>47.32</v>
      </c>
      <c r="AM76">
        <v>46.66</v>
      </c>
      <c r="AN76">
        <v>44.8</v>
      </c>
      <c r="AO76">
        <v>45.06</v>
      </c>
      <c r="AP76">
        <v>44.3</v>
      </c>
      <c r="AQ76">
        <v>44.14</v>
      </c>
      <c r="AR76">
        <v>44.6</v>
      </c>
      <c r="AS76">
        <v>43.1</v>
      </c>
      <c r="AT76">
        <v>42.8</v>
      </c>
      <c r="AU76">
        <v>42</v>
      </c>
      <c r="AV76">
        <v>42.84</v>
      </c>
      <c r="AW76">
        <v>42.4</v>
      </c>
      <c r="AX76">
        <v>42.92</v>
      </c>
      <c r="AY76">
        <v>44.02</v>
      </c>
      <c r="AZ76">
        <v>45.14</v>
      </c>
      <c r="BA76">
        <v>44.96</v>
      </c>
      <c r="BB76">
        <v>44.68</v>
      </c>
      <c r="BC76">
        <v>44.36</v>
      </c>
      <c r="BD76">
        <v>43.9</v>
      </c>
      <c r="BE76">
        <v>43.12</v>
      </c>
      <c r="BF76">
        <v>43.76</v>
      </c>
      <c r="BG76">
        <v>45.14</v>
      </c>
      <c r="BH76">
        <v>45</v>
      </c>
      <c r="BI76">
        <v>44.2</v>
      </c>
      <c r="BJ76">
        <v>45.16</v>
      </c>
      <c r="BK76">
        <v>44.92</v>
      </c>
      <c r="BL76">
        <v>45.12</v>
      </c>
      <c r="BM76">
        <v>45.12</v>
      </c>
      <c r="BN76">
        <v>45.4</v>
      </c>
      <c r="BO76">
        <v>45.42</v>
      </c>
      <c r="BP76">
        <v>45.68</v>
      </c>
      <c r="BQ76">
        <v>45.38</v>
      </c>
      <c r="BR76">
        <v>45.38</v>
      </c>
      <c r="BS76" s="10">
        <f t="shared" si="2"/>
        <v>-2.4086021505376289E-2</v>
      </c>
      <c r="BT76" s="11" cm="1">
        <f t="array" aca="1" ref="BT76" ca="1">_xlfn.PERCENTILE.INC((OFFSET(E76,0,1,1,COLUMNS(E76:BR76)-1) - E76:BQ76) / E76:BQ76, 0.05) * SQRT(COUNT(E76:BR76) - 1)</f>
        <v>-0.14922293053548583</v>
      </c>
      <c r="BU76" s="10" cm="1">
        <f t="array" aca="1" ref="BU76" ca="1">_xlfn.STDEV.P((E76:BQ76 - OFFSET(E76:BQ76,0,1)) / OFFSET(E76:BQ76,0,1)) * SQRT(COUNT(E76:BR76)-1)</f>
        <v>0.13716465006347939</v>
      </c>
      <c r="BV76" s="10" cm="1">
        <f t="array" ref="BV76">-(MAX(1 - (E76:BR76 / _xlfn.SCAN(E76, E76:BR76, _xlfn.LAMBDA(_xlpm.a,_xlpm.b, MAX(_xlpm.a, _xlpm.b))))))</f>
        <v>-0.17404129793510326</v>
      </c>
      <c r="BW76" s="12">
        <f t="shared" ca="1" si="3"/>
        <v>-0.13430589803459297</v>
      </c>
    </row>
    <row r="77" spans="1:75" x14ac:dyDescent="0.45">
      <c r="A77" s="2" t="s">
        <v>171</v>
      </c>
      <c r="B77" t="s">
        <v>172</v>
      </c>
      <c r="C77" t="s">
        <v>37</v>
      </c>
      <c r="D77" t="s">
        <v>8</v>
      </c>
      <c r="E77">
        <v>4.13</v>
      </c>
      <c r="F77">
        <v>4.0880000000000001</v>
      </c>
      <c r="G77">
        <v>4.2569999999999997</v>
      </c>
      <c r="H77">
        <v>4.2859999999999996</v>
      </c>
      <c r="I77">
        <v>4.3339999999999996</v>
      </c>
      <c r="J77">
        <v>4.3689999999999998</v>
      </c>
      <c r="K77">
        <v>4.2809999999999997</v>
      </c>
      <c r="L77">
        <v>4.4180000000000001</v>
      </c>
      <c r="M77">
        <v>4.43</v>
      </c>
      <c r="N77">
        <v>4.4459999999999997</v>
      </c>
      <c r="O77">
        <v>4.4800000000000004</v>
      </c>
      <c r="P77">
        <v>4.4800000000000004</v>
      </c>
      <c r="Q77">
        <v>4.5069999999999997</v>
      </c>
      <c r="R77">
        <v>4.6550000000000002</v>
      </c>
      <c r="S77">
        <v>4.6050000000000004</v>
      </c>
      <c r="T77">
        <v>4.6159999999999997</v>
      </c>
      <c r="U77">
        <v>4.62</v>
      </c>
      <c r="V77">
        <v>4.6280000000000001</v>
      </c>
      <c r="W77">
        <v>4.5970000000000004</v>
      </c>
      <c r="X77">
        <v>4.6029999999999998</v>
      </c>
      <c r="Y77">
        <v>4.59</v>
      </c>
      <c r="Z77">
        <v>4.609</v>
      </c>
      <c r="AA77">
        <v>4.62</v>
      </c>
      <c r="AB77">
        <v>4.7460000000000004</v>
      </c>
      <c r="AC77">
        <v>4.6779999999999999</v>
      </c>
      <c r="AD77">
        <v>4.7</v>
      </c>
      <c r="AE77">
        <v>4.6879999999999997</v>
      </c>
      <c r="AF77">
        <v>4.66</v>
      </c>
      <c r="AG77">
        <v>4.6680000000000001</v>
      </c>
      <c r="AH77">
        <v>4.6779999999999999</v>
      </c>
      <c r="AI77">
        <v>4.6609999999999996</v>
      </c>
      <c r="AJ77">
        <v>4.6500000000000004</v>
      </c>
      <c r="AK77">
        <v>4.6470000000000002</v>
      </c>
      <c r="AL77">
        <v>4.5999999999999996</v>
      </c>
      <c r="AM77">
        <v>4.508</v>
      </c>
      <c r="AN77">
        <v>4.4379999999999997</v>
      </c>
      <c r="AO77">
        <v>4.4420000000000002</v>
      </c>
      <c r="AP77">
        <v>4.3719999999999999</v>
      </c>
      <c r="AQ77">
        <v>4.3719999999999999</v>
      </c>
      <c r="AR77">
        <v>4.37</v>
      </c>
      <c r="AS77">
        <v>4.2</v>
      </c>
      <c r="AT77">
        <v>4.2009999999999996</v>
      </c>
      <c r="AU77">
        <v>4.1550000000000002</v>
      </c>
      <c r="AV77">
        <v>4.2670000000000003</v>
      </c>
      <c r="AW77">
        <v>4.2140000000000004</v>
      </c>
      <c r="AX77">
        <v>4.17</v>
      </c>
      <c r="AY77">
        <v>4.2990000000000004</v>
      </c>
      <c r="AZ77">
        <v>4.3760000000000003</v>
      </c>
      <c r="BA77">
        <v>4.3579999999999997</v>
      </c>
      <c r="BB77">
        <v>4.3339999999999996</v>
      </c>
      <c r="BC77">
        <v>4.3259999999999996</v>
      </c>
      <c r="BD77">
        <v>4.2949999999999999</v>
      </c>
      <c r="BE77">
        <v>4.3319999999999999</v>
      </c>
      <c r="BF77">
        <v>4.3419999999999996</v>
      </c>
      <c r="BG77">
        <v>4.399</v>
      </c>
      <c r="BH77">
        <v>4.423</v>
      </c>
      <c r="BI77">
        <v>4.2649999999999997</v>
      </c>
      <c r="BJ77">
        <v>4.4020000000000001</v>
      </c>
      <c r="BK77">
        <v>4.4020000000000001</v>
      </c>
      <c r="BL77">
        <v>4.4139999999999997</v>
      </c>
      <c r="BM77">
        <v>4.4139999999999997</v>
      </c>
      <c r="BN77">
        <v>4.4809999999999999</v>
      </c>
      <c r="BO77">
        <v>4.5010000000000003</v>
      </c>
      <c r="BP77">
        <v>4.4880000000000004</v>
      </c>
      <c r="BQ77">
        <v>4.49</v>
      </c>
      <c r="BR77">
        <v>4.49</v>
      </c>
      <c r="BS77" s="10">
        <f t="shared" si="2"/>
        <v>8.7167070217917753E-2</v>
      </c>
      <c r="BT77" s="11" cm="1">
        <f t="array" aca="1" ref="BT77" ca="1">_xlfn.PERCENTILE.INC((OFFSET(E77,0,1,1,COLUMNS(E77:BR77)-1) - E77:BQ77) / E77:BQ77, 0.05) * SQRT(COUNT(E77:BR77) - 1)</f>
        <v>-0.15440621142801722</v>
      </c>
      <c r="BU77" s="10" cm="1">
        <f t="array" aca="1" ref="BU77" ca="1">_xlfn.STDEV.P((E77:BQ77 - OFFSET(E77:BQ77,0,1)) / OFFSET(E77:BQ77,0,1)) * SQRT(COUNT(E77:BR77)-1)</f>
        <v>0.11610598210729674</v>
      </c>
      <c r="BV77" s="10" cm="1">
        <f t="array" ref="BV77">-(MAX(1 - (E77:BR77 / _xlfn.SCAN(E77, E77:BR77, _xlfn.LAMBDA(_xlpm.a,_xlpm.b, MAX(_xlpm.a, _xlpm.b))))))</f>
        <v>-0.12452591656131484</v>
      </c>
      <c r="BW77" s="12">
        <f t="shared" ca="1" si="3"/>
        <v>0.7995373583088079</v>
      </c>
    </row>
    <row r="78" spans="1:75" x14ac:dyDescent="0.45">
      <c r="A78" s="2" t="s">
        <v>173</v>
      </c>
      <c r="B78" t="s">
        <v>174</v>
      </c>
      <c r="C78" t="s">
        <v>7</v>
      </c>
      <c r="D78" t="s">
        <v>29</v>
      </c>
      <c r="E78">
        <v>1353.5</v>
      </c>
      <c r="F78">
        <v>1349.5</v>
      </c>
      <c r="G78">
        <v>1356</v>
      </c>
      <c r="H78">
        <v>1282</v>
      </c>
      <c r="I78">
        <v>1350</v>
      </c>
      <c r="J78">
        <v>1363.5</v>
      </c>
      <c r="K78">
        <v>1420.5</v>
      </c>
      <c r="L78">
        <v>1442</v>
      </c>
      <c r="M78">
        <v>1432</v>
      </c>
      <c r="N78">
        <v>1476</v>
      </c>
      <c r="O78">
        <v>1507.5</v>
      </c>
      <c r="P78">
        <v>1470</v>
      </c>
      <c r="Q78">
        <v>1476</v>
      </c>
      <c r="R78">
        <v>1462</v>
      </c>
      <c r="S78">
        <v>1430.5</v>
      </c>
      <c r="T78">
        <v>1437.5</v>
      </c>
      <c r="U78">
        <v>1481</v>
      </c>
      <c r="V78">
        <v>1437.5</v>
      </c>
      <c r="W78">
        <v>1413.5</v>
      </c>
      <c r="X78">
        <v>1442.5</v>
      </c>
      <c r="Y78">
        <v>1425.5</v>
      </c>
      <c r="Z78">
        <v>1438.5</v>
      </c>
      <c r="AA78">
        <v>1360</v>
      </c>
      <c r="AB78">
        <v>1376</v>
      </c>
      <c r="AC78">
        <v>1376.5</v>
      </c>
      <c r="AD78">
        <v>1367.5</v>
      </c>
      <c r="AE78">
        <v>1399.5</v>
      </c>
      <c r="AF78">
        <v>1395.5</v>
      </c>
      <c r="AG78">
        <v>1421</v>
      </c>
      <c r="AH78">
        <v>1482.5</v>
      </c>
      <c r="AI78">
        <v>1488</v>
      </c>
      <c r="AJ78">
        <v>1460</v>
      </c>
      <c r="AK78">
        <v>1438.5</v>
      </c>
      <c r="AL78">
        <v>1430.5</v>
      </c>
      <c r="AM78">
        <v>1400.5</v>
      </c>
      <c r="AN78">
        <v>1408.5</v>
      </c>
      <c r="AO78">
        <v>1479</v>
      </c>
      <c r="AP78">
        <v>1471.5</v>
      </c>
      <c r="AQ78">
        <v>1464.5</v>
      </c>
      <c r="AR78">
        <v>1473</v>
      </c>
      <c r="AS78">
        <v>1384.5</v>
      </c>
      <c r="AT78">
        <v>1398</v>
      </c>
      <c r="AU78">
        <v>1380</v>
      </c>
      <c r="AV78">
        <v>1414.5</v>
      </c>
      <c r="AW78">
        <v>1388</v>
      </c>
      <c r="AX78">
        <v>1350.5</v>
      </c>
      <c r="AY78">
        <v>1359.5</v>
      </c>
      <c r="AZ78">
        <v>1418.5</v>
      </c>
      <c r="BA78">
        <v>1414.5</v>
      </c>
      <c r="BB78">
        <v>1403</v>
      </c>
      <c r="BC78">
        <v>1371</v>
      </c>
      <c r="BD78">
        <v>1386.5</v>
      </c>
      <c r="BE78">
        <v>1382.5</v>
      </c>
      <c r="BF78">
        <v>1308</v>
      </c>
      <c r="BG78">
        <v>1353</v>
      </c>
      <c r="BH78">
        <v>1369.5</v>
      </c>
      <c r="BI78">
        <v>1294</v>
      </c>
      <c r="BJ78">
        <v>1298</v>
      </c>
      <c r="BK78">
        <v>1322</v>
      </c>
      <c r="BL78">
        <v>1341</v>
      </c>
      <c r="BM78">
        <v>1320</v>
      </c>
      <c r="BN78">
        <v>1320</v>
      </c>
      <c r="BO78">
        <v>1320</v>
      </c>
      <c r="BP78">
        <v>1336.5</v>
      </c>
      <c r="BQ78">
        <v>1338.5</v>
      </c>
      <c r="BR78">
        <v>1338.5</v>
      </c>
      <c r="BS78" s="10">
        <f t="shared" si="2"/>
        <v>-1.1082379017362394E-2</v>
      </c>
      <c r="BT78" s="11" cm="1">
        <f t="array" aca="1" ref="BT78" ca="1">_xlfn.PERCENTILE.INC((OFFSET(E78,0,1,1,COLUMNS(E78:BR78)-1) - E78:BQ78) / E78:BQ78, 0.05) * SQRT(COUNT(E78:BR78) - 1)</f>
        <v>-0.43886225706119558</v>
      </c>
      <c r="BU78" s="10" cm="1">
        <f t="array" aca="1" ref="BU78" ca="1">_xlfn.STDEV.P((E78:BQ78 - OFFSET(E78:BQ78,0,1)) / OFFSET(E78:BQ78,0,1)) * SQRT(COUNT(E78:BR78)-1)</f>
        <v>0.20043203615187216</v>
      </c>
      <c r="BV78" s="10" cm="1">
        <f t="array" ref="BV78">-(MAX(1 - (E78:BR78 / _xlfn.SCAN(E78, E78:BR78, _xlfn.LAMBDA(_xlpm.a,_xlpm.b, MAX(_xlpm.a, _xlpm.b))))))</f>
        <v>-0.14162520729684913</v>
      </c>
      <c r="BW78" s="12">
        <f t="shared" ca="1" si="3"/>
        <v>-2.7033497844909177E-2</v>
      </c>
    </row>
    <row r="79" spans="1:75" x14ac:dyDescent="0.45">
      <c r="A79" s="2" t="s">
        <v>175</v>
      </c>
      <c r="B79" t="s">
        <v>176</v>
      </c>
      <c r="C79" t="s">
        <v>19</v>
      </c>
      <c r="D79" t="s">
        <v>29</v>
      </c>
      <c r="E79">
        <v>164.6</v>
      </c>
      <c r="F79">
        <v>158.30000000000001</v>
      </c>
      <c r="G79">
        <v>158.5</v>
      </c>
      <c r="H79">
        <v>160.4</v>
      </c>
      <c r="I79">
        <v>157</v>
      </c>
      <c r="J79">
        <v>153.6</v>
      </c>
      <c r="K79">
        <v>150.5</v>
      </c>
      <c r="L79">
        <v>147.9</v>
      </c>
      <c r="M79">
        <v>149.9</v>
      </c>
      <c r="N79">
        <v>149.4</v>
      </c>
      <c r="O79">
        <v>150</v>
      </c>
      <c r="P79">
        <v>148.19999999999999</v>
      </c>
      <c r="Q79">
        <v>153.5</v>
      </c>
      <c r="R79">
        <v>154.4</v>
      </c>
      <c r="S79">
        <v>155.6</v>
      </c>
      <c r="T79">
        <v>149.5</v>
      </c>
      <c r="U79">
        <v>146.9</v>
      </c>
      <c r="V79">
        <v>150.80000000000001</v>
      </c>
      <c r="W79">
        <v>146.6</v>
      </c>
      <c r="X79">
        <v>147.1</v>
      </c>
      <c r="Y79">
        <v>146.30000000000001</v>
      </c>
      <c r="Z79">
        <v>141.1</v>
      </c>
      <c r="AA79">
        <v>137.4</v>
      </c>
      <c r="AB79">
        <v>135</v>
      </c>
      <c r="AC79">
        <v>136.6</v>
      </c>
      <c r="AD79">
        <v>134.5</v>
      </c>
      <c r="AE79">
        <v>133.1</v>
      </c>
      <c r="AF79">
        <v>128.4</v>
      </c>
      <c r="AG79">
        <v>132.5</v>
      </c>
      <c r="AH79">
        <v>130.5</v>
      </c>
      <c r="AI79">
        <v>129.19999999999999</v>
      </c>
      <c r="AJ79">
        <v>134</v>
      </c>
      <c r="AK79">
        <v>127.5</v>
      </c>
      <c r="AL79">
        <v>127</v>
      </c>
      <c r="AM79">
        <v>128.69999999999999</v>
      </c>
      <c r="AN79">
        <v>131.5</v>
      </c>
      <c r="AO79">
        <v>124</v>
      </c>
      <c r="AP79">
        <v>106.2</v>
      </c>
      <c r="AQ79">
        <v>107.6</v>
      </c>
      <c r="AR79">
        <v>108.9</v>
      </c>
      <c r="AS79">
        <v>110</v>
      </c>
      <c r="AT79">
        <v>104.9</v>
      </c>
      <c r="AU79">
        <v>94.7</v>
      </c>
      <c r="AV79">
        <v>97.55</v>
      </c>
      <c r="AW79">
        <v>95</v>
      </c>
      <c r="AX79">
        <v>93.6</v>
      </c>
      <c r="AY79">
        <v>96.95</v>
      </c>
      <c r="AZ79">
        <v>98.65</v>
      </c>
      <c r="BA79">
        <v>99.1</v>
      </c>
      <c r="BB79">
        <v>96.9</v>
      </c>
      <c r="BC79">
        <v>98.25</v>
      </c>
      <c r="BD79">
        <v>96.25</v>
      </c>
      <c r="BE79">
        <v>94.35</v>
      </c>
      <c r="BF79">
        <v>90.45</v>
      </c>
      <c r="BG79">
        <v>90</v>
      </c>
      <c r="BH79">
        <v>95.2</v>
      </c>
      <c r="BI79">
        <v>98.2</v>
      </c>
      <c r="BJ79">
        <v>101.6</v>
      </c>
      <c r="BK79">
        <v>106.7</v>
      </c>
      <c r="BL79">
        <v>109</v>
      </c>
      <c r="BM79">
        <v>108.2</v>
      </c>
      <c r="BN79">
        <v>108.2</v>
      </c>
      <c r="BO79">
        <v>108.2</v>
      </c>
      <c r="BP79">
        <v>106.4</v>
      </c>
      <c r="BQ79">
        <v>109</v>
      </c>
      <c r="BR79">
        <v>110.5</v>
      </c>
      <c r="BS79" s="10">
        <f t="shared" si="2"/>
        <v>-0.32867557715674361</v>
      </c>
      <c r="BT79" s="11" cm="1">
        <f t="array" aca="1" ref="BT79" ca="1">_xlfn.PERCENTILE.INC((OFFSET(E79,0,1,1,COLUMNS(E79:BR79)-1) - E79:BQ79) / E79:BQ79, 0.05) * SQRT(COUNT(E79:BR79) - 1)</f>
        <v>-0.38762285081846776</v>
      </c>
      <c r="BU79" s="10" cm="1">
        <f t="array" aca="1" ref="BU79" ca="1">_xlfn.STDEV.P((E79:BQ79 - OFFSET(E79:BQ79,0,1)) / OFFSET(E79:BQ79,0,1)) * SQRT(COUNT(E79:BR79)-1)</f>
        <v>0.27821492197759445</v>
      </c>
      <c r="BV79" s="10" cm="1">
        <f t="array" ref="BV79">-(MAX(1 - (E79:BR79 / _xlfn.SCAN(E79, E79:BR79, _xlfn.LAMBDA(_xlpm.a,_xlpm.b, MAX(_xlpm.a, _xlpm.b))))))</f>
        <v>-0.45321992709599024</v>
      </c>
      <c r="BW79" s="12">
        <f t="shared" ca="1" si="3"/>
        <v>-1.1610145669424474</v>
      </c>
    </row>
    <row r="80" spans="1:75" x14ac:dyDescent="0.45">
      <c r="A80" s="2" t="s">
        <v>177</v>
      </c>
      <c r="B80" t="s">
        <v>178</v>
      </c>
      <c r="C80" t="s">
        <v>71</v>
      </c>
      <c r="D80" t="s">
        <v>8</v>
      </c>
      <c r="E80">
        <v>106.49079999999999</v>
      </c>
      <c r="F80">
        <v>105.9046</v>
      </c>
      <c r="G80">
        <v>105.3184</v>
      </c>
      <c r="H80">
        <v>105.5138</v>
      </c>
      <c r="I80">
        <v>106.3931</v>
      </c>
      <c r="J80">
        <v>106.49079999999999</v>
      </c>
      <c r="K80">
        <v>108.8355</v>
      </c>
      <c r="L80">
        <v>109.5194</v>
      </c>
      <c r="M80">
        <v>110.00790000000001</v>
      </c>
      <c r="N80">
        <v>111.1803</v>
      </c>
      <c r="O80">
        <v>111.5711</v>
      </c>
      <c r="P80">
        <v>111.4734</v>
      </c>
      <c r="Q80">
        <v>112.15730000000001</v>
      </c>
      <c r="R80">
        <v>112.255</v>
      </c>
      <c r="S80">
        <v>112.3526</v>
      </c>
      <c r="T80">
        <v>112.3526</v>
      </c>
      <c r="U80">
        <v>110.301</v>
      </c>
      <c r="V80">
        <v>110.7895</v>
      </c>
      <c r="W80">
        <v>112.255</v>
      </c>
      <c r="X80">
        <v>114.89279999999999</v>
      </c>
      <c r="Y80">
        <v>112.64579999999999</v>
      </c>
      <c r="Z80">
        <v>112.548</v>
      </c>
      <c r="AA80">
        <v>111.6688</v>
      </c>
      <c r="AB80">
        <v>111.4734</v>
      </c>
      <c r="AC80">
        <v>114.5997</v>
      </c>
      <c r="AD80">
        <v>113.62269999999999</v>
      </c>
      <c r="AE80">
        <v>112.74339999999999</v>
      </c>
      <c r="AF80">
        <v>112.9389</v>
      </c>
      <c r="AG80">
        <v>111.9619</v>
      </c>
      <c r="AH80">
        <v>111.4734</v>
      </c>
      <c r="AI80">
        <v>110.39870000000001</v>
      </c>
      <c r="AJ80">
        <v>111.37569999999999</v>
      </c>
      <c r="AK80">
        <v>111.0826</v>
      </c>
      <c r="AL80">
        <v>109.7148</v>
      </c>
      <c r="AM80">
        <v>110.7895</v>
      </c>
      <c r="AN80">
        <v>112.548</v>
      </c>
      <c r="AO80">
        <v>109.22629999999999</v>
      </c>
      <c r="AP80">
        <v>110.39870000000001</v>
      </c>
      <c r="AQ80">
        <v>112.8411</v>
      </c>
      <c r="AR80">
        <v>113.62269999999999</v>
      </c>
      <c r="AS80">
        <v>115.3813</v>
      </c>
      <c r="AT80">
        <v>116.55370000000001</v>
      </c>
      <c r="AU80">
        <v>115.479</v>
      </c>
      <c r="AV80">
        <v>111.9619</v>
      </c>
      <c r="AW80">
        <v>110.00790000000001</v>
      </c>
      <c r="AX80">
        <v>109.12860000000001</v>
      </c>
      <c r="AY80">
        <v>109.9102</v>
      </c>
      <c r="AZ80">
        <v>110.49639999999999</v>
      </c>
      <c r="BA80">
        <v>110.2033</v>
      </c>
      <c r="BB80">
        <v>110.301</v>
      </c>
      <c r="BC80">
        <v>111.1803</v>
      </c>
      <c r="BD80">
        <v>111.0826</v>
      </c>
      <c r="BE80">
        <v>110.5941</v>
      </c>
      <c r="BF80">
        <v>112.0596</v>
      </c>
      <c r="BG80">
        <v>110.39870000000001</v>
      </c>
      <c r="BH80">
        <v>111.8642</v>
      </c>
      <c r="BI80">
        <v>110.1056</v>
      </c>
      <c r="BJ80">
        <v>110.39870000000001</v>
      </c>
      <c r="BK80">
        <v>110.1056</v>
      </c>
      <c r="BL80">
        <v>110.301</v>
      </c>
      <c r="BM80">
        <v>110.88720000000001</v>
      </c>
      <c r="BN80">
        <v>110.9849</v>
      </c>
      <c r="BO80">
        <v>112.548</v>
      </c>
      <c r="BP80">
        <v>113.52500000000001</v>
      </c>
      <c r="BQ80">
        <v>113.7204</v>
      </c>
      <c r="BR80">
        <v>112.255</v>
      </c>
      <c r="BS80" s="10">
        <f t="shared" si="2"/>
        <v>5.4128619561502056E-2</v>
      </c>
      <c r="BT80" s="11" cm="1">
        <f t="array" aca="1" ref="BT80" ca="1">_xlfn.PERCENTILE.INC((OFFSET(E80,0,1,1,COLUMNS(E80:BR80)-1) - E80:BQ80) / E80:BQ80, 0.05) * SQRT(COUNT(E80:BR80) - 1)</f>
        <v>-0.14591693873131129</v>
      </c>
      <c r="BU80" s="10" cm="1">
        <f t="array" aca="1" ref="BU80" ca="1">_xlfn.STDEV.P((E80:BQ80 - OFFSET(E80:BQ80,0,1)) / OFFSET(E80:BQ80,0,1)) * SQRT(COUNT(E80:BR80)-1)</f>
        <v>9.3706526432399739E-2</v>
      </c>
      <c r="BV80" s="10" cm="1">
        <f t="array" ref="BV80">-(MAX(1 - (E80:BR80 / _xlfn.SCAN(E80, E80:BR80, _xlfn.LAMBDA(_xlpm.a,_xlpm.b, MAX(_xlpm.a, _xlpm.b))))))</f>
        <v>-6.370539931379271E-2</v>
      </c>
      <c r="BW80" s="12">
        <f t="shared" ca="1" si="3"/>
        <v>0.63808383298293203</v>
      </c>
    </row>
    <row r="81" spans="1:75" x14ac:dyDescent="0.45">
      <c r="A81" s="2" t="s">
        <v>179</v>
      </c>
      <c r="B81" t="s">
        <v>180</v>
      </c>
      <c r="C81" t="s">
        <v>71</v>
      </c>
      <c r="D81" t="s">
        <v>8</v>
      </c>
      <c r="E81">
        <v>8.2240000000000002</v>
      </c>
      <c r="F81">
        <v>8.1519999999999992</v>
      </c>
      <c r="G81">
        <v>8.1829999999999998</v>
      </c>
      <c r="H81">
        <v>8.0649999999999995</v>
      </c>
      <c r="I81">
        <v>8.1470000000000002</v>
      </c>
      <c r="J81">
        <v>8.1219999999999999</v>
      </c>
      <c r="K81">
        <v>8.2040000000000006</v>
      </c>
      <c r="L81">
        <v>8.2759999999999998</v>
      </c>
      <c r="M81">
        <v>8.2959999999999994</v>
      </c>
      <c r="N81">
        <v>8.3629999999999995</v>
      </c>
      <c r="O81">
        <v>8.3789999999999996</v>
      </c>
      <c r="P81">
        <v>8.3529999999999998</v>
      </c>
      <c r="Q81">
        <v>8.43</v>
      </c>
      <c r="R81">
        <v>8.4090000000000007</v>
      </c>
      <c r="S81">
        <v>8.3529999999999998</v>
      </c>
      <c r="T81">
        <v>8.3889999999999993</v>
      </c>
      <c r="U81">
        <v>8.3019999999999996</v>
      </c>
      <c r="V81">
        <v>8.327</v>
      </c>
      <c r="W81">
        <v>8.343</v>
      </c>
      <c r="X81">
        <v>8.4090000000000007</v>
      </c>
      <c r="Y81">
        <v>8.3070000000000004</v>
      </c>
      <c r="Z81">
        <v>8.3119999999999994</v>
      </c>
      <c r="AA81">
        <v>8.3889999999999993</v>
      </c>
      <c r="AB81">
        <v>8.5429999999999993</v>
      </c>
      <c r="AC81">
        <v>10.029</v>
      </c>
      <c r="AD81">
        <v>10.018000000000001</v>
      </c>
      <c r="AE81">
        <v>10.003</v>
      </c>
      <c r="AF81">
        <v>10.007999999999999</v>
      </c>
      <c r="AG81">
        <v>9.9979999999999993</v>
      </c>
      <c r="AH81">
        <v>10.023999999999999</v>
      </c>
      <c r="AI81">
        <v>9.9979999999999993</v>
      </c>
      <c r="AJ81">
        <v>9.9770000000000003</v>
      </c>
      <c r="AK81">
        <v>9.9619999999999997</v>
      </c>
      <c r="AL81">
        <v>9.9570000000000007</v>
      </c>
      <c r="AM81">
        <v>9.952</v>
      </c>
      <c r="AN81">
        <v>9.9570000000000007</v>
      </c>
      <c r="AO81">
        <v>9.9619999999999997</v>
      </c>
      <c r="AP81">
        <v>9.9619999999999997</v>
      </c>
      <c r="AQ81">
        <v>9.9670000000000005</v>
      </c>
      <c r="AR81">
        <v>10.023999999999999</v>
      </c>
      <c r="AS81">
        <v>10.023999999999999</v>
      </c>
      <c r="AT81">
        <v>10.007999999999999</v>
      </c>
      <c r="AU81">
        <v>10.023999999999999</v>
      </c>
      <c r="AV81">
        <v>10.018000000000001</v>
      </c>
      <c r="AW81">
        <v>10.034000000000001</v>
      </c>
      <c r="AX81">
        <v>10.023999999999999</v>
      </c>
      <c r="AY81">
        <v>10.054</v>
      </c>
      <c r="AZ81">
        <v>10.034000000000001</v>
      </c>
      <c r="BA81">
        <v>10.029</v>
      </c>
      <c r="BB81">
        <v>10.029</v>
      </c>
      <c r="BC81">
        <v>10.039</v>
      </c>
      <c r="BD81">
        <v>10.034000000000001</v>
      </c>
      <c r="BE81">
        <v>10.023999999999999</v>
      </c>
      <c r="BF81">
        <v>10.023999999999999</v>
      </c>
      <c r="BG81">
        <v>10.023999999999999</v>
      </c>
      <c r="BH81">
        <v>10.018000000000001</v>
      </c>
      <c r="BI81">
        <v>10.003</v>
      </c>
      <c r="BJ81">
        <v>10.023999999999999</v>
      </c>
      <c r="BK81">
        <v>10.029</v>
      </c>
      <c r="BL81">
        <v>10.023999999999999</v>
      </c>
      <c r="BM81">
        <v>10.023999999999999</v>
      </c>
      <c r="BN81">
        <v>10.029</v>
      </c>
      <c r="BO81">
        <v>10.029</v>
      </c>
      <c r="BP81">
        <v>10.023999999999999</v>
      </c>
      <c r="BQ81">
        <v>10.039</v>
      </c>
      <c r="BR81">
        <v>10.039</v>
      </c>
      <c r="BS81" s="10">
        <f t="shared" si="2"/>
        <v>0.22069552529182873</v>
      </c>
      <c r="BT81" s="11" cm="1">
        <f t="array" aca="1" ref="BT81" ca="1">_xlfn.PERCENTILE.INC((OFFSET(E81,0,1,1,COLUMNS(E81:BR81)-1) - E81:BQ81) / E81:BQ81, 0.05) * SQRT(COUNT(E81:BR81) - 1)</f>
        <v>-6.7205346704453245E-2</v>
      </c>
      <c r="BU81" s="10" cm="1">
        <f t="array" aca="1" ref="BU81" ca="1">_xlfn.STDEV.P((E81:BQ81 - OFFSET(E81:BQ81,0,1)) / OFFSET(E81:BQ81,0,1)) * SQRT(COUNT(E81:BR81)-1)</f>
        <v>0.15194290698120283</v>
      </c>
      <c r="BV81" s="10" cm="1">
        <f t="array" ref="BV81">-(MAX(1 - (E81:BR81 / _xlfn.SCAN(E81, E81:BR81, _xlfn.LAMBDA(_xlpm.a,_xlpm.b, MAX(_xlpm.a, _xlpm.b))))))</f>
        <v>-1.933365758754868E-2</v>
      </c>
      <c r="BW81" s="12">
        <f t="shared" ca="1" si="3"/>
        <v>1.4897669775386893</v>
      </c>
    </row>
    <row r="82" spans="1:75" x14ac:dyDescent="0.45">
      <c r="A82" s="2" t="s">
        <v>181</v>
      </c>
      <c r="B82" t="s">
        <v>182</v>
      </c>
      <c r="C82" t="s">
        <v>7</v>
      </c>
      <c r="D82" t="s">
        <v>8</v>
      </c>
      <c r="E82">
        <v>45.58</v>
      </c>
      <c r="F82">
        <v>45.82</v>
      </c>
      <c r="G82">
        <v>45.64</v>
      </c>
      <c r="H82">
        <v>44.18</v>
      </c>
      <c r="I82">
        <v>45.4</v>
      </c>
      <c r="J82">
        <v>44.99</v>
      </c>
      <c r="K82">
        <v>46.25</v>
      </c>
      <c r="L82">
        <v>47.13</v>
      </c>
      <c r="M82">
        <v>47.76</v>
      </c>
      <c r="N82">
        <v>48.32</v>
      </c>
      <c r="O82">
        <v>49.34</v>
      </c>
      <c r="P82">
        <v>49.3</v>
      </c>
      <c r="Q82">
        <v>49.41</v>
      </c>
      <c r="R82">
        <v>48.72</v>
      </c>
      <c r="S82">
        <v>47.75</v>
      </c>
      <c r="T82">
        <v>48.38</v>
      </c>
      <c r="U82">
        <v>50</v>
      </c>
      <c r="V82">
        <v>50.72</v>
      </c>
      <c r="W82">
        <v>50.88</v>
      </c>
      <c r="X82">
        <v>51.48</v>
      </c>
      <c r="Y82">
        <v>51.58</v>
      </c>
      <c r="Z82">
        <v>52.06</v>
      </c>
      <c r="AA82">
        <v>51.3</v>
      </c>
      <c r="AB82">
        <v>49.96</v>
      </c>
      <c r="AC82">
        <v>50.6</v>
      </c>
      <c r="AD82">
        <v>49.88</v>
      </c>
      <c r="AE82">
        <v>51.16</v>
      </c>
      <c r="AF82">
        <v>50.78</v>
      </c>
      <c r="AG82">
        <v>49.6</v>
      </c>
      <c r="AH82">
        <v>51.8</v>
      </c>
      <c r="AI82">
        <v>48.78</v>
      </c>
      <c r="AJ82">
        <v>46.55</v>
      </c>
      <c r="AK82">
        <v>46.46</v>
      </c>
      <c r="AL82">
        <v>46.15</v>
      </c>
      <c r="AM82">
        <v>45.62</v>
      </c>
      <c r="AN82">
        <v>44.89</v>
      </c>
      <c r="AO82">
        <v>45.42</v>
      </c>
      <c r="AP82">
        <v>45.45</v>
      </c>
      <c r="AQ82">
        <v>45.03</v>
      </c>
      <c r="AR82">
        <v>44.74</v>
      </c>
      <c r="AS82">
        <v>43.02</v>
      </c>
      <c r="AT82">
        <v>43.16</v>
      </c>
      <c r="AU82">
        <v>42.33</v>
      </c>
      <c r="AV82">
        <v>43.51</v>
      </c>
      <c r="AW82">
        <v>43.11</v>
      </c>
      <c r="AX82">
        <v>42.71</v>
      </c>
      <c r="AY82">
        <v>43.37</v>
      </c>
      <c r="AZ82">
        <v>43.99</v>
      </c>
      <c r="BA82">
        <v>44.57</v>
      </c>
      <c r="BB82">
        <v>43.83</v>
      </c>
      <c r="BC82">
        <v>43.58</v>
      </c>
      <c r="BD82">
        <v>43.22</v>
      </c>
      <c r="BE82">
        <v>44.71</v>
      </c>
      <c r="BF82">
        <v>43.88</v>
      </c>
      <c r="BG82">
        <v>45.51</v>
      </c>
      <c r="BH82">
        <v>45.52</v>
      </c>
      <c r="BI82">
        <v>45.37</v>
      </c>
      <c r="BJ82">
        <v>45.95</v>
      </c>
      <c r="BK82">
        <v>46.19</v>
      </c>
      <c r="BL82">
        <v>46.51</v>
      </c>
      <c r="BM82">
        <v>46.3</v>
      </c>
      <c r="BN82">
        <v>47.12</v>
      </c>
      <c r="BO82">
        <v>47.91</v>
      </c>
      <c r="BP82">
        <v>48.18</v>
      </c>
      <c r="BQ82">
        <v>47.88</v>
      </c>
      <c r="BR82">
        <v>47.64</v>
      </c>
      <c r="BS82" s="10">
        <f t="shared" si="2"/>
        <v>4.5195261079420852E-2</v>
      </c>
      <c r="BT82" s="11" cm="1">
        <f t="array" aca="1" ref="BT82" ca="1">_xlfn.PERCENTILE.INC((OFFSET(E82,0,1,1,COLUMNS(E82:BR82)-1) - E82:BQ82) / E82:BQ82, 0.05) * SQRT(COUNT(E82:BR82) - 1)</f>
        <v>-0.24844458263890831</v>
      </c>
      <c r="BU82" s="10" cm="1">
        <f t="array" aca="1" ref="BU82" ca="1">_xlfn.STDEV.P((E82:BQ82 - OFFSET(E82:BQ82,0,1)) / OFFSET(E82:BQ82,0,1)) * SQRT(COUNT(E82:BR82)-1)</f>
        <v>0.15748960334585366</v>
      </c>
      <c r="BV82" s="10" cm="1">
        <f t="array" ref="BV82">-(MAX(1 - (E82:BR82 / _xlfn.SCAN(E82, E82:BR82, _xlfn.LAMBDA(_xlpm.a,_xlpm.b, MAX(_xlpm.a, _xlpm.b))))))</f>
        <v>-0.18689973107952373</v>
      </c>
      <c r="BW82" s="12">
        <f t="shared" ca="1" si="3"/>
        <v>0.32293726061225658</v>
      </c>
    </row>
    <row r="83" spans="1:75" x14ac:dyDescent="0.45">
      <c r="A83" s="2" t="s">
        <v>183</v>
      </c>
      <c r="B83" t="s">
        <v>184</v>
      </c>
      <c r="C83" t="s">
        <v>19</v>
      </c>
      <c r="D83" t="s">
        <v>34</v>
      </c>
      <c r="E83">
        <v>211</v>
      </c>
      <c r="F83">
        <v>219.5</v>
      </c>
      <c r="G83">
        <v>217.5</v>
      </c>
      <c r="H83">
        <v>210.5</v>
      </c>
      <c r="I83">
        <v>208.5</v>
      </c>
      <c r="J83">
        <v>208.5</v>
      </c>
      <c r="K83">
        <v>209</v>
      </c>
      <c r="L83">
        <v>217.5</v>
      </c>
      <c r="M83">
        <v>214.5</v>
      </c>
      <c r="N83">
        <v>212</v>
      </c>
      <c r="O83">
        <v>213.5</v>
      </c>
      <c r="P83">
        <v>209.5</v>
      </c>
      <c r="Q83">
        <v>208.5</v>
      </c>
      <c r="R83">
        <v>216.5</v>
      </c>
      <c r="S83">
        <v>208</v>
      </c>
      <c r="T83">
        <v>211.5</v>
      </c>
      <c r="U83">
        <v>205.5</v>
      </c>
      <c r="V83">
        <v>206</v>
      </c>
      <c r="W83">
        <v>212.5</v>
      </c>
      <c r="X83">
        <v>207</v>
      </c>
      <c r="Y83">
        <v>207</v>
      </c>
      <c r="Z83">
        <v>206.5</v>
      </c>
      <c r="AA83">
        <v>209.5</v>
      </c>
      <c r="AB83">
        <v>202</v>
      </c>
      <c r="AC83">
        <v>204</v>
      </c>
      <c r="AD83">
        <v>203.5</v>
      </c>
      <c r="AE83">
        <v>201</v>
      </c>
      <c r="AF83">
        <v>201</v>
      </c>
      <c r="AG83">
        <v>201.5</v>
      </c>
      <c r="AH83">
        <v>202.5</v>
      </c>
      <c r="AI83">
        <v>203</v>
      </c>
      <c r="AJ83">
        <v>202</v>
      </c>
      <c r="AK83">
        <v>200</v>
      </c>
      <c r="AL83">
        <v>200</v>
      </c>
      <c r="AM83">
        <v>195</v>
      </c>
      <c r="AN83">
        <v>194</v>
      </c>
      <c r="AO83">
        <v>194</v>
      </c>
      <c r="AP83">
        <v>190.4</v>
      </c>
      <c r="AQ83">
        <v>190.4</v>
      </c>
      <c r="AR83">
        <v>186</v>
      </c>
      <c r="AS83">
        <v>191</v>
      </c>
      <c r="AT83">
        <v>187.2</v>
      </c>
      <c r="AU83">
        <v>190.2</v>
      </c>
      <c r="AV83">
        <v>184.6</v>
      </c>
      <c r="AW83">
        <v>183.4</v>
      </c>
      <c r="AX83">
        <v>188</v>
      </c>
      <c r="AY83">
        <v>189.6</v>
      </c>
      <c r="AZ83">
        <v>187.8</v>
      </c>
      <c r="BA83">
        <v>199</v>
      </c>
      <c r="BB83">
        <v>190.8</v>
      </c>
      <c r="BC83">
        <v>194.8</v>
      </c>
      <c r="BD83">
        <v>191.2</v>
      </c>
      <c r="BE83">
        <v>191.2</v>
      </c>
      <c r="BF83">
        <v>185.2</v>
      </c>
      <c r="BG83">
        <v>188.8</v>
      </c>
      <c r="BH83">
        <v>190.8</v>
      </c>
      <c r="BI83">
        <v>188</v>
      </c>
      <c r="BJ83">
        <v>188</v>
      </c>
      <c r="BK83">
        <v>191</v>
      </c>
      <c r="BL83">
        <v>194.2</v>
      </c>
      <c r="BM83">
        <v>194.2</v>
      </c>
      <c r="BN83">
        <v>192.2</v>
      </c>
      <c r="BO83">
        <v>197.2</v>
      </c>
      <c r="BP83">
        <v>199</v>
      </c>
      <c r="BQ83">
        <v>199</v>
      </c>
      <c r="BR83">
        <v>199</v>
      </c>
      <c r="BS83" s="10">
        <f t="shared" si="2"/>
        <v>-5.6872037914691941E-2</v>
      </c>
      <c r="BT83" s="11" cm="1">
        <f t="array" aca="1" ref="BT83" ca="1">_xlfn.PERCENTILE.INC((OFFSET(E83,0,1,1,COLUMNS(E83:BR83)-1) - E83:BQ83) / E83:BQ83, 0.05) * SQRT(COUNT(E83:BR83) - 1)</f>
        <v>-0.25817991363834331</v>
      </c>
      <c r="BU83" s="10" cm="1">
        <f t="array" aca="1" ref="BU83" ca="1">_xlfn.STDEV.P((E83:BQ83 - OFFSET(E83:BQ83,0,1)) / OFFSET(E83:BQ83,0,1)) * SQRT(COUNT(E83:BR83)-1)</f>
        <v>0.16242787366460693</v>
      </c>
      <c r="BV83" s="10" cm="1">
        <f t="array" ref="BV83">-(MAX(1 - (E83:BR83 / _xlfn.SCAN(E83, E83:BR83, _xlfn.LAMBDA(_xlpm.a,_xlpm.b, MAX(_xlpm.a, _xlpm.b))))))</f>
        <v>-0.16446469248291573</v>
      </c>
      <c r="BW83" s="12">
        <f t="shared" ca="1" si="3"/>
        <v>-0.31526631950147965</v>
      </c>
    </row>
    <row r="84" spans="1:75" x14ac:dyDescent="0.45">
      <c r="A84" s="2" t="s">
        <v>185</v>
      </c>
      <c r="B84" t="s">
        <v>186</v>
      </c>
      <c r="C84" t="s">
        <v>71</v>
      </c>
      <c r="D84" t="s">
        <v>29</v>
      </c>
      <c r="E84">
        <v>10.28</v>
      </c>
      <c r="F84">
        <v>10.38</v>
      </c>
      <c r="G84">
        <v>10.55</v>
      </c>
      <c r="H84">
        <v>10.41</v>
      </c>
      <c r="I84">
        <v>10.51</v>
      </c>
      <c r="J84">
        <v>10.48</v>
      </c>
      <c r="K84">
        <v>10.42</v>
      </c>
      <c r="L84">
        <v>10.42</v>
      </c>
      <c r="M84">
        <v>10.44</v>
      </c>
      <c r="N84">
        <v>10.44</v>
      </c>
      <c r="O84">
        <v>10.45</v>
      </c>
      <c r="P84">
        <v>10.54</v>
      </c>
      <c r="Q84">
        <v>10.57</v>
      </c>
      <c r="R84">
        <v>10.61</v>
      </c>
      <c r="S84">
        <v>10.62</v>
      </c>
      <c r="T84">
        <v>10.62</v>
      </c>
      <c r="U84">
        <v>10.62</v>
      </c>
      <c r="V84">
        <v>10.62</v>
      </c>
      <c r="W84">
        <v>10.62</v>
      </c>
      <c r="X84">
        <v>10.68</v>
      </c>
      <c r="Y84">
        <v>10.64</v>
      </c>
      <c r="Z84">
        <v>10.59</v>
      </c>
      <c r="AA84">
        <v>10.64</v>
      </c>
      <c r="AB84">
        <v>10.59</v>
      </c>
      <c r="AC84">
        <v>10.83</v>
      </c>
      <c r="AD84">
        <v>10.8</v>
      </c>
      <c r="AE84">
        <v>10.8</v>
      </c>
      <c r="AF84">
        <v>10.83</v>
      </c>
      <c r="AG84">
        <v>10.83</v>
      </c>
      <c r="AH84">
        <v>10.83</v>
      </c>
      <c r="AI84">
        <v>10.74</v>
      </c>
      <c r="AJ84">
        <v>10.71</v>
      </c>
      <c r="AK84">
        <v>10.71</v>
      </c>
      <c r="AL84">
        <v>10.74</v>
      </c>
      <c r="AM84">
        <v>10.71</v>
      </c>
      <c r="AN84">
        <v>10.64</v>
      </c>
      <c r="AO84">
        <v>10.59</v>
      </c>
      <c r="AP84">
        <v>10.7</v>
      </c>
      <c r="AQ84">
        <v>10.71</v>
      </c>
      <c r="AR84">
        <v>10.93</v>
      </c>
      <c r="AS84">
        <v>10.71</v>
      </c>
      <c r="AT84">
        <v>10.77</v>
      </c>
      <c r="AU84">
        <v>10.8</v>
      </c>
      <c r="AV84">
        <v>10.68</v>
      </c>
      <c r="AW84">
        <v>10.74</v>
      </c>
      <c r="AX84">
        <v>10.67</v>
      </c>
      <c r="AY84">
        <v>10.83</v>
      </c>
      <c r="AZ84">
        <v>10.96</v>
      </c>
      <c r="BA84">
        <v>10.94</v>
      </c>
      <c r="BB84">
        <v>10.93</v>
      </c>
      <c r="BC84">
        <v>11.09</v>
      </c>
      <c r="BD84">
        <v>10.96</v>
      </c>
      <c r="BE84">
        <v>11.07</v>
      </c>
      <c r="BF84">
        <v>11.29</v>
      </c>
      <c r="BG84">
        <v>11.22</v>
      </c>
      <c r="BH84">
        <v>11.54</v>
      </c>
      <c r="BI84">
        <v>11.41</v>
      </c>
      <c r="BJ84">
        <v>11.58</v>
      </c>
      <c r="BK84">
        <v>11.68</v>
      </c>
      <c r="BL84">
        <v>11.59</v>
      </c>
      <c r="BM84">
        <v>11.61</v>
      </c>
      <c r="BN84">
        <v>11.61</v>
      </c>
      <c r="BO84">
        <v>11.61</v>
      </c>
      <c r="BP84">
        <v>11.8</v>
      </c>
      <c r="BQ84">
        <v>11.81</v>
      </c>
      <c r="BR84">
        <v>11.8</v>
      </c>
      <c r="BS84" s="10">
        <f t="shared" si="2"/>
        <v>0.14785992217898847</v>
      </c>
      <c r="BT84" s="11" cm="1">
        <f t="array" aca="1" ref="BT84" ca="1">_xlfn.PERCENTILE.INC((OFFSET(E84,0,1,1,COLUMNS(E84:BR84)-1) - E84:BQ84) / E84:BQ84, 0.05) * SQRT(COUNT(E84:BR84) - 1)</f>
        <v>-9.0574257083715623E-2</v>
      </c>
      <c r="BU84" s="10" cm="1">
        <f t="array" aca="1" ref="BU84" ca="1">_xlfn.STDEV.P((E84:BQ84 - OFFSET(E84:BQ84,0,1)) / OFFSET(E84:BQ84,0,1)) * SQRT(COUNT(E84:BR84)-1)</f>
        <v>7.1949798351954655E-2</v>
      </c>
      <c r="BV84" s="10" cm="1">
        <f t="array" ref="BV84">-(MAX(1 - (E84:BR84 / _xlfn.SCAN(E84, E84:BR84, _xlfn.LAMBDA(_xlpm.a,_xlpm.b, MAX(_xlpm.a, _xlpm.b))))))</f>
        <v>-2.3787740164684323E-2</v>
      </c>
      <c r="BW84" s="12">
        <f t="shared" ca="1" si="3"/>
        <v>2.1337644537653899</v>
      </c>
    </row>
    <row r="85" spans="1:75" x14ac:dyDescent="0.45">
      <c r="A85" s="2" t="s">
        <v>187</v>
      </c>
      <c r="B85" t="s">
        <v>188</v>
      </c>
      <c r="C85" t="s">
        <v>80</v>
      </c>
      <c r="D85" t="s">
        <v>8</v>
      </c>
      <c r="E85">
        <v>262.5</v>
      </c>
      <c r="F85">
        <v>256.3999</v>
      </c>
      <c r="G85">
        <v>258.8</v>
      </c>
      <c r="H85">
        <v>254.1</v>
      </c>
      <c r="I85">
        <v>261.3</v>
      </c>
      <c r="J85">
        <v>255.3</v>
      </c>
      <c r="K85">
        <v>256</v>
      </c>
      <c r="L85">
        <v>254.2</v>
      </c>
      <c r="M85">
        <v>255.8</v>
      </c>
      <c r="N85">
        <v>259.1001</v>
      </c>
      <c r="O85">
        <v>255.3</v>
      </c>
      <c r="P85">
        <v>253.2</v>
      </c>
      <c r="Q85">
        <v>256.1001</v>
      </c>
      <c r="R85">
        <v>254.5</v>
      </c>
      <c r="S85">
        <v>254.2</v>
      </c>
      <c r="T85">
        <v>249.6</v>
      </c>
      <c r="U85">
        <v>249.6</v>
      </c>
      <c r="V85">
        <v>245.8</v>
      </c>
      <c r="W85">
        <v>240.4</v>
      </c>
      <c r="X85">
        <v>240.6</v>
      </c>
      <c r="Y85">
        <v>258.8999</v>
      </c>
      <c r="Z85">
        <v>264.5</v>
      </c>
      <c r="AA85">
        <v>272.8999</v>
      </c>
      <c r="AB85">
        <v>275.8999</v>
      </c>
      <c r="AC85">
        <v>285.2</v>
      </c>
      <c r="AD85">
        <v>275.8999</v>
      </c>
      <c r="AE85">
        <v>273.6001</v>
      </c>
      <c r="AF85">
        <v>278.5</v>
      </c>
      <c r="AG85">
        <v>268.3999</v>
      </c>
      <c r="AH85">
        <v>270.6001</v>
      </c>
      <c r="AI85">
        <v>270.3999</v>
      </c>
      <c r="AJ85">
        <v>268.5</v>
      </c>
      <c r="AK85">
        <v>264.3</v>
      </c>
      <c r="AL85">
        <v>259.2</v>
      </c>
      <c r="AM85">
        <v>260.1001</v>
      </c>
      <c r="AN85">
        <v>253.9</v>
      </c>
      <c r="AO85">
        <v>243.4</v>
      </c>
      <c r="AP85">
        <v>238.4</v>
      </c>
      <c r="AQ85">
        <v>245.1</v>
      </c>
      <c r="AR85">
        <v>247.1</v>
      </c>
      <c r="AS85">
        <v>246.4</v>
      </c>
      <c r="AT85">
        <v>250.9</v>
      </c>
      <c r="AU85">
        <v>247</v>
      </c>
      <c r="AV85">
        <v>249.9</v>
      </c>
      <c r="AW85">
        <v>257.3</v>
      </c>
      <c r="AX85">
        <v>254.5</v>
      </c>
      <c r="AY85">
        <v>249.3</v>
      </c>
      <c r="AZ85">
        <v>255.5</v>
      </c>
      <c r="BA85">
        <v>262.3999</v>
      </c>
      <c r="BB85">
        <v>270.7</v>
      </c>
      <c r="BC85">
        <v>262.3</v>
      </c>
      <c r="BD85">
        <v>266.8999</v>
      </c>
      <c r="BE85">
        <v>264.2</v>
      </c>
      <c r="BF85">
        <v>268.3</v>
      </c>
      <c r="BG85">
        <v>274</v>
      </c>
      <c r="BH85">
        <v>276.7</v>
      </c>
      <c r="BI85">
        <v>299.7</v>
      </c>
      <c r="BJ85">
        <v>307.3999</v>
      </c>
      <c r="BK85">
        <v>309.8</v>
      </c>
      <c r="BL85">
        <v>309.2</v>
      </c>
      <c r="BM85">
        <v>310.8</v>
      </c>
      <c r="BN85">
        <v>310.8999</v>
      </c>
      <c r="BO85">
        <v>310</v>
      </c>
      <c r="BP85">
        <v>310.1001</v>
      </c>
      <c r="BQ85">
        <v>312.2</v>
      </c>
      <c r="BR85">
        <v>315.3</v>
      </c>
      <c r="BS85" s="10">
        <f t="shared" si="2"/>
        <v>0.20114285714285718</v>
      </c>
      <c r="BT85" s="11" cm="1">
        <f t="array" aca="1" ref="BT85" ca="1">_xlfn.PERCENTILE.INC((OFFSET(E85,0,1,1,COLUMNS(E85:BR85)-1) - E85:BQ85) / E85:BQ85, 0.05) * SQRT(COUNT(E85:BR85) - 1)</f>
        <v>-0.23857834107842754</v>
      </c>
      <c r="BU85" s="10" cm="1">
        <f t="array" aca="1" ref="BU85" ca="1">_xlfn.STDEV.P((E85:BQ85 - OFFSET(E85:BQ85,0,1)) / OFFSET(E85:BQ85,0,1)) * SQRT(COUNT(E85:BR85)-1)</f>
        <v>0.17868377430374227</v>
      </c>
      <c r="BV85" s="10" cm="1">
        <f t="array" ref="BV85">-(MAX(1 - (E85:BR85 / _xlfn.SCAN(E85, E85:BR85, _xlfn.LAMBDA(_xlpm.a,_xlpm.b, MAX(_xlpm.a, _xlpm.b))))))</f>
        <v>-0.16409537166900412</v>
      </c>
      <c r="BW85" s="12">
        <f t="shared" ca="1" si="3"/>
        <v>1.1573902440145956</v>
      </c>
    </row>
    <row r="86" spans="1:75" x14ac:dyDescent="0.45">
      <c r="A86" s="2" t="s">
        <v>189</v>
      </c>
      <c r="B86" t="s">
        <v>190</v>
      </c>
      <c r="C86" t="s">
        <v>80</v>
      </c>
      <c r="D86" t="s">
        <v>26</v>
      </c>
      <c r="E86">
        <v>106.4</v>
      </c>
      <c r="F86">
        <v>102.9</v>
      </c>
      <c r="G86">
        <v>104.7</v>
      </c>
      <c r="H86">
        <v>104.1</v>
      </c>
      <c r="I86">
        <v>104.2</v>
      </c>
      <c r="J86">
        <v>103.4</v>
      </c>
      <c r="K86">
        <v>103.2</v>
      </c>
      <c r="L86">
        <v>103.7</v>
      </c>
      <c r="M86">
        <v>107.4</v>
      </c>
      <c r="N86">
        <v>109.3</v>
      </c>
      <c r="O86">
        <v>109.9</v>
      </c>
      <c r="P86">
        <v>113.7</v>
      </c>
      <c r="Q86">
        <v>113.6</v>
      </c>
      <c r="R86">
        <v>115.3</v>
      </c>
      <c r="S86">
        <v>116.6</v>
      </c>
      <c r="T86">
        <v>118</v>
      </c>
      <c r="U86">
        <v>118.9</v>
      </c>
      <c r="V86">
        <v>119.2</v>
      </c>
      <c r="W86">
        <v>117.1</v>
      </c>
      <c r="X86">
        <v>128.6</v>
      </c>
      <c r="Y86">
        <v>117</v>
      </c>
      <c r="Z86">
        <v>112.4</v>
      </c>
      <c r="AA86">
        <v>115.3</v>
      </c>
      <c r="AB86">
        <v>118.9</v>
      </c>
      <c r="AC86">
        <v>119.1</v>
      </c>
      <c r="AD86">
        <v>119</v>
      </c>
      <c r="AE86">
        <v>125</v>
      </c>
      <c r="AF86">
        <v>124.3</v>
      </c>
      <c r="AG86">
        <v>122.1</v>
      </c>
      <c r="AH86">
        <v>123.9</v>
      </c>
      <c r="AI86">
        <v>125.2</v>
      </c>
      <c r="AJ86">
        <v>124.2</v>
      </c>
      <c r="AK86">
        <v>123.6</v>
      </c>
      <c r="AL86">
        <v>123.3</v>
      </c>
      <c r="AM86">
        <v>119.8</v>
      </c>
      <c r="AN86">
        <v>120.6</v>
      </c>
      <c r="AO86">
        <v>117.3</v>
      </c>
      <c r="AP86">
        <v>113.8</v>
      </c>
      <c r="AQ86">
        <v>113.7</v>
      </c>
      <c r="AR86">
        <v>114.9</v>
      </c>
      <c r="AS86">
        <v>111.2</v>
      </c>
      <c r="AT86">
        <v>113.5</v>
      </c>
      <c r="AU86">
        <v>113.4</v>
      </c>
      <c r="AV86">
        <v>115.9</v>
      </c>
      <c r="AW86">
        <v>113.9</v>
      </c>
      <c r="AX86">
        <v>110</v>
      </c>
      <c r="AY86">
        <v>108.9</v>
      </c>
      <c r="AZ86">
        <v>115.1</v>
      </c>
      <c r="BA86">
        <v>110</v>
      </c>
      <c r="BB86">
        <v>105.8</v>
      </c>
      <c r="BC86">
        <v>104.7</v>
      </c>
      <c r="BD86">
        <v>106</v>
      </c>
      <c r="BE86">
        <v>104.5</v>
      </c>
      <c r="BF86">
        <v>105.3</v>
      </c>
      <c r="BG86">
        <v>105.2</v>
      </c>
      <c r="BH86">
        <v>104.5</v>
      </c>
      <c r="BI86">
        <v>106.4</v>
      </c>
      <c r="BJ86">
        <v>105.3</v>
      </c>
      <c r="BK86">
        <v>106.1</v>
      </c>
      <c r="BL86">
        <v>108.5</v>
      </c>
      <c r="BM86">
        <v>108.5</v>
      </c>
      <c r="BN86">
        <v>110.9</v>
      </c>
      <c r="BO86">
        <v>109.7</v>
      </c>
      <c r="BP86">
        <v>111.1</v>
      </c>
      <c r="BQ86">
        <v>110.8</v>
      </c>
      <c r="BR86">
        <v>110.8</v>
      </c>
      <c r="BS86" s="10">
        <f t="shared" si="2"/>
        <v>4.1353383458646531E-2</v>
      </c>
      <c r="BT86" s="11" cm="1">
        <f t="array" aca="1" ref="BT86" ca="1">_xlfn.PERCENTILE.INC((OFFSET(E86,0,1,1,COLUMNS(E86:BR86)-1) - E86:BQ86) / E86:BQ86, 0.05) * SQRT(COUNT(E86:BR86) - 1)</f>
        <v>-0.30147657467546224</v>
      </c>
      <c r="BU86" s="10" cm="1">
        <f t="array" aca="1" ref="BU86" ca="1">_xlfn.STDEV.P((E86:BQ86 - OFFSET(E86:BQ86,0,1)) / OFFSET(E86:BQ86,0,1)) * SQRT(COUNT(E86:BR86)-1)</f>
        <v>0.21100254457074186</v>
      </c>
      <c r="BV86" s="10" cm="1">
        <f t="array" ref="BV86">-(MAX(1 - (E86:BR86 / _xlfn.SCAN(E86, E86:BR86, _xlfn.LAMBDA(_xlpm.a,_xlpm.b, MAX(_xlpm.a, _xlpm.b))))))</f>
        <v>-0.18740279937791593</v>
      </c>
      <c r="BW86" s="12">
        <f t="shared" ca="1" si="3"/>
        <v>0.22282851400819592</v>
      </c>
    </row>
    <row r="87" spans="1:75" x14ac:dyDescent="0.45">
      <c r="A87" s="2" t="s">
        <v>191</v>
      </c>
      <c r="B87" t="s">
        <v>192</v>
      </c>
      <c r="C87" t="s">
        <v>19</v>
      </c>
      <c r="D87" t="s">
        <v>8</v>
      </c>
      <c r="E87">
        <v>24.05</v>
      </c>
      <c r="F87">
        <v>23.35</v>
      </c>
      <c r="G87">
        <v>23.1</v>
      </c>
      <c r="H87">
        <v>23</v>
      </c>
      <c r="I87">
        <v>23.25</v>
      </c>
      <c r="J87">
        <v>23.55</v>
      </c>
      <c r="K87">
        <v>23.25</v>
      </c>
      <c r="L87">
        <v>22.7</v>
      </c>
      <c r="M87">
        <v>22.9</v>
      </c>
      <c r="N87">
        <v>22.45</v>
      </c>
      <c r="O87">
        <v>22.5</v>
      </c>
      <c r="P87">
        <v>22.85</v>
      </c>
      <c r="Q87">
        <v>19.02</v>
      </c>
      <c r="R87">
        <v>18.04</v>
      </c>
      <c r="S87">
        <v>18.260000000000002</v>
      </c>
      <c r="T87">
        <v>18.12</v>
      </c>
      <c r="U87">
        <v>17.8</v>
      </c>
      <c r="V87">
        <v>18.82</v>
      </c>
      <c r="W87">
        <v>18.18</v>
      </c>
      <c r="X87">
        <v>17.82</v>
      </c>
      <c r="Y87">
        <v>17.64</v>
      </c>
      <c r="Z87">
        <v>17.38</v>
      </c>
      <c r="AA87">
        <v>16.7</v>
      </c>
      <c r="AB87">
        <v>16.64</v>
      </c>
      <c r="AC87">
        <v>16.54</v>
      </c>
      <c r="AD87">
        <v>17.12</v>
      </c>
      <c r="AE87">
        <v>16.96</v>
      </c>
      <c r="AF87">
        <v>16.7</v>
      </c>
      <c r="AG87">
        <v>16.5</v>
      </c>
      <c r="AH87">
        <v>16.48</v>
      </c>
      <c r="AI87">
        <v>16.239999999999998</v>
      </c>
      <c r="AJ87">
        <v>16.02</v>
      </c>
      <c r="AK87">
        <v>16.100000000000001</v>
      </c>
      <c r="AL87">
        <v>16.12</v>
      </c>
      <c r="AM87">
        <v>15.06</v>
      </c>
      <c r="AN87">
        <v>15.26</v>
      </c>
      <c r="AO87">
        <v>15.04</v>
      </c>
      <c r="AP87">
        <v>15.5</v>
      </c>
      <c r="AQ87">
        <v>14.6</v>
      </c>
      <c r="AR87">
        <v>14.6</v>
      </c>
      <c r="AS87">
        <v>13.82</v>
      </c>
      <c r="AT87">
        <v>14.34</v>
      </c>
      <c r="AU87">
        <v>13.64</v>
      </c>
      <c r="AV87">
        <v>14.38</v>
      </c>
      <c r="AW87">
        <v>13.9</v>
      </c>
      <c r="AX87">
        <v>13.56</v>
      </c>
      <c r="AY87">
        <v>13.94</v>
      </c>
      <c r="AZ87">
        <v>13.8</v>
      </c>
      <c r="BA87">
        <v>14.4</v>
      </c>
      <c r="BB87">
        <v>14.08</v>
      </c>
      <c r="BC87">
        <v>14.32</v>
      </c>
      <c r="BD87">
        <v>13.7</v>
      </c>
      <c r="BE87">
        <v>13.56</v>
      </c>
      <c r="BF87">
        <v>13.36</v>
      </c>
      <c r="BG87">
        <v>13.06</v>
      </c>
      <c r="BH87">
        <v>13.32</v>
      </c>
      <c r="BI87">
        <v>13.28</v>
      </c>
      <c r="BJ87">
        <v>13.54</v>
      </c>
      <c r="BK87">
        <v>13.4</v>
      </c>
      <c r="BL87">
        <v>13.02</v>
      </c>
      <c r="BM87">
        <v>13.02</v>
      </c>
      <c r="BN87">
        <v>13.4</v>
      </c>
      <c r="BO87">
        <v>13.68</v>
      </c>
      <c r="BP87">
        <v>13.48</v>
      </c>
      <c r="BQ87">
        <v>12.98</v>
      </c>
      <c r="BR87">
        <v>12.98</v>
      </c>
      <c r="BS87" s="10">
        <f t="shared" si="2"/>
        <v>-0.46029106029106032</v>
      </c>
      <c r="BT87" s="11" cm="1">
        <f t="array" aca="1" ref="BT87" ca="1">_xlfn.PERCENTILE.INC((OFFSET(E87,0,1,1,COLUMNS(E87:BR87)-1) - E87:BQ87) / E87:BQ87, 0.05) * SQRT(COUNT(E87:BR87) - 1)</f>
        <v>-0.42765978714927849</v>
      </c>
      <c r="BU87" s="10" cm="1">
        <f t="array" aca="1" ref="BU87" ca="1">_xlfn.STDEV.P((E87:BQ87 - OFFSET(E87:BQ87,0,1)) / OFFSET(E87:BQ87,0,1)) * SQRT(COUNT(E87:BR87)-1)</f>
        <v>0.28528347103582591</v>
      </c>
      <c r="BV87" s="10" cm="1">
        <f t="array" ref="BV87">-(MAX(1 - (E87:BR87 / _xlfn.SCAN(E87, E87:BR87, _xlfn.LAMBDA(_xlpm.a,_xlpm.b, MAX(_xlpm.a, _xlpm.b))))))</f>
        <v>-0.46029106029106026</v>
      </c>
      <c r="BW87" s="12">
        <f t="shared" ca="1" si="3"/>
        <v>-1.5935976193796668</v>
      </c>
    </row>
    <row r="88" spans="1:75" x14ac:dyDescent="0.45">
      <c r="A88" s="2" t="s">
        <v>193</v>
      </c>
      <c r="B88" t="s">
        <v>194</v>
      </c>
      <c r="C88" t="s">
        <v>25</v>
      </c>
      <c r="D88" t="s">
        <v>34</v>
      </c>
      <c r="E88">
        <v>1.4119999999999999</v>
      </c>
      <c r="F88">
        <v>1.2749999999999999</v>
      </c>
      <c r="G88">
        <v>1.343</v>
      </c>
      <c r="H88">
        <v>1.218</v>
      </c>
      <c r="I88">
        <v>1.1910000000000001</v>
      </c>
      <c r="J88">
        <v>1.2090000000000001</v>
      </c>
      <c r="K88">
        <v>1.19</v>
      </c>
      <c r="L88">
        <v>1.143</v>
      </c>
      <c r="M88">
        <v>1.163</v>
      </c>
      <c r="N88">
        <v>1.19</v>
      </c>
      <c r="O88">
        <v>1.173</v>
      </c>
      <c r="P88">
        <v>1.165</v>
      </c>
      <c r="Q88">
        <v>1.1950000000000001</v>
      </c>
      <c r="R88">
        <v>1.2090000000000001</v>
      </c>
      <c r="S88">
        <v>1.2370000000000001</v>
      </c>
      <c r="T88">
        <v>1.2330000000000001</v>
      </c>
      <c r="U88">
        <v>1.276</v>
      </c>
      <c r="V88">
        <v>1.3029999999999999</v>
      </c>
      <c r="W88">
        <v>1.23</v>
      </c>
      <c r="X88">
        <v>1.214</v>
      </c>
      <c r="Y88">
        <v>1.1970000000000001</v>
      </c>
      <c r="Z88">
        <v>1.1819999999999999</v>
      </c>
      <c r="AA88">
        <v>1.1919999999999999</v>
      </c>
      <c r="AB88">
        <v>1.1950000000000001</v>
      </c>
      <c r="AC88">
        <v>1.2</v>
      </c>
      <c r="AD88">
        <v>1.2050000000000001</v>
      </c>
      <c r="AE88">
        <v>1.1719999999999999</v>
      </c>
      <c r="AF88">
        <v>1.1499999999999999</v>
      </c>
      <c r="AG88">
        <v>1.1599999999999999</v>
      </c>
      <c r="AH88">
        <v>1.1819999999999999</v>
      </c>
      <c r="AI88">
        <v>1.1850000000000001</v>
      </c>
      <c r="AJ88">
        <v>1.2230000000000001</v>
      </c>
      <c r="AK88">
        <v>1.226</v>
      </c>
      <c r="AL88">
        <v>1.2</v>
      </c>
      <c r="AM88">
        <v>1.1759999999999999</v>
      </c>
      <c r="AN88">
        <v>1.151</v>
      </c>
      <c r="AO88">
        <v>1.119</v>
      </c>
      <c r="AP88">
        <v>1.1140000000000001</v>
      </c>
      <c r="AQ88">
        <v>1.0980000000000001</v>
      </c>
      <c r="AR88">
        <v>1.1339999999999999</v>
      </c>
      <c r="AS88">
        <v>1.0940000000000001</v>
      </c>
      <c r="AT88">
        <v>1.1160000000000001</v>
      </c>
      <c r="AU88">
        <v>1.075</v>
      </c>
      <c r="AV88">
        <v>1.1060000000000001</v>
      </c>
      <c r="AW88">
        <v>1.0880000000000001</v>
      </c>
      <c r="AX88">
        <v>1.0880000000000001</v>
      </c>
      <c r="AY88">
        <v>1.093</v>
      </c>
      <c r="AZ88">
        <v>1.113</v>
      </c>
      <c r="BA88">
        <v>1.137</v>
      </c>
      <c r="BB88">
        <v>1.125</v>
      </c>
      <c r="BC88">
        <v>1.137</v>
      </c>
      <c r="BD88">
        <v>1.105</v>
      </c>
      <c r="BE88">
        <v>1.0660000000000001</v>
      </c>
      <c r="BF88">
        <v>1.07</v>
      </c>
      <c r="BG88">
        <v>1.0840000000000001</v>
      </c>
      <c r="BH88">
        <v>1.0529999999999999</v>
      </c>
      <c r="BI88">
        <v>1.0609999999999999</v>
      </c>
      <c r="BJ88">
        <v>1.111</v>
      </c>
      <c r="BK88">
        <v>1.1319999999999999</v>
      </c>
      <c r="BL88">
        <v>1.123</v>
      </c>
      <c r="BM88">
        <v>1.123</v>
      </c>
      <c r="BN88">
        <v>1.1419999999999999</v>
      </c>
      <c r="BO88">
        <v>1.1299999999999999</v>
      </c>
      <c r="BP88">
        <v>1.1439999999999999</v>
      </c>
      <c r="BQ88">
        <v>1.141</v>
      </c>
      <c r="BR88">
        <v>1.141</v>
      </c>
      <c r="BS88" s="10">
        <f t="shared" si="2"/>
        <v>-0.1919263456090651</v>
      </c>
      <c r="BT88" s="11" cm="1">
        <f t="array" aca="1" ref="BT88" ca="1">_xlfn.PERCENTILE.INC((OFFSET(E88,0,1,1,COLUMNS(E88:BR88)-1) - E88:BQ88) / E88:BQ88, 0.05) * SQRT(COUNT(E88:BR88) - 1)</f>
        <v>-0.31397905623241879</v>
      </c>
      <c r="BU88" s="10" cm="1">
        <f t="array" aca="1" ref="BU88" ca="1">_xlfn.STDEV.P((E88:BQ88 - OFFSET(E88:BQ88,0,1)) / OFFSET(E88:BQ88,0,1)) * SQRT(COUNT(E88:BR88)-1)</f>
        <v>0.22808872360794677</v>
      </c>
      <c r="BV88" s="10" cm="1">
        <f t="array" ref="BV88">-(MAX(1 - (E88:BR88 / _xlfn.SCAN(E88, E88:BR88, _xlfn.LAMBDA(_xlpm.a,_xlpm.b, MAX(_xlpm.a, _xlpm.b))))))</f>
        <v>-0.25424929178470257</v>
      </c>
      <c r="BW88" s="12">
        <f t="shared" ca="1" si="3"/>
        <v>-0.8166223330234621</v>
      </c>
    </row>
    <row r="89" spans="1:75" x14ac:dyDescent="0.45">
      <c r="A89" s="2" t="s">
        <v>195</v>
      </c>
      <c r="B89" t="s">
        <v>196</v>
      </c>
      <c r="C89" t="s">
        <v>16</v>
      </c>
      <c r="D89" t="s">
        <v>8</v>
      </c>
      <c r="E89">
        <v>3.4550000000000001</v>
      </c>
      <c r="F89">
        <v>3.4350000000000001</v>
      </c>
      <c r="G89">
        <v>3.44</v>
      </c>
      <c r="H89">
        <v>3.4249999999999998</v>
      </c>
      <c r="I89">
        <v>3.44</v>
      </c>
      <c r="J89">
        <v>3.4750000000000001</v>
      </c>
      <c r="K89">
        <v>3.4449999999999998</v>
      </c>
      <c r="L89">
        <v>3.4449999999999998</v>
      </c>
      <c r="M89">
        <v>3.4750000000000001</v>
      </c>
      <c r="N89">
        <v>3.49</v>
      </c>
      <c r="O89">
        <v>3.4750000000000001</v>
      </c>
      <c r="P89">
        <v>3.48</v>
      </c>
      <c r="Q89">
        <v>3.48</v>
      </c>
      <c r="R89">
        <v>3.52</v>
      </c>
      <c r="S89">
        <v>3.58</v>
      </c>
      <c r="T89">
        <v>3.59</v>
      </c>
      <c r="U89">
        <v>3.68</v>
      </c>
      <c r="V89">
        <v>3.605</v>
      </c>
      <c r="W89">
        <v>3.6150000000000002</v>
      </c>
      <c r="X89">
        <v>3.56</v>
      </c>
      <c r="Y89">
        <v>3.52</v>
      </c>
      <c r="Z89">
        <v>3.5249999999999999</v>
      </c>
      <c r="AA89">
        <v>3.54</v>
      </c>
      <c r="AB89">
        <v>3.57</v>
      </c>
      <c r="AC89">
        <v>3.51</v>
      </c>
      <c r="AD89">
        <v>3.625</v>
      </c>
      <c r="AE89">
        <v>3.605</v>
      </c>
      <c r="AF89">
        <v>3.56</v>
      </c>
      <c r="AG89">
        <v>3.55</v>
      </c>
      <c r="AH89">
        <v>3.52</v>
      </c>
      <c r="AI89">
        <v>3.5449999999999999</v>
      </c>
      <c r="AJ89">
        <v>3.5449999999999999</v>
      </c>
      <c r="AK89">
        <v>3.51</v>
      </c>
      <c r="AL89">
        <v>3.5150000000000001</v>
      </c>
      <c r="AM89">
        <v>3.5150000000000001</v>
      </c>
      <c r="AN89">
        <v>3.49</v>
      </c>
      <c r="AO89">
        <v>3.4950000000000001</v>
      </c>
      <c r="AP89">
        <v>3.46</v>
      </c>
      <c r="AQ89">
        <v>3.4750000000000001</v>
      </c>
      <c r="AR89">
        <v>3.4550000000000001</v>
      </c>
      <c r="AS89">
        <v>3.4</v>
      </c>
      <c r="AT89">
        <v>3.4</v>
      </c>
      <c r="AU89">
        <v>3.4350000000000001</v>
      </c>
      <c r="AV89">
        <v>3.4350000000000001</v>
      </c>
      <c r="AW89">
        <v>3.415</v>
      </c>
      <c r="AX89">
        <v>3.4049999999999998</v>
      </c>
      <c r="AY89">
        <v>3.4249999999999998</v>
      </c>
      <c r="AZ89">
        <v>3.48</v>
      </c>
      <c r="BA89">
        <v>3.4750000000000001</v>
      </c>
      <c r="BB89">
        <v>3.4049999999999998</v>
      </c>
      <c r="BC89">
        <v>3.3849999999999998</v>
      </c>
      <c r="BD89">
        <v>3.4049999999999998</v>
      </c>
      <c r="BE89">
        <v>3.58</v>
      </c>
      <c r="BF89">
        <v>3.47</v>
      </c>
      <c r="BG89">
        <v>3.4350000000000001</v>
      </c>
      <c r="BH89">
        <v>3.41</v>
      </c>
      <c r="BI89">
        <v>3.41</v>
      </c>
      <c r="BJ89">
        <v>3.415</v>
      </c>
      <c r="BK89">
        <v>3.4449999999999998</v>
      </c>
      <c r="BL89">
        <v>3.41</v>
      </c>
      <c r="BM89">
        <v>3.41</v>
      </c>
      <c r="BN89">
        <v>3.43</v>
      </c>
      <c r="BO89">
        <v>3.4950000000000001</v>
      </c>
      <c r="BP89">
        <v>3.48</v>
      </c>
      <c r="BQ89">
        <v>3.47</v>
      </c>
      <c r="BR89">
        <v>3.47</v>
      </c>
      <c r="BS89" s="10">
        <f t="shared" si="2"/>
        <v>4.3415340086831039E-3</v>
      </c>
      <c r="BT89" s="11" cm="1">
        <f t="array" aca="1" ref="BT89" ca="1">_xlfn.PERCENTILE.INC((OFFSET(E89,0,1,1,COLUMNS(E89:BR89)-1) - E89:BQ89) / E89:BQ89, 0.05) * SQRT(COUNT(E89:BR89) - 1)</f>
        <v>-0.13406865272620913</v>
      </c>
      <c r="BU89" s="10" cm="1">
        <f t="array" aca="1" ref="BU89" ca="1">_xlfn.STDEV.P((E89:BQ89 - OFFSET(E89:BQ89,0,1)) / OFFSET(E89:BQ89,0,1)) * SQRT(COUNT(E89:BR89)-1)</f>
        <v>9.7658805531313397E-2</v>
      </c>
      <c r="BV89" s="10" cm="1">
        <f t="array" ref="BV89">-(MAX(1 - (E89:BR89 / _xlfn.SCAN(E89, E89:BR89, _xlfn.LAMBDA(_xlpm.a,_xlpm.b, MAX(_xlpm.a, _xlpm.b))))))</f>
        <v>-8.0163043478260976E-2</v>
      </c>
      <c r="BW89" s="12">
        <f t="shared" ca="1" si="3"/>
        <v>0.10245398716734172</v>
      </c>
    </row>
    <row r="90" spans="1:75" x14ac:dyDescent="0.45">
      <c r="A90" s="2" t="s">
        <v>197</v>
      </c>
      <c r="B90" t="s">
        <v>198</v>
      </c>
      <c r="C90" t="s">
        <v>37</v>
      </c>
      <c r="D90" t="s">
        <v>29</v>
      </c>
      <c r="E90">
        <v>340</v>
      </c>
      <c r="F90">
        <v>332.4</v>
      </c>
      <c r="G90">
        <v>329.4</v>
      </c>
      <c r="H90">
        <v>322</v>
      </c>
      <c r="I90">
        <v>328</v>
      </c>
      <c r="J90">
        <v>327.8</v>
      </c>
      <c r="K90">
        <v>321.8</v>
      </c>
      <c r="L90">
        <v>321.39999999999998</v>
      </c>
      <c r="M90">
        <v>323</v>
      </c>
      <c r="N90">
        <v>323.39999999999998</v>
      </c>
      <c r="O90">
        <v>323.39999999999998</v>
      </c>
      <c r="P90">
        <v>322.39999999999998</v>
      </c>
      <c r="Q90">
        <v>322.2</v>
      </c>
      <c r="R90">
        <v>323.39999999999998</v>
      </c>
      <c r="S90">
        <v>325.60000000000002</v>
      </c>
      <c r="T90">
        <v>331.8</v>
      </c>
      <c r="U90">
        <v>336</v>
      </c>
      <c r="V90">
        <v>355.2</v>
      </c>
      <c r="W90">
        <v>342.8</v>
      </c>
      <c r="X90">
        <v>344.2</v>
      </c>
      <c r="Y90">
        <v>337.4</v>
      </c>
      <c r="Z90">
        <v>344.8</v>
      </c>
      <c r="AA90">
        <v>348.6</v>
      </c>
      <c r="AB90">
        <v>344.4</v>
      </c>
      <c r="AC90">
        <v>322.39999999999998</v>
      </c>
      <c r="AD90">
        <v>316.60000000000002</v>
      </c>
      <c r="AE90">
        <v>317.2</v>
      </c>
      <c r="AF90">
        <v>304.2</v>
      </c>
      <c r="AG90">
        <v>312</v>
      </c>
      <c r="AH90">
        <v>318.39999999999998</v>
      </c>
      <c r="AI90">
        <v>321.60000000000002</v>
      </c>
      <c r="AJ90">
        <v>315.2</v>
      </c>
      <c r="AK90">
        <v>311.2</v>
      </c>
      <c r="AL90">
        <v>307.39999999999998</v>
      </c>
      <c r="AM90">
        <v>302.8</v>
      </c>
      <c r="AN90">
        <v>301.39999999999998</v>
      </c>
      <c r="AO90">
        <v>306</v>
      </c>
      <c r="AP90">
        <v>302</v>
      </c>
      <c r="AQ90">
        <v>309.2</v>
      </c>
      <c r="AR90">
        <v>314.8</v>
      </c>
      <c r="AS90">
        <v>301</v>
      </c>
      <c r="AT90">
        <v>301.39999999999998</v>
      </c>
      <c r="AU90">
        <v>299</v>
      </c>
      <c r="AV90">
        <v>299.39999999999998</v>
      </c>
      <c r="AW90">
        <v>289</v>
      </c>
      <c r="AX90">
        <v>288.39999999999998</v>
      </c>
      <c r="AY90">
        <v>291.39999999999998</v>
      </c>
      <c r="AZ90">
        <v>296</v>
      </c>
      <c r="BA90">
        <v>300.60000000000002</v>
      </c>
      <c r="BB90">
        <v>293.60000000000002</v>
      </c>
      <c r="BC90">
        <v>285.8</v>
      </c>
      <c r="BD90">
        <v>290.2</v>
      </c>
      <c r="BE90">
        <v>290.60000000000002</v>
      </c>
      <c r="BF90">
        <v>286</v>
      </c>
      <c r="BG90">
        <v>292.60000000000002</v>
      </c>
      <c r="BH90">
        <v>294.60000000000002</v>
      </c>
      <c r="BI90">
        <v>287</v>
      </c>
      <c r="BJ90">
        <v>290.39999999999998</v>
      </c>
      <c r="BK90">
        <v>292.8</v>
      </c>
      <c r="BL90">
        <v>294</v>
      </c>
      <c r="BM90">
        <v>292.8</v>
      </c>
      <c r="BN90">
        <v>292.8</v>
      </c>
      <c r="BO90">
        <v>292.8</v>
      </c>
      <c r="BP90">
        <v>292.2</v>
      </c>
      <c r="BQ90">
        <v>291</v>
      </c>
      <c r="BR90">
        <v>291</v>
      </c>
      <c r="BS90" s="10">
        <f t="shared" si="2"/>
        <v>-0.14411764705882352</v>
      </c>
      <c r="BT90" s="11" cm="1">
        <f t="array" aca="1" ref="BT90" ca="1">_xlfn.PERCENTILE.INC((OFFSET(E90,0,1,1,COLUMNS(E90:BR90)-1) - E90:BQ90) / E90:BQ90, 0.05) * SQRT(COUNT(E90:BR90) - 1)</f>
        <v>-0.28117249440120379</v>
      </c>
      <c r="BU90" s="10" cm="1">
        <f t="array" aca="1" ref="BU90" ca="1">_xlfn.STDEV.P((E90:BQ90 - OFFSET(E90:BQ90,0,1)) / OFFSET(E90:BQ90,0,1)) * SQRT(COUNT(E90:BR90)-1)</f>
        <v>0.15788458597858895</v>
      </c>
      <c r="BV90" s="10" cm="1">
        <f t="array" ref="BV90">-(MAX(1 - (E90:BR90 / _xlfn.SCAN(E90, E90:BR90, _xlfn.LAMBDA(_xlpm.a,_xlpm.b, MAX(_xlpm.a, _xlpm.b))))))</f>
        <v>-0.19538288288288286</v>
      </c>
      <c r="BW90" s="12">
        <f t="shared" ca="1" si="3"/>
        <v>-0.87692947478482475</v>
      </c>
    </row>
    <row r="91" spans="1:75" x14ac:dyDescent="0.45">
      <c r="A91" s="2" t="s">
        <v>199</v>
      </c>
      <c r="B91" t="s">
        <v>200</v>
      </c>
      <c r="C91" t="s">
        <v>54</v>
      </c>
      <c r="D91" t="s">
        <v>8</v>
      </c>
      <c r="E91">
        <v>327.5</v>
      </c>
      <c r="F91">
        <v>315.7</v>
      </c>
      <c r="G91">
        <v>326</v>
      </c>
      <c r="H91">
        <v>320.5</v>
      </c>
      <c r="I91">
        <v>325</v>
      </c>
      <c r="J91">
        <v>319.6001</v>
      </c>
      <c r="K91">
        <v>319.7</v>
      </c>
      <c r="L91">
        <v>314.3999</v>
      </c>
      <c r="M91">
        <v>326.8999</v>
      </c>
      <c r="N91">
        <v>333.5</v>
      </c>
      <c r="O91">
        <v>336.3999</v>
      </c>
      <c r="P91">
        <v>337.5</v>
      </c>
      <c r="Q91">
        <v>336.7</v>
      </c>
      <c r="R91">
        <v>334.3</v>
      </c>
      <c r="S91">
        <v>344.6001</v>
      </c>
      <c r="T91">
        <v>353</v>
      </c>
      <c r="U91">
        <v>359.5</v>
      </c>
      <c r="V91">
        <v>353.2</v>
      </c>
      <c r="W91">
        <v>375</v>
      </c>
      <c r="X91">
        <v>385.1001</v>
      </c>
      <c r="Y91">
        <v>391.3999</v>
      </c>
      <c r="Z91">
        <v>397</v>
      </c>
      <c r="AA91">
        <v>412</v>
      </c>
      <c r="AB91">
        <v>416.2</v>
      </c>
      <c r="AC91">
        <v>420.5</v>
      </c>
      <c r="AD91">
        <v>420.1001</v>
      </c>
      <c r="AE91">
        <v>420.1001</v>
      </c>
      <c r="AF91">
        <v>418.8</v>
      </c>
      <c r="AG91">
        <v>408.8</v>
      </c>
      <c r="AH91">
        <v>420</v>
      </c>
      <c r="AI91">
        <v>419.3999</v>
      </c>
      <c r="AJ91">
        <v>424.3</v>
      </c>
      <c r="AK91">
        <v>428.6001</v>
      </c>
      <c r="AL91">
        <v>431.8</v>
      </c>
      <c r="AM91">
        <v>434.6001</v>
      </c>
      <c r="AN91">
        <v>431.3999</v>
      </c>
      <c r="AO91">
        <v>422.1001</v>
      </c>
      <c r="AP91">
        <v>396.7</v>
      </c>
      <c r="AQ91">
        <v>391.5</v>
      </c>
      <c r="AR91">
        <v>398</v>
      </c>
      <c r="AS91">
        <v>387.5</v>
      </c>
      <c r="AT91">
        <v>396.3999</v>
      </c>
      <c r="AU91">
        <v>396.8</v>
      </c>
      <c r="AV91">
        <v>408.6001</v>
      </c>
      <c r="AW91">
        <v>385.2</v>
      </c>
      <c r="AX91">
        <v>378.2</v>
      </c>
      <c r="AY91">
        <v>362.3</v>
      </c>
      <c r="AZ91">
        <v>393.5</v>
      </c>
      <c r="BA91">
        <v>384.8</v>
      </c>
      <c r="BB91">
        <v>380</v>
      </c>
      <c r="BC91">
        <v>374.3</v>
      </c>
      <c r="BD91">
        <v>371.5</v>
      </c>
      <c r="BE91">
        <v>356.7</v>
      </c>
      <c r="BF91">
        <v>368</v>
      </c>
      <c r="BG91">
        <v>367.3999</v>
      </c>
      <c r="BH91">
        <v>361.5</v>
      </c>
      <c r="BI91">
        <v>363.1001</v>
      </c>
      <c r="BJ91">
        <v>364.8999</v>
      </c>
      <c r="BK91">
        <v>376.3999</v>
      </c>
      <c r="BL91">
        <v>383.2</v>
      </c>
      <c r="BM91">
        <v>382.8</v>
      </c>
      <c r="BN91">
        <v>389.1001</v>
      </c>
      <c r="BO91">
        <v>396.2</v>
      </c>
      <c r="BP91">
        <v>389.8</v>
      </c>
      <c r="BQ91">
        <v>394.3999</v>
      </c>
      <c r="BR91">
        <v>388.7</v>
      </c>
      <c r="BS91" s="10">
        <f t="shared" si="2"/>
        <v>0.18687022900763356</v>
      </c>
      <c r="BT91" s="11" cm="1">
        <f t="array" aca="1" ref="BT91" ca="1">_xlfn.PERCENTILE.INC((OFFSET(E91,0,1,1,COLUMNS(E91:BR91)-1) - E91:BQ91) / E91:BQ91, 0.05) * SQRT(COUNT(E91:BR91) - 1)</f>
        <v>-0.31504804744985365</v>
      </c>
      <c r="BU91" s="10" cm="1">
        <f t="array" aca="1" ref="BU91" ca="1">_xlfn.STDEV.P((E91:BQ91 - OFFSET(E91:BQ91,0,1)) / OFFSET(E91:BQ91,0,1)) * SQRT(COUNT(E91:BR91)-1)</f>
        <v>0.20175389290106521</v>
      </c>
      <c r="BV91" s="10" cm="1">
        <f t="array" ref="BV91">-(MAX(1 - (E91:BR91 / _xlfn.SCAN(E91, E91:BR91, _xlfn.LAMBDA(_xlpm.a,_xlpm.b, MAX(_xlpm.a, _xlpm.b))))))</f>
        <v>-0.17924547187172757</v>
      </c>
      <c r="BW91" s="12">
        <f t="shared" ca="1" si="3"/>
        <v>0.95430242380526098</v>
      </c>
    </row>
    <row r="92" spans="1:75" x14ac:dyDescent="0.45">
      <c r="A92" s="2" t="s">
        <v>201</v>
      </c>
      <c r="B92" t="s">
        <v>202</v>
      </c>
      <c r="C92" t="s">
        <v>54</v>
      </c>
      <c r="D92" t="s">
        <v>8</v>
      </c>
      <c r="E92">
        <v>632.5</v>
      </c>
      <c r="F92">
        <v>611.6001</v>
      </c>
      <c r="G92">
        <v>636.8999</v>
      </c>
      <c r="H92">
        <v>629.29999999999995</v>
      </c>
      <c r="I92">
        <v>651.5</v>
      </c>
      <c r="J92">
        <v>634.6001</v>
      </c>
      <c r="K92">
        <v>630.29999999999995</v>
      </c>
      <c r="L92">
        <v>626.3999</v>
      </c>
      <c r="M92">
        <v>641.5</v>
      </c>
      <c r="N92">
        <v>666.2</v>
      </c>
      <c r="O92">
        <v>676.3</v>
      </c>
      <c r="P92">
        <v>674.8999</v>
      </c>
      <c r="Q92">
        <v>683</v>
      </c>
      <c r="R92">
        <v>657.1001</v>
      </c>
      <c r="S92">
        <v>666.3</v>
      </c>
      <c r="T92">
        <v>690.5</v>
      </c>
      <c r="U92">
        <v>685.6001</v>
      </c>
      <c r="V92">
        <v>679.8999</v>
      </c>
      <c r="W92">
        <v>694.8</v>
      </c>
      <c r="X92">
        <v>698.3999</v>
      </c>
      <c r="Y92">
        <v>700.5</v>
      </c>
      <c r="Z92">
        <v>696.6001</v>
      </c>
      <c r="AA92">
        <v>704.8</v>
      </c>
      <c r="AB92">
        <v>707.3999</v>
      </c>
      <c r="AC92">
        <v>725</v>
      </c>
      <c r="AD92">
        <v>737.1001</v>
      </c>
      <c r="AE92">
        <v>734.8</v>
      </c>
      <c r="AF92">
        <v>731.7</v>
      </c>
      <c r="AG92">
        <v>719.7</v>
      </c>
      <c r="AH92">
        <v>730.2</v>
      </c>
      <c r="AI92">
        <v>738.8999</v>
      </c>
      <c r="AJ92">
        <v>752.6001</v>
      </c>
      <c r="AK92">
        <v>754.5</v>
      </c>
      <c r="AL92">
        <v>765.5</v>
      </c>
      <c r="AM92">
        <v>770.5</v>
      </c>
      <c r="AN92">
        <v>759.8999</v>
      </c>
      <c r="AO92">
        <v>747.3</v>
      </c>
      <c r="AP92">
        <v>706.1001</v>
      </c>
      <c r="AQ92">
        <v>709</v>
      </c>
      <c r="AR92">
        <v>711</v>
      </c>
      <c r="AS92">
        <v>685.6001</v>
      </c>
      <c r="AT92">
        <v>704.8</v>
      </c>
      <c r="AU92">
        <v>699.6001</v>
      </c>
      <c r="AV92">
        <v>732.8999</v>
      </c>
      <c r="AW92">
        <v>690.7</v>
      </c>
      <c r="AX92">
        <v>681.2</v>
      </c>
      <c r="AY92">
        <v>662.3999</v>
      </c>
      <c r="AZ92">
        <v>717.3999</v>
      </c>
      <c r="BA92">
        <v>705.5</v>
      </c>
      <c r="BB92">
        <v>691</v>
      </c>
      <c r="BC92">
        <v>685</v>
      </c>
      <c r="BD92">
        <v>679.2</v>
      </c>
      <c r="BE92">
        <v>661</v>
      </c>
      <c r="BF92">
        <v>678.8</v>
      </c>
      <c r="BG92">
        <v>675.8</v>
      </c>
      <c r="BH92">
        <v>662</v>
      </c>
      <c r="BI92">
        <v>660.2</v>
      </c>
      <c r="BJ92">
        <v>684</v>
      </c>
      <c r="BK92">
        <v>697.3999</v>
      </c>
      <c r="BL92">
        <v>707.2</v>
      </c>
      <c r="BM92">
        <v>702.8999</v>
      </c>
      <c r="BN92">
        <v>713.1001</v>
      </c>
      <c r="BO92">
        <v>715.3</v>
      </c>
      <c r="BP92">
        <v>703.5</v>
      </c>
      <c r="BQ92">
        <v>710.3999</v>
      </c>
      <c r="BR92">
        <v>706.7</v>
      </c>
      <c r="BS92" s="10">
        <f t="shared" si="2"/>
        <v>0.11731225296442695</v>
      </c>
      <c r="BT92" s="11" cm="1">
        <f t="array" aca="1" ref="BT92" ca="1">_xlfn.PERCENTILE.INC((OFFSET(E92,0,1,1,COLUMNS(E92:BR92)-1) - E92:BQ92) / E92:BQ92, 0.05) * SQRT(COUNT(E92:BR92) - 1)</f>
        <v>-0.28369486315321257</v>
      </c>
      <c r="BU92" s="10" cm="1">
        <f t="array" aca="1" ref="BU92" ca="1">_xlfn.STDEV.P((E92:BQ92 - OFFSET(E92:BQ92,0,1)) / OFFSET(E92:BQ92,0,1)) * SQRT(COUNT(E92:BR92)-1)</f>
        <v>0.19193696392981818</v>
      </c>
      <c r="BV92" s="10" cm="1">
        <f t="array" ref="BV92">-(MAX(1 - (E92:BR92 / _xlfn.SCAN(E92, E92:BR92, _xlfn.LAMBDA(_xlpm.a,_xlpm.b, MAX(_xlpm.a, _xlpm.b))))))</f>
        <v>-0.14315379623621016</v>
      </c>
      <c r="BW92" s="12">
        <f t="shared" ca="1" si="3"/>
        <v>0.64071167140787566</v>
      </c>
    </row>
    <row r="93" spans="1:75" x14ac:dyDescent="0.45">
      <c r="A93" s="2" t="s">
        <v>203</v>
      </c>
      <c r="B93" t="s">
        <v>204</v>
      </c>
      <c r="C93" t="s">
        <v>19</v>
      </c>
      <c r="D93" t="s">
        <v>29</v>
      </c>
      <c r="E93">
        <v>2965</v>
      </c>
      <c r="F93">
        <v>2945</v>
      </c>
      <c r="G93">
        <v>2875</v>
      </c>
      <c r="H93">
        <v>2802</v>
      </c>
      <c r="I93">
        <v>2796</v>
      </c>
      <c r="J93">
        <v>2781</v>
      </c>
      <c r="K93">
        <v>2408</v>
      </c>
      <c r="L93">
        <v>2377</v>
      </c>
      <c r="M93">
        <v>2300</v>
      </c>
      <c r="N93">
        <v>2472</v>
      </c>
      <c r="O93">
        <v>2394</v>
      </c>
      <c r="P93">
        <v>2560</v>
      </c>
      <c r="Q93">
        <v>2540</v>
      </c>
      <c r="R93">
        <v>2661</v>
      </c>
      <c r="S93">
        <v>2715</v>
      </c>
      <c r="T93">
        <v>2773</v>
      </c>
      <c r="U93">
        <v>2611</v>
      </c>
      <c r="V93">
        <v>2668</v>
      </c>
      <c r="W93">
        <v>2637</v>
      </c>
      <c r="X93">
        <v>2509</v>
      </c>
      <c r="Y93">
        <v>2482</v>
      </c>
      <c r="Z93">
        <v>2500</v>
      </c>
      <c r="AA93">
        <v>2600</v>
      </c>
      <c r="AB93">
        <v>2520</v>
      </c>
      <c r="AC93">
        <v>2602</v>
      </c>
      <c r="AD93">
        <v>2591</v>
      </c>
      <c r="AE93">
        <v>2558</v>
      </c>
      <c r="AF93">
        <v>2577</v>
      </c>
      <c r="AG93">
        <v>2822</v>
      </c>
      <c r="AH93">
        <v>2800</v>
      </c>
      <c r="AI93">
        <v>2862</v>
      </c>
      <c r="AJ93">
        <v>2884</v>
      </c>
      <c r="AK93">
        <v>2695</v>
      </c>
      <c r="AL93">
        <v>2746</v>
      </c>
      <c r="AM93">
        <v>2667</v>
      </c>
      <c r="AN93">
        <v>2745</v>
      </c>
      <c r="AO93">
        <v>2601</v>
      </c>
      <c r="AP93">
        <v>2581</v>
      </c>
      <c r="AQ93">
        <v>2531</v>
      </c>
      <c r="AR93">
        <v>2546</v>
      </c>
      <c r="AS93">
        <v>2448</v>
      </c>
      <c r="AT93">
        <v>2389</v>
      </c>
      <c r="AU93">
        <v>2351</v>
      </c>
      <c r="AV93">
        <v>2394</v>
      </c>
      <c r="AW93">
        <v>2300</v>
      </c>
      <c r="AX93">
        <v>2320</v>
      </c>
      <c r="AY93">
        <v>2369</v>
      </c>
      <c r="AZ93">
        <v>2525</v>
      </c>
      <c r="BA93">
        <v>2530</v>
      </c>
      <c r="BB93">
        <v>2522</v>
      </c>
      <c r="BC93">
        <v>2364</v>
      </c>
      <c r="BD93">
        <v>2311</v>
      </c>
      <c r="BE93">
        <v>2306</v>
      </c>
      <c r="BF93">
        <v>2226</v>
      </c>
      <c r="BG93">
        <v>2110</v>
      </c>
      <c r="BH93">
        <v>2209</v>
      </c>
      <c r="BI93">
        <v>2199</v>
      </c>
      <c r="BJ93">
        <v>2267</v>
      </c>
      <c r="BK93">
        <v>2312</v>
      </c>
      <c r="BL93">
        <v>2308</v>
      </c>
      <c r="BM93">
        <v>2307</v>
      </c>
      <c r="BN93">
        <v>2307</v>
      </c>
      <c r="BO93">
        <v>2307</v>
      </c>
      <c r="BP93">
        <v>2331</v>
      </c>
      <c r="BQ93">
        <v>2366</v>
      </c>
      <c r="BR93">
        <v>2391</v>
      </c>
      <c r="BS93" s="10">
        <f t="shared" si="2"/>
        <v>-0.19359190556492412</v>
      </c>
      <c r="BT93" s="11" cm="1">
        <f t="array" aca="1" ref="BT93" ca="1">_xlfn.PERCENTILE.INC((OFFSET(E93,0,1,1,COLUMNS(E93:BR93)-1) - E93:BQ93) / E93:BQ93, 0.05) * SQRT(COUNT(E93:BR93) - 1)</f>
        <v>-0.46138841714902729</v>
      </c>
      <c r="BU93" s="10" cm="1">
        <f t="array" aca="1" ref="BU93" ca="1">_xlfn.STDEV.P((E93:BQ93 - OFFSET(E93:BQ93,0,1)) / OFFSET(E93:BQ93,0,1)) * SQRT(COUNT(E93:BR93)-1)</f>
        <v>0.30014389211026538</v>
      </c>
      <c r="BV93" s="10" cm="1">
        <f t="array" ref="BV93">-(MAX(1 - (E93:BR93 / _xlfn.SCAN(E93, E93:BR93, _xlfn.LAMBDA(_xlpm.a,_xlpm.b, MAX(_xlpm.a, _xlpm.b))))))</f>
        <v>-0.28836424957841489</v>
      </c>
      <c r="BW93" s="12">
        <f t="shared" ca="1" si="3"/>
        <v>-0.62612603656077093</v>
      </c>
    </row>
    <row r="94" spans="1:75" x14ac:dyDescent="0.45">
      <c r="A94" s="2" t="s">
        <v>205</v>
      </c>
      <c r="B94" t="s">
        <v>206</v>
      </c>
      <c r="C94" t="s">
        <v>37</v>
      </c>
      <c r="D94" t="s">
        <v>8</v>
      </c>
      <c r="E94">
        <v>39.47</v>
      </c>
      <c r="F94">
        <v>39.4</v>
      </c>
      <c r="G94">
        <v>39.9</v>
      </c>
      <c r="H94">
        <v>39.61</v>
      </c>
      <c r="I94">
        <v>40.18</v>
      </c>
      <c r="J94">
        <v>40.21</v>
      </c>
      <c r="K94">
        <v>40.39</v>
      </c>
      <c r="L94">
        <v>40.450000000000003</v>
      </c>
      <c r="M94">
        <v>39.72</v>
      </c>
      <c r="N94">
        <v>39.97</v>
      </c>
      <c r="O94">
        <v>40.19</v>
      </c>
      <c r="P94">
        <v>40.17</v>
      </c>
      <c r="Q94">
        <v>40.619999999999997</v>
      </c>
      <c r="R94">
        <v>40.51</v>
      </c>
      <c r="S94">
        <v>40.32</v>
      </c>
      <c r="T94">
        <v>40.659999999999997</v>
      </c>
      <c r="U94">
        <v>40.6</v>
      </c>
      <c r="V94">
        <v>40.98</v>
      </c>
      <c r="W94">
        <v>40.549999999999997</v>
      </c>
      <c r="X94">
        <v>40.49</v>
      </c>
      <c r="Y94">
        <v>40.46</v>
      </c>
      <c r="Z94">
        <v>40.56</v>
      </c>
      <c r="AA94">
        <v>40.479999999999997</v>
      </c>
      <c r="AB94">
        <v>40.36</v>
      </c>
      <c r="AC94">
        <v>39.64</v>
      </c>
      <c r="AD94">
        <v>39.81</v>
      </c>
      <c r="AE94">
        <v>40.21</v>
      </c>
      <c r="AF94">
        <v>40.04</v>
      </c>
      <c r="AG94">
        <v>39.97</v>
      </c>
      <c r="AH94">
        <v>39.909999999999997</v>
      </c>
      <c r="AI94">
        <v>39.770000000000003</v>
      </c>
      <c r="AJ94">
        <v>39.770000000000003</v>
      </c>
      <c r="AK94">
        <v>39.72</v>
      </c>
      <c r="AL94">
        <v>39.950000000000003</v>
      </c>
      <c r="AM94">
        <v>39.93</v>
      </c>
      <c r="AN94">
        <v>39.17</v>
      </c>
      <c r="AO94">
        <v>39.69</v>
      </c>
      <c r="AP94">
        <v>39.35</v>
      </c>
      <c r="AQ94">
        <v>39.53</v>
      </c>
      <c r="AR94">
        <v>39.5</v>
      </c>
      <c r="AS94">
        <v>37.520000000000003</v>
      </c>
      <c r="AT94">
        <v>37.64</v>
      </c>
      <c r="AU94">
        <v>37.729999999999997</v>
      </c>
      <c r="AV94">
        <v>38.5</v>
      </c>
      <c r="AW94">
        <v>38.61</v>
      </c>
      <c r="AX94">
        <v>38.299999999999997</v>
      </c>
      <c r="AY94">
        <v>38.619999999999997</v>
      </c>
      <c r="AZ94">
        <v>39.25</v>
      </c>
      <c r="BA94">
        <v>38.979999999999997</v>
      </c>
      <c r="BB94">
        <v>38.49</v>
      </c>
      <c r="BC94">
        <v>38.33</v>
      </c>
      <c r="BD94">
        <v>38.47</v>
      </c>
      <c r="BE94">
        <v>39.020000000000003</v>
      </c>
      <c r="BF94">
        <v>39.090000000000003</v>
      </c>
      <c r="BG94">
        <v>39.67</v>
      </c>
      <c r="BH94">
        <v>39.49</v>
      </c>
      <c r="BI94">
        <v>38.450000000000003</v>
      </c>
      <c r="BJ94">
        <v>39.36</v>
      </c>
      <c r="BK94">
        <v>39.43</v>
      </c>
      <c r="BL94">
        <v>40.11</v>
      </c>
      <c r="BM94">
        <v>40.31</v>
      </c>
      <c r="BN94">
        <v>40.49</v>
      </c>
      <c r="BO94">
        <v>40.72</v>
      </c>
      <c r="BP94">
        <v>40.69</v>
      </c>
      <c r="BQ94">
        <v>40.630000000000003</v>
      </c>
      <c r="BR94">
        <v>40.5</v>
      </c>
      <c r="BS94" s="10">
        <f t="shared" si="2"/>
        <v>2.6095768938434283E-2</v>
      </c>
      <c r="BT94" s="11" cm="1">
        <f t="array" aca="1" ref="BT94" ca="1">_xlfn.PERCENTILE.INC((OFFSET(E94,0,1,1,COLUMNS(E94:BR94)-1) - E94:BQ94) / E94:BQ94, 0.05) * SQRT(COUNT(E94:BR94) - 1)</f>
        <v>-0.14516470982513788</v>
      </c>
      <c r="BU94" s="10" cm="1">
        <f t="array" aca="1" ref="BU94" ca="1">_xlfn.STDEV.P((E94:BQ94 - OFFSET(E94:BQ94,0,1)) / OFFSET(E94:BQ94,0,1)) * SQRT(COUNT(E94:BR94)-1)</f>
        <v>9.1475113256008475E-2</v>
      </c>
      <c r="BV94" s="10" cm="1">
        <f t="array" ref="BV94">-(MAX(1 - (E94:BR94 / _xlfn.SCAN(E94, E94:BR94, _xlfn.LAMBDA(_xlpm.a,_xlpm.b, MAX(_xlpm.a, _xlpm.b))))))</f>
        <v>-8.4431429965836857E-2</v>
      </c>
      <c r="BW94" s="12">
        <f t="shared" ca="1" si="3"/>
        <v>0.34719573234688689</v>
      </c>
    </row>
    <row r="95" spans="1:75" x14ac:dyDescent="0.45">
      <c r="A95" s="2" t="s">
        <v>207</v>
      </c>
      <c r="B95" t="s">
        <v>208</v>
      </c>
      <c r="C95" t="s">
        <v>22</v>
      </c>
      <c r="D95" t="s">
        <v>26</v>
      </c>
      <c r="E95">
        <v>251.4</v>
      </c>
      <c r="F95">
        <v>250.7</v>
      </c>
      <c r="G95">
        <v>250.1</v>
      </c>
      <c r="H95">
        <v>247.3</v>
      </c>
      <c r="I95">
        <v>250.5</v>
      </c>
      <c r="J95">
        <v>249.7</v>
      </c>
      <c r="K95">
        <v>249</v>
      </c>
      <c r="L95">
        <v>250.7</v>
      </c>
      <c r="M95">
        <v>249.2</v>
      </c>
      <c r="N95">
        <v>252.6</v>
      </c>
      <c r="O95">
        <v>255.1</v>
      </c>
      <c r="P95">
        <v>251.6</v>
      </c>
      <c r="Q95">
        <v>252</v>
      </c>
      <c r="R95">
        <v>251.5</v>
      </c>
      <c r="S95">
        <v>249</v>
      </c>
      <c r="T95">
        <v>250</v>
      </c>
      <c r="U95">
        <v>246.9</v>
      </c>
      <c r="V95">
        <v>248.8</v>
      </c>
      <c r="W95">
        <v>244.1</v>
      </c>
      <c r="X95">
        <v>250.1</v>
      </c>
      <c r="Y95">
        <v>251.5</v>
      </c>
      <c r="Z95">
        <v>253</v>
      </c>
      <c r="AA95">
        <v>256</v>
      </c>
      <c r="AB95">
        <v>258.5</v>
      </c>
      <c r="AC95">
        <v>258.89999999999998</v>
      </c>
      <c r="AD95">
        <v>255.1</v>
      </c>
      <c r="AE95">
        <v>259</v>
      </c>
      <c r="AF95">
        <v>259.60000000000002</v>
      </c>
      <c r="AG95">
        <v>266.8</v>
      </c>
      <c r="AH95">
        <v>269.3</v>
      </c>
      <c r="AI95">
        <v>269.2</v>
      </c>
      <c r="AJ95">
        <v>266.60000000000002</v>
      </c>
      <c r="AK95">
        <v>267.60000000000002</v>
      </c>
      <c r="AL95">
        <v>266.89999999999998</v>
      </c>
      <c r="AM95">
        <v>268.60000000000002</v>
      </c>
      <c r="AN95">
        <v>271</v>
      </c>
      <c r="AO95">
        <v>269.60000000000002</v>
      </c>
      <c r="AP95">
        <v>267.3</v>
      </c>
      <c r="AQ95">
        <v>266.3</v>
      </c>
      <c r="AR95">
        <v>267.3</v>
      </c>
      <c r="AS95">
        <v>255.9</v>
      </c>
      <c r="AT95">
        <v>259</v>
      </c>
      <c r="AU95">
        <v>253.8</v>
      </c>
      <c r="AV95">
        <v>262.8</v>
      </c>
      <c r="AW95">
        <v>263.7</v>
      </c>
      <c r="AX95">
        <v>259.5</v>
      </c>
      <c r="AY95">
        <v>267.60000000000002</v>
      </c>
      <c r="AZ95">
        <v>270.60000000000002</v>
      </c>
      <c r="BA95">
        <v>267.89999999999998</v>
      </c>
      <c r="BB95">
        <v>269.5</v>
      </c>
      <c r="BC95">
        <v>269.60000000000002</v>
      </c>
      <c r="BD95">
        <v>266.39999999999998</v>
      </c>
      <c r="BE95">
        <v>262.2</v>
      </c>
      <c r="BF95">
        <v>265</v>
      </c>
      <c r="BG95">
        <v>266.7</v>
      </c>
      <c r="BH95">
        <v>266</v>
      </c>
      <c r="BI95">
        <v>263.10000000000002</v>
      </c>
      <c r="BJ95">
        <v>267.2</v>
      </c>
      <c r="BK95">
        <v>271.5</v>
      </c>
      <c r="BL95">
        <v>275.8</v>
      </c>
      <c r="BM95">
        <v>275.8</v>
      </c>
      <c r="BN95">
        <v>275.5</v>
      </c>
      <c r="BO95">
        <v>278</v>
      </c>
      <c r="BP95">
        <v>278.39999999999998</v>
      </c>
      <c r="BQ95">
        <v>276.2</v>
      </c>
      <c r="BR95">
        <v>276.2</v>
      </c>
      <c r="BS95" s="10">
        <f t="shared" si="2"/>
        <v>9.8647573587907642E-2</v>
      </c>
      <c r="BT95" s="11" cm="1">
        <f t="array" aca="1" ref="BT95" ca="1">_xlfn.PERCENTILE.INC((OFFSET(E95,0,1,1,COLUMNS(E95:BR95)-1) - E95:BQ95) / E95:BQ95, 0.05) * SQRT(COUNT(E95:BR95) - 1)</f>
        <v>-0.12814882215610257</v>
      </c>
      <c r="BU95" s="10" cm="1">
        <f t="array" aca="1" ref="BU95" ca="1">_xlfn.STDEV.P((E95:BQ95 - OFFSET(E95:BQ95,0,1)) / OFFSET(E95:BQ95,0,1)) * SQRT(COUNT(E95:BR95)-1)</f>
        <v>0.10344437038537216</v>
      </c>
      <c r="BV95" s="10" cm="1">
        <f t="array" ref="BV95">-(MAX(1 - (E95:BR95 / _xlfn.SCAN(E95, E95:BR95, _xlfn.LAMBDA(_xlpm.a,_xlpm.b, MAX(_xlpm.a, _xlpm.b))))))</f>
        <v>-6.3468634686346781E-2</v>
      </c>
      <c r="BW95" s="12">
        <f t="shared" ca="1" si="3"/>
        <v>1.0083832807846846</v>
      </c>
    </row>
    <row r="96" spans="1:75" x14ac:dyDescent="0.45">
      <c r="A96" s="2" t="s">
        <v>209</v>
      </c>
      <c r="B96" t="s">
        <v>210</v>
      </c>
      <c r="C96" t="s">
        <v>22</v>
      </c>
      <c r="D96" t="s">
        <v>8</v>
      </c>
      <c r="E96">
        <v>30.7</v>
      </c>
      <c r="F96">
        <v>30</v>
      </c>
      <c r="G96">
        <v>30.8</v>
      </c>
      <c r="H96">
        <v>31</v>
      </c>
      <c r="I96">
        <v>30.9</v>
      </c>
      <c r="J96">
        <v>30.95</v>
      </c>
      <c r="K96">
        <v>31.4</v>
      </c>
      <c r="L96">
        <v>31.6</v>
      </c>
      <c r="M96">
        <v>30.9</v>
      </c>
      <c r="N96">
        <v>31.45</v>
      </c>
      <c r="O96">
        <v>31.5</v>
      </c>
      <c r="P96">
        <v>31.5</v>
      </c>
      <c r="Q96">
        <v>31.6</v>
      </c>
      <c r="R96">
        <v>31.3</v>
      </c>
      <c r="S96">
        <v>31.5</v>
      </c>
      <c r="T96">
        <v>31.6</v>
      </c>
      <c r="U96">
        <v>30.8</v>
      </c>
      <c r="V96">
        <v>31</v>
      </c>
      <c r="W96">
        <v>31.4</v>
      </c>
      <c r="X96">
        <v>31</v>
      </c>
      <c r="Y96">
        <v>31</v>
      </c>
      <c r="Z96">
        <v>31.2</v>
      </c>
      <c r="AA96">
        <v>31</v>
      </c>
      <c r="AB96">
        <v>31.15</v>
      </c>
      <c r="AC96">
        <v>31</v>
      </c>
      <c r="AD96">
        <v>31</v>
      </c>
      <c r="AE96">
        <v>31</v>
      </c>
      <c r="AF96">
        <v>30.6</v>
      </c>
      <c r="AG96">
        <v>32.25</v>
      </c>
      <c r="AH96">
        <v>32.049999999999997</v>
      </c>
      <c r="AI96">
        <v>32.299999999999997</v>
      </c>
      <c r="AJ96">
        <v>32.1</v>
      </c>
      <c r="AK96">
        <v>32.049999999999997</v>
      </c>
      <c r="AL96">
        <v>32.6</v>
      </c>
      <c r="AM96">
        <v>32.75</v>
      </c>
      <c r="AN96">
        <v>33.1</v>
      </c>
      <c r="AO96">
        <v>34</v>
      </c>
      <c r="AP96">
        <v>35</v>
      </c>
      <c r="AQ96">
        <v>35</v>
      </c>
      <c r="AR96">
        <v>34.9</v>
      </c>
      <c r="AS96">
        <v>34.200000000000003</v>
      </c>
      <c r="AT96">
        <v>35.6</v>
      </c>
      <c r="AU96">
        <v>35.6</v>
      </c>
      <c r="AV96">
        <v>37</v>
      </c>
      <c r="AW96">
        <v>36.9</v>
      </c>
      <c r="AX96">
        <v>37.799999999999997</v>
      </c>
      <c r="AY96">
        <v>36.6</v>
      </c>
      <c r="AZ96">
        <v>36.4</v>
      </c>
      <c r="BA96">
        <v>36.799999999999997</v>
      </c>
      <c r="BB96">
        <v>37.85</v>
      </c>
      <c r="BC96">
        <v>37.049999999999997</v>
      </c>
      <c r="BD96">
        <v>37.15</v>
      </c>
      <c r="BE96">
        <v>37.200000000000003</v>
      </c>
      <c r="BF96">
        <v>37.4</v>
      </c>
      <c r="BG96">
        <v>36.9</v>
      </c>
      <c r="BH96">
        <v>37.4</v>
      </c>
      <c r="BI96">
        <v>37</v>
      </c>
      <c r="BJ96">
        <v>36.549999999999997</v>
      </c>
      <c r="BK96">
        <v>37.200000000000003</v>
      </c>
      <c r="BL96">
        <v>36.6</v>
      </c>
      <c r="BM96">
        <v>37.450000000000003</v>
      </c>
      <c r="BN96">
        <v>37</v>
      </c>
      <c r="BO96">
        <v>37.35</v>
      </c>
      <c r="BP96">
        <v>36.450000000000003</v>
      </c>
      <c r="BQ96">
        <v>37.15</v>
      </c>
      <c r="BR96">
        <v>37.5</v>
      </c>
      <c r="BS96" s="10">
        <f t="shared" si="2"/>
        <v>0.2214983713355049</v>
      </c>
      <c r="BT96" s="11" cm="1">
        <f t="array" aca="1" ref="BT96" ca="1">_xlfn.PERCENTILE.INC((OFFSET(E96,0,1,1,COLUMNS(E96:BR96)-1) - E96:BQ96) / E96:BQ96, 0.05) * SQRT(COUNT(E96:BR96) - 1)</f>
        <v>-0.18278284842707943</v>
      </c>
      <c r="BU96" s="10" cm="1">
        <f t="array" aca="1" ref="BU96" ca="1">_xlfn.STDEV.P((E96:BQ96 - OFFSET(E96:BQ96,0,1)) / OFFSET(E96:BQ96,0,1)) * SQRT(COUNT(E96:BR96)-1)</f>
        <v>0.13211053138690551</v>
      </c>
      <c r="BV96" s="10" cm="1">
        <f t="array" ref="BV96">-(MAX(1 - (E96:BR96 / _xlfn.SCAN(E96, E96:BR96, _xlfn.LAMBDA(_xlpm.a,_xlpm.b, MAX(_xlpm.a, _xlpm.b))))))</f>
        <v>-3.7037037037036979E-2</v>
      </c>
      <c r="BW96" s="12">
        <f t="shared" ca="1" si="3"/>
        <v>1.7194872274809478</v>
      </c>
    </row>
    <row r="97" spans="1:75" x14ac:dyDescent="0.45">
      <c r="A97" s="2" t="s">
        <v>211</v>
      </c>
      <c r="B97" t="s">
        <v>212</v>
      </c>
      <c r="C97" t="s">
        <v>71</v>
      </c>
      <c r="D97" t="s">
        <v>8</v>
      </c>
      <c r="E97">
        <v>6.0720000000000001</v>
      </c>
      <c r="F97">
        <v>5.984</v>
      </c>
      <c r="G97">
        <v>5.95</v>
      </c>
      <c r="H97">
        <v>5.8339999999999996</v>
      </c>
      <c r="I97">
        <v>5.9459999999999997</v>
      </c>
      <c r="J97">
        <v>5.9219999999999997</v>
      </c>
      <c r="K97">
        <v>5.9960000000000004</v>
      </c>
      <c r="L97">
        <v>5.9779999999999998</v>
      </c>
      <c r="M97">
        <v>5.97</v>
      </c>
      <c r="N97">
        <v>5.9880000000000004</v>
      </c>
      <c r="O97">
        <v>6.0380000000000003</v>
      </c>
      <c r="P97">
        <v>6.03</v>
      </c>
      <c r="Q97">
        <v>6.1</v>
      </c>
      <c r="R97">
        <v>6.0460000000000003</v>
      </c>
      <c r="S97">
        <v>6.1159999999999997</v>
      </c>
      <c r="T97">
        <v>6.0759999999999996</v>
      </c>
      <c r="U97">
        <v>6.0060000000000002</v>
      </c>
      <c r="V97">
        <v>6.0759999999999996</v>
      </c>
      <c r="W97">
        <v>6.1619999999999999</v>
      </c>
      <c r="X97">
        <v>6.19</v>
      </c>
      <c r="Y97">
        <v>6.01</v>
      </c>
      <c r="Z97">
        <v>6.03</v>
      </c>
      <c r="AA97">
        <v>6.024</v>
      </c>
      <c r="AB97">
        <v>6.0819999999999999</v>
      </c>
      <c r="AC97">
        <v>6.29</v>
      </c>
      <c r="AD97">
        <v>6.31</v>
      </c>
      <c r="AE97">
        <v>6.2480000000000002</v>
      </c>
      <c r="AF97">
        <v>6.218</v>
      </c>
      <c r="AG97">
        <v>6.1139999999999999</v>
      </c>
      <c r="AH97">
        <v>6.1340000000000003</v>
      </c>
      <c r="AI97">
        <v>6.1319999999999997</v>
      </c>
      <c r="AJ97">
        <v>6.1260000000000003</v>
      </c>
      <c r="AK97">
        <v>6.202</v>
      </c>
      <c r="AL97">
        <v>6.0819999999999999</v>
      </c>
      <c r="AM97">
        <v>6.1260000000000003</v>
      </c>
      <c r="AN97">
        <v>5.9820000000000002</v>
      </c>
      <c r="AO97">
        <v>5.8920000000000003</v>
      </c>
      <c r="AP97">
        <v>5.9219999999999997</v>
      </c>
      <c r="AQ97">
        <v>5.8540000000000001</v>
      </c>
      <c r="AR97">
        <v>5.9260000000000002</v>
      </c>
      <c r="AS97">
        <v>5.5359999999999996</v>
      </c>
      <c r="AT97">
        <v>5.52</v>
      </c>
      <c r="AU97">
        <v>5.3</v>
      </c>
      <c r="AV97">
        <v>5.36</v>
      </c>
      <c r="AW97">
        <v>5.2859999999999996</v>
      </c>
      <c r="AX97">
        <v>5.2779999999999996</v>
      </c>
      <c r="AY97">
        <v>5.4420000000000002</v>
      </c>
      <c r="AZ97">
        <v>5.4340000000000002</v>
      </c>
      <c r="BA97">
        <v>5.4180000000000001</v>
      </c>
      <c r="BB97">
        <v>5.4180000000000001</v>
      </c>
      <c r="BC97">
        <v>5.4080000000000004</v>
      </c>
      <c r="BD97">
        <v>5.29</v>
      </c>
      <c r="BE97">
        <v>5.3179999999999996</v>
      </c>
      <c r="BF97">
        <v>5.274</v>
      </c>
      <c r="BG97">
        <v>5.2759999999999998</v>
      </c>
      <c r="BH97">
        <v>5.3179999999999996</v>
      </c>
      <c r="BI97">
        <v>5.1740000000000004</v>
      </c>
      <c r="BJ97">
        <v>5.3040000000000003</v>
      </c>
      <c r="BK97">
        <v>5.2460000000000004</v>
      </c>
      <c r="BL97">
        <v>5.2560000000000002</v>
      </c>
      <c r="BM97">
        <v>5.2560000000000002</v>
      </c>
      <c r="BN97">
        <v>5.2960000000000003</v>
      </c>
      <c r="BO97">
        <v>5.3739999999999997</v>
      </c>
      <c r="BP97">
        <v>5.2939999999999996</v>
      </c>
      <c r="BQ97">
        <v>5.32</v>
      </c>
      <c r="BR97">
        <v>5.32</v>
      </c>
      <c r="BS97" s="10">
        <f t="shared" si="2"/>
        <v>-0.12384716732542815</v>
      </c>
      <c r="BT97" s="11" cm="1">
        <f t="array" aca="1" ref="BT97" ca="1">_xlfn.PERCENTILE.INC((OFFSET(E97,0,1,1,COLUMNS(E97:BR97)-1) - E97:BQ97) / E97:BQ97, 0.05) * SQRT(COUNT(E97:BR97) - 1)</f>
        <v>-0.21254975391447523</v>
      </c>
      <c r="BU97" s="10" cm="1">
        <f t="array" aca="1" ref="BU97" ca="1">_xlfn.STDEV.P((E97:BQ97 - OFFSET(E97:BQ97,0,1)) / OFFSET(E97:BQ97,0,1)) * SQRT(COUNT(E97:BR97)-1)</f>
        <v>0.12915470413481345</v>
      </c>
      <c r="BV97" s="10" cm="1">
        <f t="array" ref="BV97">-(MAX(1 - (E97:BR97 / _xlfn.SCAN(E97, E97:BR97, _xlfn.LAMBDA(_xlpm.a,_xlpm.b, MAX(_xlpm.a, _xlpm.b))))))</f>
        <v>-0.18003169572107758</v>
      </c>
      <c r="BW97" s="12">
        <f t="shared" ca="1" si="3"/>
        <v>-0.91505120248711147</v>
      </c>
    </row>
    <row r="98" spans="1:75" x14ac:dyDescent="0.45">
      <c r="A98" s="2" t="s">
        <v>213</v>
      </c>
      <c r="B98" t="s">
        <v>214</v>
      </c>
      <c r="C98" t="s">
        <v>22</v>
      </c>
      <c r="D98" t="s">
        <v>26</v>
      </c>
      <c r="E98">
        <v>130.44999999999999</v>
      </c>
      <c r="F98">
        <v>130.05000000000001</v>
      </c>
      <c r="G98">
        <v>133.74</v>
      </c>
      <c r="H98">
        <v>131.58000000000001</v>
      </c>
      <c r="I98">
        <v>133.74</v>
      </c>
      <c r="J98">
        <v>131.22999999999999</v>
      </c>
      <c r="K98">
        <v>130.5</v>
      </c>
      <c r="L98">
        <v>131.43</v>
      </c>
      <c r="M98">
        <v>133.29</v>
      </c>
      <c r="N98">
        <v>135.31</v>
      </c>
      <c r="O98">
        <v>136.43</v>
      </c>
      <c r="P98">
        <v>135.94</v>
      </c>
      <c r="Q98">
        <v>136.93</v>
      </c>
      <c r="R98">
        <v>137.16999999999999</v>
      </c>
      <c r="S98">
        <v>132.85</v>
      </c>
      <c r="T98">
        <v>136.83000000000001</v>
      </c>
      <c r="U98">
        <v>135.6</v>
      </c>
      <c r="V98">
        <v>136.19</v>
      </c>
      <c r="W98">
        <v>133.63999999999999</v>
      </c>
      <c r="X98">
        <v>135.31</v>
      </c>
      <c r="Y98">
        <v>135.4</v>
      </c>
      <c r="Z98">
        <v>135.16</v>
      </c>
      <c r="AA98">
        <v>134.82</v>
      </c>
      <c r="AB98">
        <v>135.55000000000001</v>
      </c>
      <c r="AC98">
        <v>135.69999999999999</v>
      </c>
      <c r="AD98">
        <v>134.18</v>
      </c>
      <c r="AE98">
        <v>138.4</v>
      </c>
      <c r="AF98">
        <v>136.58000000000001</v>
      </c>
      <c r="AG98">
        <v>136.53</v>
      </c>
      <c r="AH98">
        <v>138.4</v>
      </c>
      <c r="AI98">
        <v>139.13</v>
      </c>
      <c r="AJ98">
        <v>139.38</v>
      </c>
      <c r="AK98">
        <v>140.51</v>
      </c>
      <c r="AL98">
        <v>141.19999999999999</v>
      </c>
      <c r="AM98">
        <v>139.87</v>
      </c>
      <c r="AN98">
        <v>141.93</v>
      </c>
      <c r="AO98">
        <v>142.91</v>
      </c>
      <c r="AP98">
        <v>138.5</v>
      </c>
      <c r="AQ98">
        <v>139.47999999999999</v>
      </c>
      <c r="AR98">
        <v>141.59</v>
      </c>
      <c r="AS98">
        <v>135.9</v>
      </c>
      <c r="AT98">
        <v>136.83000000000001</v>
      </c>
      <c r="AU98">
        <v>136.19</v>
      </c>
      <c r="AV98">
        <v>138.79</v>
      </c>
      <c r="AW98">
        <v>137.66</v>
      </c>
      <c r="AX98">
        <v>136.88</v>
      </c>
      <c r="AY98">
        <v>140.61000000000001</v>
      </c>
      <c r="AZ98">
        <v>146.19999999999999</v>
      </c>
      <c r="BA98">
        <v>147.22999999999999</v>
      </c>
      <c r="BB98">
        <v>145.37</v>
      </c>
      <c r="BC98">
        <v>144.93</v>
      </c>
      <c r="BD98">
        <v>145.81</v>
      </c>
      <c r="BE98">
        <v>141.88</v>
      </c>
      <c r="BF98">
        <v>145.12</v>
      </c>
      <c r="BG98">
        <v>147.87</v>
      </c>
      <c r="BH98">
        <v>145.32</v>
      </c>
      <c r="BI98">
        <v>143.88999999999999</v>
      </c>
      <c r="BJ98">
        <v>146.69</v>
      </c>
      <c r="BK98">
        <v>149.19999999999999</v>
      </c>
      <c r="BL98">
        <v>152.78</v>
      </c>
      <c r="BM98">
        <v>152.78</v>
      </c>
      <c r="BN98">
        <v>152.88</v>
      </c>
      <c r="BO98">
        <v>153.96</v>
      </c>
      <c r="BP98">
        <v>154.44999999999999</v>
      </c>
      <c r="BQ98">
        <v>153.56</v>
      </c>
      <c r="BR98">
        <v>153.56</v>
      </c>
      <c r="BS98" s="10">
        <f t="shared" si="2"/>
        <v>0.17715599846684565</v>
      </c>
      <c r="BT98" s="11" cm="1">
        <f t="array" aca="1" ref="BT98" ca="1">_xlfn.PERCENTILE.INC((OFFSET(E98,0,1,1,COLUMNS(E98:BR98)-1) - E98:BQ98) / E98:BQ98, 0.05) * SQRT(COUNT(E98:BR98) - 1)</f>
        <v>-0.20410297859912618</v>
      </c>
      <c r="BU98" s="10" cm="1">
        <f t="array" aca="1" ref="BU98" ca="1">_xlfn.STDEV.P((E98:BQ98 - OFFSET(E98:BQ98,0,1)) / OFFSET(E98:BQ98,0,1)) * SQRT(COUNT(E98:BR98)-1)</f>
        <v>0.12517089197937398</v>
      </c>
      <c r="BV98" s="10" cm="1">
        <f t="array" ref="BV98">-(MAX(1 - (E98:BR98 / _xlfn.SCAN(E98, E98:BR98, _xlfn.LAMBDA(_xlpm.a,_xlpm.b, MAX(_xlpm.a, _xlpm.b))))))</f>
        <v>-4.9051850815198361E-2</v>
      </c>
      <c r="BW98" s="12">
        <f t="shared" ca="1" si="3"/>
        <v>1.460563199445533</v>
      </c>
    </row>
    <row r="99" spans="1:75" x14ac:dyDescent="0.45">
      <c r="A99" s="2" t="s">
        <v>215</v>
      </c>
      <c r="B99" t="s">
        <v>216</v>
      </c>
      <c r="C99" t="s">
        <v>54</v>
      </c>
      <c r="D99" t="s">
        <v>8</v>
      </c>
      <c r="E99">
        <v>0.34189999999999998</v>
      </c>
      <c r="F99">
        <v>0.33860000000000001</v>
      </c>
      <c r="G99">
        <v>0.33090000000000003</v>
      </c>
      <c r="H99">
        <v>0.33069999999999999</v>
      </c>
      <c r="I99">
        <v>0.32829999999999998</v>
      </c>
      <c r="J99">
        <v>0.33110000000000001</v>
      </c>
      <c r="K99">
        <v>0.33360000000000001</v>
      </c>
      <c r="L99">
        <v>0.33040000000000003</v>
      </c>
      <c r="M99">
        <v>0.33950000000000002</v>
      </c>
      <c r="N99">
        <v>0.34160000000000001</v>
      </c>
      <c r="O99">
        <v>0.33650000000000002</v>
      </c>
      <c r="P99">
        <v>0.33310000000000001</v>
      </c>
      <c r="Q99">
        <v>0.33040000000000003</v>
      </c>
      <c r="R99">
        <v>0.32250000000000001</v>
      </c>
      <c r="S99">
        <v>0.32769999999999999</v>
      </c>
      <c r="T99">
        <v>0.33910000000000001</v>
      </c>
      <c r="U99">
        <v>0.34039999999999998</v>
      </c>
      <c r="V99">
        <v>0.33960000000000001</v>
      </c>
      <c r="W99">
        <v>0.32969999999999999</v>
      </c>
      <c r="X99">
        <v>0.33829999999999999</v>
      </c>
      <c r="Y99">
        <v>0.33289999999999997</v>
      </c>
      <c r="Z99">
        <v>0.33029999999999998</v>
      </c>
      <c r="AA99">
        <v>0.32650000000000001</v>
      </c>
      <c r="AB99">
        <v>0.3251</v>
      </c>
      <c r="AC99">
        <v>0.32590000000000002</v>
      </c>
      <c r="AD99">
        <v>0.3246</v>
      </c>
      <c r="AE99">
        <v>0.32450000000000001</v>
      </c>
      <c r="AF99">
        <v>0.31669999999999998</v>
      </c>
      <c r="AG99">
        <v>0.32269999999999999</v>
      </c>
      <c r="AH99">
        <v>0.32200000000000001</v>
      </c>
      <c r="AI99">
        <v>0.31440000000000001</v>
      </c>
      <c r="AJ99">
        <v>0.31080000000000002</v>
      </c>
      <c r="AK99">
        <v>0.3049</v>
      </c>
      <c r="AL99">
        <v>0.29670000000000002</v>
      </c>
      <c r="AM99">
        <v>0.29160000000000003</v>
      </c>
      <c r="AN99">
        <v>0.28899999999999998</v>
      </c>
      <c r="AO99">
        <v>0.28199999999999997</v>
      </c>
      <c r="AP99">
        <v>0.2838</v>
      </c>
      <c r="AQ99">
        <v>0.28120000000000001</v>
      </c>
      <c r="AR99">
        <v>0.28589999999999999</v>
      </c>
      <c r="AS99">
        <v>0.27329999999999999</v>
      </c>
      <c r="AT99">
        <v>0.27650000000000002</v>
      </c>
      <c r="AU99">
        <v>0.2797</v>
      </c>
      <c r="AV99">
        <v>0.28289999999999998</v>
      </c>
      <c r="AW99">
        <v>0.27710000000000001</v>
      </c>
      <c r="AX99">
        <v>0.27129999999999999</v>
      </c>
      <c r="AY99">
        <v>0.27789999999999998</v>
      </c>
      <c r="AZ99">
        <v>0.26960000000000001</v>
      </c>
      <c r="BA99">
        <v>0.2676</v>
      </c>
      <c r="BB99">
        <v>0.26910000000000001</v>
      </c>
      <c r="BC99">
        <v>0.26690000000000003</v>
      </c>
      <c r="BD99">
        <v>0.2646</v>
      </c>
      <c r="BE99">
        <v>0.26479999999999998</v>
      </c>
      <c r="BF99">
        <v>0.26169999999999999</v>
      </c>
      <c r="BG99">
        <v>0.26540000000000002</v>
      </c>
      <c r="BH99">
        <v>0.26629999999999998</v>
      </c>
      <c r="BI99">
        <v>0.26319999999999999</v>
      </c>
      <c r="BJ99">
        <v>0.26800000000000002</v>
      </c>
      <c r="BK99">
        <v>0.27450000000000002</v>
      </c>
      <c r="BL99">
        <v>0.27289999999999998</v>
      </c>
      <c r="BM99">
        <v>0.27539999999999998</v>
      </c>
      <c r="BN99">
        <v>0.27589999999999998</v>
      </c>
      <c r="BO99">
        <v>0.2762</v>
      </c>
      <c r="BP99">
        <v>0.27429999999999999</v>
      </c>
      <c r="BQ99">
        <v>0.27600000000000002</v>
      </c>
      <c r="BR99">
        <v>0.2767</v>
      </c>
      <c r="BS99" s="10">
        <f t="shared" si="2"/>
        <v>-0.19069903480549863</v>
      </c>
      <c r="BT99" s="11" cm="1">
        <f t="array" aca="1" ref="BT99" ca="1">_xlfn.PERCENTILE.INC((OFFSET(E99,0,1,1,COLUMNS(E99:BR99)-1) - E99:BQ99) / E99:BQ99, 0.05) * SQRT(COUNT(E99:BR99) - 1)</f>
        <v>-0.21251741817866446</v>
      </c>
      <c r="BU99" s="10" cm="1">
        <f t="array" aca="1" ref="BU99" ca="1">_xlfn.STDEV.P((E99:BQ99 - OFFSET(E99:BQ99,0,1)) / OFFSET(E99:BQ99,0,1)) * SQRT(COUNT(E99:BR99)-1)</f>
        <v>0.12776481865964653</v>
      </c>
      <c r="BV99" s="10" cm="1">
        <f t="array" ref="BV99">-(MAX(1 - (E99:BR99 / _xlfn.SCAN(E99, E99:BR99, _xlfn.LAMBDA(_xlpm.a,_xlpm.b, MAX(_xlpm.a, _xlpm.b))))))</f>
        <v>-0.23457151213805205</v>
      </c>
      <c r="BW99" s="12">
        <f t="shared" ca="1" si="3"/>
        <v>-1.4482471524372806</v>
      </c>
    </row>
    <row r="100" spans="1:75" x14ac:dyDescent="0.45">
      <c r="A100" s="2" t="s">
        <v>217</v>
      </c>
      <c r="B100" t="s">
        <v>218</v>
      </c>
      <c r="C100" t="s">
        <v>54</v>
      </c>
      <c r="D100" t="s">
        <v>8</v>
      </c>
      <c r="E100">
        <v>32.549999999999997</v>
      </c>
      <c r="F100">
        <v>31.1</v>
      </c>
      <c r="G100">
        <v>31.75</v>
      </c>
      <c r="H100">
        <v>30.5</v>
      </c>
      <c r="I100">
        <v>31.15</v>
      </c>
      <c r="J100">
        <v>30.3</v>
      </c>
      <c r="K100">
        <v>30.65</v>
      </c>
      <c r="L100">
        <v>30.25</v>
      </c>
      <c r="M100">
        <v>30.35</v>
      </c>
      <c r="N100">
        <v>32</v>
      </c>
      <c r="O100">
        <v>32.049999999999997</v>
      </c>
      <c r="P100">
        <v>34</v>
      </c>
      <c r="Q100">
        <v>33.65</v>
      </c>
      <c r="R100">
        <v>32.65</v>
      </c>
      <c r="S100">
        <v>33</v>
      </c>
      <c r="T100">
        <v>33.5</v>
      </c>
      <c r="U100">
        <v>33.4</v>
      </c>
      <c r="V100">
        <v>33.4</v>
      </c>
      <c r="W100">
        <v>32.950000000000003</v>
      </c>
      <c r="X100">
        <v>32.450000000000003</v>
      </c>
      <c r="Y100">
        <v>33.15</v>
      </c>
      <c r="Z100">
        <v>35.9</v>
      </c>
      <c r="AA100">
        <v>35.25</v>
      </c>
      <c r="AB100">
        <v>36.450000000000003</v>
      </c>
      <c r="AC100">
        <v>40</v>
      </c>
      <c r="AD100">
        <v>40.549999999999997</v>
      </c>
      <c r="AE100">
        <v>41</v>
      </c>
      <c r="AF100">
        <v>42.25</v>
      </c>
      <c r="AG100">
        <v>41.8</v>
      </c>
      <c r="AH100">
        <v>44.3</v>
      </c>
      <c r="AI100">
        <v>44.95</v>
      </c>
      <c r="AJ100">
        <v>44.75</v>
      </c>
      <c r="AK100">
        <v>45.1</v>
      </c>
      <c r="AL100">
        <v>44.15</v>
      </c>
      <c r="AM100">
        <v>43.25</v>
      </c>
      <c r="AN100">
        <v>43.5</v>
      </c>
      <c r="AO100">
        <v>44.65</v>
      </c>
      <c r="AP100">
        <v>43.05</v>
      </c>
      <c r="AQ100">
        <v>44</v>
      </c>
      <c r="AR100">
        <v>45.75</v>
      </c>
      <c r="AS100">
        <v>43.4</v>
      </c>
      <c r="AT100">
        <v>44.2</v>
      </c>
      <c r="AU100">
        <v>43.3</v>
      </c>
      <c r="AV100">
        <v>45.55</v>
      </c>
      <c r="AW100">
        <v>43.75</v>
      </c>
      <c r="AX100">
        <v>43.6</v>
      </c>
      <c r="AY100">
        <v>43.2</v>
      </c>
      <c r="AZ100">
        <v>46.45</v>
      </c>
      <c r="BA100">
        <v>46.9</v>
      </c>
      <c r="BB100">
        <v>46.4</v>
      </c>
      <c r="BC100">
        <v>45.45</v>
      </c>
      <c r="BD100">
        <v>44.7</v>
      </c>
      <c r="BE100">
        <v>43.25</v>
      </c>
      <c r="BF100">
        <v>44.35</v>
      </c>
      <c r="BG100">
        <v>43.8</v>
      </c>
      <c r="BH100">
        <v>43.4</v>
      </c>
      <c r="BI100">
        <v>42.55</v>
      </c>
      <c r="BJ100">
        <v>43.75</v>
      </c>
      <c r="BK100">
        <v>44.4</v>
      </c>
      <c r="BL100">
        <v>44.4</v>
      </c>
      <c r="BM100">
        <v>44.4</v>
      </c>
      <c r="BN100">
        <v>44.2</v>
      </c>
      <c r="BO100">
        <v>44.4</v>
      </c>
      <c r="BP100">
        <v>44.45</v>
      </c>
      <c r="BQ100">
        <v>43.3</v>
      </c>
      <c r="BR100">
        <v>43.3</v>
      </c>
      <c r="BS100" s="10">
        <f t="shared" si="2"/>
        <v>0.33026113671274965</v>
      </c>
      <c r="BT100" s="11" cm="1">
        <f t="array" aca="1" ref="BT100" ca="1">_xlfn.PERCENTILE.INC((OFFSET(E100,0,1,1,COLUMNS(E100:BR100)-1) - E100:BQ100) / E100:BQ100, 0.05) * SQRT(COUNT(E100:BR100) - 1)</f>
        <v>-0.31171039647599863</v>
      </c>
      <c r="BU100" s="10" cm="1">
        <f t="array" aca="1" ref="BU100" ca="1">_xlfn.STDEV.P((E100:BQ100 - OFFSET(E100:BQ100,0,1)) / OFFSET(E100:BQ100,0,1)) * SQRT(COUNT(E100:BR100)-1)</f>
        <v>0.23598783618335833</v>
      </c>
      <c r="BV100" s="10" cm="1">
        <f t="array" ref="BV100">-(MAX(1 - (E100:BR100 / _xlfn.SCAN(E100, E100:BR100, _xlfn.LAMBDA(_xlpm.a,_xlpm.b, MAX(_xlpm.a, _xlpm.b))))))</f>
        <v>-9.2750533049040573E-2</v>
      </c>
      <c r="BW100" s="12">
        <f t="shared" ca="1" si="3"/>
        <v>1.4234849649273524</v>
      </c>
    </row>
    <row r="101" spans="1:75" x14ac:dyDescent="0.45">
      <c r="A101" s="2" t="s">
        <v>219</v>
      </c>
      <c r="B101" t="s">
        <v>220</v>
      </c>
      <c r="C101" t="s">
        <v>7</v>
      </c>
      <c r="D101" t="s">
        <v>55</v>
      </c>
      <c r="E101">
        <v>28.3</v>
      </c>
      <c r="F101">
        <v>29.5</v>
      </c>
      <c r="G101">
        <v>29.28</v>
      </c>
      <c r="H101">
        <v>29.9</v>
      </c>
      <c r="I101">
        <v>30.18</v>
      </c>
      <c r="J101">
        <v>32.700000000000003</v>
      </c>
      <c r="K101">
        <v>32.9</v>
      </c>
      <c r="L101">
        <v>33</v>
      </c>
      <c r="M101">
        <v>32.4</v>
      </c>
      <c r="N101">
        <v>32.200000000000003</v>
      </c>
      <c r="O101">
        <v>32.5</v>
      </c>
      <c r="P101">
        <v>32.14</v>
      </c>
      <c r="Q101">
        <v>30.2</v>
      </c>
      <c r="R101">
        <v>30.08</v>
      </c>
      <c r="S101">
        <v>29.82</v>
      </c>
      <c r="T101">
        <v>29.7</v>
      </c>
      <c r="U101">
        <v>29.92</v>
      </c>
      <c r="V101">
        <v>29.88</v>
      </c>
      <c r="W101">
        <v>30.58</v>
      </c>
      <c r="X101">
        <v>30.62</v>
      </c>
      <c r="Y101">
        <v>29.8</v>
      </c>
      <c r="Z101">
        <v>29.8</v>
      </c>
      <c r="AA101">
        <v>29.84</v>
      </c>
      <c r="AB101">
        <v>30.18</v>
      </c>
      <c r="AC101">
        <v>31.74</v>
      </c>
      <c r="AD101">
        <v>32.04</v>
      </c>
      <c r="AE101">
        <v>31.66</v>
      </c>
      <c r="AF101">
        <v>31.1</v>
      </c>
      <c r="AG101">
        <v>31.18</v>
      </c>
      <c r="AH101">
        <v>31.18</v>
      </c>
      <c r="AI101">
        <v>31.36</v>
      </c>
      <c r="AJ101">
        <v>30.12</v>
      </c>
      <c r="AK101">
        <v>30.88</v>
      </c>
      <c r="AL101">
        <v>35.159999999999997</v>
      </c>
      <c r="AM101">
        <v>34.5</v>
      </c>
      <c r="AN101">
        <v>34</v>
      </c>
      <c r="AO101">
        <v>34.5</v>
      </c>
      <c r="AP101">
        <v>35.799999999999997</v>
      </c>
      <c r="AQ101">
        <v>35.020000000000003</v>
      </c>
      <c r="AR101">
        <v>35.28</v>
      </c>
      <c r="AS101">
        <v>33.82</v>
      </c>
      <c r="AT101">
        <v>34.340000000000003</v>
      </c>
      <c r="AU101">
        <v>35.32</v>
      </c>
      <c r="AV101">
        <v>35.979999999999997</v>
      </c>
      <c r="AW101">
        <v>35.74</v>
      </c>
      <c r="AX101">
        <v>35.840000000000003</v>
      </c>
      <c r="AY101">
        <v>37.56</v>
      </c>
      <c r="AZ101">
        <v>38.299999999999997</v>
      </c>
      <c r="BA101">
        <v>36.799999999999997</v>
      </c>
      <c r="BB101">
        <v>36.96</v>
      </c>
      <c r="BC101">
        <v>37.799999999999997</v>
      </c>
      <c r="BD101">
        <v>34.72</v>
      </c>
      <c r="BE101">
        <v>35.4</v>
      </c>
      <c r="BF101">
        <v>34.72</v>
      </c>
      <c r="BG101">
        <v>35.619999999999997</v>
      </c>
      <c r="BH101">
        <v>35.479999999999997</v>
      </c>
      <c r="BI101">
        <v>34.200000000000003</v>
      </c>
      <c r="BJ101">
        <v>33</v>
      </c>
      <c r="BK101">
        <v>33.96</v>
      </c>
      <c r="BL101">
        <v>33.6</v>
      </c>
      <c r="BM101">
        <v>33.6</v>
      </c>
      <c r="BN101">
        <v>34.06</v>
      </c>
      <c r="BO101">
        <v>33.68</v>
      </c>
      <c r="BP101">
        <v>33.4</v>
      </c>
      <c r="BQ101">
        <v>33.799999999999997</v>
      </c>
      <c r="BR101">
        <v>33.799999999999997</v>
      </c>
      <c r="BS101" s="10">
        <f t="shared" si="2"/>
        <v>0.19434628975265006</v>
      </c>
      <c r="BT101" s="11" cm="1">
        <f t="array" aca="1" ref="BT101" ca="1">_xlfn.PERCENTILE.INC((OFFSET(E101,0,1,1,COLUMNS(E101:BR101)-1) - E101:BQ101) / E101:BQ101, 0.05) * SQRT(COUNT(E101:BR101) - 1)</f>
        <v>-0.31818144622354744</v>
      </c>
      <c r="BU101" s="10" cm="1">
        <f t="array" aca="1" ref="BU101" ca="1">_xlfn.STDEV.P((E101:BQ101 - OFFSET(E101:BQ101,0,1)) / OFFSET(E101:BQ101,0,1)) * SQRT(COUNT(E101:BR101)-1)</f>
        <v>0.2414362364025</v>
      </c>
      <c r="BV101" s="10" cm="1">
        <f t="array" ref="BV101">-(MAX(1 - (E101:BR101 / _xlfn.SCAN(E101, E101:BR101, _xlfn.LAMBDA(_xlpm.a,_xlpm.b, MAX(_xlpm.a, _xlpm.b))))))</f>
        <v>-0.13838120104438634</v>
      </c>
      <c r="BW101" s="12">
        <f t="shared" ca="1" si="3"/>
        <v>0.82841868616279923</v>
      </c>
    </row>
    <row r="102" spans="1:75" x14ac:dyDescent="0.45">
      <c r="A102" s="2" t="s">
        <v>221</v>
      </c>
      <c r="B102" t="s">
        <v>222</v>
      </c>
      <c r="C102" t="s">
        <v>54</v>
      </c>
      <c r="D102" t="s">
        <v>8</v>
      </c>
      <c r="E102">
        <v>48.65</v>
      </c>
      <c r="F102">
        <v>48</v>
      </c>
      <c r="G102">
        <v>48.25</v>
      </c>
      <c r="H102">
        <v>47.15</v>
      </c>
      <c r="I102">
        <v>47.75</v>
      </c>
      <c r="J102">
        <v>47.75</v>
      </c>
      <c r="K102">
        <v>47.6</v>
      </c>
      <c r="L102">
        <v>48.4</v>
      </c>
      <c r="M102">
        <v>49.7</v>
      </c>
      <c r="N102">
        <v>49.1</v>
      </c>
      <c r="O102">
        <v>50.3</v>
      </c>
      <c r="P102">
        <v>50.7</v>
      </c>
      <c r="Q102">
        <v>50.7</v>
      </c>
      <c r="R102">
        <v>51.5</v>
      </c>
      <c r="S102">
        <v>54.3</v>
      </c>
      <c r="T102">
        <v>55.5</v>
      </c>
      <c r="U102">
        <v>55</v>
      </c>
      <c r="V102">
        <v>53.9</v>
      </c>
      <c r="W102">
        <v>53.3</v>
      </c>
      <c r="X102">
        <v>54.2</v>
      </c>
      <c r="Y102">
        <v>53.6</v>
      </c>
      <c r="Z102">
        <v>54.2</v>
      </c>
      <c r="AA102">
        <v>53.4</v>
      </c>
      <c r="AB102">
        <v>53.9</v>
      </c>
      <c r="AC102">
        <v>57</v>
      </c>
      <c r="AD102">
        <v>56</v>
      </c>
      <c r="AE102">
        <v>57.1</v>
      </c>
      <c r="AF102">
        <v>54.9</v>
      </c>
      <c r="AG102">
        <v>53.9</v>
      </c>
      <c r="AH102">
        <v>54.7</v>
      </c>
      <c r="AI102">
        <v>54.3</v>
      </c>
      <c r="AJ102">
        <v>55</v>
      </c>
      <c r="AK102">
        <v>54.7</v>
      </c>
      <c r="AL102">
        <v>54</v>
      </c>
      <c r="AM102">
        <v>53.7</v>
      </c>
      <c r="AN102">
        <v>52.8</v>
      </c>
      <c r="AO102">
        <v>52.8</v>
      </c>
      <c r="AP102">
        <v>50.4</v>
      </c>
      <c r="AQ102">
        <v>50.9</v>
      </c>
      <c r="AR102">
        <v>52.6</v>
      </c>
      <c r="AS102">
        <v>51.1</v>
      </c>
      <c r="AT102">
        <v>51.9</v>
      </c>
      <c r="AU102">
        <v>53</v>
      </c>
      <c r="AV102">
        <v>53.7</v>
      </c>
      <c r="AW102">
        <v>52.7</v>
      </c>
      <c r="AX102">
        <v>52</v>
      </c>
      <c r="AY102">
        <v>52.1</v>
      </c>
      <c r="AZ102">
        <v>54</v>
      </c>
      <c r="BA102">
        <v>53.4</v>
      </c>
      <c r="BB102">
        <v>53.3</v>
      </c>
      <c r="BC102">
        <v>53.5</v>
      </c>
      <c r="BD102">
        <v>54.2</v>
      </c>
      <c r="BE102">
        <v>55.3</v>
      </c>
      <c r="BF102">
        <v>54.2</v>
      </c>
      <c r="BG102">
        <v>56</v>
      </c>
      <c r="BH102">
        <v>55</v>
      </c>
      <c r="BI102">
        <v>55</v>
      </c>
      <c r="BJ102">
        <v>56.6</v>
      </c>
      <c r="BK102">
        <v>58.4</v>
      </c>
      <c r="BL102">
        <v>58.2</v>
      </c>
      <c r="BM102">
        <v>57.9</v>
      </c>
      <c r="BN102">
        <v>57.8</v>
      </c>
      <c r="BO102">
        <v>58.5</v>
      </c>
      <c r="BP102">
        <v>60.5</v>
      </c>
      <c r="BQ102">
        <v>60</v>
      </c>
      <c r="BR102">
        <v>62.6</v>
      </c>
      <c r="BS102" s="10">
        <f t="shared" si="2"/>
        <v>0.28674203494347383</v>
      </c>
      <c r="BT102" s="11" cm="1">
        <f t="array" aca="1" ref="BT102" ca="1">_xlfn.PERCENTILE.INC((OFFSET(E102,0,1,1,COLUMNS(E102:BR102)-1) - E102:BQ102) / E102:BQ102, 0.05) * SQRT(COUNT(E102:BR102) - 1)</f>
        <v>-0.17929124484817316</v>
      </c>
      <c r="BU102" s="10" cm="1">
        <f t="array" aca="1" ref="BU102" ca="1">_xlfn.STDEV.P((E102:BQ102 - OFFSET(E102:BQ102,0,1)) / OFFSET(E102:BQ102,0,1)) * SQRT(COUNT(E102:BR102)-1)</f>
        <v>0.16540932586099008</v>
      </c>
      <c r="BV102" s="10" cm="1">
        <f t="array" ref="BV102">-(MAX(1 - (E102:BR102 / _xlfn.SCAN(E102, E102:BR102, _xlfn.LAMBDA(_xlpm.a,_xlpm.b, MAX(_xlpm.a, _xlpm.b))))))</f>
        <v>-0.11733800350262702</v>
      </c>
      <c r="BW102" s="12">
        <f t="shared" ca="1" si="3"/>
        <v>1.7677723636284675</v>
      </c>
    </row>
    <row r="103" spans="1:75" x14ac:dyDescent="0.45">
      <c r="A103" s="2" t="s">
        <v>223</v>
      </c>
      <c r="B103" t="s">
        <v>224</v>
      </c>
      <c r="C103" t="s">
        <v>19</v>
      </c>
      <c r="D103" t="s">
        <v>8</v>
      </c>
      <c r="E103">
        <v>52</v>
      </c>
      <c r="F103">
        <v>51.05</v>
      </c>
      <c r="G103">
        <v>50.85</v>
      </c>
      <c r="H103">
        <v>50.45</v>
      </c>
      <c r="I103">
        <v>50.65</v>
      </c>
      <c r="J103">
        <v>50.75</v>
      </c>
      <c r="K103">
        <v>49.54</v>
      </c>
      <c r="L103">
        <v>49.34</v>
      </c>
      <c r="M103">
        <v>48.68</v>
      </c>
      <c r="N103">
        <v>49.02</v>
      </c>
      <c r="O103">
        <v>49.28</v>
      </c>
      <c r="P103">
        <v>49.46</v>
      </c>
      <c r="Q103">
        <v>50.25</v>
      </c>
      <c r="R103">
        <v>50.35</v>
      </c>
      <c r="S103">
        <v>50.3</v>
      </c>
      <c r="T103">
        <v>49.86</v>
      </c>
      <c r="U103">
        <v>49.16</v>
      </c>
      <c r="V103">
        <v>49.14</v>
      </c>
      <c r="W103">
        <v>49.06</v>
      </c>
      <c r="X103">
        <v>48.94</v>
      </c>
      <c r="Y103">
        <v>49.88</v>
      </c>
      <c r="Z103">
        <v>50.5</v>
      </c>
      <c r="AA103">
        <v>50.35</v>
      </c>
      <c r="AB103">
        <v>50.1</v>
      </c>
      <c r="AC103">
        <v>50.2</v>
      </c>
      <c r="AD103">
        <v>50.05</v>
      </c>
      <c r="AE103">
        <v>50.1</v>
      </c>
      <c r="AF103">
        <v>50.3</v>
      </c>
      <c r="AG103">
        <v>51</v>
      </c>
      <c r="AH103">
        <v>51.45</v>
      </c>
      <c r="AI103">
        <v>50.35</v>
      </c>
      <c r="AJ103">
        <v>51.05</v>
      </c>
      <c r="AK103">
        <v>50.15</v>
      </c>
      <c r="AL103">
        <v>49.24</v>
      </c>
      <c r="AM103">
        <v>49.04</v>
      </c>
      <c r="AN103">
        <v>49</v>
      </c>
      <c r="AO103">
        <v>48.18</v>
      </c>
      <c r="AP103">
        <v>47.82</v>
      </c>
      <c r="AQ103">
        <v>47.42</v>
      </c>
      <c r="AR103">
        <v>47</v>
      </c>
      <c r="AS103">
        <v>45.54</v>
      </c>
      <c r="AT103">
        <v>45.8</v>
      </c>
      <c r="AU103">
        <v>45.56</v>
      </c>
      <c r="AV103">
        <v>46.46</v>
      </c>
      <c r="AW103">
        <v>45.86</v>
      </c>
      <c r="AX103">
        <v>45.38</v>
      </c>
      <c r="AY103">
        <v>45.76</v>
      </c>
      <c r="AZ103">
        <v>46.52</v>
      </c>
      <c r="BA103">
        <v>46.28</v>
      </c>
      <c r="BB103">
        <v>46.46</v>
      </c>
      <c r="BC103">
        <v>46.66</v>
      </c>
      <c r="BD103">
        <v>46.04</v>
      </c>
      <c r="BE103">
        <v>45.54</v>
      </c>
      <c r="BF103">
        <v>45.26</v>
      </c>
      <c r="BG103">
        <v>45.44</v>
      </c>
      <c r="BH103">
        <v>45.28</v>
      </c>
      <c r="BI103">
        <v>45.18</v>
      </c>
      <c r="BJ103">
        <v>45.92</v>
      </c>
      <c r="BK103">
        <v>46.1</v>
      </c>
      <c r="BL103">
        <v>46.6</v>
      </c>
      <c r="BM103">
        <v>46.6</v>
      </c>
      <c r="BN103">
        <v>46.76</v>
      </c>
      <c r="BO103">
        <v>46.9</v>
      </c>
      <c r="BP103">
        <v>46.7</v>
      </c>
      <c r="BQ103">
        <v>46.62</v>
      </c>
      <c r="BR103">
        <v>46.62</v>
      </c>
      <c r="BS103" s="10">
        <f t="shared" si="2"/>
        <v>-0.10346153846153851</v>
      </c>
      <c r="BT103" s="11" cm="1">
        <f t="array" aca="1" ref="BT103" ca="1">_xlfn.PERCENTILE.INC((OFFSET(E103,0,1,1,COLUMNS(E103:BR103)-1) - E103:BQ103) / E103:BQ103, 0.05) * SQRT(COUNT(E103:BR103) - 1)</f>
        <v>-0.14709183953851868</v>
      </c>
      <c r="BU103" s="10" cm="1">
        <f t="array" aca="1" ref="BU103" ca="1">_xlfn.STDEV.P((E103:BQ103 - OFFSET(E103:BQ103,0,1)) / OFFSET(E103:BQ103,0,1)) * SQRT(COUNT(E103:BR103)-1)</f>
        <v>8.5444396699028938E-2</v>
      </c>
      <c r="BV103" s="10" cm="1">
        <f t="array" ref="BV103">-(MAX(1 - (E103:BR103 / _xlfn.SCAN(E103, E103:BR103, _xlfn.LAMBDA(_xlpm.a,_xlpm.b, MAX(_xlpm.a, _xlpm.b))))))</f>
        <v>-0.13115384615384618</v>
      </c>
      <c r="BW103" s="12">
        <f t="shared" ca="1" si="3"/>
        <v>-1.1445752119477479</v>
      </c>
    </row>
    <row r="104" spans="1:75" x14ac:dyDescent="0.45">
      <c r="A104" s="2" t="s">
        <v>225</v>
      </c>
      <c r="B104" t="s">
        <v>226</v>
      </c>
      <c r="C104" t="s">
        <v>54</v>
      </c>
      <c r="D104" t="s">
        <v>29</v>
      </c>
      <c r="E104">
        <v>583.79999999999995</v>
      </c>
      <c r="F104">
        <v>580</v>
      </c>
      <c r="G104">
        <v>581.6</v>
      </c>
      <c r="H104">
        <v>574.6</v>
      </c>
      <c r="I104">
        <v>587.20000000000005</v>
      </c>
      <c r="J104">
        <v>581.4</v>
      </c>
      <c r="K104">
        <v>579</v>
      </c>
      <c r="L104">
        <v>584</v>
      </c>
      <c r="M104">
        <v>590</v>
      </c>
      <c r="N104">
        <v>595.79999999999995</v>
      </c>
      <c r="O104">
        <v>598</v>
      </c>
      <c r="P104">
        <v>595.6</v>
      </c>
      <c r="Q104">
        <v>595</v>
      </c>
      <c r="R104">
        <v>607.20000000000005</v>
      </c>
      <c r="S104">
        <v>612</v>
      </c>
      <c r="T104">
        <v>601.79999999999995</v>
      </c>
      <c r="U104">
        <v>600.6</v>
      </c>
      <c r="V104">
        <v>606.20000000000005</v>
      </c>
      <c r="W104">
        <v>606.4</v>
      </c>
      <c r="X104">
        <v>608.79999999999995</v>
      </c>
      <c r="Y104">
        <v>605.6</v>
      </c>
      <c r="Z104">
        <v>608</v>
      </c>
      <c r="AA104">
        <v>599.20000000000005</v>
      </c>
      <c r="AB104">
        <v>604</v>
      </c>
      <c r="AC104">
        <v>609.79999999999995</v>
      </c>
      <c r="AD104">
        <v>610.6</v>
      </c>
      <c r="AE104">
        <v>609</v>
      </c>
      <c r="AF104">
        <v>607.4</v>
      </c>
      <c r="AG104">
        <v>620.20000000000005</v>
      </c>
      <c r="AH104">
        <v>708</v>
      </c>
      <c r="AI104">
        <v>718</v>
      </c>
      <c r="AJ104">
        <v>721.4</v>
      </c>
      <c r="AK104">
        <v>711.6</v>
      </c>
      <c r="AL104">
        <v>723.6</v>
      </c>
      <c r="AM104">
        <v>719</v>
      </c>
      <c r="AN104">
        <v>735</v>
      </c>
      <c r="AO104">
        <v>735.6</v>
      </c>
      <c r="AP104">
        <v>728</v>
      </c>
      <c r="AQ104">
        <v>734.8</v>
      </c>
      <c r="AR104">
        <v>730.4</v>
      </c>
      <c r="AS104">
        <v>729.8</v>
      </c>
      <c r="AT104">
        <v>732.4</v>
      </c>
      <c r="AU104">
        <v>732.6</v>
      </c>
      <c r="AV104">
        <v>732</v>
      </c>
      <c r="AW104">
        <v>711.6</v>
      </c>
      <c r="AX104">
        <v>715.4</v>
      </c>
      <c r="AY104">
        <v>723.6</v>
      </c>
      <c r="AZ104">
        <v>741.8</v>
      </c>
      <c r="BA104">
        <v>734.2</v>
      </c>
      <c r="BB104">
        <v>737.2</v>
      </c>
      <c r="BC104">
        <v>733.8</v>
      </c>
      <c r="BD104">
        <v>730.8</v>
      </c>
      <c r="BE104">
        <v>712.8</v>
      </c>
      <c r="BF104">
        <v>714.2</v>
      </c>
      <c r="BG104">
        <v>713</v>
      </c>
      <c r="BH104">
        <v>718.6</v>
      </c>
      <c r="BI104">
        <v>720</v>
      </c>
      <c r="BJ104">
        <v>708</v>
      </c>
      <c r="BK104">
        <v>723</v>
      </c>
      <c r="BL104">
        <v>722.2</v>
      </c>
      <c r="BM104">
        <v>724.4</v>
      </c>
      <c r="BN104">
        <v>724.4</v>
      </c>
      <c r="BO104">
        <v>724.4</v>
      </c>
      <c r="BP104">
        <v>730.4</v>
      </c>
      <c r="BQ104">
        <v>735.2</v>
      </c>
      <c r="BR104">
        <v>740</v>
      </c>
      <c r="BS104" s="10">
        <f t="shared" si="2"/>
        <v>0.26755738266529644</v>
      </c>
      <c r="BT104" s="11" cm="1">
        <f t="array" aca="1" ref="BT104" ca="1">_xlfn.PERCENTILE.INC((OFFSET(E104,0,1,1,COLUMNS(E104:BR104)-1) - E104:BQ104) / E104:BQ104, 0.05) * SQRT(COUNT(E104:BR104) - 1)</f>
        <v>-0.13083488451186229</v>
      </c>
      <c r="BU104" s="10" cm="1">
        <f t="array" aca="1" ref="BU104" ca="1">_xlfn.STDEV.P((E104:BQ104 - OFFSET(E104:BQ104,0,1)) / OFFSET(E104:BQ104,0,1)) * SQRT(COUNT(E104:BR104)-1)</f>
        <v>0.14887452196812725</v>
      </c>
      <c r="BV104" s="10" cm="1">
        <f t="array" ref="BV104">-(MAX(1 - (E104:BR104 / _xlfn.SCAN(E104, E104:BR104, _xlfn.LAMBDA(_xlpm.a,_xlpm.b, MAX(_xlpm.a, _xlpm.b))))))</f>
        <v>-4.5564842275545914E-2</v>
      </c>
      <c r="BW104" s="12">
        <f t="shared" ca="1" si="3"/>
        <v>1.8352460787332756</v>
      </c>
    </row>
    <row r="105" spans="1:75" x14ac:dyDescent="0.45">
      <c r="A105" s="2" t="s">
        <v>227</v>
      </c>
      <c r="B105" t="s">
        <v>228</v>
      </c>
      <c r="C105" t="s">
        <v>19</v>
      </c>
      <c r="D105" t="s">
        <v>34</v>
      </c>
      <c r="E105">
        <v>141.309</v>
      </c>
      <c r="F105">
        <v>139.14099999999999</v>
      </c>
      <c r="G105">
        <v>138.76400000000001</v>
      </c>
      <c r="H105">
        <v>135.37</v>
      </c>
      <c r="I105">
        <v>139.23500000000001</v>
      </c>
      <c r="J105">
        <v>139.61199999999999</v>
      </c>
      <c r="K105">
        <v>139.14099999999999</v>
      </c>
      <c r="L105">
        <v>141.40299999999999</v>
      </c>
      <c r="M105">
        <v>142.15799999999999</v>
      </c>
      <c r="N105">
        <v>144.60900000000001</v>
      </c>
      <c r="O105">
        <v>144.51400000000001</v>
      </c>
      <c r="P105">
        <v>143.28899999999999</v>
      </c>
      <c r="Q105">
        <v>140.93199999999999</v>
      </c>
      <c r="R105">
        <v>142.06299999999999</v>
      </c>
      <c r="S105">
        <v>140.084</v>
      </c>
      <c r="T105">
        <v>141.875</v>
      </c>
      <c r="U105">
        <v>142.25200000000001</v>
      </c>
      <c r="V105">
        <v>143.1</v>
      </c>
      <c r="W105">
        <v>142.535</v>
      </c>
      <c r="X105">
        <v>131.69399999999999</v>
      </c>
      <c r="Y105">
        <v>134.99299999999999</v>
      </c>
      <c r="Z105">
        <v>139.42400000000001</v>
      </c>
      <c r="AA105">
        <v>139.047</v>
      </c>
      <c r="AB105">
        <v>140.46100000000001</v>
      </c>
      <c r="AC105">
        <v>142.62899999999999</v>
      </c>
      <c r="AD105">
        <v>143.28899999999999</v>
      </c>
      <c r="AE105">
        <v>146.77699999999999</v>
      </c>
      <c r="AF105">
        <v>147.81399999999999</v>
      </c>
      <c r="AG105">
        <v>144.797</v>
      </c>
      <c r="AH105">
        <v>146.4</v>
      </c>
      <c r="AI105">
        <v>148.56800000000001</v>
      </c>
      <c r="AJ105">
        <v>145.834</v>
      </c>
      <c r="AK105">
        <v>148.191</v>
      </c>
      <c r="AL105">
        <v>150.92500000000001</v>
      </c>
      <c r="AM105">
        <v>148.191</v>
      </c>
      <c r="AN105">
        <v>145.74</v>
      </c>
      <c r="AO105">
        <v>146.77699999999999</v>
      </c>
      <c r="AP105">
        <v>140.46100000000001</v>
      </c>
      <c r="AQ105">
        <v>137.91499999999999</v>
      </c>
      <c r="AR105">
        <v>137.53800000000001</v>
      </c>
      <c r="AS105">
        <v>132.91900000000001</v>
      </c>
      <c r="AT105">
        <v>129.62</v>
      </c>
      <c r="AU105">
        <v>132.071</v>
      </c>
      <c r="AV105">
        <v>136.97300000000001</v>
      </c>
      <c r="AW105">
        <v>139.518</v>
      </c>
      <c r="AX105">
        <v>135.93600000000001</v>
      </c>
      <c r="AY105">
        <v>141.12100000000001</v>
      </c>
      <c r="AZ105">
        <v>143.19399999999999</v>
      </c>
      <c r="BA105">
        <v>145.64500000000001</v>
      </c>
      <c r="BB105">
        <v>144.23099999999999</v>
      </c>
      <c r="BC105">
        <v>143.572</v>
      </c>
      <c r="BD105">
        <v>141.59200000000001</v>
      </c>
      <c r="BE105">
        <v>141.96899999999999</v>
      </c>
      <c r="BF105">
        <v>144.89099999999999</v>
      </c>
      <c r="BG105">
        <v>148.94499999999999</v>
      </c>
      <c r="BH105">
        <v>149.22800000000001</v>
      </c>
      <c r="BI105">
        <v>149.88800000000001</v>
      </c>
      <c r="BJ105">
        <v>154.13</v>
      </c>
      <c r="BK105">
        <v>160.16300000000001</v>
      </c>
      <c r="BL105">
        <v>161.95400000000001</v>
      </c>
      <c r="BM105">
        <v>161.95400000000001</v>
      </c>
      <c r="BN105">
        <v>160.63399999999999</v>
      </c>
      <c r="BO105">
        <v>158.84299999999999</v>
      </c>
      <c r="BP105">
        <v>161.29400000000001</v>
      </c>
      <c r="BQ105">
        <v>159.97399999999999</v>
      </c>
      <c r="BR105">
        <v>159.97399999999999</v>
      </c>
      <c r="BS105" s="10">
        <f t="shared" si="2"/>
        <v>0.13208642053938527</v>
      </c>
      <c r="BT105" s="11" cm="1">
        <f t="array" aca="1" ref="BT105" ca="1">_xlfn.PERCENTILE.INC((OFFSET(E105,0,1,1,COLUMNS(E105:BR105)-1) - E105:BQ105) / E105:BQ105, 0.05) * SQRT(COUNT(E105:BR105) - 1)</f>
        <v>-0.20561345768308162</v>
      </c>
      <c r="BU105" s="10" cm="1">
        <f t="array" aca="1" ref="BU105" ca="1">_xlfn.STDEV.P((E105:BQ105 - OFFSET(E105:BQ105,0,1)) / OFFSET(E105:BQ105,0,1)) * SQRT(COUNT(E105:BR105)-1)</f>
        <v>0.16619351320958506</v>
      </c>
      <c r="BV105" s="10" cm="1">
        <f t="array" ref="BV105">-(MAX(1 - (E105:BR105 / _xlfn.SCAN(E105, E105:BR105, _xlfn.LAMBDA(_xlpm.a,_xlpm.b, MAX(_xlpm.a, _xlpm.b))))))</f>
        <v>-0.14116282921981116</v>
      </c>
      <c r="BW105" s="12">
        <f t="shared" ca="1" si="3"/>
        <v>0.82885557853073077</v>
      </c>
    </row>
    <row r="106" spans="1:75" x14ac:dyDescent="0.45">
      <c r="A106" s="2" t="s">
        <v>229</v>
      </c>
      <c r="B106" t="s">
        <v>230</v>
      </c>
      <c r="C106" t="s">
        <v>37</v>
      </c>
      <c r="D106" t="s">
        <v>29</v>
      </c>
      <c r="E106">
        <v>389.08</v>
      </c>
      <c r="F106">
        <v>390.06</v>
      </c>
      <c r="G106">
        <v>398.86</v>
      </c>
      <c r="H106">
        <v>393.92</v>
      </c>
      <c r="I106">
        <v>396.98</v>
      </c>
      <c r="J106">
        <v>399.25</v>
      </c>
      <c r="K106">
        <v>400.54</v>
      </c>
      <c r="L106">
        <v>398.96</v>
      </c>
      <c r="M106">
        <v>390.85</v>
      </c>
      <c r="N106">
        <v>393.22</v>
      </c>
      <c r="O106">
        <v>394.9</v>
      </c>
      <c r="P106">
        <v>388.78</v>
      </c>
      <c r="Q106">
        <v>392.63</v>
      </c>
      <c r="R106">
        <v>390.95</v>
      </c>
      <c r="S106">
        <v>388.88</v>
      </c>
      <c r="T106">
        <v>390.75</v>
      </c>
      <c r="U106">
        <v>392.04</v>
      </c>
      <c r="V106">
        <v>394.41</v>
      </c>
      <c r="W106">
        <v>391.84</v>
      </c>
      <c r="X106">
        <v>390.06</v>
      </c>
      <c r="Y106">
        <v>389.96</v>
      </c>
      <c r="Z106">
        <v>396.58</v>
      </c>
      <c r="AA106">
        <v>394.9</v>
      </c>
      <c r="AB106">
        <v>395.1</v>
      </c>
      <c r="AC106">
        <v>392.34</v>
      </c>
      <c r="AD106">
        <v>399.15</v>
      </c>
      <c r="AE106">
        <v>398.46</v>
      </c>
      <c r="AF106">
        <v>390.46</v>
      </c>
      <c r="AG106">
        <v>400.73</v>
      </c>
      <c r="AH106">
        <v>403.4</v>
      </c>
      <c r="AI106">
        <v>398.76</v>
      </c>
      <c r="AJ106">
        <v>396.68</v>
      </c>
      <c r="AK106">
        <v>396.58</v>
      </c>
      <c r="AL106">
        <v>395.99</v>
      </c>
      <c r="AM106">
        <v>394.21</v>
      </c>
      <c r="AN106">
        <v>387.1</v>
      </c>
      <c r="AO106">
        <v>390.75</v>
      </c>
      <c r="AP106">
        <v>389.96</v>
      </c>
      <c r="AQ106">
        <v>390.95</v>
      </c>
      <c r="AR106">
        <v>389.27</v>
      </c>
      <c r="AS106">
        <v>366.45</v>
      </c>
      <c r="AT106">
        <v>373.66</v>
      </c>
      <c r="AU106">
        <v>380.38</v>
      </c>
      <c r="AV106">
        <v>389.67</v>
      </c>
      <c r="AW106">
        <v>386.61</v>
      </c>
      <c r="AX106">
        <v>388.09</v>
      </c>
      <c r="AY106">
        <v>394.71</v>
      </c>
      <c r="AZ106">
        <v>391.55</v>
      </c>
      <c r="BA106">
        <v>392.63</v>
      </c>
      <c r="BB106">
        <v>388.78</v>
      </c>
      <c r="BC106">
        <v>387.79</v>
      </c>
      <c r="BD106">
        <v>387.2</v>
      </c>
      <c r="BE106">
        <v>390.46</v>
      </c>
      <c r="BF106">
        <v>391.15</v>
      </c>
      <c r="BG106">
        <v>400.73</v>
      </c>
      <c r="BH106">
        <v>398.07</v>
      </c>
      <c r="BI106">
        <v>393.22</v>
      </c>
      <c r="BJ106">
        <v>398.96</v>
      </c>
      <c r="BK106">
        <v>401.52</v>
      </c>
      <c r="BL106">
        <v>404.49</v>
      </c>
      <c r="BM106">
        <v>404.98</v>
      </c>
      <c r="BN106">
        <v>404.98</v>
      </c>
      <c r="BO106">
        <v>404.98</v>
      </c>
      <c r="BP106">
        <v>408.74</v>
      </c>
      <c r="BQ106">
        <v>407.16</v>
      </c>
      <c r="BR106">
        <v>405.48</v>
      </c>
      <c r="BS106" s="10">
        <f t="shared" si="2"/>
        <v>4.2150714506014278E-2</v>
      </c>
      <c r="BT106" s="11" cm="1">
        <f t="array" aca="1" ref="BT106" ca="1">_xlfn.PERCENTILE.INC((OFFSET(E106,0,1,1,COLUMNS(E106:BR106)-1) - E106:BQ106) / E106:BQ106, 0.05) * SQRT(COUNT(E106:BR106) - 1)</f>
        <v>-0.14131828990499082</v>
      </c>
      <c r="BU106" s="10" cm="1">
        <f t="array" aca="1" ref="BU106" ca="1">_xlfn.STDEV.P((E106:BQ106 - OFFSET(E106:BQ106,0,1)) / OFFSET(E106:BQ106,0,1)) * SQRT(COUNT(E106:BR106)-1)</f>
        <v>0.10529971131585261</v>
      </c>
      <c r="BV106" s="10" cm="1">
        <f t="array" ref="BV106">-(MAX(1 - (E106:BR106 / _xlfn.SCAN(E106, E106:BR106, _xlfn.LAMBDA(_xlpm.a,_xlpm.b, MAX(_xlpm.a, _xlpm.b))))))</f>
        <v>-9.1596430342092194E-2</v>
      </c>
      <c r="BW106" s="12">
        <f t="shared" ca="1" si="3"/>
        <v>0.4540821043904979</v>
      </c>
    </row>
    <row r="107" spans="1:75" x14ac:dyDescent="0.45">
      <c r="A107" s="2" t="s">
        <v>231</v>
      </c>
      <c r="B107" t="s">
        <v>232</v>
      </c>
      <c r="C107" t="s">
        <v>37</v>
      </c>
      <c r="D107" t="s">
        <v>26</v>
      </c>
      <c r="E107">
        <v>304.5</v>
      </c>
      <c r="F107">
        <v>301.10000000000002</v>
      </c>
      <c r="G107">
        <v>310</v>
      </c>
      <c r="H107">
        <v>307.3</v>
      </c>
      <c r="I107">
        <v>312.7</v>
      </c>
      <c r="J107">
        <v>304.89999999999998</v>
      </c>
      <c r="K107">
        <v>297.7</v>
      </c>
      <c r="L107">
        <v>303.39999999999998</v>
      </c>
      <c r="M107">
        <v>311.8</v>
      </c>
      <c r="N107">
        <v>320.5</v>
      </c>
      <c r="O107">
        <v>331</v>
      </c>
      <c r="P107">
        <v>325.60000000000002</v>
      </c>
      <c r="Q107">
        <v>334</v>
      </c>
      <c r="R107">
        <v>330</v>
      </c>
      <c r="S107">
        <v>334.8</v>
      </c>
      <c r="T107">
        <v>336.9</v>
      </c>
      <c r="U107">
        <v>343.2</v>
      </c>
      <c r="V107">
        <v>346.4</v>
      </c>
      <c r="W107">
        <v>342.6</v>
      </c>
      <c r="X107">
        <v>345.7</v>
      </c>
      <c r="Y107">
        <v>340.9</v>
      </c>
      <c r="Z107">
        <v>343</v>
      </c>
      <c r="AA107">
        <v>355.6</v>
      </c>
      <c r="AB107">
        <v>356.4</v>
      </c>
      <c r="AC107">
        <v>354</v>
      </c>
      <c r="AD107">
        <v>349.2</v>
      </c>
      <c r="AE107">
        <v>347.5</v>
      </c>
      <c r="AF107">
        <v>345.1</v>
      </c>
      <c r="AG107">
        <v>342.3</v>
      </c>
      <c r="AH107">
        <v>349.4</v>
      </c>
      <c r="AI107">
        <v>360</v>
      </c>
      <c r="AJ107">
        <v>368.9</v>
      </c>
      <c r="AK107">
        <v>370</v>
      </c>
      <c r="AL107">
        <v>367.3</v>
      </c>
      <c r="AM107">
        <v>363.4</v>
      </c>
      <c r="AN107">
        <v>366.3</v>
      </c>
      <c r="AO107">
        <v>367.5</v>
      </c>
      <c r="AP107">
        <v>347</v>
      </c>
      <c r="AQ107">
        <v>347.4</v>
      </c>
      <c r="AR107">
        <v>350.5</v>
      </c>
      <c r="AS107">
        <v>341.6</v>
      </c>
      <c r="AT107">
        <v>345.9</v>
      </c>
      <c r="AU107">
        <v>344</v>
      </c>
      <c r="AV107">
        <v>346.3</v>
      </c>
      <c r="AW107">
        <v>349.2</v>
      </c>
      <c r="AX107">
        <v>338.8</v>
      </c>
      <c r="AY107">
        <v>321.7</v>
      </c>
      <c r="AZ107">
        <v>334.6</v>
      </c>
      <c r="BA107">
        <v>328</v>
      </c>
      <c r="BB107">
        <v>329.1</v>
      </c>
      <c r="BC107">
        <v>322.8</v>
      </c>
      <c r="BD107">
        <v>317</v>
      </c>
      <c r="BE107">
        <v>311.8</v>
      </c>
      <c r="BF107">
        <v>311.39999999999998</v>
      </c>
      <c r="BG107">
        <v>314.10000000000002</v>
      </c>
      <c r="BH107">
        <v>310.89999999999998</v>
      </c>
      <c r="BI107">
        <v>309.39999999999998</v>
      </c>
      <c r="BJ107">
        <v>314.7</v>
      </c>
      <c r="BK107">
        <v>327.8</v>
      </c>
      <c r="BL107">
        <v>331.8</v>
      </c>
      <c r="BM107">
        <v>331.8</v>
      </c>
      <c r="BN107">
        <v>332</v>
      </c>
      <c r="BO107">
        <v>330.8</v>
      </c>
      <c r="BP107">
        <v>332.9</v>
      </c>
      <c r="BQ107">
        <v>332.2</v>
      </c>
      <c r="BR107">
        <v>332.2</v>
      </c>
      <c r="BS107" s="10">
        <f t="shared" si="2"/>
        <v>9.0968801313628861E-2</v>
      </c>
      <c r="BT107" s="11" cm="1">
        <f t="array" aca="1" ref="BT107" ca="1">_xlfn.PERCENTILE.INC((OFFSET(E107,0,1,1,COLUMNS(E107:BR107)-1) - E107:BQ107) / E107:BQ107, 0.05) * SQRT(COUNT(E107:BR107) - 1)</f>
        <v>-0.20399644198372091</v>
      </c>
      <c r="BU107" s="10" cm="1">
        <f t="array" aca="1" ref="BU107" ca="1">_xlfn.STDEV.P((E107:BQ107 - OFFSET(E107:BQ107,0,1)) / OFFSET(E107:BQ107,0,1)) * SQRT(COUNT(E107:BR107)-1)</f>
        <v>0.15719537711596202</v>
      </c>
      <c r="BV107" s="10" cm="1">
        <f t="array" ref="BV107">-(MAX(1 - (E107:BR107 / _xlfn.SCAN(E107, E107:BR107, _xlfn.LAMBDA(_xlpm.a,_xlpm.b, MAX(_xlpm.a, _xlpm.b))))))</f>
        <v>-0.16378378378378389</v>
      </c>
      <c r="BW107" s="12">
        <f t="shared" ca="1" si="3"/>
        <v>0.6147305543364896</v>
      </c>
    </row>
    <row r="108" spans="1:75" x14ac:dyDescent="0.45">
      <c r="A108" s="2" t="s">
        <v>233</v>
      </c>
      <c r="B108" t="s">
        <v>234</v>
      </c>
      <c r="C108" t="s">
        <v>19</v>
      </c>
      <c r="D108" t="s">
        <v>34</v>
      </c>
      <c r="E108">
        <v>54.7</v>
      </c>
      <c r="F108">
        <v>53.54</v>
      </c>
      <c r="G108">
        <v>52.64</v>
      </c>
      <c r="H108">
        <v>50.94</v>
      </c>
      <c r="I108">
        <v>52.02</v>
      </c>
      <c r="J108">
        <v>52.36</v>
      </c>
      <c r="K108">
        <v>51.74</v>
      </c>
      <c r="L108">
        <v>51.4</v>
      </c>
      <c r="M108">
        <v>50.6</v>
      </c>
      <c r="N108">
        <v>50.76</v>
      </c>
      <c r="O108">
        <v>51.5</v>
      </c>
      <c r="P108">
        <v>50.4</v>
      </c>
      <c r="Q108">
        <v>49.74</v>
      </c>
      <c r="R108">
        <v>47.72</v>
      </c>
      <c r="S108">
        <v>46.59</v>
      </c>
      <c r="T108">
        <v>46.33</v>
      </c>
      <c r="U108">
        <v>45.6</v>
      </c>
      <c r="V108">
        <v>46.99</v>
      </c>
      <c r="W108">
        <v>46.37</v>
      </c>
      <c r="X108">
        <v>48</v>
      </c>
      <c r="Y108">
        <v>48.38</v>
      </c>
      <c r="Z108">
        <v>50.34</v>
      </c>
      <c r="AA108">
        <v>49.35</v>
      </c>
      <c r="AB108">
        <v>48.63</v>
      </c>
      <c r="AC108">
        <v>48.73</v>
      </c>
      <c r="AD108">
        <v>53.66</v>
      </c>
      <c r="AE108">
        <v>53.4</v>
      </c>
      <c r="AF108">
        <v>53.66</v>
      </c>
      <c r="AG108">
        <v>53.74</v>
      </c>
      <c r="AH108">
        <v>52.04</v>
      </c>
      <c r="AI108">
        <v>51.88</v>
      </c>
      <c r="AJ108">
        <v>52.34</v>
      </c>
      <c r="AK108">
        <v>51.84</v>
      </c>
      <c r="AL108">
        <v>50.3</v>
      </c>
      <c r="AM108">
        <v>48.76</v>
      </c>
      <c r="AN108">
        <v>46.99</v>
      </c>
      <c r="AO108">
        <v>47.16</v>
      </c>
      <c r="AP108">
        <v>47.06</v>
      </c>
      <c r="AQ108">
        <v>47.29</v>
      </c>
      <c r="AR108">
        <v>47.88</v>
      </c>
      <c r="AS108">
        <v>42.12</v>
      </c>
      <c r="AT108">
        <v>42.93</v>
      </c>
      <c r="AU108">
        <v>41.54</v>
      </c>
      <c r="AV108">
        <v>42.76</v>
      </c>
      <c r="AW108">
        <v>42</v>
      </c>
      <c r="AX108">
        <v>40</v>
      </c>
      <c r="AY108">
        <v>42.29</v>
      </c>
      <c r="AZ108">
        <v>44.48</v>
      </c>
      <c r="BA108">
        <v>44.54</v>
      </c>
      <c r="BB108">
        <v>44.48</v>
      </c>
      <c r="BC108">
        <v>43.45</v>
      </c>
      <c r="BD108">
        <v>40.619999999999997</v>
      </c>
      <c r="BE108">
        <v>41.26</v>
      </c>
      <c r="BF108">
        <v>40.19</v>
      </c>
      <c r="BG108">
        <v>40.840000000000003</v>
      </c>
      <c r="BH108">
        <v>41.23</v>
      </c>
      <c r="BI108">
        <v>40.32</v>
      </c>
      <c r="BJ108">
        <v>42.03</v>
      </c>
      <c r="BK108">
        <v>42.85</v>
      </c>
      <c r="BL108">
        <v>44.03</v>
      </c>
      <c r="BM108">
        <v>44.03</v>
      </c>
      <c r="BN108">
        <v>44.84</v>
      </c>
      <c r="BO108">
        <v>44.94</v>
      </c>
      <c r="BP108">
        <v>44.59</v>
      </c>
      <c r="BQ108">
        <v>45.15</v>
      </c>
      <c r="BR108">
        <v>45.15</v>
      </c>
      <c r="BS108" s="10">
        <f t="shared" si="2"/>
        <v>-0.1745886654478977</v>
      </c>
      <c r="BT108" s="11" cm="1">
        <f t="array" aca="1" ref="BT108" ca="1">_xlfn.PERCENTILE.INC((OFFSET(E108,0,1,1,COLUMNS(E108:BR108)-1) - E108:BQ108) / E108:BQ108, 0.05) * SQRT(COUNT(E108:BR108) - 1)</f>
        <v>-0.32046661649515285</v>
      </c>
      <c r="BU108" s="10" cm="1">
        <f t="array" aca="1" ref="BU108" ca="1">_xlfn.STDEV.P((E108:BQ108 - OFFSET(E108:BQ108,0,1)) / OFFSET(E108:BQ108,0,1)) * SQRT(COUNT(E108:BR108)-1)</f>
        <v>0.25086521463001382</v>
      </c>
      <c r="BV108" s="10" cm="1">
        <f t="array" ref="BV108">-(MAX(1 - (E108:BR108 / _xlfn.SCAN(E108, E108:BR108, _xlfn.LAMBDA(_xlpm.a,_xlpm.b, MAX(_xlpm.a, _xlpm.b))))))</f>
        <v>-0.26873857404021939</v>
      </c>
      <c r="BW108" s="12">
        <f t="shared" ca="1" si="3"/>
        <v>-0.67336822961698628</v>
      </c>
    </row>
    <row r="109" spans="1:75" x14ac:dyDescent="0.45">
      <c r="A109" s="2" t="s">
        <v>235</v>
      </c>
      <c r="B109" t="s">
        <v>236</v>
      </c>
      <c r="C109" t="s">
        <v>37</v>
      </c>
      <c r="D109" t="s">
        <v>8</v>
      </c>
      <c r="E109">
        <v>23.875</v>
      </c>
      <c r="F109">
        <v>23.82</v>
      </c>
      <c r="G109">
        <v>24.28</v>
      </c>
      <c r="H109">
        <v>23.75</v>
      </c>
      <c r="I109">
        <v>24.21</v>
      </c>
      <c r="J109">
        <v>24.19</v>
      </c>
      <c r="K109">
        <v>24.225000000000001</v>
      </c>
      <c r="L109">
        <v>24.035</v>
      </c>
      <c r="M109">
        <v>23.504999999999999</v>
      </c>
      <c r="N109">
        <v>23.7</v>
      </c>
      <c r="O109">
        <v>23.925000000000001</v>
      </c>
      <c r="P109">
        <v>23.905000000000001</v>
      </c>
      <c r="Q109">
        <v>23.934999999999999</v>
      </c>
      <c r="R109">
        <v>23.995000000000001</v>
      </c>
      <c r="S109">
        <v>23.734999999999999</v>
      </c>
      <c r="T109">
        <v>23.945</v>
      </c>
      <c r="U109">
        <v>23.93</v>
      </c>
      <c r="V109">
        <v>24.45</v>
      </c>
      <c r="W109">
        <v>24.41</v>
      </c>
      <c r="X109">
        <v>24.414999999999999</v>
      </c>
      <c r="Y109">
        <v>25.16</v>
      </c>
      <c r="Z109">
        <v>25.305</v>
      </c>
      <c r="AA109">
        <v>25.585000000000001</v>
      </c>
      <c r="AB109">
        <v>25.645</v>
      </c>
      <c r="AC109">
        <v>25.55</v>
      </c>
      <c r="AD109">
        <v>25.5</v>
      </c>
      <c r="AE109">
        <v>25.59</v>
      </c>
      <c r="AF109">
        <v>25.355</v>
      </c>
      <c r="AG109">
        <v>25.67</v>
      </c>
      <c r="AH109">
        <v>25.754999999999999</v>
      </c>
      <c r="AI109">
        <v>25.78</v>
      </c>
      <c r="AJ109">
        <v>25.86</v>
      </c>
      <c r="AK109">
        <v>25.555</v>
      </c>
      <c r="AL109">
        <v>25.565000000000001</v>
      </c>
      <c r="AM109">
        <v>25.43</v>
      </c>
      <c r="AN109">
        <v>25.164999999999999</v>
      </c>
      <c r="AO109">
        <v>25.395</v>
      </c>
      <c r="AP109">
        <v>25.495000000000001</v>
      </c>
      <c r="AQ109">
        <v>25.54</v>
      </c>
      <c r="AR109">
        <v>25.47</v>
      </c>
      <c r="AS109">
        <v>24.225000000000001</v>
      </c>
      <c r="AT109">
        <v>24.234999999999999</v>
      </c>
      <c r="AU109">
        <v>24.35</v>
      </c>
      <c r="AV109">
        <v>25.234999999999999</v>
      </c>
      <c r="AW109">
        <v>25.105</v>
      </c>
      <c r="AX109">
        <v>25.004999999999999</v>
      </c>
      <c r="AY109">
        <v>25.465</v>
      </c>
      <c r="AZ109">
        <v>25.62</v>
      </c>
      <c r="BA109">
        <v>25.545000000000002</v>
      </c>
      <c r="BB109">
        <v>25.53</v>
      </c>
      <c r="BC109">
        <v>25.37</v>
      </c>
      <c r="BD109">
        <v>25.32</v>
      </c>
      <c r="BE109">
        <v>25.434999999999999</v>
      </c>
      <c r="BF109">
        <v>25.434999999999999</v>
      </c>
      <c r="BG109">
        <v>25.754999999999999</v>
      </c>
      <c r="BH109">
        <v>25.38</v>
      </c>
      <c r="BI109">
        <v>24.88</v>
      </c>
      <c r="BJ109">
        <v>25.41</v>
      </c>
      <c r="BK109">
        <v>25.535</v>
      </c>
      <c r="BL109">
        <v>25.885000000000002</v>
      </c>
      <c r="BM109">
        <v>25.895</v>
      </c>
      <c r="BN109">
        <v>26.12</v>
      </c>
      <c r="BO109">
        <v>26.31</v>
      </c>
      <c r="BP109">
        <v>26.254999999999999</v>
      </c>
      <c r="BQ109">
        <v>26.285</v>
      </c>
      <c r="BR109">
        <v>26.184999999999999</v>
      </c>
      <c r="BS109" s="10">
        <f t="shared" si="2"/>
        <v>9.6753926701570625E-2</v>
      </c>
      <c r="BT109" s="11" cm="1">
        <f t="array" aca="1" ref="BT109" ca="1">_xlfn.PERCENTILE.INC((OFFSET(E109,0,1,1,COLUMNS(E109:BR109)-1) - E109:BQ109) / E109:BQ109, 0.05) * SQRT(COUNT(E109:BR109) - 1)</f>
        <v>-0.15054248526165886</v>
      </c>
      <c r="BU109" s="10" cm="1">
        <f t="array" aca="1" ref="BU109" ca="1">_xlfn.STDEV.P((E109:BQ109 - OFFSET(E109:BQ109,0,1)) / OFFSET(E109:BQ109,0,1)) * SQRT(COUNT(E109:BR109)-1)</f>
        <v>0.10073266079762135</v>
      </c>
      <c r="BV109" s="10" cm="1">
        <f t="array" ref="BV109">-(MAX(1 - (E109:BR109 / _xlfn.SCAN(E109, E109:BR109, _xlfn.LAMBDA(_xlpm.a,_xlpm.b, MAX(_xlpm.a, _xlpm.b))))))</f>
        <v>-6.3225058004640289E-2</v>
      </c>
      <c r="BW109" s="12">
        <f t="shared" ca="1" si="3"/>
        <v>1.0167300842706328</v>
      </c>
    </row>
    <row r="110" spans="1:75" x14ac:dyDescent="0.45">
      <c r="A110" s="2" t="s">
        <v>237</v>
      </c>
      <c r="B110" t="s">
        <v>238</v>
      </c>
      <c r="C110" t="s">
        <v>25</v>
      </c>
      <c r="D110" t="s">
        <v>26</v>
      </c>
      <c r="E110">
        <v>204.66</v>
      </c>
      <c r="F110">
        <v>205.75</v>
      </c>
      <c r="G110">
        <v>206.25</v>
      </c>
      <c r="H110">
        <v>208.33</v>
      </c>
      <c r="I110">
        <v>208.63</v>
      </c>
      <c r="J110">
        <v>205.65</v>
      </c>
      <c r="K110">
        <v>203.67</v>
      </c>
      <c r="L110">
        <v>203.37</v>
      </c>
      <c r="M110">
        <v>205.16</v>
      </c>
      <c r="N110">
        <v>203.07</v>
      </c>
      <c r="O110">
        <v>207.04</v>
      </c>
      <c r="P110">
        <v>204.46</v>
      </c>
      <c r="Q110">
        <v>203.97</v>
      </c>
      <c r="R110">
        <v>205.85</v>
      </c>
      <c r="S110">
        <v>208.53</v>
      </c>
      <c r="T110">
        <v>210.11</v>
      </c>
      <c r="U110">
        <v>213.19</v>
      </c>
      <c r="V110">
        <v>209.62</v>
      </c>
      <c r="W110">
        <v>208.33</v>
      </c>
      <c r="X110">
        <v>208.72</v>
      </c>
      <c r="Y110">
        <v>208.72</v>
      </c>
      <c r="Z110">
        <v>208.63</v>
      </c>
      <c r="AA110">
        <v>212.59</v>
      </c>
      <c r="AB110">
        <v>215.27</v>
      </c>
      <c r="AC110">
        <v>215.47</v>
      </c>
      <c r="AD110">
        <v>216.16</v>
      </c>
      <c r="AE110">
        <v>214.57</v>
      </c>
      <c r="AF110">
        <v>217.25</v>
      </c>
      <c r="AG110">
        <v>223.7</v>
      </c>
      <c r="AH110">
        <v>224.99</v>
      </c>
      <c r="AI110">
        <v>224.89</v>
      </c>
      <c r="AJ110">
        <v>226.18</v>
      </c>
      <c r="AK110">
        <v>228.16</v>
      </c>
      <c r="AL110">
        <v>232.72</v>
      </c>
      <c r="AM110">
        <v>232.82</v>
      </c>
      <c r="AN110">
        <v>237.48</v>
      </c>
      <c r="AO110">
        <v>241.05</v>
      </c>
      <c r="AP110">
        <v>241.94</v>
      </c>
      <c r="AQ110">
        <v>242.04</v>
      </c>
      <c r="AR110">
        <v>244.62</v>
      </c>
      <c r="AS110">
        <v>241.64</v>
      </c>
      <c r="AT110">
        <v>244.92</v>
      </c>
      <c r="AU110">
        <v>243.03</v>
      </c>
      <c r="AV110">
        <v>246.5</v>
      </c>
      <c r="AW110">
        <v>243.93</v>
      </c>
      <c r="AX110">
        <v>241.94</v>
      </c>
      <c r="AY110">
        <v>245.51</v>
      </c>
      <c r="AZ110">
        <v>249.38</v>
      </c>
      <c r="BA110">
        <v>248.59</v>
      </c>
      <c r="BB110">
        <v>248.68</v>
      </c>
      <c r="BC110">
        <v>243.83</v>
      </c>
      <c r="BD110">
        <v>244.12</v>
      </c>
      <c r="BE110">
        <v>244.02</v>
      </c>
      <c r="BF110">
        <v>242.14</v>
      </c>
      <c r="BG110">
        <v>245.61</v>
      </c>
      <c r="BH110">
        <v>248.88</v>
      </c>
      <c r="BI110">
        <v>251.86</v>
      </c>
      <c r="BJ110">
        <v>252.85</v>
      </c>
      <c r="BK110">
        <v>252.95</v>
      </c>
      <c r="BL110">
        <v>253.54</v>
      </c>
      <c r="BM110">
        <v>253.54</v>
      </c>
      <c r="BN110">
        <v>255.53</v>
      </c>
      <c r="BO110">
        <v>255.33</v>
      </c>
      <c r="BP110">
        <v>257.81</v>
      </c>
      <c r="BQ110">
        <v>258.2</v>
      </c>
      <c r="BR110">
        <v>258.2</v>
      </c>
      <c r="BS110" s="10">
        <f t="shared" si="2"/>
        <v>0.26160461252809536</v>
      </c>
      <c r="BT110" s="11" cm="1">
        <f t="array" aca="1" ref="BT110" ca="1">_xlfn.PERCENTILE.INC((OFFSET(E110,0,1,1,COLUMNS(E110:BR110)-1) - E110:BQ110) / E110:BQ110, 0.05) * SQRT(COUNT(E110:BR110) - 1)</f>
        <v>-0.10001650067628182</v>
      </c>
      <c r="BU110" s="10" cm="1">
        <f t="array" aca="1" ref="BU110" ca="1">_xlfn.STDEV.P((E110:BQ110 - OFFSET(E110:BQ110,0,1)) / OFFSET(E110:BQ110,0,1)) * SQRT(COUNT(E110:BR110)-1)</f>
        <v>7.988515694754153E-2</v>
      </c>
      <c r="BV110" s="10" cm="1">
        <f t="array" ref="BV110">-(MAX(1 - (E110:BR110 / _xlfn.SCAN(E110, E110:BR110, _xlfn.LAMBDA(_xlpm.a,_xlpm.b, MAX(_xlpm.a, _xlpm.b))))))</f>
        <v>-2.9031999358408944E-2</v>
      </c>
      <c r="BW110" s="12">
        <f t="shared" ca="1" si="3"/>
        <v>3.3456604798761753</v>
      </c>
    </row>
    <row r="111" spans="1:75" x14ac:dyDescent="0.45">
      <c r="A111" s="2" t="s">
        <v>239</v>
      </c>
      <c r="B111" t="s">
        <v>240</v>
      </c>
      <c r="C111" t="s">
        <v>19</v>
      </c>
      <c r="D111" t="s">
        <v>8</v>
      </c>
      <c r="E111">
        <v>11.075699999999999</v>
      </c>
      <c r="F111">
        <v>10.875</v>
      </c>
      <c r="G111">
        <v>10.9115</v>
      </c>
      <c r="H111">
        <v>10.728999999999999</v>
      </c>
      <c r="I111">
        <v>10.8932</v>
      </c>
      <c r="J111">
        <v>10.8932</v>
      </c>
      <c r="K111">
        <v>10.9115</v>
      </c>
      <c r="L111">
        <v>10.8932</v>
      </c>
      <c r="M111">
        <v>10.875</v>
      </c>
      <c r="N111">
        <v>11.2034</v>
      </c>
      <c r="O111">
        <v>11.294700000000001</v>
      </c>
      <c r="P111">
        <v>11.057499999999999</v>
      </c>
      <c r="Q111">
        <v>11.312900000000001</v>
      </c>
      <c r="R111">
        <v>11.2217</v>
      </c>
      <c r="S111">
        <v>11.385899999999999</v>
      </c>
      <c r="T111">
        <v>11.404199999999999</v>
      </c>
      <c r="U111">
        <v>11.349399999999999</v>
      </c>
      <c r="V111">
        <v>11.4771</v>
      </c>
      <c r="W111">
        <v>11.5136</v>
      </c>
      <c r="X111">
        <v>11.8421</v>
      </c>
      <c r="Y111">
        <v>11.7326</v>
      </c>
      <c r="Z111">
        <v>12.0975</v>
      </c>
      <c r="AA111">
        <v>12.134</v>
      </c>
      <c r="AB111">
        <v>12.261699999999999</v>
      </c>
      <c r="AC111">
        <v>12.480700000000001</v>
      </c>
      <c r="AD111">
        <v>12.498900000000001</v>
      </c>
      <c r="AE111">
        <v>12.207000000000001</v>
      </c>
      <c r="AF111">
        <v>12.0975</v>
      </c>
      <c r="AG111">
        <v>12.4077</v>
      </c>
      <c r="AH111">
        <v>12.28</v>
      </c>
      <c r="AI111">
        <v>12.4077</v>
      </c>
      <c r="AJ111">
        <v>12.535399999999999</v>
      </c>
      <c r="AK111">
        <v>12.3712</v>
      </c>
      <c r="AL111">
        <v>12.426</v>
      </c>
      <c r="AM111">
        <v>12.28</v>
      </c>
      <c r="AN111">
        <v>11.969799999999999</v>
      </c>
      <c r="AO111">
        <v>11.8786</v>
      </c>
      <c r="AP111">
        <v>11.7691</v>
      </c>
      <c r="AQ111">
        <v>11.5501</v>
      </c>
      <c r="AR111">
        <v>11.5501</v>
      </c>
      <c r="AS111">
        <v>11.2399</v>
      </c>
      <c r="AT111">
        <v>11.093999999999999</v>
      </c>
      <c r="AU111">
        <v>11.276400000000001</v>
      </c>
      <c r="AV111">
        <v>11.4954</v>
      </c>
      <c r="AW111">
        <v>11.294700000000001</v>
      </c>
      <c r="AX111">
        <v>11.2217</v>
      </c>
      <c r="AY111">
        <v>11.349399999999999</v>
      </c>
      <c r="AZ111">
        <v>11.4954</v>
      </c>
      <c r="BA111">
        <v>11.4954</v>
      </c>
      <c r="BB111">
        <v>11.4406</v>
      </c>
      <c r="BC111">
        <v>11.4224</v>
      </c>
      <c r="BD111">
        <v>11.5319</v>
      </c>
      <c r="BE111">
        <v>11.5136</v>
      </c>
      <c r="BF111">
        <v>11.5136</v>
      </c>
      <c r="BG111">
        <v>11.641400000000001</v>
      </c>
      <c r="BH111">
        <v>11.623100000000001</v>
      </c>
      <c r="BI111">
        <v>11.404199999999999</v>
      </c>
      <c r="BJ111">
        <v>11.5501</v>
      </c>
      <c r="BK111">
        <v>11.604900000000001</v>
      </c>
      <c r="BL111">
        <v>11.7873</v>
      </c>
      <c r="BM111">
        <v>11.659599999999999</v>
      </c>
      <c r="BN111">
        <v>11.8421</v>
      </c>
      <c r="BO111">
        <v>11.896800000000001</v>
      </c>
      <c r="BP111">
        <v>11.8786</v>
      </c>
      <c r="BQ111">
        <v>11.8421</v>
      </c>
      <c r="BR111">
        <v>11.8056</v>
      </c>
      <c r="BS111" s="10">
        <f t="shared" si="2"/>
        <v>6.5901026571684021E-2</v>
      </c>
      <c r="BT111" s="11" cm="1">
        <f t="array" aca="1" ref="BT111" ca="1">_xlfn.PERCENTILE.INC((OFFSET(E111,0,1,1,COLUMNS(E111:BR111)-1) - E111:BQ111) / E111:BQ111, 0.05) * SQRT(COUNT(E111:BR111) - 1)</f>
        <v>-0.16581998237270798</v>
      </c>
      <c r="BU111" s="10" cm="1">
        <f t="array" aca="1" ref="BU111" ca="1">_xlfn.STDEV.P((E111:BQ111 - OFFSET(E111:BQ111,0,1)) / OFFSET(E111:BQ111,0,1)) * SQRT(COUNT(E111:BR111)-1)</f>
        <v>0.10997244588817298</v>
      </c>
      <c r="BV111" s="10" cm="1">
        <f t="array" ref="BV111">-(MAX(1 - (E111:BR111 / _xlfn.SCAN(E111, E111:BR111, _xlfn.LAMBDA(_xlpm.a,_xlpm.b, MAX(_xlpm.a, _xlpm.b))))))</f>
        <v>-0.11498635863235318</v>
      </c>
      <c r="BW111" s="12">
        <f t="shared" ca="1" si="3"/>
        <v>0.650754159314197</v>
      </c>
    </row>
    <row r="112" spans="1:75" x14ac:dyDescent="0.45">
      <c r="A112" s="2" t="s">
        <v>241</v>
      </c>
      <c r="B112" t="s">
        <v>242</v>
      </c>
      <c r="C112" t="s">
        <v>37</v>
      </c>
      <c r="D112" t="s">
        <v>8</v>
      </c>
      <c r="E112">
        <v>23.450099999999999</v>
      </c>
      <c r="F112">
        <v>23.2333</v>
      </c>
      <c r="G112">
        <v>23.302299999999999</v>
      </c>
      <c r="H112">
        <v>22.986799999999999</v>
      </c>
      <c r="I112">
        <v>23.262799999999999</v>
      </c>
      <c r="J112">
        <v>23.302299999999999</v>
      </c>
      <c r="K112">
        <v>22.779800000000002</v>
      </c>
      <c r="L112">
        <v>22.8094</v>
      </c>
      <c r="M112">
        <v>22.6616</v>
      </c>
      <c r="N112">
        <v>23.026299999999999</v>
      </c>
      <c r="O112">
        <v>23.282499999999999</v>
      </c>
      <c r="P112">
        <v>23.529</v>
      </c>
      <c r="Q112">
        <v>23.371300000000002</v>
      </c>
      <c r="R112">
        <v>24.406300000000002</v>
      </c>
      <c r="S112">
        <v>24.238700000000001</v>
      </c>
      <c r="T112">
        <v>24.3964</v>
      </c>
      <c r="U112">
        <v>24.485099999999999</v>
      </c>
      <c r="V112">
        <v>24.780799999999999</v>
      </c>
      <c r="W112">
        <v>24.5246</v>
      </c>
      <c r="X112">
        <v>24.603400000000001</v>
      </c>
      <c r="Y112">
        <v>24.534400000000002</v>
      </c>
      <c r="Z112">
        <v>24.978000000000002</v>
      </c>
      <c r="AA112">
        <v>25.066700000000001</v>
      </c>
      <c r="AB112">
        <v>25.116</v>
      </c>
      <c r="AC112">
        <v>25.047000000000001</v>
      </c>
      <c r="AD112">
        <v>25.076599999999999</v>
      </c>
      <c r="AE112">
        <v>25.116</v>
      </c>
      <c r="AF112">
        <v>25.0076</v>
      </c>
      <c r="AG112">
        <v>25.047000000000001</v>
      </c>
      <c r="AH112">
        <v>25.2836</v>
      </c>
      <c r="AI112">
        <v>26.111599999999999</v>
      </c>
      <c r="AJ112">
        <v>26.456499999999998</v>
      </c>
      <c r="AK112">
        <v>26.476299999999998</v>
      </c>
      <c r="AL112">
        <v>26.160799999999998</v>
      </c>
      <c r="AM112">
        <v>26.210100000000001</v>
      </c>
      <c r="AN112">
        <v>25.815799999999999</v>
      </c>
      <c r="AO112">
        <v>26.160799999999998</v>
      </c>
      <c r="AP112">
        <v>25.254000000000001</v>
      </c>
      <c r="AQ112">
        <v>25.1554</v>
      </c>
      <c r="AR112">
        <v>25.086400000000001</v>
      </c>
      <c r="AS112">
        <v>23.864100000000001</v>
      </c>
      <c r="AT112">
        <v>24.130299999999998</v>
      </c>
      <c r="AU112">
        <v>24.15</v>
      </c>
      <c r="AV112">
        <v>24.327400000000001</v>
      </c>
      <c r="AW112">
        <v>24.1204</v>
      </c>
      <c r="AX112">
        <v>23.9529</v>
      </c>
      <c r="AY112">
        <v>24.031700000000001</v>
      </c>
      <c r="AZ112">
        <v>24.238700000000001</v>
      </c>
      <c r="BA112">
        <v>24.090900000000001</v>
      </c>
      <c r="BB112">
        <v>23.893699999999999</v>
      </c>
      <c r="BC112">
        <v>23.765499999999999</v>
      </c>
      <c r="BD112">
        <v>23.499400000000001</v>
      </c>
      <c r="BE112">
        <v>23.410699999999999</v>
      </c>
      <c r="BF112">
        <v>23.420500000000001</v>
      </c>
      <c r="BG112">
        <v>23.755700000000001</v>
      </c>
      <c r="BH112">
        <v>23.440300000000001</v>
      </c>
      <c r="BI112">
        <v>22.888300000000001</v>
      </c>
      <c r="BJ112">
        <v>23.390999999999998</v>
      </c>
      <c r="BK112">
        <v>23.4008</v>
      </c>
      <c r="BL112">
        <v>23.627600000000001</v>
      </c>
      <c r="BM112">
        <v>23.627600000000001</v>
      </c>
      <c r="BN112">
        <v>23.943000000000001</v>
      </c>
      <c r="BO112">
        <v>24.179600000000001</v>
      </c>
      <c r="BP112">
        <v>24.2486</v>
      </c>
      <c r="BQ112">
        <v>24.327400000000001</v>
      </c>
      <c r="BR112">
        <v>24.327400000000001</v>
      </c>
      <c r="BS112" s="10">
        <f t="shared" si="2"/>
        <v>3.741135432258292E-2</v>
      </c>
      <c r="BT112" s="11" cm="1">
        <f t="array" aca="1" ref="BT112" ca="1">_xlfn.PERCENTILE.INC((OFFSET(E112,0,1,1,COLUMNS(E112:BR112)-1) - E112:BQ112) / E112:BQ112, 0.05) * SQRT(COUNT(E112:BR112) - 1)</f>
        <v>-0.16887936521655764</v>
      </c>
      <c r="BU112" s="10" cm="1">
        <f t="array" aca="1" ref="BU112" ca="1">_xlfn.STDEV.P((E112:BQ112 - OFFSET(E112:BQ112,0,1)) / OFFSET(E112:BQ112,0,1)) * SQRT(COUNT(E112:BR112)-1)</f>
        <v>0.11074712480421764</v>
      </c>
      <c r="BV112" s="10" cm="1">
        <f t="array" ref="BV112">-(MAX(1 - (E112:BR112 / _xlfn.SCAN(E112, E112:BR112, _xlfn.LAMBDA(_xlpm.a,_xlpm.b, MAX(_xlpm.a, _xlpm.b))))))</f>
        <v>-0.13551742501784603</v>
      </c>
      <c r="BW112" s="12">
        <f t="shared" ca="1" si="3"/>
        <v>0.38895234886443264</v>
      </c>
    </row>
    <row r="113" spans="1:75" x14ac:dyDescent="0.45">
      <c r="A113" s="2" t="s">
        <v>243</v>
      </c>
      <c r="B113" t="s">
        <v>244</v>
      </c>
      <c r="C113" t="s">
        <v>80</v>
      </c>
      <c r="D113" t="s">
        <v>29</v>
      </c>
      <c r="E113">
        <v>8773</v>
      </c>
      <c r="F113">
        <v>8826</v>
      </c>
      <c r="G113">
        <v>8856</v>
      </c>
      <c r="H113">
        <v>8778</v>
      </c>
      <c r="I113">
        <v>8877</v>
      </c>
      <c r="J113">
        <v>8889</v>
      </c>
      <c r="K113">
        <v>9003</v>
      </c>
      <c r="L113">
        <v>8896</v>
      </c>
      <c r="M113">
        <v>8855</v>
      </c>
      <c r="N113">
        <v>8814</v>
      </c>
      <c r="O113">
        <v>8795</v>
      </c>
      <c r="P113">
        <v>8699</v>
      </c>
      <c r="Q113">
        <v>8739</v>
      </c>
      <c r="R113">
        <v>8768</v>
      </c>
      <c r="S113">
        <v>8863</v>
      </c>
      <c r="T113">
        <v>8996</v>
      </c>
      <c r="U113">
        <v>8942</v>
      </c>
      <c r="V113">
        <v>9003</v>
      </c>
      <c r="W113">
        <v>8994</v>
      </c>
      <c r="X113">
        <v>9060</v>
      </c>
      <c r="Y113">
        <v>9094</v>
      </c>
      <c r="Z113">
        <v>9138</v>
      </c>
      <c r="AA113">
        <v>9427</v>
      </c>
      <c r="AB113">
        <v>9340</v>
      </c>
      <c r="AC113">
        <v>9443</v>
      </c>
      <c r="AD113">
        <v>9309</v>
      </c>
      <c r="AE113">
        <v>9331</v>
      </c>
      <c r="AF113">
        <v>9289</v>
      </c>
      <c r="AG113">
        <v>9384</v>
      </c>
      <c r="AH113">
        <v>9444</v>
      </c>
      <c r="AI113">
        <v>8801</v>
      </c>
      <c r="AJ113">
        <v>8968</v>
      </c>
      <c r="AK113">
        <v>8602</v>
      </c>
      <c r="AL113">
        <v>8590</v>
      </c>
      <c r="AM113">
        <v>8381</v>
      </c>
      <c r="AN113">
        <v>8479</v>
      </c>
      <c r="AO113">
        <v>8443</v>
      </c>
      <c r="AP113">
        <v>8480</v>
      </c>
      <c r="AQ113">
        <v>8471</v>
      </c>
      <c r="AR113">
        <v>8508</v>
      </c>
      <c r="AS113">
        <v>8411</v>
      </c>
      <c r="AT113">
        <v>8367</v>
      </c>
      <c r="AU113">
        <v>8276</v>
      </c>
      <c r="AV113">
        <v>8314</v>
      </c>
      <c r="AW113">
        <v>8231</v>
      </c>
      <c r="AX113">
        <v>8191</v>
      </c>
      <c r="AY113">
        <v>8363</v>
      </c>
      <c r="AZ113">
        <v>8223</v>
      </c>
      <c r="BA113">
        <v>8284</v>
      </c>
      <c r="BB113">
        <v>8362</v>
      </c>
      <c r="BC113">
        <v>8193</v>
      </c>
      <c r="BD113">
        <v>8248</v>
      </c>
      <c r="BE113">
        <v>8228</v>
      </c>
      <c r="BF113">
        <v>8288</v>
      </c>
      <c r="BG113">
        <v>8468</v>
      </c>
      <c r="BH113">
        <v>8513</v>
      </c>
      <c r="BI113">
        <v>8491</v>
      </c>
      <c r="BJ113">
        <v>8608</v>
      </c>
      <c r="BK113">
        <v>8615</v>
      </c>
      <c r="BL113">
        <v>8596</v>
      </c>
      <c r="BM113">
        <v>8611</v>
      </c>
      <c r="BN113">
        <v>8611</v>
      </c>
      <c r="BO113">
        <v>8611</v>
      </c>
      <c r="BP113">
        <v>8656</v>
      </c>
      <c r="BQ113">
        <v>8673</v>
      </c>
      <c r="BR113">
        <v>8678</v>
      </c>
      <c r="BS113" s="10">
        <f t="shared" si="2"/>
        <v>-1.0828678901174057E-2</v>
      </c>
      <c r="BT113" s="11" cm="1">
        <f t="array" aca="1" ref="BT113" ca="1">_xlfn.PERCENTILE.INC((OFFSET(E113,0,1,1,COLUMNS(E113:BR113)-1) - E113:BQ113) / E113:BQ113, 0.05) * SQRT(COUNT(E113:BR113) - 1)</f>
        <v>-0.15734674377322311</v>
      </c>
      <c r="BU113" s="10" cm="1">
        <f t="array" aca="1" ref="BU113" ca="1">_xlfn.STDEV.P((E113:BQ113 - OFFSET(E113:BQ113,0,1)) / OFFSET(E113:BQ113,0,1)) * SQRT(COUNT(E113:BR113)-1)</f>
        <v>0.11667895716635822</v>
      </c>
      <c r="BV113" s="10" cm="1">
        <f t="array" ref="BV113">-(MAX(1 - (E113:BR113 / _xlfn.SCAN(E113, E113:BR113, _xlfn.LAMBDA(_xlpm.a,_xlpm.b, MAX(_xlpm.a, _xlpm.b))))))</f>
        <v>-0.13267683185091061</v>
      </c>
      <c r="BW113" s="12">
        <f t="shared" ca="1" si="3"/>
        <v>-4.4264013208571748E-2</v>
      </c>
    </row>
    <row r="114" spans="1:75" x14ac:dyDescent="0.45">
      <c r="A114" s="2" t="s">
        <v>245</v>
      </c>
      <c r="B114" t="s">
        <v>246</v>
      </c>
      <c r="C114" t="s">
        <v>37</v>
      </c>
      <c r="D114" t="s">
        <v>58</v>
      </c>
      <c r="E114">
        <v>10.28</v>
      </c>
      <c r="F114">
        <v>10.26</v>
      </c>
      <c r="G114">
        <v>10.25</v>
      </c>
      <c r="H114">
        <v>9.9700000000000006</v>
      </c>
      <c r="I114">
        <v>9.7799999999999994</v>
      </c>
      <c r="J114">
        <v>9.8000000000000007</v>
      </c>
      <c r="K114">
        <v>9.6999999999999993</v>
      </c>
      <c r="L114">
        <v>10</v>
      </c>
      <c r="M114">
        <v>9.75</v>
      </c>
      <c r="N114">
        <v>9.81</v>
      </c>
      <c r="O114">
        <v>9.9700000000000006</v>
      </c>
      <c r="P114">
        <v>9.84</v>
      </c>
      <c r="Q114">
        <v>9.9</v>
      </c>
      <c r="R114">
        <v>9.94</v>
      </c>
      <c r="S114">
        <v>9.91</v>
      </c>
      <c r="T114">
        <v>9.9700000000000006</v>
      </c>
      <c r="U114">
        <v>9.9</v>
      </c>
      <c r="V114">
        <v>10.199999999999999</v>
      </c>
      <c r="W114">
        <v>9.82</v>
      </c>
      <c r="X114">
        <v>9.48</v>
      </c>
      <c r="Y114">
        <v>9.25</v>
      </c>
      <c r="Z114">
        <v>9.0299999999999994</v>
      </c>
      <c r="AA114">
        <v>9.5299999999999994</v>
      </c>
      <c r="AB114">
        <v>9.81</v>
      </c>
      <c r="AC114">
        <v>10.45</v>
      </c>
      <c r="AD114">
        <v>10.89</v>
      </c>
      <c r="AE114">
        <v>10.46</v>
      </c>
      <c r="AF114">
        <v>10.7</v>
      </c>
      <c r="AG114">
        <v>10.8</v>
      </c>
      <c r="AH114">
        <v>11.13</v>
      </c>
      <c r="AI114">
        <v>11.28</v>
      </c>
      <c r="AJ114">
        <v>11.24</v>
      </c>
      <c r="AK114">
        <v>11.2</v>
      </c>
      <c r="AL114">
        <v>10.84</v>
      </c>
      <c r="AM114">
        <v>10.63</v>
      </c>
      <c r="AN114">
        <v>10.8</v>
      </c>
      <c r="AO114">
        <v>10.79</v>
      </c>
      <c r="AP114">
        <v>10.65</v>
      </c>
      <c r="AQ114">
        <v>10.56</v>
      </c>
      <c r="AR114">
        <v>10.43</v>
      </c>
      <c r="AS114">
        <v>9.9700000000000006</v>
      </c>
      <c r="AT114">
        <v>10.11</v>
      </c>
      <c r="AU114">
        <v>10</v>
      </c>
      <c r="AV114">
        <v>10.42</v>
      </c>
      <c r="AW114">
        <v>10.29</v>
      </c>
      <c r="AX114">
        <v>10.220000000000001</v>
      </c>
      <c r="AY114">
        <v>9.98</v>
      </c>
      <c r="AZ114">
        <v>10.220000000000001</v>
      </c>
      <c r="BA114">
        <v>10.09</v>
      </c>
      <c r="BB114">
        <v>10.16</v>
      </c>
      <c r="BC114">
        <v>10</v>
      </c>
      <c r="BD114">
        <v>9.6300000000000008</v>
      </c>
      <c r="BE114">
        <v>9.6</v>
      </c>
      <c r="BF114">
        <v>9.5299999999999994</v>
      </c>
      <c r="BG114">
        <v>9.84</v>
      </c>
      <c r="BH114">
        <v>9.84</v>
      </c>
      <c r="BI114">
        <v>9.66</v>
      </c>
      <c r="BJ114">
        <v>9.89</v>
      </c>
      <c r="BK114">
        <v>9.86</v>
      </c>
      <c r="BL114">
        <v>10.16</v>
      </c>
      <c r="BM114">
        <v>10.16</v>
      </c>
      <c r="BN114">
        <v>10.14</v>
      </c>
      <c r="BO114">
        <v>10.35</v>
      </c>
      <c r="BP114">
        <v>10.35</v>
      </c>
      <c r="BQ114">
        <v>10.36</v>
      </c>
      <c r="BR114">
        <v>10.36</v>
      </c>
      <c r="BS114" s="10">
        <f t="shared" si="2"/>
        <v>7.7821011673151821E-3</v>
      </c>
      <c r="BT114" s="11" cm="1">
        <f t="array" aca="1" ref="BT114" ca="1">_xlfn.PERCENTILE.INC((OFFSET(E114,0,1,1,COLUMNS(E114:BR114)-1) - E114:BQ114) / E114:BQ114, 0.05) * SQRT(COUNT(E114:BR114) - 1)</f>
        <v>-0.29447109074314992</v>
      </c>
      <c r="BU114" s="10" cm="1">
        <f t="array" aca="1" ref="BU114" ca="1">_xlfn.STDEV.P((E114:BQ114 - OFFSET(E114:BQ114,0,1)) / OFFSET(E114:BQ114,0,1)) * SQRT(COUNT(E114:BR114)-1)</f>
        <v>0.18264561992877287</v>
      </c>
      <c r="BV114" s="10" cm="1">
        <f t="array" ref="BV114">-(MAX(1 - (E114:BR114 / _xlfn.SCAN(E114, E114:BR114, _xlfn.LAMBDA(_xlpm.a,_xlpm.b, MAX(_xlpm.a, _xlpm.b))))))</f>
        <v>-0.15514184397163122</v>
      </c>
      <c r="BW114" s="12">
        <f t="shared" ca="1" si="3"/>
        <v>7.3618525166707069E-2</v>
      </c>
    </row>
    <row r="115" spans="1:75" x14ac:dyDescent="0.45">
      <c r="A115" s="2" t="s">
        <v>247</v>
      </c>
      <c r="B115" t="s">
        <v>248</v>
      </c>
      <c r="C115" t="s">
        <v>25</v>
      </c>
      <c r="D115" t="s">
        <v>8</v>
      </c>
      <c r="E115">
        <v>11.21</v>
      </c>
      <c r="F115">
        <v>11.27</v>
      </c>
      <c r="G115">
        <v>11.645</v>
      </c>
      <c r="H115">
        <v>11.43</v>
      </c>
      <c r="I115">
        <v>11.67</v>
      </c>
      <c r="J115">
        <v>11.52</v>
      </c>
      <c r="K115">
        <v>11.625</v>
      </c>
      <c r="L115">
        <v>11.625</v>
      </c>
      <c r="M115">
        <v>11.52</v>
      </c>
      <c r="N115">
        <v>11.32</v>
      </c>
      <c r="O115">
        <v>11.38</v>
      </c>
      <c r="P115">
        <v>11.13</v>
      </c>
      <c r="Q115">
        <v>10.914999999999999</v>
      </c>
      <c r="R115">
        <v>10.99</v>
      </c>
      <c r="S115">
        <v>10.955</v>
      </c>
      <c r="T115">
        <v>11</v>
      </c>
      <c r="U115">
        <v>11.16</v>
      </c>
      <c r="V115">
        <v>11.154999999999999</v>
      </c>
      <c r="W115">
        <v>11.164999999999999</v>
      </c>
      <c r="X115">
        <v>11.135</v>
      </c>
      <c r="Y115">
        <v>10.93</v>
      </c>
      <c r="Z115">
        <v>11.1</v>
      </c>
      <c r="AA115">
        <v>11.08</v>
      </c>
      <c r="AB115">
        <v>11.175000000000001</v>
      </c>
      <c r="AC115">
        <v>11.17</v>
      </c>
      <c r="AD115">
        <v>11.25</v>
      </c>
      <c r="AE115">
        <v>11.244999999999999</v>
      </c>
      <c r="AF115">
        <v>11.26</v>
      </c>
      <c r="AG115">
        <v>11.365</v>
      </c>
      <c r="AH115">
        <v>11.43</v>
      </c>
      <c r="AI115">
        <v>11.385</v>
      </c>
      <c r="AJ115">
        <v>11.4</v>
      </c>
      <c r="AK115">
        <v>11.33</v>
      </c>
      <c r="AL115">
        <v>11.05</v>
      </c>
      <c r="AM115">
        <v>10.925000000000001</v>
      </c>
      <c r="AN115">
        <v>10.755000000000001</v>
      </c>
      <c r="AO115">
        <v>10.835000000000001</v>
      </c>
      <c r="AP115">
        <v>10.72</v>
      </c>
      <c r="AQ115">
        <v>10.6</v>
      </c>
      <c r="AR115">
        <v>10.535</v>
      </c>
      <c r="AS115">
        <v>10.24</v>
      </c>
      <c r="AT115">
        <v>10.18</v>
      </c>
      <c r="AU115">
        <v>9.98</v>
      </c>
      <c r="AV115">
        <v>10.244999999999999</v>
      </c>
      <c r="AW115">
        <v>10.195</v>
      </c>
      <c r="AX115">
        <v>10.215</v>
      </c>
      <c r="AY115">
        <v>10.48</v>
      </c>
      <c r="AZ115">
        <v>10.505000000000001</v>
      </c>
      <c r="BA115">
        <v>10.494999999999999</v>
      </c>
      <c r="BB115">
        <v>10.565</v>
      </c>
      <c r="BC115">
        <v>10.595000000000001</v>
      </c>
      <c r="BD115">
        <v>10.5</v>
      </c>
      <c r="BE115">
        <v>10.45</v>
      </c>
      <c r="BF115">
        <v>10.28</v>
      </c>
      <c r="BG115">
        <v>9.31</v>
      </c>
      <c r="BH115">
        <v>9.3520000000000003</v>
      </c>
      <c r="BI115">
        <v>9.2439999999999998</v>
      </c>
      <c r="BJ115">
        <v>9.4459999999999997</v>
      </c>
      <c r="BK115">
        <v>9.3520000000000003</v>
      </c>
      <c r="BL115">
        <v>9.3759999999999994</v>
      </c>
      <c r="BM115">
        <v>9.3759999999999994</v>
      </c>
      <c r="BN115">
        <v>9.4019999999999992</v>
      </c>
      <c r="BO115">
        <v>9.3719999999999999</v>
      </c>
      <c r="BP115">
        <v>9.3640000000000008</v>
      </c>
      <c r="BQ115">
        <v>9.2200000000000006</v>
      </c>
      <c r="BR115">
        <v>9.2200000000000006</v>
      </c>
      <c r="BS115" s="10">
        <f t="shared" si="2"/>
        <v>-0.17752007136485282</v>
      </c>
      <c r="BT115" s="11" cm="1">
        <f t="array" aca="1" ref="BT115" ca="1">_xlfn.PERCENTILE.INC((OFFSET(E115,0,1,1,COLUMNS(E115:BR115)-1) - E115:BQ115) / E115:BQ115, 0.05) * SQRT(COUNT(E115:BR115) - 1)</f>
        <v>-0.17337051269211601</v>
      </c>
      <c r="BU115" s="10" cm="1">
        <f t="array" aca="1" ref="BU115" ca="1">_xlfn.STDEV.P((E115:BQ115 - OFFSET(E115:BQ115,0,1)) / OFFSET(E115:BQ115,0,1)) * SQRT(COUNT(E115:BR115)-1)</f>
        <v>0.14202743803002935</v>
      </c>
      <c r="BV115" s="10" cm="1">
        <f t="array" ref="BV115">-(MAX(1 - (E115:BR115 / _xlfn.SCAN(E115, E115:BR115, _xlfn.LAMBDA(_xlpm.a,_xlpm.b, MAX(_xlpm.a, _xlpm.b))))))</f>
        <v>-0.20994001713796051</v>
      </c>
      <c r="BW115" s="12">
        <f t="shared" ca="1" si="3"/>
        <v>-1.2100202168577927</v>
      </c>
    </row>
    <row r="116" spans="1:75" x14ac:dyDescent="0.45">
      <c r="A116" s="2" t="s">
        <v>249</v>
      </c>
      <c r="B116" t="s">
        <v>250</v>
      </c>
      <c r="C116" t="s">
        <v>22</v>
      </c>
      <c r="D116" t="s">
        <v>29</v>
      </c>
      <c r="E116">
        <v>367.7</v>
      </c>
      <c r="F116">
        <v>367.8</v>
      </c>
      <c r="G116">
        <v>355</v>
      </c>
      <c r="H116">
        <v>346.6</v>
      </c>
      <c r="I116">
        <v>351.2</v>
      </c>
      <c r="J116">
        <v>351.3</v>
      </c>
      <c r="K116">
        <v>351.1</v>
      </c>
      <c r="L116">
        <v>355</v>
      </c>
      <c r="M116">
        <v>351.3</v>
      </c>
      <c r="N116">
        <v>352.9</v>
      </c>
      <c r="O116">
        <v>341.5</v>
      </c>
      <c r="P116">
        <v>331.8</v>
      </c>
      <c r="Q116">
        <v>329.2</v>
      </c>
      <c r="R116">
        <v>332.9</v>
      </c>
      <c r="S116">
        <v>331.5</v>
      </c>
      <c r="T116">
        <v>331.4</v>
      </c>
      <c r="U116">
        <v>328.6</v>
      </c>
      <c r="V116">
        <v>327.39999999999998</v>
      </c>
      <c r="W116">
        <v>329.3</v>
      </c>
      <c r="X116">
        <v>325.8</v>
      </c>
      <c r="Y116">
        <v>319.3</v>
      </c>
      <c r="Z116">
        <v>325.39999999999998</v>
      </c>
      <c r="AA116">
        <v>326</v>
      </c>
      <c r="AB116">
        <v>320.5</v>
      </c>
      <c r="AC116">
        <v>319.60000000000002</v>
      </c>
      <c r="AD116">
        <v>329.9</v>
      </c>
      <c r="AE116">
        <v>327.5</v>
      </c>
      <c r="AF116">
        <v>322.8</v>
      </c>
      <c r="AG116">
        <v>321.7</v>
      </c>
      <c r="AH116">
        <v>322.60000000000002</v>
      </c>
      <c r="AI116">
        <v>319</v>
      </c>
      <c r="AJ116">
        <v>320.8</v>
      </c>
      <c r="AK116">
        <v>315.10000000000002</v>
      </c>
      <c r="AL116">
        <v>313.5</v>
      </c>
      <c r="AM116">
        <v>315</v>
      </c>
      <c r="AN116">
        <v>309.2</v>
      </c>
      <c r="AO116">
        <v>315</v>
      </c>
      <c r="AP116">
        <v>322.39999999999998</v>
      </c>
      <c r="AQ116">
        <v>324.60000000000002</v>
      </c>
      <c r="AR116">
        <v>326.5</v>
      </c>
      <c r="AS116">
        <v>307.39999999999998</v>
      </c>
      <c r="AT116">
        <v>306.10000000000002</v>
      </c>
      <c r="AU116">
        <v>296</v>
      </c>
      <c r="AV116">
        <v>303</v>
      </c>
      <c r="AW116">
        <v>303.3</v>
      </c>
      <c r="AX116">
        <v>295.10000000000002</v>
      </c>
      <c r="AY116">
        <v>306.8</v>
      </c>
      <c r="AZ116">
        <v>303.8</v>
      </c>
      <c r="BA116">
        <v>309.7</v>
      </c>
      <c r="BB116">
        <v>308.60000000000002</v>
      </c>
      <c r="BC116">
        <v>312.8</v>
      </c>
      <c r="BD116">
        <v>307.2</v>
      </c>
      <c r="BE116">
        <v>307.60000000000002</v>
      </c>
      <c r="BF116">
        <v>304</v>
      </c>
      <c r="BG116">
        <v>307.7</v>
      </c>
      <c r="BH116">
        <v>308</v>
      </c>
      <c r="BI116">
        <v>301.39999999999998</v>
      </c>
      <c r="BJ116">
        <v>307.89999999999998</v>
      </c>
      <c r="BK116">
        <v>316.60000000000002</v>
      </c>
      <c r="BL116">
        <v>318.7</v>
      </c>
      <c r="BM116">
        <v>318.39999999999998</v>
      </c>
      <c r="BN116">
        <v>318.39999999999998</v>
      </c>
      <c r="BO116">
        <v>318.39999999999998</v>
      </c>
      <c r="BP116">
        <v>324.5</v>
      </c>
      <c r="BQ116">
        <v>319</v>
      </c>
      <c r="BR116">
        <v>318.60000000000002</v>
      </c>
      <c r="BS116" s="10">
        <f t="shared" si="2"/>
        <v>-0.13353277128093546</v>
      </c>
      <c r="BT116" s="11" cm="1">
        <f t="array" aca="1" ref="BT116" ca="1">_xlfn.PERCENTILE.INC((OFFSET(E116,0,1,1,COLUMNS(E116:BR116)-1) - E116:BQ116) / E116:BQ116, 0.05) * SQRT(COUNT(E116:BR116) - 1)</f>
        <v>-0.25415328242508067</v>
      </c>
      <c r="BU116" s="10" cm="1">
        <f t="array" aca="1" ref="BU116" ca="1">_xlfn.STDEV.P((E116:BQ116 - OFFSET(E116:BQ116,0,1)) / OFFSET(E116:BQ116,0,1)) * SQRT(COUNT(E116:BR116)-1)</f>
        <v>0.14133373755314307</v>
      </c>
      <c r="BV116" s="10" cm="1">
        <f t="array" ref="BV116">-(MAX(1 - (E116:BR116 / _xlfn.SCAN(E116, E116:BR116, _xlfn.LAMBDA(_xlpm.a,_xlpm.b, MAX(_xlpm.a, _xlpm.b))))))</f>
        <v>-0.19766177270255569</v>
      </c>
      <c r="BW116" s="12">
        <f t="shared" ca="1" si="3"/>
        <v>-0.90472928470355751</v>
      </c>
    </row>
    <row r="117" spans="1:75" x14ac:dyDescent="0.45">
      <c r="A117" s="2" t="s">
        <v>251</v>
      </c>
      <c r="B117" t="s">
        <v>252</v>
      </c>
      <c r="C117" t="s">
        <v>19</v>
      </c>
      <c r="D117" t="s">
        <v>8</v>
      </c>
      <c r="E117">
        <v>14.28</v>
      </c>
      <c r="F117">
        <v>13.95</v>
      </c>
      <c r="G117">
        <v>14.1</v>
      </c>
      <c r="H117">
        <v>14</v>
      </c>
      <c r="I117">
        <v>14.24</v>
      </c>
      <c r="J117">
        <v>14.15</v>
      </c>
      <c r="K117">
        <v>14.03</v>
      </c>
      <c r="L117">
        <v>13.95</v>
      </c>
      <c r="M117">
        <v>13.51</v>
      </c>
      <c r="N117">
        <v>13.84</v>
      </c>
      <c r="O117">
        <v>13.42</v>
      </c>
      <c r="P117">
        <v>13.1</v>
      </c>
      <c r="Q117">
        <v>13.13</v>
      </c>
      <c r="R117">
        <v>13.43</v>
      </c>
      <c r="S117">
        <v>13.14</v>
      </c>
      <c r="T117">
        <v>13.05</v>
      </c>
      <c r="U117">
        <v>12.82</v>
      </c>
      <c r="V117">
        <v>13.16</v>
      </c>
      <c r="W117">
        <v>13.13</v>
      </c>
      <c r="X117">
        <v>13.13</v>
      </c>
      <c r="Y117">
        <v>12.84</v>
      </c>
      <c r="Z117">
        <v>12.62</v>
      </c>
      <c r="AA117">
        <v>12.8</v>
      </c>
      <c r="AB117">
        <v>12.96</v>
      </c>
      <c r="AC117">
        <v>13.05</v>
      </c>
      <c r="AD117">
        <v>13.14</v>
      </c>
      <c r="AE117">
        <v>13.34</v>
      </c>
      <c r="AF117">
        <v>12.96</v>
      </c>
      <c r="AG117">
        <v>13.18</v>
      </c>
      <c r="AH117">
        <v>13.33</v>
      </c>
      <c r="AI117">
        <v>13.5</v>
      </c>
      <c r="AJ117">
        <v>13.44</v>
      </c>
      <c r="AK117">
        <v>13.36</v>
      </c>
      <c r="AL117">
        <v>13.51</v>
      </c>
      <c r="AM117">
        <v>13.35</v>
      </c>
      <c r="AN117">
        <v>13.26</v>
      </c>
      <c r="AO117">
        <v>12.83</v>
      </c>
      <c r="AP117">
        <v>12.44</v>
      </c>
      <c r="AQ117">
        <v>12.54</v>
      </c>
      <c r="AR117">
        <v>12.56</v>
      </c>
      <c r="AS117">
        <v>12.17</v>
      </c>
      <c r="AT117">
        <v>12.36</v>
      </c>
      <c r="AU117">
        <v>12.39</v>
      </c>
      <c r="AV117">
        <v>12.72</v>
      </c>
      <c r="AW117">
        <v>12.78</v>
      </c>
      <c r="AX117">
        <v>12.49</v>
      </c>
      <c r="AY117">
        <v>12.74</v>
      </c>
      <c r="AZ117">
        <v>12.94</v>
      </c>
      <c r="BA117">
        <v>12.74</v>
      </c>
      <c r="BB117">
        <v>12.99</v>
      </c>
      <c r="BC117">
        <v>12.9</v>
      </c>
      <c r="BD117">
        <v>12.75</v>
      </c>
      <c r="BE117">
        <v>12.5</v>
      </c>
      <c r="BF117">
        <v>12.22</v>
      </c>
      <c r="BG117">
        <v>12.37</v>
      </c>
      <c r="BH117">
        <v>12.58</v>
      </c>
      <c r="BI117">
        <v>12.59</v>
      </c>
      <c r="BJ117">
        <v>12.35</v>
      </c>
      <c r="BK117">
        <v>12.39</v>
      </c>
      <c r="BL117">
        <v>12.48</v>
      </c>
      <c r="BM117">
        <v>12.48</v>
      </c>
      <c r="BN117">
        <v>12.35</v>
      </c>
      <c r="BO117">
        <v>12.4</v>
      </c>
      <c r="BP117">
        <v>12.52</v>
      </c>
      <c r="BQ117">
        <v>12.63</v>
      </c>
      <c r="BR117">
        <v>12.6</v>
      </c>
      <c r="BS117" s="10">
        <f t="shared" si="2"/>
        <v>-0.1176470588235294</v>
      </c>
      <c r="BT117" s="11" cm="1">
        <f t="array" aca="1" ref="BT117" ca="1">_xlfn.PERCENTILE.INC((OFFSET(E117,0,1,1,COLUMNS(E117:BR117)-1) - E117:BQ117) / E117:BQ117, 0.05) * SQRT(COUNT(E117:BR117) - 1)</f>
        <v>-0.24499079986770844</v>
      </c>
      <c r="BU117" s="10" cm="1">
        <f t="array" aca="1" ref="BU117" ca="1">_xlfn.STDEV.P((E117:BQ117 - OFFSET(E117:BQ117,0,1)) / OFFSET(E117:BQ117,0,1)) * SQRT(COUNT(E117:BR117)-1)</f>
        <v>0.13261930525676419</v>
      </c>
      <c r="BV117" s="10" cm="1">
        <f t="array" ref="BV117">-(MAX(1 - (E117:BR117 / _xlfn.SCAN(E117, E117:BR117, _xlfn.LAMBDA(_xlpm.a,_xlpm.b, MAX(_xlpm.a, _xlpm.b))))))</f>
        <v>-0.1477591036414565</v>
      </c>
      <c r="BW117" s="12">
        <f t="shared" ca="1" si="3"/>
        <v>-0.84439485342438669</v>
      </c>
    </row>
    <row r="118" spans="1:75" x14ac:dyDescent="0.45">
      <c r="A118" s="2" t="s">
        <v>253</v>
      </c>
      <c r="B118" t="s">
        <v>254</v>
      </c>
      <c r="C118" t="s">
        <v>37</v>
      </c>
      <c r="D118" t="s">
        <v>34</v>
      </c>
      <c r="E118">
        <v>61.58</v>
      </c>
      <c r="F118">
        <v>60.88</v>
      </c>
      <c r="G118">
        <v>61.8</v>
      </c>
      <c r="H118">
        <v>61.18</v>
      </c>
      <c r="I118">
        <v>63.1</v>
      </c>
      <c r="J118">
        <v>63.4</v>
      </c>
      <c r="K118">
        <v>63.06</v>
      </c>
      <c r="L118">
        <v>62.88</v>
      </c>
      <c r="M118">
        <v>62.92</v>
      </c>
      <c r="N118">
        <v>64.760000000000005</v>
      </c>
      <c r="O118">
        <v>64.959999999999994</v>
      </c>
      <c r="P118">
        <v>64.48</v>
      </c>
      <c r="Q118">
        <v>65</v>
      </c>
      <c r="R118">
        <v>65.14</v>
      </c>
      <c r="S118">
        <v>65.58</v>
      </c>
      <c r="T118">
        <v>65.400000000000006</v>
      </c>
      <c r="U118">
        <v>65.94</v>
      </c>
      <c r="V118">
        <v>67.06</v>
      </c>
      <c r="W118">
        <v>66.84</v>
      </c>
      <c r="X118">
        <v>65.98</v>
      </c>
      <c r="Y118">
        <v>66.180000000000007</v>
      </c>
      <c r="Z118">
        <v>66.739999999999995</v>
      </c>
      <c r="AA118">
        <v>66.959999999999994</v>
      </c>
      <c r="AB118">
        <v>67.08</v>
      </c>
      <c r="AC118">
        <v>65.58</v>
      </c>
      <c r="AD118">
        <v>65.400000000000006</v>
      </c>
      <c r="AE118">
        <v>65.8</v>
      </c>
      <c r="AF118">
        <v>65.56</v>
      </c>
      <c r="AG118">
        <v>65.959999999999994</v>
      </c>
      <c r="AH118">
        <v>65.760000000000005</v>
      </c>
      <c r="AI118">
        <v>66.48</v>
      </c>
      <c r="AJ118">
        <v>66.599999999999994</v>
      </c>
      <c r="AK118">
        <v>66.62</v>
      </c>
      <c r="AL118">
        <v>66.42</v>
      </c>
      <c r="AM118">
        <v>64.2</v>
      </c>
      <c r="AN118">
        <v>62.8</v>
      </c>
      <c r="AO118">
        <v>59.8</v>
      </c>
      <c r="AP118">
        <v>59.08</v>
      </c>
      <c r="AQ118">
        <v>59.86</v>
      </c>
      <c r="AR118">
        <v>59.6</v>
      </c>
      <c r="AS118">
        <v>57.28</v>
      </c>
      <c r="AT118">
        <v>57.18</v>
      </c>
      <c r="AU118">
        <v>57.24</v>
      </c>
      <c r="AV118">
        <v>58.58</v>
      </c>
      <c r="AW118">
        <v>58.86</v>
      </c>
      <c r="AX118">
        <v>57.78</v>
      </c>
      <c r="AY118">
        <v>59.6</v>
      </c>
      <c r="AZ118">
        <v>59.9</v>
      </c>
      <c r="BA118">
        <v>60.44</v>
      </c>
      <c r="BB118">
        <v>59.7</v>
      </c>
      <c r="BC118">
        <v>59.2</v>
      </c>
      <c r="BD118">
        <v>58.46</v>
      </c>
      <c r="BE118">
        <v>58.62</v>
      </c>
      <c r="BF118">
        <v>58.22</v>
      </c>
      <c r="BG118">
        <v>59.66</v>
      </c>
      <c r="BH118">
        <v>58.74</v>
      </c>
      <c r="BI118">
        <v>57.74</v>
      </c>
      <c r="BJ118">
        <v>59.54</v>
      </c>
      <c r="BK118">
        <v>59.86</v>
      </c>
      <c r="BL118">
        <v>60.76</v>
      </c>
      <c r="BM118">
        <v>60.76</v>
      </c>
      <c r="BN118">
        <v>61.18</v>
      </c>
      <c r="BO118">
        <v>61.5</v>
      </c>
      <c r="BP118">
        <v>61.44</v>
      </c>
      <c r="BQ118">
        <v>61.18</v>
      </c>
      <c r="BR118">
        <v>61.18</v>
      </c>
      <c r="BS118" s="10">
        <f t="shared" si="2"/>
        <v>-6.4956154595647705E-3</v>
      </c>
      <c r="BT118" s="11" cm="1">
        <f t="array" aca="1" ref="BT118" ca="1">_xlfn.PERCENTILE.INC((OFFSET(E118,0,1,1,COLUMNS(E118:BR118)-1) - E118:BQ118) / E118:BQ118, 0.05) * SQRT(COUNT(E118:BR118) - 1)</f>
        <v>-0.1793889304212396</v>
      </c>
      <c r="BU118" s="10" cm="1">
        <f t="array" aca="1" ref="BU118" ca="1">_xlfn.STDEV.P((E118:BQ118 - OFFSET(E118:BQ118,0,1)) / OFFSET(E118:BQ118,0,1)) * SQRT(COUNT(E118:BR118)-1)</f>
        <v>0.1214780379043703</v>
      </c>
      <c r="BV118" s="10" cm="1">
        <f t="array" ref="BV118">-(MAX(1 - (E118:BR118 / _xlfn.SCAN(E118, E118:BR118, _xlfn.LAMBDA(_xlpm.a,_xlpm.b, MAX(_xlpm.a, _xlpm.b))))))</f>
        <v>-0.14758497316636854</v>
      </c>
      <c r="BW118" s="12">
        <f t="shared" ca="1" si="3"/>
        <v>-6.8458091183480705E-3</v>
      </c>
    </row>
    <row r="119" spans="1:75" x14ac:dyDescent="0.45">
      <c r="A119" s="2" t="s">
        <v>255</v>
      </c>
      <c r="B119" t="s">
        <v>256</v>
      </c>
      <c r="C119" t="s">
        <v>22</v>
      </c>
      <c r="D119" t="s">
        <v>29</v>
      </c>
      <c r="E119">
        <v>565</v>
      </c>
      <c r="F119">
        <v>564</v>
      </c>
      <c r="G119">
        <v>565</v>
      </c>
      <c r="H119">
        <v>562.79999999999995</v>
      </c>
      <c r="I119">
        <v>569.6</v>
      </c>
      <c r="J119">
        <v>575</v>
      </c>
      <c r="K119">
        <v>585.79999999999995</v>
      </c>
      <c r="L119">
        <v>591.4</v>
      </c>
      <c r="M119">
        <v>592.6</v>
      </c>
      <c r="N119">
        <v>597</v>
      </c>
      <c r="O119">
        <v>599.4</v>
      </c>
      <c r="P119">
        <v>593.79999999999995</v>
      </c>
      <c r="Q119">
        <v>592.6</v>
      </c>
      <c r="R119">
        <v>596</v>
      </c>
      <c r="S119">
        <v>585.4</v>
      </c>
      <c r="T119">
        <v>589.6</v>
      </c>
      <c r="U119">
        <v>574</v>
      </c>
      <c r="V119">
        <v>562.79999999999995</v>
      </c>
      <c r="W119">
        <v>558.20000000000005</v>
      </c>
      <c r="X119">
        <v>555.4</v>
      </c>
      <c r="Y119">
        <v>551.79999999999995</v>
      </c>
      <c r="Z119">
        <v>553.6</v>
      </c>
      <c r="AA119">
        <v>554</v>
      </c>
      <c r="AB119">
        <v>560.6</v>
      </c>
      <c r="AC119">
        <v>567</v>
      </c>
      <c r="AD119">
        <v>574</v>
      </c>
      <c r="AE119">
        <v>571.6</v>
      </c>
      <c r="AF119">
        <v>567.79999999999995</v>
      </c>
      <c r="AG119">
        <v>570</v>
      </c>
      <c r="AH119">
        <v>571</v>
      </c>
      <c r="AI119">
        <v>570.79999999999995</v>
      </c>
      <c r="AJ119">
        <v>570.79999999999995</v>
      </c>
      <c r="AK119">
        <v>563.6</v>
      </c>
      <c r="AL119">
        <v>565.20000000000005</v>
      </c>
      <c r="AM119">
        <v>568.79999999999995</v>
      </c>
      <c r="AN119">
        <v>565</v>
      </c>
      <c r="AO119">
        <v>563.79999999999995</v>
      </c>
      <c r="AP119">
        <v>568.6</v>
      </c>
      <c r="AQ119">
        <v>563.79999999999995</v>
      </c>
      <c r="AR119">
        <v>561.20000000000005</v>
      </c>
      <c r="AS119">
        <v>549.79999999999995</v>
      </c>
      <c r="AT119">
        <v>549.79999999999995</v>
      </c>
      <c r="AU119">
        <v>548.20000000000005</v>
      </c>
      <c r="AV119">
        <v>553.6</v>
      </c>
      <c r="AW119">
        <v>551.6</v>
      </c>
      <c r="AX119">
        <v>550.79999999999995</v>
      </c>
      <c r="AY119">
        <v>558.79999999999995</v>
      </c>
      <c r="AZ119">
        <v>558.20000000000005</v>
      </c>
      <c r="BA119">
        <v>554.20000000000005</v>
      </c>
      <c r="BB119">
        <v>550</v>
      </c>
      <c r="BC119">
        <v>550</v>
      </c>
      <c r="BD119">
        <v>544.79999999999995</v>
      </c>
      <c r="BE119">
        <v>539.20000000000005</v>
      </c>
      <c r="BF119">
        <v>531</v>
      </c>
      <c r="BG119">
        <v>535.20000000000005</v>
      </c>
      <c r="BH119">
        <v>532.6</v>
      </c>
      <c r="BI119">
        <v>528.79999999999995</v>
      </c>
      <c r="BJ119">
        <v>539.20000000000005</v>
      </c>
      <c r="BK119">
        <v>544.20000000000005</v>
      </c>
      <c r="BL119">
        <v>543.79999999999995</v>
      </c>
      <c r="BM119">
        <v>545.20000000000005</v>
      </c>
      <c r="BN119">
        <v>545.20000000000005</v>
      </c>
      <c r="BO119">
        <v>545.20000000000005</v>
      </c>
      <c r="BP119">
        <v>548.79999999999995</v>
      </c>
      <c r="BQ119">
        <v>549.4</v>
      </c>
      <c r="BR119">
        <v>549.79999999999995</v>
      </c>
      <c r="BS119" s="10">
        <f t="shared" si="2"/>
        <v>-2.6902654867256719E-2</v>
      </c>
      <c r="BT119" s="11" cm="1">
        <f t="array" aca="1" ref="BT119" ca="1">_xlfn.PERCENTILE.INC((OFFSET(E119,0,1,1,COLUMNS(E119:BR119)-1) - E119:BQ119) / E119:BQ119, 0.05) * SQRT(COUNT(E119:BR119) - 1)</f>
        <v>-0.13923302213178521</v>
      </c>
      <c r="BU119" s="10" cm="1">
        <f t="array" aca="1" ref="BU119" ca="1">_xlfn.STDEV.P((E119:BQ119 - OFFSET(E119:BQ119,0,1)) / OFFSET(E119:BQ119,0,1)) * SQRT(COUNT(E119:BR119)-1)</f>
        <v>7.3471037469821088E-2</v>
      </c>
      <c r="BV119" s="10" cm="1">
        <f t="array" ref="BV119">-(MAX(1 - (E119:BR119 / _xlfn.SCAN(E119, E119:BR119, _xlfn.LAMBDA(_xlpm.a,_xlpm.b, MAX(_xlpm.a, _xlpm.b))))))</f>
        <v>-0.11778445111778446</v>
      </c>
      <c r="BW119" s="12">
        <f t="shared" ca="1" si="3"/>
        <v>-0.28907520022404332</v>
      </c>
    </row>
    <row r="120" spans="1:75" x14ac:dyDescent="0.45">
      <c r="A120" s="2" t="s">
        <v>257</v>
      </c>
      <c r="B120" t="s">
        <v>258</v>
      </c>
      <c r="C120" t="s">
        <v>25</v>
      </c>
      <c r="D120" t="s">
        <v>29</v>
      </c>
      <c r="E120">
        <v>529</v>
      </c>
      <c r="F120">
        <v>530</v>
      </c>
      <c r="G120">
        <v>534</v>
      </c>
      <c r="H120">
        <v>533</v>
      </c>
      <c r="I120">
        <v>506</v>
      </c>
      <c r="J120">
        <v>500</v>
      </c>
      <c r="K120">
        <v>500</v>
      </c>
      <c r="L120">
        <v>504</v>
      </c>
      <c r="M120">
        <v>511</v>
      </c>
      <c r="N120">
        <v>512</v>
      </c>
      <c r="O120">
        <v>529</v>
      </c>
      <c r="P120">
        <v>520</v>
      </c>
      <c r="Q120">
        <v>516</v>
      </c>
      <c r="R120">
        <v>520</v>
      </c>
      <c r="S120">
        <v>516</v>
      </c>
      <c r="T120">
        <v>511</v>
      </c>
      <c r="U120">
        <v>511</v>
      </c>
      <c r="V120">
        <v>510</v>
      </c>
      <c r="W120">
        <v>509</v>
      </c>
      <c r="X120">
        <v>498</v>
      </c>
      <c r="Y120">
        <v>496.5</v>
      </c>
      <c r="Z120">
        <v>498</v>
      </c>
      <c r="AA120">
        <v>496.5</v>
      </c>
      <c r="AB120">
        <v>490</v>
      </c>
      <c r="AC120">
        <v>489</v>
      </c>
      <c r="AD120">
        <v>494</v>
      </c>
      <c r="AE120">
        <v>492.5</v>
      </c>
      <c r="AF120">
        <v>493</v>
      </c>
      <c r="AG120">
        <v>496</v>
      </c>
      <c r="AH120">
        <v>497</v>
      </c>
      <c r="AI120">
        <v>491.5</v>
      </c>
      <c r="AJ120">
        <v>491.5</v>
      </c>
      <c r="AK120">
        <v>493</v>
      </c>
      <c r="AL120">
        <v>484.5</v>
      </c>
      <c r="AM120">
        <v>487</v>
      </c>
      <c r="AN120">
        <v>479</v>
      </c>
      <c r="AO120">
        <v>473</v>
      </c>
      <c r="AP120">
        <v>472</v>
      </c>
      <c r="AQ120">
        <v>466</v>
      </c>
      <c r="AR120">
        <v>474.5</v>
      </c>
      <c r="AS120">
        <v>468</v>
      </c>
      <c r="AT120">
        <v>529</v>
      </c>
      <c r="AU120">
        <v>528</v>
      </c>
      <c r="AV120">
        <v>523</v>
      </c>
      <c r="AW120">
        <v>534</v>
      </c>
      <c r="AX120">
        <v>520</v>
      </c>
      <c r="AY120">
        <v>523</v>
      </c>
      <c r="AZ120">
        <v>529</v>
      </c>
      <c r="BA120">
        <v>528</v>
      </c>
      <c r="BB120">
        <v>525</v>
      </c>
      <c r="BC120">
        <v>528</v>
      </c>
      <c r="BD120">
        <v>525</v>
      </c>
      <c r="BE120">
        <v>516</v>
      </c>
      <c r="BF120">
        <v>516</v>
      </c>
      <c r="BG120">
        <v>520</v>
      </c>
      <c r="BH120">
        <v>523</v>
      </c>
      <c r="BI120">
        <v>529</v>
      </c>
      <c r="BJ120">
        <v>529</v>
      </c>
      <c r="BK120">
        <v>526</v>
      </c>
      <c r="BL120">
        <v>520</v>
      </c>
      <c r="BM120">
        <v>520</v>
      </c>
      <c r="BN120">
        <v>520</v>
      </c>
      <c r="BO120">
        <v>520</v>
      </c>
      <c r="BP120">
        <v>521</v>
      </c>
      <c r="BQ120">
        <v>520</v>
      </c>
      <c r="BR120">
        <v>518</v>
      </c>
      <c r="BS120" s="10">
        <f t="shared" si="2"/>
        <v>-2.0793950850661626E-2</v>
      </c>
      <c r="BT120" s="11" cm="1">
        <f t="array" aca="1" ref="BT120" ca="1">_xlfn.PERCENTILE.INC((OFFSET(E120,0,1,1,COLUMNS(E120:BR120)-1) - E120:BQ120) / E120:BQ120, 0.05) * SQRT(COUNT(E120:BR120) - 1)</f>
        <v>-0.13884558171454053</v>
      </c>
      <c r="BU120" s="10" cm="1">
        <f t="array" aca="1" ref="BU120" ca="1">_xlfn.STDEV.P((E120:BQ120 - OFFSET(E120:BQ120,0,1)) / OFFSET(E120:BQ120,0,1)) * SQRT(COUNT(E120:BR120)-1)</f>
        <v>0.15121235822006537</v>
      </c>
      <c r="BV120" s="10" cm="1">
        <f t="array" ref="BV120">-(MAX(1 - (E120:BR120 / _xlfn.SCAN(E120, E120:BR120, _xlfn.LAMBDA(_xlpm.a,_xlpm.b, MAX(_xlpm.a, _xlpm.b))))))</f>
        <v>-0.12734082397003743</v>
      </c>
      <c r="BW120" s="12">
        <f t="shared" ca="1" si="3"/>
        <v>-0.1000576343677043</v>
      </c>
    </row>
    <row r="121" spans="1:75" x14ac:dyDescent="0.45">
      <c r="A121" s="2" t="s">
        <v>259</v>
      </c>
      <c r="B121" t="s">
        <v>260</v>
      </c>
      <c r="C121" t="s">
        <v>25</v>
      </c>
      <c r="D121" t="s">
        <v>29</v>
      </c>
      <c r="E121">
        <v>129.6</v>
      </c>
      <c r="F121">
        <v>129.80000000000001</v>
      </c>
      <c r="G121">
        <v>130</v>
      </c>
      <c r="H121">
        <v>130</v>
      </c>
      <c r="I121">
        <v>129.6</v>
      </c>
      <c r="J121">
        <v>131.6</v>
      </c>
      <c r="K121">
        <v>125.8</v>
      </c>
      <c r="L121">
        <v>129</v>
      </c>
      <c r="M121">
        <v>126.2</v>
      </c>
      <c r="N121">
        <v>126.8</v>
      </c>
      <c r="O121">
        <v>128.19999999999999</v>
      </c>
      <c r="P121">
        <v>124.4</v>
      </c>
      <c r="Q121">
        <v>127.6</v>
      </c>
      <c r="R121">
        <v>123.2</v>
      </c>
      <c r="S121">
        <v>123.4</v>
      </c>
      <c r="T121">
        <v>122</v>
      </c>
      <c r="U121">
        <v>127</v>
      </c>
      <c r="V121">
        <v>126.4</v>
      </c>
      <c r="W121">
        <v>124.2</v>
      </c>
      <c r="X121">
        <v>129.4</v>
      </c>
      <c r="Y121">
        <v>126.4</v>
      </c>
      <c r="Z121">
        <v>128</v>
      </c>
      <c r="AA121">
        <v>127</v>
      </c>
      <c r="AB121">
        <v>128</v>
      </c>
      <c r="AC121">
        <v>117</v>
      </c>
      <c r="AD121">
        <v>119.4</v>
      </c>
      <c r="AE121">
        <v>120.4</v>
      </c>
      <c r="AF121">
        <v>120</v>
      </c>
      <c r="AG121">
        <v>117</v>
      </c>
      <c r="AH121">
        <v>120</v>
      </c>
      <c r="AI121">
        <v>119</v>
      </c>
      <c r="AJ121">
        <v>120.8</v>
      </c>
      <c r="AK121">
        <v>120.4</v>
      </c>
      <c r="AL121">
        <v>118</v>
      </c>
      <c r="AM121">
        <v>121</v>
      </c>
      <c r="AN121">
        <v>120</v>
      </c>
      <c r="AO121">
        <v>124.4</v>
      </c>
      <c r="AP121">
        <v>122.4</v>
      </c>
      <c r="AQ121">
        <v>121</v>
      </c>
      <c r="AR121">
        <v>126.2</v>
      </c>
      <c r="AS121">
        <v>122.6</v>
      </c>
      <c r="AT121">
        <v>123.4</v>
      </c>
      <c r="AU121">
        <v>121</v>
      </c>
      <c r="AV121">
        <v>124.4</v>
      </c>
      <c r="AW121">
        <v>125.6</v>
      </c>
      <c r="AX121">
        <v>122.8</v>
      </c>
      <c r="AY121">
        <v>123</v>
      </c>
      <c r="AZ121">
        <v>127.6</v>
      </c>
      <c r="BA121">
        <v>129.4</v>
      </c>
      <c r="BB121">
        <v>124.4</v>
      </c>
      <c r="BC121">
        <v>123.4</v>
      </c>
      <c r="BD121">
        <v>123</v>
      </c>
      <c r="BE121">
        <v>121.2</v>
      </c>
      <c r="BF121">
        <v>121</v>
      </c>
      <c r="BG121">
        <v>124.6</v>
      </c>
      <c r="BH121">
        <v>124</v>
      </c>
      <c r="BI121">
        <v>125.4</v>
      </c>
      <c r="BJ121">
        <v>127</v>
      </c>
      <c r="BK121">
        <v>127</v>
      </c>
      <c r="BL121">
        <v>126</v>
      </c>
      <c r="BM121">
        <v>133.6</v>
      </c>
      <c r="BN121">
        <v>133.6</v>
      </c>
      <c r="BO121">
        <v>133.6</v>
      </c>
      <c r="BP121">
        <v>127.2</v>
      </c>
      <c r="BQ121">
        <v>127.4</v>
      </c>
      <c r="BR121">
        <v>126.2</v>
      </c>
      <c r="BS121" s="10">
        <f t="shared" si="2"/>
        <v>-2.6234567901234504E-2</v>
      </c>
      <c r="BT121" s="11" cm="1">
        <f t="array" aca="1" ref="BT121" ca="1">_xlfn.PERCENTILE.INC((OFFSET(E121,0,1,1,COLUMNS(E121:BR121)-1) - E121:BQ121) / E121:BQ121, 0.05) * SQRT(COUNT(E121:BR121) - 1)</f>
        <v>-0.3048214915867925</v>
      </c>
      <c r="BU121" s="10" cm="1">
        <f t="array" aca="1" ref="BU121" ca="1">_xlfn.STDEV.P((E121:BQ121 - OFFSET(E121:BQ121,0,1)) / OFFSET(E121:BQ121,0,1)) * SQRT(COUNT(E121:BR121)-1)</f>
        <v>0.19847346264823523</v>
      </c>
      <c r="BV121" s="10" cm="1">
        <f t="array" ref="BV121">-(MAX(1 - (E121:BR121 / _xlfn.SCAN(E121, E121:BR121, _xlfn.LAMBDA(_xlpm.a,_xlpm.b, MAX(_xlpm.a, _xlpm.b))))))</f>
        <v>-0.11094224924012153</v>
      </c>
      <c r="BW121" s="12">
        <f t="shared" ca="1" si="3"/>
        <v>-0.10364392109031112</v>
      </c>
    </row>
    <row r="122" spans="1:75" x14ac:dyDescent="0.45">
      <c r="A122" s="2" t="s">
        <v>261</v>
      </c>
      <c r="B122" t="s">
        <v>262</v>
      </c>
      <c r="C122" t="s">
        <v>71</v>
      </c>
      <c r="D122" t="s">
        <v>26</v>
      </c>
      <c r="E122">
        <v>91.23</v>
      </c>
      <c r="F122">
        <v>89.27</v>
      </c>
      <c r="G122">
        <v>89.5</v>
      </c>
      <c r="H122">
        <v>87.67</v>
      </c>
      <c r="I122">
        <v>90.17</v>
      </c>
      <c r="J122">
        <v>89.03</v>
      </c>
      <c r="K122">
        <v>89.1</v>
      </c>
      <c r="L122">
        <v>92.63</v>
      </c>
      <c r="M122">
        <v>94.8</v>
      </c>
      <c r="N122">
        <v>96.57</v>
      </c>
      <c r="O122">
        <v>98.2</v>
      </c>
      <c r="P122">
        <v>98.3</v>
      </c>
      <c r="Q122">
        <v>99.1</v>
      </c>
      <c r="R122">
        <v>97.63</v>
      </c>
      <c r="S122">
        <v>100.2</v>
      </c>
      <c r="T122">
        <v>102.1</v>
      </c>
      <c r="U122">
        <v>102.9</v>
      </c>
      <c r="V122">
        <v>102.5</v>
      </c>
      <c r="W122">
        <v>104.67</v>
      </c>
      <c r="X122">
        <v>106.83</v>
      </c>
      <c r="Y122">
        <v>103.7</v>
      </c>
      <c r="Z122">
        <v>101.73</v>
      </c>
      <c r="AA122">
        <v>103.97</v>
      </c>
      <c r="AB122">
        <v>103.87</v>
      </c>
      <c r="AC122">
        <v>107.97</v>
      </c>
      <c r="AD122">
        <v>107.7</v>
      </c>
      <c r="AE122">
        <v>108.3</v>
      </c>
      <c r="AF122">
        <v>108.33</v>
      </c>
      <c r="AG122">
        <v>107.5</v>
      </c>
      <c r="AH122">
        <v>107.8</v>
      </c>
      <c r="AI122">
        <v>108.77</v>
      </c>
      <c r="AJ122">
        <v>110.53</v>
      </c>
      <c r="AK122">
        <v>113.13</v>
      </c>
      <c r="AL122">
        <v>113.97</v>
      </c>
      <c r="AM122">
        <v>116.67</v>
      </c>
      <c r="AN122">
        <v>119.63</v>
      </c>
      <c r="AO122">
        <v>117.17</v>
      </c>
      <c r="AP122">
        <v>113.7</v>
      </c>
      <c r="AQ122">
        <v>115.67</v>
      </c>
      <c r="AR122">
        <v>117.77</v>
      </c>
      <c r="AS122">
        <v>114.83</v>
      </c>
      <c r="AT122">
        <v>114.13</v>
      </c>
      <c r="AU122">
        <v>112.83</v>
      </c>
      <c r="AV122">
        <v>113.63</v>
      </c>
      <c r="AW122">
        <v>111.73</v>
      </c>
      <c r="AX122">
        <v>110.5</v>
      </c>
      <c r="AY122">
        <v>109.97</v>
      </c>
      <c r="AZ122">
        <v>110.87</v>
      </c>
      <c r="BA122">
        <v>110.03</v>
      </c>
      <c r="BB122">
        <v>108.97</v>
      </c>
      <c r="BC122">
        <v>108.33</v>
      </c>
      <c r="BD122">
        <v>106.83</v>
      </c>
      <c r="BE122">
        <v>104</v>
      </c>
      <c r="BF122">
        <v>107.5</v>
      </c>
      <c r="BG122">
        <v>108</v>
      </c>
      <c r="BH122">
        <v>107.87</v>
      </c>
      <c r="BI122">
        <v>105.67</v>
      </c>
      <c r="BJ122">
        <v>105.83</v>
      </c>
      <c r="BK122">
        <v>105.83</v>
      </c>
      <c r="BL122">
        <v>106.33</v>
      </c>
      <c r="BM122">
        <v>106.33</v>
      </c>
      <c r="BN122">
        <v>107.93</v>
      </c>
      <c r="BO122">
        <v>108.8</v>
      </c>
      <c r="BP122">
        <v>108.57</v>
      </c>
      <c r="BQ122">
        <v>108.63</v>
      </c>
      <c r="BR122">
        <v>108.63</v>
      </c>
      <c r="BS122" s="10">
        <f t="shared" si="2"/>
        <v>0.1907267346267674</v>
      </c>
      <c r="BT122" s="11" cm="1">
        <f t="array" aca="1" ref="BT122" ca="1">_xlfn.PERCENTILE.INC((OFFSET(E122,0,1,1,COLUMNS(E122:BR122)-1) - E122:BQ122) / E122:BQ122, 0.05) * SQRT(COUNT(E122:BR122) - 1)</f>
        <v>-0.19565456750274676</v>
      </c>
      <c r="BU122" s="10" cm="1">
        <f t="array" aca="1" ref="BU122" ca="1">_xlfn.STDEV.P((E122:BQ122 - OFFSET(E122:BQ122,0,1)) / OFFSET(E122:BQ122,0,1)) * SQRT(COUNT(E122:BR122)-1)</f>
        <v>0.13382660514063946</v>
      </c>
      <c r="BV122" s="10" cm="1">
        <f t="array" ref="BV122">-(MAX(1 - (E122:BR122 / _xlfn.SCAN(E122, E122:BR122, _xlfn.LAMBDA(_xlpm.a,_xlpm.b, MAX(_xlpm.a, _xlpm.b))))))</f>
        <v>-0.1306528462760177</v>
      </c>
      <c r="BW122" s="12">
        <f t="shared" ca="1" si="3"/>
        <v>1.467501431575424</v>
      </c>
    </row>
    <row r="123" spans="1:75" x14ac:dyDescent="0.45">
      <c r="A123" s="2" t="s">
        <v>263</v>
      </c>
      <c r="B123" t="s">
        <v>264</v>
      </c>
      <c r="C123" t="s">
        <v>22</v>
      </c>
      <c r="D123" t="s">
        <v>29</v>
      </c>
      <c r="E123">
        <v>272.8</v>
      </c>
      <c r="F123">
        <v>275</v>
      </c>
      <c r="G123">
        <v>276</v>
      </c>
      <c r="H123">
        <v>268.60000000000002</v>
      </c>
      <c r="I123">
        <v>270.2</v>
      </c>
      <c r="J123">
        <v>267.60000000000002</v>
      </c>
      <c r="K123">
        <v>265.2</v>
      </c>
      <c r="L123">
        <v>265.2</v>
      </c>
      <c r="M123">
        <v>268.2</v>
      </c>
      <c r="N123">
        <v>266.39999999999998</v>
      </c>
      <c r="O123">
        <v>267</v>
      </c>
      <c r="P123">
        <v>264</v>
      </c>
      <c r="Q123">
        <v>262.60000000000002</v>
      </c>
      <c r="R123">
        <v>261.39999999999998</v>
      </c>
      <c r="S123">
        <v>257.60000000000002</v>
      </c>
      <c r="T123">
        <v>257.2</v>
      </c>
      <c r="U123">
        <v>259.39999999999998</v>
      </c>
      <c r="V123">
        <v>261.8</v>
      </c>
      <c r="W123">
        <v>258.39999999999998</v>
      </c>
      <c r="X123">
        <v>256.8</v>
      </c>
      <c r="Y123">
        <v>254</v>
      </c>
      <c r="Z123">
        <v>258.8</v>
      </c>
      <c r="AA123">
        <v>255.6</v>
      </c>
      <c r="AB123">
        <v>250</v>
      </c>
      <c r="AC123">
        <v>247</v>
      </c>
      <c r="AD123">
        <v>248</v>
      </c>
      <c r="AE123">
        <v>249</v>
      </c>
      <c r="AF123">
        <v>248</v>
      </c>
      <c r="AG123">
        <v>249.4</v>
      </c>
      <c r="AH123">
        <v>249.8</v>
      </c>
      <c r="AI123">
        <v>246</v>
      </c>
      <c r="AJ123">
        <v>250.2</v>
      </c>
      <c r="AK123">
        <v>247.4</v>
      </c>
      <c r="AL123">
        <v>243.4</v>
      </c>
      <c r="AM123">
        <v>244</v>
      </c>
      <c r="AN123">
        <v>245</v>
      </c>
      <c r="AO123">
        <v>243</v>
      </c>
      <c r="AP123">
        <v>245.2</v>
      </c>
      <c r="AQ123">
        <v>243.2</v>
      </c>
      <c r="AR123">
        <v>242.8</v>
      </c>
      <c r="AS123">
        <v>235.6</v>
      </c>
      <c r="AT123">
        <v>237.6</v>
      </c>
      <c r="AU123">
        <v>233.8</v>
      </c>
      <c r="AV123">
        <v>242</v>
      </c>
      <c r="AW123">
        <v>239.6</v>
      </c>
      <c r="AX123">
        <v>238.6</v>
      </c>
      <c r="AY123">
        <v>245</v>
      </c>
      <c r="AZ123">
        <v>247</v>
      </c>
      <c r="BA123">
        <v>247.2</v>
      </c>
      <c r="BB123">
        <v>252.8</v>
      </c>
      <c r="BC123">
        <v>247.4</v>
      </c>
      <c r="BD123">
        <v>242.2</v>
      </c>
      <c r="BE123">
        <v>241.6</v>
      </c>
      <c r="BF123">
        <v>246</v>
      </c>
      <c r="BG123">
        <v>247.6</v>
      </c>
      <c r="BH123">
        <v>251.8</v>
      </c>
      <c r="BI123">
        <v>248.4</v>
      </c>
      <c r="BJ123">
        <v>252.4</v>
      </c>
      <c r="BK123">
        <v>255.6</v>
      </c>
      <c r="BL123">
        <v>263</v>
      </c>
      <c r="BM123">
        <v>263</v>
      </c>
      <c r="BN123">
        <v>263</v>
      </c>
      <c r="BO123">
        <v>263</v>
      </c>
      <c r="BP123">
        <v>266.60000000000002</v>
      </c>
      <c r="BQ123">
        <v>265.2</v>
      </c>
      <c r="BR123">
        <v>262</v>
      </c>
      <c r="BS123" s="10">
        <f t="shared" si="2"/>
        <v>-3.9589442815249308E-2</v>
      </c>
      <c r="BT123" s="11" cm="1">
        <f t="array" aca="1" ref="BT123" ca="1">_xlfn.PERCENTILE.INC((OFFSET(E123,0,1,1,COLUMNS(E123:BR123)-1) - E123:BQ123) / E123:BQ123, 0.05) * SQRT(COUNT(E123:BR123) - 1)</f>
        <v>-0.17166422244274357</v>
      </c>
      <c r="BU123" s="10" cm="1">
        <f t="array" aca="1" ref="BU123" ca="1">_xlfn.STDEV.P((E123:BQ123 - OFFSET(E123:BQ123,0,1)) / OFFSET(E123:BQ123,0,1)) * SQRT(COUNT(E123:BR123)-1)</f>
        <v>0.10758823693285391</v>
      </c>
      <c r="BV123" s="10" cm="1">
        <f t="array" ref="BV123">-(MAX(1 - (E123:BR123 / _xlfn.SCAN(E123, E123:BR123, _xlfn.LAMBDA(_xlpm.a,_xlpm.b, MAX(_xlpm.a, _xlpm.b))))))</f>
        <v>-0.15289855072463765</v>
      </c>
      <c r="BW123" s="12">
        <f t="shared" ca="1" si="3"/>
        <v>-0.3153266916756175</v>
      </c>
    </row>
    <row r="124" spans="1:75" x14ac:dyDescent="0.45">
      <c r="A124" s="2" t="s">
        <v>265</v>
      </c>
      <c r="B124" t="s">
        <v>266</v>
      </c>
      <c r="C124" t="s">
        <v>37</v>
      </c>
      <c r="D124" t="s">
        <v>34</v>
      </c>
      <c r="E124">
        <v>142.30000000000001</v>
      </c>
      <c r="F124">
        <v>142.19999999999999</v>
      </c>
      <c r="G124">
        <v>142.30000000000001</v>
      </c>
      <c r="H124">
        <v>141.19999999999999</v>
      </c>
      <c r="I124">
        <v>142.19999999999999</v>
      </c>
      <c r="J124">
        <v>143.30000000000001</v>
      </c>
      <c r="K124">
        <v>142.6</v>
      </c>
      <c r="L124">
        <v>141.9</v>
      </c>
      <c r="M124">
        <v>140.69999999999999</v>
      </c>
      <c r="N124">
        <v>141.6</v>
      </c>
      <c r="O124">
        <v>142.80000000000001</v>
      </c>
      <c r="P124">
        <v>142.1</v>
      </c>
      <c r="Q124">
        <v>143.5</v>
      </c>
      <c r="R124">
        <v>143.6</v>
      </c>
      <c r="S124">
        <v>142.80000000000001</v>
      </c>
      <c r="T124">
        <v>143.5</v>
      </c>
      <c r="U124">
        <v>143.1</v>
      </c>
      <c r="V124">
        <v>145.1</v>
      </c>
      <c r="W124">
        <v>146</v>
      </c>
      <c r="X124">
        <v>145.1</v>
      </c>
      <c r="Y124">
        <v>146</v>
      </c>
      <c r="Z124">
        <v>146.30000000000001</v>
      </c>
      <c r="AA124">
        <v>145.80000000000001</v>
      </c>
      <c r="AB124">
        <v>146.30000000000001</v>
      </c>
      <c r="AC124">
        <v>146</v>
      </c>
      <c r="AD124">
        <v>146.30000000000001</v>
      </c>
      <c r="AE124">
        <v>144.9</v>
      </c>
      <c r="AF124">
        <v>144.30000000000001</v>
      </c>
      <c r="AG124">
        <v>144.9</v>
      </c>
      <c r="AH124">
        <v>144.6</v>
      </c>
      <c r="AI124">
        <v>146.19999999999999</v>
      </c>
      <c r="AJ124">
        <v>146.6</v>
      </c>
      <c r="AK124">
        <v>146</v>
      </c>
      <c r="AL124">
        <v>145.19999999999999</v>
      </c>
      <c r="AM124">
        <v>144.19999999999999</v>
      </c>
      <c r="AN124">
        <v>142.69999999999999</v>
      </c>
      <c r="AO124">
        <v>143.6</v>
      </c>
      <c r="AP124">
        <v>143.6</v>
      </c>
      <c r="AQ124">
        <v>144.4</v>
      </c>
      <c r="AR124">
        <v>144.30000000000001</v>
      </c>
      <c r="AS124">
        <v>138.5</v>
      </c>
      <c r="AT124">
        <v>138.30000000000001</v>
      </c>
      <c r="AU124">
        <v>137.6</v>
      </c>
      <c r="AV124">
        <v>140.6</v>
      </c>
      <c r="AW124">
        <v>140.80000000000001</v>
      </c>
      <c r="AX124">
        <v>140.69999999999999</v>
      </c>
      <c r="AY124">
        <v>143.19999999999999</v>
      </c>
      <c r="AZ124">
        <v>143.1</v>
      </c>
      <c r="BA124">
        <v>143</v>
      </c>
      <c r="BB124">
        <v>142.19999999999999</v>
      </c>
      <c r="BC124">
        <v>142</v>
      </c>
      <c r="BD124">
        <v>141</v>
      </c>
      <c r="BE124">
        <v>141.69999999999999</v>
      </c>
      <c r="BF124">
        <v>142</v>
      </c>
      <c r="BG124">
        <v>144</v>
      </c>
      <c r="BH124">
        <v>143.9</v>
      </c>
      <c r="BI124">
        <v>142</v>
      </c>
      <c r="BJ124">
        <v>145</v>
      </c>
      <c r="BK124">
        <v>145.6</v>
      </c>
      <c r="BL124">
        <v>146.6</v>
      </c>
      <c r="BM124">
        <v>146.6</v>
      </c>
      <c r="BN124">
        <v>147.6</v>
      </c>
      <c r="BO124">
        <v>148.9</v>
      </c>
      <c r="BP124">
        <v>149.5</v>
      </c>
      <c r="BQ124">
        <v>149.1</v>
      </c>
      <c r="BR124">
        <v>149.1</v>
      </c>
      <c r="BS124" s="10">
        <f t="shared" si="2"/>
        <v>4.7786366830639374E-2</v>
      </c>
      <c r="BT124" s="11" cm="1">
        <f t="array" aca="1" ref="BT124" ca="1">_xlfn.PERCENTILE.INC((OFFSET(E124,0,1,1,COLUMNS(E124:BR124)-1) - E124:BQ124) / E124:BQ124, 0.05) * SQRT(COUNT(E124:BR124) - 1)</f>
        <v>-7.5356587388125298E-2</v>
      </c>
      <c r="BU124" s="10" cm="1">
        <f t="array" aca="1" ref="BU124" ca="1">_xlfn.STDEV.P((E124:BQ124 - OFFSET(E124:BQ124,0,1)) / OFFSET(E124:BQ124,0,1)) * SQRT(COUNT(E124:BR124)-1)</f>
        <v>7.140577084269116E-2</v>
      </c>
      <c r="BV124" s="10" cm="1">
        <f t="array" ref="BV124">-(MAX(1 - (E124:BR124 / _xlfn.SCAN(E124, E124:BR124, _xlfn.LAMBDA(_xlpm.a,_xlpm.b, MAX(_xlpm.a, _xlpm.b))))))</f>
        <v>-6.1391541609822631E-2</v>
      </c>
      <c r="BW124" s="12">
        <f t="shared" ca="1" si="3"/>
        <v>0.74854407703814274</v>
      </c>
    </row>
    <row r="125" spans="1:75" x14ac:dyDescent="0.45">
      <c r="A125" s="2" t="s">
        <v>267</v>
      </c>
      <c r="B125" t="s">
        <v>268</v>
      </c>
      <c r="C125" t="s">
        <v>37</v>
      </c>
      <c r="D125" t="s">
        <v>8</v>
      </c>
      <c r="E125">
        <v>2.706</v>
      </c>
      <c r="F125">
        <v>2.67</v>
      </c>
      <c r="G125">
        <v>2.82</v>
      </c>
      <c r="H125">
        <v>2.823</v>
      </c>
      <c r="I125">
        <v>2.8140000000000001</v>
      </c>
      <c r="J125">
        <v>2.8260000000000001</v>
      </c>
      <c r="K125">
        <v>2.7610000000000001</v>
      </c>
      <c r="L125">
        <v>2.7610000000000001</v>
      </c>
      <c r="M125">
        <v>2.7</v>
      </c>
      <c r="N125">
        <v>2.8170000000000002</v>
      </c>
      <c r="O125">
        <v>2.8439999999999999</v>
      </c>
      <c r="P125">
        <v>2.9060000000000001</v>
      </c>
      <c r="Q125">
        <v>2.923</v>
      </c>
      <c r="R125">
        <v>2.956</v>
      </c>
      <c r="S125">
        <v>2.9119999999999999</v>
      </c>
      <c r="T125">
        <v>2.9550000000000001</v>
      </c>
      <c r="U125">
        <v>2.9649999999999999</v>
      </c>
      <c r="V125">
        <v>2.9889999999999999</v>
      </c>
      <c r="W125">
        <v>2.9359999999999999</v>
      </c>
      <c r="X125">
        <v>2.8969999999999998</v>
      </c>
      <c r="Y125">
        <v>2.6859999999999999</v>
      </c>
      <c r="Z125">
        <v>2.694</v>
      </c>
      <c r="AA125">
        <v>2.7429999999999999</v>
      </c>
      <c r="AB125">
        <v>2.7970000000000002</v>
      </c>
      <c r="AC125">
        <v>2.7610000000000001</v>
      </c>
      <c r="AD125">
        <v>2.9</v>
      </c>
      <c r="AE125">
        <v>2.8359999999999999</v>
      </c>
      <c r="AF125">
        <v>2.78</v>
      </c>
      <c r="AG125">
        <v>2.78</v>
      </c>
      <c r="AH125">
        <v>2.7970000000000002</v>
      </c>
      <c r="AI125">
        <v>2.7879999999999998</v>
      </c>
      <c r="AJ125">
        <v>2.7970000000000002</v>
      </c>
      <c r="AK125">
        <v>2.7639999999999998</v>
      </c>
      <c r="AL125">
        <v>2.75</v>
      </c>
      <c r="AM125">
        <v>2.7160000000000002</v>
      </c>
      <c r="AN125">
        <v>2.6459999999999999</v>
      </c>
      <c r="AO125">
        <v>2.645</v>
      </c>
      <c r="AP125">
        <v>2.621</v>
      </c>
      <c r="AQ125">
        <v>2.621</v>
      </c>
      <c r="AR125">
        <v>2.58</v>
      </c>
      <c r="AS125">
        <v>2.4300000000000002</v>
      </c>
      <c r="AT125">
        <v>2.4710000000000001</v>
      </c>
      <c r="AU125">
        <v>2.4660000000000002</v>
      </c>
      <c r="AV125">
        <v>2.5169999999999999</v>
      </c>
      <c r="AW125">
        <v>2.5539999999999998</v>
      </c>
      <c r="AX125">
        <v>2.5470000000000002</v>
      </c>
      <c r="AY125">
        <v>2.6240000000000001</v>
      </c>
      <c r="AZ125">
        <v>2.68</v>
      </c>
      <c r="BA125">
        <v>2.63</v>
      </c>
      <c r="BB125">
        <v>2.6259999999999999</v>
      </c>
      <c r="BC125">
        <v>2.5859999999999999</v>
      </c>
      <c r="BD125">
        <v>2.5990000000000002</v>
      </c>
      <c r="BE125">
        <v>2.6360000000000001</v>
      </c>
      <c r="BF125">
        <v>2.6309999999999998</v>
      </c>
      <c r="BG125">
        <v>2.581</v>
      </c>
      <c r="BH125">
        <v>2.5720000000000001</v>
      </c>
      <c r="BI125">
        <v>2.5019999999999998</v>
      </c>
      <c r="BJ125">
        <v>2.5840000000000001</v>
      </c>
      <c r="BK125">
        <v>2.5870000000000002</v>
      </c>
      <c r="BL125">
        <v>2.5710000000000002</v>
      </c>
      <c r="BM125">
        <v>2.5710000000000002</v>
      </c>
      <c r="BN125">
        <v>2.5819999999999999</v>
      </c>
      <c r="BO125">
        <v>2.625</v>
      </c>
      <c r="BP125">
        <v>2.6240000000000001</v>
      </c>
      <c r="BQ125">
        <v>2.64</v>
      </c>
      <c r="BR125">
        <v>2.64</v>
      </c>
      <c r="BS125" s="10">
        <f t="shared" si="2"/>
        <v>-2.4390243902438963E-2</v>
      </c>
      <c r="BT125" s="11" cm="1">
        <f t="array" aca="1" ref="BT125" ca="1">_xlfn.PERCENTILE.INC((OFFSET(E125,0,1,1,COLUMNS(E125:BR125)-1) - E125:BQ125) / E125:BQ125, 0.05) * SQRT(COUNT(E125:BR125) - 1)</f>
        <v>-0.20331964531846419</v>
      </c>
      <c r="BU125" s="10" cm="1">
        <f t="array" aca="1" ref="BU125" ca="1">_xlfn.STDEV.P((E125:BQ125 - OFFSET(E125:BQ125,0,1)) / OFFSET(E125:BQ125,0,1)) * SQRT(COUNT(E125:BR125)-1)</f>
        <v>0.16909172599746436</v>
      </c>
      <c r="BV125" s="10" cm="1">
        <f t="array" ref="BV125">-(MAX(1 - (E125:BR125 / _xlfn.SCAN(E125, E125:BR125, _xlfn.LAMBDA(_xlpm.a,_xlpm.b, MAX(_xlpm.a, _xlpm.b))))))</f>
        <v>-0.18701906992305106</v>
      </c>
      <c r="BW125" s="12">
        <f t="shared" ca="1" si="3"/>
        <v>-0.11074606869126036</v>
      </c>
    </row>
    <row r="126" spans="1:75" x14ac:dyDescent="0.45">
      <c r="A126" s="2" t="s">
        <v>269</v>
      </c>
      <c r="B126" t="s">
        <v>270</v>
      </c>
      <c r="C126" t="s">
        <v>22</v>
      </c>
      <c r="D126" t="s">
        <v>8</v>
      </c>
      <c r="E126">
        <v>2.746</v>
      </c>
      <c r="F126">
        <v>2.6659999999999999</v>
      </c>
      <c r="G126">
        <v>2.714</v>
      </c>
      <c r="H126">
        <v>2.6440000000000001</v>
      </c>
      <c r="I126">
        <v>2.65</v>
      </c>
      <c r="J126">
        <v>2.64</v>
      </c>
      <c r="K126">
        <v>2.6560000000000001</v>
      </c>
      <c r="L126">
        <v>2.66</v>
      </c>
      <c r="M126">
        <v>2.6379999999999999</v>
      </c>
      <c r="N126">
        <v>2.6259999999999999</v>
      </c>
      <c r="O126">
        <v>2.72</v>
      </c>
      <c r="P126">
        <v>2.6680000000000001</v>
      </c>
      <c r="Q126">
        <v>2.6640000000000001</v>
      </c>
      <c r="R126">
        <v>2.6659999999999999</v>
      </c>
      <c r="S126">
        <v>2.6360000000000001</v>
      </c>
      <c r="T126">
        <v>2.5779999999999998</v>
      </c>
      <c r="U126">
        <v>2.5379999999999998</v>
      </c>
      <c r="V126">
        <v>2.5339999999999998</v>
      </c>
      <c r="W126">
        <v>2.52</v>
      </c>
      <c r="X126">
        <v>2.476</v>
      </c>
      <c r="Y126">
        <v>2.5099999999999998</v>
      </c>
      <c r="Z126">
        <v>2.552</v>
      </c>
      <c r="AA126">
        <v>2.54</v>
      </c>
      <c r="AB126">
        <v>2.67</v>
      </c>
      <c r="AC126">
        <v>2.73</v>
      </c>
      <c r="AD126">
        <v>2.6739999999999999</v>
      </c>
      <c r="AE126">
        <v>2.69</v>
      </c>
      <c r="AF126">
        <v>2.718</v>
      </c>
      <c r="AG126">
        <v>2.9020000000000001</v>
      </c>
      <c r="AH126">
        <v>3.0179999999999998</v>
      </c>
      <c r="AI126">
        <v>3.0619999999999998</v>
      </c>
      <c r="AJ126">
        <v>3.0219999999999998</v>
      </c>
      <c r="AK126">
        <v>3.03</v>
      </c>
      <c r="AL126">
        <v>2.9460000000000002</v>
      </c>
      <c r="AM126">
        <v>2.8559999999999999</v>
      </c>
      <c r="AN126">
        <v>2.7839999999999998</v>
      </c>
      <c r="AO126">
        <v>2.8</v>
      </c>
      <c r="AP126">
        <v>2.7360000000000002</v>
      </c>
      <c r="AQ126">
        <v>2.726</v>
      </c>
      <c r="AR126">
        <v>2.7080000000000002</v>
      </c>
      <c r="AS126">
        <v>2.5819999999999999</v>
      </c>
      <c r="AT126">
        <v>2.6339999999999999</v>
      </c>
      <c r="AU126">
        <v>2.63</v>
      </c>
      <c r="AV126">
        <v>2.67</v>
      </c>
      <c r="AW126">
        <v>2.7</v>
      </c>
      <c r="AX126">
        <v>2.68</v>
      </c>
      <c r="AY126">
        <v>2.75</v>
      </c>
      <c r="AZ126">
        <v>2.8180000000000001</v>
      </c>
      <c r="BA126">
        <v>2.7839999999999998</v>
      </c>
      <c r="BB126">
        <v>2.7080000000000002</v>
      </c>
      <c r="BC126">
        <v>2.6960000000000002</v>
      </c>
      <c r="BD126">
        <v>2.6440000000000001</v>
      </c>
      <c r="BE126">
        <v>2.5920000000000001</v>
      </c>
      <c r="BF126">
        <v>2.556</v>
      </c>
      <c r="BG126">
        <v>2.6059999999999999</v>
      </c>
      <c r="BH126">
        <v>2.5539999999999998</v>
      </c>
      <c r="BI126">
        <v>2.516</v>
      </c>
      <c r="BJ126">
        <v>2.5720000000000001</v>
      </c>
      <c r="BK126">
        <v>2.6059999999999999</v>
      </c>
      <c r="BL126">
        <v>2.64</v>
      </c>
      <c r="BM126">
        <v>2.6520000000000001</v>
      </c>
      <c r="BN126">
        <v>2.6880000000000002</v>
      </c>
      <c r="BO126">
        <v>2.6859999999999999</v>
      </c>
      <c r="BP126">
        <v>2.7240000000000002</v>
      </c>
      <c r="BQ126">
        <v>2.69</v>
      </c>
      <c r="BR126">
        <v>2.69</v>
      </c>
      <c r="BS126" s="10">
        <f t="shared" si="2"/>
        <v>-2.0393299344501112E-2</v>
      </c>
      <c r="BT126" s="11" cm="1">
        <f t="array" aca="1" ref="BT126" ca="1">_xlfn.PERCENTILE.INC((OFFSET(E126,0,1,1,COLUMNS(E126:BR126)-1) - E126:BQ126) / E126:BQ126, 0.05) * SQRT(COUNT(E126:BR126) - 1)</f>
        <v>-0.22282458239023958</v>
      </c>
      <c r="BU126" s="10" cm="1">
        <f t="array" aca="1" ref="BU126" ca="1">_xlfn.STDEV.P((E126:BQ126 - OFFSET(E126:BQ126,0,1)) / OFFSET(E126:BQ126,0,1)) * SQRT(COUNT(E126:BR126)-1)</f>
        <v>0.16276118097665301</v>
      </c>
      <c r="BV126" s="10" cm="1">
        <f t="array" ref="BV126">-(MAX(1 - (E126:BR126 / _xlfn.SCAN(E126, E126:BR126, _xlfn.LAMBDA(_xlpm.a,_xlpm.b, MAX(_xlpm.a, _xlpm.b))))))</f>
        <v>-0.17831482691051592</v>
      </c>
      <c r="BW126" s="12">
        <f t="shared" ca="1" si="3"/>
        <v>-9.04963902087558E-2</v>
      </c>
    </row>
    <row r="127" spans="1:75" x14ac:dyDescent="0.45">
      <c r="A127" s="2" t="s">
        <v>271</v>
      </c>
      <c r="B127" t="s">
        <v>272</v>
      </c>
      <c r="C127" t="s">
        <v>80</v>
      </c>
      <c r="D127" t="s">
        <v>34</v>
      </c>
      <c r="E127">
        <v>146</v>
      </c>
      <c r="F127">
        <v>143.80000000000001</v>
      </c>
      <c r="G127">
        <v>152.4</v>
      </c>
      <c r="H127">
        <v>154</v>
      </c>
      <c r="I127">
        <v>148.4</v>
      </c>
      <c r="J127">
        <v>149.19999999999999</v>
      </c>
      <c r="K127">
        <v>151.6</v>
      </c>
      <c r="L127">
        <v>154</v>
      </c>
      <c r="M127">
        <v>159</v>
      </c>
      <c r="N127">
        <v>163.4</v>
      </c>
      <c r="O127">
        <v>167.6</v>
      </c>
      <c r="P127">
        <v>167.2</v>
      </c>
      <c r="Q127">
        <v>149</v>
      </c>
      <c r="R127">
        <v>145</v>
      </c>
      <c r="S127">
        <v>150.80000000000001</v>
      </c>
      <c r="T127">
        <v>153.4</v>
      </c>
      <c r="U127">
        <v>153.19999999999999</v>
      </c>
      <c r="V127">
        <v>152.4</v>
      </c>
      <c r="W127">
        <v>146.80000000000001</v>
      </c>
      <c r="X127">
        <v>147.19999999999999</v>
      </c>
      <c r="Y127">
        <v>147.19999999999999</v>
      </c>
      <c r="Z127">
        <v>147.6</v>
      </c>
      <c r="AA127">
        <v>147</v>
      </c>
      <c r="AB127">
        <v>146.19999999999999</v>
      </c>
      <c r="AC127">
        <v>149.6</v>
      </c>
      <c r="AD127">
        <v>138.80000000000001</v>
      </c>
      <c r="AE127">
        <v>143.80000000000001</v>
      </c>
      <c r="AF127">
        <v>146</v>
      </c>
      <c r="AG127">
        <v>141.80000000000001</v>
      </c>
      <c r="AH127">
        <v>141.6</v>
      </c>
      <c r="AI127">
        <v>142.80000000000001</v>
      </c>
      <c r="AJ127">
        <v>146.4</v>
      </c>
      <c r="AK127">
        <v>148</v>
      </c>
      <c r="AL127">
        <v>146.4</v>
      </c>
      <c r="AM127">
        <v>143.19999999999999</v>
      </c>
      <c r="AN127">
        <v>140</v>
      </c>
      <c r="AO127">
        <v>136.80000000000001</v>
      </c>
      <c r="AP127">
        <v>132.80000000000001</v>
      </c>
      <c r="AQ127">
        <v>131.4</v>
      </c>
      <c r="AR127">
        <v>132.4</v>
      </c>
      <c r="AS127">
        <v>136.19999999999999</v>
      </c>
      <c r="AT127">
        <v>137.4</v>
      </c>
      <c r="AU127">
        <v>132.80000000000001</v>
      </c>
      <c r="AV127">
        <v>134.80000000000001</v>
      </c>
      <c r="AW127">
        <v>125</v>
      </c>
      <c r="AX127">
        <v>121.6</v>
      </c>
      <c r="AY127">
        <v>119.6</v>
      </c>
      <c r="AZ127">
        <v>125.4</v>
      </c>
      <c r="BA127">
        <v>126.8</v>
      </c>
      <c r="BB127">
        <v>127.2</v>
      </c>
      <c r="BC127">
        <v>126.6</v>
      </c>
      <c r="BD127">
        <v>127</v>
      </c>
      <c r="BE127">
        <v>123</v>
      </c>
      <c r="BF127">
        <v>126.4</v>
      </c>
      <c r="BG127">
        <v>125.4</v>
      </c>
      <c r="BH127">
        <v>126</v>
      </c>
      <c r="BI127">
        <v>131.19999999999999</v>
      </c>
      <c r="BJ127">
        <v>127.8</v>
      </c>
      <c r="BK127">
        <v>133.4</v>
      </c>
      <c r="BL127">
        <v>135</v>
      </c>
      <c r="BM127">
        <v>135</v>
      </c>
      <c r="BN127">
        <v>135.80000000000001</v>
      </c>
      <c r="BO127">
        <v>138.80000000000001</v>
      </c>
      <c r="BP127">
        <v>138</v>
      </c>
      <c r="BQ127">
        <v>143.19999999999999</v>
      </c>
      <c r="BR127">
        <v>143.19999999999999</v>
      </c>
      <c r="BS127" s="10">
        <f t="shared" si="2"/>
        <v>-1.9178082191780899E-2</v>
      </c>
      <c r="BT127" s="11" cm="1">
        <f t="array" aca="1" ref="BT127" ca="1">_xlfn.PERCENTILE.INC((OFFSET(E127,0,1,1,COLUMNS(E127:BR127)-1) - E127:BQ127) / E127:BQ127, 0.05) * SQRT(COUNT(E127:BR127) - 1)</f>
        <v>-0.29563535451169642</v>
      </c>
      <c r="BU127" s="10" cm="1">
        <f t="array" aca="1" ref="BU127" ca="1">_xlfn.STDEV.P((E127:BQ127 - OFFSET(E127:BQ127,0,1)) / OFFSET(E127:BQ127,0,1)) * SQRT(COUNT(E127:BR127)-1)</f>
        <v>0.24271721106508504</v>
      </c>
      <c r="BV127" s="10" cm="1">
        <f t="array" ref="BV127">-(MAX(1 - (E127:BR127 / _xlfn.SCAN(E127, E127:BR127, _xlfn.LAMBDA(_xlpm.a,_xlpm.b, MAX(_xlpm.a, _xlpm.b))))))</f>
        <v>-0.28639618138424827</v>
      </c>
      <c r="BW127" s="12">
        <f t="shared" ca="1" si="3"/>
        <v>-5.5678302055625864E-2</v>
      </c>
    </row>
    <row r="128" spans="1:75" x14ac:dyDescent="0.45">
      <c r="A128" s="2" t="s">
        <v>273</v>
      </c>
      <c r="B128" t="s">
        <v>274</v>
      </c>
      <c r="C128" t="s">
        <v>54</v>
      </c>
      <c r="D128" t="s">
        <v>8</v>
      </c>
      <c r="E128">
        <v>18.579999999999998</v>
      </c>
      <c r="F128">
        <v>18.48</v>
      </c>
      <c r="G128">
        <v>18.48</v>
      </c>
      <c r="H128">
        <v>18.16</v>
      </c>
      <c r="I128">
        <v>18.3</v>
      </c>
      <c r="J128">
        <v>18.3</v>
      </c>
      <c r="K128">
        <v>18.34</v>
      </c>
      <c r="L128">
        <v>17.989999999999998</v>
      </c>
      <c r="M128">
        <v>18.02</v>
      </c>
      <c r="N128">
        <v>18.61</v>
      </c>
      <c r="O128">
        <v>18.47</v>
      </c>
      <c r="P128">
        <v>18.350000000000001</v>
      </c>
      <c r="Q128">
        <v>18.47</v>
      </c>
      <c r="R128">
        <v>18.82</v>
      </c>
      <c r="S128">
        <v>19.2</v>
      </c>
      <c r="T128">
        <v>19.100000000000001</v>
      </c>
      <c r="U128">
        <v>18.95</v>
      </c>
      <c r="V128">
        <v>19.399999999999999</v>
      </c>
      <c r="W128">
        <v>19.260000000000002</v>
      </c>
      <c r="X128">
        <v>19.59</v>
      </c>
      <c r="Y128">
        <v>19.46</v>
      </c>
      <c r="Z128">
        <v>19.28</v>
      </c>
      <c r="AA128">
        <v>19.399999999999999</v>
      </c>
      <c r="AB128">
        <v>19.600000000000001</v>
      </c>
      <c r="AC128">
        <v>19.940000000000001</v>
      </c>
      <c r="AD128">
        <v>20.18</v>
      </c>
      <c r="AE128">
        <v>19.809999999999999</v>
      </c>
      <c r="AF128">
        <v>19.84</v>
      </c>
      <c r="AG128">
        <v>19.940000000000001</v>
      </c>
      <c r="AH128">
        <v>19.579999999999998</v>
      </c>
      <c r="AI128">
        <v>19.739999999999998</v>
      </c>
      <c r="AJ128">
        <v>19.600000000000001</v>
      </c>
      <c r="AK128">
        <v>19.46</v>
      </c>
      <c r="AL128">
        <v>19.39</v>
      </c>
      <c r="AM128">
        <v>19.09</v>
      </c>
      <c r="AN128">
        <v>18.97</v>
      </c>
      <c r="AO128">
        <v>18.600000000000001</v>
      </c>
      <c r="AP128">
        <v>18.32</v>
      </c>
      <c r="AQ128">
        <v>18.329999999999998</v>
      </c>
      <c r="AR128">
        <v>18.52</v>
      </c>
      <c r="AS128">
        <v>17.73</v>
      </c>
      <c r="AT128">
        <v>17.75</v>
      </c>
      <c r="AU128">
        <v>17.690000000000001</v>
      </c>
      <c r="AV128">
        <v>18.21</v>
      </c>
      <c r="AW128">
        <v>17.920000000000002</v>
      </c>
      <c r="AX128">
        <v>17.8</v>
      </c>
      <c r="AY128">
        <v>18.16</v>
      </c>
      <c r="AZ128">
        <v>18.86</v>
      </c>
      <c r="BA128">
        <v>18.489999999999998</v>
      </c>
      <c r="BB128">
        <v>18.239999999999998</v>
      </c>
      <c r="BC128">
        <v>18.38</v>
      </c>
      <c r="BD128">
        <v>18.670000000000002</v>
      </c>
      <c r="BE128">
        <v>18.78</v>
      </c>
      <c r="BF128">
        <v>19.57</v>
      </c>
      <c r="BG128">
        <v>19.3</v>
      </c>
      <c r="BH128">
        <v>19.18</v>
      </c>
      <c r="BI128">
        <v>18.420000000000002</v>
      </c>
      <c r="BJ128">
        <v>19.18</v>
      </c>
      <c r="BK128">
        <v>17.440000000000001</v>
      </c>
      <c r="BL128">
        <v>18.2</v>
      </c>
      <c r="BM128">
        <v>18.600000000000001</v>
      </c>
      <c r="BN128">
        <v>18.91</v>
      </c>
      <c r="BO128">
        <v>19.16</v>
      </c>
      <c r="BP128">
        <v>19.04</v>
      </c>
      <c r="BQ128">
        <v>19.32</v>
      </c>
      <c r="BR128">
        <v>19.16</v>
      </c>
      <c r="BS128" s="10">
        <f t="shared" si="2"/>
        <v>3.1216361679225077E-2</v>
      </c>
      <c r="BT128" s="11" cm="1">
        <f t="array" aca="1" ref="BT128" ca="1">_xlfn.PERCENTILE.INC((OFFSET(E128,0,1,1,COLUMNS(E128:BR128)-1) - E128:BQ128) / E128:BQ128, 0.05) * SQRT(COUNT(E128:BR128) - 1)</f>
        <v>-0.15798387399499902</v>
      </c>
      <c r="BU128" s="10" cm="1">
        <f t="array" aca="1" ref="BU128" ca="1">_xlfn.STDEV.P((E128:BQ128 - OFFSET(E128:BQ128,0,1)) / OFFSET(E128:BQ128,0,1)) * SQRT(COUNT(E128:BR128)-1)</f>
        <v>0.17356098043138862</v>
      </c>
      <c r="BV128" s="10" cm="1">
        <f t="array" ref="BV128">-(MAX(1 - (E128:BR128 / _xlfn.SCAN(E128, E128:BR128, _xlfn.LAMBDA(_xlpm.a,_xlpm.b, MAX(_xlpm.a, _xlpm.b))))))</f>
        <v>-0.13577799801783941</v>
      </c>
      <c r="BW128" s="12">
        <f t="shared" ca="1" si="3"/>
        <v>0.21249224098387981</v>
      </c>
    </row>
    <row r="129" spans="1:75" x14ac:dyDescent="0.45">
      <c r="A129" s="2" t="s">
        <v>275</v>
      </c>
      <c r="B129" t="s">
        <v>276</v>
      </c>
      <c r="C129" t="s">
        <v>37</v>
      </c>
      <c r="D129" t="s">
        <v>29</v>
      </c>
      <c r="E129">
        <v>187.88</v>
      </c>
      <c r="F129">
        <v>187.28</v>
      </c>
      <c r="G129">
        <v>194.6</v>
      </c>
      <c r="H129">
        <v>191.9</v>
      </c>
      <c r="I129">
        <v>193.74</v>
      </c>
      <c r="J129">
        <v>195.16</v>
      </c>
      <c r="K129">
        <v>197.68</v>
      </c>
      <c r="L129">
        <v>197.46</v>
      </c>
      <c r="M129">
        <v>192.92</v>
      </c>
      <c r="N129">
        <v>194.4</v>
      </c>
      <c r="O129">
        <v>197.82</v>
      </c>
      <c r="P129">
        <v>199.46</v>
      </c>
      <c r="Q129">
        <v>199.52</v>
      </c>
      <c r="R129">
        <v>198.44</v>
      </c>
      <c r="S129">
        <v>196.9</v>
      </c>
      <c r="T129">
        <v>198.86</v>
      </c>
      <c r="U129">
        <v>200.6</v>
      </c>
      <c r="V129">
        <v>202.8</v>
      </c>
      <c r="W129">
        <v>199.46</v>
      </c>
      <c r="X129">
        <v>199.28</v>
      </c>
      <c r="Y129">
        <v>202.25</v>
      </c>
      <c r="Z129">
        <v>200.85</v>
      </c>
      <c r="AA129">
        <v>198.46</v>
      </c>
      <c r="AB129">
        <v>199.52</v>
      </c>
      <c r="AC129">
        <v>191.5</v>
      </c>
      <c r="AD129">
        <v>192.38</v>
      </c>
      <c r="AE129">
        <v>192.44</v>
      </c>
      <c r="AF129">
        <v>190</v>
      </c>
      <c r="AG129">
        <v>192.76</v>
      </c>
      <c r="AH129">
        <v>196.6</v>
      </c>
      <c r="AI129">
        <v>195.3</v>
      </c>
      <c r="AJ129">
        <v>196</v>
      </c>
      <c r="AK129">
        <v>195.78</v>
      </c>
      <c r="AL129">
        <v>195.7</v>
      </c>
      <c r="AM129">
        <v>195.34</v>
      </c>
      <c r="AN129">
        <v>190.96</v>
      </c>
      <c r="AO129">
        <v>194.74</v>
      </c>
      <c r="AP129">
        <v>193.78</v>
      </c>
      <c r="AQ129">
        <v>193.36</v>
      </c>
      <c r="AR129">
        <v>195.5</v>
      </c>
      <c r="AS129">
        <v>181.66</v>
      </c>
      <c r="AT129">
        <v>183.28</v>
      </c>
      <c r="AU129">
        <v>184.22</v>
      </c>
      <c r="AV129">
        <v>189.68</v>
      </c>
      <c r="AW129">
        <v>187.24</v>
      </c>
      <c r="AX129">
        <v>186.66</v>
      </c>
      <c r="AY129">
        <v>187.06</v>
      </c>
      <c r="AZ129">
        <v>186.72</v>
      </c>
      <c r="BA129">
        <v>185.9</v>
      </c>
      <c r="BB129">
        <v>182.84</v>
      </c>
      <c r="BC129">
        <v>182.5</v>
      </c>
      <c r="BD129">
        <v>178.14</v>
      </c>
      <c r="BE129">
        <v>180.08</v>
      </c>
      <c r="BF129">
        <v>176.48</v>
      </c>
      <c r="BG129">
        <v>182.14</v>
      </c>
      <c r="BH129">
        <v>180.84</v>
      </c>
      <c r="BI129">
        <v>178.6</v>
      </c>
      <c r="BJ129">
        <v>184.26</v>
      </c>
      <c r="BK129">
        <v>185.84</v>
      </c>
      <c r="BL129">
        <v>187.4</v>
      </c>
      <c r="BM129">
        <v>187.44</v>
      </c>
      <c r="BN129">
        <v>187.44</v>
      </c>
      <c r="BO129">
        <v>187.44</v>
      </c>
      <c r="BP129">
        <v>188.5</v>
      </c>
      <c r="BQ129">
        <v>188.06</v>
      </c>
      <c r="BR129">
        <v>187</v>
      </c>
      <c r="BS129" s="10">
        <f t="shared" si="2"/>
        <v>-4.6838407494144956E-3</v>
      </c>
      <c r="BT129" s="11" cm="1">
        <f t="array" aca="1" ref="BT129" ca="1">_xlfn.PERCENTILE.INC((OFFSET(E129,0,1,1,COLUMNS(E129:BR129)-1) - E129:BQ129) / E129:BQ129, 0.05) * SQRT(COUNT(E129:BR129) - 1)</f>
        <v>-0.18444903650023878</v>
      </c>
      <c r="BU129" s="10" cm="1">
        <f t="array" aca="1" ref="BU129" ca="1">_xlfn.STDEV.P((E129:BQ129 - OFFSET(E129:BQ129,0,1)) / OFFSET(E129:BQ129,0,1)) * SQRT(COUNT(E129:BR129)-1)</f>
        <v>0.13539944176312232</v>
      </c>
      <c r="BV129" s="10" cm="1">
        <f t="array" ref="BV129">-(MAX(1 - (E129:BR129 / _xlfn.SCAN(E129, E129:BR129, _xlfn.LAMBDA(_xlpm.a,_xlpm.b, MAX(_xlpm.a, _xlpm.b))))))</f>
        <v>-0.12978303747534525</v>
      </c>
      <c r="BW129" s="12">
        <f t="shared" ca="1" si="3"/>
        <v>7.2390198794191956E-3</v>
      </c>
    </row>
    <row r="130" spans="1:75" x14ac:dyDescent="0.45">
      <c r="A130" s="2" t="s">
        <v>277</v>
      </c>
      <c r="B130" t="s">
        <v>278</v>
      </c>
      <c r="C130" t="s">
        <v>25</v>
      </c>
      <c r="D130" t="s">
        <v>34</v>
      </c>
      <c r="E130">
        <v>2110</v>
      </c>
      <c r="F130">
        <v>2098</v>
      </c>
      <c r="G130">
        <v>2094</v>
      </c>
      <c r="H130">
        <v>2090</v>
      </c>
      <c r="I130">
        <v>2106</v>
      </c>
      <c r="J130">
        <v>2116</v>
      </c>
      <c r="K130">
        <v>2116</v>
      </c>
      <c r="L130">
        <v>2122</v>
      </c>
      <c r="M130">
        <v>2140</v>
      </c>
      <c r="N130">
        <v>2160</v>
      </c>
      <c r="O130">
        <v>2166</v>
      </c>
      <c r="P130">
        <v>2152</v>
      </c>
      <c r="Q130">
        <v>2124</v>
      </c>
      <c r="R130">
        <v>2138</v>
      </c>
      <c r="S130">
        <v>2124</v>
      </c>
      <c r="T130">
        <v>2110</v>
      </c>
      <c r="U130">
        <v>2098</v>
      </c>
      <c r="V130">
        <v>2116</v>
      </c>
      <c r="W130">
        <v>2120</v>
      </c>
      <c r="X130">
        <v>2120</v>
      </c>
      <c r="Y130">
        <v>2118</v>
      </c>
      <c r="Z130">
        <v>2120</v>
      </c>
      <c r="AA130">
        <v>2138</v>
      </c>
      <c r="AB130">
        <v>2164</v>
      </c>
      <c r="AC130">
        <v>2184</v>
      </c>
      <c r="AD130">
        <v>2170</v>
      </c>
      <c r="AE130">
        <v>2146</v>
      </c>
      <c r="AF130">
        <v>2158</v>
      </c>
      <c r="AG130">
        <v>2214</v>
      </c>
      <c r="AH130">
        <v>2226</v>
      </c>
      <c r="AI130">
        <v>2260</v>
      </c>
      <c r="AJ130">
        <v>2282</v>
      </c>
      <c r="AK130">
        <v>2290</v>
      </c>
      <c r="AL130">
        <v>2300</v>
      </c>
      <c r="AM130">
        <v>2304</v>
      </c>
      <c r="AN130">
        <v>2300</v>
      </c>
      <c r="AO130">
        <v>2300</v>
      </c>
      <c r="AP130">
        <v>2264</v>
      </c>
      <c r="AQ130">
        <v>2256</v>
      </c>
      <c r="AR130">
        <v>2236</v>
      </c>
      <c r="AS130">
        <v>2218</v>
      </c>
      <c r="AT130">
        <v>2210</v>
      </c>
      <c r="AU130">
        <v>2180</v>
      </c>
      <c r="AV130">
        <v>2180</v>
      </c>
      <c r="AW130">
        <v>2178</v>
      </c>
      <c r="AX130">
        <v>2170</v>
      </c>
      <c r="AY130">
        <v>2188</v>
      </c>
      <c r="AZ130">
        <v>2200</v>
      </c>
      <c r="BA130">
        <v>2206</v>
      </c>
      <c r="BB130">
        <v>2204</v>
      </c>
      <c r="BC130">
        <v>2188</v>
      </c>
      <c r="BD130">
        <v>2176</v>
      </c>
      <c r="BE130">
        <v>2172</v>
      </c>
      <c r="BF130">
        <v>2186</v>
      </c>
      <c r="BG130">
        <v>2196</v>
      </c>
      <c r="BH130">
        <v>2176</v>
      </c>
      <c r="BI130">
        <v>2168</v>
      </c>
      <c r="BJ130">
        <v>2154</v>
      </c>
      <c r="BK130">
        <v>2180</v>
      </c>
      <c r="BL130">
        <v>2186</v>
      </c>
      <c r="BM130">
        <v>2186</v>
      </c>
      <c r="BN130">
        <v>2190</v>
      </c>
      <c r="BO130">
        <v>2200</v>
      </c>
      <c r="BP130">
        <v>2212</v>
      </c>
      <c r="BQ130">
        <v>2216</v>
      </c>
      <c r="BR130">
        <v>2216</v>
      </c>
      <c r="BS130" s="10">
        <f t="shared" si="2"/>
        <v>5.0236966824644548E-2</v>
      </c>
      <c r="BT130" s="11" cm="1">
        <f t="array" aca="1" ref="BT130" ca="1">_xlfn.PERCENTILE.INC((OFFSET(E130,0,1,1,COLUMNS(E130:BR130)-1) - E130:BQ130) / E130:BQ130, 0.05) * SQRT(COUNT(E130:BR130) - 1)</f>
        <v>-8.6019613194558336E-2</v>
      </c>
      <c r="BU130" s="10" cm="1">
        <f t="array" aca="1" ref="BU130" ca="1">_xlfn.STDEV.P((E130:BQ130 - OFFSET(E130:BQ130,0,1)) / OFFSET(E130:BQ130,0,1)) * SQRT(COUNT(E130:BR130)-1)</f>
        <v>5.8876009908343782E-2</v>
      </c>
      <c r="BV130" s="10" cm="1">
        <f t="array" ref="BV130">-(MAX(1 - (E130:BR130 / _xlfn.SCAN(E130, E130:BR130, _xlfn.LAMBDA(_xlpm.a,_xlpm.b, MAX(_xlpm.a, _xlpm.b))))))</f>
        <v>-6.510416666666663E-2</v>
      </c>
      <c r="BW130" s="12">
        <f t="shared" ca="1" si="3"/>
        <v>0.94946934942889849</v>
      </c>
    </row>
    <row r="131" spans="1:75" x14ac:dyDescent="0.45">
      <c r="A131" s="2" t="s">
        <v>279</v>
      </c>
      <c r="B131" t="s">
        <v>280</v>
      </c>
      <c r="C131" t="s">
        <v>7</v>
      </c>
      <c r="D131" t="s">
        <v>8</v>
      </c>
      <c r="E131">
        <v>64.599999999999994</v>
      </c>
      <c r="F131">
        <v>64.53</v>
      </c>
      <c r="G131">
        <v>64.61</v>
      </c>
      <c r="H131">
        <v>61.91</v>
      </c>
      <c r="I131">
        <v>63.34</v>
      </c>
      <c r="J131">
        <v>63.68</v>
      </c>
      <c r="K131">
        <v>64.19</v>
      </c>
      <c r="L131">
        <v>64.55</v>
      </c>
      <c r="M131">
        <v>64.900000000000006</v>
      </c>
      <c r="N131">
        <v>65.09</v>
      </c>
      <c r="O131">
        <v>65</v>
      </c>
      <c r="P131">
        <v>64.06</v>
      </c>
      <c r="Q131">
        <v>63.74</v>
      </c>
      <c r="R131">
        <v>63.48</v>
      </c>
      <c r="S131">
        <v>62.8</v>
      </c>
      <c r="T131">
        <v>62.8</v>
      </c>
      <c r="U131">
        <v>63.2</v>
      </c>
      <c r="V131">
        <v>63.54</v>
      </c>
      <c r="W131">
        <v>63.45</v>
      </c>
      <c r="X131">
        <v>62.55</v>
      </c>
      <c r="Y131">
        <v>62.28</v>
      </c>
      <c r="Z131">
        <v>62.79</v>
      </c>
      <c r="AA131">
        <v>62.21</v>
      </c>
      <c r="AB131">
        <v>62.57</v>
      </c>
      <c r="AC131">
        <v>61.51</v>
      </c>
      <c r="AD131">
        <v>62.08</v>
      </c>
      <c r="AE131">
        <v>62.04</v>
      </c>
      <c r="AF131">
        <v>61.71</v>
      </c>
      <c r="AG131">
        <v>61.95</v>
      </c>
      <c r="AH131">
        <v>62.29</v>
      </c>
      <c r="AI131">
        <v>62.65</v>
      </c>
      <c r="AJ131">
        <v>62.37</v>
      </c>
      <c r="AK131">
        <v>62.84</v>
      </c>
      <c r="AL131">
        <v>62.68</v>
      </c>
      <c r="AM131">
        <v>62.63</v>
      </c>
      <c r="AN131">
        <v>61.61</v>
      </c>
      <c r="AO131">
        <v>61.93</v>
      </c>
      <c r="AP131">
        <v>62.95</v>
      </c>
      <c r="AQ131">
        <v>61.89</v>
      </c>
      <c r="AR131">
        <v>61.61</v>
      </c>
      <c r="AS131">
        <v>57.91</v>
      </c>
      <c r="AT131">
        <v>57.98</v>
      </c>
      <c r="AU131">
        <v>57.88</v>
      </c>
      <c r="AV131">
        <v>59.26</v>
      </c>
      <c r="AW131">
        <v>59.08</v>
      </c>
      <c r="AX131">
        <v>58.4</v>
      </c>
      <c r="AY131">
        <v>59.59</v>
      </c>
      <c r="AZ131">
        <v>61.21</v>
      </c>
      <c r="BA131">
        <v>60.29</v>
      </c>
      <c r="BB131">
        <v>59.89</v>
      </c>
      <c r="BC131">
        <v>59.83</v>
      </c>
      <c r="BD131">
        <v>59.57</v>
      </c>
      <c r="BE131">
        <v>59.57</v>
      </c>
      <c r="BF131">
        <v>59.27</v>
      </c>
      <c r="BG131">
        <v>60.34</v>
      </c>
      <c r="BH131">
        <v>60.19</v>
      </c>
      <c r="BI131">
        <v>59.06</v>
      </c>
      <c r="BJ131">
        <v>59.71</v>
      </c>
      <c r="BK131">
        <v>59.95</v>
      </c>
      <c r="BL131">
        <v>60.83</v>
      </c>
      <c r="BM131">
        <v>60.83</v>
      </c>
      <c r="BN131">
        <v>61.29</v>
      </c>
      <c r="BO131">
        <v>61.7</v>
      </c>
      <c r="BP131">
        <v>61.47</v>
      </c>
      <c r="BQ131">
        <v>61.78</v>
      </c>
      <c r="BR131">
        <v>61.78</v>
      </c>
      <c r="BS131" s="10">
        <f t="shared" si="2"/>
        <v>-4.3653250773993707E-2</v>
      </c>
      <c r="BT131" s="11" cm="1">
        <f t="array" aca="1" ref="BT131" ca="1">_xlfn.PERCENTILE.INC((OFFSET(E131,0,1,1,COLUMNS(E131:BR131)-1) - E131:BQ131) / E131:BQ131, 0.05) * SQRT(COUNT(E131:BR131) - 1)</f>
        <v>-0.13641802097590727</v>
      </c>
      <c r="BU131" s="10" cm="1">
        <f t="array" aca="1" ref="BU131" ca="1">_xlfn.STDEV.P((E131:BQ131 - OFFSET(E131:BQ131,0,1)) / OFFSET(E131:BQ131,0,1)) * SQRT(COUNT(E131:BR131)-1)</f>
        <v>0.11049594300879576</v>
      </c>
      <c r="BV131" s="10" cm="1">
        <f t="array" ref="BV131">-(MAX(1 - (E131:BR131 / _xlfn.SCAN(E131, E131:BR131, _xlfn.LAMBDA(_xlpm.a,_xlpm.b, MAX(_xlpm.a, _xlpm.b))))))</f>
        <v>-0.11076970348747883</v>
      </c>
      <c r="BW131" s="12">
        <f t="shared" ca="1" si="3"/>
        <v>-0.34380674746555778</v>
      </c>
    </row>
    <row r="132" spans="1:75" x14ac:dyDescent="0.45">
      <c r="A132" s="2" t="s">
        <v>281</v>
      </c>
      <c r="B132" t="s">
        <v>282</v>
      </c>
      <c r="C132" t="s">
        <v>25</v>
      </c>
      <c r="D132" t="s">
        <v>29</v>
      </c>
      <c r="E132">
        <v>2539.5</v>
      </c>
      <c r="F132">
        <v>2567</v>
      </c>
      <c r="G132">
        <v>2550</v>
      </c>
      <c r="H132">
        <v>2525.5</v>
      </c>
      <c r="I132">
        <v>2534</v>
      </c>
      <c r="J132">
        <v>2537</v>
      </c>
      <c r="K132">
        <v>2540.5</v>
      </c>
      <c r="L132">
        <v>2539.5</v>
      </c>
      <c r="M132">
        <v>2569.5</v>
      </c>
      <c r="N132">
        <v>2593</v>
      </c>
      <c r="O132">
        <v>2599</v>
      </c>
      <c r="P132">
        <v>2583.5</v>
      </c>
      <c r="Q132">
        <v>2580</v>
      </c>
      <c r="R132">
        <v>2603.5</v>
      </c>
      <c r="S132">
        <v>2599</v>
      </c>
      <c r="T132">
        <v>2600</v>
      </c>
      <c r="U132">
        <v>2583</v>
      </c>
      <c r="V132">
        <v>2594</v>
      </c>
      <c r="W132">
        <v>2599.5</v>
      </c>
      <c r="X132">
        <v>2584.5</v>
      </c>
      <c r="Y132">
        <v>2546.5</v>
      </c>
      <c r="Z132">
        <v>2552.5</v>
      </c>
      <c r="AA132">
        <v>2539.5</v>
      </c>
      <c r="AB132">
        <v>2518.5</v>
      </c>
      <c r="AC132">
        <v>2512.5</v>
      </c>
      <c r="AD132">
        <v>2544</v>
      </c>
      <c r="AE132">
        <v>2531.5</v>
      </c>
      <c r="AF132">
        <v>2545.5</v>
      </c>
      <c r="AG132">
        <v>2580.5</v>
      </c>
      <c r="AH132">
        <v>2590.5</v>
      </c>
      <c r="AI132">
        <v>2613</v>
      </c>
      <c r="AJ132">
        <v>2619</v>
      </c>
      <c r="AK132">
        <v>2593.5</v>
      </c>
      <c r="AL132">
        <v>2574.5</v>
      </c>
      <c r="AM132">
        <v>2565.5</v>
      </c>
      <c r="AN132">
        <v>2544.5</v>
      </c>
      <c r="AO132">
        <v>2579.5</v>
      </c>
      <c r="AP132">
        <v>2586</v>
      </c>
      <c r="AQ132">
        <v>2582.5</v>
      </c>
      <c r="AR132">
        <v>2611.5</v>
      </c>
      <c r="AS132">
        <v>2541</v>
      </c>
      <c r="AT132">
        <v>2556</v>
      </c>
      <c r="AU132">
        <v>2530</v>
      </c>
      <c r="AV132">
        <v>2561.5</v>
      </c>
      <c r="AW132">
        <v>2548.5</v>
      </c>
      <c r="AX132">
        <v>2583.5</v>
      </c>
      <c r="AY132">
        <v>2625.5</v>
      </c>
      <c r="AZ132">
        <v>2652.5</v>
      </c>
      <c r="BA132">
        <v>2684</v>
      </c>
      <c r="BB132">
        <v>2691</v>
      </c>
      <c r="BC132">
        <v>2759</v>
      </c>
      <c r="BD132">
        <v>2732.5</v>
      </c>
      <c r="BE132">
        <v>2702.5</v>
      </c>
      <c r="BF132">
        <v>2677</v>
      </c>
      <c r="BG132">
        <v>2689.5</v>
      </c>
      <c r="BH132">
        <v>2762.5</v>
      </c>
      <c r="BI132">
        <v>2771</v>
      </c>
      <c r="BJ132">
        <v>2807.5</v>
      </c>
      <c r="BK132">
        <v>2800</v>
      </c>
      <c r="BL132">
        <v>2745.5</v>
      </c>
      <c r="BM132">
        <v>2750</v>
      </c>
      <c r="BN132">
        <v>2750</v>
      </c>
      <c r="BO132">
        <v>2750</v>
      </c>
      <c r="BP132">
        <v>2737.5</v>
      </c>
      <c r="BQ132">
        <v>2729.5</v>
      </c>
      <c r="BR132">
        <v>2733.5</v>
      </c>
      <c r="BS132" s="10">
        <f t="shared" ref="BS132:BS195" si="4">(BR132-E132)/E132</f>
        <v>7.639299074620988E-2</v>
      </c>
      <c r="BT132" s="11" cm="1">
        <f t="array" aca="1" ref="BT132" ca="1">_xlfn.PERCENTILE.INC((OFFSET(E132,0,1,1,COLUMNS(E132:BR132)-1) - E132:BQ132) / E132:BQ132, 0.05) * SQRT(COUNT(E132:BR132) - 1)</f>
        <v>-8.7214234223075601E-2</v>
      </c>
      <c r="BU132" s="10" cm="1">
        <f t="array" aca="1" ref="BU132" ca="1">_xlfn.STDEV.P((E132:BQ132 - OFFSET(E132:BQ132,0,1)) / OFFSET(E132:BQ132,0,1)) * SQRT(COUNT(E132:BR132)-1)</f>
        <v>7.7614651394276354E-2</v>
      </c>
      <c r="BV132" s="10" cm="1">
        <f t="array" ref="BV132">-(MAX(1 - (E132:BR132 / _xlfn.SCAN(E132, E132:BR132, _xlfn.LAMBDA(_xlpm.a,_xlpm.b, MAX(_xlpm.a, _xlpm.b))))))</f>
        <v>-3.4952947954676405E-2</v>
      </c>
      <c r="BW132" s="12">
        <f t="shared" ref="BW132:BW195" ca="1" si="5">(BS132-$BY$3)/BU132</f>
        <v>1.0572358346282686</v>
      </c>
    </row>
    <row r="133" spans="1:75" x14ac:dyDescent="0.45">
      <c r="A133" s="2" t="s">
        <v>283</v>
      </c>
      <c r="B133" t="s">
        <v>284</v>
      </c>
      <c r="C133" t="s">
        <v>37</v>
      </c>
      <c r="D133" t="s">
        <v>8</v>
      </c>
      <c r="E133">
        <v>55.55</v>
      </c>
      <c r="F133">
        <v>55.7</v>
      </c>
      <c r="G133">
        <v>58.05</v>
      </c>
      <c r="H133">
        <v>53.4</v>
      </c>
      <c r="I133">
        <v>53</v>
      </c>
      <c r="J133">
        <v>53.8</v>
      </c>
      <c r="K133">
        <v>54.85</v>
      </c>
      <c r="L133">
        <v>54.95</v>
      </c>
      <c r="M133">
        <v>53.5</v>
      </c>
      <c r="N133">
        <v>54.4</v>
      </c>
      <c r="O133">
        <v>54.45</v>
      </c>
      <c r="P133">
        <v>54.7</v>
      </c>
      <c r="Q133">
        <v>54.65</v>
      </c>
      <c r="R133">
        <v>54.9</v>
      </c>
      <c r="S133">
        <v>55.5</v>
      </c>
      <c r="T133">
        <v>55.7</v>
      </c>
      <c r="U133">
        <v>55.8</v>
      </c>
      <c r="V133">
        <v>55.8</v>
      </c>
      <c r="W133">
        <v>54.75</v>
      </c>
      <c r="X133">
        <v>54.3</v>
      </c>
      <c r="Y133">
        <v>54.45</v>
      </c>
      <c r="Z133">
        <v>54.75</v>
      </c>
      <c r="AA133">
        <v>54.65</v>
      </c>
      <c r="AB133">
        <v>55.1</v>
      </c>
      <c r="AC133">
        <v>55.8</v>
      </c>
      <c r="AD133">
        <v>56.25</v>
      </c>
      <c r="AE133">
        <v>56</v>
      </c>
      <c r="AF133">
        <v>55.2</v>
      </c>
      <c r="AG133">
        <v>55.3</v>
      </c>
      <c r="AH133">
        <v>55.4</v>
      </c>
      <c r="AI133">
        <v>54.85</v>
      </c>
      <c r="AJ133">
        <v>55.2</v>
      </c>
      <c r="AK133">
        <v>54.9</v>
      </c>
      <c r="AL133">
        <v>54.75</v>
      </c>
      <c r="AM133">
        <v>53.65</v>
      </c>
      <c r="AN133">
        <v>52.5</v>
      </c>
      <c r="AO133">
        <v>53.05</v>
      </c>
      <c r="AP133">
        <v>52.9</v>
      </c>
      <c r="AQ133">
        <v>53</v>
      </c>
      <c r="AR133">
        <v>52.8</v>
      </c>
      <c r="AS133">
        <v>50.05</v>
      </c>
      <c r="AT133">
        <v>50.7</v>
      </c>
      <c r="AU133">
        <v>51.45</v>
      </c>
      <c r="AV133">
        <v>52.95</v>
      </c>
      <c r="AW133">
        <v>52.3</v>
      </c>
      <c r="AX133">
        <v>51.8</v>
      </c>
      <c r="AY133">
        <v>51.8</v>
      </c>
      <c r="AZ133">
        <v>52.15</v>
      </c>
      <c r="BA133">
        <v>51.05</v>
      </c>
      <c r="BB133">
        <v>51.05</v>
      </c>
      <c r="BC133">
        <v>50.9</v>
      </c>
      <c r="BD133">
        <v>50.4</v>
      </c>
      <c r="BE133">
        <v>49.88</v>
      </c>
      <c r="BF133">
        <v>49.48</v>
      </c>
      <c r="BG133">
        <v>50.5</v>
      </c>
      <c r="BH133">
        <v>50.95</v>
      </c>
      <c r="BI133">
        <v>50.4</v>
      </c>
      <c r="BJ133">
        <v>51.7</v>
      </c>
      <c r="BK133">
        <v>52.5</v>
      </c>
      <c r="BL133">
        <v>52.95</v>
      </c>
      <c r="BM133">
        <v>52.95</v>
      </c>
      <c r="BN133">
        <v>53.2</v>
      </c>
      <c r="BO133">
        <v>53.3</v>
      </c>
      <c r="BP133">
        <v>53.8</v>
      </c>
      <c r="BQ133">
        <v>54.2</v>
      </c>
      <c r="BR133">
        <v>54.2</v>
      </c>
      <c r="BS133" s="10">
        <f t="shared" si="4"/>
        <v>-2.4302430243024201E-2</v>
      </c>
      <c r="BT133" s="11" cm="1">
        <f t="array" aca="1" ref="BT133" ca="1">_xlfn.PERCENTILE.INC((OFFSET(E133,0,1,1,COLUMNS(E133:BR133)-1) - E133:BQ133) / E133:BQ133, 0.05) * SQRT(COUNT(E133:BR133) - 1)</f>
        <v>-0.17226451064650067</v>
      </c>
      <c r="BU133" s="10" cm="1">
        <f t="array" aca="1" ref="BU133" ca="1">_xlfn.STDEV.P((E133:BQ133 - OFFSET(E133:BQ133,0,1)) / OFFSET(E133:BQ133,0,1)) * SQRT(COUNT(E133:BR133)-1)</f>
        <v>0.14213117083762716</v>
      </c>
      <c r="BV133" s="10" cm="1">
        <f t="array" ref="BV133">-(MAX(1 - (E133:BR133 / _xlfn.SCAN(E133, E133:BR133, _xlfn.LAMBDA(_xlpm.a,_xlpm.b, MAX(_xlpm.a, _xlpm.b))))))</f>
        <v>-0.14763135228251512</v>
      </c>
      <c r="BW133" s="12">
        <f t="shared" ca="1" si="5"/>
        <v>-0.13113541620167918</v>
      </c>
    </row>
    <row r="134" spans="1:75" x14ac:dyDescent="0.45">
      <c r="A134" s="2" t="s">
        <v>285</v>
      </c>
      <c r="B134" t="s">
        <v>286</v>
      </c>
      <c r="C134" t="s">
        <v>80</v>
      </c>
      <c r="D134" t="s">
        <v>8</v>
      </c>
      <c r="E134">
        <v>46.54</v>
      </c>
      <c r="F134">
        <v>46.61</v>
      </c>
      <c r="G134">
        <v>46.164999999999999</v>
      </c>
      <c r="H134">
        <v>46.335000000000001</v>
      </c>
      <c r="I134">
        <v>47.36</v>
      </c>
      <c r="J134">
        <v>47.75</v>
      </c>
      <c r="K134">
        <v>48.615000000000002</v>
      </c>
      <c r="L134">
        <v>47.715000000000003</v>
      </c>
      <c r="M134">
        <v>47.085000000000001</v>
      </c>
      <c r="N134">
        <v>47.78</v>
      </c>
      <c r="O134">
        <v>47.884999999999998</v>
      </c>
      <c r="P134">
        <v>46.615000000000002</v>
      </c>
      <c r="Q134">
        <v>47.28</v>
      </c>
      <c r="R134">
        <v>48.174999999999997</v>
      </c>
      <c r="S134">
        <v>48.19</v>
      </c>
      <c r="T134">
        <v>48.32</v>
      </c>
      <c r="U134">
        <v>48.454999999999998</v>
      </c>
      <c r="V134">
        <v>48.79</v>
      </c>
      <c r="W134">
        <v>48.594999999999999</v>
      </c>
      <c r="X134">
        <v>48.734999999999999</v>
      </c>
      <c r="Y134">
        <v>48.67</v>
      </c>
      <c r="Z134">
        <v>49.48</v>
      </c>
      <c r="AA134">
        <v>49.984999999999999</v>
      </c>
      <c r="AB134">
        <v>50.25</v>
      </c>
      <c r="AC134">
        <v>49.95</v>
      </c>
      <c r="AD134">
        <v>49.725000000000001</v>
      </c>
      <c r="AE134">
        <v>50.01</v>
      </c>
      <c r="AF134">
        <v>50.75</v>
      </c>
      <c r="AG134">
        <v>51.25</v>
      </c>
      <c r="AH134">
        <v>50.86</v>
      </c>
      <c r="AI134">
        <v>50.79</v>
      </c>
      <c r="AJ134">
        <v>50.37</v>
      </c>
      <c r="AK134">
        <v>50.12</v>
      </c>
      <c r="AL134">
        <v>49.895000000000003</v>
      </c>
      <c r="AM134">
        <v>49.3</v>
      </c>
      <c r="AN134">
        <v>48.134999999999998</v>
      </c>
      <c r="AO134">
        <v>48.2</v>
      </c>
      <c r="AP134">
        <v>48.685000000000002</v>
      </c>
      <c r="AQ134">
        <v>47.47</v>
      </c>
      <c r="AR134">
        <v>47.424999999999997</v>
      </c>
      <c r="AS134">
        <v>45.54</v>
      </c>
      <c r="AT134">
        <v>45.32</v>
      </c>
      <c r="AU134">
        <v>44.52</v>
      </c>
      <c r="AV134">
        <v>45.37</v>
      </c>
      <c r="AW134">
        <v>44.935000000000002</v>
      </c>
      <c r="AX134">
        <v>44.255000000000003</v>
      </c>
      <c r="AY134">
        <v>44.585000000000001</v>
      </c>
      <c r="AZ134">
        <v>45.71</v>
      </c>
      <c r="BA134">
        <v>45.74</v>
      </c>
      <c r="BB134">
        <v>45.784999999999997</v>
      </c>
      <c r="BC134">
        <v>46.61</v>
      </c>
      <c r="BD134">
        <v>46.575000000000003</v>
      </c>
      <c r="BE134">
        <v>46.405000000000001</v>
      </c>
      <c r="BF134">
        <v>45.945</v>
      </c>
      <c r="BG134">
        <v>46.704999999999998</v>
      </c>
      <c r="BH134">
        <v>46.524999999999999</v>
      </c>
      <c r="BI134">
        <v>45.354999999999997</v>
      </c>
      <c r="BJ134">
        <v>45.604999999999997</v>
      </c>
      <c r="BK134">
        <v>45.73</v>
      </c>
      <c r="BL134">
        <v>46.625</v>
      </c>
      <c r="BM134">
        <v>46.625</v>
      </c>
      <c r="BN134">
        <v>47.09</v>
      </c>
      <c r="BO134">
        <v>47.15</v>
      </c>
      <c r="BP134">
        <v>46.95</v>
      </c>
      <c r="BQ134">
        <v>47</v>
      </c>
      <c r="BR134">
        <v>47</v>
      </c>
      <c r="BS134" s="10">
        <f t="shared" si="4"/>
        <v>9.8839707778255442E-3</v>
      </c>
      <c r="BT134" s="11" cm="1">
        <f t="array" aca="1" ref="BT134" ca="1">_xlfn.PERCENTILE.INC((OFFSET(E134,0,1,1,COLUMNS(E134:BR134)-1) - E134:BQ134) / E134:BQ134, 0.05) * SQRT(COUNT(E134:BR134) - 1)</f>
        <v>-0.19906720530906297</v>
      </c>
      <c r="BU134" s="10" cm="1">
        <f t="array" aca="1" ref="BU134" ca="1">_xlfn.STDEV.P((E134:BQ134 - OFFSET(E134:BQ134,0,1)) / OFFSET(E134:BQ134,0,1)) * SQRT(COUNT(E134:BR134)-1)</f>
        <v>0.10413025293415032</v>
      </c>
      <c r="BV134" s="10" cm="1">
        <f t="array" ref="BV134">-(MAX(1 - (E134:BR134 / _xlfn.SCAN(E134, E134:BR134, _xlfn.LAMBDA(_xlpm.a,_xlpm.b, MAX(_xlpm.a, _xlpm.b))))))</f>
        <v>-0.13648780487804868</v>
      </c>
      <c r="BW134" s="12">
        <f t="shared" ca="1" si="5"/>
        <v>0.14931271498646737</v>
      </c>
    </row>
    <row r="135" spans="1:75" x14ac:dyDescent="0.45">
      <c r="A135" s="2" t="s">
        <v>287</v>
      </c>
      <c r="B135" t="s">
        <v>288</v>
      </c>
      <c r="C135" t="s">
        <v>37</v>
      </c>
      <c r="D135" t="s">
        <v>29</v>
      </c>
      <c r="E135">
        <v>175</v>
      </c>
      <c r="F135">
        <v>173.4</v>
      </c>
      <c r="G135">
        <v>172.6</v>
      </c>
      <c r="H135">
        <v>171.6</v>
      </c>
      <c r="I135">
        <v>170.6</v>
      </c>
      <c r="J135">
        <v>171.8</v>
      </c>
      <c r="K135">
        <v>175.6</v>
      </c>
      <c r="L135">
        <v>175.8</v>
      </c>
      <c r="M135">
        <v>175</v>
      </c>
      <c r="N135">
        <v>177</v>
      </c>
      <c r="O135">
        <v>175.4</v>
      </c>
      <c r="P135">
        <v>175.6</v>
      </c>
      <c r="Q135">
        <v>175.8</v>
      </c>
      <c r="R135">
        <v>176.2</v>
      </c>
      <c r="S135">
        <v>176.2</v>
      </c>
      <c r="T135">
        <v>174</v>
      </c>
      <c r="U135">
        <v>172.4</v>
      </c>
      <c r="V135">
        <v>173.4</v>
      </c>
      <c r="W135">
        <v>173.8</v>
      </c>
      <c r="X135">
        <v>173.8</v>
      </c>
      <c r="Y135">
        <v>172.4</v>
      </c>
      <c r="Z135">
        <v>172.6</v>
      </c>
      <c r="AA135">
        <v>171.8</v>
      </c>
      <c r="AB135">
        <v>172.6</v>
      </c>
      <c r="AC135">
        <v>172.6</v>
      </c>
      <c r="AD135">
        <v>173</v>
      </c>
      <c r="AE135">
        <v>171.2</v>
      </c>
      <c r="AF135">
        <v>170</v>
      </c>
      <c r="AG135">
        <v>170.6</v>
      </c>
      <c r="AH135">
        <v>171</v>
      </c>
      <c r="AI135">
        <v>170.4</v>
      </c>
      <c r="AJ135">
        <v>172.4</v>
      </c>
      <c r="AK135">
        <v>173.2</v>
      </c>
      <c r="AL135">
        <v>173</v>
      </c>
      <c r="AM135">
        <v>175.4</v>
      </c>
      <c r="AN135">
        <v>174.8</v>
      </c>
      <c r="AO135">
        <v>175.4</v>
      </c>
      <c r="AP135">
        <v>175</v>
      </c>
      <c r="AQ135">
        <v>175.2</v>
      </c>
      <c r="AR135">
        <v>174</v>
      </c>
      <c r="AS135">
        <v>173.6</v>
      </c>
      <c r="AT135">
        <v>173.4</v>
      </c>
      <c r="AU135">
        <v>173.6</v>
      </c>
      <c r="AV135">
        <v>174</v>
      </c>
      <c r="AW135">
        <v>173.6</v>
      </c>
      <c r="AX135">
        <v>173.6</v>
      </c>
      <c r="AY135">
        <v>174.4</v>
      </c>
      <c r="AZ135">
        <v>173.6</v>
      </c>
      <c r="BA135">
        <v>174</v>
      </c>
      <c r="BB135">
        <v>174</v>
      </c>
      <c r="BC135">
        <v>174.8</v>
      </c>
      <c r="BD135">
        <v>174.2</v>
      </c>
      <c r="BE135">
        <v>173.2</v>
      </c>
      <c r="BF135">
        <v>174.6</v>
      </c>
      <c r="BG135">
        <v>176.6</v>
      </c>
      <c r="BH135">
        <v>178.4</v>
      </c>
      <c r="BI135">
        <v>178.8</v>
      </c>
      <c r="BJ135">
        <v>178.4</v>
      </c>
      <c r="BK135">
        <v>176</v>
      </c>
      <c r="BL135">
        <v>176</v>
      </c>
      <c r="BM135">
        <v>176.2</v>
      </c>
      <c r="BN135">
        <v>176.2</v>
      </c>
      <c r="BO135">
        <v>176.2</v>
      </c>
      <c r="BP135">
        <v>175.6</v>
      </c>
      <c r="BQ135">
        <v>175</v>
      </c>
      <c r="BR135">
        <v>175.6</v>
      </c>
      <c r="BS135" s="10">
        <f t="shared" si="4"/>
        <v>3.4285714285713963E-3</v>
      </c>
      <c r="BT135" s="11" cm="1">
        <f t="array" aca="1" ref="BT135" ca="1">_xlfn.PERCENTILE.INC((OFFSET(E135,0,1,1,COLUMNS(E135:BR135)-1) - E135:BQ135) / E135:BQ135, 0.05) * SQRT(COUNT(E135:BR135) - 1)</f>
        <v>-7.4050976914421349E-2</v>
      </c>
      <c r="BU135" s="10" cm="1">
        <f t="array" aca="1" ref="BU135" ca="1">_xlfn.STDEV.P((E135:BQ135 - OFFSET(E135:BQ135,0,1)) / OFFSET(E135:BQ135,0,1)) * SQRT(COUNT(E135:BR135)-1)</f>
        <v>5.1037144589536343E-2</v>
      </c>
      <c r="BV135" s="10" cm="1">
        <f t="array" ref="BV135">-(MAX(1 - (E135:BR135 / _xlfn.SCAN(E135, E135:BR135, _xlfn.LAMBDA(_xlpm.a,_xlpm.b, MAX(_xlpm.a, _xlpm.b))))))</f>
        <v>-3.9548022598870025E-2</v>
      </c>
      <c r="BW135" s="12">
        <f t="shared" ca="1" si="5"/>
        <v>0.17815595879624424</v>
      </c>
    </row>
    <row r="136" spans="1:75" x14ac:dyDescent="0.45">
      <c r="A136" s="2" t="s">
        <v>289</v>
      </c>
      <c r="B136" t="s">
        <v>290</v>
      </c>
      <c r="C136" t="s">
        <v>71</v>
      </c>
      <c r="D136" t="s">
        <v>29</v>
      </c>
      <c r="E136">
        <v>214.4</v>
      </c>
      <c r="F136">
        <v>209.6</v>
      </c>
      <c r="G136">
        <v>210.6</v>
      </c>
      <c r="H136">
        <v>208.2</v>
      </c>
      <c r="I136">
        <v>208.6</v>
      </c>
      <c r="J136">
        <v>208</v>
      </c>
      <c r="K136">
        <v>210</v>
      </c>
      <c r="L136">
        <v>213.8</v>
      </c>
      <c r="M136">
        <v>217.6</v>
      </c>
      <c r="N136">
        <v>219.4</v>
      </c>
      <c r="O136">
        <v>221</v>
      </c>
      <c r="P136">
        <v>222.2</v>
      </c>
      <c r="Q136">
        <v>223</v>
      </c>
      <c r="R136">
        <v>220</v>
      </c>
      <c r="S136">
        <v>221</v>
      </c>
      <c r="T136">
        <v>221.4</v>
      </c>
      <c r="U136">
        <v>220</v>
      </c>
      <c r="V136">
        <v>225.4</v>
      </c>
      <c r="W136">
        <v>228</v>
      </c>
      <c r="X136">
        <v>226.8</v>
      </c>
      <c r="Y136">
        <v>225</v>
      </c>
      <c r="Z136">
        <v>224.6</v>
      </c>
      <c r="AA136">
        <v>224</v>
      </c>
      <c r="AB136">
        <v>223.2</v>
      </c>
      <c r="AC136">
        <v>229</v>
      </c>
      <c r="AD136">
        <v>226.6</v>
      </c>
      <c r="AE136">
        <v>226.2</v>
      </c>
      <c r="AF136">
        <v>227.6</v>
      </c>
      <c r="AG136">
        <v>225.6</v>
      </c>
      <c r="AH136">
        <v>228</v>
      </c>
      <c r="AI136">
        <v>232.2</v>
      </c>
      <c r="AJ136">
        <v>231.8</v>
      </c>
      <c r="AK136">
        <v>233.8</v>
      </c>
      <c r="AL136">
        <v>232</v>
      </c>
      <c r="AM136">
        <v>236.4</v>
      </c>
      <c r="AN136">
        <v>237.4</v>
      </c>
      <c r="AO136">
        <v>238.4</v>
      </c>
      <c r="AP136">
        <v>236.4</v>
      </c>
      <c r="AQ136">
        <v>237.8</v>
      </c>
      <c r="AR136">
        <v>239.8</v>
      </c>
      <c r="AS136">
        <v>239.2</v>
      </c>
      <c r="AT136">
        <v>239.4</v>
      </c>
      <c r="AU136">
        <v>238</v>
      </c>
      <c r="AV136">
        <v>240.4</v>
      </c>
      <c r="AW136">
        <v>238.8</v>
      </c>
      <c r="AX136">
        <v>239</v>
      </c>
      <c r="AY136">
        <v>240.6</v>
      </c>
      <c r="AZ136">
        <v>242.2</v>
      </c>
      <c r="BA136">
        <v>240</v>
      </c>
      <c r="BB136">
        <v>242</v>
      </c>
      <c r="BC136">
        <v>238.6</v>
      </c>
      <c r="BD136">
        <v>240.6</v>
      </c>
      <c r="BE136">
        <v>237.8</v>
      </c>
      <c r="BF136">
        <v>240.6</v>
      </c>
      <c r="BG136">
        <v>238.8</v>
      </c>
      <c r="BH136">
        <v>239.4</v>
      </c>
      <c r="BI136">
        <v>238.4</v>
      </c>
      <c r="BJ136">
        <v>239</v>
      </c>
      <c r="BK136">
        <v>239.8</v>
      </c>
      <c r="BL136">
        <v>240.4</v>
      </c>
      <c r="BM136">
        <v>241.4</v>
      </c>
      <c r="BN136">
        <v>241.4</v>
      </c>
      <c r="BO136">
        <v>241.4</v>
      </c>
      <c r="BP136">
        <v>246.8</v>
      </c>
      <c r="BQ136">
        <v>248.4</v>
      </c>
      <c r="BR136">
        <v>249</v>
      </c>
      <c r="BS136" s="10">
        <f t="shared" si="4"/>
        <v>0.16138059701492535</v>
      </c>
      <c r="BT136" s="11" cm="1">
        <f t="array" aca="1" ref="BT136" ca="1">_xlfn.PERCENTILE.INC((OFFSET(E136,0,1,1,COLUMNS(E136:BR136)-1) - E136:BQ136) / E136:BQ136, 0.05) * SQRT(COUNT(E136:BR136) - 1)</f>
        <v>-9.3435604997652133E-2</v>
      </c>
      <c r="BU136" s="10" cm="1">
        <f t="array" aca="1" ref="BU136" ca="1">_xlfn.STDEV.P((E136:BQ136 - OFFSET(E136:BQ136,0,1)) / OFFSET(E136:BQ136,0,1)) * SQRT(COUNT(E136:BR136)-1)</f>
        <v>7.7009557185196073E-2</v>
      </c>
      <c r="BV136" s="10" cm="1">
        <f t="array" ref="BV136">-(MAX(1 - (E136:BR136 / _xlfn.SCAN(E136, E136:BR136, _xlfn.LAMBDA(_xlpm.a,_xlpm.b, MAX(_xlpm.a, _xlpm.b))))))</f>
        <v>-2.9850746268656692E-2</v>
      </c>
      <c r="BW136" s="12">
        <f t="shared" ca="1" si="5"/>
        <v>2.1691411185914098</v>
      </c>
    </row>
    <row r="137" spans="1:75" x14ac:dyDescent="0.45">
      <c r="A137" s="2" t="s">
        <v>291</v>
      </c>
      <c r="B137" t="s">
        <v>292</v>
      </c>
      <c r="C137" t="s">
        <v>37</v>
      </c>
      <c r="D137" t="s">
        <v>8</v>
      </c>
      <c r="E137">
        <v>5.633</v>
      </c>
      <c r="F137">
        <v>5.6340000000000003</v>
      </c>
      <c r="G137">
        <v>6</v>
      </c>
      <c r="H137">
        <v>5.9450000000000003</v>
      </c>
      <c r="I137">
        <v>6.04</v>
      </c>
      <c r="J137">
        <v>5.93</v>
      </c>
      <c r="K137">
        <v>5.9139999999999997</v>
      </c>
      <c r="L137">
        <v>5.9039999999999999</v>
      </c>
      <c r="M137">
        <v>5.69</v>
      </c>
      <c r="N137">
        <v>5.6369999999999996</v>
      </c>
      <c r="O137">
        <v>5.7690000000000001</v>
      </c>
      <c r="P137">
        <v>5.8230000000000004</v>
      </c>
      <c r="Q137">
        <v>5.7759999999999998</v>
      </c>
      <c r="R137">
        <v>5.83</v>
      </c>
      <c r="S137">
        <v>5.6609999999999996</v>
      </c>
      <c r="T137">
        <v>5.6859999999999999</v>
      </c>
      <c r="U137">
        <v>5.7009999999999996</v>
      </c>
      <c r="V137">
        <v>5.6829999999999998</v>
      </c>
      <c r="W137">
        <v>5.6150000000000002</v>
      </c>
      <c r="X137">
        <v>5.641</v>
      </c>
      <c r="Y137">
        <v>6.0620000000000003</v>
      </c>
      <c r="Z137">
        <v>6.2789999999999999</v>
      </c>
      <c r="AA137">
        <v>6.1619999999999999</v>
      </c>
      <c r="AB137">
        <v>6.1829999999999998</v>
      </c>
      <c r="AC137">
        <v>6.04</v>
      </c>
      <c r="AD137">
        <v>6.0259999999999998</v>
      </c>
      <c r="AE137">
        <v>6.0209999999999999</v>
      </c>
      <c r="AF137">
        <v>5.9729999999999999</v>
      </c>
      <c r="AG137">
        <v>6.032</v>
      </c>
      <c r="AH137">
        <v>6.08</v>
      </c>
      <c r="AI137">
        <v>6.1269999999999998</v>
      </c>
      <c r="AJ137">
        <v>5.8650000000000002</v>
      </c>
      <c r="AK137">
        <v>5.7990000000000004</v>
      </c>
      <c r="AL137">
        <v>5.7519999999999998</v>
      </c>
      <c r="AM137">
        <v>5.4349999999999996</v>
      </c>
      <c r="AN137">
        <v>5.4029999999999996</v>
      </c>
      <c r="AO137">
        <v>5.4240000000000004</v>
      </c>
      <c r="AP137">
        <v>5.2930000000000001</v>
      </c>
      <c r="AQ137">
        <v>5.19</v>
      </c>
      <c r="AR137">
        <v>5.23</v>
      </c>
      <c r="AS137">
        <v>4.8460000000000001</v>
      </c>
      <c r="AT137">
        <v>4.8025000000000002</v>
      </c>
      <c r="AU137">
        <v>4.7024999999999997</v>
      </c>
      <c r="AV137">
        <v>4.8174999999999999</v>
      </c>
      <c r="AW137">
        <v>4.7720000000000002</v>
      </c>
      <c r="AX137">
        <v>4.7895000000000003</v>
      </c>
      <c r="AY137">
        <v>5.0010000000000003</v>
      </c>
      <c r="AZ137">
        <v>5.133</v>
      </c>
      <c r="BA137">
        <v>5.2030000000000003</v>
      </c>
      <c r="BB137">
        <v>5.1550000000000002</v>
      </c>
      <c r="BC137">
        <v>5.1100000000000003</v>
      </c>
      <c r="BD137">
        <v>5.1100000000000003</v>
      </c>
      <c r="BE137">
        <v>5.12</v>
      </c>
      <c r="BF137">
        <v>5.0940000000000003</v>
      </c>
      <c r="BG137">
        <v>5.1379999999999999</v>
      </c>
      <c r="BH137">
        <v>4.9974999999999996</v>
      </c>
      <c r="BI137">
        <v>4.9459999999999997</v>
      </c>
      <c r="BJ137">
        <v>5.0620000000000003</v>
      </c>
      <c r="BK137">
        <v>5.0970000000000004</v>
      </c>
      <c r="BL137">
        <v>5.17</v>
      </c>
      <c r="BM137">
        <v>5.17</v>
      </c>
      <c r="BN137">
        <v>5.23</v>
      </c>
      <c r="BO137">
        <v>5.2480000000000002</v>
      </c>
      <c r="BP137">
        <v>5.266</v>
      </c>
      <c r="BQ137">
        <v>5.25</v>
      </c>
      <c r="BR137">
        <v>5.25</v>
      </c>
      <c r="BS137" s="10">
        <f t="shared" si="4"/>
        <v>-6.7992188886916383E-2</v>
      </c>
      <c r="BT137" s="11" cm="1">
        <f t="array" aca="1" ref="BT137" ca="1">_xlfn.PERCENTILE.INC((OFFSET(E137,0,1,1,COLUMNS(E137:BR137)-1) - E137:BQ137) / E137:BQ137, 0.05) * SQRT(COUNT(E137:BR137) - 1)</f>
        <v>-0.28052536022207353</v>
      </c>
      <c r="BU137" s="10" cm="1">
        <f t="array" aca="1" ref="BU137" ca="1">_xlfn.STDEV.P((E137:BQ137 - OFFSET(E137:BQ137,0,1)) / OFFSET(E137:BQ137,0,1)) * SQRT(COUNT(E137:BR137)-1)</f>
        <v>0.18389601422631033</v>
      </c>
      <c r="BV137" s="10" cm="1">
        <f t="array" ref="BV137">-(MAX(1 - (E137:BR137 / _xlfn.SCAN(E137, E137:BR137, _xlfn.LAMBDA(_xlpm.a,_xlpm.b, MAX(_xlpm.a, _xlpm.b))))))</f>
        <v>-0.25107501194457715</v>
      </c>
      <c r="BW137" s="12">
        <f t="shared" ca="1" si="5"/>
        <v>-0.33893170088076319</v>
      </c>
    </row>
    <row r="138" spans="1:75" x14ac:dyDescent="0.45">
      <c r="A138" s="2" t="s">
        <v>293</v>
      </c>
      <c r="B138" t="s">
        <v>294</v>
      </c>
      <c r="C138" t="s">
        <v>54</v>
      </c>
      <c r="D138" t="s">
        <v>8</v>
      </c>
      <c r="E138">
        <v>58.94</v>
      </c>
      <c r="F138">
        <v>57.3</v>
      </c>
      <c r="G138">
        <v>57.34</v>
      </c>
      <c r="H138">
        <v>56.1</v>
      </c>
      <c r="I138">
        <v>54.4</v>
      </c>
      <c r="J138">
        <v>53.8</v>
      </c>
      <c r="K138">
        <v>53.36</v>
      </c>
      <c r="L138">
        <v>55.62</v>
      </c>
      <c r="M138">
        <v>56.84</v>
      </c>
      <c r="N138">
        <v>57.98</v>
      </c>
      <c r="O138">
        <v>58.54</v>
      </c>
      <c r="P138">
        <v>58.86</v>
      </c>
      <c r="Q138">
        <v>59.5</v>
      </c>
      <c r="R138">
        <v>59.68</v>
      </c>
      <c r="S138">
        <v>60.62</v>
      </c>
      <c r="T138">
        <v>61.64</v>
      </c>
      <c r="U138">
        <v>64.94</v>
      </c>
      <c r="V138">
        <v>65.400000000000006</v>
      </c>
      <c r="W138">
        <v>64.739999999999995</v>
      </c>
      <c r="X138">
        <v>65.239999999999995</v>
      </c>
      <c r="Y138">
        <v>64.8</v>
      </c>
      <c r="Z138">
        <v>65.62</v>
      </c>
      <c r="AA138">
        <v>65.64</v>
      </c>
      <c r="AB138">
        <v>66.959999999999994</v>
      </c>
      <c r="AC138">
        <v>68.72</v>
      </c>
      <c r="AD138">
        <v>67.38</v>
      </c>
      <c r="AE138">
        <v>68.56</v>
      </c>
      <c r="AF138">
        <v>69.14</v>
      </c>
      <c r="AG138">
        <v>68.62</v>
      </c>
      <c r="AH138">
        <v>64.900000000000006</v>
      </c>
      <c r="AI138">
        <v>64.86</v>
      </c>
      <c r="AJ138">
        <v>64.680000000000007</v>
      </c>
      <c r="AK138">
        <v>64.42</v>
      </c>
      <c r="AL138">
        <v>65.28</v>
      </c>
      <c r="AM138">
        <v>63.8</v>
      </c>
      <c r="AN138">
        <v>64.78</v>
      </c>
      <c r="AO138">
        <v>63.12</v>
      </c>
      <c r="AP138">
        <v>62.52</v>
      </c>
      <c r="AQ138">
        <v>62</v>
      </c>
      <c r="AR138">
        <v>62.96</v>
      </c>
      <c r="AS138">
        <v>62</v>
      </c>
      <c r="AT138">
        <v>63.24</v>
      </c>
      <c r="AU138">
        <v>63.78</v>
      </c>
      <c r="AV138">
        <v>63.9</v>
      </c>
      <c r="AW138">
        <v>61.82</v>
      </c>
      <c r="AX138">
        <v>61.86</v>
      </c>
      <c r="AY138">
        <v>61.56</v>
      </c>
      <c r="AZ138">
        <v>63.76</v>
      </c>
      <c r="BA138">
        <v>63.18</v>
      </c>
      <c r="BB138">
        <v>63.62</v>
      </c>
      <c r="BC138">
        <v>61.7</v>
      </c>
      <c r="BD138">
        <v>62.22</v>
      </c>
      <c r="BE138">
        <v>61.02</v>
      </c>
      <c r="BF138">
        <v>61.72</v>
      </c>
      <c r="BG138">
        <v>61.7</v>
      </c>
      <c r="BH138">
        <v>62</v>
      </c>
      <c r="BI138">
        <v>61</v>
      </c>
      <c r="BJ138">
        <v>60.18</v>
      </c>
      <c r="BK138">
        <v>61.74</v>
      </c>
      <c r="BL138">
        <v>61.68</v>
      </c>
      <c r="BM138">
        <v>61.68</v>
      </c>
      <c r="BN138">
        <v>62.28</v>
      </c>
      <c r="BO138">
        <v>62.7</v>
      </c>
      <c r="BP138">
        <v>62.36</v>
      </c>
      <c r="BQ138">
        <v>62.94</v>
      </c>
      <c r="BR138">
        <v>62.94</v>
      </c>
      <c r="BS138" s="10">
        <f t="shared" si="4"/>
        <v>6.7865626060400405E-2</v>
      </c>
      <c r="BT138" s="11" cm="1">
        <f t="array" aca="1" ref="BT138" ca="1">_xlfn.PERCENTILE.INC((OFFSET(E138,0,1,1,COLUMNS(E138:BR138)-1) - E138:BQ138) / E138:BQ138, 0.05) * SQRT(COUNT(E138:BR138) - 1)</f>
        <v>-0.23951623376130826</v>
      </c>
      <c r="BU138" s="10" cm="1">
        <f t="array" aca="1" ref="BU138" ca="1">_xlfn.STDEV.P((E138:BQ138 - OFFSET(E138:BQ138,0,1)) / OFFSET(E138:BQ138,0,1)) * SQRT(COUNT(E138:BR138)-1)</f>
        <v>0.14828691761692012</v>
      </c>
      <c r="BV138" s="10" cm="1">
        <f t="array" ref="BV138">-(MAX(1 - (E138:BR138 / _xlfn.SCAN(E138, E138:BR138, _xlfn.LAMBDA(_xlpm.a,_xlpm.b, MAX(_xlpm.a, _xlpm.b))))))</f>
        <v>-0.12959213190627716</v>
      </c>
      <c r="BW138" s="12">
        <f t="shared" ca="1" si="5"/>
        <v>0.49586050638907064</v>
      </c>
    </row>
    <row r="139" spans="1:75" x14ac:dyDescent="0.45">
      <c r="A139" s="2" t="s">
        <v>295</v>
      </c>
      <c r="B139" t="s">
        <v>296</v>
      </c>
      <c r="C139" t="s">
        <v>37</v>
      </c>
      <c r="D139" t="s">
        <v>8</v>
      </c>
      <c r="E139">
        <v>0.15809999999999999</v>
      </c>
      <c r="F139">
        <v>0.16109999999999999</v>
      </c>
      <c r="G139">
        <v>0.1661</v>
      </c>
      <c r="H139">
        <v>0.16200000000000001</v>
      </c>
      <c r="I139">
        <v>0.1709</v>
      </c>
      <c r="J139">
        <v>0.16800000000000001</v>
      </c>
      <c r="K139">
        <v>0.16969999999999999</v>
      </c>
      <c r="L139">
        <v>0.1628</v>
      </c>
      <c r="M139">
        <v>0.1565</v>
      </c>
      <c r="N139">
        <v>0.15509999999999999</v>
      </c>
      <c r="O139">
        <v>0.155</v>
      </c>
      <c r="P139">
        <v>0.153</v>
      </c>
      <c r="Q139">
        <v>0.15379999999999999</v>
      </c>
      <c r="R139">
        <v>0.159</v>
      </c>
      <c r="S139">
        <v>0.15570000000000001</v>
      </c>
      <c r="T139">
        <v>0.15720000000000001</v>
      </c>
      <c r="U139">
        <v>0.15559999999999999</v>
      </c>
      <c r="V139">
        <v>0.15670000000000001</v>
      </c>
      <c r="W139">
        <v>0.154</v>
      </c>
      <c r="X139">
        <v>0.15509999999999999</v>
      </c>
      <c r="Y139">
        <v>0.15609999999999999</v>
      </c>
      <c r="Z139">
        <v>0.16009999999999999</v>
      </c>
      <c r="AA139">
        <v>0.15679999999999999</v>
      </c>
      <c r="AB139">
        <v>0.1575</v>
      </c>
      <c r="AC139">
        <v>0.15890000000000001</v>
      </c>
      <c r="AD139">
        <v>0.15890000000000001</v>
      </c>
      <c r="AE139">
        <v>0.15970000000000001</v>
      </c>
      <c r="AF139">
        <v>0.1593</v>
      </c>
      <c r="AG139">
        <v>0.15859999999999999</v>
      </c>
      <c r="AH139">
        <v>0.1613</v>
      </c>
      <c r="AI139">
        <v>0.15939999999999999</v>
      </c>
      <c r="AJ139">
        <v>0.1603</v>
      </c>
      <c r="AK139">
        <v>0.15920000000000001</v>
      </c>
      <c r="AL139">
        <v>0.1595</v>
      </c>
      <c r="AM139">
        <v>0.154</v>
      </c>
      <c r="AN139">
        <v>0.1444</v>
      </c>
      <c r="AO139">
        <v>0.14430000000000001</v>
      </c>
      <c r="AP139">
        <v>0.1464</v>
      </c>
      <c r="AQ139">
        <v>0.14929999999999999</v>
      </c>
      <c r="AR139">
        <v>0.14899999999999999</v>
      </c>
      <c r="AS139">
        <v>0.14280000000000001</v>
      </c>
      <c r="AT139">
        <v>0.1444</v>
      </c>
      <c r="AU139">
        <v>0.14349999999999999</v>
      </c>
      <c r="AV139">
        <v>0.1452</v>
      </c>
      <c r="AW139">
        <v>0.1452</v>
      </c>
      <c r="AX139">
        <v>0.1429</v>
      </c>
      <c r="AY139">
        <v>0.1479</v>
      </c>
      <c r="AZ139">
        <v>0.1477</v>
      </c>
      <c r="BA139">
        <v>0.14410000000000001</v>
      </c>
      <c r="BB139">
        <v>0.14149999999999999</v>
      </c>
      <c r="BC139">
        <v>0.14080000000000001</v>
      </c>
      <c r="BD139">
        <v>0.1384</v>
      </c>
      <c r="BE139">
        <v>0.13819999999999999</v>
      </c>
      <c r="BF139">
        <v>0.1353</v>
      </c>
      <c r="BG139">
        <v>0.13650000000000001</v>
      </c>
      <c r="BH139">
        <v>0.13339999999999999</v>
      </c>
      <c r="BI139">
        <v>0.13220000000000001</v>
      </c>
      <c r="BJ139">
        <v>0.13420000000000001</v>
      </c>
      <c r="BK139">
        <v>0.13469999999999999</v>
      </c>
      <c r="BL139">
        <v>0.1381</v>
      </c>
      <c r="BM139">
        <v>0.13769999999999999</v>
      </c>
      <c r="BN139">
        <v>0.14000000000000001</v>
      </c>
      <c r="BO139">
        <v>0.1406</v>
      </c>
      <c r="BP139">
        <v>0.14119999999999999</v>
      </c>
      <c r="BQ139">
        <v>0.1411</v>
      </c>
      <c r="BR139">
        <v>0.1409</v>
      </c>
      <c r="BS139" s="10">
        <f t="shared" si="4"/>
        <v>-0.10879190385831748</v>
      </c>
      <c r="BT139" s="11" cm="1">
        <f t="array" aca="1" ref="BT139" ca="1">_xlfn.PERCENTILE.INC((OFFSET(E139,0,1,1,COLUMNS(E139:BR139)-1) - E139:BQ139) / E139:BQ139, 0.05) * SQRT(COUNT(E139:BR139) - 1)</f>
        <v>-0.30519501499108637</v>
      </c>
      <c r="BU139" s="10" cm="1">
        <f t="array" aca="1" ref="BU139" ca="1">_xlfn.STDEV.P((E139:BQ139 - OFFSET(E139:BQ139,0,1)) / OFFSET(E139:BQ139,0,1)) * SQRT(COUNT(E139:BR139)-1)</f>
        <v>0.16065683019927299</v>
      </c>
      <c r="BV139" s="10" cm="1">
        <f t="array" ref="BV139">-(MAX(1 - (E139:BR139 / _xlfn.SCAN(E139, E139:BR139, _xlfn.LAMBDA(_xlpm.a,_xlpm.b, MAX(_xlpm.a, _xlpm.b))))))</f>
        <v>-0.22644821533060255</v>
      </c>
      <c r="BW139" s="12">
        <f t="shared" ca="1" si="5"/>
        <v>-0.64191422008265264</v>
      </c>
    </row>
    <row r="140" spans="1:75" x14ac:dyDescent="0.45">
      <c r="A140" s="2" t="s">
        <v>297</v>
      </c>
      <c r="B140" t="s">
        <v>298</v>
      </c>
      <c r="C140" t="s">
        <v>37</v>
      </c>
      <c r="D140" t="s">
        <v>34</v>
      </c>
      <c r="E140">
        <v>71.2</v>
      </c>
      <c r="F140">
        <v>71.3</v>
      </c>
      <c r="G140">
        <v>70.599999999999994</v>
      </c>
      <c r="H140">
        <v>70.400000000000006</v>
      </c>
      <c r="I140">
        <v>71.7</v>
      </c>
      <c r="J140">
        <v>71</v>
      </c>
      <c r="K140">
        <v>70.099999999999994</v>
      </c>
      <c r="L140">
        <v>70.099999999999994</v>
      </c>
      <c r="M140">
        <v>69.5</v>
      </c>
      <c r="N140">
        <v>68.900000000000006</v>
      </c>
      <c r="O140">
        <v>69.5</v>
      </c>
      <c r="P140">
        <v>70.400000000000006</v>
      </c>
      <c r="Q140">
        <v>70.5</v>
      </c>
      <c r="R140">
        <v>70.5</v>
      </c>
      <c r="S140">
        <v>69.3</v>
      </c>
      <c r="T140">
        <v>70</v>
      </c>
      <c r="U140">
        <v>70.599999999999994</v>
      </c>
      <c r="V140">
        <v>70.2</v>
      </c>
      <c r="W140">
        <v>70.599999999999994</v>
      </c>
      <c r="X140">
        <v>73.900000000000006</v>
      </c>
      <c r="Y140">
        <v>73.7</v>
      </c>
      <c r="Z140">
        <v>75.8</v>
      </c>
      <c r="AA140">
        <v>74.2</v>
      </c>
      <c r="AB140">
        <v>74.599999999999994</v>
      </c>
      <c r="AC140">
        <v>74.5</v>
      </c>
      <c r="AD140">
        <v>74.2</v>
      </c>
      <c r="AE140">
        <v>73.2</v>
      </c>
      <c r="AF140">
        <v>71.400000000000006</v>
      </c>
      <c r="AG140">
        <v>71.7</v>
      </c>
      <c r="AH140">
        <v>71</v>
      </c>
      <c r="AI140">
        <v>71.3</v>
      </c>
      <c r="AJ140">
        <v>71.599999999999994</v>
      </c>
      <c r="AK140">
        <v>72.8</v>
      </c>
      <c r="AL140">
        <v>73.099999999999994</v>
      </c>
      <c r="AM140">
        <v>73.2</v>
      </c>
      <c r="AN140">
        <v>73.3</v>
      </c>
      <c r="AO140">
        <v>72.8</v>
      </c>
      <c r="AP140">
        <v>73.2</v>
      </c>
      <c r="AQ140">
        <v>71.2</v>
      </c>
      <c r="AR140">
        <v>72</v>
      </c>
      <c r="AS140">
        <v>70.5</v>
      </c>
      <c r="AT140">
        <v>70.8</v>
      </c>
      <c r="AU140">
        <v>74.7</v>
      </c>
      <c r="AV140">
        <v>74.8</v>
      </c>
      <c r="AW140">
        <v>72.3</v>
      </c>
      <c r="AX140">
        <v>72.2</v>
      </c>
      <c r="AY140">
        <v>73</v>
      </c>
      <c r="AZ140">
        <v>72.400000000000006</v>
      </c>
      <c r="BA140">
        <v>70.3</v>
      </c>
      <c r="BB140">
        <v>71.3</v>
      </c>
      <c r="BC140">
        <v>70.5</v>
      </c>
      <c r="BD140">
        <v>69</v>
      </c>
      <c r="BE140">
        <v>69.400000000000006</v>
      </c>
      <c r="BF140">
        <v>67.400000000000006</v>
      </c>
      <c r="BG140">
        <v>67.8</v>
      </c>
      <c r="BH140">
        <v>68.5</v>
      </c>
      <c r="BI140">
        <v>68.3</v>
      </c>
      <c r="BJ140">
        <v>69.5</v>
      </c>
      <c r="BK140">
        <v>69.2</v>
      </c>
      <c r="BL140">
        <v>69.5</v>
      </c>
      <c r="BM140">
        <v>69.5</v>
      </c>
      <c r="BN140">
        <v>70.2</v>
      </c>
      <c r="BO140">
        <v>70.400000000000006</v>
      </c>
      <c r="BP140">
        <v>70.5</v>
      </c>
      <c r="BQ140">
        <v>70.8</v>
      </c>
      <c r="BR140">
        <v>70.8</v>
      </c>
      <c r="BS140" s="10">
        <f t="shared" si="4"/>
        <v>-5.6179775280899673E-3</v>
      </c>
      <c r="BT140" s="11" cm="1">
        <f t="array" aca="1" ref="BT140" ca="1">_xlfn.PERCENTILE.INC((OFFSET(E140,0,1,1,COLUMNS(E140:BR140)-1) - E140:BQ140) / E140:BQ140, 0.05) * SQRT(COUNT(E140:BR140) - 1)</f>
        <v>-0.21587466102001573</v>
      </c>
      <c r="BU140" s="10" cm="1">
        <f t="array" aca="1" ref="BU140" ca="1">_xlfn.STDEV.P((E140:BQ140 - OFFSET(E140:BQ140,0,1)) / OFFSET(E140:BQ140,0,1)) * SQRT(COUNT(E140:BR140)-1)</f>
        <v>0.12230183463497322</v>
      </c>
      <c r="BV140" s="10" cm="1">
        <f t="array" ref="BV140">-(MAX(1 - (E140:BR140 / _xlfn.SCAN(E140, E140:BR140, _xlfn.LAMBDA(_xlpm.a,_xlpm.b, MAX(_xlpm.a, _xlpm.b))))))</f>
        <v>-0.11081794195250649</v>
      </c>
      <c r="BW140" s="12">
        <f t="shared" ca="1" si="5"/>
        <v>3.7630238374913123E-4</v>
      </c>
    </row>
    <row r="141" spans="1:75" x14ac:dyDescent="0.45">
      <c r="A141" s="2" t="s">
        <v>299</v>
      </c>
      <c r="B141" t="s">
        <v>300</v>
      </c>
      <c r="C141" t="s">
        <v>22</v>
      </c>
      <c r="D141" t="s">
        <v>8</v>
      </c>
      <c r="E141">
        <v>50.1</v>
      </c>
      <c r="F141">
        <v>49.55</v>
      </c>
      <c r="G141">
        <v>50.2</v>
      </c>
      <c r="H141">
        <v>48.75</v>
      </c>
      <c r="I141">
        <v>52.6</v>
      </c>
      <c r="J141">
        <v>52.5</v>
      </c>
      <c r="K141">
        <v>53</v>
      </c>
      <c r="L141">
        <v>52.7</v>
      </c>
      <c r="M141">
        <v>54</v>
      </c>
      <c r="N141">
        <v>54.4</v>
      </c>
      <c r="O141">
        <v>55.9</v>
      </c>
      <c r="P141">
        <v>55.1</v>
      </c>
      <c r="Q141">
        <v>54.8</v>
      </c>
      <c r="R141">
        <v>54</v>
      </c>
      <c r="S141">
        <v>53.2</v>
      </c>
      <c r="T141">
        <v>55.7</v>
      </c>
      <c r="U141">
        <v>54.4</v>
      </c>
      <c r="V141">
        <v>56.3</v>
      </c>
      <c r="W141">
        <v>55.7</v>
      </c>
      <c r="X141">
        <v>54.7</v>
      </c>
      <c r="Y141">
        <v>56.5</v>
      </c>
      <c r="Z141">
        <v>57.7</v>
      </c>
      <c r="AA141">
        <v>58.5</v>
      </c>
      <c r="AB141">
        <v>59.1</v>
      </c>
      <c r="AC141">
        <v>60.8</v>
      </c>
      <c r="AD141">
        <v>60</v>
      </c>
      <c r="AE141">
        <v>63</v>
      </c>
      <c r="AF141">
        <v>62</v>
      </c>
      <c r="AG141">
        <v>62.2</v>
      </c>
      <c r="AH141">
        <v>61.1</v>
      </c>
      <c r="AI141">
        <v>61.4</v>
      </c>
      <c r="AJ141">
        <v>61.9</v>
      </c>
      <c r="AK141">
        <v>62.8</v>
      </c>
      <c r="AL141">
        <v>59.2</v>
      </c>
      <c r="AM141">
        <v>58.9</v>
      </c>
      <c r="AN141">
        <v>59</v>
      </c>
      <c r="AO141">
        <v>58.2</v>
      </c>
      <c r="AP141">
        <v>57.4</v>
      </c>
      <c r="AQ141">
        <v>57.3</v>
      </c>
      <c r="AR141">
        <v>57.7</v>
      </c>
      <c r="AS141">
        <v>55.1</v>
      </c>
      <c r="AT141">
        <v>55.7</v>
      </c>
      <c r="AU141">
        <v>58.7</v>
      </c>
      <c r="AV141">
        <v>60</v>
      </c>
      <c r="AW141">
        <v>57.9</v>
      </c>
      <c r="AX141">
        <v>57.1</v>
      </c>
      <c r="AY141">
        <v>58.1</v>
      </c>
      <c r="AZ141">
        <v>61.5</v>
      </c>
      <c r="BA141">
        <v>60.5</v>
      </c>
      <c r="BB141">
        <v>59.4</v>
      </c>
      <c r="BC141">
        <v>60</v>
      </c>
      <c r="BD141">
        <v>58.4</v>
      </c>
      <c r="BE141">
        <v>55.8</v>
      </c>
      <c r="BF141">
        <v>54.7</v>
      </c>
      <c r="BG141">
        <v>55.4</v>
      </c>
      <c r="BH141">
        <v>55.9</v>
      </c>
      <c r="BI141">
        <v>55</v>
      </c>
      <c r="BJ141">
        <v>56.4</v>
      </c>
      <c r="BK141">
        <v>56.9</v>
      </c>
      <c r="BL141">
        <v>57.4</v>
      </c>
      <c r="BM141">
        <v>57.4</v>
      </c>
      <c r="BN141">
        <v>58</v>
      </c>
      <c r="BO141">
        <v>57.2</v>
      </c>
      <c r="BP141">
        <v>57.1</v>
      </c>
      <c r="BQ141">
        <v>57</v>
      </c>
      <c r="BR141">
        <v>57</v>
      </c>
      <c r="BS141" s="10">
        <f t="shared" si="4"/>
        <v>0.13772455089820357</v>
      </c>
      <c r="BT141" s="11" cm="1">
        <f t="array" aca="1" ref="BT141" ca="1">_xlfn.PERCENTILE.INC((OFFSET(E141,0,1,1,COLUMNS(E141:BR141)-1) - E141:BQ141) / E141:BQ141, 0.05) * SQRT(COUNT(E141:BR141) - 1)</f>
        <v>-0.27231801270946276</v>
      </c>
      <c r="BU141" s="10" cm="1">
        <f t="array" aca="1" ref="BU141" ca="1">_xlfn.STDEV.P((E141:BQ141 - OFFSET(E141:BQ141,0,1)) / OFFSET(E141:BQ141,0,1)) * SQRT(COUNT(E141:BR141)-1)</f>
        <v>0.19651830049959479</v>
      </c>
      <c r="BV141" s="10" cm="1">
        <f t="array" ref="BV141">-(MAX(1 - (E141:BR141 / _xlfn.SCAN(E141, E141:BR141, _xlfn.LAMBDA(_xlpm.a,_xlpm.b, MAX(_xlpm.a, _xlpm.b))))))</f>
        <v>-0.13174603174603172</v>
      </c>
      <c r="BW141" s="12">
        <f t="shared" ca="1" si="5"/>
        <v>0.72964477371154157</v>
      </c>
    </row>
    <row r="142" spans="1:75" x14ac:dyDescent="0.45">
      <c r="A142" s="2" t="s">
        <v>301</v>
      </c>
      <c r="B142" t="s">
        <v>302</v>
      </c>
      <c r="C142" t="s">
        <v>22</v>
      </c>
      <c r="D142" t="s">
        <v>55</v>
      </c>
      <c r="E142">
        <v>299.5</v>
      </c>
      <c r="F142">
        <v>299</v>
      </c>
      <c r="G142">
        <v>295</v>
      </c>
      <c r="H142">
        <v>295</v>
      </c>
      <c r="I142">
        <v>299.5</v>
      </c>
      <c r="J142">
        <v>287.5</v>
      </c>
      <c r="K142">
        <v>289</v>
      </c>
      <c r="L142">
        <v>278</v>
      </c>
      <c r="M142">
        <v>279</v>
      </c>
      <c r="N142">
        <v>278</v>
      </c>
      <c r="O142">
        <v>282</v>
      </c>
      <c r="P142">
        <v>280</v>
      </c>
      <c r="Q142">
        <v>278</v>
      </c>
      <c r="R142">
        <v>272</v>
      </c>
      <c r="S142">
        <v>269</v>
      </c>
      <c r="T142">
        <v>269.5</v>
      </c>
      <c r="U142">
        <v>268.5</v>
      </c>
      <c r="V142">
        <v>269</v>
      </c>
      <c r="W142">
        <v>259.5</v>
      </c>
      <c r="X142">
        <v>258</v>
      </c>
      <c r="Y142">
        <v>255</v>
      </c>
      <c r="Z142">
        <v>255</v>
      </c>
      <c r="AA142">
        <v>238.5</v>
      </c>
      <c r="AB142">
        <v>241</v>
      </c>
      <c r="AC142">
        <v>241.5</v>
      </c>
      <c r="AD142">
        <v>247</v>
      </c>
      <c r="AE142">
        <v>249.5</v>
      </c>
      <c r="AF142">
        <v>250</v>
      </c>
      <c r="AG142">
        <v>257</v>
      </c>
      <c r="AH142">
        <v>257</v>
      </c>
      <c r="AI142">
        <v>246</v>
      </c>
      <c r="AJ142">
        <v>245</v>
      </c>
      <c r="AK142">
        <v>244.5</v>
      </c>
      <c r="AL142">
        <v>237.5</v>
      </c>
      <c r="AM142">
        <v>233</v>
      </c>
      <c r="AN142">
        <v>234.5</v>
      </c>
      <c r="AO142">
        <v>227</v>
      </c>
      <c r="AP142">
        <v>226</v>
      </c>
      <c r="AQ142">
        <v>226.5</v>
      </c>
      <c r="AR142">
        <v>232</v>
      </c>
      <c r="AS142">
        <v>233</v>
      </c>
      <c r="AT142">
        <v>224</v>
      </c>
      <c r="AU142">
        <v>217.5</v>
      </c>
      <c r="AV142">
        <v>233.5</v>
      </c>
      <c r="AW142">
        <v>235</v>
      </c>
      <c r="AX142">
        <v>246</v>
      </c>
      <c r="AY142">
        <v>245</v>
      </c>
      <c r="AZ142">
        <v>248</v>
      </c>
      <c r="BA142">
        <v>250.5</v>
      </c>
      <c r="BB142">
        <v>249.5</v>
      </c>
      <c r="BC142">
        <v>235</v>
      </c>
      <c r="BD142">
        <v>227.5</v>
      </c>
      <c r="BE142">
        <v>223</v>
      </c>
      <c r="BF142">
        <v>219.5</v>
      </c>
      <c r="BG142">
        <v>235.5</v>
      </c>
      <c r="BH142">
        <v>222.5</v>
      </c>
      <c r="BI142">
        <v>232</v>
      </c>
      <c r="BJ142">
        <v>233</v>
      </c>
      <c r="BK142">
        <v>228</v>
      </c>
      <c r="BL142">
        <v>222.5</v>
      </c>
      <c r="BM142">
        <v>222.5</v>
      </c>
      <c r="BN142">
        <v>229.5</v>
      </c>
      <c r="BO142">
        <v>229.5</v>
      </c>
      <c r="BP142">
        <v>234.5</v>
      </c>
      <c r="BQ142">
        <v>227</v>
      </c>
      <c r="BR142">
        <v>227</v>
      </c>
      <c r="BS142" s="10">
        <f t="shared" si="4"/>
        <v>-0.24207011686143573</v>
      </c>
      <c r="BT142" s="11" cm="1">
        <f t="array" aca="1" ref="BT142" ca="1">_xlfn.PERCENTILE.INC((OFFSET(E142,0,1,1,COLUMNS(E142:BR142)-1) - E142:BQ142) / E142:BQ142, 0.05) * SQRT(COUNT(E142:BR142) - 1)</f>
        <v>-0.34066748212736142</v>
      </c>
      <c r="BU142" s="10" cm="1">
        <f t="array" aca="1" ref="BU142" ca="1">_xlfn.STDEV.P((E142:BQ142 - OFFSET(E142:BQ142,0,1)) / OFFSET(E142:BQ142,0,1)) * SQRT(COUNT(E142:BR142)-1)</f>
        <v>0.21082413993703433</v>
      </c>
      <c r="BV142" s="10" cm="1">
        <f t="array" ref="BV142">-(MAX(1 - (E142:BR142 / _xlfn.SCAN(E142, E142:BR142, _xlfn.LAMBDA(_xlpm.a,_xlpm.b, MAX(_xlpm.a, _xlpm.b))))))</f>
        <v>-0.27378964941569284</v>
      </c>
      <c r="BW142" s="12">
        <f t="shared" ca="1" si="5"/>
        <v>-1.1213427311124895</v>
      </c>
    </row>
    <row r="143" spans="1:75" x14ac:dyDescent="0.45">
      <c r="A143" s="2" t="s">
        <v>303</v>
      </c>
      <c r="B143" t="s">
        <v>304</v>
      </c>
      <c r="C143" t="s">
        <v>22</v>
      </c>
      <c r="D143" t="s">
        <v>34</v>
      </c>
      <c r="E143">
        <v>493</v>
      </c>
      <c r="F143">
        <v>486</v>
      </c>
      <c r="G143">
        <v>494</v>
      </c>
      <c r="H143">
        <v>483</v>
      </c>
      <c r="I143">
        <v>488.5</v>
      </c>
      <c r="J143">
        <v>483.5</v>
      </c>
      <c r="K143">
        <v>487</v>
      </c>
      <c r="L143">
        <v>487.5</v>
      </c>
      <c r="M143">
        <v>500</v>
      </c>
      <c r="N143">
        <v>517</v>
      </c>
      <c r="O143">
        <v>526</v>
      </c>
      <c r="P143">
        <v>527</v>
      </c>
      <c r="Q143">
        <v>540</v>
      </c>
      <c r="R143">
        <v>543</v>
      </c>
      <c r="S143">
        <v>545</v>
      </c>
      <c r="T143">
        <v>546</v>
      </c>
      <c r="U143">
        <v>543</v>
      </c>
      <c r="V143">
        <v>548</v>
      </c>
      <c r="W143">
        <v>532</v>
      </c>
      <c r="X143">
        <v>538</v>
      </c>
      <c r="Y143">
        <v>532</v>
      </c>
      <c r="Z143">
        <v>538</v>
      </c>
      <c r="AA143">
        <v>544</v>
      </c>
      <c r="AB143">
        <v>560</v>
      </c>
      <c r="AC143">
        <v>571</v>
      </c>
      <c r="AD143">
        <v>560</v>
      </c>
      <c r="AE143">
        <v>564</v>
      </c>
      <c r="AF143">
        <v>565</v>
      </c>
      <c r="AG143">
        <v>561</v>
      </c>
      <c r="AH143">
        <v>568</v>
      </c>
      <c r="AI143">
        <v>570</v>
      </c>
      <c r="AJ143">
        <v>579</v>
      </c>
      <c r="AK143">
        <v>568</v>
      </c>
      <c r="AL143">
        <v>568</v>
      </c>
      <c r="AM143">
        <v>559</v>
      </c>
      <c r="AN143">
        <v>560</v>
      </c>
      <c r="AO143">
        <v>549</v>
      </c>
      <c r="AP143">
        <v>540</v>
      </c>
      <c r="AQ143">
        <v>535</v>
      </c>
      <c r="AR143">
        <v>534</v>
      </c>
      <c r="AS143">
        <v>527</v>
      </c>
      <c r="AT143">
        <v>541</v>
      </c>
      <c r="AU143">
        <v>533</v>
      </c>
      <c r="AV143">
        <v>533</v>
      </c>
      <c r="AW143">
        <v>535</v>
      </c>
      <c r="AX143">
        <v>536</v>
      </c>
      <c r="AY143">
        <v>535</v>
      </c>
      <c r="AZ143">
        <v>558</v>
      </c>
      <c r="BA143">
        <v>567</v>
      </c>
      <c r="BB143">
        <v>571</v>
      </c>
      <c r="BC143">
        <v>557</v>
      </c>
      <c r="BD143">
        <v>549</v>
      </c>
      <c r="BE143">
        <v>528</v>
      </c>
      <c r="BF143">
        <v>537</v>
      </c>
      <c r="BG143">
        <v>536</v>
      </c>
      <c r="BH143">
        <v>533</v>
      </c>
      <c r="BI143">
        <v>537</v>
      </c>
      <c r="BJ143">
        <v>540</v>
      </c>
      <c r="BK143">
        <v>550</v>
      </c>
      <c r="BL143">
        <v>559</v>
      </c>
      <c r="BM143">
        <v>559</v>
      </c>
      <c r="BN143">
        <v>563</v>
      </c>
      <c r="BO143">
        <v>577</v>
      </c>
      <c r="BP143">
        <v>576</v>
      </c>
      <c r="BQ143">
        <v>580</v>
      </c>
      <c r="BR143">
        <v>580</v>
      </c>
      <c r="BS143" s="10">
        <f t="shared" si="4"/>
        <v>0.17647058823529413</v>
      </c>
      <c r="BT143" s="11" cm="1">
        <f t="array" aca="1" ref="BT143" ca="1">_xlfn.PERCENTILE.INC((OFFSET(E143,0,1,1,COLUMNS(E143:BR143)-1) - E143:BQ143) / E143:BQ143, 0.05) * SQRT(COUNT(E143:BR143) - 1)</f>
        <v>-0.17529232180619617</v>
      </c>
      <c r="BU143" s="10" cm="1">
        <f t="array" aca="1" ref="BU143" ca="1">_xlfn.STDEV.P((E143:BQ143 - OFFSET(E143:BQ143,0,1)) / OFFSET(E143:BQ143,0,1)) * SQRT(COUNT(E143:BR143)-1)</f>
        <v>0.12547674351442242</v>
      </c>
      <c r="BV143" s="10" cm="1">
        <f t="array" ref="BV143">-(MAX(1 - (E143:BR143 / _xlfn.SCAN(E143, E143:BR143, _xlfn.LAMBDA(_xlpm.a,_xlpm.b, MAX(_xlpm.a, _xlpm.b))))))</f>
        <v>-8.9810017271157117E-2</v>
      </c>
      <c r="BW143" s="12">
        <f t="shared" ca="1" si="5"/>
        <v>1.4515406053262723</v>
      </c>
    </row>
    <row r="144" spans="1:75" x14ac:dyDescent="0.45">
      <c r="A144" s="2" t="s">
        <v>305</v>
      </c>
      <c r="B144" t="s">
        <v>306</v>
      </c>
      <c r="C144" t="s">
        <v>25</v>
      </c>
      <c r="D144" t="s">
        <v>8</v>
      </c>
      <c r="E144">
        <v>93.76</v>
      </c>
      <c r="F144">
        <v>94.36</v>
      </c>
      <c r="G144">
        <v>94.84</v>
      </c>
      <c r="H144">
        <v>93.12</v>
      </c>
      <c r="I144">
        <v>92.72</v>
      </c>
      <c r="J144">
        <v>93.14</v>
      </c>
      <c r="K144">
        <v>93.04</v>
      </c>
      <c r="L144">
        <v>92.6</v>
      </c>
      <c r="M144">
        <v>93.16</v>
      </c>
      <c r="N144">
        <v>94.18</v>
      </c>
      <c r="O144">
        <v>93.68</v>
      </c>
      <c r="P144">
        <v>94.22</v>
      </c>
      <c r="Q144">
        <v>93.2</v>
      </c>
      <c r="R144">
        <v>93.5</v>
      </c>
      <c r="S144">
        <v>94.86</v>
      </c>
      <c r="T144">
        <v>96.02</v>
      </c>
      <c r="U144">
        <v>95.46</v>
      </c>
      <c r="V144">
        <v>96.66</v>
      </c>
      <c r="W144">
        <v>96.42</v>
      </c>
      <c r="X144">
        <v>91.9</v>
      </c>
      <c r="Y144">
        <v>91.9</v>
      </c>
      <c r="Z144">
        <v>92.68</v>
      </c>
      <c r="AA144">
        <v>93.1</v>
      </c>
      <c r="AB144">
        <v>93.2</v>
      </c>
      <c r="AC144">
        <v>93.04</v>
      </c>
      <c r="AD144">
        <v>93.2</v>
      </c>
      <c r="AE144">
        <v>92.44</v>
      </c>
      <c r="AF144">
        <v>92.96</v>
      </c>
      <c r="AG144">
        <v>93.56</v>
      </c>
      <c r="AH144">
        <v>94.66</v>
      </c>
      <c r="AI144">
        <v>94.84</v>
      </c>
      <c r="AJ144">
        <v>95.32</v>
      </c>
      <c r="AK144">
        <v>95.32</v>
      </c>
      <c r="AL144">
        <v>94.08</v>
      </c>
      <c r="AM144">
        <v>93.44</v>
      </c>
      <c r="AN144">
        <v>93.54</v>
      </c>
      <c r="AO144">
        <v>91.6</v>
      </c>
      <c r="AP144">
        <v>92.46</v>
      </c>
      <c r="AQ144">
        <v>92.1</v>
      </c>
      <c r="AR144">
        <v>92.58</v>
      </c>
      <c r="AS144">
        <v>90.78</v>
      </c>
      <c r="AT144">
        <v>89.26</v>
      </c>
      <c r="AU144">
        <v>88.22</v>
      </c>
      <c r="AV144">
        <v>88.5</v>
      </c>
      <c r="AW144">
        <v>88.18</v>
      </c>
      <c r="AX144">
        <v>87.9</v>
      </c>
      <c r="AY144">
        <v>89.78</v>
      </c>
      <c r="AZ144">
        <v>90.56</v>
      </c>
      <c r="BA144">
        <v>90.4</v>
      </c>
      <c r="BB144">
        <v>90.94</v>
      </c>
      <c r="BC144">
        <v>91.9</v>
      </c>
      <c r="BD144">
        <v>91.64</v>
      </c>
      <c r="BE144">
        <v>91.8</v>
      </c>
      <c r="BF144">
        <v>90.42</v>
      </c>
      <c r="BG144">
        <v>88.8</v>
      </c>
      <c r="BH144">
        <v>89.7</v>
      </c>
      <c r="BI144">
        <v>88.58</v>
      </c>
      <c r="BJ144">
        <v>88.7</v>
      </c>
      <c r="BK144">
        <v>90.54</v>
      </c>
      <c r="BL144">
        <v>90.02</v>
      </c>
      <c r="BM144">
        <v>90.02</v>
      </c>
      <c r="BN144">
        <v>90.08</v>
      </c>
      <c r="BO144">
        <v>90.72</v>
      </c>
      <c r="BP144">
        <v>91.06</v>
      </c>
      <c r="BQ144">
        <v>90.38</v>
      </c>
      <c r="BR144">
        <v>90.38</v>
      </c>
      <c r="BS144" s="10">
        <f t="shared" si="4"/>
        <v>-3.6049488054607608E-2</v>
      </c>
      <c r="BT144" s="11" cm="1">
        <f t="array" aca="1" ref="BT144" ca="1">_xlfn.PERCENTILE.INC((OFFSET(E144,0,1,1,COLUMNS(E144:BR144)-1) - E144:BQ144) / E144:BQ144, 0.05) * SQRT(COUNT(E144:BR144) - 1)</f>
        <v>-0.14586175587524244</v>
      </c>
      <c r="BU144" s="10" cm="1">
        <f t="array" aca="1" ref="BU144" ca="1">_xlfn.STDEV.P((E144:BQ144 - OFFSET(E144:BQ144,0,1)) / OFFSET(E144:BQ144,0,1)) * SQRT(COUNT(E144:BR144)-1)</f>
        <v>8.8757156484108923E-2</v>
      </c>
      <c r="BV144" s="10" cm="1">
        <f t="array" ref="BV144">-(MAX(1 - (E144:BR144 / _xlfn.SCAN(E144, E144:BR144, _xlfn.LAMBDA(_xlpm.a,_xlpm.b, MAX(_xlpm.a, _xlpm.b))))))</f>
        <v>-9.0626939788950867E-2</v>
      </c>
      <c r="BW144" s="12">
        <f t="shared" ca="1" si="5"/>
        <v>-0.34234409098096585</v>
      </c>
    </row>
    <row r="145" spans="1:75" x14ac:dyDescent="0.45">
      <c r="A145" s="2" t="s">
        <v>307</v>
      </c>
      <c r="B145" t="s">
        <v>308</v>
      </c>
      <c r="C145" t="s">
        <v>22</v>
      </c>
      <c r="D145" t="s">
        <v>26</v>
      </c>
      <c r="E145">
        <v>157.94999999999999</v>
      </c>
      <c r="F145">
        <v>154.75</v>
      </c>
      <c r="G145">
        <v>162.16</v>
      </c>
      <c r="H145">
        <v>158.22999999999999</v>
      </c>
      <c r="I145">
        <v>162.07</v>
      </c>
      <c r="J145">
        <v>148.52000000000001</v>
      </c>
      <c r="K145">
        <v>148.25</v>
      </c>
      <c r="L145">
        <v>150.99</v>
      </c>
      <c r="M145">
        <v>157.77000000000001</v>
      </c>
      <c r="N145">
        <v>160.61000000000001</v>
      </c>
      <c r="O145">
        <v>164.45</v>
      </c>
      <c r="P145">
        <v>163.72</v>
      </c>
      <c r="Q145">
        <v>161.61000000000001</v>
      </c>
      <c r="R145">
        <v>157.77000000000001</v>
      </c>
      <c r="S145">
        <v>163.9</v>
      </c>
      <c r="T145">
        <v>166.65</v>
      </c>
      <c r="U145">
        <v>165.09</v>
      </c>
      <c r="V145">
        <v>162.9</v>
      </c>
      <c r="W145">
        <v>162.53</v>
      </c>
      <c r="X145">
        <v>162.71</v>
      </c>
      <c r="Y145">
        <v>161.52000000000001</v>
      </c>
      <c r="Z145">
        <v>162.62</v>
      </c>
      <c r="AA145">
        <v>160.06</v>
      </c>
      <c r="AB145">
        <v>166.56</v>
      </c>
      <c r="AC145">
        <v>167.57</v>
      </c>
      <c r="AD145">
        <v>166.56</v>
      </c>
      <c r="AE145">
        <v>173.24</v>
      </c>
      <c r="AF145">
        <v>171.96</v>
      </c>
      <c r="AG145">
        <v>166.93</v>
      </c>
      <c r="AH145">
        <v>170.04</v>
      </c>
      <c r="AI145">
        <v>172.14</v>
      </c>
      <c r="AJ145">
        <v>173.24</v>
      </c>
      <c r="AK145">
        <v>173.43</v>
      </c>
      <c r="AL145">
        <v>174.89</v>
      </c>
      <c r="AM145">
        <v>174.43</v>
      </c>
      <c r="AN145">
        <v>174.07</v>
      </c>
      <c r="AO145">
        <v>171.23</v>
      </c>
      <c r="AP145">
        <v>162.62</v>
      </c>
      <c r="AQ145">
        <v>159.97</v>
      </c>
      <c r="AR145">
        <v>164.73</v>
      </c>
      <c r="AS145">
        <v>160.15</v>
      </c>
      <c r="AT145">
        <v>162.71</v>
      </c>
      <c r="AU145">
        <v>163.9</v>
      </c>
      <c r="AV145">
        <v>169.12</v>
      </c>
      <c r="AW145">
        <v>165.64</v>
      </c>
      <c r="AX145">
        <v>161.34</v>
      </c>
      <c r="AY145">
        <v>155.66</v>
      </c>
      <c r="AZ145">
        <v>165.37</v>
      </c>
      <c r="BA145">
        <v>163.81</v>
      </c>
      <c r="BB145">
        <v>169.76</v>
      </c>
      <c r="BC145">
        <v>165.46</v>
      </c>
      <c r="BD145">
        <v>166.65</v>
      </c>
      <c r="BE145">
        <v>160.61000000000001</v>
      </c>
      <c r="BF145">
        <v>162.99</v>
      </c>
      <c r="BG145">
        <v>163.54</v>
      </c>
      <c r="BH145">
        <v>162.80000000000001</v>
      </c>
      <c r="BI145">
        <v>161.52000000000001</v>
      </c>
      <c r="BJ145">
        <v>165</v>
      </c>
      <c r="BK145">
        <v>169.21</v>
      </c>
      <c r="BL145">
        <v>173.43</v>
      </c>
      <c r="BM145">
        <v>173.43</v>
      </c>
      <c r="BN145">
        <v>176.63</v>
      </c>
      <c r="BO145">
        <v>178.55</v>
      </c>
      <c r="BP145">
        <v>181.48</v>
      </c>
      <c r="BQ145">
        <v>181.21</v>
      </c>
      <c r="BR145">
        <v>181.21</v>
      </c>
      <c r="BS145" s="10">
        <f t="shared" si="4"/>
        <v>0.14726179170623629</v>
      </c>
      <c r="BT145" s="11" cm="1">
        <f t="array" aca="1" ref="BT145" ca="1">_xlfn.PERCENTILE.INC((OFFSET(E145,0,1,1,COLUMNS(E145:BR145)-1) - E145:BQ145) / E145:BQ145, 0.05) * SQRT(COUNT(E145:BR145) - 1)</f>
        <v>-0.27423224052854234</v>
      </c>
      <c r="BU145" s="10" cm="1">
        <f t="array" aca="1" ref="BU145" ca="1">_xlfn.STDEV.P((E145:BQ145 - OFFSET(E145:BQ145,0,1)) / OFFSET(E145:BQ145,0,1)) * SQRT(COUNT(E145:BR145)-1)</f>
        <v>0.2022436011357884</v>
      </c>
      <c r="BV145" s="10" cm="1">
        <f t="array" ref="BV145">-(MAX(1 - (E145:BR145 / _xlfn.SCAN(E145, E145:BR145, _xlfn.LAMBDA(_xlpm.a,_xlpm.b, MAX(_xlpm.a, _xlpm.b))))))</f>
        <v>-0.10995482874949969</v>
      </c>
      <c r="BW145" s="12">
        <f t="shared" ca="1" si="5"/>
        <v>0.75614650276900663</v>
      </c>
    </row>
    <row r="146" spans="1:75" x14ac:dyDescent="0.45">
      <c r="A146" s="2" t="s">
        <v>309</v>
      </c>
      <c r="B146" t="s">
        <v>310</v>
      </c>
      <c r="C146" t="s">
        <v>7</v>
      </c>
      <c r="D146" t="s">
        <v>8</v>
      </c>
      <c r="E146">
        <v>35.4</v>
      </c>
      <c r="F146">
        <v>35.22</v>
      </c>
      <c r="G146">
        <v>35.14</v>
      </c>
      <c r="H146">
        <v>34.14</v>
      </c>
      <c r="I146">
        <v>34.96</v>
      </c>
      <c r="J146">
        <v>34.799999999999997</v>
      </c>
      <c r="K146">
        <v>36.159999999999997</v>
      </c>
      <c r="L146">
        <v>36.659999999999997</v>
      </c>
      <c r="M146">
        <v>36.799999999999997</v>
      </c>
      <c r="N146">
        <v>37.22</v>
      </c>
      <c r="O146">
        <v>37.979999999999997</v>
      </c>
      <c r="P146">
        <v>38.08</v>
      </c>
      <c r="Q146">
        <v>36.700000000000003</v>
      </c>
      <c r="R146">
        <v>36.76</v>
      </c>
      <c r="S146">
        <v>36.26</v>
      </c>
      <c r="T146">
        <v>36.54</v>
      </c>
      <c r="U146">
        <v>37.659999999999997</v>
      </c>
      <c r="V146">
        <v>38.520000000000003</v>
      </c>
      <c r="W146">
        <v>37.86</v>
      </c>
      <c r="X146">
        <v>37.72</v>
      </c>
      <c r="Y146">
        <v>37.880000000000003</v>
      </c>
      <c r="Z146">
        <v>38.36</v>
      </c>
      <c r="AA146">
        <v>37.9</v>
      </c>
      <c r="AB146">
        <v>38.22</v>
      </c>
      <c r="AC146">
        <v>38.28</v>
      </c>
      <c r="AD146">
        <v>38.82</v>
      </c>
      <c r="AE146">
        <v>39.700000000000003</v>
      </c>
      <c r="AF146">
        <v>39.32</v>
      </c>
      <c r="AG146">
        <v>38.36</v>
      </c>
      <c r="AH146">
        <v>38.76</v>
      </c>
      <c r="AI146">
        <v>38.6</v>
      </c>
      <c r="AJ146">
        <v>38.24</v>
      </c>
      <c r="AK146">
        <v>38.200000000000003</v>
      </c>
      <c r="AL146">
        <v>38.4</v>
      </c>
      <c r="AM146">
        <v>38.4</v>
      </c>
      <c r="AN146">
        <v>35.4</v>
      </c>
      <c r="AO146">
        <v>36.42</v>
      </c>
      <c r="AP146">
        <v>36.6</v>
      </c>
      <c r="AQ146">
        <v>36.799999999999997</v>
      </c>
      <c r="AR146">
        <v>36.24</v>
      </c>
      <c r="AS146">
        <v>35.4</v>
      </c>
      <c r="AT146">
        <v>35.78</v>
      </c>
      <c r="AU146">
        <v>35.659999999999997</v>
      </c>
      <c r="AV146">
        <v>36.44</v>
      </c>
      <c r="AW146">
        <v>36.28</v>
      </c>
      <c r="AX146">
        <v>36.44</v>
      </c>
      <c r="AY146">
        <v>36.74</v>
      </c>
      <c r="AZ146">
        <v>37.76</v>
      </c>
      <c r="BA146">
        <v>37.200000000000003</v>
      </c>
      <c r="BB146">
        <v>36.76</v>
      </c>
      <c r="BC146">
        <v>36.9</v>
      </c>
      <c r="BD146">
        <v>37.479999999999997</v>
      </c>
      <c r="BE146">
        <v>38.299999999999997</v>
      </c>
      <c r="BF146">
        <v>38.5</v>
      </c>
      <c r="BG146">
        <v>38.72</v>
      </c>
      <c r="BH146">
        <v>37.9</v>
      </c>
      <c r="BI146">
        <v>37.44</v>
      </c>
      <c r="BJ146">
        <v>38.1</v>
      </c>
      <c r="BK146">
        <v>38.94</v>
      </c>
      <c r="BL146">
        <v>39.5</v>
      </c>
      <c r="BM146">
        <v>38.46</v>
      </c>
      <c r="BN146">
        <v>38.28</v>
      </c>
      <c r="BO146">
        <v>38.479999999999997</v>
      </c>
      <c r="BP146">
        <v>39.18</v>
      </c>
      <c r="BQ146">
        <v>38.700000000000003</v>
      </c>
      <c r="BR146">
        <v>39.14</v>
      </c>
      <c r="BS146" s="10">
        <f t="shared" si="4"/>
        <v>0.10564971751412436</v>
      </c>
      <c r="BT146" s="11" cm="1">
        <f t="array" aca="1" ref="BT146" ca="1">_xlfn.PERCENTILE.INC((OFFSET(E146,0,1,1,COLUMNS(E146:BR146)-1) - E146:BQ146) / E146:BQ146, 0.05) * SQRT(COUNT(E146:BR146) - 1)</f>
        <v>-0.20918577699550223</v>
      </c>
      <c r="BU146" s="10" cm="1">
        <f t="array" aca="1" ref="BU146" ca="1">_xlfn.STDEV.P((E146:BQ146 - OFFSET(E146:BQ146,0,1)) / OFFSET(E146:BQ146,0,1)) * SQRT(COUNT(E146:BR146)-1)</f>
        <v>0.15244614135681955</v>
      </c>
      <c r="BV146" s="10" cm="1">
        <f t="array" ref="BV146">-(MAX(1 - (E146:BR146 / _xlfn.SCAN(E146, E146:BR146, _xlfn.LAMBDA(_xlpm.a,_xlpm.b, MAX(_xlpm.a, _xlpm.b))))))</f>
        <v>-0.10831234256926958</v>
      </c>
      <c r="BW146" s="12">
        <f t="shared" ca="1" si="5"/>
        <v>0.7301838965774835</v>
      </c>
    </row>
    <row r="147" spans="1:75" x14ac:dyDescent="0.45">
      <c r="A147" s="2" t="s">
        <v>311</v>
      </c>
      <c r="B147" t="s">
        <v>312</v>
      </c>
      <c r="C147" t="s">
        <v>22</v>
      </c>
      <c r="D147" t="s">
        <v>26</v>
      </c>
      <c r="E147">
        <v>147.19999999999999</v>
      </c>
      <c r="F147">
        <v>153.19999999999999</v>
      </c>
      <c r="G147">
        <v>154.6</v>
      </c>
      <c r="H147">
        <v>154.6</v>
      </c>
      <c r="I147">
        <v>156</v>
      </c>
      <c r="J147">
        <v>156.19999999999999</v>
      </c>
      <c r="K147">
        <v>152.6</v>
      </c>
      <c r="L147">
        <v>152.4</v>
      </c>
      <c r="M147">
        <v>154.6</v>
      </c>
      <c r="N147">
        <v>156.4</v>
      </c>
      <c r="O147">
        <v>168.8</v>
      </c>
      <c r="P147">
        <v>164</v>
      </c>
      <c r="Q147">
        <v>162.4</v>
      </c>
      <c r="R147">
        <v>152.80000000000001</v>
      </c>
      <c r="S147">
        <v>153.4</v>
      </c>
      <c r="T147">
        <v>150.19999999999999</v>
      </c>
      <c r="U147">
        <v>152.6</v>
      </c>
      <c r="V147">
        <v>148.80000000000001</v>
      </c>
      <c r="W147">
        <v>150.4</v>
      </c>
      <c r="X147">
        <v>154.4</v>
      </c>
      <c r="Y147">
        <v>155</v>
      </c>
      <c r="Z147">
        <v>157.4</v>
      </c>
      <c r="AA147">
        <v>153.6</v>
      </c>
      <c r="AB147">
        <v>154.4</v>
      </c>
      <c r="AC147">
        <v>155.4</v>
      </c>
      <c r="AD147">
        <v>160.19999999999999</v>
      </c>
      <c r="AE147">
        <v>166.8</v>
      </c>
      <c r="AF147">
        <v>160.19999999999999</v>
      </c>
      <c r="AG147">
        <v>161.80000000000001</v>
      </c>
      <c r="AH147">
        <v>165.2</v>
      </c>
      <c r="AI147">
        <v>162.19999999999999</v>
      </c>
      <c r="AJ147">
        <v>165.8</v>
      </c>
      <c r="AK147">
        <v>164.6</v>
      </c>
      <c r="AL147">
        <v>168.8</v>
      </c>
      <c r="AM147">
        <v>166.2</v>
      </c>
      <c r="AN147">
        <v>164.6</v>
      </c>
      <c r="AO147">
        <v>160.19999999999999</v>
      </c>
      <c r="AP147">
        <v>154.80000000000001</v>
      </c>
      <c r="AQ147">
        <v>148.80000000000001</v>
      </c>
      <c r="AR147">
        <v>149.6</v>
      </c>
      <c r="AS147">
        <v>144.19999999999999</v>
      </c>
      <c r="AT147">
        <v>147</v>
      </c>
      <c r="AU147">
        <v>147.80000000000001</v>
      </c>
      <c r="AV147">
        <v>150</v>
      </c>
      <c r="AW147">
        <v>148.4</v>
      </c>
      <c r="AX147">
        <v>144.4</v>
      </c>
      <c r="AY147">
        <v>146.80000000000001</v>
      </c>
      <c r="AZ147">
        <v>149.19999999999999</v>
      </c>
      <c r="BA147">
        <v>146.19999999999999</v>
      </c>
      <c r="BB147">
        <v>147.80000000000001</v>
      </c>
      <c r="BC147">
        <v>144.4</v>
      </c>
      <c r="BD147">
        <v>141.19999999999999</v>
      </c>
      <c r="BE147">
        <v>138</v>
      </c>
      <c r="BF147">
        <v>138.4</v>
      </c>
      <c r="BG147">
        <v>138</v>
      </c>
      <c r="BH147">
        <v>143</v>
      </c>
      <c r="BI147">
        <v>140.80000000000001</v>
      </c>
      <c r="BJ147">
        <v>141</v>
      </c>
      <c r="BK147">
        <v>143.4</v>
      </c>
      <c r="BL147">
        <v>146.19999999999999</v>
      </c>
      <c r="BM147">
        <v>146.19999999999999</v>
      </c>
      <c r="BN147">
        <v>148</v>
      </c>
      <c r="BO147">
        <v>146.19999999999999</v>
      </c>
      <c r="BP147">
        <v>150.19999999999999</v>
      </c>
      <c r="BQ147">
        <v>150.80000000000001</v>
      </c>
      <c r="BR147">
        <v>150.80000000000001</v>
      </c>
      <c r="BS147" s="10">
        <f t="shared" si="4"/>
        <v>2.4456521739130592E-2</v>
      </c>
      <c r="BT147" s="11" cm="1">
        <f t="array" aca="1" ref="BT147" ca="1">_xlfn.PERCENTILE.INC((OFFSET(E147,0,1,1,COLUMNS(E147:BR147)-1) - E147:BQ147) / E147:BQ147, 0.05) * SQRT(COUNT(E147:BR147) - 1)</f>
        <v>-0.28716615953802682</v>
      </c>
      <c r="BU147" s="10" cm="1">
        <f t="array" aca="1" ref="BU147" ca="1">_xlfn.STDEV.P((E147:BQ147 - OFFSET(E147:BQ147,0,1)) / OFFSET(E147:BQ147,0,1)) * SQRT(COUNT(E147:BR147)-1)</f>
        <v>0.18660542884860537</v>
      </c>
      <c r="BV147" s="10" cm="1">
        <f t="array" ref="BV147">-(MAX(1 - (E147:BR147 / _xlfn.SCAN(E147, E147:BR147, _xlfn.LAMBDA(_xlpm.a,_xlpm.b, MAX(_xlpm.a, _xlpm.b))))))</f>
        <v>-0.18246445497630337</v>
      </c>
      <c r="BW147" s="12">
        <f t="shared" ca="1" si="5"/>
        <v>0.16141289095917802</v>
      </c>
    </row>
    <row r="148" spans="1:75" x14ac:dyDescent="0.45">
      <c r="A148" s="2" t="s">
        <v>313</v>
      </c>
      <c r="B148" t="s">
        <v>314</v>
      </c>
      <c r="C148" t="s">
        <v>54</v>
      </c>
      <c r="D148" t="s">
        <v>8</v>
      </c>
      <c r="E148">
        <v>66.44</v>
      </c>
      <c r="F148">
        <v>64</v>
      </c>
      <c r="G148">
        <v>65.56</v>
      </c>
      <c r="H148">
        <v>64.599999999999994</v>
      </c>
      <c r="I148">
        <v>65.540000000000006</v>
      </c>
      <c r="J148">
        <v>63.54</v>
      </c>
      <c r="K148">
        <v>63.5</v>
      </c>
      <c r="L148">
        <v>62.42</v>
      </c>
      <c r="M148">
        <v>63.56</v>
      </c>
      <c r="N148">
        <v>65.92</v>
      </c>
      <c r="O148">
        <v>67.319999999999993</v>
      </c>
      <c r="P148">
        <v>67.78</v>
      </c>
      <c r="Q148">
        <v>67.599999999999994</v>
      </c>
      <c r="R148">
        <v>66.819999999999993</v>
      </c>
      <c r="S148">
        <v>69.98</v>
      </c>
      <c r="T148">
        <v>71.22</v>
      </c>
      <c r="U148">
        <v>70.62</v>
      </c>
      <c r="V148">
        <v>71.08</v>
      </c>
      <c r="W148">
        <v>76.38</v>
      </c>
      <c r="X148">
        <v>78.02</v>
      </c>
      <c r="Y148">
        <v>78.959999999999994</v>
      </c>
      <c r="Z148">
        <v>77.040000000000006</v>
      </c>
      <c r="AA148">
        <v>76.819999999999993</v>
      </c>
      <c r="AB148">
        <v>77.819999999999993</v>
      </c>
      <c r="AC148">
        <v>79.12</v>
      </c>
      <c r="AD148">
        <v>78.3</v>
      </c>
      <c r="AE148">
        <v>79.16</v>
      </c>
      <c r="AF148">
        <v>79.14</v>
      </c>
      <c r="AG148">
        <v>77.94</v>
      </c>
      <c r="AH148">
        <v>80.180000000000007</v>
      </c>
      <c r="AI148">
        <v>81.48</v>
      </c>
      <c r="AJ148">
        <v>82.24</v>
      </c>
      <c r="AK148">
        <v>83.76</v>
      </c>
      <c r="AL148">
        <v>85.24</v>
      </c>
      <c r="AM148">
        <v>86.38</v>
      </c>
      <c r="AN148">
        <v>86.18</v>
      </c>
      <c r="AO148">
        <v>84.82</v>
      </c>
      <c r="AP148">
        <v>81.540000000000006</v>
      </c>
      <c r="AQ148">
        <v>82.38</v>
      </c>
      <c r="AR148">
        <v>83.5</v>
      </c>
      <c r="AS148">
        <v>80.959999999999994</v>
      </c>
      <c r="AT148">
        <v>83.1</v>
      </c>
      <c r="AU148">
        <v>83.74</v>
      </c>
      <c r="AV148">
        <v>85.8</v>
      </c>
      <c r="AW148">
        <v>79.180000000000007</v>
      </c>
      <c r="AX148">
        <v>78.72</v>
      </c>
      <c r="AY148">
        <v>75.02</v>
      </c>
      <c r="AZ148">
        <v>80.400000000000006</v>
      </c>
      <c r="BA148">
        <v>79.760000000000005</v>
      </c>
      <c r="BB148">
        <v>79.64</v>
      </c>
      <c r="BC148">
        <v>79.08</v>
      </c>
      <c r="BD148">
        <v>78.8</v>
      </c>
      <c r="BE148">
        <v>75.760000000000005</v>
      </c>
      <c r="BF148">
        <v>75.099999999999994</v>
      </c>
      <c r="BG148">
        <v>75.8</v>
      </c>
      <c r="BH148">
        <v>73.680000000000007</v>
      </c>
      <c r="BI148">
        <v>70.62</v>
      </c>
      <c r="BJ148">
        <v>71.48</v>
      </c>
      <c r="BK148">
        <v>72.959999999999994</v>
      </c>
      <c r="BL148">
        <v>74.16</v>
      </c>
      <c r="BM148">
        <v>74.78</v>
      </c>
      <c r="BN148">
        <v>74.62</v>
      </c>
      <c r="BO148">
        <v>75.38</v>
      </c>
      <c r="BP148">
        <v>73.739999999999995</v>
      </c>
      <c r="BQ148">
        <v>74.7</v>
      </c>
      <c r="BR148">
        <v>75.02</v>
      </c>
      <c r="BS148" s="10">
        <f t="shared" si="4"/>
        <v>0.12913907284768208</v>
      </c>
      <c r="BT148" s="11" cm="1">
        <f t="array" aca="1" ref="BT148" ca="1">_xlfn.PERCENTILE.INC((OFFSET(E148,0,1,1,COLUMNS(E148:BR148)-1) - E148:BQ148) / E148:BQ148, 0.05) * SQRT(COUNT(E148:BR148) - 1)</f>
        <v>-0.31162106441426224</v>
      </c>
      <c r="BU148" s="10" cm="1">
        <f t="array" aca="1" ref="BU148" ca="1">_xlfn.STDEV.P((E148:BQ148 - OFFSET(E148:BQ148,0,1)) / OFFSET(E148:BQ148,0,1)) * SQRT(COUNT(E148:BR148)-1)</f>
        <v>0.20439129065048545</v>
      </c>
      <c r="BV148" s="10" cm="1">
        <f t="array" ref="BV148">-(MAX(1 - (E148:BR148 / _xlfn.SCAN(E148, E148:BR148, _xlfn.LAMBDA(_xlpm.a,_xlpm.b, MAX(_xlpm.a, _xlpm.b))))))</f>
        <v>-0.18244964112062967</v>
      </c>
      <c r="BW148" s="12">
        <f t="shared" ca="1" si="5"/>
        <v>0.65953432956298974</v>
      </c>
    </row>
    <row r="149" spans="1:75" x14ac:dyDescent="0.45">
      <c r="A149" s="2" t="s">
        <v>315</v>
      </c>
      <c r="B149" t="s">
        <v>316</v>
      </c>
      <c r="C149" t="s">
        <v>19</v>
      </c>
      <c r="D149" t="s">
        <v>26</v>
      </c>
      <c r="E149">
        <v>60.33</v>
      </c>
      <c r="F149">
        <v>55.98</v>
      </c>
      <c r="G149">
        <v>55.81</v>
      </c>
      <c r="H149">
        <v>54.36</v>
      </c>
      <c r="I149">
        <v>52.22</v>
      </c>
      <c r="J149">
        <v>50.26</v>
      </c>
      <c r="K149">
        <v>49.24</v>
      </c>
      <c r="L149">
        <v>48.72</v>
      </c>
      <c r="M149">
        <v>49.66</v>
      </c>
      <c r="N149">
        <v>48.55</v>
      </c>
      <c r="O149">
        <v>47.96</v>
      </c>
      <c r="P149">
        <v>50.18</v>
      </c>
      <c r="Q149">
        <v>49.15</v>
      </c>
      <c r="R149">
        <v>49.24</v>
      </c>
      <c r="S149">
        <v>49.41</v>
      </c>
      <c r="T149">
        <v>48.72</v>
      </c>
      <c r="U149">
        <v>48.9</v>
      </c>
      <c r="V149">
        <v>50.43</v>
      </c>
      <c r="W149">
        <v>49.07</v>
      </c>
      <c r="X149">
        <v>51.11</v>
      </c>
      <c r="Y149">
        <v>51.03</v>
      </c>
      <c r="Z149">
        <v>51.03</v>
      </c>
      <c r="AA149">
        <v>48.98</v>
      </c>
      <c r="AB149">
        <v>48.72</v>
      </c>
      <c r="AC149">
        <v>48.38</v>
      </c>
      <c r="AD149">
        <v>48.72</v>
      </c>
      <c r="AE149">
        <v>47.53</v>
      </c>
      <c r="AF149">
        <v>48.98</v>
      </c>
      <c r="AG149">
        <v>48.3</v>
      </c>
      <c r="AH149">
        <v>47.96</v>
      </c>
      <c r="AI149">
        <v>48.13</v>
      </c>
      <c r="AJ149">
        <v>48.38</v>
      </c>
      <c r="AK149">
        <v>49.11</v>
      </c>
      <c r="AL149">
        <v>48.21</v>
      </c>
      <c r="AM149">
        <v>47.87</v>
      </c>
      <c r="AN149">
        <v>47.79</v>
      </c>
      <c r="AO149">
        <v>46.8</v>
      </c>
      <c r="AP149">
        <v>44.37</v>
      </c>
      <c r="AQ149">
        <v>44.63</v>
      </c>
      <c r="AR149">
        <v>44.84</v>
      </c>
      <c r="AS149">
        <v>44.03</v>
      </c>
      <c r="AT149">
        <v>43.82</v>
      </c>
      <c r="AU149">
        <v>42.79</v>
      </c>
      <c r="AV149">
        <v>43.86</v>
      </c>
      <c r="AW149">
        <v>42.14</v>
      </c>
      <c r="AX149">
        <v>40.96</v>
      </c>
      <c r="AY149">
        <v>42.65</v>
      </c>
      <c r="AZ149">
        <v>43.22</v>
      </c>
      <c r="BA149">
        <v>44.76</v>
      </c>
      <c r="BB149">
        <v>43.82</v>
      </c>
      <c r="BC149">
        <v>43.65</v>
      </c>
      <c r="BD149">
        <v>43.14</v>
      </c>
      <c r="BE149">
        <v>41.97</v>
      </c>
      <c r="BF149">
        <v>42.71</v>
      </c>
      <c r="BG149">
        <v>43.09</v>
      </c>
      <c r="BH149">
        <v>44.46</v>
      </c>
      <c r="BI149">
        <v>43.99</v>
      </c>
      <c r="BJ149">
        <v>44.8</v>
      </c>
      <c r="BK149">
        <v>44.46</v>
      </c>
      <c r="BL149">
        <v>45.14</v>
      </c>
      <c r="BM149">
        <v>45.14</v>
      </c>
      <c r="BN149">
        <v>45.91</v>
      </c>
      <c r="BO149">
        <v>45.31</v>
      </c>
      <c r="BP149">
        <v>44.93</v>
      </c>
      <c r="BQ149">
        <v>46.63</v>
      </c>
      <c r="BR149">
        <v>46.63</v>
      </c>
      <c r="BS149" s="10">
        <f t="shared" si="4"/>
        <v>-0.22708436930217132</v>
      </c>
      <c r="BT149" s="11" cm="1">
        <f t="array" aca="1" ref="BT149" ca="1">_xlfn.PERCENTILE.INC((OFFSET(E149,0,1,1,COLUMNS(E149:BR149)-1) - E149:BQ149) / E149:BQ149, 0.05) * SQRT(COUNT(E149:BR149) - 1)</f>
        <v>-0.31714408698669966</v>
      </c>
      <c r="BU149" s="10" cm="1">
        <f t="array" aca="1" ref="BU149" ca="1">_xlfn.STDEV.P((E149:BQ149 - OFFSET(E149:BQ149,0,1)) / OFFSET(E149:BQ149,0,1)) * SQRT(COUNT(E149:BR149)-1)</f>
        <v>0.1906023703848107</v>
      </c>
      <c r="BV149" s="10" cm="1">
        <f t="array" ref="BV149">-(MAX(1 - (E149:BR149 / _xlfn.SCAN(E149, E149:BR149, _xlfn.LAMBDA(_xlpm.a,_xlpm.b, MAX(_xlpm.a, _xlpm.b))))))</f>
        <v>-0.32106746229073424</v>
      </c>
      <c r="BW149" s="12">
        <f t="shared" ca="1" si="5"/>
        <v>-1.1616873853936946</v>
      </c>
    </row>
    <row r="150" spans="1:75" x14ac:dyDescent="0.45">
      <c r="A150" s="2" t="s">
        <v>317</v>
      </c>
      <c r="B150" t="s">
        <v>318</v>
      </c>
      <c r="C150" t="s">
        <v>37</v>
      </c>
      <c r="D150" t="s">
        <v>29</v>
      </c>
      <c r="E150">
        <v>379.7</v>
      </c>
      <c r="F150">
        <v>374.4</v>
      </c>
      <c r="G150">
        <v>379.8</v>
      </c>
      <c r="H150">
        <v>377.3</v>
      </c>
      <c r="I150">
        <v>378</v>
      </c>
      <c r="J150">
        <v>381.2</v>
      </c>
      <c r="K150">
        <v>379.8</v>
      </c>
      <c r="L150">
        <v>375.9</v>
      </c>
      <c r="M150">
        <v>376.9</v>
      </c>
      <c r="N150">
        <v>382.9</v>
      </c>
      <c r="O150">
        <v>384.7</v>
      </c>
      <c r="P150">
        <v>377.6</v>
      </c>
      <c r="Q150">
        <v>383.6</v>
      </c>
      <c r="R150">
        <v>385.2</v>
      </c>
      <c r="S150">
        <v>377.5</v>
      </c>
      <c r="T150">
        <v>371.3</v>
      </c>
      <c r="U150">
        <v>370.2</v>
      </c>
      <c r="V150">
        <v>380.2</v>
      </c>
      <c r="W150">
        <v>380.9</v>
      </c>
      <c r="X150">
        <v>387.4</v>
      </c>
      <c r="Y150">
        <v>390</v>
      </c>
      <c r="Z150">
        <v>393.7</v>
      </c>
      <c r="AA150">
        <v>385.1</v>
      </c>
      <c r="AB150">
        <v>385.8</v>
      </c>
      <c r="AC150">
        <v>396</v>
      </c>
      <c r="AD150">
        <v>417.3</v>
      </c>
      <c r="AE150">
        <v>423.1</v>
      </c>
      <c r="AF150">
        <v>400</v>
      </c>
      <c r="AG150">
        <v>406.8</v>
      </c>
      <c r="AH150">
        <v>409.2</v>
      </c>
      <c r="AI150">
        <v>404.4</v>
      </c>
      <c r="AJ150">
        <v>411.6</v>
      </c>
      <c r="AK150">
        <v>421.3</v>
      </c>
      <c r="AL150">
        <v>416.4</v>
      </c>
      <c r="AM150">
        <v>417.2</v>
      </c>
      <c r="AN150">
        <v>418.3</v>
      </c>
      <c r="AO150">
        <v>409</v>
      </c>
      <c r="AP150">
        <v>405.5</v>
      </c>
      <c r="AQ150">
        <v>404.3</v>
      </c>
      <c r="AR150">
        <v>402.5</v>
      </c>
      <c r="AS150">
        <v>397.8</v>
      </c>
      <c r="AT150">
        <v>398</v>
      </c>
      <c r="AU150">
        <v>400.4</v>
      </c>
      <c r="AV150">
        <v>405</v>
      </c>
      <c r="AW150">
        <v>402.8</v>
      </c>
      <c r="AX150">
        <v>401.1</v>
      </c>
      <c r="AY150">
        <v>411.2</v>
      </c>
      <c r="AZ150">
        <v>419.5</v>
      </c>
      <c r="BA150">
        <v>412.9</v>
      </c>
      <c r="BB150">
        <v>417.5</v>
      </c>
      <c r="BC150">
        <v>420</v>
      </c>
      <c r="BD150">
        <v>413.3</v>
      </c>
      <c r="BE150">
        <v>414.9</v>
      </c>
      <c r="BF150">
        <v>418.2</v>
      </c>
      <c r="BG150">
        <v>422.7</v>
      </c>
      <c r="BH150">
        <v>418.3</v>
      </c>
      <c r="BI150">
        <v>421.2</v>
      </c>
      <c r="BJ150">
        <v>431.3</v>
      </c>
      <c r="BK150">
        <v>444.9</v>
      </c>
      <c r="BL150">
        <v>451.7</v>
      </c>
      <c r="BM150">
        <v>447.4</v>
      </c>
      <c r="BN150">
        <v>447.4</v>
      </c>
      <c r="BO150">
        <v>447.4</v>
      </c>
      <c r="BP150">
        <v>463.5</v>
      </c>
      <c r="BQ150">
        <v>465.1</v>
      </c>
      <c r="BR150">
        <v>466.3</v>
      </c>
      <c r="BS150" s="10">
        <f t="shared" si="4"/>
        <v>0.22807479589149335</v>
      </c>
      <c r="BT150" s="11" cm="1">
        <f t="array" aca="1" ref="BT150" ca="1">_xlfn.PERCENTILE.INC((OFFSET(E150,0,1,1,COLUMNS(E150:BR150)-1) - E150:BQ150) / E150:BQ150, 0.05) * SQRT(COUNT(E150:BR150) - 1)</f>
        <v>-0.15868845635094053</v>
      </c>
      <c r="BU150" s="10" cm="1">
        <f t="array" aca="1" ref="BU150" ca="1">_xlfn.STDEV.P((E150:BQ150 - OFFSET(E150:BQ150,0,1)) / OFFSET(E150:BQ150,0,1)) * SQRT(COUNT(E150:BR150)-1)</f>
        <v>0.13229982022953277</v>
      </c>
      <c r="BV150" s="10" cm="1">
        <f t="array" ref="BV150">-(MAX(1 - (E150:BR150 / _xlfn.SCAN(E150, E150:BR150, _xlfn.LAMBDA(_xlpm.a,_xlpm.b, MAX(_xlpm.a, _xlpm.b))))))</f>
        <v>-5.9796738359725876E-2</v>
      </c>
      <c r="BW150" s="12">
        <f t="shared" ca="1" si="5"/>
        <v>1.7667355517639378</v>
      </c>
    </row>
    <row r="151" spans="1:75" x14ac:dyDescent="0.45">
      <c r="A151" s="2" t="s">
        <v>319</v>
      </c>
      <c r="B151" t="s">
        <v>320</v>
      </c>
      <c r="C151" t="s">
        <v>37</v>
      </c>
      <c r="D151" t="s">
        <v>8</v>
      </c>
      <c r="E151">
        <v>8.5749999999999993</v>
      </c>
      <c r="F151">
        <v>8.24</v>
      </c>
      <c r="G151">
        <v>8.23</v>
      </c>
      <c r="H151">
        <v>8.18</v>
      </c>
      <c r="I151">
        <v>8.14</v>
      </c>
      <c r="J151">
        <v>8.1750000000000007</v>
      </c>
      <c r="K151">
        <v>7.0549999999999997</v>
      </c>
      <c r="L151">
        <v>7.165</v>
      </c>
      <c r="M151">
        <v>7.17</v>
      </c>
      <c r="N151">
        <v>7.3650000000000002</v>
      </c>
      <c r="O151">
        <v>7.5</v>
      </c>
      <c r="P151">
        <v>7.7350000000000003</v>
      </c>
      <c r="Q151">
        <v>7.7450000000000001</v>
      </c>
      <c r="R151">
        <v>7.8</v>
      </c>
      <c r="S151">
        <v>7.79</v>
      </c>
      <c r="T151">
        <v>7.82</v>
      </c>
      <c r="U151">
        <v>7.87</v>
      </c>
      <c r="V151">
        <v>7.9649999999999999</v>
      </c>
      <c r="W151">
        <v>7.7649999999999997</v>
      </c>
      <c r="X151">
        <v>7.73</v>
      </c>
      <c r="Y151">
        <v>7.74</v>
      </c>
      <c r="Z151">
        <v>7.835</v>
      </c>
      <c r="AA151">
        <v>7.665</v>
      </c>
      <c r="AB151">
        <v>7.4249999999999998</v>
      </c>
      <c r="AC151">
        <v>7.4</v>
      </c>
      <c r="AD151">
        <v>7.5350000000000001</v>
      </c>
      <c r="AE151">
        <v>7.3550000000000004</v>
      </c>
      <c r="AF151">
        <v>7.3250000000000002</v>
      </c>
      <c r="AG151">
        <v>7.19</v>
      </c>
      <c r="AH151">
        <v>7.39</v>
      </c>
      <c r="AI151">
        <v>7.4249999999999998</v>
      </c>
      <c r="AJ151">
        <v>7.41</v>
      </c>
      <c r="AK151">
        <v>7.29</v>
      </c>
      <c r="AL151">
        <v>7.165</v>
      </c>
      <c r="AM151">
        <v>7.0350000000000001</v>
      </c>
      <c r="AN151">
        <v>6.95</v>
      </c>
      <c r="AO151">
        <v>6.92</v>
      </c>
      <c r="AP151">
        <v>6.83</v>
      </c>
      <c r="AQ151">
        <v>6.8250000000000002</v>
      </c>
      <c r="AR151">
        <v>6.915</v>
      </c>
      <c r="AS151">
        <v>6.63</v>
      </c>
      <c r="AT151">
        <v>6.46</v>
      </c>
      <c r="AU151">
        <v>6.64</v>
      </c>
      <c r="AV151">
        <v>6.8</v>
      </c>
      <c r="AW151">
        <v>6.68</v>
      </c>
      <c r="AX151">
        <v>6.5</v>
      </c>
      <c r="AY151">
        <v>6.6349999999999998</v>
      </c>
      <c r="AZ151">
        <v>6.75</v>
      </c>
      <c r="BA151">
        <v>6.57</v>
      </c>
      <c r="BB151">
        <v>6.7050000000000001</v>
      </c>
      <c r="BC151">
        <v>6.6150000000000002</v>
      </c>
      <c r="BD151">
        <v>6.6150000000000002</v>
      </c>
      <c r="BE151">
        <v>6.665</v>
      </c>
      <c r="BF151">
        <v>6.7</v>
      </c>
      <c r="BG151">
        <v>6.85</v>
      </c>
      <c r="BH151">
        <v>6.87</v>
      </c>
      <c r="BI151">
        <v>6.7350000000000003</v>
      </c>
      <c r="BJ151">
        <v>6.76</v>
      </c>
      <c r="BK151">
        <v>6.9349999999999996</v>
      </c>
      <c r="BL151">
        <v>6.9349999999999996</v>
      </c>
      <c r="BM151">
        <v>6.9349999999999996</v>
      </c>
      <c r="BN151">
        <v>7.03</v>
      </c>
      <c r="BO151">
        <v>7.1150000000000002</v>
      </c>
      <c r="BP151">
        <v>7.1</v>
      </c>
      <c r="BQ151">
        <v>7.09</v>
      </c>
      <c r="BR151">
        <v>7.09</v>
      </c>
      <c r="BS151" s="10">
        <f t="shared" si="4"/>
        <v>-0.17317784256559762</v>
      </c>
      <c r="BT151" s="11" cm="1">
        <f t="array" aca="1" ref="BT151" ca="1">_xlfn.PERCENTILE.INC((OFFSET(E151,0,1,1,COLUMNS(E151:BR151)-1) - E151:BQ151) / E151:BQ151, 0.05) * SQRT(COUNT(E151:BR151) - 1)</f>
        <v>-0.2454001722723495</v>
      </c>
      <c r="BU151" s="10" cm="1">
        <f t="array" aca="1" ref="BU151" ca="1">_xlfn.STDEV.P((E151:BQ151 - OFFSET(E151:BQ151,0,1)) / OFFSET(E151:BQ151,0,1)) * SQRT(COUNT(E151:BR151)-1)</f>
        <v>0.20847787332668766</v>
      </c>
      <c r="BV151" s="10" cm="1">
        <f t="array" ref="BV151">-(MAX(1 - (E151:BR151 / _xlfn.SCAN(E151, E151:BR151, _xlfn.LAMBDA(_xlpm.a,_xlpm.b, MAX(_xlpm.a, _xlpm.b))))))</f>
        <v>-0.24664723032069968</v>
      </c>
      <c r="BW151" s="12">
        <f t="shared" ca="1" si="5"/>
        <v>-0.80350897624085582</v>
      </c>
    </row>
    <row r="152" spans="1:75" x14ac:dyDescent="0.45">
      <c r="A152" s="2" t="s">
        <v>321</v>
      </c>
      <c r="B152" t="s">
        <v>322</v>
      </c>
      <c r="C152" t="s">
        <v>19</v>
      </c>
      <c r="D152" t="s">
        <v>8</v>
      </c>
      <c r="E152">
        <v>42</v>
      </c>
      <c r="F152">
        <v>41.2</v>
      </c>
      <c r="G152">
        <v>40.9</v>
      </c>
      <c r="H152">
        <v>40.6</v>
      </c>
      <c r="I152">
        <v>41.56</v>
      </c>
      <c r="J152">
        <v>41.64</v>
      </c>
      <c r="K152">
        <v>41.04</v>
      </c>
      <c r="L152">
        <v>40.06</v>
      </c>
      <c r="M152">
        <v>39.880000000000003</v>
      </c>
      <c r="N152">
        <v>40.299999999999997</v>
      </c>
      <c r="O152">
        <v>41.94</v>
      </c>
      <c r="P152">
        <v>41.84</v>
      </c>
      <c r="Q152">
        <v>41.38</v>
      </c>
      <c r="R152">
        <v>40.880000000000003</v>
      </c>
      <c r="S152">
        <v>41.32</v>
      </c>
      <c r="T152">
        <v>40.72</v>
      </c>
      <c r="U152">
        <v>40.700000000000003</v>
      </c>
      <c r="V152">
        <v>41.82</v>
      </c>
      <c r="W152">
        <v>43.36</v>
      </c>
      <c r="X152">
        <v>42.22</v>
      </c>
      <c r="Y152">
        <v>42</v>
      </c>
      <c r="Z152">
        <v>42.84</v>
      </c>
      <c r="AA152">
        <v>42.86</v>
      </c>
      <c r="AB152">
        <v>42.86</v>
      </c>
      <c r="AC152">
        <v>45.06</v>
      </c>
      <c r="AD152">
        <v>46.52</v>
      </c>
      <c r="AE152">
        <v>46.8</v>
      </c>
      <c r="AF152">
        <v>44.64</v>
      </c>
      <c r="AG152">
        <v>43.44</v>
      </c>
      <c r="AH152">
        <v>43.82</v>
      </c>
      <c r="AI152">
        <v>43.32</v>
      </c>
      <c r="AJ152">
        <v>42.92</v>
      </c>
      <c r="AK152">
        <v>42.78</v>
      </c>
      <c r="AL152">
        <v>42.38</v>
      </c>
      <c r="AM152">
        <v>41.56</v>
      </c>
      <c r="AN152">
        <v>40.72</v>
      </c>
      <c r="AO152">
        <v>40.58</v>
      </c>
      <c r="AP152">
        <v>40.119999999999997</v>
      </c>
      <c r="AQ152">
        <v>40.58</v>
      </c>
      <c r="AR152">
        <v>40.619999999999997</v>
      </c>
      <c r="AS152">
        <v>37.58</v>
      </c>
      <c r="AT152">
        <v>38.68</v>
      </c>
      <c r="AU152">
        <v>38.28</v>
      </c>
      <c r="AV152">
        <v>39.96</v>
      </c>
      <c r="AW152">
        <v>40</v>
      </c>
      <c r="AX152">
        <v>39.64</v>
      </c>
      <c r="AY152">
        <v>40.659999999999997</v>
      </c>
      <c r="AZ152">
        <v>42.22</v>
      </c>
      <c r="BA152">
        <v>42.4</v>
      </c>
      <c r="BB152">
        <v>41.72</v>
      </c>
      <c r="BC152">
        <v>40.840000000000003</v>
      </c>
      <c r="BD152">
        <v>38.880000000000003</v>
      </c>
      <c r="BE152">
        <v>39.020000000000003</v>
      </c>
      <c r="BF152">
        <v>38.200000000000003</v>
      </c>
      <c r="BG152">
        <v>38</v>
      </c>
      <c r="BH152">
        <v>38.119999999999997</v>
      </c>
      <c r="BI152">
        <v>37.4</v>
      </c>
      <c r="BJ152">
        <v>37.799999999999997</v>
      </c>
      <c r="BK152">
        <v>38.520000000000003</v>
      </c>
      <c r="BL152">
        <v>38.54</v>
      </c>
      <c r="BM152">
        <v>39.82</v>
      </c>
      <c r="BN152">
        <v>39.5</v>
      </c>
      <c r="BO152">
        <v>40.4</v>
      </c>
      <c r="BP152">
        <v>40.86</v>
      </c>
      <c r="BQ152">
        <v>41.24</v>
      </c>
      <c r="BR152">
        <v>42</v>
      </c>
      <c r="BS152" s="10">
        <f t="shared" si="4"/>
        <v>0</v>
      </c>
      <c r="BT152" s="11" cm="1">
        <f t="array" aca="1" ref="BT152" ca="1">_xlfn.PERCENTILE.INC((OFFSET(E152,0,1,1,COLUMNS(E152:BR152)-1) - E152:BQ152) / E152:BQ152, 0.05) * SQRT(COUNT(E152:BR152) - 1)</f>
        <v>-0.21577567780308254</v>
      </c>
      <c r="BU152" s="10" cm="1">
        <f t="array" aca="1" ref="BU152" ca="1">_xlfn.STDEV.P((E152:BQ152 - OFFSET(E152:BQ152,0,1)) / OFFSET(E152:BQ152,0,1)) * SQRT(COUNT(E152:BR152)-1)</f>
        <v>0.18244008738540771</v>
      </c>
      <c r="BV152" s="10" cm="1">
        <f t="array" ref="BV152">-(MAX(1 - (E152:BR152 / _xlfn.SCAN(E152, E152:BR152, _xlfn.LAMBDA(_xlpm.a,_xlpm.b, MAX(_xlpm.a, _xlpm.b))))))</f>
        <v>-0.20085470085470081</v>
      </c>
      <c r="BW152" s="12">
        <f t="shared" ca="1" si="5"/>
        <v>3.1045808413995693E-2</v>
      </c>
    </row>
    <row r="153" spans="1:75" x14ac:dyDescent="0.45">
      <c r="A153" s="2" t="s">
        <v>323</v>
      </c>
      <c r="B153" t="s">
        <v>324</v>
      </c>
      <c r="C153" t="s">
        <v>16</v>
      </c>
      <c r="D153" t="s">
        <v>8</v>
      </c>
      <c r="E153">
        <v>65.3</v>
      </c>
      <c r="F153">
        <v>61.4</v>
      </c>
      <c r="G153">
        <v>62.1</v>
      </c>
      <c r="H153">
        <v>60.6</v>
      </c>
      <c r="I153">
        <v>62.8</v>
      </c>
      <c r="J153">
        <v>63</v>
      </c>
      <c r="K153">
        <v>63.2</v>
      </c>
      <c r="L153">
        <v>62.8</v>
      </c>
      <c r="M153">
        <v>64.099999999999994</v>
      </c>
      <c r="N153">
        <v>66.400000000000006</v>
      </c>
      <c r="O153">
        <v>65.8</v>
      </c>
      <c r="P153">
        <v>68.7</v>
      </c>
      <c r="Q153">
        <v>69.7</v>
      </c>
      <c r="R153">
        <v>68.5</v>
      </c>
      <c r="S153">
        <v>69.900000000000006</v>
      </c>
      <c r="T153">
        <v>69.8</v>
      </c>
      <c r="U153">
        <v>70.3</v>
      </c>
      <c r="V153">
        <v>69.5</v>
      </c>
      <c r="W153">
        <v>67.3</v>
      </c>
      <c r="X153">
        <v>64.400000000000006</v>
      </c>
      <c r="Y153">
        <v>64.3</v>
      </c>
      <c r="Z153">
        <v>63.6</v>
      </c>
      <c r="AA153">
        <v>62.1</v>
      </c>
      <c r="AB153">
        <v>62.9</v>
      </c>
      <c r="AC153">
        <v>63.6</v>
      </c>
      <c r="AD153">
        <v>61.4</v>
      </c>
      <c r="AE153">
        <v>61.8</v>
      </c>
      <c r="AF153">
        <v>62.3</v>
      </c>
      <c r="AG153">
        <v>61.5</v>
      </c>
      <c r="AH153">
        <v>62.1</v>
      </c>
      <c r="AI153">
        <v>60.4</v>
      </c>
      <c r="AJ153">
        <v>60.8</v>
      </c>
      <c r="AK153">
        <v>60.8</v>
      </c>
      <c r="AL153">
        <v>60.1</v>
      </c>
      <c r="AM153">
        <v>59.3</v>
      </c>
      <c r="AN153">
        <v>59.6</v>
      </c>
      <c r="AO153">
        <v>59.9</v>
      </c>
      <c r="AP153">
        <v>60</v>
      </c>
      <c r="AQ153">
        <v>59.2</v>
      </c>
      <c r="AR153">
        <v>59.4</v>
      </c>
      <c r="AS153">
        <v>58</v>
      </c>
      <c r="AT153">
        <v>58.5</v>
      </c>
      <c r="AU153">
        <v>58.5</v>
      </c>
      <c r="AV153">
        <v>59.2</v>
      </c>
      <c r="AW153">
        <v>59.5</v>
      </c>
      <c r="AX153">
        <v>59.7</v>
      </c>
      <c r="AY153">
        <v>60.4</v>
      </c>
      <c r="AZ153">
        <v>63</v>
      </c>
      <c r="BA153">
        <v>63.1</v>
      </c>
      <c r="BB153">
        <v>63</v>
      </c>
      <c r="BC153">
        <v>63</v>
      </c>
      <c r="BD153">
        <v>62.9</v>
      </c>
      <c r="BE153">
        <v>62.5</v>
      </c>
      <c r="BF153">
        <v>63.7</v>
      </c>
      <c r="BG153">
        <v>64.400000000000006</v>
      </c>
      <c r="BH153">
        <v>62.9</v>
      </c>
      <c r="BI153">
        <v>63.5</v>
      </c>
      <c r="BJ153">
        <v>64.599999999999994</v>
      </c>
      <c r="BK153">
        <v>65.3</v>
      </c>
      <c r="BL153">
        <v>66.2</v>
      </c>
      <c r="BM153">
        <v>66.2</v>
      </c>
      <c r="BN153">
        <v>67.2</v>
      </c>
      <c r="BO153">
        <v>67.400000000000006</v>
      </c>
      <c r="BP153">
        <v>67.099999999999994</v>
      </c>
      <c r="BQ153">
        <v>67.400000000000006</v>
      </c>
      <c r="BR153">
        <v>67.400000000000006</v>
      </c>
      <c r="BS153" s="10">
        <f t="shared" si="4"/>
        <v>3.2159264931087422E-2</v>
      </c>
      <c r="BT153" s="11" cm="1">
        <f t="array" aca="1" ref="BT153" ca="1">_xlfn.PERCENTILE.INC((OFFSET(E153,0,1,1,COLUMNS(E153:BR153)-1) - E153:BQ153) / E153:BQ153, 0.05) * SQRT(COUNT(E153:BR153) - 1)</f>
        <v>-0.24830771289063458</v>
      </c>
      <c r="BU153" s="10" cm="1">
        <f t="array" aca="1" ref="BU153" ca="1">_xlfn.STDEV.P((E153:BQ153 - OFFSET(E153:BQ153,0,1)) / OFFSET(E153:BQ153,0,1)) * SQRT(COUNT(E153:BR153)-1)</f>
        <v>0.14993034004687486</v>
      </c>
      <c r="BV153" s="10" cm="1">
        <f t="array" ref="BV153">-(MAX(1 - (E153:BR153 / _xlfn.SCAN(E153, E153:BR153, _xlfn.LAMBDA(_xlpm.a,_xlpm.b, MAX(_xlpm.a, _xlpm.b))))))</f>
        <v>-0.17496443812233287</v>
      </c>
      <c r="BW153" s="12">
        <f t="shared" ca="1" si="5"/>
        <v>0.25227225469682918</v>
      </c>
    </row>
    <row r="154" spans="1:75" x14ac:dyDescent="0.45">
      <c r="A154" s="2" t="s">
        <v>325</v>
      </c>
      <c r="B154" t="s">
        <v>326</v>
      </c>
      <c r="C154" t="s">
        <v>37</v>
      </c>
      <c r="D154" t="s">
        <v>29</v>
      </c>
      <c r="E154">
        <v>1568</v>
      </c>
      <c r="F154">
        <v>1570</v>
      </c>
      <c r="G154">
        <v>1600</v>
      </c>
      <c r="H154">
        <v>1582</v>
      </c>
      <c r="I154">
        <v>1630</v>
      </c>
      <c r="J154">
        <v>1606</v>
      </c>
      <c r="K154">
        <v>1580</v>
      </c>
      <c r="L154">
        <v>1576</v>
      </c>
      <c r="M154">
        <v>1542</v>
      </c>
      <c r="N154">
        <v>1560</v>
      </c>
      <c r="O154">
        <v>1540</v>
      </c>
      <c r="P154">
        <v>1544</v>
      </c>
      <c r="Q154">
        <v>1586</v>
      </c>
      <c r="R154">
        <v>1600</v>
      </c>
      <c r="S154">
        <v>1538</v>
      </c>
      <c r="T154">
        <v>1514</v>
      </c>
      <c r="U154">
        <v>1542</v>
      </c>
      <c r="V154">
        <v>1550</v>
      </c>
      <c r="W154">
        <v>1520</v>
      </c>
      <c r="X154">
        <v>1528</v>
      </c>
      <c r="Y154">
        <v>1518</v>
      </c>
      <c r="Z154">
        <v>1550</v>
      </c>
      <c r="AA154">
        <v>1544</v>
      </c>
      <c r="AB154">
        <v>1560</v>
      </c>
      <c r="AC154">
        <v>1522</v>
      </c>
      <c r="AD154">
        <v>1562</v>
      </c>
      <c r="AE154">
        <v>1544</v>
      </c>
      <c r="AF154">
        <v>1566</v>
      </c>
      <c r="AG154">
        <v>1600</v>
      </c>
      <c r="AH154">
        <v>1656</v>
      </c>
      <c r="AI154">
        <v>1600</v>
      </c>
      <c r="AJ154">
        <v>1564</v>
      </c>
      <c r="AK154">
        <v>1564</v>
      </c>
      <c r="AL154">
        <v>1584</v>
      </c>
      <c r="AM154">
        <v>1638</v>
      </c>
      <c r="AN154">
        <v>1664</v>
      </c>
      <c r="AO154">
        <v>1658</v>
      </c>
      <c r="AP154">
        <v>1636</v>
      </c>
      <c r="AQ154">
        <v>1616</v>
      </c>
      <c r="AR154">
        <v>1640</v>
      </c>
      <c r="AS154">
        <v>1552</v>
      </c>
      <c r="AT154">
        <v>1564</v>
      </c>
      <c r="AU154">
        <v>1542</v>
      </c>
      <c r="AV154">
        <v>1584</v>
      </c>
      <c r="AW154">
        <v>1606</v>
      </c>
      <c r="AX154">
        <v>1638</v>
      </c>
      <c r="AY154">
        <v>1588</v>
      </c>
      <c r="AZ154">
        <v>1600</v>
      </c>
      <c r="BA154">
        <v>1574</v>
      </c>
      <c r="BB154">
        <v>1594</v>
      </c>
      <c r="BC154">
        <v>1606</v>
      </c>
      <c r="BD154">
        <v>1580</v>
      </c>
      <c r="BE154">
        <v>1576</v>
      </c>
      <c r="BF154">
        <v>1562</v>
      </c>
      <c r="BG154">
        <v>1556</v>
      </c>
      <c r="BH154">
        <v>1542</v>
      </c>
      <c r="BI154">
        <v>1544</v>
      </c>
      <c r="BJ154">
        <v>1586</v>
      </c>
      <c r="BK154">
        <v>1570</v>
      </c>
      <c r="BL154">
        <v>1548</v>
      </c>
      <c r="BM154">
        <v>1538</v>
      </c>
      <c r="BN154">
        <v>1538</v>
      </c>
      <c r="BO154">
        <v>1538</v>
      </c>
      <c r="BP154">
        <v>1612</v>
      </c>
      <c r="BQ154">
        <v>1626</v>
      </c>
      <c r="BR154">
        <v>1668</v>
      </c>
      <c r="BS154" s="10">
        <f t="shared" si="4"/>
        <v>6.3775510204081634E-2</v>
      </c>
      <c r="BT154" s="11" cm="1">
        <f t="array" aca="1" ref="BT154" ca="1">_xlfn.PERCENTILE.INC((OFFSET(E154,0,1,1,COLUMNS(E154:BR154)-1) - E154:BQ154) / E154:BQ154, 0.05) * SQRT(COUNT(E154:BR154) - 1)</f>
        <v>-0.23615819704723101</v>
      </c>
      <c r="BU154" s="10" cm="1">
        <f t="array" aca="1" ref="BU154" ca="1">_xlfn.STDEV.P((E154:BQ154 - OFFSET(E154:BQ154,0,1)) / OFFSET(E154:BQ154,0,1)) * SQRT(COUNT(E154:BR154)-1)</f>
        <v>0.15570304737916221</v>
      </c>
      <c r="BV154" s="10" cm="1">
        <f t="array" ref="BV154">-(MAX(1 - (E154:BR154 / _xlfn.SCAN(E154, E154:BR154, _xlfn.LAMBDA(_xlpm.a,_xlpm.b, MAX(_xlpm.a, _xlpm.b))))))</f>
        <v>-7.5721153846153855E-2</v>
      </c>
      <c r="BW154" s="12">
        <f t="shared" ca="1" si="5"/>
        <v>0.44597399583956215</v>
      </c>
    </row>
    <row r="155" spans="1:75" x14ac:dyDescent="0.45">
      <c r="A155" s="2" t="s">
        <v>327</v>
      </c>
      <c r="B155" t="s">
        <v>328</v>
      </c>
      <c r="C155" t="s">
        <v>37</v>
      </c>
      <c r="D155" t="s">
        <v>8</v>
      </c>
      <c r="E155">
        <v>38.020000000000003</v>
      </c>
      <c r="F155">
        <v>37.57</v>
      </c>
      <c r="G155">
        <v>37.909999999999997</v>
      </c>
      <c r="H155">
        <v>37.130000000000003</v>
      </c>
      <c r="I155">
        <v>37.92</v>
      </c>
      <c r="J155">
        <v>37.83</v>
      </c>
      <c r="K155">
        <v>37.39</v>
      </c>
      <c r="L155">
        <v>37.82</v>
      </c>
      <c r="M155">
        <v>37.33</v>
      </c>
      <c r="N155">
        <v>37.82</v>
      </c>
      <c r="O155">
        <v>38.31</v>
      </c>
      <c r="P155">
        <v>38.85</v>
      </c>
      <c r="Q155">
        <v>38.909999999999997</v>
      </c>
      <c r="R155">
        <v>39.549999999999997</v>
      </c>
      <c r="S155">
        <v>39.58</v>
      </c>
      <c r="T155">
        <v>39.880000000000003</v>
      </c>
      <c r="U155">
        <v>40.49</v>
      </c>
      <c r="V155">
        <v>40.92</v>
      </c>
      <c r="W155">
        <v>40.65</v>
      </c>
      <c r="X155">
        <v>40.880000000000003</v>
      </c>
      <c r="Y155">
        <v>40.659999999999997</v>
      </c>
      <c r="Z155">
        <v>40.9</v>
      </c>
      <c r="AA155">
        <v>40.92</v>
      </c>
      <c r="AB155">
        <v>40.619999999999997</v>
      </c>
      <c r="AC155">
        <v>40.99</v>
      </c>
      <c r="AD155">
        <v>42.3</v>
      </c>
      <c r="AE155">
        <v>42.9</v>
      </c>
      <c r="AF155">
        <v>43.2</v>
      </c>
      <c r="AG155">
        <v>42.27</v>
      </c>
      <c r="AH155">
        <v>42.82</v>
      </c>
      <c r="AI155">
        <v>43.03</v>
      </c>
      <c r="AJ155">
        <v>43.08</v>
      </c>
      <c r="AK155">
        <v>42.45</v>
      </c>
      <c r="AL155">
        <v>41.47</v>
      </c>
      <c r="AM155">
        <v>41.1</v>
      </c>
      <c r="AN155">
        <v>41.36</v>
      </c>
      <c r="AO155">
        <v>39.17</v>
      </c>
      <c r="AP155">
        <v>37.67</v>
      </c>
      <c r="AQ155">
        <v>37.39</v>
      </c>
      <c r="AR155">
        <v>36.9</v>
      </c>
      <c r="AS155">
        <v>35.86</v>
      </c>
      <c r="AT155">
        <v>36.26</v>
      </c>
      <c r="AU155">
        <v>36.21</v>
      </c>
      <c r="AV155">
        <v>37.42</v>
      </c>
      <c r="AW155">
        <v>37.270000000000003</v>
      </c>
      <c r="AX155">
        <v>37.49</v>
      </c>
      <c r="AY155">
        <v>38.08</v>
      </c>
      <c r="AZ155">
        <v>39.04</v>
      </c>
      <c r="BA155">
        <v>38.99</v>
      </c>
      <c r="BB155">
        <v>38.630000000000003</v>
      </c>
      <c r="BC155">
        <v>38.78</v>
      </c>
      <c r="BD155">
        <v>39.01</v>
      </c>
      <c r="BE155">
        <v>38.92</v>
      </c>
      <c r="BF155">
        <v>38.799999999999997</v>
      </c>
      <c r="BG155">
        <v>38.74</v>
      </c>
      <c r="BH155">
        <v>38.1</v>
      </c>
      <c r="BI155">
        <v>37.04</v>
      </c>
      <c r="BJ155">
        <v>37.86</v>
      </c>
      <c r="BK155">
        <v>38.049999999999997</v>
      </c>
      <c r="BL155">
        <v>38.03</v>
      </c>
      <c r="BM155">
        <v>38.03</v>
      </c>
      <c r="BN155">
        <v>38.520000000000003</v>
      </c>
      <c r="BO155">
        <v>38.93</v>
      </c>
      <c r="BP155">
        <v>38.82</v>
      </c>
      <c r="BQ155">
        <v>38.75</v>
      </c>
      <c r="BR155">
        <v>38.75</v>
      </c>
      <c r="BS155" s="10">
        <f t="shared" si="4"/>
        <v>1.9200420831141422E-2</v>
      </c>
      <c r="BT155" s="11" cm="1">
        <f t="array" aca="1" ref="BT155" ca="1">_xlfn.PERCENTILE.INC((OFFSET(E155,0,1,1,COLUMNS(E155:BR155)-1) - E155:BQ155) / E155:BQ155, 0.05) * SQRT(COUNT(E155:BR155) - 1)</f>
        <v>-0.21666845693488213</v>
      </c>
      <c r="BU155" s="10" cm="1">
        <f t="array" aca="1" ref="BU155" ca="1">_xlfn.STDEV.P((E155:BQ155 - OFFSET(E155:BQ155,0,1)) / OFFSET(E155:BQ155,0,1)) * SQRT(COUNT(E155:BR155)-1)</f>
        <v>0.12515269992541556</v>
      </c>
      <c r="BV155" s="10" cm="1">
        <f t="array" ref="BV155">-(MAX(1 - (E155:BR155 / _xlfn.SCAN(E155, E155:BR155, _xlfn.LAMBDA(_xlpm.a,_xlpm.b, MAX(_xlpm.a, _xlpm.b))))))</f>
        <v>-0.16990740740740751</v>
      </c>
      <c r="BW155" s="12">
        <f t="shared" ca="1" si="5"/>
        <v>0.1986726682361572</v>
      </c>
    </row>
    <row r="156" spans="1:75" x14ac:dyDescent="0.45">
      <c r="A156" s="2" t="s">
        <v>329</v>
      </c>
      <c r="B156" t="s">
        <v>330</v>
      </c>
      <c r="C156" t="s">
        <v>37</v>
      </c>
      <c r="D156" t="s">
        <v>55</v>
      </c>
      <c r="E156">
        <v>45.9</v>
      </c>
      <c r="F156">
        <v>48.05</v>
      </c>
      <c r="G156">
        <v>48.55</v>
      </c>
      <c r="H156">
        <v>50.2</v>
      </c>
      <c r="I156">
        <v>50.5</v>
      </c>
      <c r="J156">
        <v>50.5</v>
      </c>
      <c r="K156">
        <v>51.4</v>
      </c>
      <c r="L156">
        <v>51.5</v>
      </c>
      <c r="M156">
        <v>50.9</v>
      </c>
      <c r="N156">
        <v>52</v>
      </c>
      <c r="O156">
        <v>52.6</v>
      </c>
      <c r="P156">
        <v>54.5</v>
      </c>
      <c r="Q156">
        <v>53.4</v>
      </c>
      <c r="R156">
        <v>52.8</v>
      </c>
      <c r="S156">
        <v>53.5</v>
      </c>
      <c r="T156">
        <v>55</v>
      </c>
      <c r="U156">
        <v>57.5</v>
      </c>
      <c r="V156">
        <v>57.3</v>
      </c>
      <c r="W156">
        <v>57.2</v>
      </c>
      <c r="X156">
        <v>57.7</v>
      </c>
      <c r="Y156">
        <v>57.9</v>
      </c>
      <c r="Z156">
        <v>57.9</v>
      </c>
      <c r="AA156">
        <v>62</v>
      </c>
      <c r="AB156">
        <v>59.6</v>
      </c>
      <c r="AC156">
        <v>62.6</v>
      </c>
      <c r="AD156">
        <v>60.6</v>
      </c>
      <c r="AE156">
        <v>62.2</v>
      </c>
      <c r="AF156">
        <v>61</v>
      </c>
      <c r="AG156">
        <v>60.8</v>
      </c>
      <c r="AH156">
        <v>60.8</v>
      </c>
      <c r="AI156">
        <v>59.1</v>
      </c>
      <c r="AJ156">
        <v>60.8</v>
      </c>
      <c r="AK156">
        <v>60.7</v>
      </c>
      <c r="AL156">
        <v>60.2</v>
      </c>
      <c r="AM156">
        <v>59.2</v>
      </c>
      <c r="AN156">
        <v>58.5</v>
      </c>
      <c r="AO156">
        <v>60.3</v>
      </c>
      <c r="AP156">
        <v>59.6</v>
      </c>
      <c r="AQ156">
        <v>61.7</v>
      </c>
      <c r="AR156">
        <v>61</v>
      </c>
      <c r="AS156">
        <v>57.7</v>
      </c>
      <c r="AT156">
        <v>59.2</v>
      </c>
      <c r="AU156">
        <v>57.7</v>
      </c>
      <c r="AV156">
        <v>58.9</v>
      </c>
      <c r="AW156">
        <v>58.5</v>
      </c>
      <c r="AX156">
        <v>58.6</v>
      </c>
      <c r="AY156">
        <v>59.4</v>
      </c>
      <c r="AZ156">
        <v>58.5</v>
      </c>
      <c r="BA156">
        <v>58</v>
      </c>
      <c r="BB156">
        <v>56.9</v>
      </c>
      <c r="BC156">
        <v>59.2</v>
      </c>
      <c r="BD156">
        <v>59.6</v>
      </c>
      <c r="BE156">
        <v>57.5</v>
      </c>
      <c r="BF156">
        <v>56.9</v>
      </c>
      <c r="BG156">
        <v>57.8</v>
      </c>
      <c r="BH156">
        <v>56.6</v>
      </c>
      <c r="BI156">
        <v>57.2</v>
      </c>
      <c r="BJ156">
        <v>59</v>
      </c>
      <c r="BK156">
        <v>58.9</v>
      </c>
      <c r="BL156">
        <v>60.5</v>
      </c>
      <c r="BM156">
        <v>60.5</v>
      </c>
      <c r="BN156">
        <v>59.4</v>
      </c>
      <c r="BO156">
        <v>59.6</v>
      </c>
      <c r="BP156">
        <v>59.5</v>
      </c>
      <c r="BQ156">
        <v>59</v>
      </c>
      <c r="BR156">
        <v>59</v>
      </c>
      <c r="BS156" s="10">
        <f t="shared" si="4"/>
        <v>0.28540305010893252</v>
      </c>
      <c r="BT156" s="11" cm="1">
        <f t="array" aca="1" ref="BT156" ca="1">_xlfn.PERCENTILE.INC((OFFSET(E156,0,1,1,COLUMNS(E156:BR156)-1) - E156:BQ156) / E156:BQ156, 0.05) * SQRT(COUNT(E156:BR156) - 1)</f>
        <v>-0.2511490897903535</v>
      </c>
      <c r="BU156" s="10" cm="1">
        <f t="array" aca="1" ref="BU156" ca="1">_xlfn.STDEV.P((E156:BQ156 - OFFSET(E156:BQ156,0,1)) / OFFSET(E156:BQ156,0,1)) * SQRT(COUNT(E156:BR156)-1)</f>
        <v>0.18639419633584983</v>
      </c>
      <c r="BV156" s="10" cm="1">
        <f t="array" ref="BV156">-(MAX(1 - (E156:BR156 / _xlfn.SCAN(E156, E156:BR156, _xlfn.LAMBDA(_xlpm.a,_xlpm.b, MAX(_xlpm.a, _xlpm.b))))))</f>
        <v>-9.5846645367412164E-2</v>
      </c>
      <c r="BW156" s="12">
        <f t="shared" ca="1" si="5"/>
        <v>1.5615671293996753</v>
      </c>
    </row>
    <row r="157" spans="1:75" x14ac:dyDescent="0.45">
      <c r="A157" s="2" t="s">
        <v>331</v>
      </c>
      <c r="B157" t="s">
        <v>332</v>
      </c>
      <c r="C157" t="s">
        <v>25</v>
      </c>
      <c r="D157" t="s">
        <v>8</v>
      </c>
      <c r="E157">
        <v>51.3</v>
      </c>
      <c r="F157">
        <v>51.5</v>
      </c>
      <c r="G157">
        <v>48.2</v>
      </c>
      <c r="H157">
        <v>47.34</v>
      </c>
      <c r="I157">
        <v>48.02</v>
      </c>
      <c r="J157">
        <v>48.12</v>
      </c>
      <c r="K157">
        <v>48.28</v>
      </c>
      <c r="L157">
        <v>48.5</v>
      </c>
      <c r="M157">
        <v>48.56</v>
      </c>
      <c r="N157">
        <v>48.68</v>
      </c>
      <c r="O157">
        <v>48.74</v>
      </c>
      <c r="P157">
        <v>48.84</v>
      </c>
      <c r="Q157">
        <v>48.96</v>
      </c>
      <c r="R157">
        <v>48.9</v>
      </c>
      <c r="S157">
        <v>48.8</v>
      </c>
      <c r="T157">
        <v>50</v>
      </c>
      <c r="U157">
        <v>50.15</v>
      </c>
      <c r="V157">
        <v>50.1</v>
      </c>
      <c r="W157">
        <v>50.45</v>
      </c>
      <c r="X157">
        <v>50.2</v>
      </c>
      <c r="Y157">
        <v>50.25</v>
      </c>
      <c r="Z157">
        <v>49.54</v>
      </c>
      <c r="AA157">
        <v>49.24</v>
      </c>
      <c r="AB157">
        <v>49.48</v>
      </c>
      <c r="AC157">
        <v>49.9</v>
      </c>
      <c r="AD157">
        <v>50.3</v>
      </c>
      <c r="AE157">
        <v>49.9</v>
      </c>
      <c r="AF157">
        <v>50.5</v>
      </c>
      <c r="AG157">
        <v>50.65</v>
      </c>
      <c r="AH157">
        <v>49.86</v>
      </c>
      <c r="AI157">
        <v>49.48</v>
      </c>
      <c r="AJ157">
        <v>49.88</v>
      </c>
      <c r="AK157">
        <v>49.02</v>
      </c>
      <c r="AL157">
        <v>49.02</v>
      </c>
      <c r="AM157">
        <v>48.5</v>
      </c>
      <c r="AN157">
        <v>47.6</v>
      </c>
      <c r="AO157">
        <v>47.86</v>
      </c>
      <c r="AP157">
        <v>47.02</v>
      </c>
      <c r="AQ157">
        <v>46.3</v>
      </c>
      <c r="AR157">
        <v>46.48</v>
      </c>
      <c r="AS157">
        <v>45.56</v>
      </c>
      <c r="AT157">
        <v>45.74</v>
      </c>
      <c r="AU157">
        <v>45.46</v>
      </c>
      <c r="AV157">
        <v>46.06</v>
      </c>
      <c r="AW157">
        <v>45.46</v>
      </c>
      <c r="AX157">
        <v>45.78</v>
      </c>
      <c r="AY157">
        <v>47.18</v>
      </c>
      <c r="AZ157">
        <v>47.42</v>
      </c>
      <c r="BA157">
        <v>47.04</v>
      </c>
      <c r="BB157">
        <v>46.86</v>
      </c>
      <c r="BC157">
        <v>47.08</v>
      </c>
      <c r="BD157">
        <v>47.28</v>
      </c>
      <c r="BE157">
        <v>47.72</v>
      </c>
      <c r="BF157">
        <v>47.56</v>
      </c>
      <c r="BG157">
        <v>47.44</v>
      </c>
      <c r="BH157">
        <v>47.1</v>
      </c>
      <c r="BI157">
        <v>46.38</v>
      </c>
      <c r="BJ157">
        <v>46.94</v>
      </c>
      <c r="BK157">
        <v>46.68</v>
      </c>
      <c r="BL157">
        <v>46.5</v>
      </c>
      <c r="BM157">
        <v>46.66</v>
      </c>
      <c r="BN157">
        <v>46.52</v>
      </c>
      <c r="BO157">
        <v>46.8</v>
      </c>
      <c r="BP157">
        <v>47.32</v>
      </c>
      <c r="BQ157">
        <v>47.44</v>
      </c>
      <c r="BR157">
        <v>47.32</v>
      </c>
      <c r="BS157" s="10">
        <f t="shared" si="4"/>
        <v>-7.7582846003898573E-2</v>
      </c>
      <c r="BT157" s="11" cm="1">
        <f t="array" aca="1" ref="BT157" ca="1">_xlfn.PERCENTILE.INC((OFFSET(E157,0,1,1,COLUMNS(E157:BR157)-1) - E157:BQ157) / E157:BQ157, 0.05) * SQRT(COUNT(E157:BR157) - 1)</f>
        <v>-0.14337997476912998</v>
      </c>
      <c r="BU157" s="10" cm="1">
        <f t="array" aca="1" ref="BU157" ca="1">_xlfn.STDEV.P((E157:BQ157 - OFFSET(E157:BQ157,0,1)) / OFFSET(E157:BQ157,0,1)) * SQRT(COUNT(E157:BR157)-1)</f>
        <v>0.10425061522448135</v>
      </c>
      <c r="BV157" s="10" cm="1">
        <f t="array" ref="BV157">-(MAX(1 - (E157:BR157 / _xlfn.SCAN(E157, E157:BR157, _xlfn.LAMBDA(_xlpm.a,_xlpm.b, MAX(_xlpm.a, _xlpm.b))))))</f>
        <v>-0.11728155339805824</v>
      </c>
      <c r="BW157" s="12">
        <f t="shared" ca="1" si="5"/>
        <v>-0.68986495522387803</v>
      </c>
    </row>
    <row r="158" spans="1:75" x14ac:dyDescent="0.45">
      <c r="A158" s="2" t="s">
        <v>333</v>
      </c>
      <c r="B158" t="s">
        <v>334</v>
      </c>
      <c r="C158" t="s">
        <v>19</v>
      </c>
      <c r="D158" t="s">
        <v>26</v>
      </c>
      <c r="E158">
        <v>165.1</v>
      </c>
      <c r="F158">
        <v>150.6</v>
      </c>
      <c r="G158">
        <v>153.19999999999999</v>
      </c>
      <c r="H158">
        <v>152.30000000000001</v>
      </c>
      <c r="I158">
        <v>154.4</v>
      </c>
      <c r="J158">
        <v>152.69999999999999</v>
      </c>
      <c r="K158">
        <v>152.30000000000001</v>
      </c>
      <c r="L158">
        <v>155.19999999999999</v>
      </c>
      <c r="M158">
        <v>153.19999999999999</v>
      </c>
      <c r="N158">
        <v>154</v>
      </c>
      <c r="O158">
        <v>154.30000000000001</v>
      </c>
      <c r="P158">
        <v>155.69999999999999</v>
      </c>
      <c r="Q158">
        <v>152.6</v>
      </c>
      <c r="R158">
        <v>153.6</v>
      </c>
      <c r="S158">
        <v>153.80000000000001</v>
      </c>
      <c r="T158">
        <v>154.4</v>
      </c>
      <c r="U158">
        <v>158.5</v>
      </c>
      <c r="V158">
        <v>148</v>
      </c>
      <c r="W158">
        <v>148</v>
      </c>
      <c r="X158">
        <v>146.1</v>
      </c>
      <c r="Y158">
        <v>152.5</v>
      </c>
      <c r="Z158">
        <v>148.6</v>
      </c>
      <c r="AA158">
        <v>148</v>
      </c>
      <c r="AB158">
        <v>150.9</v>
      </c>
      <c r="AC158">
        <v>149.6</v>
      </c>
      <c r="AD158">
        <v>154.19999999999999</v>
      </c>
      <c r="AE158">
        <v>152.5</v>
      </c>
      <c r="AF158">
        <v>152.69999999999999</v>
      </c>
      <c r="AG158">
        <v>152.80000000000001</v>
      </c>
      <c r="AH158">
        <v>155.1</v>
      </c>
      <c r="AI158">
        <v>156.4</v>
      </c>
      <c r="AJ158">
        <v>157.69999999999999</v>
      </c>
      <c r="AK158">
        <v>158.1</v>
      </c>
      <c r="AL158">
        <v>160.19999999999999</v>
      </c>
      <c r="AM158">
        <v>157</v>
      </c>
      <c r="AN158">
        <v>157.69999999999999</v>
      </c>
      <c r="AO158">
        <v>157</v>
      </c>
      <c r="AP158">
        <v>154.69999999999999</v>
      </c>
      <c r="AQ158">
        <v>152.4</v>
      </c>
      <c r="AR158">
        <v>156.4</v>
      </c>
      <c r="AS158">
        <v>150</v>
      </c>
      <c r="AT158">
        <v>151.6</v>
      </c>
      <c r="AU158">
        <v>150.80000000000001</v>
      </c>
      <c r="AV158">
        <v>151.5</v>
      </c>
      <c r="AW158">
        <v>150</v>
      </c>
      <c r="AX158">
        <v>147.5</v>
      </c>
      <c r="AY158">
        <v>149.5</v>
      </c>
      <c r="AZ158">
        <v>154.1</v>
      </c>
      <c r="BA158">
        <v>153.1</v>
      </c>
      <c r="BB158">
        <v>153.5</v>
      </c>
      <c r="BC158">
        <v>152.9</v>
      </c>
      <c r="BD158">
        <v>148.30000000000001</v>
      </c>
      <c r="BE158">
        <v>145</v>
      </c>
      <c r="BF158">
        <v>146.1</v>
      </c>
      <c r="BG158">
        <v>147</v>
      </c>
      <c r="BH158">
        <v>147.6</v>
      </c>
      <c r="BI158">
        <v>146.9</v>
      </c>
      <c r="BJ158">
        <v>149.1</v>
      </c>
      <c r="BK158">
        <v>152.80000000000001</v>
      </c>
      <c r="BL158">
        <v>155.19999999999999</v>
      </c>
      <c r="BM158">
        <v>155.19999999999999</v>
      </c>
      <c r="BN158">
        <v>157.19999999999999</v>
      </c>
      <c r="BO158">
        <v>159</v>
      </c>
      <c r="BP158">
        <v>160.80000000000001</v>
      </c>
      <c r="BQ158">
        <v>160.19999999999999</v>
      </c>
      <c r="BR158">
        <v>160.19999999999999</v>
      </c>
      <c r="BS158" s="10">
        <f t="shared" si="4"/>
        <v>-2.9678982434887983E-2</v>
      </c>
      <c r="BT158" s="11" cm="1">
        <f t="array" aca="1" ref="BT158" ca="1">_xlfn.PERCENTILE.INC((OFFSET(E158,0,1,1,COLUMNS(E158:BR158)-1) - E158:BQ158) / E158:BQ158, 0.05) * SQRT(COUNT(E158:BR158) - 1)</f>
        <v>-0.23527903298728292</v>
      </c>
      <c r="BU158" s="10" cm="1">
        <f t="array" aca="1" ref="BU158" ca="1">_xlfn.STDEV.P((E158:BQ158 - OFFSET(E158:BQ158,0,1)) / OFFSET(E158:BQ158,0,1)) * SQRT(COUNT(E158:BR158)-1)</f>
        <v>0.1716489533591444</v>
      </c>
      <c r="BV158" s="10" cm="1">
        <f t="array" ref="BV158">-(MAX(1 - (E158:BR158 / _xlfn.SCAN(E158, E158:BR158, _xlfn.LAMBDA(_xlpm.a,_xlpm.b, MAX(_xlpm.a, _xlpm.b))))))</f>
        <v>-0.12174439733494846</v>
      </c>
      <c r="BW158" s="12">
        <f t="shared" ca="1" si="5"/>
        <v>-0.13990753782600104</v>
      </c>
    </row>
    <row r="159" spans="1:75" x14ac:dyDescent="0.45">
      <c r="A159" s="2" t="s">
        <v>335</v>
      </c>
      <c r="B159" t="s">
        <v>336</v>
      </c>
      <c r="C159" t="s">
        <v>7</v>
      </c>
      <c r="D159" t="s">
        <v>26</v>
      </c>
      <c r="E159">
        <v>154.97</v>
      </c>
      <c r="F159">
        <v>157.19999999999999</v>
      </c>
      <c r="G159">
        <v>158.09</v>
      </c>
      <c r="H159">
        <v>156.09</v>
      </c>
      <c r="I159">
        <v>158.04</v>
      </c>
      <c r="J159">
        <v>157.30000000000001</v>
      </c>
      <c r="K159">
        <v>156.55000000000001</v>
      </c>
      <c r="L159">
        <v>157.44</v>
      </c>
      <c r="M159">
        <v>158.32</v>
      </c>
      <c r="N159">
        <v>162.09</v>
      </c>
      <c r="O159">
        <v>163.54</v>
      </c>
      <c r="P159">
        <v>160.97999999999999</v>
      </c>
      <c r="Q159">
        <v>162.41999999999999</v>
      </c>
      <c r="R159">
        <v>162.75</v>
      </c>
      <c r="S159">
        <v>159.91</v>
      </c>
      <c r="T159">
        <v>167.68</v>
      </c>
      <c r="U159">
        <v>168.2</v>
      </c>
      <c r="V159">
        <v>167.08</v>
      </c>
      <c r="W159">
        <v>166.71</v>
      </c>
      <c r="X159">
        <v>168.99</v>
      </c>
      <c r="Y159">
        <v>167.22</v>
      </c>
      <c r="Z159">
        <v>168.2</v>
      </c>
      <c r="AA159">
        <v>167.78</v>
      </c>
      <c r="AB159">
        <v>170.53</v>
      </c>
      <c r="AC159">
        <v>170.8</v>
      </c>
      <c r="AD159">
        <v>170.94</v>
      </c>
      <c r="AE159">
        <v>170.9</v>
      </c>
      <c r="AF159">
        <v>173.51</v>
      </c>
      <c r="AG159">
        <v>174.58</v>
      </c>
      <c r="AH159">
        <v>178.96</v>
      </c>
      <c r="AI159">
        <v>181.89</v>
      </c>
      <c r="AJ159">
        <v>181.75</v>
      </c>
      <c r="AK159">
        <v>181.98</v>
      </c>
      <c r="AL159">
        <v>176.81</v>
      </c>
      <c r="AM159">
        <v>177.65</v>
      </c>
      <c r="AN159">
        <v>178.44</v>
      </c>
      <c r="AO159">
        <v>177.61</v>
      </c>
      <c r="AP159">
        <v>177.47</v>
      </c>
      <c r="AQ159">
        <v>175.28</v>
      </c>
      <c r="AR159">
        <v>177.37</v>
      </c>
      <c r="AS159">
        <v>174.3</v>
      </c>
      <c r="AT159">
        <v>177</v>
      </c>
      <c r="AU159">
        <v>175.51</v>
      </c>
      <c r="AV159">
        <v>178.49</v>
      </c>
      <c r="AW159">
        <v>178.86</v>
      </c>
      <c r="AX159">
        <v>174.58</v>
      </c>
      <c r="AY159">
        <v>176.07</v>
      </c>
      <c r="AZ159">
        <v>177.84</v>
      </c>
      <c r="BA159">
        <v>173.93</v>
      </c>
      <c r="BB159">
        <v>173.93</v>
      </c>
      <c r="BC159">
        <v>173.46</v>
      </c>
      <c r="BD159">
        <v>174.34</v>
      </c>
      <c r="BE159">
        <v>173.23</v>
      </c>
      <c r="BF159">
        <v>169.69</v>
      </c>
      <c r="BG159">
        <v>169.55</v>
      </c>
      <c r="BH159">
        <v>169.27</v>
      </c>
      <c r="BI159">
        <v>150.91999999999999</v>
      </c>
      <c r="BJ159">
        <v>148.35</v>
      </c>
      <c r="BK159">
        <v>150.03</v>
      </c>
      <c r="BL159">
        <v>152.31</v>
      </c>
      <c r="BM159">
        <v>152.31</v>
      </c>
      <c r="BN159">
        <v>154.83000000000001</v>
      </c>
      <c r="BO159">
        <v>155.94999999999999</v>
      </c>
      <c r="BP159">
        <v>159.07</v>
      </c>
      <c r="BQ159">
        <v>159.02000000000001</v>
      </c>
      <c r="BR159">
        <v>159.02000000000001</v>
      </c>
      <c r="BS159" s="10">
        <f t="shared" si="4"/>
        <v>2.6134090469123128E-2</v>
      </c>
      <c r="BT159" s="11" cm="1">
        <f t="array" aca="1" ref="BT159" ca="1">_xlfn.PERCENTILE.INC((OFFSET(E159,0,1,1,COLUMNS(E159:BR159)-1) - E159:BQ159) / E159:BQ159, 0.05) * SQRT(COUNT(E159:BR159) - 1)</f>
        <v>-0.1747566588725708</v>
      </c>
      <c r="BU159" s="10" cm="1">
        <f t="array" aca="1" ref="BU159" ca="1">_xlfn.STDEV.P((E159:BQ159 - OFFSET(E159:BQ159,0,1)) / OFFSET(E159:BQ159,0,1)) * SQRT(COUNT(E159:BR159)-1)</f>
        <v>0.16090453764991242</v>
      </c>
      <c r="BV159" s="10" cm="1">
        <f t="array" ref="BV159">-(MAX(1 - (E159:BR159 / _xlfn.SCAN(E159, E159:BR159, _xlfn.LAMBDA(_xlpm.a,_xlpm.b, MAX(_xlpm.a, _xlpm.b))))))</f>
        <v>-0.1848005275304978</v>
      </c>
      <c r="BW159" s="12">
        <f t="shared" ca="1" si="5"/>
        <v>0.19762084359800799</v>
      </c>
    </row>
    <row r="160" spans="1:75" x14ac:dyDescent="0.45">
      <c r="A160" s="2" t="s">
        <v>337</v>
      </c>
      <c r="B160" t="s">
        <v>338</v>
      </c>
      <c r="C160" t="s">
        <v>80</v>
      </c>
      <c r="D160" t="s">
        <v>8</v>
      </c>
      <c r="E160">
        <v>43.6</v>
      </c>
      <c r="F160">
        <v>43.4</v>
      </c>
      <c r="G160">
        <v>43.5</v>
      </c>
      <c r="H160">
        <v>43.1</v>
      </c>
      <c r="I160">
        <v>43.4</v>
      </c>
      <c r="J160">
        <v>43.4</v>
      </c>
      <c r="K160">
        <v>43.5</v>
      </c>
      <c r="L160">
        <v>43.5</v>
      </c>
      <c r="M160">
        <v>43.5</v>
      </c>
      <c r="N160">
        <v>43.4</v>
      </c>
      <c r="O160">
        <v>43.6</v>
      </c>
      <c r="P160">
        <v>43.6</v>
      </c>
      <c r="Q160">
        <v>43.5</v>
      </c>
      <c r="R160">
        <v>43.6</v>
      </c>
      <c r="S160">
        <v>43.5</v>
      </c>
      <c r="T160">
        <v>43.4</v>
      </c>
      <c r="U160">
        <v>43.3</v>
      </c>
      <c r="V160">
        <v>43.2</v>
      </c>
      <c r="W160">
        <v>43.7</v>
      </c>
      <c r="X160">
        <v>43.4</v>
      </c>
      <c r="Y160">
        <v>43.2</v>
      </c>
      <c r="Z160">
        <v>43</v>
      </c>
      <c r="AA160">
        <v>42.9</v>
      </c>
      <c r="AB160">
        <v>43.2</v>
      </c>
      <c r="AC160">
        <v>43.2</v>
      </c>
      <c r="AD160">
        <v>43.5</v>
      </c>
      <c r="AE160">
        <v>42.8</v>
      </c>
      <c r="AF160">
        <v>43.1</v>
      </c>
      <c r="AG160">
        <v>43.2</v>
      </c>
      <c r="AH160">
        <v>43.2</v>
      </c>
      <c r="AI160">
        <v>43</v>
      </c>
      <c r="AJ160">
        <v>43.2</v>
      </c>
      <c r="AK160">
        <v>43.3</v>
      </c>
      <c r="AL160">
        <v>43.7</v>
      </c>
      <c r="AM160">
        <v>44.1</v>
      </c>
      <c r="AN160">
        <v>44</v>
      </c>
      <c r="AO160">
        <v>43.3</v>
      </c>
      <c r="AP160">
        <v>43.3</v>
      </c>
      <c r="AQ160">
        <v>43.3</v>
      </c>
      <c r="AR160">
        <v>43.3</v>
      </c>
      <c r="AS160">
        <v>43.3</v>
      </c>
      <c r="AT160">
        <v>43.4</v>
      </c>
      <c r="AU160">
        <v>43.3</v>
      </c>
      <c r="AV160">
        <v>43.3</v>
      </c>
      <c r="AW160">
        <v>43.3</v>
      </c>
      <c r="AX160">
        <v>43.3</v>
      </c>
      <c r="AY160">
        <v>43.2</v>
      </c>
      <c r="AZ160">
        <v>43.2</v>
      </c>
      <c r="BA160">
        <v>43.1</v>
      </c>
      <c r="BB160">
        <v>42.9</v>
      </c>
      <c r="BC160">
        <v>42.7</v>
      </c>
      <c r="BD160">
        <v>42.7</v>
      </c>
      <c r="BE160">
        <v>42.6</v>
      </c>
      <c r="BF160">
        <v>42.6</v>
      </c>
      <c r="BG160">
        <v>42.5</v>
      </c>
      <c r="BH160">
        <v>42.6</v>
      </c>
      <c r="BI160">
        <v>41.9</v>
      </c>
      <c r="BJ160">
        <v>42.4</v>
      </c>
      <c r="BK160">
        <v>42.4</v>
      </c>
      <c r="BL160">
        <v>42.7</v>
      </c>
      <c r="BM160">
        <v>42.7</v>
      </c>
      <c r="BN160">
        <v>42.7</v>
      </c>
      <c r="BO160">
        <v>42.7</v>
      </c>
      <c r="BP160">
        <v>42.6</v>
      </c>
      <c r="BQ160">
        <v>42.7</v>
      </c>
      <c r="BR160">
        <v>42.7</v>
      </c>
      <c r="BS160" s="10">
        <f t="shared" si="4"/>
        <v>-2.0642201834862352E-2</v>
      </c>
      <c r="BT160" s="11" cm="1">
        <f t="array" aca="1" ref="BT160" ca="1">_xlfn.PERCENTILE.INC((OFFSET(E160,0,1,1,COLUMNS(E160:BR160)-1) - E160:BQ160) / E160:BQ160, 0.05) * SQRT(COUNT(E160:BR160) - 1)</f>
        <v>-7.0378024185415708E-2</v>
      </c>
      <c r="BU160" s="10" cm="1">
        <f t="array" aca="1" ref="BU160" ca="1">_xlfn.STDEV.P((E160:BQ160 - OFFSET(E160:BQ160,0,1)) / OFFSET(E160:BQ160,0,1)) * SQRT(COUNT(E160:BR160)-1)</f>
        <v>4.3611567961080129E-2</v>
      </c>
      <c r="BV160" s="10" cm="1">
        <f t="array" ref="BV160">-(MAX(1 - (E160:BR160 / _xlfn.SCAN(E160, E160:BR160, _xlfn.LAMBDA(_xlpm.a,_xlpm.b, MAX(_xlpm.a, _xlpm.b))))))</f>
        <v>-4.9886621315192836E-2</v>
      </c>
      <c r="BW160" s="12">
        <f t="shared" ca="1" si="5"/>
        <v>-0.34344561626927084</v>
      </c>
    </row>
    <row r="161" spans="1:75" x14ac:dyDescent="0.45">
      <c r="A161" s="2" t="s">
        <v>339</v>
      </c>
      <c r="B161" t="s">
        <v>340</v>
      </c>
      <c r="C161" t="s">
        <v>80</v>
      </c>
      <c r="D161" t="s">
        <v>26</v>
      </c>
      <c r="E161">
        <v>88.8</v>
      </c>
      <c r="F161">
        <v>87.2</v>
      </c>
      <c r="G161">
        <v>87.4</v>
      </c>
      <c r="H161">
        <v>87.3</v>
      </c>
      <c r="I161">
        <v>86</v>
      </c>
      <c r="J161">
        <v>85.5</v>
      </c>
      <c r="K161">
        <v>86.7</v>
      </c>
      <c r="L161">
        <v>86.7</v>
      </c>
      <c r="M161">
        <v>89.4</v>
      </c>
      <c r="N161">
        <v>93.7</v>
      </c>
      <c r="O161">
        <v>93.9</v>
      </c>
      <c r="P161">
        <v>93.8</v>
      </c>
      <c r="Q161">
        <v>95.3</v>
      </c>
      <c r="R161">
        <v>93.3</v>
      </c>
      <c r="S161">
        <v>96.1</v>
      </c>
      <c r="T161">
        <v>102.6</v>
      </c>
      <c r="U161">
        <v>102</v>
      </c>
      <c r="V161">
        <v>105.8</v>
      </c>
      <c r="W161">
        <v>105.8</v>
      </c>
      <c r="X161">
        <v>105.8</v>
      </c>
      <c r="Y161">
        <v>105.6</v>
      </c>
      <c r="Z161">
        <v>106.4</v>
      </c>
      <c r="AA161">
        <v>104.8</v>
      </c>
      <c r="AB161">
        <v>106.6</v>
      </c>
      <c r="AC161">
        <v>108.8</v>
      </c>
      <c r="AD161">
        <v>108.6</v>
      </c>
      <c r="AE161">
        <v>108</v>
      </c>
      <c r="AF161">
        <v>106.2</v>
      </c>
      <c r="AG161">
        <v>105.4</v>
      </c>
      <c r="AH161">
        <v>106.6</v>
      </c>
      <c r="AI161">
        <v>106.4</v>
      </c>
      <c r="AJ161">
        <v>108</v>
      </c>
      <c r="AK161">
        <v>108.8</v>
      </c>
      <c r="AL161">
        <v>106.6</v>
      </c>
      <c r="AM161">
        <v>107</v>
      </c>
      <c r="AN161">
        <v>108.6</v>
      </c>
      <c r="AO161">
        <v>105.8</v>
      </c>
      <c r="AP161">
        <v>101.8</v>
      </c>
      <c r="AQ161">
        <v>103.2</v>
      </c>
      <c r="AR161">
        <v>103.8</v>
      </c>
      <c r="AS161">
        <v>102.4</v>
      </c>
      <c r="AT161">
        <v>103.2</v>
      </c>
      <c r="AU161">
        <v>102.4</v>
      </c>
      <c r="AV161">
        <v>105</v>
      </c>
      <c r="AW161">
        <v>103.6</v>
      </c>
      <c r="AX161">
        <v>102</v>
      </c>
      <c r="AY161">
        <v>103.2</v>
      </c>
      <c r="AZ161">
        <v>105.8</v>
      </c>
      <c r="BA161">
        <v>105.2</v>
      </c>
      <c r="BB161">
        <v>103.2</v>
      </c>
      <c r="BC161">
        <v>101.6</v>
      </c>
      <c r="BD161">
        <v>102.6</v>
      </c>
      <c r="BE161">
        <v>99</v>
      </c>
      <c r="BF161">
        <v>101.8</v>
      </c>
      <c r="BG161">
        <v>100</v>
      </c>
      <c r="BH161">
        <v>102.6</v>
      </c>
      <c r="BI161">
        <v>101</v>
      </c>
      <c r="BJ161">
        <v>100.8</v>
      </c>
      <c r="BK161">
        <v>103.2</v>
      </c>
      <c r="BL161">
        <v>101.2</v>
      </c>
      <c r="BM161">
        <v>101.2</v>
      </c>
      <c r="BN161">
        <v>103.2</v>
      </c>
      <c r="BO161">
        <v>103</v>
      </c>
      <c r="BP161">
        <v>103</v>
      </c>
      <c r="BQ161">
        <v>103.6</v>
      </c>
      <c r="BR161">
        <v>103.6</v>
      </c>
      <c r="BS161" s="10">
        <f t="shared" si="4"/>
        <v>0.16666666666666663</v>
      </c>
      <c r="BT161" s="11" cm="1">
        <f t="array" aca="1" ref="BT161" ca="1">_xlfn.PERCENTILE.INC((OFFSET(E161,0,1,1,COLUMNS(E161:BR161)-1) - E161:BQ161) / E161:BQ161, 0.05) * SQRT(COUNT(E161:BR161) - 1)</f>
        <v>-0.16796266634056797</v>
      </c>
      <c r="BU161" s="10" cm="1">
        <f t="array" aca="1" ref="BU161" ca="1">_xlfn.STDEV.P((E161:BQ161 - OFFSET(E161:BQ161,0,1)) / OFFSET(E161:BQ161,0,1)) * SQRT(COUNT(E161:BR161)-1)</f>
        <v>0.1509189016131624</v>
      </c>
      <c r="BV161" s="10" cm="1">
        <f t="array" ref="BV161">-(MAX(1 - (E161:BR161 / _xlfn.SCAN(E161, E161:BR161, _xlfn.LAMBDA(_xlpm.a,_xlpm.b, MAX(_xlpm.a, _xlpm.b))))))</f>
        <v>-9.0073529411764719E-2</v>
      </c>
      <c r="BW161" s="12">
        <f t="shared" ca="1" si="5"/>
        <v>1.1418759666591478</v>
      </c>
    </row>
    <row r="162" spans="1:75" x14ac:dyDescent="0.45">
      <c r="A162" s="2" t="s">
        <v>341</v>
      </c>
      <c r="B162" t="s">
        <v>342</v>
      </c>
      <c r="C162" t="s">
        <v>80</v>
      </c>
      <c r="D162" t="s">
        <v>26</v>
      </c>
      <c r="E162">
        <v>237</v>
      </c>
      <c r="F162">
        <v>237.2</v>
      </c>
      <c r="G162">
        <v>241</v>
      </c>
      <c r="H162">
        <v>231.2</v>
      </c>
      <c r="I162">
        <v>230</v>
      </c>
      <c r="J162">
        <v>226.2</v>
      </c>
      <c r="K162">
        <v>220.2</v>
      </c>
      <c r="L162">
        <v>226</v>
      </c>
      <c r="M162">
        <v>234.8</v>
      </c>
      <c r="N162">
        <v>235.8</v>
      </c>
      <c r="O162">
        <v>240.2</v>
      </c>
      <c r="P162">
        <v>244.2</v>
      </c>
      <c r="Q162">
        <v>245</v>
      </c>
      <c r="R162">
        <v>256.60000000000002</v>
      </c>
      <c r="S162">
        <v>263.60000000000002</v>
      </c>
      <c r="T162">
        <v>268.2</v>
      </c>
      <c r="U162">
        <v>273</v>
      </c>
      <c r="V162">
        <v>281.8</v>
      </c>
      <c r="W162">
        <v>267.39999999999998</v>
      </c>
      <c r="X162">
        <v>268.2</v>
      </c>
      <c r="Y162">
        <v>277.60000000000002</v>
      </c>
      <c r="Z162">
        <v>285.2</v>
      </c>
      <c r="AA162">
        <v>281.8</v>
      </c>
      <c r="AB162">
        <v>284.8</v>
      </c>
      <c r="AC162">
        <v>287.39999999999998</v>
      </c>
      <c r="AD162">
        <v>280.8</v>
      </c>
      <c r="AE162">
        <v>289.60000000000002</v>
      </c>
      <c r="AF162">
        <v>283.39999999999998</v>
      </c>
      <c r="AG162">
        <v>281</v>
      </c>
      <c r="AH162">
        <v>281.60000000000002</v>
      </c>
      <c r="AI162">
        <v>282</v>
      </c>
      <c r="AJ162">
        <v>282</v>
      </c>
      <c r="AK162">
        <v>281</v>
      </c>
      <c r="AL162">
        <v>280</v>
      </c>
      <c r="AM162">
        <v>278.60000000000002</v>
      </c>
      <c r="AN162">
        <v>279</v>
      </c>
      <c r="AO162">
        <v>275.2</v>
      </c>
      <c r="AP162">
        <v>263.2</v>
      </c>
      <c r="AQ162">
        <v>261.39999999999998</v>
      </c>
      <c r="AR162">
        <v>267.60000000000002</v>
      </c>
      <c r="AS162">
        <v>263</v>
      </c>
      <c r="AT162">
        <v>263</v>
      </c>
      <c r="AU162">
        <v>270.60000000000002</v>
      </c>
      <c r="AV162">
        <v>268</v>
      </c>
      <c r="AW162">
        <v>262</v>
      </c>
      <c r="AX162">
        <v>254.2</v>
      </c>
      <c r="AY162">
        <v>247.4</v>
      </c>
      <c r="AZ162">
        <v>255.4</v>
      </c>
      <c r="BA162">
        <v>252.8</v>
      </c>
      <c r="BB162">
        <v>250.8</v>
      </c>
      <c r="BC162">
        <v>253</v>
      </c>
      <c r="BD162">
        <v>251.2</v>
      </c>
      <c r="BE162">
        <v>242</v>
      </c>
      <c r="BF162">
        <v>246.8</v>
      </c>
      <c r="BG162">
        <v>246</v>
      </c>
      <c r="BH162">
        <v>247.4</v>
      </c>
      <c r="BI162">
        <v>248.8</v>
      </c>
      <c r="BJ162">
        <v>249.8</v>
      </c>
      <c r="BK162">
        <v>252.4</v>
      </c>
      <c r="BL162">
        <v>253.8</v>
      </c>
      <c r="BM162">
        <v>253.8</v>
      </c>
      <c r="BN162">
        <v>256.2</v>
      </c>
      <c r="BO162">
        <v>261.39999999999998</v>
      </c>
      <c r="BP162">
        <v>259.2</v>
      </c>
      <c r="BQ162">
        <v>262</v>
      </c>
      <c r="BR162">
        <v>262</v>
      </c>
      <c r="BS162" s="10">
        <f t="shared" si="4"/>
        <v>0.10548523206751055</v>
      </c>
      <c r="BT162" s="11" cm="1">
        <f t="array" aca="1" ref="BT162" ca="1">_xlfn.PERCENTILE.INC((OFFSET(E162,0,1,1,COLUMNS(E162:BR162)-1) - E162:BQ162) / E162:BQ162, 0.05) * SQRT(COUNT(E162:BR162) - 1)</f>
        <v>-0.284223299605258</v>
      </c>
      <c r="BU162" s="10" cm="1">
        <f t="array" aca="1" ref="BU162" ca="1">_xlfn.STDEV.P((E162:BQ162 - OFFSET(E162:BQ162,0,1)) / OFFSET(E162:BQ162,0,1)) * SQRT(COUNT(E162:BR162)-1)</f>
        <v>0.16570441019700691</v>
      </c>
      <c r="BV162" s="10" cm="1">
        <f t="array" ref="BV162">-(MAX(1 - (E162:BR162 / _xlfn.SCAN(E162, E162:BR162, _xlfn.LAMBDA(_xlpm.a,_xlpm.b, MAX(_xlpm.a, _xlpm.b))))))</f>
        <v>-0.16436464088397795</v>
      </c>
      <c r="BW162" s="12">
        <f t="shared" ca="1" si="5"/>
        <v>0.67076809805704385</v>
      </c>
    </row>
    <row r="163" spans="1:75" x14ac:dyDescent="0.45">
      <c r="A163" s="2" t="s">
        <v>343</v>
      </c>
      <c r="B163" t="s">
        <v>344</v>
      </c>
      <c r="C163" t="s">
        <v>80</v>
      </c>
      <c r="D163" t="s">
        <v>8</v>
      </c>
      <c r="E163">
        <v>96.62</v>
      </c>
      <c r="F163">
        <v>97.48</v>
      </c>
      <c r="G163">
        <v>98.3</v>
      </c>
      <c r="H163">
        <v>97.34</v>
      </c>
      <c r="I163">
        <v>97.56</v>
      </c>
      <c r="J163">
        <v>98.1</v>
      </c>
      <c r="K163">
        <v>97.92</v>
      </c>
      <c r="L163">
        <v>97.06</v>
      </c>
      <c r="M163">
        <v>98.9</v>
      </c>
      <c r="N163">
        <v>98.58</v>
      </c>
      <c r="O163">
        <v>99.2</v>
      </c>
      <c r="P163">
        <v>100.35</v>
      </c>
      <c r="Q163">
        <v>102.85</v>
      </c>
      <c r="R163">
        <v>103.3</v>
      </c>
      <c r="S163">
        <v>107.8</v>
      </c>
      <c r="T163">
        <v>104.4</v>
      </c>
      <c r="U163">
        <v>107.8</v>
      </c>
      <c r="V163">
        <v>108.5</v>
      </c>
      <c r="W163">
        <v>107.85</v>
      </c>
      <c r="X163">
        <v>109.75</v>
      </c>
      <c r="Y163">
        <v>110.05</v>
      </c>
      <c r="Z163">
        <v>108.8</v>
      </c>
      <c r="AA163">
        <v>111.1</v>
      </c>
      <c r="AB163">
        <v>111.2</v>
      </c>
      <c r="AC163">
        <v>112</v>
      </c>
      <c r="AD163">
        <v>104.6</v>
      </c>
      <c r="AE163">
        <v>106.3</v>
      </c>
      <c r="AF163">
        <v>106.9</v>
      </c>
      <c r="AG163">
        <v>105.9</v>
      </c>
      <c r="AH163">
        <v>107.45</v>
      </c>
      <c r="AI163">
        <v>108.65</v>
      </c>
      <c r="AJ163">
        <v>110.8</v>
      </c>
      <c r="AK163">
        <v>114.35</v>
      </c>
      <c r="AL163">
        <v>118.25</v>
      </c>
      <c r="AM163">
        <v>119.3</v>
      </c>
      <c r="AN163">
        <v>122.05</v>
      </c>
      <c r="AO163">
        <v>121.35</v>
      </c>
      <c r="AP163">
        <v>118.6</v>
      </c>
      <c r="AQ163">
        <v>120.3</v>
      </c>
      <c r="AR163">
        <v>124.45</v>
      </c>
      <c r="AS163">
        <v>130.44999999999999</v>
      </c>
      <c r="AT163">
        <v>127.35</v>
      </c>
      <c r="AU163">
        <v>125.2</v>
      </c>
      <c r="AV163">
        <v>121.6</v>
      </c>
      <c r="AW163">
        <v>118.25</v>
      </c>
      <c r="AX163">
        <v>117.4</v>
      </c>
      <c r="AY163">
        <v>115.05</v>
      </c>
      <c r="AZ163">
        <v>118.3</v>
      </c>
      <c r="BA163">
        <v>118.3</v>
      </c>
      <c r="BB163">
        <v>122</v>
      </c>
      <c r="BC163">
        <v>124.9</v>
      </c>
      <c r="BD163">
        <v>125.1</v>
      </c>
      <c r="BE163">
        <v>124.45</v>
      </c>
      <c r="BF163">
        <v>127.55</v>
      </c>
      <c r="BG163">
        <v>126.45</v>
      </c>
      <c r="BH163">
        <v>122.1</v>
      </c>
      <c r="BI163">
        <v>122.8</v>
      </c>
      <c r="BJ163">
        <v>122.65</v>
      </c>
      <c r="BK163">
        <v>123.9</v>
      </c>
      <c r="BL163">
        <v>123.35</v>
      </c>
      <c r="BM163">
        <v>124.25</v>
      </c>
      <c r="BN163">
        <v>124.4</v>
      </c>
      <c r="BO163">
        <v>123.25</v>
      </c>
      <c r="BP163">
        <v>125</v>
      </c>
      <c r="BQ163">
        <v>125.65</v>
      </c>
      <c r="BR163">
        <v>124.9</v>
      </c>
      <c r="BS163" s="10">
        <f t="shared" si="4"/>
        <v>0.29269302421858828</v>
      </c>
      <c r="BT163" s="11" cm="1">
        <f t="array" aca="1" ref="BT163" ca="1">_xlfn.PERCENTILE.INC((OFFSET(E163,0,1,1,COLUMNS(E163:BR163)-1) - E163:BQ163) / E163:BQ163, 0.05) * SQRT(COUNT(E163:BR163) - 1)</f>
        <v>-0.22987966559257947</v>
      </c>
      <c r="BU163" s="10" cm="1">
        <f t="array" aca="1" ref="BU163" ca="1">_xlfn.STDEV.P((E163:BQ163 - OFFSET(E163:BQ163,0,1)) / OFFSET(E163:BQ163,0,1)) * SQRT(COUNT(E163:BR163)-1)</f>
        <v>0.1608622703124048</v>
      </c>
      <c r="BV163" s="10" cm="1">
        <f t="array" ref="BV163">-(MAX(1 - (E163:BR163 / _xlfn.SCAN(E163, E163:BR163, _xlfn.LAMBDA(_xlpm.a,_xlpm.b, MAX(_xlpm.a, _xlpm.b))))))</f>
        <v>-0.11805289382905326</v>
      </c>
      <c r="BW163" s="12">
        <f t="shared" ca="1" si="5"/>
        <v>1.8547358783334333</v>
      </c>
    </row>
    <row r="164" spans="1:75" x14ac:dyDescent="0.45">
      <c r="A164" s="2" t="s">
        <v>345</v>
      </c>
      <c r="B164" t="s">
        <v>346</v>
      </c>
      <c r="C164" t="s">
        <v>37</v>
      </c>
      <c r="D164" t="s">
        <v>8</v>
      </c>
      <c r="E164">
        <v>4.9809999999999999</v>
      </c>
      <c r="F164">
        <v>4.9530000000000003</v>
      </c>
      <c r="G164">
        <v>5.1139999999999999</v>
      </c>
      <c r="H164">
        <v>5.0999999999999996</v>
      </c>
      <c r="I164">
        <v>5.1180000000000003</v>
      </c>
      <c r="J164">
        <v>5.0659999999999998</v>
      </c>
      <c r="K164">
        <v>5.032</v>
      </c>
      <c r="L164">
        <v>5.0019999999999998</v>
      </c>
      <c r="M164">
        <v>4.9859999999999998</v>
      </c>
      <c r="N164">
        <v>5.0720000000000001</v>
      </c>
      <c r="O164">
        <v>5.27</v>
      </c>
      <c r="P164">
        <v>5.2720000000000002</v>
      </c>
      <c r="Q164">
        <v>5.234</v>
      </c>
      <c r="R164">
        <v>5.1100000000000003</v>
      </c>
      <c r="S164">
        <v>5.05</v>
      </c>
      <c r="T164">
        <v>5.22</v>
      </c>
      <c r="U164">
        <v>5.31</v>
      </c>
      <c r="V164">
        <v>5.25</v>
      </c>
      <c r="W164">
        <v>5.1020000000000003</v>
      </c>
      <c r="X164">
        <v>5.12</v>
      </c>
      <c r="Y164">
        <v>5.1619999999999999</v>
      </c>
      <c r="Z164">
        <v>5.1619999999999999</v>
      </c>
      <c r="AA164">
        <v>5.1479999999999997</v>
      </c>
      <c r="AB164">
        <v>5.1859999999999999</v>
      </c>
      <c r="AC164">
        <v>5.1520000000000001</v>
      </c>
      <c r="AD164">
        <v>5.2519999999999998</v>
      </c>
      <c r="AE164">
        <v>5.32</v>
      </c>
      <c r="AF164">
        <v>5.23</v>
      </c>
      <c r="AG164">
        <v>5.226</v>
      </c>
      <c r="AH164">
        <v>5.2320000000000002</v>
      </c>
      <c r="AI164">
        <v>5.15</v>
      </c>
      <c r="AJ164">
        <v>5.1619999999999999</v>
      </c>
      <c r="AK164">
        <v>5.18</v>
      </c>
      <c r="AL164">
        <v>5.0759999999999996</v>
      </c>
      <c r="AM164">
        <v>5.1779999999999999</v>
      </c>
      <c r="AN164">
        <v>4.9770000000000003</v>
      </c>
      <c r="AO164">
        <v>5.0780000000000003</v>
      </c>
      <c r="AP164">
        <v>5.0860000000000003</v>
      </c>
      <c r="AQ164">
        <v>5.0999999999999996</v>
      </c>
      <c r="AR164">
        <v>5.08</v>
      </c>
      <c r="AS164">
        <v>4.7160000000000002</v>
      </c>
      <c r="AT164">
        <v>4.7750000000000004</v>
      </c>
      <c r="AU164">
        <v>4.8129999999999997</v>
      </c>
      <c r="AV164">
        <v>4.9370000000000003</v>
      </c>
      <c r="AW164">
        <v>4.9560000000000004</v>
      </c>
      <c r="AX164">
        <v>4.7910000000000004</v>
      </c>
      <c r="AY164">
        <v>4.9379999999999997</v>
      </c>
      <c r="AZ164">
        <v>5.016</v>
      </c>
      <c r="BA164">
        <v>5.03</v>
      </c>
      <c r="BB164">
        <v>4.952</v>
      </c>
      <c r="BC164">
        <v>4.9139999999999997</v>
      </c>
      <c r="BD164">
        <v>4.8470000000000004</v>
      </c>
      <c r="BE164">
        <v>4.9210000000000003</v>
      </c>
      <c r="BF164">
        <v>4.8490000000000002</v>
      </c>
      <c r="BG164">
        <v>5.0599999999999996</v>
      </c>
      <c r="BH164">
        <v>4.9260000000000002</v>
      </c>
      <c r="BI164">
        <v>4.8120000000000003</v>
      </c>
      <c r="BJ164">
        <v>4.8760000000000003</v>
      </c>
      <c r="BK164">
        <v>5.048</v>
      </c>
      <c r="BL164">
        <v>5.1760000000000002</v>
      </c>
      <c r="BM164">
        <v>5.0819999999999999</v>
      </c>
      <c r="BN164">
        <v>5.0819999999999999</v>
      </c>
      <c r="BO164">
        <v>5.0819999999999999</v>
      </c>
      <c r="BP164">
        <v>5.1639999999999997</v>
      </c>
      <c r="BQ164">
        <v>5.056</v>
      </c>
      <c r="BR164">
        <v>4.9859999999999998</v>
      </c>
      <c r="BS164" s="10">
        <f t="shared" si="4"/>
        <v>1.0038144950812876E-3</v>
      </c>
      <c r="BT164" s="11" cm="1">
        <f t="array" aca="1" ref="BT164" ca="1">_xlfn.PERCENTILE.INC((OFFSET(E164,0,1,1,COLUMNS(E164:BR164)-1) - E164:BQ164) / E164:BQ164, 0.05) * SQRT(COUNT(E164:BR164) - 1)</f>
        <v>-0.22452439417362111</v>
      </c>
      <c r="BU164" s="10" cm="1">
        <f t="array" aca="1" ref="BU164" ca="1">_xlfn.STDEV.P((E164:BQ164 - OFFSET(E164:BQ164,0,1)) / OFFSET(E164:BQ164,0,1)) * SQRT(COUNT(E164:BR164)-1)</f>
        <v>0.16277563258908112</v>
      </c>
      <c r="BV164" s="10" cm="1">
        <f t="array" ref="BV164">-(MAX(1 - (E164:BR164 / _xlfn.SCAN(E164, E164:BR164, _xlfn.LAMBDA(_xlpm.a,_xlpm.b, MAX(_xlpm.a, _xlpm.b))))))</f>
        <v>-0.11353383458646615</v>
      </c>
      <c r="BW164" s="12">
        <f t="shared" ca="1" si="5"/>
        <v>4.0963222744241141E-2</v>
      </c>
    </row>
    <row r="165" spans="1:75" x14ac:dyDescent="0.45">
      <c r="A165" s="2" t="s">
        <v>347</v>
      </c>
      <c r="B165" t="s">
        <v>348</v>
      </c>
      <c r="C165" t="s">
        <v>37</v>
      </c>
      <c r="D165" t="s">
        <v>8</v>
      </c>
      <c r="E165">
        <v>7.25</v>
      </c>
      <c r="F165">
        <v>7.1</v>
      </c>
      <c r="G165">
        <v>7.2</v>
      </c>
      <c r="H165">
        <v>7.1</v>
      </c>
      <c r="I165">
        <v>7.1</v>
      </c>
      <c r="J165">
        <v>7.12</v>
      </c>
      <c r="K165">
        <v>7.17</v>
      </c>
      <c r="L165">
        <v>7.06</v>
      </c>
      <c r="M165">
        <v>7.12</v>
      </c>
      <c r="N165">
        <v>7.1</v>
      </c>
      <c r="O165">
        <v>7.14</v>
      </c>
      <c r="P165">
        <v>7.15</v>
      </c>
      <c r="Q165">
        <v>7.18</v>
      </c>
      <c r="R165">
        <v>7.14</v>
      </c>
      <c r="S165">
        <v>7.15</v>
      </c>
      <c r="T165">
        <v>7.11</v>
      </c>
      <c r="U165">
        <v>7.17</v>
      </c>
      <c r="V165">
        <v>7.14</v>
      </c>
      <c r="W165">
        <v>7.13</v>
      </c>
      <c r="X165">
        <v>7.14</v>
      </c>
      <c r="Y165">
        <v>7.12</v>
      </c>
      <c r="Z165">
        <v>7.1</v>
      </c>
      <c r="AA165">
        <v>7.08</v>
      </c>
      <c r="AB165">
        <v>7.14</v>
      </c>
      <c r="AC165">
        <v>7.14</v>
      </c>
      <c r="AD165">
        <v>7.14</v>
      </c>
      <c r="AE165">
        <v>7.14</v>
      </c>
      <c r="AF165">
        <v>7.14</v>
      </c>
      <c r="AG165">
        <v>7.13</v>
      </c>
      <c r="AH165">
        <v>7.1</v>
      </c>
      <c r="AI165">
        <v>7.11</v>
      </c>
      <c r="AJ165">
        <v>7.1</v>
      </c>
      <c r="AK165">
        <v>7.08</v>
      </c>
      <c r="AL165">
        <v>7.1</v>
      </c>
      <c r="AM165">
        <v>7.07</v>
      </c>
      <c r="AN165">
        <v>7.09</v>
      </c>
      <c r="AO165">
        <v>7.09</v>
      </c>
      <c r="AP165">
        <v>7.07</v>
      </c>
      <c r="AQ165">
        <v>7.05</v>
      </c>
      <c r="AR165">
        <v>7.09</v>
      </c>
      <c r="AS165">
        <v>7.05</v>
      </c>
      <c r="AT165">
        <v>7.07</v>
      </c>
      <c r="AU165">
        <v>7.25</v>
      </c>
      <c r="AV165">
        <v>7.1</v>
      </c>
      <c r="AW165">
        <v>7.09</v>
      </c>
      <c r="AX165">
        <v>7.04</v>
      </c>
      <c r="AY165">
        <v>7.14</v>
      </c>
      <c r="AZ165">
        <v>7.15</v>
      </c>
      <c r="BA165">
        <v>7.19</v>
      </c>
      <c r="BB165">
        <v>7.19</v>
      </c>
      <c r="BC165">
        <v>7.26</v>
      </c>
      <c r="BD165">
        <v>7.2</v>
      </c>
      <c r="BE165">
        <v>7.31</v>
      </c>
      <c r="BF165">
        <v>7.26</v>
      </c>
      <c r="BG165">
        <v>7.32</v>
      </c>
      <c r="BH165">
        <v>7.18</v>
      </c>
      <c r="BI165">
        <v>7.15</v>
      </c>
      <c r="BJ165">
        <v>7.17</v>
      </c>
      <c r="BK165">
        <v>7.2</v>
      </c>
      <c r="BL165">
        <v>7.24</v>
      </c>
      <c r="BM165">
        <v>7.18</v>
      </c>
      <c r="BN165">
        <v>7.19</v>
      </c>
      <c r="BO165">
        <v>7.2</v>
      </c>
      <c r="BP165">
        <v>7.22</v>
      </c>
      <c r="BQ165">
        <v>7.21</v>
      </c>
      <c r="BR165">
        <v>7.14</v>
      </c>
      <c r="BS165" s="10">
        <f t="shared" si="4"/>
        <v>-1.5172413793103492E-2</v>
      </c>
      <c r="BT165" s="11" cm="1">
        <f t="array" aca="1" ref="BT165" ca="1">_xlfn.PERCENTILE.INC((OFFSET(E165,0,1,1,COLUMNS(E165:BR165)-1) - E165:BQ165) / E165:BQ165, 0.05) * SQRT(COUNT(E165:BR165) - 1)</f>
        <v>-0.12134616206469846</v>
      </c>
      <c r="BU165" s="10" cm="1">
        <f t="array" aca="1" ref="BU165" ca="1">_xlfn.STDEV.P((E165:BQ165 - OFFSET(E165:BQ165,0,1)) / OFFSET(E165:BQ165,0,1)) * SQRT(COUNT(E165:BR165)-1)</f>
        <v>6.4399896867533016E-2</v>
      </c>
      <c r="BV165" s="10" cm="1">
        <f t="array" ref="BV165">-(MAX(1 - (E165:BR165 / _xlfn.SCAN(E165, E165:BR165, _xlfn.LAMBDA(_xlpm.a,_xlpm.b, MAX(_xlpm.a, _xlpm.b))))))</f>
        <v>-2.8965517241379302E-2</v>
      </c>
      <c r="BW165" s="12">
        <f t="shared" ca="1" si="5"/>
        <v>-0.14764641335780038</v>
      </c>
    </row>
    <row r="166" spans="1:75" x14ac:dyDescent="0.45">
      <c r="A166" s="2" t="s">
        <v>349</v>
      </c>
      <c r="B166" t="s">
        <v>350</v>
      </c>
      <c r="C166" t="s">
        <v>19</v>
      </c>
      <c r="D166" t="s">
        <v>29</v>
      </c>
      <c r="E166">
        <v>4293.1099999999997</v>
      </c>
      <c r="F166">
        <v>4271.1099999999997</v>
      </c>
      <c r="G166">
        <v>4226.1099999999997</v>
      </c>
      <c r="H166">
        <v>4169.1099999999997</v>
      </c>
      <c r="I166">
        <v>4239.1099999999997</v>
      </c>
      <c r="J166">
        <v>4230.1099999999997</v>
      </c>
      <c r="K166">
        <v>4185.1099999999997</v>
      </c>
      <c r="L166">
        <v>4206.1099999999997</v>
      </c>
      <c r="M166">
        <v>4278.1099999999997</v>
      </c>
      <c r="N166">
        <v>4300.1099999999997</v>
      </c>
      <c r="O166">
        <v>4290.1099999999997</v>
      </c>
      <c r="P166">
        <v>4273.1099999999997</v>
      </c>
      <c r="Q166">
        <v>4261.1099999999997</v>
      </c>
      <c r="R166">
        <v>4243.1099999999997</v>
      </c>
      <c r="S166">
        <v>4237.1099999999997</v>
      </c>
      <c r="T166">
        <v>4248.1099999999997</v>
      </c>
      <c r="U166">
        <v>4262.1099999999997</v>
      </c>
      <c r="V166">
        <v>4317.1099999999997</v>
      </c>
      <c r="W166">
        <v>4366.12</v>
      </c>
      <c r="X166">
        <v>4353.1099999999997</v>
      </c>
      <c r="Y166">
        <v>4355.12</v>
      </c>
      <c r="Z166">
        <v>4257.1099999999997</v>
      </c>
      <c r="AA166">
        <v>4256.1099999999997</v>
      </c>
      <c r="AB166">
        <v>4249.1099999999997</v>
      </c>
      <c r="AC166">
        <v>4321.12</v>
      </c>
      <c r="AD166">
        <v>4291.1099999999997</v>
      </c>
      <c r="AE166">
        <v>4287.1099999999997</v>
      </c>
      <c r="AF166">
        <v>4231.1099999999997</v>
      </c>
      <c r="AG166">
        <v>4324.12</v>
      </c>
      <c r="AH166">
        <v>4343.1099999999997</v>
      </c>
      <c r="AI166">
        <v>4319.12</v>
      </c>
      <c r="AJ166">
        <v>4306.1099999999997</v>
      </c>
      <c r="AK166">
        <v>4289.1099999999997</v>
      </c>
      <c r="AL166">
        <v>4296.1099999999997</v>
      </c>
      <c r="AM166">
        <v>4462.12</v>
      </c>
      <c r="AN166">
        <v>4454.12</v>
      </c>
      <c r="AO166">
        <v>4393.1099999999997</v>
      </c>
      <c r="AP166">
        <v>4400.1099999999997</v>
      </c>
      <c r="AQ166">
        <v>4412.12</v>
      </c>
      <c r="AR166">
        <v>4485.12</v>
      </c>
      <c r="AS166">
        <v>4293.1099999999997</v>
      </c>
      <c r="AT166">
        <v>4325.1099999999997</v>
      </c>
      <c r="AU166">
        <v>4284.1099999999997</v>
      </c>
      <c r="AV166">
        <v>4429.12</v>
      </c>
      <c r="AW166">
        <v>4459.12</v>
      </c>
      <c r="AX166">
        <v>4549.12</v>
      </c>
      <c r="AY166">
        <v>4537.12</v>
      </c>
      <c r="AZ166">
        <v>4635.13</v>
      </c>
      <c r="BA166">
        <v>4744.13</v>
      </c>
      <c r="BB166">
        <v>4738.13</v>
      </c>
      <c r="BC166">
        <v>4719.13</v>
      </c>
      <c r="BD166">
        <v>4697.13</v>
      </c>
      <c r="BE166">
        <v>4675.13</v>
      </c>
      <c r="BF166">
        <v>4614.12</v>
      </c>
      <c r="BG166">
        <v>4680.13</v>
      </c>
      <c r="BH166">
        <v>4725.13</v>
      </c>
      <c r="BI166">
        <v>4641.13</v>
      </c>
      <c r="BJ166">
        <v>4763.13</v>
      </c>
      <c r="BK166">
        <v>4815.13</v>
      </c>
      <c r="BL166">
        <v>4811.13</v>
      </c>
      <c r="BM166">
        <v>4790.13</v>
      </c>
      <c r="BN166">
        <v>4790.13</v>
      </c>
      <c r="BO166">
        <v>4790.13</v>
      </c>
      <c r="BP166">
        <v>4899.13</v>
      </c>
      <c r="BQ166">
        <v>4824.13</v>
      </c>
      <c r="BR166">
        <v>4775.13</v>
      </c>
      <c r="BS166" s="10">
        <f t="shared" si="4"/>
        <v>0.11227757965670586</v>
      </c>
      <c r="BT166" s="11" cm="1">
        <f t="array" aca="1" ref="BT166" ca="1">_xlfn.PERCENTILE.INC((OFFSET(E166,0,1,1,COLUMNS(E166:BR166)-1) - E166:BQ166) / E166:BQ166, 0.05) * SQRT(COUNT(E166:BR166) - 1)</f>
        <v>-0.12082549801636214</v>
      </c>
      <c r="BU166" s="10" cm="1">
        <f t="array" aca="1" ref="BU166" ca="1">_xlfn.STDEV.P((E166:BQ166 - OFFSET(E166:BQ166,0,1)) / OFFSET(E166:BQ166,0,1)) * SQRT(COUNT(E166:BR166)-1)</f>
        <v>0.10871770307551461</v>
      </c>
      <c r="BV166" s="10" cm="1">
        <f t="array" ref="BV166">-(MAX(1 - (E166:BR166 / _xlfn.SCAN(E166, E166:BR166, _xlfn.LAMBDA(_xlpm.a,_xlpm.b, MAX(_xlpm.a, _xlpm.b))))))</f>
        <v>-4.4817084046803735E-2</v>
      </c>
      <c r="BW166" s="12">
        <f t="shared" ca="1" si="5"/>
        <v>1.0848424527032585</v>
      </c>
    </row>
    <row r="167" spans="1:75" x14ac:dyDescent="0.45">
      <c r="A167" s="2" t="s">
        <v>351</v>
      </c>
      <c r="B167" t="s">
        <v>352</v>
      </c>
      <c r="C167" t="s">
        <v>37</v>
      </c>
      <c r="D167" t="s">
        <v>353</v>
      </c>
      <c r="E167">
        <v>881</v>
      </c>
      <c r="F167">
        <v>879</v>
      </c>
      <c r="G167">
        <v>885</v>
      </c>
      <c r="H167">
        <v>885.5</v>
      </c>
      <c r="I167">
        <v>893.5</v>
      </c>
      <c r="J167">
        <v>899.5</v>
      </c>
      <c r="K167">
        <v>905</v>
      </c>
      <c r="L167">
        <v>903.5</v>
      </c>
      <c r="M167">
        <v>897</v>
      </c>
      <c r="N167">
        <v>884</v>
      </c>
      <c r="O167">
        <v>884</v>
      </c>
      <c r="P167">
        <v>881</v>
      </c>
      <c r="Q167">
        <v>875.5</v>
      </c>
      <c r="R167">
        <v>876</v>
      </c>
      <c r="S167">
        <v>859</v>
      </c>
      <c r="T167">
        <v>841</v>
      </c>
      <c r="U167">
        <v>858.5</v>
      </c>
      <c r="V167">
        <v>861</v>
      </c>
      <c r="W167">
        <v>860</v>
      </c>
      <c r="X167">
        <v>860</v>
      </c>
      <c r="Y167">
        <v>861.5</v>
      </c>
      <c r="Z167">
        <v>873</v>
      </c>
      <c r="AA167">
        <v>865.5</v>
      </c>
      <c r="AB167">
        <v>888</v>
      </c>
      <c r="AC167">
        <v>920</v>
      </c>
      <c r="AD167">
        <v>940</v>
      </c>
      <c r="AE167">
        <v>947</v>
      </c>
      <c r="AF167">
        <v>955</v>
      </c>
      <c r="AG167">
        <v>937.5</v>
      </c>
      <c r="AH167">
        <v>936</v>
      </c>
      <c r="AI167">
        <v>923</v>
      </c>
      <c r="AJ167">
        <v>922</v>
      </c>
      <c r="AK167">
        <v>925.5</v>
      </c>
      <c r="AL167">
        <v>925.5</v>
      </c>
      <c r="AM167">
        <v>918</v>
      </c>
      <c r="AN167">
        <v>893.5</v>
      </c>
      <c r="AO167">
        <v>868</v>
      </c>
      <c r="AP167">
        <v>875</v>
      </c>
      <c r="AQ167">
        <v>879</v>
      </c>
      <c r="AR167">
        <v>878</v>
      </c>
      <c r="AS167">
        <v>852.5</v>
      </c>
      <c r="AT167">
        <v>860.5</v>
      </c>
      <c r="AU167">
        <v>860.5</v>
      </c>
      <c r="AV167">
        <v>870.5</v>
      </c>
      <c r="AW167">
        <v>879</v>
      </c>
      <c r="AX167">
        <v>877</v>
      </c>
      <c r="AY167">
        <v>876</v>
      </c>
      <c r="AZ167">
        <v>882</v>
      </c>
      <c r="BA167">
        <v>885</v>
      </c>
      <c r="BB167">
        <v>888.5</v>
      </c>
      <c r="BC167">
        <v>895.5</v>
      </c>
      <c r="BD167">
        <v>903</v>
      </c>
      <c r="BE167">
        <v>902</v>
      </c>
      <c r="BF167">
        <v>904</v>
      </c>
      <c r="BG167">
        <v>895.5</v>
      </c>
      <c r="BH167">
        <v>888</v>
      </c>
      <c r="BI167">
        <v>888</v>
      </c>
      <c r="BJ167">
        <v>907</v>
      </c>
      <c r="BK167">
        <v>917</v>
      </c>
      <c r="BL167">
        <v>921</v>
      </c>
      <c r="BM167">
        <v>921</v>
      </c>
      <c r="BN167">
        <v>922</v>
      </c>
      <c r="BO167">
        <v>927</v>
      </c>
      <c r="BP167">
        <v>924.5</v>
      </c>
      <c r="BQ167">
        <v>935</v>
      </c>
      <c r="BR167">
        <v>935</v>
      </c>
      <c r="BS167" s="10">
        <f t="shared" si="4"/>
        <v>6.1293984108967081E-2</v>
      </c>
      <c r="BT167" s="11" cm="1">
        <f t="array" aca="1" ref="BT167" ca="1">_xlfn.PERCENTILE.INC((OFFSET(E167,0,1,1,COLUMNS(E167:BR167)-1) - E167:BQ167) / E167:BQ167, 0.05) * SQRT(COUNT(E167:BR167) - 1)</f>
        <v>-0.16644496643093804</v>
      </c>
      <c r="BU167" s="10" cm="1">
        <f t="array" aca="1" ref="BU167" ca="1">_xlfn.STDEV.P((E167:BQ167 - OFFSET(E167:BQ167,0,1)) / OFFSET(E167:BQ167,0,1)) * SQRT(COUNT(E167:BR167)-1)</f>
        <v>9.5407260874433755E-2</v>
      </c>
      <c r="BV167" s="10" cm="1">
        <f t="array" ref="BV167">-(MAX(1 - (E167:BR167 / _xlfn.SCAN(E167, E167:BR167, _xlfn.LAMBDA(_xlpm.a,_xlpm.b, MAX(_xlpm.a, _xlpm.b))))))</f>
        <v>-0.10732984293193715</v>
      </c>
      <c r="BW167" s="12">
        <f t="shared" ca="1" si="5"/>
        <v>0.70181224673341169</v>
      </c>
    </row>
    <row r="168" spans="1:75" x14ac:dyDescent="0.45">
      <c r="A168" s="2" t="s">
        <v>354</v>
      </c>
      <c r="B168" t="s">
        <v>355</v>
      </c>
      <c r="C168" t="s">
        <v>37</v>
      </c>
      <c r="D168" t="s">
        <v>8</v>
      </c>
      <c r="E168">
        <v>5.0519999999999996</v>
      </c>
      <c r="F168">
        <v>5.0439999999999996</v>
      </c>
      <c r="G168">
        <v>5.1980000000000004</v>
      </c>
      <c r="H168">
        <v>5.1139999999999999</v>
      </c>
      <c r="I168">
        <v>5.1760000000000002</v>
      </c>
      <c r="J168">
        <v>5.1920000000000002</v>
      </c>
      <c r="K168">
        <v>5.1360000000000001</v>
      </c>
      <c r="L168">
        <v>5.2220000000000004</v>
      </c>
      <c r="M168">
        <v>5.0060000000000002</v>
      </c>
      <c r="N168">
        <v>5.016</v>
      </c>
      <c r="O168">
        <v>5.15</v>
      </c>
      <c r="P168">
        <v>5.0199999999999996</v>
      </c>
      <c r="Q168">
        <v>5.1059999999999999</v>
      </c>
      <c r="R168">
        <v>5.0640000000000001</v>
      </c>
      <c r="S168">
        <v>4.7850000000000001</v>
      </c>
      <c r="T168">
        <v>4.7220000000000004</v>
      </c>
      <c r="U168">
        <v>4.7549999999999999</v>
      </c>
      <c r="V168">
        <v>4.7050000000000001</v>
      </c>
      <c r="W168">
        <v>4.7080000000000002</v>
      </c>
      <c r="X168">
        <v>4.7670000000000003</v>
      </c>
      <c r="Y168">
        <v>4.7619999999999996</v>
      </c>
      <c r="Z168">
        <v>4.9089999999999998</v>
      </c>
      <c r="AA168">
        <v>4.8570000000000002</v>
      </c>
      <c r="AB168">
        <v>4.9029999999999996</v>
      </c>
      <c r="AC168">
        <v>4.8780000000000001</v>
      </c>
      <c r="AD168">
        <v>4.9669999999999996</v>
      </c>
      <c r="AE168">
        <v>4.9550000000000001</v>
      </c>
      <c r="AF168">
        <v>4.9039999999999999</v>
      </c>
      <c r="AG168">
        <v>4.97</v>
      </c>
      <c r="AH168">
        <v>4.9749999999999996</v>
      </c>
      <c r="AI168">
        <v>4.9770000000000003</v>
      </c>
      <c r="AJ168">
        <v>4.9720000000000004</v>
      </c>
      <c r="AK168">
        <v>4.9139999999999997</v>
      </c>
      <c r="AL168">
        <v>4.7699999999999996</v>
      </c>
      <c r="AM168">
        <v>4.6989999999999998</v>
      </c>
      <c r="AN168">
        <v>4.5570000000000004</v>
      </c>
      <c r="AO168">
        <v>4.6020000000000003</v>
      </c>
      <c r="AP168">
        <v>4.5830000000000002</v>
      </c>
      <c r="AQ168">
        <v>4.5730000000000004</v>
      </c>
      <c r="AR168">
        <v>4.5469999999999997</v>
      </c>
      <c r="AS168">
        <v>4.306</v>
      </c>
      <c r="AT168">
        <v>4.3570000000000002</v>
      </c>
      <c r="AU168">
        <v>4.3440000000000003</v>
      </c>
      <c r="AV168">
        <v>4.3949999999999996</v>
      </c>
      <c r="AW168">
        <v>4.3879999999999999</v>
      </c>
      <c r="AX168">
        <v>4.3369999999999997</v>
      </c>
      <c r="AY168">
        <v>4.4189999999999996</v>
      </c>
      <c r="AZ168">
        <v>4.415</v>
      </c>
      <c r="BA168">
        <v>4.3879999999999999</v>
      </c>
      <c r="BB168">
        <v>4.343</v>
      </c>
      <c r="BC168">
        <v>4.3070000000000004</v>
      </c>
      <c r="BD168">
        <v>4.2670000000000003</v>
      </c>
      <c r="BE168">
        <v>4.4000000000000004</v>
      </c>
      <c r="BF168">
        <v>4.3890000000000002</v>
      </c>
      <c r="BG168">
        <v>4.3710000000000004</v>
      </c>
      <c r="BH168">
        <v>4.3230000000000004</v>
      </c>
      <c r="BI168">
        <v>4.26</v>
      </c>
      <c r="BJ168">
        <v>4.3609999999999998</v>
      </c>
      <c r="BK168">
        <v>4.3920000000000003</v>
      </c>
      <c r="BL168">
        <v>4.5</v>
      </c>
      <c r="BM168">
        <v>4.5</v>
      </c>
      <c r="BN168">
        <v>4.5430000000000001</v>
      </c>
      <c r="BO168">
        <v>4.476</v>
      </c>
      <c r="BP168">
        <v>4.5199999999999996</v>
      </c>
      <c r="BQ168">
        <v>4.5090000000000003</v>
      </c>
      <c r="BR168">
        <v>4.5090000000000003</v>
      </c>
      <c r="BS168" s="10">
        <f t="shared" si="4"/>
        <v>-0.107482185273159</v>
      </c>
      <c r="BT168" s="11" cm="1">
        <f t="array" aca="1" ref="BT168" ca="1">_xlfn.PERCENTILE.INC((OFFSET(E168,0,1,1,COLUMNS(E168:BR168)-1) - E168:BQ168) / E168:BQ168, 0.05) * SQRT(COUNT(E168:BR168) - 1)</f>
        <v>-0.24215928239056411</v>
      </c>
      <c r="BU168" s="10" cm="1">
        <f t="array" aca="1" ref="BU168" ca="1">_xlfn.STDEV.P((E168:BQ168 - OFFSET(E168:BQ168,0,1)) / OFFSET(E168:BQ168,0,1)) * SQRT(COUNT(E168:BR168)-1)</f>
        <v>0.14182339166367736</v>
      </c>
      <c r="BV168" s="10" cm="1">
        <f t="array" ref="BV168">-(MAX(1 - (E168:BR168 / _xlfn.SCAN(E168, E168:BR168, _xlfn.LAMBDA(_xlpm.a,_xlpm.b, MAX(_xlpm.a, _xlpm.b))))))</f>
        <v>-0.18422060513213334</v>
      </c>
      <c r="BW168" s="12">
        <f t="shared" ca="1" si="5"/>
        <v>-0.71792236864996539</v>
      </c>
    </row>
    <row r="169" spans="1:75" x14ac:dyDescent="0.45">
      <c r="A169" s="2" t="s">
        <v>356</v>
      </c>
      <c r="B169" t="s">
        <v>357</v>
      </c>
      <c r="C169" t="s">
        <v>16</v>
      </c>
      <c r="D169" t="s">
        <v>34</v>
      </c>
      <c r="E169">
        <v>102.2</v>
      </c>
      <c r="F169">
        <v>103</v>
      </c>
      <c r="G169">
        <v>104.6</v>
      </c>
      <c r="H169">
        <v>105.4</v>
      </c>
      <c r="I169">
        <v>108</v>
      </c>
      <c r="J169">
        <v>109</v>
      </c>
      <c r="K169">
        <v>116.4</v>
      </c>
      <c r="L169">
        <v>118.8</v>
      </c>
      <c r="M169">
        <v>117</v>
      </c>
      <c r="N169">
        <v>116.4</v>
      </c>
      <c r="O169">
        <v>112.4</v>
      </c>
      <c r="P169">
        <v>113.6</v>
      </c>
      <c r="Q169">
        <v>114</v>
      </c>
      <c r="R169">
        <v>116</v>
      </c>
      <c r="S169">
        <v>117</v>
      </c>
      <c r="T169">
        <v>118.2</v>
      </c>
      <c r="U169">
        <v>117.6</v>
      </c>
      <c r="V169">
        <v>118</v>
      </c>
      <c r="W169">
        <v>117.4</v>
      </c>
      <c r="X169">
        <v>118.8</v>
      </c>
      <c r="Y169">
        <v>121.2</v>
      </c>
      <c r="Z169">
        <v>123.8</v>
      </c>
      <c r="AA169">
        <v>125</v>
      </c>
      <c r="AB169">
        <v>126.8</v>
      </c>
      <c r="AC169">
        <v>126.6</v>
      </c>
      <c r="AD169">
        <v>124.8</v>
      </c>
      <c r="AE169">
        <v>125.2</v>
      </c>
      <c r="AF169">
        <v>125</v>
      </c>
      <c r="AG169">
        <v>124.2</v>
      </c>
      <c r="AH169">
        <v>125.4</v>
      </c>
      <c r="AI169">
        <v>126.8</v>
      </c>
      <c r="AJ169">
        <v>128</v>
      </c>
      <c r="AK169">
        <v>128.4</v>
      </c>
      <c r="AL169">
        <v>128.80000000000001</v>
      </c>
      <c r="AM169">
        <v>127.4</v>
      </c>
      <c r="AN169">
        <v>126.4</v>
      </c>
      <c r="AO169">
        <v>126.4</v>
      </c>
      <c r="AP169">
        <v>125.6</v>
      </c>
      <c r="AQ169">
        <v>125.2</v>
      </c>
      <c r="AR169">
        <v>126.4</v>
      </c>
      <c r="AS169">
        <v>124.8</v>
      </c>
      <c r="AT169">
        <v>126.2</v>
      </c>
      <c r="AU169">
        <v>125.2</v>
      </c>
      <c r="AV169">
        <v>125</v>
      </c>
      <c r="AW169">
        <v>121.6</v>
      </c>
      <c r="AX169">
        <v>121.4</v>
      </c>
      <c r="AY169">
        <v>121.8</v>
      </c>
      <c r="AZ169">
        <v>122.8</v>
      </c>
      <c r="BA169">
        <v>120.2</v>
      </c>
      <c r="BB169">
        <v>120.4</v>
      </c>
      <c r="BC169">
        <v>118.6</v>
      </c>
      <c r="BD169">
        <v>119</v>
      </c>
      <c r="BE169">
        <v>116.8</v>
      </c>
      <c r="BF169">
        <v>118.8</v>
      </c>
      <c r="BG169">
        <v>118.6</v>
      </c>
      <c r="BH169">
        <v>117.2</v>
      </c>
      <c r="BI169">
        <v>117</v>
      </c>
      <c r="BJ169">
        <v>118.4</v>
      </c>
      <c r="BK169">
        <v>117.8</v>
      </c>
      <c r="BL169">
        <v>116</v>
      </c>
      <c r="BM169">
        <v>116</v>
      </c>
      <c r="BN169">
        <v>117.2</v>
      </c>
      <c r="BO169">
        <v>118.8</v>
      </c>
      <c r="BP169">
        <v>118.8</v>
      </c>
      <c r="BQ169">
        <v>118.6</v>
      </c>
      <c r="BR169">
        <v>118.6</v>
      </c>
      <c r="BS169" s="10">
        <f t="shared" si="4"/>
        <v>0.1604696673189823</v>
      </c>
      <c r="BT169" s="11" cm="1">
        <f t="array" aca="1" ref="BT169" ca="1">_xlfn.PERCENTILE.INC((OFFSET(E169,0,1,1,COLUMNS(E169:BR169)-1) - E169:BQ169) / E169:BQ169, 0.05) * SQRT(COUNT(E169:BR169) - 1)</f>
        <v>-0.14387859328418437</v>
      </c>
      <c r="BU169" s="10" cm="1">
        <f t="array" aca="1" ref="BU169" ca="1">_xlfn.STDEV.P((E169:BQ169 - OFFSET(E169:BQ169,0,1)) / OFFSET(E169:BQ169,0,1)) * SQRT(COUNT(E169:BR169)-1)</f>
        <v>0.11371325010962154</v>
      </c>
      <c r="BV169" s="10" cm="1">
        <f t="array" ref="BV169">-(MAX(1 - (E169:BR169 / _xlfn.SCAN(E169, E169:BR169, _xlfn.LAMBDA(_xlpm.a,_xlpm.b, MAX(_xlpm.a, _xlpm.b))))))</f>
        <v>-9.9378881987577716E-2</v>
      </c>
      <c r="BW169" s="12">
        <f t="shared" ca="1" si="5"/>
        <v>1.4609877666747417</v>
      </c>
    </row>
    <row r="170" spans="1:75" x14ac:dyDescent="0.45">
      <c r="A170" s="2" t="s">
        <v>358</v>
      </c>
      <c r="B170" t="s">
        <v>359</v>
      </c>
      <c r="C170" t="s">
        <v>71</v>
      </c>
      <c r="D170" t="s">
        <v>29</v>
      </c>
      <c r="E170">
        <v>494.2</v>
      </c>
      <c r="F170">
        <v>486.5</v>
      </c>
      <c r="G170">
        <v>492.8</v>
      </c>
      <c r="H170">
        <v>482.9</v>
      </c>
      <c r="I170">
        <v>489.9</v>
      </c>
      <c r="J170">
        <v>492.6</v>
      </c>
      <c r="K170">
        <v>488.7</v>
      </c>
      <c r="L170">
        <v>493.2</v>
      </c>
      <c r="M170">
        <v>491.3</v>
      </c>
      <c r="N170">
        <v>492.3</v>
      </c>
      <c r="O170">
        <v>503.4</v>
      </c>
      <c r="P170">
        <v>496.7</v>
      </c>
      <c r="Q170">
        <v>501.8</v>
      </c>
      <c r="R170">
        <v>485.2</v>
      </c>
      <c r="S170">
        <v>485.8</v>
      </c>
      <c r="T170">
        <v>487.3</v>
      </c>
      <c r="U170">
        <v>484.9</v>
      </c>
      <c r="V170">
        <v>491.4</v>
      </c>
      <c r="W170">
        <v>495.8</v>
      </c>
      <c r="X170">
        <v>492.4</v>
      </c>
      <c r="Y170">
        <v>494.3</v>
      </c>
      <c r="Z170">
        <v>495.1</v>
      </c>
      <c r="AA170">
        <v>491</v>
      </c>
      <c r="AB170">
        <v>493.5</v>
      </c>
      <c r="AC170">
        <v>509.6</v>
      </c>
      <c r="AD170">
        <v>517.79999999999995</v>
      </c>
      <c r="AE170">
        <v>505.4</v>
      </c>
      <c r="AF170">
        <v>506</v>
      </c>
      <c r="AG170">
        <v>510.8</v>
      </c>
      <c r="AH170">
        <v>515.79999999999995</v>
      </c>
      <c r="AI170">
        <v>514.79999999999995</v>
      </c>
      <c r="AJ170">
        <v>517.4</v>
      </c>
      <c r="AK170">
        <v>533.4</v>
      </c>
      <c r="AL170">
        <v>523</v>
      </c>
      <c r="AM170">
        <v>530</v>
      </c>
      <c r="AN170">
        <v>528.79999999999995</v>
      </c>
      <c r="AO170">
        <v>528.6</v>
      </c>
      <c r="AP170">
        <v>524.20000000000005</v>
      </c>
      <c r="AQ170">
        <v>533.20000000000005</v>
      </c>
      <c r="AR170">
        <v>537.6</v>
      </c>
      <c r="AS170">
        <v>515</v>
      </c>
      <c r="AT170">
        <v>521.4</v>
      </c>
      <c r="AU170">
        <v>508.8</v>
      </c>
      <c r="AV170">
        <v>518.20000000000005</v>
      </c>
      <c r="AW170">
        <v>520.6</v>
      </c>
      <c r="AX170">
        <v>517.6</v>
      </c>
      <c r="AY170">
        <v>529</v>
      </c>
      <c r="AZ170">
        <v>527.79999999999995</v>
      </c>
      <c r="BA170">
        <v>526</v>
      </c>
      <c r="BB170">
        <v>522.6</v>
      </c>
      <c r="BC170">
        <v>519.4</v>
      </c>
      <c r="BD170">
        <v>503</v>
      </c>
      <c r="BE170">
        <v>514.6</v>
      </c>
      <c r="BF170">
        <v>515.20000000000005</v>
      </c>
      <c r="BG170">
        <v>507.8</v>
      </c>
      <c r="BH170">
        <v>519</v>
      </c>
      <c r="BI170">
        <v>509.6</v>
      </c>
      <c r="BJ170">
        <v>518.20000000000005</v>
      </c>
      <c r="BK170">
        <v>520.6</v>
      </c>
      <c r="BL170">
        <v>523</v>
      </c>
      <c r="BM170">
        <v>526.6</v>
      </c>
      <c r="BN170">
        <v>526.6</v>
      </c>
      <c r="BO170">
        <v>526.6</v>
      </c>
      <c r="BP170">
        <v>530</v>
      </c>
      <c r="BQ170">
        <v>535.79999999999995</v>
      </c>
      <c r="BR170">
        <v>531</v>
      </c>
      <c r="BS170" s="10">
        <f t="shared" si="4"/>
        <v>7.4463779846216133E-2</v>
      </c>
      <c r="BT170" s="11" cm="1">
        <f t="array" aca="1" ref="BT170" ca="1">_xlfn.PERCENTILE.INC((OFFSET(E170,0,1,1,COLUMNS(E170:BR170)-1) - E170:BQ170) / E170:BQ170, 0.05) * SQRT(COUNT(E170:BR170) - 1)</f>
        <v>-0.19447826660033302</v>
      </c>
      <c r="BU170" s="10" cm="1">
        <f t="array" aca="1" ref="BU170" ca="1">_xlfn.STDEV.P((E170:BQ170 - OFFSET(E170:BQ170,0,1)) / OFFSET(E170:BQ170,0,1)) * SQRT(COUNT(E170:BR170)-1)</f>
        <v>0.11980489329497261</v>
      </c>
      <c r="BV170" s="10" cm="1">
        <f t="array" ref="BV170">-(MAX(1 - (E170:BR170 / _xlfn.SCAN(E170, E170:BR170, _xlfn.LAMBDA(_xlpm.a,_xlpm.b, MAX(_xlpm.a, _xlpm.b))))))</f>
        <v>-6.4360119047619069E-2</v>
      </c>
      <c r="BW170" s="12">
        <f t="shared" ca="1" si="5"/>
        <v>0.66881892418978972</v>
      </c>
    </row>
    <row r="171" spans="1:75" x14ac:dyDescent="0.45">
      <c r="A171" s="2" t="s">
        <v>360</v>
      </c>
      <c r="B171" t="s">
        <v>361</v>
      </c>
      <c r="C171" t="s">
        <v>19</v>
      </c>
      <c r="D171" t="s">
        <v>29</v>
      </c>
      <c r="E171">
        <v>573.20000000000005</v>
      </c>
      <c r="F171">
        <v>571.4</v>
      </c>
      <c r="G171">
        <v>579.4</v>
      </c>
      <c r="H171">
        <v>561.79999999999995</v>
      </c>
      <c r="I171">
        <v>560</v>
      </c>
      <c r="J171">
        <v>565.4</v>
      </c>
      <c r="K171">
        <v>565</v>
      </c>
      <c r="L171">
        <v>575.20000000000005</v>
      </c>
      <c r="M171">
        <v>585.6</v>
      </c>
      <c r="N171">
        <v>590</v>
      </c>
      <c r="O171">
        <v>595.4</v>
      </c>
      <c r="P171">
        <v>596.4</v>
      </c>
      <c r="Q171">
        <v>609</v>
      </c>
      <c r="R171">
        <v>607.4</v>
      </c>
      <c r="S171">
        <v>609.6</v>
      </c>
      <c r="T171">
        <v>610.20000000000005</v>
      </c>
      <c r="U171">
        <v>617.4</v>
      </c>
      <c r="V171">
        <v>637</v>
      </c>
      <c r="W171">
        <v>633.79999999999995</v>
      </c>
      <c r="X171">
        <v>630</v>
      </c>
      <c r="Y171">
        <v>633.20000000000005</v>
      </c>
      <c r="Z171">
        <v>634</v>
      </c>
      <c r="AA171">
        <v>622.4</v>
      </c>
      <c r="AB171">
        <v>610</v>
      </c>
      <c r="AC171">
        <v>623.20000000000005</v>
      </c>
      <c r="AD171">
        <v>624.4</v>
      </c>
      <c r="AE171">
        <v>626</v>
      </c>
      <c r="AF171">
        <v>624.6</v>
      </c>
      <c r="AG171">
        <v>643.79999999999995</v>
      </c>
      <c r="AH171">
        <v>607.79999999999995</v>
      </c>
      <c r="AI171">
        <v>599.4</v>
      </c>
      <c r="AJ171">
        <v>585</v>
      </c>
      <c r="AK171">
        <v>590</v>
      </c>
      <c r="AL171">
        <v>586.79999999999995</v>
      </c>
      <c r="AM171">
        <v>592</v>
      </c>
      <c r="AN171">
        <v>603</v>
      </c>
      <c r="AO171">
        <v>610.79999999999995</v>
      </c>
      <c r="AP171">
        <v>613.79999999999995</v>
      </c>
      <c r="AQ171">
        <v>614</v>
      </c>
      <c r="AR171">
        <v>619.20000000000005</v>
      </c>
      <c r="AS171">
        <v>628</v>
      </c>
      <c r="AT171">
        <v>625</v>
      </c>
      <c r="AU171">
        <v>620.20000000000005</v>
      </c>
      <c r="AV171">
        <v>632.79999999999995</v>
      </c>
      <c r="AW171">
        <v>628.4</v>
      </c>
      <c r="AX171">
        <v>639</v>
      </c>
      <c r="AY171">
        <v>640</v>
      </c>
      <c r="AZ171">
        <v>627.6</v>
      </c>
      <c r="BA171">
        <v>629.79999999999995</v>
      </c>
      <c r="BB171">
        <v>644</v>
      </c>
      <c r="BC171">
        <v>640.20000000000005</v>
      </c>
      <c r="BD171">
        <v>640.79999999999995</v>
      </c>
      <c r="BE171">
        <v>639.6</v>
      </c>
      <c r="BF171">
        <v>631</v>
      </c>
      <c r="BG171">
        <v>616.4</v>
      </c>
      <c r="BH171">
        <v>617</v>
      </c>
      <c r="BI171">
        <v>615.79999999999995</v>
      </c>
      <c r="BJ171">
        <v>618</v>
      </c>
      <c r="BK171">
        <v>619.4</v>
      </c>
      <c r="BL171">
        <v>613.20000000000005</v>
      </c>
      <c r="BM171">
        <v>627.6</v>
      </c>
      <c r="BN171">
        <v>627.6</v>
      </c>
      <c r="BO171">
        <v>627.6</v>
      </c>
      <c r="BP171">
        <v>635.79999999999995</v>
      </c>
      <c r="BQ171">
        <v>634.4</v>
      </c>
      <c r="BR171">
        <v>634</v>
      </c>
      <c r="BS171" s="10">
        <f t="shared" si="4"/>
        <v>0.10607117934403341</v>
      </c>
      <c r="BT171" s="11" cm="1">
        <f t="array" aca="1" ref="BT171" ca="1">_xlfn.PERCENTILE.INC((OFFSET(E171,0,1,1,COLUMNS(E171:BR171)-1) - E171:BQ171) / E171:BQ171, 0.05) * SQRT(COUNT(E171:BR171) - 1)</f>
        <v>-0.18135949594544448</v>
      </c>
      <c r="BU171" s="10" cm="1">
        <f t="array" aca="1" ref="BU171" ca="1">_xlfn.STDEV.P((E171:BQ171 - OFFSET(E171:BQ171,0,1)) / OFFSET(E171:BQ171,0,1)) * SQRT(COUNT(E171:BR171)-1)</f>
        <v>0.11930706849032675</v>
      </c>
      <c r="BV171" s="10" cm="1">
        <f t="array" ref="BV171">-(MAX(1 - (E171:BR171 / _xlfn.SCAN(E171, E171:BR171, _xlfn.LAMBDA(_xlpm.a,_xlpm.b, MAX(_xlpm.a, _xlpm.b))))))</f>
        <v>-9.1332712022367146E-2</v>
      </c>
      <c r="BW171" s="12">
        <f t="shared" ca="1" si="5"/>
        <v>0.93653444643217221</v>
      </c>
    </row>
    <row r="172" spans="1:75" x14ac:dyDescent="0.45">
      <c r="A172" s="2" t="s">
        <v>362</v>
      </c>
      <c r="B172" t="s">
        <v>363</v>
      </c>
      <c r="C172" t="s">
        <v>37</v>
      </c>
      <c r="D172" t="s">
        <v>8</v>
      </c>
      <c r="E172">
        <v>9.5</v>
      </c>
      <c r="F172">
        <v>9.5220000000000002</v>
      </c>
      <c r="G172">
        <v>9.7119999999999997</v>
      </c>
      <c r="H172">
        <v>9.57</v>
      </c>
      <c r="I172">
        <v>9.7460000000000004</v>
      </c>
      <c r="J172">
        <v>9.6579999999999995</v>
      </c>
      <c r="K172">
        <v>9.73</v>
      </c>
      <c r="L172">
        <v>9.8580000000000005</v>
      </c>
      <c r="M172">
        <v>9.7360000000000007</v>
      </c>
      <c r="N172">
        <v>9.8119999999999994</v>
      </c>
      <c r="O172">
        <v>9.8620000000000001</v>
      </c>
      <c r="P172">
        <v>9.1359999999999992</v>
      </c>
      <c r="Q172">
        <v>8.9700000000000006</v>
      </c>
      <c r="R172">
        <v>8.9779999999999998</v>
      </c>
      <c r="S172">
        <v>8.8659999999999997</v>
      </c>
      <c r="T172">
        <v>8.85</v>
      </c>
      <c r="U172">
        <v>8.782</v>
      </c>
      <c r="V172">
        <v>8.9139999999999997</v>
      </c>
      <c r="W172">
        <v>8.8439999999999994</v>
      </c>
      <c r="X172">
        <v>8.7859999999999996</v>
      </c>
      <c r="Y172">
        <v>8.7059999999999995</v>
      </c>
      <c r="Z172">
        <v>8.8079999999999998</v>
      </c>
      <c r="AA172">
        <v>8.6940000000000008</v>
      </c>
      <c r="AB172">
        <v>8.6940000000000008</v>
      </c>
      <c r="AC172">
        <v>8.77</v>
      </c>
      <c r="AD172">
        <v>8.9420000000000002</v>
      </c>
      <c r="AE172">
        <v>8.91</v>
      </c>
      <c r="AF172">
        <v>8.9179999999999993</v>
      </c>
      <c r="AG172">
        <v>9.016</v>
      </c>
      <c r="AH172">
        <v>9.0679999999999996</v>
      </c>
      <c r="AI172">
        <v>9.0779999999999994</v>
      </c>
      <c r="AJ172">
        <v>9.16</v>
      </c>
      <c r="AK172">
        <v>9.1419999999999995</v>
      </c>
      <c r="AL172">
        <v>9.0239999999999991</v>
      </c>
      <c r="AM172">
        <v>8.9160000000000004</v>
      </c>
      <c r="AN172">
        <v>8.7840000000000007</v>
      </c>
      <c r="AO172">
        <v>8.7420000000000009</v>
      </c>
      <c r="AP172">
        <v>8.58</v>
      </c>
      <c r="AQ172">
        <v>8.83</v>
      </c>
      <c r="AR172">
        <v>8.7159999999999993</v>
      </c>
      <c r="AS172">
        <v>8.3239999999999998</v>
      </c>
      <c r="AT172">
        <v>8.39</v>
      </c>
      <c r="AU172">
        <v>8.2479999999999993</v>
      </c>
      <c r="AV172">
        <v>8.4619999999999997</v>
      </c>
      <c r="AW172">
        <v>8.3960000000000008</v>
      </c>
      <c r="AX172">
        <v>8.44</v>
      </c>
      <c r="AY172">
        <v>8.5340000000000007</v>
      </c>
      <c r="AZ172">
        <v>8.7100000000000009</v>
      </c>
      <c r="BA172">
        <v>8.6280000000000001</v>
      </c>
      <c r="BB172">
        <v>8.5500000000000007</v>
      </c>
      <c r="BC172">
        <v>8.49</v>
      </c>
      <c r="BD172">
        <v>8.4779999999999998</v>
      </c>
      <c r="BE172">
        <v>8.4619999999999997</v>
      </c>
      <c r="BF172">
        <v>8.484</v>
      </c>
      <c r="BG172">
        <v>8.5020000000000007</v>
      </c>
      <c r="BH172">
        <v>8.3979999999999997</v>
      </c>
      <c r="BI172">
        <v>8.1379999999999999</v>
      </c>
      <c r="BJ172">
        <v>8.3780000000000001</v>
      </c>
      <c r="BK172">
        <v>8.44</v>
      </c>
      <c r="BL172">
        <v>8.4480000000000004</v>
      </c>
      <c r="BM172">
        <v>8.4480000000000004</v>
      </c>
      <c r="BN172">
        <v>8.5860000000000003</v>
      </c>
      <c r="BO172">
        <v>8.67</v>
      </c>
      <c r="BP172">
        <v>8.66</v>
      </c>
      <c r="BQ172">
        <v>8.68</v>
      </c>
      <c r="BR172">
        <v>8.68</v>
      </c>
      <c r="BS172" s="10">
        <f t="shared" si="4"/>
        <v>-8.6315789473684235E-2</v>
      </c>
      <c r="BT172" s="11" cm="1">
        <f t="array" aca="1" ref="BT172" ca="1">_xlfn.PERCENTILE.INC((OFFSET(E172,0,1,1,COLUMNS(E172:BR172)-1) - E172:BQ172) / E172:BQ172, 0.05) * SQRT(COUNT(E172:BR172) - 1)</f>
        <v>-0.14882087976566122</v>
      </c>
      <c r="BU172" s="10" cm="1">
        <f t="array" aca="1" ref="BU172" ca="1">_xlfn.STDEV.P((E172:BQ172 - OFFSET(E172:BQ172,0,1)) / OFFSET(E172:BQ172,0,1)) * SQRT(COUNT(E172:BR172)-1)</f>
        <v>0.1341742752885777</v>
      </c>
      <c r="BV172" s="10" cm="1">
        <f t="array" ref="BV172">-(MAX(1 - (E172:BR172 / _xlfn.SCAN(E172, E172:BR172, _xlfn.LAMBDA(_xlpm.a,_xlpm.b, MAX(_xlpm.a, _xlpm.b))))))</f>
        <v>-0.17481241127560332</v>
      </c>
      <c r="BW172" s="12">
        <f t="shared" ca="1" si="5"/>
        <v>-0.601097261753201</v>
      </c>
    </row>
    <row r="173" spans="1:75" x14ac:dyDescent="0.45">
      <c r="A173" s="2" t="s">
        <v>364</v>
      </c>
      <c r="B173" t="s">
        <v>365</v>
      </c>
      <c r="C173" t="s">
        <v>37</v>
      </c>
      <c r="D173" t="s">
        <v>8</v>
      </c>
      <c r="E173">
        <v>22.806100000000001</v>
      </c>
      <c r="F173">
        <v>22.6707</v>
      </c>
      <c r="G173">
        <v>23.264500000000002</v>
      </c>
      <c r="H173">
        <v>23.4208</v>
      </c>
      <c r="I173">
        <v>23.004100000000001</v>
      </c>
      <c r="J173">
        <v>23.337399999999999</v>
      </c>
      <c r="K173">
        <v>23.024899999999999</v>
      </c>
      <c r="L173">
        <v>23.077000000000002</v>
      </c>
      <c r="M173">
        <v>22.899899999999999</v>
      </c>
      <c r="N173">
        <v>22.9207</v>
      </c>
      <c r="O173">
        <v>22.712399999999999</v>
      </c>
      <c r="P173">
        <v>22.4832</v>
      </c>
      <c r="Q173">
        <v>22.2852</v>
      </c>
      <c r="R173">
        <v>22.379000000000001</v>
      </c>
      <c r="S173">
        <v>22.6602</v>
      </c>
      <c r="T173">
        <v>22.337299999999999</v>
      </c>
      <c r="U173">
        <v>21.805900000000001</v>
      </c>
      <c r="V173">
        <v>22.128900000000002</v>
      </c>
      <c r="W173">
        <v>21.899699999999999</v>
      </c>
      <c r="X173">
        <v>21.712199999999999</v>
      </c>
      <c r="Y173">
        <v>21.483000000000001</v>
      </c>
      <c r="Z173">
        <v>21.0975</v>
      </c>
      <c r="AA173">
        <v>21.3475</v>
      </c>
      <c r="AB173">
        <v>21.076599999999999</v>
      </c>
      <c r="AC173">
        <v>21.295400000000001</v>
      </c>
      <c r="AD173">
        <v>21.2746</v>
      </c>
      <c r="AE173">
        <v>21.253799999999998</v>
      </c>
      <c r="AF173">
        <v>21.055800000000001</v>
      </c>
      <c r="AG173">
        <v>21.180800000000001</v>
      </c>
      <c r="AH173">
        <v>21.003699999999998</v>
      </c>
      <c r="AI173">
        <v>20.920300000000001</v>
      </c>
      <c r="AJ173">
        <v>20.878699999999998</v>
      </c>
      <c r="AK173">
        <v>20.736999999999998</v>
      </c>
      <c r="AL173">
        <v>20.661999999999999</v>
      </c>
      <c r="AM173">
        <v>20.224399999999999</v>
      </c>
      <c r="AN173">
        <v>19.3367</v>
      </c>
      <c r="AO173">
        <v>19.357600000000001</v>
      </c>
      <c r="AP173">
        <v>18.932500000000001</v>
      </c>
      <c r="AQ173">
        <v>18.736599999999999</v>
      </c>
      <c r="AR173">
        <v>18.486599999999999</v>
      </c>
      <c r="AS173">
        <v>17.6906</v>
      </c>
      <c r="AT173">
        <v>17.294699999999999</v>
      </c>
      <c r="AU173">
        <v>16.8155</v>
      </c>
      <c r="AV173">
        <v>19.628499999999999</v>
      </c>
      <c r="AW173">
        <v>19.078399999999998</v>
      </c>
      <c r="AX173">
        <v>18.507400000000001</v>
      </c>
      <c r="AY173">
        <v>18.690799999999999</v>
      </c>
      <c r="AZ173">
        <v>18.7575</v>
      </c>
      <c r="BA173">
        <v>18.753299999999999</v>
      </c>
      <c r="BB173">
        <v>19.190899999999999</v>
      </c>
      <c r="BC173">
        <v>18.7742</v>
      </c>
      <c r="BD173">
        <v>18.890799999999999</v>
      </c>
      <c r="BE173">
        <v>18.953399999999998</v>
      </c>
      <c r="BF173">
        <v>19.165900000000001</v>
      </c>
      <c r="BG173">
        <v>19.295100000000001</v>
      </c>
      <c r="BH173">
        <v>19.3201</v>
      </c>
      <c r="BI173">
        <v>18.7742</v>
      </c>
      <c r="BJ173">
        <v>18.915800000000001</v>
      </c>
      <c r="BK173">
        <v>19.157499999999999</v>
      </c>
      <c r="BL173">
        <v>18.778300000000002</v>
      </c>
      <c r="BM173">
        <v>18.778300000000002</v>
      </c>
      <c r="BN173">
        <v>18.753299999999999</v>
      </c>
      <c r="BO173">
        <v>18.753299999999999</v>
      </c>
      <c r="BP173">
        <v>18.6616</v>
      </c>
      <c r="BQ173">
        <v>18.586600000000001</v>
      </c>
      <c r="BR173">
        <v>18.586600000000001</v>
      </c>
      <c r="BS173" s="10">
        <f t="shared" si="4"/>
        <v>-0.18501628950149301</v>
      </c>
      <c r="BT173" s="11" cm="1">
        <f t="array" aca="1" ref="BT173" ca="1">_xlfn.PERCENTILE.INC((OFFSET(E173,0,1,1,COLUMNS(E173:BR173)-1) - E173:BQ173) / E173:BQ173, 0.05) * SQRT(COUNT(E173:BR173) - 1)</f>
        <v>-0.22743268625511562</v>
      </c>
      <c r="BU173" s="10" cm="1">
        <f t="array" aca="1" ref="BU173" ca="1">_xlfn.STDEV.P((E173:BQ173 - OFFSET(E173:BQ173,0,1)) / OFFSET(E173:BQ173,0,1)) * SQRT(COUNT(E173:BR173)-1)</f>
        <v>0.18820303370987973</v>
      </c>
      <c r="BV173" s="10" cm="1">
        <f t="array" ref="BV173">-(MAX(1 - (E173:BR173 / _xlfn.SCAN(E173, E173:BR173, _xlfn.LAMBDA(_xlpm.a,_xlpm.b, MAX(_xlpm.a, _xlpm.b))))))</f>
        <v>-0.28202708703374779</v>
      </c>
      <c r="BW173" s="12">
        <f t="shared" ca="1" si="5"/>
        <v>-0.95297236163562382</v>
      </c>
    </row>
    <row r="174" spans="1:75" x14ac:dyDescent="0.45">
      <c r="A174" s="2" t="s">
        <v>366</v>
      </c>
      <c r="B174" t="s">
        <v>367</v>
      </c>
      <c r="C174" t="s">
        <v>19</v>
      </c>
      <c r="D174" t="s">
        <v>8</v>
      </c>
      <c r="E174">
        <v>83.83</v>
      </c>
      <c r="F174">
        <v>83.42</v>
      </c>
      <c r="G174">
        <v>83.71</v>
      </c>
      <c r="H174">
        <v>81.61</v>
      </c>
      <c r="I174">
        <v>83.45</v>
      </c>
      <c r="J174">
        <v>84.68</v>
      </c>
      <c r="K174">
        <v>86.57</v>
      </c>
      <c r="L174">
        <v>86.5</v>
      </c>
      <c r="M174">
        <v>85.82</v>
      </c>
      <c r="N174">
        <v>86.36</v>
      </c>
      <c r="O174">
        <v>87.56</v>
      </c>
      <c r="P174">
        <v>86.37</v>
      </c>
      <c r="Q174">
        <v>85.46</v>
      </c>
      <c r="R174">
        <v>84.67</v>
      </c>
      <c r="S174">
        <v>84.24</v>
      </c>
      <c r="T174">
        <v>85.69</v>
      </c>
      <c r="U174">
        <v>87.54</v>
      </c>
      <c r="V174">
        <v>88.42</v>
      </c>
      <c r="W174">
        <v>88.55</v>
      </c>
      <c r="X174">
        <v>87.34</v>
      </c>
      <c r="Y174">
        <v>87.24</v>
      </c>
      <c r="Z174">
        <v>88.28</v>
      </c>
      <c r="AA174">
        <v>88.64</v>
      </c>
      <c r="AB174">
        <v>89.96</v>
      </c>
      <c r="AC174">
        <v>89.99</v>
      </c>
      <c r="AD174">
        <v>91.85</v>
      </c>
      <c r="AE174">
        <v>91.09</v>
      </c>
      <c r="AF174">
        <v>90.66</v>
      </c>
      <c r="AG174">
        <v>91.76</v>
      </c>
      <c r="AH174">
        <v>92.33</v>
      </c>
      <c r="AI174">
        <v>93.02</v>
      </c>
      <c r="AJ174">
        <v>93.48</v>
      </c>
      <c r="AK174">
        <v>93.21</v>
      </c>
      <c r="AL174">
        <v>93.62</v>
      </c>
      <c r="AM174">
        <v>94.2</v>
      </c>
      <c r="AN174">
        <v>93.2</v>
      </c>
      <c r="AO174">
        <v>94.78</v>
      </c>
      <c r="AP174">
        <v>94.44</v>
      </c>
      <c r="AQ174">
        <v>92.49</v>
      </c>
      <c r="AR174">
        <v>91.13</v>
      </c>
      <c r="AS174">
        <v>85.51</v>
      </c>
      <c r="AT174">
        <v>85.78</v>
      </c>
      <c r="AU174">
        <v>84.98</v>
      </c>
      <c r="AV174">
        <v>88.64</v>
      </c>
      <c r="AW174">
        <v>88.43</v>
      </c>
      <c r="AX174">
        <v>87.5</v>
      </c>
      <c r="AY174">
        <v>88.42</v>
      </c>
      <c r="AZ174">
        <v>90.84</v>
      </c>
      <c r="BA174">
        <v>91.13</v>
      </c>
      <c r="BB174">
        <v>90.22</v>
      </c>
      <c r="BC174">
        <v>89.66</v>
      </c>
      <c r="BD174">
        <v>89.88</v>
      </c>
      <c r="BE174">
        <v>88.4</v>
      </c>
      <c r="BF174">
        <v>88.27</v>
      </c>
      <c r="BG174">
        <v>89.64</v>
      </c>
      <c r="BH174">
        <v>86.92</v>
      </c>
      <c r="BI174">
        <v>85.19</v>
      </c>
      <c r="BJ174">
        <v>87.09</v>
      </c>
      <c r="BK174">
        <v>87.44</v>
      </c>
      <c r="BL174">
        <v>89.17</v>
      </c>
      <c r="BM174">
        <v>89.17</v>
      </c>
      <c r="BN174">
        <v>90</v>
      </c>
      <c r="BO174">
        <v>89.95</v>
      </c>
      <c r="BP174">
        <v>89.2</v>
      </c>
      <c r="BQ174">
        <v>88.49</v>
      </c>
      <c r="BR174">
        <v>88.49</v>
      </c>
      <c r="BS174" s="10">
        <f t="shared" si="4"/>
        <v>5.558869139926037E-2</v>
      </c>
      <c r="BT174" s="11" cm="1">
        <f t="array" aca="1" ref="BT174" ca="1">_xlfn.PERCENTILE.INC((OFFSET(E174,0,1,1,COLUMNS(E174:BR174)-1) - E174:BQ174) / E174:BQ174, 0.05) * SQRT(COUNT(E174:BR174) - 1)</f>
        <v>-0.16526899780552476</v>
      </c>
      <c r="BU174" s="10" cm="1">
        <f t="array" aca="1" ref="BU174" ca="1">_xlfn.STDEV.P((E174:BQ174 - OFFSET(E174:BQ174,0,1)) / OFFSET(E174:BQ174,0,1)) * SQRT(COUNT(E174:BR174)-1)</f>
        <v>0.12672427528966496</v>
      </c>
      <c r="BV174" s="10" cm="1">
        <f t="array" ref="BV174">-(MAX(1 - (E174:BR174 / _xlfn.SCAN(E174, E174:BR174, _xlfn.LAMBDA(_xlpm.a,_xlpm.b, MAX(_xlpm.a, _xlpm.b))))))</f>
        <v>-0.10339734121122601</v>
      </c>
      <c r="BW174" s="12">
        <f t="shared" ca="1" si="5"/>
        <v>0.48335404766963269</v>
      </c>
    </row>
    <row r="175" spans="1:75" x14ac:dyDescent="0.45">
      <c r="A175" s="2" t="s">
        <v>368</v>
      </c>
      <c r="B175" t="s">
        <v>369</v>
      </c>
      <c r="C175" t="s">
        <v>37</v>
      </c>
      <c r="D175" t="s">
        <v>8</v>
      </c>
      <c r="E175">
        <v>54.89</v>
      </c>
      <c r="F175">
        <v>54.37</v>
      </c>
      <c r="G175">
        <v>56.88</v>
      </c>
      <c r="H175">
        <v>56.2</v>
      </c>
      <c r="I175">
        <v>57.09</v>
      </c>
      <c r="J175">
        <v>57</v>
      </c>
      <c r="K175">
        <v>57.33</v>
      </c>
      <c r="L175">
        <v>57.19</v>
      </c>
      <c r="M175">
        <v>56.36</v>
      </c>
      <c r="N175">
        <v>56.63</v>
      </c>
      <c r="O175">
        <v>57.75</v>
      </c>
      <c r="P175">
        <v>58.01</v>
      </c>
      <c r="Q175">
        <v>58.1</v>
      </c>
      <c r="R175">
        <v>58.18</v>
      </c>
      <c r="S175">
        <v>57.59</v>
      </c>
      <c r="T175">
        <v>57.71</v>
      </c>
      <c r="U175">
        <v>58.21</v>
      </c>
      <c r="V175">
        <v>58.18</v>
      </c>
      <c r="W175">
        <v>57.82</v>
      </c>
      <c r="X175">
        <v>57.46</v>
      </c>
      <c r="Y175">
        <v>57.9</v>
      </c>
      <c r="Z175">
        <v>59.67</v>
      </c>
      <c r="AA175">
        <v>59.43</v>
      </c>
      <c r="AB175">
        <v>59.88</v>
      </c>
      <c r="AC175">
        <v>59.08</v>
      </c>
      <c r="AD175">
        <v>59.51</v>
      </c>
      <c r="AE175">
        <v>59.39</v>
      </c>
      <c r="AF175">
        <v>58.87</v>
      </c>
      <c r="AG175">
        <v>59.2</v>
      </c>
      <c r="AH175">
        <v>59.48</v>
      </c>
      <c r="AI175">
        <v>59.27</v>
      </c>
      <c r="AJ175">
        <v>61.22</v>
      </c>
      <c r="AK175">
        <v>60.23</v>
      </c>
      <c r="AL175">
        <v>60.18</v>
      </c>
      <c r="AM175">
        <v>59.52</v>
      </c>
      <c r="AN175">
        <v>57.72</v>
      </c>
      <c r="AO175">
        <v>58.64</v>
      </c>
      <c r="AP175">
        <v>58.89</v>
      </c>
      <c r="AQ175">
        <v>58.54</v>
      </c>
      <c r="AR175">
        <v>58.73</v>
      </c>
      <c r="AS175">
        <v>55.29</v>
      </c>
      <c r="AT175">
        <v>55.38</v>
      </c>
      <c r="AU175">
        <v>55.08</v>
      </c>
      <c r="AV175">
        <v>56.59</v>
      </c>
      <c r="AW175">
        <v>56.45</v>
      </c>
      <c r="AX175">
        <v>56.17</v>
      </c>
      <c r="AY175">
        <v>57.34</v>
      </c>
      <c r="AZ175">
        <v>58.26</v>
      </c>
      <c r="BA175">
        <v>58.13</v>
      </c>
      <c r="BB175">
        <v>57.42</v>
      </c>
      <c r="BC175">
        <v>56.71</v>
      </c>
      <c r="BD175">
        <v>56</v>
      </c>
      <c r="BE175">
        <v>56.09</v>
      </c>
      <c r="BF175">
        <v>55.89</v>
      </c>
      <c r="BG175">
        <v>56.96</v>
      </c>
      <c r="BH175">
        <v>56.17</v>
      </c>
      <c r="BI175">
        <v>56.42</v>
      </c>
      <c r="BJ175">
        <v>58.86</v>
      </c>
      <c r="BK175">
        <v>59.35</v>
      </c>
      <c r="BL175">
        <v>60</v>
      </c>
      <c r="BM175">
        <v>59.75</v>
      </c>
      <c r="BN175">
        <v>60.38</v>
      </c>
      <c r="BO175">
        <v>60.82</v>
      </c>
      <c r="BP175">
        <v>60.71</v>
      </c>
      <c r="BQ175">
        <v>60.67</v>
      </c>
      <c r="BR175">
        <v>60.77</v>
      </c>
      <c r="BS175" s="10">
        <f t="shared" si="4"/>
        <v>0.10712333758425947</v>
      </c>
      <c r="BT175" s="11" cm="1">
        <f t="array" aca="1" ref="BT175" ca="1">_xlfn.PERCENTILE.INC((OFFSET(E175,0,1,1,COLUMNS(E175:BR175)-1) - E175:BQ175) / E175:BQ175, 0.05) * SQRT(COUNT(E175:BR175) - 1)</f>
        <v>-0.11596991644700884</v>
      </c>
      <c r="BU175" s="10" cm="1">
        <f t="array" aca="1" ref="BU175" ca="1">_xlfn.STDEV.P((E175:BQ175 - OFFSET(E175:BQ175,0,1)) / OFFSET(E175:BQ175,0,1)) * SQRT(COUNT(E175:BR175)-1)</f>
        <v>0.1256315267800894</v>
      </c>
      <c r="BV175" s="10" cm="1">
        <f t="array" ref="BV175">-(MAX(1 - (E175:BR175 / _xlfn.SCAN(E175, E175:BR175, _xlfn.LAMBDA(_xlpm.a,_xlpm.b, MAX(_xlpm.a, _xlpm.b))))))</f>
        <v>-0.10029402156158118</v>
      </c>
      <c r="BW175" s="12">
        <f t="shared" ca="1" si="5"/>
        <v>0.89776300961212607</v>
      </c>
    </row>
    <row r="176" spans="1:75" x14ac:dyDescent="0.45">
      <c r="A176" s="2" t="s">
        <v>370</v>
      </c>
      <c r="B176" t="s">
        <v>371</v>
      </c>
      <c r="C176" t="s">
        <v>7</v>
      </c>
      <c r="D176" t="s">
        <v>8</v>
      </c>
      <c r="E176">
        <v>79.62</v>
      </c>
      <c r="F176">
        <v>80.48</v>
      </c>
      <c r="G176">
        <v>81.94</v>
      </c>
      <c r="H176">
        <v>81.08</v>
      </c>
      <c r="I176">
        <v>81.680000000000007</v>
      </c>
      <c r="J176">
        <v>82.04</v>
      </c>
      <c r="K176">
        <v>80.540000000000006</v>
      </c>
      <c r="L176">
        <v>80.58</v>
      </c>
      <c r="M176">
        <v>81.599999999999994</v>
      </c>
      <c r="N176">
        <v>82.08</v>
      </c>
      <c r="O176">
        <v>82.92</v>
      </c>
      <c r="P176">
        <v>82.38</v>
      </c>
      <c r="Q176">
        <v>82.28</v>
      </c>
      <c r="R176">
        <v>81.96</v>
      </c>
      <c r="S176">
        <v>81.92</v>
      </c>
      <c r="T176">
        <v>82.72</v>
      </c>
      <c r="U176">
        <v>82.3</v>
      </c>
      <c r="V176">
        <v>82.82</v>
      </c>
      <c r="W176">
        <v>82.46</v>
      </c>
      <c r="X176">
        <v>82.36</v>
      </c>
      <c r="Y176">
        <v>82.24</v>
      </c>
      <c r="Z176">
        <v>82.96</v>
      </c>
      <c r="AA176">
        <v>84.8</v>
      </c>
      <c r="AB176">
        <v>84.8</v>
      </c>
      <c r="AC176">
        <v>82.64</v>
      </c>
      <c r="AD176">
        <v>80.16</v>
      </c>
      <c r="AE176">
        <v>79.400000000000006</v>
      </c>
      <c r="AF176">
        <v>79.099999999999994</v>
      </c>
      <c r="AG176">
        <v>80.8</v>
      </c>
      <c r="AH176">
        <v>81.260000000000005</v>
      </c>
      <c r="AI176">
        <v>81.239999999999995</v>
      </c>
      <c r="AJ176">
        <v>80.819999999999993</v>
      </c>
      <c r="AK176">
        <v>80.44</v>
      </c>
      <c r="AL176">
        <v>80.2</v>
      </c>
      <c r="AM176">
        <v>80.84</v>
      </c>
      <c r="AN176">
        <v>79.900000000000006</v>
      </c>
      <c r="AO176">
        <v>79.28</v>
      </c>
      <c r="AP176">
        <v>77.78</v>
      </c>
      <c r="AQ176">
        <v>77.400000000000006</v>
      </c>
      <c r="AR176">
        <v>77.8</v>
      </c>
      <c r="AS176">
        <v>76.680000000000007</v>
      </c>
      <c r="AT176">
        <v>76.34</v>
      </c>
      <c r="AU176">
        <v>75.7</v>
      </c>
      <c r="AV176">
        <v>75.98</v>
      </c>
      <c r="AW176">
        <v>75.739999999999995</v>
      </c>
      <c r="AX176">
        <v>75.680000000000007</v>
      </c>
      <c r="AY176">
        <v>76.2</v>
      </c>
      <c r="AZ176">
        <v>78.739999999999995</v>
      </c>
      <c r="BA176">
        <v>78.12</v>
      </c>
      <c r="BB176">
        <v>77.459999999999994</v>
      </c>
      <c r="BC176">
        <v>76.680000000000007</v>
      </c>
      <c r="BD176">
        <v>77.22</v>
      </c>
      <c r="BE176">
        <v>75.98</v>
      </c>
      <c r="BF176">
        <v>76.42</v>
      </c>
      <c r="BG176">
        <v>76.5</v>
      </c>
      <c r="BH176">
        <v>75.92</v>
      </c>
      <c r="BI176">
        <v>75.02</v>
      </c>
      <c r="BJ176">
        <v>75.400000000000006</v>
      </c>
      <c r="BK176">
        <v>76.62</v>
      </c>
      <c r="BL176">
        <v>77.52</v>
      </c>
      <c r="BM176">
        <v>77.52</v>
      </c>
      <c r="BN176">
        <v>78.099999999999994</v>
      </c>
      <c r="BO176">
        <v>79</v>
      </c>
      <c r="BP176">
        <v>79.599999999999994</v>
      </c>
      <c r="BQ176">
        <v>79.58</v>
      </c>
      <c r="BR176">
        <v>79.58</v>
      </c>
      <c r="BS176" s="10">
        <f t="shared" si="4"/>
        <v>-5.0238633509176397E-4</v>
      </c>
      <c r="BT176" s="11" cm="1">
        <f t="array" aca="1" ref="BT176" ca="1">_xlfn.PERCENTILE.INC((OFFSET(E176,0,1,1,COLUMNS(E176:BR176)-1) - E176:BQ176) / E176:BQ176, 0.05) * SQRT(COUNT(E176:BR176) - 1)</f>
        <v>-0.1438195073720677</v>
      </c>
      <c r="BU176" s="10" cm="1">
        <f t="array" aca="1" ref="BU176" ca="1">_xlfn.STDEV.P((E176:BQ176 - OFFSET(E176:BQ176,0,1)) / OFFSET(E176:BQ176,0,1)) * SQRT(COUNT(E176:BR176)-1)</f>
        <v>8.8721482121898926E-2</v>
      </c>
      <c r="BV176" s="10" cm="1">
        <f t="array" ref="BV176">-(MAX(1 - (E176:BR176 / _xlfn.SCAN(E176, E176:BR176, _xlfn.LAMBDA(_xlpm.a,_xlpm.b, MAX(_xlpm.a, _xlpm.b))))))</f>
        <v>-0.11533018867924527</v>
      </c>
      <c r="BW176" s="12">
        <f t="shared" ca="1" si="5"/>
        <v>5.8177721352946223E-2</v>
      </c>
    </row>
    <row r="177" spans="1:75" x14ac:dyDescent="0.45">
      <c r="A177" s="2" t="s">
        <v>372</v>
      </c>
      <c r="B177" t="s">
        <v>373</v>
      </c>
      <c r="C177" t="s">
        <v>22</v>
      </c>
      <c r="D177" t="s">
        <v>29</v>
      </c>
      <c r="E177">
        <v>2420</v>
      </c>
      <c r="F177">
        <v>2421</v>
      </c>
      <c r="G177">
        <v>2447</v>
      </c>
      <c r="H177">
        <v>2400</v>
      </c>
      <c r="I177">
        <v>2416</v>
      </c>
      <c r="J177">
        <v>2399</v>
      </c>
      <c r="K177">
        <v>2397</v>
      </c>
      <c r="L177">
        <v>2443</v>
      </c>
      <c r="M177">
        <v>2514</v>
      </c>
      <c r="N177">
        <v>2504</v>
      </c>
      <c r="O177">
        <v>2521</v>
      </c>
      <c r="P177">
        <v>2538</v>
      </c>
      <c r="Q177">
        <v>2514</v>
      </c>
      <c r="R177">
        <v>2517</v>
      </c>
      <c r="S177">
        <v>2550</v>
      </c>
      <c r="T177">
        <v>2585</v>
      </c>
      <c r="U177">
        <v>2586</v>
      </c>
      <c r="V177">
        <v>2609</v>
      </c>
      <c r="W177">
        <v>2641</v>
      </c>
      <c r="X177">
        <v>2688</v>
      </c>
      <c r="Y177">
        <v>2702</v>
      </c>
      <c r="Z177">
        <v>2702</v>
      </c>
      <c r="AA177">
        <v>2757</v>
      </c>
      <c r="AB177">
        <v>2753</v>
      </c>
      <c r="AC177">
        <v>2773</v>
      </c>
      <c r="AD177">
        <v>2732</v>
      </c>
      <c r="AE177">
        <v>2751</v>
      </c>
      <c r="AF177">
        <v>2721</v>
      </c>
      <c r="AG177">
        <v>2746</v>
      </c>
      <c r="AH177">
        <v>2765</v>
      </c>
      <c r="AI177">
        <v>2806</v>
      </c>
      <c r="AJ177">
        <v>2810</v>
      </c>
      <c r="AK177">
        <v>2789</v>
      </c>
      <c r="AL177">
        <v>2787</v>
      </c>
      <c r="AM177">
        <v>2807</v>
      </c>
      <c r="AN177">
        <v>2837</v>
      </c>
      <c r="AO177">
        <v>2837</v>
      </c>
      <c r="AP177">
        <v>2793</v>
      </c>
      <c r="AQ177">
        <v>2820</v>
      </c>
      <c r="AR177">
        <v>2814</v>
      </c>
      <c r="AS177">
        <v>2835</v>
      </c>
      <c r="AT177">
        <v>2867</v>
      </c>
      <c r="AU177">
        <v>2868</v>
      </c>
      <c r="AV177">
        <v>2866</v>
      </c>
      <c r="AW177">
        <v>2852</v>
      </c>
      <c r="AX177">
        <v>2855</v>
      </c>
      <c r="AY177">
        <v>2882</v>
      </c>
      <c r="AZ177">
        <v>2960</v>
      </c>
      <c r="BA177">
        <v>2954</v>
      </c>
      <c r="BB177">
        <v>2968</v>
      </c>
      <c r="BC177">
        <v>2956</v>
      </c>
      <c r="BD177">
        <v>2967</v>
      </c>
      <c r="BE177">
        <v>2889</v>
      </c>
      <c r="BF177">
        <v>2927</v>
      </c>
      <c r="BG177">
        <v>2888</v>
      </c>
      <c r="BH177">
        <v>2867</v>
      </c>
      <c r="BI177">
        <v>2863</v>
      </c>
      <c r="BJ177">
        <v>2863</v>
      </c>
      <c r="BK177">
        <v>2897</v>
      </c>
      <c r="BL177">
        <v>2902</v>
      </c>
      <c r="BM177">
        <v>2901</v>
      </c>
      <c r="BN177">
        <v>2901</v>
      </c>
      <c r="BO177">
        <v>2901</v>
      </c>
      <c r="BP177">
        <v>2951</v>
      </c>
      <c r="BQ177">
        <v>2937</v>
      </c>
      <c r="BR177">
        <v>2885</v>
      </c>
      <c r="BS177" s="10">
        <f t="shared" si="4"/>
        <v>0.19214876033057851</v>
      </c>
      <c r="BT177" s="11" cm="1">
        <f t="array" aca="1" ref="BT177" ca="1">_xlfn.PERCENTILE.INC((OFFSET(E177,0,1,1,COLUMNS(E177:BR177)-1) - E177:BQ177) / E177:BQ177, 0.05) * SQRT(COUNT(E177:BR177) - 1)</f>
        <v>-0.12387303380412568</v>
      </c>
      <c r="BU177" s="10" cm="1">
        <f t="array" aca="1" ref="BU177" ca="1">_xlfn.STDEV.P((E177:BQ177 - OFFSET(E177:BQ177,0,1)) / OFFSET(E177:BQ177,0,1)) * SQRT(COUNT(E177:BR177)-1)</f>
        <v>8.4302000184503803E-2</v>
      </c>
      <c r="BV177" s="10" cm="1">
        <f t="array" ref="BV177">-(MAX(1 - (E177:BR177 / _xlfn.SCAN(E177, E177:BR177, _xlfn.LAMBDA(_xlpm.a,_xlpm.b, MAX(_xlpm.a, _xlpm.b))))))</f>
        <v>-3.5377358490566002E-2</v>
      </c>
      <c r="BW177" s="12">
        <f t="shared" ca="1" si="5"/>
        <v>2.34647766242372</v>
      </c>
    </row>
    <row r="178" spans="1:75" x14ac:dyDescent="0.45">
      <c r="A178" s="2" t="s">
        <v>374</v>
      </c>
      <c r="B178" t="s">
        <v>375</v>
      </c>
      <c r="C178" t="s">
        <v>19</v>
      </c>
      <c r="D178" t="s">
        <v>136</v>
      </c>
      <c r="E178">
        <v>29.98</v>
      </c>
      <c r="F178">
        <v>29.2</v>
      </c>
      <c r="G178">
        <v>30.66</v>
      </c>
      <c r="H178">
        <v>29.3</v>
      </c>
      <c r="I178">
        <v>32.28</v>
      </c>
      <c r="J178">
        <v>30.18</v>
      </c>
      <c r="K178">
        <v>29.8</v>
      </c>
      <c r="L178">
        <v>30.12</v>
      </c>
      <c r="M178">
        <v>30.36</v>
      </c>
      <c r="N178">
        <v>30.2</v>
      </c>
      <c r="O178">
        <v>30.88</v>
      </c>
      <c r="P178">
        <v>30.9</v>
      </c>
      <c r="Q178">
        <v>31.46</v>
      </c>
      <c r="R178">
        <v>31.7</v>
      </c>
      <c r="S178">
        <v>31.86</v>
      </c>
      <c r="T178">
        <v>31.98</v>
      </c>
      <c r="U178">
        <v>31.2</v>
      </c>
      <c r="V178">
        <v>31.66</v>
      </c>
      <c r="W178">
        <v>31.6</v>
      </c>
      <c r="X178">
        <v>31.98</v>
      </c>
      <c r="Y178">
        <v>31.66</v>
      </c>
      <c r="Z178">
        <v>31.64</v>
      </c>
      <c r="AA178">
        <v>31.86</v>
      </c>
      <c r="AB178">
        <v>32.32</v>
      </c>
      <c r="AC178">
        <v>32.1</v>
      </c>
      <c r="AD178">
        <v>31.6</v>
      </c>
      <c r="AE178">
        <v>31.3</v>
      </c>
      <c r="AF178">
        <v>31.44</v>
      </c>
      <c r="AG178">
        <v>31.34</v>
      </c>
      <c r="AH178">
        <v>31.66</v>
      </c>
      <c r="AI178">
        <v>32.1</v>
      </c>
      <c r="AJ178">
        <v>32.58</v>
      </c>
      <c r="AK178">
        <v>32.44</v>
      </c>
      <c r="AL178">
        <v>32.6</v>
      </c>
      <c r="AM178">
        <v>32.92</v>
      </c>
      <c r="AN178">
        <v>32.979999999999997</v>
      </c>
      <c r="AO178">
        <v>32.799999999999997</v>
      </c>
      <c r="AP178">
        <v>31.36</v>
      </c>
      <c r="AQ178">
        <v>30.38</v>
      </c>
      <c r="AR178">
        <v>30.38</v>
      </c>
      <c r="AS178">
        <v>29.34</v>
      </c>
      <c r="AT178">
        <v>29.3</v>
      </c>
      <c r="AU178">
        <v>28.58</v>
      </c>
      <c r="AV178">
        <v>28.74</v>
      </c>
      <c r="AW178">
        <v>27.8</v>
      </c>
      <c r="AX178">
        <v>27.58</v>
      </c>
      <c r="AY178">
        <v>27.5</v>
      </c>
      <c r="AZ178">
        <v>28.44</v>
      </c>
      <c r="BA178">
        <v>28.38</v>
      </c>
      <c r="BB178">
        <v>28.46</v>
      </c>
      <c r="BC178">
        <v>28.4</v>
      </c>
      <c r="BD178">
        <v>28.2</v>
      </c>
      <c r="BE178">
        <v>26.4</v>
      </c>
      <c r="BF178">
        <v>25.76</v>
      </c>
      <c r="BG178">
        <v>25.86</v>
      </c>
      <c r="BH178">
        <v>25.94</v>
      </c>
      <c r="BI178">
        <v>25.72</v>
      </c>
      <c r="BJ178">
        <v>26.12</v>
      </c>
      <c r="BK178">
        <v>27.06</v>
      </c>
      <c r="BL178">
        <v>27.42</v>
      </c>
      <c r="BM178">
        <v>27.42</v>
      </c>
      <c r="BN178">
        <v>27.84</v>
      </c>
      <c r="BO178">
        <v>27.7</v>
      </c>
      <c r="BP178">
        <v>27.66</v>
      </c>
      <c r="BQ178">
        <v>27.9</v>
      </c>
      <c r="BR178">
        <v>27.9</v>
      </c>
      <c r="BS178" s="10">
        <f t="shared" si="4"/>
        <v>-6.9379586390927339E-2</v>
      </c>
      <c r="BT178" s="11" cm="1">
        <f t="array" aca="1" ref="BT178" ca="1">_xlfn.PERCENTILE.INC((OFFSET(E178,0,1,1,COLUMNS(E178:BR178)-1) - E178:BQ178) / E178:BQ178, 0.05) * SQRT(COUNT(E178:BR178) - 1)</f>
        <v>-0.33836135474546453</v>
      </c>
      <c r="BU178" s="10" cm="1">
        <f t="array" aca="1" ref="BU178" ca="1">_xlfn.STDEV.P((E178:BQ178 - OFFSET(E178:BQ178,0,1)) / OFFSET(E178:BQ178,0,1)) * SQRT(COUNT(E178:BR178)-1)</f>
        <v>0.19189592629324073</v>
      </c>
      <c r="BV178" s="10" cm="1">
        <f t="array" ref="BV178">-(MAX(1 - (E178:BR178 / _xlfn.SCAN(E178, E178:BR178, _xlfn.LAMBDA(_xlpm.a,_xlpm.b, MAX(_xlpm.a, _xlpm.b))))))</f>
        <v>-0.22013341419041843</v>
      </c>
      <c r="BW178" s="12">
        <f t="shared" ca="1" si="5"/>
        <v>-0.33203199057786165</v>
      </c>
    </row>
    <row r="179" spans="1:75" x14ac:dyDescent="0.45">
      <c r="A179" s="2" t="s">
        <v>376</v>
      </c>
      <c r="B179" t="s">
        <v>377</v>
      </c>
      <c r="C179" t="s">
        <v>37</v>
      </c>
      <c r="D179" t="s">
        <v>8</v>
      </c>
      <c r="E179">
        <v>1</v>
      </c>
      <c r="F179">
        <v>1.04</v>
      </c>
      <c r="G179">
        <v>1.05</v>
      </c>
      <c r="H179">
        <v>1.03</v>
      </c>
      <c r="I179">
        <v>1.03</v>
      </c>
      <c r="J179">
        <v>1.05</v>
      </c>
      <c r="K179">
        <v>1.02</v>
      </c>
      <c r="L179">
        <v>1.02</v>
      </c>
      <c r="M179">
        <v>1.01</v>
      </c>
      <c r="N179">
        <v>1</v>
      </c>
      <c r="O179">
        <v>1.02</v>
      </c>
      <c r="P179">
        <v>1</v>
      </c>
      <c r="Q179">
        <v>1</v>
      </c>
      <c r="R179">
        <v>1</v>
      </c>
      <c r="S179">
        <v>1.01</v>
      </c>
      <c r="T179">
        <v>1.01</v>
      </c>
      <c r="U179">
        <v>1.01</v>
      </c>
      <c r="V179">
        <v>1.02</v>
      </c>
      <c r="W179">
        <v>1.01</v>
      </c>
      <c r="X179">
        <v>1.01</v>
      </c>
      <c r="Y179">
        <v>0.98</v>
      </c>
      <c r="Z179">
        <v>0.99</v>
      </c>
      <c r="AA179">
        <v>0.99</v>
      </c>
      <c r="AB179">
        <v>0.98</v>
      </c>
      <c r="AC179">
        <v>0.99</v>
      </c>
      <c r="AD179">
        <v>1</v>
      </c>
      <c r="AE179">
        <v>1</v>
      </c>
      <c r="AF179">
        <v>0.99</v>
      </c>
      <c r="AG179">
        <v>0.97</v>
      </c>
      <c r="AH179">
        <v>1</v>
      </c>
      <c r="AI179">
        <v>1.02</v>
      </c>
      <c r="AJ179">
        <v>1.08</v>
      </c>
      <c r="AK179">
        <v>1.08</v>
      </c>
      <c r="AL179">
        <v>1.07</v>
      </c>
      <c r="AM179">
        <v>1.08</v>
      </c>
      <c r="AN179">
        <v>1.1000000000000001</v>
      </c>
      <c r="AO179">
        <v>1.1100000000000001</v>
      </c>
      <c r="AP179">
        <v>1.1100000000000001</v>
      </c>
      <c r="AQ179">
        <v>1.0900000000000001</v>
      </c>
      <c r="AR179">
        <v>1.0900000000000001</v>
      </c>
      <c r="AS179">
        <v>1.05</v>
      </c>
      <c r="AT179">
        <v>1.06</v>
      </c>
      <c r="AU179">
        <v>1.07</v>
      </c>
      <c r="AV179">
        <v>1.07</v>
      </c>
      <c r="AW179">
        <v>1.06</v>
      </c>
      <c r="AX179">
        <v>1.02</v>
      </c>
      <c r="AY179">
        <v>1.02</v>
      </c>
      <c r="AZ179">
        <v>1.02</v>
      </c>
      <c r="BA179">
        <v>1.02</v>
      </c>
      <c r="BB179">
        <v>1.04</v>
      </c>
      <c r="BC179">
        <v>1.04</v>
      </c>
      <c r="BD179">
        <v>1.03</v>
      </c>
      <c r="BE179">
        <v>1.03</v>
      </c>
      <c r="BF179">
        <v>1.03</v>
      </c>
      <c r="BG179">
        <v>1.03</v>
      </c>
      <c r="BH179">
        <v>1.02</v>
      </c>
      <c r="BI179">
        <v>1.02</v>
      </c>
      <c r="BJ179">
        <v>1.01</v>
      </c>
      <c r="BK179">
        <v>1.01</v>
      </c>
      <c r="BL179">
        <v>1.02</v>
      </c>
      <c r="BM179">
        <v>1.02</v>
      </c>
      <c r="BN179">
        <v>1.01</v>
      </c>
      <c r="BO179">
        <v>1.02</v>
      </c>
      <c r="BP179">
        <v>1.02</v>
      </c>
      <c r="BQ179">
        <v>1.03</v>
      </c>
      <c r="BR179">
        <v>1.06</v>
      </c>
      <c r="BS179" s="10">
        <f t="shared" si="4"/>
        <v>6.0000000000000053E-2</v>
      </c>
      <c r="BT179" s="11" cm="1">
        <f t="array" aca="1" ref="BT179" ca="1">_xlfn.PERCENTILE.INC((OFFSET(E179,0,1,1,COLUMNS(E179:BR179)-1) - E179:BQ179) / E179:BQ179, 0.05) * SQRT(COUNT(E179:BR179) - 1)</f>
        <v>-0.21685495588497125</v>
      </c>
      <c r="BU179" s="10" cm="1">
        <f t="array" aca="1" ref="BU179" ca="1">_xlfn.STDEV.P((E179:BQ179 - OFFSET(E179:BQ179,0,1)) / OFFSET(E179:BQ179,0,1)) * SQRT(COUNT(E179:BR179)-1)</f>
        <v>0.12912917180660682</v>
      </c>
      <c r="BV179" s="10" cm="1">
        <f t="array" ref="BV179">-(MAX(1 - (E179:BR179 / _xlfn.SCAN(E179, E179:BR179, _xlfn.LAMBDA(_xlpm.a,_xlpm.b, MAX(_xlpm.a, _xlpm.b))))))</f>
        <v>-9.0090090090090169E-2</v>
      </c>
      <c r="BW179" s="12">
        <f t="shared" ca="1" si="5"/>
        <v>0.50851406449305825</v>
      </c>
    </row>
    <row r="180" spans="1:75" x14ac:dyDescent="0.45">
      <c r="A180" s="2" t="s">
        <v>378</v>
      </c>
      <c r="B180" t="s">
        <v>379</v>
      </c>
      <c r="C180" t="s">
        <v>37</v>
      </c>
      <c r="D180" t="s">
        <v>8</v>
      </c>
      <c r="E180">
        <v>16.36</v>
      </c>
      <c r="F180">
        <v>16.260000000000002</v>
      </c>
      <c r="G180">
        <v>16.260000000000002</v>
      </c>
      <c r="H180">
        <v>16.760000000000002</v>
      </c>
      <c r="I180">
        <v>16.920000000000002</v>
      </c>
      <c r="J180">
        <v>16.82</v>
      </c>
      <c r="K180">
        <v>16.52</v>
      </c>
      <c r="L180">
        <v>16.600000000000001</v>
      </c>
      <c r="M180">
        <v>16.760000000000002</v>
      </c>
      <c r="N180">
        <v>16.82</v>
      </c>
      <c r="O180">
        <v>16.78</v>
      </c>
      <c r="P180">
        <v>16.7</v>
      </c>
      <c r="Q180">
        <v>16.8</v>
      </c>
      <c r="R180">
        <v>16.86</v>
      </c>
      <c r="S180">
        <v>16.899999999999999</v>
      </c>
      <c r="T180">
        <v>17</v>
      </c>
      <c r="U180">
        <v>17.14</v>
      </c>
      <c r="V180">
        <v>17.14</v>
      </c>
      <c r="W180">
        <v>17.260000000000002</v>
      </c>
      <c r="X180">
        <v>17.260000000000002</v>
      </c>
      <c r="Y180">
        <v>16.899999999999999</v>
      </c>
      <c r="Z180">
        <v>17.100000000000001</v>
      </c>
      <c r="AA180">
        <v>17.22</v>
      </c>
      <c r="AB180">
        <v>17.260000000000002</v>
      </c>
      <c r="AC180">
        <v>17.239999999999998</v>
      </c>
      <c r="AD180">
        <v>17.059999999999999</v>
      </c>
      <c r="AE180">
        <v>17.2</v>
      </c>
      <c r="AF180">
        <v>17</v>
      </c>
      <c r="AG180">
        <v>17</v>
      </c>
      <c r="AH180">
        <v>16.96</v>
      </c>
      <c r="AI180">
        <v>16.96</v>
      </c>
      <c r="AJ180">
        <v>17</v>
      </c>
      <c r="AK180">
        <v>17.079999999999998</v>
      </c>
      <c r="AL180">
        <v>17.2</v>
      </c>
      <c r="AM180">
        <v>17.18</v>
      </c>
      <c r="AN180">
        <v>17.2</v>
      </c>
      <c r="AO180">
        <v>16.98</v>
      </c>
      <c r="AP180">
        <v>16.86</v>
      </c>
      <c r="AQ180">
        <v>16.86</v>
      </c>
      <c r="AR180">
        <v>16.84</v>
      </c>
      <c r="AS180">
        <v>16.66</v>
      </c>
      <c r="AT180">
        <v>16.86</v>
      </c>
      <c r="AU180">
        <v>16.7</v>
      </c>
      <c r="AV180">
        <v>16.739999999999998</v>
      </c>
      <c r="AW180">
        <v>16.7</v>
      </c>
      <c r="AX180">
        <v>16.82</v>
      </c>
      <c r="AY180">
        <v>16.8</v>
      </c>
      <c r="AZ180">
        <v>16.84</v>
      </c>
      <c r="BA180">
        <v>16.760000000000002</v>
      </c>
      <c r="BB180">
        <v>16.7</v>
      </c>
      <c r="BC180">
        <v>16.72</v>
      </c>
      <c r="BD180">
        <v>16.899999999999999</v>
      </c>
      <c r="BE180">
        <v>16.96</v>
      </c>
      <c r="BF180">
        <v>16.7</v>
      </c>
      <c r="BG180">
        <v>16.920000000000002</v>
      </c>
      <c r="BH180">
        <v>16.8</v>
      </c>
      <c r="BI180">
        <v>16.7</v>
      </c>
      <c r="BJ180">
        <v>16.98</v>
      </c>
      <c r="BK180">
        <v>16.940000000000001</v>
      </c>
      <c r="BL180">
        <v>16.72</v>
      </c>
      <c r="BM180">
        <v>16.72</v>
      </c>
      <c r="BN180">
        <v>16.84</v>
      </c>
      <c r="BO180">
        <v>16.88</v>
      </c>
      <c r="BP180">
        <v>16.82</v>
      </c>
      <c r="BQ180">
        <v>16.98</v>
      </c>
      <c r="BR180">
        <v>16.899999999999999</v>
      </c>
      <c r="BS180" s="10">
        <f t="shared" si="4"/>
        <v>3.3007334963325134E-2</v>
      </c>
      <c r="BT180" s="11" cm="1">
        <f t="array" aca="1" ref="BT180" ca="1">_xlfn.PERCENTILE.INC((OFFSET(E180,0,1,1,COLUMNS(E180:BR180)-1) - E180:BQ180) / E180:BQ180, 0.05) * SQRT(COUNT(E180:BR180) - 1)</f>
        <v>-0.1043880971517854</v>
      </c>
      <c r="BU180" s="10" cm="1">
        <f t="array" aca="1" ref="BU180" ca="1">_xlfn.STDEV.P((E180:BQ180 - OFFSET(E180:BQ180,0,1)) / OFFSET(E180:BQ180,0,1)) * SQRT(COUNT(E180:BR180)-1)</f>
        <v>6.8590614716039069E-2</v>
      </c>
      <c r="BV180" s="10" cm="1">
        <f t="array" ref="BV180">-(MAX(1 - (E180:BR180 / _xlfn.SCAN(E180, E180:BR180, _xlfn.LAMBDA(_xlpm.a,_xlpm.b, MAX(_xlpm.a, _xlpm.b))))))</f>
        <v>-3.4762456546929443E-2</v>
      </c>
      <c r="BW180" s="12">
        <f t="shared" ca="1" si="5"/>
        <v>0.56379921835402824</v>
      </c>
    </row>
    <row r="181" spans="1:75" x14ac:dyDescent="0.45">
      <c r="A181" s="2" t="s">
        <v>380</v>
      </c>
      <c r="B181" t="s">
        <v>381</v>
      </c>
      <c r="C181" t="s">
        <v>7</v>
      </c>
      <c r="D181" t="s">
        <v>26</v>
      </c>
      <c r="E181">
        <v>260.42</v>
      </c>
      <c r="F181">
        <v>261.16000000000003</v>
      </c>
      <c r="G181">
        <v>261.44</v>
      </c>
      <c r="H181">
        <v>260.51</v>
      </c>
      <c r="I181">
        <v>274.45</v>
      </c>
      <c r="J181">
        <v>272.31</v>
      </c>
      <c r="K181">
        <v>278.25</v>
      </c>
      <c r="L181">
        <v>279.18</v>
      </c>
      <c r="M181">
        <v>281.60000000000002</v>
      </c>
      <c r="N181">
        <v>297.95</v>
      </c>
      <c r="O181">
        <v>305.29000000000002</v>
      </c>
      <c r="P181">
        <v>304.08</v>
      </c>
      <c r="Q181">
        <v>304.45</v>
      </c>
      <c r="R181">
        <v>304.55</v>
      </c>
      <c r="S181">
        <v>298.23</v>
      </c>
      <c r="T181">
        <v>277.88</v>
      </c>
      <c r="U181">
        <v>285.32</v>
      </c>
      <c r="V181">
        <v>289.87</v>
      </c>
      <c r="W181">
        <v>281.41000000000003</v>
      </c>
      <c r="X181">
        <v>285.77999999999997</v>
      </c>
      <c r="Y181">
        <v>281.41000000000003</v>
      </c>
      <c r="Z181">
        <v>286.06</v>
      </c>
      <c r="AA181">
        <v>276.86</v>
      </c>
      <c r="AB181">
        <v>280.39</v>
      </c>
      <c r="AC181">
        <v>277.88</v>
      </c>
      <c r="AD181">
        <v>276.68</v>
      </c>
      <c r="AE181">
        <v>278.63</v>
      </c>
      <c r="AF181">
        <v>273.7</v>
      </c>
      <c r="AG181">
        <v>275.19</v>
      </c>
      <c r="AH181">
        <v>286.33999999999997</v>
      </c>
      <c r="AI181">
        <v>286.70999999999998</v>
      </c>
      <c r="AJ181">
        <v>281.41000000000003</v>
      </c>
      <c r="AK181">
        <v>280.48</v>
      </c>
      <c r="AL181">
        <v>281.69</v>
      </c>
      <c r="AM181">
        <v>284.67</v>
      </c>
      <c r="AN181">
        <v>290.52</v>
      </c>
      <c r="AO181">
        <v>296.56</v>
      </c>
      <c r="AP181">
        <v>294.42</v>
      </c>
      <c r="AQ181">
        <v>290.33</v>
      </c>
      <c r="AR181">
        <v>292.47000000000003</v>
      </c>
      <c r="AS181">
        <v>280.95</v>
      </c>
      <c r="AT181">
        <v>284.67</v>
      </c>
      <c r="AU181">
        <v>289.5</v>
      </c>
      <c r="AV181">
        <v>295.35000000000002</v>
      </c>
      <c r="AW181">
        <v>293.95999999999998</v>
      </c>
      <c r="AX181">
        <v>291.26</v>
      </c>
      <c r="AY181">
        <v>296.45999999999998</v>
      </c>
      <c r="AZ181">
        <v>309.29000000000002</v>
      </c>
      <c r="BA181">
        <v>312.35000000000002</v>
      </c>
      <c r="BB181">
        <v>321.18</v>
      </c>
      <c r="BC181">
        <v>316.07</v>
      </c>
      <c r="BD181">
        <v>314.86</v>
      </c>
      <c r="BE181">
        <v>313.19</v>
      </c>
      <c r="BF181">
        <v>308.82</v>
      </c>
      <c r="BG181">
        <v>315.88</v>
      </c>
      <c r="BH181">
        <v>319.32</v>
      </c>
      <c r="BI181">
        <v>313</v>
      </c>
      <c r="BJ181">
        <v>324.70999999999998</v>
      </c>
      <c r="BK181">
        <v>326.83999999999997</v>
      </c>
      <c r="BL181">
        <v>328.24</v>
      </c>
      <c r="BM181">
        <v>328.24</v>
      </c>
      <c r="BN181">
        <v>326.10000000000002</v>
      </c>
      <c r="BO181">
        <v>324.24</v>
      </c>
      <c r="BP181">
        <v>328.8</v>
      </c>
      <c r="BQ181">
        <v>325.17</v>
      </c>
      <c r="BR181">
        <v>325.17</v>
      </c>
      <c r="BS181" s="10">
        <f t="shared" si="4"/>
        <v>0.24863681744873664</v>
      </c>
      <c r="BT181" s="11" cm="1">
        <f t="array" aca="1" ref="BT181" ca="1">_xlfn.PERCENTILE.INC((OFFSET(E181,0,1,1,COLUMNS(E181:BR181)-1) - E181:BQ181) / E181:BQ181, 0.05) * SQRT(COUNT(E181:BR181) - 1)</f>
        <v>-0.22170227931503408</v>
      </c>
      <c r="BU181" s="10" cm="1">
        <f t="array" aca="1" ref="BU181" ca="1">_xlfn.STDEV.P((E181:BQ181 - OFFSET(E181:BQ181,0,1)) / OFFSET(E181:BQ181,0,1)) * SQRT(COUNT(E181:BR181)-1)</f>
        <v>0.16800513337861614</v>
      </c>
      <c r="BV181" s="10" cm="1">
        <f t="array" ref="BV181">-(MAX(1 - (E181:BR181 / _xlfn.SCAN(E181, E181:BR181, _xlfn.LAMBDA(_xlpm.a,_xlpm.b, MAX(_xlpm.a, _xlpm.b))))))</f>
        <v>-0.10347538406105683</v>
      </c>
      <c r="BW181" s="12">
        <f t="shared" ca="1" si="5"/>
        <v>1.5136490911598792</v>
      </c>
    </row>
    <row r="182" spans="1:75" x14ac:dyDescent="0.45">
      <c r="A182" s="2" t="s">
        <v>382</v>
      </c>
      <c r="B182" t="s">
        <v>383</v>
      </c>
      <c r="C182" t="s">
        <v>22</v>
      </c>
      <c r="D182" t="s">
        <v>8</v>
      </c>
      <c r="E182">
        <v>4.97</v>
      </c>
      <c r="F182">
        <v>4.9820000000000002</v>
      </c>
      <c r="G182">
        <v>5.07</v>
      </c>
      <c r="H182">
        <v>5</v>
      </c>
      <c r="I182">
        <v>4.992</v>
      </c>
      <c r="J182">
        <v>5.0250000000000004</v>
      </c>
      <c r="K182">
        <v>5.1100000000000003</v>
      </c>
      <c r="L182">
        <v>5.1050000000000004</v>
      </c>
      <c r="M182">
        <v>5.085</v>
      </c>
      <c r="N182">
        <v>5.0750000000000002</v>
      </c>
      <c r="O182">
        <v>5.19</v>
      </c>
      <c r="P182">
        <v>5.13</v>
      </c>
      <c r="Q182">
        <v>5.21</v>
      </c>
      <c r="R182">
        <v>5.2</v>
      </c>
      <c r="S182">
        <v>5.16</v>
      </c>
      <c r="T182">
        <v>5.19</v>
      </c>
      <c r="U182">
        <v>5.0750000000000002</v>
      </c>
      <c r="V182">
        <v>5.05</v>
      </c>
      <c r="W182">
        <v>5.0250000000000004</v>
      </c>
      <c r="X182">
        <v>5.0149999999999997</v>
      </c>
      <c r="Y182">
        <v>5.01</v>
      </c>
      <c r="Z182">
        <v>5.05</v>
      </c>
      <c r="AA182">
        <v>5.0350000000000001</v>
      </c>
      <c r="AB182">
        <v>5.0149999999999997</v>
      </c>
      <c r="AC182">
        <v>5.0549999999999997</v>
      </c>
      <c r="AD182">
        <v>5.09</v>
      </c>
      <c r="AE182">
        <v>5.0599999999999996</v>
      </c>
      <c r="AF182">
        <v>5.1100000000000003</v>
      </c>
      <c r="AG182">
        <v>5.19</v>
      </c>
      <c r="AH182">
        <v>5.2649999999999997</v>
      </c>
      <c r="AI182">
        <v>5.2549999999999999</v>
      </c>
      <c r="AJ182">
        <v>5.17</v>
      </c>
      <c r="AK182">
        <v>5.0549999999999997</v>
      </c>
      <c r="AL182">
        <v>5.05</v>
      </c>
      <c r="AM182">
        <v>4.9640000000000004</v>
      </c>
      <c r="AN182">
        <v>4.9420000000000002</v>
      </c>
      <c r="AO182">
        <v>4.9779999999999998</v>
      </c>
      <c r="AP182">
        <v>4.8979999999999997</v>
      </c>
      <c r="AQ182">
        <v>4.8639999999999999</v>
      </c>
      <c r="AR182">
        <v>4.8899999999999997</v>
      </c>
      <c r="AS182">
        <v>4.7140000000000004</v>
      </c>
      <c r="AT182">
        <v>4.766</v>
      </c>
      <c r="AU182">
        <v>4.7359999999999998</v>
      </c>
      <c r="AV182">
        <v>4.7699999999999996</v>
      </c>
      <c r="AW182">
        <v>4.6680000000000001</v>
      </c>
      <c r="AX182">
        <v>4.6260000000000003</v>
      </c>
      <c r="AY182">
        <v>4.6760000000000002</v>
      </c>
      <c r="AZ182">
        <v>4.7380000000000004</v>
      </c>
      <c r="BA182">
        <v>4.6980000000000004</v>
      </c>
      <c r="BB182">
        <v>4.7080000000000002</v>
      </c>
      <c r="BC182">
        <v>4.6580000000000004</v>
      </c>
      <c r="BD182">
        <v>4.5439999999999996</v>
      </c>
      <c r="BE182">
        <v>4.45</v>
      </c>
      <c r="BF182">
        <v>4.3920000000000003</v>
      </c>
      <c r="BG182">
        <v>4.4279999999999999</v>
      </c>
      <c r="BH182">
        <v>4.4020000000000001</v>
      </c>
      <c r="BI182">
        <v>4.3339999999999996</v>
      </c>
      <c r="BJ182">
        <v>4.8339999999999996</v>
      </c>
      <c r="BK182">
        <v>4.8840000000000003</v>
      </c>
      <c r="BL182">
        <v>4.92</v>
      </c>
      <c r="BM182">
        <v>4.9219999999999997</v>
      </c>
      <c r="BN182">
        <v>4.9400000000000004</v>
      </c>
      <c r="BO182">
        <v>4.93</v>
      </c>
      <c r="BP182">
        <v>4.8959999999999999</v>
      </c>
      <c r="BQ182">
        <v>4.8860000000000001</v>
      </c>
      <c r="BR182">
        <v>4.92</v>
      </c>
      <c r="BS182" s="10">
        <f t="shared" si="4"/>
        <v>-1.0060362173038195E-2</v>
      </c>
      <c r="BT182" s="11" cm="1">
        <f t="array" aca="1" ref="BT182" ca="1">_xlfn.PERCENTILE.INC((OFFSET(E182,0,1,1,COLUMNS(E182:BR182)-1) - E182:BQ182) / E182:BQ182, 0.05) * SQRT(COUNT(E182:BR182) - 1)</f>
        <v>-0.17739487692515415</v>
      </c>
      <c r="BU182" s="10" cm="1">
        <f t="array" aca="1" ref="BU182" ca="1">_xlfn.STDEV.P((E182:BQ182 - OFFSET(E182:BQ182,0,1)) / OFFSET(E182:BQ182,0,1)) * SQRT(COUNT(E182:BR182)-1)</f>
        <v>0.14092098123054234</v>
      </c>
      <c r="BV182" s="10" cm="1">
        <f t="array" ref="BV182">-(MAX(1 - (E182:BR182 / _xlfn.SCAN(E182, E182:BR182, _xlfn.LAMBDA(_xlpm.a,_xlpm.b, MAX(_xlpm.a, _xlpm.b))))))</f>
        <v>-0.17682811016144351</v>
      </c>
      <c r="BW182" s="12">
        <f t="shared" ca="1" si="5"/>
        <v>-3.1197357090821581E-2</v>
      </c>
    </row>
    <row r="183" spans="1:75" x14ac:dyDescent="0.45">
      <c r="A183" s="2" t="s">
        <v>384</v>
      </c>
      <c r="B183" t="s">
        <v>385</v>
      </c>
      <c r="C183" t="s">
        <v>19</v>
      </c>
      <c r="D183" t="s">
        <v>26</v>
      </c>
      <c r="E183">
        <v>46.37</v>
      </c>
      <c r="F183">
        <v>45.52</v>
      </c>
      <c r="G183">
        <v>45.06</v>
      </c>
      <c r="H183">
        <v>44.44</v>
      </c>
      <c r="I183">
        <v>46.26</v>
      </c>
      <c r="J183">
        <v>46.26</v>
      </c>
      <c r="K183">
        <v>44.72</v>
      </c>
      <c r="L183">
        <v>46.12</v>
      </c>
      <c r="M183">
        <v>47.4</v>
      </c>
      <c r="N183">
        <v>48.28</v>
      </c>
      <c r="O183">
        <v>48.08</v>
      </c>
      <c r="P183">
        <v>48.71</v>
      </c>
      <c r="Q183">
        <v>49.31</v>
      </c>
      <c r="R183">
        <v>49.31</v>
      </c>
      <c r="S183">
        <v>49.37</v>
      </c>
      <c r="T183">
        <v>49.62</v>
      </c>
      <c r="U183">
        <v>50.16</v>
      </c>
      <c r="V183">
        <v>50.42</v>
      </c>
      <c r="W183">
        <v>51.59</v>
      </c>
      <c r="X183">
        <v>48.82</v>
      </c>
      <c r="Y183">
        <v>48.31</v>
      </c>
      <c r="Z183">
        <v>48.94</v>
      </c>
      <c r="AA183">
        <v>48.6</v>
      </c>
      <c r="AB183">
        <v>48.8</v>
      </c>
      <c r="AC183">
        <v>48.6</v>
      </c>
      <c r="AD183">
        <v>48.97</v>
      </c>
      <c r="AE183">
        <v>49.02</v>
      </c>
      <c r="AF183">
        <v>48.34</v>
      </c>
      <c r="AG183">
        <v>48.4</v>
      </c>
      <c r="AH183">
        <v>48.51</v>
      </c>
      <c r="AI183">
        <v>49.39</v>
      </c>
      <c r="AJ183">
        <v>49.39</v>
      </c>
      <c r="AK183">
        <v>49.39</v>
      </c>
      <c r="AL183">
        <v>48.71</v>
      </c>
      <c r="AM183">
        <v>48.28</v>
      </c>
      <c r="AN183">
        <v>47.68</v>
      </c>
      <c r="AO183">
        <v>47.71</v>
      </c>
      <c r="AP183">
        <v>46.57</v>
      </c>
      <c r="AQ183">
        <v>46.69</v>
      </c>
      <c r="AR183">
        <v>47.09</v>
      </c>
      <c r="AS183">
        <v>44.69</v>
      </c>
      <c r="AT183">
        <v>44.66</v>
      </c>
      <c r="AU183">
        <v>45.03</v>
      </c>
      <c r="AV183">
        <v>46.4</v>
      </c>
      <c r="AW183">
        <v>45.83</v>
      </c>
      <c r="AX183">
        <v>45.55</v>
      </c>
      <c r="AY183">
        <v>46.52</v>
      </c>
      <c r="AZ183">
        <v>47.17</v>
      </c>
      <c r="BA183">
        <v>46.89</v>
      </c>
      <c r="BB183">
        <v>46.77</v>
      </c>
      <c r="BC183">
        <v>47.31</v>
      </c>
      <c r="BD183">
        <v>46.83</v>
      </c>
      <c r="BE183">
        <v>44.69</v>
      </c>
      <c r="BF183">
        <v>42.07</v>
      </c>
      <c r="BG183">
        <v>42.33</v>
      </c>
      <c r="BH183">
        <v>43.41</v>
      </c>
      <c r="BI183">
        <v>42.78</v>
      </c>
      <c r="BJ183">
        <v>43.58</v>
      </c>
      <c r="BK183">
        <v>43.55</v>
      </c>
      <c r="BL183">
        <v>44.38</v>
      </c>
      <c r="BM183">
        <v>44.38</v>
      </c>
      <c r="BN183">
        <v>44.92</v>
      </c>
      <c r="BO183">
        <v>44.81</v>
      </c>
      <c r="BP183">
        <v>45.06</v>
      </c>
      <c r="BQ183">
        <v>44.61</v>
      </c>
      <c r="BR183">
        <v>44.61</v>
      </c>
      <c r="BS183" s="10">
        <f t="shared" si="4"/>
        <v>-3.7955574725037702E-2</v>
      </c>
      <c r="BT183" s="11" cm="1">
        <f t="array" aca="1" ref="BT183" ca="1">_xlfn.PERCENTILE.INC((OFFSET(E183,0,1,1,COLUMNS(E183:BR183)-1) - E183:BQ183) / E183:BQ183, 0.05) * SQRT(COUNT(E183:BR183) - 1)</f>
        <v>-0.34841677332578469</v>
      </c>
      <c r="BU183" s="10" cm="1">
        <f t="array" aca="1" ref="BU183" ca="1">_xlfn.STDEV.P((E183:BQ183 - OFFSET(E183:BQ183,0,1)) / OFFSET(E183:BQ183,0,1)) * SQRT(COUNT(E183:BR183)-1)</f>
        <v>0.15666801864908994</v>
      </c>
      <c r="BV183" s="10" cm="1">
        <f t="array" ref="BV183">-(MAX(1 - (E183:BR183 / _xlfn.SCAN(E183, E183:BR183, _xlfn.LAMBDA(_xlpm.a,_xlpm.b, MAX(_xlpm.a, _xlpm.b))))))</f>
        <v>-0.18453188602442339</v>
      </c>
      <c r="BW183" s="12">
        <f t="shared" ca="1" si="5"/>
        <v>-0.20611465571263402</v>
      </c>
    </row>
    <row r="184" spans="1:75" x14ac:dyDescent="0.45">
      <c r="A184" s="2" t="s">
        <v>386</v>
      </c>
      <c r="B184" t="s">
        <v>387</v>
      </c>
      <c r="C184" t="s">
        <v>25</v>
      </c>
      <c r="D184" t="s">
        <v>8</v>
      </c>
      <c r="E184">
        <v>21.4</v>
      </c>
      <c r="F184">
        <v>21.35</v>
      </c>
      <c r="G184">
        <v>21.5</v>
      </c>
      <c r="H184">
        <v>21.6</v>
      </c>
      <c r="I184">
        <v>21.9</v>
      </c>
      <c r="J184">
        <v>21.95</v>
      </c>
      <c r="K184">
        <v>21.5</v>
      </c>
      <c r="L184">
        <v>21.7</v>
      </c>
      <c r="M184">
        <v>21.65</v>
      </c>
      <c r="N184">
        <v>21.6</v>
      </c>
      <c r="O184">
        <v>21.6</v>
      </c>
      <c r="P184">
        <v>21.5</v>
      </c>
      <c r="Q184">
        <v>21.45</v>
      </c>
      <c r="R184">
        <v>21.6</v>
      </c>
      <c r="S184">
        <v>21.5</v>
      </c>
      <c r="T184">
        <v>21.6</v>
      </c>
      <c r="U184">
        <v>21.7</v>
      </c>
      <c r="V184">
        <v>22.1</v>
      </c>
      <c r="W184">
        <v>22.4</v>
      </c>
      <c r="X184">
        <v>22.2</v>
      </c>
      <c r="Y184">
        <v>22.15</v>
      </c>
      <c r="Z184">
        <v>22.3</v>
      </c>
      <c r="AA184">
        <v>21.9</v>
      </c>
      <c r="AB184">
        <v>22</v>
      </c>
      <c r="AC184">
        <v>22.1</v>
      </c>
      <c r="AD184">
        <v>22.25</v>
      </c>
      <c r="AE184">
        <v>22.7</v>
      </c>
      <c r="AF184">
        <v>23</v>
      </c>
      <c r="AG184">
        <v>22.5</v>
      </c>
      <c r="AH184">
        <v>22.9</v>
      </c>
      <c r="AI184">
        <v>22.45</v>
      </c>
      <c r="AJ184">
        <v>22.3</v>
      </c>
      <c r="AK184">
        <v>22.3</v>
      </c>
      <c r="AL184">
        <v>22.45</v>
      </c>
      <c r="AM184">
        <v>22.45</v>
      </c>
      <c r="AN184">
        <v>22.45</v>
      </c>
      <c r="AO184">
        <v>22.2</v>
      </c>
      <c r="AP184">
        <v>21.8</v>
      </c>
      <c r="AQ184">
        <v>21.45</v>
      </c>
      <c r="AR184">
        <v>21.35</v>
      </c>
      <c r="AS184">
        <v>20.8</v>
      </c>
      <c r="AT184">
        <v>20.25</v>
      </c>
      <c r="AU184">
        <v>19.739999999999998</v>
      </c>
      <c r="AV184">
        <v>20.5</v>
      </c>
      <c r="AW184">
        <v>20.149999999999999</v>
      </c>
      <c r="AX184">
        <v>20.350000000000001</v>
      </c>
      <c r="AY184">
        <v>20.2</v>
      </c>
      <c r="AZ184">
        <v>20.25</v>
      </c>
      <c r="BA184">
        <v>20.350000000000001</v>
      </c>
      <c r="BB184">
        <v>20.2</v>
      </c>
      <c r="BC184">
        <v>19.8</v>
      </c>
      <c r="BD184">
        <v>19.739999999999998</v>
      </c>
      <c r="BE184">
        <v>19.96</v>
      </c>
      <c r="BF184">
        <v>20</v>
      </c>
      <c r="BG184">
        <v>19.96</v>
      </c>
      <c r="BH184">
        <v>19.82</v>
      </c>
      <c r="BI184">
        <v>20.2</v>
      </c>
      <c r="BJ184">
        <v>20.45</v>
      </c>
      <c r="BK184">
        <v>20.3</v>
      </c>
      <c r="BL184">
        <v>20.7</v>
      </c>
      <c r="BM184">
        <v>20.75</v>
      </c>
      <c r="BN184">
        <v>20.8</v>
      </c>
      <c r="BO184">
        <v>20.95</v>
      </c>
      <c r="BP184">
        <v>20.95</v>
      </c>
      <c r="BQ184">
        <v>20.9</v>
      </c>
      <c r="BR184">
        <v>20.85</v>
      </c>
      <c r="BS184" s="10">
        <f t="shared" si="4"/>
        <v>-2.570093457943912E-2</v>
      </c>
      <c r="BT184" s="11" cm="1">
        <f t="array" aca="1" ref="BT184" ca="1">_xlfn.PERCENTILE.INC((OFFSET(E184,0,1,1,COLUMNS(E184:BR184)-1) - E184:BQ184) / E184:BQ184, 0.05) * SQRT(COUNT(E184:BR184) - 1)</f>
        <v>-0.17327027150448496</v>
      </c>
      <c r="BU184" s="10" cm="1">
        <f t="array" aca="1" ref="BU184" ca="1">_xlfn.STDEV.P((E184:BQ184 - OFFSET(E184:BQ184,0,1)) / OFFSET(E184:BQ184,0,1)) * SQRT(COUNT(E184:BR184)-1)</f>
        <v>0.10104903126558623</v>
      </c>
      <c r="BV184" s="10" cm="1">
        <f t="array" ref="BV184">-(MAX(1 - (E184:BR184 / _xlfn.SCAN(E184, E184:BR184, _xlfn.LAMBDA(_xlpm.a,_xlpm.b, MAX(_xlpm.a, _xlpm.b))))))</f>
        <v>-0.1417391304347827</v>
      </c>
      <c r="BW184" s="12">
        <f t="shared" ca="1" si="5"/>
        <v>-0.19828922977773267</v>
      </c>
    </row>
    <row r="185" spans="1:75" x14ac:dyDescent="0.45">
      <c r="A185" s="2" t="s">
        <v>388</v>
      </c>
      <c r="B185" t="s">
        <v>389</v>
      </c>
      <c r="C185" t="s">
        <v>37</v>
      </c>
      <c r="D185" t="s">
        <v>8</v>
      </c>
      <c r="E185">
        <v>1.36</v>
      </c>
      <c r="F185">
        <v>1.37</v>
      </c>
      <c r="G185">
        <v>1.4</v>
      </c>
      <c r="H185">
        <v>1.38</v>
      </c>
      <c r="I185">
        <v>1.41</v>
      </c>
      <c r="J185">
        <v>1.42</v>
      </c>
      <c r="K185">
        <v>1.4</v>
      </c>
      <c r="L185">
        <v>1.39</v>
      </c>
      <c r="M185">
        <v>1.39</v>
      </c>
      <c r="N185">
        <v>1.4</v>
      </c>
      <c r="O185">
        <v>1.42</v>
      </c>
      <c r="P185">
        <v>1.43</v>
      </c>
      <c r="Q185">
        <v>1.44</v>
      </c>
      <c r="R185">
        <v>1.47</v>
      </c>
      <c r="S185">
        <v>1.48</v>
      </c>
      <c r="T185">
        <v>1.47</v>
      </c>
      <c r="U185">
        <v>1.47</v>
      </c>
      <c r="V185">
        <v>1.48</v>
      </c>
      <c r="W185">
        <v>1.46</v>
      </c>
      <c r="X185">
        <v>1.46</v>
      </c>
      <c r="Y185">
        <v>1.45</v>
      </c>
      <c r="Z185">
        <v>1.45</v>
      </c>
      <c r="AA185">
        <v>1.45</v>
      </c>
      <c r="AB185">
        <v>1.45</v>
      </c>
      <c r="AC185">
        <v>1.45</v>
      </c>
      <c r="AD185">
        <v>1.43</v>
      </c>
      <c r="AE185">
        <v>1.44</v>
      </c>
      <c r="AF185">
        <v>1.44</v>
      </c>
      <c r="AG185">
        <v>1.43</v>
      </c>
      <c r="AH185">
        <v>1.45</v>
      </c>
      <c r="AI185">
        <v>1.42</v>
      </c>
      <c r="AJ185">
        <v>1.41</v>
      </c>
      <c r="AK185">
        <v>1.42</v>
      </c>
      <c r="AL185">
        <v>1.43</v>
      </c>
      <c r="AM185">
        <v>1.45</v>
      </c>
      <c r="AN185">
        <v>1.44</v>
      </c>
      <c r="AO185">
        <v>1.4</v>
      </c>
      <c r="AP185">
        <v>1.36</v>
      </c>
      <c r="AQ185">
        <v>1.35</v>
      </c>
      <c r="AR185">
        <v>1.36</v>
      </c>
      <c r="AS185">
        <v>1.25</v>
      </c>
      <c r="AT185">
        <v>1.28</v>
      </c>
      <c r="AU185">
        <v>1.26</v>
      </c>
      <c r="AV185">
        <v>1.28</v>
      </c>
      <c r="AW185">
        <v>1.27</v>
      </c>
      <c r="AX185">
        <v>1.28</v>
      </c>
      <c r="AY185">
        <v>1.28</v>
      </c>
      <c r="AZ185">
        <v>1.32</v>
      </c>
      <c r="BA185">
        <v>1.31</v>
      </c>
      <c r="BB185">
        <v>1.33</v>
      </c>
      <c r="BC185">
        <v>1.32</v>
      </c>
      <c r="BD185">
        <v>1.3</v>
      </c>
      <c r="BE185">
        <v>1.29</v>
      </c>
      <c r="BF185">
        <v>1.29</v>
      </c>
      <c r="BG185">
        <v>1.31</v>
      </c>
      <c r="BH185">
        <v>1.29</v>
      </c>
      <c r="BI185">
        <v>1.27</v>
      </c>
      <c r="BJ185">
        <v>1.27</v>
      </c>
      <c r="BK185">
        <v>1.28</v>
      </c>
      <c r="BL185">
        <v>1.28</v>
      </c>
      <c r="BM185">
        <v>1.28</v>
      </c>
      <c r="BN185">
        <v>1.28</v>
      </c>
      <c r="BO185">
        <v>1.29</v>
      </c>
      <c r="BP185">
        <v>1.28</v>
      </c>
      <c r="BQ185">
        <v>1.27</v>
      </c>
      <c r="BR185">
        <v>1.27</v>
      </c>
      <c r="BS185" s="10">
        <f t="shared" si="4"/>
        <v>-6.617647058823535E-2</v>
      </c>
      <c r="BT185" s="11" cm="1">
        <f t="array" aca="1" ref="BT185" ca="1">_xlfn.PERCENTILE.INC((OFFSET(E185,0,1,1,COLUMNS(E185:BR185)-1) - E185:BQ185) / E185:BQ185, 0.05) * SQRT(COUNT(E185:BR185) - 1)</f>
        <v>-0.15863882164216772</v>
      </c>
      <c r="BU185" s="10" cm="1">
        <f t="array" aca="1" ref="BU185" ca="1">_xlfn.STDEV.P((E185:BQ185 - OFFSET(E185:BQ185,0,1)) / OFFSET(E185:BQ185,0,1)) * SQRT(COUNT(E185:BR185)-1)</f>
        <v>0.13064239725811308</v>
      </c>
      <c r="BV185" s="10" cm="1">
        <f t="array" ref="BV185">-(MAX(1 - (E185:BR185 / _xlfn.SCAN(E185, E185:BR185, _xlfn.LAMBDA(_xlpm.a,_xlpm.b, MAX(_xlpm.a, _xlpm.b))))))</f>
        <v>-0.15540540540540537</v>
      </c>
      <c r="BW185" s="12">
        <f t="shared" ca="1" si="5"/>
        <v>-0.46319167328719113</v>
      </c>
    </row>
    <row r="186" spans="1:75" x14ac:dyDescent="0.45">
      <c r="A186" s="2" t="s">
        <v>390</v>
      </c>
      <c r="B186" t="s">
        <v>391</v>
      </c>
      <c r="C186" t="s">
        <v>22</v>
      </c>
      <c r="D186" t="s">
        <v>34</v>
      </c>
      <c r="E186">
        <v>293</v>
      </c>
      <c r="F186">
        <v>286.5</v>
      </c>
      <c r="G186">
        <v>293.5</v>
      </c>
      <c r="H186">
        <v>294.5</v>
      </c>
      <c r="I186">
        <v>304.5</v>
      </c>
      <c r="J186">
        <v>301.5</v>
      </c>
      <c r="K186">
        <v>304.5</v>
      </c>
      <c r="L186">
        <v>309</v>
      </c>
      <c r="M186">
        <v>335.5</v>
      </c>
      <c r="N186">
        <v>335.5</v>
      </c>
      <c r="O186">
        <v>337.5</v>
      </c>
      <c r="P186">
        <v>337</v>
      </c>
      <c r="Q186">
        <v>338.5</v>
      </c>
      <c r="R186">
        <v>333</v>
      </c>
      <c r="S186">
        <v>329.5</v>
      </c>
      <c r="T186">
        <v>335</v>
      </c>
      <c r="U186">
        <v>340.5</v>
      </c>
      <c r="V186">
        <v>340.5</v>
      </c>
      <c r="W186">
        <v>331.5</v>
      </c>
      <c r="X186">
        <v>330</v>
      </c>
      <c r="Y186">
        <v>336</v>
      </c>
      <c r="Z186">
        <v>341</v>
      </c>
      <c r="AA186">
        <v>342</v>
      </c>
      <c r="AB186">
        <v>352</v>
      </c>
      <c r="AC186">
        <v>357.5</v>
      </c>
      <c r="AD186">
        <v>341.5</v>
      </c>
      <c r="AE186">
        <v>348.5</v>
      </c>
      <c r="AF186">
        <v>355</v>
      </c>
      <c r="AG186">
        <v>356</v>
      </c>
      <c r="AH186">
        <v>358</v>
      </c>
      <c r="AI186">
        <v>353.5</v>
      </c>
      <c r="AJ186">
        <v>353.5</v>
      </c>
      <c r="AK186">
        <v>352.5</v>
      </c>
      <c r="AL186">
        <v>353.5</v>
      </c>
      <c r="AM186">
        <v>352</v>
      </c>
      <c r="AN186">
        <v>350</v>
      </c>
      <c r="AO186">
        <v>355</v>
      </c>
      <c r="AP186">
        <v>335</v>
      </c>
      <c r="AQ186">
        <v>342</v>
      </c>
      <c r="AR186">
        <v>341</v>
      </c>
      <c r="AS186">
        <v>331.5</v>
      </c>
      <c r="AT186">
        <v>337.5</v>
      </c>
      <c r="AU186">
        <v>304</v>
      </c>
      <c r="AV186">
        <v>311.5</v>
      </c>
      <c r="AW186">
        <v>304.5</v>
      </c>
      <c r="AX186">
        <v>301.5</v>
      </c>
      <c r="AY186">
        <v>299</v>
      </c>
      <c r="AZ186">
        <v>314</v>
      </c>
      <c r="BA186">
        <v>315</v>
      </c>
      <c r="BB186">
        <v>310</v>
      </c>
      <c r="BC186">
        <v>309</v>
      </c>
      <c r="BD186">
        <v>305.5</v>
      </c>
      <c r="BE186">
        <v>300</v>
      </c>
      <c r="BF186">
        <v>298</v>
      </c>
      <c r="BG186">
        <v>304</v>
      </c>
      <c r="BH186">
        <v>305</v>
      </c>
      <c r="BI186">
        <v>306.5</v>
      </c>
      <c r="BJ186">
        <v>311</v>
      </c>
      <c r="BK186">
        <v>317</v>
      </c>
      <c r="BL186">
        <v>321</v>
      </c>
      <c r="BM186">
        <v>321</v>
      </c>
      <c r="BN186">
        <v>325.5</v>
      </c>
      <c r="BO186">
        <v>326.5</v>
      </c>
      <c r="BP186">
        <v>330</v>
      </c>
      <c r="BQ186">
        <v>328.5</v>
      </c>
      <c r="BR186">
        <v>328.5</v>
      </c>
      <c r="BS186" s="10">
        <f t="shared" si="4"/>
        <v>0.12116040955631399</v>
      </c>
      <c r="BT186" s="11" cm="1">
        <f t="array" aca="1" ref="BT186" ca="1">_xlfn.PERCENTILE.INC((OFFSET(E186,0,1,1,COLUMNS(E186:BR186)-1) - E186:BQ186) / E186:BQ186, 0.05) * SQRT(COUNT(E186:BR186) - 1)</f>
        <v>-0.22230654770199623</v>
      </c>
      <c r="BU186" s="10" cm="1">
        <f t="array" aca="1" ref="BU186" ca="1">_xlfn.STDEV.P((E186:BQ186 - OFFSET(E186:BQ186,0,1)) / OFFSET(E186:BQ186,0,1)) * SQRT(COUNT(E186:BR186)-1)</f>
        <v>0.19622393194619958</v>
      </c>
      <c r="BV186" s="10" cm="1">
        <f t="array" ref="BV186">-(MAX(1 - (E186:BR186 / _xlfn.SCAN(E186, E186:BR186, _xlfn.LAMBDA(_xlpm.a,_xlpm.b, MAX(_xlpm.a, _xlpm.b))))))</f>
        <v>-0.16759776536312854</v>
      </c>
      <c r="BW186" s="12">
        <f t="shared" ca="1" si="5"/>
        <v>0.64632488146800837</v>
      </c>
    </row>
    <row r="187" spans="1:75" x14ac:dyDescent="0.45">
      <c r="A187" s="2" t="s">
        <v>392</v>
      </c>
      <c r="B187" t="s">
        <v>393</v>
      </c>
      <c r="C187" t="s">
        <v>19</v>
      </c>
      <c r="D187" t="s">
        <v>8</v>
      </c>
      <c r="E187">
        <v>51.92</v>
      </c>
      <c r="F187">
        <v>51.22</v>
      </c>
      <c r="G187">
        <v>51.8</v>
      </c>
      <c r="H187">
        <v>51.1</v>
      </c>
      <c r="I187">
        <v>52.24</v>
      </c>
      <c r="J187">
        <v>52.3</v>
      </c>
      <c r="K187">
        <v>52.22</v>
      </c>
      <c r="L187">
        <v>51.72</v>
      </c>
      <c r="M187">
        <v>52.46</v>
      </c>
      <c r="N187">
        <v>52.62</v>
      </c>
      <c r="O187">
        <v>53.2</v>
      </c>
      <c r="P187">
        <v>52.1</v>
      </c>
      <c r="Q187">
        <v>52.2</v>
      </c>
      <c r="R187">
        <v>51.88</v>
      </c>
      <c r="S187">
        <v>52.9</v>
      </c>
      <c r="T187">
        <v>52.7</v>
      </c>
      <c r="U187">
        <v>53.44</v>
      </c>
      <c r="V187">
        <v>53.64</v>
      </c>
      <c r="W187">
        <v>53</v>
      </c>
      <c r="X187">
        <v>53.9</v>
      </c>
      <c r="Y187">
        <v>54.06</v>
      </c>
      <c r="Z187">
        <v>53.92</v>
      </c>
      <c r="AA187">
        <v>54.02</v>
      </c>
      <c r="AB187">
        <v>54.2</v>
      </c>
      <c r="AC187">
        <v>55</v>
      </c>
      <c r="AD187">
        <v>54.44</v>
      </c>
      <c r="AE187">
        <v>55.8</v>
      </c>
      <c r="AF187">
        <v>57.72</v>
      </c>
      <c r="AG187">
        <v>57.92</v>
      </c>
      <c r="AH187">
        <v>58.54</v>
      </c>
      <c r="AI187">
        <v>58</v>
      </c>
      <c r="AJ187">
        <v>58.8</v>
      </c>
      <c r="AK187">
        <v>59.26</v>
      </c>
      <c r="AL187">
        <v>58.34</v>
      </c>
      <c r="AM187">
        <v>57.36</v>
      </c>
      <c r="AN187">
        <v>56.02</v>
      </c>
      <c r="AO187">
        <v>58.2</v>
      </c>
      <c r="AP187">
        <v>57.72</v>
      </c>
      <c r="AQ187">
        <v>56.24</v>
      </c>
      <c r="AR187">
        <v>56.26</v>
      </c>
      <c r="AS187">
        <v>52.22</v>
      </c>
      <c r="AT187">
        <v>52.72</v>
      </c>
      <c r="AU187">
        <v>51.62</v>
      </c>
      <c r="AV187">
        <v>52.62</v>
      </c>
      <c r="AW187">
        <v>51.14</v>
      </c>
      <c r="AX187">
        <v>51.32</v>
      </c>
      <c r="AY187">
        <v>52.32</v>
      </c>
      <c r="AZ187">
        <v>53.4</v>
      </c>
      <c r="BA187">
        <v>52.48</v>
      </c>
      <c r="BB187">
        <v>52.36</v>
      </c>
      <c r="BC187">
        <v>52.84</v>
      </c>
      <c r="BD187">
        <v>53.34</v>
      </c>
      <c r="BE187">
        <v>53.98</v>
      </c>
      <c r="BF187">
        <v>53.96</v>
      </c>
      <c r="BG187">
        <v>52.9</v>
      </c>
      <c r="BH187">
        <v>51.64</v>
      </c>
      <c r="BI187">
        <v>50.8</v>
      </c>
      <c r="BJ187">
        <v>51.22</v>
      </c>
      <c r="BK187">
        <v>52.44</v>
      </c>
      <c r="BL187">
        <v>52.74</v>
      </c>
      <c r="BM187">
        <v>52.74</v>
      </c>
      <c r="BN187">
        <v>53.44</v>
      </c>
      <c r="BO187">
        <v>53.38</v>
      </c>
      <c r="BP187">
        <v>53.4</v>
      </c>
      <c r="BQ187">
        <v>53.5</v>
      </c>
      <c r="BR187">
        <v>53.5</v>
      </c>
      <c r="BS187" s="10">
        <f t="shared" si="4"/>
        <v>3.0431432973805822E-2</v>
      </c>
      <c r="BT187" s="11" cm="1">
        <f t="array" aca="1" ref="BT187" ca="1">_xlfn.PERCENTILE.INC((OFFSET(E187,0,1,1,COLUMNS(E187:BR187)-1) - E187:BQ187) / E187:BQ187, 0.05) * SQRT(COUNT(E187:BR187) - 1)</f>
        <v>-0.19129372076044152</v>
      </c>
      <c r="BU187" s="10" cm="1">
        <f t="array" aca="1" ref="BU187" ca="1">_xlfn.STDEV.P((E187:BQ187 - OFFSET(E187:BQ187,0,1)) / OFFSET(E187:BQ187,0,1)) * SQRT(COUNT(E187:BR187)-1)</f>
        <v>0.14108687177753315</v>
      </c>
      <c r="BV187" s="10" cm="1">
        <f t="array" ref="BV187">-(MAX(1 - (E187:BR187 / _xlfn.SCAN(E187, E187:BR187, _xlfn.LAMBDA(_xlpm.a,_xlpm.b, MAX(_xlpm.a, _xlpm.b))))))</f>
        <v>-0.1427607154910564</v>
      </c>
      <c r="BW187" s="12">
        <f t="shared" ca="1" si="5"/>
        <v>0.25583835348423756</v>
      </c>
    </row>
    <row r="188" spans="1:75" x14ac:dyDescent="0.45">
      <c r="A188" s="2" t="s">
        <v>394</v>
      </c>
      <c r="B188" t="s">
        <v>395</v>
      </c>
      <c r="C188" t="s">
        <v>22</v>
      </c>
      <c r="D188" t="s">
        <v>8</v>
      </c>
      <c r="E188">
        <v>35.56</v>
      </c>
      <c r="F188">
        <v>35.1</v>
      </c>
      <c r="G188">
        <v>35.07</v>
      </c>
      <c r="H188">
        <v>34.909999999999997</v>
      </c>
      <c r="I188">
        <v>35.520000000000003</v>
      </c>
      <c r="J188">
        <v>35.39</v>
      </c>
      <c r="K188">
        <v>34.869999999999997</v>
      </c>
      <c r="L188">
        <v>34.31</v>
      </c>
      <c r="M188">
        <v>33.82</v>
      </c>
      <c r="N188">
        <v>33.56</v>
      </c>
      <c r="O188">
        <v>33.89</v>
      </c>
      <c r="P188">
        <v>33.880000000000003</v>
      </c>
      <c r="Q188">
        <v>34.119999999999997</v>
      </c>
      <c r="R188">
        <v>34.4</v>
      </c>
      <c r="S188">
        <v>34.36</v>
      </c>
      <c r="T188">
        <v>34.4</v>
      </c>
      <c r="U188">
        <v>34.31</v>
      </c>
      <c r="V188">
        <v>34.67</v>
      </c>
      <c r="W188">
        <v>34.450000000000003</v>
      </c>
      <c r="X188">
        <v>34.6</v>
      </c>
      <c r="Y188">
        <v>35</v>
      </c>
      <c r="Z188">
        <v>35.380000000000003</v>
      </c>
      <c r="AA188">
        <v>35.26</v>
      </c>
      <c r="AB188">
        <v>35.15</v>
      </c>
      <c r="AC188">
        <v>35.19</v>
      </c>
      <c r="AD188">
        <v>35.590000000000003</v>
      </c>
      <c r="AE188">
        <v>33.520000000000003</v>
      </c>
      <c r="AF188">
        <v>33.380000000000003</v>
      </c>
      <c r="AG188">
        <v>33.020000000000003</v>
      </c>
      <c r="AH188">
        <v>32.799999999999997</v>
      </c>
      <c r="AI188">
        <v>32.65</v>
      </c>
      <c r="AJ188">
        <v>33.03</v>
      </c>
      <c r="AK188">
        <v>32.61</v>
      </c>
      <c r="AL188">
        <v>32.15</v>
      </c>
      <c r="AM188">
        <v>31.5</v>
      </c>
      <c r="AN188">
        <v>30.96</v>
      </c>
      <c r="AO188">
        <v>31.15</v>
      </c>
      <c r="AP188">
        <v>31.07</v>
      </c>
      <c r="AQ188">
        <v>31.07</v>
      </c>
      <c r="AR188">
        <v>31.22</v>
      </c>
      <c r="AS188">
        <v>30.04</v>
      </c>
      <c r="AT188">
        <v>29.91</v>
      </c>
      <c r="AU188">
        <v>29.95</v>
      </c>
      <c r="AV188">
        <v>30.38</v>
      </c>
      <c r="AW188">
        <v>30.14</v>
      </c>
      <c r="AX188">
        <v>29.98</v>
      </c>
      <c r="AY188">
        <v>30.56</v>
      </c>
      <c r="AZ188">
        <v>30.69</v>
      </c>
      <c r="BA188">
        <v>30.45</v>
      </c>
      <c r="BB188">
        <v>30.28</v>
      </c>
      <c r="BC188">
        <v>30.26</v>
      </c>
      <c r="BD188">
        <v>29.89</v>
      </c>
      <c r="BE188">
        <v>29.87</v>
      </c>
      <c r="BF188">
        <v>29.9</v>
      </c>
      <c r="BG188">
        <v>30.35</v>
      </c>
      <c r="BH188">
        <v>30.72</v>
      </c>
      <c r="BI188">
        <v>30.23</v>
      </c>
      <c r="BJ188">
        <v>30.44</v>
      </c>
      <c r="BK188">
        <v>30.54</v>
      </c>
      <c r="BL188">
        <v>30.88</v>
      </c>
      <c r="BM188">
        <v>31</v>
      </c>
      <c r="BN188">
        <v>31</v>
      </c>
      <c r="BO188">
        <v>31.06</v>
      </c>
      <c r="BP188">
        <v>31.32</v>
      </c>
      <c r="BQ188">
        <v>31.33</v>
      </c>
      <c r="BR188">
        <v>31.49</v>
      </c>
      <c r="BS188" s="10">
        <f t="shared" si="4"/>
        <v>-0.11445444319460077</v>
      </c>
      <c r="BT188" s="11" cm="1">
        <f t="array" aca="1" ref="BT188" ca="1">_xlfn.PERCENTILE.INC((OFFSET(E188,0,1,1,COLUMNS(E188:BR188)-1) - E188:BQ188) / E188:BQ188, 0.05) * SQRT(COUNT(E188:BR188) - 1)</f>
        <v>-0.13646351399996035</v>
      </c>
      <c r="BU188" s="10" cm="1">
        <f t="array" aca="1" ref="BU188" ca="1">_xlfn.STDEV.P((E188:BQ188 - OFFSET(E188:BQ188,0,1)) / OFFSET(E188:BQ188,0,1)) * SQRT(COUNT(E188:BR188)-1)</f>
        <v>0.10254399150397034</v>
      </c>
      <c r="BV188" s="10" cm="1">
        <f t="array" ref="BV188">-(MAX(1 - (E188:BR188 / _xlfn.SCAN(E188, E188:BR188, _xlfn.LAMBDA(_xlpm.a,_xlpm.b, MAX(_xlpm.a, _xlpm.b))))))</f>
        <v>-0.16071930317504923</v>
      </c>
      <c r="BW188" s="12">
        <f t="shared" ca="1" si="5"/>
        <v>-1.0609148483398814</v>
      </c>
    </row>
    <row r="189" spans="1:75" x14ac:dyDescent="0.45">
      <c r="A189" s="2" t="s">
        <v>396</v>
      </c>
      <c r="B189" t="s">
        <v>397</v>
      </c>
      <c r="C189" t="s">
        <v>22</v>
      </c>
      <c r="D189" t="s">
        <v>29</v>
      </c>
      <c r="E189">
        <v>845</v>
      </c>
      <c r="F189">
        <v>830</v>
      </c>
      <c r="G189">
        <v>827.5</v>
      </c>
      <c r="H189">
        <v>818</v>
      </c>
      <c r="I189">
        <v>817.5</v>
      </c>
      <c r="J189">
        <v>817</v>
      </c>
      <c r="K189">
        <v>816.5</v>
      </c>
      <c r="L189">
        <v>809</v>
      </c>
      <c r="M189">
        <v>818</v>
      </c>
      <c r="N189">
        <v>826.5</v>
      </c>
      <c r="O189">
        <v>824</v>
      </c>
      <c r="P189">
        <v>814</v>
      </c>
      <c r="Q189">
        <v>820</v>
      </c>
      <c r="R189">
        <v>824.5</v>
      </c>
      <c r="S189">
        <v>822</v>
      </c>
      <c r="T189">
        <v>822</v>
      </c>
      <c r="U189">
        <v>821.5</v>
      </c>
      <c r="V189">
        <v>818.5</v>
      </c>
      <c r="W189">
        <v>817</v>
      </c>
      <c r="X189">
        <v>813.5</v>
      </c>
      <c r="Y189">
        <v>799.5</v>
      </c>
      <c r="Z189">
        <v>799.5</v>
      </c>
      <c r="AA189">
        <v>791.5</v>
      </c>
      <c r="AB189">
        <v>813</v>
      </c>
      <c r="AC189">
        <v>835</v>
      </c>
      <c r="AD189">
        <v>841.5</v>
      </c>
      <c r="AE189">
        <v>849.5</v>
      </c>
      <c r="AF189">
        <v>835.5</v>
      </c>
      <c r="AG189">
        <v>829.5</v>
      </c>
      <c r="AH189">
        <v>839.5</v>
      </c>
      <c r="AI189">
        <v>837</v>
      </c>
      <c r="AJ189">
        <v>841.5</v>
      </c>
      <c r="AK189">
        <v>850</v>
      </c>
      <c r="AL189">
        <v>852.5</v>
      </c>
      <c r="AM189">
        <v>844</v>
      </c>
      <c r="AN189">
        <v>844</v>
      </c>
      <c r="AO189">
        <v>836.5</v>
      </c>
      <c r="AP189">
        <v>869</v>
      </c>
      <c r="AQ189">
        <v>852</v>
      </c>
      <c r="AR189">
        <v>863</v>
      </c>
      <c r="AS189">
        <v>845</v>
      </c>
      <c r="AT189">
        <v>833.5</v>
      </c>
      <c r="AU189">
        <v>826.5</v>
      </c>
      <c r="AV189">
        <v>839.5</v>
      </c>
      <c r="AW189">
        <v>835.5</v>
      </c>
      <c r="AX189">
        <v>823.5</v>
      </c>
      <c r="AY189">
        <v>835</v>
      </c>
      <c r="AZ189">
        <v>845</v>
      </c>
      <c r="BA189">
        <v>846</v>
      </c>
      <c r="BB189">
        <v>841</v>
      </c>
      <c r="BC189">
        <v>830</v>
      </c>
      <c r="BD189">
        <v>816.5</v>
      </c>
      <c r="BE189">
        <v>801</v>
      </c>
      <c r="BF189">
        <v>815.5</v>
      </c>
      <c r="BG189">
        <v>829</v>
      </c>
      <c r="BH189">
        <v>829.5</v>
      </c>
      <c r="BI189">
        <v>820.5</v>
      </c>
      <c r="BJ189">
        <v>818.5</v>
      </c>
      <c r="BK189">
        <v>832.5</v>
      </c>
      <c r="BL189">
        <v>846</v>
      </c>
      <c r="BM189">
        <v>847</v>
      </c>
      <c r="BN189">
        <v>847</v>
      </c>
      <c r="BO189">
        <v>847</v>
      </c>
      <c r="BP189">
        <v>872</v>
      </c>
      <c r="BQ189">
        <v>869.5</v>
      </c>
      <c r="BR189">
        <v>865.5</v>
      </c>
      <c r="BS189" s="10">
        <f t="shared" si="4"/>
        <v>2.42603550295858E-2</v>
      </c>
      <c r="BT189" s="11" cm="1">
        <f t="array" aca="1" ref="BT189" ca="1">_xlfn.PERCENTILE.INC((OFFSET(E189,0,1,1,COLUMNS(E189:BR189)-1) - E189:BQ189) / E189:BQ189, 0.05) * SQRT(COUNT(E189:BR189) - 1)</f>
        <v>-0.14224322831997732</v>
      </c>
      <c r="BU189" s="10" cm="1">
        <f t="array" aca="1" ref="BU189" ca="1">_xlfn.STDEV.P((E189:BQ189 - OFFSET(E189:BQ189,0,1)) / OFFSET(E189:BQ189,0,1)) * SQRT(COUNT(E189:BR189)-1)</f>
        <v>0.10128979050609019</v>
      </c>
      <c r="BV189" s="10" cm="1">
        <f t="array" ref="BV189">-(MAX(1 - (E189:BR189 / _xlfn.SCAN(E189, E189:BR189, _xlfn.LAMBDA(_xlpm.a,_xlpm.b, MAX(_xlpm.a, _xlpm.b))))))</f>
        <v>-7.8250863060989606E-2</v>
      </c>
      <c r="BW189" s="12">
        <f t="shared" ca="1" si="5"/>
        <v>0.29543308244661198</v>
      </c>
    </row>
    <row r="190" spans="1:75" x14ac:dyDescent="0.45">
      <c r="A190" s="2" t="s">
        <v>398</v>
      </c>
      <c r="B190" t="s">
        <v>399</v>
      </c>
      <c r="C190" t="s">
        <v>111</v>
      </c>
      <c r="D190" t="s">
        <v>29</v>
      </c>
      <c r="E190">
        <v>337.95</v>
      </c>
      <c r="F190">
        <v>344.45</v>
      </c>
      <c r="G190">
        <v>350.65</v>
      </c>
      <c r="H190">
        <v>341.55</v>
      </c>
      <c r="I190">
        <v>344.8</v>
      </c>
      <c r="J190">
        <v>353.55</v>
      </c>
      <c r="K190">
        <v>360.3</v>
      </c>
      <c r="L190">
        <v>358.2</v>
      </c>
      <c r="M190">
        <v>354.95</v>
      </c>
      <c r="N190">
        <v>357.7</v>
      </c>
      <c r="O190">
        <v>363.6</v>
      </c>
      <c r="P190">
        <v>361.45</v>
      </c>
      <c r="Q190">
        <v>361.95</v>
      </c>
      <c r="R190">
        <v>363.1</v>
      </c>
      <c r="S190">
        <v>356.2</v>
      </c>
      <c r="T190">
        <v>355</v>
      </c>
      <c r="U190">
        <v>360.65</v>
      </c>
      <c r="V190">
        <v>359.2</v>
      </c>
      <c r="W190">
        <v>357.6</v>
      </c>
      <c r="X190">
        <v>352.05</v>
      </c>
      <c r="Y190">
        <v>350.2</v>
      </c>
      <c r="Z190">
        <v>357</v>
      </c>
      <c r="AA190">
        <v>344.95</v>
      </c>
      <c r="AB190">
        <v>334.85</v>
      </c>
      <c r="AC190">
        <v>339.5</v>
      </c>
      <c r="AD190">
        <v>345.4</v>
      </c>
      <c r="AE190">
        <v>345.25</v>
      </c>
      <c r="AF190">
        <v>344.45</v>
      </c>
      <c r="AG190">
        <v>347.8</v>
      </c>
      <c r="AH190">
        <v>345.15</v>
      </c>
      <c r="AI190">
        <v>340.9</v>
      </c>
      <c r="AJ190">
        <v>341.55</v>
      </c>
      <c r="AK190">
        <v>344.55</v>
      </c>
      <c r="AL190">
        <v>342</v>
      </c>
      <c r="AM190">
        <v>336.45</v>
      </c>
      <c r="AN190">
        <v>326.55</v>
      </c>
      <c r="AO190">
        <v>334.4</v>
      </c>
      <c r="AP190">
        <v>339.4</v>
      </c>
      <c r="AQ190">
        <v>344.5</v>
      </c>
      <c r="AR190">
        <v>344.75</v>
      </c>
      <c r="AS190">
        <v>317.64999999999998</v>
      </c>
      <c r="AT190">
        <v>327.7</v>
      </c>
      <c r="AU190">
        <v>325.45</v>
      </c>
      <c r="AV190">
        <v>332.9</v>
      </c>
      <c r="AW190">
        <v>336.6</v>
      </c>
      <c r="AX190">
        <v>340.85</v>
      </c>
      <c r="AY190">
        <v>346.5</v>
      </c>
      <c r="AZ190">
        <v>350.9</v>
      </c>
      <c r="BA190">
        <v>348.7</v>
      </c>
      <c r="BB190">
        <v>343.55</v>
      </c>
      <c r="BC190">
        <v>342.6</v>
      </c>
      <c r="BD190">
        <v>335</v>
      </c>
      <c r="BE190">
        <v>337.65</v>
      </c>
      <c r="BF190">
        <v>330.9</v>
      </c>
      <c r="BG190">
        <v>338.95</v>
      </c>
      <c r="BH190">
        <v>333.75</v>
      </c>
      <c r="BI190">
        <v>323.3</v>
      </c>
      <c r="BJ190">
        <v>331.75</v>
      </c>
      <c r="BK190">
        <v>334.7</v>
      </c>
      <c r="BL190">
        <v>337.95</v>
      </c>
      <c r="BM190">
        <v>337.85</v>
      </c>
      <c r="BN190">
        <v>337.85</v>
      </c>
      <c r="BO190">
        <v>337.85</v>
      </c>
      <c r="BP190">
        <v>336</v>
      </c>
      <c r="BQ190">
        <v>333</v>
      </c>
      <c r="BR190">
        <v>330.5</v>
      </c>
      <c r="BS190" s="10">
        <f t="shared" si="4"/>
        <v>-2.2044681165852904E-2</v>
      </c>
      <c r="BT190" s="11" cm="1">
        <f t="array" aca="1" ref="BT190" ca="1">_xlfn.PERCENTILE.INC((OFFSET(E190,0,1,1,COLUMNS(E190:BR190)-1) - E190:BQ190) / E190:BQ190, 0.05) * SQRT(COUNT(E190:BR190) - 1)</f>
        <v>-0.23699670227395558</v>
      </c>
      <c r="BU190" s="10" cm="1">
        <f t="array" aca="1" ref="BU190" ca="1">_xlfn.STDEV.P((E190:BQ190 - OFFSET(E190:BQ190,0,1)) / OFFSET(E190:BQ190,0,1)) * SQRT(COUNT(E190:BR190)-1)</f>
        <v>0.15171141419740836</v>
      </c>
      <c r="BV190" s="10" cm="1">
        <f t="array" ref="BV190">-(MAX(1 - (E190:BR190 / _xlfn.SCAN(E190, E190:BR190, _xlfn.LAMBDA(_xlpm.a,_xlpm.b, MAX(_xlpm.a, _xlpm.b))))))</f>
        <v>-0.12637513751375151</v>
      </c>
      <c r="BW190" s="12">
        <f t="shared" ca="1" si="5"/>
        <v>-0.10797263510139195</v>
      </c>
    </row>
    <row r="191" spans="1:75" x14ac:dyDescent="0.45">
      <c r="A191" s="2" t="s">
        <v>400</v>
      </c>
      <c r="B191" t="s">
        <v>401</v>
      </c>
      <c r="C191" t="s">
        <v>22</v>
      </c>
      <c r="D191" t="s">
        <v>8</v>
      </c>
      <c r="E191">
        <v>7.6</v>
      </c>
      <c r="F191">
        <v>7.83</v>
      </c>
      <c r="G191">
        <v>7.78</v>
      </c>
      <c r="H191">
        <v>7.63</v>
      </c>
      <c r="I191">
        <v>7.69</v>
      </c>
      <c r="J191">
        <v>7.6849999999999996</v>
      </c>
      <c r="K191">
        <v>7.6950000000000003</v>
      </c>
      <c r="L191">
        <v>7.7</v>
      </c>
      <c r="M191">
        <v>7.6</v>
      </c>
      <c r="N191">
        <v>7.56</v>
      </c>
      <c r="O191">
        <v>7.5250000000000004</v>
      </c>
      <c r="P191">
        <v>7.48</v>
      </c>
      <c r="Q191">
        <v>7.35</v>
      </c>
      <c r="R191">
        <v>7.79</v>
      </c>
      <c r="S191">
        <v>7.665</v>
      </c>
      <c r="T191">
        <v>7.71</v>
      </c>
      <c r="U191">
        <v>7.6950000000000003</v>
      </c>
      <c r="V191">
        <v>7.7450000000000001</v>
      </c>
      <c r="W191">
        <v>7.65</v>
      </c>
      <c r="X191">
        <v>7.5650000000000004</v>
      </c>
      <c r="Y191">
        <v>7.4</v>
      </c>
      <c r="Z191">
        <v>7.625</v>
      </c>
      <c r="AA191">
        <v>7.6</v>
      </c>
      <c r="AB191">
        <v>7.78</v>
      </c>
      <c r="AC191">
        <v>8.01</v>
      </c>
      <c r="AD191">
        <v>7.9749999999999996</v>
      </c>
      <c r="AE191">
        <v>7.75</v>
      </c>
      <c r="AF191">
        <v>7.7</v>
      </c>
      <c r="AG191">
        <v>7.4050000000000002</v>
      </c>
      <c r="AH191">
        <v>7.75</v>
      </c>
      <c r="AI191">
        <v>7.4850000000000003</v>
      </c>
      <c r="AJ191">
        <v>7.62</v>
      </c>
      <c r="AK191">
        <v>7.45</v>
      </c>
      <c r="AL191">
        <v>7.3849999999999998</v>
      </c>
      <c r="AM191">
        <v>7.31</v>
      </c>
      <c r="AN191">
        <v>7.4950000000000001</v>
      </c>
      <c r="AO191">
        <v>7.53</v>
      </c>
      <c r="AP191">
        <v>7.375</v>
      </c>
      <c r="AQ191">
        <v>7.28</v>
      </c>
      <c r="AR191">
        <v>7.32</v>
      </c>
      <c r="AS191">
        <v>7.3650000000000002</v>
      </c>
      <c r="AT191">
        <v>7.1550000000000002</v>
      </c>
      <c r="AU191">
        <v>7.15</v>
      </c>
      <c r="AV191">
        <v>7.2149999999999999</v>
      </c>
      <c r="AW191">
        <v>7.125</v>
      </c>
      <c r="AX191">
        <v>7.04</v>
      </c>
      <c r="AY191">
        <v>7.27</v>
      </c>
      <c r="AZ191">
        <v>7.4550000000000001</v>
      </c>
      <c r="BA191">
        <v>7.33</v>
      </c>
      <c r="BB191">
        <v>7.23</v>
      </c>
      <c r="BC191">
        <v>7.2050000000000001</v>
      </c>
      <c r="BD191">
        <v>7.0750000000000002</v>
      </c>
      <c r="BE191">
        <v>7</v>
      </c>
      <c r="BF191">
        <v>7.32</v>
      </c>
      <c r="BG191">
        <v>7.4349999999999996</v>
      </c>
      <c r="BH191">
        <v>7.3250000000000002</v>
      </c>
      <c r="BI191">
        <v>7.29</v>
      </c>
      <c r="BJ191">
        <v>7.4349999999999996</v>
      </c>
      <c r="BK191">
        <v>7.3949999999999996</v>
      </c>
      <c r="BL191">
        <v>7.45</v>
      </c>
      <c r="BM191">
        <v>7.53</v>
      </c>
      <c r="BN191">
        <v>7.6449999999999996</v>
      </c>
      <c r="BO191">
        <v>7.65</v>
      </c>
      <c r="BP191">
        <v>7.73</v>
      </c>
      <c r="BQ191">
        <v>7.7450000000000001</v>
      </c>
      <c r="BR191">
        <v>7.67</v>
      </c>
      <c r="BS191" s="10">
        <f t="shared" si="4"/>
        <v>9.210526315789511E-3</v>
      </c>
      <c r="BT191" s="11" cm="1">
        <f t="array" aca="1" ref="BT191" ca="1">_xlfn.PERCENTILE.INC((OFFSET(E191,0,1,1,COLUMNS(E191:BR191)-1) - E191:BQ191) / E191:BQ191, 0.05) * SQRT(COUNT(E191:BR191) - 1)</f>
        <v>-0.21794278241580767</v>
      </c>
      <c r="BU191" s="10" cm="1">
        <f t="array" aca="1" ref="BU191" ca="1">_xlfn.STDEV.P((E191:BQ191 - OFFSET(E191:BQ191,0,1)) / OFFSET(E191:BQ191,0,1)) * SQRT(COUNT(E191:BR191)-1)</f>
        <v>0.154126712409455</v>
      </c>
      <c r="BV191" s="10" cm="1">
        <f t="array" ref="BV191">-(MAX(1 - (E191:BR191 / _xlfn.SCAN(E191, E191:BR191, _xlfn.LAMBDA(_xlpm.a,_xlpm.b, MAX(_xlpm.a, _xlpm.b))))))</f>
        <v>-0.12609238451935079</v>
      </c>
      <c r="BW191" s="12">
        <f t="shared" ca="1" si="5"/>
        <v>9.6508425329112676E-2</v>
      </c>
    </row>
    <row r="192" spans="1:75" x14ac:dyDescent="0.45">
      <c r="A192" s="2" t="s">
        <v>402</v>
      </c>
      <c r="B192" t="s">
        <v>403</v>
      </c>
      <c r="C192" t="s">
        <v>37</v>
      </c>
      <c r="D192" t="s">
        <v>8</v>
      </c>
      <c r="E192">
        <v>3.714</v>
      </c>
      <c r="F192">
        <v>3.6819999999999999</v>
      </c>
      <c r="G192">
        <v>3.8220000000000001</v>
      </c>
      <c r="H192">
        <v>3.786</v>
      </c>
      <c r="I192">
        <v>3.76</v>
      </c>
      <c r="J192">
        <v>3.738</v>
      </c>
      <c r="K192">
        <v>3.75</v>
      </c>
      <c r="L192">
        <v>3.79</v>
      </c>
      <c r="M192">
        <v>3.738</v>
      </c>
      <c r="N192">
        <v>3.78</v>
      </c>
      <c r="O192">
        <v>3.8540000000000001</v>
      </c>
      <c r="P192">
        <v>3.88</v>
      </c>
      <c r="Q192">
        <v>3.89</v>
      </c>
      <c r="R192">
        <v>3.8980000000000001</v>
      </c>
      <c r="S192">
        <v>3.8479999999999999</v>
      </c>
      <c r="T192">
        <v>3.9079999999999999</v>
      </c>
      <c r="U192">
        <v>3.95</v>
      </c>
      <c r="V192">
        <v>3.96</v>
      </c>
      <c r="W192">
        <v>3.8079999999999998</v>
      </c>
      <c r="X192">
        <v>3.8279999999999998</v>
      </c>
      <c r="Y192">
        <v>3.7559999999999998</v>
      </c>
      <c r="Z192">
        <v>3.798</v>
      </c>
      <c r="AA192">
        <v>3.8540000000000001</v>
      </c>
      <c r="AB192">
        <v>3.86</v>
      </c>
      <c r="AC192">
        <v>3.8879999999999999</v>
      </c>
      <c r="AD192">
        <v>3.956</v>
      </c>
      <c r="AE192">
        <v>3.9940000000000002</v>
      </c>
      <c r="AF192">
        <v>3.8460000000000001</v>
      </c>
      <c r="AG192">
        <v>3.8140000000000001</v>
      </c>
      <c r="AH192">
        <v>3.76</v>
      </c>
      <c r="AI192">
        <v>3.7240000000000002</v>
      </c>
      <c r="AJ192">
        <v>3.69</v>
      </c>
      <c r="AK192">
        <v>3.6619999999999999</v>
      </c>
      <c r="AL192">
        <v>3.6019999999999999</v>
      </c>
      <c r="AM192">
        <v>3.6179999999999999</v>
      </c>
      <c r="AN192">
        <v>3.52</v>
      </c>
      <c r="AO192">
        <v>3.53</v>
      </c>
      <c r="AP192">
        <v>3.47</v>
      </c>
      <c r="AQ192">
        <v>3.6</v>
      </c>
      <c r="AR192">
        <v>3.536</v>
      </c>
      <c r="AS192">
        <v>3.3759999999999999</v>
      </c>
      <c r="AT192">
        <v>3.5619999999999998</v>
      </c>
      <c r="AU192">
        <v>3.42</v>
      </c>
      <c r="AV192">
        <v>3.456</v>
      </c>
      <c r="AW192">
        <v>3.492</v>
      </c>
      <c r="AX192">
        <v>3.488</v>
      </c>
      <c r="AY192">
        <v>3.5819999999999999</v>
      </c>
      <c r="AZ192">
        <v>3.5960000000000001</v>
      </c>
      <c r="BA192">
        <v>3.548</v>
      </c>
      <c r="BB192">
        <v>3.5459999999999998</v>
      </c>
      <c r="BC192">
        <v>3.516</v>
      </c>
      <c r="BD192">
        <v>3.48</v>
      </c>
      <c r="BE192">
        <v>3.5680000000000001</v>
      </c>
      <c r="BF192">
        <v>3.7080000000000002</v>
      </c>
      <c r="BG192">
        <v>3.6579999999999999</v>
      </c>
      <c r="BH192">
        <v>3.6019999999999999</v>
      </c>
      <c r="BI192">
        <v>3.5920000000000001</v>
      </c>
      <c r="BJ192">
        <v>3.6240000000000001</v>
      </c>
      <c r="BK192">
        <v>3.6840000000000002</v>
      </c>
      <c r="BL192">
        <v>3.71</v>
      </c>
      <c r="BM192">
        <v>3.71</v>
      </c>
      <c r="BN192">
        <v>3.7080000000000002</v>
      </c>
      <c r="BO192">
        <v>3.722</v>
      </c>
      <c r="BP192">
        <v>3.778</v>
      </c>
      <c r="BQ192">
        <v>3.698</v>
      </c>
      <c r="BR192">
        <v>3.698</v>
      </c>
      <c r="BS192" s="10">
        <f t="shared" si="4"/>
        <v>-4.3080236941303212E-3</v>
      </c>
      <c r="BT192" s="11" cm="1">
        <f t="array" aca="1" ref="BT192" ca="1">_xlfn.PERCENTILE.INC((OFFSET(E192,0,1,1,COLUMNS(E192:BR192)-1) - E192:BQ192) / E192:BQ192, 0.05) * SQRT(COUNT(E192:BR192) - 1)</f>
        <v>-0.28267746508536684</v>
      </c>
      <c r="BU192" s="10" cm="1">
        <f t="array" aca="1" ref="BU192" ca="1">_xlfn.STDEV.P((E192:BQ192 - OFFSET(E192:BQ192,0,1)) / OFFSET(E192:BQ192,0,1)) * SQRT(COUNT(E192:BR192)-1)</f>
        <v>0.1492807164410935</v>
      </c>
      <c r="BV192" s="10" cm="1">
        <f t="array" ref="BV192">-(MAX(1 - (E192:BR192 / _xlfn.SCAN(E192, E192:BR192, _xlfn.LAMBDA(_xlpm.a,_xlpm.b, MAX(_xlpm.a, _xlpm.b))))))</f>
        <v>-0.15473209814722089</v>
      </c>
      <c r="BW192" s="12">
        <f t="shared" ca="1" si="5"/>
        <v>9.0833989693822892E-3</v>
      </c>
    </row>
    <row r="193" spans="1:75" x14ac:dyDescent="0.45">
      <c r="A193" s="2" t="s">
        <v>404</v>
      </c>
      <c r="B193" t="s">
        <v>405</v>
      </c>
      <c r="C193" t="s">
        <v>22</v>
      </c>
      <c r="D193" t="s">
        <v>26</v>
      </c>
      <c r="E193">
        <v>118.5</v>
      </c>
      <c r="F193">
        <v>117.8</v>
      </c>
      <c r="G193">
        <v>118.1</v>
      </c>
      <c r="H193">
        <v>117.4</v>
      </c>
      <c r="I193">
        <v>118.4</v>
      </c>
      <c r="J193">
        <v>116.7</v>
      </c>
      <c r="K193">
        <v>117</v>
      </c>
      <c r="L193">
        <v>118.6</v>
      </c>
      <c r="M193">
        <v>119</v>
      </c>
      <c r="N193">
        <v>119.7</v>
      </c>
      <c r="O193">
        <v>120.6</v>
      </c>
      <c r="P193">
        <v>120.1</v>
      </c>
      <c r="Q193">
        <v>120.8</v>
      </c>
      <c r="R193">
        <v>121.5</v>
      </c>
      <c r="S193">
        <v>123.8</v>
      </c>
      <c r="T193">
        <v>125.2</v>
      </c>
      <c r="U193">
        <v>124.6</v>
      </c>
      <c r="V193">
        <v>127</v>
      </c>
      <c r="W193">
        <v>126.7</v>
      </c>
      <c r="X193">
        <v>125.4</v>
      </c>
      <c r="Y193">
        <v>129.1</v>
      </c>
      <c r="Z193">
        <v>126.9</v>
      </c>
      <c r="AA193">
        <v>126</v>
      </c>
      <c r="AB193">
        <v>127.2</v>
      </c>
      <c r="AC193">
        <v>126.5</v>
      </c>
      <c r="AD193">
        <v>127.5</v>
      </c>
      <c r="AE193">
        <v>127.8</v>
      </c>
      <c r="AF193">
        <v>126.6</v>
      </c>
      <c r="AG193">
        <v>126.3</v>
      </c>
      <c r="AH193">
        <v>126.7</v>
      </c>
      <c r="AI193">
        <v>127.7</v>
      </c>
      <c r="AJ193">
        <v>127.6</v>
      </c>
      <c r="AK193">
        <v>129.4</v>
      </c>
      <c r="AL193">
        <v>128.19999999999999</v>
      </c>
      <c r="AM193">
        <v>127.6</v>
      </c>
      <c r="AN193">
        <v>128.4</v>
      </c>
      <c r="AO193">
        <v>125.6</v>
      </c>
      <c r="AP193">
        <v>123</v>
      </c>
      <c r="AQ193">
        <v>123.1</v>
      </c>
      <c r="AR193">
        <v>121.9</v>
      </c>
      <c r="AS193">
        <v>119.3</v>
      </c>
      <c r="AT193">
        <v>120.2</v>
      </c>
      <c r="AU193">
        <v>120.5</v>
      </c>
      <c r="AV193">
        <v>122</v>
      </c>
      <c r="AW193">
        <v>121.2</v>
      </c>
      <c r="AX193">
        <v>122.8</v>
      </c>
      <c r="AY193">
        <v>123.6</v>
      </c>
      <c r="AZ193">
        <v>125</v>
      </c>
      <c r="BA193">
        <v>123.6</v>
      </c>
      <c r="BB193">
        <v>124.4</v>
      </c>
      <c r="BC193">
        <v>124.1</v>
      </c>
      <c r="BD193">
        <v>123.2</v>
      </c>
      <c r="BE193">
        <v>120.9</v>
      </c>
      <c r="BF193">
        <v>119.8</v>
      </c>
      <c r="BG193">
        <v>120.1</v>
      </c>
      <c r="BH193">
        <v>120</v>
      </c>
      <c r="BI193">
        <v>118.8</v>
      </c>
      <c r="BJ193">
        <v>121.8</v>
      </c>
      <c r="BK193">
        <v>122</v>
      </c>
      <c r="BL193">
        <v>124.2</v>
      </c>
      <c r="BM193">
        <v>124.2</v>
      </c>
      <c r="BN193">
        <v>125.8</v>
      </c>
      <c r="BO193">
        <v>128.19999999999999</v>
      </c>
      <c r="BP193">
        <v>128</v>
      </c>
      <c r="BQ193">
        <v>127</v>
      </c>
      <c r="BR193">
        <v>127</v>
      </c>
      <c r="BS193" s="10">
        <f t="shared" si="4"/>
        <v>7.1729957805907171E-2</v>
      </c>
      <c r="BT193" s="11" cm="1">
        <f t="array" aca="1" ref="BT193" ca="1">_xlfn.PERCENTILE.INC((OFFSET(E193,0,1,1,COLUMNS(E193:BR193)-1) - E193:BQ193) / E193:BQ193, 0.05) * SQRT(COUNT(E193:BR193) - 1)</f>
        <v>-0.14788821603242183</v>
      </c>
      <c r="BU193" s="10" cm="1">
        <f t="array" aca="1" ref="BU193" ca="1">_xlfn.STDEV.P((E193:BQ193 - OFFSET(E193:BQ193,0,1)) / OFFSET(E193:BQ193,0,1)) * SQRT(COUNT(E193:BR193)-1)</f>
        <v>8.8859714276143087E-2</v>
      </c>
      <c r="BV193" s="10" cm="1">
        <f t="array" ref="BV193">-(MAX(1 - (E193:BR193 / _xlfn.SCAN(E193, E193:BR193, _xlfn.LAMBDA(_xlpm.a,_xlpm.b, MAX(_xlpm.a, _xlpm.b))))))</f>
        <v>-8.1916537867078865E-2</v>
      </c>
      <c r="BW193" s="12">
        <f t="shared" ca="1" si="5"/>
        <v>0.87096788951397497</v>
      </c>
    </row>
    <row r="194" spans="1:75" x14ac:dyDescent="0.45">
      <c r="A194" s="2" t="s">
        <v>406</v>
      </c>
      <c r="B194" t="s">
        <v>407</v>
      </c>
      <c r="C194" t="s">
        <v>19</v>
      </c>
      <c r="D194" t="s">
        <v>8</v>
      </c>
      <c r="E194">
        <v>10.86</v>
      </c>
      <c r="F194">
        <v>10.61</v>
      </c>
      <c r="G194">
        <v>10.66</v>
      </c>
      <c r="H194">
        <v>10.56</v>
      </c>
      <c r="I194">
        <v>10.78</v>
      </c>
      <c r="J194">
        <v>10.82</v>
      </c>
      <c r="K194">
        <v>10.93</v>
      </c>
      <c r="L194">
        <v>10.87</v>
      </c>
      <c r="M194">
        <v>10.97</v>
      </c>
      <c r="N194">
        <v>10.98</v>
      </c>
      <c r="O194">
        <v>11.04</v>
      </c>
      <c r="P194">
        <v>10.95</v>
      </c>
      <c r="Q194">
        <v>10.99</v>
      </c>
      <c r="R194">
        <v>11.08</v>
      </c>
      <c r="S194">
        <v>11.17</v>
      </c>
      <c r="T194">
        <v>11</v>
      </c>
      <c r="U194">
        <v>11.11</v>
      </c>
      <c r="V194">
        <v>11.33</v>
      </c>
      <c r="W194">
        <v>11.31</v>
      </c>
      <c r="X194">
        <v>11.37</v>
      </c>
      <c r="Y194">
        <v>11.35</v>
      </c>
      <c r="Z194">
        <v>11.46</v>
      </c>
      <c r="AA194">
        <v>11.29</v>
      </c>
      <c r="AB194">
        <v>11.52</v>
      </c>
      <c r="AC194">
        <v>11.64</v>
      </c>
      <c r="AD194">
        <v>11.72</v>
      </c>
      <c r="AE194">
        <v>11.79</v>
      </c>
      <c r="AF194">
        <v>11.53</v>
      </c>
      <c r="AG194">
        <v>11.48</v>
      </c>
      <c r="AH194">
        <v>11.61</v>
      </c>
      <c r="AI194">
        <v>11.63</v>
      </c>
      <c r="AJ194">
        <v>11.72</v>
      </c>
      <c r="AK194">
        <v>12.01</v>
      </c>
      <c r="AL194">
        <v>12.09</v>
      </c>
      <c r="AM194">
        <v>11.87</v>
      </c>
      <c r="AN194">
        <v>11.92</v>
      </c>
      <c r="AO194">
        <v>12</v>
      </c>
      <c r="AP194">
        <v>12</v>
      </c>
      <c r="AQ194">
        <v>11.77</v>
      </c>
      <c r="AR194">
        <v>11.58</v>
      </c>
      <c r="AS194">
        <v>11.24</v>
      </c>
      <c r="AT194">
        <v>11.42</v>
      </c>
      <c r="AU194">
        <v>11.69</v>
      </c>
      <c r="AV194">
        <v>11.81</v>
      </c>
      <c r="AW194">
        <v>11.97</v>
      </c>
      <c r="AX194">
        <v>11.92</v>
      </c>
      <c r="AY194">
        <v>12.11</v>
      </c>
      <c r="AZ194">
        <v>12.27</v>
      </c>
      <c r="BA194">
        <v>12.42</v>
      </c>
      <c r="BB194">
        <v>12.31</v>
      </c>
      <c r="BC194">
        <v>12.22</v>
      </c>
      <c r="BD194">
        <v>12.21</v>
      </c>
      <c r="BE194">
        <v>12.35</v>
      </c>
      <c r="BF194">
        <v>12.38</v>
      </c>
      <c r="BG194">
        <v>12.45</v>
      </c>
      <c r="BH194">
        <v>12.31</v>
      </c>
      <c r="BI194">
        <v>12.01</v>
      </c>
      <c r="BJ194">
        <v>12.11</v>
      </c>
      <c r="BK194">
        <v>12.27</v>
      </c>
      <c r="BL194">
        <v>12.53</v>
      </c>
      <c r="BM194">
        <v>12.53</v>
      </c>
      <c r="BN194">
        <v>12.51</v>
      </c>
      <c r="BO194">
        <v>12.47</v>
      </c>
      <c r="BP194">
        <v>12.51</v>
      </c>
      <c r="BQ194">
        <v>12.53</v>
      </c>
      <c r="BR194">
        <v>12.53</v>
      </c>
      <c r="BS194" s="10">
        <f t="shared" si="4"/>
        <v>0.15377532228360957</v>
      </c>
      <c r="BT194" s="11" cm="1">
        <f t="array" aca="1" ref="BT194" ca="1">_xlfn.PERCENTILE.INC((OFFSET(E194,0,1,1,COLUMNS(E194:BR194)-1) - E194:BQ194) / E194:BQ194, 0.05) * SQRT(COUNT(E194:BR194) - 1)</f>
        <v>-0.17314023329774814</v>
      </c>
      <c r="BU194" s="10" cm="1">
        <f t="array" aca="1" ref="BU194" ca="1">_xlfn.STDEV.P((E194:BQ194 - OFFSET(E194:BQ194,0,1)) / OFFSET(E194:BQ194,0,1)) * SQRT(COUNT(E194:BR194)-1)</f>
        <v>9.8078392784814547E-2</v>
      </c>
      <c r="BV194" s="10" cm="1">
        <f t="array" ref="BV194">-(MAX(1 - (E194:BR194 / _xlfn.SCAN(E194, E194:BR194, _xlfn.LAMBDA(_xlpm.a,_xlpm.b, MAX(_xlpm.a, _xlpm.b))))))</f>
        <v>-7.0306038047973529E-2</v>
      </c>
      <c r="BW194" s="12">
        <f t="shared" ca="1" si="5"/>
        <v>1.6256314745432443</v>
      </c>
    </row>
    <row r="195" spans="1:75" x14ac:dyDescent="0.45">
      <c r="A195" s="2" t="s">
        <v>408</v>
      </c>
      <c r="B195" t="s">
        <v>409</v>
      </c>
      <c r="C195" t="s">
        <v>19</v>
      </c>
      <c r="D195" t="s">
        <v>29</v>
      </c>
      <c r="E195">
        <v>1860</v>
      </c>
      <c r="F195">
        <v>1859.5</v>
      </c>
      <c r="G195">
        <v>1886.5</v>
      </c>
      <c r="H195">
        <v>1855.5</v>
      </c>
      <c r="I195">
        <v>1856.5</v>
      </c>
      <c r="J195">
        <v>1834.5</v>
      </c>
      <c r="K195">
        <v>1821.5</v>
      </c>
      <c r="L195">
        <v>1800</v>
      </c>
      <c r="M195">
        <v>1859.5</v>
      </c>
      <c r="N195">
        <v>1908.5</v>
      </c>
      <c r="O195">
        <v>1872.5</v>
      </c>
      <c r="P195">
        <v>1836.5</v>
      </c>
      <c r="Q195">
        <v>1830</v>
      </c>
      <c r="R195">
        <v>1872.5</v>
      </c>
      <c r="S195">
        <v>1874</v>
      </c>
      <c r="T195">
        <v>1896</v>
      </c>
      <c r="U195">
        <v>1889.5</v>
      </c>
      <c r="V195">
        <v>1900</v>
      </c>
      <c r="W195">
        <v>1892.5</v>
      </c>
      <c r="X195">
        <v>1928</v>
      </c>
      <c r="Y195">
        <v>1929</v>
      </c>
      <c r="Z195">
        <v>1942</v>
      </c>
      <c r="AA195">
        <v>1903</v>
      </c>
      <c r="AB195">
        <v>1928.5</v>
      </c>
      <c r="AC195">
        <v>1964.5</v>
      </c>
      <c r="AD195">
        <v>2008</v>
      </c>
      <c r="AE195">
        <v>1993</v>
      </c>
      <c r="AF195">
        <v>1987</v>
      </c>
      <c r="AG195">
        <v>1967</v>
      </c>
      <c r="AH195">
        <v>1861.5</v>
      </c>
      <c r="AI195">
        <v>1936.5</v>
      </c>
      <c r="AJ195">
        <v>1950</v>
      </c>
      <c r="AK195">
        <v>1965</v>
      </c>
      <c r="AL195">
        <v>1924</v>
      </c>
      <c r="AM195">
        <v>1949.5</v>
      </c>
      <c r="AN195">
        <v>1933</v>
      </c>
      <c r="AO195">
        <v>1917</v>
      </c>
      <c r="AP195">
        <v>1897.5</v>
      </c>
      <c r="AQ195">
        <v>1902</v>
      </c>
      <c r="AR195">
        <v>1897</v>
      </c>
      <c r="AS195">
        <v>1782.5</v>
      </c>
      <c r="AT195">
        <v>1795</v>
      </c>
      <c r="AU195">
        <v>1757.5</v>
      </c>
      <c r="AV195">
        <v>1782.5</v>
      </c>
      <c r="AW195">
        <v>1767.5</v>
      </c>
      <c r="AX195">
        <v>1765.5</v>
      </c>
      <c r="AY195">
        <v>1832</v>
      </c>
      <c r="AZ195">
        <v>1856</v>
      </c>
      <c r="BA195">
        <v>1842</v>
      </c>
      <c r="BB195">
        <v>1826</v>
      </c>
      <c r="BC195">
        <v>1820</v>
      </c>
      <c r="BD195">
        <v>1768.5</v>
      </c>
      <c r="BE195">
        <v>1749.5</v>
      </c>
      <c r="BF195">
        <v>1726.5</v>
      </c>
      <c r="BG195">
        <v>1715.5</v>
      </c>
      <c r="BH195">
        <v>1745</v>
      </c>
      <c r="BI195">
        <v>1736</v>
      </c>
      <c r="BJ195">
        <v>1748.5</v>
      </c>
      <c r="BK195">
        <v>1780</v>
      </c>
      <c r="BL195">
        <v>1777</v>
      </c>
      <c r="BM195">
        <v>1781.5</v>
      </c>
      <c r="BN195">
        <v>1781.5</v>
      </c>
      <c r="BO195">
        <v>1781.5</v>
      </c>
      <c r="BP195">
        <v>1802</v>
      </c>
      <c r="BQ195">
        <v>1812.5</v>
      </c>
      <c r="BR195">
        <v>1817.5</v>
      </c>
      <c r="BS195" s="10">
        <f t="shared" si="4"/>
        <v>-2.2849462365591398E-2</v>
      </c>
      <c r="BT195" s="11" cm="1">
        <f t="array" aca="1" ref="BT195" ca="1">_xlfn.PERCENTILE.INC((OFFSET(E195,0,1,1,COLUMNS(E195:BR195)-1) - E195:BQ195) / E195:BQ195, 0.05) * SQRT(COUNT(E195:BR195) - 1)</f>
        <v>-0.16838928209102352</v>
      </c>
      <c r="BU195" s="10" cm="1">
        <f t="array" aca="1" ref="BU195" ca="1">_xlfn.STDEV.P((E195:BQ195 - OFFSET(E195:BQ195,0,1)) / OFFSET(E195:BQ195,0,1)) * SQRT(COUNT(E195:BR195)-1)</f>
        <v>0.142097718767905</v>
      </c>
      <c r="BV195" s="10" cm="1">
        <f t="array" ref="BV195">-(MAX(1 - (E195:BR195 / _xlfn.SCAN(E195, E195:BR195, _xlfn.LAMBDA(_xlpm.a,_xlpm.b, MAX(_xlpm.a, _xlpm.b))))))</f>
        <v>-0.14566733067729087</v>
      </c>
      <c r="BW195" s="12">
        <f t="shared" ca="1" si="5"/>
        <v>-0.12094115594959857</v>
      </c>
    </row>
    <row r="196" spans="1:75" x14ac:dyDescent="0.45">
      <c r="A196" s="2" t="s">
        <v>410</v>
      </c>
      <c r="B196" t="s">
        <v>411</v>
      </c>
      <c r="C196" t="s">
        <v>22</v>
      </c>
      <c r="D196" t="s">
        <v>34</v>
      </c>
      <c r="E196">
        <v>67</v>
      </c>
      <c r="F196">
        <v>66.599999999999994</v>
      </c>
      <c r="G196">
        <v>66</v>
      </c>
      <c r="H196">
        <v>65.5</v>
      </c>
      <c r="I196">
        <v>64.900000000000006</v>
      </c>
      <c r="J196">
        <v>66.099999999999994</v>
      </c>
      <c r="K196">
        <v>65.400000000000006</v>
      </c>
      <c r="L196">
        <v>65.2</v>
      </c>
      <c r="M196">
        <v>65.2</v>
      </c>
      <c r="N196">
        <v>64.900000000000006</v>
      </c>
      <c r="O196">
        <v>64</v>
      </c>
      <c r="P196">
        <v>65.5</v>
      </c>
      <c r="Q196">
        <v>64.8</v>
      </c>
      <c r="R196">
        <v>65</v>
      </c>
      <c r="S196">
        <v>64.5</v>
      </c>
      <c r="T196">
        <v>65</v>
      </c>
      <c r="U196">
        <v>64</v>
      </c>
      <c r="V196">
        <v>65.5</v>
      </c>
      <c r="W196">
        <v>64.7</v>
      </c>
      <c r="X196">
        <v>66.5</v>
      </c>
      <c r="Y196">
        <v>66.2</v>
      </c>
      <c r="Z196">
        <v>65.7</v>
      </c>
      <c r="AA196">
        <v>66.400000000000006</v>
      </c>
      <c r="AB196">
        <v>66.3</v>
      </c>
      <c r="AC196">
        <v>66.2</v>
      </c>
      <c r="AD196">
        <v>66.599999999999994</v>
      </c>
      <c r="AE196">
        <v>67.2</v>
      </c>
      <c r="AF196">
        <v>66</v>
      </c>
      <c r="AG196">
        <v>65.599999999999994</v>
      </c>
      <c r="AH196">
        <v>64.8</v>
      </c>
      <c r="AI196">
        <v>66.3</v>
      </c>
      <c r="AJ196">
        <v>68.8</v>
      </c>
      <c r="AK196">
        <v>65.900000000000006</v>
      </c>
      <c r="AL196">
        <v>67.5</v>
      </c>
      <c r="AM196">
        <v>66</v>
      </c>
      <c r="AN196">
        <v>65.7</v>
      </c>
      <c r="AO196">
        <v>66.599999999999994</v>
      </c>
      <c r="AP196">
        <v>65.7</v>
      </c>
      <c r="AQ196">
        <v>64</v>
      </c>
      <c r="AR196">
        <v>65.2</v>
      </c>
      <c r="AS196">
        <v>63.4</v>
      </c>
      <c r="AT196">
        <v>64.3</v>
      </c>
      <c r="AU196">
        <v>67</v>
      </c>
      <c r="AV196">
        <v>64.8</v>
      </c>
      <c r="AW196">
        <v>63.5</v>
      </c>
      <c r="AX196">
        <v>62.8</v>
      </c>
      <c r="AY196">
        <v>62.7</v>
      </c>
      <c r="AZ196">
        <v>62.2</v>
      </c>
      <c r="BA196">
        <v>63</v>
      </c>
      <c r="BB196">
        <v>62.3</v>
      </c>
      <c r="BC196">
        <v>62.9</v>
      </c>
      <c r="BD196">
        <v>62.3</v>
      </c>
      <c r="BE196">
        <v>62.7</v>
      </c>
      <c r="BF196">
        <v>62.7</v>
      </c>
      <c r="BG196">
        <v>63.1</v>
      </c>
      <c r="BH196">
        <v>62.7</v>
      </c>
      <c r="BI196">
        <v>62.2</v>
      </c>
      <c r="BJ196">
        <v>61.5</v>
      </c>
      <c r="BK196">
        <v>61.3</v>
      </c>
      <c r="BL196">
        <v>63.5</v>
      </c>
      <c r="BM196">
        <v>63.5</v>
      </c>
      <c r="BN196">
        <v>62.6</v>
      </c>
      <c r="BO196">
        <v>63</v>
      </c>
      <c r="BP196">
        <v>63</v>
      </c>
      <c r="BQ196">
        <v>63</v>
      </c>
      <c r="BR196">
        <v>63</v>
      </c>
      <c r="BS196" s="10">
        <f t="shared" ref="BS196:BS259" si="6">(BR196-E196)/E196</f>
        <v>-5.9701492537313432E-2</v>
      </c>
      <c r="BT196" s="11" cm="1">
        <f t="array" aca="1" ref="BT196" ca="1">_xlfn.PERCENTILE.INC((OFFSET(E196,0,1,1,COLUMNS(E196:BR196)-1) - E196:BQ196) / E196:BQ196, 0.05) * SQRT(COUNT(E196:BR196) - 1)</f>
        <v>-0.20272221918096225</v>
      </c>
      <c r="BU196" s="10" cm="1">
        <f t="array" aca="1" ref="BU196" ca="1">_xlfn.STDEV.P((E196:BQ196 - OFFSET(E196:BQ196,0,1)) / OFFSET(E196:BQ196,0,1)) * SQRT(COUNT(E196:BR196)-1)</f>
        <v>0.13050016132850006</v>
      </c>
      <c r="BV196" s="10" cm="1">
        <f t="array" ref="BV196">-(MAX(1 - (E196:BR196 / _xlfn.SCAN(E196, E196:BR196, _xlfn.LAMBDA(_xlpm.a,_xlpm.b, MAX(_xlpm.a, _xlpm.b))))))</f>
        <v>-0.10901162790697672</v>
      </c>
      <c r="BW196" s="12">
        <f t="shared" ref="BW196:BW259" ca="1" si="7">(BS196-$BY$3)/BU196</f>
        <v>-0.41407989068525486</v>
      </c>
    </row>
    <row r="197" spans="1:75" x14ac:dyDescent="0.45">
      <c r="A197" s="2" t="s">
        <v>412</v>
      </c>
      <c r="B197" t="s">
        <v>413</v>
      </c>
      <c r="C197" t="s">
        <v>22</v>
      </c>
      <c r="D197" t="s">
        <v>8</v>
      </c>
      <c r="E197">
        <v>10.08</v>
      </c>
      <c r="F197">
        <v>10</v>
      </c>
      <c r="G197">
        <v>10.18</v>
      </c>
      <c r="H197">
        <v>10.1</v>
      </c>
      <c r="I197">
        <v>10.44</v>
      </c>
      <c r="J197">
        <v>10.94</v>
      </c>
      <c r="K197">
        <v>11.06</v>
      </c>
      <c r="L197">
        <v>11.14</v>
      </c>
      <c r="M197">
        <v>11.04</v>
      </c>
      <c r="N197">
        <v>11.18</v>
      </c>
      <c r="O197">
        <v>11.12</v>
      </c>
      <c r="P197">
        <v>11.14</v>
      </c>
      <c r="Q197">
        <v>11.04</v>
      </c>
      <c r="R197">
        <v>10.98</v>
      </c>
      <c r="S197">
        <v>11</v>
      </c>
      <c r="T197">
        <v>10.98</v>
      </c>
      <c r="U197">
        <v>11.3</v>
      </c>
      <c r="V197">
        <v>11.78</v>
      </c>
      <c r="W197">
        <v>12.06</v>
      </c>
      <c r="X197">
        <v>11.9</v>
      </c>
      <c r="Y197">
        <v>11.88</v>
      </c>
      <c r="Z197">
        <v>11.98</v>
      </c>
      <c r="AA197">
        <v>11.54</v>
      </c>
      <c r="AB197">
        <v>11.6</v>
      </c>
      <c r="AC197">
        <v>11.54</v>
      </c>
      <c r="AD197">
        <v>11.5</v>
      </c>
      <c r="AE197">
        <v>11.74</v>
      </c>
      <c r="AF197">
        <v>11.68</v>
      </c>
      <c r="AG197">
        <v>11.32</v>
      </c>
      <c r="AH197">
        <v>11.18</v>
      </c>
      <c r="AI197">
        <v>11.3</v>
      </c>
      <c r="AJ197">
        <v>11.34</v>
      </c>
      <c r="AK197">
        <v>11.2</v>
      </c>
      <c r="AL197">
        <v>11.08</v>
      </c>
      <c r="AM197">
        <v>11.04</v>
      </c>
      <c r="AN197">
        <v>10.9</v>
      </c>
      <c r="AO197">
        <v>10.98</v>
      </c>
      <c r="AP197">
        <v>10.78</v>
      </c>
      <c r="AQ197">
        <v>10.74</v>
      </c>
      <c r="AR197">
        <v>10.84</v>
      </c>
      <c r="AS197">
        <v>10.3</v>
      </c>
      <c r="AT197">
        <v>10.38</v>
      </c>
      <c r="AU197">
        <v>10.44</v>
      </c>
      <c r="AV197">
        <v>10.64</v>
      </c>
      <c r="AW197">
        <v>10.66</v>
      </c>
      <c r="AX197">
        <v>10.52</v>
      </c>
      <c r="AY197">
        <v>10.6</v>
      </c>
      <c r="AZ197">
        <v>10.84</v>
      </c>
      <c r="BA197">
        <v>11.3</v>
      </c>
      <c r="BB197">
        <v>11.1</v>
      </c>
      <c r="BC197">
        <v>11.14</v>
      </c>
      <c r="BD197">
        <v>11.22</v>
      </c>
      <c r="BE197">
        <v>11.14</v>
      </c>
      <c r="BF197">
        <v>11.06</v>
      </c>
      <c r="BG197">
        <v>11.16</v>
      </c>
      <c r="BH197">
        <v>11.12</v>
      </c>
      <c r="BI197">
        <v>10.9</v>
      </c>
      <c r="BJ197">
        <v>10.92</v>
      </c>
      <c r="BK197">
        <v>11.12</v>
      </c>
      <c r="BL197">
        <v>11.28</v>
      </c>
      <c r="BM197">
        <v>11.36</v>
      </c>
      <c r="BN197">
        <v>11.32</v>
      </c>
      <c r="BO197">
        <v>11.28</v>
      </c>
      <c r="BP197">
        <v>11.42</v>
      </c>
      <c r="BQ197">
        <v>11.38</v>
      </c>
      <c r="BR197">
        <v>11.24</v>
      </c>
      <c r="BS197" s="10">
        <f t="shared" si="6"/>
        <v>0.11507936507936509</v>
      </c>
      <c r="BT197" s="11" cm="1">
        <f t="array" aca="1" ref="BT197" ca="1">_xlfn.PERCENTILE.INC((OFFSET(E197,0,1,1,COLUMNS(E197:BR197)-1) - E197:BQ197) / E197:BQ197, 0.05) * SQRT(COUNT(E197:BR197) - 1)</f>
        <v>-0.15697478164906692</v>
      </c>
      <c r="BU197" s="10" cm="1">
        <f t="array" aca="1" ref="BU197" ca="1">_xlfn.STDEV.P((E197:BQ197 - OFFSET(E197:BQ197,0,1)) / OFFSET(E197:BQ197,0,1)) * SQRT(COUNT(E197:BR197)-1)</f>
        <v>0.13765354678901268</v>
      </c>
      <c r="BV197" s="10" cm="1">
        <f t="array" ref="BV197">-(MAX(1 - (E197:BR197 / _xlfn.SCAN(E197, E197:BR197, _xlfn.LAMBDA(_xlpm.a,_xlpm.b, MAX(_xlpm.a, _xlpm.b))))))</f>
        <v>-0.14593698175787728</v>
      </c>
      <c r="BW197" s="12">
        <f t="shared" ca="1" si="7"/>
        <v>0.87715404285538301</v>
      </c>
    </row>
    <row r="198" spans="1:75" x14ac:dyDescent="0.45">
      <c r="A198" s="2" t="s">
        <v>414</v>
      </c>
      <c r="B198" t="s">
        <v>415</v>
      </c>
      <c r="C198" t="s">
        <v>80</v>
      </c>
      <c r="D198" t="s">
        <v>34</v>
      </c>
      <c r="E198">
        <v>43.26</v>
      </c>
      <c r="F198">
        <v>42.84</v>
      </c>
      <c r="G198">
        <v>42.14</v>
      </c>
      <c r="H198">
        <v>42.32</v>
      </c>
      <c r="I198">
        <v>42.62</v>
      </c>
      <c r="J198">
        <v>43.58</v>
      </c>
      <c r="K198">
        <v>44.08</v>
      </c>
      <c r="L198">
        <v>44.3</v>
      </c>
      <c r="M198">
        <v>43.88</v>
      </c>
      <c r="N198">
        <v>43.68</v>
      </c>
      <c r="O198">
        <v>43.08</v>
      </c>
      <c r="P198">
        <v>42.38</v>
      </c>
      <c r="Q198">
        <v>43.18</v>
      </c>
      <c r="R198">
        <v>42.84</v>
      </c>
      <c r="S198">
        <v>43.48</v>
      </c>
      <c r="T198">
        <v>42.86</v>
      </c>
      <c r="U198">
        <v>42.52</v>
      </c>
      <c r="V198">
        <v>42.66</v>
      </c>
      <c r="W198">
        <v>42.2</v>
      </c>
      <c r="X198">
        <v>42.24</v>
      </c>
      <c r="Y198">
        <v>42.8</v>
      </c>
      <c r="Z198">
        <v>42.84</v>
      </c>
      <c r="AA198">
        <v>43.5</v>
      </c>
      <c r="AB198">
        <v>44.2</v>
      </c>
      <c r="AC198">
        <v>43.3</v>
      </c>
      <c r="AD198">
        <v>42.84</v>
      </c>
      <c r="AE198">
        <v>42.4</v>
      </c>
      <c r="AF198">
        <v>42.44</v>
      </c>
      <c r="AG198">
        <v>42.16</v>
      </c>
      <c r="AH198">
        <v>41.16</v>
      </c>
      <c r="AI198">
        <v>41.5</v>
      </c>
      <c r="AJ198">
        <v>42.04</v>
      </c>
      <c r="AK198">
        <v>41.32</v>
      </c>
      <c r="AL198">
        <v>41.1</v>
      </c>
      <c r="AM198">
        <v>40.42</v>
      </c>
      <c r="AN198">
        <v>40.82</v>
      </c>
      <c r="AO198">
        <v>39.700000000000003</v>
      </c>
      <c r="AP198">
        <v>37.659999999999997</v>
      </c>
      <c r="AQ198">
        <v>38.479999999999997</v>
      </c>
      <c r="AR198">
        <v>37.9</v>
      </c>
      <c r="AS198">
        <v>38.479999999999997</v>
      </c>
      <c r="AT198">
        <v>37.380000000000003</v>
      </c>
      <c r="AU198">
        <v>37.36</v>
      </c>
      <c r="AV198">
        <v>38.159999999999997</v>
      </c>
      <c r="AW198">
        <v>38.14</v>
      </c>
      <c r="AX198">
        <v>37.14</v>
      </c>
      <c r="AY198">
        <v>37.520000000000003</v>
      </c>
      <c r="AZ198">
        <v>39</v>
      </c>
      <c r="BA198">
        <v>40.659999999999997</v>
      </c>
      <c r="BB198">
        <v>40.28</v>
      </c>
      <c r="BC198">
        <v>39.9</v>
      </c>
      <c r="BD198">
        <v>38.18</v>
      </c>
      <c r="BE198">
        <v>38.299999999999997</v>
      </c>
      <c r="BF198">
        <v>38.28</v>
      </c>
      <c r="BG198">
        <v>38.18</v>
      </c>
      <c r="BH198">
        <v>38.64</v>
      </c>
      <c r="BI198">
        <v>41.56</v>
      </c>
      <c r="BJ198">
        <v>41.7</v>
      </c>
      <c r="BK198">
        <v>42.84</v>
      </c>
      <c r="BL198">
        <v>42.1</v>
      </c>
      <c r="BM198">
        <v>42.1</v>
      </c>
      <c r="BN198">
        <v>41.94</v>
      </c>
      <c r="BO198">
        <v>41.42</v>
      </c>
      <c r="BP198">
        <v>41.96</v>
      </c>
      <c r="BQ198">
        <v>40.92</v>
      </c>
      <c r="BR198">
        <v>40.92</v>
      </c>
      <c r="BS198" s="10">
        <f t="shared" si="6"/>
        <v>-5.4091539528432653E-2</v>
      </c>
      <c r="BT198" s="11" cm="1">
        <f t="array" aca="1" ref="BT198" ca="1">_xlfn.PERCENTILE.INC((OFFSET(E198,0,1,1,COLUMNS(E198:BR198)-1) - E198:BQ198) / E198:BQ198, 0.05) * SQRT(COUNT(E198:BR198) - 1)</f>
        <v>-0.21924393257770267</v>
      </c>
      <c r="BU198" s="10" cm="1">
        <f t="array" aca="1" ref="BU198" ca="1">_xlfn.STDEV.P((E198:BQ198 - OFFSET(E198:BQ198,0,1)) / OFFSET(E198:BQ198,0,1)) * SQRT(COUNT(E198:BR198)-1)</f>
        <v>0.15716963652864516</v>
      </c>
      <c r="BV198" s="10" cm="1">
        <f t="array" ref="BV198">-(MAX(1 - (E198:BR198 / _xlfn.SCAN(E198, E198:BR198, _xlfn.LAMBDA(_xlpm.a,_xlpm.b, MAX(_xlpm.a, _xlpm.b))))))</f>
        <v>-0.16162528216704286</v>
      </c>
      <c r="BW198" s="12">
        <f t="shared" ca="1" si="7"/>
        <v>-0.30812274303126247</v>
      </c>
    </row>
    <row r="199" spans="1:75" x14ac:dyDescent="0.45">
      <c r="A199" s="2" t="s">
        <v>416</v>
      </c>
      <c r="B199" t="s">
        <v>417</v>
      </c>
      <c r="C199" t="s">
        <v>22</v>
      </c>
      <c r="D199" t="s">
        <v>8</v>
      </c>
      <c r="E199">
        <v>26.4</v>
      </c>
      <c r="F199">
        <v>25.7</v>
      </c>
      <c r="G199">
        <v>25.72</v>
      </c>
      <c r="H199">
        <v>25.3</v>
      </c>
      <c r="I199">
        <v>25.22</v>
      </c>
      <c r="J199">
        <v>25.36</v>
      </c>
      <c r="K199">
        <v>25.26</v>
      </c>
      <c r="L199">
        <v>26.08</v>
      </c>
      <c r="M199">
        <v>26.24</v>
      </c>
      <c r="N199">
        <v>26.82</v>
      </c>
      <c r="O199">
        <v>26.7</v>
      </c>
      <c r="P199">
        <v>27.36</v>
      </c>
      <c r="Q199">
        <v>27.2</v>
      </c>
      <c r="R199">
        <v>27</v>
      </c>
      <c r="S199">
        <v>27.08</v>
      </c>
      <c r="T199">
        <v>27.18</v>
      </c>
      <c r="U199">
        <v>26.9</v>
      </c>
      <c r="V199">
        <v>27.3</v>
      </c>
      <c r="W199">
        <v>27.3</v>
      </c>
      <c r="X199">
        <v>26.9</v>
      </c>
      <c r="Y199">
        <v>26.74</v>
      </c>
      <c r="Z199">
        <v>27.68</v>
      </c>
      <c r="AA199">
        <v>27</v>
      </c>
      <c r="AB199">
        <v>26.96</v>
      </c>
      <c r="AC199">
        <v>27.08</v>
      </c>
      <c r="AD199">
        <v>27.02</v>
      </c>
      <c r="AE199">
        <v>26.92</v>
      </c>
      <c r="AF199">
        <v>26.3</v>
      </c>
      <c r="AG199">
        <v>26.34</v>
      </c>
      <c r="AH199">
        <v>25.88</v>
      </c>
      <c r="AI199">
        <v>25.74</v>
      </c>
      <c r="AJ199">
        <v>25.74</v>
      </c>
      <c r="AK199">
        <v>25.88</v>
      </c>
      <c r="AL199">
        <v>25.5</v>
      </c>
      <c r="AM199">
        <v>25.1</v>
      </c>
      <c r="AN199">
        <v>24.68</v>
      </c>
      <c r="AO199">
        <v>24.72</v>
      </c>
      <c r="AP199">
        <v>23.7</v>
      </c>
      <c r="AQ199">
        <v>23.66</v>
      </c>
      <c r="AR199">
        <v>23.72</v>
      </c>
      <c r="AS199">
        <v>22.6</v>
      </c>
      <c r="AT199">
        <v>22.8</v>
      </c>
      <c r="AU199">
        <v>22.44</v>
      </c>
      <c r="AV199">
        <v>23.56</v>
      </c>
      <c r="AW199">
        <v>23.26</v>
      </c>
      <c r="AX199">
        <v>22.8</v>
      </c>
      <c r="AY199">
        <v>23.34</v>
      </c>
      <c r="AZ199">
        <v>24.56</v>
      </c>
      <c r="BA199">
        <v>23.66</v>
      </c>
      <c r="BB199">
        <v>23.24</v>
      </c>
      <c r="BC199">
        <v>22.88</v>
      </c>
      <c r="BD199">
        <v>22.44</v>
      </c>
      <c r="BE199">
        <v>22.06</v>
      </c>
      <c r="BF199">
        <v>21.82</v>
      </c>
      <c r="BG199">
        <v>22.58</v>
      </c>
      <c r="BH199">
        <v>22.02</v>
      </c>
      <c r="BI199">
        <v>22.06</v>
      </c>
      <c r="BJ199">
        <v>22.74</v>
      </c>
      <c r="BK199">
        <v>23.84</v>
      </c>
      <c r="BL199">
        <v>24.66</v>
      </c>
      <c r="BM199">
        <v>24.66</v>
      </c>
      <c r="BN199">
        <v>24.42</v>
      </c>
      <c r="BO199">
        <v>24.4</v>
      </c>
      <c r="BP199">
        <v>24.58</v>
      </c>
      <c r="BQ199">
        <v>24.42</v>
      </c>
      <c r="BR199">
        <v>24.42</v>
      </c>
      <c r="BS199" s="10">
        <f t="shared" si="6"/>
        <v>-7.4999999999999886E-2</v>
      </c>
      <c r="BT199" s="11" cm="1">
        <f t="array" aca="1" ref="BT199" ca="1">_xlfn.PERCENTILE.INC((OFFSET(E199,0,1,1,COLUMNS(E199:BR199)-1) - E199:BQ199) / E199:BQ199, 0.05) * SQRT(COUNT(E199:BR199) - 1)</f>
        <v>-0.21100752960157568</v>
      </c>
      <c r="BU199" s="10" cm="1">
        <f t="array" aca="1" ref="BU199" ca="1">_xlfn.STDEV.P((E199:BQ199 - OFFSET(E199:BQ199,0,1)) / OFFSET(E199:BQ199,0,1)) * SQRT(COUNT(E199:BR199)-1)</f>
        <v>0.1633368124632264</v>
      </c>
      <c r="BV199" s="10" cm="1">
        <f t="array" ref="BV199">-(MAX(1 - (E199:BR199 / _xlfn.SCAN(E199, E199:BR199, _xlfn.LAMBDA(_xlpm.a,_xlpm.b, MAX(_xlpm.a, _xlpm.b))))))</f>
        <v>-0.21170520231213874</v>
      </c>
      <c r="BW199" s="12">
        <f t="shared" ca="1" si="7"/>
        <v>-0.42449708032358086</v>
      </c>
    </row>
    <row r="200" spans="1:75" x14ac:dyDescent="0.45">
      <c r="A200" s="2" t="s">
        <v>418</v>
      </c>
      <c r="B200" t="s">
        <v>419</v>
      </c>
      <c r="C200" t="s">
        <v>11</v>
      </c>
      <c r="D200" t="s">
        <v>29</v>
      </c>
      <c r="E200">
        <v>158.85</v>
      </c>
      <c r="F200">
        <v>151.44999999999999</v>
      </c>
      <c r="G200">
        <v>151.35</v>
      </c>
      <c r="H200">
        <v>146.5</v>
      </c>
      <c r="I200">
        <v>146.25</v>
      </c>
      <c r="J200">
        <v>146.35</v>
      </c>
      <c r="K200">
        <v>146.5</v>
      </c>
      <c r="L200">
        <v>145.25</v>
      </c>
      <c r="M200">
        <v>141.4</v>
      </c>
      <c r="N200">
        <v>140.9</v>
      </c>
      <c r="O200">
        <v>140.6</v>
      </c>
      <c r="P200">
        <v>137.44999999999999</v>
      </c>
      <c r="Q200">
        <v>137</v>
      </c>
      <c r="R200">
        <v>139.55000000000001</v>
      </c>
      <c r="S200">
        <v>137.55000000000001</v>
      </c>
      <c r="T200">
        <v>136.69999999999999</v>
      </c>
      <c r="U200">
        <v>135.19999999999999</v>
      </c>
      <c r="V200">
        <v>143.25</v>
      </c>
      <c r="W200">
        <v>142</v>
      </c>
      <c r="X200">
        <v>139.25</v>
      </c>
      <c r="Y200">
        <v>138.9</v>
      </c>
      <c r="Z200">
        <v>145</v>
      </c>
      <c r="AA200">
        <v>142.69999999999999</v>
      </c>
      <c r="AB200">
        <v>142.15</v>
      </c>
      <c r="AC200">
        <v>157.80000000000001</v>
      </c>
      <c r="AD200">
        <v>160</v>
      </c>
      <c r="AE200">
        <v>158.44999999999999</v>
      </c>
      <c r="AF200">
        <v>162.65</v>
      </c>
      <c r="AG200">
        <v>165.15</v>
      </c>
      <c r="AH200">
        <v>164.3</v>
      </c>
      <c r="AI200">
        <v>167.15</v>
      </c>
      <c r="AJ200">
        <v>164.95</v>
      </c>
      <c r="AK200">
        <v>166.6</v>
      </c>
      <c r="AL200">
        <v>167.55</v>
      </c>
      <c r="AM200">
        <v>166.75</v>
      </c>
      <c r="AN200">
        <v>160.65</v>
      </c>
      <c r="AO200">
        <v>164.7</v>
      </c>
      <c r="AP200">
        <v>159.69999999999999</v>
      </c>
      <c r="AQ200">
        <v>161.69999999999999</v>
      </c>
      <c r="AR200">
        <v>160.85</v>
      </c>
      <c r="AS200">
        <v>154</v>
      </c>
      <c r="AT200">
        <v>163.4</v>
      </c>
      <c r="AU200">
        <v>158.6</v>
      </c>
      <c r="AV200">
        <v>166.3</v>
      </c>
      <c r="AW200">
        <v>169</v>
      </c>
      <c r="AX200">
        <v>168.6</v>
      </c>
      <c r="AY200">
        <v>171.9</v>
      </c>
      <c r="AZ200">
        <v>172.7</v>
      </c>
      <c r="BA200">
        <v>171.85</v>
      </c>
      <c r="BB200">
        <v>176.65</v>
      </c>
      <c r="BC200">
        <v>178.45</v>
      </c>
      <c r="BD200">
        <v>174.85</v>
      </c>
      <c r="BE200">
        <v>167.35</v>
      </c>
      <c r="BF200">
        <v>163.80000000000001</v>
      </c>
      <c r="BG200">
        <v>166.3</v>
      </c>
      <c r="BH200">
        <v>167.4</v>
      </c>
      <c r="BI200">
        <v>164.95</v>
      </c>
      <c r="BJ200">
        <v>166.95</v>
      </c>
      <c r="BK200">
        <v>169.9</v>
      </c>
      <c r="BL200">
        <v>168.7</v>
      </c>
      <c r="BM200">
        <v>170.65</v>
      </c>
      <c r="BN200">
        <v>170.65</v>
      </c>
      <c r="BO200">
        <v>170.65</v>
      </c>
      <c r="BP200">
        <v>170.1</v>
      </c>
      <c r="BQ200">
        <v>168</v>
      </c>
      <c r="BR200">
        <v>169.55</v>
      </c>
      <c r="BS200" s="10">
        <f t="shared" si="6"/>
        <v>6.7359143846396075E-2</v>
      </c>
      <c r="BT200" s="11" cm="1">
        <f t="array" aca="1" ref="BT200" ca="1">_xlfn.PERCENTILE.INC((OFFSET(E200,0,1,1,COLUMNS(E200:BR200)-1) - E200:BQ200) / E200:BQ200, 0.05) * SQRT(COUNT(E200:BR200) - 1)</f>
        <v>-0.28761582978355188</v>
      </c>
      <c r="BU200" s="10" cm="1">
        <f t="array" aca="1" ref="BU200" ca="1">_xlfn.STDEV.P((E200:BQ200 - OFFSET(E200:BQ200,0,1)) / OFFSET(E200:BQ200,0,1)) * SQRT(COUNT(E200:BR200)-1)</f>
        <v>0.20053397034306161</v>
      </c>
      <c r="BV200" s="10" cm="1">
        <f t="array" ref="BV200">-(MAX(1 - (E200:BR200 / _xlfn.SCAN(E200, E200:BR200, _xlfn.LAMBDA(_xlpm.a,_xlpm.b, MAX(_xlpm.a, _xlpm.b))))))</f>
        <v>-0.14888259364180045</v>
      </c>
      <c r="BW200" s="12">
        <f t="shared" ca="1" si="7"/>
        <v>0.36414351005703632</v>
      </c>
    </row>
    <row r="201" spans="1:75" x14ac:dyDescent="0.45">
      <c r="A201" s="2" t="s">
        <v>420</v>
      </c>
      <c r="B201" t="s">
        <v>421</v>
      </c>
      <c r="C201" t="s">
        <v>19</v>
      </c>
      <c r="D201" t="s">
        <v>29</v>
      </c>
      <c r="E201">
        <v>654</v>
      </c>
      <c r="F201">
        <v>649.4</v>
      </c>
      <c r="G201">
        <v>643.4</v>
      </c>
      <c r="H201">
        <v>628.20000000000005</v>
      </c>
      <c r="I201">
        <v>635</v>
      </c>
      <c r="J201">
        <v>635.6</v>
      </c>
      <c r="K201">
        <v>638.20000000000005</v>
      </c>
      <c r="L201">
        <v>641.79999999999995</v>
      </c>
      <c r="M201">
        <v>682.2</v>
      </c>
      <c r="N201">
        <v>683.2</v>
      </c>
      <c r="O201">
        <v>689.4</v>
      </c>
      <c r="P201">
        <v>677.8</v>
      </c>
      <c r="Q201">
        <v>680</v>
      </c>
      <c r="R201">
        <v>671.4</v>
      </c>
      <c r="S201">
        <v>650.79999999999995</v>
      </c>
      <c r="T201">
        <v>642.6</v>
      </c>
      <c r="U201">
        <v>646</v>
      </c>
      <c r="V201">
        <v>666.8</v>
      </c>
      <c r="W201">
        <v>675</v>
      </c>
      <c r="X201">
        <v>668.2</v>
      </c>
      <c r="Y201">
        <v>663</v>
      </c>
      <c r="Z201">
        <v>643.79999999999995</v>
      </c>
      <c r="AA201">
        <v>651.79999999999995</v>
      </c>
      <c r="AB201">
        <v>653.6</v>
      </c>
      <c r="AC201">
        <v>666.2</v>
      </c>
      <c r="AD201">
        <v>656.2</v>
      </c>
      <c r="AE201">
        <v>655.6</v>
      </c>
      <c r="AF201">
        <v>650</v>
      </c>
      <c r="AG201">
        <v>662.4</v>
      </c>
      <c r="AH201">
        <v>677.6</v>
      </c>
      <c r="AI201">
        <v>685.8</v>
      </c>
      <c r="AJ201">
        <v>685</v>
      </c>
      <c r="AK201">
        <v>683</v>
      </c>
      <c r="AL201">
        <v>669.4</v>
      </c>
      <c r="AM201">
        <v>693.6</v>
      </c>
      <c r="AN201">
        <v>684.6</v>
      </c>
      <c r="AO201">
        <v>685.4</v>
      </c>
      <c r="AP201">
        <v>702.2</v>
      </c>
      <c r="AQ201">
        <v>709.2</v>
      </c>
      <c r="AR201">
        <v>714.4</v>
      </c>
      <c r="AS201">
        <v>687.4</v>
      </c>
      <c r="AT201">
        <v>692.8</v>
      </c>
      <c r="AU201">
        <v>697.4</v>
      </c>
      <c r="AV201">
        <v>710</v>
      </c>
      <c r="AW201">
        <v>711</v>
      </c>
      <c r="AX201">
        <v>718.8</v>
      </c>
      <c r="AY201">
        <v>719.4</v>
      </c>
      <c r="AZ201">
        <v>732</v>
      </c>
      <c r="BA201">
        <v>741</v>
      </c>
      <c r="BB201">
        <v>740.4</v>
      </c>
      <c r="BC201">
        <v>735.4</v>
      </c>
      <c r="BD201">
        <v>730.8</v>
      </c>
      <c r="BE201">
        <v>729</v>
      </c>
      <c r="BF201">
        <v>723.2</v>
      </c>
      <c r="BG201">
        <v>720.6</v>
      </c>
      <c r="BH201">
        <v>720.6</v>
      </c>
      <c r="BI201">
        <v>703</v>
      </c>
      <c r="BJ201">
        <v>724.8</v>
      </c>
      <c r="BK201">
        <v>740</v>
      </c>
      <c r="BL201">
        <v>738.6</v>
      </c>
      <c r="BM201">
        <v>738.6</v>
      </c>
      <c r="BN201">
        <v>738.6</v>
      </c>
      <c r="BO201">
        <v>738.6</v>
      </c>
      <c r="BP201">
        <v>749.2</v>
      </c>
      <c r="BQ201">
        <v>745</v>
      </c>
      <c r="BR201">
        <v>748</v>
      </c>
      <c r="BS201" s="10">
        <f t="shared" si="6"/>
        <v>0.14373088685015289</v>
      </c>
      <c r="BT201" s="11" cm="1">
        <f t="array" aca="1" ref="BT201" ca="1">_xlfn.PERCENTILE.INC((OFFSET(E201,0,1,1,COLUMNS(E201:BR201)-1) - E201:BQ201) / E201:BQ201, 0.05) * SQRT(COUNT(E201:BR201) - 1)</f>
        <v>-0.1956240071199328</v>
      </c>
      <c r="BU201" s="10" cm="1">
        <f t="array" aca="1" ref="BU201" ca="1">_xlfn.STDEV.P((E201:BQ201 - OFFSET(E201:BQ201,0,1)) / OFFSET(E201:BQ201,0,1)) * SQRT(COUNT(E201:BR201)-1)</f>
        <v>0.13163294421899974</v>
      </c>
      <c r="BV201" s="10" cm="1">
        <f t="array" ref="BV201">-(MAX(1 - (E201:BR201 / _xlfn.SCAN(E201, E201:BR201, _xlfn.LAMBDA(_xlpm.a,_xlpm.b, MAX(_xlpm.a, _xlpm.b))))))</f>
        <v>-6.788511749347248E-2</v>
      </c>
      <c r="BW201" s="12">
        <f t="shared" ca="1" si="7"/>
        <v>1.1349353897425734</v>
      </c>
    </row>
    <row r="202" spans="1:75" x14ac:dyDescent="0.45">
      <c r="A202" s="2" t="s">
        <v>422</v>
      </c>
      <c r="B202" t="s">
        <v>423</v>
      </c>
      <c r="C202" t="s">
        <v>37</v>
      </c>
      <c r="D202" t="s">
        <v>26</v>
      </c>
      <c r="E202">
        <v>361.6</v>
      </c>
      <c r="F202">
        <v>352.8</v>
      </c>
      <c r="G202">
        <v>358.8</v>
      </c>
      <c r="H202">
        <v>355</v>
      </c>
      <c r="I202">
        <v>360.4</v>
      </c>
      <c r="J202">
        <v>356.6</v>
      </c>
      <c r="K202">
        <v>350.6</v>
      </c>
      <c r="L202">
        <v>359.8</v>
      </c>
      <c r="M202">
        <v>372.6</v>
      </c>
      <c r="N202">
        <v>375.4</v>
      </c>
      <c r="O202">
        <v>382.4</v>
      </c>
      <c r="P202">
        <v>391</v>
      </c>
      <c r="Q202">
        <v>392.4</v>
      </c>
      <c r="R202">
        <v>391.4</v>
      </c>
      <c r="S202">
        <v>399</v>
      </c>
      <c r="T202">
        <v>401</v>
      </c>
      <c r="U202">
        <v>399.6</v>
      </c>
      <c r="V202">
        <v>405.8</v>
      </c>
      <c r="W202">
        <v>396.4</v>
      </c>
      <c r="X202">
        <v>404.8</v>
      </c>
      <c r="Y202">
        <v>398.2</v>
      </c>
      <c r="Z202">
        <v>404.6</v>
      </c>
      <c r="AA202">
        <v>404</v>
      </c>
      <c r="AB202">
        <v>411.4</v>
      </c>
      <c r="AC202">
        <v>418</v>
      </c>
      <c r="AD202">
        <v>418.2</v>
      </c>
      <c r="AE202">
        <v>418.4</v>
      </c>
      <c r="AF202">
        <v>421</v>
      </c>
      <c r="AG202">
        <v>408.8</v>
      </c>
      <c r="AH202">
        <v>405</v>
      </c>
      <c r="AI202">
        <v>435.4</v>
      </c>
      <c r="AJ202">
        <v>443.6</v>
      </c>
      <c r="AK202">
        <v>451.8</v>
      </c>
      <c r="AL202">
        <v>457</v>
      </c>
      <c r="AM202">
        <v>460.8</v>
      </c>
      <c r="AN202">
        <v>466.2</v>
      </c>
      <c r="AO202">
        <v>451.6</v>
      </c>
      <c r="AP202">
        <v>419</v>
      </c>
      <c r="AQ202">
        <v>409</v>
      </c>
      <c r="AR202">
        <v>427.6</v>
      </c>
      <c r="AS202">
        <v>413.6</v>
      </c>
      <c r="AT202">
        <v>435.8</v>
      </c>
      <c r="AU202">
        <v>430.4</v>
      </c>
      <c r="AV202">
        <v>431.6</v>
      </c>
      <c r="AW202">
        <v>415.4</v>
      </c>
      <c r="AX202">
        <v>401</v>
      </c>
      <c r="AY202">
        <v>394.6</v>
      </c>
      <c r="AZ202">
        <v>411.2</v>
      </c>
      <c r="BA202">
        <v>405.2</v>
      </c>
      <c r="BB202">
        <v>404.6</v>
      </c>
      <c r="BC202">
        <v>400.6</v>
      </c>
      <c r="BD202">
        <v>396.4</v>
      </c>
      <c r="BE202">
        <v>382.6</v>
      </c>
      <c r="BF202">
        <v>384.4</v>
      </c>
      <c r="BG202">
        <v>391.6</v>
      </c>
      <c r="BH202">
        <v>391</v>
      </c>
      <c r="BI202">
        <v>392</v>
      </c>
      <c r="BJ202">
        <v>395.2</v>
      </c>
      <c r="BK202">
        <v>406</v>
      </c>
      <c r="BL202">
        <v>417.4</v>
      </c>
      <c r="BM202">
        <v>417.4</v>
      </c>
      <c r="BN202">
        <v>426.2</v>
      </c>
      <c r="BO202">
        <v>424.6</v>
      </c>
      <c r="BP202">
        <v>429</v>
      </c>
      <c r="BQ202">
        <v>438.2</v>
      </c>
      <c r="BR202">
        <v>438.2</v>
      </c>
      <c r="BS202" s="10">
        <f t="shared" si="6"/>
        <v>0.21183628318584061</v>
      </c>
      <c r="BT202" s="11" cm="1">
        <f t="array" aca="1" ref="BT202" ca="1">_xlfn.PERCENTILE.INC((OFFSET(E202,0,1,1,COLUMNS(E202:BR202)-1) - E202:BQ202) / E202:BQ202, 0.05) * SQRT(COUNT(E202:BR202) - 1)</f>
        <v>-0.27637808223405713</v>
      </c>
      <c r="BU202" s="10" cm="1">
        <f t="array" aca="1" ref="BU202" ca="1">_xlfn.STDEV.P((E202:BQ202 - OFFSET(E202:BQ202,0,1)) / OFFSET(E202:BQ202,0,1)) * SQRT(COUNT(E202:BR202)-1)</f>
        <v>0.19062699984028292</v>
      </c>
      <c r="BV202" s="10" cm="1">
        <f t="array" ref="BV202">-(MAX(1 - (E202:BR202 / _xlfn.SCAN(E202, E202:BR202, _xlfn.LAMBDA(_xlpm.a,_xlpm.b, MAX(_xlpm.a, _xlpm.b))))))</f>
        <v>-0.1793221793221792</v>
      </c>
      <c r="BW202" s="12">
        <f t="shared" ca="1" si="7"/>
        <v>1.1409731222128738</v>
      </c>
    </row>
    <row r="203" spans="1:75" x14ac:dyDescent="0.45">
      <c r="A203" s="2" t="s">
        <v>424</v>
      </c>
      <c r="B203" t="s">
        <v>425</v>
      </c>
      <c r="C203" t="s">
        <v>37</v>
      </c>
      <c r="D203" t="s">
        <v>29</v>
      </c>
      <c r="E203">
        <v>805.5</v>
      </c>
      <c r="F203">
        <v>811.5</v>
      </c>
      <c r="G203">
        <v>812.5</v>
      </c>
      <c r="H203">
        <v>793.5</v>
      </c>
      <c r="I203">
        <v>782.5</v>
      </c>
      <c r="J203">
        <v>784.5</v>
      </c>
      <c r="K203">
        <v>776</v>
      </c>
      <c r="L203">
        <v>774</v>
      </c>
      <c r="M203">
        <v>779.5</v>
      </c>
      <c r="N203">
        <v>797</v>
      </c>
      <c r="O203">
        <v>801.5</v>
      </c>
      <c r="P203">
        <v>793</v>
      </c>
      <c r="Q203">
        <v>787.5</v>
      </c>
      <c r="R203">
        <v>785.5</v>
      </c>
      <c r="S203">
        <v>800</v>
      </c>
      <c r="T203">
        <v>807</v>
      </c>
      <c r="U203">
        <v>795.5</v>
      </c>
      <c r="V203">
        <v>802</v>
      </c>
      <c r="W203">
        <v>775</v>
      </c>
      <c r="X203">
        <v>752</v>
      </c>
      <c r="Y203">
        <v>749.5</v>
      </c>
      <c r="Z203">
        <v>763</v>
      </c>
      <c r="AA203">
        <v>824</v>
      </c>
      <c r="AB203">
        <v>819</v>
      </c>
      <c r="AC203">
        <v>839.5</v>
      </c>
      <c r="AD203">
        <v>850</v>
      </c>
      <c r="AE203">
        <v>841</v>
      </c>
      <c r="AF203">
        <v>828</v>
      </c>
      <c r="AG203">
        <v>816</v>
      </c>
      <c r="AH203">
        <v>837.5</v>
      </c>
      <c r="AI203">
        <v>825</v>
      </c>
      <c r="AJ203">
        <v>835</v>
      </c>
      <c r="AK203">
        <v>822.5</v>
      </c>
      <c r="AL203">
        <v>813</v>
      </c>
      <c r="AM203">
        <v>795</v>
      </c>
      <c r="AN203">
        <v>785</v>
      </c>
      <c r="AO203">
        <v>782</v>
      </c>
      <c r="AP203">
        <v>782.5</v>
      </c>
      <c r="AQ203">
        <v>785</v>
      </c>
      <c r="AR203">
        <v>787.5</v>
      </c>
      <c r="AS203">
        <v>761</v>
      </c>
      <c r="AT203">
        <v>770</v>
      </c>
      <c r="AU203">
        <v>763</v>
      </c>
      <c r="AV203">
        <v>770</v>
      </c>
      <c r="AW203">
        <v>756.5</v>
      </c>
      <c r="AX203">
        <v>749.5</v>
      </c>
      <c r="AY203">
        <v>783.5</v>
      </c>
      <c r="AZ203">
        <v>780</v>
      </c>
      <c r="BA203">
        <v>770</v>
      </c>
      <c r="BB203">
        <v>770</v>
      </c>
      <c r="BC203">
        <v>766</v>
      </c>
      <c r="BD203">
        <v>753.5</v>
      </c>
      <c r="BE203">
        <v>744.5</v>
      </c>
      <c r="BF203">
        <v>749.5</v>
      </c>
      <c r="BG203">
        <v>761</v>
      </c>
      <c r="BH203">
        <v>750.5</v>
      </c>
      <c r="BI203">
        <v>727</v>
      </c>
      <c r="BJ203">
        <v>763.5</v>
      </c>
      <c r="BK203">
        <v>756</v>
      </c>
      <c r="BL203">
        <v>768.5</v>
      </c>
      <c r="BM203">
        <v>770</v>
      </c>
      <c r="BN203">
        <v>770</v>
      </c>
      <c r="BO203">
        <v>770</v>
      </c>
      <c r="BP203">
        <v>753.5</v>
      </c>
      <c r="BQ203">
        <v>757</v>
      </c>
      <c r="BR203">
        <v>771</v>
      </c>
      <c r="BS203" s="10">
        <f t="shared" si="6"/>
        <v>-4.2830540037243951E-2</v>
      </c>
      <c r="BT203" s="11" cm="1">
        <f t="array" aca="1" ref="BT203" ca="1">_xlfn.PERCENTILE.INC((OFFSET(E203,0,1,1,COLUMNS(E203:BR203)-1) - E203:BQ203) / E203:BQ203, 0.05) * SQRT(COUNT(E203:BR203) - 1)</f>
        <v>-0.22912016262956234</v>
      </c>
      <c r="BU203" s="10" cm="1">
        <f t="array" aca="1" ref="BU203" ca="1">_xlfn.STDEV.P((E203:BQ203 - OFFSET(E203:BQ203,0,1)) / OFFSET(E203:BQ203,0,1)) * SQRT(COUNT(E203:BR203)-1)</f>
        <v>0.1522837030214515</v>
      </c>
      <c r="BV203" s="10" cm="1">
        <f t="array" ref="BV203">-(MAX(1 - (E203:BR203 / _xlfn.SCAN(E203, E203:BR203, _xlfn.LAMBDA(_xlpm.a,_xlpm.b, MAX(_xlpm.a, _xlpm.b))))))</f>
        <v>-0.14470588235294113</v>
      </c>
      <c r="BW203" s="12">
        <f t="shared" ca="1" si="7"/>
        <v>-0.24406117857541507</v>
      </c>
    </row>
    <row r="204" spans="1:75" x14ac:dyDescent="0.45">
      <c r="A204" s="2" t="s">
        <v>426</v>
      </c>
      <c r="B204" t="s">
        <v>427</v>
      </c>
      <c r="C204" t="s">
        <v>22</v>
      </c>
      <c r="D204" t="s">
        <v>8</v>
      </c>
      <c r="E204">
        <v>26.51</v>
      </c>
      <c r="F204">
        <v>26.32</v>
      </c>
      <c r="G204">
        <v>26.4</v>
      </c>
      <c r="H204">
        <v>26.18</v>
      </c>
      <c r="I204">
        <v>26.47</v>
      </c>
      <c r="J204">
        <v>26.4</v>
      </c>
      <c r="K204">
        <v>26.56</v>
      </c>
      <c r="L204">
        <v>26.64</v>
      </c>
      <c r="M204">
        <v>26.84</v>
      </c>
      <c r="N204">
        <v>27.14</v>
      </c>
      <c r="O204">
        <v>27.14</v>
      </c>
      <c r="P204">
        <v>27.12</v>
      </c>
      <c r="Q204">
        <v>27.2</v>
      </c>
      <c r="R204">
        <v>27.14</v>
      </c>
      <c r="S204">
        <v>27.17</v>
      </c>
      <c r="T204">
        <v>27.11</v>
      </c>
      <c r="U204">
        <v>27.03</v>
      </c>
      <c r="V204">
        <v>26.99</v>
      </c>
      <c r="W204">
        <v>27.09</v>
      </c>
      <c r="X204">
        <v>27.36</v>
      </c>
      <c r="Y204">
        <v>27.46</v>
      </c>
      <c r="Z204">
        <v>27.91</v>
      </c>
      <c r="AA204">
        <v>28.24</v>
      </c>
      <c r="AB204">
        <v>28.88</v>
      </c>
      <c r="AC204">
        <v>29.64</v>
      </c>
      <c r="AD204">
        <v>29.21</v>
      </c>
      <c r="AE204">
        <v>29.51</v>
      </c>
      <c r="AF204">
        <v>29.1</v>
      </c>
      <c r="AG204">
        <v>28.9</v>
      </c>
      <c r="AH204">
        <v>29.16</v>
      </c>
      <c r="AI204">
        <v>29.4</v>
      </c>
      <c r="AJ204">
        <v>29.48</v>
      </c>
      <c r="AK204">
        <v>29.62</v>
      </c>
      <c r="AL204">
        <v>29.69</v>
      </c>
      <c r="AM204">
        <v>29.89</v>
      </c>
      <c r="AN204">
        <v>29.78</v>
      </c>
      <c r="AO204">
        <v>29.69</v>
      </c>
      <c r="AP204">
        <v>28.52</v>
      </c>
      <c r="AQ204">
        <v>28.51</v>
      </c>
      <c r="AR204">
        <v>28.83</v>
      </c>
      <c r="AS204">
        <v>28.25</v>
      </c>
      <c r="AT204">
        <v>28.31</v>
      </c>
      <c r="AU204">
        <v>27.96</v>
      </c>
      <c r="AV204">
        <v>28.53</v>
      </c>
      <c r="AW204">
        <v>28.61</v>
      </c>
      <c r="AX204">
        <v>28.18</v>
      </c>
      <c r="AY204">
        <v>28.47</v>
      </c>
      <c r="AZ204">
        <v>28.78</v>
      </c>
      <c r="BA204">
        <v>28.82</v>
      </c>
      <c r="BB204">
        <v>29.01</v>
      </c>
      <c r="BC204">
        <v>28.95</v>
      </c>
      <c r="BD204">
        <v>28.68</v>
      </c>
      <c r="BE204">
        <v>28.19</v>
      </c>
      <c r="BF204">
        <v>28.37</v>
      </c>
      <c r="BG204">
        <v>28.43</v>
      </c>
      <c r="BH204">
        <v>28.13</v>
      </c>
      <c r="BI204">
        <v>27.88</v>
      </c>
      <c r="BJ204">
        <v>28.02</v>
      </c>
      <c r="BK204">
        <v>28.67</v>
      </c>
      <c r="BL204">
        <v>28.98</v>
      </c>
      <c r="BM204">
        <v>29.07</v>
      </c>
      <c r="BN204">
        <v>28.84</v>
      </c>
      <c r="BO204">
        <v>29.03</v>
      </c>
      <c r="BP204">
        <v>29.25</v>
      </c>
      <c r="BQ204">
        <v>29.25</v>
      </c>
      <c r="BR204">
        <v>29.18</v>
      </c>
      <c r="BS204" s="10">
        <f t="shared" si="6"/>
        <v>0.10071671067521683</v>
      </c>
      <c r="BT204" s="11" cm="1">
        <f t="array" aca="1" ref="BT204" ca="1">_xlfn.PERCENTILE.INC((OFFSET(E204,0,1,1,COLUMNS(E204:BR204)-1) - E204:BQ204) / E204:BQ204, 0.05) * SQRT(COUNT(E204:BR204) - 1)</f>
        <v>-0.12033123175681323</v>
      </c>
      <c r="BU204" s="10" cm="1">
        <f t="array" aca="1" ref="BU204" ca="1">_xlfn.STDEV.P((E204:BQ204 - OFFSET(E204:BQ204,0,1)) / OFFSET(E204:BQ204,0,1)) * SQRT(COUNT(E204:BR204)-1)</f>
        <v>8.7330095748601441E-2</v>
      </c>
      <c r="BV204" s="10" cm="1">
        <f t="array" ref="BV204">-(MAX(1 - (E204:BR204 / _xlfn.SCAN(E204, E204:BR204, _xlfn.LAMBDA(_xlpm.a,_xlpm.b, MAX(_xlpm.a, _xlpm.b))))))</f>
        <v>-6.7246570759451396E-2</v>
      </c>
      <c r="BW204" s="12">
        <f t="shared" ca="1" si="7"/>
        <v>1.2181448991130928</v>
      </c>
    </row>
    <row r="205" spans="1:75" x14ac:dyDescent="0.45">
      <c r="A205" s="2" t="s">
        <v>428</v>
      </c>
      <c r="B205" t="s">
        <v>429</v>
      </c>
      <c r="C205" t="s">
        <v>111</v>
      </c>
      <c r="D205" t="s">
        <v>58</v>
      </c>
      <c r="E205">
        <v>50.8</v>
      </c>
      <c r="F205">
        <v>50.1</v>
      </c>
      <c r="G205">
        <v>49.86</v>
      </c>
      <c r="H205">
        <v>48.46</v>
      </c>
      <c r="I205">
        <v>48.62</v>
      </c>
      <c r="J205">
        <v>47.6</v>
      </c>
      <c r="K205">
        <v>47.34</v>
      </c>
      <c r="L205">
        <v>47.26</v>
      </c>
      <c r="M205">
        <v>46.48</v>
      </c>
      <c r="N205">
        <v>45.56</v>
      </c>
      <c r="O205">
        <v>44.3</v>
      </c>
      <c r="P205">
        <v>44.84</v>
      </c>
      <c r="Q205">
        <v>46</v>
      </c>
      <c r="R205">
        <v>45.86</v>
      </c>
      <c r="S205">
        <v>46.48</v>
      </c>
      <c r="T205">
        <v>45.5</v>
      </c>
      <c r="U205">
        <v>46.1</v>
      </c>
      <c r="V205">
        <v>44.6</v>
      </c>
      <c r="W205">
        <v>43.24</v>
      </c>
      <c r="X205">
        <v>43.44</v>
      </c>
      <c r="Y205">
        <v>45</v>
      </c>
      <c r="Z205">
        <v>46.64</v>
      </c>
      <c r="AA205">
        <v>45.52</v>
      </c>
      <c r="AB205">
        <v>48.6</v>
      </c>
      <c r="AC205">
        <v>49.16</v>
      </c>
      <c r="AD205">
        <v>46.92</v>
      </c>
      <c r="AE205">
        <v>47.14</v>
      </c>
      <c r="AF205">
        <v>48.74</v>
      </c>
      <c r="AG205">
        <v>47.96</v>
      </c>
      <c r="AH205">
        <v>49.16</v>
      </c>
      <c r="AI205">
        <v>48.38</v>
      </c>
      <c r="AJ205">
        <v>49.14</v>
      </c>
      <c r="AK205">
        <v>47</v>
      </c>
      <c r="AL205">
        <v>48.8</v>
      </c>
      <c r="AM205">
        <v>47.22</v>
      </c>
      <c r="AN205">
        <v>48.56</v>
      </c>
      <c r="AO205">
        <v>47.48</v>
      </c>
      <c r="AP205">
        <v>47.32</v>
      </c>
      <c r="AQ205">
        <v>47.92</v>
      </c>
      <c r="AR205">
        <v>49.02</v>
      </c>
      <c r="AS205">
        <v>47.1</v>
      </c>
      <c r="AT205">
        <v>44.64</v>
      </c>
      <c r="AU205">
        <v>46.1</v>
      </c>
      <c r="AV205">
        <v>44.46</v>
      </c>
      <c r="AW205">
        <v>42.34</v>
      </c>
      <c r="AX205">
        <v>42</v>
      </c>
      <c r="AY205">
        <v>41.74</v>
      </c>
      <c r="AZ205">
        <v>43.32</v>
      </c>
      <c r="BA205">
        <v>47.02</v>
      </c>
      <c r="BB205">
        <v>46.86</v>
      </c>
      <c r="BC205">
        <v>47.46</v>
      </c>
      <c r="BD205">
        <v>47.14</v>
      </c>
      <c r="BE205">
        <v>47.28</v>
      </c>
      <c r="BF205">
        <v>46.52</v>
      </c>
      <c r="BG205">
        <v>49.02</v>
      </c>
      <c r="BH205">
        <v>48.96</v>
      </c>
      <c r="BI205">
        <v>48.92</v>
      </c>
      <c r="BJ205">
        <v>49.5</v>
      </c>
      <c r="BK205">
        <v>49.76</v>
      </c>
      <c r="BL205">
        <v>49.88</v>
      </c>
      <c r="BM205">
        <v>49.88</v>
      </c>
      <c r="BN205">
        <v>49.98</v>
      </c>
      <c r="BO205">
        <v>51</v>
      </c>
      <c r="BP205">
        <v>50.25</v>
      </c>
      <c r="BQ205">
        <v>50.05</v>
      </c>
      <c r="BR205">
        <v>50.05</v>
      </c>
      <c r="BS205" s="10">
        <f t="shared" si="6"/>
        <v>-1.4763779527559057E-2</v>
      </c>
      <c r="BT205" s="11" cm="1">
        <f t="array" aca="1" ref="BT205" ca="1">_xlfn.PERCENTILE.INC((OFFSET(E205,0,1,1,COLUMNS(E205:BR205)-1) - E205:BQ205) / E205:BQ205, 0.05) * SQRT(COUNT(E205:BR205) - 1)</f>
        <v>-0.34403888807650906</v>
      </c>
      <c r="BU205" s="10" cm="1">
        <f t="array" aca="1" ref="BU205" ca="1">_xlfn.STDEV.P((E205:BQ205 - OFFSET(E205:BQ205,0,1)) / OFFSET(E205:BQ205,0,1)) * SQRT(COUNT(E205:BR205)-1)</f>
        <v>0.21520270173323033</v>
      </c>
      <c r="BV205" s="10" cm="1">
        <f t="array" ref="BV205">-(MAX(1 - (E205:BR205 / _xlfn.SCAN(E205, E205:BR205, _xlfn.LAMBDA(_xlpm.a,_xlpm.b, MAX(_xlpm.a, _xlpm.b))))))</f>
        <v>-0.17834645669291327</v>
      </c>
      <c r="BW205" s="12">
        <f t="shared" ca="1" si="7"/>
        <v>-4.228468998888002E-2</v>
      </c>
    </row>
    <row r="206" spans="1:75" x14ac:dyDescent="0.45">
      <c r="A206" s="2" t="s">
        <v>430</v>
      </c>
      <c r="B206" t="s">
        <v>431</v>
      </c>
      <c r="C206" t="s">
        <v>19</v>
      </c>
      <c r="D206" t="s">
        <v>29</v>
      </c>
      <c r="E206">
        <v>49</v>
      </c>
      <c r="F206">
        <v>48.3</v>
      </c>
      <c r="G206">
        <v>47.38</v>
      </c>
      <c r="H206">
        <v>45.02</v>
      </c>
      <c r="I206">
        <v>47.32</v>
      </c>
      <c r="J206">
        <v>48.5</v>
      </c>
      <c r="K206">
        <v>47.28</v>
      </c>
      <c r="L206">
        <v>46.64</v>
      </c>
      <c r="M206">
        <v>44.4</v>
      </c>
      <c r="N206">
        <v>44.3</v>
      </c>
      <c r="O206">
        <v>44.7</v>
      </c>
      <c r="P206">
        <v>43.7</v>
      </c>
      <c r="Q206">
        <v>44.8</v>
      </c>
      <c r="R206">
        <v>45.8</v>
      </c>
      <c r="S206">
        <v>46.1</v>
      </c>
      <c r="T206">
        <v>45.92</v>
      </c>
      <c r="U206">
        <v>43.9</v>
      </c>
      <c r="V206">
        <v>45</v>
      </c>
      <c r="W206">
        <v>44</v>
      </c>
      <c r="X206">
        <v>43.5</v>
      </c>
      <c r="Y206">
        <v>43.24</v>
      </c>
      <c r="Z206">
        <v>48.5</v>
      </c>
      <c r="AA206">
        <v>45.7</v>
      </c>
      <c r="AB206">
        <v>44.08</v>
      </c>
      <c r="AC206">
        <v>43.4</v>
      </c>
      <c r="AD206">
        <v>43.1</v>
      </c>
      <c r="AE206">
        <v>42.7</v>
      </c>
      <c r="AF206">
        <v>43.58</v>
      </c>
      <c r="AG206">
        <v>43.2</v>
      </c>
      <c r="AH206">
        <v>43.4</v>
      </c>
      <c r="AI206">
        <v>43.3</v>
      </c>
      <c r="AJ206">
        <v>44</v>
      </c>
      <c r="AK206">
        <v>42.8</v>
      </c>
      <c r="AL206">
        <v>42.4</v>
      </c>
      <c r="AM206">
        <v>43</v>
      </c>
      <c r="AN206">
        <v>42</v>
      </c>
      <c r="AO206">
        <v>41.56</v>
      </c>
      <c r="AP206">
        <v>41.54</v>
      </c>
      <c r="AQ206">
        <v>41.48</v>
      </c>
      <c r="AR206">
        <v>40.5</v>
      </c>
      <c r="AS206">
        <v>39.54</v>
      </c>
      <c r="AT206">
        <v>39.46</v>
      </c>
      <c r="AU206">
        <v>37.659999999999997</v>
      </c>
      <c r="AV206">
        <v>38.92</v>
      </c>
      <c r="AW206">
        <v>38.520000000000003</v>
      </c>
      <c r="AX206">
        <v>38.520000000000003</v>
      </c>
      <c r="AY206">
        <v>38.520000000000003</v>
      </c>
      <c r="AZ206">
        <v>39.86</v>
      </c>
      <c r="BA206">
        <v>38.92</v>
      </c>
      <c r="BB206">
        <v>39.36</v>
      </c>
      <c r="BC206">
        <v>38.86</v>
      </c>
      <c r="BD206">
        <v>38.5</v>
      </c>
      <c r="BE206">
        <v>37.5</v>
      </c>
      <c r="BF206">
        <v>37.74</v>
      </c>
      <c r="BG206">
        <v>36.76</v>
      </c>
      <c r="BH206">
        <v>37</v>
      </c>
      <c r="BI206">
        <v>39</v>
      </c>
      <c r="BJ206">
        <v>37.24</v>
      </c>
      <c r="BK206">
        <v>37.880000000000003</v>
      </c>
      <c r="BL206">
        <v>39.4</v>
      </c>
      <c r="BM206">
        <v>42.38</v>
      </c>
      <c r="BN206">
        <v>42.38</v>
      </c>
      <c r="BO206">
        <v>42.38</v>
      </c>
      <c r="BP206">
        <v>40.26</v>
      </c>
      <c r="BQ206">
        <v>43</v>
      </c>
      <c r="BR206">
        <v>43.1</v>
      </c>
      <c r="BS206" s="10">
        <f t="shared" si="6"/>
        <v>-0.1204081632653061</v>
      </c>
      <c r="BT206" s="11" cm="1">
        <f t="array" aca="1" ref="BT206" ca="1">_xlfn.PERCENTILE.INC((OFFSET(E206,0,1,1,COLUMNS(E206:BR206)-1) - E206:BQ206) / E206:BQ206, 0.05) * SQRT(COUNT(E206:BR206) - 1)</f>
        <v>-0.38332099679137438</v>
      </c>
      <c r="BU206" s="10" cm="1">
        <f t="array" aca="1" ref="BU206" ca="1">_xlfn.STDEV.P((E206:BQ206 - OFFSET(E206:BQ206,0,1)) / OFFSET(E206:BQ206,0,1)) * SQRT(COUNT(E206:BR206)-1)</f>
        <v>0.24666500708185579</v>
      </c>
      <c r="BV206" s="10" cm="1">
        <f t="array" ref="BV206">-(MAX(1 - (E206:BR206 / _xlfn.SCAN(E206, E206:BR206, _xlfn.LAMBDA(_xlpm.a,_xlpm.b, MAX(_xlpm.a, _xlpm.b))))))</f>
        <v>-0.24979591836734694</v>
      </c>
      <c r="BW206" s="12">
        <f t="shared" ca="1" si="7"/>
        <v>-0.4651821700320396</v>
      </c>
    </row>
    <row r="207" spans="1:75" x14ac:dyDescent="0.45">
      <c r="A207" s="2" t="s">
        <v>432</v>
      </c>
      <c r="B207" t="s">
        <v>433</v>
      </c>
      <c r="C207" t="s">
        <v>19</v>
      </c>
      <c r="D207" t="s">
        <v>29</v>
      </c>
      <c r="E207">
        <v>3225</v>
      </c>
      <c r="F207">
        <v>3218</v>
      </c>
      <c r="G207">
        <v>3205</v>
      </c>
      <c r="H207">
        <v>3154</v>
      </c>
      <c r="I207">
        <v>3197</v>
      </c>
      <c r="J207">
        <v>3198</v>
      </c>
      <c r="K207">
        <v>3205</v>
      </c>
      <c r="L207">
        <v>3215</v>
      </c>
      <c r="M207">
        <v>3322</v>
      </c>
      <c r="N207">
        <v>3359</v>
      </c>
      <c r="O207">
        <v>3385</v>
      </c>
      <c r="P207">
        <v>3352</v>
      </c>
      <c r="Q207">
        <v>3405</v>
      </c>
      <c r="R207">
        <v>3340</v>
      </c>
      <c r="S207">
        <v>3218</v>
      </c>
      <c r="T207">
        <v>3167</v>
      </c>
      <c r="U207">
        <v>3211</v>
      </c>
      <c r="V207">
        <v>3319</v>
      </c>
      <c r="W207">
        <v>3383</v>
      </c>
      <c r="X207">
        <v>3335</v>
      </c>
      <c r="Y207">
        <v>3313</v>
      </c>
      <c r="Z207">
        <v>3245</v>
      </c>
      <c r="AA207">
        <v>3217</v>
      </c>
      <c r="AB207">
        <v>3188</v>
      </c>
      <c r="AC207">
        <v>3229</v>
      </c>
      <c r="AD207">
        <v>3219</v>
      </c>
      <c r="AE207">
        <v>3222</v>
      </c>
      <c r="AF207">
        <v>3168</v>
      </c>
      <c r="AG207">
        <v>3187</v>
      </c>
      <c r="AH207">
        <v>3220</v>
      </c>
      <c r="AI207">
        <v>3157</v>
      </c>
      <c r="AJ207">
        <v>3165</v>
      </c>
      <c r="AK207">
        <v>3167</v>
      </c>
      <c r="AL207">
        <v>3123</v>
      </c>
      <c r="AM207">
        <v>3247</v>
      </c>
      <c r="AN207">
        <v>3233</v>
      </c>
      <c r="AO207">
        <v>3231</v>
      </c>
      <c r="AP207">
        <v>3234</v>
      </c>
      <c r="AQ207">
        <v>3239</v>
      </c>
      <c r="AR207">
        <v>3262</v>
      </c>
      <c r="AS207">
        <v>3141</v>
      </c>
      <c r="AT207">
        <v>3171</v>
      </c>
      <c r="AU207">
        <v>3118</v>
      </c>
      <c r="AV207">
        <v>3176</v>
      </c>
      <c r="AW207">
        <v>3130</v>
      </c>
      <c r="AX207">
        <v>3181</v>
      </c>
      <c r="AY207">
        <v>3198</v>
      </c>
      <c r="AZ207">
        <v>3250</v>
      </c>
      <c r="BA207">
        <v>3281</v>
      </c>
      <c r="BB207">
        <v>3280</v>
      </c>
      <c r="BC207">
        <v>3234</v>
      </c>
      <c r="BD207">
        <v>3214</v>
      </c>
      <c r="BE207">
        <v>3220</v>
      </c>
      <c r="BF207">
        <v>3182</v>
      </c>
      <c r="BG207">
        <v>3211</v>
      </c>
      <c r="BH207">
        <v>3243</v>
      </c>
      <c r="BI207">
        <v>3174</v>
      </c>
      <c r="BJ207">
        <v>3234</v>
      </c>
      <c r="BK207">
        <v>3319</v>
      </c>
      <c r="BL207">
        <v>3329</v>
      </c>
      <c r="BM207">
        <v>3284</v>
      </c>
      <c r="BN207">
        <v>3284</v>
      </c>
      <c r="BO207">
        <v>3284</v>
      </c>
      <c r="BP207">
        <v>3363</v>
      </c>
      <c r="BQ207">
        <v>3337</v>
      </c>
      <c r="BR207">
        <v>3336</v>
      </c>
      <c r="BS207" s="10">
        <f t="shared" si="6"/>
        <v>3.4418604651162789E-2</v>
      </c>
      <c r="BT207" s="11" cm="1">
        <f t="array" aca="1" ref="BT207" ca="1">_xlfn.PERCENTILE.INC((OFFSET(E207,0,1,1,COLUMNS(E207:BR207)-1) - E207:BQ207) / E207:BQ207, 0.05) * SQRT(COUNT(E207:BR207) - 1)</f>
        <v>-0.16393155143087604</v>
      </c>
      <c r="BU207" s="10" cm="1">
        <f t="array" aca="1" ref="BU207" ca="1">_xlfn.STDEV.P((E207:BQ207 - OFFSET(E207:BQ207,0,1)) / OFFSET(E207:BQ207,0,1)) * SQRT(COUNT(E207:BR207)-1)</f>
        <v>0.12321067877118994</v>
      </c>
      <c r="BV207" s="10" cm="1">
        <f t="array" ref="BV207">-(MAX(1 - (E207:BR207 / _xlfn.SCAN(E207, E207:BR207, _xlfn.LAMBDA(_xlpm.a,_xlpm.b, MAX(_xlpm.a, _xlpm.b))))))</f>
        <v>-8.4287812041116017E-2</v>
      </c>
      <c r="BW207" s="12">
        <f t="shared" ca="1" si="7"/>
        <v>0.32531761898332479</v>
      </c>
    </row>
    <row r="208" spans="1:75" x14ac:dyDescent="0.45">
      <c r="A208" s="2" t="s">
        <v>434</v>
      </c>
      <c r="B208" t="s">
        <v>435</v>
      </c>
      <c r="C208" t="s">
        <v>71</v>
      </c>
      <c r="D208" t="s">
        <v>29</v>
      </c>
      <c r="E208">
        <v>1400</v>
      </c>
      <c r="F208">
        <v>1375</v>
      </c>
      <c r="G208">
        <v>1371</v>
      </c>
      <c r="H208">
        <v>1369</v>
      </c>
      <c r="I208">
        <v>1385</v>
      </c>
      <c r="J208">
        <v>1380</v>
      </c>
      <c r="K208">
        <v>1378</v>
      </c>
      <c r="L208">
        <v>1402</v>
      </c>
      <c r="M208">
        <v>1427</v>
      </c>
      <c r="N208">
        <v>1450</v>
      </c>
      <c r="O208">
        <v>1480</v>
      </c>
      <c r="P208">
        <v>1447</v>
      </c>
      <c r="Q208">
        <v>1490</v>
      </c>
      <c r="R208">
        <v>1484</v>
      </c>
      <c r="S208">
        <v>1485</v>
      </c>
      <c r="T208">
        <v>1506</v>
      </c>
      <c r="U208">
        <v>1476</v>
      </c>
      <c r="V208">
        <v>1476</v>
      </c>
      <c r="W208">
        <v>1486</v>
      </c>
      <c r="X208">
        <v>1487</v>
      </c>
      <c r="Y208">
        <v>1479</v>
      </c>
      <c r="Z208">
        <v>1470</v>
      </c>
      <c r="AA208">
        <v>1458</v>
      </c>
      <c r="AB208">
        <v>1456</v>
      </c>
      <c r="AC208">
        <v>1534</v>
      </c>
      <c r="AD208">
        <v>1523</v>
      </c>
      <c r="AE208">
        <v>1510</v>
      </c>
      <c r="AF208">
        <v>1505</v>
      </c>
      <c r="AG208">
        <v>1499</v>
      </c>
      <c r="AH208">
        <v>1510</v>
      </c>
      <c r="AI208">
        <v>1515</v>
      </c>
      <c r="AJ208">
        <v>1525</v>
      </c>
      <c r="AK208">
        <v>1521</v>
      </c>
      <c r="AL208">
        <v>1510</v>
      </c>
      <c r="AM208">
        <v>1552</v>
      </c>
      <c r="AN208">
        <v>1586</v>
      </c>
      <c r="AO208">
        <v>1564</v>
      </c>
      <c r="AP208">
        <v>1581</v>
      </c>
      <c r="AQ208">
        <v>1616</v>
      </c>
      <c r="AR208">
        <v>1641</v>
      </c>
      <c r="AS208">
        <v>1620</v>
      </c>
      <c r="AT208">
        <v>1620</v>
      </c>
      <c r="AU208">
        <v>1632</v>
      </c>
      <c r="AV208">
        <v>1659</v>
      </c>
      <c r="AW208">
        <v>1641</v>
      </c>
      <c r="AX208">
        <v>1639</v>
      </c>
      <c r="AY208">
        <v>1661</v>
      </c>
      <c r="AZ208">
        <v>1665</v>
      </c>
      <c r="BA208">
        <v>1669</v>
      </c>
      <c r="BB208">
        <v>1675</v>
      </c>
      <c r="BC208">
        <v>1672</v>
      </c>
      <c r="BD208">
        <v>1679</v>
      </c>
      <c r="BE208">
        <v>1676</v>
      </c>
      <c r="BF208">
        <v>1675</v>
      </c>
      <c r="BG208">
        <v>1648</v>
      </c>
      <c r="BH208">
        <v>1663</v>
      </c>
      <c r="BI208">
        <v>1643</v>
      </c>
      <c r="BJ208">
        <v>1647</v>
      </c>
      <c r="BK208">
        <v>1652</v>
      </c>
      <c r="BL208">
        <v>1653</v>
      </c>
      <c r="BM208">
        <v>1651</v>
      </c>
      <c r="BN208">
        <v>1651</v>
      </c>
      <c r="BO208">
        <v>1651</v>
      </c>
      <c r="BP208">
        <v>1691</v>
      </c>
      <c r="BQ208">
        <v>1707</v>
      </c>
      <c r="BR208">
        <v>1707</v>
      </c>
      <c r="BS208" s="10">
        <f t="shared" si="6"/>
        <v>0.21928571428571428</v>
      </c>
      <c r="BT208" s="11" cm="1">
        <f t="array" aca="1" ref="BT208" ca="1">_xlfn.PERCENTILE.INC((OFFSET(E208,0,1,1,COLUMNS(E208:BR208)-1) - E208:BQ208) / E208:BQ208, 0.05) * SQRT(COUNT(E208:BR208) - 1)</f>
        <v>-0.12633394464364409</v>
      </c>
      <c r="BU208" s="10" cm="1">
        <f t="array" aca="1" ref="BU208" ca="1">_xlfn.STDEV.P((E208:BQ208 - OFFSET(E208:BQ208,0,1)) / OFFSET(E208:BQ208,0,1)) * SQRT(COUNT(E208:BR208)-1)</f>
        <v>0.10221495869266974</v>
      </c>
      <c r="BV208" s="10" cm="1">
        <f t="array" ref="BV208">-(MAX(1 - (E208:BR208 / _xlfn.SCAN(E208, E208:BR208, _xlfn.LAMBDA(_xlpm.a,_xlpm.b, MAX(_xlpm.a, _xlpm.b))))))</f>
        <v>-3.3200531208499307E-2</v>
      </c>
      <c r="BW208" s="12">
        <f t="shared" ca="1" si="7"/>
        <v>2.2007514082363597</v>
      </c>
    </row>
    <row r="209" spans="1:75" x14ac:dyDescent="0.45">
      <c r="A209" s="2" t="s">
        <v>436</v>
      </c>
      <c r="B209" t="s">
        <v>437</v>
      </c>
      <c r="C209" t="s">
        <v>22</v>
      </c>
      <c r="D209" t="s">
        <v>8</v>
      </c>
      <c r="E209">
        <v>36</v>
      </c>
      <c r="F209">
        <v>35.65</v>
      </c>
      <c r="G209">
        <v>35.700000000000003</v>
      </c>
      <c r="H209">
        <v>34.950000000000003</v>
      </c>
      <c r="I209">
        <v>35.700000000000003</v>
      </c>
      <c r="J209">
        <v>35.5</v>
      </c>
      <c r="K209">
        <v>35.4</v>
      </c>
      <c r="L209">
        <v>35</v>
      </c>
      <c r="M209">
        <v>34.75</v>
      </c>
      <c r="N209">
        <v>34.9</v>
      </c>
      <c r="O209">
        <v>35.5</v>
      </c>
      <c r="P209">
        <v>35.4</v>
      </c>
      <c r="Q209">
        <v>35.200000000000003</v>
      </c>
      <c r="R209">
        <v>35.15</v>
      </c>
      <c r="S209">
        <v>34.85</v>
      </c>
      <c r="T209">
        <v>35.299999999999997</v>
      </c>
      <c r="U209">
        <v>35.5</v>
      </c>
      <c r="V209">
        <v>35.5</v>
      </c>
      <c r="W209">
        <v>35.549999999999997</v>
      </c>
      <c r="X209">
        <v>36</v>
      </c>
      <c r="Y209">
        <v>36.6</v>
      </c>
      <c r="Z209">
        <v>37.299999999999997</v>
      </c>
      <c r="AA209">
        <v>36.65</v>
      </c>
      <c r="AB209">
        <v>36.5</v>
      </c>
      <c r="AC209">
        <v>36.450000000000003</v>
      </c>
      <c r="AD209">
        <v>36.1</v>
      </c>
      <c r="AE209">
        <v>37.75</v>
      </c>
      <c r="AF209">
        <v>38.1</v>
      </c>
      <c r="AG209">
        <v>39.1</v>
      </c>
      <c r="AH209">
        <v>38.5</v>
      </c>
      <c r="AI209">
        <v>38.4</v>
      </c>
      <c r="AJ209">
        <v>38.1</v>
      </c>
      <c r="AK209">
        <v>37.85</v>
      </c>
      <c r="AL209">
        <v>37.450000000000003</v>
      </c>
      <c r="AM209">
        <v>37.5</v>
      </c>
      <c r="AN209">
        <v>37.15</v>
      </c>
      <c r="AO209">
        <v>37.35</v>
      </c>
      <c r="AP209">
        <v>36.200000000000003</v>
      </c>
      <c r="AQ209">
        <v>36.700000000000003</v>
      </c>
      <c r="AR209">
        <v>37.049999999999997</v>
      </c>
      <c r="AS209">
        <v>36.700000000000003</v>
      </c>
      <c r="AT209">
        <v>37.4</v>
      </c>
      <c r="AU209">
        <v>36.799999999999997</v>
      </c>
      <c r="AV209">
        <v>37.200000000000003</v>
      </c>
      <c r="AW209">
        <v>37.799999999999997</v>
      </c>
      <c r="AX209">
        <v>37.200000000000003</v>
      </c>
      <c r="AY209">
        <v>37.75</v>
      </c>
      <c r="AZ209">
        <v>37.75</v>
      </c>
      <c r="BA209">
        <v>38.049999999999997</v>
      </c>
      <c r="BB209">
        <v>37.950000000000003</v>
      </c>
      <c r="BC209">
        <v>37.549999999999997</v>
      </c>
      <c r="BD209">
        <v>37.1</v>
      </c>
      <c r="BE209">
        <v>36.799999999999997</v>
      </c>
      <c r="BF209">
        <v>37.049999999999997</v>
      </c>
      <c r="BG209">
        <v>37.4</v>
      </c>
      <c r="BH209">
        <v>36.950000000000003</v>
      </c>
      <c r="BI209">
        <v>37.25</v>
      </c>
      <c r="BJ209">
        <v>37.5</v>
      </c>
      <c r="BK209">
        <v>38.4</v>
      </c>
      <c r="BL209">
        <v>38.6</v>
      </c>
      <c r="BM209">
        <v>38.6</v>
      </c>
      <c r="BN209">
        <v>39.15</v>
      </c>
      <c r="BO209">
        <v>38.799999999999997</v>
      </c>
      <c r="BP209">
        <v>38.700000000000003</v>
      </c>
      <c r="BQ209">
        <v>38.549999999999997</v>
      </c>
      <c r="BR209">
        <v>38.549999999999997</v>
      </c>
      <c r="BS209" s="10">
        <f t="shared" si="6"/>
        <v>7.0833333333333248E-2</v>
      </c>
      <c r="BT209" s="11" cm="1">
        <f t="array" aca="1" ref="BT209" ca="1">_xlfn.PERCENTILE.INC((OFFSET(E209,0,1,1,COLUMNS(E209:BR209)-1) - E209:BQ209) / E209:BQ209, 0.05) * SQRT(COUNT(E209:BR209) - 1)</f>
        <v>-0.12906729575834874</v>
      </c>
      <c r="BU209" s="10" cm="1">
        <f t="array" aca="1" ref="BU209" ca="1">_xlfn.STDEV.P((E209:BQ209 - OFFSET(E209:BQ209,0,1)) / OFFSET(E209:BQ209,0,1)) * SQRT(COUNT(E209:BR209)-1)</f>
        <v>0.10351180706136114</v>
      </c>
      <c r="BV209" s="10" cm="1">
        <f t="array" ref="BV209">-(MAX(1 - (E209:BR209 / _xlfn.SCAN(E209, E209:BR209, _xlfn.LAMBDA(_xlpm.a,_xlpm.b, MAX(_xlpm.a, _xlpm.b))))))</f>
        <v>-7.4168797953964138E-2</v>
      </c>
      <c r="BW209" s="12">
        <f t="shared" ca="1" si="7"/>
        <v>0.73902036400529769</v>
      </c>
    </row>
    <row r="210" spans="1:75" x14ac:dyDescent="0.45">
      <c r="A210" s="2" t="s">
        <v>438</v>
      </c>
      <c r="B210" t="s">
        <v>439</v>
      </c>
      <c r="C210" t="s">
        <v>22</v>
      </c>
      <c r="D210" t="s">
        <v>8</v>
      </c>
      <c r="E210">
        <v>19.565000000000001</v>
      </c>
      <c r="F210">
        <v>19.555</v>
      </c>
      <c r="G210">
        <v>19.475000000000001</v>
      </c>
      <c r="H210">
        <v>19.164999999999999</v>
      </c>
      <c r="I210">
        <v>19.73</v>
      </c>
      <c r="J210">
        <v>19.795000000000002</v>
      </c>
      <c r="K210">
        <v>19.664999999999999</v>
      </c>
      <c r="L210">
        <v>19.664999999999999</v>
      </c>
      <c r="M210">
        <v>19.61</v>
      </c>
      <c r="N210">
        <v>20.059999999999999</v>
      </c>
      <c r="O210">
        <v>20.350000000000001</v>
      </c>
      <c r="P210">
        <v>20.16</v>
      </c>
      <c r="Q210">
        <v>20.25</v>
      </c>
      <c r="R210">
        <v>20.3</v>
      </c>
      <c r="S210">
        <v>20.07</v>
      </c>
      <c r="T210">
        <v>19.989999999999998</v>
      </c>
      <c r="U210">
        <v>19.97</v>
      </c>
      <c r="V210">
        <v>20.239999999999998</v>
      </c>
      <c r="W210">
        <v>20.03</v>
      </c>
      <c r="X210">
        <v>19.98</v>
      </c>
      <c r="Y210">
        <v>20.170000000000002</v>
      </c>
      <c r="Z210">
        <v>20.190000000000001</v>
      </c>
      <c r="AA210">
        <v>20.29</v>
      </c>
      <c r="AB210">
        <v>20.25</v>
      </c>
      <c r="AC210">
        <v>20.14</v>
      </c>
      <c r="AD210">
        <v>19.96</v>
      </c>
      <c r="AE210">
        <v>20.63</v>
      </c>
      <c r="AF210">
        <v>20.45</v>
      </c>
      <c r="AG210">
        <v>20.56</v>
      </c>
      <c r="AH210">
        <v>20.47</v>
      </c>
      <c r="AI210">
        <v>20.65</v>
      </c>
      <c r="AJ210">
        <v>20.53</v>
      </c>
      <c r="AK210">
        <v>20.69</v>
      </c>
      <c r="AL210">
        <v>20.47</v>
      </c>
      <c r="AM210">
        <v>19.984999999999999</v>
      </c>
      <c r="AN210">
        <v>19.824999999999999</v>
      </c>
      <c r="AO210">
        <v>19.824999999999999</v>
      </c>
      <c r="AP210">
        <v>19.98</v>
      </c>
      <c r="AQ210">
        <v>19.645</v>
      </c>
      <c r="AR210">
        <v>19.760000000000002</v>
      </c>
      <c r="AS210">
        <v>18.809999999999999</v>
      </c>
      <c r="AT210">
        <v>18.7</v>
      </c>
      <c r="AU210">
        <v>18.524999999999999</v>
      </c>
      <c r="AV210">
        <v>18.864999999999998</v>
      </c>
      <c r="AW210">
        <v>18.725000000000001</v>
      </c>
      <c r="AX210">
        <v>18.510000000000002</v>
      </c>
      <c r="AY210">
        <v>19.07</v>
      </c>
      <c r="AZ210">
        <v>19.385000000000002</v>
      </c>
      <c r="BA210">
        <v>19.114999999999998</v>
      </c>
      <c r="BB210">
        <v>18.934999999999999</v>
      </c>
      <c r="BC210">
        <v>18.87</v>
      </c>
      <c r="BD210">
        <v>18.88</v>
      </c>
      <c r="BE210">
        <v>18.78</v>
      </c>
      <c r="BF210">
        <v>18.8</v>
      </c>
      <c r="BG210">
        <v>18.675000000000001</v>
      </c>
      <c r="BH210">
        <v>18.7</v>
      </c>
      <c r="BI210">
        <v>18.184999999999999</v>
      </c>
      <c r="BJ210">
        <v>18.675000000000001</v>
      </c>
      <c r="BK210">
        <v>18.75</v>
      </c>
      <c r="BL210">
        <v>18.8</v>
      </c>
      <c r="BM210">
        <v>18.8</v>
      </c>
      <c r="BN210">
        <v>18.905000000000001</v>
      </c>
      <c r="BO210">
        <v>19.04</v>
      </c>
      <c r="BP210">
        <v>19.02</v>
      </c>
      <c r="BQ210">
        <v>18.975000000000001</v>
      </c>
      <c r="BR210">
        <v>18.975000000000001</v>
      </c>
      <c r="BS210" s="10">
        <f t="shared" si="6"/>
        <v>-3.0155890621006889E-2</v>
      </c>
      <c r="BT210" s="11" cm="1">
        <f t="array" aca="1" ref="BT210" ca="1">_xlfn.PERCENTILE.INC((OFFSET(E210,0,1,1,COLUMNS(E210:BR210)-1) - E210:BQ210) / E210:BQ210, 0.05) * SQRT(COUNT(E210:BR210) - 1)</f>
        <v>-0.13380914746319389</v>
      </c>
      <c r="BU210" s="10" cm="1">
        <f t="array" aca="1" ref="BU210" ca="1">_xlfn.STDEV.P((E210:BQ210 - OFFSET(E210:BQ210,0,1)) / OFFSET(E210:BQ210,0,1)) * SQRT(COUNT(E210:BR210)-1)</f>
        <v>0.10693019472163179</v>
      </c>
      <c r="BV210" s="10" cm="1">
        <f t="array" ref="BV210">-(MAX(1 - (E210:BR210 / _xlfn.SCAN(E210, E210:BR210, _xlfn.LAMBDA(_xlpm.a,_xlpm.b, MAX(_xlpm.a, _xlpm.b))))))</f>
        <v>-0.12107298211696482</v>
      </c>
      <c r="BW210" s="12">
        <f t="shared" ca="1" si="7"/>
        <v>-0.2290456001203954</v>
      </c>
    </row>
    <row r="211" spans="1:75" x14ac:dyDescent="0.45">
      <c r="A211" s="2" t="s">
        <v>440</v>
      </c>
      <c r="B211" t="s">
        <v>441</v>
      </c>
      <c r="C211" t="s">
        <v>37</v>
      </c>
      <c r="D211" t="s">
        <v>8</v>
      </c>
      <c r="E211">
        <v>2.6349999999999998</v>
      </c>
      <c r="F211">
        <v>2.6120000000000001</v>
      </c>
      <c r="G211">
        <v>2.7040000000000002</v>
      </c>
      <c r="H211">
        <v>2.6859999999999999</v>
      </c>
      <c r="I211">
        <v>2.7330000000000001</v>
      </c>
      <c r="J211">
        <v>2.7210000000000001</v>
      </c>
      <c r="K211">
        <v>2.7069999999999999</v>
      </c>
      <c r="L211">
        <v>2.7349999999999999</v>
      </c>
      <c r="M211">
        <v>2.617</v>
      </c>
      <c r="N211">
        <v>2.6280000000000001</v>
      </c>
      <c r="O211">
        <v>2.661</v>
      </c>
      <c r="P211">
        <v>2.62</v>
      </c>
      <c r="Q211">
        <v>2.6429999999999998</v>
      </c>
      <c r="R211">
        <v>2.625</v>
      </c>
      <c r="S211">
        <v>2.5499999999999998</v>
      </c>
      <c r="T211">
        <v>2.5409999999999999</v>
      </c>
      <c r="U211">
        <v>2.605</v>
      </c>
      <c r="V211">
        <v>2.6019999999999999</v>
      </c>
      <c r="W211">
        <v>2.5489999999999999</v>
      </c>
      <c r="X211">
        <v>2.5950000000000002</v>
      </c>
      <c r="Y211">
        <v>2.4849999999999999</v>
      </c>
      <c r="Z211">
        <v>2.4870000000000001</v>
      </c>
      <c r="AA211">
        <v>2.504</v>
      </c>
      <c r="AB211">
        <v>2.5129999999999999</v>
      </c>
      <c r="AC211">
        <v>2.4670000000000001</v>
      </c>
      <c r="AD211">
        <v>2.5059999999999998</v>
      </c>
      <c r="AE211">
        <v>2.472</v>
      </c>
      <c r="AF211">
        <v>2.4870000000000001</v>
      </c>
      <c r="AG211">
        <v>2.524</v>
      </c>
      <c r="AH211">
        <v>2.5089999999999999</v>
      </c>
      <c r="AI211">
        <v>2.504</v>
      </c>
      <c r="AJ211">
        <v>2.5129999999999999</v>
      </c>
      <c r="AK211">
        <v>2.5</v>
      </c>
      <c r="AL211">
        <v>2.492</v>
      </c>
      <c r="AM211">
        <v>2.4670000000000001</v>
      </c>
      <c r="AN211">
        <v>2.3740000000000001</v>
      </c>
      <c r="AO211">
        <v>2.3959999999999999</v>
      </c>
      <c r="AP211">
        <v>2.4060000000000001</v>
      </c>
      <c r="AQ211">
        <v>2.403</v>
      </c>
      <c r="AR211">
        <v>2.4049999999999998</v>
      </c>
      <c r="AS211">
        <v>2.2850000000000001</v>
      </c>
      <c r="AT211">
        <v>2.2869999999999999</v>
      </c>
      <c r="AU211">
        <v>2.274</v>
      </c>
      <c r="AV211">
        <v>2.323</v>
      </c>
      <c r="AW211">
        <v>2.3220000000000001</v>
      </c>
      <c r="AX211">
        <v>2.298</v>
      </c>
      <c r="AY211">
        <v>2.3460000000000001</v>
      </c>
      <c r="AZ211">
        <v>2.3650000000000002</v>
      </c>
      <c r="BA211">
        <v>2.3530000000000002</v>
      </c>
      <c r="BB211">
        <v>2.3250000000000002</v>
      </c>
      <c r="BC211">
        <v>2.2959999999999998</v>
      </c>
      <c r="BD211">
        <v>2.2850000000000001</v>
      </c>
      <c r="BE211">
        <v>2.3330000000000002</v>
      </c>
      <c r="BF211">
        <v>2.2869999999999999</v>
      </c>
      <c r="BG211">
        <v>2.31</v>
      </c>
      <c r="BH211">
        <v>2.2829999999999999</v>
      </c>
      <c r="BI211">
        <v>2.246</v>
      </c>
      <c r="BJ211">
        <v>2.2930000000000001</v>
      </c>
      <c r="BK211">
        <v>2.2989999999999999</v>
      </c>
      <c r="BL211">
        <v>2.359</v>
      </c>
      <c r="BM211">
        <v>2.359</v>
      </c>
      <c r="BN211">
        <v>2.37</v>
      </c>
      <c r="BO211">
        <v>2.395</v>
      </c>
      <c r="BP211">
        <v>2.4</v>
      </c>
      <c r="BQ211">
        <v>2.4140000000000001</v>
      </c>
      <c r="BR211">
        <v>2.4140000000000001</v>
      </c>
      <c r="BS211" s="10">
        <f t="shared" si="6"/>
        <v>-8.3870967741935351E-2</v>
      </c>
      <c r="BT211" s="11" cm="1">
        <f t="array" aca="1" ref="BT211" ca="1">_xlfn.PERCENTILE.INC((OFFSET(E211,0,1,1,COLUMNS(E211:BR211)-1) - E211:BQ211) / E211:BQ211, 0.05) * SQRT(COUNT(E211:BR211) - 1)</f>
        <v>-0.28921231281000553</v>
      </c>
      <c r="BU211" s="10" cm="1">
        <f t="array" aca="1" ref="BU211" ca="1">_xlfn.STDEV.P((E211:BQ211 - OFFSET(E211:BQ211,0,1)) / OFFSET(E211:BQ211,0,1)) * SQRT(COUNT(E211:BR211)-1)</f>
        <v>0.13426807830417853</v>
      </c>
      <c r="BV211" s="10" cm="1">
        <f t="array" ref="BV211">-(MAX(1 - (E211:BR211 / _xlfn.SCAN(E211, E211:BR211, _xlfn.LAMBDA(_xlpm.a,_xlpm.b, MAX(_xlpm.a, _xlpm.b))))))</f>
        <v>-0.17879341864716636</v>
      </c>
      <c r="BW211" s="12">
        <f t="shared" ca="1" si="7"/>
        <v>-0.58246880963590497</v>
      </c>
    </row>
    <row r="212" spans="1:75" x14ac:dyDescent="0.45">
      <c r="A212" s="2" t="s">
        <v>442</v>
      </c>
      <c r="B212" t="s">
        <v>443</v>
      </c>
      <c r="C212" t="s">
        <v>37</v>
      </c>
      <c r="D212" t="s">
        <v>8</v>
      </c>
      <c r="E212">
        <v>11.818</v>
      </c>
      <c r="F212">
        <v>11.776</v>
      </c>
      <c r="G212">
        <v>12.444000000000001</v>
      </c>
      <c r="H212">
        <v>12.391999999999999</v>
      </c>
      <c r="I212">
        <v>12.792</v>
      </c>
      <c r="J212">
        <v>12.83</v>
      </c>
      <c r="K212">
        <v>12.811999999999999</v>
      </c>
      <c r="L212">
        <v>12.644</v>
      </c>
      <c r="M212">
        <v>12.55</v>
      </c>
      <c r="N212">
        <v>12.587999999999999</v>
      </c>
      <c r="O212">
        <v>12.848000000000001</v>
      </c>
      <c r="P212">
        <v>12.795999999999999</v>
      </c>
      <c r="Q212">
        <v>12.821999999999999</v>
      </c>
      <c r="R212">
        <v>12.914</v>
      </c>
      <c r="S212">
        <v>12.842000000000001</v>
      </c>
      <c r="T212">
        <v>12.952</v>
      </c>
      <c r="U212">
        <v>13.055999999999999</v>
      </c>
      <c r="V212">
        <v>13.04</v>
      </c>
      <c r="W212">
        <v>12.972</v>
      </c>
      <c r="X212">
        <v>12.952</v>
      </c>
      <c r="Y212">
        <v>13.04</v>
      </c>
      <c r="Z212">
        <v>13.198</v>
      </c>
      <c r="AA212">
        <v>13.234</v>
      </c>
      <c r="AB212">
        <v>13.292</v>
      </c>
      <c r="AC212">
        <v>13.116</v>
      </c>
      <c r="AD212">
        <v>13.247999999999999</v>
      </c>
      <c r="AE212">
        <v>13.222</v>
      </c>
      <c r="AF212">
        <v>13.1</v>
      </c>
      <c r="AG212">
        <v>12.858000000000001</v>
      </c>
      <c r="AH212">
        <v>12.891999999999999</v>
      </c>
      <c r="AI212">
        <v>12.731999999999999</v>
      </c>
      <c r="AJ212">
        <v>12.782</v>
      </c>
      <c r="AK212">
        <v>12.704000000000001</v>
      </c>
      <c r="AL212">
        <v>12.766</v>
      </c>
      <c r="AM212">
        <v>12.65</v>
      </c>
      <c r="AN212">
        <v>12.478</v>
      </c>
      <c r="AO212">
        <v>12.722</v>
      </c>
      <c r="AP212">
        <v>12.625999999999999</v>
      </c>
      <c r="AQ212">
        <v>12.666</v>
      </c>
      <c r="AR212">
        <v>12.62</v>
      </c>
      <c r="AS212">
        <v>12.066000000000001</v>
      </c>
      <c r="AT212">
        <v>12.132</v>
      </c>
      <c r="AU212">
        <v>12.066000000000001</v>
      </c>
      <c r="AV212">
        <v>12.305999999999999</v>
      </c>
      <c r="AW212">
        <v>12.29</v>
      </c>
      <c r="AX212">
        <v>12.24</v>
      </c>
      <c r="AY212">
        <v>12.316000000000001</v>
      </c>
      <c r="AZ212">
        <v>12.465999999999999</v>
      </c>
      <c r="BA212">
        <v>12.406000000000001</v>
      </c>
      <c r="BB212">
        <v>12.314</v>
      </c>
      <c r="BC212">
        <v>12.234</v>
      </c>
      <c r="BD212">
        <v>12.12</v>
      </c>
      <c r="BE212">
        <v>12.226000000000001</v>
      </c>
      <c r="BF212">
        <v>12.138</v>
      </c>
      <c r="BG212">
        <v>12.2</v>
      </c>
      <c r="BH212">
        <v>12.006</v>
      </c>
      <c r="BI212">
        <v>11.896000000000001</v>
      </c>
      <c r="BJ212">
        <v>12.173999999999999</v>
      </c>
      <c r="BK212">
        <v>12.252000000000001</v>
      </c>
      <c r="BL212">
        <v>12.44</v>
      </c>
      <c r="BM212">
        <v>12.49</v>
      </c>
      <c r="BN212">
        <v>12.504</v>
      </c>
      <c r="BO212">
        <v>12.55</v>
      </c>
      <c r="BP212">
        <v>12.568</v>
      </c>
      <c r="BQ212">
        <v>12.603999999999999</v>
      </c>
      <c r="BR212">
        <v>12.55</v>
      </c>
      <c r="BS212" s="10">
        <f t="shared" si="6"/>
        <v>6.1939414452530137E-2</v>
      </c>
      <c r="BT212" s="11" cm="1">
        <f t="array" aca="1" ref="BT212" ca="1">_xlfn.PERCENTILE.INC((OFFSET(E212,0,1,1,COLUMNS(E212:BR212)-1) - E212:BQ212) / E212:BQ212, 0.05) * SQRT(COUNT(E212:BR212) - 1)</f>
        <v>-0.10904751680906054</v>
      </c>
      <c r="BU212" s="10" cm="1">
        <f t="array" aca="1" ref="BU212" ca="1">_xlfn.STDEV.P((E212:BQ212 - OFFSET(E212:BQ212,0,1)) / OFFSET(E212:BQ212,0,1)) * SQRT(COUNT(E212:BR212)-1)</f>
        <v>0.10482996082701264</v>
      </c>
      <c r="BV212" s="10" cm="1">
        <f t="array" ref="BV212">-(MAX(1 - (E212:BR212 / _xlfn.SCAN(E212, E212:BR212, _xlfn.LAMBDA(_xlpm.a,_xlpm.b, MAX(_xlpm.a, _xlpm.b))))))</f>
        <v>-0.10502557929581691</v>
      </c>
      <c r="BW212" s="12">
        <f t="shared" ca="1" si="7"/>
        <v>0.64488638476253302</v>
      </c>
    </row>
    <row r="213" spans="1:75" x14ac:dyDescent="0.45">
      <c r="A213" s="2" t="s">
        <v>444</v>
      </c>
      <c r="B213" t="s">
        <v>445</v>
      </c>
      <c r="C213" t="s">
        <v>71</v>
      </c>
      <c r="D213" t="s">
        <v>8</v>
      </c>
      <c r="E213">
        <v>36.9</v>
      </c>
      <c r="F213">
        <v>36.6</v>
      </c>
      <c r="G213">
        <v>36.5</v>
      </c>
      <c r="H213">
        <v>36.65</v>
      </c>
      <c r="I213">
        <v>36.799999999999997</v>
      </c>
      <c r="J213">
        <v>36.5</v>
      </c>
      <c r="K213">
        <v>37.1</v>
      </c>
      <c r="L213">
        <v>37</v>
      </c>
      <c r="M213">
        <v>37.35</v>
      </c>
      <c r="N213">
        <v>37.5</v>
      </c>
      <c r="O213">
        <v>37.549999999999997</v>
      </c>
      <c r="P213">
        <v>37.6</v>
      </c>
      <c r="Q213">
        <v>37.5</v>
      </c>
      <c r="R213">
        <v>37.35</v>
      </c>
      <c r="S213">
        <v>37.549999999999997</v>
      </c>
      <c r="T213">
        <v>37.5</v>
      </c>
      <c r="U213">
        <v>37.049999999999997</v>
      </c>
      <c r="V213">
        <v>37.049999999999997</v>
      </c>
      <c r="W213">
        <v>36.700000000000003</v>
      </c>
      <c r="X213">
        <v>37.6</v>
      </c>
      <c r="Y213">
        <v>37</v>
      </c>
      <c r="Z213">
        <v>37.15</v>
      </c>
      <c r="AA213">
        <v>37</v>
      </c>
      <c r="AB213">
        <v>36.75</v>
      </c>
      <c r="AC213">
        <v>38.75</v>
      </c>
      <c r="AD213">
        <v>38.950000000000003</v>
      </c>
      <c r="AE213">
        <v>39</v>
      </c>
      <c r="AF213">
        <v>39.299999999999997</v>
      </c>
      <c r="AG213">
        <v>39.1</v>
      </c>
      <c r="AH213">
        <v>39</v>
      </c>
      <c r="AI213">
        <v>38.950000000000003</v>
      </c>
      <c r="AJ213">
        <v>39.049999999999997</v>
      </c>
      <c r="AK213">
        <v>39.5</v>
      </c>
      <c r="AL213">
        <v>38.75</v>
      </c>
      <c r="AM213">
        <v>38.85</v>
      </c>
      <c r="AN213">
        <v>38.549999999999997</v>
      </c>
      <c r="AO213">
        <v>38.25</v>
      </c>
      <c r="AP213">
        <v>37.15</v>
      </c>
      <c r="AQ213">
        <v>38.1</v>
      </c>
      <c r="AR213">
        <v>37.200000000000003</v>
      </c>
      <c r="AS213">
        <v>36.35</v>
      </c>
      <c r="AT213">
        <v>36.15</v>
      </c>
      <c r="AU213">
        <v>36.299999999999997</v>
      </c>
      <c r="AV213">
        <v>36.6</v>
      </c>
      <c r="AW213">
        <v>36.5</v>
      </c>
      <c r="AX213">
        <v>36.65</v>
      </c>
      <c r="AY213">
        <v>37.549999999999997</v>
      </c>
      <c r="AZ213">
        <v>38.049999999999997</v>
      </c>
      <c r="BA213">
        <v>37.450000000000003</v>
      </c>
      <c r="BB213">
        <v>36.950000000000003</v>
      </c>
      <c r="BC213">
        <v>33.950000000000003</v>
      </c>
      <c r="BD213">
        <v>33.799999999999997</v>
      </c>
      <c r="BE213">
        <v>34</v>
      </c>
      <c r="BF213">
        <v>33.9</v>
      </c>
      <c r="BG213">
        <v>33.75</v>
      </c>
      <c r="BH213">
        <v>34.549999999999997</v>
      </c>
      <c r="BI213">
        <v>33.6</v>
      </c>
      <c r="BJ213">
        <v>33.4</v>
      </c>
      <c r="BK213">
        <v>33.799999999999997</v>
      </c>
      <c r="BL213">
        <v>33.700000000000003</v>
      </c>
      <c r="BM213">
        <v>33.700000000000003</v>
      </c>
      <c r="BN213">
        <v>33.5</v>
      </c>
      <c r="BO213">
        <v>33.450000000000003</v>
      </c>
      <c r="BP213">
        <v>33</v>
      </c>
      <c r="BQ213">
        <v>33</v>
      </c>
      <c r="BR213">
        <v>33</v>
      </c>
      <c r="BS213" s="10">
        <f t="shared" si="6"/>
        <v>-0.10569105691056907</v>
      </c>
      <c r="BT213" s="11" cm="1">
        <f t="array" aca="1" ref="BT213" ca="1">_xlfn.PERCENTILE.INC((OFFSET(E213,0,1,1,COLUMNS(E213:BR213)-1) - E213:BQ213) / E213:BQ213, 0.05) * SQRT(COUNT(E213:BR213) - 1)</f>
        <v>-0.18920127773978901</v>
      </c>
      <c r="BU213" s="10" cm="1">
        <f t="array" aca="1" ref="BU213" ca="1">_xlfn.STDEV.P((E213:BQ213 - OFFSET(E213:BQ213,0,1)) / OFFSET(E213:BQ213,0,1)) * SQRT(COUNT(E213:BR213)-1)</f>
        <v>0.1361976653531457</v>
      </c>
      <c r="BV213" s="10" cm="1">
        <f t="array" ref="BV213">-(MAX(1 - (E213:BR213 / _xlfn.SCAN(E213, E213:BR213, _xlfn.LAMBDA(_xlpm.a,_xlpm.b, MAX(_xlpm.a, _xlpm.b))))))</f>
        <v>-0.16455696202531644</v>
      </c>
      <c r="BW213" s="12">
        <f t="shared" ca="1" si="7"/>
        <v>-0.73442563535292482</v>
      </c>
    </row>
    <row r="214" spans="1:75" x14ac:dyDescent="0.45">
      <c r="A214" s="2" t="s">
        <v>446</v>
      </c>
      <c r="B214" t="s">
        <v>447</v>
      </c>
      <c r="C214" t="s">
        <v>7</v>
      </c>
      <c r="D214" t="s">
        <v>29</v>
      </c>
      <c r="E214">
        <v>222</v>
      </c>
      <c r="F214">
        <v>223</v>
      </c>
      <c r="G214">
        <v>226.5</v>
      </c>
      <c r="H214">
        <v>222.5</v>
      </c>
      <c r="I214">
        <v>232.5</v>
      </c>
      <c r="J214">
        <v>230</v>
      </c>
      <c r="K214">
        <v>240</v>
      </c>
      <c r="L214">
        <v>239</v>
      </c>
      <c r="M214">
        <v>238</v>
      </c>
      <c r="N214">
        <v>244</v>
      </c>
      <c r="O214">
        <v>247.5</v>
      </c>
      <c r="P214">
        <v>260.5</v>
      </c>
      <c r="Q214">
        <v>263</v>
      </c>
      <c r="R214">
        <v>256.5</v>
      </c>
      <c r="S214">
        <v>246.5</v>
      </c>
      <c r="T214">
        <v>243.5</v>
      </c>
      <c r="U214">
        <v>254</v>
      </c>
      <c r="V214">
        <v>255</v>
      </c>
      <c r="W214">
        <v>242.5</v>
      </c>
      <c r="X214">
        <v>242.5</v>
      </c>
      <c r="Y214">
        <v>245.5</v>
      </c>
      <c r="Z214">
        <v>244.5</v>
      </c>
      <c r="AA214">
        <v>236.5</v>
      </c>
      <c r="AB214">
        <v>232.5</v>
      </c>
      <c r="AC214">
        <v>230.5</v>
      </c>
      <c r="AD214">
        <v>228.5</v>
      </c>
      <c r="AE214">
        <v>234</v>
      </c>
      <c r="AF214">
        <v>231</v>
      </c>
      <c r="AG214">
        <v>233.5</v>
      </c>
      <c r="AH214">
        <v>243.5</v>
      </c>
      <c r="AI214">
        <v>242.5</v>
      </c>
      <c r="AJ214">
        <v>240</v>
      </c>
      <c r="AK214">
        <v>235</v>
      </c>
      <c r="AL214">
        <v>234.5</v>
      </c>
      <c r="AM214">
        <v>231</v>
      </c>
      <c r="AN214">
        <v>234.5</v>
      </c>
      <c r="AO214">
        <v>238</v>
      </c>
      <c r="AP214">
        <v>237</v>
      </c>
      <c r="AQ214">
        <v>240.5</v>
      </c>
      <c r="AR214">
        <v>242</v>
      </c>
      <c r="AS214">
        <v>233.5</v>
      </c>
      <c r="AT214">
        <v>243</v>
      </c>
      <c r="AU214">
        <v>243</v>
      </c>
      <c r="AV214">
        <v>243.5</v>
      </c>
      <c r="AW214">
        <v>243.5</v>
      </c>
      <c r="AX214">
        <v>242.5</v>
      </c>
      <c r="AY214">
        <v>240</v>
      </c>
      <c r="AZ214">
        <v>246</v>
      </c>
      <c r="BA214">
        <v>245.5</v>
      </c>
      <c r="BB214">
        <v>251.5</v>
      </c>
      <c r="BC214">
        <v>245</v>
      </c>
      <c r="BD214">
        <v>247</v>
      </c>
      <c r="BE214">
        <v>240</v>
      </c>
      <c r="BF214">
        <v>235.5</v>
      </c>
      <c r="BG214">
        <v>240.5</v>
      </c>
      <c r="BH214">
        <v>243.5</v>
      </c>
      <c r="BI214">
        <v>238.5</v>
      </c>
      <c r="BJ214">
        <v>240</v>
      </c>
      <c r="BK214">
        <v>244</v>
      </c>
      <c r="BL214">
        <v>246</v>
      </c>
      <c r="BM214">
        <v>245</v>
      </c>
      <c r="BN214">
        <v>245</v>
      </c>
      <c r="BO214">
        <v>245</v>
      </c>
      <c r="BP214">
        <v>250</v>
      </c>
      <c r="BQ214">
        <v>250.5</v>
      </c>
      <c r="BR214">
        <v>259</v>
      </c>
      <c r="BS214" s="10">
        <f t="shared" si="6"/>
        <v>0.16666666666666666</v>
      </c>
      <c r="BT214" s="11" cm="1">
        <f t="array" aca="1" ref="BT214" ca="1">_xlfn.PERCENTILE.INC((OFFSET(E214,0,1,1,COLUMNS(E214:BR214)-1) - E214:BQ214) / E214:BQ214, 0.05) * SQRT(COUNT(E214:BR214) - 1)</f>
        <v>-0.25673361111667931</v>
      </c>
      <c r="BU214" s="10" cm="1">
        <f t="array" aca="1" ref="BU214" ca="1">_xlfn.STDEV.P((E214:BQ214 - OFFSET(E214:BQ214,0,1)) / OFFSET(E214:BQ214,0,1)) * SQRT(COUNT(E214:BR214)-1)</f>
        <v>0.17047178037080329</v>
      </c>
      <c r="BV214" s="10" cm="1">
        <f t="array" ref="BV214">-(MAX(1 - (E214:BR214 / _xlfn.SCAN(E214, E214:BR214, _xlfn.LAMBDA(_xlpm.a,_xlpm.b, MAX(_xlpm.a, _xlpm.b))))))</f>
        <v>-0.13117870722433456</v>
      </c>
      <c r="BW214" s="12">
        <f t="shared" ca="1" si="7"/>
        <v>1.0109043637123987</v>
      </c>
    </row>
    <row r="215" spans="1:75" x14ac:dyDescent="0.45">
      <c r="A215" s="2" t="s">
        <v>448</v>
      </c>
      <c r="B215" t="s">
        <v>449</v>
      </c>
      <c r="C215" t="s">
        <v>80</v>
      </c>
      <c r="D215" t="s">
        <v>26</v>
      </c>
      <c r="E215">
        <v>162.80000000000001</v>
      </c>
      <c r="F215">
        <v>165.4</v>
      </c>
      <c r="G215">
        <v>164.2</v>
      </c>
      <c r="H215">
        <v>163.4</v>
      </c>
      <c r="I215">
        <v>165.2</v>
      </c>
      <c r="J215">
        <v>164</v>
      </c>
      <c r="K215">
        <v>159</v>
      </c>
      <c r="L215">
        <v>165.4</v>
      </c>
      <c r="M215">
        <v>165.4</v>
      </c>
      <c r="N215">
        <v>164</v>
      </c>
      <c r="O215">
        <v>166</v>
      </c>
      <c r="P215">
        <v>171.4</v>
      </c>
      <c r="Q215">
        <v>172.4</v>
      </c>
      <c r="R215">
        <v>174.6</v>
      </c>
      <c r="S215">
        <v>173.8</v>
      </c>
      <c r="T215">
        <v>171.6</v>
      </c>
      <c r="U215">
        <v>168.8</v>
      </c>
      <c r="V215">
        <v>169.2</v>
      </c>
      <c r="W215">
        <v>167.6</v>
      </c>
      <c r="X215">
        <v>162.19999999999999</v>
      </c>
      <c r="Y215">
        <v>161.4</v>
      </c>
      <c r="Z215">
        <v>158.6</v>
      </c>
      <c r="AA215">
        <v>163</v>
      </c>
      <c r="AB215">
        <v>160</v>
      </c>
      <c r="AC215">
        <v>149.19999999999999</v>
      </c>
      <c r="AD215">
        <v>165</v>
      </c>
      <c r="AE215">
        <v>167.2</v>
      </c>
      <c r="AF215">
        <v>165</v>
      </c>
      <c r="AG215">
        <v>164.2</v>
      </c>
      <c r="AH215">
        <v>162.19999999999999</v>
      </c>
      <c r="AI215">
        <v>167.8</v>
      </c>
      <c r="AJ215">
        <v>171.2</v>
      </c>
      <c r="AK215">
        <v>176.2</v>
      </c>
      <c r="AL215">
        <v>175</v>
      </c>
      <c r="AM215">
        <v>172.4</v>
      </c>
      <c r="AN215">
        <v>171.4</v>
      </c>
      <c r="AO215">
        <v>167</v>
      </c>
      <c r="AP215">
        <v>168.6</v>
      </c>
      <c r="AQ215">
        <v>166.6</v>
      </c>
      <c r="AR215">
        <v>163</v>
      </c>
      <c r="AS215">
        <v>159.19999999999999</v>
      </c>
      <c r="AT215">
        <v>157.19999999999999</v>
      </c>
      <c r="AU215">
        <v>158.6</v>
      </c>
      <c r="AV215">
        <v>161.4</v>
      </c>
      <c r="AW215">
        <v>154.19999999999999</v>
      </c>
      <c r="AX215">
        <v>154.6</v>
      </c>
      <c r="AY215">
        <v>156.19999999999999</v>
      </c>
      <c r="AZ215">
        <v>158</v>
      </c>
      <c r="BA215">
        <v>161.4</v>
      </c>
      <c r="BB215">
        <v>163.19999999999999</v>
      </c>
      <c r="BC215">
        <v>159.80000000000001</v>
      </c>
      <c r="BD215">
        <v>159.6</v>
      </c>
      <c r="BE215">
        <v>152.6</v>
      </c>
      <c r="BF215">
        <v>153.80000000000001</v>
      </c>
      <c r="BG215">
        <v>130</v>
      </c>
      <c r="BH215">
        <v>132.4</v>
      </c>
      <c r="BI215">
        <v>136.19999999999999</v>
      </c>
      <c r="BJ215">
        <v>139.4</v>
      </c>
      <c r="BK215">
        <v>143</v>
      </c>
      <c r="BL215">
        <v>144</v>
      </c>
      <c r="BM215">
        <v>144</v>
      </c>
      <c r="BN215">
        <v>146.4</v>
      </c>
      <c r="BO215">
        <v>148</v>
      </c>
      <c r="BP215">
        <v>146.19999999999999</v>
      </c>
      <c r="BQ215">
        <v>150.80000000000001</v>
      </c>
      <c r="BR215">
        <v>150.80000000000001</v>
      </c>
      <c r="BS215" s="10">
        <f t="shared" si="6"/>
        <v>-7.3710073710073709E-2</v>
      </c>
      <c r="BT215" s="11" cm="1">
        <f t="array" aca="1" ref="BT215" ca="1">_xlfn.PERCENTILE.INC((OFFSET(E215,0,1,1,COLUMNS(E215:BR215)-1) - E215:BQ215) / E215:BQ215, 0.05) * SQRT(COUNT(E215:BR215) - 1)</f>
        <v>-0.33483873301249145</v>
      </c>
      <c r="BU215" s="10" cm="1">
        <f t="array" aca="1" ref="BU215" ca="1">_xlfn.STDEV.P((E215:BQ215 - OFFSET(E215:BQ215,0,1)) / OFFSET(E215:BQ215,0,1)) * SQRT(COUNT(E215:BR215)-1)</f>
        <v>0.26509066300046602</v>
      </c>
      <c r="BV215" s="10" cm="1">
        <f t="array" ref="BV215">-(MAX(1 - (E215:BR215 / _xlfn.SCAN(E215, E215:BR215, _xlfn.LAMBDA(_xlpm.a,_xlpm.b, MAX(_xlpm.a, _xlpm.b))))))</f>
        <v>-0.2622020431328036</v>
      </c>
      <c r="BW215" s="12">
        <f t="shared" ca="1" si="7"/>
        <v>-0.25668981675885766</v>
      </c>
    </row>
    <row r="216" spans="1:75" x14ac:dyDescent="0.45">
      <c r="A216" s="2" t="s">
        <v>450</v>
      </c>
      <c r="B216" t="s">
        <v>451</v>
      </c>
      <c r="C216" t="s">
        <v>54</v>
      </c>
      <c r="D216" t="s">
        <v>8</v>
      </c>
      <c r="E216">
        <v>178.65</v>
      </c>
      <c r="F216">
        <v>175.55</v>
      </c>
      <c r="G216">
        <v>176.85</v>
      </c>
      <c r="H216">
        <v>176</v>
      </c>
      <c r="I216">
        <v>179.25</v>
      </c>
      <c r="J216">
        <v>176.3</v>
      </c>
      <c r="K216">
        <v>175.15</v>
      </c>
      <c r="L216">
        <v>175.6</v>
      </c>
      <c r="M216">
        <v>182.7</v>
      </c>
      <c r="N216">
        <v>187.1</v>
      </c>
      <c r="O216">
        <v>187.8</v>
      </c>
      <c r="P216">
        <v>186.8</v>
      </c>
      <c r="Q216">
        <v>189.5</v>
      </c>
      <c r="R216">
        <v>185.5</v>
      </c>
      <c r="S216">
        <v>184.3</v>
      </c>
      <c r="T216">
        <v>188.65</v>
      </c>
      <c r="U216">
        <v>187.55</v>
      </c>
      <c r="V216">
        <v>189.6</v>
      </c>
      <c r="W216">
        <v>188.05</v>
      </c>
      <c r="X216">
        <v>199.3</v>
      </c>
      <c r="Y216">
        <v>201.3</v>
      </c>
      <c r="Z216">
        <v>203.9</v>
      </c>
      <c r="AA216">
        <v>207.1</v>
      </c>
      <c r="AB216">
        <v>209.6</v>
      </c>
      <c r="AC216">
        <v>211.3</v>
      </c>
      <c r="AD216">
        <v>210.7</v>
      </c>
      <c r="AE216">
        <v>211.8</v>
      </c>
      <c r="AF216">
        <v>212.2</v>
      </c>
      <c r="AG216">
        <v>208.5</v>
      </c>
      <c r="AH216">
        <v>212.7</v>
      </c>
      <c r="AI216">
        <v>213.6</v>
      </c>
      <c r="AJ216">
        <v>214.5</v>
      </c>
      <c r="AK216">
        <v>214.8</v>
      </c>
      <c r="AL216">
        <v>215.6</v>
      </c>
      <c r="AM216">
        <v>215.2</v>
      </c>
      <c r="AN216">
        <v>215.8</v>
      </c>
      <c r="AO216">
        <v>211.4</v>
      </c>
      <c r="AP216">
        <v>205.4</v>
      </c>
      <c r="AQ216">
        <v>203.4</v>
      </c>
      <c r="AR216">
        <v>205.7</v>
      </c>
      <c r="AS216">
        <v>200.2</v>
      </c>
      <c r="AT216">
        <v>201.9</v>
      </c>
      <c r="AU216">
        <v>204.1</v>
      </c>
      <c r="AV216">
        <v>207.9</v>
      </c>
      <c r="AW216">
        <v>204.4</v>
      </c>
      <c r="AX216">
        <v>201.4</v>
      </c>
      <c r="AY216">
        <v>200.2</v>
      </c>
      <c r="AZ216">
        <v>207.1</v>
      </c>
      <c r="BA216">
        <v>205.6</v>
      </c>
      <c r="BB216">
        <v>208.1</v>
      </c>
      <c r="BC216">
        <v>206</v>
      </c>
      <c r="BD216">
        <v>204.6</v>
      </c>
      <c r="BE216">
        <v>201.2</v>
      </c>
      <c r="BF216">
        <v>204.3</v>
      </c>
      <c r="BG216">
        <v>207.7</v>
      </c>
      <c r="BH216">
        <v>204.8</v>
      </c>
      <c r="BI216">
        <v>204.1</v>
      </c>
      <c r="BJ216">
        <v>204.2</v>
      </c>
      <c r="BK216">
        <v>211.6</v>
      </c>
      <c r="BL216">
        <v>213.6</v>
      </c>
      <c r="BM216">
        <v>212.5</v>
      </c>
      <c r="BN216">
        <v>215.1</v>
      </c>
      <c r="BO216">
        <v>216.4</v>
      </c>
      <c r="BP216">
        <v>214.9</v>
      </c>
      <c r="BQ216">
        <v>215.7</v>
      </c>
      <c r="BR216">
        <v>215.5</v>
      </c>
      <c r="BS216" s="10">
        <f t="shared" si="6"/>
        <v>0.20626924153372511</v>
      </c>
      <c r="BT216" s="11" cm="1">
        <f t="array" aca="1" ref="BT216" ca="1">_xlfn.PERCENTILE.INC((OFFSET(E216,0,1,1,COLUMNS(E216:BR216)-1) - E216:BQ216) / E216:BQ216, 0.05) * SQRT(COUNT(E216:BR216) - 1)</f>
        <v>-0.15962202575006193</v>
      </c>
      <c r="BU216" s="10" cm="1">
        <f t="array" aca="1" ref="BU216" ca="1">_xlfn.STDEV.P((E216:BQ216 - OFFSET(E216:BQ216,0,1)) / OFFSET(E216:BQ216,0,1)) * SQRT(COUNT(E216:BR216)-1)</f>
        <v>0.12725243029855698</v>
      </c>
      <c r="BV216" s="10" cm="1">
        <f t="array" ref="BV216">-(MAX(1 - (E216:BR216 / _xlfn.SCAN(E216, E216:BR216, _xlfn.LAMBDA(_xlpm.a,_xlpm.b, MAX(_xlpm.a, _xlpm.b))))))</f>
        <v>-7.2289156626506146E-2</v>
      </c>
      <c r="BW216" s="12">
        <f t="shared" ca="1" si="7"/>
        <v>1.6654553554418707</v>
      </c>
    </row>
    <row r="217" spans="1:75" x14ac:dyDescent="0.45">
      <c r="A217" s="2" t="s">
        <v>452</v>
      </c>
      <c r="B217" t="s">
        <v>453</v>
      </c>
      <c r="C217" t="s">
        <v>19</v>
      </c>
      <c r="D217" t="s">
        <v>29</v>
      </c>
      <c r="E217">
        <v>53.4</v>
      </c>
      <c r="F217">
        <v>51</v>
      </c>
      <c r="G217">
        <v>51.5</v>
      </c>
      <c r="H217">
        <v>50</v>
      </c>
      <c r="I217">
        <v>49</v>
      </c>
      <c r="J217">
        <v>49.25</v>
      </c>
      <c r="K217">
        <v>50.2</v>
      </c>
      <c r="L217">
        <v>48.65</v>
      </c>
      <c r="M217">
        <v>48.65</v>
      </c>
      <c r="N217">
        <v>50.3</v>
      </c>
      <c r="O217">
        <v>52</v>
      </c>
      <c r="P217">
        <v>51.6</v>
      </c>
      <c r="Q217">
        <v>51.6</v>
      </c>
      <c r="R217">
        <v>51.3</v>
      </c>
      <c r="S217">
        <v>49.35</v>
      </c>
      <c r="T217">
        <v>49.85</v>
      </c>
      <c r="U217">
        <v>49.85</v>
      </c>
      <c r="V217">
        <v>48.85</v>
      </c>
      <c r="W217">
        <v>48.4</v>
      </c>
      <c r="X217">
        <v>47.6</v>
      </c>
      <c r="Y217">
        <v>47.35</v>
      </c>
      <c r="Z217">
        <v>49.5</v>
      </c>
      <c r="AA217">
        <v>49.25</v>
      </c>
      <c r="AB217">
        <v>47.35</v>
      </c>
      <c r="AC217">
        <v>48.6</v>
      </c>
      <c r="AD217">
        <v>49.1</v>
      </c>
      <c r="AE217">
        <v>54.6</v>
      </c>
      <c r="AF217">
        <v>52.2</v>
      </c>
      <c r="AG217">
        <v>53.3</v>
      </c>
      <c r="AH217">
        <v>54</v>
      </c>
      <c r="AI217">
        <v>54</v>
      </c>
      <c r="AJ217">
        <v>54.9</v>
      </c>
      <c r="AK217">
        <v>57.4</v>
      </c>
      <c r="AL217">
        <v>54.7</v>
      </c>
      <c r="AM217">
        <v>55.3</v>
      </c>
      <c r="AN217">
        <v>55.1</v>
      </c>
      <c r="AO217">
        <v>52.2</v>
      </c>
      <c r="AP217">
        <v>54.7</v>
      </c>
      <c r="AQ217">
        <v>54.3</v>
      </c>
      <c r="AR217">
        <v>54.5</v>
      </c>
      <c r="AS217">
        <v>50.2</v>
      </c>
      <c r="AT217">
        <v>50.6</v>
      </c>
      <c r="AU217">
        <v>48.8</v>
      </c>
      <c r="AV217">
        <v>49.9</v>
      </c>
      <c r="AW217">
        <v>49.9</v>
      </c>
      <c r="AX217">
        <v>49.65</v>
      </c>
      <c r="AY217">
        <v>52</v>
      </c>
      <c r="AZ217">
        <v>52.3</v>
      </c>
      <c r="BA217">
        <v>52.2</v>
      </c>
      <c r="BB217">
        <v>55.2</v>
      </c>
      <c r="BC217">
        <v>52.8</v>
      </c>
      <c r="BD217">
        <v>50.6</v>
      </c>
      <c r="BE217">
        <v>53.2</v>
      </c>
      <c r="BF217">
        <v>51.3</v>
      </c>
      <c r="BG217">
        <v>50.9</v>
      </c>
      <c r="BH217">
        <v>55</v>
      </c>
      <c r="BI217">
        <v>52.5</v>
      </c>
      <c r="BJ217">
        <v>56.7</v>
      </c>
      <c r="BK217">
        <v>57.3</v>
      </c>
      <c r="BL217">
        <v>56.8</v>
      </c>
      <c r="BM217">
        <v>57.1</v>
      </c>
      <c r="BN217">
        <v>57.1</v>
      </c>
      <c r="BO217">
        <v>57.1</v>
      </c>
      <c r="BP217">
        <v>59.5</v>
      </c>
      <c r="BQ217">
        <v>59.4</v>
      </c>
      <c r="BR217">
        <v>59.7</v>
      </c>
      <c r="BS217" s="10">
        <f t="shared" si="6"/>
        <v>0.11797752808988772</v>
      </c>
      <c r="BT217" s="11" cm="1">
        <f t="array" aca="1" ref="BT217" ca="1">_xlfn.PERCENTILE.INC((OFFSET(E217,0,1,1,COLUMNS(E217:BR217)-1) - E217:BQ217) / E217:BQ217, 0.05) * SQRT(COUNT(E217:BR217) - 1)</f>
        <v>-0.3656427415980138</v>
      </c>
      <c r="BU217" s="10" cm="1">
        <f t="array" aca="1" ref="BU217" ca="1">_xlfn.STDEV.P((E217:BQ217 - OFFSET(E217:BQ217,0,1)) / OFFSET(E217:BQ217,0,1)) * SQRT(COUNT(E217:BR217)-1)</f>
        <v>0.27210167367421945</v>
      </c>
      <c r="BV217" s="10" cm="1">
        <f t="array" ref="BV217">-(MAX(1 - (E217:BR217 / _xlfn.SCAN(E217, E217:BR217, _xlfn.LAMBDA(_xlpm.a,_xlpm.b, MAX(_xlpm.a, _xlpm.b))))))</f>
        <v>-0.14982578397212543</v>
      </c>
      <c r="BW217" s="12">
        <f t="shared" ca="1" si="7"/>
        <v>0.45439458868570076</v>
      </c>
    </row>
    <row r="218" spans="1:75" x14ac:dyDescent="0.45">
      <c r="A218" s="2" t="s">
        <v>454</v>
      </c>
      <c r="B218" t="s">
        <v>455</v>
      </c>
      <c r="C218" t="s">
        <v>25</v>
      </c>
      <c r="D218" t="s">
        <v>136</v>
      </c>
      <c r="E218">
        <v>1035.5</v>
      </c>
      <c r="F218">
        <v>1042.5</v>
      </c>
      <c r="G218">
        <v>1056</v>
      </c>
      <c r="H218">
        <v>1063</v>
      </c>
      <c r="I218">
        <v>1084</v>
      </c>
      <c r="J218">
        <v>1079.5</v>
      </c>
      <c r="K218">
        <v>1062</v>
      </c>
      <c r="L218">
        <v>1067</v>
      </c>
      <c r="M218">
        <v>1091</v>
      </c>
      <c r="N218">
        <v>1075.5</v>
      </c>
      <c r="O218">
        <v>1072</v>
      </c>
      <c r="P218">
        <v>1059</v>
      </c>
      <c r="Q218">
        <v>1056.5</v>
      </c>
      <c r="R218">
        <v>1058</v>
      </c>
      <c r="S218">
        <v>1042</v>
      </c>
      <c r="T218">
        <v>1062</v>
      </c>
      <c r="U218">
        <v>1054</v>
      </c>
      <c r="V218">
        <v>1070.5</v>
      </c>
      <c r="W218">
        <v>1073</v>
      </c>
      <c r="X218">
        <v>1080.5</v>
      </c>
      <c r="Y218">
        <v>1061.5</v>
      </c>
      <c r="Z218">
        <v>1089.5</v>
      </c>
      <c r="AA218">
        <v>1109</v>
      </c>
      <c r="AB218">
        <v>1104.5</v>
      </c>
      <c r="AC218">
        <v>1100</v>
      </c>
      <c r="AD218">
        <v>1099.5</v>
      </c>
      <c r="AE218">
        <v>1094.5</v>
      </c>
      <c r="AF218">
        <v>1100</v>
      </c>
      <c r="AG218">
        <v>1094</v>
      </c>
      <c r="AH218">
        <v>1096</v>
      </c>
      <c r="AI218">
        <v>1107</v>
      </c>
      <c r="AJ218">
        <v>1112</v>
      </c>
      <c r="AK218">
        <v>1113.5</v>
      </c>
      <c r="AL218">
        <v>1101</v>
      </c>
      <c r="AM218">
        <v>1097</v>
      </c>
      <c r="AN218">
        <v>1078</v>
      </c>
      <c r="AO218">
        <v>1077.5</v>
      </c>
      <c r="AP218">
        <v>1059.5</v>
      </c>
      <c r="AQ218">
        <v>1073</v>
      </c>
      <c r="AR218">
        <v>1092.5</v>
      </c>
      <c r="AS218">
        <v>1062</v>
      </c>
      <c r="AT218">
        <v>1063</v>
      </c>
      <c r="AU218">
        <v>1020</v>
      </c>
      <c r="AV218">
        <v>1026</v>
      </c>
      <c r="AW218">
        <v>1023.5</v>
      </c>
      <c r="AX218">
        <v>1015.5</v>
      </c>
      <c r="AY218">
        <v>1043.5</v>
      </c>
      <c r="AZ218">
        <v>1044</v>
      </c>
      <c r="BA218">
        <v>1044</v>
      </c>
      <c r="BB218">
        <v>1039</v>
      </c>
      <c r="BC218">
        <v>1030.5</v>
      </c>
      <c r="BD218">
        <v>1054</v>
      </c>
      <c r="BE218">
        <v>1080</v>
      </c>
      <c r="BF218">
        <v>1088</v>
      </c>
      <c r="BG218">
        <v>1092</v>
      </c>
      <c r="BH218">
        <v>1089</v>
      </c>
      <c r="BI218">
        <v>1085</v>
      </c>
      <c r="BJ218">
        <v>1096</v>
      </c>
      <c r="BK218">
        <v>1119</v>
      </c>
      <c r="BL218">
        <v>1111.5</v>
      </c>
      <c r="BM218">
        <v>1111.5</v>
      </c>
      <c r="BN218">
        <v>1121</v>
      </c>
      <c r="BO218">
        <v>1123.5</v>
      </c>
      <c r="BP218">
        <v>1126.5</v>
      </c>
      <c r="BQ218">
        <v>1129.5</v>
      </c>
      <c r="BR218">
        <v>1129.5</v>
      </c>
      <c r="BS218" s="10">
        <f t="shared" si="6"/>
        <v>9.0777402221149203E-2</v>
      </c>
      <c r="BT218" s="11" cm="1">
        <f t="array" aca="1" ref="BT218" ca="1">_xlfn.PERCENTILE.INC((OFFSET(E218,0,1,1,COLUMNS(E218:BR218)-1) - E218:BQ218) / E218:BQ218, 0.05) * SQRT(COUNT(E218:BR218) - 1)</f>
        <v>-0.13864695378978253</v>
      </c>
      <c r="BU218" s="10" cm="1">
        <f t="array" aca="1" ref="BU218" ca="1">_xlfn.STDEV.P((E218:BQ218 - OFFSET(E218:BQ218,0,1)) / OFFSET(E218:BQ218,0,1)) * SQRT(COUNT(E218:BR218)-1)</f>
        <v>0.10353477767011364</v>
      </c>
      <c r="BV218" s="10" cm="1">
        <f t="array" ref="BV218">-(MAX(1 - (E218:BR218 / _xlfn.SCAN(E218, E218:BR218, _xlfn.LAMBDA(_xlpm.a,_xlpm.b, MAX(_xlpm.a, _xlpm.b))))))</f>
        <v>-8.8010776829815951E-2</v>
      </c>
      <c r="BW218" s="12">
        <f t="shared" ca="1" si="7"/>
        <v>0.93148799264759508</v>
      </c>
    </row>
    <row r="219" spans="1:75" x14ac:dyDescent="0.45">
      <c r="A219" s="2" t="s">
        <v>456</v>
      </c>
      <c r="B219" t="s">
        <v>457</v>
      </c>
      <c r="C219" t="s">
        <v>25</v>
      </c>
      <c r="D219" t="s">
        <v>8</v>
      </c>
      <c r="E219">
        <v>15.355</v>
      </c>
      <c r="F219">
        <v>15.605</v>
      </c>
      <c r="G219">
        <v>15.83</v>
      </c>
      <c r="H219">
        <v>15.98</v>
      </c>
      <c r="I219">
        <v>15.935</v>
      </c>
      <c r="J219">
        <v>16.03</v>
      </c>
      <c r="K219">
        <v>15.565</v>
      </c>
      <c r="L219">
        <v>15.36</v>
      </c>
      <c r="M219">
        <v>15.23</v>
      </c>
      <c r="N219">
        <v>15.34</v>
      </c>
      <c r="O219">
        <v>15.494999999999999</v>
      </c>
      <c r="P219">
        <v>15.23</v>
      </c>
      <c r="Q219">
        <v>15</v>
      </c>
      <c r="R219">
        <v>15.02</v>
      </c>
      <c r="S219">
        <v>15.275</v>
      </c>
      <c r="T219">
        <v>15.26</v>
      </c>
      <c r="U219">
        <v>15.35</v>
      </c>
      <c r="V219">
        <v>15.494999999999999</v>
      </c>
      <c r="W219">
        <v>15.52</v>
      </c>
      <c r="X219">
        <v>15.53</v>
      </c>
      <c r="Y219">
        <v>15.654999999999999</v>
      </c>
      <c r="Z219">
        <v>15.744999999999999</v>
      </c>
      <c r="AA219">
        <v>15.505000000000001</v>
      </c>
      <c r="AB219">
        <v>15.51</v>
      </c>
      <c r="AC219">
        <v>15.36</v>
      </c>
      <c r="AD219">
        <v>15.43</v>
      </c>
      <c r="AE219">
        <v>15.355</v>
      </c>
      <c r="AF219">
        <v>15.795</v>
      </c>
      <c r="AG219">
        <v>16.350000000000001</v>
      </c>
      <c r="AH219">
        <v>16.405000000000001</v>
      </c>
      <c r="AI219">
        <v>16.12</v>
      </c>
      <c r="AJ219">
        <v>16.25</v>
      </c>
      <c r="AK219">
        <v>15.925000000000001</v>
      </c>
      <c r="AL219">
        <v>16.045000000000002</v>
      </c>
      <c r="AM219">
        <v>15.805</v>
      </c>
      <c r="AN219">
        <v>15.87</v>
      </c>
      <c r="AO219">
        <v>16.07</v>
      </c>
      <c r="AP219">
        <v>16.04</v>
      </c>
      <c r="AQ219">
        <v>15.79</v>
      </c>
      <c r="AR219">
        <v>15.685</v>
      </c>
      <c r="AS219">
        <v>15.475</v>
      </c>
      <c r="AT219">
        <v>15.17</v>
      </c>
      <c r="AU219">
        <v>14.62</v>
      </c>
      <c r="AV219">
        <v>14.8</v>
      </c>
      <c r="AW219">
        <v>14.645</v>
      </c>
      <c r="AX219">
        <v>14.64</v>
      </c>
      <c r="AY219">
        <v>15.21</v>
      </c>
      <c r="AZ219">
        <v>15.135</v>
      </c>
      <c r="BA219">
        <v>14.935</v>
      </c>
      <c r="BB219">
        <v>15.145</v>
      </c>
      <c r="BC219">
        <v>15.58</v>
      </c>
      <c r="BD219">
        <v>15.965</v>
      </c>
      <c r="BE219">
        <v>16.065000000000001</v>
      </c>
      <c r="BF219">
        <v>15.205</v>
      </c>
      <c r="BG219">
        <v>15.25</v>
      </c>
      <c r="BH219">
        <v>15.59</v>
      </c>
      <c r="BI219">
        <v>15.625</v>
      </c>
      <c r="BJ219">
        <v>15.76</v>
      </c>
      <c r="BK219">
        <v>15.62</v>
      </c>
      <c r="BL219">
        <v>15.715</v>
      </c>
      <c r="BM219">
        <v>15.645</v>
      </c>
      <c r="BN219">
        <v>15.744999999999999</v>
      </c>
      <c r="BO219">
        <v>15.914999999999999</v>
      </c>
      <c r="BP219">
        <v>15.955</v>
      </c>
      <c r="BQ219">
        <v>16.015000000000001</v>
      </c>
      <c r="BR219">
        <v>16.105</v>
      </c>
      <c r="BS219" s="10">
        <f t="shared" si="6"/>
        <v>4.8844024747639207E-2</v>
      </c>
      <c r="BT219" s="11" cm="1">
        <f t="array" aca="1" ref="BT219" ca="1">_xlfn.PERCENTILE.INC((OFFSET(E219,0,1,1,COLUMNS(E219:BR219)-1) - E219:BQ219) / E219:BQ219, 0.05) * SQRT(COUNT(E219:BR219) - 1)</f>
        <v>-0.16077626760096461</v>
      </c>
      <c r="BU219" s="10" cm="1">
        <f t="array" aca="1" ref="BU219" ca="1">_xlfn.STDEV.P((E219:BQ219 - OFFSET(E219:BQ219,0,1)) / OFFSET(E219:BQ219,0,1)) * SQRT(COUNT(E219:BR219)-1)</f>
        <v>0.12782602495346349</v>
      </c>
      <c r="BV219" s="10" cm="1">
        <f t="array" ref="BV219">-(MAX(1 - (E219:BR219 / _xlfn.SCAN(E219, E219:BR219, _xlfn.LAMBDA(_xlpm.a,_xlpm.b, MAX(_xlpm.a, _xlpm.b))))))</f>
        <v>-0.10880829015544058</v>
      </c>
      <c r="BW219" s="12">
        <f t="shared" ca="1" si="7"/>
        <v>0.42642352969579922</v>
      </c>
    </row>
    <row r="220" spans="1:75" x14ac:dyDescent="0.45">
      <c r="A220" s="2" t="s">
        <v>458</v>
      </c>
      <c r="B220" t="s">
        <v>459</v>
      </c>
      <c r="C220" t="s">
        <v>25</v>
      </c>
      <c r="D220" t="s">
        <v>8</v>
      </c>
      <c r="E220">
        <v>2301</v>
      </c>
      <c r="F220">
        <v>2355</v>
      </c>
      <c r="G220">
        <v>2365</v>
      </c>
      <c r="H220">
        <v>2328</v>
      </c>
      <c r="I220">
        <v>2340</v>
      </c>
      <c r="J220">
        <v>2252</v>
      </c>
      <c r="K220">
        <v>2205.0010000000002</v>
      </c>
      <c r="L220">
        <v>2166</v>
      </c>
      <c r="M220">
        <v>2149.0010000000002</v>
      </c>
      <c r="N220">
        <v>2115</v>
      </c>
      <c r="O220">
        <v>2170</v>
      </c>
      <c r="P220">
        <v>2140</v>
      </c>
      <c r="Q220">
        <v>2130</v>
      </c>
      <c r="R220">
        <v>2122</v>
      </c>
      <c r="S220">
        <v>2153.9989999999998</v>
      </c>
      <c r="T220">
        <v>2135.0010000000002</v>
      </c>
      <c r="U220">
        <v>2141</v>
      </c>
      <c r="V220">
        <v>2162</v>
      </c>
      <c r="W220">
        <v>2191</v>
      </c>
      <c r="X220">
        <v>2167</v>
      </c>
      <c r="Y220">
        <v>2153</v>
      </c>
      <c r="Z220">
        <v>2178</v>
      </c>
      <c r="AA220">
        <v>2175</v>
      </c>
      <c r="AB220">
        <v>2181</v>
      </c>
      <c r="AC220">
        <v>2150</v>
      </c>
      <c r="AD220">
        <v>2156</v>
      </c>
      <c r="AE220">
        <v>2161</v>
      </c>
      <c r="AF220">
        <v>2164</v>
      </c>
      <c r="AG220">
        <v>2201</v>
      </c>
      <c r="AH220">
        <v>2197</v>
      </c>
      <c r="AI220">
        <v>2177</v>
      </c>
      <c r="AJ220">
        <v>2153</v>
      </c>
      <c r="AK220">
        <v>2144</v>
      </c>
      <c r="AL220">
        <v>2108</v>
      </c>
      <c r="AM220">
        <v>2076</v>
      </c>
      <c r="AN220">
        <v>2073</v>
      </c>
      <c r="AO220">
        <v>2091</v>
      </c>
      <c r="AP220">
        <v>2077.0010000000002</v>
      </c>
      <c r="AQ220">
        <v>2062</v>
      </c>
      <c r="AR220">
        <v>2075</v>
      </c>
      <c r="AS220">
        <v>2028</v>
      </c>
      <c r="AT220">
        <v>2007.001</v>
      </c>
      <c r="AU220">
        <v>1999.001</v>
      </c>
      <c r="AV220">
        <v>2041.001</v>
      </c>
      <c r="AW220">
        <v>1992.5</v>
      </c>
      <c r="AX220">
        <v>1993</v>
      </c>
      <c r="AY220">
        <v>2115</v>
      </c>
      <c r="AZ220">
        <v>2135.0010000000002</v>
      </c>
      <c r="BA220">
        <v>2183</v>
      </c>
      <c r="BB220">
        <v>2248</v>
      </c>
      <c r="BC220">
        <v>2300</v>
      </c>
      <c r="BD220">
        <v>2286</v>
      </c>
      <c r="BE220">
        <v>2343</v>
      </c>
      <c r="BF220">
        <v>2210.0010000000002</v>
      </c>
      <c r="BG220">
        <v>2222</v>
      </c>
      <c r="BH220">
        <v>2284</v>
      </c>
      <c r="BI220">
        <v>2267</v>
      </c>
      <c r="BJ220">
        <v>2295</v>
      </c>
      <c r="BK220">
        <v>2298</v>
      </c>
      <c r="BL220">
        <v>2303</v>
      </c>
      <c r="BM220">
        <v>2304</v>
      </c>
      <c r="BN220">
        <v>2311</v>
      </c>
      <c r="BO220">
        <v>2324</v>
      </c>
      <c r="BP220">
        <v>2311</v>
      </c>
      <c r="BQ220">
        <v>2307.0010000000002</v>
      </c>
      <c r="BR220">
        <v>2315</v>
      </c>
      <c r="BS220" s="10">
        <f t="shared" si="6"/>
        <v>6.0843111690569319E-3</v>
      </c>
      <c r="BT220" s="11" cm="1">
        <f t="array" aca="1" ref="BT220" ca="1">_xlfn.PERCENTILE.INC((OFFSET(E220,0,1,1,COLUMNS(E220:BR220)-1) - E220:BQ220) / E220:BQ220, 0.05) * SQRT(COUNT(E220:BR220) - 1)</f>
        <v>-0.17974368782390512</v>
      </c>
      <c r="BU220" s="10" cm="1">
        <f t="array" aca="1" ref="BU220" ca="1">_xlfn.STDEV.P((E220:BQ220 - OFFSET(E220:BQ220,0,1)) / OFFSET(E220:BQ220,0,1)) * SQRT(COUNT(E220:BR220)-1)</f>
        <v>0.13757141011871801</v>
      </c>
      <c r="BV220" s="10" cm="1">
        <f t="array" ref="BV220">-(MAX(1 - (E220:BR220 / _xlfn.SCAN(E220, E220:BR220, _xlfn.LAMBDA(_xlpm.a,_xlpm.b, MAX(_xlpm.a, _xlpm.b))))))</f>
        <v>-0.15750528541226216</v>
      </c>
      <c r="BW220" s="12">
        <f t="shared" ca="1" si="7"/>
        <v>8.5397911956551595E-2</v>
      </c>
    </row>
    <row r="221" spans="1:75" x14ac:dyDescent="0.45">
      <c r="A221" s="2" t="s">
        <v>460</v>
      </c>
      <c r="B221" t="s">
        <v>461</v>
      </c>
      <c r="C221" t="s">
        <v>71</v>
      </c>
      <c r="D221" t="s">
        <v>26</v>
      </c>
      <c r="E221">
        <v>183.8</v>
      </c>
      <c r="F221">
        <v>181.45</v>
      </c>
      <c r="G221">
        <v>181.11</v>
      </c>
      <c r="H221">
        <v>179.69</v>
      </c>
      <c r="I221">
        <v>183.47</v>
      </c>
      <c r="J221">
        <v>182.79</v>
      </c>
      <c r="K221">
        <v>181.95</v>
      </c>
      <c r="L221">
        <v>185.31</v>
      </c>
      <c r="M221">
        <v>186.99</v>
      </c>
      <c r="N221">
        <v>188.84</v>
      </c>
      <c r="O221">
        <v>189.43</v>
      </c>
      <c r="P221">
        <v>190.61</v>
      </c>
      <c r="Q221">
        <v>190.02</v>
      </c>
      <c r="R221">
        <v>185.57</v>
      </c>
      <c r="S221">
        <v>189.51</v>
      </c>
      <c r="T221">
        <v>191.03</v>
      </c>
      <c r="U221">
        <v>189.85</v>
      </c>
      <c r="V221">
        <v>190.27</v>
      </c>
      <c r="W221">
        <v>194.05</v>
      </c>
      <c r="X221">
        <v>195.9</v>
      </c>
      <c r="Y221">
        <v>191.87</v>
      </c>
      <c r="Z221">
        <v>190.02</v>
      </c>
      <c r="AA221">
        <v>191.7</v>
      </c>
      <c r="AB221">
        <v>191.95</v>
      </c>
      <c r="AC221">
        <v>196.23</v>
      </c>
      <c r="AD221">
        <v>195.9</v>
      </c>
      <c r="AE221">
        <v>194.89</v>
      </c>
      <c r="AF221">
        <v>192.96</v>
      </c>
      <c r="AG221">
        <v>194.64</v>
      </c>
      <c r="AH221">
        <v>195.23</v>
      </c>
      <c r="AI221">
        <v>195.65</v>
      </c>
      <c r="AJ221">
        <v>197.41</v>
      </c>
      <c r="AK221">
        <v>203.71</v>
      </c>
      <c r="AL221">
        <v>205.47</v>
      </c>
      <c r="AM221">
        <v>210.18</v>
      </c>
      <c r="AN221">
        <v>212.53</v>
      </c>
      <c r="AO221">
        <v>212.2</v>
      </c>
      <c r="AP221">
        <v>209.59</v>
      </c>
      <c r="AQ221">
        <v>211.69</v>
      </c>
      <c r="AR221">
        <v>215.22</v>
      </c>
      <c r="AS221">
        <v>209.93</v>
      </c>
      <c r="AT221">
        <v>212.95</v>
      </c>
      <c r="AU221">
        <v>213.96</v>
      </c>
      <c r="AV221">
        <v>215.22</v>
      </c>
      <c r="AW221">
        <v>214.21</v>
      </c>
      <c r="AX221">
        <v>212.78</v>
      </c>
      <c r="AY221">
        <v>212.2</v>
      </c>
      <c r="AZ221">
        <v>213.96</v>
      </c>
      <c r="BA221">
        <v>213.04</v>
      </c>
      <c r="BB221">
        <v>212.28</v>
      </c>
      <c r="BC221">
        <v>210.43</v>
      </c>
      <c r="BD221">
        <v>207.83</v>
      </c>
      <c r="BE221">
        <v>202.2</v>
      </c>
      <c r="BF221">
        <v>207.15</v>
      </c>
      <c r="BG221">
        <v>203.12</v>
      </c>
      <c r="BH221">
        <v>203.04</v>
      </c>
      <c r="BI221">
        <v>196.99</v>
      </c>
      <c r="BJ221">
        <v>198.75</v>
      </c>
      <c r="BK221">
        <v>196.99</v>
      </c>
      <c r="BL221">
        <v>198.75</v>
      </c>
      <c r="BM221">
        <v>198.75</v>
      </c>
      <c r="BN221">
        <v>202.03</v>
      </c>
      <c r="BO221">
        <v>203.29</v>
      </c>
      <c r="BP221">
        <v>203.71</v>
      </c>
      <c r="BQ221">
        <v>204.8</v>
      </c>
      <c r="BR221">
        <v>204.8</v>
      </c>
      <c r="BS221" s="10">
        <f t="shared" si="6"/>
        <v>0.11425462459194777</v>
      </c>
      <c r="BT221" s="11" cm="1">
        <f t="array" aca="1" ref="BT221" ca="1">_xlfn.PERCENTILE.INC((OFFSET(E221,0,1,1,COLUMNS(E221:BR221)-1) - E221:BQ221) / E221:BQ221, 0.05) * SQRT(COUNT(E221:BR221) - 1)</f>
        <v>-0.1842162531523579</v>
      </c>
      <c r="BU221" s="10" cm="1">
        <f t="array" aca="1" ref="BU221" ca="1">_xlfn.STDEV.P((E221:BQ221 - OFFSET(E221:BQ221,0,1)) / OFFSET(E221:BQ221,0,1)) * SQRT(COUNT(E221:BR221)-1)</f>
        <v>0.1039170341851723</v>
      </c>
      <c r="BV221" s="10" cm="1">
        <f t="array" ref="BV221">-(MAX(1 - (E221:BR221 / _xlfn.SCAN(E221, E221:BR221, _xlfn.LAMBDA(_xlpm.a,_xlpm.b, MAX(_xlpm.a, _xlpm.b))))))</f>
        <v>-8.4704023789610616E-2</v>
      </c>
      <c r="BW221" s="12">
        <f t="shared" ca="1" si="7"/>
        <v>1.1539842869097077</v>
      </c>
    </row>
    <row r="222" spans="1:75" x14ac:dyDescent="0.45">
      <c r="A222" s="2" t="s">
        <v>462</v>
      </c>
      <c r="B222" t="s">
        <v>463</v>
      </c>
      <c r="C222" t="s">
        <v>19</v>
      </c>
      <c r="D222" t="s">
        <v>26</v>
      </c>
      <c r="E222">
        <v>60.56</v>
      </c>
      <c r="F222">
        <v>60.14</v>
      </c>
      <c r="G222">
        <v>56.08</v>
      </c>
      <c r="H222">
        <v>54</v>
      </c>
      <c r="I222">
        <v>57</v>
      </c>
      <c r="J222">
        <v>58.08</v>
      </c>
      <c r="K222">
        <v>56.4</v>
      </c>
      <c r="L222">
        <v>57.26</v>
      </c>
      <c r="M222">
        <v>58.86</v>
      </c>
      <c r="N222">
        <v>58.12</v>
      </c>
      <c r="O222">
        <v>58.14</v>
      </c>
      <c r="P222">
        <v>57.12</v>
      </c>
      <c r="Q222">
        <v>57.74</v>
      </c>
      <c r="R222">
        <v>61.7</v>
      </c>
      <c r="S222">
        <v>60</v>
      </c>
      <c r="T222">
        <v>58.68</v>
      </c>
      <c r="U222">
        <v>56.8</v>
      </c>
      <c r="V222">
        <v>56.06</v>
      </c>
      <c r="W222">
        <v>56.48</v>
      </c>
      <c r="X222">
        <v>56.54</v>
      </c>
      <c r="Y222">
        <v>57.22</v>
      </c>
      <c r="Z222">
        <v>59.4</v>
      </c>
      <c r="AA222">
        <v>58.9</v>
      </c>
      <c r="AB222">
        <v>60</v>
      </c>
      <c r="AC222">
        <v>60.26</v>
      </c>
      <c r="AD222">
        <v>60.98</v>
      </c>
      <c r="AE222">
        <v>61.48</v>
      </c>
      <c r="AF222">
        <v>62.98</v>
      </c>
      <c r="AG222">
        <v>64.56</v>
      </c>
      <c r="AH222">
        <v>64.8</v>
      </c>
      <c r="AI222">
        <v>68.88</v>
      </c>
      <c r="AJ222">
        <v>72.5</v>
      </c>
      <c r="AK222">
        <v>71</v>
      </c>
      <c r="AL222">
        <v>62.5</v>
      </c>
      <c r="AM222">
        <v>57.76</v>
      </c>
      <c r="AN222">
        <v>56.7</v>
      </c>
      <c r="AO222">
        <v>54.1</v>
      </c>
      <c r="AP222">
        <v>56.16</v>
      </c>
      <c r="AQ222">
        <v>54.66</v>
      </c>
      <c r="AR222">
        <v>54.32</v>
      </c>
      <c r="AS222">
        <v>52.04</v>
      </c>
      <c r="AT222">
        <v>52.42</v>
      </c>
      <c r="AU222">
        <v>51.12</v>
      </c>
      <c r="AV222">
        <v>51.66</v>
      </c>
      <c r="AW222">
        <v>49.96</v>
      </c>
      <c r="AX222">
        <v>49.72</v>
      </c>
      <c r="AY222">
        <v>49.2</v>
      </c>
      <c r="AZ222">
        <v>50.32</v>
      </c>
      <c r="BA222">
        <v>50.48</v>
      </c>
      <c r="BB222">
        <v>50.78</v>
      </c>
      <c r="BC222">
        <v>51</v>
      </c>
      <c r="BD222">
        <v>49.6</v>
      </c>
      <c r="BE222">
        <v>47.71</v>
      </c>
      <c r="BF222">
        <v>47.31</v>
      </c>
      <c r="BG222">
        <v>46.8</v>
      </c>
      <c r="BH222">
        <v>47.67</v>
      </c>
      <c r="BI222">
        <v>48.66</v>
      </c>
      <c r="BJ222">
        <v>50.28</v>
      </c>
      <c r="BK222">
        <v>52.84</v>
      </c>
      <c r="BL222">
        <v>52</v>
      </c>
      <c r="BM222">
        <v>52</v>
      </c>
      <c r="BN222">
        <v>52.6</v>
      </c>
      <c r="BO222">
        <v>51.52</v>
      </c>
      <c r="BP222">
        <v>51.2</v>
      </c>
      <c r="BQ222">
        <v>52.72</v>
      </c>
      <c r="BR222">
        <v>52.72</v>
      </c>
      <c r="BS222" s="10">
        <f t="shared" si="6"/>
        <v>-0.12945838837516518</v>
      </c>
      <c r="BT222" s="11" cm="1">
        <f t="array" aca="1" ref="BT222" ca="1">_xlfn.PERCENTILE.INC((OFFSET(E222,0,1,1,COLUMNS(E222:BR222)-1) - E222:BQ222) / E222:BQ222, 0.05) * SQRT(COUNT(E222:BR222) - 1)</f>
        <v>-0.36343852861609494</v>
      </c>
      <c r="BU222" s="10" cm="1">
        <f t="array" aca="1" ref="BU222" ca="1">_xlfn.STDEV.P((E222:BQ222 - OFFSET(E222:BQ222,0,1)) / OFFSET(E222:BQ222,0,1)) * SQRT(COUNT(E222:BR222)-1)</f>
        <v>0.2671569974171909</v>
      </c>
      <c r="BV222" s="10" cm="1">
        <f t="array" ref="BV222">-(MAX(1 - (E222:BR222 / _xlfn.SCAN(E222, E222:BR222, _xlfn.LAMBDA(_xlpm.a,_xlpm.b, MAX(_xlpm.a, _xlpm.b))))))</f>
        <v>-0.35448275862068968</v>
      </c>
      <c r="BW222" s="12">
        <f t="shared" ca="1" si="7"/>
        <v>-0.46337692657118967</v>
      </c>
    </row>
    <row r="223" spans="1:75" x14ac:dyDescent="0.45">
      <c r="A223" s="2" t="s">
        <v>464</v>
      </c>
      <c r="B223" t="s">
        <v>465</v>
      </c>
      <c r="C223" t="s">
        <v>37</v>
      </c>
      <c r="D223" t="s">
        <v>8</v>
      </c>
      <c r="E223">
        <v>5.6130000000000004</v>
      </c>
      <c r="F223">
        <v>5.6909999999999998</v>
      </c>
      <c r="G223">
        <v>5.8570000000000002</v>
      </c>
      <c r="H223">
        <v>5.9690000000000003</v>
      </c>
      <c r="I223">
        <v>6.1909999999999998</v>
      </c>
      <c r="J223">
        <v>6.2569999999999997</v>
      </c>
      <c r="K223">
        <v>6.3609999999999998</v>
      </c>
      <c r="L223">
        <v>6.3769999999999998</v>
      </c>
      <c r="M223">
        <v>6.0250000000000004</v>
      </c>
      <c r="N223">
        <v>6.0410000000000004</v>
      </c>
      <c r="O223">
        <v>6.101</v>
      </c>
      <c r="P223">
        <v>6.2050000000000001</v>
      </c>
      <c r="Q223">
        <v>6.367</v>
      </c>
      <c r="R223">
        <v>6.29</v>
      </c>
      <c r="S223">
        <v>6.3730000000000002</v>
      </c>
      <c r="T223">
        <v>6.3550000000000004</v>
      </c>
      <c r="U223">
        <v>6.4740000000000002</v>
      </c>
      <c r="V223">
        <v>6.444</v>
      </c>
      <c r="W223">
        <v>6.2789999999999999</v>
      </c>
      <c r="X223">
        <v>6.1740000000000004</v>
      </c>
      <c r="Y223">
        <v>6.3159999999999998</v>
      </c>
      <c r="Z223">
        <v>6.3689999999999998</v>
      </c>
      <c r="AA223">
        <v>6.4180000000000001</v>
      </c>
      <c r="AB223">
        <v>6.4459999999999997</v>
      </c>
      <c r="AC223">
        <v>6.5449999999999999</v>
      </c>
      <c r="AD223">
        <v>6.7160000000000002</v>
      </c>
      <c r="AE223">
        <v>6.8090000000000002</v>
      </c>
      <c r="AF223">
        <v>6.7</v>
      </c>
      <c r="AG223">
        <v>6.95</v>
      </c>
      <c r="AH223">
        <v>7.0789999999999997</v>
      </c>
      <c r="AI223">
        <v>6.9459999999999997</v>
      </c>
      <c r="AJ223">
        <v>7.1029999999999998</v>
      </c>
      <c r="AK223">
        <v>7.0460000000000003</v>
      </c>
      <c r="AL223">
        <v>7.133</v>
      </c>
      <c r="AM223">
        <v>6.952</v>
      </c>
      <c r="AN223">
        <v>6.69</v>
      </c>
      <c r="AO223">
        <v>6.6459999999999999</v>
      </c>
      <c r="AP223">
        <v>6.7320000000000002</v>
      </c>
      <c r="AQ223">
        <v>6.7110000000000003</v>
      </c>
      <c r="AR223">
        <v>6.6719999999999997</v>
      </c>
      <c r="AS223">
        <v>6.3</v>
      </c>
      <c r="AT223">
        <v>6.2350000000000003</v>
      </c>
      <c r="AU223">
        <v>6.2350000000000003</v>
      </c>
      <c r="AV223">
        <v>6.4260000000000002</v>
      </c>
      <c r="AW223">
        <v>6.4009999999999998</v>
      </c>
      <c r="AX223">
        <v>6.3819999999999997</v>
      </c>
      <c r="AY223">
        <v>6.51</v>
      </c>
      <c r="AZ223">
        <v>6.5410000000000004</v>
      </c>
      <c r="BA223">
        <v>6.4470000000000001</v>
      </c>
      <c r="BB223">
        <v>6.4960000000000004</v>
      </c>
      <c r="BC223">
        <v>6.5069999999999997</v>
      </c>
      <c r="BD223">
        <v>6.4269999999999996</v>
      </c>
      <c r="BE223">
        <v>6.5720000000000001</v>
      </c>
      <c r="BF223">
        <v>6.4050000000000002</v>
      </c>
      <c r="BG223">
        <v>6.52</v>
      </c>
      <c r="BH223">
        <v>6.3680000000000003</v>
      </c>
      <c r="BI223">
        <v>6.375</v>
      </c>
      <c r="BJ223">
        <v>6.6159999999999997</v>
      </c>
      <c r="BK223">
        <v>6.6559999999999997</v>
      </c>
      <c r="BL223">
        <v>6.7069999999999999</v>
      </c>
      <c r="BM223">
        <v>6.7069999999999999</v>
      </c>
      <c r="BN223">
        <v>6.73</v>
      </c>
      <c r="BO223">
        <v>6.8319999999999999</v>
      </c>
      <c r="BP223">
        <v>6.7169999999999996</v>
      </c>
      <c r="BQ223">
        <v>6.6890000000000001</v>
      </c>
      <c r="BR223">
        <v>6.6890000000000001</v>
      </c>
      <c r="BS223" s="10">
        <f t="shared" si="6"/>
        <v>0.19169784429004089</v>
      </c>
      <c r="BT223" s="11" cm="1">
        <f t="array" aca="1" ref="BT223" ca="1">_xlfn.PERCENTILE.INC((OFFSET(E223,0,1,1,COLUMNS(E223:BR223)-1) - E223:BQ223) / E223:BQ223, 0.05) * SQRT(COUNT(E223:BR223) - 1)</f>
        <v>-0.2061224073638776</v>
      </c>
      <c r="BU223" s="10" cm="1">
        <f t="array" aca="1" ref="BU223" ca="1">_xlfn.STDEV.P((E223:BQ223 - OFFSET(E223:BQ223,0,1)) / OFFSET(E223:BQ223,0,1)) * SQRT(COUNT(E223:BR223)-1)</f>
        <v>0.15878026792791727</v>
      </c>
      <c r="BV223" s="10" cm="1">
        <f t="array" ref="BV223">-(MAX(1 - (E223:BR223 / _xlfn.SCAN(E223, E223:BR223, _xlfn.LAMBDA(_xlpm.a,_xlpm.b, MAX(_xlpm.a, _xlpm.b))))))</f>
        <v>-0.12589373335202581</v>
      </c>
      <c r="BW223" s="12">
        <f t="shared" ca="1" si="7"/>
        <v>1.2429872229440928</v>
      </c>
    </row>
    <row r="224" spans="1:75" x14ac:dyDescent="0.45">
      <c r="A224" s="2" t="s">
        <v>466</v>
      </c>
      <c r="B224" t="s">
        <v>467</v>
      </c>
      <c r="C224" t="s">
        <v>37</v>
      </c>
      <c r="D224" t="s">
        <v>29</v>
      </c>
      <c r="E224">
        <v>1550</v>
      </c>
      <c r="F224">
        <v>1527</v>
      </c>
      <c r="G224">
        <v>1557</v>
      </c>
      <c r="H224">
        <v>1510</v>
      </c>
      <c r="I224">
        <v>1530</v>
      </c>
      <c r="J224">
        <v>1524</v>
      </c>
      <c r="K224">
        <v>1541</v>
      </c>
      <c r="L224">
        <v>1533</v>
      </c>
      <c r="M224">
        <v>1538</v>
      </c>
      <c r="N224">
        <v>1490</v>
      </c>
      <c r="O224">
        <v>1494</v>
      </c>
      <c r="P224">
        <v>1485</v>
      </c>
      <c r="Q224">
        <v>1485</v>
      </c>
      <c r="R224">
        <v>1462</v>
      </c>
      <c r="S224">
        <v>1457</v>
      </c>
      <c r="T224">
        <v>1455</v>
      </c>
      <c r="U224">
        <v>1460</v>
      </c>
      <c r="V224">
        <v>1483</v>
      </c>
      <c r="W224">
        <v>1468</v>
      </c>
      <c r="X224">
        <v>1442</v>
      </c>
      <c r="Y224">
        <v>1440</v>
      </c>
      <c r="Z224">
        <v>1435</v>
      </c>
      <c r="AA224">
        <v>1425</v>
      </c>
      <c r="AB224">
        <v>1418</v>
      </c>
      <c r="AC224">
        <v>1415</v>
      </c>
      <c r="AD224">
        <v>1439</v>
      </c>
      <c r="AE224">
        <v>1433</v>
      </c>
      <c r="AF224">
        <v>1403</v>
      </c>
      <c r="AG224">
        <v>1408</v>
      </c>
      <c r="AH224">
        <v>1417</v>
      </c>
      <c r="AI224">
        <v>1410</v>
      </c>
      <c r="AJ224">
        <v>1418</v>
      </c>
      <c r="AK224">
        <v>1423</v>
      </c>
      <c r="AL224">
        <v>1395</v>
      </c>
      <c r="AM224">
        <v>1414</v>
      </c>
      <c r="AN224">
        <v>1357</v>
      </c>
      <c r="AO224">
        <v>1385</v>
      </c>
      <c r="AP224">
        <v>1365</v>
      </c>
      <c r="AQ224">
        <v>1345</v>
      </c>
      <c r="AR224">
        <v>1353</v>
      </c>
      <c r="AS224">
        <v>1295</v>
      </c>
      <c r="AT224">
        <v>1297</v>
      </c>
      <c r="AU224">
        <v>1293</v>
      </c>
      <c r="AV224">
        <v>1316</v>
      </c>
      <c r="AW224">
        <v>1324</v>
      </c>
      <c r="AX224">
        <v>1312</v>
      </c>
      <c r="AY224">
        <v>1340</v>
      </c>
      <c r="AZ224">
        <v>1352</v>
      </c>
      <c r="BA224">
        <v>1341</v>
      </c>
      <c r="BB224">
        <v>1334</v>
      </c>
      <c r="BC224">
        <v>1323</v>
      </c>
      <c r="BD224">
        <v>1316</v>
      </c>
      <c r="BE224">
        <v>1328</v>
      </c>
      <c r="BF224">
        <v>1319</v>
      </c>
      <c r="BG224">
        <v>1338</v>
      </c>
      <c r="BH224">
        <v>1360</v>
      </c>
      <c r="BI224">
        <v>1330</v>
      </c>
      <c r="BJ224">
        <v>1360</v>
      </c>
      <c r="BK224">
        <v>1380</v>
      </c>
      <c r="BL224">
        <v>1409</v>
      </c>
      <c r="BM224">
        <v>1399</v>
      </c>
      <c r="BN224">
        <v>1399</v>
      </c>
      <c r="BO224">
        <v>1399</v>
      </c>
      <c r="BP224">
        <v>1413</v>
      </c>
      <c r="BQ224">
        <v>1409</v>
      </c>
      <c r="BR224">
        <v>1404</v>
      </c>
      <c r="BS224" s="10">
        <f t="shared" si="6"/>
        <v>-9.4193548387096773E-2</v>
      </c>
      <c r="BT224" s="11" cm="1">
        <f t="array" aca="1" ref="BT224" ca="1">_xlfn.PERCENTILE.INC((OFFSET(E224,0,1,1,COLUMNS(E224:BR224)-1) - E224:BQ224) / E224:BQ224, 0.05) * SQRT(COUNT(E224:BR224) - 1)</f>
        <v>-0.23026428279383412</v>
      </c>
      <c r="BU224" s="10" cm="1">
        <f t="array" aca="1" ref="BU224" ca="1">_xlfn.STDEV.P((E224:BQ224 - OFFSET(E224:BQ224,0,1)) / OFFSET(E224:BQ224,0,1)) * SQRT(COUNT(E224:BR224)-1)</f>
        <v>0.11619553710578448</v>
      </c>
      <c r="BV224" s="10" cm="1">
        <f t="array" ref="BV224">-(MAX(1 - (E224:BR224 / _xlfn.SCAN(E224, E224:BR224, _xlfn.LAMBDA(_xlpm.a,_xlpm.b, MAX(_xlpm.a, _xlpm.b))))))</f>
        <v>-0.16955684007707128</v>
      </c>
      <c r="BW224" s="12">
        <f t="shared" ca="1" si="7"/>
        <v>-0.76190145157209799</v>
      </c>
    </row>
    <row r="225" spans="1:75" x14ac:dyDescent="0.45">
      <c r="A225" s="2" t="s">
        <v>468</v>
      </c>
      <c r="B225" t="s">
        <v>469</v>
      </c>
      <c r="C225" t="s">
        <v>71</v>
      </c>
      <c r="D225" t="s">
        <v>8</v>
      </c>
      <c r="E225">
        <v>11.54</v>
      </c>
      <c r="F225">
        <v>11.16</v>
      </c>
      <c r="G225">
        <v>11.01</v>
      </c>
      <c r="H225">
        <v>10.47</v>
      </c>
      <c r="I225">
        <v>10.7</v>
      </c>
      <c r="J225">
        <v>10.88</v>
      </c>
      <c r="K225">
        <v>10.76</v>
      </c>
      <c r="L225">
        <v>10.6</v>
      </c>
      <c r="M225">
        <v>10.3</v>
      </c>
      <c r="N225">
        <v>10.52</v>
      </c>
      <c r="O225">
        <v>10.59</v>
      </c>
      <c r="P225">
        <v>10.199999999999999</v>
      </c>
      <c r="Q225">
        <v>10.210000000000001</v>
      </c>
      <c r="R225">
        <v>10.25</v>
      </c>
      <c r="S225">
        <v>10.26</v>
      </c>
      <c r="T225">
        <v>10.3</v>
      </c>
      <c r="U225">
        <v>10.42</v>
      </c>
      <c r="V225">
        <v>10.39</v>
      </c>
      <c r="W225">
        <v>10.47</v>
      </c>
      <c r="X225">
        <v>10.53</v>
      </c>
      <c r="Y225">
        <v>10.17</v>
      </c>
      <c r="Z225">
        <v>10.27</v>
      </c>
      <c r="AA225">
        <v>10.31</v>
      </c>
      <c r="AB225">
        <v>10.43</v>
      </c>
      <c r="AC225">
        <v>10.44</v>
      </c>
      <c r="AD225">
        <v>10.43</v>
      </c>
      <c r="AE225">
        <v>10.17</v>
      </c>
      <c r="AF225">
        <v>10.14</v>
      </c>
      <c r="AG225">
        <v>10.02</v>
      </c>
      <c r="AH225">
        <v>9.61</v>
      </c>
      <c r="AI225">
        <v>9.3350000000000009</v>
      </c>
      <c r="AJ225">
        <v>9.2799999999999994</v>
      </c>
      <c r="AK225">
        <v>9.0399999999999991</v>
      </c>
      <c r="AL225">
        <v>9.2100000000000009</v>
      </c>
      <c r="AM225">
        <v>9.1349999999999998</v>
      </c>
      <c r="AN225">
        <v>8.82</v>
      </c>
      <c r="AO225">
        <v>8.5299999999999994</v>
      </c>
      <c r="AP225">
        <v>8.59</v>
      </c>
      <c r="AQ225">
        <v>8.1750000000000007</v>
      </c>
      <c r="AR225">
        <v>8.5549999999999997</v>
      </c>
      <c r="AS225">
        <v>7.9749999999999996</v>
      </c>
      <c r="AT225">
        <v>8.125</v>
      </c>
      <c r="AU225">
        <v>7.6550000000000002</v>
      </c>
      <c r="AV225">
        <v>9.3450000000000006</v>
      </c>
      <c r="AW225">
        <v>9.1850000000000005</v>
      </c>
      <c r="AX225">
        <v>9.5950000000000006</v>
      </c>
      <c r="AY225">
        <v>9.94</v>
      </c>
      <c r="AZ225">
        <v>10.58</v>
      </c>
      <c r="BA225">
        <v>10.84</v>
      </c>
      <c r="BB225">
        <v>11.12</v>
      </c>
      <c r="BC225">
        <v>11.6</v>
      </c>
      <c r="BD225">
        <v>11.51</v>
      </c>
      <c r="BE225">
        <v>12.31</v>
      </c>
      <c r="BF225">
        <v>11.95</v>
      </c>
      <c r="BG225">
        <v>11.44</v>
      </c>
      <c r="BH225">
        <v>11.31</v>
      </c>
      <c r="BI225">
        <v>10.41</v>
      </c>
      <c r="BJ225">
        <v>11.12</v>
      </c>
      <c r="BK225">
        <v>11.42</v>
      </c>
      <c r="BL225">
        <v>11.35</v>
      </c>
      <c r="BM225">
        <v>11.35</v>
      </c>
      <c r="BN225">
        <v>11.56</v>
      </c>
      <c r="BO225">
        <v>11.98</v>
      </c>
      <c r="BP225">
        <v>11.4</v>
      </c>
      <c r="BQ225">
        <v>11.28</v>
      </c>
      <c r="BR225">
        <v>11.28</v>
      </c>
      <c r="BS225" s="10">
        <f t="shared" si="6"/>
        <v>-2.253032928942806E-2</v>
      </c>
      <c r="BT225" s="11" cm="1">
        <f t="array" aca="1" ref="BT225" ca="1">_xlfn.PERCENTILE.INC((OFFSET(E225,0,1,1,COLUMNS(E225:BR225)-1) - E225:BQ225) / E225:BQ225, 0.05) * SQRT(COUNT(E225:BR225) - 1)</f>
        <v>-0.39440453560999555</v>
      </c>
      <c r="BU225" s="10" cm="1">
        <f t="array" aca="1" ref="BU225" ca="1">_xlfn.STDEV.P((E225:BQ225 - OFFSET(E225:BQ225,0,1)) / OFFSET(E225:BQ225,0,1)) * SQRT(COUNT(E225:BR225)-1)</f>
        <v>0.31161850741346614</v>
      </c>
      <c r="BV225" s="10" cm="1">
        <f t="array" ref="BV225">-(MAX(1 - (E225:BR225 / _xlfn.SCAN(E225, E225:BR225, _xlfn.LAMBDA(_xlpm.a,_xlpm.b, MAX(_xlpm.a, _xlpm.b))))))</f>
        <v>-0.33665511265164638</v>
      </c>
      <c r="BW225" s="12">
        <f t="shared" ca="1" si="7"/>
        <v>-5.4124928039172064E-2</v>
      </c>
    </row>
    <row r="226" spans="1:75" x14ac:dyDescent="0.45">
      <c r="A226" s="2" t="s">
        <v>470</v>
      </c>
      <c r="B226" t="s">
        <v>471</v>
      </c>
      <c r="C226" t="s">
        <v>54</v>
      </c>
      <c r="D226" t="s">
        <v>29</v>
      </c>
      <c r="E226">
        <v>2706</v>
      </c>
      <c r="F226">
        <v>2634</v>
      </c>
      <c r="G226">
        <v>2650</v>
      </c>
      <c r="H226">
        <v>2624</v>
      </c>
      <c r="I226">
        <v>2646</v>
      </c>
      <c r="J226">
        <v>2612</v>
      </c>
      <c r="K226">
        <v>2612</v>
      </c>
      <c r="L226">
        <v>2606</v>
      </c>
      <c r="M226">
        <v>2690</v>
      </c>
      <c r="N226">
        <v>2736</v>
      </c>
      <c r="O226">
        <v>2742</v>
      </c>
      <c r="P226">
        <v>2726</v>
      </c>
      <c r="Q226">
        <v>2724</v>
      </c>
      <c r="R226">
        <v>2740</v>
      </c>
      <c r="S226">
        <v>2762</v>
      </c>
      <c r="T226">
        <v>2722</v>
      </c>
      <c r="U226">
        <v>2740</v>
      </c>
      <c r="V226">
        <v>2734</v>
      </c>
      <c r="W226">
        <v>2700</v>
      </c>
      <c r="X226">
        <v>2754</v>
      </c>
      <c r="Y226">
        <v>2690</v>
      </c>
      <c r="Z226">
        <v>2686</v>
      </c>
      <c r="AA226">
        <v>2658</v>
      </c>
      <c r="AB226">
        <v>2620</v>
      </c>
      <c r="AC226">
        <v>2678</v>
      </c>
      <c r="AD226">
        <v>2690</v>
      </c>
      <c r="AE226">
        <v>2656</v>
      </c>
      <c r="AF226">
        <v>2700</v>
      </c>
      <c r="AG226">
        <v>2730</v>
      </c>
      <c r="AH226">
        <v>2762</v>
      </c>
      <c r="AI226">
        <v>2784</v>
      </c>
      <c r="AJ226">
        <v>2836</v>
      </c>
      <c r="AK226">
        <v>2824</v>
      </c>
      <c r="AL226">
        <v>2848</v>
      </c>
      <c r="AM226">
        <v>2862</v>
      </c>
      <c r="AN226">
        <v>2866</v>
      </c>
      <c r="AO226">
        <v>2830</v>
      </c>
      <c r="AP226">
        <v>2782</v>
      </c>
      <c r="AQ226">
        <v>2772</v>
      </c>
      <c r="AR226">
        <v>2794</v>
      </c>
      <c r="AS226">
        <v>2782</v>
      </c>
      <c r="AT226">
        <v>2802</v>
      </c>
      <c r="AU226">
        <v>2816</v>
      </c>
      <c r="AV226">
        <v>2824</v>
      </c>
      <c r="AW226">
        <v>2790</v>
      </c>
      <c r="AX226">
        <v>2798</v>
      </c>
      <c r="AY226">
        <v>2814</v>
      </c>
      <c r="AZ226">
        <v>2886</v>
      </c>
      <c r="BA226">
        <v>2822</v>
      </c>
      <c r="BB226">
        <v>2788</v>
      </c>
      <c r="BC226">
        <v>2750</v>
      </c>
      <c r="BD226">
        <v>2742</v>
      </c>
      <c r="BE226">
        <v>2690</v>
      </c>
      <c r="BF226">
        <v>2702</v>
      </c>
      <c r="BG226">
        <v>2732</v>
      </c>
      <c r="BH226">
        <v>2772</v>
      </c>
      <c r="BI226">
        <v>2782</v>
      </c>
      <c r="BJ226">
        <v>2812</v>
      </c>
      <c r="BK226">
        <v>2870</v>
      </c>
      <c r="BL226">
        <v>2856</v>
      </c>
      <c r="BM226">
        <v>2828</v>
      </c>
      <c r="BN226">
        <v>2828</v>
      </c>
      <c r="BO226">
        <v>2828</v>
      </c>
      <c r="BP226">
        <v>2892</v>
      </c>
      <c r="BQ226">
        <v>2918</v>
      </c>
      <c r="BR226">
        <v>2910</v>
      </c>
      <c r="BS226" s="10">
        <f t="shared" si="6"/>
        <v>7.5388026607538808E-2</v>
      </c>
      <c r="BT226" s="11" cm="1">
        <f t="array" aca="1" ref="BT226" ca="1">_xlfn.PERCENTILE.INC((OFFSET(E226,0,1,1,COLUMNS(E226:BR226)-1) - E226:BQ226) / E226:BQ226, 0.05) * SQRT(COUNT(E226:BR226) - 1)</f>
        <v>-0.14966480108554844</v>
      </c>
      <c r="BU226" s="10" cm="1">
        <f t="array" aca="1" ref="BU226" ca="1">_xlfn.STDEV.P((E226:BQ226 - OFFSET(E226:BQ226,0,1)) / OFFSET(E226:BQ226,0,1)) * SQRT(COUNT(E226:BR226)-1)</f>
        <v>0.10050335559313735</v>
      </c>
      <c r="BV226" s="10" cm="1">
        <f t="array" ref="BV226">-(MAX(1 - (E226:BR226 / _xlfn.SCAN(E226, E226:BR226, _xlfn.LAMBDA(_xlpm.a,_xlpm.b, MAX(_xlpm.a, _xlpm.b))))))</f>
        <v>-6.7914067914067955E-2</v>
      </c>
      <c r="BW226" s="12">
        <f t="shared" ca="1" si="7"/>
        <v>0.80646090002862825</v>
      </c>
    </row>
    <row r="227" spans="1:75" x14ac:dyDescent="0.45">
      <c r="A227" s="2" t="s">
        <v>472</v>
      </c>
      <c r="B227" t="s">
        <v>473</v>
      </c>
      <c r="C227" t="s">
        <v>19</v>
      </c>
      <c r="D227" t="s">
        <v>55</v>
      </c>
      <c r="E227">
        <v>122</v>
      </c>
      <c r="F227">
        <v>123.3</v>
      </c>
      <c r="G227">
        <v>124.5</v>
      </c>
      <c r="H227">
        <v>118</v>
      </c>
      <c r="I227">
        <v>118.6</v>
      </c>
      <c r="J227">
        <v>121.15</v>
      </c>
      <c r="K227">
        <v>120.5</v>
      </c>
      <c r="L227">
        <v>120.2</v>
      </c>
      <c r="M227">
        <v>120</v>
      </c>
      <c r="N227">
        <v>123.85</v>
      </c>
      <c r="O227">
        <v>123.65</v>
      </c>
      <c r="P227">
        <v>125.1</v>
      </c>
      <c r="Q227">
        <v>126.4</v>
      </c>
      <c r="R227">
        <v>122.45</v>
      </c>
      <c r="S227">
        <v>123.45</v>
      </c>
      <c r="T227">
        <v>124.5</v>
      </c>
      <c r="U227">
        <v>123.45</v>
      </c>
      <c r="V227">
        <v>124.85</v>
      </c>
      <c r="W227">
        <v>121.45</v>
      </c>
      <c r="X227">
        <v>122.7</v>
      </c>
      <c r="Y227">
        <v>120.5</v>
      </c>
      <c r="Z227">
        <v>120.5</v>
      </c>
      <c r="AA227">
        <v>120.5</v>
      </c>
      <c r="AB227">
        <v>119.15</v>
      </c>
      <c r="AC227">
        <v>121.7</v>
      </c>
      <c r="AD227">
        <v>122.55</v>
      </c>
      <c r="AE227">
        <v>120.1</v>
      </c>
      <c r="AF227">
        <v>121.45</v>
      </c>
      <c r="AG227">
        <v>118.3</v>
      </c>
      <c r="AH227">
        <v>118.3</v>
      </c>
      <c r="AI227">
        <v>118.4</v>
      </c>
      <c r="AJ227">
        <v>116.7</v>
      </c>
      <c r="AK227">
        <v>116</v>
      </c>
      <c r="AL227">
        <v>111.95</v>
      </c>
      <c r="AM227">
        <v>111.4</v>
      </c>
      <c r="AN227">
        <v>105.2</v>
      </c>
      <c r="AO227">
        <v>104.5</v>
      </c>
      <c r="AP227">
        <v>101.5</v>
      </c>
      <c r="AQ227">
        <v>105</v>
      </c>
      <c r="AR227">
        <v>106.05</v>
      </c>
      <c r="AS227">
        <v>98.02</v>
      </c>
      <c r="AT227">
        <v>98.7</v>
      </c>
      <c r="AU227">
        <v>102.35</v>
      </c>
      <c r="AV227">
        <v>103.7</v>
      </c>
      <c r="AW227">
        <v>106.9</v>
      </c>
      <c r="AX227">
        <v>105</v>
      </c>
      <c r="AY227">
        <v>103.4</v>
      </c>
      <c r="AZ227">
        <v>104.5</v>
      </c>
      <c r="BA227">
        <v>104.15</v>
      </c>
      <c r="BB227">
        <v>104.3</v>
      </c>
      <c r="BC227">
        <v>104.1</v>
      </c>
      <c r="BD227">
        <v>102.5</v>
      </c>
      <c r="BE227">
        <v>103.5</v>
      </c>
      <c r="BF227">
        <v>101.55</v>
      </c>
      <c r="BG227">
        <v>103.5</v>
      </c>
      <c r="BH227">
        <v>101.2</v>
      </c>
      <c r="BI227">
        <v>99.32</v>
      </c>
      <c r="BJ227">
        <v>101</v>
      </c>
      <c r="BK227">
        <v>101.75</v>
      </c>
      <c r="BL227">
        <v>103.4</v>
      </c>
      <c r="BM227">
        <v>103.4</v>
      </c>
      <c r="BN227">
        <v>102.5</v>
      </c>
      <c r="BO227">
        <v>105.25</v>
      </c>
      <c r="BP227">
        <v>105</v>
      </c>
      <c r="BQ227">
        <v>105.5</v>
      </c>
      <c r="BR227">
        <v>105.5</v>
      </c>
      <c r="BS227" s="10">
        <f t="shared" si="6"/>
        <v>-0.13524590163934427</v>
      </c>
      <c r="BT227" s="11" cm="1">
        <f t="array" aca="1" ref="BT227" ca="1">_xlfn.PERCENTILE.INC((OFFSET(E227,0,1,1,COLUMNS(E227:BR227)-1) - E227:BQ227) / E227:BQ227, 0.05) * SQRT(COUNT(E227:BR227) - 1)</f>
        <v>-0.27557631010348044</v>
      </c>
      <c r="BU227" s="10" cm="1">
        <f t="array" aca="1" ref="BU227" ca="1">_xlfn.STDEV.P((E227:BQ227 - OFFSET(E227:BQ227,0,1)) / OFFSET(E227:BQ227,0,1)) * SQRT(COUNT(E227:BR227)-1)</f>
        <v>0.17118639766158816</v>
      </c>
      <c r="BV227" s="10" cm="1">
        <f t="array" ref="BV227">-(MAX(1 - (E227:BR227 / _xlfn.SCAN(E227, E227:BR227, _xlfn.LAMBDA(_xlpm.a,_xlpm.b, MAX(_xlpm.a, _xlpm.b))))))</f>
        <v>-0.22452531645569629</v>
      </c>
      <c r="BW227" s="12">
        <f t="shared" ca="1" si="7"/>
        <v>-0.75696377404652071</v>
      </c>
    </row>
    <row r="228" spans="1:75" x14ac:dyDescent="0.45">
      <c r="A228" s="2" t="s">
        <v>474</v>
      </c>
      <c r="B228" t="s">
        <v>475</v>
      </c>
      <c r="C228" t="s">
        <v>25</v>
      </c>
      <c r="D228" t="s">
        <v>29</v>
      </c>
      <c r="E228">
        <v>2404</v>
      </c>
      <c r="F228">
        <v>2383</v>
      </c>
      <c r="G228">
        <v>2405</v>
      </c>
      <c r="H228">
        <v>2376</v>
      </c>
      <c r="I228">
        <v>2399</v>
      </c>
      <c r="J228">
        <v>2393</v>
      </c>
      <c r="K228">
        <v>2378</v>
      </c>
      <c r="L228">
        <v>2487</v>
      </c>
      <c r="M228">
        <v>2514</v>
      </c>
      <c r="N228">
        <v>2535</v>
      </c>
      <c r="O228">
        <v>2510</v>
      </c>
      <c r="P228">
        <v>2470</v>
      </c>
      <c r="Q228">
        <v>2493</v>
      </c>
      <c r="R228">
        <v>2500</v>
      </c>
      <c r="S228">
        <v>2452</v>
      </c>
      <c r="T228">
        <v>2467</v>
      </c>
      <c r="U228">
        <v>2470</v>
      </c>
      <c r="V228">
        <v>2500</v>
      </c>
      <c r="W228">
        <v>2472</v>
      </c>
      <c r="X228">
        <v>2519</v>
      </c>
      <c r="Y228">
        <v>2533</v>
      </c>
      <c r="Z228">
        <v>2568</v>
      </c>
      <c r="AA228">
        <v>2605</v>
      </c>
      <c r="AB228">
        <v>2516</v>
      </c>
      <c r="AC228">
        <v>2583</v>
      </c>
      <c r="AD228">
        <v>2582</v>
      </c>
      <c r="AE228">
        <v>2549</v>
      </c>
      <c r="AF228">
        <v>2570</v>
      </c>
      <c r="AG228">
        <v>2580</v>
      </c>
      <c r="AH228">
        <v>2598</v>
      </c>
      <c r="AI228">
        <v>2592</v>
      </c>
      <c r="AJ228">
        <v>2573</v>
      </c>
      <c r="AK228">
        <v>2573</v>
      </c>
      <c r="AL228">
        <v>2539</v>
      </c>
      <c r="AM228">
        <v>2513</v>
      </c>
      <c r="AN228">
        <v>2467</v>
      </c>
      <c r="AO228">
        <v>2470</v>
      </c>
      <c r="AP228">
        <v>2440</v>
      </c>
      <c r="AQ228">
        <v>2450</v>
      </c>
      <c r="AR228">
        <v>2494</v>
      </c>
      <c r="AS228">
        <v>2343</v>
      </c>
      <c r="AT228">
        <v>2353</v>
      </c>
      <c r="AU228">
        <v>2322</v>
      </c>
      <c r="AV228">
        <v>2382</v>
      </c>
      <c r="AW228">
        <v>2381</v>
      </c>
      <c r="AX228">
        <v>2360</v>
      </c>
      <c r="AY228">
        <v>2437</v>
      </c>
      <c r="AZ228">
        <v>2478</v>
      </c>
      <c r="BA228">
        <v>2458</v>
      </c>
      <c r="BB228">
        <v>2463</v>
      </c>
      <c r="BC228">
        <v>2457</v>
      </c>
      <c r="BD228">
        <v>2419</v>
      </c>
      <c r="BE228">
        <v>2459</v>
      </c>
      <c r="BF228">
        <v>2456</v>
      </c>
      <c r="BG228">
        <v>2481</v>
      </c>
      <c r="BH228">
        <v>2520</v>
      </c>
      <c r="BI228">
        <v>2472</v>
      </c>
      <c r="BJ228">
        <v>2530</v>
      </c>
      <c r="BK228">
        <v>2559</v>
      </c>
      <c r="BL228">
        <v>2552</v>
      </c>
      <c r="BM228">
        <v>2538</v>
      </c>
      <c r="BN228">
        <v>2538</v>
      </c>
      <c r="BO228">
        <v>2538</v>
      </c>
      <c r="BP228">
        <v>2585</v>
      </c>
      <c r="BQ228">
        <v>2582</v>
      </c>
      <c r="BR228">
        <v>2555</v>
      </c>
      <c r="BS228" s="10">
        <f t="shared" si="6"/>
        <v>6.281198003327787E-2</v>
      </c>
      <c r="BT228" s="11" cm="1">
        <f t="array" aca="1" ref="BT228" ca="1">_xlfn.PERCENTILE.INC((OFFSET(E228,0,1,1,COLUMNS(E228:BR228)-1) - E228:BQ228) / E228:BQ228, 0.05) * SQRT(COUNT(E228:BR228) - 1)</f>
        <v>-0.1523690786546727</v>
      </c>
      <c r="BU228" s="10" cm="1">
        <f t="array" aca="1" ref="BU228" ca="1">_xlfn.STDEV.P((E228:BQ228 - OFFSET(E228:BQ228,0,1)) / OFFSET(E228:BQ228,0,1)) * SQRT(COUNT(E228:BR228)-1)</f>
        <v>0.1288397082385366</v>
      </c>
      <c r="BV228" s="10" cm="1">
        <f t="array" ref="BV228">-(MAX(1 - (E228:BR228 / _xlfn.SCAN(E228, E228:BR228, _xlfn.LAMBDA(_xlpm.a,_xlpm.b, MAX(_xlpm.a, _xlpm.b))))))</f>
        <v>-0.10863723608445297</v>
      </c>
      <c r="BW228" s="12">
        <f t="shared" ca="1" si="7"/>
        <v>0.53148195513218621</v>
      </c>
    </row>
    <row r="229" spans="1:75" x14ac:dyDescent="0.45">
      <c r="A229" s="2" t="s">
        <v>476</v>
      </c>
      <c r="B229" t="s">
        <v>477</v>
      </c>
      <c r="C229" t="s">
        <v>16</v>
      </c>
      <c r="D229" t="s">
        <v>8</v>
      </c>
      <c r="E229">
        <v>63</v>
      </c>
      <c r="F229">
        <v>65.400000000000006</v>
      </c>
      <c r="G229">
        <v>64.3</v>
      </c>
      <c r="H229">
        <v>66.099999999999994</v>
      </c>
      <c r="I229">
        <v>65</v>
      </c>
      <c r="J229">
        <v>64.5</v>
      </c>
      <c r="K229">
        <v>65.5</v>
      </c>
      <c r="L229">
        <v>66.400000000000006</v>
      </c>
      <c r="M229">
        <v>67.400000000000006</v>
      </c>
      <c r="N229">
        <v>67.900000000000006</v>
      </c>
      <c r="O229">
        <v>67.900000000000006</v>
      </c>
      <c r="P229">
        <v>68.7</v>
      </c>
      <c r="Q229">
        <v>73.7</v>
      </c>
      <c r="R229">
        <v>71.099999999999994</v>
      </c>
      <c r="S229">
        <v>72.7</v>
      </c>
      <c r="T229">
        <v>71.099999999999994</v>
      </c>
      <c r="U229">
        <v>68.3</v>
      </c>
      <c r="V229">
        <v>71.5</v>
      </c>
      <c r="W229">
        <v>68.099999999999994</v>
      </c>
      <c r="X229">
        <v>68.099999999999994</v>
      </c>
      <c r="Y229">
        <v>68.400000000000006</v>
      </c>
      <c r="Z229">
        <v>68.400000000000006</v>
      </c>
      <c r="AA229">
        <v>67.3</v>
      </c>
      <c r="AB229">
        <v>68.599999999999994</v>
      </c>
      <c r="AC229">
        <v>70.099999999999994</v>
      </c>
      <c r="AD229">
        <v>67</v>
      </c>
      <c r="AE229">
        <v>68.8</v>
      </c>
      <c r="AF229">
        <v>67</v>
      </c>
      <c r="AG229">
        <v>67</v>
      </c>
      <c r="AH229">
        <v>66.599999999999994</v>
      </c>
      <c r="AI229">
        <v>66.8</v>
      </c>
      <c r="AJ229">
        <v>65.900000000000006</v>
      </c>
      <c r="AK229">
        <v>66.2</v>
      </c>
      <c r="AL229">
        <v>66.3</v>
      </c>
      <c r="AM229">
        <v>65.3</v>
      </c>
      <c r="AN229">
        <v>64</v>
      </c>
      <c r="AO229">
        <v>64</v>
      </c>
      <c r="AP229">
        <v>62.9</v>
      </c>
      <c r="AQ229">
        <v>63.9</v>
      </c>
      <c r="AR229">
        <v>64.900000000000006</v>
      </c>
      <c r="AS229">
        <v>66.3</v>
      </c>
      <c r="AT229">
        <v>63.3</v>
      </c>
      <c r="AU229">
        <v>62.1</v>
      </c>
      <c r="AV229">
        <v>64.099999999999994</v>
      </c>
      <c r="AW229">
        <v>66</v>
      </c>
      <c r="AX229">
        <v>64.400000000000006</v>
      </c>
      <c r="AY229">
        <v>63.6</v>
      </c>
      <c r="AZ229">
        <v>65.599999999999994</v>
      </c>
      <c r="BA229">
        <v>66.599999999999994</v>
      </c>
      <c r="BB229">
        <v>68.5</v>
      </c>
      <c r="BC229">
        <v>68.3</v>
      </c>
      <c r="BD229">
        <v>69</v>
      </c>
      <c r="BE229">
        <v>68.099999999999994</v>
      </c>
      <c r="BF229">
        <v>68.3</v>
      </c>
      <c r="BG229">
        <v>69.7</v>
      </c>
      <c r="BH229">
        <v>69</v>
      </c>
      <c r="BI229">
        <v>68.400000000000006</v>
      </c>
      <c r="BJ229">
        <v>69</v>
      </c>
      <c r="BK229">
        <v>70.2</v>
      </c>
      <c r="BL229">
        <v>70</v>
      </c>
      <c r="BM229">
        <v>69.7</v>
      </c>
      <c r="BN229">
        <v>70.599999999999994</v>
      </c>
      <c r="BO229">
        <v>70.099999999999994</v>
      </c>
      <c r="BP229">
        <v>71.7</v>
      </c>
      <c r="BQ229">
        <v>71</v>
      </c>
      <c r="BR229">
        <v>71.8</v>
      </c>
      <c r="BS229" s="10">
        <f t="shared" si="6"/>
        <v>0.13968253968253963</v>
      </c>
      <c r="BT229" s="11" cm="1">
        <f t="array" aca="1" ref="BT229" ca="1">_xlfn.PERCENTILE.INC((OFFSET(E229,0,1,1,COLUMNS(E229:BR229)-1) - E229:BQ229) / E229:BQ229, 0.05) * SQRT(COUNT(E229:BR229) - 1)</f>
        <v>-0.31088512188218947</v>
      </c>
      <c r="BU229" s="10" cm="1">
        <f t="array" aca="1" ref="BU229" ca="1">_xlfn.STDEV.P((E229:BQ229 - OFFSET(E229:BQ229,0,1)) / OFFSET(E229:BQ229,0,1)) * SQRT(COUNT(E229:BR229)-1)</f>
        <v>0.18047961803638349</v>
      </c>
      <c r="BV229" s="10" cm="1">
        <f t="array" ref="BV229">-(MAX(1 - (E229:BR229 / _xlfn.SCAN(E229, E229:BR229, _xlfn.LAMBDA(_xlpm.a,_xlpm.b, MAX(_xlpm.a, _xlpm.b))))))</f>
        <v>-0.1573948439620082</v>
      </c>
      <c r="BW229" s="12">
        <f t="shared" ca="1" si="7"/>
        <v>0.80533492515059923</v>
      </c>
    </row>
    <row r="230" spans="1:75" x14ac:dyDescent="0.45">
      <c r="A230" s="2" t="s">
        <v>478</v>
      </c>
      <c r="B230" t="s">
        <v>479</v>
      </c>
      <c r="C230" t="s">
        <v>19</v>
      </c>
      <c r="D230" t="s">
        <v>29</v>
      </c>
      <c r="E230">
        <v>1741.4</v>
      </c>
      <c r="F230">
        <v>1710.6</v>
      </c>
      <c r="G230">
        <v>1722.4</v>
      </c>
      <c r="H230">
        <v>1649.2</v>
      </c>
      <c r="I230">
        <v>1661</v>
      </c>
      <c r="J230">
        <v>1620.8</v>
      </c>
      <c r="K230">
        <v>1612.4</v>
      </c>
      <c r="L230">
        <v>1597.2</v>
      </c>
      <c r="M230">
        <v>1596.4</v>
      </c>
      <c r="N230">
        <v>1594.6</v>
      </c>
      <c r="O230">
        <v>1610.8</v>
      </c>
      <c r="P230">
        <v>1535.2</v>
      </c>
      <c r="Q230">
        <v>1495</v>
      </c>
      <c r="R230">
        <v>1484.4</v>
      </c>
      <c r="S230">
        <v>1491</v>
      </c>
      <c r="T230">
        <v>1460.4</v>
      </c>
      <c r="U230">
        <v>1457.8</v>
      </c>
      <c r="V230">
        <v>1483.8</v>
      </c>
      <c r="W230">
        <v>1463.8</v>
      </c>
      <c r="X230">
        <v>1451.2</v>
      </c>
      <c r="Y230">
        <v>1470</v>
      </c>
      <c r="Z230">
        <v>1528.8</v>
      </c>
      <c r="AA230">
        <v>1524</v>
      </c>
      <c r="AB230">
        <v>1549</v>
      </c>
      <c r="AC230">
        <v>1550</v>
      </c>
      <c r="AD230">
        <v>1696</v>
      </c>
      <c r="AE230">
        <v>1650.6</v>
      </c>
      <c r="AF230">
        <v>1620</v>
      </c>
      <c r="AG230">
        <v>1615.6</v>
      </c>
      <c r="AH230">
        <v>1577.6</v>
      </c>
      <c r="AI230">
        <v>1516</v>
      </c>
      <c r="AJ230">
        <v>1502</v>
      </c>
      <c r="AK230">
        <v>1459.4</v>
      </c>
      <c r="AL230">
        <v>1436.8</v>
      </c>
      <c r="AM230">
        <v>1425.2</v>
      </c>
      <c r="AN230">
        <v>1392.2</v>
      </c>
      <c r="AO230">
        <v>1387</v>
      </c>
      <c r="AP230">
        <v>1378.2</v>
      </c>
      <c r="AQ230">
        <v>1386</v>
      </c>
      <c r="AR230">
        <v>1408.8</v>
      </c>
      <c r="AS230">
        <v>1182.8</v>
      </c>
      <c r="AT230">
        <v>1216.4000000000001</v>
      </c>
      <c r="AU230">
        <v>1186.2</v>
      </c>
      <c r="AV230">
        <v>1228</v>
      </c>
      <c r="AW230">
        <v>1188</v>
      </c>
      <c r="AX230">
        <v>1207.5999999999999</v>
      </c>
      <c r="AY230">
        <v>1286.8</v>
      </c>
      <c r="AZ230">
        <v>1289</v>
      </c>
      <c r="BA230">
        <v>1340</v>
      </c>
      <c r="BB230">
        <v>1310.2</v>
      </c>
      <c r="BC230">
        <v>1289.4000000000001</v>
      </c>
      <c r="BD230">
        <v>1229.8</v>
      </c>
      <c r="BE230">
        <v>1257.4000000000001</v>
      </c>
      <c r="BF230">
        <v>1184</v>
      </c>
      <c r="BG230">
        <v>1204.5999999999999</v>
      </c>
      <c r="BH230">
        <v>1245.8</v>
      </c>
      <c r="BI230">
        <v>1270.2</v>
      </c>
      <c r="BJ230">
        <v>1392</v>
      </c>
      <c r="BK230">
        <v>1421.6</v>
      </c>
      <c r="BL230">
        <v>1428.8</v>
      </c>
      <c r="BM230">
        <v>1462.4</v>
      </c>
      <c r="BN230">
        <v>1462.4</v>
      </c>
      <c r="BO230">
        <v>1462.4</v>
      </c>
      <c r="BP230">
        <v>1395.4</v>
      </c>
      <c r="BQ230">
        <v>1432</v>
      </c>
      <c r="BR230">
        <v>1383.6</v>
      </c>
      <c r="BS230" s="10">
        <f t="shared" si="6"/>
        <v>-0.20546686574020911</v>
      </c>
      <c r="BT230" s="11" cm="1">
        <f t="array" aca="1" ref="BT230" ca="1">_xlfn.PERCENTILE.INC((OFFSET(E230,0,1,1,COLUMNS(E230:BR230)-1) - E230:BQ230) / E230:BQ230, 0.05) * SQRT(COUNT(E230:BR230) - 1)</f>
        <v>-0.3720043375815118</v>
      </c>
      <c r="BU230" s="10" cm="1">
        <f t="array" aca="1" ref="BU230" ca="1">_xlfn.STDEV.P((E230:BQ230 - OFFSET(E230:BQ230,0,1)) / OFFSET(E230:BQ230,0,1)) * SQRT(COUNT(E230:BR230)-1)</f>
        <v>0.29815084517602342</v>
      </c>
      <c r="BV230" s="10" cm="1">
        <f t="array" ref="BV230">-(MAX(1 - (E230:BR230 / _xlfn.SCAN(E230, E230:BR230, _xlfn.LAMBDA(_xlpm.a,_xlpm.b, MAX(_xlpm.a, _xlpm.b))))))</f>
        <v>-0.32077638681520626</v>
      </c>
      <c r="BW230" s="12">
        <f t="shared" ca="1" si="7"/>
        <v>-0.67014019571954841</v>
      </c>
    </row>
    <row r="231" spans="1:75" x14ac:dyDescent="0.45">
      <c r="A231" s="2" t="s">
        <v>480</v>
      </c>
      <c r="B231" t="s">
        <v>481</v>
      </c>
      <c r="C231" t="s">
        <v>19</v>
      </c>
      <c r="D231" t="s">
        <v>8</v>
      </c>
      <c r="E231">
        <v>15.08</v>
      </c>
      <c r="F231">
        <v>15.06</v>
      </c>
      <c r="G231">
        <v>14.68</v>
      </c>
      <c r="H231">
        <v>14.24</v>
      </c>
      <c r="I231">
        <v>14.12</v>
      </c>
      <c r="J231">
        <v>14.68</v>
      </c>
      <c r="K231">
        <v>14.82</v>
      </c>
      <c r="L231">
        <v>14.4</v>
      </c>
      <c r="M231">
        <v>14.38</v>
      </c>
      <c r="N231">
        <v>14.46</v>
      </c>
      <c r="O231">
        <v>14.62</v>
      </c>
      <c r="P231">
        <v>14.3</v>
      </c>
      <c r="Q231">
        <v>14.66</v>
      </c>
      <c r="R231">
        <v>14.76</v>
      </c>
      <c r="S231">
        <v>14.94</v>
      </c>
      <c r="T231">
        <v>15.08</v>
      </c>
      <c r="U231">
        <v>14.9</v>
      </c>
      <c r="V231">
        <v>15.22</v>
      </c>
      <c r="W231">
        <v>15.12</v>
      </c>
      <c r="X231">
        <v>15.2</v>
      </c>
      <c r="Y231">
        <v>15.3</v>
      </c>
      <c r="Z231">
        <v>15.7</v>
      </c>
      <c r="AA231">
        <v>15.5</v>
      </c>
      <c r="AB231">
        <v>15.18</v>
      </c>
      <c r="AC231">
        <v>15.48</v>
      </c>
      <c r="AD231">
        <v>15.94</v>
      </c>
      <c r="AE231">
        <v>15.6</v>
      </c>
      <c r="AF231">
        <v>15.6</v>
      </c>
      <c r="AG231">
        <v>15.52</v>
      </c>
      <c r="AH231">
        <v>15.1</v>
      </c>
      <c r="AI231">
        <v>14.7</v>
      </c>
      <c r="AJ231">
        <v>14.28</v>
      </c>
      <c r="AK231">
        <v>14.16</v>
      </c>
      <c r="AL231">
        <v>13.82</v>
      </c>
      <c r="AM231">
        <v>13.74</v>
      </c>
      <c r="AN231">
        <v>13.28</v>
      </c>
      <c r="AO231">
        <v>13.36</v>
      </c>
      <c r="AP231">
        <v>13.04</v>
      </c>
      <c r="AQ231">
        <v>12.98</v>
      </c>
      <c r="AR231">
        <v>13.46</v>
      </c>
      <c r="AS231">
        <v>12.4</v>
      </c>
      <c r="AT231">
        <v>12.22</v>
      </c>
      <c r="AU231">
        <v>12.14</v>
      </c>
      <c r="AV231">
        <v>12.58</v>
      </c>
      <c r="AW231">
        <v>12.18</v>
      </c>
      <c r="AX231">
        <v>12.18</v>
      </c>
      <c r="AY231">
        <v>12.92</v>
      </c>
      <c r="AZ231">
        <v>13.8</v>
      </c>
      <c r="BA231">
        <v>13.6</v>
      </c>
      <c r="BB231">
        <v>13.5</v>
      </c>
      <c r="BC231">
        <v>13.64</v>
      </c>
      <c r="BD231">
        <v>13.24</v>
      </c>
      <c r="BE231">
        <v>13.2</v>
      </c>
      <c r="BF231">
        <v>12.94</v>
      </c>
      <c r="BG231">
        <v>13</v>
      </c>
      <c r="BH231">
        <v>13.36</v>
      </c>
      <c r="BI231">
        <v>13.02</v>
      </c>
      <c r="BJ231">
        <v>13.18</v>
      </c>
      <c r="BK231">
        <v>13.4</v>
      </c>
      <c r="BL231">
        <v>13.5</v>
      </c>
      <c r="BM231">
        <v>13.4</v>
      </c>
      <c r="BN231">
        <v>13.38</v>
      </c>
      <c r="BO231">
        <v>13.42</v>
      </c>
      <c r="BP231">
        <v>13.42</v>
      </c>
      <c r="BQ231">
        <v>13.5</v>
      </c>
      <c r="BR231">
        <v>13.8</v>
      </c>
      <c r="BS231" s="10">
        <f t="shared" si="6"/>
        <v>-8.488063660477449E-2</v>
      </c>
      <c r="BT231" s="11" cm="1">
        <f t="array" aca="1" ref="BT231" ca="1">_xlfn.PERCENTILE.INC((OFFSET(E231,0,1,1,COLUMNS(E231:BR231)-1) - E231:BQ231) / E231:BQ231, 0.05) * SQRT(COUNT(E231:BR231) - 1)</f>
        <v>-0.2406044111192869</v>
      </c>
      <c r="BU231" s="10" cm="1">
        <f t="array" aca="1" ref="BU231" ca="1">_xlfn.STDEV.P((E231:BQ231 - OFFSET(E231:BQ231,0,1)) / OFFSET(E231:BQ231,0,1)) * SQRT(COUNT(E231:BR231)-1)</f>
        <v>0.19167251417361628</v>
      </c>
      <c r="BV231" s="10" cm="1">
        <f t="array" ref="BV231">-(MAX(1 - (E231:BR231 / _xlfn.SCAN(E231, E231:BR231, _xlfn.LAMBDA(_xlpm.a,_xlpm.b, MAX(_xlpm.a, _xlpm.b))))))</f>
        <v>-0.23839397741530732</v>
      </c>
      <c r="BW231" s="12">
        <f t="shared" ca="1" si="7"/>
        <v>-0.41329158197935645</v>
      </c>
    </row>
    <row r="232" spans="1:75" x14ac:dyDescent="0.45">
      <c r="A232" s="2" t="s">
        <v>482</v>
      </c>
      <c r="B232" t="s">
        <v>483</v>
      </c>
      <c r="C232" t="s">
        <v>19</v>
      </c>
      <c r="D232" t="s">
        <v>55</v>
      </c>
      <c r="E232">
        <v>189.54</v>
      </c>
      <c r="F232">
        <v>184.1</v>
      </c>
      <c r="G232">
        <v>194</v>
      </c>
      <c r="H232">
        <v>193.14</v>
      </c>
      <c r="I232">
        <v>194.1</v>
      </c>
      <c r="J232">
        <v>194.86</v>
      </c>
      <c r="K232">
        <v>195.2</v>
      </c>
      <c r="L232">
        <v>203.9</v>
      </c>
      <c r="M232">
        <v>208.85</v>
      </c>
      <c r="N232">
        <v>200</v>
      </c>
      <c r="O232">
        <v>188.12</v>
      </c>
      <c r="P232">
        <v>189.06</v>
      </c>
      <c r="Q232">
        <v>197.48</v>
      </c>
      <c r="R232">
        <v>193.6</v>
      </c>
      <c r="S232">
        <v>181</v>
      </c>
      <c r="T232">
        <v>184.28</v>
      </c>
      <c r="U232">
        <v>187.2</v>
      </c>
      <c r="V232">
        <v>182</v>
      </c>
      <c r="W232">
        <v>178.02</v>
      </c>
      <c r="X232">
        <v>172.82</v>
      </c>
      <c r="Y232">
        <v>173.88</v>
      </c>
      <c r="Z232">
        <v>173.88</v>
      </c>
      <c r="AA232">
        <v>173.42</v>
      </c>
      <c r="AB232">
        <v>173.6</v>
      </c>
      <c r="AC232">
        <v>181.1</v>
      </c>
      <c r="AD232">
        <v>178.82</v>
      </c>
      <c r="AE232">
        <v>179</v>
      </c>
      <c r="AF232">
        <v>181.7</v>
      </c>
      <c r="AG232">
        <v>180.74</v>
      </c>
      <c r="AH232">
        <v>180.74</v>
      </c>
      <c r="AI232">
        <v>184.8</v>
      </c>
      <c r="AJ232">
        <v>183.32</v>
      </c>
      <c r="AK232">
        <v>183</v>
      </c>
      <c r="AL232">
        <v>179.94</v>
      </c>
      <c r="AM232">
        <v>181.34</v>
      </c>
      <c r="AN232">
        <v>189</v>
      </c>
      <c r="AO232">
        <v>194.48</v>
      </c>
      <c r="AP232">
        <v>201</v>
      </c>
      <c r="AQ232">
        <v>186.54</v>
      </c>
      <c r="AR232">
        <v>187.08</v>
      </c>
      <c r="AS232">
        <v>185.52</v>
      </c>
      <c r="AT232">
        <v>191.52</v>
      </c>
      <c r="AU232">
        <v>182.76</v>
      </c>
      <c r="AV232">
        <v>185</v>
      </c>
      <c r="AW232">
        <v>180</v>
      </c>
      <c r="AX232">
        <v>181.46</v>
      </c>
      <c r="AY232">
        <v>184</v>
      </c>
      <c r="AZ232">
        <v>185.58</v>
      </c>
      <c r="BA232">
        <v>186.2</v>
      </c>
      <c r="BB232">
        <v>180.14</v>
      </c>
      <c r="BC232">
        <v>178.54</v>
      </c>
      <c r="BD232">
        <v>182.62</v>
      </c>
      <c r="BE232">
        <v>172.92</v>
      </c>
      <c r="BF232">
        <v>179</v>
      </c>
      <c r="BG232">
        <v>183.96</v>
      </c>
      <c r="BH232">
        <v>188.96</v>
      </c>
      <c r="BI232">
        <v>193.04</v>
      </c>
      <c r="BJ232">
        <v>191.36</v>
      </c>
      <c r="BK232">
        <v>197.84</v>
      </c>
      <c r="BL232">
        <v>194.58</v>
      </c>
      <c r="BM232">
        <v>194.58</v>
      </c>
      <c r="BN232">
        <v>195.28</v>
      </c>
      <c r="BO232">
        <v>190.5</v>
      </c>
      <c r="BP232">
        <v>190.12</v>
      </c>
      <c r="BQ232">
        <v>192.9</v>
      </c>
      <c r="BR232">
        <v>192.9</v>
      </c>
      <c r="BS232" s="10">
        <f t="shared" si="6"/>
        <v>1.7727128838240021E-2</v>
      </c>
      <c r="BT232" s="11" cm="1">
        <f t="array" aca="1" ref="BT232" ca="1">_xlfn.PERCENTILE.INC((OFFSET(E232,0,1,1,COLUMNS(E232:BR232)-1) - E232:BQ232) / E232:BQ232, 0.05) * SQRT(COUNT(E232:BR232) - 1)</f>
        <v>-0.41633883803352262</v>
      </c>
      <c r="BU232" s="10" cm="1">
        <f t="array" aca="1" ref="BU232" ca="1">_xlfn.STDEV.P((E232:BQ232 - OFFSET(E232:BQ232,0,1)) / OFFSET(E232:BQ232,0,1)) * SQRT(COUNT(E232:BR232)-1)</f>
        <v>0.22157392061405543</v>
      </c>
      <c r="BV232" s="10" cm="1">
        <f t="array" ref="BV232">-(MAX(1 - (E232:BR232 / _xlfn.SCAN(E232, E232:BR232, _xlfn.LAMBDA(_xlpm.a,_xlpm.b, MAX(_xlpm.a, _xlpm.b))))))</f>
        <v>-0.17251615992338998</v>
      </c>
      <c r="BW232" s="12">
        <f t="shared" ca="1" si="7"/>
        <v>0.10556805951447436</v>
      </c>
    </row>
    <row r="233" spans="1:75" x14ac:dyDescent="0.45">
      <c r="A233" s="2" t="s">
        <v>484</v>
      </c>
      <c r="B233" t="s">
        <v>485</v>
      </c>
      <c r="C233" t="s">
        <v>19</v>
      </c>
      <c r="D233" t="s">
        <v>8</v>
      </c>
      <c r="E233">
        <v>3.6019999999999999</v>
      </c>
      <c r="F233">
        <v>3.53</v>
      </c>
      <c r="G233">
        <v>3.508</v>
      </c>
      <c r="H233">
        <v>3.44</v>
      </c>
      <c r="I233">
        <v>3.6080000000000001</v>
      </c>
      <c r="J233">
        <v>3.6659999999999999</v>
      </c>
      <c r="K233">
        <v>3.6339999999999999</v>
      </c>
      <c r="L233">
        <v>3.5939999999999999</v>
      </c>
      <c r="M233">
        <v>3.6059999999999999</v>
      </c>
      <c r="N233">
        <v>3.6659999999999999</v>
      </c>
      <c r="O233">
        <v>3.7280000000000002</v>
      </c>
      <c r="P233">
        <v>3.7440000000000002</v>
      </c>
      <c r="Q233">
        <v>3.8220000000000001</v>
      </c>
      <c r="R233">
        <v>3.8580000000000001</v>
      </c>
      <c r="S233">
        <v>3.86</v>
      </c>
      <c r="T233">
        <v>3.9020000000000001</v>
      </c>
      <c r="U233">
        <v>3.8759999999999999</v>
      </c>
      <c r="V233">
        <v>4.1420000000000003</v>
      </c>
      <c r="W233">
        <v>4.1340000000000003</v>
      </c>
      <c r="X233">
        <v>4.2</v>
      </c>
      <c r="Y233">
        <v>4.2119999999999997</v>
      </c>
      <c r="Z233">
        <v>4.32</v>
      </c>
      <c r="AA233">
        <v>4.1280000000000001</v>
      </c>
      <c r="AB233">
        <v>4.1580000000000004</v>
      </c>
      <c r="AC233">
        <v>4.1740000000000004</v>
      </c>
      <c r="AD233">
        <v>4.2320000000000002</v>
      </c>
      <c r="AE233">
        <v>4.05</v>
      </c>
      <c r="AF233">
        <v>4.0640000000000001</v>
      </c>
      <c r="AG233">
        <v>4.0599999999999996</v>
      </c>
      <c r="AH233">
        <v>3.9820000000000002</v>
      </c>
      <c r="AI233">
        <v>3.948</v>
      </c>
      <c r="AJ233">
        <v>3.9940000000000002</v>
      </c>
      <c r="AK233">
        <v>3.992</v>
      </c>
      <c r="AL233">
        <v>3.988</v>
      </c>
      <c r="AM233">
        <v>3.984</v>
      </c>
      <c r="AN233">
        <v>4.056</v>
      </c>
      <c r="AO233">
        <v>4.1180000000000003</v>
      </c>
      <c r="AP233">
        <v>4.12</v>
      </c>
      <c r="AQ233">
        <v>3.6819999999999999</v>
      </c>
      <c r="AR233">
        <v>3.6640000000000001</v>
      </c>
      <c r="AS233">
        <v>3.57</v>
      </c>
      <c r="AT233">
        <v>3.61</v>
      </c>
      <c r="AU233">
        <v>3.516</v>
      </c>
      <c r="AV233">
        <v>3.528</v>
      </c>
      <c r="AW233">
        <v>3.38</v>
      </c>
      <c r="AX233">
        <v>3.34</v>
      </c>
      <c r="AY233">
        <v>3.484</v>
      </c>
      <c r="AZ233">
        <v>3.524</v>
      </c>
      <c r="BA233">
        <v>3.2480000000000002</v>
      </c>
      <c r="BB233">
        <v>3.3460000000000001</v>
      </c>
      <c r="BC233">
        <v>3.3439999999999999</v>
      </c>
      <c r="BD233">
        <v>3.2240000000000002</v>
      </c>
      <c r="BE233">
        <v>3.492</v>
      </c>
      <c r="BF233">
        <v>3.6120000000000001</v>
      </c>
      <c r="BG233">
        <v>3.7320000000000002</v>
      </c>
      <c r="BH233">
        <v>3.6859999999999999</v>
      </c>
      <c r="BI233">
        <v>3.77</v>
      </c>
      <c r="BJ233">
        <v>3.8839999999999999</v>
      </c>
      <c r="BK233">
        <v>3.8980000000000001</v>
      </c>
      <c r="BL233">
        <v>3.746</v>
      </c>
      <c r="BM233">
        <v>3.746</v>
      </c>
      <c r="BN233">
        <v>3.84</v>
      </c>
      <c r="BO233">
        <v>3.8380000000000001</v>
      </c>
      <c r="BP233">
        <v>3.8460000000000001</v>
      </c>
      <c r="BQ233">
        <v>3.79</v>
      </c>
      <c r="BR233">
        <v>3.79</v>
      </c>
      <c r="BS233" s="10">
        <f t="shared" si="6"/>
        <v>5.2193225985563627E-2</v>
      </c>
      <c r="BT233" s="11" cm="1">
        <f t="array" aca="1" ref="BT233" ca="1">_xlfn.PERCENTILE.INC((OFFSET(E233,0,1,1,COLUMNS(E233:BR233)-1) - E233:BQ233) / E233:BQ233, 0.05) * SQRT(COUNT(E233:BR233) - 1)</f>
        <v>-0.34502076921817448</v>
      </c>
      <c r="BU233" s="10" cm="1">
        <f t="array" aca="1" ref="BU233" ca="1">_xlfn.STDEV.P((E233:BQ233 - OFFSET(E233:BQ233,0,1)) / OFFSET(E233:BQ233,0,1)) * SQRT(COUNT(E233:BR233)-1)</f>
        <v>0.23746941567508401</v>
      </c>
      <c r="BV233" s="10" cm="1">
        <f t="array" ref="BV233">-(MAX(1 - (E233:BR233 / _xlfn.SCAN(E233, E233:BR233, _xlfn.LAMBDA(_xlpm.a,_xlpm.b, MAX(_xlpm.a, _xlpm.b))))))</f>
        <v>-0.25370370370370365</v>
      </c>
      <c r="BW233" s="12">
        <f t="shared" ca="1" si="7"/>
        <v>0.24364074767727734</v>
      </c>
    </row>
    <row r="234" spans="1:75" x14ac:dyDescent="0.45">
      <c r="A234" s="2" t="s">
        <v>486</v>
      </c>
      <c r="B234" t="s">
        <v>487</v>
      </c>
      <c r="C234" t="s">
        <v>22</v>
      </c>
      <c r="D234" t="s">
        <v>8</v>
      </c>
      <c r="E234">
        <v>8.3800000000000008</v>
      </c>
      <c r="F234">
        <v>8.5</v>
      </c>
      <c r="G234">
        <v>8.52</v>
      </c>
      <c r="H234">
        <v>8.3800000000000008</v>
      </c>
      <c r="I234">
        <v>8.57</v>
      </c>
      <c r="J234">
        <v>8.6199999999999992</v>
      </c>
      <c r="K234">
        <v>8.64</v>
      </c>
      <c r="L234">
        <v>8.56</v>
      </c>
      <c r="M234">
        <v>8.81</v>
      </c>
      <c r="N234">
        <v>9.1300000000000008</v>
      </c>
      <c r="O234">
        <v>8.92</v>
      </c>
      <c r="P234">
        <v>9.09</v>
      </c>
      <c r="Q234">
        <v>9.1199999999999992</v>
      </c>
      <c r="R234">
        <v>9.0500000000000007</v>
      </c>
      <c r="S234">
        <v>9.09</v>
      </c>
      <c r="T234">
        <v>9.1300000000000008</v>
      </c>
      <c r="U234">
        <v>9.07</v>
      </c>
      <c r="V234">
        <v>9.11</v>
      </c>
      <c r="W234">
        <v>9.14</v>
      </c>
      <c r="X234">
        <v>9.1</v>
      </c>
      <c r="Y234">
        <v>9.09</v>
      </c>
      <c r="Z234">
        <v>9.15</v>
      </c>
      <c r="AA234">
        <v>9.1</v>
      </c>
      <c r="AB234">
        <v>9.0500000000000007</v>
      </c>
      <c r="AC234">
        <v>9.15</v>
      </c>
      <c r="AD234">
        <v>9.09</v>
      </c>
      <c r="AE234">
        <v>9.14</v>
      </c>
      <c r="AF234">
        <v>9.14</v>
      </c>
      <c r="AG234">
        <v>9.15</v>
      </c>
      <c r="AH234">
        <v>9.3000000000000007</v>
      </c>
      <c r="AI234">
        <v>9.08</v>
      </c>
      <c r="AJ234">
        <v>8.8800000000000008</v>
      </c>
      <c r="AK234">
        <v>8.91</v>
      </c>
      <c r="AL234">
        <v>8.8800000000000008</v>
      </c>
      <c r="AM234">
        <v>8.66</v>
      </c>
      <c r="AN234">
        <v>8.8000000000000007</v>
      </c>
      <c r="AO234">
        <v>8.66</v>
      </c>
      <c r="AP234">
        <v>8.5399999999999991</v>
      </c>
      <c r="AQ234">
        <v>8.4499999999999993</v>
      </c>
      <c r="AR234">
        <v>8.44</v>
      </c>
      <c r="AS234">
        <v>8.19</v>
      </c>
      <c r="AT234">
        <v>8.14</v>
      </c>
      <c r="AU234">
        <v>8.18</v>
      </c>
      <c r="AV234">
        <v>8.2799999999999994</v>
      </c>
      <c r="AW234">
        <v>8.17</v>
      </c>
      <c r="AX234">
        <v>8.16</v>
      </c>
      <c r="AY234">
        <v>8.26</v>
      </c>
      <c r="AZ234">
        <v>8.49</v>
      </c>
      <c r="BA234">
        <v>8.2899999999999991</v>
      </c>
      <c r="BB234">
        <v>8.2100000000000009</v>
      </c>
      <c r="BC234">
        <v>8.16</v>
      </c>
      <c r="BD234">
        <v>8.1300000000000008</v>
      </c>
      <c r="BE234">
        <v>8.07</v>
      </c>
      <c r="BF234">
        <v>8.11</v>
      </c>
      <c r="BG234">
        <v>8.1</v>
      </c>
      <c r="BH234">
        <v>8.14</v>
      </c>
      <c r="BI234">
        <v>8.06</v>
      </c>
      <c r="BJ234">
        <v>8.17</v>
      </c>
      <c r="BK234">
        <v>8.16</v>
      </c>
      <c r="BL234">
        <v>8.3699999999999992</v>
      </c>
      <c r="BM234">
        <v>8.3699999999999992</v>
      </c>
      <c r="BN234">
        <v>8.4</v>
      </c>
      <c r="BO234">
        <v>8.52</v>
      </c>
      <c r="BP234">
        <v>8.48</v>
      </c>
      <c r="BQ234">
        <v>8.3800000000000008</v>
      </c>
      <c r="BR234">
        <v>8.3800000000000008</v>
      </c>
      <c r="BS234" s="10">
        <f t="shared" si="6"/>
        <v>0</v>
      </c>
      <c r="BT234" s="11" cm="1">
        <f t="array" aca="1" ref="BT234" ca="1">_xlfn.PERCENTILE.INC((OFFSET(E234,0,1,1,COLUMNS(E234:BR234)-1) - E234:BQ234) / E234:BQ234, 0.05) * SQRT(COUNT(E234:BR234) - 1)</f>
        <v>-0.18902704923907507</v>
      </c>
      <c r="BU234" s="10" cm="1">
        <f t="array" aca="1" ref="BU234" ca="1">_xlfn.STDEV.P((E234:BQ234 - OFFSET(E234:BQ234,0,1)) / OFFSET(E234:BQ234,0,1)) * SQRT(COUNT(E234:BR234)-1)</f>
        <v>0.10822297602505634</v>
      </c>
      <c r="BV234" s="10" cm="1">
        <f t="array" ref="BV234">-(MAX(1 - (E234:BR234 / _xlfn.SCAN(E234, E234:BR234, _xlfn.LAMBDA(_xlpm.a,_xlpm.b, MAX(_xlpm.a, _xlpm.b))))))</f>
        <v>-0.1333333333333333</v>
      </c>
      <c r="BW234" s="12">
        <f t="shared" ca="1" si="7"/>
        <v>5.2336391106899902E-2</v>
      </c>
    </row>
    <row r="235" spans="1:75" x14ac:dyDescent="0.45">
      <c r="A235" s="2" t="s">
        <v>488</v>
      </c>
      <c r="B235" t="s">
        <v>489</v>
      </c>
      <c r="C235" t="s">
        <v>80</v>
      </c>
      <c r="D235" t="s">
        <v>26</v>
      </c>
      <c r="E235">
        <v>386</v>
      </c>
      <c r="F235">
        <v>383.6</v>
      </c>
      <c r="G235">
        <v>390.6</v>
      </c>
      <c r="H235">
        <v>384.8</v>
      </c>
      <c r="I235">
        <v>389.2</v>
      </c>
      <c r="J235">
        <v>386.2</v>
      </c>
      <c r="K235">
        <v>378</v>
      </c>
      <c r="L235">
        <v>388.4</v>
      </c>
      <c r="M235">
        <v>395.8</v>
      </c>
      <c r="N235">
        <v>409.2</v>
      </c>
      <c r="O235">
        <v>404.4</v>
      </c>
      <c r="P235">
        <v>399.6</v>
      </c>
      <c r="Q235">
        <v>419.8</v>
      </c>
      <c r="R235">
        <v>416</v>
      </c>
      <c r="S235">
        <v>420.6</v>
      </c>
      <c r="T235">
        <v>446.6</v>
      </c>
      <c r="U235">
        <v>379.8</v>
      </c>
      <c r="V235">
        <v>391</v>
      </c>
      <c r="W235">
        <v>383.2</v>
      </c>
      <c r="X235">
        <v>387</v>
      </c>
      <c r="Y235">
        <v>390.6</v>
      </c>
      <c r="Z235">
        <v>389.4</v>
      </c>
      <c r="AA235">
        <v>395.2</v>
      </c>
      <c r="AB235">
        <v>410</v>
      </c>
      <c r="AC235">
        <v>413.2</v>
      </c>
      <c r="AD235">
        <v>416.2</v>
      </c>
      <c r="AE235">
        <v>395</v>
      </c>
      <c r="AF235">
        <v>385</v>
      </c>
      <c r="AG235">
        <v>385</v>
      </c>
      <c r="AH235">
        <v>386</v>
      </c>
      <c r="AI235">
        <v>385</v>
      </c>
      <c r="AJ235">
        <v>386</v>
      </c>
      <c r="AK235">
        <v>395.8</v>
      </c>
      <c r="AL235">
        <v>371.2</v>
      </c>
      <c r="AM235">
        <v>373.6</v>
      </c>
      <c r="AN235">
        <v>369.8</v>
      </c>
      <c r="AO235">
        <v>369.8</v>
      </c>
      <c r="AP235">
        <v>359.2</v>
      </c>
      <c r="AQ235">
        <v>358.2</v>
      </c>
      <c r="AR235">
        <v>361.6</v>
      </c>
      <c r="AS235">
        <v>355.8</v>
      </c>
      <c r="AT235">
        <v>350</v>
      </c>
      <c r="AU235">
        <v>338</v>
      </c>
      <c r="AV235">
        <v>340</v>
      </c>
      <c r="AW235">
        <v>329</v>
      </c>
      <c r="AX235">
        <v>321.8</v>
      </c>
      <c r="AY235">
        <v>315.39999999999998</v>
      </c>
      <c r="AZ235">
        <v>320</v>
      </c>
      <c r="BA235">
        <v>316</v>
      </c>
      <c r="BB235">
        <v>314</v>
      </c>
      <c r="BC235">
        <v>311</v>
      </c>
      <c r="BD235">
        <v>308.2</v>
      </c>
      <c r="BE235">
        <v>307</v>
      </c>
      <c r="BF235">
        <v>308</v>
      </c>
      <c r="BG235">
        <v>305.8</v>
      </c>
      <c r="BH235">
        <v>300</v>
      </c>
      <c r="BI235">
        <v>302</v>
      </c>
      <c r="BJ235">
        <v>303.39999999999998</v>
      </c>
      <c r="BK235">
        <v>319.2</v>
      </c>
      <c r="BL235">
        <v>320</v>
      </c>
      <c r="BM235">
        <v>320</v>
      </c>
      <c r="BN235">
        <v>331</v>
      </c>
      <c r="BO235">
        <v>342</v>
      </c>
      <c r="BP235">
        <v>325.39999999999998</v>
      </c>
      <c r="BQ235">
        <v>325.2</v>
      </c>
      <c r="BR235">
        <v>325.2</v>
      </c>
      <c r="BS235" s="10">
        <f t="shared" si="6"/>
        <v>-0.15751295336787569</v>
      </c>
      <c r="BT235" s="11" cm="1">
        <f t="array" aca="1" ref="BT235" ca="1">_xlfn.PERCENTILE.INC((OFFSET(E235,0,1,1,COLUMNS(E235:BR235)-1) - E235:BQ235) / E235:BQ235, 0.05) * SQRT(COUNT(E235:BR235) - 1)</f>
        <v>-0.36834482183705225</v>
      </c>
      <c r="BU235" s="10" cm="1">
        <f t="array" aca="1" ref="BU235" ca="1">_xlfn.STDEV.P((E235:BQ235 - OFFSET(E235:BQ235,0,1)) / OFFSET(E235:BQ235,0,1)) * SQRT(COUNT(E235:BR235)-1)</f>
        <v>0.25454920265813186</v>
      </c>
      <c r="BV235" s="10" cm="1">
        <f t="array" ref="BV235">-(MAX(1 - (E235:BR235 / _xlfn.SCAN(E235, E235:BR235, _xlfn.LAMBDA(_xlpm.a,_xlpm.b, MAX(_xlpm.a, _xlpm.b))))))</f>
        <v>-0.32825794894760418</v>
      </c>
      <c r="BW235" s="12">
        <f t="shared" ca="1" si="7"/>
        <v>-0.59654067576009628</v>
      </c>
    </row>
    <row r="236" spans="1:75" x14ac:dyDescent="0.45">
      <c r="A236" s="2" t="s">
        <v>490</v>
      </c>
      <c r="B236" t="s">
        <v>491</v>
      </c>
      <c r="C236" t="s">
        <v>16</v>
      </c>
      <c r="D236" t="s">
        <v>353</v>
      </c>
      <c r="E236">
        <v>728.5</v>
      </c>
      <c r="F236">
        <v>765</v>
      </c>
      <c r="G236">
        <v>799</v>
      </c>
      <c r="H236">
        <v>780</v>
      </c>
      <c r="I236">
        <v>772</v>
      </c>
      <c r="J236">
        <v>770</v>
      </c>
      <c r="K236">
        <v>784</v>
      </c>
      <c r="L236">
        <v>785</v>
      </c>
      <c r="M236">
        <v>780</v>
      </c>
      <c r="N236">
        <v>773</v>
      </c>
      <c r="O236">
        <v>772</v>
      </c>
      <c r="P236">
        <v>761</v>
      </c>
      <c r="Q236">
        <v>752</v>
      </c>
      <c r="R236">
        <v>740</v>
      </c>
      <c r="S236">
        <v>733</v>
      </c>
      <c r="T236">
        <v>733</v>
      </c>
      <c r="U236">
        <v>744</v>
      </c>
      <c r="V236">
        <v>746.5</v>
      </c>
      <c r="W236">
        <v>750.5</v>
      </c>
      <c r="X236">
        <v>750.5</v>
      </c>
      <c r="Y236">
        <v>733</v>
      </c>
      <c r="Z236">
        <v>725</v>
      </c>
      <c r="AA236">
        <v>723</v>
      </c>
      <c r="AB236">
        <v>744</v>
      </c>
      <c r="AC236">
        <v>750</v>
      </c>
      <c r="AD236">
        <v>749</v>
      </c>
      <c r="AE236">
        <v>758</v>
      </c>
      <c r="AF236">
        <v>751</v>
      </c>
      <c r="AG236">
        <v>748</v>
      </c>
      <c r="AH236">
        <v>733</v>
      </c>
      <c r="AI236">
        <v>724</v>
      </c>
      <c r="AJ236">
        <v>735</v>
      </c>
      <c r="AK236">
        <v>733</v>
      </c>
      <c r="AL236">
        <v>733</v>
      </c>
      <c r="AM236">
        <v>731</v>
      </c>
      <c r="AN236">
        <v>723</v>
      </c>
      <c r="AO236">
        <v>719</v>
      </c>
      <c r="AP236">
        <v>725</v>
      </c>
      <c r="AQ236">
        <v>728</v>
      </c>
      <c r="AR236">
        <v>736.5</v>
      </c>
      <c r="AS236">
        <v>715</v>
      </c>
      <c r="AT236">
        <v>730.5</v>
      </c>
      <c r="AU236">
        <v>735</v>
      </c>
      <c r="AV236">
        <v>741.5</v>
      </c>
      <c r="AW236">
        <v>749.5</v>
      </c>
      <c r="AX236">
        <v>747.5</v>
      </c>
      <c r="AY236">
        <v>751</v>
      </c>
      <c r="AZ236">
        <v>764</v>
      </c>
      <c r="BA236">
        <v>790</v>
      </c>
      <c r="BB236">
        <v>807</v>
      </c>
      <c r="BC236">
        <v>802.5</v>
      </c>
      <c r="BD236">
        <v>801</v>
      </c>
      <c r="BE236">
        <v>798.5</v>
      </c>
      <c r="BF236">
        <v>803</v>
      </c>
      <c r="BG236">
        <v>809</v>
      </c>
      <c r="BH236">
        <v>806</v>
      </c>
      <c r="BI236">
        <v>803</v>
      </c>
      <c r="BJ236">
        <v>821</v>
      </c>
      <c r="BK236">
        <v>827.5</v>
      </c>
      <c r="BL236">
        <v>838</v>
      </c>
      <c r="BM236">
        <v>838</v>
      </c>
      <c r="BN236">
        <v>825</v>
      </c>
      <c r="BO236">
        <v>828.5</v>
      </c>
      <c r="BP236">
        <v>830</v>
      </c>
      <c r="BQ236">
        <v>827</v>
      </c>
      <c r="BR236">
        <v>827</v>
      </c>
      <c r="BS236" s="10">
        <f t="shared" si="6"/>
        <v>0.13520933424845574</v>
      </c>
      <c r="BT236" s="11" cm="1">
        <f t="array" aca="1" ref="BT236" ca="1">_xlfn.PERCENTILE.INC((OFFSET(E236,0,1,1,COLUMNS(E236:BR236)-1) - E236:BQ236) / E236:BQ236, 0.05) * SQRT(COUNT(E236:BR236) - 1)</f>
        <v>-0.15507164323015926</v>
      </c>
      <c r="BU236" s="10" cm="1">
        <f t="array" aca="1" ref="BU236" ca="1">_xlfn.STDEV.P((E236:BQ236 - OFFSET(E236:BQ236,0,1)) / OFFSET(E236:BQ236,0,1)) * SQRT(COUNT(E236:BR236)-1)</f>
        <v>0.11637253885895772</v>
      </c>
      <c r="BV236" s="10" cm="1">
        <f t="array" ref="BV236">-(MAX(1 - (E236:BR236 / _xlfn.SCAN(E236, E236:BR236, _xlfn.LAMBDA(_xlpm.a,_xlpm.b, MAX(_xlpm.a, _xlpm.b))))))</f>
        <v>-0.10513141426783479</v>
      </c>
      <c r="BW236" s="12">
        <f t="shared" ca="1" si="7"/>
        <v>1.2105376030267134</v>
      </c>
    </row>
    <row r="237" spans="1:75" x14ac:dyDescent="0.45">
      <c r="A237" s="2" t="s">
        <v>492</v>
      </c>
      <c r="B237" t="s">
        <v>493</v>
      </c>
      <c r="C237" t="s">
        <v>22</v>
      </c>
      <c r="D237" t="s">
        <v>8</v>
      </c>
      <c r="E237">
        <v>8.3018999999999998</v>
      </c>
      <c r="F237">
        <v>8.3679000000000006</v>
      </c>
      <c r="G237">
        <v>8.2546999999999997</v>
      </c>
      <c r="H237">
        <v>8</v>
      </c>
      <c r="I237">
        <v>8.1792999999999996</v>
      </c>
      <c r="J237">
        <v>8.3112999999999992</v>
      </c>
      <c r="K237">
        <v>8.4717000000000002</v>
      </c>
      <c r="L237">
        <v>8.5378000000000007</v>
      </c>
      <c r="M237">
        <v>8.3773999999999997</v>
      </c>
      <c r="N237">
        <v>8.5</v>
      </c>
      <c r="O237">
        <v>8.5565999999999995</v>
      </c>
      <c r="P237">
        <v>8.4056999999999995</v>
      </c>
      <c r="Q237">
        <v>8.5282999999999998</v>
      </c>
      <c r="R237">
        <v>8.5189000000000004</v>
      </c>
      <c r="S237">
        <v>8.4434000000000005</v>
      </c>
      <c r="T237">
        <v>8.4717000000000002</v>
      </c>
      <c r="U237">
        <v>8.5</v>
      </c>
      <c r="V237">
        <v>8.5</v>
      </c>
      <c r="W237">
        <v>8.5189000000000004</v>
      </c>
      <c r="X237">
        <v>8.3584999999999994</v>
      </c>
      <c r="Y237">
        <v>8.3491</v>
      </c>
      <c r="Z237">
        <v>8.4151000000000007</v>
      </c>
      <c r="AA237">
        <v>8.5</v>
      </c>
      <c r="AB237">
        <v>8.4339999999999993</v>
      </c>
      <c r="AC237">
        <v>8.4811999999999994</v>
      </c>
      <c r="AD237">
        <v>9.3397000000000006</v>
      </c>
      <c r="AE237">
        <v>9.2263999999999999</v>
      </c>
      <c r="AF237">
        <v>9.1320999999999994</v>
      </c>
      <c r="AG237">
        <v>9.1792999999999996</v>
      </c>
      <c r="AH237">
        <v>9.1603999999999992</v>
      </c>
      <c r="AI237">
        <v>9.1792999999999996</v>
      </c>
      <c r="AJ237">
        <v>9.3018999999999998</v>
      </c>
      <c r="AK237">
        <v>9.3397000000000006</v>
      </c>
      <c r="AL237">
        <v>9.0661000000000005</v>
      </c>
      <c r="AM237">
        <v>8.9434000000000005</v>
      </c>
      <c r="AN237">
        <v>8.8867999999999991</v>
      </c>
      <c r="AO237">
        <v>8.7453000000000003</v>
      </c>
      <c r="AP237">
        <v>8.8680000000000003</v>
      </c>
      <c r="AQ237">
        <v>8.8867999999999991</v>
      </c>
      <c r="AR237">
        <v>9.0378000000000007</v>
      </c>
      <c r="AS237">
        <v>8.6132000000000009</v>
      </c>
      <c r="AT237">
        <v>8.5661000000000005</v>
      </c>
      <c r="AU237">
        <v>8.6603999999999992</v>
      </c>
      <c r="AV237">
        <v>8.6037999999999997</v>
      </c>
      <c r="AW237">
        <v>9.4717000000000002</v>
      </c>
      <c r="AX237">
        <v>9.3208000000000002</v>
      </c>
      <c r="AY237">
        <v>9.5094999999999992</v>
      </c>
      <c r="AZ237">
        <v>9.9056999999999995</v>
      </c>
      <c r="BA237">
        <v>9.7925000000000004</v>
      </c>
      <c r="BB237">
        <v>9.8680000000000003</v>
      </c>
      <c r="BC237">
        <v>9.9623000000000008</v>
      </c>
      <c r="BD237">
        <v>10.415100000000001</v>
      </c>
      <c r="BE237">
        <v>10.282999999999999</v>
      </c>
      <c r="BF237">
        <v>10.1698</v>
      </c>
      <c r="BG237">
        <v>10.5472</v>
      </c>
      <c r="BH237">
        <v>10.5283</v>
      </c>
      <c r="BI237">
        <v>10.9057</v>
      </c>
      <c r="BJ237">
        <v>10.886799999999999</v>
      </c>
      <c r="BK237">
        <v>10.9057</v>
      </c>
      <c r="BL237">
        <v>11.0755</v>
      </c>
      <c r="BM237">
        <v>10.981199999999999</v>
      </c>
      <c r="BN237">
        <v>11.1698</v>
      </c>
      <c r="BO237">
        <v>11.3208</v>
      </c>
      <c r="BP237">
        <v>11.3774</v>
      </c>
      <c r="BQ237">
        <v>11.490600000000001</v>
      </c>
      <c r="BR237">
        <v>11.584899999999999</v>
      </c>
      <c r="BS237" s="10">
        <f t="shared" si="6"/>
        <v>0.39545164359965784</v>
      </c>
      <c r="BT237" s="11" cm="1">
        <f t="array" aca="1" ref="BT237" ca="1">_xlfn.PERCENTILE.INC((OFFSET(E237,0,1,1,COLUMNS(E237:BR237)-1) - E237:BQ237) / E237:BQ237, 0.05) * SQRT(COUNT(E237:BR237) - 1)</f>
        <v>-0.1517348016137656</v>
      </c>
      <c r="BU237" s="10" cm="1">
        <f t="array" aca="1" ref="BU237" ca="1">_xlfn.STDEV.P((E237:BQ237 - OFFSET(E237:BQ237,0,1)) / OFFSET(E237:BQ237,0,1)) * SQRT(COUNT(E237:BR237)-1)</f>
        <v>0.18097607109418895</v>
      </c>
      <c r="BV237" s="10" cm="1">
        <f t="array" ref="BV237">-(MAX(1 - (E237:BR237 / _xlfn.SCAN(E237, E237:BR237, _xlfn.LAMBDA(_xlpm.a,_xlpm.b, MAX(_xlpm.a, _xlpm.b))))))</f>
        <v>-8.2829212929751539E-2</v>
      </c>
      <c r="BW237" s="12">
        <f t="shared" ca="1" si="7"/>
        <v>2.2164015451020447</v>
      </c>
    </row>
    <row r="238" spans="1:75" x14ac:dyDescent="0.45">
      <c r="A238" s="2" t="s">
        <v>494</v>
      </c>
      <c r="B238" t="s">
        <v>495</v>
      </c>
      <c r="C238" t="s">
        <v>19</v>
      </c>
      <c r="D238" t="s">
        <v>34</v>
      </c>
      <c r="E238">
        <v>99.06</v>
      </c>
      <c r="F238">
        <v>99.38</v>
      </c>
      <c r="G238">
        <v>98.94</v>
      </c>
      <c r="H238">
        <v>96.96</v>
      </c>
      <c r="I238">
        <v>101.2</v>
      </c>
      <c r="J238">
        <v>100.2</v>
      </c>
      <c r="K238">
        <v>101.15</v>
      </c>
      <c r="L238">
        <v>101.3</v>
      </c>
      <c r="M238">
        <v>104.3</v>
      </c>
      <c r="N238">
        <v>108.6</v>
      </c>
      <c r="O238">
        <v>109.9</v>
      </c>
      <c r="P238">
        <v>108.8</v>
      </c>
      <c r="Q238">
        <v>109</v>
      </c>
      <c r="R238">
        <v>109.65</v>
      </c>
      <c r="S238">
        <v>110.05</v>
      </c>
      <c r="T238">
        <v>111.85</v>
      </c>
      <c r="U238">
        <v>112.15</v>
      </c>
      <c r="V238">
        <v>114.15</v>
      </c>
      <c r="W238">
        <v>113.3</v>
      </c>
      <c r="X238">
        <v>114.25</v>
      </c>
      <c r="Y238">
        <v>113.1</v>
      </c>
      <c r="Z238">
        <v>114.35</v>
      </c>
      <c r="AA238">
        <v>114.05</v>
      </c>
      <c r="AB238">
        <v>115.25</v>
      </c>
      <c r="AC238">
        <v>116.45</v>
      </c>
      <c r="AD238">
        <v>120.3</v>
      </c>
      <c r="AE238">
        <v>123.7</v>
      </c>
      <c r="AF238">
        <v>123.5</v>
      </c>
      <c r="AG238">
        <v>121.75</v>
      </c>
      <c r="AH238">
        <v>122.65</v>
      </c>
      <c r="AI238">
        <v>136</v>
      </c>
      <c r="AJ238">
        <v>139.80000000000001</v>
      </c>
      <c r="AK238">
        <v>140.69999999999999</v>
      </c>
      <c r="AL238">
        <v>141.55000000000001</v>
      </c>
      <c r="AM238">
        <v>141.4</v>
      </c>
      <c r="AN238">
        <v>137.9</v>
      </c>
      <c r="AO238">
        <v>139.25</v>
      </c>
      <c r="AP238">
        <v>137.4</v>
      </c>
      <c r="AQ238">
        <v>138.9</v>
      </c>
      <c r="AR238">
        <v>140.65</v>
      </c>
      <c r="AS238">
        <v>133.44999999999999</v>
      </c>
      <c r="AT238">
        <v>138.9</v>
      </c>
      <c r="AU238">
        <v>136.69999999999999</v>
      </c>
      <c r="AV238">
        <v>138.85</v>
      </c>
      <c r="AW238">
        <v>136</v>
      </c>
      <c r="AX238">
        <v>135.69999999999999</v>
      </c>
      <c r="AY238">
        <v>137.44999999999999</v>
      </c>
      <c r="AZ238">
        <v>144.75</v>
      </c>
      <c r="BA238">
        <v>144.19999999999999</v>
      </c>
      <c r="BB238">
        <v>142.19999999999999</v>
      </c>
      <c r="BC238">
        <v>142.44999999999999</v>
      </c>
      <c r="BD238">
        <v>140</v>
      </c>
      <c r="BE238">
        <v>136.30000000000001</v>
      </c>
      <c r="BF238">
        <v>137.5</v>
      </c>
      <c r="BG238">
        <v>136.75</v>
      </c>
      <c r="BH238">
        <v>131.30000000000001</v>
      </c>
      <c r="BI238">
        <v>131.55000000000001</v>
      </c>
      <c r="BJ238">
        <v>132.69999999999999</v>
      </c>
      <c r="BK238">
        <v>133.65</v>
      </c>
      <c r="BL238">
        <v>135.4</v>
      </c>
      <c r="BM238">
        <v>135.4</v>
      </c>
      <c r="BN238">
        <v>136.75</v>
      </c>
      <c r="BO238">
        <v>137.15</v>
      </c>
      <c r="BP238">
        <v>137.75</v>
      </c>
      <c r="BQ238">
        <v>136.94999999999999</v>
      </c>
      <c r="BR238">
        <v>136.94999999999999</v>
      </c>
      <c r="BS238" s="10">
        <f t="shared" si="6"/>
        <v>0.38249545729860673</v>
      </c>
      <c r="BT238" s="11" cm="1">
        <f t="array" aca="1" ref="BT238" ca="1">_xlfn.PERCENTILE.INC((OFFSET(E238,0,1,1,COLUMNS(E238:BR238)-1) - E238:BQ238) / E238:BQ238, 0.05) * SQRT(COUNT(E238:BR238) - 1)</f>
        <v>-0.19274544117856748</v>
      </c>
      <c r="BU238" s="10" cm="1">
        <f t="array" aca="1" ref="BU238" ca="1">_xlfn.STDEV.P((E238:BQ238 - OFFSET(E238:BQ238,0,1)) / OFFSET(E238:BQ238,0,1)) * SQRT(COUNT(E238:BR238)-1)</f>
        <v>0.17348138718053896</v>
      </c>
      <c r="BV238" s="10" cm="1">
        <f t="array" ref="BV238">-(MAX(1 - (E238:BR238 / _xlfn.SCAN(E238, E238:BR238, _xlfn.LAMBDA(_xlpm.a,_xlpm.b, MAX(_xlpm.a, _xlpm.b))))))</f>
        <v>-9.2918825561312479E-2</v>
      </c>
      <c r="BW238" s="12">
        <f t="shared" ca="1" si="7"/>
        <v>2.2374703338903799</v>
      </c>
    </row>
    <row r="239" spans="1:75" x14ac:dyDescent="0.45">
      <c r="A239" s="2" t="s">
        <v>496</v>
      </c>
      <c r="B239" t="s">
        <v>497</v>
      </c>
      <c r="C239" t="s">
        <v>22</v>
      </c>
      <c r="D239" t="s">
        <v>8</v>
      </c>
      <c r="E239">
        <v>25.5486</v>
      </c>
      <c r="F239">
        <v>25.284700000000001</v>
      </c>
      <c r="G239">
        <v>25.5366</v>
      </c>
      <c r="H239">
        <v>25.032900000000001</v>
      </c>
      <c r="I239">
        <v>25.416699999999999</v>
      </c>
      <c r="J239">
        <v>25.644600000000001</v>
      </c>
      <c r="K239">
        <v>25.404699999999998</v>
      </c>
      <c r="L239">
        <v>25.596599999999999</v>
      </c>
      <c r="M239">
        <v>25.764500000000002</v>
      </c>
      <c r="N239">
        <v>26.4602</v>
      </c>
      <c r="O239">
        <v>26.580200000000001</v>
      </c>
      <c r="P239">
        <v>26.112400000000001</v>
      </c>
      <c r="Q239">
        <v>26.7361</v>
      </c>
      <c r="R239">
        <v>27.131900000000002</v>
      </c>
      <c r="S239">
        <v>26.94</v>
      </c>
      <c r="T239">
        <v>26.952000000000002</v>
      </c>
      <c r="U239">
        <v>27.0839</v>
      </c>
      <c r="V239">
        <v>26.988</v>
      </c>
      <c r="W239">
        <v>27.491800000000001</v>
      </c>
      <c r="X239">
        <v>26.700099999999999</v>
      </c>
      <c r="Y239">
        <v>26.891999999999999</v>
      </c>
      <c r="Z239">
        <v>28.343399999999999</v>
      </c>
      <c r="AA239">
        <v>28.427299999999999</v>
      </c>
      <c r="AB239">
        <v>28.751200000000001</v>
      </c>
      <c r="AC239">
        <v>28.7392</v>
      </c>
      <c r="AD239">
        <v>28.715199999999999</v>
      </c>
      <c r="AE239">
        <v>28.1875</v>
      </c>
      <c r="AF239">
        <v>27.767600000000002</v>
      </c>
      <c r="AG239">
        <v>28.259399999999999</v>
      </c>
      <c r="AH239">
        <v>28.7392</v>
      </c>
      <c r="AI239">
        <v>28.859100000000002</v>
      </c>
      <c r="AJ239">
        <v>28.7392</v>
      </c>
      <c r="AK239">
        <v>28.7392</v>
      </c>
      <c r="AL239">
        <v>29.0151</v>
      </c>
      <c r="AM239">
        <v>28.343399999999999</v>
      </c>
      <c r="AN239">
        <v>28.055499999999999</v>
      </c>
      <c r="AO239">
        <v>27.851600000000001</v>
      </c>
      <c r="AP239">
        <v>27.2758</v>
      </c>
      <c r="AQ239">
        <v>27.0959</v>
      </c>
      <c r="AR239">
        <v>27.299900000000001</v>
      </c>
      <c r="AS239">
        <v>25.332699999999999</v>
      </c>
      <c r="AT239">
        <v>25.320699999999999</v>
      </c>
      <c r="AU239">
        <v>24.757000000000001</v>
      </c>
      <c r="AV239">
        <v>26.016400000000001</v>
      </c>
      <c r="AW239">
        <v>26.0884</v>
      </c>
      <c r="AX239">
        <v>25.704599999999999</v>
      </c>
      <c r="AY239">
        <v>25.704599999999999</v>
      </c>
      <c r="AZ239">
        <v>26.0884</v>
      </c>
      <c r="BA239">
        <v>26.064399999999999</v>
      </c>
      <c r="BB239">
        <v>25.5366</v>
      </c>
      <c r="BC239">
        <v>25.884499999999999</v>
      </c>
      <c r="BD239">
        <v>25.8245</v>
      </c>
      <c r="BE239">
        <v>25.1648</v>
      </c>
      <c r="BF239">
        <v>25.5246</v>
      </c>
      <c r="BG239">
        <v>25.5486</v>
      </c>
      <c r="BH239">
        <v>25.680599999999998</v>
      </c>
      <c r="BI239">
        <v>25.1768</v>
      </c>
      <c r="BJ239">
        <v>25.692599999999999</v>
      </c>
      <c r="BK239">
        <v>25.968399999999999</v>
      </c>
      <c r="BL239">
        <v>26.508199999999999</v>
      </c>
      <c r="BM239">
        <v>26.508199999999999</v>
      </c>
      <c r="BN239">
        <v>26.592099999999999</v>
      </c>
      <c r="BO239">
        <v>26.7361</v>
      </c>
      <c r="BP239">
        <v>26.688099999999999</v>
      </c>
      <c r="BQ239">
        <v>26.292300000000001</v>
      </c>
      <c r="BR239">
        <v>26.292300000000001</v>
      </c>
      <c r="BS239" s="10">
        <f t="shared" si="6"/>
        <v>2.9109227120077047E-2</v>
      </c>
      <c r="BT239" s="11" cm="1">
        <f t="array" aca="1" ref="BT239" ca="1">_xlfn.PERCENTILE.INC((OFFSET(E239,0,1,1,COLUMNS(E239:BR239)-1) - E239:BQ239) / E239:BQ239, 0.05) * SQRT(COUNT(E239:BR239) - 1)</f>
        <v>-0.18521018012391524</v>
      </c>
      <c r="BU239" s="10" cm="1">
        <f t="array" aca="1" ref="BU239" ca="1">_xlfn.STDEV.P((E239:BQ239 - OFFSET(E239:BQ239,0,1)) / OFFSET(E239:BQ239,0,1)) * SQRT(COUNT(E239:BR239)-1)</f>
        <v>0.14839432969770414</v>
      </c>
      <c r="BV239" s="10" cm="1">
        <f t="array" ref="BV239">-(MAX(1 - (E239:BR239 / _xlfn.SCAN(E239, E239:BR239, _xlfn.LAMBDA(_xlpm.a,_xlpm.b, MAX(_xlpm.a, _xlpm.b))))))</f>
        <v>-0.14675462086982294</v>
      </c>
      <c r="BW239" s="12">
        <f t="shared" ca="1" si="7"/>
        <v>0.23432989111453251</v>
      </c>
    </row>
    <row r="240" spans="1:75" x14ac:dyDescent="0.45">
      <c r="A240" s="2" t="s">
        <v>498</v>
      </c>
      <c r="B240" t="s">
        <v>499</v>
      </c>
      <c r="C240" t="s">
        <v>37</v>
      </c>
      <c r="D240" t="s">
        <v>29</v>
      </c>
      <c r="E240">
        <v>611</v>
      </c>
      <c r="F240">
        <v>612</v>
      </c>
      <c r="G240">
        <v>600</v>
      </c>
      <c r="H240">
        <v>598</v>
      </c>
      <c r="I240">
        <v>618</v>
      </c>
      <c r="J240">
        <v>611</v>
      </c>
      <c r="K240">
        <v>613</v>
      </c>
      <c r="L240">
        <v>633</v>
      </c>
      <c r="M240">
        <v>631</v>
      </c>
      <c r="N240">
        <v>640</v>
      </c>
      <c r="O240">
        <v>637</v>
      </c>
      <c r="P240">
        <v>628</v>
      </c>
      <c r="Q240">
        <v>615</v>
      </c>
      <c r="R240">
        <v>615</v>
      </c>
      <c r="S240">
        <v>621</v>
      </c>
      <c r="T240">
        <v>615</v>
      </c>
      <c r="U240">
        <v>614</v>
      </c>
      <c r="V240">
        <v>606</v>
      </c>
      <c r="W240">
        <v>604</v>
      </c>
      <c r="X240">
        <v>600</v>
      </c>
      <c r="Y240">
        <v>604</v>
      </c>
      <c r="Z240">
        <v>608</v>
      </c>
      <c r="AA240">
        <v>606</v>
      </c>
      <c r="AB240">
        <v>602</v>
      </c>
      <c r="AC240">
        <v>603</v>
      </c>
      <c r="AD240">
        <v>602</v>
      </c>
      <c r="AE240">
        <v>609</v>
      </c>
      <c r="AF240">
        <v>613</v>
      </c>
      <c r="AG240">
        <v>610</v>
      </c>
      <c r="AH240">
        <v>619</v>
      </c>
      <c r="AI240">
        <v>626</v>
      </c>
      <c r="AJ240">
        <v>625</v>
      </c>
      <c r="AK240">
        <v>654</v>
      </c>
      <c r="AL240">
        <v>655</v>
      </c>
      <c r="AM240">
        <v>655</v>
      </c>
      <c r="AN240">
        <v>645</v>
      </c>
      <c r="AO240">
        <v>660</v>
      </c>
      <c r="AP240">
        <v>654</v>
      </c>
      <c r="AQ240">
        <v>658</v>
      </c>
      <c r="AR240">
        <v>660</v>
      </c>
      <c r="AS240">
        <v>656</v>
      </c>
      <c r="AT240">
        <v>648</v>
      </c>
      <c r="AU240">
        <v>638</v>
      </c>
      <c r="AV240">
        <v>652</v>
      </c>
      <c r="AW240">
        <v>669</v>
      </c>
      <c r="AX240">
        <v>655</v>
      </c>
      <c r="AY240">
        <v>653</v>
      </c>
      <c r="AZ240">
        <v>649</v>
      </c>
      <c r="BA240">
        <v>652</v>
      </c>
      <c r="BB240">
        <v>656</v>
      </c>
      <c r="BC240">
        <v>648</v>
      </c>
      <c r="BD240">
        <v>650</v>
      </c>
      <c r="BE240">
        <v>645</v>
      </c>
      <c r="BF240">
        <v>639</v>
      </c>
      <c r="BG240">
        <v>632</v>
      </c>
      <c r="BH240">
        <v>626</v>
      </c>
      <c r="BI240">
        <v>638</v>
      </c>
      <c r="BJ240">
        <v>635</v>
      </c>
      <c r="BK240">
        <v>635</v>
      </c>
      <c r="BL240">
        <v>626</v>
      </c>
      <c r="BM240">
        <v>635</v>
      </c>
      <c r="BN240">
        <v>635</v>
      </c>
      <c r="BO240">
        <v>635</v>
      </c>
      <c r="BP240">
        <v>650</v>
      </c>
      <c r="BQ240">
        <v>642</v>
      </c>
      <c r="BR240">
        <v>713</v>
      </c>
      <c r="BS240" s="10">
        <f t="shared" si="6"/>
        <v>0.16693944353518822</v>
      </c>
      <c r="BT240" s="11" cm="1">
        <f t="array" aca="1" ref="BT240" ca="1">_xlfn.PERCENTILE.INC((OFFSET(E240,0,1,1,COLUMNS(E240:BR240)-1) - E240:BQ240) / E240:BQ240, 0.05) * SQRT(COUNT(E240:BR240) - 1)</f>
        <v>-0.12415162718612599</v>
      </c>
      <c r="BU240" s="10" cm="1">
        <f t="array" aca="1" ref="BU240" ca="1">_xlfn.STDEV.P((E240:BQ240 - OFFSET(E240:BQ240,0,1)) / OFFSET(E240:BQ240,0,1)) * SQRT(COUNT(E240:BR240)-1)</f>
        <v>0.14541993732749736</v>
      </c>
      <c r="BV240" s="10" cm="1">
        <f t="array" ref="BV240">-(MAX(1 - (E240:BR240 / _xlfn.SCAN(E240, E240:BR240, _xlfn.LAMBDA(_xlpm.a,_xlpm.b, MAX(_xlpm.a, _xlpm.b))))))</f>
        <v>-6.427503736920781E-2</v>
      </c>
      <c r="BW240" s="12">
        <f t="shared" ca="1" si="7"/>
        <v>1.186931081853456</v>
      </c>
    </row>
    <row r="241" spans="1:75" x14ac:dyDescent="0.45">
      <c r="A241" s="2" t="s">
        <v>500</v>
      </c>
      <c r="B241" t="s">
        <v>501</v>
      </c>
      <c r="C241" t="s">
        <v>19</v>
      </c>
      <c r="D241" t="s">
        <v>8</v>
      </c>
      <c r="E241">
        <v>12.86</v>
      </c>
      <c r="F241">
        <v>13</v>
      </c>
      <c r="G241">
        <v>13</v>
      </c>
      <c r="H241">
        <v>12.48</v>
      </c>
      <c r="I241">
        <v>12.82</v>
      </c>
      <c r="J241">
        <v>12.94</v>
      </c>
      <c r="K241">
        <v>12.92</v>
      </c>
      <c r="L241">
        <v>12.7</v>
      </c>
      <c r="M241">
        <v>12.94</v>
      </c>
      <c r="N241">
        <v>12.86</v>
      </c>
      <c r="O241">
        <v>13.24</v>
      </c>
      <c r="P241">
        <v>13.2</v>
      </c>
      <c r="Q241">
        <v>13.24</v>
      </c>
      <c r="R241">
        <v>13.36</v>
      </c>
      <c r="S241">
        <v>13.22</v>
      </c>
      <c r="T241">
        <v>13.04</v>
      </c>
      <c r="U241">
        <v>13.3</v>
      </c>
      <c r="V241">
        <v>13.22</v>
      </c>
      <c r="W241">
        <v>13.06</v>
      </c>
      <c r="X241">
        <v>13.14</v>
      </c>
      <c r="Y241">
        <v>13.18</v>
      </c>
      <c r="Z241">
        <v>13.3</v>
      </c>
      <c r="AA241">
        <v>13.04</v>
      </c>
      <c r="AB241">
        <v>13.12</v>
      </c>
      <c r="AC241">
        <v>13.34</v>
      </c>
      <c r="AD241">
        <v>13.16</v>
      </c>
      <c r="AE241">
        <v>13.24</v>
      </c>
      <c r="AF241">
        <v>13.2</v>
      </c>
      <c r="AG241">
        <v>15</v>
      </c>
      <c r="AH241">
        <v>14.24</v>
      </c>
      <c r="AI241">
        <v>14.16</v>
      </c>
      <c r="AJ241">
        <v>14.1</v>
      </c>
      <c r="AK241">
        <v>14.16</v>
      </c>
      <c r="AL241">
        <v>14.18</v>
      </c>
      <c r="AM241">
        <v>13.76</v>
      </c>
      <c r="AN241">
        <v>13.74</v>
      </c>
      <c r="AO241">
        <v>13.5</v>
      </c>
      <c r="AP241">
        <v>13.16</v>
      </c>
      <c r="AQ241">
        <v>13.04</v>
      </c>
      <c r="AR241">
        <v>13.58</v>
      </c>
      <c r="AS241">
        <v>12.84</v>
      </c>
      <c r="AT241">
        <v>12.98</v>
      </c>
      <c r="AU241">
        <v>12.92</v>
      </c>
      <c r="AV241">
        <v>13</v>
      </c>
      <c r="AW241">
        <v>13.08</v>
      </c>
      <c r="AX241">
        <v>13.06</v>
      </c>
      <c r="AY241">
        <v>14.1</v>
      </c>
      <c r="AZ241">
        <v>13.82</v>
      </c>
      <c r="BA241">
        <v>13.72</v>
      </c>
      <c r="BB241">
        <v>13.6</v>
      </c>
      <c r="BC241">
        <v>13.8</v>
      </c>
      <c r="BD241">
        <v>13.78</v>
      </c>
      <c r="BE241">
        <v>13.8</v>
      </c>
      <c r="BF241">
        <v>13.96</v>
      </c>
      <c r="BG241">
        <v>13.92</v>
      </c>
      <c r="BH241">
        <v>14</v>
      </c>
      <c r="BI241">
        <v>13.64</v>
      </c>
      <c r="BJ241">
        <v>13.94</v>
      </c>
      <c r="BK241">
        <v>14.18</v>
      </c>
      <c r="BL241">
        <v>14.4</v>
      </c>
      <c r="BM241">
        <v>14.24</v>
      </c>
      <c r="BN241">
        <v>13.78</v>
      </c>
      <c r="BO241">
        <v>14.18</v>
      </c>
      <c r="BP241">
        <v>14.28</v>
      </c>
      <c r="BQ241">
        <v>14.08</v>
      </c>
      <c r="BR241">
        <v>14.24</v>
      </c>
      <c r="BS241" s="10">
        <f t="shared" si="6"/>
        <v>0.10730948678071546</v>
      </c>
      <c r="BT241" s="11" cm="1">
        <f t="array" aca="1" ref="BT241" ca="1">_xlfn.PERCENTILE.INC((OFFSET(E241,0,1,1,COLUMNS(E241:BR241)-1) - E241:BQ241) / E241:BQ241, 0.05) * SQRT(COUNT(E241:BR241) - 1)</f>
        <v>-0.25610997696493659</v>
      </c>
      <c r="BU241" s="10" cm="1">
        <f t="array" aca="1" ref="BU241" ca="1">_xlfn.STDEV.P((E241:BQ241 - OFFSET(E241:BQ241,0,1)) / OFFSET(E241:BQ241,0,1)) * SQRT(COUNT(E241:BR241)-1)</f>
        <v>0.20245440950567423</v>
      </c>
      <c r="BV241" s="10" cm="1">
        <f t="array" ref="BV241">-(MAX(1 - (E241:BR241 / _xlfn.SCAN(E241, E241:BR241, _xlfn.LAMBDA(_xlpm.a,_xlpm.b, MAX(_xlpm.a, _xlpm.b))))))</f>
        <v>-0.14400000000000002</v>
      </c>
      <c r="BW241" s="12">
        <f t="shared" ca="1" si="7"/>
        <v>0.55801939338618922</v>
      </c>
    </row>
    <row r="242" spans="1:75" x14ac:dyDescent="0.45">
      <c r="A242" s="2" t="s">
        <v>502</v>
      </c>
      <c r="B242" t="s">
        <v>503</v>
      </c>
      <c r="C242" t="s">
        <v>22</v>
      </c>
      <c r="D242" t="s">
        <v>29</v>
      </c>
      <c r="E242">
        <v>311</v>
      </c>
      <c r="F242">
        <v>308.5</v>
      </c>
      <c r="G242">
        <v>305</v>
      </c>
      <c r="H242">
        <v>301</v>
      </c>
      <c r="I242">
        <v>303.5</v>
      </c>
      <c r="J242">
        <v>307.5</v>
      </c>
      <c r="K242">
        <v>310</v>
      </c>
      <c r="L242">
        <v>313.5</v>
      </c>
      <c r="M242">
        <v>313.5</v>
      </c>
      <c r="N242">
        <v>317.5</v>
      </c>
      <c r="O242">
        <v>314.5</v>
      </c>
      <c r="P242">
        <v>312.5</v>
      </c>
      <c r="Q242">
        <v>308</v>
      </c>
      <c r="R242">
        <v>304</v>
      </c>
      <c r="S242">
        <v>299.5</v>
      </c>
      <c r="T242">
        <v>300</v>
      </c>
      <c r="U242">
        <v>299</v>
      </c>
      <c r="V242">
        <v>297</v>
      </c>
      <c r="W242">
        <v>295</v>
      </c>
      <c r="X242">
        <v>293.5</v>
      </c>
      <c r="Y242">
        <v>292.5</v>
      </c>
      <c r="Z242">
        <v>289.5</v>
      </c>
      <c r="AA242">
        <v>298</v>
      </c>
      <c r="AB242">
        <v>298</v>
      </c>
      <c r="AC242">
        <v>302</v>
      </c>
      <c r="AD242">
        <v>304.5</v>
      </c>
      <c r="AE242">
        <v>298.5</v>
      </c>
      <c r="AF242">
        <v>296</v>
      </c>
      <c r="AG242">
        <v>296.5</v>
      </c>
      <c r="AH242">
        <v>301</v>
      </c>
      <c r="AI242">
        <v>299</v>
      </c>
      <c r="AJ242">
        <v>304</v>
      </c>
      <c r="AK242">
        <v>297.5</v>
      </c>
      <c r="AL242">
        <v>297.5</v>
      </c>
      <c r="AM242">
        <v>294</v>
      </c>
      <c r="AN242">
        <v>290</v>
      </c>
      <c r="AO242">
        <v>289.5</v>
      </c>
      <c r="AP242">
        <v>295</v>
      </c>
      <c r="AQ242">
        <v>285</v>
      </c>
      <c r="AR242">
        <v>283.5</v>
      </c>
      <c r="AS242">
        <v>274</v>
      </c>
      <c r="AT242">
        <v>276.5</v>
      </c>
      <c r="AU242">
        <v>272</v>
      </c>
      <c r="AV242">
        <v>277</v>
      </c>
      <c r="AW242">
        <v>280</v>
      </c>
      <c r="AX242">
        <v>280</v>
      </c>
      <c r="AY242">
        <v>288</v>
      </c>
      <c r="AZ242">
        <v>286.5</v>
      </c>
      <c r="BA242">
        <v>292.5</v>
      </c>
      <c r="BB242">
        <v>294.5</v>
      </c>
      <c r="BC242">
        <v>291</v>
      </c>
      <c r="BD242">
        <v>289</v>
      </c>
      <c r="BE242">
        <v>283.5</v>
      </c>
      <c r="BF242">
        <v>286.5</v>
      </c>
      <c r="BG242">
        <v>288.5</v>
      </c>
      <c r="BH242">
        <v>294.5</v>
      </c>
      <c r="BI242">
        <v>283</v>
      </c>
      <c r="BJ242">
        <v>294</v>
      </c>
      <c r="BK242">
        <v>296</v>
      </c>
      <c r="BL242">
        <v>298.5</v>
      </c>
      <c r="BM242">
        <v>294.5</v>
      </c>
      <c r="BN242">
        <v>294.5</v>
      </c>
      <c r="BO242">
        <v>294.5</v>
      </c>
      <c r="BP242">
        <v>298</v>
      </c>
      <c r="BQ242">
        <v>295</v>
      </c>
      <c r="BR242">
        <v>296</v>
      </c>
      <c r="BS242" s="10">
        <f t="shared" si="6"/>
        <v>-4.8231511254019289E-2</v>
      </c>
      <c r="BT242" s="11" cm="1">
        <f t="array" aca="1" ref="BT242" ca="1">_xlfn.PERCENTILE.INC((OFFSET(E242,0,1,1,COLUMNS(E242:BR242)-1) - E242:BQ242) / E242:BQ242, 0.05) * SQRT(COUNT(E242:BR242) - 1)</f>
        <v>-0.16967948475969269</v>
      </c>
      <c r="BU242" s="10" cm="1">
        <f t="array" aca="1" ref="BU242" ca="1">_xlfn.STDEV.P((E242:BQ242 - OFFSET(E242:BQ242,0,1)) / OFFSET(E242:BQ242,0,1)) * SQRT(COUNT(E242:BR242)-1)</f>
        <v>0.12003050050207369</v>
      </c>
      <c r="BV242" s="10" cm="1">
        <f t="array" ref="BV242">-(MAX(1 - (E242:BR242 / _xlfn.SCAN(E242, E242:BR242, _xlfn.LAMBDA(_xlpm.a,_xlpm.b, MAX(_xlpm.a, _xlpm.b))))))</f>
        <v>-0.14330708661417324</v>
      </c>
      <c r="BW242" s="12">
        <f t="shared" ca="1" si="7"/>
        <v>-0.35463912152298221</v>
      </c>
    </row>
    <row r="243" spans="1:75" x14ac:dyDescent="0.45">
      <c r="A243" s="2" t="s">
        <v>504</v>
      </c>
      <c r="B243" t="s">
        <v>505</v>
      </c>
      <c r="C243" t="s">
        <v>19</v>
      </c>
      <c r="D243" t="s">
        <v>8</v>
      </c>
      <c r="E243">
        <v>21.36</v>
      </c>
      <c r="F243">
        <v>21.28</v>
      </c>
      <c r="G243">
        <v>21.18</v>
      </c>
      <c r="H243">
        <v>20.88</v>
      </c>
      <c r="I243">
        <v>21.6</v>
      </c>
      <c r="J243">
        <v>21.76</v>
      </c>
      <c r="K243">
        <v>22.06</v>
      </c>
      <c r="L243">
        <v>21.86</v>
      </c>
      <c r="M243">
        <v>22.04</v>
      </c>
      <c r="N243">
        <v>22.02</v>
      </c>
      <c r="O243">
        <v>22.44</v>
      </c>
      <c r="P243">
        <v>22.22</v>
      </c>
      <c r="Q243">
        <v>22.34</v>
      </c>
      <c r="R243">
        <v>22.88</v>
      </c>
      <c r="S243">
        <v>23.96</v>
      </c>
      <c r="T243">
        <v>23.54</v>
      </c>
      <c r="U243">
        <v>22.76</v>
      </c>
      <c r="V243">
        <v>23.04</v>
      </c>
      <c r="W243">
        <v>23.08</v>
      </c>
      <c r="X243">
        <v>23.22</v>
      </c>
      <c r="Y243">
        <v>23.52</v>
      </c>
      <c r="Z243">
        <v>23.58</v>
      </c>
      <c r="AA243">
        <v>23.12</v>
      </c>
      <c r="AB243">
        <v>23.56</v>
      </c>
      <c r="AC243">
        <v>24.4</v>
      </c>
      <c r="AD243">
        <v>24.62</v>
      </c>
      <c r="AE243">
        <v>24.82</v>
      </c>
      <c r="AF243">
        <v>24.8</v>
      </c>
      <c r="AG243">
        <v>24.82</v>
      </c>
      <c r="AH243">
        <v>25</v>
      </c>
      <c r="AI243">
        <v>25.5</v>
      </c>
      <c r="AJ243">
        <v>25.94</v>
      </c>
      <c r="AK243">
        <v>26.78</v>
      </c>
      <c r="AL243">
        <v>27.3</v>
      </c>
      <c r="AM243">
        <v>26.42</v>
      </c>
      <c r="AN243">
        <v>26.3</v>
      </c>
      <c r="AO243">
        <v>26.64</v>
      </c>
      <c r="AP243">
        <v>26.64</v>
      </c>
      <c r="AQ243">
        <v>26.2</v>
      </c>
      <c r="AR243">
        <v>26.1</v>
      </c>
      <c r="AS243">
        <v>25.02</v>
      </c>
      <c r="AT243">
        <v>25.12</v>
      </c>
      <c r="AU243">
        <v>24.48</v>
      </c>
      <c r="AV243">
        <v>25.24</v>
      </c>
      <c r="AW243">
        <v>25.52</v>
      </c>
      <c r="AX243">
        <v>25.02</v>
      </c>
      <c r="AY243">
        <v>25.54</v>
      </c>
      <c r="AZ243">
        <v>26.28</v>
      </c>
      <c r="BA243">
        <v>26.06</v>
      </c>
      <c r="BB243">
        <v>26.66</v>
      </c>
      <c r="BC243">
        <v>26.76</v>
      </c>
      <c r="BD243">
        <v>26.54</v>
      </c>
      <c r="BE243">
        <v>26.3</v>
      </c>
      <c r="BF243">
        <v>26.14</v>
      </c>
      <c r="BG243">
        <v>26.24</v>
      </c>
      <c r="BH243">
        <v>25.8</v>
      </c>
      <c r="BI243">
        <v>25.88</v>
      </c>
      <c r="BJ243">
        <v>26.12</v>
      </c>
      <c r="BK243">
        <v>26.44</v>
      </c>
      <c r="BL243">
        <v>26.98</v>
      </c>
      <c r="BM243">
        <v>26.98</v>
      </c>
      <c r="BN243">
        <v>27.12</v>
      </c>
      <c r="BO243">
        <v>27.02</v>
      </c>
      <c r="BP243">
        <v>27.3</v>
      </c>
      <c r="BQ243">
        <v>27.36</v>
      </c>
      <c r="BR243">
        <v>27.36</v>
      </c>
      <c r="BS243" s="10">
        <f t="shared" si="6"/>
        <v>0.2808988764044944</v>
      </c>
      <c r="BT243" s="11" cm="1">
        <f t="array" aca="1" ref="BT243" ca="1">_xlfn.PERCENTILE.INC((OFFSET(E243,0,1,1,COLUMNS(E243:BR243)-1) - E243:BQ243) / E243:BQ243, 0.05) * SQRT(COUNT(E243:BR243) - 1)</f>
        <v>-0.19591819165319083</v>
      </c>
      <c r="BU243" s="10" cm="1">
        <f t="array" aca="1" ref="BU243" ca="1">_xlfn.STDEV.P((E243:BQ243 - OFFSET(E243:BQ243,0,1)) / OFFSET(E243:BQ243,0,1)) * SQRT(COUNT(E243:BR243)-1)</f>
        <v>0.13638265332901148</v>
      </c>
      <c r="BV243" s="10" cm="1">
        <f t="array" ref="BV243">-(MAX(1 - (E243:BR243 / _xlfn.SCAN(E243, E243:BR243, _xlfn.LAMBDA(_xlpm.a,_xlpm.b, MAX(_xlpm.a, _xlpm.b))))))</f>
        <v>-0.10329670329670326</v>
      </c>
      <c r="BW243" s="12">
        <f t="shared" ca="1" si="7"/>
        <v>2.1011680694698467</v>
      </c>
    </row>
    <row r="244" spans="1:75" x14ac:dyDescent="0.45">
      <c r="A244" s="2" t="s">
        <v>506</v>
      </c>
      <c r="B244" t="s">
        <v>507</v>
      </c>
      <c r="C244" t="s">
        <v>22</v>
      </c>
      <c r="D244" t="s">
        <v>8</v>
      </c>
      <c r="E244">
        <v>0.48</v>
      </c>
      <c r="F244">
        <v>0.48299999999999998</v>
      </c>
      <c r="G244">
        <v>0.4975</v>
      </c>
      <c r="H244">
        <v>0.48799999999999999</v>
      </c>
      <c r="I244">
        <v>0.49349999999999999</v>
      </c>
      <c r="J244">
        <v>0.49349999999999999</v>
      </c>
      <c r="K244">
        <v>0.50600000000000001</v>
      </c>
      <c r="L244">
        <v>0.51</v>
      </c>
      <c r="M244">
        <v>0.501</v>
      </c>
      <c r="N244">
        <v>0.5</v>
      </c>
      <c r="O244">
        <v>0.496</v>
      </c>
      <c r="P244">
        <v>0.49349999999999999</v>
      </c>
      <c r="Q244">
        <v>0.504</v>
      </c>
      <c r="R244">
        <v>0.4985</v>
      </c>
      <c r="S244">
        <v>0.499</v>
      </c>
      <c r="T244">
        <v>0.4965</v>
      </c>
      <c r="U244">
        <v>0.502</v>
      </c>
      <c r="V244">
        <v>0.499</v>
      </c>
      <c r="W244">
        <v>0.48899999999999999</v>
      </c>
      <c r="X244">
        <v>0.47949999999999998</v>
      </c>
      <c r="Y244">
        <v>0.47649999999999998</v>
      </c>
      <c r="Z244">
        <v>0.48299999999999998</v>
      </c>
      <c r="AA244">
        <v>0.48249999999999998</v>
      </c>
      <c r="AB244">
        <v>0.496</v>
      </c>
      <c r="AC244">
        <v>0.502</v>
      </c>
      <c r="AD244">
        <v>0.505</v>
      </c>
      <c r="AE244">
        <v>0.504</v>
      </c>
      <c r="AF244">
        <v>0.495</v>
      </c>
      <c r="AG244">
        <v>0.48699999999999999</v>
      </c>
      <c r="AH244">
        <v>0.48549999999999999</v>
      </c>
      <c r="AI244">
        <v>0.48349999999999999</v>
      </c>
      <c r="AJ244">
        <v>0.47399999999999998</v>
      </c>
      <c r="AK244">
        <v>0.47649999999999998</v>
      </c>
      <c r="AL244">
        <v>0.47599999999999998</v>
      </c>
      <c r="AM244">
        <v>0.47249999999999998</v>
      </c>
      <c r="AN244">
        <v>0.47649999999999998</v>
      </c>
      <c r="AO244">
        <v>0.4985</v>
      </c>
      <c r="AP244">
        <v>0.48849999999999999</v>
      </c>
      <c r="AQ244">
        <v>0.5</v>
      </c>
      <c r="AR244">
        <v>0.505</v>
      </c>
      <c r="AS244">
        <v>0.49</v>
      </c>
      <c r="AT244">
        <v>0.49099999999999999</v>
      </c>
      <c r="AU244">
        <v>0.48549999999999999</v>
      </c>
      <c r="AV244">
        <v>0.48949999999999999</v>
      </c>
      <c r="AW244">
        <v>0.48449999999999999</v>
      </c>
      <c r="AX244">
        <v>0.47699999999999998</v>
      </c>
      <c r="AY244">
        <v>0.48549999999999999</v>
      </c>
      <c r="AZ244">
        <v>0.48449999999999999</v>
      </c>
      <c r="BA244">
        <v>0.48149999999999998</v>
      </c>
      <c r="BB244">
        <v>0.47799999999999998</v>
      </c>
      <c r="BC244">
        <v>0.47649999999999998</v>
      </c>
      <c r="BD244">
        <v>0.46850000000000003</v>
      </c>
      <c r="BE244">
        <v>0.45950000000000002</v>
      </c>
      <c r="BF244">
        <v>0.46650000000000003</v>
      </c>
      <c r="BG244">
        <v>0.45950000000000002</v>
      </c>
      <c r="BH244">
        <v>0.45400000000000001</v>
      </c>
      <c r="BI244">
        <v>0.45400000000000001</v>
      </c>
      <c r="BJ244">
        <v>0.45850000000000002</v>
      </c>
      <c r="BK244">
        <v>0.45600000000000002</v>
      </c>
      <c r="BL244">
        <v>0.45350000000000001</v>
      </c>
      <c r="BM244">
        <v>0.45350000000000001</v>
      </c>
      <c r="BN244">
        <v>0.45700000000000002</v>
      </c>
      <c r="BO244">
        <v>0.45550000000000002</v>
      </c>
      <c r="BP244">
        <v>0.45900000000000002</v>
      </c>
      <c r="BQ244">
        <v>0.47</v>
      </c>
      <c r="BR244">
        <v>0.47</v>
      </c>
      <c r="BS244" s="10">
        <f t="shared" si="6"/>
        <v>-2.0833333333333353E-2</v>
      </c>
      <c r="BT244" s="11" cm="1">
        <f t="array" aca="1" ref="BT244" ca="1">_xlfn.PERCENTILE.INC((OFFSET(E244,0,1,1,COLUMNS(E244:BR244)-1) - E244:BQ244) / E244:BQ244, 0.05) * SQRT(COUNT(E244:BR244) - 1)</f>
        <v>-0.15805409928986291</v>
      </c>
      <c r="BU244" s="10" cm="1">
        <f t="array" aca="1" ref="BU244" ca="1">_xlfn.STDEV.P((E244:BQ244 - OFFSET(E244:BQ244,0,1)) / OFFSET(E244:BQ244,0,1)) * SQRT(COUNT(E244:BR244)-1)</f>
        <v>0.11555683775602282</v>
      </c>
      <c r="BV244" s="10" cm="1">
        <f t="array" ref="BV244">-(MAX(1 - (E244:BR244 / _xlfn.SCAN(E244, E244:BR244, _xlfn.LAMBDA(_xlpm.a,_xlpm.b, MAX(_xlpm.a, _xlpm.b))))))</f>
        <v>-0.11078431372549014</v>
      </c>
      <c r="BW244" s="12">
        <f t="shared" ca="1" si="7"/>
        <v>-0.13127162033769593</v>
      </c>
    </row>
    <row r="245" spans="1:75" x14ac:dyDescent="0.45">
      <c r="A245" s="2" t="s">
        <v>508</v>
      </c>
      <c r="B245" t="s">
        <v>509</v>
      </c>
      <c r="C245" t="s">
        <v>22</v>
      </c>
      <c r="D245" t="s">
        <v>8</v>
      </c>
      <c r="E245">
        <v>66.7</v>
      </c>
      <c r="F245">
        <v>66.400000000000006</v>
      </c>
      <c r="G245">
        <v>65.7</v>
      </c>
      <c r="H245">
        <v>65.8</v>
      </c>
      <c r="I245">
        <v>66.900000000000006</v>
      </c>
      <c r="J245">
        <v>67.099999999999994</v>
      </c>
      <c r="K245">
        <v>68</v>
      </c>
      <c r="L245">
        <v>68</v>
      </c>
      <c r="M245">
        <v>69.099999999999994</v>
      </c>
      <c r="N245">
        <v>69.7</v>
      </c>
      <c r="O245">
        <v>70.7</v>
      </c>
      <c r="P245">
        <v>70.900000000000006</v>
      </c>
      <c r="Q245">
        <v>71</v>
      </c>
      <c r="R245">
        <v>69.900000000000006</v>
      </c>
      <c r="S245">
        <v>68.5</v>
      </c>
      <c r="T245">
        <v>68.599999999999994</v>
      </c>
      <c r="U245">
        <v>68</v>
      </c>
      <c r="V245">
        <v>68</v>
      </c>
      <c r="W245">
        <v>68.099999999999994</v>
      </c>
      <c r="X245">
        <v>68.2</v>
      </c>
      <c r="Y245">
        <v>68</v>
      </c>
      <c r="Z245">
        <v>68</v>
      </c>
      <c r="AA245">
        <v>67.900000000000006</v>
      </c>
      <c r="AB245">
        <v>68</v>
      </c>
      <c r="AC245">
        <v>68</v>
      </c>
      <c r="AD245">
        <v>68</v>
      </c>
      <c r="AE245">
        <v>66</v>
      </c>
      <c r="AF245">
        <v>65.599999999999994</v>
      </c>
      <c r="AG245">
        <v>66.599999999999994</v>
      </c>
      <c r="AH245">
        <v>66.7</v>
      </c>
      <c r="AI245">
        <v>66.900000000000006</v>
      </c>
      <c r="AJ245">
        <v>66.7</v>
      </c>
      <c r="AK245">
        <v>66.8</v>
      </c>
      <c r="AL245">
        <v>66.8</v>
      </c>
      <c r="AM245">
        <v>66.5</v>
      </c>
      <c r="AN245">
        <v>66.8</v>
      </c>
      <c r="AO245">
        <v>66.599999999999994</v>
      </c>
      <c r="AP245">
        <v>66.599999999999994</v>
      </c>
      <c r="AQ245">
        <v>67.5</v>
      </c>
      <c r="AR245">
        <v>67.7</v>
      </c>
      <c r="AS245">
        <v>66.5</v>
      </c>
      <c r="AT245">
        <v>64</v>
      </c>
      <c r="AU245">
        <v>60.7</v>
      </c>
      <c r="AV245">
        <v>61.6</v>
      </c>
      <c r="AW245">
        <v>64.099999999999994</v>
      </c>
      <c r="AX245">
        <v>63.2</v>
      </c>
      <c r="AY245">
        <v>62.4</v>
      </c>
      <c r="AZ245">
        <v>62.4</v>
      </c>
      <c r="BA245">
        <v>65.5</v>
      </c>
      <c r="BB245">
        <v>64.3</v>
      </c>
      <c r="BC245">
        <v>64</v>
      </c>
      <c r="BD245">
        <v>64.3</v>
      </c>
      <c r="BE245">
        <v>61.5</v>
      </c>
      <c r="BF245">
        <v>58.8</v>
      </c>
      <c r="BG245">
        <v>58.6</v>
      </c>
      <c r="BH245">
        <v>59.3</v>
      </c>
      <c r="BI245">
        <v>59.7</v>
      </c>
      <c r="BJ245">
        <v>60.6</v>
      </c>
      <c r="BK245">
        <v>61.1</v>
      </c>
      <c r="BL245">
        <v>61.8</v>
      </c>
      <c r="BM245">
        <v>62</v>
      </c>
      <c r="BN245">
        <v>61.1</v>
      </c>
      <c r="BO245">
        <v>60.9</v>
      </c>
      <c r="BP245">
        <v>61</v>
      </c>
      <c r="BQ245">
        <v>61.6</v>
      </c>
      <c r="BR245">
        <v>62</v>
      </c>
      <c r="BS245" s="10">
        <f t="shared" si="6"/>
        <v>-7.0464767616191942E-2</v>
      </c>
      <c r="BT245" s="11" cm="1">
        <f t="array" aca="1" ref="BT245" ca="1">_xlfn.PERCENTILE.INC((OFFSET(E245,0,1,1,COLUMNS(E245:BR245)-1) - E245:BQ245) / E245:BQ245, 0.05) * SQRT(COUNT(E245:BR245) - 1)</f>
        <v>-0.28989896282028838</v>
      </c>
      <c r="BU245" s="10" cm="1">
        <f t="array" aca="1" ref="BU245" ca="1">_xlfn.STDEV.P((E245:BQ245 - OFFSET(E245:BQ245,0,1)) / OFFSET(E245:BQ245,0,1)) * SQRT(COUNT(E245:BR245)-1)</f>
        <v>0.13393270700360868</v>
      </c>
      <c r="BV245" s="10" cm="1">
        <f t="array" ref="BV245">-(MAX(1 - (E245:BR245 / _xlfn.SCAN(E245, E245:BR245, _xlfn.LAMBDA(_xlpm.a,_xlpm.b, MAX(_xlpm.a, _xlpm.b))))))</f>
        <v>-0.17464788732394365</v>
      </c>
      <c r="BW245" s="12">
        <f t="shared" ca="1" si="7"/>
        <v>-0.48383079134244594</v>
      </c>
    </row>
    <row r="246" spans="1:75" x14ac:dyDescent="0.45">
      <c r="A246" s="2" t="s">
        <v>510</v>
      </c>
      <c r="B246" t="s">
        <v>511</v>
      </c>
      <c r="C246" t="s">
        <v>22</v>
      </c>
      <c r="D246" t="s">
        <v>29</v>
      </c>
      <c r="E246">
        <v>3890</v>
      </c>
      <c r="F246">
        <v>3700</v>
      </c>
      <c r="G246">
        <v>3790</v>
      </c>
      <c r="H246">
        <v>3820</v>
      </c>
      <c r="I246">
        <v>3865</v>
      </c>
      <c r="J246">
        <v>3855</v>
      </c>
      <c r="K246">
        <v>3945</v>
      </c>
      <c r="L246">
        <v>3950</v>
      </c>
      <c r="M246">
        <v>3890</v>
      </c>
      <c r="N246">
        <v>3925</v>
      </c>
      <c r="O246">
        <v>3875</v>
      </c>
      <c r="P246">
        <v>3890</v>
      </c>
      <c r="Q246">
        <v>3885</v>
      </c>
      <c r="R246">
        <v>3760</v>
      </c>
      <c r="S246">
        <v>3865</v>
      </c>
      <c r="T246">
        <v>3920</v>
      </c>
      <c r="U246">
        <v>3955</v>
      </c>
      <c r="V246">
        <v>4010</v>
      </c>
      <c r="W246">
        <v>3985</v>
      </c>
      <c r="X246">
        <v>4010</v>
      </c>
      <c r="Y246">
        <v>4000</v>
      </c>
      <c r="Z246">
        <v>4125</v>
      </c>
      <c r="AA246">
        <v>4175</v>
      </c>
      <c r="AB246">
        <v>4150</v>
      </c>
      <c r="AC246">
        <v>4180</v>
      </c>
      <c r="AD246">
        <v>4055</v>
      </c>
      <c r="AE246">
        <v>3965</v>
      </c>
      <c r="AF246">
        <v>3920</v>
      </c>
      <c r="AG246">
        <v>3870</v>
      </c>
      <c r="AH246">
        <v>3900</v>
      </c>
      <c r="AI246">
        <v>3910</v>
      </c>
      <c r="AJ246">
        <v>3975</v>
      </c>
      <c r="AK246">
        <v>3885</v>
      </c>
      <c r="AL246">
        <v>3835</v>
      </c>
      <c r="AM246">
        <v>3860</v>
      </c>
      <c r="AN246">
        <v>3825</v>
      </c>
      <c r="AO246">
        <v>3825</v>
      </c>
      <c r="AP246">
        <v>3740</v>
      </c>
      <c r="AQ246">
        <v>3710</v>
      </c>
      <c r="AR246">
        <v>3790</v>
      </c>
      <c r="AS246">
        <v>3720</v>
      </c>
      <c r="AT246">
        <v>3770</v>
      </c>
      <c r="AU246">
        <v>3615</v>
      </c>
      <c r="AV246">
        <v>3660</v>
      </c>
      <c r="AW246">
        <v>3705</v>
      </c>
      <c r="AX246">
        <v>3685</v>
      </c>
      <c r="AY246">
        <v>3860</v>
      </c>
      <c r="AZ246">
        <v>3855</v>
      </c>
      <c r="BA246">
        <v>3855</v>
      </c>
      <c r="BB246">
        <v>3835</v>
      </c>
      <c r="BC246">
        <v>3780</v>
      </c>
      <c r="BD246">
        <v>3700</v>
      </c>
      <c r="BE246">
        <v>3655</v>
      </c>
      <c r="BF246">
        <v>3620</v>
      </c>
      <c r="BG246">
        <v>3600</v>
      </c>
      <c r="BH246">
        <v>3635</v>
      </c>
      <c r="BI246">
        <v>3680</v>
      </c>
      <c r="BJ246">
        <v>3690</v>
      </c>
      <c r="BK246">
        <v>3700</v>
      </c>
      <c r="BL246">
        <v>3750</v>
      </c>
      <c r="BM246">
        <v>3750</v>
      </c>
      <c r="BN246">
        <v>3750</v>
      </c>
      <c r="BO246">
        <v>3750</v>
      </c>
      <c r="BP246">
        <v>3840</v>
      </c>
      <c r="BQ246">
        <v>3855</v>
      </c>
      <c r="BR246">
        <v>3880</v>
      </c>
      <c r="BS246" s="10">
        <f t="shared" si="6"/>
        <v>-2.5706940874035988E-3</v>
      </c>
      <c r="BT246" s="11" cm="1">
        <f t="array" aca="1" ref="BT246" ca="1">_xlfn.PERCENTILE.INC((OFFSET(E246,0,1,1,COLUMNS(E246:BR246)-1) - E246:BQ246) / E246:BQ246, 0.05) * SQRT(COUNT(E246:BR246) - 1)</f>
        <v>-0.22938531659779457</v>
      </c>
      <c r="BU246" s="10" cm="1">
        <f t="array" aca="1" ref="BU246" ca="1">_xlfn.STDEV.P((E246:BQ246 - OFFSET(E246:BQ246,0,1)) / OFFSET(E246:BQ246,0,1)) * SQRT(COUNT(E246:BR246)-1)</f>
        <v>0.13674574802424225</v>
      </c>
      <c r="BV246" s="10" cm="1">
        <f t="array" ref="BV246">-(MAX(1 - (E246:BR246 / _xlfn.SCAN(E246, E246:BR246, _xlfn.LAMBDA(_xlpm.a,_xlpm.b, MAX(_xlpm.a, _xlpm.b))))))</f>
        <v>-0.13875598086124397</v>
      </c>
      <c r="BW246" s="12">
        <f t="shared" ca="1" si="7"/>
        <v>2.2620856277359502E-2</v>
      </c>
    </row>
    <row r="247" spans="1:75" x14ac:dyDescent="0.45">
      <c r="A247" s="2" t="s">
        <v>512</v>
      </c>
      <c r="B247" t="s">
        <v>513</v>
      </c>
      <c r="C247" t="s">
        <v>80</v>
      </c>
      <c r="D247" t="s">
        <v>8</v>
      </c>
      <c r="E247">
        <v>18.996099999999998</v>
      </c>
      <c r="F247">
        <v>19.045999999999999</v>
      </c>
      <c r="G247">
        <v>18.883800000000001</v>
      </c>
      <c r="H247">
        <v>18.497199999999999</v>
      </c>
      <c r="I247">
        <v>18.634399999999999</v>
      </c>
      <c r="J247">
        <v>18.509599999999999</v>
      </c>
      <c r="K247">
        <v>18.197800000000001</v>
      </c>
      <c r="L247">
        <v>18.247699999999998</v>
      </c>
      <c r="M247">
        <v>18.023199999999999</v>
      </c>
      <c r="N247">
        <v>18.172899999999998</v>
      </c>
      <c r="O247">
        <v>17.836099999999998</v>
      </c>
      <c r="P247">
        <v>17.7363</v>
      </c>
      <c r="Q247">
        <v>17.561699999999998</v>
      </c>
      <c r="R247">
        <v>17.636500000000002</v>
      </c>
      <c r="S247">
        <v>17.711400000000001</v>
      </c>
      <c r="T247">
        <v>17.636500000000002</v>
      </c>
      <c r="U247">
        <v>17.723800000000001</v>
      </c>
      <c r="V247">
        <v>18.1479</v>
      </c>
      <c r="W247">
        <v>18.097999999999999</v>
      </c>
      <c r="X247">
        <v>18.060600000000001</v>
      </c>
      <c r="Y247">
        <v>17.960799999999999</v>
      </c>
      <c r="Z247">
        <v>17.985800000000001</v>
      </c>
      <c r="AA247">
        <v>18.397400000000001</v>
      </c>
      <c r="AB247">
        <v>18.3475</v>
      </c>
      <c r="AC247">
        <v>18.547000000000001</v>
      </c>
      <c r="AD247">
        <v>18.584499999999998</v>
      </c>
      <c r="AE247">
        <v>18.060600000000001</v>
      </c>
      <c r="AF247">
        <v>17.5991</v>
      </c>
      <c r="AG247">
        <v>17.636500000000002</v>
      </c>
      <c r="AH247">
        <v>17.3871</v>
      </c>
      <c r="AI247">
        <v>17.374600000000001</v>
      </c>
      <c r="AJ247">
        <v>17.374600000000001</v>
      </c>
      <c r="AK247">
        <v>17.362100000000002</v>
      </c>
      <c r="AL247">
        <v>17.150099999999998</v>
      </c>
      <c r="AM247">
        <v>17.025400000000001</v>
      </c>
      <c r="AN247">
        <v>17.012899999999998</v>
      </c>
      <c r="AO247">
        <v>16.9879</v>
      </c>
      <c r="AP247">
        <v>17.162600000000001</v>
      </c>
      <c r="AQ247">
        <v>17.175000000000001</v>
      </c>
      <c r="AR247">
        <v>17.087700000000002</v>
      </c>
      <c r="AS247">
        <v>16.476600000000001</v>
      </c>
      <c r="AT247">
        <v>16.476600000000001</v>
      </c>
      <c r="AU247">
        <v>16.2895</v>
      </c>
      <c r="AV247">
        <v>16.513999999999999</v>
      </c>
      <c r="AW247">
        <v>16.4267</v>
      </c>
      <c r="AX247">
        <v>16.326899999999998</v>
      </c>
      <c r="AY247">
        <v>16.526399999999999</v>
      </c>
      <c r="AZ247">
        <v>16.476600000000001</v>
      </c>
      <c r="BA247">
        <v>16.314399999999999</v>
      </c>
      <c r="BB247">
        <v>16.277000000000001</v>
      </c>
      <c r="BC247">
        <v>16.588799999999999</v>
      </c>
      <c r="BD247">
        <v>16.389299999999999</v>
      </c>
      <c r="BE247">
        <v>16.863199999999999</v>
      </c>
      <c r="BF247">
        <v>16.6387</v>
      </c>
      <c r="BG247">
        <v>16.800899999999999</v>
      </c>
      <c r="BH247">
        <v>16.9755</v>
      </c>
      <c r="BI247">
        <v>16.513999999999999</v>
      </c>
      <c r="BJ247">
        <v>16.9879</v>
      </c>
      <c r="BK247">
        <v>17.1127</v>
      </c>
      <c r="BL247">
        <v>17.087700000000002</v>
      </c>
      <c r="BM247">
        <v>17.287299999999998</v>
      </c>
      <c r="BN247">
        <v>17.037800000000001</v>
      </c>
      <c r="BO247">
        <v>17.2</v>
      </c>
      <c r="BP247">
        <v>17.274799999999999</v>
      </c>
      <c r="BQ247">
        <v>17.274799999999999</v>
      </c>
      <c r="BR247">
        <v>17.362100000000002</v>
      </c>
      <c r="BS247" s="10">
        <f t="shared" si="6"/>
        <v>-8.6017656255757594E-2</v>
      </c>
      <c r="BT247" s="11" cm="1">
        <f t="array" aca="1" ref="BT247" ca="1">_xlfn.PERCENTILE.INC((OFFSET(E247,0,1,1,COLUMNS(E247:BR247)-1) - E247:BQ247) / E247:BQ247, 0.05) * SQRT(COUNT(E247:BR247) - 1)</f>
        <v>-0.19782203505712134</v>
      </c>
      <c r="BU247" s="10" cm="1">
        <f t="array" aca="1" ref="BU247" ca="1">_xlfn.STDEV.P((E247:BQ247 - OFFSET(E247:BQ247,0,1)) / OFFSET(E247:BQ247,0,1)) * SQRT(COUNT(E247:BR247)-1)</f>
        <v>0.10319580866248011</v>
      </c>
      <c r="BV247" s="10" cm="1">
        <f t="array" ref="BV247">-(MAX(1 - (E247:BR247 / _xlfn.SCAN(E247, E247:BR247, _xlfn.LAMBDA(_xlpm.a,_xlpm.b, MAX(_xlpm.a, _xlpm.b))))))</f>
        <v>-0.14538485771290555</v>
      </c>
      <c r="BW247" s="12">
        <f t="shared" ca="1" si="7"/>
        <v>-0.77865232413235153</v>
      </c>
    </row>
    <row r="248" spans="1:75" x14ac:dyDescent="0.45">
      <c r="A248" s="2" t="s">
        <v>514</v>
      </c>
      <c r="B248" t="s">
        <v>515</v>
      </c>
      <c r="C248" t="s">
        <v>19</v>
      </c>
      <c r="D248" t="s">
        <v>26</v>
      </c>
      <c r="E248">
        <v>89.35</v>
      </c>
      <c r="F248">
        <v>87.8</v>
      </c>
      <c r="G248">
        <v>88.5</v>
      </c>
      <c r="H248">
        <v>87.65</v>
      </c>
      <c r="I248">
        <v>91.6</v>
      </c>
      <c r="J248">
        <v>90.65</v>
      </c>
      <c r="K248">
        <v>90.05</v>
      </c>
      <c r="L248">
        <v>92.1</v>
      </c>
      <c r="M248">
        <v>92.65</v>
      </c>
      <c r="N248">
        <v>92.15</v>
      </c>
      <c r="O248">
        <v>93.05</v>
      </c>
      <c r="P248">
        <v>93.35</v>
      </c>
      <c r="Q248">
        <v>91.7</v>
      </c>
      <c r="R248">
        <v>92.8</v>
      </c>
      <c r="S248">
        <v>91.5</v>
      </c>
      <c r="T248">
        <v>91.3</v>
      </c>
      <c r="U248">
        <v>91.2</v>
      </c>
      <c r="V248">
        <v>90.35</v>
      </c>
      <c r="W248">
        <v>90.45</v>
      </c>
      <c r="X248">
        <v>90.3</v>
      </c>
      <c r="Y248">
        <v>92.4</v>
      </c>
      <c r="Z248">
        <v>93.8</v>
      </c>
      <c r="AA248">
        <v>94</v>
      </c>
      <c r="AB248">
        <v>94.8</v>
      </c>
      <c r="AC248">
        <v>94.5</v>
      </c>
      <c r="AD248">
        <v>93.75</v>
      </c>
      <c r="AE248">
        <v>94.15</v>
      </c>
      <c r="AF248">
        <v>100.3</v>
      </c>
      <c r="AG248">
        <v>102.6</v>
      </c>
      <c r="AH248">
        <v>103.6</v>
      </c>
      <c r="AI248">
        <v>104.2</v>
      </c>
      <c r="AJ248">
        <v>105.3</v>
      </c>
      <c r="AK248">
        <v>105.9</v>
      </c>
      <c r="AL248">
        <v>107.5</v>
      </c>
      <c r="AM248">
        <v>107.5</v>
      </c>
      <c r="AN248">
        <v>108.6</v>
      </c>
      <c r="AO248">
        <v>109.3</v>
      </c>
      <c r="AP248">
        <v>109.6</v>
      </c>
      <c r="AQ248">
        <v>109.9</v>
      </c>
      <c r="AR248">
        <v>111.3</v>
      </c>
      <c r="AS248">
        <v>111.8</v>
      </c>
      <c r="AT248">
        <v>110.9</v>
      </c>
      <c r="AU248">
        <v>111.9</v>
      </c>
      <c r="AV248">
        <v>112.9</v>
      </c>
      <c r="AW248">
        <v>111.1</v>
      </c>
      <c r="AX248">
        <v>110.8</v>
      </c>
      <c r="AY248">
        <v>112.6</v>
      </c>
      <c r="AZ248">
        <v>115.3</v>
      </c>
      <c r="BA248">
        <v>130</v>
      </c>
      <c r="BB248">
        <v>124.6</v>
      </c>
      <c r="BC248">
        <v>128.19999999999999</v>
      </c>
      <c r="BD248">
        <v>129.4</v>
      </c>
      <c r="BE248">
        <v>130.1</v>
      </c>
      <c r="BF248">
        <v>133.19999999999999</v>
      </c>
      <c r="BG248">
        <v>135</v>
      </c>
      <c r="BH248">
        <v>134.69999999999999</v>
      </c>
      <c r="BI248">
        <v>134.1</v>
      </c>
      <c r="BJ248">
        <v>135.5</v>
      </c>
      <c r="BK248">
        <v>133.69999999999999</v>
      </c>
      <c r="BL248">
        <v>135</v>
      </c>
      <c r="BM248">
        <v>135</v>
      </c>
      <c r="BN248">
        <v>135.30000000000001</v>
      </c>
      <c r="BO248">
        <v>135.80000000000001</v>
      </c>
      <c r="BP248">
        <v>137.69999999999999</v>
      </c>
      <c r="BQ248">
        <v>137.30000000000001</v>
      </c>
      <c r="BR248">
        <v>137.30000000000001</v>
      </c>
      <c r="BS248" s="10">
        <f t="shared" si="6"/>
        <v>0.5366536094012313</v>
      </c>
      <c r="BT248" s="11" cm="1">
        <f t="array" aca="1" ref="BT248" ca="1">_xlfn.PERCENTILE.INC((OFFSET(E248,0,1,1,COLUMNS(E248:BR248)-1) - E248:BQ248) / E248:BQ248, 0.05) * SQRT(COUNT(E248:BR248) - 1)</f>
        <v>-0.12541949900012539</v>
      </c>
      <c r="BU248" s="10" cm="1">
        <f t="array" aca="1" ref="BU248" ca="1">_xlfn.STDEV.P((E248:BQ248 - OFFSET(E248:BQ248,0,1)) / OFFSET(E248:BQ248,0,1)) * SQRT(COUNT(E248:BR248)-1)</f>
        <v>0.15958029934392609</v>
      </c>
      <c r="BV248" s="10" cm="1">
        <f t="array" ref="BV248">-(MAX(1 - (E248:BR248 / _xlfn.SCAN(E248, E248:BR248, _xlfn.LAMBDA(_xlpm.a,_xlpm.b, MAX(_xlpm.a, _xlpm.b))))))</f>
        <v>-4.1538461538461635E-2</v>
      </c>
      <c r="BW248" s="12">
        <f t="shared" ca="1" si="7"/>
        <v>3.3983994993795132</v>
      </c>
    </row>
    <row r="249" spans="1:75" x14ac:dyDescent="0.45">
      <c r="A249" s="2" t="s">
        <v>516</v>
      </c>
      <c r="B249" t="s">
        <v>517</v>
      </c>
      <c r="C249" t="s">
        <v>7</v>
      </c>
      <c r="D249" t="s">
        <v>34</v>
      </c>
      <c r="E249">
        <v>17.445</v>
      </c>
      <c r="F249">
        <v>17.399999999999999</v>
      </c>
      <c r="G249">
        <v>17.440000000000001</v>
      </c>
      <c r="H249">
        <v>17.07</v>
      </c>
      <c r="I249">
        <v>17.414999999999999</v>
      </c>
      <c r="J249">
        <v>17.41</v>
      </c>
      <c r="K249">
        <v>17.414999999999999</v>
      </c>
      <c r="L249">
        <v>17.504999999999999</v>
      </c>
      <c r="M249">
        <v>17.75</v>
      </c>
      <c r="N249">
        <v>17.805</v>
      </c>
      <c r="O249">
        <v>17.96</v>
      </c>
      <c r="P249">
        <v>17.87</v>
      </c>
      <c r="Q249">
        <v>17.96</v>
      </c>
      <c r="R249">
        <v>17.954999999999998</v>
      </c>
      <c r="S249">
        <v>17.975000000000001</v>
      </c>
      <c r="T249">
        <v>17.87</v>
      </c>
      <c r="U249">
        <v>17.86</v>
      </c>
      <c r="V249">
        <v>18.03</v>
      </c>
      <c r="W249">
        <v>18.079999999999998</v>
      </c>
      <c r="X249">
        <v>18.975000000000001</v>
      </c>
      <c r="Y249">
        <v>19.260000000000002</v>
      </c>
      <c r="Z249">
        <v>19.32</v>
      </c>
      <c r="AA249">
        <v>19.274999999999999</v>
      </c>
      <c r="AB249">
        <v>19.399999999999999</v>
      </c>
      <c r="AC249">
        <v>19.59</v>
      </c>
      <c r="AD249">
        <v>19.52</v>
      </c>
      <c r="AE249">
        <v>19.305</v>
      </c>
      <c r="AF249">
        <v>19.260000000000002</v>
      </c>
      <c r="AG249">
        <v>19.274999999999999</v>
      </c>
      <c r="AH249">
        <v>19.265000000000001</v>
      </c>
      <c r="AI249">
        <v>19.815000000000001</v>
      </c>
      <c r="AJ249">
        <v>19.649999999999999</v>
      </c>
      <c r="AK249">
        <v>19.725000000000001</v>
      </c>
      <c r="AL249">
        <v>19.725000000000001</v>
      </c>
      <c r="AM249">
        <v>19.745000000000001</v>
      </c>
      <c r="AN249">
        <v>19.72</v>
      </c>
      <c r="AO249">
        <v>19.79</v>
      </c>
      <c r="AP249">
        <v>19.239999999999998</v>
      </c>
      <c r="AQ249">
        <v>18.975000000000001</v>
      </c>
      <c r="AR249">
        <v>18.895</v>
      </c>
      <c r="AS249">
        <v>18.16</v>
      </c>
      <c r="AT249">
        <v>18.11</v>
      </c>
      <c r="AU249">
        <v>18.05</v>
      </c>
      <c r="AV249">
        <v>18.335000000000001</v>
      </c>
      <c r="AW249">
        <v>18.29</v>
      </c>
      <c r="AX249">
        <v>18.36</v>
      </c>
      <c r="AY249">
        <v>18.704999999999998</v>
      </c>
      <c r="AZ249">
        <v>19.04</v>
      </c>
      <c r="BA249">
        <v>19.260000000000002</v>
      </c>
      <c r="BB249">
        <v>19.105</v>
      </c>
      <c r="BC249">
        <v>19.079999999999998</v>
      </c>
      <c r="BD249">
        <v>18.905000000000001</v>
      </c>
      <c r="BE249">
        <v>18.375</v>
      </c>
      <c r="BF249">
        <v>18.405000000000001</v>
      </c>
      <c r="BG249">
        <v>18.734999999999999</v>
      </c>
      <c r="BH249">
        <v>18.829999999999998</v>
      </c>
      <c r="BI249">
        <v>18.39</v>
      </c>
      <c r="BJ249">
        <v>18.614999999999998</v>
      </c>
      <c r="BK249">
        <v>18.66</v>
      </c>
      <c r="BL249">
        <v>18.864999999999998</v>
      </c>
      <c r="BM249">
        <v>18.864999999999998</v>
      </c>
      <c r="BN249">
        <v>18.984999999999999</v>
      </c>
      <c r="BO249">
        <v>19.07</v>
      </c>
      <c r="BP249">
        <v>19.215</v>
      </c>
      <c r="BQ249">
        <v>19</v>
      </c>
      <c r="BR249">
        <v>19</v>
      </c>
      <c r="BS249" s="10">
        <f t="shared" si="6"/>
        <v>8.9137288621381469E-2</v>
      </c>
      <c r="BT249" s="11" cm="1">
        <f t="array" aca="1" ref="BT249" ca="1">_xlfn.PERCENTILE.INC((OFFSET(E249,0,1,1,COLUMNS(E249:BR249)-1) - E249:BQ249) / E249:BQ249, 0.05) * SQRT(COUNT(E249:BR249) - 1)</f>
        <v>-0.18492153368109199</v>
      </c>
      <c r="BU249" s="10" cm="1">
        <f t="array" aca="1" ref="BU249" ca="1">_xlfn.STDEV.P((E249:BQ249 - OFFSET(E249:BQ249,0,1)) / OFFSET(E249:BQ249,0,1)) * SQRT(COUNT(E249:BR249)-1)</f>
        <v>0.10492319930206295</v>
      </c>
      <c r="BV249" s="10" cm="1">
        <f t="array" ref="BV249">-(MAX(1 - (E249:BR249 / _xlfn.SCAN(E249, E249:BR249, _xlfn.LAMBDA(_xlpm.a,_xlpm.b, MAX(_xlpm.a, _xlpm.b))))))</f>
        <v>-8.9073933888468404E-2</v>
      </c>
      <c r="BW249" s="12">
        <f t="shared" ca="1" si="7"/>
        <v>0.90353028931626878</v>
      </c>
    </row>
    <row r="250" spans="1:75" x14ac:dyDescent="0.45">
      <c r="A250" s="2" t="s">
        <v>518</v>
      </c>
      <c r="B250" t="s">
        <v>519</v>
      </c>
      <c r="C250" t="s">
        <v>11</v>
      </c>
      <c r="D250" t="s">
        <v>8</v>
      </c>
      <c r="E250">
        <v>53.66</v>
      </c>
      <c r="F250">
        <v>53.88</v>
      </c>
      <c r="G250">
        <v>53.48</v>
      </c>
      <c r="H250">
        <v>51.88</v>
      </c>
      <c r="I250">
        <v>52.48</v>
      </c>
      <c r="J250">
        <v>52.02</v>
      </c>
      <c r="K250">
        <v>50.98</v>
      </c>
      <c r="L250">
        <v>52.34</v>
      </c>
      <c r="M250">
        <v>52.82</v>
      </c>
      <c r="N250">
        <v>53.02</v>
      </c>
      <c r="O250">
        <v>53.58</v>
      </c>
      <c r="P250">
        <v>52.82</v>
      </c>
      <c r="Q250">
        <v>53.54</v>
      </c>
      <c r="R250">
        <v>54.04</v>
      </c>
      <c r="S250">
        <v>54.8</v>
      </c>
      <c r="T250">
        <v>54.62</v>
      </c>
      <c r="U250">
        <v>53.98</v>
      </c>
      <c r="V250">
        <v>54.16</v>
      </c>
      <c r="W250">
        <v>54.08</v>
      </c>
      <c r="X250">
        <v>54.22</v>
      </c>
      <c r="Y250">
        <v>53.18</v>
      </c>
      <c r="Z250">
        <v>53.14</v>
      </c>
      <c r="AA250">
        <v>52.62</v>
      </c>
      <c r="AB250">
        <v>51.46</v>
      </c>
      <c r="AC250">
        <v>53.32</v>
      </c>
      <c r="AD250">
        <v>52.72</v>
      </c>
      <c r="AE250">
        <v>53.2</v>
      </c>
      <c r="AF250">
        <v>53.58</v>
      </c>
      <c r="AG250">
        <v>53.62</v>
      </c>
      <c r="AH250">
        <v>53.18</v>
      </c>
      <c r="AI250">
        <v>54.36</v>
      </c>
      <c r="AJ250">
        <v>54.18</v>
      </c>
      <c r="AK250">
        <v>52.96</v>
      </c>
      <c r="AL250">
        <v>51.78</v>
      </c>
      <c r="AM250">
        <v>51.12</v>
      </c>
      <c r="AN250">
        <v>52.48</v>
      </c>
      <c r="AO250">
        <v>52.12</v>
      </c>
      <c r="AP250">
        <v>51.88</v>
      </c>
      <c r="AQ250">
        <v>52.32</v>
      </c>
      <c r="AR250">
        <v>51.72</v>
      </c>
      <c r="AS250">
        <v>52.74</v>
      </c>
      <c r="AT250">
        <v>53.24</v>
      </c>
      <c r="AU250">
        <v>52.04</v>
      </c>
      <c r="AV250">
        <v>52.04</v>
      </c>
      <c r="AW250">
        <v>50.9</v>
      </c>
      <c r="AX250">
        <v>50.56</v>
      </c>
      <c r="AY250">
        <v>51.32</v>
      </c>
      <c r="AZ250">
        <v>51.86</v>
      </c>
      <c r="BA250">
        <v>51.9</v>
      </c>
      <c r="BB250">
        <v>52.56</v>
      </c>
      <c r="BC250">
        <v>52.48</v>
      </c>
      <c r="BD250">
        <v>53.72</v>
      </c>
      <c r="BE250">
        <v>52.94</v>
      </c>
      <c r="BF250">
        <v>52.24</v>
      </c>
      <c r="BG250">
        <v>51.94</v>
      </c>
      <c r="BH250">
        <v>48.8</v>
      </c>
      <c r="BI250">
        <v>48.31</v>
      </c>
      <c r="BJ250">
        <v>48.52</v>
      </c>
      <c r="BK250">
        <v>48.88</v>
      </c>
      <c r="BL250">
        <v>49.08</v>
      </c>
      <c r="BM250">
        <v>49.08</v>
      </c>
      <c r="BN250">
        <v>50.28</v>
      </c>
      <c r="BO250">
        <v>51.02</v>
      </c>
      <c r="BP250">
        <v>50.52</v>
      </c>
      <c r="BQ250">
        <v>51.18</v>
      </c>
      <c r="BR250">
        <v>51.18</v>
      </c>
      <c r="BS250" s="10">
        <f t="shared" si="6"/>
        <v>-4.621692135669022E-2</v>
      </c>
      <c r="BT250" s="11" cm="1">
        <f t="array" aca="1" ref="BT250" ca="1">_xlfn.PERCENTILE.INC((OFFSET(E250,0,1,1,COLUMNS(E250:BR250)-1) - E250:BQ250) / E250:BQ250, 0.05) * SQRT(COUNT(E250:BR250) - 1)</f>
        <v>-0.18116071070129255</v>
      </c>
      <c r="BU250" s="10" cm="1">
        <f t="array" aca="1" ref="BU250" ca="1">_xlfn.STDEV.P((E250:BQ250 - OFFSET(E250:BQ250,0,1)) / OFFSET(E250:BQ250,0,1)) * SQRT(COUNT(E250:BR250)-1)</f>
        <v>0.12988100402531205</v>
      </c>
      <c r="BV250" s="10" cm="1">
        <f t="array" ref="BV250">-(MAX(1 - (E250:BR250 / _xlfn.SCAN(E250, E250:BR250, _xlfn.LAMBDA(_xlpm.a,_xlpm.b, MAX(_xlpm.a, _xlpm.b))))))</f>
        <v>-0.11843065693430643</v>
      </c>
      <c r="BW250" s="12">
        <f t="shared" ca="1" si="7"/>
        <v>-0.31223135100485522</v>
      </c>
    </row>
    <row r="251" spans="1:75" x14ac:dyDescent="0.45">
      <c r="A251" s="2" t="s">
        <v>520</v>
      </c>
      <c r="B251" t="s">
        <v>521</v>
      </c>
      <c r="C251" t="s">
        <v>25</v>
      </c>
      <c r="D251" t="s">
        <v>26</v>
      </c>
      <c r="E251">
        <v>27.34</v>
      </c>
      <c r="F251">
        <v>26.98</v>
      </c>
      <c r="G251">
        <v>26.84</v>
      </c>
      <c r="H251">
        <v>26.5</v>
      </c>
      <c r="I251">
        <v>26.46</v>
      </c>
      <c r="J251">
        <v>27.04</v>
      </c>
      <c r="K251">
        <v>26.68</v>
      </c>
      <c r="L251">
        <v>26.98</v>
      </c>
      <c r="M251">
        <v>27.24</v>
      </c>
      <c r="N251">
        <v>27.9</v>
      </c>
      <c r="O251">
        <v>27.6</v>
      </c>
      <c r="P251">
        <v>27.68</v>
      </c>
      <c r="Q251">
        <v>27.44</v>
      </c>
      <c r="R251">
        <v>27.26</v>
      </c>
      <c r="S251">
        <v>27.4</v>
      </c>
      <c r="T251">
        <v>27.22</v>
      </c>
      <c r="U251">
        <v>27.24</v>
      </c>
      <c r="V251">
        <v>27.04</v>
      </c>
      <c r="W251">
        <v>27.02</v>
      </c>
      <c r="X251">
        <v>27.2</v>
      </c>
      <c r="Y251">
        <v>27.26</v>
      </c>
      <c r="Z251">
        <v>27.34</v>
      </c>
      <c r="AA251">
        <v>27.88</v>
      </c>
      <c r="AB251">
        <v>28</v>
      </c>
      <c r="AC251">
        <v>28</v>
      </c>
      <c r="AD251">
        <v>28.3</v>
      </c>
      <c r="AE251">
        <v>27.9</v>
      </c>
      <c r="AF251">
        <v>27.82</v>
      </c>
      <c r="AG251">
        <v>27.76</v>
      </c>
      <c r="AH251">
        <v>27.94</v>
      </c>
      <c r="AI251">
        <v>27.7</v>
      </c>
      <c r="AJ251">
        <v>28.08</v>
      </c>
      <c r="AK251">
        <v>27.54</v>
      </c>
      <c r="AL251">
        <v>27.32</v>
      </c>
      <c r="AM251">
        <v>27.2</v>
      </c>
      <c r="AN251">
        <v>27.08</v>
      </c>
      <c r="AO251">
        <v>26.96</v>
      </c>
      <c r="AP251">
        <v>26.82</v>
      </c>
      <c r="AQ251">
        <v>26.5</v>
      </c>
      <c r="AR251">
        <v>26.44</v>
      </c>
      <c r="AS251">
        <v>25.48</v>
      </c>
      <c r="AT251">
        <v>25.46</v>
      </c>
      <c r="AU251">
        <v>24.82</v>
      </c>
      <c r="AV251">
        <v>25.28</v>
      </c>
      <c r="AW251">
        <v>24.92</v>
      </c>
      <c r="AX251">
        <v>24.88</v>
      </c>
      <c r="AY251">
        <v>25.12</v>
      </c>
      <c r="AZ251">
        <v>25.3</v>
      </c>
      <c r="BA251">
        <v>24.96</v>
      </c>
      <c r="BB251">
        <v>25</v>
      </c>
      <c r="BC251">
        <v>25</v>
      </c>
      <c r="BD251">
        <v>24.92</v>
      </c>
      <c r="BE251">
        <v>24.78</v>
      </c>
      <c r="BF251">
        <v>25.04</v>
      </c>
      <c r="BG251">
        <v>24.98</v>
      </c>
      <c r="BH251">
        <v>25.52</v>
      </c>
      <c r="BI251">
        <v>25.12</v>
      </c>
      <c r="BJ251">
        <v>25.24</v>
      </c>
      <c r="BK251">
        <v>25.3</v>
      </c>
      <c r="BL251">
        <v>25.76</v>
      </c>
      <c r="BM251">
        <v>25.76</v>
      </c>
      <c r="BN251">
        <v>25.68</v>
      </c>
      <c r="BO251">
        <v>26.28</v>
      </c>
      <c r="BP251">
        <v>26.1</v>
      </c>
      <c r="BQ251">
        <v>26.2</v>
      </c>
      <c r="BR251">
        <v>26.2</v>
      </c>
      <c r="BS251" s="10">
        <f t="shared" si="6"/>
        <v>-4.1697147037307994E-2</v>
      </c>
      <c r="BT251" s="11" cm="1">
        <f t="array" aca="1" ref="BT251" ca="1">_xlfn.PERCENTILE.INC((OFFSET(E251,0,1,1,COLUMNS(E251:BR251)-1) - E251:BQ251) / E251:BQ251, 0.05) * SQRT(COUNT(E251:BR251) - 1)</f>
        <v>-0.12405626754281415</v>
      </c>
      <c r="BU251" s="10" cm="1">
        <f t="array" aca="1" ref="BU251" ca="1">_xlfn.STDEV.P((E251:BQ251 - OFFSET(E251:BQ251,0,1)) / OFFSET(E251:BQ251,0,1)) * SQRT(COUNT(E251:BR251)-1)</f>
        <v>9.300257279530838E-2</v>
      </c>
      <c r="BV251" s="10" cm="1">
        <f t="array" ref="BV251">-(MAX(1 - (E251:BR251 / _xlfn.SCAN(E251, E251:BR251, _xlfn.LAMBDA(_xlpm.a,_xlpm.b, MAX(_xlpm.a, _xlpm.b))))))</f>
        <v>-0.12438162544169606</v>
      </c>
      <c r="BW251" s="12">
        <f t="shared" ca="1" si="7"/>
        <v>-0.38744247556047962</v>
      </c>
    </row>
    <row r="252" spans="1:75" x14ac:dyDescent="0.45">
      <c r="A252" s="2" t="s">
        <v>522</v>
      </c>
      <c r="B252" t="s">
        <v>523</v>
      </c>
      <c r="C252" t="s">
        <v>71</v>
      </c>
      <c r="D252" t="s">
        <v>29</v>
      </c>
      <c r="E252">
        <v>226</v>
      </c>
      <c r="F252">
        <v>220.5</v>
      </c>
      <c r="G252">
        <v>224.5</v>
      </c>
      <c r="H252">
        <v>221.5</v>
      </c>
      <c r="I252">
        <v>221.5</v>
      </c>
      <c r="J252">
        <v>223</v>
      </c>
      <c r="K252">
        <v>223</v>
      </c>
      <c r="L252">
        <v>220</v>
      </c>
      <c r="M252">
        <v>221.5</v>
      </c>
      <c r="N252">
        <v>224.5</v>
      </c>
      <c r="O252">
        <v>224</v>
      </c>
      <c r="P252">
        <v>222</v>
      </c>
      <c r="Q252">
        <v>231.5</v>
      </c>
      <c r="R252">
        <v>226.5</v>
      </c>
      <c r="S252">
        <v>228</v>
      </c>
      <c r="T252">
        <v>225.5</v>
      </c>
      <c r="U252">
        <v>221</v>
      </c>
      <c r="V252">
        <v>224</v>
      </c>
      <c r="W252">
        <v>225</v>
      </c>
      <c r="X252">
        <v>234</v>
      </c>
      <c r="Y252">
        <v>224</v>
      </c>
      <c r="Z252">
        <v>227</v>
      </c>
      <c r="AA252">
        <v>219</v>
      </c>
      <c r="AB252">
        <v>220.5</v>
      </c>
      <c r="AC252">
        <v>222</v>
      </c>
      <c r="AD252">
        <v>222.5</v>
      </c>
      <c r="AE252">
        <v>219.5</v>
      </c>
      <c r="AF252">
        <v>222.5</v>
      </c>
      <c r="AG252">
        <v>216</v>
      </c>
      <c r="AH252">
        <v>219.5</v>
      </c>
      <c r="AI252">
        <v>216</v>
      </c>
      <c r="AJ252">
        <v>217.5</v>
      </c>
      <c r="AK252">
        <v>213</v>
      </c>
      <c r="AL252">
        <v>214.5</v>
      </c>
      <c r="AM252">
        <v>214.5</v>
      </c>
      <c r="AN252">
        <v>211</v>
      </c>
      <c r="AO252">
        <v>208.5</v>
      </c>
      <c r="AP252">
        <v>205</v>
      </c>
      <c r="AQ252">
        <v>209</v>
      </c>
      <c r="AR252">
        <v>210</v>
      </c>
      <c r="AS252">
        <v>204.5</v>
      </c>
      <c r="AT252">
        <v>203</v>
      </c>
      <c r="AU252">
        <v>203.5</v>
      </c>
      <c r="AV252">
        <v>208.5</v>
      </c>
      <c r="AW252">
        <v>207</v>
      </c>
      <c r="AX252">
        <v>208.5</v>
      </c>
      <c r="AY252">
        <v>210</v>
      </c>
      <c r="AZ252">
        <v>213</v>
      </c>
      <c r="BA252">
        <v>218</v>
      </c>
      <c r="BB252">
        <v>214</v>
      </c>
      <c r="BC252">
        <v>210.5</v>
      </c>
      <c r="BD252">
        <v>205.5</v>
      </c>
      <c r="BE252">
        <v>207</v>
      </c>
      <c r="BF252">
        <v>206.5</v>
      </c>
      <c r="BG252">
        <v>206.5</v>
      </c>
      <c r="BH252">
        <v>209.5</v>
      </c>
      <c r="BI252">
        <v>207.5</v>
      </c>
      <c r="BJ252">
        <v>213</v>
      </c>
      <c r="BK252">
        <v>213.5</v>
      </c>
      <c r="BL252">
        <v>215</v>
      </c>
      <c r="BM252">
        <v>218</v>
      </c>
      <c r="BN252">
        <v>218</v>
      </c>
      <c r="BO252">
        <v>218</v>
      </c>
      <c r="BP252">
        <v>216.5</v>
      </c>
      <c r="BQ252">
        <v>218</v>
      </c>
      <c r="BR252">
        <v>218.5</v>
      </c>
      <c r="BS252" s="10">
        <f t="shared" si="6"/>
        <v>-3.3185840707964605E-2</v>
      </c>
      <c r="BT252" s="11" cm="1">
        <f t="array" aca="1" ref="BT252" ca="1">_xlfn.PERCENTILE.INC((OFFSET(E252,0,1,1,COLUMNS(E252:BR252)-1) - E252:BQ252) / E252:BQ252, 0.05) * SQRT(COUNT(E252:BR252) - 1)</f>
        <v>-0.20816457321460266</v>
      </c>
      <c r="BU252" s="10" cm="1">
        <f t="array" aca="1" ref="BU252" ca="1">_xlfn.STDEV.P((E252:BQ252 - OFFSET(E252:BQ252,0,1)) / OFFSET(E252:BQ252,0,1)) * SQRT(COUNT(E252:BR252)-1)</f>
        <v>0.13387798092171144</v>
      </c>
      <c r="BV252" s="10" cm="1">
        <f t="array" ref="BV252">-(MAX(1 - (E252:BR252 / _xlfn.SCAN(E252, E252:BR252, _xlfn.LAMBDA(_xlpm.a,_xlpm.b, MAX(_xlpm.a, _xlpm.b))))))</f>
        <v>-0.13247863247863245</v>
      </c>
      <c r="BW252" s="12">
        <f t="shared" ca="1" si="7"/>
        <v>-0.20557406467056524</v>
      </c>
    </row>
    <row r="253" spans="1:75" x14ac:dyDescent="0.45">
      <c r="A253" s="2" t="s">
        <v>524</v>
      </c>
      <c r="B253" t="s">
        <v>525</v>
      </c>
      <c r="C253" t="s">
        <v>37</v>
      </c>
      <c r="D253" t="s">
        <v>34</v>
      </c>
      <c r="E253">
        <v>62.25</v>
      </c>
      <c r="F253">
        <v>62</v>
      </c>
      <c r="G253">
        <v>61.65</v>
      </c>
      <c r="H253">
        <v>62.5</v>
      </c>
      <c r="I253">
        <v>64</v>
      </c>
      <c r="J253">
        <v>63.9</v>
      </c>
      <c r="K253">
        <v>62.8</v>
      </c>
      <c r="L253">
        <v>63.6</v>
      </c>
      <c r="M253">
        <v>63.1</v>
      </c>
      <c r="N253">
        <v>63.2</v>
      </c>
      <c r="O253">
        <v>63.5</v>
      </c>
      <c r="P253">
        <v>63.15</v>
      </c>
      <c r="Q253">
        <v>63.45</v>
      </c>
      <c r="R253">
        <v>63.3</v>
      </c>
      <c r="S253">
        <v>63.45</v>
      </c>
      <c r="T253">
        <v>62.5</v>
      </c>
      <c r="U253">
        <v>61.6</v>
      </c>
      <c r="V253">
        <v>62</v>
      </c>
      <c r="W253">
        <v>60.75</v>
      </c>
      <c r="X253">
        <v>60.9</v>
      </c>
      <c r="Y253">
        <v>61.05</v>
      </c>
      <c r="Z253">
        <v>62.75</v>
      </c>
      <c r="AA253">
        <v>63.35</v>
      </c>
      <c r="AB253">
        <v>64.099999999999994</v>
      </c>
      <c r="AC253">
        <v>64.7</v>
      </c>
      <c r="AD253">
        <v>64.75</v>
      </c>
      <c r="AE253">
        <v>63.75</v>
      </c>
      <c r="AF253">
        <v>64</v>
      </c>
      <c r="AG253">
        <v>63.9</v>
      </c>
      <c r="AH253">
        <v>64.150000000000006</v>
      </c>
      <c r="AI253">
        <v>63.45</v>
      </c>
      <c r="AJ253">
        <v>64</v>
      </c>
      <c r="AK253">
        <v>64.05</v>
      </c>
      <c r="AL253">
        <v>64.3</v>
      </c>
      <c r="AM253">
        <v>63.3</v>
      </c>
      <c r="AN253">
        <v>63.1</v>
      </c>
      <c r="AO253">
        <v>63.2</v>
      </c>
      <c r="AP253">
        <v>63.35</v>
      </c>
      <c r="AQ253">
        <v>62.8</v>
      </c>
      <c r="AR253">
        <v>63.45</v>
      </c>
      <c r="AS253">
        <v>61.95</v>
      </c>
      <c r="AT253">
        <v>62.55</v>
      </c>
      <c r="AU253">
        <v>63.75</v>
      </c>
      <c r="AV253">
        <v>64.8</v>
      </c>
      <c r="AW253">
        <v>64.8</v>
      </c>
      <c r="AX253">
        <v>63.05</v>
      </c>
      <c r="AY253">
        <v>64.95</v>
      </c>
      <c r="AZ253">
        <v>66.400000000000006</v>
      </c>
      <c r="BA253">
        <v>65.349999999999994</v>
      </c>
      <c r="BB253">
        <v>66.099999999999994</v>
      </c>
      <c r="BC253">
        <v>65.2</v>
      </c>
      <c r="BD253">
        <v>64.2</v>
      </c>
      <c r="BE253">
        <v>64.599999999999994</v>
      </c>
      <c r="BF253">
        <v>64.45</v>
      </c>
      <c r="BG253">
        <v>64.599999999999994</v>
      </c>
      <c r="BH253">
        <v>65.099999999999994</v>
      </c>
      <c r="BI253">
        <v>64.95</v>
      </c>
      <c r="BJ253">
        <v>65.8</v>
      </c>
      <c r="BK253">
        <v>65.5</v>
      </c>
      <c r="BL253">
        <v>66</v>
      </c>
      <c r="BM253">
        <v>66</v>
      </c>
      <c r="BN253">
        <v>66.650000000000006</v>
      </c>
      <c r="BO253">
        <v>66.349999999999994</v>
      </c>
      <c r="BP253">
        <v>66.3</v>
      </c>
      <c r="BQ253">
        <v>66.45</v>
      </c>
      <c r="BR253">
        <v>66.45</v>
      </c>
      <c r="BS253" s="10">
        <f t="shared" si="6"/>
        <v>6.7469879518072332E-2</v>
      </c>
      <c r="BT253" s="11" cm="1">
        <f t="array" aca="1" ref="BT253" ca="1">_xlfn.PERCENTILE.INC((OFFSET(E253,0,1,1,COLUMNS(E253:BR253)-1) - E253:BQ253) / E253:BQ253, 0.05) * SQRT(COUNT(E253:BR253) - 1)</f>
        <v>-0.13652763200053755</v>
      </c>
      <c r="BU253" s="10" cm="1">
        <f t="array" aca="1" ref="BU253" ca="1">_xlfn.STDEV.P((E253:BQ253 - OFFSET(E253:BQ253,0,1)) / OFFSET(E253:BQ253,0,1)) * SQRT(COUNT(E253:BR253)-1)</f>
        <v>9.4614251663898474E-2</v>
      </c>
      <c r="BV253" s="10" cm="1">
        <f t="array" ref="BV253">-(MAX(1 - (E253:BR253 / _xlfn.SCAN(E253, E253:BR253, _xlfn.LAMBDA(_xlpm.a,_xlpm.b, MAX(_xlpm.a, _xlpm.b))))))</f>
        <v>-5.078125E-2</v>
      </c>
      <c r="BW253" s="12">
        <f t="shared" ca="1" si="7"/>
        <v>0.77296895797335463</v>
      </c>
    </row>
    <row r="254" spans="1:75" x14ac:dyDescent="0.45">
      <c r="A254" s="2" t="s">
        <v>526</v>
      </c>
      <c r="B254" t="s">
        <v>527</v>
      </c>
      <c r="C254" t="s">
        <v>22</v>
      </c>
      <c r="D254" t="s">
        <v>8</v>
      </c>
      <c r="E254">
        <v>6.9821999999999997</v>
      </c>
      <c r="F254">
        <v>7.0320999999999998</v>
      </c>
      <c r="G254">
        <v>7.2069000000000001</v>
      </c>
      <c r="H254">
        <v>7.2168999999999999</v>
      </c>
      <c r="I254">
        <v>7.35</v>
      </c>
      <c r="J254">
        <v>7.4466000000000001</v>
      </c>
      <c r="K254">
        <v>7.6345999999999998</v>
      </c>
      <c r="L254">
        <v>7.3815999999999997</v>
      </c>
      <c r="M254">
        <v>7.2435</v>
      </c>
      <c r="N254">
        <v>7.3550000000000004</v>
      </c>
      <c r="O254">
        <v>7.7843999999999998</v>
      </c>
      <c r="P254">
        <v>7.7877999999999998</v>
      </c>
      <c r="Q254">
        <v>7.9791999999999996</v>
      </c>
      <c r="R254">
        <v>7.7893999999999997</v>
      </c>
      <c r="S254">
        <v>7.6445999999999996</v>
      </c>
      <c r="T254">
        <v>7.7893999999999997</v>
      </c>
      <c r="U254">
        <v>7.7660999999999998</v>
      </c>
      <c r="V254">
        <v>7.7278000000000002</v>
      </c>
      <c r="W254">
        <v>7.8410000000000002</v>
      </c>
      <c r="X254">
        <v>7.5597000000000003</v>
      </c>
      <c r="Y254">
        <v>7.6479999999999997</v>
      </c>
      <c r="Z254">
        <v>7.5997000000000003</v>
      </c>
      <c r="AA254">
        <v>7.5681000000000003</v>
      </c>
      <c r="AB254">
        <v>7.6097000000000001</v>
      </c>
      <c r="AC254">
        <v>7.4649000000000001</v>
      </c>
      <c r="AD254">
        <v>7.1685999999999996</v>
      </c>
      <c r="AE254">
        <v>7.2385000000000002</v>
      </c>
      <c r="AF254">
        <v>7.3033999999999999</v>
      </c>
      <c r="AG254">
        <v>7.3201000000000001</v>
      </c>
      <c r="AH254">
        <v>7.4048999999999996</v>
      </c>
      <c r="AI254">
        <v>7.4199000000000002</v>
      </c>
      <c r="AJ254">
        <v>7.37</v>
      </c>
      <c r="AK254">
        <v>7.2884000000000002</v>
      </c>
      <c r="AL254">
        <v>7.3766999999999996</v>
      </c>
      <c r="AM254">
        <v>7.2218999999999998</v>
      </c>
      <c r="AN254">
        <v>7.2119</v>
      </c>
      <c r="AO254">
        <v>7.1985999999999999</v>
      </c>
      <c r="AP254">
        <v>7.0587999999999997</v>
      </c>
      <c r="AQ254">
        <v>7.1186999999999996</v>
      </c>
      <c r="AR254">
        <v>7.2817999999999996</v>
      </c>
      <c r="AS254">
        <v>6.9256000000000002</v>
      </c>
      <c r="AT254">
        <v>6.9356</v>
      </c>
      <c r="AU254">
        <v>6.8956</v>
      </c>
      <c r="AV254">
        <v>6.8689999999999998</v>
      </c>
      <c r="AW254">
        <v>6.7359</v>
      </c>
      <c r="AX254">
        <v>6.5560999999999998</v>
      </c>
      <c r="AY254">
        <v>6.5528000000000004</v>
      </c>
      <c r="AZ254">
        <v>6.8822999999999999</v>
      </c>
      <c r="BA254">
        <v>6.8639999999999999</v>
      </c>
      <c r="BB254">
        <v>6.7026000000000003</v>
      </c>
      <c r="BC254">
        <v>6.7474999999999996</v>
      </c>
      <c r="BD254">
        <v>6.4711999999999996</v>
      </c>
      <c r="BE254">
        <v>6.3913000000000002</v>
      </c>
      <c r="BF254">
        <v>6.2531999999999996</v>
      </c>
      <c r="BG254">
        <v>6.4130000000000003</v>
      </c>
      <c r="BH254">
        <v>6.3597000000000001</v>
      </c>
      <c r="BI254">
        <v>6.2614999999999998</v>
      </c>
      <c r="BJ254">
        <v>6.4013</v>
      </c>
      <c r="BK254">
        <v>6.4180000000000001</v>
      </c>
      <c r="BL254">
        <v>6.4629000000000003</v>
      </c>
      <c r="BM254">
        <v>6.4413</v>
      </c>
      <c r="BN254">
        <v>6.4744999999999999</v>
      </c>
      <c r="BO254">
        <v>6.5560999999999998</v>
      </c>
      <c r="BP254">
        <v>6.4229000000000003</v>
      </c>
      <c r="BQ254">
        <v>6.4729000000000001</v>
      </c>
      <c r="BR254">
        <v>6.4912000000000001</v>
      </c>
      <c r="BS254" s="10">
        <f t="shared" si="6"/>
        <v>-7.0321675116725338E-2</v>
      </c>
      <c r="BT254" s="11" cm="1">
        <f t="array" aca="1" ref="BT254" ca="1">_xlfn.PERCENTILE.INC((OFFSET(E254,0,1,1,COLUMNS(E254:BR254)-1) - E254:BQ254) / E254:BQ254, 0.05) * SQRT(COUNT(E254:BR254) - 1)</f>
        <v>-0.28482458680516209</v>
      </c>
      <c r="BU254" s="10" cm="1">
        <f t="array" aca="1" ref="BU254" ca="1">_xlfn.STDEV.P((E254:BQ254 - OFFSET(E254:BQ254,0,1)) / OFFSET(E254:BQ254,0,1)) * SQRT(COUNT(E254:BR254)-1)</f>
        <v>0.16028686830229139</v>
      </c>
      <c r="BV254" s="10" cm="1">
        <f t="array" ref="BV254">-(MAX(1 - (E254:BR254 / _xlfn.SCAN(E254, E254:BR254, _xlfn.LAMBDA(_xlpm.a,_xlpm.b, MAX(_xlpm.a, _xlpm.b))))))</f>
        <v>-0.21631241227190701</v>
      </c>
      <c r="BW254" s="12">
        <f t="shared" ca="1" si="7"/>
        <v>-0.40338722567581053</v>
      </c>
    </row>
    <row r="255" spans="1:75" x14ac:dyDescent="0.45">
      <c r="A255" s="2" t="s">
        <v>528</v>
      </c>
      <c r="B255" t="s">
        <v>529</v>
      </c>
      <c r="C255" t="s">
        <v>37</v>
      </c>
      <c r="D255" t="s">
        <v>29</v>
      </c>
      <c r="E255">
        <v>270.5</v>
      </c>
      <c r="F255">
        <v>277.5</v>
      </c>
      <c r="G255">
        <v>278</v>
      </c>
      <c r="H255">
        <v>277</v>
      </c>
      <c r="I255">
        <v>270</v>
      </c>
      <c r="J255">
        <v>268.5</v>
      </c>
      <c r="K255">
        <v>264</v>
      </c>
      <c r="L255">
        <v>271.5</v>
      </c>
      <c r="M255">
        <v>267</v>
      </c>
      <c r="N255">
        <v>271.5</v>
      </c>
      <c r="O255">
        <v>279</v>
      </c>
      <c r="P255">
        <v>277</v>
      </c>
      <c r="Q255">
        <v>276</v>
      </c>
      <c r="R255">
        <v>276</v>
      </c>
      <c r="S255">
        <v>271.5</v>
      </c>
      <c r="T255">
        <v>263</v>
      </c>
      <c r="U255">
        <v>260</v>
      </c>
      <c r="V255">
        <v>264</v>
      </c>
      <c r="W255">
        <v>261.5</v>
      </c>
      <c r="X255">
        <v>262</v>
      </c>
      <c r="Y255">
        <v>252.5</v>
      </c>
      <c r="Z255">
        <v>250.5</v>
      </c>
      <c r="AA255">
        <v>249</v>
      </c>
      <c r="AB255">
        <v>253</v>
      </c>
      <c r="AC255">
        <v>259</v>
      </c>
      <c r="AD255">
        <v>269</v>
      </c>
      <c r="AE255">
        <v>274.5</v>
      </c>
      <c r="AF255">
        <v>262.5</v>
      </c>
      <c r="AG255">
        <v>255.5</v>
      </c>
      <c r="AH255">
        <v>261</v>
      </c>
      <c r="AI255">
        <v>259</v>
      </c>
      <c r="AJ255">
        <v>275.5</v>
      </c>
      <c r="AK255">
        <v>271.5</v>
      </c>
      <c r="AL255">
        <v>243</v>
      </c>
      <c r="AM255">
        <v>239.5</v>
      </c>
      <c r="AN255">
        <v>241</v>
      </c>
      <c r="AO255">
        <v>248</v>
      </c>
      <c r="AP255">
        <v>241</v>
      </c>
      <c r="AQ255">
        <v>244.5</v>
      </c>
      <c r="AR255">
        <v>236</v>
      </c>
      <c r="AS255">
        <v>236</v>
      </c>
      <c r="AT255">
        <v>244</v>
      </c>
      <c r="AU255">
        <v>233</v>
      </c>
      <c r="AV255">
        <v>238.5</v>
      </c>
      <c r="AW255">
        <v>233</v>
      </c>
      <c r="AX255">
        <v>232.5</v>
      </c>
      <c r="AY255">
        <v>236</v>
      </c>
      <c r="AZ255">
        <v>239</v>
      </c>
      <c r="BA255">
        <v>236</v>
      </c>
      <c r="BB255">
        <v>240</v>
      </c>
      <c r="BC255">
        <v>240</v>
      </c>
      <c r="BD255">
        <v>229.5</v>
      </c>
      <c r="BE255">
        <v>241</v>
      </c>
      <c r="BF255">
        <v>237</v>
      </c>
      <c r="BG255">
        <v>242.5</v>
      </c>
      <c r="BH255">
        <v>240.5</v>
      </c>
      <c r="BI255">
        <v>240</v>
      </c>
      <c r="BJ255">
        <v>242.5</v>
      </c>
      <c r="BK255">
        <v>248</v>
      </c>
      <c r="BL255">
        <v>248</v>
      </c>
      <c r="BM255">
        <v>245.5</v>
      </c>
      <c r="BN255">
        <v>245.5</v>
      </c>
      <c r="BO255">
        <v>245.5</v>
      </c>
      <c r="BP255">
        <v>253</v>
      </c>
      <c r="BQ255">
        <v>256.5</v>
      </c>
      <c r="BR255">
        <v>263.5</v>
      </c>
      <c r="BS255" s="10">
        <f t="shared" si="6"/>
        <v>-2.5878003696857672E-2</v>
      </c>
      <c r="BT255" s="11" cm="1">
        <f t="array" aca="1" ref="BT255" ca="1">_xlfn.PERCENTILE.INC((OFFSET(E255,0,1,1,COLUMNS(E255:BR255)-1) - E255:BQ255) / E255:BQ255, 0.05) * SQRT(COUNT(E255:BR255) - 1)</f>
        <v>-0.34042549558733598</v>
      </c>
      <c r="BU255" s="10" cm="1">
        <f t="array" aca="1" ref="BU255" ca="1">_xlfn.STDEV.P((E255:BQ255 - OFFSET(E255:BQ255,0,1)) / OFFSET(E255:BQ255,0,1)) * SQRT(COUNT(E255:BR255)-1)</f>
        <v>0.21635582364534386</v>
      </c>
      <c r="BV255" s="10" cm="1">
        <f t="array" ref="BV255">-(MAX(1 - (E255:BR255 / _xlfn.SCAN(E255, E255:BR255, _xlfn.LAMBDA(_xlpm.a,_xlpm.b, MAX(_xlpm.a, _xlpm.b))))))</f>
        <v>-0.17741935483870963</v>
      </c>
      <c r="BW255" s="12">
        <f t="shared" ca="1" si="7"/>
        <v>-9.3429441169066929E-2</v>
      </c>
    </row>
    <row r="256" spans="1:75" x14ac:dyDescent="0.45">
      <c r="A256" s="2" t="s">
        <v>530</v>
      </c>
      <c r="B256" t="s">
        <v>531</v>
      </c>
      <c r="C256" t="s">
        <v>16</v>
      </c>
      <c r="D256" t="s">
        <v>29</v>
      </c>
      <c r="E256">
        <v>57.72</v>
      </c>
      <c r="F256">
        <v>58.34</v>
      </c>
      <c r="G256">
        <v>58.76</v>
      </c>
      <c r="H256">
        <v>57.58</v>
      </c>
      <c r="I256">
        <v>58.86</v>
      </c>
      <c r="J256">
        <v>60</v>
      </c>
      <c r="K256">
        <v>60.72</v>
      </c>
      <c r="L256">
        <v>61.08</v>
      </c>
      <c r="M256">
        <v>58.3</v>
      </c>
      <c r="N256">
        <v>59.7</v>
      </c>
      <c r="O256">
        <v>58.48</v>
      </c>
      <c r="P256">
        <v>58.38</v>
      </c>
      <c r="Q256">
        <v>58.5</v>
      </c>
      <c r="R256">
        <v>60.22</v>
      </c>
      <c r="S256">
        <v>59.46</v>
      </c>
      <c r="T256">
        <v>58.78</v>
      </c>
      <c r="U256">
        <v>59.24</v>
      </c>
      <c r="V256">
        <v>59.26</v>
      </c>
      <c r="W256">
        <v>60.4</v>
      </c>
      <c r="X256">
        <v>60.38</v>
      </c>
      <c r="Y256">
        <v>60.32</v>
      </c>
      <c r="Z256">
        <v>61</v>
      </c>
      <c r="AA256">
        <v>61.54</v>
      </c>
      <c r="AB256">
        <v>62</v>
      </c>
      <c r="AC256">
        <v>63.16</v>
      </c>
      <c r="AD256">
        <v>63.5</v>
      </c>
      <c r="AE256">
        <v>64</v>
      </c>
      <c r="AF256">
        <v>63.76</v>
      </c>
      <c r="AG256">
        <v>63.8</v>
      </c>
      <c r="AH256">
        <v>65.62</v>
      </c>
      <c r="AI256">
        <v>65.92</v>
      </c>
      <c r="AJ256">
        <v>66.06</v>
      </c>
      <c r="AK256">
        <v>67.48</v>
      </c>
      <c r="AL256">
        <v>67.58</v>
      </c>
      <c r="AM256">
        <v>68.22</v>
      </c>
      <c r="AN256">
        <v>67.5</v>
      </c>
      <c r="AO256">
        <v>67.12</v>
      </c>
      <c r="AP256">
        <v>67</v>
      </c>
      <c r="AQ256">
        <v>66.959999999999994</v>
      </c>
      <c r="AR256">
        <v>67.72</v>
      </c>
      <c r="AS256">
        <v>64.92</v>
      </c>
      <c r="AT256">
        <v>65.28</v>
      </c>
      <c r="AU256">
        <v>64.78</v>
      </c>
      <c r="AV256">
        <v>65.5</v>
      </c>
      <c r="AW256">
        <v>65</v>
      </c>
      <c r="AX256">
        <v>65.94</v>
      </c>
      <c r="AY256">
        <v>67.22</v>
      </c>
      <c r="AZ256">
        <v>67.680000000000007</v>
      </c>
      <c r="BA256">
        <v>67.58</v>
      </c>
      <c r="BB256">
        <v>67.88</v>
      </c>
      <c r="BC256">
        <v>67.760000000000005</v>
      </c>
      <c r="BD256">
        <v>67</v>
      </c>
      <c r="BE256">
        <v>67.3</v>
      </c>
      <c r="BF256">
        <v>66.66</v>
      </c>
      <c r="BG256">
        <v>67.819999999999993</v>
      </c>
      <c r="BH256">
        <v>66.5</v>
      </c>
      <c r="BI256">
        <v>66.900000000000006</v>
      </c>
      <c r="BJ256">
        <v>68.5</v>
      </c>
      <c r="BK256">
        <v>68.58</v>
      </c>
      <c r="BL256">
        <v>68.86</v>
      </c>
      <c r="BM256">
        <v>68.98</v>
      </c>
      <c r="BN256">
        <v>68.98</v>
      </c>
      <c r="BO256">
        <v>68.98</v>
      </c>
      <c r="BP256">
        <v>71</v>
      </c>
      <c r="BQ256">
        <v>71.400000000000006</v>
      </c>
      <c r="BR256">
        <v>71.5</v>
      </c>
      <c r="BS256" s="10">
        <f t="shared" si="6"/>
        <v>0.23873873873873877</v>
      </c>
      <c r="BT256" s="11" cm="1">
        <f t="array" aca="1" ref="BT256" ca="1">_xlfn.PERCENTILE.INC((OFFSET(E256,0,1,1,COLUMNS(E256:BR256)-1) - E256:BQ256) / E256:BQ256, 0.05) * SQRT(COUNT(E256:BR256) - 1)</f>
        <v>-0.16090660151003236</v>
      </c>
      <c r="BU256" s="10" cm="1">
        <f t="array" aca="1" ref="BU256" ca="1">_xlfn.STDEV.P((E256:BQ256 - OFFSET(E256:BQ256,0,1)) / OFFSET(E256:BQ256,0,1)) * SQRT(COUNT(E256:BR256)-1)</f>
        <v>0.11475924345001789</v>
      </c>
      <c r="BV256" s="10" cm="1">
        <f t="array" ref="BV256">-(MAX(1 - (E256:BR256 / _xlfn.SCAN(E256, E256:BR256, _xlfn.LAMBDA(_xlpm.a,_xlpm.b, MAX(_xlpm.a, _xlpm.b))))))</f>
        <v>-5.0425095279976517E-2</v>
      </c>
      <c r="BW256" s="12">
        <f t="shared" ca="1" si="7"/>
        <v>2.1296998079739491</v>
      </c>
    </row>
    <row r="257" spans="1:75" x14ac:dyDescent="0.45">
      <c r="A257" s="2" t="s">
        <v>532</v>
      </c>
      <c r="B257" t="s">
        <v>533</v>
      </c>
      <c r="C257" t="s">
        <v>111</v>
      </c>
      <c r="D257" t="s">
        <v>29</v>
      </c>
      <c r="E257">
        <v>193.87</v>
      </c>
      <c r="F257">
        <v>195.31</v>
      </c>
      <c r="G257">
        <v>194.9</v>
      </c>
      <c r="H257">
        <v>189.88</v>
      </c>
      <c r="I257">
        <v>191.01</v>
      </c>
      <c r="J257">
        <v>196.85</v>
      </c>
      <c r="K257">
        <v>199.1</v>
      </c>
      <c r="L257">
        <v>194.8</v>
      </c>
      <c r="M257">
        <v>192.85</v>
      </c>
      <c r="N257">
        <v>194.9</v>
      </c>
      <c r="O257">
        <v>195.92</v>
      </c>
      <c r="P257">
        <v>198.49</v>
      </c>
      <c r="Q257">
        <v>198.59</v>
      </c>
      <c r="R257">
        <v>198.49</v>
      </c>
      <c r="S257">
        <v>197.67</v>
      </c>
      <c r="T257">
        <v>192.44</v>
      </c>
      <c r="U257">
        <v>198.08</v>
      </c>
      <c r="V257">
        <v>193.05</v>
      </c>
      <c r="W257">
        <v>191.21</v>
      </c>
      <c r="X257">
        <v>185.78</v>
      </c>
      <c r="Y257">
        <v>187.42</v>
      </c>
      <c r="Z257">
        <v>191.72</v>
      </c>
      <c r="AA257">
        <v>194.08</v>
      </c>
      <c r="AB257">
        <v>193.77</v>
      </c>
      <c r="AC257">
        <v>199.82</v>
      </c>
      <c r="AD257">
        <v>200.84</v>
      </c>
      <c r="AE257">
        <v>195.31</v>
      </c>
      <c r="AF257">
        <v>194.39</v>
      </c>
      <c r="AG257">
        <v>193.67</v>
      </c>
      <c r="AH257">
        <v>191.83</v>
      </c>
      <c r="AI257">
        <v>187.62</v>
      </c>
      <c r="AJ257">
        <v>191.01</v>
      </c>
      <c r="AK257">
        <v>195.41</v>
      </c>
      <c r="AL257">
        <v>196.74</v>
      </c>
      <c r="AM257">
        <v>196.74</v>
      </c>
      <c r="AN257">
        <v>195.41</v>
      </c>
      <c r="AO257">
        <v>195.31</v>
      </c>
      <c r="AP257">
        <v>193.57</v>
      </c>
      <c r="AQ257">
        <v>194.59</v>
      </c>
      <c r="AR257">
        <v>192.54</v>
      </c>
      <c r="AS257">
        <v>185.57</v>
      </c>
      <c r="AT257">
        <v>188.55</v>
      </c>
      <c r="AU257">
        <v>186.5</v>
      </c>
      <c r="AV257">
        <v>192.23</v>
      </c>
      <c r="AW257">
        <v>188.34</v>
      </c>
      <c r="AX257">
        <v>186.91</v>
      </c>
      <c r="AY257">
        <v>184.24</v>
      </c>
      <c r="AZ257">
        <v>189.98</v>
      </c>
      <c r="BA257">
        <v>192.13</v>
      </c>
      <c r="BB257">
        <v>188.96</v>
      </c>
      <c r="BC257">
        <v>187.11</v>
      </c>
      <c r="BD257">
        <v>185.27</v>
      </c>
      <c r="BE257">
        <v>188.24</v>
      </c>
      <c r="BF257">
        <v>184.34</v>
      </c>
      <c r="BG257">
        <v>188.65</v>
      </c>
      <c r="BH257">
        <v>189.06</v>
      </c>
      <c r="BI257">
        <v>186.19</v>
      </c>
      <c r="BJ257">
        <v>190.8</v>
      </c>
      <c r="BK257">
        <v>195.51</v>
      </c>
      <c r="BL257">
        <v>190.6</v>
      </c>
      <c r="BM257">
        <v>189.16</v>
      </c>
      <c r="BN257">
        <v>189.16</v>
      </c>
      <c r="BO257">
        <v>189.16</v>
      </c>
      <c r="BP257">
        <v>191.83</v>
      </c>
      <c r="BQ257">
        <v>189.47</v>
      </c>
      <c r="BR257">
        <v>192.95</v>
      </c>
      <c r="BS257" s="10">
        <f t="shared" si="6"/>
        <v>-4.7454479806056426E-3</v>
      </c>
      <c r="BT257" s="11" cm="1">
        <f t="array" aca="1" ref="BT257" ca="1">_xlfn.PERCENTILE.INC((OFFSET(E257,0,1,1,COLUMNS(E257:BR257)-1) - E257:BQ257) / E257:BQ257, 0.05) * SQRT(COUNT(E257:BR257) - 1)</f>
        <v>-0.21218209996906551</v>
      </c>
      <c r="BU257" s="10" cm="1">
        <f t="array" aca="1" ref="BU257" ca="1">_xlfn.STDEV.P((E257:BQ257 - OFFSET(E257:BQ257,0,1)) / OFFSET(E257:BQ257,0,1)) * SQRT(COUNT(E257:BR257)-1)</f>
        <v>0.13794438616435004</v>
      </c>
      <c r="BV257" s="10" cm="1">
        <f t="array" ref="BV257">-(MAX(1 - (E257:BR257 / _xlfn.SCAN(E257, E257:BR257, _xlfn.LAMBDA(_xlpm.a,_xlpm.b, MAX(_xlpm.a, _xlpm.b))))))</f>
        <v>-8.2652857996414975E-2</v>
      </c>
      <c r="BW257" s="12">
        <f t="shared" ca="1" si="7"/>
        <v>6.65885756525078E-3</v>
      </c>
    </row>
    <row r="258" spans="1:75" x14ac:dyDescent="0.45">
      <c r="A258" s="2" t="s">
        <v>534</v>
      </c>
      <c r="B258" t="s">
        <v>535</v>
      </c>
      <c r="C258" t="s">
        <v>22</v>
      </c>
      <c r="D258" t="s">
        <v>29</v>
      </c>
      <c r="E258">
        <v>67.5</v>
      </c>
      <c r="F258">
        <v>66.5</v>
      </c>
      <c r="G258">
        <v>67.5</v>
      </c>
      <c r="H258">
        <v>65.900000000000006</v>
      </c>
      <c r="I258">
        <v>66.099999999999994</v>
      </c>
      <c r="J258">
        <v>65.3</v>
      </c>
      <c r="K258">
        <v>65.400000000000006</v>
      </c>
      <c r="L258">
        <v>65.2</v>
      </c>
      <c r="M258">
        <v>66</v>
      </c>
      <c r="N258">
        <v>66.400000000000006</v>
      </c>
      <c r="O258">
        <v>66.400000000000006</v>
      </c>
      <c r="P258">
        <v>65.400000000000006</v>
      </c>
      <c r="Q258">
        <v>67</v>
      </c>
      <c r="R258">
        <v>68.3</v>
      </c>
      <c r="S258">
        <v>67.900000000000006</v>
      </c>
      <c r="T258">
        <v>67.2</v>
      </c>
      <c r="U258">
        <v>66.900000000000006</v>
      </c>
      <c r="V258">
        <v>66.099999999999994</v>
      </c>
      <c r="W258">
        <v>65.5</v>
      </c>
      <c r="X258">
        <v>64.8</v>
      </c>
      <c r="Y258">
        <v>64.400000000000006</v>
      </c>
      <c r="Z258">
        <v>64.099999999999994</v>
      </c>
      <c r="AA258">
        <v>63.2</v>
      </c>
      <c r="AB258">
        <v>64.2</v>
      </c>
      <c r="AC258">
        <v>67.5</v>
      </c>
      <c r="AD258">
        <v>68.5</v>
      </c>
      <c r="AE258">
        <v>68.7</v>
      </c>
      <c r="AF258">
        <v>67</v>
      </c>
      <c r="AG258">
        <v>67.8</v>
      </c>
      <c r="AH258">
        <v>67</v>
      </c>
      <c r="AI258">
        <v>68.3</v>
      </c>
      <c r="AJ258">
        <v>68.599999999999994</v>
      </c>
      <c r="AK258">
        <v>67.900000000000006</v>
      </c>
      <c r="AL258">
        <v>67.3</v>
      </c>
      <c r="AM258">
        <v>67.900000000000006</v>
      </c>
      <c r="AN258">
        <v>68</v>
      </c>
      <c r="AO258">
        <v>68.099999999999994</v>
      </c>
      <c r="AP258">
        <v>67.8</v>
      </c>
      <c r="AQ258">
        <v>66</v>
      </c>
      <c r="AR258">
        <v>65.099999999999994</v>
      </c>
      <c r="AS258">
        <v>63.3</v>
      </c>
      <c r="AT258">
        <v>63</v>
      </c>
      <c r="AU258">
        <v>61.4</v>
      </c>
      <c r="AV258">
        <v>63.3</v>
      </c>
      <c r="AW258">
        <v>63.4</v>
      </c>
      <c r="AX258">
        <v>64.900000000000006</v>
      </c>
      <c r="AY258">
        <v>66</v>
      </c>
      <c r="AZ258">
        <v>69.400000000000006</v>
      </c>
      <c r="BA258">
        <v>67.8</v>
      </c>
      <c r="BB258">
        <v>67.7</v>
      </c>
      <c r="BC258">
        <v>66.099999999999994</v>
      </c>
      <c r="BD258">
        <v>65.8</v>
      </c>
      <c r="BE258">
        <v>66.099999999999994</v>
      </c>
      <c r="BF258">
        <v>67.3</v>
      </c>
      <c r="BG258">
        <v>66.8</v>
      </c>
      <c r="BH258">
        <v>67.400000000000006</v>
      </c>
      <c r="BI258">
        <v>66</v>
      </c>
      <c r="BJ258">
        <v>66.7</v>
      </c>
      <c r="BK258">
        <v>68</v>
      </c>
      <c r="BL258">
        <v>67.7</v>
      </c>
      <c r="BM258">
        <v>67.400000000000006</v>
      </c>
      <c r="BN258">
        <v>67.400000000000006</v>
      </c>
      <c r="BO258">
        <v>67.400000000000006</v>
      </c>
      <c r="BP258">
        <v>68.8</v>
      </c>
      <c r="BQ258">
        <v>69.3</v>
      </c>
      <c r="BR258">
        <v>69.2</v>
      </c>
      <c r="BS258" s="10">
        <f t="shared" si="6"/>
        <v>2.5185185185185227E-2</v>
      </c>
      <c r="BT258" s="11" cm="1">
        <f t="array" aca="1" ref="BT258" ca="1">_xlfn.PERCENTILE.INC((OFFSET(E258,0,1,1,COLUMNS(E258:BR258)-1) - E258:BQ258) / E258:BQ258, 0.05) * SQRT(COUNT(E258:BR258) - 1)</f>
        <v>-0.19782326500240505</v>
      </c>
      <c r="BU258" s="10" cm="1">
        <f t="array" aca="1" ref="BU258" ca="1">_xlfn.STDEV.P((E258:BQ258 - OFFSET(E258:BQ258,0,1)) / OFFSET(E258:BQ258,0,1)) * SQRT(COUNT(E258:BR258)-1)</f>
        <v>0.1319397174611846</v>
      </c>
      <c r="BV258" s="10" cm="1">
        <f t="array" ref="BV258">-(MAX(1 - (E258:BR258 / _xlfn.SCAN(E258, E258:BR258, _xlfn.LAMBDA(_xlpm.a,_xlpm.b, MAX(_xlpm.a, _xlpm.b))))))</f>
        <v>-0.10625909752547313</v>
      </c>
      <c r="BW258" s="12">
        <f t="shared" ca="1" si="7"/>
        <v>0.2338127273484632</v>
      </c>
    </row>
    <row r="259" spans="1:75" x14ac:dyDescent="0.45">
      <c r="A259" s="2" t="s">
        <v>536</v>
      </c>
      <c r="B259" t="s">
        <v>537</v>
      </c>
      <c r="C259" t="s">
        <v>71</v>
      </c>
      <c r="D259" t="s">
        <v>8</v>
      </c>
      <c r="E259">
        <v>131.80000000000001</v>
      </c>
      <c r="F259">
        <v>131.6</v>
      </c>
      <c r="G259">
        <v>130.80000000000001</v>
      </c>
      <c r="H259">
        <v>130.30000000000001</v>
      </c>
      <c r="I259">
        <v>131.69999999999999</v>
      </c>
      <c r="J259">
        <v>132.69999999999999</v>
      </c>
      <c r="K259">
        <v>134</v>
      </c>
      <c r="L259">
        <v>135.30000000000001</v>
      </c>
      <c r="M259">
        <v>136.30000000000001</v>
      </c>
      <c r="N259">
        <v>138</v>
      </c>
      <c r="O259">
        <v>138.69999999999999</v>
      </c>
      <c r="P259">
        <v>137</v>
      </c>
      <c r="Q259">
        <v>138.30000000000001</v>
      </c>
      <c r="R259">
        <v>138.30000000000001</v>
      </c>
      <c r="S259">
        <v>138.69999999999999</v>
      </c>
      <c r="T259">
        <v>140.4</v>
      </c>
      <c r="U259">
        <v>139.4</v>
      </c>
      <c r="V259">
        <v>141.1</v>
      </c>
      <c r="W259">
        <v>141.4</v>
      </c>
      <c r="X259">
        <v>143.1</v>
      </c>
      <c r="Y259">
        <v>139.5</v>
      </c>
      <c r="Z259">
        <v>139</v>
      </c>
      <c r="AA259">
        <v>138.6</v>
      </c>
      <c r="AB259">
        <v>140.1</v>
      </c>
      <c r="AC259">
        <v>144.19999999999999</v>
      </c>
      <c r="AD259">
        <v>142.69999999999999</v>
      </c>
      <c r="AE259">
        <v>140.6</v>
      </c>
      <c r="AF259">
        <v>141.6</v>
      </c>
      <c r="AG259">
        <v>140.1</v>
      </c>
      <c r="AH259">
        <v>139.80000000000001</v>
      </c>
      <c r="AI259">
        <v>139.9</v>
      </c>
      <c r="AJ259">
        <v>140</v>
      </c>
      <c r="AK259">
        <v>139.5</v>
      </c>
      <c r="AL259">
        <v>137.30000000000001</v>
      </c>
      <c r="AM259">
        <v>137.5</v>
      </c>
      <c r="AN259">
        <v>138.19999999999999</v>
      </c>
      <c r="AO259">
        <v>136.69999999999999</v>
      </c>
      <c r="AP259">
        <v>139.4</v>
      </c>
      <c r="AQ259">
        <v>141</v>
      </c>
      <c r="AR259">
        <v>142</v>
      </c>
      <c r="AS259">
        <v>140.30000000000001</v>
      </c>
      <c r="AT259">
        <v>139.69999999999999</v>
      </c>
      <c r="AU259">
        <v>138.6</v>
      </c>
      <c r="AV259">
        <v>138.6</v>
      </c>
      <c r="AW259">
        <v>137.19999999999999</v>
      </c>
      <c r="AX259">
        <v>136.4</v>
      </c>
      <c r="AY259">
        <v>138.19999999999999</v>
      </c>
      <c r="AZ259">
        <v>138.5</v>
      </c>
      <c r="BA259">
        <v>137.6</v>
      </c>
      <c r="BB259">
        <v>137.69999999999999</v>
      </c>
      <c r="BC259">
        <v>138.1</v>
      </c>
      <c r="BD259">
        <v>138.19999999999999</v>
      </c>
      <c r="BE259">
        <v>137.6</v>
      </c>
      <c r="BF259">
        <v>138.6</v>
      </c>
      <c r="BG259">
        <v>139</v>
      </c>
      <c r="BH259">
        <v>139.30000000000001</v>
      </c>
      <c r="BI259">
        <v>136.5</v>
      </c>
      <c r="BJ259">
        <v>137.1</v>
      </c>
      <c r="BK259">
        <v>137</v>
      </c>
      <c r="BL259">
        <v>138</v>
      </c>
      <c r="BM259">
        <v>138.19999999999999</v>
      </c>
      <c r="BN259">
        <v>138.69999999999999</v>
      </c>
      <c r="BO259">
        <v>139.5</v>
      </c>
      <c r="BP259">
        <v>140.4</v>
      </c>
      <c r="BQ259">
        <v>141.9</v>
      </c>
      <c r="BR259">
        <v>140.5</v>
      </c>
      <c r="BS259" s="10">
        <f t="shared" si="6"/>
        <v>6.600910470409703E-2</v>
      </c>
      <c r="BT259" s="11" cm="1">
        <f t="array" aca="1" ref="BT259" ca="1">_xlfn.PERCENTILE.INC((OFFSET(E259,0,1,1,COLUMNS(E259:BR259)-1) - E259:BQ259) / E259:BQ259, 0.05) * SQRT(COUNT(E259:BR259) - 1)</f>
        <v>-0.11467984437074244</v>
      </c>
      <c r="BU259" s="10" cm="1">
        <f t="array" aca="1" ref="BU259" ca="1">_xlfn.STDEV.P((E259:BQ259 - OFFSET(E259:BQ259,0,1)) / OFFSET(E259:BQ259,0,1)) * SQRT(COUNT(E259:BR259)-1)</f>
        <v>7.6679528855500362E-2</v>
      </c>
      <c r="BV259" s="10" cm="1">
        <f t="array" ref="BV259">-(MAX(1 - (E259:BR259 / _xlfn.SCAN(E259, E259:BR259, _xlfn.LAMBDA(_xlpm.a,_xlpm.b, MAX(_xlpm.a, _xlpm.b))))))</f>
        <v>-5.4091539528432597E-2</v>
      </c>
      <c r="BW259" s="12">
        <f t="shared" ca="1" si="7"/>
        <v>0.93470976900708735</v>
      </c>
    </row>
    <row r="260" spans="1:75" x14ac:dyDescent="0.45">
      <c r="A260" s="2" t="s">
        <v>538</v>
      </c>
      <c r="B260" t="s">
        <v>539</v>
      </c>
      <c r="C260" t="s">
        <v>54</v>
      </c>
      <c r="D260" t="s">
        <v>8</v>
      </c>
      <c r="E260">
        <v>50.5</v>
      </c>
      <c r="F260">
        <v>49.6</v>
      </c>
      <c r="G260">
        <v>50.12</v>
      </c>
      <c r="H260">
        <v>49.86</v>
      </c>
      <c r="I260">
        <v>49.76</v>
      </c>
      <c r="J260">
        <v>49.53</v>
      </c>
      <c r="K260">
        <v>49.57</v>
      </c>
      <c r="L260">
        <v>51.7</v>
      </c>
      <c r="M260">
        <v>52.9</v>
      </c>
      <c r="N260">
        <v>54.56</v>
      </c>
      <c r="O260">
        <v>55.5</v>
      </c>
      <c r="P260">
        <v>56</v>
      </c>
      <c r="Q260">
        <v>56.36</v>
      </c>
      <c r="R260">
        <v>56</v>
      </c>
      <c r="S260">
        <v>56.04</v>
      </c>
      <c r="T260">
        <v>56.92</v>
      </c>
      <c r="U260">
        <v>57.44</v>
      </c>
      <c r="V260">
        <v>59.42</v>
      </c>
      <c r="W260">
        <v>59.36</v>
      </c>
      <c r="X260">
        <v>60.16</v>
      </c>
      <c r="Y260">
        <v>59.76</v>
      </c>
      <c r="Z260">
        <v>61.28</v>
      </c>
      <c r="AA260">
        <v>61.7</v>
      </c>
      <c r="AB260">
        <v>61.86</v>
      </c>
      <c r="AC260">
        <v>61.82</v>
      </c>
      <c r="AD260">
        <v>61.12</v>
      </c>
      <c r="AE260">
        <v>61.1</v>
      </c>
      <c r="AF260">
        <v>61.84</v>
      </c>
      <c r="AG260">
        <v>60.48</v>
      </c>
      <c r="AH260">
        <v>61.38</v>
      </c>
      <c r="AI260">
        <v>61.98</v>
      </c>
      <c r="AJ260">
        <v>60.72</v>
      </c>
      <c r="AK260">
        <v>62</v>
      </c>
      <c r="AL260">
        <v>63.38</v>
      </c>
      <c r="AM260">
        <v>62.06</v>
      </c>
      <c r="AN260">
        <v>63.1</v>
      </c>
      <c r="AO260">
        <v>60.66</v>
      </c>
      <c r="AP260">
        <v>61.22</v>
      </c>
      <c r="AQ260">
        <v>60.6</v>
      </c>
      <c r="AR260">
        <v>61.26</v>
      </c>
      <c r="AS260">
        <v>60.06</v>
      </c>
      <c r="AT260">
        <v>61.88</v>
      </c>
      <c r="AU260">
        <v>63.62</v>
      </c>
      <c r="AV260">
        <v>63.9</v>
      </c>
      <c r="AW260">
        <v>62.18</v>
      </c>
      <c r="AX260">
        <v>61.82</v>
      </c>
      <c r="AY260">
        <v>60.72</v>
      </c>
      <c r="AZ260">
        <v>63.06</v>
      </c>
      <c r="BA260">
        <v>62.04</v>
      </c>
      <c r="BB260">
        <v>62</v>
      </c>
      <c r="BC260">
        <v>61.68</v>
      </c>
      <c r="BD260">
        <v>61.6</v>
      </c>
      <c r="BE260">
        <v>61.36</v>
      </c>
      <c r="BF260">
        <v>61.34</v>
      </c>
      <c r="BG260">
        <v>59.56</v>
      </c>
      <c r="BH260">
        <v>58</v>
      </c>
      <c r="BI260">
        <v>58.16</v>
      </c>
      <c r="BJ260">
        <v>57.5</v>
      </c>
      <c r="BK260">
        <v>58.66</v>
      </c>
      <c r="BL260">
        <v>58.5</v>
      </c>
      <c r="BM260">
        <v>58.5</v>
      </c>
      <c r="BN260">
        <v>59.8</v>
      </c>
      <c r="BO260">
        <v>59.8</v>
      </c>
      <c r="BP260">
        <v>59.4</v>
      </c>
      <c r="BQ260">
        <v>59.22</v>
      </c>
      <c r="BR260">
        <v>59.22</v>
      </c>
      <c r="BS260" s="10">
        <f t="shared" ref="BS260:BS323" si="8">(BR260-E260)/E260</f>
        <v>0.17267326732673266</v>
      </c>
      <c r="BT260" s="11" cm="1">
        <f t="array" aca="1" ref="BT260" ca="1">_xlfn.PERCENTILE.INC((OFFSET(E260,0,1,1,COLUMNS(E260:BR260)-1) - E260:BQ260) / E260:BQ260, 0.05) * SQRT(COUNT(E260:BR260) - 1)</f>
        <v>-0.20439522739581578</v>
      </c>
      <c r="BU260" s="10" cm="1">
        <f t="array" aca="1" ref="BU260" ca="1">_xlfn.STDEV.P((E260:BQ260 - OFFSET(E260:BQ260,0,1)) / OFFSET(E260:BQ260,0,1)) * SQRT(COUNT(E260:BR260)-1)</f>
        <v>0.13657664541698122</v>
      </c>
      <c r="BV260" s="10" cm="1">
        <f t="array" ref="BV260">-(MAX(1 - (E260:BR260 / _xlfn.SCAN(E260, E260:BR260, _xlfn.LAMBDA(_xlpm.a,_xlpm.b, MAX(_xlpm.a, _xlpm.b))))))</f>
        <v>-0.10015649452269171</v>
      </c>
      <c r="BW260" s="12">
        <f t="shared" ref="BW260:BW323" ca="1" si="9">(BS260-$BY$3)/BU260</f>
        <v>1.3057669324228338</v>
      </c>
    </row>
    <row r="261" spans="1:75" x14ac:dyDescent="0.45">
      <c r="A261" s="2" t="s">
        <v>540</v>
      </c>
      <c r="B261" t="s">
        <v>541</v>
      </c>
      <c r="C261" t="s">
        <v>71</v>
      </c>
      <c r="D261" t="s">
        <v>8</v>
      </c>
      <c r="E261">
        <v>8.4649999999999999</v>
      </c>
      <c r="F261">
        <v>8.375</v>
      </c>
      <c r="G261">
        <v>8.39</v>
      </c>
      <c r="H261">
        <v>8.35</v>
      </c>
      <c r="I261">
        <v>8.4</v>
      </c>
      <c r="J261">
        <v>8.3249999999999993</v>
      </c>
      <c r="K261">
        <v>8.35</v>
      </c>
      <c r="L261">
        <v>8.3849999999999998</v>
      </c>
      <c r="M261">
        <v>8.3450000000000006</v>
      </c>
      <c r="N261">
        <v>8.4499999999999993</v>
      </c>
      <c r="O261">
        <v>8.49</v>
      </c>
      <c r="P261">
        <v>8.42</v>
      </c>
      <c r="Q261">
        <v>8.44</v>
      </c>
      <c r="R261">
        <v>8.32</v>
      </c>
      <c r="S261">
        <v>8.33</v>
      </c>
      <c r="T261">
        <v>8.3149999999999995</v>
      </c>
      <c r="U261">
        <v>8.25</v>
      </c>
      <c r="V261">
        <v>8.3800000000000008</v>
      </c>
      <c r="W261">
        <v>8.48</v>
      </c>
      <c r="X261">
        <v>8.58</v>
      </c>
      <c r="Y261">
        <v>8.41</v>
      </c>
      <c r="Z261">
        <v>8.31</v>
      </c>
      <c r="AA261">
        <v>8.25</v>
      </c>
      <c r="AB261">
        <v>8.2550000000000008</v>
      </c>
      <c r="AC261">
        <v>8.49</v>
      </c>
      <c r="AD261">
        <v>8.6750000000000007</v>
      </c>
      <c r="AE261">
        <v>8.5749999999999993</v>
      </c>
      <c r="AF261">
        <v>8.57</v>
      </c>
      <c r="AG261">
        <v>8.5</v>
      </c>
      <c r="AH261">
        <v>8.4149999999999991</v>
      </c>
      <c r="AI261">
        <v>8.4749999999999996</v>
      </c>
      <c r="AJ261">
        <v>8.58</v>
      </c>
      <c r="AK261">
        <v>8.5749999999999993</v>
      </c>
      <c r="AL261">
        <v>8.3450000000000006</v>
      </c>
      <c r="AM261">
        <v>8.23</v>
      </c>
      <c r="AN261">
        <v>8.07</v>
      </c>
      <c r="AO261">
        <v>8.0950000000000006</v>
      </c>
      <c r="AP261">
        <v>8.18</v>
      </c>
      <c r="AQ261">
        <v>8.3699999999999992</v>
      </c>
      <c r="AR261">
        <v>8.5050000000000008</v>
      </c>
      <c r="AS261">
        <v>8.1649999999999991</v>
      </c>
      <c r="AT261">
        <v>8.2249999999999996</v>
      </c>
      <c r="AU261">
        <v>8</v>
      </c>
      <c r="AV261">
        <v>7.89</v>
      </c>
      <c r="AW261">
        <v>7.85</v>
      </c>
      <c r="AX261">
        <v>7.7750000000000004</v>
      </c>
      <c r="AY261">
        <v>7.8849999999999998</v>
      </c>
      <c r="AZ261">
        <v>7.9249999999999998</v>
      </c>
      <c r="BA261">
        <v>7.96</v>
      </c>
      <c r="BB261">
        <v>7.9649999999999999</v>
      </c>
      <c r="BC261">
        <v>8.0500000000000007</v>
      </c>
      <c r="BD261">
        <v>7.8650000000000002</v>
      </c>
      <c r="BE261">
        <v>7.91</v>
      </c>
      <c r="BF261">
        <v>7.9249999999999998</v>
      </c>
      <c r="BG261">
        <v>7.97</v>
      </c>
      <c r="BH261">
        <v>8.0299999999999994</v>
      </c>
      <c r="BI261">
        <v>7.88</v>
      </c>
      <c r="BJ261">
        <v>8.0449999999999999</v>
      </c>
      <c r="BK261">
        <v>8.09</v>
      </c>
      <c r="BL261">
        <v>8.125</v>
      </c>
      <c r="BM261">
        <v>8.125</v>
      </c>
      <c r="BN261">
        <v>8.15</v>
      </c>
      <c r="BO261">
        <v>8.1999999999999993</v>
      </c>
      <c r="BP261">
        <v>8.19</v>
      </c>
      <c r="BQ261">
        <v>8.25</v>
      </c>
      <c r="BR261">
        <v>8.25</v>
      </c>
      <c r="BS261" s="10">
        <f t="shared" si="8"/>
        <v>-2.5398700531600694E-2</v>
      </c>
      <c r="BT261" s="11" cm="1">
        <f t="array" aca="1" ref="BT261" ca="1">_xlfn.PERCENTILE.INC((OFFSET(E261,0,1,1,COLUMNS(E261:BR261)-1) - E261:BQ261) / E261:BQ261, 0.05) * SQRT(COUNT(E261:BR261) - 1)</f>
        <v>-0.18017370057201881</v>
      </c>
      <c r="BU261" s="10" cm="1">
        <f t="array" aca="1" ref="BU261" ca="1">_xlfn.STDEV.P((E261:BQ261 - OFFSET(E261:BQ261,0,1)) / OFFSET(E261:BQ261,0,1)) * SQRT(COUNT(E261:BR261)-1)</f>
        <v>0.1037039075626754</v>
      </c>
      <c r="BV261" s="10" cm="1">
        <f t="array" ref="BV261">-(MAX(1 - (E261:BR261 / _xlfn.SCAN(E261, E261:BR261, _xlfn.LAMBDA(_xlpm.a,_xlpm.b, MAX(_xlpm.a, _xlpm.b))))))</f>
        <v>-0.10374639769452454</v>
      </c>
      <c r="BW261" s="12">
        <f t="shared" ca="1" si="9"/>
        <v>-0.19029852389770036</v>
      </c>
    </row>
    <row r="262" spans="1:75" x14ac:dyDescent="0.45">
      <c r="A262" s="2" t="s">
        <v>542</v>
      </c>
      <c r="B262" t="s">
        <v>543</v>
      </c>
      <c r="C262" t="s">
        <v>80</v>
      </c>
      <c r="D262" t="s">
        <v>136</v>
      </c>
      <c r="E262">
        <v>999</v>
      </c>
      <c r="F262">
        <v>986.2</v>
      </c>
      <c r="G262">
        <v>985.2</v>
      </c>
      <c r="H262">
        <v>982.6</v>
      </c>
      <c r="I262">
        <v>985.6</v>
      </c>
      <c r="J262">
        <v>990</v>
      </c>
      <c r="K262">
        <v>1000.5</v>
      </c>
      <c r="L262">
        <v>995.6</v>
      </c>
      <c r="M262">
        <v>1008.5</v>
      </c>
      <c r="N262">
        <v>1001</v>
      </c>
      <c r="O262">
        <v>1019.5</v>
      </c>
      <c r="P262">
        <v>1024</v>
      </c>
      <c r="Q262">
        <v>1050.5</v>
      </c>
      <c r="R262">
        <v>1051.5</v>
      </c>
      <c r="S262">
        <v>1060.5</v>
      </c>
      <c r="T262">
        <v>1057</v>
      </c>
      <c r="U262">
        <v>1086</v>
      </c>
      <c r="V262">
        <v>1064</v>
      </c>
      <c r="W262">
        <v>1065</v>
      </c>
      <c r="X262">
        <v>1073</v>
      </c>
      <c r="Y262">
        <v>1049</v>
      </c>
      <c r="Z262">
        <v>1031.5</v>
      </c>
      <c r="AA262">
        <v>1032.5</v>
      </c>
      <c r="AB262">
        <v>1054.5</v>
      </c>
      <c r="AC262">
        <v>1070.5</v>
      </c>
      <c r="AD262">
        <v>1056.5</v>
      </c>
      <c r="AE262">
        <v>1115.5</v>
      </c>
      <c r="AF262">
        <v>1115.5</v>
      </c>
      <c r="AG262">
        <v>1119</v>
      </c>
      <c r="AH262">
        <v>1153.5</v>
      </c>
      <c r="AI262">
        <v>1177.5</v>
      </c>
      <c r="AJ262">
        <v>1175</v>
      </c>
      <c r="AK262">
        <v>1166</v>
      </c>
      <c r="AL262">
        <v>1172.5</v>
      </c>
      <c r="AM262">
        <v>1170</v>
      </c>
      <c r="AN262">
        <v>1174</v>
      </c>
      <c r="AO262">
        <v>1181.5</v>
      </c>
      <c r="AP262">
        <v>1115</v>
      </c>
      <c r="AQ262">
        <v>1096</v>
      </c>
      <c r="AR262">
        <v>1097</v>
      </c>
      <c r="AS262">
        <v>1097.5</v>
      </c>
      <c r="AT262">
        <v>1074.5</v>
      </c>
      <c r="AU262">
        <v>1073</v>
      </c>
      <c r="AV262">
        <v>1086.5</v>
      </c>
      <c r="AW262">
        <v>1066.5</v>
      </c>
      <c r="AX262">
        <v>1053.5</v>
      </c>
      <c r="AY262">
        <v>1053</v>
      </c>
      <c r="AZ262">
        <v>1082.5</v>
      </c>
      <c r="BA262">
        <v>1072.5</v>
      </c>
      <c r="BB262">
        <v>1077.5</v>
      </c>
      <c r="BC262">
        <v>1070.5</v>
      </c>
      <c r="BD262">
        <v>1068.5</v>
      </c>
      <c r="BE262">
        <v>1056</v>
      </c>
      <c r="BF262">
        <v>1086.5</v>
      </c>
      <c r="BG262">
        <v>1095.5</v>
      </c>
      <c r="BH262">
        <v>1097.5</v>
      </c>
      <c r="BI262">
        <v>1090.5</v>
      </c>
      <c r="BJ262">
        <v>1103.5</v>
      </c>
      <c r="BK262">
        <v>1147.5</v>
      </c>
      <c r="BL262">
        <v>1145.5</v>
      </c>
      <c r="BM262">
        <v>1145.5</v>
      </c>
      <c r="BN262">
        <v>1161</v>
      </c>
      <c r="BO262">
        <v>1166</v>
      </c>
      <c r="BP262">
        <v>1169.5</v>
      </c>
      <c r="BQ262">
        <v>1151</v>
      </c>
      <c r="BR262">
        <v>1151</v>
      </c>
      <c r="BS262" s="10">
        <f t="shared" si="8"/>
        <v>0.15215215215215216</v>
      </c>
      <c r="BT262" s="11" cm="1">
        <f t="array" aca="1" ref="BT262" ca="1">_xlfn.PERCENTILE.INC((OFFSET(E262,0,1,1,COLUMNS(E262:BR262)-1) - E262:BQ262) / E262:BQ262, 0.05) * SQRT(COUNT(E262:BR262) - 1)</f>
        <v>-0.16034063220613359</v>
      </c>
      <c r="BU262" s="10" cm="1">
        <f t="array" aca="1" ref="BU262" ca="1">_xlfn.STDEV.P((E262:BQ262 - OFFSET(E262:BQ262,0,1)) / OFFSET(E262:BQ262,0,1)) * SQRT(COUNT(E262:BR262)-1)</f>
        <v>0.1321378641424151</v>
      </c>
      <c r="BV262" s="10" cm="1">
        <f t="array" ref="BV262">-(MAX(1 - (E262:BR262 / _xlfn.SCAN(E262, E262:BR262, _xlfn.LAMBDA(_xlpm.a,_xlpm.b, MAX(_xlpm.a, _xlpm.b))))))</f>
        <v>-0.10876005078290307</v>
      </c>
      <c r="BW262" s="12">
        <f t="shared" ca="1" si="9"/>
        <v>1.1943295222485328</v>
      </c>
    </row>
    <row r="263" spans="1:75" x14ac:dyDescent="0.45">
      <c r="A263" s="2" t="s">
        <v>544</v>
      </c>
      <c r="B263" t="s">
        <v>545</v>
      </c>
      <c r="C263" t="s">
        <v>25</v>
      </c>
      <c r="D263" t="s">
        <v>8</v>
      </c>
      <c r="E263">
        <v>42.32</v>
      </c>
      <c r="F263">
        <v>42.47</v>
      </c>
      <c r="G263">
        <v>43.18</v>
      </c>
      <c r="H263">
        <v>43.22</v>
      </c>
      <c r="I263">
        <v>43.05</v>
      </c>
      <c r="J263">
        <v>43.19</v>
      </c>
      <c r="K263">
        <v>42.88</v>
      </c>
      <c r="L263">
        <v>42.4</v>
      </c>
      <c r="M263">
        <v>41.89</v>
      </c>
      <c r="N263">
        <v>41.74</v>
      </c>
      <c r="O263">
        <v>41.69</v>
      </c>
      <c r="P263">
        <v>41.5</v>
      </c>
      <c r="Q263">
        <v>41.83</v>
      </c>
      <c r="R263">
        <v>41.67</v>
      </c>
      <c r="S263">
        <v>42.1</v>
      </c>
      <c r="T263">
        <v>42.31</v>
      </c>
      <c r="U263">
        <v>43.07</v>
      </c>
      <c r="V263">
        <v>42.93</v>
      </c>
      <c r="W263">
        <v>42.68</v>
      </c>
      <c r="X263">
        <v>42.47</v>
      </c>
      <c r="Y263">
        <v>42.44</v>
      </c>
      <c r="Z263">
        <v>42.62</v>
      </c>
      <c r="AA263">
        <v>42.62</v>
      </c>
      <c r="AB263">
        <v>43.19</v>
      </c>
      <c r="AC263">
        <v>42.98</v>
      </c>
      <c r="AD263">
        <v>42.98</v>
      </c>
      <c r="AE263">
        <v>42.11</v>
      </c>
      <c r="AF263">
        <v>42.54</v>
      </c>
      <c r="AG263">
        <v>43.46</v>
      </c>
      <c r="AH263">
        <v>43.31</v>
      </c>
      <c r="AI263">
        <v>43.08</v>
      </c>
      <c r="AJ263">
        <v>43.27</v>
      </c>
      <c r="AK263">
        <v>42.82</v>
      </c>
      <c r="AL263">
        <v>42.83</v>
      </c>
      <c r="AM263">
        <v>42.51</v>
      </c>
      <c r="AN263">
        <v>42.48</v>
      </c>
      <c r="AO263">
        <v>43.03</v>
      </c>
      <c r="AP263">
        <v>42</v>
      </c>
      <c r="AQ263">
        <v>41.62</v>
      </c>
      <c r="AR263">
        <v>41.43</v>
      </c>
      <c r="AS263">
        <v>41.51</v>
      </c>
      <c r="AT263">
        <v>41.35</v>
      </c>
      <c r="AU263">
        <v>41.34</v>
      </c>
      <c r="AV263">
        <v>41.36</v>
      </c>
      <c r="AW263">
        <v>40.99</v>
      </c>
      <c r="AX263">
        <v>40.17</v>
      </c>
      <c r="AY263">
        <v>40.72</v>
      </c>
      <c r="AZ263">
        <v>40.53</v>
      </c>
      <c r="BA263">
        <v>39.700000000000003</v>
      </c>
      <c r="BB263">
        <v>40.01</v>
      </c>
      <c r="BC263">
        <v>40.31</v>
      </c>
      <c r="BD263">
        <v>40.07</v>
      </c>
      <c r="BE263">
        <v>39.99</v>
      </c>
      <c r="BF263">
        <v>36.25</v>
      </c>
      <c r="BG263">
        <v>37.229999999999997</v>
      </c>
      <c r="BH263">
        <v>38.18</v>
      </c>
      <c r="BI263">
        <v>37.49</v>
      </c>
      <c r="BJ263">
        <v>37.700000000000003</v>
      </c>
      <c r="BK263">
        <v>37.21</v>
      </c>
      <c r="BL263">
        <v>37.22</v>
      </c>
      <c r="BM263">
        <v>37.15</v>
      </c>
      <c r="BN263">
        <v>37.35</v>
      </c>
      <c r="BO263">
        <v>37.619999999999997</v>
      </c>
      <c r="BP263">
        <v>37.53</v>
      </c>
      <c r="BQ263">
        <v>37.51</v>
      </c>
      <c r="BR263">
        <v>37.26</v>
      </c>
      <c r="BS263" s="10">
        <f t="shared" si="8"/>
        <v>-0.11956521739130441</v>
      </c>
      <c r="BT263" s="11" cm="1">
        <f t="array" aca="1" ref="BT263" ca="1">_xlfn.PERCENTILE.INC((OFFSET(E263,0,1,1,COLUMNS(E263:BR263)-1) - E263:BQ263) / E263:BQ263, 0.05) * SQRT(COUNT(E263:BR263) - 1)</f>
        <v>-0.16281370152653057</v>
      </c>
      <c r="BU263" s="10" cm="1">
        <f t="array" aca="1" ref="BU263" ca="1">_xlfn.STDEV.P((E263:BQ263 - OFFSET(E263:BQ263,0,1)) / OFFSET(E263:BQ263,0,1)) * SQRT(COUNT(E263:BR263)-1)</f>
        <v>0.13120843997454909</v>
      </c>
      <c r="BV263" s="10" cm="1">
        <f t="array" ref="BV263">-(MAX(1 - (E263:BR263 / _xlfn.SCAN(E263, E263:BR263, _xlfn.LAMBDA(_xlpm.a,_xlpm.b, MAX(_xlpm.a, _xlpm.b))))))</f>
        <v>-0.16589967786470317</v>
      </c>
      <c r="BW263" s="12">
        <f t="shared" ca="1" si="9"/>
        <v>-0.86809367913678559</v>
      </c>
    </row>
    <row r="264" spans="1:75" x14ac:dyDescent="0.45">
      <c r="A264" s="2" t="s">
        <v>546</v>
      </c>
      <c r="B264" t="s">
        <v>547</v>
      </c>
      <c r="C264" t="s">
        <v>19</v>
      </c>
      <c r="D264" t="s">
        <v>8</v>
      </c>
      <c r="E264">
        <v>93.04</v>
      </c>
      <c r="F264">
        <v>91.88</v>
      </c>
      <c r="G264">
        <v>91.34</v>
      </c>
      <c r="H264">
        <v>90.5</v>
      </c>
      <c r="I264">
        <v>94.12</v>
      </c>
      <c r="J264">
        <v>97.16</v>
      </c>
      <c r="K264">
        <v>98.35</v>
      </c>
      <c r="L264">
        <v>97.96</v>
      </c>
      <c r="M264">
        <v>98.61</v>
      </c>
      <c r="N264">
        <v>98.68</v>
      </c>
      <c r="O264">
        <v>100.28</v>
      </c>
      <c r="P264">
        <v>98.7</v>
      </c>
      <c r="Q264">
        <v>97.46</v>
      </c>
      <c r="R264">
        <v>97.79</v>
      </c>
      <c r="S264">
        <v>98.17</v>
      </c>
      <c r="T264">
        <v>98.61</v>
      </c>
      <c r="U264">
        <v>97.55</v>
      </c>
      <c r="V264">
        <v>99.16</v>
      </c>
      <c r="W264">
        <v>100.2</v>
      </c>
      <c r="X264">
        <v>101.04</v>
      </c>
      <c r="Y264">
        <v>101.52</v>
      </c>
      <c r="Z264">
        <v>100.8</v>
      </c>
      <c r="AA264">
        <v>99.77</v>
      </c>
      <c r="AB264">
        <v>102.2</v>
      </c>
      <c r="AC264">
        <v>101.32</v>
      </c>
      <c r="AD264">
        <v>101.88</v>
      </c>
      <c r="AE264">
        <v>102.3</v>
      </c>
      <c r="AF264">
        <v>105.5</v>
      </c>
      <c r="AG264">
        <v>107.4</v>
      </c>
      <c r="AH264">
        <v>103.88</v>
      </c>
      <c r="AI264">
        <v>106.68</v>
      </c>
      <c r="AJ264">
        <v>108.22</v>
      </c>
      <c r="AK264">
        <v>111.54</v>
      </c>
      <c r="AL264">
        <v>110.78</v>
      </c>
      <c r="AM264">
        <v>107.4</v>
      </c>
      <c r="AN264">
        <v>105.84</v>
      </c>
      <c r="AO264">
        <v>107.44</v>
      </c>
      <c r="AP264">
        <v>106.78</v>
      </c>
      <c r="AQ264">
        <v>104.72</v>
      </c>
      <c r="AR264">
        <v>103.9</v>
      </c>
      <c r="AS264">
        <v>97.36</v>
      </c>
      <c r="AT264">
        <v>93.25</v>
      </c>
      <c r="AU264">
        <v>94.7</v>
      </c>
      <c r="AV264">
        <v>98.03</v>
      </c>
      <c r="AW264">
        <v>96.09</v>
      </c>
      <c r="AX264">
        <v>92.56</v>
      </c>
      <c r="AY264">
        <v>94.52</v>
      </c>
      <c r="AZ264">
        <v>95.38</v>
      </c>
      <c r="BA264">
        <v>95.42</v>
      </c>
      <c r="BB264">
        <v>94.25</v>
      </c>
      <c r="BC264">
        <v>95.27</v>
      </c>
      <c r="BD264">
        <v>95.3</v>
      </c>
      <c r="BE264">
        <v>93.8</v>
      </c>
      <c r="BF264">
        <v>92.53</v>
      </c>
      <c r="BG264">
        <v>92.67</v>
      </c>
      <c r="BH264">
        <v>91.31</v>
      </c>
      <c r="BI264">
        <v>89</v>
      </c>
      <c r="BJ264">
        <v>90.35</v>
      </c>
      <c r="BK264">
        <v>91.58</v>
      </c>
      <c r="BL264">
        <v>93.84</v>
      </c>
      <c r="BM264">
        <v>93.84</v>
      </c>
      <c r="BN264">
        <v>93.97</v>
      </c>
      <c r="BO264">
        <v>94.35</v>
      </c>
      <c r="BP264">
        <v>93.29</v>
      </c>
      <c r="BQ264">
        <v>93.11</v>
      </c>
      <c r="BR264">
        <v>93.11</v>
      </c>
      <c r="BS264" s="10">
        <f t="shared" si="8"/>
        <v>7.5236457437653889E-4</v>
      </c>
      <c r="BT264" s="11" cm="1">
        <f t="array" aca="1" ref="BT264" ca="1">_xlfn.PERCENTILE.INC((OFFSET(E264,0,1,1,COLUMNS(E264:BR264)-1) - E264:BQ264) / E264:BQ264, 0.05) * SQRT(COUNT(E264:BR264) - 1)</f>
        <v>-0.26058768061423754</v>
      </c>
      <c r="BU264" s="10" cm="1">
        <f t="array" aca="1" ref="BU264" ca="1">_xlfn.STDEV.P((E264:BQ264 - OFFSET(E264:BQ264,0,1)) / OFFSET(E264:BQ264,0,1)) * SQRT(COUNT(E264:BR264)-1)</f>
        <v>0.15547672609932386</v>
      </c>
      <c r="BV264" s="10" cm="1">
        <f t="array" ref="BV264">-(MAX(1 - (E264:BR264 / _xlfn.SCAN(E264, E264:BR264, _xlfn.LAMBDA(_xlpm.a,_xlpm.b, MAX(_xlpm.a, _xlpm.b))))))</f>
        <v>-0.20207997131074062</v>
      </c>
      <c r="BW264" s="12">
        <f t="shared" ca="1" si="9"/>
        <v>4.1268971474724421E-2</v>
      </c>
    </row>
    <row r="265" spans="1:75" x14ac:dyDescent="0.45">
      <c r="A265" s="2" t="s">
        <v>548</v>
      </c>
      <c r="B265" t="s">
        <v>549</v>
      </c>
      <c r="C265" t="s">
        <v>80</v>
      </c>
      <c r="D265" t="s">
        <v>8</v>
      </c>
      <c r="E265">
        <v>69.8</v>
      </c>
      <c r="F265">
        <v>68.45</v>
      </c>
      <c r="G265">
        <v>69.349999999999994</v>
      </c>
      <c r="H265">
        <v>70.3</v>
      </c>
      <c r="I265">
        <v>70.849999999999994</v>
      </c>
      <c r="J265">
        <v>70.150000000000006</v>
      </c>
      <c r="K265">
        <v>68.849999999999994</v>
      </c>
      <c r="L265">
        <v>68.5</v>
      </c>
      <c r="M265">
        <v>69.099999999999994</v>
      </c>
      <c r="N265">
        <v>70.25</v>
      </c>
      <c r="O265">
        <v>71.150000000000006</v>
      </c>
      <c r="P265">
        <v>71.25</v>
      </c>
      <c r="Q265">
        <v>71.650000000000006</v>
      </c>
      <c r="R265">
        <v>72.25</v>
      </c>
      <c r="S265">
        <v>72.05</v>
      </c>
      <c r="T265">
        <v>72</v>
      </c>
      <c r="U265">
        <v>71.95</v>
      </c>
      <c r="V265">
        <v>71.75</v>
      </c>
      <c r="W265">
        <v>71.150000000000006</v>
      </c>
      <c r="X265">
        <v>72.75</v>
      </c>
      <c r="Y265">
        <v>72.3</v>
      </c>
      <c r="Z265">
        <v>73.55</v>
      </c>
      <c r="AA265">
        <v>74.650000000000006</v>
      </c>
      <c r="AB265">
        <v>75.349999999999994</v>
      </c>
      <c r="AC265">
        <v>74.650000000000006</v>
      </c>
      <c r="AD265">
        <v>74.400000000000006</v>
      </c>
      <c r="AE265">
        <v>73.650000000000006</v>
      </c>
      <c r="AF265">
        <v>74.349999999999994</v>
      </c>
      <c r="AG265">
        <v>76</v>
      </c>
      <c r="AH265">
        <v>75.849999999999994</v>
      </c>
      <c r="AI265">
        <v>76.25</v>
      </c>
      <c r="AJ265">
        <v>75.8</v>
      </c>
      <c r="AK265">
        <v>75.900000000000006</v>
      </c>
      <c r="AL265">
        <v>74.900000000000006</v>
      </c>
      <c r="AM265">
        <v>74.25</v>
      </c>
      <c r="AN265">
        <v>74.400000000000006</v>
      </c>
      <c r="AO265">
        <v>72.95</v>
      </c>
      <c r="AP265">
        <v>71.400000000000006</v>
      </c>
      <c r="AQ265">
        <v>66.099999999999994</v>
      </c>
      <c r="AR265">
        <v>67.05</v>
      </c>
      <c r="AS265">
        <v>68.099999999999994</v>
      </c>
      <c r="AT265">
        <v>68.5</v>
      </c>
      <c r="AU265">
        <v>67.599999999999994</v>
      </c>
      <c r="AV265">
        <v>68.2</v>
      </c>
      <c r="AW265">
        <v>66.75</v>
      </c>
      <c r="AX265">
        <v>65.75</v>
      </c>
      <c r="AY265">
        <v>65.25</v>
      </c>
      <c r="AZ265">
        <v>68.150000000000006</v>
      </c>
      <c r="BA265">
        <v>67</v>
      </c>
      <c r="BB265">
        <v>66</v>
      </c>
      <c r="BC265">
        <v>65.8</v>
      </c>
      <c r="BD265">
        <v>66.099999999999994</v>
      </c>
      <c r="BE265">
        <v>65.5</v>
      </c>
      <c r="BF265">
        <v>66.45</v>
      </c>
      <c r="BG265">
        <v>66.150000000000006</v>
      </c>
      <c r="BH265">
        <v>66.55</v>
      </c>
      <c r="BI265">
        <v>66.75</v>
      </c>
      <c r="BJ265">
        <v>67.55</v>
      </c>
      <c r="BK265">
        <v>69.5</v>
      </c>
      <c r="BL265">
        <v>69.55</v>
      </c>
      <c r="BM265">
        <v>69.55</v>
      </c>
      <c r="BN265">
        <v>69.95</v>
      </c>
      <c r="BO265">
        <v>70.3</v>
      </c>
      <c r="BP265">
        <v>70.650000000000006</v>
      </c>
      <c r="BQ265">
        <v>71.150000000000006</v>
      </c>
      <c r="BR265">
        <v>71.150000000000006</v>
      </c>
      <c r="BS265" s="10">
        <f t="shared" si="8"/>
        <v>1.9340974212034508E-2</v>
      </c>
      <c r="BT265" s="11" cm="1">
        <f t="array" aca="1" ref="BT265" ca="1">_xlfn.PERCENTILE.INC((OFFSET(E265,0,1,1,COLUMNS(E265:BR265)-1) - E265:BQ265) / E265:BQ265, 0.05) * SQRT(COUNT(E265:BR265) - 1)</f>
        <v>-0.15688825195875675</v>
      </c>
      <c r="BU265" s="10" cm="1">
        <f t="array" aca="1" ref="BU265" ca="1">_xlfn.STDEV.P((E265:BQ265 - OFFSET(E265:BQ265,0,1)) / OFFSET(E265:BQ265,0,1)) * SQRT(COUNT(E265:BR265)-1)</f>
        <v>0.12938857140827384</v>
      </c>
      <c r="BV265" s="10" cm="1">
        <f t="array" ref="BV265">-(MAX(1 - (E265:BR265 / _xlfn.SCAN(E265, E265:BR265, _xlfn.LAMBDA(_xlpm.a,_xlpm.b, MAX(_xlpm.a, _xlpm.b))))))</f>
        <v>-0.1442622950819672</v>
      </c>
      <c r="BW265" s="12">
        <f t="shared" ca="1" si="9"/>
        <v>0.19325489059720422</v>
      </c>
    </row>
    <row r="266" spans="1:75" x14ac:dyDescent="0.45">
      <c r="A266" s="2" t="s">
        <v>550</v>
      </c>
      <c r="B266" t="s">
        <v>551</v>
      </c>
      <c r="C266" t="s">
        <v>80</v>
      </c>
      <c r="D266" t="s">
        <v>34</v>
      </c>
      <c r="E266">
        <v>79.5</v>
      </c>
      <c r="F266">
        <v>75.5</v>
      </c>
      <c r="G266">
        <v>72.599999999999994</v>
      </c>
      <c r="H266">
        <v>69.7</v>
      </c>
      <c r="I266">
        <v>70</v>
      </c>
      <c r="J266">
        <v>68.900000000000006</v>
      </c>
      <c r="K266">
        <v>67.5</v>
      </c>
      <c r="L266">
        <v>70.3</v>
      </c>
      <c r="M266">
        <v>71.099999999999994</v>
      </c>
      <c r="N266">
        <v>71</v>
      </c>
      <c r="O266">
        <v>71.8</v>
      </c>
      <c r="P266">
        <v>70.599999999999994</v>
      </c>
      <c r="Q266">
        <v>72.2</v>
      </c>
      <c r="R266">
        <v>71.3</v>
      </c>
      <c r="S266">
        <v>71.400000000000006</v>
      </c>
      <c r="T266">
        <v>69.900000000000006</v>
      </c>
      <c r="U266">
        <v>70.5</v>
      </c>
      <c r="V266">
        <v>69.099999999999994</v>
      </c>
      <c r="W266">
        <v>68.8</v>
      </c>
      <c r="X266">
        <v>69</v>
      </c>
      <c r="Y266">
        <v>69.7</v>
      </c>
      <c r="Z266">
        <v>70.599999999999994</v>
      </c>
      <c r="AA266">
        <v>73.2</v>
      </c>
      <c r="AB266">
        <v>73.5</v>
      </c>
      <c r="AC266">
        <v>74.099999999999994</v>
      </c>
      <c r="AD266">
        <v>73.3</v>
      </c>
      <c r="AE266">
        <v>74.900000000000006</v>
      </c>
      <c r="AF266">
        <v>75.5</v>
      </c>
      <c r="AG266">
        <v>73.900000000000006</v>
      </c>
      <c r="AH266">
        <v>72.599999999999994</v>
      </c>
      <c r="AI266">
        <v>75.099999999999994</v>
      </c>
      <c r="AJ266">
        <v>74.8</v>
      </c>
      <c r="AK266">
        <v>71.7</v>
      </c>
      <c r="AL266">
        <v>71.3</v>
      </c>
      <c r="AM266">
        <v>70.599999999999994</v>
      </c>
      <c r="AN266">
        <v>71.5</v>
      </c>
      <c r="AO266">
        <v>69.8</v>
      </c>
      <c r="AP266">
        <v>65.599999999999994</v>
      </c>
      <c r="AQ266">
        <v>64.400000000000006</v>
      </c>
      <c r="AR266">
        <v>67</v>
      </c>
      <c r="AS266">
        <v>65.7</v>
      </c>
      <c r="AT266">
        <v>66.099999999999994</v>
      </c>
      <c r="AU266">
        <v>64.599999999999994</v>
      </c>
      <c r="AV266">
        <v>63.5</v>
      </c>
      <c r="AW266">
        <v>62.6</v>
      </c>
      <c r="AX266">
        <v>61.2</v>
      </c>
      <c r="AY266">
        <v>61.7</v>
      </c>
      <c r="AZ266">
        <v>62.6</v>
      </c>
      <c r="BA266">
        <v>68.3</v>
      </c>
      <c r="BB266">
        <v>65.599999999999994</v>
      </c>
      <c r="BC266">
        <v>66.2</v>
      </c>
      <c r="BD266">
        <v>64.7</v>
      </c>
      <c r="BE266">
        <v>65.7</v>
      </c>
      <c r="BF266">
        <v>65.7</v>
      </c>
      <c r="BG266">
        <v>67.599999999999994</v>
      </c>
      <c r="BH266">
        <v>67.099999999999994</v>
      </c>
      <c r="BI266">
        <v>65.8</v>
      </c>
      <c r="BJ266">
        <v>65.5</v>
      </c>
      <c r="BK266">
        <v>70.5</v>
      </c>
      <c r="BL266">
        <v>67.5</v>
      </c>
      <c r="BM266">
        <v>67.5</v>
      </c>
      <c r="BN266">
        <v>67.099999999999994</v>
      </c>
      <c r="BO266">
        <v>68.5</v>
      </c>
      <c r="BP266">
        <v>66.7</v>
      </c>
      <c r="BQ266">
        <v>65.599999999999994</v>
      </c>
      <c r="BR266">
        <v>65.599999999999994</v>
      </c>
      <c r="BS266" s="10">
        <f t="shared" si="8"/>
        <v>-0.17484276729559756</v>
      </c>
      <c r="BT266" s="11" cm="1">
        <f t="array" aca="1" ref="BT266" ca="1">_xlfn.PERCENTILE.INC((OFFSET(E266,0,1,1,COLUMNS(E266:BR266)-1) - E266:BQ266) / E266:BQ266, 0.05) * SQRT(COUNT(E266:BR266) - 1)</f>
        <v>-0.33171402403062672</v>
      </c>
      <c r="BU266" s="10" cm="1">
        <f t="array" aca="1" ref="BU266" ca="1">_xlfn.STDEV.P((E266:BQ266 - OFFSET(E266:BQ266,0,1)) / OFFSET(E266:BQ266,0,1)) * SQRT(COUNT(E266:BR266)-1)</f>
        <v>0.21034643244851742</v>
      </c>
      <c r="BV266" s="10" cm="1">
        <f t="array" ref="BV266">-(MAX(1 - (E266:BR266 / _xlfn.SCAN(E266, E266:BR266, _xlfn.LAMBDA(_xlpm.a,_xlpm.b, MAX(_xlpm.a, _xlpm.b))))))</f>
        <v>-0.23018867924528297</v>
      </c>
      <c r="BW266" s="12">
        <f t="shared" ca="1" si="9"/>
        <v>-0.80428636381557972</v>
      </c>
    </row>
    <row r="267" spans="1:75" x14ac:dyDescent="0.45">
      <c r="A267" s="2" t="s">
        <v>552</v>
      </c>
      <c r="B267" t="s">
        <v>553</v>
      </c>
      <c r="C267" t="s">
        <v>22</v>
      </c>
      <c r="D267" t="s">
        <v>8</v>
      </c>
      <c r="E267">
        <v>12.04</v>
      </c>
      <c r="F267">
        <v>12.22</v>
      </c>
      <c r="G267">
        <v>12.1</v>
      </c>
      <c r="H267">
        <v>12.08</v>
      </c>
      <c r="I267">
        <v>11.88</v>
      </c>
      <c r="J267">
        <v>11.82</v>
      </c>
      <c r="K267">
        <v>11.82</v>
      </c>
      <c r="L267">
        <v>11.82</v>
      </c>
      <c r="M267">
        <v>11.86</v>
      </c>
      <c r="N267">
        <v>11.98</v>
      </c>
      <c r="O267">
        <v>12.14</v>
      </c>
      <c r="P267">
        <v>12.24</v>
      </c>
      <c r="Q267">
        <v>12.66</v>
      </c>
      <c r="R267">
        <v>12.6</v>
      </c>
      <c r="S267">
        <v>12.44</v>
      </c>
      <c r="T267">
        <v>12.44</v>
      </c>
      <c r="U267">
        <v>12.28</v>
      </c>
      <c r="V267">
        <v>12.28</v>
      </c>
      <c r="W267">
        <v>12.22</v>
      </c>
      <c r="X267">
        <v>12.2</v>
      </c>
      <c r="Y267">
        <v>12.06</v>
      </c>
      <c r="Z267">
        <v>12.14</v>
      </c>
      <c r="AA267">
        <v>12</v>
      </c>
      <c r="AB267">
        <v>11.88</v>
      </c>
      <c r="AC267">
        <v>12</v>
      </c>
      <c r="AD267">
        <v>11.84</v>
      </c>
      <c r="AE267">
        <v>11.74</v>
      </c>
      <c r="AF267">
        <v>11.74</v>
      </c>
      <c r="AG267">
        <v>11.72</v>
      </c>
      <c r="AH267">
        <v>11.74</v>
      </c>
      <c r="AI267">
        <v>11.94</v>
      </c>
      <c r="AJ267">
        <v>11.88</v>
      </c>
      <c r="AK267">
        <v>11.8</v>
      </c>
      <c r="AL267">
        <v>11.88</v>
      </c>
      <c r="AM267">
        <v>11.6</v>
      </c>
      <c r="AN267">
        <v>11.54</v>
      </c>
      <c r="AO267">
        <v>11.4</v>
      </c>
      <c r="AP267">
        <v>11.32</v>
      </c>
      <c r="AQ267">
        <v>11.36</v>
      </c>
      <c r="AR267">
        <v>11.34</v>
      </c>
      <c r="AS267">
        <v>11.02</v>
      </c>
      <c r="AT267">
        <v>10.94</v>
      </c>
      <c r="AU267">
        <v>11.12</v>
      </c>
      <c r="AV267">
        <v>11.08</v>
      </c>
      <c r="AW267">
        <v>11.16</v>
      </c>
      <c r="AX267">
        <v>11.04</v>
      </c>
      <c r="AY267">
        <v>11.14</v>
      </c>
      <c r="AZ267">
        <v>11.22</v>
      </c>
      <c r="BA267">
        <v>11.26</v>
      </c>
      <c r="BB267">
        <v>11.18</v>
      </c>
      <c r="BC267">
        <v>11.2</v>
      </c>
      <c r="BD267">
        <v>11.1</v>
      </c>
      <c r="BE267">
        <v>10.86</v>
      </c>
      <c r="BF267">
        <v>10.76</v>
      </c>
      <c r="BG267">
        <v>10.9</v>
      </c>
      <c r="BH267">
        <v>10.86</v>
      </c>
      <c r="BI267">
        <v>10.5</v>
      </c>
      <c r="BJ267">
        <v>10.5</v>
      </c>
      <c r="BK267">
        <v>10.74</v>
      </c>
      <c r="BL267">
        <v>10.84</v>
      </c>
      <c r="BM267">
        <v>10.98</v>
      </c>
      <c r="BN267">
        <v>11.04</v>
      </c>
      <c r="BO267">
        <v>11.08</v>
      </c>
      <c r="BP267">
        <v>11.14</v>
      </c>
      <c r="BQ267">
        <v>11.12</v>
      </c>
      <c r="BR267">
        <v>11.28</v>
      </c>
      <c r="BS267" s="10">
        <f t="shared" si="8"/>
        <v>-6.312292358803985E-2</v>
      </c>
      <c r="BT267" s="11" cm="1">
        <f t="array" aca="1" ref="BT267" ca="1">_xlfn.PERCENTILE.INC((OFFSET(E267,0,1,1,COLUMNS(E267:BR267)-1) - E267:BQ267) / E267:BQ267, 0.05) * SQRT(COUNT(E267:BR267) - 1)</f>
        <v>-0.16615148686935655</v>
      </c>
      <c r="BU267" s="10" cm="1">
        <f t="array" aca="1" ref="BU267" ca="1">_xlfn.STDEV.P((E267:BQ267 - OFFSET(E267:BQ267,0,1)) / OFFSET(E267:BQ267,0,1)) * SQRT(COUNT(E267:BR267)-1)</f>
        <v>9.4674572972425652E-2</v>
      </c>
      <c r="BV267" s="10" cm="1">
        <f t="array" ref="BV267">-(MAX(1 - (E267:BR267 / _xlfn.SCAN(E267, E267:BR267, _xlfn.LAMBDA(_xlpm.a,_xlpm.b, MAX(_xlpm.a, _xlpm.b))))))</f>
        <v>-0.17061611374407581</v>
      </c>
      <c r="BW267" s="12">
        <f t="shared" ca="1" si="9"/>
        <v>-0.60690977296274673</v>
      </c>
    </row>
    <row r="268" spans="1:75" x14ac:dyDescent="0.45">
      <c r="A268" s="2" t="s">
        <v>554</v>
      </c>
      <c r="B268" t="s">
        <v>555</v>
      </c>
      <c r="C268" t="s">
        <v>25</v>
      </c>
      <c r="D268" t="s">
        <v>8</v>
      </c>
      <c r="E268">
        <v>41.52</v>
      </c>
      <c r="F268">
        <v>41.64</v>
      </c>
      <c r="G268">
        <v>40.880000000000003</v>
      </c>
      <c r="H268">
        <v>41.02</v>
      </c>
      <c r="I268">
        <v>41.58</v>
      </c>
      <c r="J268">
        <v>41.1</v>
      </c>
      <c r="K268">
        <v>41.42</v>
      </c>
      <c r="L268">
        <v>41.24</v>
      </c>
      <c r="M268">
        <v>41</v>
      </c>
      <c r="N268">
        <v>40.9</v>
      </c>
      <c r="O268">
        <v>41.26</v>
      </c>
      <c r="P268">
        <v>41.24</v>
      </c>
      <c r="Q268">
        <v>40.96</v>
      </c>
      <c r="R268">
        <v>41.1</v>
      </c>
      <c r="S268">
        <v>40.22</v>
      </c>
      <c r="T268">
        <v>40.6</v>
      </c>
      <c r="U268">
        <v>40.28</v>
      </c>
      <c r="V268">
        <v>40.68</v>
      </c>
      <c r="W268">
        <v>40.840000000000003</v>
      </c>
      <c r="X268">
        <v>41.2</v>
      </c>
      <c r="Y268">
        <v>41.1</v>
      </c>
      <c r="Z268">
        <v>40.08</v>
      </c>
      <c r="AA268">
        <v>40.4</v>
      </c>
      <c r="AB268">
        <v>41.02</v>
      </c>
      <c r="AC268">
        <v>41.36</v>
      </c>
      <c r="AD268">
        <v>41.42</v>
      </c>
      <c r="AE268">
        <v>41.52</v>
      </c>
      <c r="AF268">
        <v>41.54</v>
      </c>
      <c r="AG268">
        <v>40.9</v>
      </c>
      <c r="AH268">
        <v>41.58</v>
      </c>
      <c r="AI268">
        <v>41.84</v>
      </c>
      <c r="AJ268">
        <v>42.38</v>
      </c>
      <c r="AK268">
        <v>42.52</v>
      </c>
      <c r="AL268">
        <v>42.32</v>
      </c>
      <c r="AM268">
        <v>42.94</v>
      </c>
      <c r="AN268">
        <v>43.18</v>
      </c>
      <c r="AO268">
        <v>43.8</v>
      </c>
      <c r="AP268">
        <v>42.76</v>
      </c>
      <c r="AQ268">
        <v>41.72</v>
      </c>
      <c r="AR268">
        <v>42.26</v>
      </c>
      <c r="AS268">
        <v>41.28</v>
      </c>
      <c r="AT268">
        <v>41.7</v>
      </c>
      <c r="AU268">
        <v>40.880000000000003</v>
      </c>
      <c r="AV268">
        <v>41.2</v>
      </c>
      <c r="AW268">
        <v>41</v>
      </c>
      <c r="AX268">
        <v>40</v>
      </c>
      <c r="AY268">
        <v>40.020000000000003</v>
      </c>
      <c r="AZ268">
        <v>40.76</v>
      </c>
      <c r="BA268">
        <v>39.840000000000003</v>
      </c>
      <c r="BB268">
        <v>38.94</v>
      </c>
      <c r="BC268">
        <v>38.96</v>
      </c>
      <c r="BD268">
        <v>38.200000000000003</v>
      </c>
      <c r="BE268">
        <v>37.72</v>
      </c>
      <c r="BF268">
        <v>38.46</v>
      </c>
      <c r="BG268">
        <v>39.36</v>
      </c>
      <c r="BH268">
        <v>39.04</v>
      </c>
      <c r="BI268">
        <v>38.54</v>
      </c>
      <c r="BJ268">
        <v>39.5</v>
      </c>
      <c r="BK268">
        <v>40.020000000000003</v>
      </c>
      <c r="BL268">
        <v>40</v>
      </c>
      <c r="BM268">
        <v>39.86</v>
      </c>
      <c r="BN268">
        <v>40.46</v>
      </c>
      <c r="BO268">
        <v>40.840000000000003</v>
      </c>
      <c r="BP268">
        <v>41.24</v>
      </c>
      <c r="BQ268">
        <v>41.68</v>
      </c>
      <c r="BR268">
        <v>41.44</v>
      </c>
      <c r="BS268" s="10">
        <f t="shared" si="8"/>
        <v>-1.9267822736032127E-3</v>
      </c>
      <c r="BT268" s="11" cm="1">
        <f t="array" aca="1" ref="BT268" ca="1">_xlfn.PERCENTILE.INC((OFFSET(E268,0,1,1,COLUMNS(E268:BR268)-1) - E268:BQ268) / E268:BQ268, 0.05) * SQRT(COUNT(E268:BR268) - 1)</f>
        <v>-0.19053847603023327</v>
      </c>
      <c r="BU268" s="10" cm="1">
        <f t="array" aca="1" ref="BU268" ca="1">_xlfn.STDEV.P((E268:BQ268 - OFFSET(E268:BQ268,0,1)) / OFFSET(E268:BQ268,0,1)) * SQRT(COUNT(E268:BR268)-1)</f>
        <v>0.10730749396616805</v>
      </c>
      <c r="BV268" s="10" cm="1">
        <f t="array" ref="BV268">-(MAX(1 - (E268:BR268 / _xlfn.SCAN(E268, E268:BR268, _xlfn.LAMBDA(_xlpm.a,_xlpm.b, MAX(_xlpm.a, _xlpm.b))))))</f>
        <v>-0.1388127853881278</v>
      </c>
      <c r="BW268" s="12">
        <f t="shared" ca="1" si="9"/>
        <v>3.4827182969859108E-2</v>
      </c>
    </row>
    <row r="269" spans="1:75" x14ac:dyDescent="0.45">
      <c r="A269" s="2" t="s">
        <v>556</v>
      </c>
      <c r="B269" t="s">
        <v>557</v>
      </c>
      <c r="C269" t="s">
        <v>22</v>
      </c>
      <c r="D269" t="s">
        <v>29</v>
      </c>
      <c r="E269">
        <v>57</v>
      </c>
      <c r="F269">
        <v>55.1</v>
      </c>
      <c r="G269">
        <v>55.8</v>
      </c>
      <c r="H269">
        <v>54.3</v>
      </c>
      <c r="I269">
        <v>55.5</v>
      </c>
      <c r="J269">
        <v>55.5</v>
      </c>
      <c r="K269">
        <v>55.8</v>
      </c>
      <c r="L269">
        <v>54.7</v>
      </c>
      <c r="M269">
        <v>55.5</v>
      </c>
      <c r="N269">
        <v>55.3</v>
      </c>
      <c r="O269">
        <v>54.4</v>
      </c>
      <c r="P269">
        <v>54.2</v>
      </c>
      <c r="Q269">
        <v>55</v>
      </c>
      <c r="R269">
        <v>55</v>
      </c>
      <c r="S269">
        <v>54.3</v>
      </c>
      <c r="T269">
        <v>55</v>
      </c>
      <c r="U269">
        <v>54.3</v>
      </c>
      <c r="V269">
        <v>54.9</v>
      </c>
      <c r="W269">
        <v>54.9</v>
      </c>
      <c r="X269">
        <v>55</v>
      </c>
      <c r="Y269">
        <v>53.5</v>
      </c>
      <c r="Z269">
        <v>54.6</v>
      </c>
      <c r="AA269">
        <v>55</v>
      </c>
      <c r="AB269">
        <v>54.4</v>
      </c>
      <c r="AC269">
        <v>57.6</v>
      </c>
      <c r="AD269">
        <v>57.8</v>
      </c>
      <c r="AE269">
        <v>59.55</v>
      </c>
      <c r="AF269">
        <v>57.2</v>
      </c>
      <c r="AG269">
        <v>57</v>
      </c>
      <c r="AH269">
        <v>57.4</v>
      </c>
      <c r="AI269">
        <v>57.1</v>
      </c>
      <c r="AJ269">
        <v>56.3</v>
      </c>
      <c r="AK269">
        <v>55.9</v>
      </c>
      <c r="AL269">
        <v>56</v>
      </c>
      <c r="AM269">
        <v>55.2</v>
      </c>
      <c r="AN269">
        <v>55</v>
      </c>
      <c r="AO269">
        <v>55.5</v>
      </c>
      <c r="AP269">
        <v>54</v>
      </c>
      <c r="AQ269">
        <v>54.3</v>
      </c>
      <c r="AR269">
        <v>55</v>
      </c>
      <c r="AS269">
        <v>51</v>
      </c>
      <c r="AT269">
        <v>51.9</v>
      </c>
      <c r="AU269">
        <v>53.5</v>
      </c>
      <c r="AV269">
        <v>53.5</v>
      </c>
      <c r="AW269">
        <v>53.2</v>
      </c>
      <c r="AX269">
        <v>52</v>
      </c>
      <c r="AY269">
        <v>53</v>
      </c>
      <c r="AZ269">
        <v>53</v>
      </c>
      <c r="BA269">
        <v>52</v>
      </c>
      <c r="BB269">
        <v>52.5</v>
      </c>
      <c r="BC269">
        <v>51.7</v>
      </c>
      <c r="BD269">
        <v>47.9</v>
      </c>
      <c r="BE269">
        <v>47</v>
      </c>
      <c r="BF269">
        <v>47.55</v>
      </c>
      <c r="BG269">
        <v>47.5</v>
      </c>
      <c r="BH269">
        <v>47.5</v>
      </c>
      <c r="BI269">
        <v>47.5</v>
      </c>
      <c r="BJ269">
        <v>49.7</v>
      </c>
      <c r="BK269">
        <v>50</v>
      </c>
      <c r="BL269">
        <v>51.6</v>
      </c>
      <c r="BM269">
        <v>52.6</v>
      </c>
      <c r="BN269">
        <v>52.6</v>
      </c>
      <c r="BO269">
        <v>52.6</v>
      </c>
      <c r="BP269">
        <v>51</v>
      </c>
      <c r="BQ269">
        <v>53</v>
      </c>
      <c r="BR269">
        <v>53.4</v>
      </c>
      <c r="BS269" s="10">
        <f t="shared" si="8"/>
        <v>-6.3157894736842135E-2</v>
      </c>
      <c r="BT269" s="11" cm="1">
        <f t="array" aca="1" ref="BT269" ca="1">_xlfn.PERCENTILE.INC((OFFSET(E269,0,1,1,COLUMNS(E269:BR269)-1) - E269:BQ269) / E269:BQ269, 0.05) * SQRT(COUNT(E269:BR269) - 1)</f>
        <v>-0.26404149583781295</v>
      </c>
      <c r="BU269" s="10" cm="1">
        <f t="array" aca="1" ref="BU269" ca="1">_xlfn.STDEV.P((E269:BQ269 - OFFSET(E269:BQ269,0,1)) / OFFSET(E269:BQ269,0,1)) * SQRT(COUNT(E269:BR269)-1)</f>
        <v>0.18551963778030808</v>
      </c>
      <c r="BV269" s="10" cm="1">
        <f t="array" ref="BV269">-(MAX(1 - (E269:BR269 / _xlfn.SCAN(E269, E269:BR269, _xlfn.LAMBDA(_xlpm.a,_xlpm.b, MAX(_xlpm.a, _xlpm.b))))))</f>
        <v>-0.21074727120067172</v>
      </c>
      <c r="BW269" s="12">
        <f t="shared" ca="1" si="9"/>
        <v>-0.30990732530928217</v>
      </c>
    </row>
    <row r="270" spans="1:75" x14ac:dyDescent="0.45">
      <c r="A270" s="2" t="s">
        <v>558</v>
      </c>
      <c r="B270" t="s">
        <v>559</v>
      </c>
      <c r="C270" t="s">
        <v>54</v>
      </c>
      <c r="D270" t="s">
        <v>34</v>
      </c>
      <c r="E270">
        <v>327</v>
      </c>
      <c r="F270">
        <v>323</v>
      </c>
      <c r="G270">
        <v>339</v>
      </c>
      <c r="H270">
        <v>314.5</v>
      </c>
      <c r="I270">
        <v>318</v>
      </c>
      <c r="J270">
        <v>310</v>
      </c>
      <c r="K270">
        <v>315.5</v>
      </c>
      <c r="L270">
        <v>319.5</v>
      </c>
      <c r="M270">
        <v>333.5</v>
      </c>
      <c r="N270">
        <v>338.5</v>
      </c>
      <c r="O270">
        <v>344.5</v>
      </c>
      <c r="P270">
        <v>341.5</v>
      </c>
      <c r="Q270">
        <v>340</v>
      </c>
      <c r="R270">
        <v>339.5</v>
      </c>
      <c r="S270">
        <v>342.5</v>
      </c>
      <c r="T270">
        <v>348</v>
      </c>
      <c r="U270">
        <v>346</v>
      </c>
      <c r="V270">
        <v>343</v>
      </c>
      <c r="W270">
        <v>336</v>
      </c>
      <c r="X270">
        <v>339.5</v>
      </c>
      <c r="Y270">
        <v>340</v>
      </c>
      <c r="Z270">
        <v>351.5</v>
      </c>
      <c r="AA270">
        <v>347.5</v>
      </c>
      <c r="AB270">
        <v>355</v>
      </c>
      <c r="AC270">
        <v>361.5</v>
      </c>
      <c r="AD270">
        <v>359</v>
      </c>
      <c r="AE270">
        <v>367.5</v>
      </c>
      <c r="AF270">
        <v>378</v>
      </c>
      <c r="AG270">
        <v>371</v>
      </c>
      <c r="AH270">
        <v>370</v>
      </c>
      <c r="AI270">
        <v>367</v>
      </c>
      <c r="AJ270">
        <v>353</v>
      </c>
      <c r="AK270">
        <v>349</v>
      </c>
      <c r="AL270">
        <v>348</v>
      </c>
      <c r="AM270">
        <v>344.5</v>
      </c>
      <c r="AN270">
        <v>366.5</v>
      </c>
      <c r="AO270">
        <v>367.5</v>
      </c>
      <c r="AP270">
        <v>341</v>
      </c>
      <c r="AQ270">
        <v>335</v>
      </c>
      <c r="AR270">
        <v>342.5</v>
      </c>
      <c r="AS270">
        <v>330.5</v>
      </c>
      <c r="AT270">
        <v>342</v>
      </c>
      <c r="AU270">
        <v>346.5</v>
      </c>
      <c r="AV270">
        <v>352.5</v>
      </c>
      <c r="AW270">
        <v>340.5</v>
      </c>
      <c r="AX270">
        <v>335</v>
      </c>
      <c r="AY270">
        <v>333</v>
      </c>
      <c r="AZ270">
        <v>352</v>
      </c>
      <c r="BA270">
        <v>353</v>
      </c>
      <c r="BB270">
        <v>356</v>
      </c>
      <c r="BC270">
        <v>344</v>
      </c>
      <c r="BD270">
        <v>335</v>
      </c>
      <c r="BE270">
        <v>329.5</v>
      </c>
      <c r="BF270">
        <v>336</v>
      </c>
      <c r="BG270">
        <v>332.5</v>
      </c>
      <c r="BH270">
        <v>323.5</v>
      </c>
      <c r="BI270">
        <v>321.5</v>
      </c>
      <c r="BJ270">
        <v>328</v>
      </c>
      <c r="BK270">
        <v>341</v>
      </c>
      <c r="BL270">
        <v>347.5</v>
      </c>
      <c r="BM270">
        <v>347.5</v>
      </c>
      <c r="BN270">
        <v>345.5</v>
      </c>
      <c r="BO270">
        <v>344.5</v>
      </c>
      <c r="BP270">
        <v>339.5</v>
      </c>
      <c r="BQ270">
        <v>336.5</v>
      </c>
      <c r="BR270">
        <v>336.5</v>
      </c>
      <c r="BS270" s="10">
        <f t="shared" si="8"/>
        <v>2.9051987767584098E-2</v>
      </c>
      <c r="BT270" s="11" cm="1">
        <f t="array" aca="1" ref="BT270" ca="1">_xlfn.PERCENTILE.INC((OFFSET(E270,0,1,1,COLUMNS(E270:BR270)-1) - E270:BQ270) / E270:BQ270, 0.05) * SQRT(COUNT(E270:BR270) - 1)</f>
        <v>-0.28087057898716111</v>
      </c>
      <c r="BU270" s="10" cm="1">
        <f t="array" aca="1" ref="BU270" ca="1">_xlfn.STDEV.P((E270:BQ270 - OFFSET(E270:BQ270,0,1)) / OFFSET(E270:BQ270,0,1)) * SQRT(COUNT(E270:BR270)-1)</f>
        <v>0.20634572900563855</v>
      </c>
      <c r="BV270" s="10" cm="1">
        <f t="array" ref="BV270">-(MAX(1 - (E270:BR270 / _xlfn.SCAN(E270, E270:BR270, _xlfn.LAMBDA(_xlpm.a,_xlpm.b, MAX(_xlpm.a, _xlpm.b))))))</f>
        <v>-0.14947089947089942</v>
      </c>
      <c r="BW270" s="12">
        <f t="shared" ca="1" si="9"/>
        <v>0.16824185281118884</v>
      </c>
    </row>
    <row r="271" spans="1:75" x14ac:dyDescent="0.45">
      <c r="A271" s="2" t="s">
        <v>560</v>
      </c>
      <c r="B271" t="s">
        <v>561</v>
      </c>
      <c r="C271" t="s">
        <v>19</v>
      </c>
      <c r="D271" t="s">
        <v>29</v>
      </c>
      <c r="E271">
        <v>1558.5</v>
      </c>
      <c r="F271">
        <v>1516</v>
      </c>
      <c r="G271">
        <v>1530</v>
      </c>
      <c r="H271">
        <v>1493.5</v>
      </c>
      <c r="I271">
        <v>1503.5</v>
      </c>
      <c r="J271">
        <v>1504.5</v>
      </c>
      <c r="K271">
        <v>1505</v>
      </c>
      <c r="L271">
        <v>1472.5</v>
      </c>
      <c r="M271">
        <v>1486</v>
      </c>
      <c r="N271">
        <v>1490.5</v>
      </c>
      <c r="O271">
        <v>1490</v>
      </c>
      <c r="P271">
        <v>1457</v>
      </c>
      <c r="Q271">
        <v>1464.5</v>
      </c>
      <c r="R271">
        <v>1457</v>
      </c>
      <c r="S271">
        <v>1455</v>
      </c>
      <c r="T271">
        <v>1442</v>
      </c>
      <c r="U271">
        <v>1440</v>
      </c>
      <c r="V271">
        <v>1494.5</v>
      </c>
      <c r="W271">
        <v>1524</v>
      </c>
      <c r="X271">
        <v>1539.5</v>
      </c>
      <c r="Y271">
        <v>1550</v>
      </c>
      <c r="Z271">
        <v>1566.5</v>
      </c>
      <c r="AA271">
        <v>1570.5</v>
      </c>
      <c r="AB271">
        <v>1558.5</v>
      </c>
      <c r="AC271">
        <v>1552</v>
      </c>
      <c r="AD271">
        <v>1602</v>
      </c>
      <c r="AE271">
        <v>1589</v>
      </c>
      <c r="AF271">
        <v>1580.5</v>
      </c>
      <c r="AG271">
        <v>1594</v>
      </c>
      <c r="AH271">
        <v>1576.5</v>
      </c>
      <c r="AI271">
        <v>1543.5</v>
      </c>
      <c r="AJ271">
        <v>1529.5</v>
      </c>
      <c r="AK271">
        <v>1526.5</v>
      </c>
      <c r="AL271">
        <v>1535.5</v>
      </c>
      <c r="AM271">
        <v>1561</v>
      </c>
      <c r="AN271">
        <v>1479.5</v>
      </c>
      <c r="AO271">
        <v>1472.5</v>
      </c>
      <c r="AP271">
        <v>1555.5</v>
      </c>
      <c r="AQ271">
        <v>1535</v>
      </c>
      <c r="AR271">
        <v>1584</v>
      </c>
      <c r="AS271">
        <v>1453.5</v>
      </c>
      <c r="AT271">
        <v>1522</v>
      </c>
      <c r="AU271">
        <v>1462.5</v>
      </c>
      <c r="AV271">
        <v>1499</v>
      </c>
      <c r="AW271">
        <v>1513.5</v>
      </c>
      <c r="AX271">
        <v>1511.5</v>
      </c>
      <c r="AY271">
        <v>1546</v>
      </c>
      <c r="AZ271">
        <v>1558.5</v>
      </c>
      <c r="BA271">
        <v>1564</v>
      </c>
      <c r="BB271">
        <v>1547.5</v>
      </c>
      <c r="BC271">
        <v>1524.5</v>
      </c>
      <c r="BD271">
        <v>1510</v>
      </c>
      <c r="BE271">
        <v>1529</v>
      </c>
      <c r="BF271">
        <v>1507.5</v>
      </c>
      <c r="BG271">
        <v>1534.5</v>
      </c>
      <c r="BH271">
        <v>1556.5</v>
      </c>
      <c r="BI271">
        <v>1528.5</v>
      </c>
      <c r="BJ271">
        <v>1587</v>
      </c>
      <c r="BK271">
        <v>1621.5</v>
      </c>
      <c r="BL271">
        <v>1649</v>
      </c>
      <c r="BM271">
        <v>1646.5</v>
      </c>
      <c r="BN271">
        <v>1646.5</v>
      </c>
      <c r="BO271">
        <v>1646.5</v>
      </c>
      <c r="BP271">
        <v>1637.5</v>
      </c>
      <c r="BQ271">
        <v>1641.5</v>
      </c>
      <c r="BR271">
        <v>1651</v>
      </c>
      <c r="BS271" s="10">
        <f t="shared" si="8"/>
        <v>5.9351940968880336E-2</v>
      </c>
      <c r="BT271" s="11" cm="1">
        <f t="array" aca="1" ref="BT271" ca="1">_xlfn.PERCENTILE.INC((OFFSET(E271,0,1,1,COLUMNS(E271:BR271)-1) - E271:BQ271) / E271:BQ271, 0.05) * SQRT(COUNT(E271:BR271) - 1)</f>
        <v>-0.21435197560154853</v>
      </c>
      <c r="BU271" s="10" cm="1">
        <f t="array" aca="1" ref="BU271" ca="1">_xlfn.STDEV.P((E271:BQ271 - OFFSET(E271:BQ271,0,1)) / OFFSET(E271:BQ271,0,1)) * SQRT(COUNT(E271:BR271)-1)</f>
        <v>0.17524433191684397</v>
      </c>
      <c r="BV271" s="10" cm="1">
        <f t="array" ref="BV271">-(MAX(1 - (E271:BR271 / _xlfn.SCAN(E271, E271:BR271, _xlfn.LAMBDA(_xlpm.a,_xlpm.b, MAX(_xlpm.a, _xlpm.b))))))</f>
        <v>-9.2696629213483095E-2</v>
      </c>
      <c r="BW271" s="12">
        <f t="shared" ca="1" si="9"/>
        <v>0.37100167667466333</v>
      </c>
    </row>
    <row r="272" spans="1:75" x14ac:dyDescent="0.45">
      <c r="A272" s="2" t="s">
        <v>562</v>
      </c>
      <c r="B272" t="s">
        <v>563</v>
      </c>
      <c r="C272" t="s">
        <v>22</v>
      </c>
      <c r="D272" t="s">
        <v>29</v>
      </c>
      <c r="E272">
        <v>50.58</v>
      </c>
      <c r="F272">
        <v>49.69</v>
      </c>
      <c r="G272">
        <v>49.92</v>
      </c>
      <c r="H272">
        <v>48.56</v>
      </c>
      <c r="I272">
        <v>47.29</v>
      </c>
      <c r="J272">
        <v>46.63</v>
      </c>
      <c r="K272">
        <v>46.02</v>
      </c>
      <c r="L272">
        <v>45.57</v>
      </c>
      <c r="M272">
        <v>45.8</v>
      </c>
      <c r="N272">
        <v>47.7</v>
      </c>
      <c r="O272">
        <v>49.29</v>
      </c>
      <c r="P272">
        <v>47.93</v>
      </c>
      <c r="Q272">
        <v>48.52</v>
      </c>
      <c r="R272">
        <v>47.58</v>
      </c>
      <c r="S272">
        <v>47.19</v>
      </c>
      <c r="T272">
        <v>47.28</v>
      </c>
      <c r="U272">
        <v>47.21</v>
      </c>
      <c r="V272">
        <v>47.89</v>
      </c>
      <c r="W272">
        <v>48.4</v>
      </c>
      <c r="X272">
        <v>47.69</v>
      </c>
      <c r="Y272">
        <v>47.34</v>
      </c>
      <c r="Z272">
        <v>47.69</v>
      </c>
      <c r="AA272">
        <v>46.07</v>
      </c>
      <c r="AB272">
        <v>45.73</v>
      </c>
      <c r="AC272">
        <v>45.12</v>
      </c>
      <c r="AD272">
        <v>46.87</v>
      </c>
      <c r="AE272">
        <v>46.3</v>
      </c>
      <c r="AF272">
        <v>46</v>
      </c>
      <c r="AG272">
        <v>45.86</v>
      </c>
      <c r="AH272">
        <v>45.96</v>
      </c>
      <c r="AI272">
        <v>46.56</v>
      </c>
      <c r="AJ272">
        <v>47.37</v>
      </c>
      <c r="AK272">
        <v>46.87</v>
      </c>
      <c r="AL272">
        <v>46.08</v>
      </c>
      <c r="AM272">
        <v>46</v>
      </c>
      <c r="AN272">
        <v>45.22</v>
      </c>
      <c r="AO272">
        <v>44.8</v>
      </c>
      <c r="AP272">
        <v>44.24</v>
      </c>
      <c r="AQ272">
        <v>44.5</v>
      </c>
      <c r="AR272">
        <v>48.79</v>
      </c>
      <c r="AS272">
        <v>43.6</v>
      </c>
      <c r="AT272">
        <v>45.11</v>
      </c>
      <c r="AU272">
        <v>44.05</v>
      </c>
      <c r="AV272">
        <v>45.33</v>
      </c>
      <c r="AW272">
        <v>44.97</v>
      </c>
      <c r="AX272">
        <v>45.2</v>
      </c>
      <c r="AY272">
        <v>47.14</v>
      </c>
      <c r="AZ272">
        <v>47.2</v>
      </c>
      <c r="BA272">
        <v>47.21</v>
      </c>
      <c r="BB272">
        <v>46.02</v>
      </c>
      <c r="BC272">
        <v>45.2</v>
      </c>
      <c r="BD272">
        <v>36.76</v>
      </c>
      <c r="BE272">
        <v>36.1</v>
      </c>
      <c r="BF272">
        <v>34.61</v>
      </c>
      <c r="BG272">
        <v>33.61</v>
      </c>
      <c r="BH272">
        <v>35.979999999999997</v>
      </c>
      <c r="BI272">
        <v>34.74</v>
      </c>
      <c r="BJ272">
        <v>35.86</v>
      </c>
      <c r="BK272">
        <v>36.89</v>
      </c>
      <c r="BL272">
        <v>37.07</v>
      </c>
      <c r="BM272">
        <v>37.65</v>
      </c>
      <c r="BN272">
        <v>37.65</v>
      </c>
      <c r="BO272">
        <v>37.65</v>
      </c>
      <c r="BP272">
        <v>37.29</v>
      </c>
      <c r="BQ272">
        <v>37.159999999999997</v>
      </c>
      <c r="BR272">
        <v>36.5</v>
      </c>
      <c r="BS272" s="10">
        <f t="shared" si="8"/>
        <v>-0.27837089758797939</v>
      </c>
      <c r="BT272" s="11" cm="1">
        <f t="array" aca="1" ref="BT272" ca="1">_xlfn.PERCENTILE.INC((OFFSET(E272,0,1,1,COLUMNS(E272:BR272)-1) - E272:BQ272) / E272:BQ272, 0.05) * SQRT(COUNT(E272:BR272) - 1)</f>
        <v>-0.27705747058643548</v>
      </c>
      <c r="BU272" s="10" cm="1">
        <f t="array" aca="1" ref="BU272" ca="1">_xlfn.STDEV.P((E272:BQ272 - OFFSET(E272:BQ272,0,1)) / OFFSET(E272:BQ272,0,1)) * SQRT(COUNT(E272:BR272)-1)</f>
        <v>0.31692054252654528</v>
      </c>
      <c r="BV272" s="10" cm="1">
        <f t="array" ref="BV272">-(MAX(1 - (E272:BR272 / _xlfn.SCAN(E272, E272:BR272, _xlfn.LAMBDA(_xlpm.a,_xlpm.b, MAX(_xlpm.a, _xlpm.b))))))</f>
        <v>-0.33550810597073943</v>
      </c>
      <c r="BW272" s="12">
        <f t="shared" ca="1" si="9"/>
        <v>-0.86048981051815987</v>
      </c>
    </row>
    <row r="273" spans="1:75" x14ac:dyDescent="0.45">
      <c r="A273" s="2" t="s">
        <v>564</v>
      </c>
      <c r="B273" t="s">
        <v>565</v>
      </c>
      <c r="C273" t="s">
        <v>22</v>
      </c>
      <c r="D273" t="s">
        <v>29</v>
      </c>
      <c r="E273">
        <v>422</v>
      </c>
      <c r="F273">
        <v>426</v>
      </c>
      <c r="G273">
        <v>427</v>
      </c>
      <c r="H273">
        <v>421</v>
      </c>
      <c r="I273">
        <v>422</v>
      </c>
      <c r="J273">
        <v>421</v>
      </c>
      <c r="K273">
        <v>414</v>
      </c>
      <c r="L273">
        <v>427</v>
      </c>
      <c r="M273">
        <v>422</v>
      </c>
      <c r="N273">
        <v>426</v>
      </c>
      <c r="O273">
        <v>422</v>
      </c>
      <c r="P273">
        <v>422</v>
      </c>
      <c r="Q273">
        <v>428</v>
      </c>
      <c r="R273">
        <v>429</v>
      </c>
      <c r="S273">
        <v>429</v>
      </c>
      <c r="T273">
        <v>430</v>
      </c>
      <c r="U273">
        <v>427</v>
      </c>
      <c r="V273">
        <v>426</v>
      </c>
      <c r="W273">
        <v>414</v>
      </c>
      <c r="X273">
        <v>419</v>
      </c>
      <c r="Y273">
        <v>410</v>
      </c>
      <c r="Z273">
        <v>416</v>
      </c>
      <c r="AA273">
        <v>410</v>
      </c>
      <c r="AB273">
        <v>410</v>
      </c>
      <c r="AC273">
        <v>416</v>
      </c>
      <c r="AD273">
        <v>410</v>
      </c>
      <c r="AE273">
        <v>410</v>
      </c>
      <c r="AF273">
        <v>408</v>
      </c>
      <c r="AG273">
        <v>400</v>
      </c>
      <c r="AH273">
        <v>405</v>
      </c>
      <c r="AI273">
        <v>405</v>
      </c>
      <c r="AJ273">
        <v>405</v>
      </c>
      <c r="AK273">
        <v>405</v>
      </c>
      <c r="AL273">
        <v>405</v>
      </c>
      <c r="AM273">
        <v>400</v>
      </c>
      <c r="AN273">
        <v>380</v>
      </c>
      <c r="AO273">
        <v>390</v>
      </c>
      <c r="AP273">
        <v>385</v>
      </c>
      <c r="AQ273">
        <v>385</v>
      </c>
      <c r="AR273">
        <v>375</v>
      </c>
      <c r="AS273">
        <v>386</v>
      </c>
      <c r="AT273">
        <v>387</v>
      </c>
      <c r="AU273">
        <v>383</v>
      </c>
      <c r="AV273">
        <v>373</v>
      </c>
      <c r="AW273">
        <v>370</v>
      </c>
      <c r="AX273">
        <v>350</v>
      </c>
      <c r="AY273">
        <v>350</v>
      </c>
      <c r="AZ273">
        <v>328</v>
      </c>
      <c r="BA273">
        <v>320</v>
      </c>
      <c r="BB273">
        <v>320</v>
      </c>
      <c r="BC273">
        <v>325</v>
      </c>
      <c r="BD273">
        <v>325</v>
      </c>
      <c r="BE273">
        <v>325</v>
      </c>
      <c r="BF273">
        <v>325</v>
      </c>
      <c r="BG273">
        <v>325</v>
      </c>
      <c r="BH273">
        <v>325</v>
      </c>
      <c r="BI273">
        <v>330</v>
      </c>
      <c r="BJ273">
        <v>342</v>
      </c>
      <c r="BK273">
        <v>342</v>
      </c>
      <c r="BL273">
        <v>350</v>
      </c>
      <c r="BM273">
        <v>352</v>
      </c>
      <c r="BN273">
        <v>352</v>
      </c>
      <c r="BO273">
        <v>352</v>
      </c>
      <c r="BP273">
        <v>355</v>
      </c>
      <c r="BQ273">
        <v>355</v>
      </c>
      <c r="BR273">
        <v>355</v>
      </c>
      <c r="BS273" s="10">
        <f t="shared" si="8"/>
        <v>-0.15876777251184834</v>
      </c>
      <c r="BT273" s="11" cm="1">
        <f t="array" aca="1" ref="BT273" ca="1">_xlfn.PERCENTILE.INC((OFFSET(E273,0,1,1,COLUMNS(E273:BR273)-1) - E273:BQ273) / E273:BQ273, 0.05) * SQRT(COUNT(E273:BR273) - 1)</f>
        <v>-0.22378524430609881</v>
      </c>
      <c r="BU273" s="10" cm="1">
        <f t="array" aca="1" ref="BU273" ca="1">_xlfn.STDEV.P((E273:BQ273 - OFFSET(E273:BQ273,0,1)) / OFFSET(E273:BQ273,0,1)) * SQRT(COUNT(E273:BR273)-1)</f>
        <v>0.14613850998472994</v>
      </c>
      <c r="BV273" s="10" cm="1">
        <f t="array" ref="BV273">-(MAX(1 - (E273:BR273 / _xlfn.SCAN(E273, E273:BR273, _xlfn.LAMBDA(_xlpm.a,_xlpm.b, MAX(_xlpm.a, _xlpm.b))))))</f>
        <v>-0.2558139534883721</v>
      </c>
      <c r="BW273" s="12">
        <f t="shared" ca="1" si="9"/>
        <v>-1.0476620606563336</v>
      </c>
    </row>
    <row r="274" spans="1:75" x14ac:dyDescent="0.45">
      <c r="A274" s="2" t="s">
        <v>566</v>
      </c>
      <c r="B274" t="s">
        <v>567</v>
      </c>
      <c r="C274" t="s">
        <v>25</v>
      </c>
      <c r="D274" t="s">
        <v>8</v>
      </c>
      <c r="E274">
        <v>12.1</v>
      </c>
      <c r="F274">
        <v>12.095000000000001</v>
      </c>
      <c r="G274">
        <v>12.28</v>
      </c>
      <c r="H274">
        <v>12.18</v>
      </c>
      <c r="I274">
        <v>12.375</v>
      </c>
      <c r="J274">
        <v>12.414999999999999</v>
      </c>
      <c r="K274">
        <v>12.395</v>
      </c>
      <c r="L274">
        <v>12.55</v>
      </c>
      <c r="M274">
        <v>12.51</v>
      </c>
      <c r="N274">
        <v>12.755000000000001</v>
      </c>
      <c r="O274">
        <v>12.93</v>
      </c>
      <c r="P274">
        <v>12.795</v>
      </c>
      <c r="Q274">
        <v>12.795</v>
      </c>
      <c r="R274">
        <v>12.93</v>
      </c>
      <c r="S274">
        <v>12.9</v>
      </c>
      <c r="T274">
        <v>12.904999999999999</v>
      </c>
      <c r="U274">
        <v>12.94</v>
      </c>
      <c r="V274">
        <v>12.395</v>
      </c>
      <c r="W274">
        <v>12.29</v>
      </c>
      <c r="X274">
        <v>12.37</v>
      </c>
      <c r="Y274">
        <v>12.28</v>
      </c>
      <c r="Z274">
        <v>12.435</v>
      </c>
      <c r="AA274">
        <v>12.535</v>
      </c>
      <c r="AB274">
        <v>12.7</v>
      </c>
      <c r="AC274">
        <v>12.68</v>
      </c>
      <c r="AD274">
        <v>12.79</v>
      </c>
      <c r="AE274">
        <v>12.67</v>
      </c>
      <c r="AF274">
        <v>12.78</v>
      </c>
      <c r="AG274">
        <v>12.815</v>
      </c>
      <c r="AH274">
        <v>12.785</v>
      </c>
      <c r="AI274">
        <v>12.92</v>
      </c>
      <c r="AJ274">
        <v>13.02</v>
      </c>
      <c r="AK274">
        <v>13.154999999999999</v>
      </c>
      <c r="AL274">
        <v>13.35</v>
      </c>
      <c r="AM274">
        <v>13.345000000000001</v>
      </c>
      <c r="AN274">
        <v>13.324999999999999</v>
      </c>
      <c r="AO274">
        <v>13.465</v>
      </c>
      <c r="AP274">
        <v>12.955</v>
      </c>
      <c r="AQ274">
        <v>12.97</v>
      </c>
      <c r="AR274">
        <v>13.295</v>
      </c>
      <c r="AS274">
        <v>12.855</v>
      </c>
      <c r="AT274">
        <v>13.085000000000001</v>
      </c>
      <c r="AU274">
        <v>12.87</v>
      </c>
      <c r="AV274">
        <v>12.845000000000001</v>
      </c>
      <c r="AW274">
        <v>12.71</v>
      </c>
      <c r="AX274">
        <v>12.67</v>
      </c>
      <c r="AY274">
        <v>13.015000000000001</v>
      </c>
      <c r="AZ274">
        <v>13.255000000000001</v>
      </c>
      <c r="BA274">
        <v>12.97</v>
      </c>
      <c r="BB274">
        <v>12.984999999999999</v>
      </c>
      <c r="BC274">
        <v>12.96</v>
      </c>
      <c r="BD274">
        <v>12.93</v>
      </c>
      <c r="BE274">
        <v>12.744999999999999</v>
      </c>
      <c r="BF274">
        <v>12.9</v>
      </c>
      <c r="BG274">
        <v>12.86</v>
      </c>
      <c r="BH274">
        <v>12.65</v>
      </c>
      <c r="BI274">
        <v>12.645</v>
      </c>
      <c r="BJ274">
        <v>12.565</v>
      </c>
      <c r="BK274">
        <v>12.81</v>
      </c>
      <c r="BL274">
        <v>12.74</v>
      </c>
      <c r="BM274">
        <v>12.74</v>
      </c>
      <c r="BN274">
        <v>12.805</v>
      </c>
      <c r="BO274">
        <v>12.79</v>
      </c>
      <c r="BP274">
        <v>12.87</v>
      </c>
      <c r="BQ274">
        <v>12.855</v>
      </c>
      <c r="BR274">
        <v>12.855</v>
      </c>
      <c r="BS274" s="10">
        <f t="shared" si="8"/>
        <v>6.2396694214876099E-2</v>
      </c>
      <c r="BT274" s="11" cm="1">
        <f t="array" aca="1" ref="BT274" ca="1">_xlfn.PERCENTILE.INC((OFFSET(E274,0,1,1,COLUMNS(E274:BR274)-1) - E274:BQ274) / E274:BQ274, 0.05) * SQRT(COUNT(E274:BR274) - 1)</f>
        <v>-0.16517358506038385</v>
      </c>
      <c r="BU274" s="10" cm="1">
        <f t="array" aca="1" ref="BU274" ca="1">_xlfn.STDEV.P((E274:BQ274 - OFFSET(E274:BQ274,0,1)) / OFFSET(E274:BQ274,0,1)) * SQRT(COUNT(E274:BR274)-1)</f>
        <v>0.10724134747074079</v>
      </c>
      <c r="BV274" s="10" cm="1">
        <f t="array" ref="BV274">-(MAX(1 - (E274:BR274 / _xlfn.SCAN(E274, E274:BR274, _xlfn.LAMBDA(_xlpm.a,_xlpm.b, MAX(_xlpm.a, _xlpm.b))))))</f>
        <v>-6.6839955440029741E-2</v>
      </c>
      <c r="BW274" s="12">
        <f t="shared" ca="1" si="9"/>
        <v>0.63464974862839574</v>
      </c>
    </row>
    <row r="275" spans="1:75" x14ac:dyDescent="0.45">
      <c r="A275" s="2" t="s">
        <v>568</v>
      </c>
      <c r="B275" t="s">
        <v>569</v>
      </c>
      <c r="C275" t="s">
        <v>11</v>
      </c>
      <c r="D275" t="s">
        <v>55</v>
      </c>
      <c r="E275">
        <v>35.200000000000003</v>
      </c>
      <c r="F275">
        <v>35.14</v>
      </c>
      <c r="G275">
        <v>35.619999999999997</v>
      </c>
      <c r="H275">
        <v>35.94</v>
      </c>
      <c r="I275">
        <v>35.799999999999997</v>
      </c>
      <c r="J275">
        <v>36.4</v>
      </c>
      <c r="K275">
        <v>36.14</v>
      </c>
      <c r="L275">
        <v>36.78</v>
      </c>
      <c r="M275">
        <v>36.56</v>
      </c>
      <c r="N275">
        <v>37.340000000000003</v>
      </c>
      <c r="O275">
        <v>36.72</v>
      </c>
      <c r="P275">
        <v>36.42</v>
      </c>
      <c r="Q275">
        <v>36.840000000000003</v>
      </c>
      <c r="R275">
        <v>36.520000000000003</v>
      </c>
      <c r="S275">
        <v>37.32</v>
      </c>
      <c r="T275">
        <v>36.36</v>
      </c>
      <c r="U275">
        <v>36.200000000000003</v>
      </c>
      <c r="V275">
        <v>36.299999999999997</v>
      </c>
      <c r="W275">
        <v>35.4</v>
      </c>
      <c r="X275">
        <v>35.5</v>
      </c>
      <c r="Y275">
        <v>35.68</v>
      </c>
      <c r="Z275">
        <v>35.68</v>
      </c>
      <c r="AA275">
        <v>35.700000000000003</v>
      </c>
      <c r="AB275">
        <v>35.5</v>
      </c>
      <c r="AC275">
        <v>35.56</v>
      </c>
      <c r="AD275">
        <v>35.28</v>
      </c>
      <c r="AE275">
        <v>34.94</v>
      </c>
      <c r="AF275">
        <v>35.299999999999997</v>
      </c>
      <c r="AG275">
        <v>34.92</v>
      </c>
      <c r="AH275">
        <v>34.92</v>
      </c>
      <c r="AI275">
        <v>34.86</v>
      </c>
      <c r="AJ275">
        <v>34.76</v>
      </c>
      <c r="AK275">
        <v>34.72</v>
      </c>
      <c r="AL275">
        <v>34.840000000000003</v>
      </c>
      <c r="AM275">
        <v>35.24</v>
      </c>
      <c r="AN275">
        <v>35.200000000000003</v>
      </c>
      <c r="AO275">
        <v>35.36</v>
      </c>
      <c r="AP275">
        <v>35.26</v>
      </c>
      <c r="AQ275">
        <v>35.28</v>
      </c>
      <c r="AR275">
        <v>34</v>
      </c>
      <c r="AS275">
        <v>34.06</v>
      </c>
      <c r="AT275">
        <v>34.04</v>
      </c>
      <c r="AU275">
        <v>35.08</v>
      </c>
      <c r="AV275">
        <v>35.14</v>
      </c>
      <c r="AW275">
        <v>34.9</v>
      </c>
      <c r="AX275">
        <v>33.880000000000003</v>
      </c>
      <c r="AY275">
        <v>34.22</v>
      </c>
      <c r="AZ275">
        <v>34.36</v>
      </c>
      <c r="BA275">
        <v>34.72</v>
      </c>
      <c r="BB275">
        <v>34.78</v>
      </c>
      <c r="BC275">
        <v>34.54</v>
      </c>
      <c r="BD275">
        <v>34.5</v>
      </c>
      <c r="BE275">
        <v>34.799999999999997</v>
      </c>
      <c r="BF275">
        <v>35.020000000000003</v>
      </c>
      <c r="BG275">
        <v>35.04</v>
      </c>
      <c r="BH275">
        <v>34.96</v>
      </c>
      <c r="BI275">
        <v>34.4</v>
      </c>
      <c r="BJ275">
        <v>34.06</v>
      </c>
      <c r="BK275">
        <v>34.659999999999997</v>
      </c>
      <c r="BL275">
        <v>34.700000000000003</v>
      </c>
      <c r="BM275">
        <v>34.700000000000003</v>
      </c>
      <c r="BN275">
        <v>34.6</v>
      </c>
      <c r="BO275">
        <v>34.76</v>
      </c>
      <c r="BP275">
        <v>34.799999999999997</v>
      </c>
      <c r="BQ275">
        <v>34.72</v>
      </c>
      <c r="BR275">
        <v>34.72</v>
      </c>
      <c r="BS275" s="10">
        <f t="shared" si="8"/>
        <v>-1.3636363636363748E-2</v>
      </c>
      <c r="BT275" s="11" cm="1">
        <f t="array" aca="1" ref="BT275" ca="1">_xlfn.PERCENTILE.INC((OFFSET(E275,0,1,1,COLUMNS(E275:BR275)-1) - E275:BQ275) / E275:BQ275, 0.05) * SQRT(COUNT(E275:BR275) - 1)</f>
        <v>-0.18668598264484809</v>
      </c>
      <c r="BU275" s="10" cm="1">
        <f t="array" aca="1" ref="BU275" ca="1">_xlfn.STDEV.P((E275:BQ275 - OFFSET(E275:BQ275,0,1)) / OFFSET(E275:BQ275,0,1)) * SQRT(COUNT(E275:BR275)-1)</f>
        <v>9.3527007535603113E-2</v>
      </c>
      <c r="BV275" s="10" cm="1">
        <f t="array" ref="BV275">-(MAX(1 - (E275:BR275 / _xlfn.SCAN(E275, E275:BR275, _xlfn.LAMBDA(_xlpm.a,_xlpm.b, MAX(_xlpm.a, _xlpm.b))))))</f>
        <v>-9.2662024638457408E-2</v>
      </c>
      <c r="BW275" s="12">
        <f t="shared" ca="1" si="9"/>
        <v>-8.5241299239996474E-2</v>
      </c>
    </row>
    <row r="276" spans="1:75" x14ac:dyDescent="0.45">
      <c r="A276" s="2" t="s">
        <v>570</v>
      </c>
      <c r="B276" t="s">
        <v>571</v>
      </c>
      <c r="C276" t="s">
        <v>7</v>
      </c>
      <c r="D276" t="s">
        <v>29</v>
      </c>
      <c r="E276">
        <v>8440</v>
      </c>
      <c r="F276">
        <v>8404</v>
      </c>
      <c r="G276">
        <v>8440</v>
      </c>
      <c r="H276">
        <v>8402</v>
      </c>
      <c r="I276">
        <v>8342</v>
      </c>
      <c r="J276">
        <v>8264</v>
      </c>
      <c r="K276">
        <v>8266</v>
      </c>
      <c r="L276">
        <v>8424</v>
      </c>
      <c r="M276">
        <v>8734</v>
      </c>
      <c r="N276">
        <v>8784</v>
      </c>
      <c r="O276">
        <v>8808</v>
      </c>
      <c r="P276">
        <v>8846</v>
      </c>
      <c r="Q276">
        <v>8832</v>
      </c>
      <c r="R276">
        <v>8870</v>
      </c>
      <c r="S276">
        <v>9022</v>
      </c>
      <c r="T276">
        <v>9258</v>
      </c>
      <c r="U276">
        <v>9300</v>
      </c>
      <c r="V276">
        <v>9408</v>
      </c>
      <c r="W276">
        <v>9404</v>
      </c>
      <c r="X276">
        <v>9464</v>
      </c>
      <c r="Y276">
        <v>9458</v>
      </c>
      <c r="Z276">
        <v>9522</v>
      </c>
      <c r="AA276">
        <v>9566</v>
      </c>
      <c r="AB276">
        <v>9614</v>
      </c>
      <c r="AC276">
        <v>9668</v>
      </c>
      <c r="AD276">
        <v>9394</v>
      </c>
      <c r="AE276">
        <v>9500</v>
      </c>
      <c r="AF276">
        <v>9612</v>
      </c>
      <c r="AG276">
        <v>9658</v>
      </c>
      <c r="AH276">
        <v>9802</v>
      </c>
      <c r="AI276">
        <v>9892</v>
      </c>
      <c r="AJ276">
        <v>9920</v>
      </c>
      <c r="AK276">
        <v>9962</v>
      </c>
      <c r="AL276">
        <v>9858</v>
      </c>
      <c r="AM276">
        <v>9862</v>
      </c>
      <c r="AN276">
        <v>10035</v>
      </c>
      <c r="AO276">
        <v>9942</v>
      </c>
      <c r="AP276">
        <v>9742</v>
      </c>
      <c r="AQ276">
        <v>9772</v>
      </c>
      <c r="AR276">
        <v>9800</v>
      </c>
      <c r="AS276">
        <v>9902</v>
      </c>
      <c r="AT276">
        <v>10065</v>
      </c>
      <c r="AU276">
        <v>10115</v>
      </c>
      <c r="AV276">
        <v>9816</v>
      </c>
      <c r="AW276">
        <v>9858</v>
      </c>
      <c r="AX276">
        <v>9824</v>
      </c>
      <c r="AY276">
        <v>9826</v>
      </c>
      <c r="AZ276">
        <v>10060</v>
      </c>
      <c r="BA276">
        <v>10285</v>
      </c>
      <c r="BB276">
        <v>10310</v>
      </c>
      <c r="BC276">
        <v>10410</v>
      </c>
      <c r="BD276">
        <v>10400</v>
      </c>
      <c r="BE276">
        <v>10115</v>
      </c>
      <c r="BF276">
        <v>10335</v>
      </c>
      <c r="BG276">
        <v>10245</v>
      </c>
      <c r="BH276">
        <v>9922</v>
      </c>
      <c r="BI276">
        <v>10000</v>
      </c>
      <c r="BJ276">
        <v>9980</v>
      </c>
      <c r="BK276">
        <v>9942</v>
      </c>
      <c r="BL276">
        <v>9950</v>
      </c>
      <c r="BM276">
        <v>10010</v>
      </c>
      <c r="BN276">
        <v>10010</v>
      </c>
      <c r="BO276">
        <v>10010</v>
      </c>
      <c r="BP276">
        <v>10195</v>
      </c>
      <c r="BQ276">
        <v>10135</v>
      </c>
      <c r="BR276">
        <v>10120</v>
      </c>
      <c r="BS276" s="10">
        <f t="shared" si="8"/>
        <v>0.1990521327014218</v>
      </c>
      <c r="BT276" s="11" cm="1">
        <f t="array" aca="1" ref="BT276" ca="1">_xlfn.PERCENTILE.INC((OFFSET(E276,0,1,1,COLUMNS(E276:BR276)-1) - E276:BQ276) / E276:BQ276, 0.05) * SQRT(COUNT(E276:BR276) - 1)</f>
        <v>-0.2091866633488598</v>
      </c>
      <c r="BU276" s="10" cm="1">
        <f t="array" aca="1" ref="BU276" ca="1">_xlfn.STDEV.P((E276:BQ276 - OFFSET(E276:BQ276,0,1)) / OFFSET(E276:BQ276,0,1)) * SQRT(COUNT(E276:BR276)-1)</f>
        <v>0.10193099510352402</v>
      </c>
      <c r="BV276" s="10" cm="1">
        <f t="array" ref="BV276">-(MAX(1 - (E276:BR276 / _xlfn.SCAN(E276, E276:BR276, _xlfn.LAMBDA(_xlpm.a,_xlpm.b, MAX(_xlpm.a, _xlpm.b))))))</f>
        <v>-4.6878001921229595E-2</v>
      </c>
      <c r="BW276" s="12">
        <f t="shared" ca="1" si="9"/>
        <v>2.0083796149886135</v>
      </c>
    </row>
    <row r="277" spans="1:75" x14ac:dyDescent="0.45">
      <c r="A277" s="2" t="s">
        <v>572</v>
      </c>
      <c r="B277" t="s">
        <v>573</v>
      </c>
      <c r="C277" t="s">
        <v>37</v>
      </c>
      <c r="D277" t="s">
        <v>8</v>
      </c>
      <c r="E277">
        <v>11.476000000000001</v>
      </c>
      <c r="F277">
        <v>11.343999999999999</v>
      </c>
      <c r="G277">
        <v>11.836</v>
      </c>
      <c r="H277">
        <v>11.805999999999999</v>
      </c>
      <c r="I277">
        <v>11.862</v>
      </c>
      <c r="J277">
        <v>11.994</v>
      </c>
      <c r="K277">
        <v>11.904</v>
      </c>
      <c r="L277">
        <v>11.926</v>
      </c>
      <c r="M277">
        <v>11.656000000000001</v>
      </c>
      <c r="N277">
        <v>11.714</v>
      </c>
      <c r="O277">
        <v>11.804</v>
      </c>
      <c r="P277">
        <v>11.69</v>
      </c>
      <c r="Q277">
        <v>11.62</v>
      </c>
      <c r="R277">
        <v>11.654</v>
      </c>
      <c r="S277">
        <v>11.58</v>
      </c>
      <c r="T277">
        <v>11.532</v>
      </c>
      <c r="U277">
        <v>11.334</v>
      </c>
      <c r="V277">
        <v>11.5</v>
      </c>
      <c r="W277">
        <v>11.426</v>
      </c>
      <c r="X277">
        <v>11.492000000000001</v>
      </c>
      <c r="Y277">
        <v>11.423999999999999</v>
      </c>
      <c r="Z277">
        <v>11.368</v>
      </c>
      <c r="AA277">
        <v>11.278</v>
      </c>
      <c r="AB277">
        <v>11.468</v>
      </c>
      <c r="AC277">
        <v>11.444000000000001</v>
      </c>
      <c r="AD277">
        <v>11.518000000000001</v>
      </c>
      <c r="AE277">
        <v>11.481999999999999</v>
      </c>
      <c r="AF277">
        <v>11.385999999999999</v>
      </c>
      <c r="AG277">
        <v>11.534000000000001</v>
      </c>
      <c r="AH277">
        <v>11.616</v>
      </c>
      <c r="AI277">
        <v>11.526</v>
      </c>
      <c r="AJ277">
        <v>11.65</v>
      </c>
      <c r="AK277">
        <v>11.506</v>
      </c>
      <c r="AL277">
        <v>11.566000000000001</v>
      </c>
      <c r="AM277">
        <v>11.442</v>
      </c>
      <c r="AN277">
        <v>10.968</v>
      </c>
      <c r="AO277">
        <v>11.052</v>
      </c>
      <c r="AP277">
        <v>11.12</v>
      </c>
      <c r="AQ277">
        <v>11.45</v>
      </c>
      <c r="AR277">
        <v>11.272</v>
      </c>
      <c r="AS277">
        <v>10.494</v>
      </c>
      <c r="AT277">
        <v>10.57</v>
      </c>
      <c r="AU277">
        <v>10.69</v>
      </c>
      <c r="AV277">
        <v>11.118</v>
      </c>
      <c r="AW277">
        <v>11.01</v>
      </c>
      <c r="AX277">
        <v>11.13</v>
      </c>
      <c r="AY277">
        <v>11.43</v>
      </c>
      <c r="AZ277">
        <v>11.706</v>
      </c>
      <c r="BA277">
        <v>11.55</v>
      </c>
      <c r="BB277">
        <v>12.8</v>
      </c>
      <c r="BC277">
        <v>12.875999999999999</v>
      </c>
      <c r="BD277">
        <v>12.792</v>
      </c>
      <c r="BE277">
        <v>13.378</v>
      </c>
      <c r="BF277">
        <v>13.138</v>
      </c>
      <c r="BG277">
        <v>13.068</v>
      </c>
      <c r="BH277">
        <v>13.122</v>
      </c>
      <c r="BI277">
        <v>12.996</v>
      </c>
      <c r="BJ277">
        <v>13.45</v>
      </c>
      <c r="BK277">
        <v>13.44</v>
      </c>
      <c r="BL277">
        <v>13.507999999999999</v>
      </c>
      <c r="BM277">
        <v>13.507999999999999</v>
      </c>
      <c r="BN277">
        <v>13.528</v>
      </c>
      <c r="BO277">
        <v>13.576000000000001</v>
      </c>
      <c r="BP277">
        <v>13.536</v>
      </c>
      <c r="BQ277">
        <v>13.544</v>
      </c>
      <c r="BR277">
        <v>13.544</v>
      </c>
      <c r="BS277" s="10">
        <f t="shared" si="8"/>
        <v>0.18020216103171832</v>
      </c>
      <c r="BT277" s="11" cm="1">
        <f t="array" aca="1" ref="BT277" ca="1">_xlfn.PERCENTILE.INC((OFFSET(E277,0,1,1,COLUMNS(E277:BR277)-1) - E277:BQ277) / E277:BQ277, 0.05) * SQRT(COUNT(E277:BR277) - 1)</f>
        <v>-0.14339405909334579</v>
      </c>
      <c r="BU277" s="10" cm="1">
        <f t="array" aca="1" ref="BU277" ca="1">_xlfn.STDEV.P((E277:BQ277 - OFFSET(E277:BQ277,0,1)) / OFFSET(E277:BQ277,0,1)) * SQRT(COUNT(E277:BR277)-1)</f>
        <v>0.17140424184834618</v>
      </c>
      <c r="BV277" s="10" cm="1">
        <f t="array" ref="BV277">-(MAX(1 - (E277:BR277 / _xlfn.SCAN(E277, E277:BR277, _xlfn.LAMBDA(_xlpm.a,_xlpm.b, MAX(_xlpm.a, _xlpm.b))))))</f>
        <v>-0.12506253126563283</v>
      </c>
      <c r="BW277" s="12">
        <f t="shared" ca="1" si="9"/>
        <v>1.0843731696918426</v>
      </c>
    </row>
    <row r="278" spans="1:75" x14ac:dyDescent="0.45">
      <c r="A278" s="2" t="s">
        <v>574</v>
      </c>
      <c r="B278" t="s">
        <v>575</v>
      </c>
      <c r="C278" t="s">
        <v>22</v>
      </c>
      <c r="D278" t="s">
        <v>8</v>
      </c>
      <c r="E278">
        <v>26.06</v>
      </c>
      <c r="F278">
        <v>25.58</v>
      </c>
      <c r="G278">
        <v>25.64</v>
      </c>
      <c r="H278">
        <v>25.18</v>
      </c>
      <c r="I278">
        <v>26.12</v>
      </c>
      <c r="J278">
        <v>25.9</v>
      </c>
      <c r="K278">
        <v>26.18</v>
      </c>
      <c r="L278">
        <v>26.02</v>
      </c>
      <c r="M278">
        <v>26</v>
      </c>
      <c r="N278">
        <v>25.8</v>
      </c>
      <c r="O278">
        <v>25.5</v>
      </c>
      <c r="P278">
        <v>25.8</v>
      </c>
      <c r="Q278">
        <v>26</v>
      </c>
      <c r="R278">
        <v>26.16</v>
      </c>
      <c r="S278">
        <v>25.62</v>
      </c>
      <c r="T278">
        <v>25.88</v>
      </c>
      <c r="U278">
        <v>25.94</v>
      </c>
      <c r="V278">
        <v>25.5</v>
      </c>
      <c r="W278">
        <v>25.44</v>
      </c>
      <c r="X278">
        <v>25.66</v>
      </c>
      <c r="Y278">
        <v>25.66</v>
      </c>
      <c r="Z278">
        <v>26.74</v>
      </c>
      <c r="AA278">
        <v>26.02</v>
      </c>
      <c r="AB278">
        <v>25.86</v>
      </c>
      <c r="AC278">
        <v>25.78</v>
      </c>
      <c r="AD278">
        <v>25.9</v>
      </c>
      <c r="AE278">
        <v>26.58</v>
      </c>
      <c r="AF278">
        <v>26.9</v>
      </c>
      <c r="AG278">
        <v>28.94</v>
      </c>
      <c r="AH278">
        <v>27.52</v>
      </c>
      <c r="AI278">
        <v>27.44</v>
      </c>
      <c r="AJ278">
        <v>27.72</v>
      </c>
      <c r="AK278">
        <v>27.14</v>
      </c>
      <c r="AL278">
        <v>26.62</v>
      </c>
      <c r="AM278">
        <v>25.9</v>
      </c>
      <c r="AN278">
        <v>26.26</v>
      </c>
      <c r="AO278">
        <v>26.18</v>
      </c>
      <c r="AP278">
        <v>26.08</v>
      </c>
      <c r="AQ278">
        <v>25.8</v>
      </c>
      <c r="AR278">
        <v>26.3</v>
      </c>
      <c r="AS278">
        <v>26.18</v>
      </c>
      <c r="AT278">
        <v>25.46</v>
      </c>
      <c r="AU278">
        <v>25.22</v>
      </c>
      <c r="AV278">
        <v>25.76</v>
      </c>
      <c r="AW278">
        <v>24.7</v>
      </c>
      <c r="AX278">
        <v>24.2</v>
      </c>
      <c r="AY278">
        <v>24.9</v>
      </c>
      <c r="AZ278">
        <v>25.28</v>
      </c>
      <c r="BA278">
        <v>24.98</v>
      </c>
      <c r="BB278">
        <v>25.16</v>
      </c>
      <c r="BC278">
        <v>25.12</v>
      </c>
      <c r="BD278">
        <v>25.18</v>
      </c>
      <c r="BE278">
        <v>24.56</v>
      </c>
      <c r="BF278">
        <v>24.3</v>
      </c>
      <c r="BG278">
        <v>24.94</v>
      </c>
      <c r="BH278">
        <v>24.8</v>
      </c>
      <c r="BI278">
        <v>24.62</v>
      </c>
      <c r="BJ278">
        <v>24.66</v>
      </c>
      <c r="BK278">
        <v>25.32</v>
      </c>
      <c r="BL278">
        <v>25.72</v>
      </c>
      <c r="BM278">
        <v>25.46</v>
      </c>
      <c r="BN278">
        <v>25.54</v>
      </c>
      <c r="BO278">
        <v>25.5</v>
      </c>
      <c r="BP278">
        <v>26.12</v>
      </c>
      <c r="BQ278">
        <v>26</v>
      </c>
      <c r="BR278">
        <v>26.06</v>
      </c>
      <c r="BS278" s="10">
        <f t="shared" si="8"/>
        <v>0</v>
      </c>
      <c r="BT278" s="11" cm="1">
        <f t="array" aca="1" ref="BT278" ca="1">_xlfn.PERCENTILE.INC((OFFSET(E278,0,1,1,COLUMNS(E278:BR278)-1) - E278:BQ278) / E278:BQ278, 0.05) * SQRT(COUNT(E278:BR278) - 1)</f>
        <v>-0.21786685061219521</v>
      </c>
      <c r="BU278" s="10" cm="1">
        <f t="array" aca="1" ref="BU278" ca="1">_xlfn.STDEV.P((E278:BQ278 - OFFSET(E278:BQ278,0,1)) / OFFSET(E278:BQ278,0,1)) * SQRT(COUNT(E278:BR278)-1)</f>
        <v>0.1576022516742466</v>
      </c>
      <c r="BV278" s="10" cm="1">
        <f t="array" ref="BV278">-(MAX(1 - (E278:BR278 / _xlfn.SCAN(E278, E278:BR278, _xlfn.LAMBDA(_xlpm.a,_xlpm.b, MAX(_xlpm.a, _xlpm.b))))))</f>
        <v>-0.16378714581893583</v>
      </c>
      <c r="BW278" s="12">
        <f t="shared" ca="1" si="9"/>
        <v>3.5938572830210014E-2</v>
      </c>
    </row>
    <row r="279" spans="1:75" x14ac:dyDescent="0.45">
      <c r="A279" s="2" t="s">
        <v>576</v>
      </c>
      <c r="B279" t="s">
        <v>577</v>
      </c>
      <c r="C279" t="s">
        <v>19</v>
      </c>
      <c r="D279" t="s">
        <v>29</v>
      </c>
      <c r="E279">
        <v>95.6</v>
      </c>
      <c r="F279">
        <v>98</v>
      </c>
      <c r="G279">
        <v>97</v>
      </c>
      <c r="H279">
        <v>94.4</v>
      </c>
      <c r="I279">
        <v>95.2</v>
      </c>
      <c r="J279">
        <v>93.9</v>
      </c>
      <c r="K279">
        <v>96</v>
      </c>
      <c r="L279">
        <v>95</v>
      </c>
      <c r="M279">
        <v>96.4</v>
      </c>
      <c r="N279">
        <v>97.1</v>
      </c>
      <c r="O279">
        <v>97.6</v>
      </c>
      <c r="P279">
        <v>97.4</v>
      </c>
      <c r="Q279">
        <v>97.5</v>
      </c>
      <c r="R279">
        <v>97.2</v>
      </c>
      <c r="S279">
        <v>97.9</v>
      </c>
      <c r="T279">
        <v>95.5</v>
      </c>
      <c r="U279">
        <v>93</v>
      </c>
      <c r="V279">
        <v>94.1</v>
      </c>
      <c r="W279">
        <v>94.6</v>
      </c>
      <c r="X279">
        <v>93.3</v>
      </c>
      <c r="Y279">
        <v>94.8</v>
      </c>
      <c r="Z279">
        <v>94.5</v>
      </c>
      <c r="AA279">
        <v>94.6</v>
      </c>
      <c r="AB279">
        <v>95</v>
      </c>
      <c r="AC279">
        <v>97</v>
      </c>
      <c r="AD279">
        <v>96.4</v>
      </c>
      <c r="AE279">
        <v>97</v>
      </c>
      <c r="AF279">
        <v>101.2</v>
      </c>
      <c r="AG279">
        <v>98</v>
      </c>
      <c r="AH279">
        <v>98.6</v>
      </c>
      <c r="AI279">
        <v>98</v>
      </c>
      <c r="AJ279">
        <v>97.6</v>
      </c>
      <c r="AK279">
        <v>98.6</v>
      </c>
      <c r="AL279">
        <v>98</v>
      </c>
      <c r="AM279">
        <v>94.6</v>
      </c>
      <c r="AN279">
        <v>93</v>
      </c>
      <c r="AO279">
        <v>96</v>
      </c>
      <c r="AP279">
        <v>96</v>
      </c>
      <c r="AQ279">
        <v>96</v>
      </c>
      <c r="AR279">
        <v>97</v>
      </c>
      <c r="AS279">
        <v>93.6</v>
      </c>
      <c r="AT279">
        <v>95</v>
      </c>
      <c r="AU279">
        <v>92</v>
      </c>
      <c r="AV279">
        <v>95</v>
      </c>
      <c r="AW279">
        <v>97.9</v>
      </c>
      <c r="AX279">
        <v>95.8</v>
      </c>
      <c r="AY279">
        <v>95</v>
      </c>
      <c r="AZ279">
        <v>96</v>
      </c>
      <c r="BA279">
        <v>95</v>
      </c>
      <c r="BB279">
        <v>96</v>
      </c>
      <c r="BC279">
        <v>96</v>
      </c>
      <c r="BD279">
        <v>95.5</v>
      </c>
      <c r="BE279">
        <v>94.7</v>
      </c>
      <c r="BF279">
        <v>97.6</v>
      </c>
      <c r="BG279">
        <v>94.7</v>
      </c>
      <c r="BH279">
        <v>94.7</v>
      </c>
      <c r="BI279">
        <v>95</v>
      </c>
      <c r="BJ279">
        <v>94.2</v>
      </c>
      <c r="BK279">
        <v>95.4</v>
      </c>
      <c r="BL279">
        <v>95.2</v>
      </c>
      <c r="BM279">
        <v>96</v>
      </c>
      <c r="BN279">
        <v>96</v>
      </c>
      <c r="BO279">
        <v>96</v>
      </c>
      <c r="BP279">
        <v>94.4</v>
      </c>
      <c r="BQ279">
        <v>95.3</v>
      </c>
      <c r="BR279">
        <v>95.2</v>
      </c>
      <c r="BS279" s="10">
        <f t="shared" si="8"/>
        <v>-4.184100418409953E-3</v>
      </c>
      <c r="BT279" s="11" cm="1">
        <f t="array" aca="1" ref="BT279" ca="1">_xlfn.PERCENTILE.INC((OFFSET(E279,0,1,1,COLUMNS(E279:BR279)-1) - E279:BQ279) / E279:BQ279, 0.05) * SQRT(COUNT(E279:BR279) - 1)</f>
        <v>-0.25158904841379431</v>
      </c>
      <c r="BU279" s="10" cm="1">
        <f t="array" aca="1" ref="BU279" ca="1">_xlfn.STDEV.P((E279:BQ279 - OFFSET(E279:BQ279,0,1)) / OFFSET(E279:BQ279,0,1)) * SQRT(COUNT(E279:BR279)-1)</f>
        <v>0.1371812758827711</v>
      </c>
      <c r="BV279" s="10" cm="1">
        <f t="array" ref="BV279">-(MAX(1 - (E279:BR279 / _xlfn.SCAN(E279, E279:BR279, _xlfn.LAMBDA(_xlpm.a,_xlpm.b, MAX(_xlpm.a, _xlpm.b))))))</f>
        <v>-9.0909090909090939E-2</v>
      </c>
      <c r="BW279" s="12">
        <f t="shared" ca="1" si="9"/>
        <v>1.078791235951692E-2</v>
      </c>
    </row>
    <row r="280" spans="1:75" x14ac:dyDescent="0.45">
      <c r="A280" s="2" t="s">
        <v>578</v>
      </c>
      <c r="B280" t="s">
        <v>579</v>
      </c>
      <c r="C280" t="s">
        <v>19</v>
      </c>
      <c r="D280" t="s">
        <v>29</v>
      </c>
      <c r="E280">
        <v>377.8</v>
      </c>
      <c r="F280">
        <v>371.8</v>
      </c>
      <c r="G280">
        <v>366.8</v>
      </c>
      <c r="H280">
        <v>356.8</v>
      </c>
      <c r="I280">
        <v>359</v>
      </c>
      <c r="J280">
        <v>359</v>
      </c>
      <c r="K280">
        <v>360.6</v>
      </c>
      <c r="L280">
        <v>357.8</v>
      </c>
      <c r="M280">
        <v>371.2</v>
      </c>
      <c r="N280">
        <v>369.6</v>
      </c>
      <c r="O280">
        <v>370.4</v>
      </c>
      <c r="P280">
        <v>369.4</v>
      </c>
      <c r="Q280">
        <v>372.8</v>
      </c>
      <c r="R280">
        <v>372.6</v>
      </c>
      <c r="S280">
        <v>362.2</v>
      </c>
      <c r="T280">
        <v>363.6</v>
      </c>
      <c r="U280">
        <v>366</v>
      </c>
      <c r="V280">
        <v>371.2</v>
      </c>
      <c r="W280">
        <v>375.2</v>
      </c>
      <c r="X280">
        <v>363.6</v>
      </c>
      <c r="Y280">
        <v>356</v>
      </c>
      <c r="Z280">
        <v>350.2</v>
      </c>
      <c r="AA280">
        <v>345.2</v>
      </c>
      <c r="AB280">
        <v>349.6</v>
      </c>
      <c r="AC280">
        <v>349.4</v>
      </c>
      <c r="AD280">
        <v>351.2</v>
      </c>
      <c r="AE280">
        <v>352.6</v>
      </c>
      <c r="AF280">
        <v>343</v>
      </c>
      <c r="AG280">
        <v>351.2</v>
      </c>
      <c r="AH280">
        <v>348</v>
      </c>
      <c r="AI280">
        <v>347.2</v>
      </c>
      <c r="AJ280">
        <v>342.2</v>
      </c>
      <c r="AK280">
        <v>343.2</v>
      </c>
      <c r="AL280">
        <v>334</v>
      </c>
      <c r="AM280">
        <v>351.2</v>
      </c>
      <c r="AN280">
        <v>350</v>
      </c>
      <c r="AO280">
        <v>349</v>
      </c>
      <c r="AP280">
        <v>352</v>
      </c>
      <c r="AQ280">
        <v>345</v>
      </c>
      <c r="AR280">
        <v>346.4</v>
      </c>
      <c r="AS280">
        <v>328.2</v>
      </c>
      <c r="AT280">
        <v>329.4</v>
      </c>
      <c r="AU280">
        <v>320.2</v>
      </c>
      <c r="AV280">
        <v>327</v>
      </c>
      <c r="AW280">
        <v>330</v>
      </c>
      <c r="AX280">
        <v>336.8</v>
      </c>
      <c r="AY280">
        <v>344.4</v>
      </c>
      <c r="AZ280">
        <v>351.6</v>
      </c>
      <c r="BA280">
        <v>360</v>
      </c>
      <c r="BB280">
        <v>358.6</v>
      </c>
      <c r="BC280">
        <v>351</v>
      </c>
      <c r="BD280">
        <v>342</v>
      </c>
      <c r="BE280">
        <v>344.8</v>
      </c>
      <c r="BF280">
        <v>345.2</v>
      </c>
      <c r="BG280">
        <v>350.8</v>
      </c>
      <c r="BH280">
        <v>355.6</v>
      </c>
      <c r="BI280">
        <v>344.4</v>
      </c>
      <c r="BJ280">
        <v>356.2</v>
      </c>
      <c r="BK280">
        <v>362.2</v>
      </c>
      <c r="BL280">
        <v>368</v>
      </c>
      <c r="BM280">
        <v>367.6</v>
      </c>
      <c r="BN280">
        <v>367.6</v>
      </c>
      <c r="BO280">
        <v>367.6</v>
      </c>
      <c r="BP280">
        <v>372.6</v>
      </c>
      <c r="BQ280">
        <v>369</v>
      </c>
      <c r="BR280">
        <v>372</v>
      </c>
      <c r="BS280" s="10">
        <f t="shared" si="8"/>
        <v>-1.5352038115405005E-2</v>
      </c>
      <c r="BT280" s="11" cm="1">
        <f t="array" aca="1" ref="BT280" ca="1">_xlfn.PERCENTILE.INC((OFFSET(E280,0,1,1,COLUMNS(E280:BR280)-1) - E280:BQ280) / E280:BQ280, 0.05) * SQRT(COUNT(E280:BR280) - 1)</f>
        <v>-0.22514700588685854</v>
      </c>
      <c r="BU280" s="10" cm="1">
        <f t="array" aca="1" ref="BU280" ca="1">_xlfn.STDEV.P((E280:BQ280 - OFFSET(E280:BQ280,0,1)) / OFFSET(E280:BQ280,0,1)) * SQRT(COUNT(E280:BR280)-1)</f>
        <v>0.14971010754562569</v>
      </c>
      <c r="BV280" s="10" cm="1">
        <f t="array" ref="BV280">-(MAX(1 - (E280:BR280 / _xlfn.SCAN(E280, E280:BR280, _xlfn.LAMBDA(_xlpm.a,_xlpm.b, MAX(_xlpm.a, _xlpm.b))))))</f>
        <v>-0.15246161990471152</v>
      </c>
      <c r="BW280" s="12">
        <f t="shared" ca="1" si="9"/>
        <v>-6.4711984208898357E-2</v>
      </c>
    </row>
    <row r="281" spans="1:75" x14ac:dyDescent="0.45">
      <c r="A281" s="2" t="s">
        <v>580</v>
      </c>
      <c r="B281" t="s">
        <v>581</v>
      </c>
      <c r="C281" t="s">
        <v>80</v>
      </c>
      <c r="D281" t="s">
        <v>29</v>
      </c>
      <c r="E281">
        <v>210.4</v>
      </c>
      <c r="F281">
        <v>206</v>
      </c>
      <c r="G281">
        <v>205.4</v>
      </c>
      <c r="H281">
        <v>203.6</v>
      </c>
      <c r="I281">
        <v>203.8</v>
      </c>
      <c r="J281">
        <v>204.4</v>
      </c>
      <c r="K281">
        <v>202.5</v>
      </c>
      <c r="L281">
        <v>201.5</v>
      </c>
      <c r="M281">
        <v>202.5</v>
      </c>
      <c r="N281">
        <v>204.3</v>
      </c>
      <c r="O281">
        <v>203.2</v>
      </c>
      <c r="P281">
        <v>206.4</v>
      </c>
      <c r="Q281">
        <v>207.4</v>
      </c>
      <c r="R281">
        <v>204.9</v>
      </c>
      <c r="S281">
        <v>204</v>
      </c>
      <c r="T281">
        <v>203.3</v>
      </c>
      <c r="U281">
        <v>202.6</v>
      </c>
      <c r="V281">
        <v>201.6</v>
      </c>
      <c r="W281">
        <v>199.4</v>
      </c>
      <c r="X281">
        <v>197.9</v>
      </c>
      <c r="Y281">
        <v>213.8</v>
      </c>
      <c r="Z281">
        <v>212.8</v>
      </c>
      <c r="AA281">
        <v>214.6</v>
      </c>
      <c r="AB281">
        <v>220.7</v>
      </c>
      <c r="AC281">
        <v>221.5</v>
      </c>
      <c r="AD281">
        <v>222</v>
      </c>
      <c r="AE281">
        <v>220.8</v>
      </c>
      <c r="AF281">
        <v>217</v>
      </c>
      <c r="AG281">
        <v>216.6</v>
      </c>
      <c r="AH281">
        <v>217</v>
      </c>
      <c r="AI281">
        <v>218.6</v>
      </c>
      <c r="AJ281">
        <v>219.3</v>
      </c>
      <c r="AK281">
        <v>220.3</v>
      </c>
      <c r="AL281">
        <v>219.3</v>
      </c>
      <c r="AM281">
        <v>220.9</v>
      </c>
      <c r="AN281">
        <v>220.2</v>
      </c>
      <c r="AO281">
        <v>213.9</v>
      </c>
      <c r="AP281">
        <v>210.2</v>
      </c>
      <c r="AQ281">
        <v>205.6</v>
      </c>
      <c r="AR281">
        <v>202</v>
      </c>
      <c r="AS281">
        <v>194.5</v>
      </c>
      <c r="AT281">
        <v>194.65</v>
      </c>
      <c r="AU281">
        <v>193</v>
      </c>
      <c r="AV281">
        <v>193.6</v>
      </c>
      <c r="AW281">
        <v>191.9</v>
      </c>
      <c r="AX281">
        <v>191.25</v>
      </c>
      <c r="AY281">
        <v>195.95</v>
      </c>
      <c r="AZ281">
        <v>195.4</v>
      </c>
      <c r="BA281">
        <v>194.05</v>
      </c>
      <c r="BB281">
        <v>184.55</v>
      </c>
      <c r="BC281">
        <v>185.5</v>
      </c>
      <c r="BD281">
        <v>185.2</v>
      </c>
      <c r="BE281">
        <v>185.95</v>
      </c>
      <c r="BF281">
        <v>185.7</v>
      </c>
      <c r="BG281">
        <v>189.4</v>
      </c>
      <c r="BH281">
        <v>188.8</v>
      </c>
      <c r="BI281">
        <v>183.85</v>
      </c>
      <c r="BJ281">
        <v>185</v>
      </c>
      <c r="BK281">
        <v>187.65</v>
      </c>
      <c r="BL281">
        <v>186.65</v>
      </c>
      <c r="BM281">
        <v>187.9</v>
      </c>
      <c r="BN281">
        <v>187.9</v>
      </c>
      <c r="BO281">
        <v>187.9</v>
      </c>
      <c r="BP281">
        <v>191.25</v>
      </c>
      <c r="BQ281">
        <v>190.5</v>
      </c>
      <c r="BR281">
        <v>193.15</v>
      </c>
      <c r="BS281" s="10">
        <f t="shared" si="8"/>
        <v>-8.1986692015209126E-2</v>
      </c>
      <c r="BT281" s="11" cm="1">
        <f t="array" aca="1" ref="BT281" ca="1">_xlfn.PERCENTILE.INC((OFFSET(E281,0,1,1,COLUMNS(E281:BR281)-1) - E281:BQ281) / E281:BQ281, 0.05) * SQRT(COUNT(E281:BR281) - 1)</f>
        <v>-0.20438920089901799</v>
      </c>
      <c r="BU281" s="10" cm="1">
        <f t="array" aca="1" ref="BU281" ca="1">_xlfn.STDEV.P((E281:BQ281 - OFFSET(E281:BQ281,0,1)) / OFFSET(E281:BQ281,0,1)) * SQRT(COUNT(E281:BR281)-1)</f>
        <v>0.13098686339361323</v>
      </c>
      <c r="BV281" s="10" cm="1">
        <f t="array" ref="BV281">-(MAX(1 - (E281:BR281 / _xlfn.SCAN(E281, E281:BR281, _xlfn.LAMBDA(_xlpm.a,_xlpm.b, MAX(_xlpm.a, _xlpm.b))))))</f>
        <v>-0.17184684684684692</v>
      </c>
      <c r="BW281" s="12">
        <f t="shared" ca="1" si="9"/>
        <v>-0.58267439984314129</v>
      </c>
    </row>
    <row r="282" spans="1:75" x14ac:dyDescent="0.45">
      <c r="A282" s="2" t="s">
        <v>582</v>
      </c>
      <c r="B282" t="s">
        <v>583</v>
      </c>
      <c r="C282" t="s">
        <v>111</v>
      </c>
      <c r="D282" t="s">
        <v>8</v>
      </c>
      <c r="E282">
        <v>5.8</v>
      </c>
      <c r="F282">
        <v>6</v>
      </c>
      <c r="G282">
        <v>6</v>
      </c>
      <c r="H282">
        <v>5.52</v>
      </c>
      <c r="I282">
        <v>5.96</v>
      </c>
      <c r="J282">
        <v>5.5</v>
      </c>
      <c r="K282">
        <v>5.9</v>
      </c>
      <c r="L282">
        <v>5.76</v>
      </c>
      <c r="M282">
        <v>5.98</v>
      </c>
      <c r="N282">
        <v>5.88</v>
      </c>
      <c r="O282">
        <v>5.76</v>
      </c>
      <c r="P282">
        <v>5.94</v>
      </c>
      <c r="Q282">
        <v>6</v>
      </c>
      <c r="R282">
        <v>6.06</v>
      </c>
      <c r="S282">
        <v>6.18</v>
      </c>
      <c r="T282">
        <v>6.18</v>
      </c>
      <c r="U282">
        <v>5.96</v>
      </c>
      <c r="V282">
        <v>6.1</v>
      </c>
      <c r="W282">
        <v>6</v>
      </c>
      <c r="X282">
        <v>6.2</v>
      </c>
      <c r="Y282">
        <v>6.2</v>
      </c>
      <c r="Z282">
        <v>5.98</v>
      </c>
      <c r="AA282">
        <v>5.78</v>
      </c>
      <c r="AB282">
        <v>5.88</v>
      </c>
      <c r="AC282">
        <v>5.76</v>
      </c>
      <c r="AD282">
        <v>5.78</v>
      </c>
      <c r="AE282">
        <v>5.78</v>
      </c>
      <c r="AF282">
        <v>5.88</v>
      </c>
      <c r="AG282">
        <v>5.76</v>
      </c>
      <c r="AH282">
        <v>5.76</v>
      </c>
      <c r="AI282">
        <v>5.76</v>
      </c>
      <c r="AJ282">
        <v>5.44</v>
      </c>
      <c r="AK282">
        <v>5.74</v>
      </c>
      <c r="AL282">
        <v>5.74</v>
      </c>
      <c r="AM282">
        <v>6.08</v>
      </c>
      <c r="AN282">
        <v>5.98</v>
      </c>
      <c r="AO282">
        <v>5.98</v>
      </c>
      <c r="AP282">
        <v>5.94</v>
      </c>
      <c r="AQ282">
        <v>5.82</v>
      </c>
      <c r="AR282">
        <v>5.6</v>
      </c>
      <c r="AS282">
        <v>5.5</v>
      </c>
      <c r="AT282">
        <v>5.48</v>
      </c>
      <c r="AU282">
        <v>5.56</v>
      </c>
      <c r="AV282">
        <v>5.56</v>
      </c>
      <c r="AW282">
        <v>5.4</v>
      </c>
      <c r="AX282">
        <v>5.04</v>
      </c>
      <c r="AY282">
        <v>5.26</v>
      </c>
      <c r="AZ282">
        <v>5.26</v>
      </c>
      <c r="BA282">
        <v>5.26</v>
      </c>
      <c r="BB282">
        <v>5.08</v>
      </c>
      <c r="BC282">
        <v>5.18</v>
      </c>
      <c r="BD282">
        <v>4.82</v>
      </c>
      <c r="BE282">
        <v>4.9000000000000004</v>
      </c>
      <c r="BF282">
        <v>4.82</v>
      </c>
      <c r="BG282">
        <v>4.83</v>
      </c>
      <c r="BH282">
        <v>4.91</v>
      </c>
      <c r="BI282">
        <v>5.04</v>
      </c>
      <c r="BJ282">
        <v>4.87</v>
      </c>
      <c r="BK282">
        <v>4.8899999999999997</v>
      </c>
      <c r="BL282">
        <v>4.95</v>
      </c>
      <c r="BM282">
        <v>4.95</v>
      </c>
      <c r="BN282">
        <v>4.9800000000000004</v>
      </c>
      <c r="BO282">
        <v>4.99</v>
      </c>
      <c r="BP282">
        <v>4.99</v>
      </c>
      <c r="BQ282">
        <v>4.99</v>
      </c>
      <c r="BR282">
        <v>4.99</v>
      </c>
      <c r="BS282" s="10">
        <f t="shared" si="8"/>
        <v>-0.13965517241379305</v>
      </c>
      <c r="BT282" s="11" cm="1">
        <f t="array" aca="1" ref="BT282" ca="1">_xlfn.PERCENTILE.INC((OFFSET(E282,0,1,1,COLUMNS(E282:BR282)-1) - E282:BQ282) / E282:BQ282, 0.05) * SQRT(COUNT(E282:BR282) - 1)</f>
        <v>-0.5195677215570178</v>
      </c>
      <c r="BU282" s="10" cm="1">
        <f t="array" aca="1" ref="BU282" ca="1">_xlfn.STDEV.P((E282:BQ282 - OFFSET(E282:BQ282,0,1)) / OFFSET(E282:BQ282,0,1)) * SQRT(COUNT(E282:BR282)-1)</f>
        <v>0.25801583317552906</v>
      </c>
      <c r="BV282" s="10" cm="1">
        <f t="array" ref="BV282">-(MAX(1 - (E282:BR282 / _xlfn.SCAN(E282, E282:BR282, _xlfn.LAMBDA(_xlpm.a,_xlpm.b, MAX(_xlpm.a, _xlpm.b))))))</f>
        <v>-0.22258064516129028</v>
      </c>
      <c r="BW282" s="12">
        <f t="shared" ca="1" si="9"/>
        <v>-0.51931375979798255</v>
      </c>
    </row>
    <row r="283" spans="1:75" x14ac:dyDescent="0.45">
      <c r="A283" s="2" t="s">
        <v>584</v>
      </c>
      <c r="B283" t="s">
        <v>585</v>
      </c>
      <c r="C283" t="s">
        <v>22</v>
      </c>
      <c r="D283" t="s">
        <v>8</v>
      </c>
      <c r="E283">
        <v>4.5599999999999996</v>
      </c>
      <c r="F283">
        <v>4.625</v>
      </c>
      <c r="G283">
        <v>4.7</v>
      </c>
      <c r="H283">
        <v>4.6449999999999996</v>
      </c>
      <c r="I283">
        <v>4.62</v>
      </c>
      <c r="J283">
        <v>4.6500000000000004</v>
      </c>
      <c r="K283">
        <v>4.7050000000000001</v>
      </c>
      <c r="L283">
        <v>4.91</v>
      </c>
      <c r="M283">
        <v>4.87</v>
      </c>
      <c r="N283">
        <v>4.9400000000000004</v>
      </c>
      <c r="O283">
        <v>4.9749999999999996</v>
      </c>
      <c r="P283">
        <v>5.12</v>
      </c>
      <c r="Q283">
        <v>5.0999999999999996</v>
      </c>
      <c r="R283">
        <v>5.15</v>
      </c>
      <c r="S283">
        <v>5.05</v>
      </c>
      <c r="T283">
        <v>5.0199999999999996</v>
      </c>
      <c r="U283">
        <v>4.92</v>
      </c>
      <c r="V283">
        <v>4.83</v>
      </c>
      <c r="W283">
        <v>4.8449999999999998</v>
      </c>
      <c r="X283">
        <v>4.78</v>
      </c>
      <c r="Y283">
        <v>4.76</v>
      </c>
      <c r="Z283">
        <v>4.8</v>
      </c>
      <c r="AA283">
        <v>4.79</v>
      </c>
      <c r="AB283">
        <v>4.7549999999999999</v>
      </c>
      <c r="AC283">
        <v>4.83</v>
      </c>
      <c r="AD283">
        <v>4.3499999999999996</v>
      </c>
      <c r="AE283">
        <v>4.2549999999999999</v>
      </c>
      <c r="AF283">
        <v>4.22</v>
      </c>
      <c r="AG283">
        <v>4.125</v>
      </c>
      <c r="AH283">
        <v>4.18</v>
      </c>
      <c r="AI283">
        <v>4.2050000000000001</v>
      </c>
      <c r="AJ283">
        <v>4.3099999999999996</v>
      </c>
      <c r="AK283">
        <v>4.2699999999999996</v>
      </c>
      <c r="AL283">
        <v>4.38</v>
      </c>
      <c r="AM283">
        <v>4.3449999999999998</v>
      </c>
      <c r="AN283">
        <v>4.3150000000000004</v>
      </c>
      <c r="AO283">
        <v>4.3499999999999996</v>
      </c>
      <c r="AP283">
        <v>4.26</v>
      </c>
      <c r="AQ283">
        <v>4.2750000000000004</v>
      </c>
      <c r="AR283">
        <v>4.22</v>
      </c>
      <c r="AS283">
        <v>4.16</v>
      </c>
      <c r="AT283">
        <v>4.16</v>
      </c>
      <c r="AU283">
        <v>4.1449999999999996</v>
      </c>
      <c r="AV283">
        <v>4.18</v>
      </c>
      <c r="AW283">
        <v>4.125</v>
      </c>
      <c r="AX283">
        <v>4.125</v>
      </c>
      <c r="AY283">
        <v>4.1849999999999996</v>
      </c>
      <c r="AZ283">
        <v>4.32</v>
      </c>
      <c r="BA283">
        <v>4.28</v>
      </c>
      <c r="BB283">
        <v>4.3099999999999996</v>
      </c>
      <c r="BC283">
        <v>4.2949999999999999</v>
      </c>
      <c r="BD283">
        <v>4.25</v>
      </c>
      <c r="BE283">
        <v>4.2549999999999999</v>
      </c>
      <c r="BF283">
        <v>4.2850000000000001</v>
      </c>
      <c r="BG283">
        <v>4.335</v>
      </c>
      <c r="BH283">
        <v>4.26</v>
      </c>
      <c r="BI283">
        <v>4.2649999999999997</v>
      </c>
      <c r="BJ283">
        <v>4.25</v>
      </c>
      <c r="BK283">
        <v>4.3250000000000002</v>
      </c>
      <c r="BL283">
        <v>4.38</v>
      </c>
      <c r="BM283">
        <v>4.375</v>
      </c>
      <c r="BN283">
        <v>4.4550000000000001</v>
      </c>
      <c r="BO283">
        <v>4.5599999999999996</v>
      </c>
      <c r="BP283">
        <v>4.5599999999999996</v>
      </c>
      <c r="BQ283">
        <v>4.5599999999999996</v>
      </c>
      <c r="BR283">
        <v>4.5549999999999997</v>
      </c>
      <c r="BS283" s="10">
        <f t="shared" si="8"/>
        <v>-1.0964912280701522E-3</v>
      </c>
      <c r="BT283" s="11" cm="1">
        <f t="array" aca="1" ref="BT283" ca="1">_xlfn.PERCENTILE.INC((OFFSET(E283,0,1,1,COLUMNS(E283:BR283)-1) - E283:BQ283) / E283:BQ283, 0.05) * SQRT(COUNT(E283:BR283) - 1)</f>
        <v>-0.1655648149767365</v>
      </c>
      <c r="BU283" s="10" cm="1">
        <f t="array" aca="1" ref="BU283" ca="1">_xlfn.STDEV.P((E283:BQ283 - OFFSET(E283:BQ283,0,1)) / OFFSET(E283:BQ283,0,1)) * SQRT(COUNT(E283:BR283)-1)</f>
        <v>0.15770816726754652</v>
      </c>
      <c r="BV283" s="10" cm="1">
        <f t="array" ref="BV283">-(MAX(1 - (E283:BR283 / _xlfn.SCAN(E283, E283:BR283, _xlfn.LAMBDA(_xlpm.a,_xlpm.b, MAX(_xlpm.a, _xlpm.b))))))</f>
        <v>-0.19902912621359226</v>
      </c>
      <c r="BW283" s="12">
        <f t="shared" ca="1" si="9"/>
        <v>2.8961777002843647E-2</v>
      </c>
    </row>
    <row r="284" spans="1:75" x14ac:dyDescent="0.45">
      <c r="A284" s="2" t="s">
        <v>586</v>
      </c>
      <c r="B284" t="s">
        <v>587</v>
      </c>
      <c r="C284" t="s">
        <v>22</v>
      </c>
      <c r="D284" t="s">
        <v>26</v>
      </c>
      <c r="E284">
        <v>205</v>
      </c>
      <c r="F284">
        <v>205</v>
      </c>
      <c r="G284">
        <v>208</v>
      </c>
      <c r="H284">
        <v>208</v>
      </c>
      <c r="I284">
        <v>210</v>
      </c>
      <c r="J284">
        <v>212</v>
      </c>
      <c r="K284">
        <v>216.5</v>
      </c>
      <c r="L284">
        <v>215</v>
      </c>
      <c r="M284">
        <v>216</v>
      </c>
      <c r="N284">
        <v>214</v>
      </c>
      <c r="O284">
        <v>214</v>
      </c>
      <c r="P284">
        <v>216</v>
      </c>
      <c r="Q284">
        <v>216.5</v>
      </c>
      <c r="R284">
        <v>226</v>
      </c>
      <c r="S284">
        <v>225</v>
      </c>
      <c r="T284">
        <v>225</v>
      </c>
      <c r="U284">
        <v>217.5</v>
      </c>
      <c r="V284">
        <v>215</v>
      </c>
      <c r="W284">
        <v>215</v>
      </c>
      <c r="X284">
        <v>215</v>
      </c>
      <c r="Y284">
        <v>214.5</v>
      </c>
      <c r="Z284">
        <v>213.5</v>
      </c>
      <c r="AA284">
        <v>212</v>
      </c>
      <c r="AB284">
        <v>211</v>
      </c>
      <c r="AC284">
        <v>212</v>
      </c>
      <c r="AD284">
        <v>215.5</v>
      </c>
      <c r="AE284">
        <v>229.5</v>
      </c>
      <c r="AF284">
        <v>226</v>
      </c>
      <c r="AG284">
        <v>229</v>
      </c>
      <c r="AH284">
        <v>234</v>
      </c>
      <c r="AI284">
        <v>233</v>
      </c>
      <c r="AJ284">
        <v>230.5</v>
      </c>
      <c r="AK284">
        <v>236</v>
      </c>
      <c r="AL284">
        <v>235</v>
      </c>
      <c r="AM284">
        <v>239</v>
      </c>
      <c r="AN284">
        <v>251</v>
      </c>
      <c r="AO284">
        <v>252.5</v>
      </c>
      <c r="AP284">
        <v>253</v>
      </c>
      <c r="AQ284">
        <v>244</v>
      </c>
      <c r="AR284">
        <v>244.5</v>
      </c>
      <c r="AS284">
        <v>237</v>
      </c>
      <c r="AT284">
        <v>229</v>
      </c>
      <c r="AU284">
        <v>228.5</v>
      </c>
      <c r="AV284">
        <v>232</v>
      </c>
      <c r="AW284">
        <v>226</v>
      </c>
      <c r="AX284">
        <v>222</v>
      </c>
      <c r="AY284">
        <v>219.5</v>
      </c>
      <c r="AZ284">
        <v>220</v>
      </c>
      <c r="BA284">
        <v>226.5</v>
      </c>
      <c r="BB284">
        <v>232</v>
      </c>
      <c r="BC284">
        <v>232</v>
      </c>
      <c r="BD284">
        <v>226.5</v>
      </c>
      <c r="BE284">
        <v>223.5</v>
      </c>
      <c r="BF284">
        <v>222</v>
      </c>
      <c r="BG284">
        <v>218</v>
      </c>
      <c r="BH284">
        <v>218.5</v>
      </c>
      <c r="BI284">
        <v>214</v>
      </c>
      <c r="BJ284">
        <v>217</v>
      </c>
      <c r="BK284">
        <v>211.5</v>
      </c>
      <c r="BL284">
        <v>214.5</v>
      </c>
      <c r="BM284">
        <v>214.5</v>
      </c>
      <c r="BN284">
        <v>217.5</v>
      </c>
      <c r="BO284">
        <v>218</v>
      </c>
      <c r="BP284">
        <v>216</v>
      </c>
      <c r="BQ284">
        <v>216.5</v>
      </c>
      <c r="BR284">
        <v>216.5</v>
      </c>
      <c r="BS284" s="10">
        <f t="shared" si="8"/>
        <v>5.6097560975609757E-2</v>
      </c>
      <c r="BT284" s="11" cm="1">
        <f t="array" aca="1" ref="BT284" ca="1">_xlfn.PERCENTILE.INC((OFFSET(E284,0,1,1,COLUMNS(E284:BR284)-1) - E284:BQ284) / E284:BQ284, 0.05) * SQRT(COUNT(E284:BR284) - 1)</f>
        <v>-0.23954814909002142</v>
      </c>
      <c r="BU284" s="10" cm="1">
        <f t="array" aca="1" ref="BU284" ca="1">_xlfn.STDEV.P((E284:BQ284 - OFFSET(E284:BQ284,0,1)) / OFFSET(E284:BQ284,0,1)) * SQRT(COUNT(E284:BR284)-1)</f>
        <v>0.14746360535389769</v>
      </c>
      <c r="BV284" s="10" cm="1">
        <f t="array" ref="BV284">-(MAX(1 - (E284:BR284 / _xlfn.SCAN(E284, E284:BR284, _xlfn.LAMBDA(_xlpm.a,_xlpm.b, MAX(_xlpm.a, _xlpm.b))))))</f>
        <v>-0.16403162055335974</v>
      </c>
      <c r="BW284" s="12">
        <f t="shared" ca="1" si="9"/>
        <v>0.41882578977631996</v>
      </c>
    </row>
    <row r="285" spans="1:75" x14ac:dyDescent="0.45">
      <c r="A285" s="2" t="s">
        <v>588</v>
      </c>
      <c r="B285" t="s">
        <v>589</v>
      </c>
      <c r="C285" t="s">
        <v>71</v>
      </c>
      <c r="D285" t="s">
        <v>8</v>
      </c>
      <c r="E285">
        <v>6.93</v>
      </c>
      <c r="F285">
        <v>6.91</v>
      </c>
      <c r="G285">
        <v>6.8949999999999996</v>
      </c>
      <c r="H285">
        <v>6.83</v>
      </c>
      <c r="I285">
        <v>6.96</v>
      </c>
      <c r="J285">
        <v>6.875</v>
      </c>
      <c r="K285">
        <v>6.8849999999999998</v>
      </c>
      <c r="L285">
        <v>6.95</v>
      </c>
      <c r="M285">
        <v>6.9649999999999999</v>
      </c>
      <c r="N285">
        <v>6.9450000000000003</v>
      </c>
      <c r="O285">
        <v>6.9349999999999996</v>
      </c>
      <c r="P285">
        <v>6.915</v>
      </c>
      <c r="Q285">
        <v>6.9649999999999999</v>
      </c>
      <c r="R285">
        <v>6.9749999999999996</v>
      </c>
      <c r="S285">
        <v>6.9649999999999999</v>
      </c>
      <c r="T285">
        <v>7.0149999999999997</v>
      </c>
      <c r="U285">
        <v>6.9950000000000001</v>
      </c>
      <c r="V285">
        <v>7</v>
      </c>
      <c r="W285">
        <v>7.05</v>
      </c>
      <c r="X285">
        <v>7.19</v>
      </c>
      <c r="Y285">
        <v>7.1050000000000004</v>
      </c>
      <c r="Z285">
        <v>7.09</v>
      </c>
      <c r="AA285">
        <v>7.0449999999999999</v>
      </c>
      <c r="AB285">
        <v>7.11</v>
      </c>
      <c r="AC285">
        <v>7.1449999999999996</v>
      </c>
      <c r="AD285">
        <v>7.2050000000000001</v>
      </c>
      <c r="AE285">
        <v>7.1150000000000002</v>
      </c>
      <c r="AF285">
        <v>7.0750000000000002</v>
      </c>
      <c r="AG285">
        <v>7.0750000000000002</v>
      </c>
      <c r="AH285">
        <v>7.0449999999999999</v>
      </c>
      <c r="AI285">
        <v>7.0149999999999997</v>
      </c>
      <c r="AJ285">
        <v>7.06</v>
      </c>
      <c r="AK285">
        <v>7.0949999999999998</v>
      </c>
      <c r="AL285">
        <v>7.06</v>
      </c>
      <c r="AM285">
        <v>7.0250000000000004</v>
      </c>
      <c r="AN285">
        <v>7.01</v>
      </c>
      <c r="AO285">
        <v>6.9749999999999996</v>
      </c>
      <c r="AP285">
        <v>6.93</v>
      </c>
      <c r="AQ285">
        <v>6.94</v>
      </c>
      <c r="AR285">
        <v>7.02</v>
      </c>
      <c r="AS285">
        <v>6.85</v>
      </c>
      <c r="AT285">
        <v>6.8</v>
      </c>
      <c r="AU285">
        <v>6.86</v>
      </c>
      <c r="AV285">
        <v>6.8650000000000002</v>
      </c>
      <c r="AW285">
        <v>6.77</v>
      </c>
      <c r="AX285">
        <v>6.665</v>
      </c>
      <c r="AY285">
        <v>6.665</v>
      </c>
      <c r="AZ285">
        <v>6.85</v>
      </c>
      <c r="BA285">
        <v>6.85</v>
      </c>
      <c r="BB285">
        <v>6.86</v>
      </c>
      <c r="BC285">
        <v>6.86</v>
      </c>
      <c r="BD285">
        <v>6.8250000000000002</v>
      </c>
      <c r="BE285">
        <v>6.79</v>
      </c>
      <c r="BF285">
        <v>6.71</v>
      </c>
      <c r="BG285">
        <v>6.7149999999999999</v>
      </c>
      <c r="BH285">
        <v>6.72</v>
      </c>
      <c r="BI285">
        <v>6.7050000000000001</v>
      </c>
      <c r="BJ285">
        <v>6.7350000000000003</v>
      </c>
      <c r="BK285">
        <v>6.73</v>
      </c>
      <c r="BL285">
        <v>6.7249999999999996</v>
      </c>
      <c r="BM285">
        <v>6.7249999999999996</v>
      </c>
      <c r="BN285">
        <v>6.82</v>
      </c>
      <c r="BO285">
        <v>6.86</v>
      </c>
      <c r="BP285">
        <v>6.9349999999999996</v>
      </c>
      <c r="BQ285">
        <v>7</v>
      </c>
      <c r="BR285">
        <v>7</v>
      </c>
      <c r="BS285" s="10">
        <f t="shared" si="8"/>
        <v>1.0101010101010142E-2</v>
      </c>
      <c r="BT285" s="11" cm="1">
        <f t="array" aca="1" ref="BT285" ca="1">_xlfn.PERCENTILE.INC((OFFSET(E285,0,1,1,COLUMNS(E285:BR285)-1) - E285:BQ285) / E285:BQ285, 0.05) * SQRT(COUNT(E285:BR285) - 1)</f>
        <v>-0.10025892465975315</v>
      </c>
      <c r="BU285" s="10" cm="1">
        <f t="array" aca="1" ref="BU285" ca="1">_xlfn.STDEV.P((E285:BQ285 - OFFSET(E285:BQ285,0,1)) / OFFSET(E285:BQ285,0,1)) * SQRT(COUNT(E285:BR285)-1)</f>
        <v>6.8926728982947924E-2</v>
      </c>
      <c r="BV285" s="10" cm="1">
        <f t="array" ref="BV285">-(MAX(1 - (E285:BR285 / _xlfn.SCAN(E285, E285:BR285, _xlfn.LAMBDA(_xlpm.a,_xlpm.b, MAX(_xlpm.a, _xlpm.b))))))</f>
        <v>-7.4947952810548224E-2</v>
      </c>
      <c r="BW285" s="12">
        <f t="shared" ca="1" si="9"/>
        <v>0.22872128611979126</v>
      </c>
    </row>
    <row r="286" spans="1:75" x14ac:dyDescent="0.45">
      <c r="A286" s="2" t="s">
        <v>590</v>
      </c>
      <c r="B286" t="s">
        <v>591</v>
      </c>
      <c r="C286" t="s">
        <v>19</v>
      </c>
      <c r="D286" t="s">
        <v>29</v>
      </c>
      <c r="E286">
        <v>122</v>
      </c>
      <c r="F286">
        <v>122.6</v>
      </c>
      <c r="G286">
        <v>124.3</v>
      </c>
      <c r="H286">
        <v>123.2</v>
      </c>
      <c r="I286">
        <v>123.1</v>
      </c>
      <c r="J286">
        <v>119.4</v>
      </c>
      <c r="K286">
        <v>120.7</v>
      </c>
      <c r="L286">
        <v>121.9</v>
      </c>
      <c r="M286">
        <v>123.7</v>
      </c>
      <c r="N286">
        <v>123.1</v>
      </c>
      <c r="O286">
        <v>123.5</v>
      </c>
      <c r="P286">
        <v>124.2</v>
      </c>
      <c r="Q286">
        <v>124</v>
      </c>
      <c r="R286">
        <v>124.2</v>
      </c>
      <c r="S286">
        <v>122.9</v>
      </c>
      <c r="T286">
        <v>122.7</v>
      </c>
      <c r="U286">
        <v>124.4</v>
      </c>
      <c r="V286">
        <v>125.3</v>
      </c>
      <c r="W286">
        <v>125.3</v>
      </c>
      <c r="X286">
        <v>121.8</v>
      </c>
      <c r="Y286">
        <v>121.4</v>
      </c>
      <c r="Z286">
        <v>124</v>
      </c>
      <c r="AA286">
        <v>121.6</v>
      </c>
      <c r="AB286">
        <v>122.2</v>
      </c>
      <c r="AC286">
        <v>133</v>
      </c>
      <c r="AD286">
        <v>133.5</v>
      </c>
      <c r="AE286">
        <v>133.5</v>
      </c>
      <c r="AF286">
        <v>135</v>
      </c>
      <c r="AG286">
        <v>137</v>
      </c>
      <c r="AH286">
        <v>140.1</v>
      </c>
      <c r="AI286">
        <v>138.5</v>
      </c>
      <c r="AJ286">
        <v>138.5</v>
      </c>
      <c r="AK286">
        <v>135.4</v>
      </c>
      <c r="AL286">
        <v>133.4</v>
      </c>
      <c r="AM286">
        <v>133.69999999999999</v>
      </c>
      <c r="AN286">
        <v>133.80000000000001</v>
      </c>
      <c r="AO286">
        <v>134.4</v>
      </c>
      <c r="AP286">
        <v>134.19999999999999</v>
      </c>
      <c r="AQ286">
        <v>133.6</v>
      </c>
      <c r="AR286">
        <v>135.6</v>
      </c>
      <c r="AS286">
        <v>134</v>
      </c>
      <c r="AT286">
        <v>133</v>
      </c>
      <c r="AU286">
        <v>130.6</v>
      </c>
      <c r="AV286">
        <v>128.6</v>
      </c>
      <c r="AW286">
        <v>130.4</v>
      </c>
      <c r="AX286">
        <v>129.4</v>
      </c>
      <c r="AY286">
        <v>128.5</v>
      </c>
      <c r="AZ286">
        <v>130</v>
      </c>
      <c r="BA286">
        <v>128</v>
      </c>
      <c r="BB286">
        <v>126.5</v>
      </c>
      <c r="BC286">
        <v>124.1</v>
      </c>
      <c r="BD286">
        <v>123.8</v>
      </c>
      <c r="BE286">
        <v>124</v>
      </c>
      <c r="BF286">
        <v>112.5</v>
      </c>
      <c r="BG286">
        <v>113.6</v>
      </c>
      <c r="BH286">
        <v>113.6</v>
      </c>
      <c r="BI286">
        <v>113.9</v>
      </c>
      <c r="BJ286">
        <v>118.4</v>
      </c>
      <c r="BK286">
        <v>117</v>
      </c>
      <c r="BL286">
        <v>115.4</v>
      </c>
      <c r="BM286">
        <v>115.4</v>
      </c>
      <c r="BN286">
        <v>115.4</v>
      </c>
      <c r="BO286">
        <v>115.4</v>
      </c>
      <c r="BP286">
        <v>116</v>
      </c>
      <c r="BQ286">
        <v>114.6</v>
      </c>
      <c r="BR286">
        <v>114.4</v>
      </c>
      <c r="BS286" s="10">
        <f t="shared" si="8"/>
        <v>-6.2295081967213069E-2</v>
      </c>
      <c r="BT286" s="11" cm="1">
        <f t="array" aca="1" ref="BT286" ca="1">_xlfn.PERCENTILE.INC((OFFSET(E286,0,1,1,COLUMNS(E286:BR286)-1) - E286:BQ286) / E286:BQ286, 0.05) * SQRT(COUNT(E286:BR286) - 1)</f>
        <v>-0.17557263292556502</v>
      </c>
      <c r="BU286" s="10" cm="1">
        <f t="array" aca="1" ref="BU286" ca="1">_xlfn.STDEV.P((E286:BQ286 - OFFSET(E286:BQ286,0,1)) / OFFSET(E286:BQ286,0,1)) * SQRT(COUNT(E286:BR286)-1)</f>
        <v>0.16360639852454709</v>
      </c>
      <c r="BV286" s="10" cm="1">
        <f t="array" ref="BV286">-(MAX(1 - (E286:BR286 / _xlfn.SCAN(E286, E286:BR286, _xlfn.LAMBDA(_xlpm.a,_xlpm.b, MAX(_xlpm.a, _xlpm.b))))))</f>
        <v>-0.19700214132762306</v>
      </c>
      <c r="BW286" s="12">
        <f t="shared" ca="1" si="9"/>
        <v>-0.34614221985160493</v>
      </c>
    </row>
    <row r="287" spans="1:75" x14ac:dyDescent="0.45">
      <c r="A287" s="2" t="s">
        <v>592</v>
      </c>
      <c r="B287" t="s">
        <v>593</v>
      </c>
      <c r="C287" t="s">
        <v>71</v>
      </c>
      <c r="D287" t="s">
        <v>8</v>
      </c>
      <c r="E287">
        <v>73.739999999999995</v>
      </c>
      <c r="F287">
        <v>73.180000000000007</v>
      </c>
      <c r="G287">
        <v>72.900000000000006</v>
      </c>
      <c r="H287">
        <v>71.44</v>
      </c>
      <c r="I287">
        <v>72.16</v>
      </c>
      <c r="J287">
        <v>72.14</v>
      </c>
      <c r="K287">
        <v>72.48</v>
      </c>
      <c r="L287">
        <v>72.66</v>
      </c>
      <c r="M287">
        <v>72.5</v>
      </c>
      <c r="N287">
        <v>72.819999999999993</v>
      </c>
      <c r="O287">
        <v>73.8</v>
      </c>
      <c r="P287">
        <v>73.08</v>
      </c>
      <c r="Q287">
        <v>73.48</v>
      </c>
      <c r="R287">
        <v>72.94</v>
      </c>
      <c r="S287">
        <v>73.22</v>
      </c>
      <c r="T287">
        <v>74.06</v>
      </c>
      <c r="U287">
        <v>73.040000000000006</v>
      </c>
      <c r="V287">
        <v>73.8</v>
      </c>
      <c r="W287">
        <v>75.22</v>
      </c>
      <c r="X287">
        <v>75.98</v>
      </c>
      <c r="Y287">
        <v>74.8</v>
      </c>
      <c r="Z287">
        <v>73.64</v>
      </c>
      <c r="AA287">
        <v>73.48</v>
      </c>
      <c r="AB287">
        <v>73.56</v>
      </c>
      <c r="AC287">
        <v>76.239999999999995</v>
      </c>
      <c r="AD287">
        <v>77.099999999999994</v>
      </c>
      <c r="AE287">
        <v>74.86</v>
      </c>
      <c r="AF287">
        <v>75.58</v>
      </c>
      <c r="AG287">
        <v>75.260000000000005</v>
      </c>
      <c r="AH287">
        <v>73.86</v>
      </c>
      <c r="AI287">
        <v>74.400000000000006</v>
      </c>
      <c r="AJ287">
        <v>74.52</v>
      </c>
      <c r="AK287">
        <v>74.72</v>
      </c>
      <c r="AL287">
        <v>73.8</v>
      </c>
      <c r="AM287">
        <v>73.48</v>
      </c>
      <c r="AN287">
        <v>72.62</v>
      </c>
      <c r="AO287">
        <v>72</v>
      </c>
      <c r="AP287">
        <v>71.88</v>
      </c>
      <c r="AQ287">
        <v>73.099999999999994</v>
      </c>
      <c r="AR287">
        <v>74.56</v>
      </c>
      <c r="AS287">
        <v>71.900000000000006</v>
      </c>
      <c r="AT287">
        <v>73.36</v>
      </c>
      <c r="AU287">
        <v>73.22</v>
      </c>
      <c r="AV287">
        <v>73.260000000000005</v>
      </c>
      <c r="AW287">
        <v>72.260000000000005</v>
      </c>
      <c r="AX287">
        <v>71</v>
      </c>
      <c r="AY287">
        <v>72.94</v>
      </c>
      <c r="AZ287">
        <v>71.62</v>
      </c>
      <c r="BA287">
        <v>70.760000000000005</v>
      </c>
      <c r="BB287">
        <v>71.06</v>
      </c>
      <c r="BC287">
        <v>70.78</v>
      </c>
      <c r="BD287">
        <v>69</v>
      </c>
      <c r="BE287">
        <v>69.099999999999994</v>
      </c>
      <c r="BF287">
        <v>68.739999999999995</v>
      </c>
      <c r="BG287">
        <v>68.760000000000005</v>
      </c>
      <c r="BH287">
        <v>69.86</v>
      </c>
      <c r="BI287">
        <v>68.58</v>
      </c>
      <c r="BJ287">
        <v>70.08</v>
      </c>
      <c r="BK287">
        <v>70.760000000000005</v>
      </c>
      <c r="BL287">
        <v>71.180000000000007</v>
      </c>
      <c r="BM287">
        <v>71.599999999999994</v>
      </c>
      <c r="BN287">
        <v>71.7</v>
      </c>
      <c r="BO287">
        <v>71.760000000000005</v>
      </c>
      <c r="BP287">
        <v>72.099999999999994</v>
      </c>
      <c r="BQ287">
        <v>72.42</v>
      </c>
      <c r="BR287">
        <v>72.2</v>
      </c>
      <c r="BS287" s="10">
        <f t="shared" si="8"/>
        <v>-2.0884187686465855E-2</v>
      </c>
      <c r="BT287" s="11" cm="1">
        <f t="array" aca="1" ref="BT287" ca="1">_xlfn.PERCENTILE.INC((OFFSET(E287,0,1,1,COLUMNS(E287:BR287)-1) - E287:BQ287) / E287:BQ287, 0.05) * SQRT(COUNT(E287:BR287) - 1)</f>
        <v>-0.1591681859252316</v>
      </c>
      <c r="BU287" s="10" cm="1">
        <f t="array" aca="1" ref="BU287" ca="1">_xlfn.STDEV.P((E287:BQ287 - OFFSET(E287:BQ287,0,1)) / OFFSET(E287:BQ287,0,1)) * SQRT(COUNT(E287:BR287)-1)</f>
        <v>0.10817149214627214</v>
      </c>
      <c r="BV287" s="10" cm="1">
        <f t="array" ref="BV287">-(MAX(1 - (E287:BR287 / _xlfn.SCAN(E287, E287:BR287, _xlfn.LAMBDA(_xlpm.a,_xlpm.b, MAX(_xlpm.a, _xlpm.b))))))</f>
        <v>-0.11050583657587543</v>
      </c>
      <c r="BW287" s="12">
        <f t="shared" ca="1" si="9"/>
        <v>-0.14070424087230621</v>
      </c>
    </row>
    <row r="288" spans="1:75" x14ac:dyDescent="0.45">
      <c r="A288" s="2" t="s">
        <v>594</v>
      </c>
      <c r="B288" t="s">
        <v>595</v>
      </c>
      <c r="C288" t="s">
        <v>19</v>
      </c>
      <c r="D288" t="s">
        <v>8</v>
      </c>
      <c r="E288">
        <v>115.8</v>
      </c>
      <c r="F288">
        <v>115.4</v>
      </c>
      <c r="G288">
        <v>116.6</v>
      </c>
      <c r="H288">
        <v>115.6</v>
      </c>
      <c r="I288">
        <v>113.8</v>
      </c>
      <c r="J288">
        <v>120.4</v>
      </c>
      <c r="K288">
        <v>120</v>
      </c>
      <c r="L288">
        <v>119.4</v>
      </c>
      <c r="M288">
        <v>118.8</v>
      </c>
      <c r="N288">
        <v>120.2</v>
      </c>
      <c r="O288">
        <v>120</v>
      </c>
      <c r="P288">
        <v>120.6</v>
      </c>
      <c r="Q288">
        <v>119</v>
      </c>
      <c r="R288">
        <v>119.4</v>
      </c>
      <c r="S288">
        <v>119.6</v>
      </c>
      <c r="T288">
        <v>117.8</v>
      </c>
      <c r="U288">
        <v>121</v>
      </c>
      <c r="V288">
        <v>121.4</v>
      </c>
      <c r="W288">
        <v>119.6</v>
      </c>
      <c r="X288">
        <v>119.4</v>
      </c>
      <c r="Y288">
        <v>120.8</v>
      </c>
      <c r="Z288">
        <v>124</v>
      </c>
      <c r="AA288">
        <v>125.6</v>
      </c>
      <c r="AB288">
        <v>127.8</v>
      </c>
      <c r="AC288">
        <v>127.8</v>
      </c>
      <c r="AD288">
        <v>126.6</v>
      </c>
      <c r="AE288">
        <v>128.4</v>
      </c>
      <c r="AF288">
        <v>127.4</v>
      </c>
      <c r="AG288">
        <v>128.80000000000001</v>
      </c>
      <c r="AH288">
        <v>128.4</v>
      </c>
      <c r="AI288">
        <v>131</v>
      </c>
      <c r="AJ288">
        <v>129.80000000000001</v>
      </c>
      <c r="AK288">
        <v>130.4</v>
      </c>
      <c r="AL288">
        <v>131</v>
      </c>
      <c r="AM288">
        <v>128</v>
      </c>
      <c r="AN288">
        <v>129.80000000000001</v>
      </c>
      <c r="AO288">
        <v>130.6</v>
      </c>
      <c r="AP288">
        <v>130</v>
      </c>
      <c r="AQ288">
        <v>131.4</v>
      </c>
      <c r="AR288">
        <v>131.4</v>
      </c>
      <c r="AS288">
        <v>129.4</v>
      </c>
      <c r="AT288">
        <v>127.4</v>
      </c>
      <c r="AU288">
        <v>127</v>
      </c>
      <c r="AV288">
        <v>127</v>
      </c>
      <c r="AW288">
        <v>124.4</v>
      </c>
      <c r="AX288">
        <v>121.8</v>
      </c>
      <c r="AY288">
        <v>122.8</v>
      </c>
      <c r="AZ288">
        <v>125</v>
      </c>
      <c r="BA288">
        <v>126.6</v>
      </c>
      <c r="BB288">
        <v>127.2</v>
      </c>
      <c r="BC288">
        <v>129.80000000000001</v>
      </c>
      <c r="BD288">
        <v>131</v>
      </c>
      <c r="BE288">
        <v>125.8</v>
      </c>
      <c r="BF288">
        <v>127.2</v>
      </c>
      <c r="BG288">
        <v>126</v>
      </c>
      <c r="BH288">
        <v>125</v>
      </c>
      <c r="BI288">
        <v>123.2</v>
      </c>
      <c r="BJ288">
        <v>125.6</v>
      </c>
      <c r="BK288">
        <v>127</v>
      </c>
      <c r="BL288">
        <v>125.2</v>
      </c>
      <c r="BM288">
        <v>125.2</v>
      </c>
      <c r="BN288">
        <v>125.2</v>
      </c>
      <c r="BO288">
        <v>127.4</v>
      </c>
      <c r="BP288">
        <v>127</v>
      </c>
      <c r="BQ288">
        <v>128.4</v>
      </c>
      <c r="BR288">
        <v>128.4</v>
      </c>
      <c r="BS288" s="10">
        <f t="shared" si="8"/>
        <v>0.1088082901554405</v>
      </c>
      <c r="BT288" s="11" cm="1">
        <f t="array" aca="1" ref="BT288" ca="1">_xlfn.PERCENTILE.INC((OFFSET(E288,0,1,1,COLUMNS(E288:BR288)-1) - E288:BQ288) / E288:BQ288, 0.05) * SQRT(COUNT(E288:BR288) - 1)</f>
        <v>-0.15715065357839239</v>
      </c>
      <c r="BU288" s="10" cm="1">
        <f t="array" aca="1" ref="BU288" ca="1">_xlfn.STDEV.P((E288:BQ288 - OFFSET(E288:BQ288,0,1)) / OFFSET(E288:BQ288,0,1)) * SQRT(COUNT(E288:BR288)-1)</f>
        <v>0.11754868182976759</v>
      </c>
      <c r="BV288" s="10" cm="1">
        <f t="array" ref="BV288">-(MAX(1 - (E288:BR288 / _xlfn.SCAN(E288, E288:BR288, _xlfn.LAMBDA(_xlpm.a,_xlpm.b, MAX(_xlpm.a, _xlpm.b))))))</f>
        <v>-7.3059360730593714E-2</v>
      </c>
      <c r="BW288" s="12">
        <f t="shared" ca="1" si="9"/>
        <v>0.97382878628292679</v>
      </c>
    </row>
    <row r="289" spans="1:75" x14ac:dyDescent="0.45">
      <c r="A289" s="2" t="s">
        <v>596</v>
      </c>
      <c r="B289" t="s">
        <v>597</v>
      </c>
      <c r="C289" t="s">
        <v>25</v>
      </c>
      <c r="D289" t="s">
        <v>29</v>
      </c>
      <c r="E289">
        <v>3528</v>
      </c>
      <c r="F289">
        <v>3524</v>
      </c>
      <c r="G289">
        <v>3508</v>
      </c>
      <c r="H289">
        <v>3502</v>
      </c>
      <c r="I289">
        <v>3516</v>
      </c>
      <c r="J289">
        <v>3496</v>
      </c>
      <c r="K289">
        <v>3492</v>
      </c>
      <c r="L289">
        <v>3494</v>
      </c>
      <c r="M289">
        <v>3494</v>
      </c>
      <c r="N289">
        <v>3508</v>
      </c>
      <c r="O289">
        <v>3510</v>
      </c>
      <c r="P289">
        <v>3546</v>
      </c>
      <c r="Q289">
        <v>3518</v>
      </c>
      <c r="R289">
        <v>3500</v>
      </c>
      <c r="S289">
        <v>3484</v>
      </c>
      <c r="T289">
        <v>3452</v>
      </c>
      <c r="U289">
        <v>3440</v>
      </c>
      <c r="V289">
        <v>3428</v>
      </c>
      <c r="W289">
        <v>3452</v>
      </c>
      <c r="X289">
        <v>3422</v>
      </c>
      <c r="Y289">
        <v>3460</v>
      </c>
      <c r="Z289">
        <v>3518</v>
      </c>
      <c r="AA289">
        <v>3540</v>
      </c>
      <c r="AB289">
        <v>3484</v>
      </c>
      <c r="AC289">
        <v>3530</v>
      </c>
      <c r="AD289">
        <v>3488</v>
      </c>
      <c r="AE289">
        <v>3436</v>
      </c>
      <c r="AF289">
        <v>3466</v>
      </c>
      <c r="AG289">
        <v>3524</v>
      </c>
      <c r="AH289">
        <v>3560</v>
      </c>
      <c r="AI289">
        <v>3600</v>
      </c>
      <c r="AJ289">
        <v>3620</v>
      </c>
      <c r="AK289">
        <v>3614</v>
      </c>
      <c r="AL289">
        <v>3582</v>
      </c>
      <c r="AM289">
        <v>3636</v>
      </c>
      <c r="AN289">
        <v>3662</v>
      </c>
      <c r="AO289">
        <v>3632</v>
      </c>
      <c r="AP289">
        <v>3672</v>
      </c>
      <c r="AQ289">
        <v>3488</v>
      </c>
      <c r="AR289">
        <v>3550</v>
      </c>
      <c r="AS289">
        <v>3558</v>
      </c>
      <c r="AT289">
        <v>3588</v>
      </c>
      <c r="AU289">
        <v>3558</v>
      </c>
      <c r="AV289">
        <v>3580</v>
      </c>
      <c r="AW289">
        <v>3630</v>
      </c>
      <c r="AX289">
        <v>3658</v>
      </c>
      <c r="AY289">
        <v>3662</v>
      </c>
      <c r="AZ289">
        <v>3680</v>
      </c>
      <c r="BA289">
        <v>3684</v>
      </c>
      <c r="BB289">
        <v>3652</v>
      </c>
      <c r="BC289">
        <v>3660</v>
      </c>
      <c r="BD289">
        <v>3666</v>
      </c>
      <c r="BE289">
        <v>3636</v>
      </c>
      <c r="BF289">
        <v>3668</v>
      </c>
      <c r="BG289">
        <v>3648</v>
      </c>
      <c r="BH289">
        <v>3688</v>
      </c>
      <c r="BI289">
        <v>3682</v>
      </c>
      <c r="BJ289">
        <v>3698</v>
      </c>
      <c r="BK289">
        <v>3750</v>
      </c>
      <c r="BL289">
        <v>3722</v>
      </c>
      <c r="BM289">
        <v>3724</v>
      </c>
      <c r="BN289">
        <v>3724</v>
      </c>
      <c r="BO289">
        <v>3724</v>
      </c>
      <c r="BP289">
        <v>3782</v>
      </c>
      <c r="BQ289">
        <v>3754</v>
      </c>
      <c r="BR289">
        <v>3702</v>
      </c>
      <c r="BS289" s="10">
        <f t="shared" si="8"/>
        <v>4.9319727891156462E-2</v>
      </c>
      <c r="BT289" s="11" cm="1">
        <f t="array" aca="1" ref="BT289" ca="1">_xlfn.PERCENTILE.INC((OFFSET(E289,0,1,1,COLUMNS(E289:BR289)-1) - E289:BQ289) / E289:BQ289, 0.05) * SQRT(COUNT(E289:BR289) - 1)</f>
        <v>-0.10852699041731445</v>
      </c>
      <c r="BU289" s="10" cm="1">
        <f t="array" aca="1" ref="BU289" ca="1">_xlfn.STDEV.P((E289:BQ289 - OFFSET(E289:BQ289,0,1)) / OFFSET(E289:BQ289,0,1)) * SQRT(COUNT(E289:BR289)-1)</f>
        <v>8.6991116443954838E-2</v>
      </c>
      <c r="BV289" s="10" cm="1">
        <f t="array" ref="BV289">-(MAX(1 - (E289:BR289 / _xlfn.SCAN(E289, E289:BR289, _xlfn.LAMBDA(_xlpm.a,_xlpm.b, MAX(_xlpm.a, _xlpm.b))))))</f>
        <v>-5.0108932461873645E-2</v>
      </c>
      <c r="BW289" s="12">
        <f t="shared" ca="1" si="9"/>
        <v>0.63206141200153987</v>
      </c>
    </row>
    <row r="290" spans="1:75" x14ac:dyDescent="0.45">
      <c r="A290" s="2" t="s">
        <v>598</v>
      </c>
      <c r="B290" t="s">
        <v>599</v>
      </c>
      <c r="C290" t="s">
        <v>22</v>
      </c>
      <c r="D290" t="s">
        <v>8</v>
      </c>
      <c r="E290">
        <v>17.43</v>
      </c>
      <c r="F290">
        <v>17.059999999999999</v>
      </c>
      <c r="G290">
        <v>17.38</v>
      </c>
      <c r="H290">
        <v>17.04</v>
      </c>
      <c r="I290">
        <v>17.27</v>
      </c>
      <c r="J290">
        <v>17.23</v>
      </c>
      <c r="K290">
        <v>17.05</v>
      </c>
      <c r="L290">
        <v>17.149999999999999</v>
      </c>
      <c r="M290">
        <v>17.14</v>
      </c>
      <c r="N290">
        <v>17.149999999999999</v>
      </c>
      <c r="O290">
        <v>17.38</v>
      </c>
      <c r="P290">
        <v>17.579999999999998</v>
      </c>
      <c r="Q290">
        <v>17.190000000000001</v>
      </c>
      <c r="R290">
        <v>17.12</v>
      </c>
      <c r="S290">
        <v>17</v>
      </c>
      <c r="T290">
        <v>16.82</v>
      </c>
      <c r="U290">
        <v>16.59</v>
      </c>
      <c r="V290">
        <v>16.34</v>
      </c>
      <c r="W290">
        <v>15.89</v>
      </c>
      <c r="X290">
        <v>15.97</v>
      </c>
      <c r="Y290">
        <v>15.71</v>
      </c>
      <c r="Z290">
        <v>15.89</v>
      </c>
      <c r="AA290">
        <v>15.77</v>
      </c>
      <c r="AB290">
        <v>16.11</v>
      </c>
      <c r="AC290">
        <v>15.89</v>
      </c>
      <c r="AD290">
        <v>16.21</v>
      </c>
      <c r="AE290">
        <v>16.239999999999998</v>
      </c>
      <c r="AF290">
        <v>16.28</v>
      </c>
      <c r="AG290">
        <v>16.11</v>
      </c>
      <c r="AH290">
        <v>15.83</v>
      </c>
      <c r="AI290">
        <v>18.28</v>
      </c>
      <c r="AJ290">
        <v>17.04</v>
      </c>
      <c r="AK290">
        <v>16.510000000000002</v>
      </c>
      <c r="AL290">
        <v>16.43</v>
      </c>
      <c r="AM290">
        <v>16.100000000000001</v>
      </c>
      <c r="AN290">
        <v>16.03</v>
      </c>
      <c r="AO290">
        <v>15.96</v>
      </c>
      <c r="AP290">
        <v>15.68</v>
      </c>
      <c r="AQ290">
        <v>15.44</v>
      </c>
      <c r="AR290">
        <v>15.63</v>
      </c>
      <c r="AS290">
        <v>14.85</v>
      </c>
      <c r="AT290">
        <v>14.91</v>
      </c>
      <c r="AU290">
        <v>14.79</v>
      </c>
      <c r="AV290">
        <v>15.21</v>
      </c>
      <c r="AW290">
        <v>14.9</v>
      </c>
      <c r="AX290">
        <v>14.69</v>
      </c>
      <c r="AY290">
        <v>15.19</v>
      </c>
      <c r="AZ290">
        <v>15.5</v>
      </c>
      <c r="BA290">
        <v>15.36</v>
      </c>
      <c r="BB290">
        <v>15.44</v>
      </c>
      <c r="BC290">
        <v>15.39</v>
      </c>
      <c r="BD290">
        <v>14.97</v>
      </c>
      <c r="BE290">
        <v>15.01</v>
      </c>
      <c r="BF290">
        <v>14.9</v>
      </c>
      <c r="BG290">
        <v>15.46</v>
      </c>
      <c r="BH290">
        <v>15.11</v>
      </c>
      <c r="BI290">
        <v>14.97</v>
      </c>
      <c r="BJ290">
        <v>15.05</v>
      </c>
      <c r="BK290">
        <v>15.27</v>
      </c>
      <c r="BL290">
        <v>15.27</v>
      </c>
      <c r="BM290">
        <v>15.27</v>
      </c>
      <c r="BN290">
        <v>15.25</v>
      </c>
      <c r="BO290">
        <v>15.28</v>
      </c>
      <c r="BP290">
        <v>15.32</v>
      </c>
      <c r="BQ290">
        <v>15.3</v>
      </c>
      <c r="BR290">
        <v>15.3</v>
      </c>
      <c r="BS290" s="10">
        <f t="shared" si="8"/>
        <v>-0.12220309810671251</v>
      </c>
      <c r="BT290" s="11" cm="1">
        <f t="array" aca="1" ref="BT290" ca="1">_xlfn.PERCENTILE.INC((OFFSET(E290,0,1,1,COLUMNS(E290:BR290)-1) - E290:BQ290) / E290:BQ290, 0.05) * SQRT(COUNT(E290:BR290) - 1)</f>
        <v>-0.22163076742228721</v>
      </c>
      <c r="BU290" s="10" cm="1">
        <f t="array" aca="1" ref="BU290" ca="1">_xlfn.STDEV.P((E290:BQ290 - OFFSET(E290:BQ290,0,1)) / OFFSET(E290:BQ290,0,1)) * SQRT(COUNT(E290:BR290)-1)</f>
        <v>0.19929454880205072</v>
      </c>
      <c r="BV290" s="10" cm="1">
        <f t="array" ref="BV290">-(MAX(1 - (E290:BR290 / _xlfn.SCAN(E290, E290:BR290, _xlfn.LAMBDA(_xlpm.a,_xlpm.b, MAX(_xlpm.a, _xlpm.b))))))</f>
        <v>-0.19638949671772432</v>
      </c>
      <c r="BW290" s="12">
        <f t="shared" ca="1" si="9"/>
        <v>-0.58475808198078183</v>
      </c>
    </row>
    <row r="291" spans="1:75" x14ac:dyDescent="0.45">
      <c r="A291" s="2" t="s">
        <v>600</v>
      </c>
      <c r="B291" t="s">
        <v>601</v>
      </c>
      <c r="C291" t="s">
        <v>25</v>
      </c>
      <c r="D291" t="s">
        <v>8</v>
      </c>
      <c r="E291">
        <v>58.11</v>
      </c>
      <c r="F291">
        <v>58.09</v>
      </c>
      <c r="G291">
        <v>57.76</v>
      </c>
      <c r="H291">
        <v>57.54</v>
      </c>
      <c r="I291">
        <v>57.92</v>
      </c>
      <c r="J291">
        <v>56.89</v>
      </c>
      <c r="K291">
        <v>56.63</v>
      </c>
      <c r="L291">
        <v>56.51</v>
      </c>
      <c r="M291">
        <v>57.23</v>
      </c>
      <c r="N291">
        <v>58.12</v>
      </c>
      <c r="O291">
        <v>57.54</v>
      </c>
      <c r="P291">
        <v>57.33</v>
      </c>
      <c r="Q291">
        <v>55.61</v>
      </c>
      <c r="R291">
        <v>56.59</v>
      </c>
      <c r="S291">
        <v>56.22</v>
      </c>
      <c r="T291">
        <v>56.13</v>
      </c>
      <c r="U291">
        <v>56.2</v>
      </c>
      <c r="V291">
        <v>56.22</v>
      </c>
      <c r="W291">
        <v>55.86</v>
      </c>
      <c r="X291">
        <v>56.04</v>
      </c>
      <c r="Y291">
        <v>56.35</v>
      </c>
      <c r="Z291">
        <v>56.95</v>
      </c>
      <c r="AA291">
        <v>57.23</v>
      </c>
      <c r="AB291">
        <v>57.29</v>
      </c>
      <c r="AC291">
        <v>57.26</v>
      </c>
      <c r="AD291">
        <v>57.35</v>
      </c>
      <c r="AE291">
        <v>56.65</v>
      </c>
      <c r="AF291">
        <v>57.26</v>
      </c>
      <c r="AG291">
        <v>57.94</v>
      </c>
      <c r="AH291">
        <v>57.82</v>
      </c>
      <c r="AI291">
        <v>57.61</v>
      </c>
      <c r="AJ291">
        <v>57.64</v>
      </c>
      <c r="AK291">
        <v>56.6</v>
      </c>
      <c r="AL291">
        <v>56.75</v>
      </c>
      <c r="AM291">
        <v>56.63</v>
      </c>
      <c r="AN291">
        <v>56.19</v>
      </c>
      <c r="AO291">
        <v>56.33</v>
      </c>
      <c r="AP291">
        <v>56.78</v>
      </c>
      <c r="AQ291">
        <v>56.17</v>
      </c>
      <c r="AR291">
        <v>56.09</v>
      </c>
      <c r="AS291">
        <v>54.33</v>
      </c>
      <c r="AT291">
        <v>54.33</v>
      </c>
      <c r="AU291">
        <v>51.99</v>
      </c>
      <c r="AV291">
        <v>52.35</v>
      </c>
      <c r="AW291">
        <v>53.31</v>
      </c>
      <c r="AX291">
        <v>52.89</v>
      </c>
      <c r="AY291">
        <v>53.09</v>
      </c>
      <c r="AZ291">
        <v>52.86</v>
      </c>
      <c r="BA291">
        <v>53.03</v>
      </c>
      <c r="BB291">
        <v>53</v>
      </c>
      <c r="BC291">
        <v>53.02</v>
      </c>
      <c r="BD291">
        <v>52.71</v>
      </c>
      <c r="BE291">
        <v>53.16</v>
      </c>
      <c r="BF291">
        <v>53.1</v>
      </c>
      <c r="BG291">
        <v>54.13</v>
      </c>
      <c r="BH291">
        <v>54.62</v>
      </c>
      <c r="BI291">
        <v>53.14</v>
      </c>
      <c r="BJ291">
        <v>53.28</v>
      </c>
      <c r="BK291">
        <v>53.48</v>
      </c>
      <c r="BL291">
        <v>53.79</v>
      </c>
      <c r="BM291">
        <v>53.56</v>
      </c>
      <c r="BN291">
        <v>54.55</v>
      </c>
      <c r="BO291">
        <v>54.74</v>
      </c>
      <c r="BP291">
        <v>54.75</v>
      </c>
      <c r="BQ291">
        <v>54.92</v>
      </c>
      <c r="BR291">
        <v>54.59</v>
      </c>
      <c r="BS291" s="10">
        <f t="shared" si="8"/>
        <v>-6.0574771984167892E-2</v>
      </c>
      <c r="BT291" s="11" cm="1">
        <f t="array" aca="1" ref="BT291" ca="1">_xlfn.PERCENTILE.INC((OFFSET(E291,0,1,1,COLUMNS(E291:BR291)-1) - E291:BQ291) / E291:BQ291, 0.05) * SQRT(COUNT(E291:BR291) - 1)</f>
        <v>-0.20385939951297852</v>
      </c>
      <c r="BU291" s="10" cm="1">
        <f t="array" aca="1" ref="BU291" ca="1">_xlfn.STDEV.P((E291:BQ291 - OFFSET(E291:BQ291,0,1)) / OFFSET(E291:BQ291,0,1)) * SQRT(COUNT(E291:BR291)-1)</f>
        <v>9.3640498824798621E-2</v>
      </c>
      <c r="BV291" s="10" cm="1">
        <f t="array" ref="BV291">-(MAX(1 - (E291:BR291 / _xlfn.SCAN(E291, E291:BR291, _xlfn.LAMBDA(_xlpm.a,_xlpm.b, MAX(_xlpm.a, _xlpm.b))))))</f>
        <v>-0.10547143840330342</v>
      </c>
      <c r="BW291" s="12">
        <f t="shared" ca="1" si="9"/>
        <v>-0.58639982350912023</v>
      </c>
    </row>
    <row r="292" spans="1:75" x14ac:dyDescent="0.45">
      <c r="A292" s="2" t="s">
        <v>602</v>
      </c>
      <c r="B292" t="s">
        <v>603</v>
      </c>
      <c r="C292" t="s">
        <v>37</v>
      </c>
      <c r="D292" t="s">
        <v>136</v>
      </c>
      <c r="E292">
        <v>106.05</v>
      </c>
      <c r="F292">
        <v>106.65</v>
      </c>
      <c r="G292">
        <v>107.55</v>
      </c>
      <c r="H292">
        <v>107.15</v>
      </c>
      <c r="I292">
        <v>108.8</v>
      </c>
      <c r="J292">
        <v>107.7</v>
      </c>
      <c r="K292">
        <v>106.55</v>
      </c>
      <c r="L292">
        <v>107.2</v>
      </c>
      <c r="M292">
        <v>107.8</v>
      </c>
      <c r="N292">
        <v>109.75</v>
      </c>
      <c r="O292">
        <v>113.45</v>
      </c>
      <c r="P292">
        <v>114.25</v>
      </c>
      <c r="Q292">
        <v>114.95</v>
      </c>
      <c r="R292">
        <v>113.05</v>
      </c>
      <c r="S292">
        <v>114.4</v>
      </c>
      <c r="T292">
        <v>114.7</v>
      </c>
      <c r="U292">
        <v>116.35</v>
      </c>
      <c r="V292">
        <v>118.25</v>
      </c>
      <c r="W292">
        <v>115.85</v>
      </c>
      <c r="X292">
        <v>115.3</v>
      </c>
      <c r="Y292">
        <v>108.9</v>
      </c>
      <c r="Z292">
        <v>108.45</v>
      </c>
      <c r="AA292">
        <v>107.9</v>
      </c>
      <c r="AB292">
        <v>107.55</v>
      </c>
      <c r="AC292">
        <v>108.05</v>
      </c>
      <c r="AD292">
        <v>109.45</v>
      </c>
      <c r="AE292">
        <v>109.9</v>
      </c>
      <c r="AF292">
        <v>110.5</v>
      </c>
      <c r="AG292">
        <v>112</v>
      </c>
      <c r="AH292">
        <v>113.45</v>
      </c>
      <c r="AI292">
        <v>114.3</v>
      </c>
      <c r="AJ292">
        <v>115.5</v>
      </c>
      <c r="AK292">
        <v>114.55</v>
      </c>
      <c r="AL292">
        <v>114.4</v>
      </c>
      <c r="AM292">
        <v>113.25</v>
      </c>
      <c r="AN292">
        <v>112.15</v>
      </c>
      <c r="AO292">
        <v>115.3</v>
      </c>
      <c r="AP292">
        <v>114.45</v>
      </c>
      <c r="AQ292">
        <v>114.7</v>
      </c>
      <c r="AR292">
        <v>115.7</v>
      </c>
      <c r="AS292">
        <v>110</v>
      </c>
      <c r="AT292">
        <v>109.7</v>
      </c>
      <c r="AU292">
        <v>108.3</v>
      </c>
      <c r="AV292">
        <v>112.05</v>
      </c>
      <c r="AW292">
        <v>111.95</v>
      </c>
      <c r="AX292">
        <v>112.1</v>
      </c>
      <c r="AY292">
        <v>114.8</v>
      </c>
      <c r="AZ292">
        <v>115.75</v>
      </c>
      <c r="BA292">
        <v>114.5</v>
      </c>
      <c r="BB292">
        <v>113.2</v>
      </c>
      <c r="BC292">
        <v>112.75</v>
      </c>
      <c r="BD292">
        <v>110.15</v>
      </c>
      <c r="BE292">
        <v>110.4</v>
      </c>
      <c r="BF292">
        <v>109.05</v>
      </c>
      <c r="BG292">
        <v>111.95</v>
      </c>
      <c r="BH292">
        <v>108.3</v>
      </c>
      <c r="BI292">
        <v>106.45</v>
      </c>
      <c r="BJ292">
        <v>108.8</v>
      </c>
      <c r="BK292">
        <v>108</v>
      </c>
      <c r="BL292">
        <v>111.45</v>
      </c>
      <c r="BM292">
        <v>111.45</v>
      </c>
      <c r="BN292">
        <v>113</v>
      </c>
      <c r="BO292">
        <v>112.55</v>
      </c>
      <c r="BP292">
        <v>112.95</v>
      </c>
      <c r="BQ292">
        <v>112.95</v>
      </c>
      <c r="BR292">
        <v>112.95</v>
      </c>
      <c r="BS292" s="10">
        <f t="shared" si="8"/>
        <v>6.5063649222065117E-2</v>
      </c>
      <c r="BT292" s="11" cm="1">
        <f t="array" aca="1" ref="BT292" ca="1">_xlfn.PERCENTILE.INC((OFFSET(E292,0,1,1,COLUMNS(E292:BR292)-1) - E292:BQ292) / E292:BQ292, 0.05) * SQRT(COUNT(E292:BR292) - 1)</f>
        <v>-0.18145796225325353</v>
      </c>
      <c r="BU292" s="10" cm="1">
        <f t="array" aca="1" ref="BU292" ca="1">_xlfn.STDEV.P((E292:BQ292 - OFFSET(E292:BQ292,0,1)) / OFFSET(E292:BQ292,0,1)) * SQRT(COUNT(E292:BR292)-1)</f>
        <v>0.1348365201947882</v>
      </c>
      <c r="BV292" s="10" cm="1">
        <f t="array" ref="BV292">-(MAX(1 - (E292:BR292 / _xlfn.SCAN(E292, E292:BR292, _xlfn.LAMBDA(_xlpm.a,_xlpm.b, MAX(_xlpm.a, _xlpm.b))))))</f>
        <v>-9.9788583509513695E-2</v>
      </c>
      <c r="BW292" s="12">
        <f t="shared" ca="1" si="9"/>
        <v>0.52454371501051933</v>
      </c>
    </row>
    <row r="293" spans="1:75" x14ac:dyDescent="0.45">
      <c r="A293" s="2" t="s">
        <v>604</v>
      </c>
      <c r="B293" t="s">
        <v>605</v>
      </c>
      <c r="C293" t="s">
        <v>54</v>
      </c>
      <c r="D293" t="s">
        <v>8</v>
      </c>
      <c r="E293">
        <v>44.774999999999999</v>
      </c>
      <c r="F293">
        <v>43.97</v>
      </c>
      <c r="G293">
        <v>44.4</v>
      </c>
      <c r="H293">
        <v>44.325000000000003</v>
      </c>
      <c r="I293">
        <v>44.85</v>
      </c>
      <c r="J293">
        <v>43.94</v>
      </c>
      <c r="K293">
        <v>43.674999999999997</v>
      </c>
      <c r="L293">
        <v>43.765000000000001</v>
      </c>
      <c r="M293">
        <v>45.29</v>
      </c>
      <c r="N293">
        <v>45.85</v>
      </c>
      <c r="O293">
        <v>46.1</v>
      </c>
      <c r="P293">
        <v>46.284999999999997</v>
      </c>
      <c r="Q293">
        <v>46.564999999999998</v>
      </c>
      <c r="R293">
        <v>46.49</v>
      </c>
      <c r="S293">
        <v>46.96</v>
      </c>
      <c r="T293">
        <v>46.664999999999999</v>
      </c>
      <c r="U293">
        <v>46.79</v>
      </c>
      <c r="V293">
        <v>47.14</v>
      </c>
      <c r="W293">
        <v>47.23</v>
      </c>
      <c r="X293">
        <v>50</v>
      </c>
      <c r="Y293">
        <v>50.38</v>
      </c>
      <c r="Z293">
        <v>50.62</v>
      </c>
      <c r="AA293">
        <v>51.91</v>
      </c>
      <c r="AB293">
        <v>53.09</v>
      </c>
      <c r="AC293">
        <v>54.36</v>
      </c>
      <c r="AD293">
        <v>54.41</v>
      </c>
      <c r="AE293">
        <v>54.78</v>
      </c>
      <c r="AF293">
        <v>54.82</v>
      </c>
      <c r="AG293">
        <v>53.95</v>
      </c>
      <c r="AH293">
        <v>54.71</v>
      </c>
      <c r="AI293">
        <v>55.25</v>
      </c>
      <c r="AJ293">
        <v>55.5</v>
      </c>
      <c r="AK293">
        <v>55.11</v>
      </c>
      <c r="AL293">
        <v>55.22</v>
      </c>
      <c r="AM293">
        <v>55.44</v>
      </c>
      <c r="AN293">
        <v>56.22</v>
      </c>
      <c r="AO293">
        <v>55.33</v>
      </c>
      <c r="AP293">
        <v>53.25</v>
      </c>
      <c r="AQ293">
        <v>52.11</v>
      </c>
      <c r="AR293">
        <v>53.11</v>
      </c>
      <c r="AS293">
        <v>52.89</v>
      </c>
      <c r="AT293">
        <v>53.43</v>
      </c>
      <c r="AU293">
        <v>53.19</v>
      </c>
      <c r="AV293">
        <v>53.68</v>
      </c>
      <c r="AW293">
        <v>52.27</v>
      </c>
      <c r="AX293">
        <v>51.63</v>
      </c>
      <c r="AY293">
        <v>51.63</v>
      </c>
      <c r="AZ293">
        <v>53.58</v>
      </c>
      <c r="BA293">
        <v>53.48</v>
      </c>
      <c r="BB293">
        <v>53.74</v>
      </c>
      <c r="BC293">
        <v>53.09</v>
      </c>
      <c r="BD293">
        <v>52.87</v>
      </c>
      <c r="BE293">
        <v>51.55</v>
      </c>
      <c r="BF293">
        <v>52.71</v>
      </c>
      <c r="BG293">
        <v>52.32</v>
      </c>
      <c r="BH293">
        <v>51.73</v>
      </c>
      <c r="BI293">
        <v>51.76</v>
      </c>
      <c r="BJ293">
        <v>51.44</v>
      </c>
      <c r="BK293">
        <v>52.66</v>
      </c>
      <c r="BL293">
        <v>52.63</v>
      </c>
      <c r="BM293">
        <v>52.69</v>
      </c>
      <c r="BN293">
        <v>53.1</v>
      </c>
      <c r="BO293">
        <v>53.55</v>
      </c>
      <c r="BP293">
        <v>53.21</v>
      </c>
      <c r="BQ293">
        <v>52.7</v>
      </c>
      <c r="BR293">
        <v>52.31</v>
      </c>
      <c r="BS293" s="10">
        <f t="shared" si="8"/>
        <v>0.16828587381351209</v>
      </c>
      <c r="BT293" s="11" cm="1">
        <f t="array" aca="1" ref="BT293" ca="1">_xlfn.PERCENTILE.INC((OFFSET(E293,0,1,1,COLUMNS(E293:BR293)-1) - E293:BQ293) / E293:BQ293, 0.05) * SQRT(COUNT(E293:BR293) - 1)</f>
        <v>-0.17079676630933202</v>
      </c>
      <c r="BU293" s="10" cm="1">
        <f t="array" aca="1" ref="BU293" ca="1">_xlfn.STDEV.P((E293:BQ293 - OFFSET(E293:BQ293,0,1)) / OFFSET(E293:BQ293,0,1)) * SQRT(COUNT(E293:BR293)-1)</f>
        <v>0.12419727078445021</v>
      </c>
      <c r="BV293" s="10" cm="1">
        <f t="array" ref="BV293">-(MAX(1 - (E293:BR293 / _xlfn.SCAN(E293, E293:BR293, _xlfn.LAMBDA(_xlpm.a,_xlpm.b, MAX(_xlpm.a, _xlpm.b))))))</f>
        <v>-8.5023123443614401E-2</v>
      </c>
      <c r="BW293" s="12">
        <f t="shared" ca="1" si="9"/>
        <v>1.400593368234393</v>
      </c>
    </row>
    <row r="294" spans="1:75" x14ac:dyDescent="0.45">
      <c r="A294" s="2" t="s">
        <v>606</v>
      </c>
      <c r="B294" t="s">
        <v>607</v>
      </c>
      <c r="C294" t="s">
        <v>37</v>
      </c>
      <c r="D294" t="s">
        <v>8</v>
      </c>
      <c r="E294">
        <v>142.75</v>
      </c>
      <c r="F294">
        <v>142.75</v>
      </c>
      <c r="G294">
        <v>143.25</v>
      </c>
      <c r="H294">
        <v>142.35</v>
      </c>
      <c r="I294">
        <v>145.25</v>
      </c>
      <c r="J294">
        <v>146.69999999999999</v>
      </c>
      <c r="K294">
        <v>146.25</v>
      </c>
      <c r="L294">
        <v>147.5</v>
      </c>
      <c r="M294">
        <v>147.19999999999999</v>
      </c>
      <c r="N294">
        <v>145.69999999999999</v>
      </c>
      <c r="O294">
        <v>147.35</v>
      </c>
      <c r="P294">
        <v>147.35</v>
      </c>
      <c r="Q294">
        <v>149.75</v>
      </c>
      <c r="R294">
        <v>146</v>
      </c>
      <c r="S294">
        <v>146.44999999999999</v>
      </c>
      <c r="T294">
        <v>145.80000000000001</v>
      </c>
      <c r="U294">
        <v>144.25</v>
      </c>
      <c r="V294">
        <v>145.05000000000001</v>
      </c>
      <c r="W294">
        <v>144.80000000000001</v>
      </c>
      <c r="X294">
        <v>144.19999999999999</v>
      </c>
      <c r="Y294">
        <v>143.6</v>
      </c>
      <c r="Z294">
        <v>145.05000000000001</v>
      </c>
      <c r="AA294">
        <v>147</v>
      </c>
      <c r="AB294">
        <v>147.05000000000001</v>
      </c>
      <c r="AC294">
        <v>149.5</v>
      </c>
      <c r="AD294">
        <v>148.44999999999999</v>
      </c>
      <c r="AE294">
        <v>148.35</v>
      </c>
      <c r="AF294">
        <v>149.44999999999999</v>
      </c>
      <c r="AG294">
        <v>149.44999999999999</v>
      </c>
      <c r="AH294">
        <v>148</v>
      </c>
      <c r="AI294">
        <v>147.44999999999999</v>
      </c>
      <c r="AJ294">
        <v>149.35</v>
      </c>
      <c r="AK294">
        <v>149.1</v>
      </c>
      <c r="AL294">
        <v>146.55000000000001</v>
      </c>
      <c r="AM294">
        <v>146.69999999999999</v>
      </c>
      <c r="AN294">
        <v>147.65</v>
      </c>
      <c r="AO294">
        <v>145.6</v>
      </c>
      <c r="AP294">
        <v>144.69999999999999</v>
      </c>
      <c r="AQ294">
        <v>144.65</v>
      </c>
      <c r="AR294">
        <v>144.94999999999999</v>
      </c>
      <c r="AS294">
        <v>143.05000000000001</v>
      </c>
      <c r="AT294">
        <v>142.19999999999999</v>
      </c>
      <c r="AU294">
        <v>138.6</v>
      </c>
      <c r="AV294">
        <v>140.6</v>
      </c>
      <c r="AW294">
        <v>138.69999999999999</v>
      </c>
      <c r="AX294">
        <v>137.65</v>
      </c>
      <c r="AY294">
        <v>138.05000000000001</v>
      </c>
      <c r="AZ294">
        <v>139</v>
      </c>
      <c r="BA294">
        <v>137.75</v>
      </c>
      <c r="BB294">
        <v>138.35</v>
      </c>
      <c r="BC294">
        <v>138.75</v>
      </c>
      <c r="BD294">
        <v>138.35</v>
      </c>
      <c r="BE294">
        <v>137.5</v>
      </c>
      <c r="BF294">
        <v>138.55000000000001</v>
      </c>
      <c r="BG294">
        <v>140.80000000000001</v>
      </c>
      <c r="BH294">
        <v>142.55000000000001</v>
      </c>
      <c r="BI294">
        <v>140.05000000000001</v>
      </c>
      <c r="BJ294">
        <v>144.44999999999999</v>
      </c>
      <c r="BK294">
        <v>144.05000000000001</v>
      </c>
      <c r="BL294">
        <v>145.80000000000001</v>
      </c>
      <c r="BM294">
        <v>145.80000000000001</v>
      </c>
      <c r="BN294">
        <v>146.15</v>
      </c>
      <c r="BO294">
        <v>147.65</v>
      </c>
      <c r="BP294">
        <v>146.5</v>
      </c>
      <c r="BQ294">
        <v>147.1</v>
      </c>
      <c r="BR294">
        <v>147.1</v>
      </c>
      <c r="BS294" s="10">
        <f t="shared" si="8"/>
        <v>3.0472854640980696E-2</v>
      </c>
      <c r="BT294" s="11" cm="1">
        <f t="array" aca="1" ref="BT294" ca="1">_xlfn.PERCENTILE.INC((OFFSET(E294,0,1,1,COLUMNS(E294:BR294)-1) - E294:BQ294) / E294:BQ294, 0.05) * SQRT(COUNT(E294:BR294) - 1)</f>
        <v>-0.13269613326170993</v>
      </c>
      <c r="BU294" s="10" cm="1">
        <f t="array" aca="1" ref="BU294" ca="1">_xlfn.STDEV.P((E294:BQ294 - OFFSET(E294:BQ294,0,1)) / OFFSET(E294:BQ294,0,1)) * SQRT(COUNT(E294:BR294)-1)</f>
        <v>8.4198930937122357E-2</v>
      </c>
      <c r="BV294" s="10" cm="1">
        <f t="array" ref="BV294">-(MAX(1 - (E294:BR294 / _xlfn.SCAN(E294, E294:BR294, _xlfn.LAMBDA(_xlpm.a,_xlpm.b, MAX(_xlpm.a, _xlpm.b))))))</f>
        <v>-8.1803005008347252E-2</v>
      </c>
      <c r="BW294" s="12">
        <f t="shared" ca="1" si="9"/>
        <v>0.42918424543854111</v>
      </c>
    </row>
    <row r="295" spans="1:75" x14ac:dyDescent="0.45">
      <c r="A295" s="2" t="s">
        <v>608</v>
      </c>
      <c r="B295" t="s">
        <v>609</v>
      </c>
      <c r="C295" t="s">
        <v>37</v>
      </c>
      <c r="D295" t="s">
        <v>8</v>
      </c>
      <c r="E295">
        <v>35.549999999999997</v>
      </c>
      <c r="F295">
        <v>35.200000000000003</v>
      </c>
      <c r="G295">
        <v>35.799999999999997</v>
      </c>
      <c r="H295">
        <v>35.35</v>
      </c>
      <c r="I295">
        <v>35.5</v>
      </c>
      <c r="J295">
        <v>35.5</v>
      </c>
      <c r="K295">
        <v>35.9</v>
      </c>
      <c r="L295">
        <v>36.4</v>
      </c>
      <c r="M295">
        <v>36.4</v>
      </c>
      <c r="N295">
        <v>36.4</v>
      </c>
      <c r="O295">
        <v>37.1</v>
      </c>
      <c r="P295">
        <v>37.049999999999997</v>
      </c>
      <c r="Q295">
        <v>37.549999999999997</v>
      </c>
      <c r="R295">
        <v>37.799999999999997</v>
      </c>
      <c r="S295">
        <v>37.65</v>
      </c>
      <c r="T295">
        <v>38.200000000000003</v>
      </c>
      <c r="U295">
        <v>38.9</v>
      </c>
      <c r="V295">
        <v>39.200000000000003</v>
      </c>
      <c r="W295">
        <v>39.799999999999997</v>
      </c>
      <c r="X295">
        <v>39.700000000000003</v>
      </c>
      <c r="Y295">
        <v>40</v>
      </c>
      <c r="Z295">
        <v>39.9</v>
      </c>
      <c r="AA295">
        <v>39.799999999999997</v>
      </c>
      <c r="AB295">
        <v>39.5</v>
      </c>
      <c r="AC295">
        <v>39.15</v>
      </c>
      <c r="AD295">
        <v>39.549999999999997</v>
      </c>
      <c r="AE295">
        <v>40</v>
      </c>
      <c r="AF295">
        <v>40.1</v>
      </c>
      <c r="AG295">
        <v>39.700000000000003</v>
      </c>
      <c r="AH295">
        <v>39.700000000000003</v>
      </c>
      <c r="AI295">
        <v>40.15</v>
      </c>
      <c r="AJ295">
        <v>40.5</v>
      </c>
      <c r="AK295">
        <v>40.15</v>
      </c>
      <c r="AL295">
        <v>40.1</v>
      </c>
      <c r="AM295">
        <v>39.799999999999997</v>
      </c>
      <c r="AN295">
        <v>39.85</v>
      </c>
      <c r="AO295">
        <v>39.75</v>
      </c>
      <c r="AP295">
        <v>39.4</v>
      </c>
      <c r="AQ295">
        <v>39.299999999999997</v>
      </c>
      <c r="AR295">
        <v>39.15</v>
      </c>
      <c r="AS295">
        <v>37.799999999999997</v>
      </c>
      <c r="AT295">
        <v>37.75</v>
      </c>
      <c r="AU295">
        <v>38.6</v>
      </c>
      <c r="AV295">
        <v>39.950000000000003</v>
      </c>
      <c r="AW295">
        <v>38.950000000000003</v>
      </c>
      <c r="AX295">
        <v>38.549999999999997</v>
      </c>
      <c r="AY295">
        <v>38.950000000000003</v>
      </c>
      <c r="AZ295">
        <v>40.4</v>
      </c>
      <c r="BA295">
        <v>39.299999999999997</v>
      </c>
      <c r="BB295">
        <v>39.450000000000003</v>
      </c>
      <c r="BC295">
        <v>39.200000000000003</v>
      </c>
      <c r="BD295">
        <v>39.15</v>
      </c>
      <c r="BE295">
        <v>38.450000000000003</v>
      </c>
      <c r="BF295">
        <v>38.5</v>
      </c>
      <c r="BG295">
        <v>39.15</v>
      </c>
      <c r="BH295">
        <v>38.6</v>
      </c>
      <c r="BI295">
        <v>38.4</v>
      </c>
      <c r="BJ295">
        <v>38.299999999999997</v>
      </c>
      <c r="BK295">
        <v>38.700000000000003</v>
      </c>
      <c r="BL295">
        <v>38.700000000000003</v>
      </c>
      <c r="BM295">
        <v>38.700000000000003</v>
      </c>
      <c r="BN295">
        <v>38.9</v>
      </c>
      <c r="BO295">
        <v>38.75</v>
      </c>
      <c r="BP295">
        <v>39.200000000000003</v>
      </c>
      <c r="BQ295">
        <v>39.85</v>
      </c>
      <c r="BR295">
        <v>39.85</v>
      </c>
      <c r="BS295" s="10">
        <f t="shared" si="8"/>
        <v>0.12095639943741222</v>
      </c>
      <c r="BT295" s="11" cm="1">
        <f t="array" aca="1" ref="BT295" ca="1">_xlfn.PERCENTILE.INC((OFFSET(E295,0,1,1,COLUMNS(E295:BR295)-1) - E295:BQ295) / E295:BQ295, 0.05) * SQRT(COUNT(E295:BR295) - 1)</f>
        <v>-0.13797478138850564</v>
      </c>
      <c r="BU295" s="10" cm="1">
        <f t="array" aca="1" ref="BU295" ca="1">_xlfn.STDEV.P((E295:BQ295 - OFFSET(E295:BQ295,0,1)) / OFFSET(E295:BQ295,0,1)) * SQRT(COUNT(E295:BR295)-1)</f>
        <v>0.10193321866181559</v>
      </c>
      <c r="BV295" s="10" cm="1">
        <f t="array" ref="BV295">-(MAX(1 - (E295:BR295 / _xlfn.SCAN(E295, E295:BR295, _xlfn.LAMBDA(_xlpm.a,_xlpm.b, MAX(_xlpm.a, _xlpm.b))))))</f>
        <v>-6.7901234567901203E-2</v>
      </c>
      <c r="BW295" s="12">
        <f t="shared" ca="1" si="9"/>
        <v>1.2421897503060451</v>
      </c>
    </row>
    <row r="296" spans="1:75" x14ac:dyDescent="0.45">
      <c r="A296" s="2" t="s">
        <v>610</v>
      </c>
      <c r="B296" t="s">
        <v>611</v>
      </c>
      <c r="C296" t="s">
        <v>16</v>
      </c>
      <c r="D296" t="s">
        <v>8</v>
      </c>
      <c r="E296">
        <v>9.6950000000000003</v>
      </c>
      <c r="F296">
        <v>9.43</v>
      </c>
      <c r="G296">
        <v>9.6449999999999996</v>
      </c>
      <c r="H296">
        <v>9.32</v>
      </c>
      <c r="I296">
        <v>9.5749999999999993</v>
      </c>
      <c r="J296">
        <v>9.42</v>
      </c>
      <c r="K296">
        <v>9.4499999999999993</v>
      </c>
      <c r="L296">
        <v>9.5500000000000007</v>
      </c>
      <c r="M296">
        <v>9.875</v>
      </c>
      <c r="N296">
        <v>10.16</v>
      </c>
      <c r="O296">
        <v>10.11</v>
      </c>
      <c r="P296">
        <v>10.1</v>
      </c>
      <c r="Q296">
        <v>10.16</v>
      </c>
      <c r="R296">
        <v>10.25</v>
      </c>
      <c r="S296">
        <v>10.28</v>
      </c>
      <c r="T296">
        <v>10.37</v>
      </c>
      <c r="U296">
        <v>10.33</v>
      </c>
      <c r="V296">
        <v>10.3</v>
      </c>
      <c r="W296">
        <v>10.029999999999999</v>
      </c>
      <c r="X296">
        <v>9.81</v>
      </c>
      <c r="Y296">
        <v>9.83</v>
      </c>
      <c r="Z296">
        <v>10.130000000000001</v>
      </c>
      <c r="AA296">
        <v>10.039999999999999</v>
      </c>
      <c r="AB296">
        <v>10.08</v>
      </c>
      <c r="AC296">
        <v>10.59</v>
      </c>
      <c r="AD296">
        <v>10.34</v>
      </c>
      <c r="AE296">
        <v>10.55</v>
      </c>
      <c r="AF296">
        <v>10.210000000000001</v>
      </c>
      <c r="AG296">
        <v>10.3</v>
      </c>
      <c r="AH296">
        <v>10.37</v>
      </c>
      <c r="AI296">
        <v>10.38</v>
      </c>
      <c r="AJ296">
        <v>10.48</v>
      </c>
      <c r="AK296">
        <v>9.9600000000000009</v>
      </c>
      <c r="AL296">
        <v>10.02</v>
      </c>
      <c r="AM296">
        <v>9.82</v>
      </c>
      <c r="AN296">
        <v>9.83</v>
      </c>
      <c r="AO296">
        <v>9.83</v>
      </c>
      <c r="AP296">
        <v>9.58</v>
      </c>
      <c r="AQ296">
        <v>9.4700000000000006</v>
      </c>
      <c r="AR296">
        <v>9.5050000000000008</v>
      </c>
      <c r="AS296">
        <v>9.1649999999999991</v>
      </c>
      <c r="AT296">
        <v>9.26</v>
      </c>
      <c r="AU296">
        <v>9.25</v>
      </c>
      <c r="AV296">
        <v>9.5050000000000008</v>
      </c>
      <c r="AW296">
        <v>9.32</v>
      </c>
      <c r="AX296">
        <v>9.2799999999999994</v>
      </c>
      <c r="AY296">
        <v>9.43</v>
      </c>
      <c r="AZ296">
        <v>9.8000000000000007</v>
      </c>
      <c r="BA296">
        <v>9.82</v>
      </c>
      <c r="BB296">
        <v>9.6449999999999996</v>
      </c>
      <c r="BC296">
        <v>9.3699999999999992</v>
      </c>
      <c r="BD296">
        <v>9.5350000000000001</v>
      </c>
      <c r="BE296">
        <v>9.25</v>
      </c>
      <c r="BF296">
        <v>9.31</v>
      </c>
      <c r="BG296">
        <v>9.4049999999999994</v>
      </c>
      <c r="BH296">
        <v>9.4049999999999994</v>
      </c>
      <c r="BI296">
        <v>9.15</v>
      </c>
      <c r="BJ296">
        <v>9.3550000000000004</v>
      </c>
      <c r="BK296">
        <v>9.5050000000000008</v>
      </c>
      <c r="BL296">
        <v>9.6850000000000005</v>
      </c>
      <c r="BM296">
        <v>9.6300000000000008</v>
      </c>
      <c r="BN296">
        <v>9.93</v>
      </c>
      <c r="BO296">
        <v>9.89</v>
      </c>
      <c r="BP296">
        <v>9.9849999999999994</v>
      </c>
      <c r="BQ296">
        <v>9.98</v>
      </c>
      <c r="BR296">
        <v>10.15</v>
      </c>
      <c r="BS296" s="10">
        <f t="shared" si="8"/>
        <v>4.6931407942238275E-2</v>
      </c>
      <c r="BT296" s="11" cm="1">
        <f t="array" aca="1" ref="BT296" ca="1">_xlfn.PERCENTILE.INC((OFFSET(E296,0,1,1,COLUMNS(E296:BR296)-1) - E296:BQ296) / E296:BQ296, 0.05) * SQRT(COUNT(E296:BR296) - 1)</f>
        <v>-0.25605703519144063</v>
      </c>
      <c r="BU296" s="10" cm="1">
        <f t="array" aca="1" ref="BU296" ca="1">_xlfn.STDEV.P((E296:BQ296 - OFFSET(E296:BQ296,0,1)) / OFFSET(E296:BQ296,0,1)) * SQRT(COUNT(E296:BR296)-1)</f>
        <v>0.1630959621021098</v>
      </c>
      <c r="BV296" s="10" cm="1">
        <f t="array" ref="BV296">-(MAX(1 - (E296:BR296 / _xlfn.SCAN(E296, E296:BR296, _xlfn.LAMBDA(_xlpm.a,_xlpm.b, MAX(_xlpm.a, _xlpm.b))))))</f>
        <v>-0.13597733711048154</v>
      </c>
      <c r="BW296" s="12">
        <f t="shared" ca="1" si="9"/>
        <v>0.32248136167411534</v>
      </c>
    </row>
    <row r="297" spans="1:75" x14ac:dyDescent="0.45">
      <c r="A297" s="2" t="s">
        <v>612</v>
      </c>
      <c r="B297" t="s">
        <v>613</v>
      </c>
      <c r="C297" t="s">
        <v>37</v>
      </c>
      <c r="D297" t="s">
        <v>8</v>
      </c>
      <c r="E297">
        <v>10.8</v>
      </c>
      <c r="F297">
        <v>10.66</v>
      </c>
      <c r="G297">
        <v>11.042</v>
      </c>
      <c r="H297">
        <v>10.926</v>
      </c>
      <c r="I297">
        <v>11.396000000000001</v>
      </c>
      <c r="J297">
        <v>11.444000000000001</v>
      </c>
      <c r="K297">
        <v>11.516</v>
      </c>
      <c r="L297">
        <v>11.44</v>
      </c>
      <c r="M297">
        <v>10.952</v>
      </c>
      <c r="N297">
        <v>11.061999999999999</v>
      </c>
      <c r="O297">
        <v>11.412000000000001</v>
      </c>
      <c r="P297">
        <v>11.44</v>
      </c>
      <c r="Q297">
        <v>11.4</v>
      </c>
      <c r="R297">
        <v>11.494</v>
      </c>
      <c r="S297">
        <v>11.574</v>
      </c>
      <c r="T297">
        <v>11.618</v>
      </c>
      <c r="U297">
        <v>11.646000000000001</v>
      </c>
      <c r="V297">
        <v>11.901999999999999</v>
      </c>
      <c r="W297">
        <v>11.077999999999999</v>
      </c>
      <c r="X297">
        <v>11.076000000000001</v>
      </c>
      <c r="Y297">
        <v>11.146000000000001</v>
      </c>
      <c r="Z297">
        <v>11.3</v>
      </c>
      <c r="AA297">
        <v>11.343999999999999</v>
      </c>
      <c r="AB297">
        <v>11.497999999999999</v>
      </c>
      <c r="AC297">
        <v>11.068</v>
      </c>
      <c r="AD297">
        <v>11.154</v>
      </c>
      <c r="AE297">
        <v>11.188000000000001</v>
      </c>
      <c r="AF297">
        <v>10.992000000000001</v>
      </c>
      <c r="AG297">
        <v>11.096</v>
      </c>
      <c r="AH297">
        <v>11.162000000000001</v>
      </c>
      <c r="AI297">
        <v>11.151999999999999</v>
      </c>
      <c r="AJ297">
        <v>11.202</v>
      </c>
      <c r="AK297">
        <v>11.238</v>
      </c>
      <c r="AL297">
        <v>11.438000000000001</v>
      </c>
      <c r="AM297">
        <v>11.384</v>
      </c>
      <c r="AN297">
        <v>10.824</v>
      </c>
      <c r="AO297">
        <v>10.864000000000001</v>
      </c>
      <c r="AP297">
        <v>11.18</v>
      </c>
      <c r="AQ297">
        <v>11.45</v>
      </c>
      <c r="AR297">
        <v>11.57</v>
      </c>
      <c r="AS297">
        <v>10.7</v>
      </c>
      <c r="AT297">
        <v>10.678000000000001</v>
      </c>
      <c r="AU297">
        <v>10.66</v>
      </c>
      <c r="AV297">
        <v>10.885999999999999</v>
      </c>
      <c r="AW297">
        <v>10.922000000000001</v>
      </c>
      <c r="AX297">
        <v>10.742000000000001</v>
      </c>
      <c r="AY297">
        <v>11.173999999999999</v>
      </c>
      <c r="AZ297">
        <v>11.385999999999999</v>
      </c>
      <c r="BA297">
        <v>11.407999999999999</v>
      </c>
      <c r="BB297">
        <v>11.022</v>
      </c>
      <c r="BC297">
        <v>10.92</v>
      </c>
      <c r="BD297">
        <v>10.805999999999999</v>
      </c>
      <c r="BE297">
        <v>10.93</v>
      </c>
      <c r="BF297">
        <v>10.836</v>
      </c>
      <c r="BG297">
        <v>11.058</v>
      </c>
      <c r="BH297">
        <v>10.93</v>
      </c>
      <c r="BI297">
        <v>10.712</v>
      </c>
      <c r="BJ297">
        <v>10.968</v>
      </c>
      <c r="BK297">
        <v>10.996</v>
      </c>
      <c r="BL297">
        <v>11.192</v>
      </c>
      <c r="BM297">
        <v>11.192</v>
      </c>
      <c r="BN297">
        <v>11.224</v>
      </c>
      <c r="BO297">
        <v>11.273999999999999</v>
      </c>
      <c r="BP297">
        <v>11.112</v>
      </c>
      <c r="BQ297">
        <v>11.018000000000001</v>
      </c>
      <c r="BR297">
        <v>11.018000000000001</v>
      </c>
      <c r="BS297" s="10">
        <f t="shared" si="8"/>
        <v>2.0185185185185181E-2</v>
      </c>
      <c r="BT297" s="11" cm="1">
        <f t="array" aca="1" ref="BT297" ca="1">_xlfn.PERCENTILE.INC((OFFSET(E297,0,1,1,COLUMNS(E297:BR297)-1) - E297:BQ297) / E297:BQ297, 0.05) * SQRT(COUNT(E297:BR297) - 1)</f>
        <v>-0.33543374705936468</v>
      </c>
      <c r="BU297" s="10" cm="1">
        <f t="array" aca="1" ref="BU297" ca="1">_xlfn.STDEV.P((E297:BQ297 - OFFSET(E297:BQ297,0,1)) / OFFSET(E297:BQ297,0,1)) * SQRT(COUNT(E297:BR297)-1)</f>
        <v>0.17985431297518775</v>
      </c>
      <c r="BV297" s="10" cm="1">
        <f t="array" ref="BV297">-(MAX(1 - (E297:BR297 / _xlfn.SCAN(E297, E297:BR297, _xlfn.LAMBDA(_xlpm.a,_xlpm.b, MAX(_xlpm.a, _xlpm.b))))))</f>
        <v>-0.10435220971265324</v>
      </c>
      <c r="BW297" s="12">
        <f t="shared" ca="1" si="9"/>
        <v>0.14372290971276996</v>
      </c>
    </row>
    <row r="298" spans="1:75" x14ac:dyDescent="0.45">
      <c r="A298" s="2" t="s">
        <v>614</v>
      </c>
      <c r="B298" t="s">
        <v>615</v>
      </c>
      <c r="C298" t="s">
        <v>22</v>
      </c>
      <c r="D298" t="s">
        <v>29</v>
      </c>
      <c r="E298">
        <v>6140</v>
      </c>
      <c r="F298">
        <v>6130</v>
      </c>
      <c r="G298">
        <v>6146</v>
      </c>
      <c r="H298">
        <v>6042</v>
      </c>
      <c r="I298">
        <v>6040</v>
      </c>
      <c r="J298">
        <v>6002</v>
      </c>
      <c r="K298">
        <v>6028</v>
      </c>
      <c r="L298">
        <v>5962</v>
      </c>
      <c r="M298">
        <v>6094</v>
      </c>
      <c r="N298">
        <v>6076</v>
      </c>
      <c r="O298">
        <v>6038</v>
      </c>
      <c r="P298">
        <v>5958</v>
      </c>
      <c r="Q298">
        <v>6014</v>
      </c>
      <c r="R298">
        <v>6016</v>
      </c>
      <c r="S298">
        <v>6096</v>
      </c>
      <c r="T298">
        <v>6224</v>
      </c>
      <c r="U298">
        <v>6214</v>
      </c>
      <c r="V298">
        <v>6274</v>
      </c>
      <c r="W298">
        <v>6242</v>
      </c>
      <c r="X298">
        <v>6100</v>
      </c>
      <c r="Y298">
        <v>6106</v>
      </c>
      <c r="Z298">
        <v>6190</v>
      </c>
      <c r="AA298">
        <v>6210</v>
      </c>
      <c r="AB298">
        <v>6226</v>
      </c>
      <c r="AC298">
        <v>6262</v>
      </c>
      <c r="AD298">
        <v>6268</v>
      </c>
      <c r="AE298">
        <v>6286</v>
      </c>
      <c r="AF298">
        <v>6042</v>
      </c>
      <c r="AG298">
        <v>6142</v>
      </c>
      <c r="AH298">
        <v>6084</v>
      </c>
      <c r="AI298">
        <v>6112</v>
      </c>
      <c r="AJ298">
        <v>6092</v>
      </c>
      <c r="AK298">
        <v>6030</v>
      </c>
      <c r="AL298">
        <v>5974</v>
      </c>
      <c r="AM298">
        <v>5832</v>
      </c>
      <c r="AN298">
        <v>5802</v>
      </c>
      <c r="AO298">
        <v>5782</v>
      </c>
      <c r="AP298">
        <v>5762</v>
      </c>
      <c r="AQ298">
        <v>5792</v>
      </c>
      <c r="AR298">
        <v>5756</v>
      </c>
      <c r="AS298">
        <v>5622</v>
      </c>
      <c r="AT298">
        <v>5634</v>
      </c>
      <c r="AU298">
        <v>5538</v>
      </c>
      <c r="AV298">
        <v>5626</v>
      </c>
      <c r="AW298">
        <v>5642</v>
      </c>
      <c r="AX298">
        <v>5742</v>
      </c>
      <c r="AY298">
        <v>5792</v>
      </c>
      <c r="AZ298">
        <v>5822</v>
      </c>
      <c r="BA298">
        <v>5654</v>
      </c>
      <c r="BB298">
        <v>5712</v>
      </c>
      <c r="BC298">
        <v>5684</v>
      </c>
      <c r="BD298">
        <v>5600</v>
      </c>
      <c r="BE298">
        <v>5506</v>
      </c>
      <c r="BF298">
        <v>6000</v>
      </c>
      <c r="BG298">
        <v>6012</v>
      </c>
      <c r="BH298">
        <v>6078</v>
      </c>
      <c r="BI298">
        <v>5932</v>
      </c>
      <c r="BJ298">
        <v>5942</v>
      </c>
      <c r="BK298">
        <v>6040</v>
      </c>
      <c r="BL298">
        <v>6076</v>
      </c>
      <c r="BM298">
        <v>6072</v>
      </c>
      <c r="BN298">
        <v>6072</v>
      </c>
      <c r="BO298">
        <v>6072</v>
      </c>
      <c r="BP298">
        <v>6110</v>
      </c>
      <c r="BQ298">
        <v>6070</v>
      </c>
      <c r="BR298">
        <v>6050</v>
      </c>
      <c r="BS298" s="10">
        <f t="shared" si="8"/>
        <v>-1.4657980456026058E-2</v>
      </c>
      <c r="BT298" s="11" cm="1">
        <f t="array" aca="1" ref="BT298" ca="1">_xlfn.PERCENTILE.INC((OFFSET(E298,0,1,1,COLUMNS(E298:BR298)-1) - E298:BQ298) / E298:BQ298, 0.05) * SQRT(COUNT(E298:BR298) - 1)</f>
        <v>-0.19084771736120723</v>
      </c>
      <c r="BU298" s="10" cm="1">
        <f t="array" aca="1" ref="BU298" ca="1">_xlfn.STDEV.P((E298:BQ298 - OFFSET(E298:BQ298,0,1)) / OFFSET(E298:BQ298,0,1)) * SQRT(COUNT(E298:BR298)-1)</f>
        <v>0.12901487725440794</v>
      </c>
      <c r="BV298" s="10" cm="1">
        <f t="array" ref="BV298">-(MAX(1 - (E298:BR298 / _xlfn.SCAN(E298, E298:BR298, _xlfn.LAMBDA(_xlpm.a,_xlpm.b, MAX(_xlpm.a, _xlpm.b))))))</f>
        <v>-0.1240852688514158</v>
      </c>
      <c r="BW298" s="12">
        <f t="shared" ca="1" si="9"/>
        <v>-6.9712738929252199E-2</v>
      </c>
    </row>
    <row r="299" spans="1:75" x14ac:dyDescent="0.45">
      <c r="A299" s="2" t="s">
        <v>616</v>
      </c>
      <c r="B299" t="s">
        <v>617</v>
      </c>
      <c r="C299" t="s">
        <v>16</v>
      </c>
      <c r="D299" t="s">
        <v>8</v>
      </c>
      <c r="E299">
        <v>8.5</v>
      </c>
      <c r="F299">
        <v>8.65</v>
      </c>
      <c r="G299">
        <v>8.77</v>
      </c>
      <c r="H299">
        <v>8.8000000000000007</v>
      </c>
      <c r="I299">
        <v>8.83</v>
      </c>
      <c r="J299">
        <v>8.86</v>
      </c>
      <c r="K299">
        <v>8.7200000000000006</v>
      </c>
      <c r="L299">
        <v>8.8000000000000007</v>
      </c>
      <c r="M299">
        <v>8.89</v>
      </c>
      <c r="N299">
        <v>8.9</v>
      </c>
      <c r="O299">
        <v>8.99</v>
      </c>
      <c r="P299">
        <v>9.15</v>
      </c>
      <c r="Q299">
        <v>9.3000000000000007</v>
      </c>
      <c r="R299">
        <v>9.5</v>
      </c>
      <c r="S299">
        <v>9.4</v>
      </c>
      <c r="T299">
        <v>9.26</v>
      </c>
      <c r="U299">
        <v>9.07</v>
      </c>
      <c r="V299">
        <v>9.08</v>
      </c>
      <c r="W299">
        <v>9.39</v>
      </c>
      <c r="X299">
        <v>9.39</v>
      </c>
      <c r="Y299">
        <v>9.3800000000000008</v>
      </c>
      <c r="Z299">
        <v>9.24</v>
      </c>
      <c r="AA299">
        <v>9.27</v>
      </c>
      <c r="AB299">
        <v>9.4</v>
      </c>
      <c r="AC299">
        <v>9.5</v>
      </c>
      <c r="AD299">
        <v>9.85</v>
      </c>
      <c r="AE299">
        <v>10.65</v>
      </c>
      <c r="AF299">
        <v>10.9</v>
      </c>
      <c r="AG299">
        <v>10.7</v>
      </c>
      <c r="AH299">
        <v>10.19</v>
      </c>
      <c r="AI299">
        <v>10.25</v>
      </c>
      <c r="AJ299">
        <v>10.42</v>
      </c>
      <c r="AK299">
        <v>10.32</v>
      </c>
      <c r="AL299">
        <v>10.07</v>
      </c>
      <c r="AM299">
        <v>10.29</v>
      </c>
      <c r="AN299">
        <v>10.119999999999999</v>
      </c>
      <c r="AO299">
        <v>10</v>
      </c>
      <c r="AP299">
        <v>9.8000000000000007</v>
      </c>
      <c r="AQ299">
        <v>9.73</v>
      </c>
      <c r="AR299">
        <v>9.6999999999999993</v>
      </c>
      <c r="AS299">
        <v>9.2200000000000006</v>
      </c>
      <c r="AT299">
        <v>9.4</v>
      </c>
      <c r="AU299">
        <v>9.41</v>
      </c>
      <c r="AV299">
        <v>9.4499999999999993</v>
      </c>
      <c r="AW299">
        <v>9.6</v>
      </c>
      <c r="AX299">
        <v>9.61</v>
      </c>
      <c r="AY299">
        <v>9.4499999999999993</v>
      </c>
      <c r="AZ299">
        <v>9.76</v>
      </c>
      <c r="BA299">
        <v>9.73</v>
      </c>
      <c r="BB299">
        <v>9.7200000000000006</v>
      </c>
      <c r="BC299">
        <v>9.75</v>
      </c>
      <c r="BD299">
        <v>9.51</v>
      </c>
      <c r="BE299">
        <v>9.4</v>
      </c>
      <c r="BF299">
        <v>9.35</v>
      </c>
      <c r="BG299">
        <v>9.31</v>
      </c>
      <c r="BH299">
        <v>9.5</v>
      </c>
      <c r="BI299">
        <v>9.23</v>
      </c>
      <c r="BJ299">
        <v>9.2200000000000006</v>
      </c>
      <c r="BK299">
        <v>9.06</v>
      </c>
      <c r="BL299">
        <v>9.11</v>
      </c>
      <c r="BM299">
        <v>9.11</v>
      </c>
      <c r="BN299">
        <v>9.1</v>
      </c>
      <c r="BO299">
        <v>9.1199999999999992</v>
      </c>
      <c r="BP299">
        <v>9.1300000000000008</v>
      </c>
      <c r="BQ299">
        <v>9.2200000000000006</v>
      </c>
      <c r="BR299">
        <v>9.4</v>
      </c>
      <c r="BS299" s="10">
        <f t="shared" si="8"/>
        <v>0.10588235294117651</v>
      </c>
      <c r="BT299" s="11" cm="1">
        <f t="array" aca="1" ref="BT299" ca="1">_xlfn.PERCENTILE.INC((OFFSET(E299,0,1,1,COLUMNS(E299:BR299)-1) - E299:BQ299) / E299:BQ299, 0.05) * SQRT(COUNT(E299:BR299) - 1)</f>
        <v>-0.19782578657408301</v>
      </c>
      <c r="BU299" s="10" cm="1">
        <f t="array" aca="1" ref="BU299" ca="1">_xlfn.STDEV.P((E299:BQ299 - OFFSET(E299:BQ299,0,1)) / OFFSET(E299:BQ299,0,1)) * SQRT(COUNT(E299:BR299)-1)</f>
        <v>0.15676234598605415</v>
      </c>
      <c r="BV299" s="10" cm="1">
        <f t="array" ref="BV299">-(MAX(1 - (E299:BR299 / _xlfn.SCAN(E299, E299:BR299, _xlfn.LAMBDA(_xlpm.a,_xlpm.b, MAX(_xlpm.a, _xlpm.b))))))</f>
        <v>-0.16880733944954129</v>
      </c>
      <c r="BW299" s="12">
        <f t="shared" ca="1" si="9"/>
        <v>0.71156343214651729</v>
      </c>
    </row>
    <row r="300" spans="1:75" x14ac:dyDescent="0.45">
      <c r="A300" s="2" t="s">
        <v>618</v>
      </c>
      <c r="B300" t="s">
        <v>619</v>
      </c>
      <c r="C300" t="s">
        <v>80</v>
      </c>
      <c r="D300" t="s">
        <v>136</v>
      </c>
      <c r="E300">
        <v>317.3</v>
      </c>
      <c r="F300">
        <v>307.10000000000002</v>
      </c>
      <c r="G300">
        <v>306.39999999999998</v>
      </c>
      <c r="H300">
        <v>304.2</v>
      </c>
      <c r="I300">
        <v>307.10000000000002</v>
      </c>
      <c r="J300">
        <v>294.5</v>
      </c>
      <c r="K300">
        <v>292.7</v>
      </c>
      <c r="L300">
        <v>295</v>
      </c>
      <c r="M300">
        <v>301.7</v>
      </c>
      <c r="N300">
        <v>287</v>
      </c>
      <c r="O300">
        <v>290.39999999999998</v>
      </c>
      <c r="P300">
        <v>291.39999999999998</v>
      </c>
      <c r="Q300">
        <v>291</v>
      </c>
      <c r="R300">
        <v>300.5</v>
      </c>
      <c r="S300">
        <v>304.89999999999998</v>
      </c>
      <c r="T300">
        <v>307</v>
      </c>
      <c r="U300">
        <v>308.7</v>
      </c>
      <c r="V300">
        <v>307.3</v>
      </c>
      <c r="W300">
        <v>306.10000000000002</v>
      </c>
      <c r="X300">
        <v>319</v>
      </c>
      <c r="Y300">
        <v>311.7</v>
      </c>
      <c r="Z300">
        <v>319.10000000000002</v>
      </c>
      <c r="AA300">
        <v>330.7</v>
      </c>
      <c r="AB300">
        <v>331.3</v>
      </c>
      <c r="AC300">
        <v>330.2</v>
      </c>
      <c r="AD300">
        <v>333.8</v>
      </c>
      <c r="AE300">
        <v>331.4</v>
      </c>
      <c r="AF300">
        <v>335.2</v>
      </c>
      <c r="AG300">
        <v>323.2</v>
      </c>
      <c r="AH300">
        <v>331.4</v>
      </c>
      <c r="AI300">
        <v>335.4</v>
      </c>
      <c r="AJ300">
        <v>336.7</v>
      </c>
      <c r="AK300">
        <v>334</v>
      </c>
      <c r="AL300">
        <v>332.9</v>
      </c>
      <c r="AM300">
        <v>338.2</v>
      </c>
      <c r="AN300">
        <v>341.1</v>
      </c>
      <c r="AO300">
        <v>336.6</v>
      </c>
      <c r="AP300">
        <v>318.2</v>
      </c>
      <c r="AQ300">
        <v>315.2</v>
      </c>
      <c r="AR300">
        <v>323.60000000000002</v>
      </c>
      <c r="AS300">
        <v>315.2</v>
      </c>
      <c r="AT300">
        <v>314.60000000000002</v>
      </c>
      <c r="AU300">
        <v>313.7</v>
      </c>
      <c r="AV300">
        <v>322</v>
      </c>
      <c r="AW300">
        <v>304.39999999999998</v>
      </c>
      <c r="AX300">
        <v>303.2</v>
      </c>
      <c r="AY300">
        <v>296.89999999999998</v>
      </c>
      <c r="AZ300">
        <v>312.2</v>
      </c>
      <c r="BA300">
        <v>315.3</v>
      </c>
      <c r="BB300">
        <v>318.2</v>
      </c>
      <c r="BC300">
        <v>315.3</v>
      </c>
      <c r="BD300">
        <v>319.5</v>
      </c>
      <c r="BE300">
        <v>308.10000000000002</v>
      </c>
      <c r="BF300">
        <v>311.39999999999998</v>
      </c>
      <c r="BG300">
        <v>311.60000000000002</v>
      </c>
      <c r="BH300">
        <v>312</v>
      </c>
      <c r="BI300">
        <v>308.10000000000002</v>
      </c>
      <c r="BJ300">
        <v>313.10000000000002</v>
      </c>
      <c r="BK300">
        <v>327.10000000000002</v>
      </c>
      <c r="BL300">
        <v>330.9</v>
      </c>
      <c r="BM300">
        <v>330.9</v>
      </c>
      <c r="BN300">
        <v>334.5</v>
      </c>
      <c r="BO300">
        <v>335.9</v>
      </c>
      <c r="BP300">
        <v>337.2</v>
      </c>
      <c r="BQ300">
        <v>335.1</v>
      </c>
      <c r="BR300">
        <v>335.1</v>
      </c>
      <c r="BS300" s="10">
        <f t="shared" si="8"/>
        <v>5.6098329656476556E-2</v>
      </c>
      <c r="BT300" s="11" cm="1">
        <f t="array" aca="1" ref="BT300" ca="1">_xlfn.PERCENTILE.INC((OFFSET(E300,0,1,1,COLUMNS(E300:BR300)-1) - E300:BQ300) / E300:BQ300, 0.05) * SQRT(COUNT(E300:BR300) - 1)</f>
        <v>-0.32235397042159275</v>
      </c>
      <c r="BU300" s="10" cm="1">
        <f t="array" aca="1" ref="BU300" ca="1">_xlfn.STDEV.P((E300:BQ300 - OFFSET(E300:BQ300,0,1)) / OFFSET(E300:BQ300,0,1)) * SQRT(COUNT(E300:BR300)-1)</f>
        <v>0.1758414149371535</v>
      </c>
      <c r="BV300" s="10" cm="1">
        <f t="array" ref="BV300">-(MAX(1 - (E300:BR300 / _xlfn.SCAN(E300, E300:BR300, _xlfn.LAMBDA(_xlpm.a,_xlpm.b, MAX(_xlpm.a, _xlpm.b))))))</f>
        <v>-0.12958076810319563</v>
      </c>
      <c r="BW300" s="12">
        <f t="shared" ca="1" si="9"/>
        <v>0.3512388118495901</v>
      </c>
    </row>
    <row r="301" spans="1:75" x14ac:dyDescent="0.45">
      <c r="A301" s="2" t="s">
        <v>620</v>
      </c>
      <c r="B301" t="s">
        <v>621</v>
      </c>
      <c r="C301" t="s">
        <v>71</v>
      </c>
      <c r="D301" t="s">
        <v>8</v>
      </c>
      <c r="E301">
        <v>17.760000000000002</v>
      </c>
      <c r="F301">
        <v>17.27</v>
      </c>
      <c r="G301">
        <v>17.45</v>
      </c>
      <c r="H301">
        <v>16.850000000000001</v>
      </c>
      <c r="I301">
        <v>17.34</v>
      </c>
      <c r="J301">
        <v>17.2</v>
      </c>
      <c r="K301">
        <v>17.37</v>
      </c>
      <c r="L301">
        <v>17.440000000000001</v>
      </c>
      <c r="M301">
        <v>17.309999999999999</v>
      </c>
      <c r="N301">
        <v>17.36</v>
      </c>
      <c r="O301">
        <v>17.63</v>
      </c>
      <c r="P301">
        <v>17.46</v>
      </c>
      <c r="Q301">
        <v>17.41</v>
      </c>
      <c r="R301">
        <v>17.350000000000001</v>
      </c>
      <c r="S301">
        <v>17.22</v>
      </c>
      <c r="T301">
        <v>17.329999999999998</v>
      </c>
      <c r="U301">
        <v>17.09</v>
      </c>
      <c r="V301">
        <v>17.649999999999999</v>
      </c>
      <c r="W301">
        <v>18.05</v>
      </c>
      <c r="X301">
        <v>18.09</v>
      </c>
      <c r="Y301">
        <v>17.57</v>
      </c>
      <c r="Z301">
        <v>17.45</v>
      </c>
      <c r="AA301">
        <v>17.18</v>
      </c>
      <c r="AB301">
        <v>17.239999999999998</v>
      </c>
      <c r="AC301">
        <v>17.600000000000001</v>
      </c>
      <c r="AD301">
        <v>17.920000000000002</v>
      </c>
      <c r="AE301">
        <v>17.649999999999999</v>
      </c>
      <c r="AF301">
        <v>17.559999999999999</v>
      </c>
      <c r="AG301">
        <v>17.440000000000001</v>
      </c>
      <c r="AH301">
        <v>17.29</v>
      </c>
      <c r="AI301">
        <v>17.11</v>
      </c>
      <c r="AJ301">
        <v>17.12</v>
      </c>
      <c r="AK301">
        <v>17.05</v>
      </c>
      <c r="AL301">
        <v>16.5</v>
      </c>
      <c r="AM301">
        <v>16.829999999999998</v>
      </c>
      <c r="AN301">
        <v>16.04</v>
      </c>
      <c r="AO301">
        <v>15.59</v>
      </c>
      <c r="AP301">
        <v>15.46</v>
      </c>
      <c r="AQ301">
        <v>15.47</v>
      </c>
      <c r="AR301">
        <v>15.73</v>
      </c>
      <c r="AS301">
        <v>14.61</v>
      </c>
      <c r="AT301">
        <v>14.48</v>
      </c>
      <c r="AU301">
        <v>14.07</v>
      </c>
      <c r="AV301">
        <v>14.29</v>
      </c>
      <c r="AW301">
        <v>14.29</v>
      </c>
      <c r="AX301">
        <v>14</v>
      </c>
      <c r="AY301">
        <v>14.35</v>
      </c>
      <c r="AZ301">
        <v>14.27</v>
      </c>
      <c r="BA301">
        <v>14.41</v>
      </c>
      <c r="BB301">
        <v>14.24</v>
      </c>
      <c r="BC301">
        <v>14.27</v>
      </c>
      <c r="BD301">
        <v>14</v>
      </c>
      <c r="BE301">
        <v>14.4</v>
      </c>
      <c r="BF301">
        <v>14.35</v>
      </c>
      <c r="BG301">
        <v>14.37</v>
      </c>
      <c r="BH301">
        <v>14.5</v>
      </c>
      <c r="BI301">
        <v>14.28</v>
      </c>
      <c r="BJ301">
        <v>14.75</v>
      </c>
      <c r="BK301">
        <v>14.56</v>
      </c>
      <c r="BL301">
        <v>14.66</v>
      </c>
      <c r="BM301">
        <v>14.66</v>
      </c>
      <c r="BN301">
        <v>14.74</v>
      </c>
      <c r="BO301">
        <v>14.86</v>
      </c>
      <c r="BP301">
        <v>14.64</v>
      </c>
      <c r="BQ301">
        <v>14.64</v>
      </c>
      <c r="BR301">
        <v>14.64</v>
      </c>
      <c r="BS301" s="10">
        <f t="shared" si="8"/>
        <v>-0.17567567567567571</v>
      </c>
      <c r="BT301" s="11" cm="1">
        <f t="array" aca="1" ref="BT301" ca="1">_xlfn.PERCENTILE.INC((OFFSET(E301,0,1,1,COLUMNS(E301:BR301)-1) - E301:BQ301) / E301:BQ301, 0.05) * SQRT(COUNT(E301:BR301) - 1)</f>
        <v>-0.25440844721534134</v>
      </c>
      <c r="BU301" s="10" cm="1">
        <f t="array" aca="1" ref="BU301" ca="1">_xlfn.STDEV.P((E301:BQ301 - OFFSET(E301:BQ301,0,1)) / OFFSET(E301:BQ301,0,1)) * SQRT(COUNT(E301:BR301)-1)</f>
        <v>0.15367980016439836</v>
      </c>
      <c r="BV301" s="10" cm="1">
        <f t="array" ref="BV301">-(MAX(1 - (E301:BR301 / _xlfn.SCAN(E301, E301:BR301, _xlfn.LAMBDA(_xlpm.a,_xlpm.b, MAX(_xlpm.a, _xlpm.b))))))</f>
        <v>-0.22609176340519621</v>
      </c>
      <c r="BW301" s="12">
        <f t="shared" ca="1" si="9"/>
        <v>-1.1062721027344282</v>
      </c>
    </row>
    <row r="302" spans="1:75" x14ac:dyDescent="0.45">
      <c r="A302" s="2" t="s">
        <v>622</v>
      </c>
      <c r="B302" t="s">
        <v>623</v>
      </c>
      <c r="C302" t="s">
        <v>22</v>
      </c>
      <c r="D302" t="s">
        <v>136</v>
      </c>
      <c r="E302">
        <v>338</v>
      </c>
      <c r="F302">
        <v>333</v>
      </c>
      <c r="G302">
        <v>333.4</v>
      </c>
      <c r="H302">
        <v>328.2</v>
      </c>
      <c r="I302">
        <v>334</v>
      </c>
      <c r="J302">
        <v>338.8</v>
      </c>
      <c r="K302">
        <v>324.2</v>
      </c>
      <c r="L302">
        <v>324.39999999999998</v>
      </c>
      <c r="M302">
        <v>335</v>
      </c>
      <c r="N302">
        <v>333.8</v>
      </c>
      <c r="O302">
        <v>336</v>
      </c>
      <c r="P302">
        <v>336</v>
      </c>
      <c r="Q302">
        <v>340.6</v>
      </c>
      <c r="R302">
        <v>338</v>
      </c>
      <c r="S302">
        <v>340.6</v>
      </c>
      <c r="T302">
        <v>344.8</v>
      </c>
      <c r="U302">
        <v>336</v>
      </c>
      <c r="V302">
        <v>337.8</v>
      </c>
      <c r="W302">
        <v>336.6</v>
      </c>
      <c r="X302">
        <v>334.4</v>
      </c>
      <c r="Y302">
        <v>333</v>
      </c>
      <c r="Z302">
        <v>342</v>
      </c>
      <c r="AA302">
        <v>345.8</v>
      </c>
      <c r="AB302">
        <v>354.2</v>
      </c>
      <c r="AC302">
        <v>347.2</v>
      </c>
      <c r="AD302">
        <v>348</v>
      </c>
      <c r="AE302">
        <v>354.6</v>
      </c>
      <c r="AF302">
        <v>355.8</v>
      </c>
      <c r="AG302">
        <v>359</v>
      </c>
      <c r="AH302">
        <v>364.4</v>
      </c>
      <c r="AI302">
        <v>365</v>
      </c>
      <c r="AJ302">
        <v>360.2</v>
      </c>
      <c r="AK302">
        <v>354</v>
      </c>
      <c r="AL302">
        <v>333.8</v>
      </c>
      <c r="AM302">
        <v>334.2</v>
      </c>
      <c r="AN302">
        <v>320.60000000000002</v>
      </c>
      <c r="AO302">
        <v>322.60000000000002</v>
      </c>
      <c r="AP302">
        <v>312</v>
      </c>
      <c r="AQ302">
        <v>310.39999999999998</v>
      </c>
      <c r="AR302">
        <v>320</v>
      </c>
      <c r="AS302">
        <v>316.39999999999998</v>
      </c>
      <c r="AT302">
        <v>315</v>
      </c>
      <c r="AU302">
        <v>298.60000000000002</v>
      </c>
      <c r="AV302">
        <v>301.60000000000002</v>
      </c>
      <c r="AW302">
        <v>296.8</v>
      </c>
      <c r="AX302">
        <v>293.39999999999998</v>
      </c>
      <c r="AY302">
        <v>295</v>
      </c>
      <c r="AZ302">
        <v>308</v>
      </c>
      <c r="BA302">
        <v>312.39999999999998</v>
      </c>
      <c r="BB302">
        <v>312.8</v>
      </c>
      <c r="BC302">
        <v>312</v>
      </c>
      <c r="BD302">
        <v>315.2</v>
      </c>
      <c r="BE302">
        <v>310</v>
      </c>
      <c r="BF302">
        <v>309</v>
      </c>
      <c r="BG302">
        <v>316</v>
      </c>
      <c r="BH302">
        <v>316.39999999999998</v>
      </c>
      <c r="BI302">
        <v>315.8</v>
      </c>
      <c r="BJ302">
        <v>322</v>
      </c>
      <c r="BK302">
        <v>329.4</v>
      </c>
      <c r="BL302">
        <v>333.8</v>
      </c>
      <c r="BM302">
        <v>333.8</v>
      </c>
      <c r="BN302">
        <v>344.2</v>
      </c>
      <c r="BO302">
        <v>345.2</v>
      </c>
      <c r="BP302">
        <v>349.4</v>
      </c>
      <c r="BQ302">
        <v>349</v>
      </c>
      <c r="BR302">
        <v>349</v>
      </c>
      <c r="BS302" s="10">
        <f t="shared" si="8"/>
        <v>3.2544378698224852E-2</v>
      </c>
      <c r="BT302" s="11" cm="1">
        <f t="array" aca="1" ref="BT302" ca="1">_xlfn.PERCENTILE.INC((OFFSET(E302,0,1,1,COLUMNS(E302:BR302)-1) - E302:BQ302) / E302:BQ302, 0.05) * SQRT(COUNT(E302:BR302) - 1)</f>
        <v>-0.31545165076097142</v>
      </c>
      <c r="BU302" s="10" cm="1">
        <f t="array" aca="1" ref="BU302" ca="1">_xlfn.STDEV.P((E302:BQ302 - OFFSET(E302:BQ302,0,1)) / OFFSET(E302:BQ302,0,1)) * SQRT(COUNT(E302:BR302)-1)</f>
        <v>0.15650741058680628</v>
      </c>
      <c r="BV302" s="10" cm="1">
        <f t="array" ref="BV302">-(MAX(1 - (E302:BR302 / _xlfn.SCAN(E302, E302:BR302, _xlfn.LAMBDA(_xlpm.a,_xlpm.b, MAX(_xlpm.a, _xlpm.b))))))</f>
        <v>-0.1961643835616439</v>
      </c>
      <c r="BW302" s="12">
        <f t="shared" ca="1" si="9"/>
        <v>0.24413143476699917</v>
      </c>
    </row>
    <row r="303" spans="1:75" x14ac:dyDescent="0.45">
      <c r="A303" s="2" t="s">
        <v>624</v>
      </c>
      <c r="B303" t="s">
        <v>625</v>
      </c>
      <c r="C303" t="s">
        <v>19</v>
      </c>
      <c r="D303" t="s">
        <v>29</v>
      </c>
      <c r="E303">
        <v>250</v>
      </c>
      <c r="F303">
        <v>251.5</v>
      </c>
      <c r="G303">
        <v>260</v>
      </c>
      <c r="H303">
        <v>257.5</v>
      </c>
      <c r="I303">
        <v>262.5</v>
      </c>
      <c r="J303">
        <v>266</v>
      </c>
      <c r="K303">
        <v>265.5</v>
      </c>
      <c r="L303">
        <v>265</v>
      </c>
      <c r="M303">
        <v>271.5</v>
      </c>
      <c r="N303">
        <v>271</v>
      </c>
      <c r="O303">
        <v>271.5</v>
      </c>
      <c r="P303">
        <v>271</v>
      </c>
      <c r="Q303">
        <v>273</v>
      </c>
      <c r="R303">
        <v>269</v>
      </c>
      <c r="S303">
        <v>270.5</v>
      </c>
      <c r="T303">
        <v>273</v>
      </c>
      <c r="U303">
        <v>271</v>
      </c>
      <c r="V303">
        <v>272</v>
      </c>
      <c r="W303">
        <v>271.5</v>
      </c>
      <c r="X303">
        <v>272</v>
      </c>
      <c r="Y303">
        <v>273</v>
      </c>
      <c r="Z303">
        <v>272</v>
      </c>
      <c r="AA303">
        <v>272</v>
      </c>
      <c r="AB303">
        <v>273</v>
      </c>
      <c r="AC303">
        <v>277.5</v>
      </c>
      <c r="AD303">
        <v>271.5</v>
      </c>
      <c r="AE303">
        <v>274.5</v>
      </c>
      <c r="AF303">
        <v>274.5</v>
      </c>
      <c r="AG303">
        <v>282</v>
      </c>
      <c r="AH303">
        <v>286</v>
      </c>
      <c r="AI303">
        <v>285</v>
      </c>
      <c r="AJ303">
        <v>287</v>
      </c>
      <c r="AK303">
        <v>289</v>
      </c>
      <c r="AL303">
        <v>283</v>
      </c>
      <c r="AM303">
        <v>283</v>
      </c>
      <c r="AN303">
        <v>273</v>
      </c>
      <c r="AO303">
        <v>266</v>
      </c>
      <c r="AP303">
        <v>262.5</v>
      </c>
      <c r="AQ303">
        <v>262.5</v>
      </c>
      <c r="AR303">
        <v>250.5</v>
      </c>
      <c r="AS303">
        <v>247</v>
      </c>
      <c r="AT303">
        <v>248</v>
      </c>
      <c r="AU303">
        <v>245</v>
      </c>
      <c r="AV303">
        <v>246</v>
      </c>
      <c r="AW303">
        <v>247</v>
      </c>
      <c r="AX303">
        <v>245.5</v>
      </c>
      <c r="AY303">
        <v>245</v>
      </c>
      <c r="AZ303">
        <v>244</v>
      </c>
      <c r="BA303">
        <v>243</v>
      </c>
      <c r="BB303">
        <v>245</v>
      </c>
      <c r="BC303">
        <v>243</v>
      </c>
      <c r="BD303">
        <v>238</v>
      </c>
      <c r="BE303">
        <v>242</v>
      </c>
      <c r="BF303">
        <v>237.5</v>
      </c>
      <c r="BG303">
        <v>236</v>
      </c>
      <c r="BH303">
        <v>232</v>
      </c>
      <c r="BI303">
        <v>231.5</v>
      </c>
      <c r="BJ303">
        <v>232</v>
      </c>
      <c r="BK303">
        <v>249</v>
      </c>
      <c r="BL303">
        <v>245.5</v>
      </c>
      <c r="BM303">
        <v>239</v>
      </c>
      <c r="BN303">
        <v>239</v>
      </c>
      <c r="BO303">
        <v>239</v>
      </c>
      <c r="BP303">
        <v>240</v>
      </c>
      <c r="BQ303">
        <v>245.5</v>
      </c>
      <c r="BR303">
        <v>265</v>
      </c>
      <c r="BS303" s="10">
        <f t="shared" si="8"/>
        <v>0.06</v>
      </c>
      <c r="BT303" s="11" cm="1">
        <f t="array" aca="1" ref="BT303" ca="1">_xlfn.PERCENTILE.INC((OFFSET(E303,0,1,1,COLUMNS(E303:BR303)-1) - E303:BQ303) / E303:BQ303, 0.05) * SQRT(COUNT(E303:BR303) - 1)</f>
        <v>-0.20024346340888424</v>
      </c>
      <c r="BU303" s="10" cm="1">
        <f t="array" aca="1" ref="BU303" ca="1">_xlfn.STDEV.P((E303:BQ303 - OFFSET(E303:BQ303,0,1)) / OFFSET(E303:BQ303,0,1)) * SQRT(COUNT(E303:BR303)-1)</f>
        <v>0.15232661168038439</v>
      </c>
      <c r="BV303" s="10" cm="1">
        <f t="array" ref="BV303">-(MAX(1 - (E303:BR303 / _xlfn.SCAN(E303, E303:BR303, _xlfn.LAMBDA(_xlpm.a,_xlpm.b, MAX(_xlpm.a, _xlpm.b))))))</f>
        <v>-0.19896193771626303</v>
      </c>
      <c r="BW303" s="12">
        <f t="shared" ca="1" si="9"/>
        <v>0.43107372556659956</v>
      </c>
    </row>
    <row r="304" spans="1:75" x14ac:dyDescent="0.45">
      <c r="A304" s="2" t="s">
        <v>626</v>
      </c>
      <c r="B304" t="s">
        <v>627</v>
      </c>
      <c r="C304" t="s">
        <v>25</v>
      </c>
      <c r="D304" t="s">
        <v>29</v>
      </c>
      <c r="E304">
        <v>3531</v>
      </c>
      <c r="F304">
        <v>3519.5</v>
      </c>
      <c r="G304">
        <v>3538</v>
      </c>
      <c r="H304">
        <v>3511</v>
      </c>
      <c r="I304">
        <v>3551.5</v>
      </c>
      <c r="J304">
        <v>3543.5</v>
      </c>
      <c r="K304">
        <v>3552.5</v>
      </c>
      <c r="L304">
        <v>3563.5</v>
      </c>
      <c r="M304">
        <v>3596</v>
      </c>
      <c r="N304">
        <v>3639</v>
      </c>
      <c r="O304">
        <v>3615.5</v>
      </c>
      <c r="P304">
        <v>3607.5</v>
      </c>
      <c r="Q304">
        <v>3606.5</v>
      </c>
      <c r="R304">
        <v>3643.5</v>
      </c>
      <c r="S304">
        <v>3606.5</v>
      </c>
      <c r="T304">
        <v>3639.5</v>
      </c>
      <c r="U304">
        <v>3620.5</v>
      </c>
      <c r="V304">
        <v>3629</v>
      </c>
      <c r="W304">
        <v>3613.5</v>
      </c>
      <c r="X304">
        <v>3634</v>
      </c>
      <c r="Y304">
        <v>3632</v>
      </c>
      <c r="Z304">
        <v>3656.5</v>
      </c>
      <c r="AA304">
        <v>3713.5</v>
      </c>
      <c r="AB304">
        <v>3715</v>
      </c>
      <c r="AC304">
        <v>3770.5</v>
      </c>
      <c r="AD304">
        <v>3778.5</v>
      </c>
      <c r="AE304">
        <v>3746</v>
      </c>
      <c r="AF304">
        <v>3741</v>
      </c>
      <c r="AG304">
        <v>3766</v>
      </c>
      <c r="AH304">
        <v>3801.5</v>
      </c>
      <c r="AI304">
        <v>3826</v>
      </c>
      <c r="AJ304">
        <v>3817</v>
      </c>
      <c r="AK304">
        <v>3862.5</v>
      </c>
      <c r="AL304">
        <v>3881.5</v>
      </c>
      <c r="AM304">
        <v>3892.5</v>
      </c>
      <c r="AN304">
        <v>3878</v>
      </c>
      <c r="AO304">
        <v>3901.5</v>
      </c>
      <c r="AP304">
        <v>3867</v>
      </c>
      <c r="AQ304">
        <v>3875</v>
      </c>
      <c r="AR304">
        <v>3912</v>
      </c>
      <c r="AS304">
        <v>3759.5</v>
      </c>
      <c r="AT304">
        <v>3823.5</v>
      </c>
      <c r="AU304">
        <v>3799.5</v>
      </c>
      <c r="AV304">
        <v>3846</v>
      </c>
      <c r="AW304">
        <v>3841.5</v>
      </c>
      <c r="AX304">
        <v>3846.5</v>
      </c>
      <c r="AY304">
        <v>3948</v>
      </c>
      <c r="AZ304">
        <v>4016</v>
      </c>
      <c r="BA304">
        <v>3976.5</v>
      </c>
      <c r="BB304">
        <v>3949.5</v>
      </c>
      <c r="BC304">
        <v>3948</v>
      </c>
      <c r="BD304">
        <v>3940.5</v>
      </c>
      <c r="BE304">
        <v>3927.5</v>
      </c>
      <c r="BF304">
        <v>3929</v>
      </c>
      <c r="BG304">
        <v>3956.5</v>
      </c>
      <c r="BH304">
        <v>3977</v>
      </c>
      <c r="BI304">
        <v>3984</v>
      </c>
      <c r="BJ304">
        <v>4013</v>
      </c>
      <c r="BK304">
        <v>4042</v>
      </c>
      <c r="BL304">
        <v>4037</v>
      </c>
      <c r="BM304">
        <v>4015</v>
      </c>
      <c r="BN304">
        <v>4015</v>
      </c>
      <c r="BO304">
        <v>4015</v>
      </c>
      <c r="BP304">
        <v>4094.5</v>
      </c>
      <c r="BQ304">
        <v>4046.5</v>
      </c>
      <c r="BR304">
        <v>4036</v>
      </c>
      <c r="BS304" s="10">
        <f t="shared" si="8"/>
        <v>0.14301897479467574</v>
      </c>
      <c r="BT304" s="11" cm="1">
        <f t="array" aca="1" ref="BT304" ca="1">_xlfn.PERCENTILE.INC((OFFSET(E304,0,1,1,COLUMNS(E304:BR304)-1) - E304:BQ304) / E304:BQ304, 0.05) * SQRT(COUNT(E304:BR304) - 1)</f>
        <v>-7.7696594311338185E-2</v>
      </c>
      <c r="BU304" s="10" cm="1">
        <f t="array" aca="1" ref="BU304" ca="1">_xlfn.STDEV.P((E304:BQ304 - OFFSET(E304:BQ304,0,1)) / OFFSET(E304:BQ304,0,1)) * SQRT(COUNT(E304:BR304)-1)</f>
        <v>7.5760181881167385E-2</v>
      </c>
      <c r="BV304" s="10" cm="1">
        <f t="array" ref="BV304">-(MAX(1 - (E304:BR304 / _xlfn.SCAN(E304, E304:BR304, _xlfn.LAMBDA(_xlpm.a,_xlpm.b, MAX(_xlpm.a, _xlpm.b))))))</f>
        <v>-3.8982617586912016E-2</v>
      </c>
      <c r="BW304" s="12">
        <f t="shared" ca="1" si="9"/>
        <v>1.9625477540153009</v>
      </c>
    </row>
    <row r="305" spans="1:75" x14ac:dyDescent="0.45">
      <c r="A305" s="2" t="s">
        <v>628</v>
      </c>
      <c r="B305" t="s">
        <v>629</v>
      </c>
      <c r="C305" t="s">
        <v>19</v>
      </c>
      <c r="D305" t="s">
        <v>8</v>
      </c>
      <c r="E305">
        <v>109.55</v>
      </c>
      <c r="F305">
        <v>105.25</v>
      </c>
      <c r="G305">
        <v>105.4</v>
      </c>
      <c r="H305">
        <v>103.5</v>
      </c>
      <c r="I305">
        <v>107.15</v>
      </c>
      <c r="J305">
        <v>108</v>
      </c>
      <c r="K305">
        <v>107.65</v>
      </c>
      <c r="L305">
        <v>109.35</v>
      </c>
      <c r="M305">
        <v>110.95</v>
      </c>
      <c r="N305">
        <v>110.5</v>
      </c>
      <c r="O305">
        <v>114.6</v>
      </c>
      <c r="P305">
        <v>114.2</v>
      </c>
      <c r="Q305">
        <v>115.65</v>
      </c>
      <c r="R305">
        <v>117.15</v>
      </c>
      <c r="S305">
        <v>118.8</v>
      </c>
      <c r="T305">
        <v>114.4</v>
      </c>
      <c r="U305">
        <v>112.35</v>
      </c>
      <c r="V305">
        <v>114.25</v>
      </c>
      <c r="W305">
        <v>110.65</v>
      </c>
      <c r="X305">
        <v>110.55</v>
      </c>
      <c r="Y305">
        <v>107.55</v>
      </c>
      <c r="Z305">
        <v>107.4</v>
      </c>
      <c r="AA305">
        <v>107.75</v>
      </c>
      <c r="AB305">
        <v>108</v>
      </c>
      <c r="AC305">
        <v>109.55</v>
      </c>
      <c r="AD305">
        <v>107.6</v>
      </c>
      <c r="AE305">
        <v>106.95</v>
      </c>
      <c r="AF305">
        <v>109.75</v>
      </c>
      <c r="AG305">
        <v>111.9</v>
      </c>
      <c r="AH305">
        <v>113.5</v>
      </c>
      <c r="AI305">
        <v>118.75</v>
      </c>
      <c r="AJ305">
        <v>121.45</v>
      </c>
      <c r="AK305">
        <v>126</v>
      </c>
      <c r="AL305">
        <v>128.5</v>
      </c>
      <c r="AM305">
        <v>126.7</v>
      </c>
      <c r="AN305">
        <v>128.30000000000001</v>
      </c>
      <c r="AO305">
        <v>125</v>
      </c>
      <c r="AP305">
        <v>119</v>
      </c>
      <c r="AQ305">
        <v>118.3</v>
      </c>
      <c r="AR305">
        <v>113.7</v>
      </c>
      <c r="AS305">
        <v>116.95</v>
      </c>
      <c r="AT305">
        <v>119.3</v>
      </c>
      <c r="AU305">
        <v>117.7</v>
      </c>
      <c r="AV305">
        <v>115.75</v>
      </c>
      <c r="AW305">
        <v>107.4</v>
      </c>
      <c r="AX305">
        <v>102.45</v>
      </c>
      <c r="AY305">
        <v>99.8</v>
      </c>
      <c r="AZ305">
        <v>107.6</v>
      </c>
      <c r="BA305">
        <v>109.25</v>
      </c>
      <c r="BB305">
        <v>107.05</v>
      </c>
      <c r="BC305">
        <v>103.85</v>
      </c>
      <c r="BD305">
        <v>100.25</v>
      </c>
      <c r="BE305">
        <v>96.96</v>
      </c>
      <c r="BF305">
        <v>95.14</v>
      </c>
      <c r="BG305">
        <v>93.68</v>
      </c>
      <c r="BH305">
        <v>91.6</v>
      </c>
      <c r="BI305">
        <v>89.16</v>
      </c>
      <c r="BJ305">
        <v>92.26</v>
      </c>
      <c r="BK305">
        <v>99.06</v>
      </c>
      <c r="BL305">
        <v>98.42</v>
      </c>
      <c r="BM305">
        <v>98.42</v>
      </c>
      <c r="BN305">
        <v>98.4</v>
      </c>
      <c r="BO305">
        <v>98.24</v>
      </c>
      <c r="BP305">
        <v>97.66</v>
      </c>
      <c r="BQ305">
        <v>98</v>
      </c>
      <c r="BR305">
        <v>98</v>
      </c>
      <c r="BS305" s="10">
        <f t="shared" si="8"/>
        <v>-0.10543130990415334</v>
      </c>
      <c r="BT305" s="11" cm="1">
        <f t="array" aca="1" ref="BT305" ca="1">_xlfn.PERCENTILE.INC((OFFSET(E305,0,1,1,COLUMNS(E305:BR305)-1) - E305:BQ305) / E305:BQ305, 0.05) * SQRT(COUNT(E305:BR305) - 1)</f>
        <v>-0.31586333738347921</v>
      </c>
      <c r="BU305" s="10" cm="1">
        <f t="array" aca="1" ref="BU305" ca="1">_xlfn.STDEV.P((E305:BQ305 - OFFSET(E305:BQ305,0,1)) / OFFSET(E305:BQ305,0,1)) * SQRT(COUNT(E305:BR305)-1)</f>
        <v>0.2194861327279875</v>
      </c>
      <c r="BV305" s="10" cm="1">
        <f t="array" ref="BV305">-(MAX(1 - (E305:BR305 / _xlfn.SCAN(E305, E305:BR305, _xlfn.LAMBDA(_xlpm.a,_xlpm.b, MAX(_xlpm.a, _xlpm.b))))))</f>
        <v>-0.30614785992217897</v>
      </c>
      <c r="BW305" s="12">
        <f t="shared" ca="1" si="9"/>
        <v>-0.45454949095939684</v>
      </c>
    </row>
    <row r="306" spans="1:75" x14ac:dyDescent="0.45">
      <c r="A306" s="2" t="s">
        <v>630</v>
      </c>
      <c r="B306" t="s">
        <v>631</v>
      </c>
      <c r="C306" t="s">
        <v>19</v>
      </c>
      <c r="D306" t="s">
        <v>8</v>
      </c>
      <c r="E306">
        <v>4.375</v>
      </c>
      <c r="F306">
        <v>4.3499999999999996</v>
      </c>
      <c r="G306">
        <v>4.18</v>
      </c>
      <c r="H306">
        <v>4.1100000000000003</v>
      </c>
      <c r="I306">
        <v>4.0949999999999998</v>
      </c>
      <c r="J306">
        <v>4.09</v>
      </c>
      <c r="K306">
        <v>4.0999999999999996</v>
      </c>
      <c r="L306">
        <v>4.09</v>
      </c>
      <c r="M306">
        <v>4.08</v>
      </c>
      <c r="N306">
        <v>4.16</v>
      </c>
      <c r="O306">
        <v>4.18</v>
      </c>
      <c r="P306">
        <v>4.2</v>
      </c>
      <c r="Q306">
        <v>4.03</v>
      </c>
      <c r="R306">
        <v>3.855</v>
      </c>
      <c r="S306">
        <v>3.915</v>
      </c>
      <c r="T306">
        <v>3.9</v>
      </c>
      <c r="U306">
        <v>3.78</v>
      </c>
      <c r="V306">
        <v>3.8</v>
      </c>
      <c r="W306">
        <v>3.76</v>
      </c>
      <c r="X306">
        <v>3.84</v>
      </c>
      <c r="Y306">
        <v>3.7</v>
      </c>
      <c r="Z306">
        <v>3.7850000000000001</v>
      </c>
      <c r="AA306">
        <v>3.7749999999999999</v>
      </c>
      <c r="AB306">
        <v>4.0350000000000001</v>
      </c>
      <c r="AC306">
        <v>4.05</v>
      </c>
      <c r="AD306">
        <v>4.22</v>
      </c>
      <c r="AE306">
        <v>4.1749999999999998</v>
      </c>
      <c r="AF306">
        <v>4.1749999999999998</v>
      </c>
      <c r="AG306">
        <v>4.1500000000000004</v>
      </c>
      <c r="AH306">
        <v>4.1150000000000002</v>
      </c>
      <c r="AI306">
        <v>4.0250000000000004</v>
      </c>
      <c r="AJ306">
        <v>3.91</v>
      </c>
      <c r="AK306">
        <v>3.9</v>
      </c>
      <c r="AL306">
        <v>3.88</v>
      </c>
      <c r="AM306">
        <v>3.8050000000000002</v>
      </c>
      <c r="AN306">
        <v>3.8250000000000002</v>
      </c>
      <c r="AO306">
        <v>3.8050000000000002</v>
      </c>
      <c r="AP306">
        <v>3.69</v>
      </c>
      <c r="AQ306">
        <v>3.64</v>
      </c>
      <c r="AR306">
        <v>3.68</v>
      </c>
      <c r="AS306">
        <v>3.39</v>
      </c>
      <c r="AT306">
        <v>3.46</v>
      </c>
      <c r="AU306">
        <v>3.4</v>
      </c>
      <c r="AV306">
        <v>3.6</v>
      </c>
      <c r="AW306">
        <v>3.42</v>
      </c>
      <c r="AX306">
        <v>3.4249999999999998</v>
      </c>
      <c r="AY306">
        <v>3.6150000000000002</v>
      </c>
      <c r="AZ306">
        <v>3.6349999999999998</v>
      </c>
      <c r="BA306">
        <v>3.69</v>
      </c>
      <c r="BB306">
        <v>3.66</v>
      </c>
      <c r="BC306">
        <v>3.62</v>
      </c>
      <c r="BD306">
        <v>3.52</v>
      </c>
      <c r="BE306">
        <v>3.45</v>
      </c>
      <c r="BF306">
        <v>3.4</v>
      </c>
      <c r="BG306">
        <v>3.41</v>
      </c>
      <c r="BH306">
        <v>3.4</v>
      </c>
      <c r="BI306">
        <v>3.34</v>
      </c>
      <c r="BJ306">
        <v>3.605</v>
      </c>
      <c r="BK306">
        <v>3.6549999999999998</v>
      </c>
      <c r="BL306">
        <v>3.7</v>
      </c>
      <c r="BM306">
        <v>3.75</v>
      </c>
      <c r="BN306">
        <v>3.75</v>
      </c>
      <c r="BO306">
        <v>3.75</v>
      </c>
      <c r="BP306">
        <v>3.68</v>
      </c>
      <c r="BQ306">
        <v>3.72</v>
      </c>
      <c r="BR306">
        <v>3.72</v>
      </c>
      <c r="BS306" s="10">
        <f t="shared" si="8"/>
        <v>-0.14971428571428566</v>
      </c>
      <c r="BT306" s="11" cm="1">
        <f t="array" aca="1" ref="BT306" ca="1">_xlfn.PERCENTILE.INC((OFFSET(E306,0,1,1,COLUMNS(E306:BR306)-1) - E306:BQ306) / E306:BQ306, 0.05) * SQRT(COUNT(E306:BR306) - 1)</f>
        <v>-0.32407893214835537</v>
      </c>
      <c r="BU306" s="10" cm="1">
        <f t="array" aca="1" ref="BU306" ca="1">_xlfn.STDEV.P((E306:BQ306 - OFFSET(E306:BQ306,0,1)) / OFFSET(E306:BQ306,0,1)) * SQRT(COUNT(E306:BR306)-1)</f>
        <v>0.20957448723974192</v>
      </c>
      <c r="BV306" s="10" cm="1">
        <f t="array" ref="BV306">-(MAX(1 - (E306:BR306 / _xlfn.SCAN(E306, E306:BR306, _xlfn.LAMBDA(_xlpm.a,_xlpm.b, MAX(_xlpm.a, _xlpm.b))))))</f>
        <v>-0.23657142857142865</v>
      </c>
      <c r="BW306" s="12">
        <f t="shared" ca="1" si="9"/>
        <v>-0.68734647814979455</v>
      </c>
    </row>
    <row r="307" spans="1:75" x14ac:dyDescent="0.45">
      <c r="A307" s="2" t="s">
        <v>632</v>
      </c>
      <c r="B307" t="s">
        <v>633</v>
      </c>
      <c r="C307" t="s">
        <v>22</v>
      </c>
      <c r="D307" t="s">
        <v>8</v>
      </c>
      <c r="E307">
        <v>54.13</v>
      </c>
      <c r="F307">
        <v>53.58</v>
      </c>
      <c r="G307">
        <v>54.32</v>
      </c>
      <c r="H307">
        <v>53.18</v>
      </c>
      <c r="I307">
        <v>53.85</v>
      </c>
      <c r="J307">
        <v>52.92</v>
      </c>
      <c r="K307">
        <v>52.19</v>
      </c>
      <c r="L307">
        <v>52.4</v>
      </c>
      <c r="M307">
        <v>52.8</v>
      </c>
      <c r="N307">
        <v>52.78</v>
      </c>
      <c r="O307">
        <v>52.76</v>
      </c>
      <c r="P307">
        <v>52.91</v>
      </c>
      <c r="Q307">
        <v>53.74</v>
      </c>
      <c r="R307">
        <v>52.85</v>
      </c>
      <c r="S307">
        <v>52.96</v>
      </c>
      <c r="T307">
        <v>53.6</v>
      </c>
      <c r="U307">
        <v>53.2</v>
      </c>
      <c r="V307">
        <v>54.54</v>
      </c>
      <c r="W307">
        <v>53.92</v>
      </c>
      <c r="X307">
        <v>54.04</v>
      </c>
      <c r="Y307">
        <v>53.52</v>
      </c>
      <c r="Z307">
        <v>54.42</v>
      </c>
      <c r="AA307">
        <v>55.08</v>
      </c>
      <c r="AB307">
        <v>55.8</v>
      </c>
      <c r="AC307">
        <v>57.45</v>
      </c>
      <c r="AD307">
        <v>55.66</v>
      </c>
      <c r="AE307">
        <v>55.59</v>
      </c>
      <c r="AF307">
        <v>56.31</v>
      </c>
      <c r="AG307">
        <v>55.44</v>
      </c>
      <c r="AH307">
        <v>56.39</v>
      </c>
      <c r="AI307">
        <v>56.09</v>
      </c>
      <c r="AJ307">
        <v>56.38</v>
      </c>
      <c r="AK307">
        <v>56.25</v>
      </c>
      <c r="AL307">
        <v>56.11</v>
      </c>
      <c r="AM307">
        <v>55.97</v>
      </c>
      <c r="AN307">
        <v>57.14</v>
      </c>
      <c r="AO307">
        <v>57.62</v>
      </c>
      <c r="AP307">
        <v>55.83</v>
      </c>
      <c r="AQ307">
        <v>56.07</v>
      </c>
      <c r="AR307">
        <v>55.33</v>
      </c>
      <c r="AS307">
        <v>53.94</v>
      </c>
      <c r="AT307">
        <v>53.58</v>
      </c>
      <c r="AU307">
        <v>52.17</v>
      </c>
      <c r="AV307">
        <v>53.55</v>
      </c>
      <c r="AW307">
        <v>51.88</v>
      </c>
      <c r="AX307">
        <v>51.98</v>
      </c>
      <c r="AY307">
        <v>51.91</v>
      </c>
      <c r="AZ307">
        <v>54.93</v>
      </c>
      <c r="BA307">
        <v>54.35</v>
      </c>
      <c r="BB307">
        <v>53.51</v>
      </c>
      <c r="BC307">
        <v>53.32</v>
      </c>
      <c r="BD307">
        <v>53.51</v>
      </c>
      <c r="BE307">
        <v>53.14</v>
      </c>
      <c r="BF307">
        <v>53.54</v>
      </c>
      <c r="BG307">
        <v>53.9</v>
      </c>
      <c r="BH307">
        <v>53.7</v>
      </c>
      <c r="BI307">
        <v>53.39</v>
      </c>
      <c r="BJ307">
        <v>54.09</v>
      </c>
      <c r="BK307">
        <v>54.52</v>
      </c>
      <c r="BL307">
        <v>55.02</v>
      </c>
      <c r="BM307">
        <v>55.02</v>
      </c>
      <c r="BN307">
        <v>55.86</v>
      </c>
      <c r="BO307">
        <v>56.69</v>
      </c>
      <c r="BP307">
        <v>56.26</v>
      </c>
      <c r="BQ307">
        <v>56.54</v>
      </c>
      <c r="BR307">
        <v>56.54</v>
      </c>
      <c r="BS307" s="10">
        <f t="shared" si="8"/>
        <v>4.452244596342133E-2</v>
      </c>
      <c r="BT307" s="11" cm="1">
        <f t="array" aca="1" ref="BT307" ca="1">_xlfn.PERCENTILE.INC((OFFSET(E307,0,1,1,COLUMNS(E307:BR307)-1) - E307:BQ307) / E307:BQ307, 0.05) * SQRT(COUNT(E307:BR307) - 1)</f>
        <v>-0.21023974232295797</v>
      </c>
      <c r="BU307" s="10" cm="1">
        <f t="array" aca="1" ref="BU307" ca="1">_xlfn.STDEV.P((E307:BQ307 - OFFSET(E307:BQ307,0,1)) / OFFSET(E307:BQ307,0,1)) * SQRT(COUNT(E307:BR307)-1)</f>
        <v>0.12467211872441535</v>
      </c>
      <c r="BV307" s="10" cm="1">
        <f t="array" ref="BV307">-(MAX(1 - (E307:BR307 / _xlfn.SCAN(E307, E307:BR307, _xlfn.LAMBDA(_xlpm.a,_xlpm.b, MAX(_xlpm.a, _xlpm.b))))))</f>
        <v>-9.961818812912171E-2</v>
      </c>
      <c r="BW307" s="12">
        <f t="shared" ca="1" si="9"/>
        <v>0.40254746993076485</v>
      </c>
    </row>
    <row r="308" spans="1:75" x14ac:dyDescent="0.45">
      <c r="A308" s="2" t="s">
        <v>634</v>
      </c>
      <c r="B308" t="s">
        <v>635</v>
      </c>
      <c r="C308" t="s">
        <v>80</v>
      </c>
      <c r="D308" t="s">
        <v>8</v>
      </c>
      <c r="E308">
        <v>175.15</v>
      </c>
      <c r="F308">
        <v>171.85</v>
      </c>
      <c r="G308">
        <v>172.85</v>
      </c>
      <c r="H308">
        <v>170.05</v>
      </c>
      <c r="I308">
        <v>170.7</v>
      </c>
      <c r="J308">
        <v>172.1</v>
      </c>
      <c r="K308">
        <v>169.35</v>
      </c>
      <c r="L308">
        <v>173.95</v>
      </c>
      <c r="M308">
        <v>178.5</v>
      </c>
      <c r="N308">
        <v>178.9</v>
      </c>
      <c r="O308">
        <v>180.1</v>
      </c>
      <c r="P308">
        <v>179.35</v>
      </c>
      <c r="Q308">
        <v>181.5</v>
      </c>
      <c r="R308">
        <v>185.65</v>
      </c>
      <c r="S308">
        <v>189.55</v>
      </c>
      <c r="T308">
        <v>188.9</v>
      </c>
      <c r="U308">
        <v>191.05</v>
      </c>
      <c r="V308">
        <v>191</v>
      </c>
      <c r="W308">
        <v>187.35</v>
      </c>
      <c r="X308">
        <v>195.45</v>
      </c>
      <c r="Y308">
        <v>195.35</v>
      </c>
      <c r="Z308">
        <v>197.15</v>
      </c>
      <c r="AA308">
        <v>197.65</v>
      </c>
      <c r="AB308">
        <v>194.75</v>
      </c>
      <c r="AC308">
        <v>193.05</v>
      </c>
      <c r="AD308">
        <v>182.5</v>
      </c>
      <c r="AE308">
        <v>184.1</v>
      </c>
      <c r="AF308">
        <v>182.8</v>
      </c>
      <c r="AG308">
        <v>183.4</v>
      </c>
      <c r="AH308">
        <v>185</v>
      </c>
      <c r="AI308">
        <v>188</v>
      </c>
      <c r="AJ308">
        <v>188.95</v>
      </c>
      <c r="AK308">
        <v>191.7</v>
      </c>
      <c r="AL308">
        <v>183.75</v>
      </c>
      <c r="AM308">
        <v>184.5</v>
      </c>
      <c r="AN308">
        <v>188.9</v>
      </c>
      <c r="AO308">
        <v>183.65</v>
      </c>
      <c r="AP308">
        <v>179.3</v>
      </c>
      <c r="AQ308">
        <v>177.45</v>
      </c>
      <c r="AR308">
        <v>177.45</v>
      </c>
      <c r="AS308">
        <v>187.3</v>
      </c>
      <c r="AT308">
        <v>185.1</v>
      </c>
      <c r="AU308">
        <v>188.75</v>
      </c>
      <c r="AV308">
        <v>182.9</v>
      </c>
      <c r="AW308">
        <v>177.9</v>
      </c>
      <c r="AX308">
        <v>176.7</v>
      </c>
      <c r="AY308">
        <v>172.3</v>
      </c>
      <c r="AZ308">
        <v>176.4</v>
      </c>
      <c r="BA308">
        <v>174.95</v>
      </c>
      <c r="BB308">
        <v>178</v>
      </c>
      <c r="BC308">
        <v>180</v>
      </c>
      <c r="BD308">
        <v>180.65</v>
      </c>
      <c r="BE308">
        <v>176.3</v>
      </c>
      <c r="BF308">
        <v>180.5</v>
      </c>
      <c r="BG308">
        <v>178.15</v>
      </c>
      <c r="BH308">
        <v>158.85</v>
      </c>
      <c r="BI308">
        <v>160.55000000000001</v>
      </c>
      <c r="BJ308">
        <v>160.25</v>
      </c>
      <c r="BK308">
        <v>161.85</v>
      </c>
      <c r="BL308">
        <v>161.65</v>
      </c>
      <c r="BM308">
        <v>161.65</v>
      </c>
      <c r="BN308">
        <v>166.35</v>
      </c>
      <c r="BO308">
        <v>166</v>
      </c>
      <c r="BP308">
        <v>165</v>
      </c>
      <c r="BQ308">
        <v>167.45</v>
      </c>
      <c r="BR308">
        <v>167.45</v>
      </c>
      <c r="BS308" s="10">
        <f t="shared" si="8"/>
        <v>-4.3962318013131697E-2</v>
      </c>
      <c r="BT308" s="11" cm="1">
        <f t="array" aca="1" ref="BT308" ca="1">_xlfn.PERCENTILE.INC((OFFSET(E308,0,1,1,COLUMNS(E308:BR308)-1) - E308:BQ308) / E308:BQ308, 0.05) * SQRT(COUNT(E308:BR308) - 1)</f>
        <v>-0.24471531016136619</v>
      </c>
      <c r="BU308" s="10" cm="1">
        <f t="array" aca="1" ref="BU308" ca="1">_xlfn.STDEV.P((E308:BQ308 - OFFSET(E308:BQ308,0,1)) / OFFSET(E308:BQ308,0,1)) * SQRT(COUNT(E308:BR308)-1)</f>
        <v>0.19552447032563455</v>
      </c>
      <c r="BV308" s="10" cm="1">
        <f t="array" ref="BV308">-(MAX(1 - (E308:BR308 / _xlfn.SCAN(E308, E308:BR308, _xlfn.LAMBDA(_xlpm.a,_xlpm.b, MAX(_xlpm.a, _xlpm.b))))))</f>
        <v>-0.19630660258031885</v>
      </c>
      <c r="BW308" s="12">
        <f t="shared" ca="1" si="9"/>
        <v>-0.19587480763583243</v>
      </c>
    </row>
    <row r="309" spans="1:75" x14ac:dyDescent="0.45">
      <c r="A309" s="2" t="s">
        <v>636</v>
      </c>
      <c r="B309" t="s">
        <v>637</v>
      </c>
      <c r="C309" t="s">
        <v>25</v>
      </c>
      <c r="D309" t="s">
        <v>8</v>
      </c>
      <c r="E309">
        <v>1.4999999999999999E-2</v>
      </c>
      <c r="F309">
        <v>1.5299999999999999E-2</v>
      </c>
      <c r="G309">
        <v>1.49E-2</v>
      </c>
      <c r="H309">
        <v>1.55E-2</v>
      </c>
      <c r="I309">
        <v>1.67E-2</v>
      </c>
      <c r="J309">
        <v>1.61E-2</v>
      </c>
      <c r="K309">
        <v>1.5699999999999999E-2</v>
      </c>
      <c r="L309">
        <v>1.5900000000000001E-2</v>
      </c>
      <c r="M309">
        <v>1.61E-2</v>
      </c>
      <c r="N309">
        <v>1.6199999999999999E-2</v>
      </c>
      <c r="O309">
        <v>1.6299999999999999E-2</v>
      </c>
      <c r="P309">
        <v>1.61E-2</v>
      </c>
      <c r="Q309">
        <v>1.5699999999999999E-2</v>
      </c>
      <c r="R309">
        <v>1.5299999999999999E-2</v>
      </c>
      <c r="S309">
        <v>1.54E-2</v>
      </c>
      <c r="T309">
        <v>1.4999999999999999E-2</v>
      </c>
      <c r="U309">
        <v>1.4999999999999999E-2</v>
      </c>
      <c r="V309">
        <v>1.5100000000000001E-2</v>
      </c>
      <c r="W309">
        <v>1.5299999999999999E-2</v>
      </c>
      <c r="X309">
        <v>1.5800000000000002E-2</v>
      </c>
      <c r="Y309">
        <v>1.5800000000000002E-2</v>
      </c>
      <c r="Z309">
        <v>1.5699999999999999E-2</v>
      </c>
      <c r="AA309">
        <v>1.5599999999999999E-2</v>
      </c>
      <c r="AB309">
        <v>1.5800000000000002E-2</v>
      </c>
      <c r="AC309">
        <v>1.6899999999999998E-2</v>
      </c>
      <c r="AD309">
        <v>1.6500000000000001E-2</v>
      </c>
      <c r="AE309">
        <v>1.7500000000000002E-2</v>
      </c>
      <c r="AF309">
        <v>1.83E-2</v>
      </c>
      <c r="AG309">
        <v>1.7600000000000001E-2</v>
      </c>
      <c r="AH309">
        <v>1.8100000000000002E-2</v>
      </c>
      <c r="AI309">
        <v>1.8100000000000002E-2</v>
      </c>
      <c r="AJ309">
        <v>1.8599999999999998E-2</v>
      </c>
      <c r="AK309">
        <v>1.83E-2</v>
      </c>
      <c r="AL309">
        <v>1.78E-2</v>
      </c>
      <c r="AM309">
        <v>1.7500000000000002E-2</v>
      </c>
      <c r="AN309">
        <v>1.7000000000000001E-2</v>
      </c>
      <c r="AO309">
        <v>1.72E-2</v>
      </c>
      <c r="AP309">
        <v>1.66E-2</v>
      </c>
      <c r="AQ309">
        <v>1.67E-2</v>
      </c>
      <c r="AR309">
        <v>1.72E-2</v>
      </c>
      <c r="AS309">
        <v>1.6400000000000001E-2</v>
      </c>
      <c r="AT309">
        <v>1.6400000000000001E-2</v>
      </c>
      <c r="AU309">
        <v>1.5900000000000001E-2</v>
      </c>
      <c r="AV309">
        <v>1.6E-2</v>
      </c>
      <c r="AW309">
        <v>1.5599999999999999E-2</v>
      </c>
      <c r="AX309">
        <v>1.49E-2</v>
      </c>
      <c r="AY309">
        <v>1.5599999999999999E-2</v>
      </c>
      <c r="AZ309">
        <v>1.5800000000000002E-2</v>
      </c>
      <c r="BA309">
        <v>1.5800000000000002E-2</v>
      </c>
      <c r="BB309">
        <v>1.66E-2</v>
      </c>
      <c r="BC309">
        <v>1.61E-2</v>
      </c>
      <c r="BD309">
        <v>1.6E-2</v>
      </c>
      <c r="BE309">
        <v>1.6400000000000001E-2</v>
      </c>
      <c r="BF309">
        <v>1.72E-2</v>
      </c>
      <c r="BG309">
        <v>1.7100000000000001E-2</v>
      </c>
      <c r="BH309">
        <v>1.72E-2</v>
      </c>
      <c r="BI309">
        <v>1.67E-2</v>
      </c>
      <c r="BJ309">
        <v>1.66E-2</v>
      </c>
      <c r="BK309">
        <v>1.6400000000000001E-2</v>
      </c>
      <c r="BL309">
        <v>1.6500000000000001E-2</v>
      </c>
      <c r="BM309">
        <v>1.6500000000000001E-2</v>
      </c>
      <c r="BN309">
        <v>1.6299999999999999E-2</v>
      </c>
      <c r="BO309">
        <v>1.6E-2</v>
      </c>
      <c r="BP309">
        <v>1.6E-2</v>
      </c>
      <c r="BQ309">
        <v>1.5900000000000001E-2</v>
      </c>
      <c r="BR309">
        <v>1.5900000000000001E-2</v>
      </c>
      <c r="BS309" s="10">
        <f t="shared" si="8"/>
        <v>6.0000000000000102E-2</v>
      </c>
      <c r="BT309" s="11" cm="1">
        <f t="array" aca="1" ref="BT309" ca="1">_xlfn.PERCENTILE.INC((OFFSET(E309,0,1,1,COLUMNS(E309:BR309)-1) - E309:BQ309) / E309:BQ309, 0.05) * SQRT(COUNT(E309:BR309) - 1)</f>
        <v>-0.28797787389480256</v>
      </c>
      <c r="BU309" s="10" cm="1">
        <f t="array" aca="1" ref="BU309" ca="1">_xlfn.STDEV.P((E309:BQ309 - OFFSET(E309:BQ309,0,1)) / OFFSET(E309:BQ309,0,1)) * SQRT(COUNT(E309:BR309)-1)</f>
        <v>0.21849227144104238</v>
      </c>
      <c r="BV309" s="10" cm="1">
        <f t="array" ref="BV309">-(MAX(1 - (E309:BR309 / _xlfn.SCAN(E309, E309:BR309, _xlfn.LAMBDA(_xlpm.a,_xlpm.b, MAX(_xlpm.a, _xlpm.b))))))</f>
        <v>-0.19892473118279563</v>
      </c>
      <c r="BW309" s="12">
        <f t="shared" ca="1" si="9"/>
        <v>0.3005323692546204</v>
      </c>
    </row>
    <row r="310" spans="1:75" x14ac:dyDescent="0.45">
      <c r="A310" s="2" t="s">
        <v>638</v>
      </c>
      <c r="B310" t="s">
        <v>639</v>
      </c>
      <c r="C310" t="s">
        <v>19</v>
      </c>
      <c r="D310" t="s">
        <v>8</v>
      </c>
      <c r="E310">
        <v>628</v>
      </c>
      <c r="F310">
        <v>616.5</v>
      </c>
      <c r="G310">
        <v>630.5</v>
      </c>
      <c r="H310">
        <v>623</v>
      </c>
      <c r="I310">
        <v>637</v>
      </c>
      <c r="J310">
        <v>629.5</v>
      </c>
      <c r="K310">
        <v>629</v>
      </c>
      <c r="L310">
        <v>630.5</v>
      </c>
      <c r="M310">
        <v>648.5</v>
      </c>
      <c r="N310">
        <v>670.5</v>
      </c>
      <c r="O310">
        <v>662</v>
      </c>
      <c r="P310">
        <v>649</v>
      </c>
      <c r="Q310">
        <v>645.5</v>
      </c>
      <c r="R310">
        <v>654</v>
      </c>
      <c r="S310">
        <v>661.5</v>
      </c>
      <c r="T310">
        <v>667</v>
      </c>
      <c r="U310">
        <v>659</v>
      </c>
      <c r="V310">
        <v>667</v>
      </c>
      <c r="W310">
        <v>662</v>
      </c>
      <c r="X310">
        <v>672.5</v>
      </c>
      <c r="Y310">
        <v>677.5</v>
      </c>
      <c r="Z310">
        <v>682.5</v>
      </c>
      <c r="AA310">
        <v>673.5</v>
      </c>
      <c r="AB310">
        <v>675</v>
      </c>
      <c r="AC310">
        <v>687</v>
      </c>
      <c r="AD310">
        <v>695.5</v>
      </c>
      <c r="AE310">
        <v>696</v>
      </c>
      <c r="AF310">
        <v>696.5</v>
      </c>
      <c r="AG310">
        <v>691.5</v>
      </c>
      <c r="AH310">
        <v>697</v>
      </c>
      <c r="AI310">
        <v>713.5</v>
      </c>
      <c r="AJ310">
        <v>706.5</v>
      </c>
      <c r="AK310">
        <v>716.5</v>
      </c>
      <c r="AL310">
        <v>712.5</v>
      </c>
      <c r="AM310">
        <v>720.5</v>
      </c>
      <c r="AN310">
        <v>724</v>
      </c>
      <c r="AO310">
        <v>715</v>
      </c>
      <c r="AP310">
        <v>709</v>
      </c>
      <c r="AQ310">
        <v>710</v>
      </c>
      <c r="AR310">
        <v>718</v>
      </c>
      <c r="AS310">
        <v>675</v>
      </c>
      <c r="AT310">
        <v>683.5</v>
      </c>
      <c r="AU310">
        <v>666</v>
      </c>
      <c r="AV310">
        <v>684</v>
      </c>
      <c r="AW310">
        <v>671</v>
      </c>
      <c r="AX310">
        <v>664.5</v>
      </c>
      <c r="AY310">
        <v>671</v>
      </c>
      <c r="AZ310">
        <v>702</v>
      </c>
      <c r="BA310">
        <v>694</v>
      </c>
      <c r="BB310">
        <v>696</v>
      </c>
      <c r="BC310">
        <v>686</v>
      </c>
      <c r="BD310">
        <v>683</v>
      </c>
      <c r="BE310">
        <v>672.5</v>
      </c>
      <c r="BF310">
        <v>685.5</v>
      </c>
      <c r="BG310">
        <v>690</v>
      </c>
      <c r="BH310">
        <v>686.5</v>
      </c>
      <c r="BI310">
        <v>680.5</v>
      </c>
      <c r="BJ310">
        <v>680.5</v>
      </c>
      <c r="BK310">
        <v>696</v>
      </c>
      <c r="BL310">
        <v>702.5</v>
      </c>
      <c r="BM310">
        <v>697.5</v>
      </c>
      <c r="BN310">
        <v>711.5</v>
      </c>
      <c r="BO310">
        <v>721.5</v>
      </c>
      <c r="BP310">
        <v>721</v>
      </c>
      <c r="BQ310">
        <v>729</v>
      </c>
      <c r="BR310">
        <v>730</v>
      </c>
      <c r="BS310" s="10">
        <f t="shared" si="8"/>
        <v>0.16242038216560509</v>
      </c>
      <c r="BT310" s="11" cm="1">
        <f t="array" aca="1" ref="BT310" ca="1">_xlfn.PERCENTILE.INC((OFFSET(E310,0,1,1,COLUMNS(E310:BR310)-1) - E310:BQ310) / E310:BQ310, 0.05) * SQRT(COUNT(E310:BR310) - 1)</f>
        <v>-0.15211141304268344</v>
      </c>
      <c r="BU310" s="10" cm="1">
        <f t="array" aca="1" ref="BU310" ca="1">_xlfn.STDEV.P((E310:BQ310 - OFFSET(E310:BQ310,0,1)) / OFFSET(E310:BQ310,0,1)) * SQRT(COUNT(E310:BR310)-1)</f>
        <v>0.13229065247116509</v>
      </c>
      <c r="BV310" s="10" cm="1">
        <f t="array" ref="BV310">-(MAX(1 - (E310:BR310 / _xlfn.SCAN(E310, E310:BR310, _xlfn.LAMBDA(_xlpm.a,_xlpm.b, MAX(_xlpm.a, _xlpm.b))))))</f>
        <v>-8.2182320441988921E-2</v>
      </c>
      <c r="BW310" s="12">
        <f t="shared" ca="1" si="9"/>
        <v>1.2705688499211374</v>
      </c>
    </row>
    <row r="311" spans="1:75" x14ac:dyDescent="0.45">
      <c r="A311" s="2" t="s">
        <v>640</v>
      </c>
      <c r="B311" t="s">
        <v>641</v>
      </c>
      <c r="C311" t="s">
        <v>22</v>
      </c>
      <c r="D311" t="s">
        <v>34</v>
      </c>
      <c r="E311">
        <v>72.900000000000006</v>
      </c>
      <c r="F311">
        <v>71.3</v>
      </c>
      <c r="G311">
        <v>71</v>
      </c>
      <c r="H311">
        <v>69.05</v>
      </c>
      <c r="I311">
        <v>69.8</v>
      </c>
      <c r="J311">
        <v>69.849999999999994</v>
      </c>
      <c r="K311">
        <v>69.599999999999994</v>
      </c>
      <c r="L311">
        <v>69.3</v>
      </c>
      <c r="M311">
        <v>74</v>
      </c>
      <c r="N311">
        <v>74.55</v>
      </c>
      <c r="O311">
        <v>74.5</v>
      </c>
      <c r="P311">
        <v>75.5</v>
      </c>
      <c r="Q311">
        <v>74.75</v>
      </c>
      <c r="R311">
        <v>74.849999999999994</v>
      </c>
      <c r="S311">
        <v>74.7</v>
      </c>
      <c r="T311">
        <v>75</v>
      </c>
      <c r="U311">
        <v>74</v>
      </c>
      <c r="V311">
        <v>73.95</v>
      </c>
      <c r="W311">
        <v>73.2</v>
      </c>
      <c r="X311">
        <v>72.900000000000006</v>
      </c>
      <c r="Y311">
        <v>73.3</v>
      </c>
      <c r="Z311">
        <v>73.5</v>
      </c>
      <c r="AA311">
        <v>74.400000000000006</v>
      </c>
      <c r="AB311">
        <v>74.8</v>
      </c>
      <c r="AC311">
        <v>75.05</v>
      </c>
      <c r="AD311">
        <v>74.400000000000006</v>
      </c>
      <c r="AE311">
        <v>75.099999999999994</v>
      </c>
      <c r="AF311">
        <v>75.2</v>
      </c>
      <c r="AG311">
        <v>75</v>
      </c>
      <c r="AH311">
        <v>74.900000000000006</v>
      </c>
      <c r="AI311">
        <v>75.95</v>
      </c>
      <c r="AJ311">
        <v>74.95</v>
      </c>
      <c r="AK311">
        <v>74.8</v>
      </c>
      <c r="AL311">
        <v>75.2</v>
      </c>
      <c r="AM311">
        <v>75</v>
      </c>
      <c r="AN311">
        <v>75.5</v>
      </c>
      <c r="AO311">
        <v>74.75</v>
      </c>
      <c r="AP311">
        <v>74.900000000000006</v>
      </c>
      <c r="AQ311">
        <v>74.599999999999994</v>
      </c>
      <c r="AR311">
        <v>74.650000000000006</v>
      </c>
      <c r="AS311">
        <v>73.7</v>
      </c>
      <c r="AT311">
        <v>74.25</v>
      </c>
      <c r="AU311">
        <v>73.400000000000006</v>
      </c>
      <c r="AV311">
        <v>74.05</v>
      </c>
      <c r="AW311">
        <v>73.099999999999994</v>
      </c>
      <c r="AX311">
        <v>72.900000000000006</v>
      </c>
      <c r="AY311">
        <v>73.25</v>
      </c>
      <c r="AZ311">
        <v>73.650000000000006</v>
      </c>
      <c r="BA311">
        <v>73.400000000000006</v>
      </c>
      <c r="BB311">
        <v>73.55</v>
      </c>
      <c r="BC311">
        <v>73.45</v>
      </c>
      <c r="BD311">
        <v>73.099999999999994</v>
      </c>
      <c r="BE311">
        <v>72.45</v>
      </c>
      <c r="BF311">
        <v>73.150000000000006</v>
      </c>
      <c r="BG311">
        <v>73.55</v>
      </c>
      <c r="BH311">
        <v>72.900000000000006</v>
      </c>
      <c r="BI311">
        <v>73.099999999999994</v>
      </c>
      <c r="BJ311">
        <v>73.5</v>
      </c>
      <c r="BK311">
        <v>73.900000000000006</v>
      </c>
      <c r="BL311">
        <v>74.5</v>
      </c>
      <c r="BM311">
        <v>74.5</v>
      </c>
      <c r="BN311">
        <v>74.95</v>
      </c>
      <c r="BO311">
        <v>75.150000000000006</v>
      </c>
      <c r="BP311">
        <v>75.55</v>
      </c>
      <c r="BQ311">
        <v>75.3</v>
      </c>
      <c r="BR311">
        <v>75.3</v>
      </c>
      <c r="BS311" s="10">
        <f t="shared" si="8"/>
        <v>3.2921810699588355E-2</v>
      </c>
      <c r="BT311" s="11" cm="1">
        <f t="array" aca="1" ref="BT311" ca="1">_xlfn.PERCENTILE.INC((OFFSET(E311,0,1,1,COLUMNS(E311:BR311)-1) - E311:BQ311) / E311:BQ311, 0.05) * SQRT(COUNT(E311:BR311) - 1)</f>
        <v>-0.10560815480991015</v>
      </c>
      <c r="BU311" s="10" cm="1">
        <f t="array" aca="1" ref="BU311" ca="1">_xlfn.STDEV.P((E311:BQ311 - OFFSET(E311:BQ311,0,1)) / OFFSET(E311:BQ311,0,1)) * SQRT(COUNT(E311:BR311)-1)</f>
        <v>9.1175506832579203E-2</v>
      </c>
      <c r="BV311" s="10" cm="1">
        <f t="array" ref="BV311">-(MAX(1 - (E311:BR311 / _xlfn.SCAN(E311, E311:BR311, _xlfn.LAMBDA(_xlpm.a,_xlpm.b, MAX(_xlpm.a, _xlpm.b))))))</f>
        <v>-5.281207133058996E-2</v>
      </c>
      <c r="BW311" s="12">
        <f t="shared" ca="1" si="9"/>
        <v>0.42320368748200604</v>
      </c>
    </row>
    <row r="312" spans="1:75" x14ac:dyDescent="0.45">
      <c r="A312" s="2" t="s">
        <v>642</v>
      </c>
      <c r="B312" t="s">
        <v>643</v>
      </c>
      <c r="C312" t="s">
        <v>22</v>
      </c>
      <c r="D312" t="s">
        <v>29</v>
      </c>
      <c r="E312">
        <v>177</v>
      </c>
      <c r="F312">
        <v>168.4</v>
      </c>
      <c r="G312">
        <v>167.4</v>
      </c>
      <c r="H312">
        <v>167.2</v>
      </c>
      <c r="I312">
        <v>164</v>
      </c>
      <c r="J312">
        <v>168.4</v>
      </c>
      <c r="K312">
        <v>166.8</v>
      </c>
      <c r="L312">
        <v>167</v>
      </c>
      <c r="M312">
        <v>167</v>
      </c>
      <c r="N312">
        <v>169.8</v>
      </c>
      <c r="O312">
        <v>173</v>
      </c>
      <c r="P312">
        <v>168</v>
      </c>
      <c r="Q312">
        <v>167</v>
      </c>
      <c r="R312">
        <v>166.8</v>
      </c>
      <c r="S312">
        <v>164.4</v>
      </c>
      <c r="T312">
        <v>163.80000000000001</v>
      </c>
      <c r="U312">
        <v>166</v>
      </c>
      <c r="V312">
        <v>165.8</v>
      </c>
      <c r="W312">
        <v>165.2</v>
      </c>
      <c r="X312">
        <v>163.6</v>
      </c>
      <c r="Y312">
        <v>167.2</v>
      </c>
      <c r="Z312">
        <v>166</v>
      </c>
      <c r="AA312">
        <v>167.6</v>
      </c>
      <c r="AB312">
        <v>165</v>
      </c>
      <c r="AC312">
        <v>162</v>
      </c>
      <c r="AD312">
        <v>162</v>
      </c>
      <c r="AE312">
        <v>160</v>
      </c>
      <c r="AF312">
        <v>158.19999999999999</v>
      </c>
      <c r="AG312">
        <v>158.6</v>
      </c>
      <c r="AH312">
        <v>158.6</v>
      </c>
      <c r="AI312">
        <v>160.80000000000001</v>
      </c>
      <c r="AJ312">
        <v>172.2</v>
      </c>
      <c r="AK312">
        <v>169.6</v>
      </c>
      <c r="AL312">
        <v>175.2</v>
      </c>
      <c r="AM312">
        <v>173</v>
      </c>
      <c r="AN312">
        <v>169.6</v>
      </c>
      <c r="AO312">
        <v>168.2</v>
      </c>
      <c r="AP312">
        <v>160.4</v>
      </c>
      <c r="AQ312">
        <v>152.80000000000001</v>
      </c>
      <c r="AR312">
        <v>147.6</v>
      </c>
      <c r="AS312">
        <v>139.6</v>
      </c>
      <c r="AT312">
        <v>140.6</v>
      </c>
      <c r="AU312">
        <v>141.4</v>
      </c>
      <c r="AV312">
        <v>143.6</v>
      </c>
      <c r="AW312">
        <v>144</v>
      </c>
      <c r="AX312">
        <v>145.4</v>
      </c>
      <c r="AY312">
        <v>149.4</v>
      </c>
      <c r="AZ312">
        <v>148.6</v>
      </c>
      <c r="BA312">
        <v>147.19999999999999</v>
      </c>
      <c r="BB312">
        <v>147</v>
      </c>
      <c r="BC312">
        <v>147.4</v>
      </c>
      <c r="BD312">
        <v>145.80000000000001</v>
      </c>
      <c r="BE312">
        <v>147</v>
      </c>
      <c r="BF312">
        <v>147.6</v>
      </c>
      <c r="BG312">
        <v>147.19999999999999</v>
      </c>
      <c r="BH312">
        <v>148.19999999999999</v>
      </c>
      <c r="BI312">
        <v>145</v>
      </c>
      <c r="BJ312">
        <v>149.4</v>
      </c>
      <c r="BK312">
        <v>155.19999999999999</v>
      </c>
      <c r="BL312">
        <v>156.80000000000001</v>
      </c>
      <c r="BM312">
        <v>159.4</v>
      </c>
      <c r="BN312">
        <v>159.4</v>
      </c>
      <c r="BO312">
        <v>159.4</v>
      </c>
      <c r="BP312">
        <v>158</v>
      </c>
      <c r="BQ312">
        <v>155.19999999999999</v>
      </c>
      <c r="BR312">
        <v>155.4</v>
      </c>
      <c r="BS312" s="10">
        <f t="shared" si="8"/>
        <v>-0.12203389830508471</v>
      </c>
      <c r="BT312" s="11" cm="1">
        <f t="array" aca="1" ref="BT312" ca="1">_xlfn.PERCENTILE.INC((OFFSET(E312,0,1,1,COLUMNS(E312:BR312)-1) - E312:BQ312) / E312:BQ312, 0.05) * SQRT(COUNT(E312:BR312) - 1)</f>
        <v>-0.35397322291385502</v>
      </c>
      <c r="BU312" s="10" cm="1">
        <f t="array" aca="1" ref="BU312" ca="1">_xlfn.STDEV.P((E312:BQ312 - OFFSET(E312:BQ312,0,1)) / OFFSET(E312:BQ312,0,1)) * SQRT(COUNT(E312:BR312)-1)</f>
        <v>0.16700863815792902</v>
      </c>
      <c r="BV312" s="10" cm="1">
        <f t="array" ref="BV312">-(MAX(1 - (E312:BR312 / _xlfn.SCAN(E312, E312:BR312, _xlfn.LAMBDA(_xlpm.a,_xlpm.b, MAX(_xlpm.a, _xlpm.b))))))</f>
        <v>-0.21129943502824866</v>
      </c>
      <c r="BW312" s="12">
        <f t="shared" ca="1" si="9"/>
        <v>-0.69678969656073353</v>
      </c>
    </row>
    <row r="313" spans="1:75" x14ac:dyDescent="0.45">
      <c r="A313" s="2" t="s">
        <v>644</v>
      </c>
      <c r="B313" t="s">
        <v>645</v>
      </c>
      <c r="C313" t="s">
        <v>19</v>
      </c>
      <c r="D313" t="s">
        <v>8</v>
      </c>
      <c r="E313">
        <v>32.340000000000003</v>
      </c>
      <c r="F313">
        <v>31.82</v>
      </c>
      <c r="G313">
        <v>31.48</v>
      </c>
      <c r="H313">
        <v>31.3</v>
      </c>
      <c r="I313">
        <v>31.8</v>
      </c>
      <c r="J313">
        <v>31.82</v>
      </c>
      <c r="K313">
        <v>31.76</v>
      </c>
      <c r="L313">
        <v>32.06</v>
      </c>
      <c r="M313">
        <v>33.1</v>
      </c>
      <c r="N313">
        <v>32.96</v>
      </c>
      <c r="O313">
        <v>33.380000000000003</v>
      </c>
      <c r="P313">
        <v>32.96</v>
      </c>
      <c r="Q313">
        <v>33</v>
      </c>
      <c r="R313">
        <v>33.200000000000003</v>
      </c>
      <c r="S313">
        <v>33.78</v>
      </c>
      <c r="T313">
        <v>33.92</v>
      </c>
      <c r="U313">
        <v>33.74</v>
      </c>
      <c r="V313">
        <v>33.58</v>
      </c>
      <c r="W313">
        <v>33.119999999999997</v>
      </c>
      <c r="X313">
        <v>33</v>
      </c>
      <c r="Y313">
        <v>33.799999999999997</v>
      </c>
      <c r="Z313">
        <v>33.979999999999997</v>
      </c>
      <c r="AA313">
        <v>33.96</v>
      </c>
      <c r="AB313">
        <v>34.619999999999997</v>
      </c>
      <c r="AC313">
        <v>35.06</v>
      </c>
      <c r="AD313">
        <v>34.200000000000003</v>
      </c>
      <c r="AE313">
        <v>34.119999999999997</v>
      </c>
      <c r="AF313">
        <v>33.979999999999997</v>
      </c>
      <c r="AG313">
        <v>33.22</v>
      </c>
      <c r="AH313">
        <v>30.84</v>
      </c>
      <c r="AI313">
        <v>30.4</v>
      </c>
      <c r="AJ313">
        <v>30.52</v>
      </c>
      <c r="AK313">
        <v>30.14</v>
      </c>
      <c r="AL313">
        <v>30.9</v>
      </c>
      <c r="AM313">
        <v>31.4</v>
      </c>
      <c r="AN313">
        <v>31.02</v>
      </c>
      <c r="AO313">
        <v>31.02</v>
      </c>
      <c r="AP313">
        <v>30.24</v>
      </c>
      <c r="AQ313">
        <v>30.44</v>
      </c>
      <c r="AR313">
        <v>30.66</v>
      </c>
      <c r="AS313">
        <v>29.2</v>
      </c>
      <c r="AT313">
        <v>29.94</v>
      </c>
      <c r="AU313">
        <v>29.58</v>
      </c>
      <c r="AV313">
        <v>30.42</v>
      </c>
      <c r="AW313">
        <v>29.86</v>
      </c>
      <c r="AX313">
        <v>29.6</v>
      </c>
      <c r="AY313">
        <v>29.9</v>
      </c>
      <c r="AZ313">
        <v>30.74</v>
      </c>
      <c r="BA313">
        <v>30.1</v>
      </c>
      <c r="BB313">
        <v>30.42</v>
      </c>
      <c r="BC313">
        <v>30.3</v>
      </c>
      <c r="BD313">
        <v>29.8</v>
      </c>
      <c r="BE313">
        <v>29.98</v>
      </c>
      <c r="BF313">
        <v>30.4</v>
      </c>
      <c r="BG313">
        <v>30.38</v>
      </c>
      <c r="BH313">
        <v>30.82</v>
      </c>
      <c r="BI313">
        <v>30.24</v>
      </c>
      <c r="BJ313">
        <v>30.64</v>
      </c>
      <c r="BK313">
        <v>30.98</v>
      </c>
      <c r="BL313">
        <v>30.56</v>
      </c>
      <c r="BM313">
        <v>30.56</v>
      </c>
      <c r="BN313">
        <v>31.4</v>
      </c>
      <c r="BO313">
        <v>31.64</v>
      </c>
      <c r="BP313">
        <v>31.4</v>
      </c>
      <c r="BQ313">
        <v>31.52</v>
      </c>
      <c r="BR313">
        <v>31.52</v>
      </c>
      <c r="BS313" s="10">
        <f t="shared" si="8"/>
        <v>-2.5355596784168329E-2</v>
      </c>
      <c r="BT313" s="11" cm="1">
        <f t="array" aca="1" ref="BT313" ca="1">_xlfn.PERCENTILE.INC((OFFSET(E313,0,1,1,COLUMNS(E313:BR313)-1) - E313:BQ313) / E313:BQ313, 0.05) * SQRT(COUNT(E313:BR313) - 1)</f>
        <v>-0.19427398452329059</v>
      </c>
      <c r="BU313" s="10" cm="1">
        <f t="array" aca="1" ref="BU313" ca="1">_xlfn.STDEV.P((E313:BQ313 - OFFSET(E313:BQ313,0,1)) / OFFSET(E313:BQ313,0,1)) * SQRT(COUNT(E313:BR313)-1)</f>
        <v>0.14610471344661052</v>
      </c>
      <c r="BV313" s="10" cm="1">
        <f t="array" ref="BV313">-(MAX(1 - (E313:BR313 / _xlfn.SCAN(E313, E313:BR313, _xlfn.LAMBDA(_xlpm.a,_xlpm.b, MAX(_xlpm.a, _xlpm.b))))))</f>
        <v>-0.16714204221334861</v>
      </c>
      <c r="BW313" s="12">
        <f t="shared" ca="1" si="9"/>
        <v>-0.1347772862328909</v>
      </c>
    </row>
    <row r="314" spans="1:75" x14ac:dyDescent="0.45">
      <c r="A314" s="2" t="s">
        <v>646</v>
      </c>
      <c r="B314" t="s">
        <v>647</v>
      </c>
      <c r="C314" t="s">
        <v>37</v>
      </c>
      <c r="D314" t="s">
        <v>29</v>
      </c>
      <c r="E314">
        <v>286.8</v>
      </c>
      <c r="F314">
        <v>285.60000000000002</v>
      </c>
      <c r="G314">
        <v>285.8</v>
      </c>
      <c r="H314">
        <v>283</v>
      </c>
      <c r="I314">
        <v>281.3</v>
      </c>
      <c r="J314">
        <v>281.39999999999998</v>
      </c>
      <c r="K314">
        <v>281.2</v>
      </c>
      <c r="L314">
        <v>279.60000000000002</v>
      </c>
      <c r="M314">
        <v>282.10000000000002</v>
      </c>
      <c r="N314">
        <v>281.5</v>
      </c>
      <c r="O314">
        <v>282</v>
      </c>
      <c r="P314">
        <v>280.5</v>
      </c>
      <c r="Q314">
        <v>285.60000000000002</v>
      </c>
      <c r="R314">
        <v>283.8</v>
      </c>
      <c r="S314">
        <v>282.5</v>
      </c>
      <c r="T314">
        <v>282.5</v>
      </c>
      <c r="U314">
        <v>282.10000000000002</v>
      </c>
      <c r="V314">
        <v>286</v>
      </c>
      <c r="W314">
        <v>282</v>
      </c>
      <c r="X314">
        <v>294.8</v>
      </c>
      <c r="Y314">
        <v>292.39999999999998</v>
      </c>
      <c r="Z314">
        <v>292.10000000000002</v>
      </c>
      <c r="AA314">
        <v>284.7</v>
      </c>
      <c r="AB314">
        <v>285.3</v>
      </c>
      <c r="AC314">
        <v>285.7</v>
      </c>
      <c r="AD314">
        <v>290</v>
      </c>
      <c r="AE314">
        <v>288.2</v>
      </c>
      <c r="AF314">
        <v>276</v>
      </c>
      <c r="AG314">
        <v>282</v>
      </c>
      <c r="AH314">
        <v>281.7</v>
      </c>
      <c r="AI314">
        <v>277</v>
      </c>
      <c r="AJ314">
        <v>276</v>
      </c>
      <c r="AK314">
        <v>272.7</v>
      </c>
      <c r="AL314">
        <v>270.60000000000002</v>
      </c>
      <c r="AM314">
        <v>272</v>
      </c>
      <c r="AN314">
        <v>270.60000000000002</v>
      </c>
      <c r="AO314">
        <v>270</v>
      </c>
      <c r="AP314">
        <v>268.8</v>
      </c>
      <c r="AQ314">
        <v>266.2</v>
      </c>
      <c r="AR314">
        <v>268.7</v>
      </c>
      <c r="AS314">
        <v>264.10000000000002</v>
      </c>
      <c r="AT314">
        <v>267.2</v>
      </c>
      <c r="AU314">
        <v>270.60000000000002</v>
      </c>
      <c r="AV314">
        <v>272.60000000000002</v>
      </c>
      <c r="AW314">
        <v>269.2</v>
      </c>
      <c r="AX314">
        <v>269.3</v>
      </c>
      <c r="AY314">
        <v>273.60000000000002</v>
      </c>
      <c r="AZ314">
        <v>271.3</v>
      </c>
      <c r="BA314">
        <v>275</v>
      </c>
      <c r="BB314">
        <v>275.89999999999998</v>
      </c>
      <c r="BC314">
        <v>276.7</v>
      </c>
      <c r="BD314">
        <v>271</v>
      </c>
      <c r="BE314">
        <v>271.7</v>
      </c>
      <c r="BF314">
        <v>269.10000000000002</v>
      </c>
      <c r="BG314">
        <v>271.5</v>
      </c>
      <c r="BH314">
        <v>271.89999999999998</v>
      </c>
      <c r="BI314">
        <v>268.5</v>
      </c>
      <c r="BJ314">
        <v>275</v>
      </c>
      <c r="BK314">
        <v>273.8</v>
      </c>
      <c r="BL314">
        <v>274.3</v>
      </c>
      <c r="BM314">
        <v>279.3</v>
      </c>
      <c r="BN314">
        <v>279.3</v>
      </c>
      <c r="BO314">
        <v>279.3</v>
      </c>
      <c r="BP314">
        <v>280.60000000000002</v>
      </c>
      <c r="BQ314">
        <v>280</v>
      </c>
      <c r="BR314">
        <v>279</v>
      </c>
      <c r="BS314" s="10">
        <f t="shared" si="8"/>
        <v>-2.7196652719665312E-2</v>
      </c>
      <c r="BT314" s="11" cm="1">
        <f t="array" aca="1" ref="BT314" ca="1">_xlfn.PERCENTILE.INC((OFFSET(E314,0,1,1,COLUMNS(E314:BR314)-1) - E314:BQ314) / E314:BQ314, 0.05) * SQRT(COUNT(E314:BR314) - 1)</f>
        <v>-0.13732003808909493</v>
      </c>
      <c r="BU314" s="10" cm="1">
        <f t="array" aca="1" ref="BU314" ca="1">_xlfn.STDEV.P((E314:BQ314 - OFFSET(E314:BQ314,0,1)) / OFFSET(E314:BQ314,0,1)) * SQRT(COUNT(E314:BR314)-1)</f>
        <v>0.10087438778261987</v>
      </c>
      <c r="BV314" s="10" cm="1">
        <f t="array" ref="BV314">-(MAX(1 - (E314:BR314 / _xlfn.SCAN(E314, E314:BR314, _xlfn.LAMBDA(_xlpm.a,_xlpm.b, MAX(_xlpm.a, _xlpm.b))))))</f>
        <v>-0.10413839891451826</v>
      </c>
      <c r="BW314" s="12">
        <f t="shared" ca="1" si="9"/>
        <v>-0.21346005852414479</v>
      </c>
    </row>
    <row r="315" spans="1:75" x14ac:dyDescent="0.45">
      <c r="A315" s="2" t="s">
        <v>648</v>
      </c>
      <c r="B315" t="s">
        <v>649</v>
      </c>
      <c r="C315" t="s">
        <v>71</v>
      </c>
      <c r="D315" t="s">
        <v>29</v>
      </c>
      <c r="E315">
        <v>3496</v>
      </c>
      <c r="F315">
        <v>3423</v>
      </c>
      <c r="G315">
        <v>3425</v>
      </c>
      <c r="H315">
        <v>3333</v>
      </c>
      <c r="I315">
        <v>3365</v>
      </c>
      <c r="J315">
        <v>3354</v>
      </c>
      <c r="K315">
        <v>3366</v>
      </c>
      <c r="L315">
        <v>3391</v>
      </c>
      <c r="M315">
        <v>3392</v>
      </c>
      <c r="N315">
        <v>3414</v>
      </c>
      <c r="O315">
        <v>3420</v>
      </c>
      <c r="P315">
        <v>3418</v>
      </c>
      <c r="Q315">
        <v>3409</v>
      </c>
      <c r="R315">
        <v>3356</v>
      </c>
      <c r="S315">
        <v>3372</v>
      </c>
      <c r="T315">
        <v>3369</v>
      </c>
      <c r="U315">
        <v>3348</v>
      </c>
      <c r="V315">
        <v>3358</v>
      </c>
      <c r="W315">
        <v>3400</v>
      </c>
      <c r="X315">
        <v>3404</v>
      </c>
      <c r="Y315">
        <v>3382</v>
      </c>
      <c r="Z315">
        <v>3357</v>
      </c>
      <c r="AA315">
        <v>3345</v>
      </c>
      <c r="AB315">
        <v>3362</v>
      </c>
      <c r="AC315">
        <v>3408</v>
      </c>
      <c r="AD315">
        <v>3408</v>
      </c>
      <c r="AE315">
        <v>3421</v>
      </c>
      <c r="AF315">
        <v>3431</v>
      </c>
      <c r="AG315">
        <v>3415</v>
      </c>
      <c r="AH315">
        <v>3421</v>
      </c>
      <c r="AI315">
        <v>3446</v>
      </c>
      <c r="AJ315">
        <v>3455</v>
      </c>
      <c r="AK315">
        <v>3476</v>
      </c>
      <c r="AL315">
        <v>3386</v>
      </c>
      <c r="AM315">
        <v>3430</v>
      </c>
      <c r="AN315">
        <v>3429</v>
      </c>
      <c r="AO315">
        <v>3407</v>
      </c>
      <c r="AP315">
        <v>3387</v>
      </c>
      <c r="AQ315">
        <v>3446</v>
      </c>
      <c r="AR315">
        <v>3517</v>
      </c>
      <c r="AS315">
        <v>3437</v>
      </c>
      <c r="AT315">
        <v>3425</v>
      </c>
      <c r="AU315">
        <v>3390</v>
      </c>
      <c r="AV315">
        <v>3377</v>
      </c>
      <c r="AW315">
        <v>3363</v>
      </c>
      <c r="AX315">
        <v>3358</v>
      </c>
      <c r="AY315">
        <v>3388</v>
      </c>
      <c r="AZ315">
        <v>3379</v>
      </c>
      <c r="BA315">
        <v>3392</v>
      </c>
      <c r="BB315">
        <v>3384</v>
      </c>
      <c r="BC315">
        <v>3352</v>
      </c>
      <c r="BD315">
        <v>3353</v>
      </c>
      <c r="BE315">
        <v>3353</v>
      </c>
      <c r="BF315">
        <v>3353</v>
      </c>
      <c r="BG315">
        <v>3300</v>
      </c>
      <c r="BH315">
        <v>3334</v>
      </c>
      <c r="BI315">
        <v>3303</v>
      </c>
      <c r="BJ315">
        <v>3320</v>
      </c>
      <c r="BK315">
        <v>3336</v>
      </c>
      <c r="BL315">
        <v>3356</v>
      </c>
      <c r="BM315">
        <v>3350</v>
      </c>
      <c r="BN315">
        <v>3350</v>
      </c>
      <c r="BO315">
        <v>3350</v>
      </c>
      <c r="BP315">
        <v>3395</v>
      </c>
      <c r="BQ315">
        <v>3412</v>
      </c>
      <c r="BR315">
        <v>3415</v>
      </c>
      <c r="BS315" s="10">
        <f t="shared" si="8"/>
        <v>-2.3169336384439361E-2</v>
      </c>
      <c r="BT315" s="11" cm="1">
        <f t="array" aca="1" ref="BT315" ca="1">_xlfn.PERCENTILE.INC((OFFSET(E315,0,1,1,COLUMNS(E315:BR315)-1) - E315:BQ315) / E315:BQ315, 0.05) * SQRT(COUNT(E315:BR315) - 1)</f>
        <v>-0.16016605029479203</v>
      </c>
      <c r="BU315" s="10" cm="1">
        <f t="array" aca="1" ref="BU315" ca="1">_xlfn.STDEV.P((E315:BQ315 - OFFSET(E315:BQ315,0,1)) / OFFSET(E315:BQ315,0,1)) * SQRT(COUNT(E315:BR315)-1)</f>
        <v>7.5123632773421559E-2</v>
      </c>
      <c r="BV315" s="10" cm="1">
        <f t="array" ref="BV315">-(MAX(1 - (E315:BR315 / _xlfn.SCAN(E315, E315:BR315, _xlfn.LAMBDA(_xlpm.a,_xlpm.b, MAX(_xlpm.a, _xlpm.b))))))</f>
        <v>-6.1700312766562404E-2</v>
      </c>
      <c r="BW315" s="12">
        <f t="shared" ca="1" si="9"/>
        <v>-0.23302036573812601</v>
      </c>
    </row>
    <row r="316" spans="1:75" x14ac:dyDescent="0.45">
      <c r="A316" s="2" t="s">
        <v>650</v>
      </c>
      <c r="B316" t="s">
        <v>651</v>
      </c>
      <c r="C316" t="s">
        <v>37</v>
      </c>
      <c r="D316" t="s">
        <v>58</v>
      </c>
      <c r="E316">
        <v>199.4</v>
      </c>
      <c r="F316">
        <v>201.1</v>
      </c>
      <c r="G316">
        <v>202.4</v>
      </c>
      <c r="H316">
        <v>202.8</v>
      </c>
      <c r="I316">
        <v>205.8</v>
      </c>
      <c r="J316">
        <v>206</v>
      </c>
      <c r="K316">
        <v>206.4</v>
      </c>
      <c r="L316">
        <v>204.7</v>
      </c>
      <c r="M316">
        <v>204.7</v>
      </c>
      <c r="N316">
        <v>207.8</v>
      </c>
      <c r="O316">
        <v>208.7</v>
      </c>
      <c r="P316">
        <v>210.8</v>
      </c>
      <c r="Q316">
        <v>210.6</v>
      </c>
      <c r="R316">
        <v>211.9</v>
      </c>
      <c r="S316">
        <v>214.6</v>
      </c>
      <c r="T316">
        <v>215</v>
      </c>
      <c r="U316">
        <v>213.8</v>
      </c>
      <c r="V316">
        <v>210.4</v>
      </c>
      <c r="W316">
        <v>213.6</v>
      </c>
      <c r="X316">
        <v>203</v>
      </c>
      <c r="Y316">
        <v>200.8</v>
      </c>
      <c r="Z316">
        <v>205</v>
      </c>
      <c r="AA316">
        <v>207.5</v>
      </c>
      <c r="AB316">
        <v>211.5</v>
      </c>
      <c r="AC316">
        <v>210.6</v>
      </c>
      <c r="AD316">
        <v>215.6</v>
      </c>
      <c r="AE316">
        <v>214</v>
      </c>
      <c r="AF316">
        <v>214.3</v>
      </c>
      <c r="AG316">
        <v>213.3</v>
      </c>
      <c r="AH316">
        <v>214.8</v>
      </c>
      <c r="AI316">
        <v>213.7</v>
      </c>
      <c r="AJ316">
        <v>214.5</v>
      </c>
      <c r="AK316">
        <v>212</v>
      </c>
      <c r="AL316">
        <v>211.7</v>
      </c>
      <c r="AM316">
        <v>211</v>
      </c>
      <c r="AN316">
        <v>208.6</v>
      </c>
      <c r="AO316">
        <v>211</v>
      </c>
      <c r="AP316">
        <v>211.6</v>
      </c>
      <c r="AQ316">
        <v>211.1</v>
      </c>
      <c r="AR316">
        <v>212.8</v>
      </c>
      <c r="AS316">
        <v>201.5</v>
      </c>
      <c r="AT316">
        <v>201.8</v>
      </c>
      <c r="AU316">
        <v>198.2</v>
      </c>
      <c r="AV316">
        <v>203.1</v>
      </c>
      <c r="AW316">
        <v>202.5</v>
      </c>
      <c r="AX316">
        <v>202.6</v>
      </c>
      <c r="AY316">
        <v>203.5</v>
      </c>
      <c r="AZ316">
        <v>204.9</v>
      </c>
      <c r="BA316">
        <v>203.1</v>
      </c>
      <c r="BB316">
        <v>199.15</v>
      </c>
      <c r="BC316">
        <v>199.85</v>
      </c>
      <c r="BD316">
        <v>197.55</v>
      </c>
      <c r="BE316">
        <v>195.35</v>
      </c>
      <c r="BF316">
        <v>191.85</v>
      </c>
      <c r="BG316">
        <v>195</v>
      </c>
      <c r="BH316">
        <v>193.9</v>
      </c>
      <c r="BI316">
        <v>193.25</v>
      </c>
      <c r="BJ316">
        <v>195.4</v>
      </c>
      <c r="BK316">
        <v>196.25</v>
      </c>
      <c r="BL316">
        <v>197.45</v>
      </c>
      <c r="BM316">
        <v>197.45</v>
      </c>
      <c r="BN316">
        <v>198.3</v>
      </c>
      <c r="BO316">
        <v>201.3</v>
      </c>
      <c r="BP316">
        <v>201.9</v>
      </c>
      <c r="BQ316">
        <v>202</v>
      </c>
      <c r="BR316">
        <v>202</v>
      </c>
      <c r="BS316" s="10">
        <f t="shared" si="8"/>
        <v>1.3039117352056139E-2</v>
      </c>
      <c r="BT316" s="11" cm="1">
        <f t="array" aca="1" ref="BT316" ca="1">_xlfn.PERCENTILE.INC((OFFSET(E316,0,1,1,COLUMNS(E316:BR316)-1) - E316:BQ316) / E316:BQ316, 0.05) * SQRT(COUNT(E316:BR316) - 1)</f>
        <v>-0.14432358060568037</v>
      </c>
      <c r="BU316" s="10" cm="1">
        <f t="array" aca="1" ref="BU316" ca="1">_xlfn.STDEV.P((E316:BQ316 - OFFSET(E316:BQ316,0,1)) / OFFSET(E316:BQ316,0,1)) * SQRT(COUNT(E316:BR316)-1)</f>
        <v>0.11131018960377649</v>
      </c>
      <c r="BV316" s="10" cm="1">
        <f t="array" ref="BV316">-(MAX(1 - (E316:BR316 / _xlfn.SCAN(E316, E316:BR316, _xlfn.LAMBDA(_xlpm.a,_xlpm.b, MAX(_xlpm.a, _xlpm.b))))))</f>
        <v>-0.11015769944341369</v>
      </c>
      <c r="BW316" s="12">
        <f t="shared" ca="1" si="9"/>
        <v>0.16802700110953353</v>
      </c>
    </row>
    <row r="317" spans="1:75" x14ac:dyDescent="0.45">
      <c r="A317" s="2" t="s">
        <v>652</v>
      </c>
      <c r="B317" t="s">
        <v>653</v>
      </c>
      <c r="C317" t="s">
        <v>19</v>
      </c>
      <c r="D317" t="s">
        <v>29</v>
      </c>
      <c r="E317">
        <v>1365</v>
      </c>
      <c r="F317">
        <v>1320</v>
      </c>
      <c r="G317">
        <v>1365</v>
      </c>
      <c r="H317">
        <v>1316</v>
      </c>
      <c r="I317">
        <v>1310</v>
      </c>
      <c r="J317">
        <v>1269</v>
      </c>
      <c r="K317">
        <v>1252</v>
      </c>
      <c r="L317">
        <v>1255</v>
      </c>
      <c r="M317">
        <v>1300</v>
      </c>
      <c r="N317">
        <v>1298</v>
      </c>
      <c r="O317">
        <v>1279</v>
      </c>
      <c r="P317">
        <v>1285</v>
      </c>
      <c r="Q317">
        <v>1307</v>
      </c>
      <c r="R317">
        <v>1291</v>
      </c>
      <c r="S317">
        <v>1287</v>
      </c>
      <c r="T317">
        <v>1282</v>
      </c>
      <c r="U317">
        <v>1265</v>
      </c>
      <c r="V317">
        <v>1313</v>
      </c>
      <c r="W317">
        <v>1308</v>
      </c>
      <c r="X317">
        <v>1290</v>
      </c>
      <c r="Y317">
        <v>1279</v>
      </c>
      <c r="Z317">
        <v>1290</v>
      </c>
      <c r="AA317">
        <v>1295</v>
      </c>
      <c r="AB317">
        <v>1300</v>
      </c>
      <c r="AC317">
        <v>1330</v>
      </c>
      <c r="AD317">
        <v>1332</v>
      </c>
      <c r="AE317">
        <v>1324</v>
      </c>
      <c r="AF317">
        <v>1326</v>
      </c>
      <c r="AG317">
        <v>1351</v>
      </c>
      <c r="AH317">
        <v>1349</v>
      </c>
      <c r="AI317">
        <v>1366</v>
      </c>
      <c r="AJ317">
        <v>1389</v>
      </c>
      <c r="AK317">
        <v>1363</v>
      </c>
      <c r="AL317">
        <v>1387</v>
      </c>
      <c r="AM317">
        <v>1412</v>
      </c>
      <c r="AN317">
        <v>1413</v>
      </c>
      <c r="AO317">
        <v>1397</v>
      </c>
      <c r="AP317">
        <v>1379</v>
      </c>
      <c r="AQ317">
        <v>1361</v>
      </c>
      <c r="AR317">
        <v>1358</v>
      </c>
      <c r="AS317">
        <v>1360</v>
      </c>
      <c r="AT317">
        <v>1353</v>
      </c>
      <c r="AU317">
        <v>1344</v>
      </c>
      <c r="AV317">
        <v>1368</v>
      </c>
      <c r="AW317">
        <v>1341</v>
      </c>
      <c r="AX317">
        <v>1357</v>
      </c>
      <c r="AY317">
        <v>1369</v>
      </c>
      <c r="AZ317">
        <v>1383</v>
      </c>
      <c r="BA317">
        <v>1370</v>
      </c>
      <c r="BB317">
        <v>1384</v>
      </c>
      <c r="BC317">
        <v>1355</v>
      </c>
      <c r="BD317">
        <v>1324</v>
      </c>
      <c r="BE317">
        <v>1328</v>
      </c>
      <c r="BF317">
        <v>1312</v>
      </c>
      <c r="BG317">
        <v>1385</v>
      </c>
      <c r="BH317">
        <v>1358</v>
      </c>
      <c r="BI317">
        <v>1351</v>
      </c>
      <c r="BJ317">
        <v>1368</v>
      </c>
      <c r="BK317">
        <v>1370</v>
      </c>
      <c r="BL317">
        <v>1382</v>
      </c>
      <c r="BM317">
        <v>1372</v>
      </c>
      <c r="BN317">
        <v>1372</v>
      </c>
      <c r="BO317">
        <v>1372</v>
      </c>
      <c r="BP317">
        <v>1399</v>
      </c>
      <c r="BQ317">
        <v>1386</v>
      </c>
      <c r="BR317">
        <v>1381</v>
      </c>
      <c r="BS317" s="10">
        <f t="shared" si="8"/>
        <v>1.1721611721611722E-2</v>
      </c>
      <c r="BT317" s="11" cm="1">
        <f t="array" aca="1" ref="BT317" ca="1">_xlfn.PERCENTILE.INC((OFFSET(E317,0,1,1,COLUMNS(E317:BR317)-1) - E317:BQ317) / E317:BQ317, 0.05) * SQRT(COUNT(E317:BR317) - 1)</f>
        <v>-0.18134706012322113</v>
      </c>
      <c r="BU317" s="10" cm="1">
        <f t="array" aca="1" ref="BU317" ca="1">_xlfn.STDEV.P((E317:BQ317 - OFFSET(E317:BQ317,0,1)) / OFFSET(E317:BQ317,0,1)) * SQRT(COUNT(E317:BR317)-1)</f>
        <v>0.13379294077404483</v>
      </c>
      <c r="BV317" s="10" cm="1">
        <f t="array" ref="BV317">-(MAX(1 - (E317:BR317 / _xlfn.SCAN(E317, E317:BR317, _xlfn.LAMBDA(_xlpm.a,_xlpm.b, MAX(_xlpm.a, _xlpm.b))))))</f>
        <v>-8.2783882783882823E-2</v>
      </c>
      <c r="BW317" s="12">
        <f t="shared" ca="1" si="9"/>
        <v>0.12994416313020038</v>
      </c>
    </row>
    <row r="318" spans="1:75" x14ac:dyDescent="0.45">
      <c r="A318" s="2" t="s">
        <v>654</v>
      </c>
      <c r="B318" t="s">
        <v>655</v>
      </c>
      <c r="C318" t="s">
        <v>111</v>
      </c>
      <c r="D318" t="s">
        <v>58</v>
      </c>
      <c r="E318">
        <v>10.15</v>
      </c>
      <c r="F318">
        <v>10.75</v>
      </c>
      <c r="G318">
        <v>10.93</v>
      </c>
      <c r="H318">
        <v>10.5</v>
      </c>
      <c r="I318">
        <v>10.36</v>
      </c>
      <c r="J318">
        <v>10.88</v>
      </c>
      <c r="K318">
        <v>11.02</v>
      </c>
      <c r="L318">
        <v>11.01</v>
      </c>
      <c r="M318">
        <v>11.32</v>
      </c>
      <c r="N318">
        <v>12.14</v>
      </c>
      <c r="O318">
        <v>12.28</v>
      </c>
      <c r="P318">
        <v>12.38</v>
      </c>
      <c r="Q318">
        <v>12.6</v>
      </c>
      <c r="R318">
        <v>12.31</v>
      </c>
      <c r="S318">
        <v>12.43</v>
      </c>
      <c r="T318">
        <v>12.27</v>
      </c>
      <c r="U318">
        <v>12.96</v>
      </c>
      <c r="V318">
        <v>12.96</v>
      </c>
      <c r="W318">
        <v>12.9</v>
      </c>
      <c r="X318">
        <v>12.49</v>
      </c>
      <c r="Y318">
        <v>12.3</v>
      </c>
      <c r="Z318">
        <v>12.78</v>
      </c>
      <c r="AA318">
        <v>12.83</v>
      </c>
      <c r="AB318">
        <v>12.65</v>
      </c>
      <c r="AC318">
        <v>12.09</v>
      </c>
      <c r="AD318">
        <v>12.14</v>
      </c>
      <c r="AE318">
        <v>12.9</v>
      </c>
      <c r="AF318">
        <v>12.65</v>
      </c>
      <c r="AG318">
        <v>12.7</v>
      </c>
      <c r="AH318">
        <v>12.24</v>
      </c>
      <c r="AI318">
        <v>12</v>
      </c>
      <c r="AJ318">
        <v>11.76</v>
      </c>
      <c r="AK318">
        <v>12.19</v>
      </c>
      <c r="AL318">
        <v>11.94</v>
      </c>
      <c r="AM318">
        <v>11.36</v>
      </c>
      <c r="AN318">
        <v>11.19</v>
      </c>
      <c r="AO318">
        <v>11.3</v>
      </c>
      <c r="AP318">
        <v>11.48</v>
      </c>
      <c r="AQ318">
        <v>11.64</v>
      </c>
      <c r="AR318">
        <v>11.44</v>
      </c>
      <c r="AS318">
        <v>10.41</v>
      </c>
      <c r="AT318">
        <v>10.71</v>
      </c>
      <c r="AU318">
        <v>10.58</v>
      </c>
      <c r="AV318">
        <v>10.81</v>
      </c>
      <c r="AW318">
        <v>10.65</v>
      </c>
      <c r="AX318">
        <v>10.85</v>
      </c>
      <c r="AY318">
        <v>10.85</v>
      </c>
      <c r="AZ318">
        <v>11.19</v>
      </c>
      <c r="BA318">
        <v>11.15</v>
      </c>
      <c r="BB318">
        <v>10.8</v>
      </c>
      <c r="BC318">
        <v>10.72</v>
      </c>
      <c r="BD318">
        <v>10.15</v>
      </c>
      <c r="BE318">
        <v>10.23</v>
      </c>
      <c r="BF318">
        <v>10.07</v>
      </c>
      <c r="BG318">
        <v>10.35</v>
      </c>
      <c r="BH318">
        <v>10.15</v>
      </c>
      <c r="BI318">
        <v>10.01</v>
      </c>
      <c r="BJ318">
        <v>10.11</v>
      </c>
      <c r="BK318">
        <v>9.98</v>
      </c>
      <c r="BL318">
        <v>9.9</v>
      </c>
      <c r="BM318">
        <v>9.9</v>
      </c>
      <c r="BN318">
        <v>9.9499999999999993</v>
      </c>
      <c r="BO318">
        <v>10.59</v>
      </c>
      <c r="BP318">
        <v>10.35</v>
      </c>
      <c r="BQ318">
        <v>10.45</v>
      </c>
      <c r="BR318">
        <v>10.45</v>
      </c>
      <c r="BS318" s="10">
        <f t="shared" si="8"/>
        <v>2.9556650246305313E-2</v>
      </c>
      <c r="BT318" s="11" cm="1">
        <f t="array" aca="1" ref="BT318" ca="1">_xlfn.PERCENTILE.INC((OFFSET(E318,0,1,1,COLUMNS(E318:BR318)-1) - E318:BQ318) / E318:BQ318, 0.05) * SQRT(COUNT(E318:BR318) - 1)</f>
        <v>-0.34896089730192947</v>
      </c>
      <c r="BU318" s="10" cm="1">
        <f t="array" aca="1" ref="BU318" ca="1">_xlfn.STDEV.P((E318:BQ318 - OFFSET(E318:BQ318,0,1)) / OFFSET(E318:BQ318,0,1)) * SQRT(COUNT(E318:BR318)-1)</f>
        <v>0.23865451898167633</v>
      </c>
      <c r="BV318" s="10" cm="1">
        <f t="array" ref="BV318">-(MAX(1 - (E318:BR318 / _xlfn.SCAN(E318, E318:BR318, _xlfn.LAMBDA(_xlpm.a,_xlpm.b, MAX(_xlpm.a, _xlpm.b))))))</f>
        <v>-0.23611111111111116</v>
      </c>
      <c r="BW318" s="12">
        <f t="shared" ca="1" si="9"/>
        <v>0.1475800684461773</v>
      </c>
    </row>
    <row r="319" spans="1:75" x14ac:dyDescent="0.45">
      <c r="A319" s="2" t="s">
        <v>656</v>
      </c>
      <c r="B319" t="s">
        <v>657</v>
      </c>
      <c r="C319" t="s">
        <v>22</v>
      </c>
      <c r="D319" t="s">
        <v>136</v>
      </c>
      <c r="E319">
        <v>165.8</v>
      </c>
      <c r="F319">
        <v>158.30000000000001</v>
      </c>
      <c r="G319">
        <v>162</v>
      </c>
      <c r="H319">
        <v>162.9</v>
      </c>
      <c r="I319">
        <v>165.1</v>
      </c>
      <c r="J319">
        <v>160.5</v>
      </c>
      <c r="K319">
        <v>159.30000000000001</v>
      </c>
      <c r="L319">
        <v>160</v>
      </c>
      <c r="M319">
        <v>162.1</v>
      </c>
      <c r="N319">
        <v>157.30000000000001</v>
      </c>
      <c r="O319">
        <v>158.5</v>
      </c>
      <c r="P319">
        <v>157.5</v>
      </c>
      <c r="Q319">
        <v>166.5</v>
      </c>
      <c r="R319">
        <v>164.3</v>
      </c>
      <c r="S319">
        <v>161.9</v>
      </c>
      <c r="T319">
        <v>159.69999999999999</v>
      </c>
      <c r="U319">
        <v>161.19999999999999</v>
      </c>
      <c r="V319">
        <v>159</v>
      </c>
      <c r="W319">
        <v>158.19999999999999</v>
      </c>
      <c r="X319">
        <v>157.30000000000001</v>
      </c>
      <c r="Y319">
        <v>155.30000000000001</v>
      </c>
      <c r="Z319">
        <v>163.80000000000001</v>
      </c>
      <c r="AA319">
        <v>163.6</v>
      </c>
      <c r="AB319">
        <v>162</v>
      </c>
      <c r="AC319">
        <v>148.6</v>
      </c>
      <c r="AD319">
        <v>160.1</v>
      </c>
      <c r="AE319">
        <v>166</v>
      </c>
      <c r="AF319">
        <v>164</v>
      </c>
      <c r="AG319">
        <v>161</v>
      </c>
      <c r="AH319">
        <v>167</v>
      </c>
      <c r="AI319">
        <v>169.6</v>
      </c>
      <c r="AJ319">
        <v>163.4</v>
      </c>
      <c r="AK319">
        <v>156.4</v>
      </c>
      <c r="AL319">
        <v>155.4</v>
      </c>
      <c r="AM319">
        <v>152.5</v>
      </c>
      <c r="AN319">
        <v>153</v>
      </c>
      <c r="AO319">
        <v>152.80000000000001</v>
      </c>
      <c r="AP319">
        <v>147.30000000000001</v>
      </c>
      <c r="AQ319">
        <v>148</v>
      </c>
      <c r="AR319">
        <v>154.4</v>
      </c>
      <c r="AS319">
        <v>152.6</v>
      </c>
      <c r="AT319">
        <v>153.4</v>
      </c>
      <c r="AU319">
        <v>151.9</v>
      </c>
      <c r="AV319">
        <v>149.5</v>
      </c>
      <c r="AW319">
        <v>146</v>
      </c>
      <c r="AX319">
        <v>148.9</v>
      </c>
      <c r="AY319">
        <v>148.80000000000001</v>
      </c>
      <c r="AZ319">
        <v>158</v>
      </c>
      <c r="BA319">
        <v>157.19999999999999</v>
      </c>
      <c r="BB319">
        <v>154.19999999999999</v>
      </c>
      <c r="BC319">
        <v>155</v>
      </c>
      <c r="BD319">
        <v>152.80000000000001</v>
      </c>
      <c r="BE319">
        <v>147.80000000000001</v>
      </c>
      <c r="BF319">
        <v>150.69999999999999</v>
      </c>
      <c r="BG319">
        <v>155.6</v>
      </c>
      <c r="BH319">
        <v>151.4</v>
      </c>
      <c r="BI319">
        <v>155.5</v>
      </c>
      <c r="BJ319">
        <v>157.5</v>
      </c>
      <c r="BK319">
        <v>158</v>
      </c>
      <c r="BL319">
        <v>160.69999999999999</v>
      </c>
      <c r="BM319">
        <v>160.69999999999999</v>
      </c>
      <c r="BN319">
        <v>164.8</v>
      </c>
      <c r="BO319">
        <v>163.6</v>
      </c>
      <c r="BP319">
        <v>165.8</v>
      </c>
      <c r="BQ319">
        <v>166.4</v>
      </c>
      <c r="BR319">
        <v>166.4</v>
      </c>
      <c r="BS319" s="10">
        <f t="shared" si="8"/>
        <v>3.6188178528347059E-3</v>
      </c>
      <c r="BT319" s="11" cm="1">
        <f t="array" aca="1" ref="BT319" ca="1">_xlfn.PERCENTILE.INC((OFFSET(E319,0,1,1,COLUMNS(E319:BR319)-1) - E319:BQ319) / E319:BQ319, 0.05) * SQRT(COUNT(E319:BR319) - 1)</f>
        <v>-0.29382282325309078</v>
      </c>
      <c r="BU319" s="10" cm="1">
        <f t="array" aca="1" ref="BU319" ca="1">_xlfn.STDEV.P((E319:BQ319 - OFFSET(E319:BQ319,0,1)) / OFFSET(E319:BQ319,0,1)) * SQRT(COUNT(E319:BR319)-1)</f>
        <v>0.21500657866332892</v>
      </c>
      <c r="BV319" s="10" cm="1">
        <f t="array" ref="BV319">-(MAX(1 - (E319:BR319 / _xlfn.SCAN(E319, E319:BR319, _xlfn.LAMBDA(_xlpm.a,_xlpm.b, MAX(_xlpm.a, _xlpm.b))))))</f>
        <v>-0.13915094339622636</v>
      </c>
      <c r="BW319" s="12">
        <f t="shared" ca="1" si="9"/>
        <v>4.3174575915513436E-2</v>
      </c>
    </row>
    <row r="320" spans="1:75" x14ac:dyDescent="0.45">
      <c r="A320" s="2" t="s">
        <v>658</v>
      </c>
      <c r="B320" t="s">
        <v>659</v>
      </c>
      <c r="C320" t="s">
        <v>25</v>
      </c>
      <c r="D320" t="s">
        <v>55</v>
      </c>
      <c r="E320">
        <v>333</v>
      </c>
      <c r="F320">
        <v>331.9</v>
      </c>
      <c r="G320">
        <v>340</v>
      </c>
      <c r="H320">
        <v>347.9</v>
      </c>
      <c r="I320">
        <v>351.5</v>
      </c>
      <c r="J320">
        <v>348.9</v>
      </c>
      <c r="K320">
        <v>354.8</v>
      </c>
      <c r="L320">
        <v>362.8</v>
      </c>
      <c r="M320">
        <v>370.3</v>
      </c>
      <c r="N320">
        <v>349.7</v>
      </c>
      <c r="O320">
        <v>360</v>
      </c>
      <c r="P320">
        <v>361.3</v>
      </c>
      <c r="Q320">
        <v>369.6</v>
      </c>
      <c r="R320">
        <v>368</v>
      </c>
      <c r="S320">
        <v>374</v>
      </c>
      <c r="T320">
        <v>368.2</v>
      </c>
      <c r="U320">
        <v>374.8</v>
      </c>
      <c r="V320">
        <v>365</v>
      </c>
      <c r="W320">
        <v>357</v>
      </c>
      <c r="X320">
        <v>358</v>
      </c>
      <c r="Y320">
        <v>356.4</v>
      </c>
      <c r="Z320">
        <v>356.4</v>
      </c>
      <c r="AA320">
        <v>362.8</v>
      </c>
      <c r="AB320">
        <v>358.8</v>
      </c>
      <c r="AC320">
        <v>360</v>
      </c>
      <c r="AD320">
        <v>353.8</v>
      </c>
      <c r="AE320">
        <v>355</v>
      </c>
      <c r="AF320">
        <v>347</v>
      </c>
      <c r="AG320">
        <v>341.3</v>
      </c>
      <c r="AH320">
        <v>341.3</v>
      </c>
      <c r="AI320">
        <v>336</v>
      </c>
      <c r="AJ320">
        <v>335.4</v>
      </c>
      <c r="AK320">
        <v>335</v>
      </c>
      <c r="AL320">
        <v>335</v>
      </c>
      <c r="AM320">
        <v>335.8</v>
      </c>
      <c r="AN320">
        <v>336.4</v>
      </c>
      <c r="AO320">
        <v>335.1</v>
      </c>
      <c r="AP320">
        <v>332.2</v>
      </c>
      <c r="AQ320">
        <v>334.8</v>
      </c>
      <c r="AR320">
        <v>335.9</v>
      </c>
      <c r="AS320">
        <v>334.7</v>
      </c>
      <c r="AT320">
        <v>335.6</v>
      </c>
      <c r="AU320">
        <v>340.2</v>
      </c>
      <c r="AV320">
        <v>338</v>
      </c>
      <c r="AW320">
        <v>338</v>
      </c>
      <c r="AX320">
        <v>335.7</v>
      </c>
      <c r="AY320">
        <v>337</v>
      </c>
      <c r="AZ320">
        <v>336.2</v>
      </c>
      <c r="BA320">
        <v>344</v>
      </c>
      <c r="BB320">
        <v>338.2</v>
      </c>
      <c r="BC320">
        <v>335</v>
      </c>
      <c r="BD320">
        <v>338.8</v>
      </c>
      <c r="BE320">
        <v>346.3</v>
      </c>
      <c r="BF320">
        <v>348.7</v>
      </c>
      <c r="BG320">
        <v>348.6</v>
      </c>
      <c r="BH320">
        <v>347.5</v>
      </c>
      <c r="BI320">
        <v>349.1</v>
      </c>
      <c r="BJ320">
        <v>346.6</v>
      </c>
      <c r="BK320">
        <v>356.7</v>
      </c>
      <c r="BL320">
        <v>355.6</v>
      </c>
      <c r="BM320">
        <v>355.6</v>
      </c>
      <c r="BN320">
        <v>355.4</v>
      </c>
      <c r="BO320">
        <v>359</v>
      </c>
      <c r="BP320">
        <v>358.9</v>
      </c>
      <c r="BQ320">
        <v>367.3</v>
      </c>
      <c r="BR320">
        <v>367.3</v>
      </c>
      <c r="BS320" s="10">
        <f t="shared" si="8"/>
        <v>0.10300300300300304</v>
      </c>
      <c r="BT320" s="11" cm="1">
        <f t="array" aca="1" ref="BT320" ca="1">_xlfn.PERCENTILE.INC((OFFSET(E320,0,1,1,COLUMNS(E320:BR320)-1) - E320:BQ320) / E320:BQ320, 0.05) * SQRT(COUNT(E320:BR320) - 1)</f>
        <v>-0.16913561422343815</v>
      </c>
      <c r="BU320" s="10" cm="1">
        <f t="array" aca="1" ref="BU320" ca="1">_xlfn.STDEV.P((E320:BQ320 - OFFSET(E320:BQ320,0,1)) / OFFSET(E320:BQ320,0,1)) * SQRT(COUNT(E320:BR320)-1)</f>
        <v>0.12068719188395678</v>
      </c>
      <c r="BV320" s="10" cm="1">
        <f t="array" ref="BV320">-(MAX(1 - (E320:BR320 / _xlfn.SCAN(E320, E320:BR320, _xlfn.LAMBDA(_xlpm.a,_xlpm.b, MAX(_xlpm.a, _xlpm.b))))))</f>
        <v>-0.11366061899679836</v>
      </c>
      <c r="BW320" s="12">
        <f t="shared" ca="1" si="9"/>
        <v>0.90040211646890089</v>
      </c>
    </row>
    <row r="321" spans="1:75" x14ac:dyDescent="0.45">
      <c r="A321" s="2" t="s">
        <v>660</v>
      </c>
      <c r="B321" t="s">
        <v>661</v>
      </c>
      <c r="C321" t="s">
        <v>25</v>
      </c>
      <c r="D321" t="s">
        <v>34</v>
      </c>
      <c r="E321">
        <v>369</v>
      </c>
      <c r="F321">
        <v>367</v>
      </c>
      <c r="G321">
        <v>388</v>
      </c>
      <c r="H321">
        <v>386</v>
      </c>
      <c r="I321">
        <v>382</v>
      </c>
      <c r="J321">
        <v>358.5</v>
      </c>
      <c r="K321">
        <v>361.5</v>
      </c>
      <c r="L321">
        <v>365</v>
      </c>
      <c r="M321">
        <v>368</v>
      </c>
      <c r="N321">
        <v>366</v>
      </c>
      <c r="O321">
        <v>369</v>
      </c>
      <c r="P321">
        <v>369.5</v>
      </c>
      <c r="Q321">
        <v>379.5</v>
      </c>
      <c r="R321">
        <v>390</v>
      </c>
      <c r="S321">
        <v>360</v>
      </c>
      <c r="T321">
        <v>359.5</v>
      </c>
      <c r="U321">
        <v>340</v>
      </c>
      <c r="V321">
        <v>310</v>
      </c>
      <c r="W321">
        <v>310.5</v>
      </c>
      <c r="X321">
        <v>342.5</v>
      </c>
      <c r="Y321">
        <v>325</v>
      </c>
      <c r="Z321">
        <v>322</v>
      </c>
      <c r="AA321">
        <v>332</v>
      </c>
      <c r="AB321">
        <v>339</v>
      </c>
      <c r="AC321">
        <v>341.5</v>
      </c>
      <c r="AD321">
        <v>341.5</v>
      </c>
      <c r="AE321">
        <v>336</v>
      </c>
      <c r="AF321">
        <v>335.5</v>
      </c>
      <c r="AG321">
        <v>334</v>
      </c>
      <c r="AH321">
        <v>334</v>
      </c>
      <c r="AI321">
        <v>340.5</v>
      </c>
      <c r="AJ321">
        <v>349</v>
      </c>
      <c r="AK321">
        <v>342.5</v>
      </c>
      <c r="AL321">
        <v>343</v>
      </c>
      <c r="AM321">
        <v>333</v>
      </c>
      <c r="AN321">
        <v>344</v>
      </c>
      <c r="AO321">
        <v>339</v>
      </c>
      <c r="AP321">
        <v>341.5</v>
      </c>
      <c r="AQ321">
        <v>339</v>
      </c>
      <c r="AR321">
        <v>337</v>
      </c>
      <c r="AS321">
        <v>366</v>
      </c>
      <c r="AT321">
        <v>356</v>
      </c>
      <c r="AU321">
        <v>349</v>
      </c>
      <c r="AV321">
        <v>344.5</v>
      </c>
      <c r="AW321">
        <v>328.5</v>
      </c>
      <c r="AX321">
        <v>333.5</v>
      </c>
      <c r="AY321">
        <v>321</v>
      </c>
      <c r="AZ321">
        <v>332</v>
      </c>
      <c r="BA321">
        <v>331</v>
      </c>
      <c r="BB321">
        <v>317</v>
      </c>
      <c r="BC321">
        <v>318.5</v>
      </c>
      <c r="BD321">
        <v>328</v>
      </c>
      <c r="BE321">
        <v>322</v>
      </c>
      <c r="BF321">
        <v>314</v>
      </c>
      <c r="BG321">
        <v>310.5</v>
      </c>
      <c r="BH321">
        <v>301</v>
      </c>
      <c r="BI321">
        <v>296.5</v>
      </c>
      <c r="BJ321">
        <v>249</v>
      </c>
      <c r="BK321">
        <v>238.5</v>
      </c>
      <c r="BL321">
        <v>241</v>
      </c>
      <c r="BM321">
        <v>241</v>
      </c>
      <c r="BN321">
        <v>234.5</v>
      </c>
      <c r="BO321">
        <v>231.5</v>
      </c>
      <c r="BP321">
        <v>231.5</v>
      </c>
      <c r="BQ321">
        <v>235.5</v>
      </c>
      <c r="BR321">
        <v>235.5</v>
      </c>
      <c r="BS321" s="10">
        <f t="shared" si="8"/>
        <v>-0.36178861788617889</v>
      </c>
      <c r="BT321" s="11" cm="1">
        <f t="array" aca="1" ref="BT321" ca="1">_xlfn.PERCENTILE.INC((OFFSET(E321,0,1,1,COLUMNS(E321:BR321)-1) - E321:BQ321) / E321:BQ321, 0.05) * SQRT(COUNT(E321:BR321) - 1)</f>
        <v>-0.48424387282413583</v>
      </c>
      <c r="BU321" s="10" cm="1">
        <f t="array" aca="1" ref="BU321" ca="1">_xlfn.STDEV.P((E321:BQ321 - OFFSET(E321:BQ321,0,1)) / OFFSET(E321:BQ321,0,1)) * SQRT(COUNT(E321:BR321)-1)</f>
        <v>0.31559095364157613</v>
      </c>
      <c r="BV321" s="10" cm="1">
        <f t="array" ref="BV321">-(MAX(1 - (E321:BR321 / _xlfn.SCAN(E321, E321:BR321, _xlfn.LAMBDA(_xlpm.a,_xlpm.b, MAX(_xlpm.a, _xlpm.b))))))</f>
        <v>-0.40641025641025641</v>
      </c>
      <c r="BW321" s="12">
        <f t="shared" ca="1" si="9"/>
        <v>-1.1284373451674974</v>
      </c>
    </row>
    <row r="322" spans="1:75" x14ac:dyDescent="0.45">
      <c r="A322" s="2" t="s">
        <v>662</v>
      </c>
      <c r="B322" t="s">
        <v>663</v>
      </c>
      <c r="C322" t="s">
        <v>22</v>
      </c>
      <c r="D322" t="s">
        <v>34</v>
      </c>
      <c r="E322">
        <v>672</v>
      </c>
      <c r="F322">
        <v>662</v>
      </c>
      <c r="G322">
        <v>629</v>
      </c>
      <c r="H322">
        <v>637.5</v>
      </c>
      <c r="I322">
        <v>644</v>
      </c>
      <c r="J322">
        <v>661.5</v>
      </c>
      <c r="K322">
        <v>657</v>
      </c>
      <c r="L322">
        <v>656.5</v>
      </c>
      <c r="M322">
        <v>659.5</v>
      </c>
      <c r="N322">
        <v>664</v>
      </c>
      <c r="O322">
        <v>675.5</v>
      </c>
      <c r="P322">
        <v>675.5</v>
      </c>
      <c r="Q322">
        <v>675.5</v>
      </c>
      <c r="R322">
        <v>671.5</v>
      </c>
      <c r="S322">
        <v>664</v>
      </c>
      <c r="T322">
        <v>677</v>
      </c>
      <c r="U322">
        <v>682</v>
      </c>
      <c r="V322">
        <v>676.5</v>
      </c>
      <c r="W322">
        <v>672</v>
      </c>
      <c r="X322">
        <v>678</v>
      </c>
      <c r="Y322">
        <v>678.5</v>
      </c>
      <c r="Z322">
        <v>695</v>
      </c>
      <c r="AA322">
        <v>699.5</v>
      </c>
      <c r="AB322">
        <v>711.5</v>
      </c>
      <c r="AC322">
        <v>714</v>
      </c>
      <c r="AD322">
        <v>719</v>
      </c>
      <c r="AE322">
        <v>724.5</v>
      </c>
      <c r="AF322">
        <v>714</v>
      </c>
      <c r="AG322">
        <v>710</v>
      </c>
      <c r="AH322">
        <v>713.5</v>
      </c>
      <c r="AI322">
        <v>712</v>
      </c>
      <c r="AJ322">
        <v>723</v>
      </c>
      <c r="AK322">
        <v>727</v>
      </c>
      <c r="AL322">
        <v>728</v>
      </c>
      <c r="AM322">
        <v>712.5</v>
      </c>
      <c r="AN322">
        <v>705</v>
      </c>
      <c r="AO322">
        <v>689</v>
      </c>
      <c r="AP322">
        <v>665.5</v>
      </c>
      <c r="AQ322">
        <v>665.5</v>
      </c>
      <c r="AR322">
        <v>663</v>
      </c>
      <c r="AS322">
        <v>636</v>
      </c>
      <c r="AT322">
        <v>656</v>
      </c>
      <c r="AU322">
        <v>565</v>
      </c>
      <c r="AV322">
        <v>575</v>
      </c>
      <c r="AW322">
        <v>568.5</v>
      </c>
      <c r="AX322">
        <v>568.5</v>
      </c>
      <c r="AY322">
        <v>583.5</v>
      </c>
      <c r="AZ322">
        <v>598</v>
      </c>
      <c r="BA322">
        <v>589.5</v>
      </c>
      <c r="BB322">
        <v>583</v>
      </c>
      <c r="BC322">
        <v>585</v>
      </c>
      <c r="BD322">
        <v>588.5</v>
      </c>
      <c r="BE322">
        <v>588.5</v>
      </c>
      <c r="BF322">
        <v>585.5</v>
      </c>
      <c r="BG322">
        <v>593.5</v>
      </c>
      <c r="BH322">
        <v>591.5</v>
      </c>
      <c r="BI322">
        <v>582.5</v>
      </c>
      <c r="BJ322">
        <v>590</v>
      </c>
      <c r="BK322">
        <v>597</v>
      </c>
      <c r="BL322">
        <v>602.5</v>
      </c>
      <c r="BM322">
        <v>602.5</v>
      </c>
      <c r="BN322">
        <v>602.5</v>
      </c>
      <c r="BO322">
        <v>609.5</v>
      </c>
      <c r="BP322">
        <v>611</v>
      </c>
      <c r="BQ322">
        <v>603.5</v>
      </c>
      <c r="BR322">
        <v>603.5</v>
      </c>
      <c r="BS322" s="10">
        <f t="shared" si="8"/>
        <v>-0.10193452380952381</v>
      </c>
      <c r="BT322" s="11" cm="1">
        <f t="array" aca="1" ref="BT322" ca="1">_xlfn.PERCENTILE.INC((OFFSET(E322,0,1,1,COLUMNS(E322:BR322)-1) - E322:BQ322) / E322:BQ322, 0.05) * SQRT(COUNT(E322:BR322) - 1)</f>
        <v>-0.25658077814367125</v>
      </c>
      <c r="BU322" s="10" cm="1">
        <f t="array" aca="1" ref="BU322" ca="1">_xlfn.STDEV.P((E322:BQ322 - OFFSET(E322:BQ322,0,1)) / OFFSET(E322:BQ322,0,1)) * SQRT(COUNT(E322:BR322)-1)</f>
        <v>0.20172779198960838</v>
      </c>
      <c r="BV322" s="10" cm="1">
        <f t="array" ref="BV322">-(MAX(1 - (E322:BR322 / _xlfn.SCAN(E322, E322:BR322, _xlfn.LAMBDA(_xlpm.a,_xlpm.b, MAX(_xlpm.a, _xlpm.b))))))</f>
        <v>-0.22390109890109888</v>
      </c>
      <c r="BW322" s="12">
        <f t="shared" ca="1" si="9"/>
        <v>-0.47722984949184888</v>
      </c>
    </row>
    <row r="323" spans="1:75" x14ac:dyDescent="0.45">
      <c r="A323" s="2" t="s">
        <v>664</v>
      </c>
      <c r="B323" t="s">
        <v>665</v>
      </c>
      <c r="C323" t="s">
        <v>19</v>
      </c>
      <c r="D323" t="s">
        <v>29</v>
      </c>
      <c r="E323">
        <v>404.4</v>
      </c>
      <c r="F323">
        <v>391.6</v>
      </c>
      <c r="G323">
        <v>389.6</v>
      </c>
      <c r="H323">
        <v>378.4</v>
      </c>
      <c r="I323">
        <v>378.6</v>
      </c>
      <c r="J323">
        <v>380.6</v>
      </c>
      <c r="K323">
        <v>382.6</v>
      </c>
      <c r="L323">
        <v>383.2</v>
      </c>
      <c r="M323">
        <v>386</v>
      </c>
      <c r="N323">
        <v>370</v>
      </c>
      <c r="O323">
        <v>368</v>
      </c>
      <c r="P323">
        <v>370</v>
      </c>
      <c r="Q323">
        <v>371.6</v>
      </c>
      <c r="R323">
        <v>373.4</v>
      </c>
      <c r="S323">
        <v>371.6</v>
      </c>
      <c r="T323">
        <v>375.4</v>
      </c>
      <c r="U323">
        <v>379.6</v>
      </c>
      <c r="V323">
        <v>382.8</v>
      </c>
      <c r="W323">
        <v>386.2</v>
      </c>
      <c r="X323">
        <v>387</v>
      </c>
      <c r="Y323">
        <v>387</v>
      </c>
      <c r="Z323">
        <v>387.2</v>
      </c>
      <c r="AA323">
        <v>386.6</v>
      </c>
      <c r="AB323">
        <v>389.2</v>
      </c>
      <c r="AC323">
        <v>395.2</v>
      </c>
      <c r="AD323">
        <v>393</v>
      </c>
      <c r="AE323">
        <v>391.6</v>
      </c>
      <c r="AF323">
        <v>390.2</v>
      </c>
      <c r="AG323">
        <v>382.6</v>
      </c>
      <c r="AH323">
        <v>380.8</v>
      </c>
      <c r="AI323">
        <v>381.6</v>
      </c>
      <c r="AJ323">
        <v>366</v>
      </c>
      <c r="AK323">
        <v>375.4</v>
      </c>
      <c r="AL323">
        <v>375.2</v>
      </c>
      <c r="AM323">
        <v>373</v>
      </c>
      <c r="AN323">
        <v>377.6</v>
      </c>
      <c r="AO323">
        <v>374.8</v>
      </c>
      <c r="AP323">
        <v>362.2</v>
      </c>
      <c r="AQ323">
        <v>364.4</v>
      </c>
      <c r="AR323">
        <v>365.2</v>
      </c>
      <c r="AS323">
        <v>364.2</v>
      </c>
      <c r="AT323">
        <v>362.8</v>
      </c>
      <c r="AU323">
        <v>359</v>
      </c>
      <c r="AV323">
        <v>364.4</v>
      </c>
      <c r="AW323">
        <v>361.2</v>
      </c>
      <c r="AX323">
        <v>365</v>
      </c>
      <c r="AY323">
        <v>368.6</v>
      </c>
      <c r="AZ323">
        <v>361.6</v>
      </c>
      <c r="BA323">
        <v>370</v>
      </c>
      <c r="BB323">
        <v>360.4</v>
      </c>
      <c r="BC323">
        <v>359.4</v>
      </c>
      <c r="BD323">
        <v>351.2</v>
      </c>
      <c r="BE323">
        <v>351</v>
      </c>
      <c r="BF323">
        <v>346</v>
      </c>
      <c r="BG323">
        <v>422.6</v>
      </c>
      <c r="BH323">
        <v>430</v>
      </c>
      <c r="BI323">
        <v>435.6</v>
      </c>
      <c r="BJ323">
        <v>452</v>
      </c>
      <c r="BK323">
        <v>454.2</v>
      </c>
      <c r="BL323">
        <v>454</v>
      </c>
      <c r="BM323">
        <v>456.4</v>
      </c>
      <c r="BN323">
        <v>456.4</v>
      </c>
      <c r="BO323">
        <v>456.4</v>
      </c>
      <c r="BP323">
        <v>462.6</v>
      </c>
      <c r="BQ323">
        <v>465.2</v>
      </c>
      <c r="BR323">
        <v>458.8</v>
      </c>
      <c r="BS323" s="10">
        <f t="shared" si="8"/>
        <v>0.13452027695351146</v>
      </c>
      <c r="BT323" s="11" cm="1">
        <f t="array" aca="1" ref="BT323" ca="1">_xlfn.PERCENTILE.INC((OFFSET(E323,0,1,1,COLUMNS(E323:BR323)-1) - E323:BQ323) / E323:BQ323, 0.05) * SQRT(COUNT(E323:BR323) - 1)</f>
        <v>-0.25050201181961657</v>
      </c>
      <c r="BU323" s="10" cm="1">
        <f t="array" aca="1" ref="BU323" ca="1">_xlfn.STDEV.P((E323:BQ323 - OFFSET(E323:BQ323,0,1)) / OFFSET(E323:BQ323,0,1)) * SQRT(COUNT(E323:BR323)-1)</f>
        <v>0.21696705302456817</v>
      </c>
      <c r="BV323" s="10" cm="1">
        <f t="array" ref="BV323">-(MAX(1 - (E323:BR323 / _xlfn.SCAN(E323, E323:BR323, _xlfn.LAMBDA(_xlpm.a,_xlpm.b, MAX(_xlpm.a, _xlpm.b))))))</f>
        <v>-0.1444114737883283</v>
      </c>
      <c r="BW323" s="12">
        <f t="shared" ca="1" si="9"/>
        <v>0.64610859114004626</v>
      </c>
    </row>
    <row r="324" spans="1:75" x14ac:dyDescent="0.45">
      <c r="A324" s="2" t="s">
        <v>666</v>
      </c>
      <c r="B324" t="s">
        <v>667</v>
      </c>
      <c r="C324" t="s">
        <v>19</v>
      </c>
      <c r="D324" t="s">
        <v>26</v>
      </c>
      <c r="E324">
        <v>131.85</v>
      </c>
      <c r="F324">
        <v>129.25</v>
      </c>
      <c r="G324">
        <v>130.44999999999999</v>
      </c>
      <c r="H324">
        <v>127.05</v>
      </c>
      <c r="I324">
        <v>131.35</v>
      </c>
      <c r="J324">
        <v>128.19999999999999</v>
      </c>
      <c r="K324">
        <v>128</v>
      </c>
      <c r="L324">
        <v>130.30000000000001</v>
      </c>
      <c r="M324">
        <v>131.94999999999999</v>
      </c>
      <c r="N324">
        <v>134.55000000000001</v>
      </c>
      <c r="O324">
        <v>135.05000000000001</v>
      </c>
      <c r="P324">
        <v>135.1</v>
      </c>
      <c r="Q324">
        <v>134.9</v>
      </c>
      <c r="R324">
        <v>139.15</v>
      </c>
      <c r="S324">
        <v>136.5</v>
      </c>
      <c r="T324">
        <v>133.4</v>
      </c>
      <c r="U324">
        <v>125.8</v>
      </c>
      <c r="V324">
        <v>125.35</v>
      </c>
      <c r="W324">
        <v>124.8</v>
      </c>
      <c r="X324">
        <v>123.55</v>
      </c>
      <c r="Y324">
        <v>124.85</v>
      </c>
      <c r="Z324">
        <v>128.85</v>
      </c>
      <c r="AA324">
        <v>131</v>
      </c>
      <c r="AB324">
        <v>133.05000000000001</v>
      </c>
      <c r="AC324">
        <v>137.6</v>
      </c>
      <c r="AD324">
        <v>138.25</v>
      </c>
      <c r="AE324">
        <v>137.4</v>
      </c>
      <c r="AF324">
        <v>137.69999999999999</v>
      </c>
      <c r="AG324">
        <v>137.35</v>
      </c>
      <c r="AH324">
        <v>140.35</v>
      </c>
      <c r="AI324">
        <v>140.80000000000001</v>
      </c>
      <c r="AJ324">
        <v>141.65</v>
      </c>
      <c r="AK324">
        <v>144.5</v>
      </c>
      <c r="AL324">
        <v>143.44999999999999</v>
      </c>
      <c r="AM324">
        <v>143.05000000000001</v>
      </c>
      <c r="AN324">
        <v>141.85</v>
      </c>
      <c r="AO324">
        <v>141.19999999999999</v>
      </c>
      <c r="AP324">
        <v>132.6</v>
      </c>
      <c r="AQ324">
        <v>129.1</v>
      </c>
      <c r="AR324">
        <v>131.94999999999999</v>
      </c>
      <c r="AS324">
        <v>133.19999999999999</v>
      </c>
      <c r="AT324">
        <v>130.65</v>
      </c>
      <c r="AU324">
        <v>124.15</v>
      </c>
      <c r="AV324">
        <v>125.55</v>
      </c>
      <c r="AW324">
        <v>124.7</v>
      </c>
      <c r="AX324">
        <v>121.75</v>
      </c>
      <c r="AY324">
        <v>120.85</v>
      </c>
      <c r="AZ324">
        <v>123.2</v>
      </c>
      <c r="BA324">
        <v>123.2</v>
      </c>
      <c r="BB324">
        <v>121.5</v>
      </c>
      <c r="BC324">
        <v>120.8</v>
      </c>
      <c r="BD324">
        <v>118.65</v>
      </c>
      <c r="BE324">
        <v>116.3</v>
      </c>
      <c r="BF324">
        <v>115.35</v>
      </c>
      <c r="BG324">
        <v>116.75</v>
      </c>
      <c r="BH324">
        <v>114.75</v>
      </c>
      <c r="BI324">
        <v>114.3</v>
      </c>
      <c r="BJ324">
        <v>117.95</v>
      </c>
      <c r="BK324">
        <v>116</v>
      </c>
      <c r="BL324">
        <v>116.95</v>
      </c>
      <c r="BM324">
        <v>116.95</v>
      </c>
      <c r="BN324">
        <v>119.15</v>
      </c>
      <c r="BO324">
        <v>120.55</v>
      </c>
      <c r="BP324">
        <v>119.8</v>
      </c>
      <c r="BQ324">
        <v>118.95</v>
      </c>
      <c r="BR324">
        <v>118.95</v>
      </c>
      <c r="BS324" s="10">
        <f t="shared" ref="BS324:BS387" si="10">(BR324-E324)/E324</f>
        <v>-9.7838452787258182E-2</v>
      </c>
      <c r="BT324" s="11" cm="1">
        <f t="array" aca="1" ref="BT324" ca="1">_xlfn.PERCENTILE.INC((OFFSET(E324,0,1,1,COLUMNS(E324:BR324)-1) - E324:BQ324) / E324:BQ324, 0.05) * SQRT(COUNT(E324:BR324) - 1)</f>
        <v>-0.21227008734656805</v>
      </c>
      <c r="BU324" s="10" cm="1">
        <f t="array" aca="1" ref="BU324" ca="1">_xlfn.STDEV.P((E324:BQ324 - OFFSET(E324:BQ324,0,1)) / OFFSET(E324:BQ324,0,1)) * SQRT(COUNT(E324:BR324)-1)</f>
        <v>0.16162512295736206</v>
      </c>
      <c r="BV324" s="10" cm="1">
        <f t="array" ref="BV324">-(MAX(1 - (E324:BR324 / _xlfn.SCAN(E324, E324:BR324, _xlfn.LAMBDA(_xlpm.a,_xlpm.b, MAX(_xlpm.a, _xlpm.b))))))</f>
        <v>-0.20899653979238753</v>
      </c>
      <c r="BW324" s="12">
        <f t="shared" ref="BW324:BW387" ca="1" si="11">(BS324-$BY$3)/BU324</f>
        <v>-0.57029780457815649</v>
      </c>
    </row>
    <row r="325" spans="1:75" x14ac:dyDescent="0.45">
      <c r="A325" s="2" t="s">
        <v>668</v>
      </c>
      <c r="B325" t="s">
        <v>669</v>
      </c>
      <c r="C325" t="s">
        <v>37</v>
      </c>
      <c r="D325" t="s">
        <v>8</v>
      </c>
      <c r="E325">
        <v>17.589099999999998</v>
      </c>
      <c r="F325">
        <v>17.485399999999998</v>
      </c>
      <c r="G325">
        <v>17.450900000000001</v>
      </c>
      <c r="H325">
        <v>16.932500000000001</v>
      </c>
      <c r="I325">
        <v>16.880700000000001</v>
      </c>
      <c r="J325">
        <v>17.174399999999999</v>
      </c>
      <c r="K325">
        <v>16.777000000000001</v>
      </c>
      <c r="L325">
        <v>16.915299999999998</v>
      </c>
      <c r="M325">
        <v>17.0017</v>
      </c>
      <c r="N325">
        <v>17.865600000000001</v>
      </c>
      <c r="O325">
        <v>17.7273</v>
      </c>
      <c r="P325">
        <v>18.763999999999999</v>
      </c>
      <c r="Q325">
        <v>17.934699999999999</v>
      </c>
      <c r="R325">
        <v>17.554600000000001</v>
      </c>
      <c r="S325">
        <v>17.589099999999998</v>
      </c>
      <c r="T325">
        <v>15.481199999999999</v>
      </c>
      <c r="U325">
        <v>15.032</v>
      </c>
      <c r="V325">
        <v>15.3775</v>
      </c>
      <c r="W325">
        <v>14.5482</v>
      </c>
      <c r="X325">
        <v>14.2026</v>
      </c>
      <c r="Y325">
        <v>14.323600000000001</v>
      </c>
      <c r="Z325">
        <v>14.634600000000001</v>
      </c>
      <c r="AA325">
        <v>14.4445</v>
      </c>
      <c r="AB325">
        <v>14.634600000000001</v>
      </c>
      <c r="AC325">
        <v>14.8073</v>
      </c>
      <c r="AD325">
        <v>14.530900000000001</v>
      </c>
      <c r="AE325">
        <v>14.5136</v>
      </c>
      <c r="AF325">
        <v>14.2544</v>
      </c>
      <c r="AG325">
        <v>14.3408</v>
      </c>
      <c r="AH325">
        <v>14.323600000000001</v>
      </c>
      <c r="AI325">
        <v>14.4963</v>
      </c>
      <c r="AJ325">
        <v>14.4099</v>
      </c>
      <c r="AK325">
        <v>14.1335</v>
      </c>
      <c r="AL325">
        <v>13.978</v>
      </c>
      <c r="AM325">
        <v>13.8916</v>
      </c>
      <c r="AN325">
        <v>13.8225</v>
      </c>
      <c r="AO325">
        <v>13.7707</v>
      </c>
      <c r="AP325">
        <v>13.476900000000001</v>
      </c>
      <c r="AQ325">
        <v>13.7361</v>
      </c>
      <c r="AR325">
        <v>13.8225</v>
      </c>
      <c r="AS325">
        <v>13.442399999999999</v>
      </c>
      <c r="AT325">
        <v>13.3041</v>
      </c>
      <c r="AU325">
        <v>13.2178</v>
      </c>
      <c r="AV325">
        <v>13.4597</v>
      </c>
      <c r="AW325">
        <v>13.494199999999999</v>
      </c>
      <c r="AX325">
        <v>13.2523</v>
      </c>
      <c r="AY325">
        <v>13.597899999999999</v>
      </c>
      <c r="AZ325">
        <v>13.701499999999999</v>
      </c>
      <c r="BA325">
        <v>13.667</v>
      </c>
      <c r="BB325">
        <v>13.5633</v>
      </c>
      <c r="BC325">
        <v>13.3041</v>
      </c>
      <c r="BD325">
        <v>12.9068</v>
      </c>
      <c r="BE325">
        <v>13.027699999999999</v>
      </c>
      <c r="BF325">
        <v>13.269600000000001</v>
      </c>
      <c r="BG325">
        <v>13.960699999999999</v>
      </c>
      <c r="BH325">
        <v>13.960699999999999</v>
      </c>
      <c r="BI325">
        <v>13.908899999999999</v>
      </c>
      <c r="BJ325">
        <v>14.1508</v>
      </c>
      <c r="BK325">
        <v>14.4445</v>
      </c>
      <c r="BL325">
        <v>14.2026</v>
      </c>
      <c r="BM325">
        <v>14.2026</v>
      </c>
      <c r="BN325">
        <v>14.738200000000001</v>
      </c>
      <c r="BO325">
        <v>14.6</v>
      </c>
      <c r="BP325">
        <v>14.3927</v>
      </c>
      <c r="BQ325">
        <v>14.4963</v>
      </c>
      <c r="BR325">
        <v>14.4963</v>
      </c>
      <c r="BS325" s="10">
        <f t="shared" si="10"/>
        <v>-0.17583617126515846</v>
      </c>
      <c r="BT325" s="11" cm="1">
        <f t="array" aca="1" ref="BT325" ca="1">_xlfn.PERCENTILE.INC((OFFSET(E325,0,1,1,COLUMNS(E325:BR325)-1) - E325:BQ325) / E325:BQ325, 0.05) * SQRT(COUNT(E325:BR325) - 1)</f>
        <v>-0.2405102136035174</v>
      </c>
      <c r="BU325" s="10" cm="1">
        <f t="array" aca="1" ref="BU325" ca="1">_xlfn.STDEV.P((E325:BQ325 - OFFSET(E325:BQ325,0,1)) / OFFSET(E325:BQ325,0,1)) * SQRT(COUNT(E325:BR325)-1)</f>
        <v>0.21372070764534151</v>
      </c>
      <c r="BV325" s="10" cm="1">
        <f t="array" ref="BV325">-(MAX(1 - (E325:BR325 / _xlfn.SCAN(E325, E325:BR325, _xlfn.LAMBDA(_xlpm.a,_xlpm.b, MAX(_xlpm.a, _xlpm.b))))))</f>
        <v>-0.31215092730761029</v>
      </c>
      <c r="BW325" s="12">
        <f t="shared" ca="1" si="11"/>
        <v>-0.79623623344701999</v>
      </c>
    </row>
    <row r="326" spans="1:75" x14ac:dyDescent="0.45">
      <c r="A326" s="2" t="s">
        <v>670</v>
      </c>
      <c r="B326" t="s">
        <v>671</v>
      </c>
      <c r="C326" t="s">
        <v>22</v>
      </c>
      <c r="D326" t="s">
        <v>29</v>
      </c>
      <c r="E326">
        <v>2874</v>
      </c>
      <c r="F326">
        <v>2810</v>
      </c>
      <c r="G326">
        <v>2840</v>
      </c>
      <c r="H326">
        <v>2794</v>
      </c>
      <c r="I326">
        <v>2800</v>
      </c>
      <c r="J326">
        <v>2794</v>
      </c>
      <c r="K326">
        <v>2784</v>
      </c>
      <c r="L326">
        <v>2780</v>
      </c>
      <c r="M326">
        <v>2864</v>
      </c>
      <c r="N326">
        <v>2900</v>
      </c>
      <c r="O326">
        <v>2908</v>
      </c>
      <c r="P326">
        <v>2910</v>
      </c>
      <c r="Q326">
        <v>2928</v>
      </c>
      <c r="R326">
        <v>2948</v>
      </c>
      <c r="S326">
        <v>2950</v>
      </c>
      <c r="T326">
        <v>2932</v>
      </c>
      <c r="U326">
        <v>2944</v>
      </c>
      <c r="V326">
        <v>3018</v>
      </c>
      <c r="W326">
        <v>2970</v>
      </c>
      <c r="X326">
        <v>3000</v>
      </c>
      <c r="Y326">
        <v>3004</v>
      </c>
      <c r="Z326">
        <v>3028</v>
      </c>
      <c r="AA326">
        <v>3020</v>
      </c>
      <c r="AB326">
        <v>3052</v>
      </c>
      <c r="AC326">
        <v>3148</v>
      </c>
      <c r="AD326">
        <v>3200</v>
      </c>
      <c r="AE326">
        <v>3206</v>
      </c>
      <c r="AF326">
        <v>3220</v>
      </c>
      <c r="AG326">
        <v>3248</v>
      </c>
      <c r="AH326">
        <v>3210</v>
      </c>
      <c r="AI326">
        <v>3218</v>
      </c>
      <c r="AJ326">
        <v>3222</v>
      </c>
      <c r="AK326">
        <v>3182</v>
      </c>
      <c r="AL326">
        <v>3174</v>
      </c>
      <c r="AM326">
        <v>3174</v>
      </c>
      <c r="AN326">
        <v>3204</v>
      </c>
      <c r="AO326">
        <v>3460</v>
      </c>
      <c r="AP326">
        <v>3160</v>
      </c>
      <c r="AQ326">
        <v>3158</v>
      </c>
      <c r="AR326">
        <v>3178</v>
      </c>
      <c r="AS326">
        <v>3118</v>
      </c>
      <c r="AT326">
        <v>3212</v>
      </c>
      <c r="AU326">
        <v>3206</v>
      </c>
      <c r="AV326">
        <v>3266</v>
      </c>
      <c r="AW326">
        <v>3250</v>
      </c>
      <c r="AX326">
        <v>3260</v>
      </c>
      <c r="AY326">
        <v>3254</v>
      </c>
      <c r="AZ326">
        <v>3358</v>
      </c>
      <c r="BA326">
        <v>3358</v>
      </c>
      <c r="BB326">
        <v>3376</v>
      </c>
      <c r="BC326">
        <v>3322</v>
      </c>
      <c r="BD326">
        <v>3298</v>
      </c>
      <c r="BE326">
        <v>3240</v>
      </c>
      <c r="BF326">
        <v>3280</v>
      </c>
      <c r="BG326">
        <v>3284</v>
      </c>
      <c r="BH326">
        <v>3292</v>
      </c>
      <c r="BI326">
        <v>3290</v>
      </c>
      <c r="BJ326">
        <v>3274</v>
      </c>
      <c r="BK326">
        <v>3336</v>
      </c>
      <c r="BL326">
        <v>3348</v>
      </c>
      <c r="BM326">
        <v>3340</v>
      </c>
      <c r="BN326">
        <v>3340</v>
      </c>
      <c r="BO326">
        <v>3340</v>
      </c>
      <c r="BP326">
        <v>3400</v>
      </c>
      <c r="BQ326">
        <v>3400</v>
      </c>
      <c r="BR326">
        <v>3374</v>
      </c>
      <c r="BS326" s="10">
        <f t="shared" si="10"/>
        <v>0.17397355601948503</v>
      </c>
      <c r="BT326" s="11" cm="1">
        <f t="array" aca="1" ref="BT326" ca="1">_xlfn.PERCENTILE.INC((OFFSET(E326,0,1,1,COLUMNS(E326:BR326)-1) - E326:BQ326) / E326:BQ326, 0.05) * SQRT(COUNT(E326:BR326) - 1)</f>
        <v>-0.13954614797866877</v>
      </c>
      <c r="BU326" s="10" cm="1">
        <f t="array" aca="1" ref="BU326" ca="1">_xlfn.STDEV.P((E326:BQ326 - OFFSET(E326:BQ326,0,1)) / OFFSET(E326:BQ326,0,1)) * SQRT(COUNT(E326:BR326)-1)</f>
        <v>0.1524910568754109</v>
      </c>
      <c r="BV326" s="10" cm="1">
        <f t="array" ref="BV326">-(MAX(1 - (E326:BR326 / _xlfn.SCAN(E326, E326:BR326, _xlfn.LAMBDA(_xlpm.a,_xlpm.b, MAX(_xlpm.a, _xlpm.b))))))</f>
        <v>-9.8843930635838184E-2</v>
      </c>
      <c r="BW326" s="12">
        <f t="shared" ca="1" si="11"/>
        <v>1.178020270173965</v>
      </c>
    </row>
    <row r="327" spans="1:75" x14ac:dyDescent="0.45">
      <c r="A327" s="2" t="s">
        <v>672</v>
      </c>
      <c r="B327" t="s">
        <v>673</v>
      </c>
      <c r="C327" t="s">
        <v>80</v>
      </c>
      <c r="D327" t="s">
        <v>8</v>
      </c>
      <c r="E327">
        <v>66.099999999999994</v>
      </c>
      <c r="F327">
        <v>65.3</v>
      </c>
      <c r="G327">
        <v>63.8</v>
      </c>
      <c r="H327">
        <v>63</v>
      </c>
      <c r="I327">
        <v>63.3</v>
      </c>
      <c r="J327">
        <v>62.9</v>
      </c>
      <c r="K327">
        <v>62.9</v>
      </c>
      <c r="L327">
        <v>63.3</v>
      </c>
      <c r="M327">
        <v>63.4</v>
      </c>
      <c r="N327">
        <v>63.6</v>
      </c>
      <c r="O327">
        <v>64</v>
      </c>
      <c r="P327">
        <v>64</v>
      </c>
      <c r="Q327">
        <v>64</v>
      </c>
      <c r="R327">
        <v>64</v>
      </c>
      <c r="S327">
        <v>64</v>
      </c>
      <c r="T327">
        <v>65</v>
      </c>
      <c r="U327">
        <v>64.599999999999994</v>
      </c>
      <c r="V327">
        <v>64.8</v>
      </c>
      <c r="W327">
        <v>64.8</v>
      </c>
      <c r="X327">
        <v>64.599999999999994</v>
      </c>
      <c r="Y327">
        <v>64.5</v>
      </c>
      <c r="Z327">
        <v>63.9</v>
      </c>
      <c r="AA327">
        <v>61.3</v>
      </c>
      <c r="AB327">
        <v>61.4</v>
      </c>
      <c r="AC327">
        <v>62.4</v>
      </c>
      <c r="AD327">
        <v>62.1</v>
      </c>
      <c r="AE327">
        <v>61.8</v>
      </c>
      <c r="AF327">
        <v>61.9</v>
      </c>
      <c r="AG327">
        <v>61.6</v>
      </c>
      <c r="AH327">
        <v>62.4</v>
      </c>
      <c r="AI327">
        <v>63.7</v>
      </c>
      <c r="AJ327">
        <v>63.6</v>
      </c>
      <c r="AK327">
        <v>63.3</v>
      </c>
      <c r="AL327">
        <v>62.5</v>
      </c>
      <c r="AM327">
        <v>62.3</v>
      </c>
      <c r="AN327">
        <v>63.6</v>
      </c>
      <c r="AO327">
        <v>62.3</v>
      </c>
      <c r="AP327">
        <v>60.9</v>
      </c>
      <c r="AQ327">
        <v>52.2</v>
      </c>
      <c r="AR327">
        <v>49.7</v>
      </c>
      <c r="AS327">
        <v>51</v>
      </c>
      <c r="AT327">
        <v>51.1</v>
      </c>
      <c r="AU327">
        <v>51.9</v>
      </c>
      <c r="AV327">
        <v>52.9</v>
      </c>
      <c r="AW327">
        <v>51.5</v>
      </c>
      <c r="AX327">
        <v>52.5</v>
      </c>
      <c r="AY327">
        <v>52.2</v>
      </c>
      <c r="AZ327">
        <v>52.4</v>
      </c>
      <c r="BA327">
        <v>52.2</v>
      </c>
      <c r="BB327">
        <v>52</v>
      </c>
      <c r="BC327">
        <v>52.2</v>
      </c>
      <c r="BD327">
        <v>53</v>
      </c>
      <c r="BE327">
        <v>52.8</v>
      </c>
      <c r="BF327">
        <v>52.7</v>
      </c>
      <c r="BG327">
        <v>53</v>
      </c>
      <c r="BH327">
        <v>52.9</v>
      </c>
      <c r="BI327">
        <v>51.5</v>
      </c>
      <c r="BJ327">
        <v>52.6</v>
      </c>
      <c r="BK327">
        <v>53.6</v>
      </c>
      <c r="BL327">
        <v>53.7</v>
      </c>
      <c r="BM327">
        <v>53.7</v>
      </c>
      <c r="BN327">
        <v>54.4</v>
      </c>
      <c r="BO327">
        <v>54.5</v>
      </c>
      <c r="BP327">
        <v>54.6</v>
      </c>
      <c r="BQ327">
        <v>54.1</v>
      </c>
      <c r="BR327">
        <v>54.1</v>
      </c>
      <c r="BS327" s="10">
        <f t="shared" si="10"/>
        <v>-0.18154311649016633</v>
      </c>
      <c r="BT327" s="11" cm="1">
        <f t="array" aca="1" ref="BT327" ca="1">_xlfn.PERCENTILE.INC((OFFSET(E327,0,1,1,COLUMNS(E327:BR327)-1) - E327:BQ327) / E327:BQ327, 0.05) * SQRT(COUNT(E327:BR327) - 1)</f>
        <v>-0.21336787991716366</v>
      </c>
      <c r="BU327" s="10" cm="1">
        <f t="array" aca="1" ref="BU327" ca="1">_xlfn.STDEV.P((E327:BQ327 - OFFSET(E327:BQ327,0,1)) / OFFSET(E327:BQ327,0,1)) * SQRT(COUNT(E327:BR327)-1)</f>
        <v>0.19943576468135218</v>
      </c>
      <c r="BV327" s="10" cm="1">
        <f t="array" ref="BV327">-(MAX(1 - (E327:BR327 / _xlfn.SCAN(E327, E327:BR327, _xlfn.LAMBDA(_xlpm.a,_xlpm.b, MAX(_xlpm.a, _xlpm.b))))))</f>
        <v>-0.24810892586989397</v>
      </c>
      <c r="BW327" s="12">
        <f t="shared" ca="1" si="11"/>
        <v>-0.88188353162822419</v>
      </c>
    </row>
    <row r="328" spans="1:75" x14ac:dyDescent="0.45">
      <c r="A328" s="2" t="s">
        <v>674</v>
      </c>
      <c r="B328" t="s">
        <v>675</v>
      </c>
      <c r="C328" t="s">
        <v>16</v>
      </c>
      <c r="D328" t="s">
        <v>29</v>
      </c>
      <c r="E328">
        <v>495.8</v>
      </c>
      <c r="F328">
        <v>500.5</v>
      </c>
      <c r="G328">
        <v>499.6</v>
      </c>
      <c r="H328">
        <v>496</v>
      </c>
      <c r="I328">
        <v>496</v>
      </c>
      <c r="J328">
        <v>510</v>
      </c>
      <c r="K328">
        <v>483</v>
      </c>
      <c r="L328">
        <v>488.2</v>
      </c>
      <c r="M328">
        <v>490.8</v>
      </c>
      <c r="N328">
        <v>497.6</v>
      </c>
      <c r="O328">
        <v>532</v>
      </c>
      <c r="P328">
        <v>540</v>
      </c>
      <c r="Q328">
        <v>554</v>
      </c>
      <c r="R328">
        <v>550</v>
      </c>
      <c r="S328">
        <v>540.5</v>
      </c>
      <c r="T328">
        <v>533</v>
      </c>
      <c r="U328">
        <v>528.5</v>
      </c>
      <c r="V328">
        <v>525.5</v>
      </c>
      <c r="W328">
        <v>530</v>
      </c>
      <c r="X328">
        <v>530.5</v>
      </c>
      <c r="Y328">
        <v>530.5</v>
      </c>
      <c r="Z328">
        <v>538.5</v>
      </c>
      <c r="AA328">
        <v>550.5</v>
      </c>
      <c r="AB328">
        <v>552</v>
      </c>
      <c r="AC328">
        <v>560.5</v>
      </c>
      <c r="AD328">
        <v>544.5</v>
      </c>
      <c r="AE328">
        <v>549.5</v>
      </c>
      <c r="AF328">
        <v>540</v>
      </c>
      <c r="AG328">
        <v>541.5</v>
      </c>
      <c r="AH328">
        <v>543.5</v>
      </c>
      <c r="AI328">
        <v>544</v>
      </c>
      <c r="AJ328">
        <v>548</v>
      </c>
      <c r="AK328">
        <v>540.5</v>
      </c>
      <c r="AL328">
        <v>550</v>
      </c>
      <c r="AM328">
        <v>569.5</v>
      </c>
      <c r="AN328">
        <v>575.5</v>
      </c>
      <c r="AO328">
        <v>586.5</v>
      </c>
      <c r="AP328">
        <v>575</v>
      </c>
      <c r="AQ328">
        <v>578.5</v>
      </c>
      <c r="AR328">
        <v>584</v>
      </c>
      <c r="AS328">
        <v>565</v>
      </c>
      <c r="AT328">
        <v>566</v>
      </c>
      <c r="AU328">
        <v>550</v>
      </c>
      <c r="AV328">
        <v>601</v>
      </c>
      <c r="AW328">
        <v>578.5</v>
      </c>
      <c r="AX328">
        <v>579</v>
      </c>
      <c r="AY328">
        <v>584</v>
      </c>
      <c r="AZ328">
        <v>581</v>
      </c>
      <c r="BA328">
        <v>590.5</v>
      </c>
      <c r="BB328">
        <v>588</v>
      </c>
      <c r="BC328">
        <v>582</v>
      </c>
      <c r="BD328">
        <v>574.5</v>
      </c>
      <c r="BE328">
        <v>577.5</v>
      </c>
      <c r="BF328">
        <v>586</v>
      </c>
      <c r="BG328">
        <v>585.5</v>
      </c>
      <c r="BH328">
        <v>589</v>
      </c>
      <c r="BI328">
        <v>589.5</v>
      </c>
      <c r="BJ328">
        <v>600</v>
      </c>
      <c r="BK328">
        <v>598</v>
      </c>
      <c r="BL328">
        <v>600.5</v>
      </c>
      <c r="BM328">
        <v>596.5</v>
      </c>
      <c r="BN328">
        <v>596.5</v>
      </c>
      <c r="BO328">
        <v>596.5</v>
      </c>
      <c r="BP328">
        <v>611</v>
      </c>
      <c r="BQ328">
        <v>611.5</v>
      </c>
      <c r="BR328">
        <v>605</v>
      </c>
      <c r="BS328" s="10">
        <f t="shared" si="10"/>
        <v>0.22025010084711574</v>
      </c>
      <c r="BT328" s="11" cm="1">
        <f t="array" aca="1" ref="BT328" ca="1">_xlfn.PERCENTILE.INC((OFFSET(E328,0,1,1,COLUMNS(E328:BR328)-1) - E328:BQ328) / E328:BQ328, 0.05) * SQRT(COUNT(E328:BR328) - 1)</f>
        <v>-0.22969745725586257</v>
      </c>
      <c r="BU328" s="10" cm="1">
        <f t="array" aca="1" ref="BU328" ca="1">_xlfn.STDEV.P((E328:BQ328 - OFFSET(E328:BQ328,0,1)) / OFFSET(E328:BQ328,0,1)) * SQRT(COUNT(E328:BR328)-1)</f>
        <v>0.16491369311497583</v>
      </c>
      <c r="BV328" s="10" cm="1">
        <f t="array" ref="BV328">-(MAX(1 - (E328:BR328 / _xlfn.SCAN(E328, E328:BR328, _xlfn.LAMBDA(_xlpm.a,_xlpm.b, MAX(_xlpm.a, _xlpm.b))))))</f>
        <v>-6.2233589087809071E-2</v>
      </c>
      <c r="BW328" s="12">
        <f t="shared" ca="1" si="11"/>
        <v>1.3698929214423157</v>
      </c>
    </row>
    <row r="329" spans="1:75" x14ac:dyDescent="0.45">
      <c r="A329" s="2" t="s">
        <v>676</v>
      </c>
      <c r="B329" t="s">
        <v>677</v>
      </c>
      <c r="C329" t="s">
        <v>22</v>
      </c>
      <c r="D329" t="s">
        <v>136</v>
      </c>
      <c r="E329">
        <v>1517</v>
      </c>
      <c r="F329">
        <v>1468.5</v>
      </c>
      <c r="G329">
        <v>1511</v>
      </c>
      <c r="H329">
        <v>1507</v>
      </c>
      <c r="I329">
        <v>1524</v>
      </c>
      <c r="J329">
        <v>1494</v>
      </c>
      <c r="K329">
        <v>1461</v>
      </c>
      <c r="L329">
        <v>1484</v>
      </c>
      <c r="M329">
        <v>1510.5</v>
      </c>
      <c r="N329">
        <v>1515.5</v>
      </c>
      <c r="O329">
        <v>1506</v>
      </c>
      <c r="P329">
        <v>1501</v>
      </c>
      <c r="Q329">
        <v>1524.5</v>
      </c>
      <c r="R329">
        <v>1513</v>
      </c>
      <c r="S329">
        <v>1516</v>
      </c>
      <c r="T329">
        <v>1550</v>
      </c>
      <c r="U329">
        <v>1523</v>
      </c>
      <c r="V329">
        <v>1515.5</v>
      </c>
      <c r="W329">
        <v>1498</v>
      </c>
      <c r="X329">
        <v>1493.5</v>
      </c>
      <c r="Y329">
        <v>1495.5</v>
      </c>
      <c r="Z329">
        <v>1508.5</v>
      </c>
      <c r="AA329">
        <v>1504.5</v>
      </c>
      <c r="AB329">
        <v>1548.5</v>
      </c>
      <c r="AC329">
        <v>1564.5</v>
      </c>
      <c r="AD329">
        <v>1538</v>
      </c>
      <c r="AE329">
        <v>1546.5</v>
      </c>
      <c r="AF329">
        <v>1574.5</v>
      </c>
      <c r="AG329">
        <v>1524</v>
      </c>
      <c r="AH329">
        <v>1544.5</v>
      </c>
      <c r="AI329">
        <v>1568</v>
      </c>
      <c r="AJ329">
        <v>1569</v>
      </c>
      <c r="AK329">
        <v>1543.5</v>
      </c>
      <c r="AL329">
        <v>1536</v>
      </c>
      <c r="AM329">
        <v>1542</v>
      </c>
      <c r="AN329">
        <v>1560</v>
      </c>
      <c r="AO329">
        <v>1561</v>
      </c>
      <c r="AP329">
        <v>1471.5</v>
      </c>
      <c r="AQ329">
        <v>1451.5</v>
      </c>
      <c r="AR329">
        <v>1435</v>
      </c>
      <c r="AS329">
        <v>1437</v>
      </c>
      <c r="AT329">
        <v>1427.5</v>
      </c>
      <c r="AU329">
        <v>1428</v>
      </c>
      <c r="AV329">
        <v>1450</v>
      </c>
      <c r="AW329">
        <v>1372.5</v>
      </c>
      <c r="AX329">
        <v>1361.5</v>
      </c>
      <c r="AY329">
        <v>1349</v>
      </c>
      <c r="AZ329">
        <v>1417</v>
      </c>
      <c r="BA329">
        <v>1445.5</v>
      </c>
      <c r="BB329">
        <v>1444.5</v>
      </c>
      <c r="BC329">
        <v>1440</v>
      </c>
      <c r="BD329">
        <v>1446.5</v>
      </c>
      <c r="BE329">
        <v>1404</v>
      </c>
      <c r="BF329">
        <v>1436.5</v>
      </c>
      <c r="BG329">
        <v>1451</v>
      </c>
      <c r="BH329">
        <v>1429</v>
      </c>
      <c r="BI329">
        <v>1442.5</v>
      </c>
      <c r="BJ329">
        <v>1459.5</v>
      </c>
      <c r="BK329">
        <v>1487.5</v>
      </c>
      <c r="BL329">
        <v>1489</v>
      </c>
      <c r="BM329">
        <v>1489</v>
      </c>
      <c r="BN329">
        <v>1512</v>
      </c>
      <c r="BO329">
        <v>1517</v>
      </c>
      <c r="BP329">
        <v>1528.5</v>
      </c>
      <c r="BQ329">
        <v>1527.5</v>
      </c>
      <c r="BR329">
        <v>1527.5</v>
      </c>
      <c r="BS329" s="10">
        <f t="shared" si="10"/>
        <v>6.9215557020435069E-3</v>
      </c>
      <c r="BT329" s="11" cm="1">
        <f t="array" aca="1" ref="BT329" ca="1">_xlfn.PERCENTILE.INC((OFFSET(E329,0,1,1,COLUMNS(E329:BR329)-1) - E329:BQ329) / E329:BQ329, 0.05) * SQRT(COUNT(E329:BR329) - 1)</f>
        <v>-0.25358259069296357</v>
      </c>
      <c r="BU329" s="10" cm="1">
        <f t="array" aca="1" ref="BU329" ca="1">_xlfn.STDEV.P((E329:BQ329 - OFFSET(E329:BQ329,0,1)) / OFFSET(E329:BQ329,0,1)) * SQRT(COUNT(E329:BR329)-1)</f>
        <v>0.14624248894841133</v>
      </c>
      <c r="BV329" s="10" cm="1">
        <f t="array" ref="BV329">-(MAX(1 - (E329:BR329 / _xlfn.SCAN(E329, E329:BR329, _xlfn.LAMBDA(_xlpm.a,_xlpm.b, MAX(_xlpm.a, _xlpm.b))))))</f>
        <v>-0.14322006986344871</v>
      </c>
      <c r="BW329" s="12">
        <f t="shared" ca="1" si="11"/>
        <v>8.6059501534353683E-2</v>
      </c>
    </row>
    <row r="330" spans="1:75" x14ac:dyDescent="0.45">
      <c r="A330" s="2" t="s">
        <v>678</v>
      </c>
      <c r="B330" t="s">
        <v>679</v>
      </c>
      <c r="C330" t="s">
        <v>11</v>
      </c>
      <c r="D330" t="s">
        <v>8</v>
      </c>
      <c r="E330">
        <v>17.361999999999998</v>
      </c>
      <c r="F330">
        <v>17.38</v>
      </c>
      <c r="G330">
        <v>17.608000000000001</v>
      </c>
      <c r="H330">
        <v>16.661999999999999</v>
      </c>
      <c r="I330">
        <v>16.864000000000001</v>
      </c>
      <c r="J330">
        <v>16.765999999999998</v>
      </c>
      <c r="K330">
        <v>16.716000000000001</v>
      </c>
      <c r="L330">
        <v>16.38</v>
      </c>
      <c r="M330">
        <v>16.38</v>
      </c>
      <c r="N330">
        <v>16.53</v>
      </c>
      <c r="O330">
        <v>16.526</v>
      </c>
      <c r="P330">
        <v>16.486000000000001</v>
      </c>
      <c r="Q330">
        <v>16.393999999999998</v>
      </c>
      <c r="R330">
        <v>16.53</v>
      </c>
      <c r="S330">
        <v>16.510000000000002</v>
      </c>
      <c r="T330">
        <v>16.393999999999998</v>
      </c>
      <c r="U330">
        <v>16.282</v>
      </c>
      <c r="V330">
        <v>16.38</v>
      </c>
      <c r="W330">
        <v>16.251999999999999</v>
      </c>
      <c r="X330">
        <v>16.032</v>
      </c>
      <c r="Y330">
        <v>16.077999999999999</v>
      </c>
      <c r="Z330">
        <v>16.245999999999999</v>
      </c>
      <c r="AA330">
        <v>16.382000000000001</v>
      </c>
      <c r="AB330">
        <v>16.638000000000002</v>
      </c>
      <c r="AC330">
        <v>16.611999999999998</v>
      </c>
      <c r="AD330">
        <v>16.832000000000001</v>
      </c>
      <c r="AE330">
        <v>16.602</v>
      </c>
      <c r="AF330">
        <v>16.538</v>
      </c>
      <c r="AG330">
        <v>16.718</v>
      </c>
      <c r="AH330">
        <v>16.702000000000002</v>
      </c>
      <c r="AI330">
        <v>17.036000000000001</v>
      </c>
      <c r="AJ330">
        <v>16.738</v>
      </c>
      <c r="AK330">
        <v>16.72</v>
      </c>
      <c r="AL330">
        <v>16.809999999999999</v>
      </c>
      <c r="AM330">
        <v>16.713999999999999</v>
      </c>
      <c r="AN330">
        <v>16.481999999999999</v>
      </c>
      <c r="AO330">
        <v>16.91</v>
      </c>
      <c r="AP330">
        <v>16.934000000000001</v>
      </c>
      <c r="AQ330">
        <v>16.87</v>
      </c>
      <c r="AR330">
        <v>16.850000000000001</v>
      </c>
      <c r="AS330">
        <v>16.148</v>
      </c>
      <c r="AT330">
        <v>16.04</v>
      </c>
      <c r="AU330">
        <v>15.587999999999999</v>
      </c>
      <c r="AV330">
        <v>15.981999999999999</v>
      </c>
      <c r="AW330">
        <v>15.587999999999999</v>
      </c>
      <c r="AX330">
        <v>15.462</v>
      </c>
      <c r="AY330">
        <v>15.875999999999999</v>
      </c>
      <c r="AZ330">
        <v>16.038</v>
      </c>
      <c r="BA330">
        <v>16.07</v>
      </c>
      <c r="BB330">
        <v>15.916</v>
      </c>
      <c r="BC330">
        <v>15.852</v>
      </c>
      <c r="BD330">
        <v>15.997999999999999</v>
      </c>
      <c r="BE330">
        <v>16.154</v>
      </c>
      <c r="BF330">
        <v>16.05</v>
      </c>
      <c r="BG330">
        <v>16.158000000000001</v>
      </c>
      <c r="BH330">
        <v>16.05</v>
      </c>
      <c r="BI330">
        <v>15.698</v>
      </c>
      <c r="BJ330">
        <v>15.923999999999999</v>
      </c>
      <c r="BK330">
        <v>15.944000000000001</v>
      </c>
      <c r="BL330">
        <v>16.204000000000001</v>
      </c>
      <c r="BM330">
        <v>16.204000000000001</v>
      </c>
      <c r="BN330">
        <v>16.248000000000001</v>
      </c>
      <c r="BO330">
        <v>16.486000000000001</v>
      </c>
      <c r="BP330">
        <v>16.218</v>
      </c>
      <c r="BQ330">
        <v>16.3</v>
      </c>
      <c r="BR330">
        <v>16.3</v>
      </c>
      <c r="BS330" s="10">
        <f t="shared" si="10"/>
        <v>-6.116806819490829E-2</v>
      </c>
      <c r="BT330" s="11" cm="1">
        <f t="array" aca="1" ref="BT330" ca="1">_xlfn.PERCENTILE.INC((OFFSET(E330,0,1,1,COLUMNS(E330:BR330)-1) - E330:BQ330) / E330:BQ330, 0.05) * SQRT(COUNT(E330:BR330) - 1)</f>
        <v>-0.19436878206439134</v>
      </c>
      <c r="BU330" s="10" cm="1">
        <f t="array" aca="1" ref="BU330" ca="1">_xlfn.STDEV.P((E330:BQ330 - OFFSET(E330:BQ330,0,1)) / OFFSET(E330:BQ330,0,1)) * SQRT(COUNT(E330:BR330)-1)</f>
        <v>0.11749953720518723</v>
      </c>
      <c r="BV330" s="10" cm="1">
        <f t="array" ref="BV330">-(MAX(1 - (E330:BR330 / _xlfn.SCAN(E330, E330:BR330, _xlfn.LAMBDA(_xlpm.a,_xlpm.b, MAX(_xlpm.a, _xlpm.b))))))</f>
        <v>-0.12187641980917774</v>
      </c>
      <c r="BW330" s="12">
        <f t="shared" ca="1" si="11"/>
        <v>-0.47237690900843787</v>
      </c>
    </row>
    <row r="331" spans="1:75" x14ac:dyDescent="0.45">
      <c r="A331" s="2" t="s">
        <v>680</v>
      </c>
      <c r="B331" t="s">
        <v>681</v>
      </c>
      <c r="C331" t="s">
        <v>22</v>
      </c>
      <c r="D331" t="s">
        <v>8</v>
      </c>
      <c r="E331">
        <v>36.619999999999997</v>
      </c>
      <c r="F331">
        <v>36.5</v>
      </c>
      <c r="G331">
        <v>36.56</v>
      </c>
      <c r="H331">
        <v>35.380000000000003</v>
      </c>
      <c r="I331">
        <v>36.58</v>
      </c>
      <c r="J331">
        <v>36.56</v>
      </c>
      <c r="K331">
        <v>36.799999999999997</v>
      </c>
      <c r="L331">
        <v>37.22</v>
      </c>
      <c r="M331">
        <v>38.020000000000003</v>
      </c>
      <c r="N331">
        <v>38.020000000000003</v>
      </c>
      <c r="O331">
        <v>38.26</v>
      </c>
      <c r="P331">
        <v>37.880000000000003</v>
      </c>
      <c r="Q331">
        <v>38.18</v>
      </c>
      <c r="R331">
        <v>38.14</v>
      </c>
      <c r="S331">
        <v>38.200000000000003</v>
      </c>
      <c r="T331">
        <v>38.44</v>
      </c>
      <c r="U331">
        <v>38.64</v>
      </c>
      <c r="V331">
        <v>38.86</v>
      </c>
      <c r="W331">
        <v>38.82</v>
      </c>
      <c r="X331">
        <v>39.06</v>
      </c>
      <c r="Y331">
        <v>39.1</v>
      </c>
      <c r="Z331">
        <v>39.58</v>
      </c>
      <c r="AA331">
        <v>39.56</v>
      </c>
      <c r="AB331">
        <v>39.94</v>
      </c>
      <c r="AC331">
        <v>39.380000000000003</v>
      </c>
      <c r="AD331">
        <v>38.82</v>
      </c>
      <c r="AE331">
        <v>38.96</v>
      </c>
      <c r="AF331">
        <v>38.840000000000003</v>
      </c>
      <c r="AG331">
        <v>39.26</v>
      </c>
      <c r="AH331">
        <v>39.700000000000003</v>
      </c>
      <c r="AI331">
        <v>39.04</v>
      </c>
      <c r="AJ331">
        <v>38.9</v>
      </c>
      <c r="AK331">
        <v>39.06</v>
      </c>
      <c r="AL331">
        <v>38.520000000000003</v>
      </c>
      <c r="AM331">
        <v>37.880000000000003</v>
      </c>
      <c r="AN331">
        <v>37.76</v>
      </c>
      <c r="AO331">
        <v>38.200000000000003</v>
      </c>
      <c r="AP331">
        <v>37.06</v>
      </c>
      <c r="AQ331">
        <v>36.68</v>
      </c>
      <c r="AR331">
        <v>36.56</v>
      </c>
      <c r="AS331">
        <v>35.24</v>
      </c>
      <c r="AT331">
        <v>35.74</v>
      </c>
      <c r="AU331">
        <v>35.119999999999997</v>
      </c>
      <c r="AV331">
        <v>36.06</v>
      </c>
      <c r="AW331">
        <v>38.72</v>
      </c>
      <c r="AX331">
        <v>36.86</v>
      </c>
      <c r="AY331">
        <v>37.14</v>
      </c>
      <c r="AZ331">
        <v>38.520000000000003</v>
      </c>
      <c r="BA331">
        <v>38.24</v>
      </c>
      <c r="BB331">
        <v>38.299999999999997</v>
      </c>
      <c r="BC331">
        <v>38.159999999999997</v>
      </c>
      <c r="BD331">
        <v>38.200000000000003</v>
      </c>
      <c r="BE331">
        <v>37.74</v>
      </c>
      <c r="BF331">
        <v>38.6</v>
      </c>
      <c r="BG331">
        <v>39.5</v>
      </c>
      <c r="BH331">
        <v>38.700000000000003</v>
      </c>
      <c r="BI331">
        <v>38.119999999999997</v>
      </c>
      <c r="BJ331">
        <v>39</v>
      </c>
      <c r="BK331">
        <v>39.520000000000003</v>
      </c>
      <c r="BL331">
        <v>40.659999999999997</v>
      </c>
      <c r="BM331">
        <v>40.659999999999997</v>
      </c>
      <c r="BN331">
        <v>40.68</v>
      </c>
      <c r="BO331">
        <v>40.32</v>
      </c>
      <c r="BP331">
        <v>40.78</v>
      </c>
      <c r="BQ331">
        <v>40.119999999999997</v>
      </c>
      <c r="BR331">
        <v>40.119999999999997</v>
      </c>
      <c r="BS331" s="10">
        <f t="shared" si="10"/>
        <v>9.5576187875477892E-2</v>
      </c>
      <c r="BT331" s="11" cm="1">
        <f t="array" aca="1" ref="BT331" ca="1">_xlfn.PERCENTILE.INC((OFFSET(E331,0,1,1,COLUMNS(E331:BR331)-1) - E331:BQ331) / E331:BQ331, 0.05) * SQRT(COUNT(E331:BR331) - 1)</f>
        <v>-0.22513837396932043</v>
      </c>
      <c r="BU331" s="10" cm="1">
        <f t="array" aca="1" ref="BU331" ca="1">_xlfn.STDEV.P((E331:BQ331 - OFFSET(E331:BQ331,0,1)) / OFFSET(E331:BQ331,0,1)) * SQRT(COUNT(E331:BR331)-1)</f>
        <v>0.14493508748511735</v>
      </c>
      <c r="BV331" s="10" cm="1">
        <f t="array" ref="BV331">-(MAX(1 - (E331:BR331 / _xlfn.SCAN(E331, E331:BR331, _xlfn.LAMBDA(_xlpm.a,_xlpm.b, MAX(_xlpm.a, _xlpm.b))))))</f>
        <v>-0.12068102153229843</v>
      </c>
      <c r="BW331" s="12">
        <f t="shared" ca="1" si="11"/>
        <v>0.69852090085414087</v>
      </c>
    </row>
    <row r="332" spans="1:75" x14ac:dyDescent="0.45">
      <c r="A332" s="2" t="s">
        <v>682</v>
      </c>
      <c r="B332" t="s">
        <v>683</v>
      </c>
      <c r="C332" t="s">
        <v>19</v>
      </c>
      <c r="D332" t="s">
        <v>26</v>
      </c>
      <c r="E332">
        <v>48.37</v>
      </c>
      <c r="F332">
        <v>46.51</v>
      </c>
      <c r="G332">
        <v>46.95</v>
      </c>
      <c r="H332">
        <v>50.44</v>
      </c>
      <c r="I332">
        <v>48.34</v>
      </c>
      <c r="J332">
        <v>45.85</v>
      </c>
      <c r="K332">
        <v>45.2</v>
      </c>
      <c r="L332">
        <v>48.32</v>
      </c>
      <c r="M332">
        <v>49.44</v>
      </c>
      <c r="N332">
        <v>50.23</v>
      </c>
      <c r="O332">
        <v>51.1</v>
      </c>
      <c r="P332">
        <v>53.32</v>
      </c>
      <c r="Q332">
        <v>52.9</v>
      </c>
      <c r="R332">
        <v>53.8</v>
      </c>
      <c r="S332">
        <v>54.69</v>
      </c>
      <c r="T332">
        <v>55.79</v>
      </c>
      <c r="U332">
        <v>54.74</v>
      </c>
      <c r="V332">
        <v>55.11</v>
      </c>
      <c r="W332">
        <v>53.9</v>
      </c>
      <c r="X332">
        <v>54.9</v>
      </c>
      <c r="Y332">
        <v>55.11</v>
      </c>
      <c r="Z332">
        <v>56.78</v>
      </c>
      <c r="AA332">
        <v>56.57</v>
      </c>
      <c r="AB332">
        <v>57.2</v>
      </c>
      <c r="AC332">
        <v>59.2</v>
      </c>
      <c r="AD332">
        <v>59.3</v>
      </c>
      <c r="AE332">
        <v>58.41</v>
      </c>
      <c r="AF332">
        <v>59.88</v>
      </c>
      <c r="AG332">
        <v>58.72</v>
      </c>
      <c r="AH332">
        <v>58.99</v>
      </c>
      <c r="AI332">
        <v>60.3</v>
      </c>
      <c r="AJ332">
        <v>60.45</v>
      </c>
      <c r="AK332">
        <v>60.45</v>
      </c>
      <c r="AL332">
        <v>60.4</v>
      </c>
      <c r="AM332">
        <v>60.77</v>
      </c>
      <c r="AN332">
        <v>60.82</v>
      </c>
      <c r="AO332">
        <v>60.24</v>
      </c>
      <c r="AP332">
        <v>59.88</v>
      </c>
      <c r="AQ332">
        <v>58.3</v>
      </c>
      <c r="AR332">
        <v>59.2</v>
      </c>
      <c r="AS332">
        <v>57.1</v>
      </c>
      <c r="AT332">
        <v>58.36</v>
      </c>
      <c r="AU332">
        <v>58.2</v>
      </c>
      <c r="AV332">
        <v>59.09</v>
      </c>
      <c r="AW332">
        <v>56</v>
      </c>
      <c r="AX332">
        <v>56.36</v>
      </c>
      <c r="AY332">
        <v>56.16</v>
      </c>
      <c r="AZ332">
        <v>57.78</v>
      </c>
      <c r="BA332">
        <v>56.68</v>
      </c>
      <c r="BB332">
        <v>56.89</v>
      </c>
      <c r="BC332">
        <v>56.63</v>
      </c>
      <c r="BD332">
        <v>56.05</v>
      </c>
      <c r="BE332">
        <v>54.37</v>
      </c>
      <c r="BF332">
        <v>57.73</v>
      </c>
      <c r="BG332">
        <v>52.75</v>
      </c>
      <c r="BH332">
        <v>54.27</v>
      </c>
      <c r="BI332">
        <v>53.43</v>
      </c>
      <c r="BJ332">
        <v>52.8</v>
      </c>
      <c r="BK332">
        <v>53.74</v>
      </c>
      <c r="BL332">
        <v>54.63</v>
      </c>
      <c r="BM332">
        <v>54.63</v>
      </c>
      <c r="BN332">
        <v>55.53</v>
      </c>
      <c r="BO332">
        <v>55.11</v>
      </c>
      <c r="BP332">
        <v>55.63</v>
      </c>
      <c r="BQ332">
        <v>55.63</v>
      </c>
      <c r="BR332">
        <v>55.63</v>
      </c>
      <c r="BS332" s="10">
        <f t="shared" si="10"/>
        <v>0.15009303287161474</v>
      </c>
      <c r="BT332" s="11" cm="1">
        <f t="array" aca="1" ref="BT332" ca="1">_xlfn.PERCENTILE.INC((OFFSET(E332,0,1,1,COLUMNS(E332:BR332)-1) - E332:BQ332) / E332:BQ332, 0.05) * SQRT(COUNT(E332:BR332) - 1)</f>
        <v>-0.33053335268439887</v>
      </c>
      <c r="BU332" s="10" cm="1">
        <f t="array" aca="1" ref="BU332" ca="1">_xlfn.STDEV.P((E332:BQ332 - OFFSET(E332:BQ332,0,1)) / OFFSET(E332:BQ332,0,1)) * SQRT(COUNT(E332:BR332)-1)</f>
        <v>0.21769010318546617</v>
      </c>
      <c r="BV332" s="10" cm="1">
        <f t="array" ref="BV332">-(MAX(1 - (E332:BR332 / _xlfn.SCAN(E332, E332:BR332, _xlfn.LAMBDA(_xlpm.a,_xlpm.b, MAX(_xlpm.a, _xlpm.b))))))</f>
        <v>-0.13268661624465639</v>
      </c>
      <c r="BW332" s="12">
        <f t="shared" ca="1" si="11"/>
        <v>0.71549891608491678</v>
      </c>
    </row>
    <row r="333" spans="1:75" x14ac:dyDescent="0.45">
      <c r="A333" s="2" t="s">
        <v>684</v>
      </c>
      <c r="B333" t="s">
        <v>685</v>
      </c>
      <c r="C333" t="s">
        <v>71</v>
      </c>
      <c r="D333" t="s">
        <v>8</v>
      </c>
      <c r="E333">
        <v>52.98</v>
      </c>
      <c r="F333">
        <v>52.92</v>
      </c>
      <c r="G333">
        <v>52.98</v>
      </c>
      <c r="H333">
        <v>52.96</v>
      </c>
      <c r="I333">
        <v>52.98</v>
      </c>
      <c r="J333">
        <v>52.92</v>
      </c>
      <c r="K333">
        <v>52.9</v>
      </c>
      <c r="L333">
        <v>52.94</v>
      </c>
      <c r="M333">
        <v>52.94</v>
      </c>
      <c r="N333">
        <v>52.96</v>
      </c>
      <c r="O333">
        <v>52.94</v>
      </c>
      <c r="P333">
        <v>52.98</v>
      </c>
      <c r="Q333">
        <v>52.96</v>
      </c>
      <c r="R333">
        <v>52.94</v>
      </c>
      <c r="S333">
        <v>52.94</v>
      </c>
      <c r="T333">
        <v>52.54</v>
      </c>
      <c r="U333">
        <v>51.9</v>
      </c>
      <c r="V333">
        <v>51.54</v>
      </c>
      <c r="W333">
        <v>49.9</v>
      </c>
      <c r="X333">
        <v>45.81</v>
      </c>
      <c r="Y333">
        <v>44.29</v>
      </c>
      <c r="Z333">
        <v>43.47</v>
      </c>
      <c r="AA333">
        <v>44.5</v>
      </c>
      <c r="AB333">
        <v>45.63</v>
      </c>
      <c r="AC333">
        <v>46</v>
      </c>
      <c r="AD333">
        <v>46.03</v>
      </c>
      <c r="AE333">
        <v>45.8</v>
      </c>
      <c r="AF333">
        <v>45.07</v>
      </c>
      <c r="AG333">
        <v>45.15</v>
      </c>
      <c r="AH333">
        <v>44.55</v>
      </c>
      <c r="AI333">
        <v>45.09</v>
      </c>
      <c r="AJ333">
        <v>45.32</v>
      </c>
      <c r="AK333">
        <v>45.57</v>
      </c>
      <c r="AL333">
        <v>45.02</v>
      </c>
      <c r="AM333">
        <v>44.81</v>
      </c>
      <c r="AN333">
        <v>44.84</v>
      </c>
      <c r="AO333">
        <v>43.98</v>
      </c>
      <c r="AP333">
        <v>42.54</v>
      </c>
      <c r="AQ333">
        <v>43.76</v>
      </c>
      <c r="AR333">
        <v>43.56</v>
      </c>
      <c r="AS333">
        <v>41.57</v>
      </c>
      <c r="AT333">
        <v>40.950000000000003</v>
      </c>
      <c r="AU333">
        <v>39.61</v>
      </c>
      <c r="AV333">
        <v>40.270000000000003</v>
      </c>
      <c r="AW333">
        <v>39.5</v>
      </c>
      <c r="AX333">
        <v>40</v>
      </c>
      <c r="AY333">
        <v>40.36</v>
      </c>
      <c r="AZ333">
        <v>40.380000000000003</v>
      </c>
      <c r="BA333">
        <v>39.9</v>
      </c>
      <c r="BB333">
        <v>39.799999999999997</v>
      </c>
      <c r="BC333">
        <v>39.700000000000003</v>
      </c>
      <c r="BD333">
        <v>39.81</v>
      </c>
      <c r="BE333">
        <v>39.450000000000003</v>
      </c>
      <c r="BF333">
        <v>38.54</v>
      </c>
      <c r="BG333">
        <v>38.53</v>
      </c>
      <c r="BH333">
        <v>38.71</v>
      </c>
      <c r="BI333">
        <v>37.69</v>
      </c>
      <c r="BJ333">
        <v>37.53</v>
      </c>
      <c r="BK333">
        <v>37.200000000000003</v>
      </c>
      <c r="BL333">
        <v>37.28</v>
      </c>
      <c r="BM333">
        <v>37.28</v>
      </c>
      <c r="BN333">
        <v>37.25</v>
      </c>
      <c r="BO333">
        <v>37.729999999999997</v>
      </c>
      <c r="BP333">
        <v>37.33</v>
      </c>
      <c r="BQ333">
        <v>36.979999999999997</v>
      </c>
      <c r="BR333">
        <v>36.979999999999997</v>
      </c>
      <c r="BS333" s="10">
        <f t="shared" si="10"/>
        <v>-0.3020007550018875</v>
      </c>
      <c r="BT333" s="11" cm="1">
        <f t="array" aca="1" ref="BT333" ca="1">_xlfn.PERCENTILE.INC((OFFSET(E333,0,1,1,COLUMNS(E333:BR333)-1) - E333:BQ333) / E333:BQ333, 0.05) * SQRT(COUNT(E333:BR333) - 1)</f>
        <v>-0.26394453999666867</v>
      </c>
      <c r="BU333" s="10" cm="1">
        <f t="array" aca="1" ref="BU333" ca="1">_xlfn.STDEV.P((E333:BQ333 - OFFSET(E333:BQ333,0,1)) / OFFSET(E333:BQ333,0,1)) * SQRT(COUNT(E333:BR333)-1)</f>
        <v>0.14037163516812873</v>
      </c>
      <c r="BV333" s="10" cm="1">
        <f t="array" ref="BV333">-(MAX(1 - (E333:BR333 / _xlfn.SCAN(E333, E333:BR333, _xlfn.LAMBDA(_xlpm.a,_xlpm.b, MAX(_xlpm.a, _xlpm.b))))))</f>
        <v>-0.3020007550018875</v>
      </c>
      <c r="BW333" s="12">
        <f t="shared" ca="1" si="11"/>
        <v>-2.1110871483897236</v>
      </c>
    </row>
    <row r="334" spans="1:75" x14ac:dyDescent="0.45">
      <c r="A334" s="2" t="s">
        <v>686</v>
      </c>
      <c r="B334" t="s">
        <v>687</v>
      </c>
      <c r="C334" t="s">
        <v>25</v>
      </c>
      <c r="D334" t="s">
        <v>8</v>
      </c>
      <c r="E334">
        <v>16.34</v>
      </c>
      <c r="F334">
        <v>16.54</v>
      </c>
      <c r="G334">
        <v>16.52</v>
      </c>
      <c r="H334">
        <v>16.64</v>
      </c>
      <c r="I334">
        <v>16.760000000000002</v>
      </c>
      <c r="J334">
        <v>16.78</v>
      </c>
      <c r="K334">
        <v>16.78</v>
      </c>
      <c r="L334">
        <v>16.84</v>
      </c>
      <c r="M334">
        <v>16.88</v>
      </c>
      <c r="N334">
        <v>16.600000000000001</v>
      </c>
      <c r="O334">
        <v>16.940000000000001</v>
      </c>
      <c r="P334">
        <v>17.04</v>
      </c>
      <c r="Q334">
        <v>17.02</v>
      </c>
      <c r="R334">
        <v>17.04</v>
      </c>
      <c r="S334">
        <v>17</v>
      </c>
      <c r="T334">
        <v>16.88</v>
      </c>
      <c r="U334">
        <v>16.899999999999999</v>
      </c>
      <c r="V334">
        <v>16.84</v>
      </c>
      <c r="W334">
        <v>16.920000000000002</v>
      </c>
      <c r="X334">
        <v>16.98</v>
      </c>
      <c r="Y334">
        <v>17.16</v>
      </c>
      <c r="Z334">
        <v>17.420000000000002</v>
      </c>
      <c r="AA334">
        <v>17.36</v>
      </c>
      <c r="AB334">
        <v>17.48</v>
      </c>
      <c r="AC334">
        <v>17.38</v>
      </c>
      <c r="AD334">
        <v>17.34</v>
      </c>
      <c r="AE334">
        <v>17.059999999999999</v>
      </c>
      <c r="AF334">
        <v>17.18</v>
      </c>
      <c r="AG334">
        <v>17</v>
      </c>
      <c r="AH334">
        <v>16.96</v>
      </c>
      <c r="AI334">
        <v>16.96</v>
      </c>
      <c r="AJ334">
        <v>16.940000000000001</v>
      </c>
      <c r="AK334">
        <v>17.04</v>
      </c>
      <c r="AL334">
        <v>17.260000000000002</v>
      </c>
      <c r="AM334">
        <v>17.059999999999999</v>
      </c>
      <c r="AN334">
        <v>17.14</v>
      </c>
      <c r="AO334">
        <v>17.18</v>
      </c>
      <c r="AP334">
        <v>17</v>
      </c>
      <c r="AQ334">
        <v>16.940000000000001</v>
      </c>
      <c r="AR334">
        <v>17.239999999999998</v>
      </c>
      <c r="AS334">
        <v>17</v>
      </c>
      <c r="AT334">
        <v>17</v>
      </c>
      <c r="AU334">
        <v>17</v>
      </c>
      <c r="AV334">
        <v>16.920000000000002</v>
      </c>
      <c r="AW334">
        <v>16.82</v>
      </c>
      <c r="AX334">
        <v>16.760000000000002</v>
      </c>
      <c r="AY334">
        <v>16.940000000000001</v>
      </c>
      <c r="AZ334">
        <v>17.12</v>
      </c>
      <c r="BA334">
        <v>17.02</v>
      </c>
      <c r="BB334">
        <v>17.079999999999998</v>
      </c>
      <c r="BC334">
        <v>17.239999999999998</v>
      </c>
      <c r="BD334">
        <v>17.239999999999998</v>
      </c>
      <c r="BE334">
        <v>17.059999999999999</v>
      </c>
      <c r="BF334">
        <v>17.14</v>
      </c>
      <c r="BG334">
        <v>17.2</v>
      </c>
      <c r="BH334">
        <v>17.260000000000002</v>
      </c>
      <c r="BI334">
        <v>16.760000000000002</v>
      </c>
      <c r="BJ334">
        <v>16.739999999999998</v>
      </c>
      <c r="BK334">
        <v>16.68</v>
      </c>
      <c r="BL334">
        <v>16.68</v>
      </c>
      <c r="BM334">
        <v>16.68</v>
      </c>
      <c r="BN334">
        <v>16.8</v>
      </c>
      <c r="BO334">
        <v>16.88</v>
      </c>
      <c r="BP334">
        <v>16.899999999999999</v>
      </c>
      <c r="BQ334">
        <v>16.88</v>
      </c>
      <c r="BR334">
        <v>16.88</v>
      </c>
      <c r="BS334" s="10">
        <f t="shared" si="10"/>
        <v>3.3047735618115005E-2</v>
      </c>
      <c r="BT334" s="11" cm="1">
        <f t="array" aca="1" ref="BT334" ca="1">_xlfn.PERCENTILE.INC((OFFSET(E334,0,1,1,COLUMNS(E334:BR334)-1) - E334:BQ334) / E334:BQ334, 0.05) * SQRT(COUNT(E334:BR334) - 1)</f>
        <v>-0.10847274434023961</v>
      </c>
      <c r="BU334" s="10" cm="1">
        <f t="array" aca="1" ref="BU334" ca="1">_xlfn.STDEV.P((E334:BQ334 - OFFSET(E334:BQ334,0,1)) / OFFSET(E334:BQ334,0,1)) * SQRT(COUNT(E334:BR334)-1)</f>
        <v>6.7134071784292218E-2</v>
      </c>
      <c r="BV334" s="10" cm="1">
        <f t="array" ref="BV334">-(MAX(1 - (E334:BR334 / _xlfn.SCAN(E334, E334:BR334, _xlfn.LAMBDA(_xlpm.a,_xlpm.b, MAX(_xlpm.a, _xlpm.b))))))</f>
        <v>-4.5766590389016093E-2</v>
      </c>
      <c r="BW334" s="12">
        <f t="shared" ca="1" si="11"/>
        <v>0.57663321453969418</v>
      </c>
    </row>
    <row r="335" spans="1:75" x14ac:dyDescent="0.45">
      <c r="A335" s="2" t="s">
        <v>688</v>
      </c>
      <c r="B335" t="s">
        <v>689</v>
      </c>
      <c r="C335" t="s">
        <v>71</v>
      </c>
      <c r="D335" t="s">
        <v>8</v>
      </c>
      <c r="E335">
        <v>18.3355</v>
      </c>
      <c r="F335">
        <v>18.6493</v>
      </c>
      <c r="G335">
        <v>18.400600000000001</v>
      </c>
      <c r="H335">
        <v>18.021699999999999</v>
      </c>
      <c r="I335">
        <v>18.6099</v>
      </c>
      <c r="J335">
        <v>18.5151</v>
      </c>
      <c r="K335">
        <v>18.807200000000002</v>
      </c>
      <c r="L335">
        <v>19.095400000000001</v>
      </c>
      <c r="M335">
        <v>18.823</v>
      </c>
      <c r="N335">
        <v>19.128900000000002</v>
      </c>
      <c r="O335">
        <v>19.142700000000001</v>
      </c>
      <c r="P335">
        <v>18.846699999999998</v>
      </c>
      <c r="Q335">
        <v>19.0776</v>
      </c>
      <c r="R335">
        <v>18.992799999999999</v>
      </c>
      <c r="S335">
        <v>18.781600000000001</v>
      </c>
      <c r="T335">
        <v>19.569099999999999</v>
      </c>
      <c r="U335">
        <v>19.761500000000002</v>
      </c>
      <c r="V335">
        <v>19.953900000000001</v>
      </c>
      <c r="W335">
        <v>20.180900000000001</v>
      </c>
      <c r="X335">
        <v>20.225300000000001</v>
      </c>
      <c r="Y335">
        <v>19.924299999999999</v>
      </c>
      <c r="Z335">
        <v>19.727</v>
      </c>
      <c r="AA335">
        <v>19.4467</v>
      </c>
      <c r="AB335">
        <v>19.6342</v>
      </c>
      <c r="AC335">
        <v>20.4819</v>
      </c>
      <c r="AD335">
        <v>20.8964</v>
      </c>
      <c r="AE335">
        <v>20.6053</v>
      </c>
      <c r="AF335">
        <v>20.531199999999998</v>
      </c>
      <c r="AG335">
        <v>20.037800000000001</v>
      </c>
      <c r="AH335">
        <v>19.6204</v>
      </c>
      <c r="AI335">
        <v>19.578900000000001</v>
      </c>
      <c r="AJ335">
        <v>19.4862</v>
      </c>
      <c r="AK335">
        <v>19.288799999999998</v>
      </c>
      <c r="AL335">
        <v>18.866399999999999</v>
      </c>
      <c r="AM335">
        <v>18.888200000000001</v>
      </c>
      <c r="AN335">
        <v>18.416399999999999</v>
      </c>
      <c r="AO335">
        <v>18.063099999999999</v>
      </c>
      <c r="AP335">
        <v>18.171700000000001</v>
      </c>
      <c r="AQ335">
        <v>18.1539</v>
      </c>
      <c r="AR335">
        <v>18.603899999999999</v>
      </c>
      <c r="AS335">
        <v>17.729600000000001</v>
      </c>
      <c r="AT335">
        <v>17.6645</v>
      </c>
      <c r="AU335">
        <v>17.105899999999998</v>
      </c>
      <c r="AV335">
        <v>17.4849</v>
      </c>
      <c r="AW335">
        <v>17.100000000000001</v>
      </c>
      <c r="AX335">
        <v>16.612500000000001</v>
      </c>
      <c r="AY335">
        <v>17.1296</v>
      </c>
      <c r="AZ335">
        <v>17.313199999999998</v>
      </c>
      <c r="BA335">
        <v>17.688099999999999</v>
      </c>
      <c r="BB335">
        <v>17.552</v>
      </c>
      <c r="BC335">
        <v>17.7</v>
      </c>
      <c r="BD335">
        <v>17.2697</v>
      </c>
      <c r="BE335">
        <v>17.915099999999999</v>
      </c>
      <c r="BF335">
        <v>17.506599999999999</v>
      </c>
      <c r="BG335">
        <v>17.5322</v>
      </c>
      <c r="BH335">
        <v>17.8599</v>
      </c>
      <c r="BI335">
        <v>17.660499999999999</v>
      </c>
      <c r="BJ335">
        <v>18.195399999999999</v>
      </c>
      <c r="BK335">
        <v>18.3612</v>
      </c>
      <c r="BL335">
        <v>18.5625</v>
      </c>
      <c r="BM335">
        <v>18.623699999999999</v>
      </c>
      <c r="BN335">
        <v>18.700700000000001</v>
      </c>
      <c r="BO335">
        <v>18.714500000000001</v>
      </c>
      <c r="BP335">
        <v>18.536799999999999</v>
      </c>
      <c r="BQ335">
        <v>18.7105</v>
      </c>
      <c r="BR335">
        <v>18.834900000000001</v>
      </c>
      <c r="BS335" s="10">
        <f t="shared" si="10"/>
        <v>2.723678110768735E-2</v>
      </c>
      <c r="BT335" s="11" cm="1">
        <f t="array" aca="1" ref="BT335" ca="1">_xlfn.PERCENTILE.INC((OFFSET(E335,0,1,1,COLUMNS(E335:BR335)-1) - E335:BQ335) / E335:BQ335, 0.05) * SQRT(COUNT(E335:BR335) - 1)</f>
        <v>-0.20030673994798798</v>
      </c>
      <c r="BU335" s="10" cm="1">
        <f t="array" aca="1" ref="BU335" ca="1">_xlfn.STDEV.P((E335:BQ335 - OFFSET(E335:BQ335,0,1)) / OFFSET(E335:BQ335,0,1)) * SQRT(COUNT(E335:BR335)-1)</f>
        <v>0.15112082455649928</v>
      </c>
      <c r="BV335" s="10" cm="1">
        <f t="array" ref="BV335">-(MAX(1 - (E335:BR335 / _xlfn.SCAN(E335, E335:BR335, _xlfn.LAMBDA(_xlpm.a,_xlpm.b, MAX(_xlpm.a, _xlpm.b))))))</f>
        <v>-0.20500660400834592</v>
      </c>
      <c r="BW335" s="12">
        <f t="shared" ca="1" si="11"/>
        <v>0.21771176278479604</v>
      </c>
    </row>
    <row r="336" spans="1:75" x14ac:dyDescent="0.45">
      <c r="A336" s="2" t="s">
        <v>690</v>
      </c>
      <c r="B336" t="s">
        <v>691</v>
      </c>
      <c r="C336" t="s">
        <v>7</v>
      </c>
      <c r="D336" t="s">
        <v>8</v>
      </c>
      <c r="E336">
        <v>6.4063999999999997</v>
      </c>
      <c r="F336">
        <v>6.2431000000000001</v>
      </c>
      <c r="G336">
        <v>6.4427000000000003</v>
      </c>
      <c r="H336">
        <v>6.4063999999999997</v>
      </c>
      <c r="I336">
        <v>6.4063999999999997</v>
      </c>
      <c r="J336">
        <v>6.3974000000000002</v>
      </c>
      <c r="K336">
        <v>6.3883000000000001</v>
      </c>
      <c r="L336">
        <v>6.7694000000000001</v>
      </c>
      <c r="M336">
        <v>6.9328000000000003</v>
      </c>
      <c r="N336">
        <v>6.9328000000000003</v>
      </c>
      <c r="O336">
        <v>7.2412999999999998</v>
      </c>
      <c r="P336">
        <v>7.0960999999999999</v>
      </c>
      <c r="Q336">
        <v>7.0869999999999997</v>
      </c>
      <c r="R336">
        <v>7.1687000000000003</v>
      </c>
      <c r="S336">
        <v>7.1142000000000003</v>
      </c>
      <c r="T336">
        <v>7.1323999999999996</v>
      </c>
      <c r="U336">
        <v>7.2866</v>
      </c>
      <c r="V336">
        <v>7.1414999999999997</v>
      </c>
      <c r="W336">
        <v>7.0235000000000003</v>
      </c>
      <c r="X336">
        <v>6.8783000000000003</v>
      </c>
      <c r="Y336">
        <v>7.0507</v>
      </c>
      <c r="Z336">
        <v>7.1505000000000001</v>
      </c>
      <c r="AA336">
        <v>7.4771999999999998</v>
      </c>
      <c r="AB336">
        <v>7.4409000000000001</v>
      </c>
      <c r="AC336">
        <v>7.6768000000000001</v>
      </c>
      <c r="AD336">
        <v>7.6950000000000003</v>
      </c>
      <c r="AE336">
        <v>7.5952000000000002</v>
      </c>
      <c r="AF336">
        <v>7.4227999999999996</v>
      </c>
      <c r="AG336">
        <v>7.4137000000000004</v>
      </c>
      <c r="AH336">
        <v>7.3773999999999997</v>
      </c>
      <c r="AI336">
        <v>7.1687000000000003</v>
      </c>
      <c r="AJ336">
        <v>7.1505000000000001</v>
      </c>
      <c r="AK336">
        <v>7.2050000000000001</v>
      </c>
      <c r="AL336">
        <v>6.9781000000000004</v>
      </c>
      <c r="AM336">
        <v>6.8510999999999997</v>
      </c>
      <c r="AN336">
        <v>6.9237000000000002</v>
      </c>
      <c r="AO336">
        <v>7.0235000000000003</v>
      </c>
      <c r="AP336">
        <v>6.8148</v>
      </c>
      <c r="AQ336">
        <v>6.7331000000000003</v>
      </c>
      <c r="AR336">
        <v>6.7876000000000003</v>
      </c>
      <c r="AS336">
        <v>6.4881000000000002</v>
      </c>
      <c r="AT336">
        <v>6.5606999999999998</v>
      </c>
      <c r="AU336">
        <v>6.7058999999999997</v>
      </c>
      <c r="AV336">
        <v>6.7331000000000003</v>
      </c>
      <c r="AW336">
        <v>6.6877000000000004</v>
      </c>
      <c r="AX336">
        <v>6.6787000000000001</v>
      </c>
      <c r="AY336">
        <v>6.8056999999999999</v>
      </c>
      <c r="AZ336">
        <v>6.9871999999999996</v>
      </c>
      <c r="BA336">
        <v>6.8874000000000004</v>
      </c>
      <c r="BB336">
        <v>7.2321999999999997</v>
      </c>
      <c r="BC336">
        <v>7.0326000000000004</v>
      </c>
      <c r="BD336">
        <v>6.9508999999999999</v>
      </c>
      <c r="BE336">
        <v>6.9781000000000004</v>
      </c>
      <c r="BF336">
        <v>6.9146000000000001</v>
      </c>
      <c r="BG336">
        <v>6.96</v>
      </c>
      <c r="BH336">
        <v>6.9508999999999999</v>
      </c>
      <c r="BI336">
        <v>6.8510999999999997</v>
      </c>
      <c r="BJ336">
        <v>6.8964999999999996</v>
      </c>
      <c r="BK336">
        <v>7.1142000000000003</v>
      </c>
      <c r="BL336">
        <v>7.0326000000000004</v>
      </c>
      <c r="BM336">
        <v>7.0326000000000004</v>
      </c>
      <c r="BN336">
        <v>7.1052</v>
      </c>
      <c r="BO336">
        <v>6.9871999999999996</v>
      </c>
      <c r="BP336">
        <v>6.9962999999999997</v>
      </c>
      <c r="BQ336">
        <v>6.9508999999999999</v>
      </c>
      <c r="BR336">
        <v>6.9508999999999999</v>
      </c>
      <c r="BS336" s="10">
        <f t="shared" si="10"/>
        <v>8.4993131868131899E-2</v>
      </c>
      <c r="BT336" s="11" cm="1">
        <f t="array" aca="1" ref="BT336" ca="1">_xlfn.PERCENTILE.INC((OFFSET(E336,0,1,1,COLUMNS(E336:BR336)-1) - E336:BQ336) / E336:BQ336, 0.05) * SQRT(COUNT(E336:BR336) - 1)</f>
        <v>-0.22696092559842035</v>
      </c>
      <c r="BU336" s="10" cm="1">
        <f t="array" aca="1" ref="BU336" ca="1">_xlfn.STDEV.P((E336:BQ336 - OFFSET(E336:BQ336,0,1)) / OFFSET(E336:BQ336,0,1)) * SQRT(COUNT(E336:BR336)-1)</f>
        <v>0.16333952519642922</v>
      </c>
      <c r="BV336" s="10" cm="1">
        <f t="array" ref="BV336">-(MAX(1 - (E336:BR336 / _xlfn.SCAN(E336, E336:BR336, _xlfn.LAMBDA(_xlpm.a,_xlpm.b, MAX(_xlpm.a, _xlpm.b))))))</f>
        <v>-0.15684210526315789</v>
      </c>
      <c r="BW336" s="12">
        <f t="shared" ca="1" si="11"/>
        <v>0.5550226239430367</v>
      </c>
    </row>
    <row r="337" spans="1:75" x14ac:dyDescent="0.45">
      <c r="A337" s="2" t="s">
        <v>692</v>
      </c>
      <c r="B337" t="s">
        <v>693</v>
      </c>
      <c r="C337" t="s">
        <v>54</v>
      </c>
      <c r="D337" t="s">
        <v>8</v>
      </c>
      <c r="E337">
        <v>3.22</v>
      </c>
      <c r="F337">
        <v>3.18</v>
      </c>
      <c r="G337">
        <v>3.2149999999999999</v>
      </c>
      <c r="H337">
        <v>3.1</v>
      </c>
      <c r="I337">
        <v>3.105</v>
      </c>
      <c r="J337">
        <v>3.0950000000000002</v>
      </c>
      <c r="K337">
        <v>3.1</v>
      </c>
      <c r="L337">
        <v>3.1150000000000002</v>
      </c>
      <c r="M337">
        <v>2.86</v>
      </c>
      <c r="N337">
        <v>2.94</v>
      </c>
      <c r="O337">
        <v>2.95</v>
      </c>
      <c r="P337">
        <v>2.99</v>
      </c>
      <c r="Q337">
        <v>3.12</v>
      </c>
      <c r="R337">
        <v>3.145</v>
      </c>
      <c r="S337">
        <v>3.18</v>
      </c>
      <c r="T337">
        <v>3.25</v>
      </c>
      <c r="U337">
        <v>3.24</v>
      </c>
      <c r="V337">
        <v>3.4449999999999998</v>
      </c>
      <c r="W337">
        <v>3.58</v>
      </c>
      <c r="X337">
        <v>3.62</v>
      </c>
      <c r="Y337">
        <v>3.6549999999999998</v>
      </c>
      <c r="Z337">
        <v>3.71</v>
      </c>
      <c r="AA337">
        <v>3.6349999999999998</v>
      </c>
      <c r="AB337">
        <v>3.6349999999999998</v>
      </c>
      <c r="AC337">
        <v>3.7450000000000001</v>
      </c>
      <c r="AD337">
        <v>3.8650000000000002</v>
      </c>
      <c r="AE337">
        <v>3.7</v>
      </c>
      <c r="AF337">
        <v>3.74</v>
      </c>
      <c r="AG337">
        <v>3.67</v>
      </c>
      <c r="AH337">
        <v>3.62</v>
      </c>
      <c r="AI337">
        <v>3.61</v>
      </c>
      <c r="AJ337">
        <v>3.69</v>
      </c>
      <c r="AK337">
        <v>3.6</v>
      </c>
      <c r="AL337">
        <v>3.52</v>
      </c>
      <c r="AM337">
        <v>3.4950000000000001</v>
      </c>
      <c r="AN337">
        <v>3.43</v>
      </c>
      <c r="AO337">
        <v>3.3050000000000002</v>
      </c>
      <c r="AP337">
        <v>3.2949999999999999</v>
      </c>
      <c r="AQ337">
        <v>3.3</v>
      </c>
      <c r="AR337">
        <v>3.32</v>
      </c>
      <c r="AS337">
        <v>3.3250000000000002</v>
      </c>
      <c r="AT337">
        <v>3.2850000000000001</v>
      </c>
      <c r="AU337">
        <v>3.36</v>
      </c>
      <c r="AV337">
        <v>3.4</v>
      </c>
      <c r="AW337">
        <v>3.3849999999999998</v>
      </c>
      <c r="AX337">
        <v>3.38</v>
      </c>
      <c r="AY337">
        <v>3.4249999999999998</v>
      </c>
      <c r="AZ337">
        <v>3.4649999999999999</v>
      </c>
      <c r="BA337">
        <v>3.4849999999999999</v>
      </c>
      <c r="BB337">
        <v>3.5</v>
      </c>
      <c r="BC337">
        <v>3.4849999999999999</v>
      </c>
      <c r="BD337">
        <v>3.45</v>
      </c>
      <c r="BE337">
        <v>3.46</v>
      </c>
      <c r="BF337">
        <v>3.4</v>
      </c>
      <c r="BG337">
        <v>3.43</v>
      </c>
      <c r="BH337">
        <v>3.43</v>
      </c>
      <c r="BI337">
        <v>3.5</v>
      </c>
      <c r="BJ337">
        <v>3.46</v>
      </c>
      <c r="BK337">
        <v>3.4649999999999999</v>
      </c>
      <c r="BL337">
        <v>3.5</v>
      </c>
      <c r="BM337">
        <v>3.5550000000000002</v>
      </c>
      <c r="BN337">
        <v>3.54</v>
      </c>
      <c r="BO337">
        <v>3.6150000000000002</v>
      </c>
      <c r="BP337">
        <v>3.62</v>
      </c>
      <c r="BQ337">
        <v>3.66</v>
      </c>
      <c r="BR337">
        <v>3.645</v>
      </c>
      <c r="BS337" s="10">
        <f t="shared" si="10"/>
        <v>0.1319875776397515</v>
      </c>
      <c r="BT337" s="11" cm="1">
        <f t="array" aca="1" ref="BT337" ca="1">_xlfn.PERCENTILE.INC((OFFSET(E337,0,1,1,COLUMNS(E337:BR337)-1) - E337:BQ337) / E337:BQ337, 0.05) * SQRT(COUNT(E337:BR337) - 1)</f>
        <v>-0.27003655091406914</v>
      </c>
      <c r="BU337" s="10" cm="1">
        <f t="array" aca="1" ref="BU337" ca="1">_xlfn.STDEV.P((E337:BQ337 - OFFSET(E337:BQ337,0,1)) / OFFSET(E337:BQ337,0,1)) * SQRT(COUNT(E337:BR337)-1)</f>
        <v>0.17246154359118704</v>
      </c>
      <c r="BV337" s="10" cm="1">
        <f t="array" ref="BV337">-(MAX(1 - (E337:BR337 / _xlfn.SCAN(E337, E337:BR337, _xlfn.LAMBDA(_xlpm.a,_xlpm.b, MAX(_xlpm.a, _xlpm.b))))))</f>
        <v>-0.1500646830530401</v>
      </c>
      <c r="BW337" s="12">
        <f t="shared" ca="1" si="11"/>
        <v>0.79815809816737393</v>
      </c>
    </row>
    <row r="338" spans="1:75" x14ac:dyDescent="0.45">
      <c r="A338" s="2" t="s">
        <v>694</v>
      </c>
      <c r="B338" t="s">
        <v>695</v>
      </c>
      <c r="C338" t="s">
        <v>7</v>
      </c>
      <c r="D338" t="s">
        <v>29</v>
      </c>
      <c r="E338">
        <v>133</v>
      </c>
      <c r="F338">
        <v>133.19999999999999</v>
      </c>
      <c r="G338">
        <v>136.80000000000001</v>
      </c>
      <c r="H338">
        <v>133.19999999999999</v>
      </c>
      <c r="I338">
        <v>131.19999999999999</v>
      </c>
      <c r="J338">
        <v>136</v>
      </c>
      <c r="K338">
        <v>136</v>
      </c>
      <c r="L338">
        <v>137.4</v>
      </c>
      <c r="M338">
        <v>135.6</v>
      </c>
      <c r="N338">
        <v>136.6</v>
      </c>
      <c r="O338">
        <v>139.4</v>
      </c>
      <c r="P338">
        <v>136</v>
      </c>
      <c r="Q338">
        <v>135.19999999999999</v>
      </c>
      <c r="R338">
        <v>130.80000000000001</v>
      </c>
      <c r="S338">
        <v>130.4</v>
      </c>
      <c r="T338">
        <v>131</v>
      </c>
      <c r="U338">
        <v>132.6</v>
      </c>
      <c r="V338">
        <v>132.6</v>
      </c>
      <c r="W338">
        <v>132</v>
      </c>
      <c r="X338">
        <v>130</v>
      </c>
      <c r="Y338">
        <v>129.6</v>
      </c>
      <c r="Z338">
        <v>129.19999999999999</v>
      </c>
      <c r="AA338">
        <v>127.4</v>
      </c>
      <c r="AB338">
        <v>127.6</v>
      </c>
      <c r="AC338">
        <v>130.6</v>
      </c>
      <c r="AD338">
        <v>127</v>
      </c>
      <c r="AE338">
        <v>130</v>
      </c>
      <c r="AF338">
        <v>129.19999999999999</v>
      </c>
      <c r="AG338">
        <v>127.2</v>
      </c>
      <c r="AH338">
        <v>131.4</v>
      </c>
      <c r="AI338">
        <v>128.19999999999999</v>
      </c>
      <c r="AJ338">
        <v>130.19999999999999</v>
      </c>
      <c r="AK338">
        <v>127.6</v>
      </c>
      <c r="AL338">
        <v>126.6</v>
      </c>
      <c r="AM338">
        <v>125.8</v>
      </c>
      <c r="AN338">
        <v>128.6</v>
      </c>
      <c r="AO338">
        <v>129.80000000000001</v>
      </c>
      <c r="AP338">
        <v>131.4</v>
      </c>
      <c r="AQ338">
        <v>131.80000000000001</v>
      </c>
      <c r="AR338">
        <v>130.80000000000001</v>
      </c>
      <c r="AS338">
        <v>126</v>
      </c>
      <c r="AT338">
        <v>127.8</v>
      </c>
      <c r="AU338">
        <v>130</v>
      </c>
      <c r="AV338">
        <v>132</v>
      </c>
      <c r="AW338">
        <v>132.6</v>
      </c>
      <c r="AX338">
        <v>130.4</v>
      </c>
      <c r="AY338">
        <v>132</v>
      </c>
      <c r="AZ338">
        <v>132.19999999999999</v>
      </c>
      <c r="BA338">
        <v>138.19999999999999</v>
      </c>
      <c r="BB338">
        <v>136.4</v>
      </c>
      <c r="BC338">
        <v>135.4</v>
      </c>
      <c r="BD338">
        <v>131.4</v>
      </c>
      <c r="BE338">
        <v>130</v>
      </c>
      <c r="BF338">
        <v>127.2</v>
      </c>
      <c r="BG338">
        <v>128</v>
      </c>
      <c r="BH338">
        <v>128.6</v>
      </c>
      <c r="BI338">
        <v>128</v>
      </c>
      <c r="BJ338">
        <v>128</v>
      </c>
      <c r="BK338">
        <v>133</v>
      </c>
      <c r="BL338">
        <v>134</v>
      </c>
      <c r="BM338">
        <v>133.19999999999999</v>
      </c>
      <c r="BN338">
        <v>133.19999999999999</v>
      </c>
      <c r="BO338">
        <v>133.19999999999999</v>
      </c>
      <c r="BP338">
        <v>134.4</v>
      </c>
      <c r="BQ338">
        <v>135.19999999999999</v>
      </c>
      <c r="BR338">
        <v>134.80000000000001</v>
      </c>
      <c r="BS338" s="10">
        <f t="shared" si="10"/>
        <v>1.353383458646625E-2</v>
      </c>
      <c r="BT338" s="11" cm="1">
        <f t="array" aca="1" ref="BT338" ca="1">_xlfn.PERCENTILE.INC((OFFSET(E338,0,1,1,COLUMNS(E338:BR338)-1) - E338:BQ338) / E338:BQ338, 0.05) * SQRT(COUNT(E338:BR338) - 1)</f>
        <v>-0.22022238662838542</v>
      </c>
      <c r="BU338" s="10" cm="1">
        <f t="array" aca="1" ref="BU338" ca="1">_xlfn.STDEV.P((E338:BQ338 - OFFSET(E338:BQ338,0,1)) / OFFSET(E338:BQ338,0,1)) * SQRT(COUNT(E338:BR338)-1)</f>
        <v>0.13921862007957037</v>
      </c>
      <c r="BV338" s="10" cm="1">
        <f t="array" ref="BV338">-(MAX(1 - (E338:BR338 / _xlfn.SCAN(E338, E338:BR338, _xlfn.LAMBDA(_xlpm.a,_xlpm.b, MAX(_xlpm.a, _xlpm.b))))))</f>
        <v>-9.7560975609756184E-2</v>
      </c>
      <c r="BW338" s="12">
        <f t="shared" ca="1" si="11"/>
        <v>0.13789703256284061</v>
      </c>
    </row>
    <row r="339" spans="1:75" x14ac:dyDescent="0.45">
      <c r="A339" s="2" t="s">
        <v>696</v>
      </c>
      <c r="B339" t="s">
        <v>697</v>
      </c>
      <c r="C339" t="s">
        <v>16</v>
      </c>
      <c r="D339" t="s">
        <v>8</v>
      </c>
      <c r="E339">
        <v>15.43</v>
      </c>
      <c r="F339">
        <v>15.13</v>
      </c>
      <c r="G339">
        <v>15.24</v>
      </c>
      <c r="H339">
        <v>15.11</v>
      </c>
      <c r="I339">
        <v>15.35</v>
      </c>
      <c r="J339">
        <v>14.8</v>
      </c>
      <c r="K339">
        <v>15.17</v>
      </c>
      <c r="L339">
        <v>15.49</v>
      </c>
      <c r="M339">
        <v>16.07</v>
      </c>
      <c r="N339">
        <v>16.100000000000001</v>
      </c>
      <c r="O339">
        <v>16.100000000000001</v>
      </c>
      <c r="P339">
        <v>16.100000000000001</v>
      </c>
      <c r="Q339">
        <v>16.86</v>
      </c>
      <c r="R339">
        <v>16.95</v>
      </c>
      <c r="S339">
        <v>17.329999999999998</v>
      </c>
      <c r="T339">
        <v>17.38</v>
      </c>
      <c r="U339">
        <v>17.12</v>
      </c>
      <c r="V339">
        <v>17.64</v>
      </c>
      <c r="W339">
        <v>18</v>
      </c>
      <c r="X339">
        <v>18.29</v>
      </c>
      <c r="Y339">
        <v>18.100000000000001</v>
      </c>
      <c r="Z339">
        <v>17.95</v>
      </c>
      <c r="AA339">
        <v>17.829999999999998</v>
      </c>
      <c r="AB339">
        <v>16.77</v>
      </c>
      <c r="AC339">
        <v>17.23</v>
      </c>
      <c r="AD339">
        <v>17.16</v>
      </c>
      <c r="AE339">
        <v>17.55</v>
      </c>
      <c r="AF339">
        <v>17.28</v>
      </c>
      <c r="AG339">
        <v>17.34</v>
      </c>
      <c r="AH339">
        <v>17.2</v>
      </c>
      <c r="AI339">
        <v>17.66</v>
      </c>
      <c r="AJ339">
        <v>17.34</v>
      </c>
      <c r="AK339">
        <v>17.440000000000001</v>
      </c>
      <c r="AL339">
        <v>16.45</v>
      </c>
      <c r="AM339">
        <v>16.649999999999999</v>
      </c>
      <c r="AN339">
        <v>16.64</v>
      </c>
      <c r="AO339">
        <v>16.79</v>
      </c>
      <c r="AP339">
        <v>16.46</v>
      </c>
      <c r="AQ339">
        <v>16.66</v>
      </c>
      <c r="AR339">
        <v>16.89</v>
      </c>
      <c r="AS339">
        <v>16.38</v>
      </c>
      <c r="AT339">
        <v>16.46</v>
      </c>
      <c r="AU339">
        <v>16.28</v>
      </c>
      <c r="AV339">
        <v>16.61</v>
      </c>
      <c r="AW339">
        <v>16.03</v>
      </c>
      <c r="AX339">
        <v>15.48</v>
      </c>
      <c r="AY339">
        <v>15.51</v>
      </c>
      <c r="AZ339">
        <v>15.98</v>
      </c>
      <c r="BA339">
        <v>15.74</v>
      </c>
      <c r="BB339">
        <v>15.74</v>
      </c>
      <c r="BC339">
        <v>15.2</v>
      </c>
      <c r="BD339">
        <v>15.47</v>
      </c>
      <c r="BE339">
        <v>15.02</v>
      </c>
      <c r="BF339">
        <v>15.09</v>
      </c>
      <c r="BG339">
        <v>15.31</v>
      </c>
      <c r="BH339">
        <v>15.5</v>
      </c>
      <c r="BI339">
        <v>15.36</v>
      </c>
      <c r="BJ339">
        <v>15.63</v>
      </c>
      <c r="BK339">
        <v>15.84</v>
      </c>
      <c r="BL339">
        <v>15.83</v>
      </c>
      <c r="BM339">
        <v>15.83</v>
      </c>
      <c r="BN339">
        <v>15.9</v>
      </c>
      <c r="BO339">
        <v>15.8</v>
      </c>
      <c r="BP339">
        <v>15.53</v>
      </c>
      <c r="BQ339">
        <v>15.56</v>
      </c>
      <c r="BR339">
        <v>15.56</v>
      </c>
      <c r="BS339" s="10">
        <f t="shared" si="10"/>
        <v>8.4251458198315483E-3</v>
      </c>
      <c r="BT339" s="11" cm="1">
        <f t="array" aca="1" ref="BT339" ca="1">_xlfn.PERCENTILE.INC((OFFSET(E339,0,1,1,COLUMNS(E339:BR339)-1) - E339:BQ339) / E339:BQ339, 0.05) * SQRT(COUNT(E339:BR339) - 1)</f>
        <v>-0.28054328929141692</v>
      </c>
      <c r="BU339" s="10" cm="1">
        <f t="array" aca="1" ref="BU339" ca="1">_xlfn.STDEV.P((E339:BQ339 - OFFSET(E339:BQ339,0,1)) / OFFSET(E339:BQ339,0,1)) * SQRT(COUNT(E339:BR339)-1)</f>
        <v>0.17063607412381926</v>
      </c>
      <c r="BV339" s="10" cm="1">
        <f t="array" ref="BV339">-(MAX(1 - (E339:BR339 / _xlfn.SCAN(E339, E339:BR339, _xlfn.LAMBDA(_xlpm.a,_xlpm.b, MAX(_xlpm.a, _xlpm.b))))))</f>
        <v>-0.17878622197922356</v>
      </c>
      <c r="BW339" s="12">
        <f t="shared" ca="1" si="11"/>
        <v>8.2568389434510725E-2</v>
      </c>
    </row>
    <row r="340" spans="1:75" x14ac:dyDescent="0.45">
      <c r="A340" s="2" t="s">
        <v>698</v>
      </c>
      <c r="B340" t="s">
        <v>699</v>
      </c>
      <c r="C340" t="s">
        <v>19</v>
      </c>
      <c r="D340" t="s">
        <v>8</v>
      </c>
      <c r="E340">
        <v>11.85</v>
      </c>
      <c r="F340">
        <v>11.95</v>
      </c>
      <c r="G340">
        <v>11.9</v>
      </c>
      <c r="H340">
        <v>11.8</v>
      </c>
      <c r="I340">
        <v>11.9</v>
      </c>
      <c r="J340">
        <v>11.95</v>
      </c>
      <c r="K340">
        <v>11.9</v>
      </c>
      <c r="L340">
        <v>11.8</v>
      </c>
      <c r="M340">
        <v>11.95</v>
      </c>
      <c r="N340">
        <v>11.95</v>
      </c>
      <c r="O340">
        <v>11.6</v>
      </c>
      <c r="P340">
        <v>11.8</v>
      </c>
      <c r="Q340">
        <v>11.75</v>
      </c>
      <c r="R340">
        <v>11.75</v>
      </c>
      <c r="S340">
        <v>11.65</v>
      </c>
      <c r="T340">
        <v>11.8</v>
      </c>
      <c r="U340">
        <v>11.95</v>
      </c>
      <c r="V340">
        <v>11.75</v>
      </c>
      <c r="W340">
        <v>11.55</v>
      </c>
      <c r="X340">
        <v>11.65</v>
      </c>
      <c r="Y340">
        <v>11.65</v>
      </c>
      <c r="Z340">
        <v>11.8</v>
      </c>
      <c r="AA340">
        <v>11.7</v>
      </c>
      <c r="AB340">
        <v>11.5</v>
      </c>
      <c r="AC340">
        <v>11.65</v>
      </c>
      <c r="AD340">
        <v>11.65</v>
      </c>
      <c r="AE340">
        <v>11.7</v>
      </c>
      <c r="AF340">
        <v>11.45</v>
      </c>
      <c r="AG340">
        <v>11.45</v>
      </c>
      <c r="AH340">
        <v>11.7</v>
      </c>
      <c r="AI340">
        <v>11.8</v>
      </c>
      <c r="AJ340">
        <v>11.8</v>
      </c>
      <c r="AK340">
        <v>11.75</v>
      </c>
      <c r="AL340">
        <v>11.75</v>
      </c>
      <c r="AM340">
        <v>11.6</v>
      </c>
      <c r="AN340">
        <v>11.45</v>
      </c>
      <c r="AO340">
        <v>11.45</v>
      </c>
      <c r="AP340">
        <v>11.4</v>
      </c>
      <c r="AQ340">
        <v>11.6</v>
      </c>
      <c r="AR340">
        <v>11.5</v>
      </c>
      <c r="AS340">
        <v>11.35</v>
      </c>
      <c r="AT340">
        <v>11.3</v>
      </c>
      <c r="AU340">
        <v>11.3</v>
      </c>
      <c r="AV340">
        <v>11.35</v>
      </c>
      <c r="AW340">
        <v>11.2</v>
      </c>
      <c r="AX340">
        <v>11.5</v>
      </c>
      <c r="AY340">
        <v>11.7</v>
      </c>
      <c r="AZ340">
        <v>11.9</v>
      </c>
      <c r="BA340">
        <v>11.8</v>
      </c>
      <c r="BB340">
        <v>11.75</v>
      </c>
      <c r="BC340">
        <v>11.6</v>
      </c>
      <c r="BD340">
        <v>11.8</v>
      </c>
      <c r="BE340">
        <v>11.7</v>
      </c>
      <c r="BF340">
        <v>11.6</v>
      </c>
      <c r="BG340">
        <v>11.55</v>
      </c>
      <c r="BH340">
        <v>11.35</v>
      </c>
      <c r="BI340">
        <v>11.35</v>
      </c>
      <c r="BJ340">
        <v>11.7</v>
      </c>
      <c r="BK340">
        <v>11.65</v>
      </c>
      <c r="BL340">
        <v>11.85</v>
      </c>
      <c r="BM340">
        <v>11.85</v>
      </c>
      <c r="BN340">
        <v>11.85</v>
      </c>
      <c r="BO340">
        <v>11.8</v>
      </c>
      <c r="BP340">
        <v>11.85</v>
      </c>
      <c r="BQ340">
        <v>11.85</v>
      </c>
      <c r="BR340">
        <v>11.85</v>
      </c>
      <c r="BS340" s="10">
        <f t="shared" si="10"/>
        <v>0</v>
      </c>
      <c r="BT340" s="11" cm="1">
        <f t="array" aca="1" ref="BT340" ca="1">_xlfn.PERCENTILE.INC((OFFSET(E340,0,1,1,COLUMNS(E340:BR340)-1) - E340:BQ340) / E340:BQ340, 0.05) * SQRT(COUNT(E340:BR340) - 1)</f>
        <v>-0.1376990812366243</v>
      </c>
      <c r="BU340" s="10" cm="1">
        <f t="array" aca="1" ref="BU340" ca="1">_xlfn.STDEV.P((E340:BQ340 - OFFSET(E340:BQ340,0,1)) / OFFSET(E340:BQ340,0,1)) * SQRT(COUNT(E340:BR340)-1)</f>
        <v>9.5627574136615365E-2</v>
      </c>
      <c r="BV340" s="10" cm="1">
        <f t="array" ref="BV340">-(MAX(1 - (E340:BR340 / _xlfn.SCAN(E340, E340:BR340, _xlfn.LAMBDA(_xlpm.a,_xlpm.b, MAX(_xlpm.a, _xlpm.b))))))</f>
        <v>-6.2761506276150625E-2</v>
      </c>
      <c r="BW340" s="12">
        <f t="shared" ca="1" si="11"/>
        <v>5.9229778138137248E-2</v>
      </c>
    </row>
    <row r="341" spans="1:75" x14ac:dyDescent="0.45">
      <c r="A341" s="2" t="s">
        <v>700</v>
      </c>
      <c r="B341" t="s">
        <v>701</v>
      </c>
      <c r="C341" t="s">
        <v>22</v>
      </c>
      <c r="D341" t="s">
        <v>8</v>
      </c>
      <c r="E341">
        <v>46.59</v>
      </c>
      <c r="F341">
        <v>46.28</v>
      </c>
      <c r="G341">
        <v>46.41</v>
      </c>
      <c r="H341">
        <v>45.98</v>
      </c>
      <c r="I341">
        <v>47.15</v>
      </c>
      <c r="J341">
        <v>46.51</v>
      </c>
      <c r="K341">
        <v>46.88</v>
      </c>
      <c r="L341">
        <v>46.59</v>
      </c>
      <c r="M341">
        <v>47.12</v>
      </c>
      <c r="N341">
        <v>47.34</v>
      </c>
      <c r="O341">
        <v>48.09</v>
      </c>
      <c r="P341">
        <v>48.36</v>
      </c>
      <c r="Q341">
        <v>49.2</v>
      </c>
      <c r="R341">
        <v>48.21</v>
      </c>
      <c r="S341">
        <v>49.09</v>
      </c>
      <c r="T341">
        <v>48.84</v>
      </c>
      <c r="U341">
        <v>48.65</v>
      </c>
      <c r="V341">
        <v>49.44</v>
      </c>
      <c r="W341">
        <v>48.74</v>
      </c>
      <c r="X341">
        <v>47.24</v>
      </c>
      <c r="Y341">
        <v>46.77</v>
      </c>
      <c r="Z341">
        <v>46.75</v>
      </c>
      <c r="AA341">
        <v>46.68</v>
      </c>
      <c r="AB341">
        <v>46.35</v>
      </c>
      <c r="AC341">
        <v>45.69</v>
      </c>
      <c r="AD341">
        <v>46.3</v>
      </c>
      <c r="AE341">
        <v>45.64</v>
      </c>
      <c r="AF341">
        <v>44.52</v>
      </c>
      <c r="AG341">
        <v>44.29</v>
      </c>
      <c r="AH341">
        <v>43.52</v>
      </c>
      <c r="AI341">
        <v>43.74</v>
      </c>
      <c r="AJ341">
        <v>45.02</v>
      </c>
      <c r="AK341">
        <v>45.64</v>
      </c>
      <c r="AL341">
        <v>45.63</v>
      </c>
      <c r="AM341">
        <v>44.31</v>
      </c>
      <c r="AN341">
        <v>43.72</v>
      </c>
      <c r="AO341">
        <v>43.37</v>
      </c>
      <c r="AP341">
        <v>42.73</v>
      </c>
      <c r="AQ341">
        <v>42.21</v>
      </c>
      <c r="AR341">
        <v>42.44</v>
      </c>
      <c r="AS341">
        <v>40.42</v>
      </c>
      <c r="AT341">
        <v>40.5</v>
      </c>
      <c r="AU341">
        <v>39.520000000000003</v>
      </c>
      <c r="AV341">
        <v>39.5</v>
      </c>
      <c r="AW341">
        <v>39.46</v>
      </c>
      <c r="AX341">
        <v>39.020000000000003</v>
      </c>
      <c r="AY341">
        <v>40.18</v>
      </c>
      <c r="AZ341">
        <v>40.53</v>
      </c>
      <c r="BA341">
        <v>39.770000000000003</v>
      </c>
      <c r="BB341">
        <v>39.200000000000003</v>
      </c>
      <c r="BC341">
        <v>38.840000000000003</v>
      </c>
      <c r="BD341">
        <v>38.89</v>
      </c>
      <c r="BE341">
        <v>38.61</v>
      </c>
      <c r="BF341">
        <v>38.549999999999997</v>
      </c>
      <c r="BG341">
        <v>38.909999999999997</v>
      </c>
      <c r="BH341">
        <v>39.6</v>
      </c>
      <c r="BI341">
        <v>38.49</v>
      </c>
      <c r="BJ341">
        <v>39.32</v>
      </c>
      <c r="BK341">
        <v>40.33</v>
      </c>
      <c r="BL341">
        <v>40.46</v>
      </c>
      <c r="BM341">
        <v>40.380000000000003</v>
      </c>
      <c r="BN341">
        <v>40.57</v>
      </c>
      <c r="BO341">
        <v>40.61</v>
      </c>
      <c r="BP341">
        <v>40.26</v>
      </c>
      <c r="BQ341">
        <v>40.46</v>
      </c>
      <c r="BR341">
        <v>40.57</v>
      </c>
      <c r="BS341" s="10">
        <f t="shared" si="10"/>
        <v>-0.12921227731272811</v>
      </c>
      <c r="BT341" s="11" cm="1">
        <f t="array" aca="1" ref="BT341" ca="1">_xlfn.PERCENTILE.INC((OFFSET(E341,0,1,1,COLUMNS(E341:BR341)-1) - E341:BQ341) / E341:BQ341, 0.05) * SQRT(COUNT(E341:BR341) - 1)</f>
        <v>-0.22035938541640671</v>
      </c>
      <c r="BU341" s="10" cm="1">
        <f t="array" aca="1" ref="BU341" ca="1">_xlfn.STDEV.P((E341:BQ341 - OFFSET(E341:BQ341,0,1)) / OFFSET(E341:BQ341,0,1)) * SQRT(COUNT(E341:BR341)-1)</f>
        <v>0.12358480995011394</v>
      </c>
      <c r="BV341" s="10" cm="1">
        <f t="array" ref="BV341">-(MAX(1 - (E341:BR341 / _xlfn.SCAN(E341, E341:BR341, _xlfn.LAMBDA(_xlpm.a,_xlpm.b, MAX(_xlpm.a, _xlpm.b))))))</f>
        <v>-0.22148058252427172</v>
      </c>
      <c r="BW341" s="12">
        <f t="shared" ca="1" si="11"/>
        <v>-0.9997043921708455</v>
      </c>
    </row>
    <row r="342" spans="1:75" x14ac:dyDescent="0.45">
      <c r="A342" s="2" t="s">
        <v>702</v>
      </c>
      <c r="B342" t="s">
        <v>703</v>
      </c>
      <c r="C342" t="s">
        <v>16</v>
      </c>
      <c r="D342" t="s">
        <v>8</v>
      </c>
      <c r="E342">
        <v>1.31</v>
      </c>
      <c r="F342">
        <v>1.325</v>
      </c>
      <c r="G342">
        <v>1.34</v>
      </c>
      <c r="H342">
        <v>1.335</v>
      </c>
      <c r="I342">
        <v>1.365</v>
      </c>
      <c r="J342">
        <v>1.365</v>
      </c>
      <c r="K342">
        <v>1.36</v>
      </c>
      <c r="L342">
        <v>1.365</v>
      </c>
      <c r="M342">
        <v>1.365</v>
      </c>
      <c r="N342">
        <v>1.37</v>
      </c>
      <c r="O342">
        <v>1.365</v>
      </c>
      <c r="P342">
        <v>1.355</v>
      </c>
      <c r="Q342">
        <v>1.355</v>
      </c>
      <c r="R342">
        <v>1.385</v>
      </c>
      <c r="S342">
        <v>1.37</v>
      </c>
      <c r="T342">
        <v>1.405</v>
      </c>
      <c r="U342">
        <v>1.395</v>
      </c>
      <c r="V342">
        <v>1.395</v>
      </c>
      <c r="W342">
        <v>1.395</v>
      </c>
      <c r="X342">
        <v>1.385</v>
      </c>
      <c r="Y342">
        <v>1.4</v>
      </c>
      <c r="Z342">
        <v>1.44</v>
      </c>
      <c r="AA342">
        <v>1.4350000000000001</v>
      </c>
      <c r="AB342">
        <v>1.4450000000000001</v>
      </c>
      <c r="AC342">
        <v>1.4450000000000001</v>
      </c>
      <c r="AD342">
        <v>1.4350000000000001</v>
      </c>
      <c r="AE342">
        <v>1.46</v>
      </c>
      <c r="AF342">
        <v>1.45</v>
      </c>
      <c r="AG342">
        <v>1.44</v>
      </c>
      <c r="AH342">
        <v>1.4350000000000001</v>
      </c>
      <c r="AI342">
        <v>1.425</v>
      </c>
      <c r="AJ342">
        <v>1.425</v>
      </c>
      <c r="AK342">
        <v>1.39</v>
      </c>
      <c r="AL342">
        <v>1.39</v>
      </c>
      <c r="AM342">
        <v>1.33</v>
      </c>
      <c r="AN342">
        <v>1.35</v>
      </c>
      <c r="AO342">
        <v>1.35</v>
      </c>
      <c r="AP342">
        <v>1.33</v>
      </c>
      <c r="AQ342">
        <v>1.35</v>
      </c>
      <c r="AR342">
        <v>1.355</v>
      </c>
      <c r="AS342">
        <v>1.34</v>
      </c>
      <c r="AT342">
        <v>1.35</v>
      </c>
      <c r="AU342">
        <v>1.365</v>
      </c>
      <c r="AV342">
        <v>1.395</v>
      </c>
      <c r="AW342">
        <v>1.4</v>
      </c>
      <c r="AX342">
        <v>1.395</v>
      </c>
      <c r="AY342">
        <v>1.43</v>
      </c>
      <c r="AZ342">
        <v>1.46</v>
      </c>
      <c r="BA342">
        <v>1.4750000000000001</v>
      </c>
      <c r="BB342">
        <v>1.4850000000000001</v>
      </c>
      <c r="BC342">
        <v>1.4850000000000001</v>
      </c>
      <c r="BD342">
        <v>1.4650000000000001</v>
      </c>
      <c r="BE342">
        <v>1.43</v>
      </c>
      <c r="BF342">
        <v>1.4650000000000001</v>
      </c>
      <c r="BG342">
        <v>1.45</v>
      </c>
      <c r="BH342">
        <v>1.46</v>
      </c>
      <c r="BI342">
        <v>1.46</v>
      </c>
      <c r="BJ342">
        <v>1.46</v>
      </c>
      <c r="BK342">
        <v>1.47</v>
      </c>
      <c r="BL342">
        <v>1.4650000000000001</v>
      </c>
      <c r="BM342">
        <v>1.4650000000000001</v>
      </c>
      <c r="BN342">
        <v>1.4650000000000001</v>
      </c>
      <c r="BO342">
        <v>1.4850000000000001</v>
      </c>
      <c r="BP342">
        <v>1.49</v>
      </c>
      <c r="BQ342">
        <v>1.48</v>
      </c>
      <c r="BR342">
        <v>1.48</v>
      </c>
      <c r="BS342" s="10">
        <f t="shared" si="10"/>
        <v>0.12977099236641215</v>
      </c>
      <c r="BT342" s="11" cm="1">
        <f t="array" aca="1" ref="BT342" ca="1">_xlfn.PERCENTILE.INC((OFFSET(E342,0,1,1,COLUMNS(E342:BR342)-1) - E342:BQ342) / E342:BQ342, 0.05) * SQRT(COUNT(E342:BR342) - 1)</f>
        <v>-0.11726920361161536</v>
      </c>
      <c r="BU342" s="10" cm="1">
        <f t="array" aca="1" ref="BU342" ca="1">_xlfn.STDEV.P((E342:BQ342 - OFFSET(E342:BQ342,0,1)) / OFFSET(E342:BQ342,0,1)) * SQRT(COUNT(E342:BR342)-1)</f>
        <v>0.10257256120181392</v>
      </c>
      <c r="BV342" s="10" cm="1">
        <f t="array" ref="BV342">-(MAX(1 - (E342:BR342 / _xlfn.SCAN(E342, E342:BR342, _xlfn.LAMBDA(_xlpm.a,_xlpm.b, MAX(_xlpm.a, _xlpm.b))))))</f>
        <v>-8.9041095890410871E-2</v>
      </c>
      <c r="BW342" s="12">
        <f t="shared" ca="1" si="11"/>
        <v>1.3203822813777715</v>
      </c>
    </row>
    <row r="343" spans="1:75" x14ac:dyDescent="0.45">
      <c r="A343" s="2" t="s">
        <v>704</v>
      </c>
      <c r="B343" t="s">
        <v>705</v>
      </c>
      <c r="C343" t="s">
        <v>16</v>
      </c>
      <c r="D343" t="s">
        <v>8</v>
      </c>
      <c r="E343">
        <v>4.5830000000000002</v>
      </c>
      <c r="F343">
        <v>4.5250000000000004</v>
      </c>
      <c r="G343">
        <v>4.5170000000000003</v>
      </c>
      <c r="H343">
        <v>4.5119999999999996</v>
      </c>
      <c r="I343">
        <v>4.5339999999999998</v>
      </c>
      <c r="J343">
        <v>4.4630000000000001</v>
      </c>
      <c r="K343">
        <v>4.5049999999999999</v>
      </c>
      <c r="L343">
        <v>4.6369999999999996</v>
      </c>
      <c r="M343">
        <v>4.7539999999999996</v>
      </c>
      <c r="N343">
        <v>4.7080000000000002</v>
      </c>
      <c r="O343">
        <v>4.6669999999999998</v>
      </c>
      <c r="P343">
        <v>4.6870000000000003</v>
      </c>
      <c r="Q343">
        <v>4.7729999999999997</v>
      </c>
      <c r="R343">
        <v>4.8940000000000001</v>
      </c>
      <c r="S343">
        <v>4.8579999999999997</v>
      </c>
      <c r="T343">
        <v>4.9269999999999996</v>
      </c>
      <c r="U343">
        <v>4.8949999999999996</v>
      </c>
      <c r="V343">
        <v>4.8419999999999996</v>
      </c>
      <c r="W343">
        <v>4.8899999999999997</v>
      </c>
      <c r="X343">
        <v>4.9450000000000003</v>
      </c>
      <c r="Y343">
        <v>4.8840000000000003</v>
      </c>
      <c r="Z343">
        <v>5.0119999999999996</v>
      </c>
      <c r="AA343">
        <v>4.984</v>
      </c>
      <c r="AB343">
        <v>4.8650000000000002</v>
      </c>
      <c r="AC343">
        <v>4.8330000000000002</v>
      </c>
      <c r="AD343">
        <v>4.7590000000000003</v>
      </c>
      <c r="AE343">
        <v>4.7450000000000001</v>
      </c>
      <c r="AF343">
        <v>4.75</v>
      </c>
      <c r="AG343">
        <v>4.7690000000000001</v>
      </c>
      <c r="AH343">
        <v>4.7670000000000003</v>
      </c>
      <c r="AI343">
        <v>4.75</v>
      </c>
      <c r="AJ343">
        <v>4.8419999999999996</v>
      </c>
      <c r="AK343">
        <v>4.8029999999999999</v>
      </c>
      <c r="AL343">
        <v>4.8460000000000001</v>
      </c>
      <c r="AM343">
        <v>4.7939999999999996</v>
      </c>
      <c r="AN343">
        <v>4.7789999999999999</v>
      </c>
      <c r="AO343">
        <v>4.7679999999999998</v>
      </c>
      <c r="AP343">
        <v>4.7510000000000003</v>
      </c>
      <c r="AQ343">
        <v>4.8150000000000004</v>
      </c>
      <c r="AR343">
        <v>4.923</v>
      </c>
      <c r="AS343">
        <v>4.8499999999999996</v>
      </c>
      <c r="AT343">
        <v>4.8659999999999997</v>
      </c>
      <c r="AU343">
        <v>4.8339999999999996</v>
      </c>
      <c r="AV343">
        <v>4.8259999999999996</v>
      </c>
      <c r="AW343">
        <v>4.7460000000000004</v>
      </c>
      <c r="AX343">
        <v>4.742</v>
      </c>
      <c r="AY343">
        <v>4.8330000000000002</v>
      </c>
      <c r="AZ343">
        <v>4.8680000000000003</v>
      </c>
      <c r="BA343">
        <v>4.84</v>
      </c>
      <c r="BB343">
        <v>4.8310000000000004</v>
      </c>
      <c r="BC343">
        <v>4.774</v>
      </c>
      <c r="BD343">
        <v>4.7389999999999999</v>
      </c>
      <c r="BE343">
        <v>4.7240000000000002</v>
      </c>
      <c r="BF343">
        <v>4.7460000000000004</v>
      </c>
      <c r="BG343">
        <v>4.7519999999999998</v>
      </c>
      <c r="BH343">
        <v>4.74</v>
      </c>
      <c r="BI343">
        <v>4.6719999999999997</v>
      </c>
      <c r="BJ343">
        <v>4.758</v>
      </c>
      <c r="BK343">
        <v>4.7679999999999998</v>
      </c>
      <c r="BL343">
        <v>4.7779999999999996</v>
      </c>
      <c r="BM343">
        <v>4.7990000000000004</v>
      </c>
      <c r="BN343">
        <v>4.7830000000000004</v>
      </c>
      <c r="BO343">
        <v>4.8380000000000001</v>
      </c>
      <c r="BP343">
        <v>4.835</v>
      </c>
      <c r="BQ343">
        <v>4.8380000000000001</v>
      </c>
      <c r="BR343">
        <v>4.8319999999999999</v>
      </c>
      <c r="BS343" s="10">
        <f t="shared" si="10"/>
        <v>5.4331224089024584E-2</v>
      </c>
      <c r="BT343" s="11" cm="1">
        <f t="array" aca="1" ref="BT343" ca="1">_xlfn.PERCENTILE.INC((OFFSET(E343,0,1,1,COLUMNS(E343:BR343)-1) - E343:BQ343) / E343:BQ343, 0.05) * SQRT(COUNT(E343:BR343) - 1)</f>
        <v>-0.12266557442972352</v>
      </c>
      <c r="BU343" s="10" cm="1">
        <f t="array" aca="1" ref="BU343" ca="1">_xlfn.STDEV.P((E343:BQ343 - OFFSET(E343:BQ343,0,1)) / OFFSET(E343:BQ343,0,1)) * SQRT(COUNT(E343:BR343)-1)</f>
        <v>9.3284192993204632E-2</v>
      </c>
      <c r="BV343" s="10" cm="1">
        <f t="array" ref="BV343">-(MAX(1 - (E343:BR343 / _xlfn.SCAN(E343, E343:BR343, _xlfn.LAMBDA(_xlpm.a,_xlpm.b, MAX(_xlpm.a, _xlpm.b))))))</f>
        <v>-6.7837190742218612E-2</v>
      </c>
      <c r="BW343" s="12">
        <f t="shared" ca="1" si="11"/>
        <v>0.64314459035299787</v>
      </c>
    </row>
    <row r="344" spans="1:75" x14ac:dyDescent="0.45">
      <c r="A344" s="2" t="s">
        <v>706</v>
      </c>
      <c r="B344" t="s">
        <v>707</v>
      </c>
      <c r="C344" t="s">
        <v>16</v>
      </c>
      <c r="D344" t="s">
        <v>8</v>
      </c>
      <c r="E344">
        <v>21.079899999999999</v>
      </c>
      <c r="F344">
        <v>20.477599999999999</v>
      </c>
      <c r="G344">
        <v>20.244399999999999</v>
      </c>
      <c r="H344">
        <v>19.9724</v>
      </c>
      <c r="I344">
        <v>20.302700000000002</v>
      </c>
      <c r="J344">
        <v>19.933599999999998</v>
      </c>
      <c r="K344">
        <v>19.719899999999999</v>
      </c>
      <c r="L344">
        <v>20.516400000000001</v>
      </c>
      <c r="M344">
        <v>21.274100000000001</v>
      </c>
      <c r="N344">
        <v>21.312999999999999</v>
      </c>
      <c r="O344">
        <v>21.371300000000002</v>
      </c>
      <c r="P344">
        <v>21.138100000000001</v>
      </c>
      <c r="Q344">
        <v>21.6433</v>
      </c>
      <c r="R344">
        <v>22.362200000000001</v>
      </c>
      <c r="S344">
        <v>22.750699999999998</v>
      </c>
      <c r="T344">
        <v>23.1587</v>
      </c>
      <c r="U344">
        <v>23.1004</v>
      </c>
      <c r="V344">
        <v>23.003299999999999</v>
      </c>
      <c r="W344">
        <v>23.333600000000001</v>
      </c>
      <c r="X344">
        <v>24.0718</v>
      </c>
      <c r="Y344">
        <v>23.411300000000001</v>
      </c>
      <c r="Z344">
        <v>23.9941</v>
      </c>
      <c r="AA344">
        <v>23.722100000000001</v>
      </c>
      <c r="AB344">
        <v>22.303899999999999</v>
      </c>
      <c r="AC344">
        <v>22.0319</v>
      </c>
      <c r="AD344">
        <v>21.507300000000001</v>
      </c>
      <c r="AE344">
        <v>21.895900000000001</v>
      </c>
      <c r="AF344">
        <v>21.759899999999998</v>
      </c>
      <c r="AG344">
        <v>22.0319</v>
      </c>
      <c r="AH344">
        <v>22.0319</v>
      </c>
      <c r="AI344">
        <v>22.070699999999999</v>
      </c>
      <c r="AJ344">
        <v>22.070699999999999</v>
      </c>
      <c r="AK344">
        <v>22.226199999999999</v>
      </c>
      <c r="AL344">
        <v>22.420400000000001</v>
      </c>
      <c r="AM344">
        <v>21.662700000000001</v>
      </c>
      <c r="AN344">
        <v>21.759899999999998</v>
      </c>
      <c r="AO344">
        <v>21.390699999999999</v>
      </c>
      <c r="AP344">
        <v>20.924399999999999</v>
      </c>
      <c r="AQ344">
        <v>21.215900000000001</v>
      </c>
      <c r="AR344">
        <v>22.0319</v>
      </c>
      <c r="AS344">
        <v>21.915299999999998</v>
      </c>
      <c r="AT344">
        <v>21.818200000000001</v>
      </c>
      <c r="AU344">
        <v>21.973600000000001</v>
      </c>
      <c r="AV344">
        <v>21.895900000000001</v>
      </c>
      <c r="AW344">
        <v>21.079899999999999</v>
      </c>
      <c r="AX344">
        <v>20.749600000000001</v>
      </c>
      <c r="AY344">
        <v>21.041</v>
      </c>
      <c r="AZ344">
        <v>21.6433</v>
      </c>
      <c r="BA344">
        <v>21.274100000000001</v>
      </c>
      <c r="BB344">
        <v>21.546099999999999</v>
      </c>
      <c r="BC344">
        <v>20.9633</v>
      </c>
      <c r="BD344">
        <v>21.157599999999999</v>
      </c>
      <c r="BE344">
        <v>20.302700000000002</v>
      </c>
      <c r="BF344">
        <v>20.535900000000002</v>
      </c>
      <c r="BG344">
        <v>20.8079</v>
      </c>
      <c r="BH344">
        <v>20.982700000000001</v>
      </c>
      <c r="BI344">
        <v>20.5747</v>
      </c>
      <c r="BJ344">
        <v>21.021599999999999</v>
      </c>
      <c r="BK344">
        <v>21.021599999999999</v>
      </c>
      <c r="BL344">
        <v>21.196400000000001</v>
      </c>
      <c r="BM344">
        <v>21.215900000000001</v>
      </c>
      <c r="BN344">
        <v>21.1187</v>
      </c>
      <c r="BO344">
        <v>21.1187</v>
      </c>
      <c r="BP344">
        <v>20.943899999999999</v>
      </c>
      <c r="BQ344">
        <v>21.1187</v>
      </c>
      <c r="BR344">
        <v>21.274100000000001</v>
      </c>
      <c r="BS344" s="10">
        <f t="shared" si="10"/>
        <v>9.2125674220466976E-3</v>
      </c>
      <c r="BT344" s="11" cm="1">
        <f t="array" aca="1" ref="BT344" ca="1">_xlfn.PERCENTILE.INC((OFFSET(E344,0,1,1,COLUMNS(E344:BR344)-1) - E344:BQ344) / E344:BQ344, 0.05) * SQRT(COUNT(E344:BR344) - 1)</f>
        <v>-0.26404329883567473</v>
      </c>
      <c r="BU344" s="10" cm="1">
        <f t="array" aca="1" ref="BU344" ca="1">_xlfn.STDEV.P((E344:BQ344 - OFFSET(E344:BQ344,0,1)) / OFFSET(E344:BQ344,0,1)) * SQRT(COUNT(E344:BR344)-1)</f>
        <v>0.16160734318141814</v>
      </c>
      <c r="BV344" s="10" cm="1">
        <f t="array" ref="BV344">-(MAX(1 - (E344:BR344 / _xlfn.SCAN(E344, E344:BR344, _xlfn.LAMBDA(_xlpm.a,_xlpm.b, MAX(_xlpm.a, _xlpm.b))))))</f>
        <v>-0.15657740592726754</v>
      </c>
      <c r="BW344" s="12">
        <f t="shared" ca="1" si="11"/>
        <v>9.2053783752551827E-2</v>
      </c>
    </row>
    <row r="345" spans="1:75" x14ac:dyDescent="0.45">
      <c r="A345" s="2" t="s">
        <v>708</v>
      </c>
      <c r="B345" t="s">
        <v>709</v>
      </c>
      <c r="C345" t="s">
        <v>37</v>
      </c>
      <c r="D345" t="s">
        <v>34</v>
      </c>
      <c r="E345">
        <v>6.73</v>
      </c>
      <c r="F345">
        <v>6.69</v>
      </c>
      <c r="G345">
        <v>6.79</v>
      </c>
      <c r="H345">
        <v>6.67</v>
      </c>
      <c r="I345">
        <v>6.85</v>
      </c>
      <c r="J345">
        <v>6.93</v>
      </c>
      <c r="K345">
        <v>6.93</v>
      </c>
      <c r="L345">
        <v>6.98</v>
      </c>
      <c r="M345">
        <v>6.75</v>
      </c>
      <c r="N345">
        <v>6.78</v>
      </c>
      <c r="O345">
        <v>6.79</v>
      </c>
      <c r="P345">
        <v>6.83</v>
      </c>
      <c r="Q345">
        <v>6.79</v>
      </c>
      <c r="R345">
        <v>6.8</v>
      </c>
      <c r="S345">
        <v>6.8</v>
      </c>
      <c r="T345">
        <v>6.77</v>
      </c>
      <c r="U345">
        <v>6.6</v>
      </c>
      <c r="V345">
        <v>6.63</v>
      </c>
      <c r="W345">
        <v>6.54</v>
      </c>
      <c r="X345">
        <v>6.5</v>
      </c>
      <c r="Y345">
        <v>6.43</v>
      </c>
      <c r="Z345">
        <v>6.6</v>
      </c>
      <c r="AA345">
        <v>6.55</v>
      </c>
      <c r="AB345">
        <v>6.67</v>
      </c>
      <c r="AC345">
        <v>6.58</v>
      </c>
      <c r="AD345">
        <v>6.66</v>
      </c>
      <c r="AE345">
        <v>6.6</v>
      </c>
      <c r="AF345">
        <v>6.61</v>
      </c>
      <c r="AG345">
        <v>6.8</v>
      </c>
      <c r="AH345">
        <v>6.79</v>
      </c>
      <c r="AI345">
        <v>6.9</v>
      </c>
      <c r="AJ345">
        <v>7.28</v>
      </c>
      <c r="AK345">
        <v>7.19</v>
      </c>
      <c r="AL345">
        <v>7.15</v>
      </c>
      <c r="AM345">
        <v>7.06</v>
      </c>
      <c r="AN345">
        <v>6.84</v>
      </c>
      <c r="AO345">
        <v>6.84</v>
      </c>
      <c r="AP345">
        <v>6.65</v>
      </c>
      <c r="AQ345">
        <v>6.63</v>
      </c>
      <c r="AR345">
        <v>6.6</v>
      </c>
      <c r="AS345">
        <v>6.32</v>
      </c>
      <c r="AT345">
        <v>6.57</v>
      </c>
      <c r="AU345">
        <v>6.62</v>
      </c>
      <c r="AV345">
        <v>6.71</v>
      </c>
      <c r="AW345">
        <v>6.67</v>
      </c>
      <c r="AX345">
        <v>6.55</v>
      </c>
      <c r="AY345">
        <v>6.67</v>
      </c>
      <c r="AZ345">
        <v>6.78</v>
      </c>
      <c r="BA345">
        <v>6.66</v>
      </c>
      <c r="BB345">
        <v>6.59</v>
      </c>
      <c r="BC345">
        <v>6.55</v>
      </c>
      <c r="BD345">
        <v>6.71</v>
      </c>
      <c r="BE345">
        <v>6.75</v>
      </c>
      <c r="BF345">
        <v>6.81</v>
      </c>
      <c r="BG345">
        <v>6.88</v>
      </c>
      <c r="BH345">
        <v>6.79</v>
      </c>
      <c r="BI345">
        <v>6.68</v>
      </c>
      <c r="BJ345">
        <v>6.81</v>
      </c>
      <c r="BK345">
        <v>6.82</v>
      </c>
      <c r="BL345">
        <v>7</v>
      </c>
      <c r="BM345">
        <v>7</v>
      </c>
      <c r="BN345">
        <v>7.03</v>
      </c>
      <c r="BO345">
        <v>6.99</v>
      </c>
      <c r="BP345">
        <v>6.98</v>
      </c>
      <c r="BQ345">
        <v>6.95</v>
      </c>
      <c r="BR345">
        <v>6.95</v>
      </c>
      <c r="BS345" s="10">
        <f t="shared" si="10"/>
        <v>3.2689450222882575E-2</v>
      </c>
      <c r="BT345" s="11" cm="1">
        <f t="array" aca="1" ref="BT345" ca="1">_xlfn.PERCENTILE.INC((OFFSET(E345,0,1,1,COLUMNS(E345:BR345)-1) - E345:BQ345) / E345:BQ345, 0.05) * SQRT(COUNT(E345:BR345) - 1)</f>
        <v>-0.21965120404030136</v>
      </c>
      <c r="BU345" s="10" cm="1">
        <f t="array" aca="1" ref="BU345" ca="1">_xlfn.STDEV.P((E345:BQ345 - OFFSET(E345:BQ345,0,1)) / OFFSET(E345:BQ345,0,1)) * SQRT(COUNT(E345:BR345)-1)</f>
        <v>0.13643028260993562</v>
      </c>
      <c r="BV345" s="10" cm="1">
        <f t="array" ref="BV345">-(MAX(1 - (E345:BR345 / _xlfn.SCAN(E345, E345:BR345, _xlfn.LAMBDA(_xlpm.a,_xlpm.b, MAX(_xlpm.a, _xlpm.b))))))</f>
        <v>-0.13186813186813184</v>
      </c>
      <c r="BW345" s="12">
        <f t="shared" ca="1" si="11"/>
        <v>0.28112124001485772</v>
      </c>
    </row>
    <row r="346" spans="1:75" x14ac:dyDescent="0.45">
      <c r="A346" s="2" t="s">
        <v>710</v>
      </c>
      <c r="B346" t="s">
        <v>711</v>
      </c>
      <c r="C346" t="s">
        <v>80</v>
      </c>
      <c r="D346" t="s">
        <v>26</v>
      </c>
      <c r="E346">
        <v>97</v>
      </c>
      <c r="F346">
        <v>96.16</v>
      </c>
      <c r="G346">
        <v>96.4</v>
      </c>
      <c r="H346">
        <v>95.34</v>
      </c>
      <c r="I346">
        <v>98.04</v>
      </c>
      <c r="J346">
        <v>98.34</v>
      </c>
      <c r="K346">
        <v>98.56</v>
      </c>
      <c r="L346">
        <v>97.46</v>
      </c>
      <c r="M346">
        <v>98.28</v>
      </c>
      <c r="N346">
        <v>99.2</v>
      </c>
      <c r="O346">
        <v>98.24</v>
      </c>
      <c r="P346">
        <v>96.58</v>
      </c>
      <c r="Q346">
        <v>97.5</v>
      </c>
      <c r="R346">
        <v>96.9</v>
      </c>
      <c r="S346">
        <v>98</v>
      </c>
      <c r="T346">
        <v>99.52</v>
      </c>
      <c r="U346">
        <v>99.42</v>
      </c>
      <c r="V346">
        <v>100.25</v>
      </c>
      <c r="W346">
        <v>101.2</v>
      </c>
      <c r="X346">
        <v>99.48</v>
      </c>
      <c r="Y346">
        <v>99.72</v>
      </c>
      <c r="Z346">
        <v>102.1</v>
      </c>
      <c r="AA346">
        <v>103.05</v>
      </c>
      <c r="AB346">
        <v>104.3</v>
      </c>
      <c r="AC346">
        <v>101.8</v>
      </c>
      <c r="AD346">
        <v>101.3</v>
      </c>
      <c r="AE346">
        <v>103.2</v>
      </c>
      <c r="AF346">
        <v>104.2</v>
      </c>
      <c r="AG346">
        <v>105.15</v>
      </c>
      <c r="AH346">
        <v>106.6</v>
      </c>
      <c r="AI346">
        <v>106.95</v>
      </c>
      <c r="AJ346">
        <v>110.25</v>
      </c>
      <c r="AK346">
        <v>110.1</v>
      </c>
      <c r="AL346">
        <v>108.95</v>
      </c>
      <c r="AM346">
        <v>108.8</v>
      </c>
      <c r="AN346">
        <v>109.15</v>
      </c>
      <c r="AO346">
        <v>106.9</v>
      </c>
      <c r="AP346">
        <v>105.95</v>
      </c>
      <c r="AQ346">
        <v>104.85</v>
      </c>
      <c r="AR346">
        <v>110.85</v>
      </c>
      <c r="AS346">
        <v>111.6</v>
      </c>
      <c r="AT346">
        <v>109.35</v>
      </c>
      <c r="AU346">
        <v>106.95</v>
      </c>
      <c r="AV346">
        <v>109.7</v>
      </c>
      <c r="AW346">
        <v>108.9</v>
      </c>
      <c r="AX346">
        <v>105.7</v>
      </c>
      <c r="AY346">
        <v>107.5</v>
      </c>
      <c r="AZ346">
        <v>109.05</v>
      </c>
      <c r="BA346">
        <v>107.75</v>
      </c>
      <c r="BB346">
        <v>105.6</v>
      </c>
      <c r="BC346">
        <v>104.4</v>
      </c>
      <c r="BD346">
        <v>104.85</v>
      </c>
      <c r="BE346">
        <v>106.4</v>
      </c>
      <c r="BF346">
        <v>104.25</v>
      </c>
      <c r="BG346">
        <v>107.3</v>
      </c>
      <c r="BH346">
        <v>108.85</v>
      </c>
      <c r="BI346">
        <v>108.8</v>
      </c>
      <c r="BJ346">
        <v>109.85</v>
      </c>
      <c r="BK346">
        <v>111.75</v>
      </c>
      <c r="BL346">
        <v>112.1</v>
      </c>
      <c r="BM346">
        <v>112.1</v>
      </c>
      <c r="BN346">
        <v>113.55</v>
      </c>
      <c r="BO346">
        <v>113.8</v>
      </c>
      <c r="BP346">
        <v>114.1</v>
      </c>
      <c r="BQ346">
        <v>114.55</v>
      </c>
      <c r="BR346">
        <v>114.55</v>
      </c>
      <c r="BS346" s="10">
        <f t="shared" si="10"/>
        <v>0.18092783505154636</v>
      </c>
      <c r="BT346" s="11" cm="1">
        <f t="array" aca="1" ref="BT346" ca="1">_xlfn.PERCENTILE.INC((OFFSET(E346,0,1,1,COLUMNS(E346:BR346)-1) - E346:BQ346) / E346:BQ346, 0.05) * SQRT(COUNT(E346:BR346) - 1)</f>
        <v>-0.16553766805713815</v>
      </c>
      <c r="BU346" s="10" cm="1">
        <f t="array" aca="1" ref="BU346" ca="1">_xlfn.STDEV.P((E346:BQ346 - OFFSET(E346:BQ346,0,1)) / OFFSET(E346:BQ346,0,1)) * SQRT(COUNT(E346:BR346)-1)</f>
        <v>0.12206701813181098</v>
      </c>
      <c r="BV346" s="10" cm="1">
        <f t="array" ref="BV346">-(MAX(1 - (E346:BR346 / _xlfn.SCAN(E346, E346:BR346, _xlfn.LAMBDA(_xlpm.a,_xlpm.b, MAX(_xlpm.a, _xlpm.b))))))</f>
        <v>-6.5860215053763382E-2</v>
      </c>
      <c r="BW346" s="12">
        <f t="shared" ca="1" si="11"/>
        <v>1.5286015658223082</v>
      </c>
    </row>
    <row r="347" spans="1:75" x14ac:dyDescent="0.45">
      <c r="A347" s="2" t="s">
        <v>712</v>
      </c>
      <c r="B347" t="s">
        <v>713</v>
      </c>
      <c r="C347" t="s">
        <v>22</v>
      </c>
      <c r="D347" t="s">
        <v>26</v>
      </c>
      <c r="E347">
        <v>145</v>
      </c>
      <c r="F347">
        <v>141.6</v>
      </c>
      <c r="G347">
        <v>142.6</v>
      </c>
      <c r="H347">
        <v>138.19999999999999</v>
      </c>
      <c r="I347">
        <v>141.80000000000001</v>
      </c>
      <c r="J347">
        <v>144.6</v>
      </c>
      <c r="K347">
        <v>142</v>
      </c>
      <c r="L347">
        <v>141.6</v>
      </c>
      <c r="M347">
        <v>144</v>
      </c>
      <c r="N347">
        <v>145</v>
      </c>
      <c r="O347">
        <v>144.80000000000001</v>
      </c>
      <c r="P347">
        <v>145.6</v>
      </c>
      <c r="Q347">
        <v>138.6</v>
      </c>
      <c r="R347">
        <v>136.6</v>
      </c>
      <c r="S347">
        <v>136</v>
      </c>
      <c r="T347">
        <v>137</v>
      </c>
      <c r="U347">
        <v>143</v>
      </c>
      <c r="V347">
        <v>146.4</v>
      </c>
      <c r="W347">
        <v>145.6</v>
      </c>
      <c r="X347">
        <v>147</v>
      </c>
      <c r="Y347">
        <v>148</v>
      </c>
      <c r="Z347">
        <v>145.80000000000001</v>
      </c>
      <c r="AA347">
        <v>143</v>
      </c>
      <c r="AB347">
        <v>144.6</v>
      </c>
      <c r="AC347">
        <v>159.6</v>
      </c>
      <c r="AD347">
        <v>157</v>
      </c>
      <c r="AE347">
        <v>151</v>
      </c>
      <c r="AF347">
        <v>151.80000000000001</v>
      </c>
      <c r="AG347">
        <v>149.4</v>
      </c>
      <c r="AH347">
        <v>168</v>
      </c>
      <c r="AI347">
        <v>162</v>
      </c>
      <c r="AJ347">
        <v>163</v>
      </c>
      <c r="AK347">
        <v>165</v>
      </c>
      <c r="AL347">
        <v>166.6</v>
      </c>
      <c r="AM347">
        <v>169.6</v>
      </c>
      <c r="AN347">
        <v>169.4</v>
      </c>
      <c r="AO347">
        <v>170.6</v>
      </c>
      <c r="AP347">
        <v>165.6</v>
      </c>
      <c r="AQ347">
        <v>169</v>
      </c>
      <c r="AR347">
        <v>168.4</v>
      </c>
      <c r="AS347">
        <v>164.8</v>
      </c>
      <c r="AT347">
        <v>162.19999999999999</v>
      </c>
      <c r="AU347">
        <v>164.4</v>
      </c>
      <c r="AV347">
        <v>170.6</v>
      </c>
      <c r="AW347">
        <v>165.4</v>
      </c>
      <c r="AX347">
        <v>166.6</v>
      </c>
      <c r="AY347">
        <v>160.6</v>
      </c>
      <c r="AZ347">
        <v>161.80000000000001</v>
      </c>
      <c r="BA347">
        <v>165.4</v>
      </c>
      <c r="BB347">
        <v>164.8</v>
      </c>
      <c r="BC347">
        <v>164.8</v>
      </c>
      <c r="BD347">
        <v>163.80000000000001</v>
      </c>
      <c r="BE347">
        <v>162</v>
      </c>
      <c r="BF347">
        <v>163.19999999999999</v>
      </c>
      <c r="BG347">
        <v>165.4</v>
      </c>
      <c r="BH347">
        <v>164.6</v>
      </c>
      <c r="BI347">
        <v>162</v>
      </c>
      <c r="BJ347">
        <v>165.4</v>
      </c>
      <c r="BK347">
        <v>168.2</v>
      </c>
      <c r="BL347">
        <v>171</v>
      </c>
      <c r="BM347">
        <v>171</v>
      </c>
      <c r="BN347">
        <v>172.6</v>
      </c>
      <c r="BO347">
        <v>174.4</v>
      </c>
      <c r="BP347">
        <v>174.2</v>
      </c>
      <c r="BQ347">
        <v>174</v>
      </c>
      <c r="BR347">
        <v>174</v>
      </c>
      <c r="BS347" s="10">
        <f t="shared" si="10"/>
        <v>0.2</v>
      </c>
      <c r="BT347" s="11" cm="1">
        <f t="array" aca="1" ref="BT347" ca="1">_xlfn.PERCENTILE.INC((OFFSET(E347,0,1,1,COLUMNS(E347:BR347)-1) - E347:BQ347) / E347:BQ347, 0.05) * SQRT(COUNT(E347:BR347) - 1)</f>
        <v>-0.28010328462331568</v>
      </c>
      <c r="BU347" s="10" cm="1">
        <f t="array" aca="1" ref="BU347" ca="1">_xlfn.STDEV.P((E347:BQ347 - OFFSET(E347:BQ347,0,1)) / OFFSET(E347:BQ347,0,1)) * SQRT(COUNT(E347:BR347)-1)</f>
        <v>0.20645093646771429</v>
      </c>
      <c r="BV347" s="10" cm="1">
        <f t="array" ref="BV347">-(MAX(1 - (E347:BR347 / _xlfn.SCAN(E347, E347:BR347, _xlfn.LAMBDA(_xlpm.a,_xlpm.b, MAX(_xlpm.a, _xlpm.b))))))</f>
        <v>-6.5934065934065922E-2</v>
      </c>
      <c r="BW347" s="12">
        <f t="shared" ca="1" si="11"/>
        <v>0.99618826399541505</v>
      </c>
    </row>
    <row r="348" spans="1:75" x14ac:dyDescent="0.45">
      <c r="A348" s="2" t="s">
        <v>714</v>
      </c>
      <c r="B348" t="s">
        <v>715</v>
      </c>
      <c r="C348" t="s">
        <v>16</v>
      </c>
      <c r="D348" t="s">
        <v>8</v>
      </c>
      <c r="E348">
        <v>17.600000000000001</v>
      </c>
      <c r="F348">
        <v>17.59</v>
      </c>
      <c r="G348">
        <v>17.66</v>
      </c>
      <c r="H348">
        <v>17.63</v>
      </c>
      <c r="I348">
        <v>18.39</v>
      </c>
      <c r="J348">
        <v>18.5</v>
      </c>
      <c r="K348">
        <v>18.105</v>
      </c>
      <c r="L348">
        <v>18.125</v>
      </c>
      <c r="M348">
        <v>18.37</v>
      </c>
      <c r="N348">
        <v>18.844999999999999</v>
      </c>
      <c r="O348">
        <v>18.66</v>
      </c>
      <c r="P348">
        <v>18.645</v>
      </c>
      <c r="Q348">
        <v>19</v>
      </c>
      <c r="R348">
        <v>19.04</v>
      </c>
      <c r="S348">
        <v>19.074999999999999</v>
      </c>
      <c r="T348">
        <v>19.065000000000001</v>
      </c>
      <c r="U348">
        <v>19.015000000000001</v>
      </c>
      <c r="V348">
        <v>19.414999999999999</v>
      </c>
      <c r="W348">
        <v>19.809999999999999</v>
      </c>
      <c r="X348">
        <v>19.920000000000002</v>
      </c>
      <c r="Y348">
        <v>19.945</v>
      </c>
      <c r="Z348">
        <v>20.079999999999998</v>
      </c>
      <c r="AA348">
        <v>20.18</v>
      </c>
      <c r="AB348">
        <v>20</v>
      </c>
      <c r="AC348">
        <v>19.765000000000001</v>
      </c>
      <c r="AD348">
        <v>20</v>
      </c>
      <c r="AE348">
        <v>19.559999999999999</v>
      </c>
      <c r="AF348">
        <v>19.54</v>
      </c>
      <c r="AG348">
        <v>19.605</v>
      </c>
      <c r="AH348">
        <v>19.36</v>
      </c>
      <c r="AI348">
        <v>19.2</v>
      </c>
      <c r="AJ348">
        <v>19.440000000000001</v>
      </c>
      <c r="AK348">
        <v>19.28</v>
      </c>
      <c r="AL348">
        <v>19.329999999999998</v>
      </c>
      <c r="AM348">
        <v>19.254999999999999</v>
      </c>
      <c r="AN348">
        <v>19.195</v>
      </c>
      <c r="AO348">
        <v>19.414999999999999</v>
      </c>
      <c r="AP348">
        <v>19.62</v>
      </c>
      <c r="AQ348">
        <v>19.795000000000002</v>
      </c>
      <c r="AR348">
        <v>20.49</v>
      </c>
      <c r="AS348">
        <v>20.079999999999998</v>
      </c>
      <c r="AT348">
        <v>20.149999999999999</v>
      </c>
      <c r="AU348">
        <v>19.835000000000001</v>
      </c>
      <c r="AV348">
        <v>19.98</v>
      </c>
      <c r="AW348">
        <v>19.45</v>
      </c>
      <c r="AX348">
        <v>19.43</v>
      </c>
      <c r="AY348">
        <v>19.82</v>
      </c>
      <c r="AZ348">
        <v>19.835000000000001</v>
      </c>
      <c r="BA348">
        <v>19.684999999999999</v>
      </c>
      <c r="BB348">
        <v>19.765000000000001</v>
      </c>
      <c r="BC348">
        <v>19.635000000000002</v>
      </c>
      <c r="BD348">
        <v>19.704999999999998</v>
      </c>
      <c r="BE348">
        <v>19.510000000000002</v>
      </c>
      <c r="BF348">
        <v>19.855</v>
      </c>
      <c r="BG348">
        <v>20</v>
      </c>
      <c r="BH348">
        <v>19.664999999999999</v>
      </c>
      <c r="BI348">
        <v>19.585000000000001</v>
      </c>
      <c r="BJ348">
        <v>20.100000000000001</v>
      </c>
      <c r="BK348">
        <v>20.079999999999998</v>
      </c>
      <c r="BL348">
        <v>20.3</v>
      </c>
      <c r="BM348">
        <v>20.3</v>
      </c>
      <c r="BN348">
        <v>20.2</v>
      </c>
      <c r="BO348">
        <v>20.58</v>
      </c>
      <c r="BP348">
        <v>20.51</v>
      </c>
      <c r="BQ348">
        <v>20.2</v>
      </c>
      <c r="BR348">
        <v>20.2</v>
      </c>
      <c r="BS348" s="10">
        <f t="shared" si="10"/>
        <v>0.1477272727272726</v>
      </c>
      <c r="BT348" s="11" cm="1">
        <f t="array" aca="1" ref="BT348" ca="1">_xlfn.PERCENTILE.INC((OFFSET(E348,0,1,1,COLUMNS(E348:BR348)-1) - E348:BQ348) / E348:BQ348, 0.05) * SQRT(COUNT(E348:BR348) - 1)</f>
        <v>-0.15606764307817284</v>
      </c>
      <c r="BU348" s="10" cm="1">
        <f t="array" aca="1" ref="BU348" ca="1">_xlfn.STDEV.P((E348:BQ348 - OFFSET(E348:BQ348,0,1)) / OFFSET(E348:BQ348,0,1)) * SQRT(COUNT(E348:BR348)-1)</f>
        <v>0.10556232878655876</v>
      </c>
      <c r="BV348" s="10" cm="1">
        <f t="array" ref="BV348">-(MAX(1 - (E348:BR348 / _xlfn.SCAN(E348, E348:BR348, _xlfn.LAMBDA(_xlpm.a,_xlpm.b, MAX(_xlpm.a, _xlpm.b))))))</f>
        <v>-5.1732552464616832E-2</v>
      </c>
      <c r="BW348" s="12">
        <f t="shared" ca="1" si="11"/>
        <v>1.4530872375638979</v>
      </c>
    </row>
    <row r="349" spans="1:75" x14ac:dyDescent="0.45">
      <c r="A349" s="2" t="s">
        <v>716</v>
      </c>
      <c r="B349" t="s">
        <v>717</v>
      </c>
      <c r="C349" t="s">
        <v>16</v>
      </c>
      <c r="D349" t="s">
        <v>8</v>
      </c>
      <c r="E349">
        <v>103.14</v>
      </c>
      <c r="F349">
        <v>102.54259999999999</v>
      </c>
      <c r="G349">
        <v>102.4431</v>
      </c>
      <c r="H349">
        <v>102.74169999999999</v>
      </c>
      <c r="I349">
        <v>103.6378</v>
      </c>
      <c r="J349">
        <v>103.8369</v>
      </c>
      <c r="K349">
        <v>102.74169999999999</v>
      </c>
      <c r="L349">
        <v>102.9409</v>
      </c>
      <c r="M349">
        <v>105.03149999999999</v>
      </c>
      <c r="N349">
        <v>104.932</v>
      </c>
      <c r="O349">
        <v>104.7329</v>
      </c>
      <c r="P349">
        <v>104.3347</v>
      </c>
      <c r="Q349">
        <v>105.52930000000001</v>
      </c>
      <c r="R349">
        <v>106.92310000000001</v>
      </c>
      <c r="S349">
        <v>99.157700000000006</v>
      </c>
      <c r="T349">
        <v>99.506200000000007</v>
      </c>
      <c r="U349">
        <v>99.456400000000002</v>
      </c>
      <c r="V349">
        <v>100.452</v>
      </c>
      <c r="W349">
        <v>101.44750000000001</v>
      </c>
      <c r="X349">
        <v>101.84569999999999</v>
      </c>
      <c r="Y349">
        <v>100.452</v>
      </c>
      <c r="Z349">
        <v>101.64660000000001</v>
      </c>
      <c r="AA349">
        <v>101.44750000000001</v>
      </c>
      <c r="AB349">
        <v>101.7462</v>
      </c>
      <c r="AC349">
        <v>101.5471</v>
      </c>
      <c r="AD349">
        <v>100.6511</v>
      </c>
      <c r="AE349">
        <v>100.2529</v>
      </c>
      <c r="AF349">
        <v>101.44750000000001</v>
      </c>
      <c r="AG349">
        <v>101.44750000000001</v>
      </c>
      <c r="AH349">
        <v>101.348</v>
      </c>
      <c r="AI349">
        <v>100.94970000000001</v>
      </c>
      <c r="AJ349">
        <v>102.8413</v>
      </c>
      <c r="AK349">
        <v>102.4431</v>
      </c>
      <c r="AL349">
        <v>102.74169999999999</v>
      </c>
      <c r="AM349">
        <v>103.7373</v>
      </c>
      <c r="AN349">
        <v>103.14</v>
      </c>
      <c r="AO349">
        <v>103.23950000000001</v>
      </c>
      <c r="AP349">
        <v>103.93640000000001</v>
      </c>
      <c r="AQ349">
        <v>105.1311</v>
      </c>
      <c r="AR349">
        <v>105.6289</v>
      </c>
      <c r="AS349">
        <v>108.71510000000001</v>
      </c>
      <c r="AT349">
        <v>108.6156</v>
      </c>
      <c r="AU349">
        <v>109.41200000000001</v>
      </c>
      <c r="AV349">
        <v>109.41200000000001</v>
      </c>
      <c r="AW349">
        <v>107.9187</v>
      </c>
      <c r="AX349">
        <v>106.3258</v>
      </c>
      <c r="AY349">
        <v>108.91419999999999</v>
      </c>
      <c r="AZ349">
        <v>109.81019999999999</v>
      </c>
      <c r="BA349">
        <v>110.6067</v>
      </c>
      <c r="BB349">
        <v>111.8013</v>
      </c>
      <c r="BC349">
        <v>112.0005</v>
      </c>
      <c r="BD349">
        <v>111.5027</v>
      </c>
      <c r="BE349">
        <v>111.90089999999999</v>
      </c>
      <c r="BF349">
        <v>114.6885</v>
      </c>
      <c r="BG349">
        <v>113.99160000000001</v>
      </c>
      <c r="BH349">
        <v>116.48050000000001</v>
      </c>
      <c r="BI349">
        <v>115.3854</v>
      </c>
      <c r="BJ349">
        <v>115.58450000000001</v>
      </c>
      <c r="BK349">
        <v>115.78360000000001</v>
      </c>
      <c r="BL349">
        <v>115.8831</v>
      </c>
      <c r="BM349">
        <v>114.5889</v>
      </c>
      <c r="BN349">
        <v>114.4894</v>
      </c>
      <c r="BO349">
        <v>116.1818</v>
      </c>
      <c r="BP349">
        <v>116.58</v>
      </c>
      <c r="BQ349">
        <v>115.8831</v>
      </c>
      <c r="BR349">
        <v>115.1862</v>
      </c>
      <c r="BS349" s="10">
        <f t="shared" si="10"/>
        <v>0.11679464805119254</v>
      </c>
      <c r="BT349" s="11" cm="1">
        <f t="array" aca="1" ref="BT349" ca="1">_xlfn.PERCENTILE.INC((OFFSET(E349,0,1,1,COLUMNS(E349:BR349)-1) - E349:BQ349) / E349:BQ349, 0.05) * SQRT(COUNT(E349:BR349) - 1)</f>
        <v>-0.10603771210619962</v>
      </c>
      <c r="BU349" s="10" cm="1">
        <f t="array" aca="1" ref="BU349" ca="1">_xlfn.STDEV.P((E349:BQ349 - OFFSET(E349:BQ349,0,1)) / OFFSET(E349:BQ349,0,1)) * SQRT(COUNT(E349:BR349)-1)</f>
        <v>0.11016858757910358</v>
      </c>
      <c r="BV349" s="10" cm="1">
        <f t="array" ref="BV349">-(MAX(1 - (E349:BR349 / _xlfn.SCAN(E349, E349:BR349, _xlfn.LAMBDA(_xlpm.a,_xlpm.b, MAX(_xlpm.a, _xlpm.b))))))</f>
        <v>-7.2626027490785394E-2</v>
      </c>
      <c r="BW349" s="12">
        <f t="shared" ca="1" si="11"/>
        <v>1.1115568488455423</v>
      </c>
    </row>
    <row r="350" spans="1:75" x14ac:dyDescent="0.45">
      <c r="A350" s="2" t="s">
        <v>718</v>
      </c>
      <c r="B350" t="s">
        <v>719</v>
      </c>
      <c r="C350" t="s">
        <v>19</v>
      </c>
      <c r="D350" t="s">
        <v>8</v>
      </c>
      <c r="E350">
        <v>7.2949999999999999</v>
      </c>
      <c r="F350">
        <v>7.04</v>
      </c>
      <c r="G350">
        <v>6.9950000000000001</v>
      </c>
      <c r="H350">
        <v>6.78</v>
      </c>
      <c r="I350">
        <v>6.78</v>
      </c>
      <c r="J350">
        <v>6.87</v>
      </c>
      <c r="K350">
        <v>6.78</v>
      </c>
      <c r="L350">
        <v>6.76</v>
      </c>
      <c r="M350">
        <v>6.74</v>
      </c>
      <c r="N350">
        <v>6.81</v>
      </c>
      <c r="O350">
        <v>6.7750000000000004</v>
      </c>
      <c r="P350">
        <v>6.53</v>
      </c>
      <c r="Q350">
        <v>6.53</v>
      </c>
      <c r="R350">
        <v>6.4550000000000001</v>
      </c>
      <c r="S350">
        <v>6.5449999999999999</v>
      </c>
      <c r="T350">
        <v>6.4749999999999996</v>
      </c>
      <c r="U350">
        <v>6.35</v>
      </c>
      <c r="V350">
        <v>6.6749999999999998</v>
      </c>
      <c r="W350">
        <v>6.87</v>
      </c>
      <c r="X350">
        <v>6.7750000000000004</v>
      </c>
      <c r="Y350">
        <v>6.82</v>
      </c>
      <c r="Z350">
        <v>6.83</v>
      </c>
      <c r="AA350">
        <v>6.45</v>
      </c>
      <c r="AB350">
        <v>6.28</v>
      </c>
      <c r="AC350">
        <v>6.375</v>
      </c>
      <c r="AD350">
        <v>6.64</v>
      </c>
      <c r="AE350">
        <v>6.49</v>
      </c>
      <c r="AF350">
        <v>6.4950000000000001</v>
      </c>
      <c r="AG350">
        <v>6.42</v>
      </c>
      <c r="AH350">
        <v>6.3</v>
      </c>
      <c r="AI350">
        <v>6.15</v>
      </c>
      <c r="AJ350">
        <v>6.17</v>
      </c>
      <c r="AK350">
        <v>6.0549999999999997</v>
      </c>
      <c r="AL350">
        <v>5.94</v>
      </c>
      <c r="AM350">
        <v>6.06</v>
      </c>
      <c r="AN350">
        <v>5.82</v>
      </c>
      <c r="AO350">
        <v>5.93</v>
      </c>
      <c r="AP350">
        <v>6.07</v>
      </c>
      <c r="AQ350">
        <v>6.0650000000000004</v>
      </c>
      <c r="AR350">
        <v>6.3</v>
      </c>
      <c r="AS350">
        <v>5.6</v>
      </c>
      <c r="AT350">
        <v>5.7949999999999999</v>
      </c>
      <c r="AU350">
        <v>5.67</v>
      </c>
      <c r="AV350">
        <v>5.8550000000000004</v>
      </c>
      <c r="AW350">
        <v>5.7649999999999997</v>
      </c>
      <c r="AX350">
        <v>5.74</v>
      </c>
      <c r="AY350">
        <v>6.0750000000000002</v>
      </c>
      <c r="AZ350">
        <v>5.97</v>
      </c>
      <c r="BA350">
        <v>5.9749999999999996</v>
      </c>
      <c r="BB350">
        <v>5.8849999999999998</v>
      </c>
      <c r="BC350">
        <v>5.9050000000000002</v>
      </c>
      <c r="BD350">
        <v>5.6749999999999998</v>
      </c>
      <c r="BE350">
        <v>5.69</v>
      </c>
      <c r="BF350">
        <v>5.52</v>
      </c>
      <c r="BG350">
        <v>5.4950000000000001</v>
      </c>
      <c r="BH350">
        <v>5.5650000000000004</v>
      </c>
      <c r="BI350">
        <v>5.5149999999999997</v>
      </c>
      <c r="BJ350">
        <v>5.6950000000000003</v>
      </c>
      <c r="BK350">
        <v>5.83</v>
      </c>
      <c r="BL350">
        <v>5.9550000000000001</v>
      </c>
      <c r="BM350">
        <v>6.02</v>
      </c>
      <c r="BN350">
        <v>5.9550000000000001</v>
      </c>
      <c r="BO350">
        <v>5.9550000000000001</v>
      </c>
      <c r="BP350">
        <v>5.95</v>
      </c>
      <c r="BQ350">
        <v>6.18</v>
      </c>
      <c r="BR350">
        <v>6.3650000000000002</v>
      </c>
      <c r="BS350" s="10">
        <f t="shared" si="10"/>
        <v>-0.12748457847840983</v>
      </c>
      <c r="BT350" s="11" cm="1">
        <f t="array" aca="1" ref="BT350" ca="1">_xlfn.PERCENTILE.INC((OFFSET(E350,0,1,1,COLUMNS(E350:BR350)-1) - E350:BQ350) / E350:BQ350, 0.05) * SQRT(COUNT(E350:BR350) - 1)</f>
        <v>-0.30953028054179954</v>
      </c>
      <c r="BU350" s="10" cm="1">
        <f t="array" aca="1" ref="BU350" ca="1">_xlfn.STDEV.P((E350:BQ350 - OFFSET(E350:BQ350,0,1)) / OFFSET(E350:BQ350,0,1)) * SQRT(COUNT(E350:BR350)-1)</f>
        <v>0.22420555588948357</v>
      </c>
      <c r="BV350" s="10" cm="1">
        <f t="array" ref="BV350">-(MAX(1 - (E350:BR350 / _xlfn.SCAN(E350, E350:BR350, _xlfn.LAMBDA(_xlpm.a,_xlpm.b, MAX(_xlpm.a, _xlpm.b))))))</f>
        <v>-0.24674434544208357</v>
      </c>
      <c r="BW350" s="12">
        <f t="shared" ca="1" si="11"/>
        <v>-0.5433432637077833</v>
      </c>
    </row>
    <row r="351" spans="1:75" x14ac:dyDescent="0.45">
      <c r="A351" s="2" t="s">
        <v>720</v>
      </c>
      <c r="B351" t="s">
        <v>721</v>
      </c>
      <c r="C351" t="s">
        <v>22</v>
      </c>
      <c r="D351" t="s">
        <v>8</v>
      </c>
      <c r="E351">
        <v>16.739999999999998</v>
      </c>
      <c r="F351">
        <v>16.760000000000002</v>
      </c>
      <c r="G351">
        <v>16.53</v>
      </c>
      <c r="H351">
        <v>16.239999999999998</v>
      </c>
      <c r="I351">
        <v>16.239999999999998</v>
      </c>
      <c r="J351">
        <v>16.04</v>
      </c>
      <c r="K351">
        <v>16.18</v>
      </c>
      <c r="L351">
        <v>16.09</v>
      </c>
      <c r="M351">
        <v>16.18</v>
      </c>
      <c r="N351">
        <v>16.41</v>
      </c>
      <c r="O351">
        <v>16.66</v>
      </c>
      <c r="P351">
        <v>16.52</v>
      </c>
      <c r="Q351">
        <v>16.59</v>
      </c>
      <c r="R351">
        <v>16.36</v>
      </c>
      <c r="S351">
        <v>16.190000000000001</v>
      </c>
      <c r="T351">
        <v>16</v>
      </c>
      <c r="U351">
        <v>16.29</v>
      </c>
      <c r="V351">
        <v>16.5</v>
      </c>
      <c r="W351">
        <v>16.46</v>
      </c>
      <c r="X351">
        <v>16.36</v>
      </c>
      <c r="Y351">
        <v>16.39</v>
      </c>
      <c r="Z351">
        <v>16.600000000000001</v>
      </c>
      <c r="AA351">
        <v>16.600000000000001</v>
      </c>
      <c r="AB351">
        <v>16.38</v>
      </c>
      <c r="AC351">
        <v>16.440000000000001</v>
      </c>
      <c r="AD351">
        <v>16.61</v>
      </c>
      <c r="AE351">
        <v>16.47</v>
      </c>
      <c r="AF351">
        <v>16.14</v>
      </c>
      <c r="AG351">
        <v>15.98</v>
      </c>
      <c r="AH351">
        <v>16.04</v>
      </c>
      <c r="AI351">
        <v>15.93</v>
      </c>
      <c r="AJ351">
        <v>16.11</v>
      </c>
      <c r="AK351">
        <v>15.82</v>
      </c>
      <c r="AL351">
        <v>15.43</v>
      </c>
      <c r="AM351">
        <v>15.33</v>
      </c>
      <c r="AN351">
        <v>14.97</v>
      </c>
      <c r="AO351">
        <v>15.14</v>
      </c>
      <c r="AP351">
        <v>15.08</v>
      </c>
      <c r="AQ351">
        <v>15</v>
      </c>
      <c r="AR351">
        <v>15.03</v>
      </c>
      <c r="AS351">
        <v>13.95</v>
      </c>
      <c r="AT351">
        <v>14.1</v>
      </c>
      <c r="AU351">
        <v>13.85</v>
      </c>
      <c r="AV351">
        <v>14.35</v>
      </c>
      <c r="AW351">
        <v>14.43</v>
      </c>
      <c r="AX351">
        <v>14.28</v>
      </c>
      <c r="AY351">
        <v>14.64</v>
      </c>
      <c r="AZ351">
        <v>14.86</v>
      </c>
      <c r="BA351">
        <v>14.6</v>
      </c>
      <c r="BB351">
        <v>14.5</v>
      </c>
      <c r="BC351">
        <v>14.47</v>
      </c>
      <c r="BD351">
        <v>14.2</v>
      </c>
      <c r="BE351">
        <v>14.16</v>
      </c>
      <c r="BF351">
        <v>13.96</v>
      </c>
      <c r="BG351">
        <v>14.11</v>
      </c>
      <c r="BH351">
        <v>14.18</v>
      </c>
      <c r="BI351">
        <v>13.91</v>
      </c>
      <c r="BJ351">
        <v>14.33</v>
      </c>
      <c r="BK351">
        <v>14.53</v>
      </c>
      <c r="BL351">
        <v>14.82</v>
      </c>
      <c r="BM351">
        <v>14.82</v>
      </c>
      <c r="BN351">
        <v>14.69</v>
      </c>
      <c r="BO351">
        <v>14.84</v>
      </c>
      <c r="BP351">
        <v>15.02</v>
      </c>
      <c r="BQ351">
        <v>15.04</v>
      </c>
      <c r="BR351">
        <v>15.22</v>
      </c>
      <c r="BS351" s="10">
        <f t="shared" si="10"/>
        <v>-9.0800477897251972E-2</v>
      </c>
      <c r="BT351" s="11" cm="1">
        <f t="array" aca="1" ref="BT351" ca="1">_xlfn.PERCENTILE.INC((OFFSET(E351,0,1,1,COLUMNS(E351:BR351)-1) - E351:BQ351) / E351:BQ351, 0.05) * SQRT(COUNT(E351:BR351) - 1)</f>
        <v>-0.15993362262322564</v>
      </c>
      <c r="BU351" s="10" cm="1">
        <f t="array" aca="1" ref="BU351" ca="1">_xlfn.STDEV.P((E351:BQ351 - OFFSET(E351:BQ351,0,1)) / OFFSET(E351:BQ351,0,1)) * SQRT(COUNT(E351:BR351)-1)</f>
        <v>0.13076388266200065</v>
      </c>
      <c r="BV351" s="10" cm="1">
        <f t="array" ref="BV351">-(MAX(1 - (E351:BR351 / _xlfn.SCAN(E351, E351:BR351, _xlfn.LAMBDA(_xlpm.a,_xlpm.b, MAX(_xlpm.a, _xlpm.b))))))</f>
        <v>-0.17362768496420056</v>
      </c>
      <c r="BW351" s="12">
        <f t="shared" ca="1" si="11"/>
        <v>-0.65107028151889079</v>
      </c>
    </row>
    <row r="352" spans="1:75" x14ac:dyDescent="0.45">
      <c r="A352" s="2" t="s">
        <v>722</v>
      </c>
      <c r="B352" t="s">
        <v>723</v>
      </c>
      <c r="C352" t="s">
        <v>11</v>
      </c>
      <c r="D352" t="s">
        <v>8</v>
      </c>
      <c r="E352">
        <v>53.66</v>
      </c>
      <c r="F352">
        <v>54.28</v>
      </c>
      <c r="G352">
        <v>54.18</v>
      </c>
      <c r="H352">
        <v>53.96</v>
      </c>
      <c r="I352">
        <v>53.94</v>
      </c>
      <c r="J352">
        <v>53.96</v>
      </c>
      <c r="K352">
        <v>54.28</v>
      </c>
      <c r="L352">
        <v>54.8</v>
      </c>
      <c r="M352">
        <v>54.92</v>
      </c>
      <c r="N352">
        <v>55.4</v>
      </c>
      <c r="O352">
        <v>55.7</v>
      </c>
      <c r="P352">
        <v>55.48</v>
      </c>
      <c r="Q352">
        <v>53.84</v>
      </c>
      <c r="R352">
        <v>52.8</v>
      </c>
      <c r="S352">
        <v>52.52</v>
      </c>
      <c r="T352">
        <v>53.36</v>
      </c>
      <c r="U352">
        <v>53.06</v>
      </c>
      <c r="V352">
        <v>53.8</v>
      </c>
      <c r="W352">
        <v>53.34</v>
      </c>
      <c r="X352">
        <v>52.4</v>
      </c>
      <c r="Y352">
        <v>52.18</v>
      </c>
      <c r="Z352">
        <v>52.66</v>
      </c>
      <c r="AA352">
        <v>53.14</v>
      </c>
      <c r="AB352">
        <v>53.44</v>
      </c>
      <c r="AC352">
        <v>53.92</v>
      </c>
      <c r="AD352">
        <v>53.86</v>
      </c>
      <c r="AE352">
        <v>53.66</v>
      </c>
      <c r="AF352">
        <v>53.84</v>
      </c>
      <c r="AG352">
        <v>53.72</v>
      </c>
      <c r="AH352">
        <v>53.76</v>
      </c>
      <c r="AI352">
        <v>53.82</v>
      </c>
      <c r="AJ352">
        <v>54.02</v>
      </c>
      <c r="AK352">
        <v>53.66</v>
      </c>
      <c r="AL352">
        <v>54.14</v>
      </c>
      <c r="AM352">
        <v>53.6</v>
      </c>
      <c r="AN352">
        <v>53.6</v>
      </c>
      <c r="AO352">
        <v>54.8</v>
      </c>
      <c r="AP352">
        <v>54.32</v>
      </c>
      <c r="AQ352">
        <v>54.26</v>
      </c>
      <c r="AR352">
        <v>54.12</v>
      </c>
      <c r="AS352">
        <v>53.28</v>
      </c>
      <c r="AT352">
        <v>53.28</v>
      </c>
      <c r="AU352">
        <v>52.96</v>
      </c>
      <c r="AV352">
        <v>53.72</v>
      </c>
      <c r="AW352">
        <v>52.74</v>
      </c>
      <c r="AX352">
        <v>52.32</v>
      </c>
      <c r="AY352">
        <v>52.32</v>
      </c>
      <c r="AZ352">
        <v>53.44</v>
      </c>
      <c r="BA352">
        <v>53.4</v>
      </c>
      <c r="BB352">
        <v>53.38</v>
      </c>
      <c r="BC352">
        <v>53.62</v>
      </c>
      <c r="BD352">
        <v>53.68</v>
      </c>
      <c r="BE352">
        <v>53.78</v>
      </c>
      <c r="BF352">
        <v>53.72</v>
      </c>
      <c r="BG352">
        <v>52.7</v>
      </c>
      <c r="BH352">
        <v>53.66</v>
      </c>
      <c r="BI352">
        <v>53.54</v>
      </c>
      <c r="BJ352">
        <v>53.84</v>
      </c>
      <c r="BK352">
        <v>53.58</v>
      </c>
      <c r="BL352">
        <v>53.94</v>
      </c>
      <c r="BM352">
        <v>53.94</v>
      </c>
      <c r="BN352">
        <v>54.1</v>
      </c>
      <c r="BO352">
        <v>54.52</v>
      </c>
      <c r="BP352">
        <v>54.34</v>
      </c>
      <c r="BQ352">
        <v>54.12</v>
      </c>
      <c r="BR352">
        <v>54.12</v>
      </c>
      <c r="BS352" s="10">
        <f t="shared" si="10"/>
        <v>8.5724934774506316E-3</v>
      </c>
      <c r="BT352" s="11" cm="1">
        <f t="array" aca="1" ref="BT352" ca="1">_xlfn.PERCENTILE.INC((OFFSET(E352,0,1,1,COLUMNS(E352:BR352)-1) - E352:BQ352) / E352:BQ352, 0.05) * SQRT(COUNT(E352:BR352) - 1)</f>
        <v>-0.14607804497104357</v>
      </c>
      <c r="BU352" s="10" cm="1">
        <f t="array" aca="1" ref="BU352" ca="1">_xlfn.STDEV.P((E352:BQ352 - OFFSET(E352:BQ352,0,1)) / OFFSET(E352:BQ352,0,1)) * SQRT(COUNT(E352:BR352)-1)</f>
        <v>7.7427425271392014E-2</v>
      </c>
      <c r="BV352" s="10" cm="1">
        <f t="array" ref="BV352">-(MAX(1 - (E352:BR352 / _xlfn.SCAN(E352, E352:BR352, _xlfn.LAMBDA(_xlpm.a,_xlpm.b, MAX(_xlpm.a, _xlpm.b))))))</f>
        <v>-6.3195691202872606E-2</v>
      </c>
      <c r="BW352" s="12">
        <f t="shared" ca="1" si="11"/>
        <v>0.18386887369107377</v>
      </c>
    </row>
    <row r="353" spans="1:75" x14ac:dyDescent="0.45">
      <c r="A353" s="2" t="s">
        <v>724</v>
      </c>
      <c r="B353" t="s">
        <v>725</v>
      </c>
      <c r="C353" t="s">
        <v>7</v>
      </c>
      <c r="D353" t="s">
        <v>29</v>
      </c>
      <c r="E353">
        <v>147.1</v>
      </c>
      <c r="F353">
        <v>144.9</v>
      </c>
      <c r="G353">
        <v>139.1</v>
      </c>
      <c r="H353">
        <v>130.30000000000001</v>
      </c>
      <c r="I353">
        <v>131.6</v>
      </c>
      <c r="J353">
        <v>131.69999999999999</v>
      </c>
      <c r="K353">
        <v>128.1</v>
      </c>
      <c r="L353">
        <v>128.4</v>
      </c>
      <c r="M353">
        <v>129</v>
      </c>
      <c r="N353">
        <v>135.5</v>
      </c>
      <c r="O353">
        <v>136.80000000000001</v>
      </c>
      <c r="P353">
        <v>135.5</v>
      </c>
      <c r="Q353">
        <v>137</v>
      </c>
      <c r="R353">
        <v>137.30000000000001</v>
      </c>
      <c r="S353">
        <v>138</v>
      </c>
      <c r="T353">
        <v>135.80000000000001</v>
      </c>
      <c r="U353">
        <v>138.9</v>
      </c>
      <c r="V353">
        <v>140</v>
      </c>
      <c r="W353">
        <v>141.1</v>
      </c>
      <c r="X353">
        <v>141.30000000000001</v>
      </c>
      <c r="Y353">
        <v>139.5</v>
      </c>
      <c r="Z353">
        <v>138.19999999999999</v>
      </c>
      <c r="AA353">
        <v>139.19999999999999</v>
      </c>
      <c r="AB353">
        <v>138.69999999999999</v>
      </c>
      <c r="AC353">
        <v>141.1</v>
      </c>
      <c r="AD353">
        <v>140.4</v>
      </c>
      <c r="AE353">
        <v>140.19999999999999</v>
      </c>
      <c r="AF353">
        <v>139</v>
      </c>
      <c r="AG353">
        <v>139.5</v>
      </c>
      <c r="AH353">
        <v>140.5</v>
      </c>
      <c r="AI353">
        <v>138</v>
      </c>
      <c r="AJ353">
        <v>139.6</v>
      </c>
      <c r="AK353">
        <v>138.6</v>
      </c>
      <c r="AL353">
        <v>138.6</v>
      </c>
      <c r="AM353">
        <v>140.30000000000001</v>
      </c>
      <c r="AN353">
        <v>138.4</v>
      </c>
      <c r="AO353">
        <v>140</v>
      </c>
      <c r="AP353">
        <v>139.4</v>
      </c>
      <c r="AQ353">
        <v>137.80000000000001</v>
      </c>
      <c r="AR353">
        <v>136</v>
      </c>
      <c r="AS353">
        <v>132</v>
      </c>
      <c r="AT353">
        <v>134</v>
      </c>
      <c r="AU353">
        <v>135</v>
      </c>
      <c r="AV353">
        <v>138.6</v>
      </c>
      <c r="AW353">
        <v>134</v>
      </c>
      <c r="AX353">
        <v>131.30000000000001</v>
      </c>
      <c r="AY353">
        <v>135.4</v>
      </c>
      <c r="AZ353">
        <v>137.69999999999999</v>
      </c>
      <c r="BA353">
        <v>137.30000000000001</v>
      </c>
      <c r="BB353">
        <v>135.1</v>
      </c>
      <c r="BC353">
        <v>130.9</v>
      </c>
      <c r="BD353">
        <v>127.6</v>
      </c>
      <c r="BE353">
        <v>126.7</v>
      </c>
      <c r="BF353">
        <v>126.3</v>
      </c>
      <c r="BG353">
        <v>131.19999999999999</v>
      </c>
      <c r="BH353">
        <v>131.69999999999999</v>
      </c>
      <c r="BI353">
        <v>128.1</v>
      </c>
      <c r="BJ353">
        <v>128</v>
      </c>
      <c r="BK353">
        <v>128.5</v>
      </c>
      <c r="BL353">
        <v>129.80000000000001</v>
      </c>
      <c r="BM353">
        <v>131.80000000000001</v>
      </c>
      <c r="BN353">
        <v>131.80000000000001</v>
      </c>
      <c r="BO353">
        <v>131.80000000000001</v>
      </c>
      <c r="BP353">
        <v>132.9</v>
      </c>
      <c r="BQ353">
        <v>132.5</v>
      </c>
      <c r="BR353">
        <v>131.6</v>
      </c>
      <c r="BS353" s="10">
        <f t="shared" si="10"/>
        <v>-0.10537049626104691</v>
      </c>
      <c r="BT353" s="11" cm="1">
        <f t="array" aca="1" ref="BT353" ca="1">_xlfn.PERCENTILE.INC((OFFSET(E353,0,1,1,COLUMNS(E353:BR353)-1) - E353:BQ353) / E353:BQ353, 0.05) * SQRT(COUNT(E353:BR353) - 1)</f>
        <v>-0.24793715538046993</v>
      </c>
      <c r="BU353" s="10" cm="1">
        <f t="array" aca="1" ref="BU353" ca="1">_xlfn.STDEV.P((E353:BQ353 - OFFSET(E353:BQ353,0,1)) / OFFSET(E353:BQ353,0,1)) * SQRT(COUNT(E353:BR353)-1)</f>
        <v>0.14894114160754215</v>
      </c>
      <c r="BV353" s="10" cm="1">
        <f t="array" ref="BV353">-(MAX(1 - (E353:BR353 / _xlfn.SCAN(E353, E353:BR353, _xlfn.LAMBDA(_xlpm.a,_xlpm.b, MAX(_xlpm.a, _xlpm.b))))))</f>
        <v>-0.141400407885792</v>
      </c>
      <c r="BW353" s="12">
        <f t="shared" ca="1" si="11"/>
        <v>-0.66943555813323996</v>
      </c>
    </row>
    <row r="354" spans="1:75" x14ac:dyDescent="0.45">
      <c r="A354" s="2" t="s">
        <v>726</v>
      </c>
      <c r="B354" t="s">
        <v>727</v>
      </c>
      <c r="C354" t="s">
        <v>22</v>
      </c>
      <c r="D354" t="s">
        <v>26</v>
      </c>
      <c r="E354">
        <v>18.46</v>
      </c>
      <c r="F354">
        <v>17.98</v>
      </c>
      <c r="G354">
        <v>18.34</v>
      </c>
      <c r="H354">
        <v>17.440000000000001</v>
      </c>
      <c r="I354">
        <v>17.62</v>
      </c>
      <c r="J354">
        <v>17.760000000000002</v>
      </c>
      <c r="K354">
        <v>17.36</v>
      </c>
      <c r="L354">
        <v>17.62</v>
      </c>
      <c r="M354">
        <v>17.940000000000001</v>
      </c>
      <c r="N354">
        <v>17.88</v>
      </c>
      <c r="O354">
        <v>18</v>
      </c>
      <c r="P354">
        <v>18.260000000000002</v>
      </c>
      <c r="Q354">
        <v>17.78</v>
      </c>
      <c r="R354">
        <v>17.600000000000001</v>
      </c>
      <c r="S354">
        <v>17.5</v>
      </c>
      <c r="T354">
        <v>17.96</v>
      </c>
      <c r="U354">
        <v>17.98</v>
      </c>
      <c r="V354">
        <v>17.96</v>
      </c>
      <c r="W354">
        <v>17.64</v>
      </c>
      <c r="X354">
        <v>17.399999999999999</v>
      </c>
      <c r="Y354">
        <v>17.5</v>
      </c>
      <c r="Z354">
        <v>17.739999999999998</v>
      </c>
      <c r="AA354">
        <v>17.5</v>
      </c>
      <c r="AB354">
        <v>16.7</v>
      </c>
      <c r="AC354">
        <v>15.86</v>
      </c>
      <c r="AD354">
        <v>15.94</v>
      </c>
      <c r="AE354">
        <v>15.54</v>
      </c>
      <c r="AF354">
        <v>15.26</v>
      </c>
      <c r="AG354">
        <v>15.44</v>
      </c>
      <c r="AH354">
        <v>15.6</v>
      </c>
      <c r="AI354">
        <v>15.68</v>
      </c>
      <c r="AJ354">
        <v>15.78</v>
      </c>
      <c r="AK354">
        <v>15.7</v>
      </c>
      <c r="AL354">
        <v>15.98</v>
      </c>
      <c r="AM354">
        <v>15.88</v>
      </c>
      <c r="AN354">
        <v>15.88</v>
      </c>
      <c r="AO354">
        <v>15.9</v>
      </c>
      <c r="AP354">
        <v>15.84</v>
      </c>
      <c r="AQ354">
        <v>15.98</v>
      </c>
      <c r="AR354">
        <v>16</v>
      </c>
      <c r="AS354">
        <v>15.7</v>
      </c>
      <c r="AT354">
        <v>15.5</v>
      </c>
      <c r="AU354">
        <v>15.68</v>
      </c>
      <c r="AV354">
        <v>15.62</v>
      </c>
      <c r="AW354">
        <v>15.8</v>
      </c>
      <c r="AX354">
        <v>15.72</v>
      </c>
      <c r="AY354">
        <v>15.72</v>
      </c>
      <c r="AZ354">
        <v>15.8</v>
      </c>
      <c r="BA354">
        <v>15.64</v>
      </c>
      <c r="BB354">
        <v>15.6</v>
      </c>
      <c r="BC354">
        <v>15.9</v>
      </c>
      <c r="BD354">
        <v>15.6</v>
      </c>
      <c r="BE354">
        <v>15.5</v>
      </c>
      <c r="BF354">
        <v>15.3</v>
      </c>
      <c r="BG354">
        <v>15.48</v>
      </c>
      <c r="BH354">
        <v>15.6</v>
      </c>
      <c r="BI354">
        <v>15.26</v>
      </c>
      <c r="BJ354">
        <v>15.74</v>
      </c>
      <c r="BK354">
        <v>15.72</v>
      </c>
      <c r="BL354">
        <v>15.62</v>
      </c>
      <c r="BM354">
        <v>15.62</v>
      </c>
      <c r="BN354">
        <v>15.5</v>
      </c>
      <c r="BO354">
        <v>15.4</v>
      </c>
      <c r="BP354">
        <v>15.56</v>
      </c>
      <c r="BQ354">
        <v>15.6</v>
      </c>
      <c r="BR354">
        <v>15.6</v>
      </c>
      <c r="BS354" s="10">
        <f t="shared" si="10"/>
        <v>-0.1549295774647888</v>
      </c>
      <c r="BT354" s="11" cm="1">
        <f t="array" aca="1" ref="BT354" ca="1">_xlfn.PERCENTILE.INC((OFFSET(E354,0,1,1,COLUMNS(E354:BR354)-1) - E354:BQ354) / E354:BQ354, 0.05) * SQRT(COUNT(E354:BR354) - 1)</f>
        <v>-0.21147307077425184</v>
      </c>
      <c r="BU354" s="10" cm="1">
        <f t="array" aca="1" ref="BU354" ca="1">_xlfn.STDEV.P((E354:BQ354 - OFFSET(E354:BQ354,0,1)) / OFFSET(E354:BQ354,0,1)) * SQRT(COUNT(E354:BR354)-1)</f>
        <v>0.13379741320998628</v>
      </c>
      <c r="BV354" s="10" cm="1">
        <f t="array" ref="BV354">-(MAX(1 - (E354:BR354 / _xlfn.SCAN(E354, E354:BR354, _xlfn.LAMBDA(_xlpm.a,_xlpm.b, MAX(_xlpm.a, _xlpm.b))))))</f>
        <v>-0.17334777898158182</v>
      </c>
      <c r="BW354" s="12">
        <f t="shared" ca="1" si="11"/>
        <v>-1.1156088438759741</v>
      </c>
    </row>
    <row r="355" spans="1:75" x14ac:dyDescent="0.45">
      <c r="A355" s="2" t="s">
        <v>728</v>
      </c>
      <c r="B355" t="s">
        <v>729</v>
      </c>
      <c r="C355" t="s">
        <v>19</v>
      </c>
      <c r="D355" t="s">
        <v>26</v>
      </c>
      <c r="E355">
        <v>184</v>
      </c>
      <c r="F355">
        <v>183</v>
      </c>
      <c r="G355">
        <v>185.6</v>
      </c>
      <c r="H355">
        <v>180.68</v>
      </c>
      <c r="I355">
        <v>183.8</v>
      </c>
      <c r="J355">
        <v>185.8</v>
      </c>
      <c r="K355">
        <v>183.92</v>
      </c>
      <c r="L355">
        <v>184.74</v>
      </c>
      <c r="M355">
        <v>186.15</v>
      </c>
      <c r="N355">
        <v>185.55</v>
      </c>
      <c r="O355">
        <v>190</v>
      </c>
      <c r="P355">
        <v>189.85</v>
      </c>
      <c r="Q355">
        <v>193.85</v>
      </c>
      <c r="R355">
        <v>196.25</v>
      </c>
      <c r="S355">
        <v>196.1</v>
      </c>
      <c r="T355">
        <v>196.05</v>
      </c>
      <c r="U355">
        <v>198.3</v>
      </c>
      <c r="V355">
        <v>197.65</v>
      </c>
      <c r="W355">
        <v>197.35</v>
      </c>
      <c r="X355">
        <v>193</v>
      </c>
      <c r="Y355">
        <v>194.9</v>
      </c>
      <c r="Z355">
        <v>195.3</v>
      </c>
      <c r="AA355">
        <v>199.25</v>
      </c>
      <c r="AB355">
        <v>200.5</v>
      </c>
      <c r="AC355">
        <v>201.6</v>
      </c>
      <c r="AD355">
        <v>201</v>
      </c>
      <c r="AE355">
        <v>196.65</v>
      </c>
      <c r="AF355">
        <v>196.75</v>
      </c>
      <c r="AG355">
        <v>199.7</v>
      </c>
      <c r="AH355">
        <v>201</v>
      </c>
      <c r="AI355">
        <v>201.5</v>
      </c>
      <c r="AJ355">
        <v>209.7</v>
      </c>
      <c r="AK355">
        <v>215.6</v>
      </c>
      <c r="AL355">
        <v>217.5</v>
      </c>
      <c r="AM355">
        <v>216</v>
      </c>
      <c r="AN355">
        <v>214.2</v>
      </c>
      <c r="AO355">
        <v>213</v>
      </c>
      <c r="AP355">
        <v>207</v>
      </c>
      <c r="AQ355">
        <v>206.9</v>
      </c>
      <c r="AR355">
        <v>209.1</v>
      </c>
      <c r="AS355">
        <v>206.1</v>
      </c>
      <c r="AT355">
        <v>203.7</v>
      </c>
      <c r="AU355">
        <v>202.5</v>
      </c>
      <c r="AV355">
        <v>207.9</v>
      </c>
      <c r="AW355">
        <v>209.3</v>
      </c>
      <c r="AX355">
        <v>206.8</v>
      </c>
      <c r="AY355">
        <v>211.9</v>
      </c>
      <c r="AZ355">
        <v>213.5</v>
      </c>
      <c r="BA355">
        <v>212</v>
      </c>
      <c r="BB355">
        <v>210.9</v>
      </c>
      <c r="BC355">
        <v>212.9</v>
      </c>
      <c r="BD355">
        <v>210</v>
      </c>
      <c r="BE355">
        <v>207.4</v>
      </c>
      <c r="BF355">
        <v>209.8</v>
      </c>
      <c r="BG355">
        <v>210.3</v>
      </c>
      <c r="BH355">
        <v>212.3</v>
      </c>
      <c r="BI355">
        <v>208.3</v>
      </c>
      <c r="BJ355">
        <v>208.9</v>
      </c>
      <c r="BK355">
        <v>210.4</v>
      </c>
      <c r="BL355">
        <v>214.3</v>
      </c>
      <c r="BM355">
        <v>214.3</v>
      </c>
      <c r="BN355">
        <v>218.7</v>
      </c>
      <c r="BO355">
        <v>218.4</v>
      </c>
      <c r="BP355">
        <v>219</v>
      </c>
      <c r="BQ355">
        <v>219.5</v>
      </c>
      <c r="BR355">
        <v>219.5</v>
      </c>
      <c r="BS355" s="10">
        <f t="shared" si="10"/>
        <v>0.19293478260869565</v>
      </c>
      <c r="BT355" s="11" cm="1">
        <f t="array" aca="1" ref="BT355" ca="1">_xlfn.PERCENTILE.INC((OFFSET(E355,0,1,1,COLUMNS(E355:BR355)-1) - E355:BQ355) / E355:BQ355, 0.05) * SQRT(COUNT(E355:BR355) - 1)</f>
        <v>-0.16996598072755301</v>
      </c>
      <c r="BU355" s="10" cm="1">
        <f t="array" aca="1" ref="BU355" ca="1">_xlfn.STDEV.P((E355:BQ355 - OFFSET(E355:BQ355,0,1)) / OFFSET(E355:BQ355,0,1)) * SQRT(COUNT(E355:BR355)-1)</f>
        <v>0.10713136428444735</v>
      </c>
      <c r="BV355" s="10" cm="1">
        <f t="array" ref="BV355">-(MAX(1 - (E355:BR355 / _xlfn.SCAN(E355, E355:BR355, _xlfn.LAMBDA(_xlpm.a,_xlpm.b, MAX(_xlpm.a, _xlpm.b))))))</f>
        <v>-6.8965517241379337E-2</v>
      </c>
      <c r="BW355" s="12">
        <f t="shared" ca="1" si="11"/>
        <v>1.8537874873075519</v>
      </c>
    </row>
    <row r="356" spans="1:75" x14ac:dyDescent="0.45">
      <c r="A356" s="2" t="s">
        <v>730</v>
      </c>
      <c r="B356" t="s">
        <v>731</v>
      </c>
      <c r="C356" t="s">
        <v>37</v>
      </c>
      <c r="D356" t="s">
        <v>8</v>
      </c>
      <c r="E356">
        <v>6.2</v>
      </c>
      <c r="F356">
        <v>6.26</v>
      </c>
      <c r="G356">
        <v>6.45</v>
      </c>
      <c r="H356">
        <v>6.42</v>
      </c>
      <c r="I356">
        <v>6.37</v>
      </c>
      <c r="J356">
        <v>6.32</v>
      </c>
      <c r="K356">
        <v>6.31</v>
      </c>
      <c r="L356">
        <v>6.34</v>
      </c>
      <c r="M356">
        <v>6.21</v>
      </c>
      <c r="N356">
        <v>6.35</v>
      </c>
      <c r="O356">
        <v>6.47</v>
      </c>
      <c r="P356">
        <v>6.45</v>
      </c>
      <c r="Q356">
        <v>6.34</v>
      </c>
      <c r="R356">
        <v>6.44</v>
      </c>
      <c r="S356">
        <v>6.41</v>
      </c>
      <c r="T356">
        <v>6.49</v>
      </c>
      <c r="U356">
        <v>6.62</v>
      </c>
      <c r="V356">
        <v>6.61</v>
      </c>
      <c r="W356">
        <v>6.59</v>
      </c>
      <c r="X356">
        <v>6.51</v>
      </c>
      <c r="Y356">
        <v>6.56</v>
      </c>
      <c r="Z356">
        <v>6.68</v>
      </c>
      <c r="AA356">
        <v>6.65</v>
      </c>
      <c r="AB356">
        <v>6.65</v>
      </c>
      <c r="AC356">
        <v>6.62</v>
      </c>
      <c r="AD356">
        <v>6.63</v>
      </c>
      <c r="AE356">
        <v>6.68</v>
      </c>
      <c r="AF356">
        <v>6.7</v>
      </c>
      <c r="AG356">
        <v>6.76</v>
      </c>
      <c r="AH356">
        <v>6.68</v>
      </c>
      <c r="AI356">
        <v>6.4</v>
      </c>
      <c r="AJ356">
        <v>6.29</v>
      </c>
      <c r="AK356">
        <v>6.12</v>
      </c>
      <c r="AL356">
        <v>6.07</v>
      </c>
      <c r="AM356">
        <v>6.08</v>
      </c>
      <c r="AN356">
        <v>5.98</v>
      </c>
      <c r="AO356">
        <v>5.99</v>
      </c>
      <c r="AP356">
        <v>5.88</v>
      </c>
      <c r="AQ356">
        <v>5.82</v>
      </c>
      <c r="AR356">
        <v>5.78</v>
      </c>
      <c r="AS356">
        <v>5.57</v>
      </c>
      <c r="AT356">
        <v>5.65</v>
      </c>
      <c r="AU356">
        <v>5.74</v>
      </c>
      <c r="AV356">
        <v>5.75</v>
      </c>
      <c r="AW356">
        <v>5.7</v>
      </c>
      <c r="AX356">
        <v>5.68</v>
      </c>
      <c r="AY356">
        <v>5.82</v>
      </c>
      <c r="AZ356">
        <v>5.9</v>
      </c>
      <c r="BA356">
        <v>5.81</v>
      </c>
      <c r="BB356">
        <v>5.8</v>
      </c>
      <c r="BC356">
        <v>5.83</v>
      </c>
      <c r="BD356">
        <v>5.77</v>
      </c>
      <c r="BE356">
        <v>5.79</v>
      </c>
      <c r="BF356">
        <v>5.79</v>
      </c>
      <c r="BG356">
        <v>5.87</v>
      </c>
      <c r="BH356">
        <v>5.83</v>
      </c>
      <c r="BI356">
        <v>5.73</v>
      </c>
      <c r="BJ356">
        <v>5.77</v>
      </c>
      <c r="BK356">
        <v>5.74</v>
      </c>
      <c r="BL356">
        <v>5.76</v>
      </c>
      <c r="BM356">
        <v>5.76</v>
      </c>
      <c r="BN356">
        <v>5.81</v>
      </c>
      <c r="BO356">
        <v>5.87</v>
      </c>
      <c r="BP356">
        <v>5.87</v>
      </c>
      <c r="BQ356">
        <v>5.82</v>
      </c>
      <c r="BR356">
        <v>5.82</v>
      </c>
      <c r="BS356" s="10">
        <f t="shared" si="10"/>
        <v>-6.1290322580645144E-2</v>
      </c>
      <c r="BT356" s="11" cm="1">
        <f t="array" aca="1" ref="BT356" ca="1">_xlfn.PERCENTILE.INC((OFFSET(E356,0,1,1,COLUMNS(E356:BR356)-1) - E356:BQ356) / E356:BQ356, 0.05) * SQRT(COUNT(E356:BR356) - 1)</f>
        <v>-0.16186251000913046</v>
      </c>
      <c r="BU356" s="10" cm="1">
        <f t="array" aca="1" ref="BU356" ca="1">_xlfn.STDEV.P((E356:BQ356 - OFFSET(E356:BQ356,0,1)) / OFFSET(E356:BQ356,0,1)) * SQRT(COUNT(E356:BR356)-1)</f>
        <v>0.11021648413030875</v>
      </c>
      <c r="BV356" s="10" cm="1">
        <f t="array" ref="BV356">-(MAX(1 - (E356:BR356 / _xlfn.SCAN(E356, E356:BR356, _xlfn.LAMBDA(_xlpm.a,_xlpm.b, MAX(_xlpm.a, _xlpm.b))))))</f>
        <v>-0.17603550295857984</v>
      </c>
      <c r="BW356" s="12">
        <f t="shared" ca="1" si="11"/>
        <v>-0.50470057196597051</v>
      </c>
    </row>
    <row r="357" spans="1:75" x14ac:dyDescent="0.45">
      <c r="A357" s="2" t="s">
        <v>732</v>
      </c>
      <c r="B357" t="s">
        <v>733</v>
      </c>
      <c r="C357" t="s">
        <v>80</v>
      </c>
      <c r="D357" t="s">
        <v>8</v>
      </c>
      <c r="E357">
        <v>6310.8630000000003</v>
      </c>
      <c r="F357">
        <v>6350.2340000000004</v>
      </c>
      <c r="G357">
        <v>6067.0119999999997</v>
      </c>
      <c r="H357">
        <v>5957.7889999999998</v>
      </c>
      <c r="I357">
        <v>5929.848</v>
      </c>
      <c r="J357">
        <v>5792.6840000000002</v>
      </c>
      <c r="K357">
        <v>5696.16</v>
      </c>
      <c r="L357">
        <v>5738.07</v>
      </c>
      <c r="M357">
        <v>5824.4340000000002</v>
      </c>
      <c r="N357">
        <v>5750.77</v>
      </c>
      <c r="O357">
        <v>5632.6559999999999</v>
      </c>
      <c r="P357">
        <v>5588.2030000000004</v>
      </c>
      <c r="Q357">
        <v>5659.3280000000004</v>
      </c>
      <c r="R357">
        <v>5639.0079999999998</v>
      </c>
      <c r="S357">
        <v>5678.3789999999999</v>
      </c>
      <c r="T357">
        <v>5678.3789999999999</v>
      </c>
      <c r="U357">
        <v>5773.6329999999998</v>
      </c>
      <c r="V357">
        <v>5842.2150000000001</v>
      </c>
      <c r="W357">
        <v>5791.41</v>
      </c>
      <c r="X357">
        <v>5769.82</v>
      </c>
      <c r="Y357">
        <v>5727.91</v>
      </c>
      <c r="Z357">
        <v>5771.0940000000001</v>
      </c>
      <c r="AA357">
        <v>5894.2849999999999</v>
      </c>
      <c r="AB357">
        <v>5848.5659999999998</v>
      </c>
      <c r="AC357">
        <v>6039.07</v>
      </c>
      <c r="AD357">
        <v>5969.2190000000001</v>
      </c>
      <c r="AE357">
        <v>5918.4179999999997</v>
      </c>
      <c r="AF357">
        <v>5792.6840000000002</v>
      </c>
      <c r="AG357">
        <v>5773.6329999999998</v>
      </c>
      <c r="AH357">
        <v>5702.5079999999998</v>
      </c>
      <c r="AI357">
        <v>5768.5510000000004</v>
      </c>
      <c r="AJ357">
        <v>5768.5510000000004</v>
      </c>
      <c r="AK357">
        <v>5753.3130000000001</v>
      </c>
      <c r="AL357">
        <v>5619.9570000000003</v>
      </c>
      <c r="AM357">
        <v>5503.1130000000003</v>
      </c>
      <c r="AN357">
        <v>5492.9530000000004</v>
      </c>
      <c r="AO357">
        <v>5475.1719999999996</v>
      </c>
      <c r="AP357">
        <v>5584.3950000000004</v>
      </c>
      <c r="AQ357">
        <v>5650.4380000000001</v>
      </c>
      <c r="AR357">
        <v>5636.4650000000001</v>
      </c>
      <c r="AS357">
        <v>5336.7340000000004</v>
      </c>
      <c r="AT357">
        <v>5308.7929999999997</v>
      </c>
      <c r="AU357">
        <v>5296.0940000000001</v>
      </c>
      <c r="AV357">
        <v>5277.0429999999997</v>
      </c>
      <c r="AW357">
        <v>5228.7809999999999</v>
      </c>
      <c r="AX357">
        <v>5157.66</v>
      </c>
      <c r="AY357">
        <v>5261.8010000000004</v>
      </c>
      <c r="AZ357">
        <v>5293.5550000000003</v>
      </c>
      <c r="BA357">
        <v>5238.9409999999998</v>
      </c>
      <c r="BB357">
        <v>5237.6719999999996</v>
      </c>
      <c r="BC357">
        <v>5332.9260000000004</v>
      </c>
      <c r="BD357">
        <v>5279.5820000000003</v>
      </c>
      <c r="BE357">
        <v>5397.6989999999996</v>
      </c>
      <c r="BF357">
        <v>5260.5309999999999</v>
      </c>
      <c r="BG357">
        <v>5340.5469999999996</v>
      </c>
      <c r="BH357">
        <v>5501.84</v>
      </c>
      <c r="BI357">
        <v>5373.5659999999998</v>
      </c>
      <c r="BJ357">
        <v>5558.9920000000002</v>
      </c>
      <c r="BK357">
        <v>5579.3130000000001</v>
      </c>
      <c r="BL357">
        <v>5506.9219999999996</v>
      </c>
      <c r="BM357">
        <v>5524.7030000000004</v>
      </c>
      <c r="BN357">
        <v>5480.25</v>
      </c>
      <c r="BO357">
        <v>5509.4610000000002</v>
      </c>
      <c r="BP357">
        <v>5581.8549999999996</v>
      </c>
      <c r="BQ357">
        <v>5551.375</v>
      </c>
      <c r="BR357">
        <v>5594.5550000000003</v>
      </c>
      <c r="BS357" s="10">
        <f t="shared" si="10"/>
        <v>-0.11350396926696078</v>
      </c>
      <c r="BT357" s="11" cm="1">
        <f t="array" aca="1" ref="BT357" ca="1">_xlfn.PERCENTILE.INC((OFFSET(E357,0,1,1,COLUMNS(E357:BR357)-1) - E357:BQ357) / E357:BQ357, 0.05) * SQRT(COUNT(E357:BR357) - 1)</f>
        <v>-0.18775059346126735</v>
      </c>
      <c r="BU357" s="10" cm="1">
        <f t="array" aca="1" ref="BU357" ca="1">_xlfn.STDEV.P((E357:BQ357 - OFFSET(E357:BQ357,0,1)) / OFFSET(E357:BQ357,0,1)) * SQRT(COUNT(E357:BR357)-1)</f>
        <v>0.13369855066603709</v>
      </c>
      <c r="BV357" s="10" cm="1">
        <f t="array" ref="BV357">-(MAX(1 - (E357:BR357 / _xlfn.SCAN(E357, E357:BR357, _xlfn.LAMBDA(_xlpm.a,_xlpm.b, MAX(_xlpm.a, _xlpm.b))))))</f>
        <v>-0.18780000862960333</v>
      </c>
      <c r="BW357" s="12">
        <f t="shared" ca="1" si="11"/>
        <v>-0.80659041350666594</v>
      </c>
    </row>
    <row r="358" spans="1:75" x14ac:dyDescent="0.45">
      <c r="A358" s="2" t="s">
        <v>734</v>
      </c>
      <c r="B358" t="s">
        <v>735</v>
      </c>
      <c r="C358" t="s">
        <v>37</v>
      </c>
      <c r="D358" t="s">
        <v>29</v>
      </c>
      <c r="E358">
        <v>202.6</v>
      </c>
      <c r="F358">
        <v>199.95</v>
      </c>
      <c r="G358">
        <v>203.6</v>
      </c>
      <c r="H358">
        <v>198.8</v>
      </c>
      <c r="I358">
        <v>201.6</v>
      </c>
      <c r="J358">
        <v>201.7</v>
      </c>
      <c r="K358">
        <v>203.4</v>
      </c>
      <c r="L358">
        <v>202.8</v>
      </c>
      <c r="M358">
        <v>218.2</v>
      </c>
      <c r="N358">
        <v>225.4</v>
      </c>
      <c r="O358">
        <v>227.1</v>
      </c>
      <c r="P358">
        <v>229.2</v>
      </c>
      <c r="Q358">
        <v>230</v>
      </c>
      <c r="R358">
        <v>228</v>
      </c>
      <c r="S358">
        <v>233.1</v>
      </c>
      <c r="T358">
        <v>236.3</v>
      </c>
      <c r="U358">
        <v>236.1</v>
      </c>
      <c r="V358">
        <v>242.5</v>
      </c>
      <c r="W358">
        <v>237.8</v>
      </c>
      <c r="X358">
        <v>236.6</v>
      </c>
      <c r="Y358">
        <v>232.7</v>
      </c>
      <c r="Z358">
        <v>232.6</v>
      </c>
      <c r="AA358">
        <v>229.5</v>
      </c>
      <c r="AB358">
        <v>229.5</v>
      </c>
      <c r="AC358">
        <v>229.6</v>
      </c>
      <c r="AD358">
        <v>230.1</v>
      </c>
      <c r="AE358">
        <v>232.6</v>
      </c>
      <c r="AF358">
        <v>231</v>
      </c>
      <c r="AG358">
        <v>235.7</v>
      </c>
      <c r="AH358">
        <v>235</v>
      </c>
      <c r="AI358">
        <v>236.4</v>
      </c>
      <c r="AJ358">
        <v>231.9</v>
      </c>
      <c r="AK358">
        <v>227.5</v>
      </c>
      <c r="AL358">
        <v>225.9</v>
      </c>
      <c r="AM358">
        <v>226.5</v>
      </c>
      <c r="AN358">
        <v>227.7</v>
      </c>
      <c r="AO358">
        <v>226.3</v>
      </c>
      <c r="AP358">
        <v>223.8</v>
      </c>
      <c r="AQ358">
        <v>227</v>
      </c>
      <c r="AR358">
        <v>227.7</v>
      </c>
      <c r="AS358">
        <v>219.3</v>
      </c>
      <c r="AT358">
        <v>227.5</v>
      </c>
      <c r="AU358">
        <v>214.4</v>
      </c>
      <c r="AV358">
        <v>220.6</v>
      </c>
      <c r="AW358">
        <v>212.2</v>
      </c>
      <c r="AX358">
        <v>210.8</v>
      </c>
      <c r="AY358">
        <v>210.1</v>
      </c>
      <c r="AZ358">
        <v>215.8</v>
      </c>
      <c r="BA358">
        <v>221.4</v>
      </c>
      <c r="BB358">
        <v>222.6</v>
      </c>
      <c r="BC358">
        <v>219.1</v>
      </c>
      <c r="BD358">
        <v>216.2</v>
      </c>
      <c r="BE358">
        <v>214.9</v>
      </c>
      <c r="BF358">
        <v>211.8</v>
      </c>
      <c r="BG358">
        <v>215.2</v>
      </c>
      <c r="BH358">
        <v>219.2</v>
      </c>
      <c r="BI358">
        <v>215.4</v>
      </c>
      <c r="BJ358">
        <v>220.2</v>
      </c>
      <c r="BK358">
        <v>222.1</v>
      </c>
      <c r="BL358">
        <v>225</v>
      </c>
      <c r="BM358">
        <v>224.6</v>
      </c>
      <c r="BN358">
        <v>224.6</v>
      </c>
      <c r="BO358">
        <v>224.6</v>
      </c>
      <c r="BP358">
        <v>228.1</v>
      </c>
      <c r="BQ358">
        <v>225.9</v>
      </c>
      <c r="BR358">
        <v>227.4</v>
      </c>
      <c r="BS358" s="10">
        <f t="shared" si="10"/>
        <v>0.12240868706811457</v>
      </c>
      <c r="BT358" s="11" cm="1">
        <f t="array" aca="1" ref="BT358" ca="1">_xlfn.PERCENTILE.INC((OFFSET(E358,0,1,1,COLUMNS(E358:BR358)-1) - E358:BQ358) / E358:BQ358, 0.05) * SQRT(COUNT(E358:BR358) - 1)</f>
        <v>-0.18330993766058268</v>
      </c>
      <c r="BU358" s="10" cm="1">
        <f t="array" aca="1" ref="BU358" ca="1">_xlfn.STDEV.P((E358:BQ358 - OFFSET(E358:BQ358,0,1)) / OFFSET(E358:BQ358,0,1)) * SQRT(COUNT(E358:BR358)-1)</f>
        <v>0.15628240727426676</v>
      </c>
      <c r="BV358" s="10" cm="1">
        <f t="array" ref="BV358">-(MAX(1 - (E358:BR358 / _xlfn.SCAN(E358, E358:BR358, _xlfn.LAMBDA(_xlpm.a,_xlpm.b, MAX(_xlpm.a, _xlpm.b))))))</f>
        <v>-0.1336082474226804</v>
      </c>
      <c r="BW358" s="12">
        <f t="shared" ca="1" si="11"/>
        <v>0.81949522855348822</v>
      </c>
    </row>
    <row r="359" spans="1:75" x14ac:dyDescent="0.45">
      <c r="A359" s="2" t="s">
        <v>736</v>
      </c>
      <c r="B359" t="s">
        <v>737</v>
      </c>
      <c r="C359" t="s">
        <v>37</v>
      </c>
      <c r="D359" t="s">
        <v>8</v>
      </c>
      <c r="E359">
        <v>1.9795</v>
      </c>
      <c r="F359">
        <v>1.9630000000000001</v>
      </c>
      <c r="G359">
        <v>2.032</v>
      </c>
      <c r="H359">
        <v>2.0099999999999998</v>
      </c>
      <c r="I359">
        <v>2.0329999999999999</v>
      </c>
      <c r="J359">
        <v>2.0649999999999999</v>
      </c>
      <c r="K359">
        <v>2.0670000000000002</v>
      </c>
      <c r="L359">
        <v>2.0590000000000002</v>
      </c>
      <c r="M359">
        <v>2.024</v>
      </c>
      <c r="N359">
        <v>2.06</v>
      </c>
      <c r="O359">
        <v>2.0310000000000001</v>
      </c>
      <c r="P359">
        <v>2.0630000000000002</v>
      </c>
      <c r="Q359">
        <v>2.0489999999999999</v>
      </c>
      <c r="R359">
        <v>2.0779999999999998</v>
      </c>
      <c r="S359">
        <v>2.048</v>
      </c>
      <c r="T359">
        <v>2.0529999999999999</v>
      </c>
      <c r="U359">
        <v>2.0470000000000002</v>
      </c>
      <c r="V359">
        <v>2.052</v>
      </c>
      <c r="W359">
        <v>2.0019999999999998</v>
      </c>
      <c r="X359">
        <v>2.0249999999999999</v>
      </c>
      <c r="Y359">
        <v>1.8945000000000001</v>
      </c>
      <c r="Z359">
        <v>1.8835</v>
      </c>
      <c r="AA359">
        <v>1.9175</v>
      </c>
      <c r="AB359">
        <v>1.9145000000000001</v>
      </c>
      <c r="AC359">
        <v>1.8919999999999999</v>
      </c>
      <c r="AD359">
        <v>1.9330000000000001</v>
      </c>
      <c r="AE359">
        <v>1.9245000000000001</v>
      </c>
      <c r="AF359">
        <v>1.919</v>
      </c>
      <c r="AG359">
        <v>1.9095</v>
      </c>
      <c r="AH359">
        <v>1.9235</v>
      </c>
      <c r="AI359">
        <v>1.911</v>
      </c>
      <c r="AJ359">
        <v>1.9259999999999999</v>
      </c>
      <c r="AK359">
        <v>1.901</v>
      </c>
      <c r="AL359">
        <v>1.8945000000000001</v>
      </c>
      <c r="AM359">
        <v>1.847</v>
      </c>
      <c r="AN359">
        <v>1.7965</v>
      </c>
      <c r="AO359">
        <v>1.8075000000000001</v>
      </c>
      <c r="AP359">
        <v>1.8035000000000001</v>
      </c>
      <c r="AQ359">
        <v>1.7949999999999999</v>
      </c>
      <c r="AR359">
        <v>1.7735000000000001</v>
      </c>
      <c r="AS359">
        <v>1.6970000000000001</v>
      </c>
      <c r="AT359">
        <v>1.6835</v>
      </c>
      <c r="AU359">
        <v>1.6819999999999999</v>
      </c>
      <c r="AV359">
        <v>1.7304999999999999</v>
      </c>
      <c r="AW359">
        <v>1.714</v>
      </c>
      <c r="AX359">
        <v>1.698</v>
      </c>
      <c r="AY359">
        <v>1.7515000000000001</v>
      </c>
      <c r="AZ359">
        <v>1.7665</v>
      </c>
      <c r="BA359">
        <v>1.736</v>
      </c>
      <c r="BB359">
        <v>1.7450000000000001</v>
      </c>
      <c r="BC359">
        <v>1.732</v>
      </c>
      <c r="BD359">
        <v>1.7250000000000001</v>
      </c>
      <c r="BE359">
        <v>1.7515000000000001</v>
      </c>
      <c r="BF359">
        <v>1.8580000000000001</v>
      </c>
      <c r="BG359">
        <v>1.7789999999999999</v>
      </c>
      <c r="BH359">
        <v>1.776</v>
      </c>
      <c r="BI359">
        <v>1.7324999999999999</v>
      </c>
      <c r="BJ359">
        <v>1.7875000000000001</v>
      </c>
      <c r="BK359">
        <v>1.7775000000000001</v>
      </c>
      <c r="BL359">
        <v>1.762</v>
      </c>
      <c r="BM359">
        <v>1.762</v>
      </c>
      <c r="BN359">
        <v>1.7909999999999999</v>
      </c>
      <c r="BO359">
        <v>1.8129999999999999</v>
      </c>
      <c r="BP359">
        <v>1.827</v>
      </c>
      <c r="BQ359">
        <v>1.823</v>
      </c>
      <c r="BR359">
        <v>1.823</v>
      </c>
      <c r="BS359" s="10">
        <f t="shared" si="10"/>
        <v>-7.9060368779994991E-2</v>
      </c>
      <c r="BT359" s="11" cm="1">
        <f t="array" aca="1" ref="BT359" ca="1">_xlfn.PERCENTILE.INC((OFFSET(E359,0,1,1,COLUMNS(E359:BR359)-1) - E359:BQ359) / E359:BQ359, 0.05) * SQRT(COUNT(E359:BR359) - 1)</f>
        <v>-0.21677656552850041</v>
      </c>
      <c r="BU359" s="10" cm="1">
        <f t="array" aca="1" ref="BU359" ca="1">_xlfn.STDEV.P((E359:BQ359 - OFFSET(E359:BQ359,0,1)) / OFFSET(E359:BQ359,0,1)) * SQRT(COUNT(E359:BR359)-1)</f>
        <v>0.15407419354287713</v>
      </c>
      <c r="BV359" s="10" cm="1">
        <f t="array" ref="BV359">-(MAX(1 - (E359:BR359 / _xlfn.SCAN(E359, E359:BR359, _xlfn.LAMBDA(_xlpm.a,_xlpm.b, MAX(_xlpm.a, _xlpm.b))))))</f>
        <v>-0.19056785370548601</v>
      </c>
      <c r="BW359" s="12">
        <f t="shared" ca="1" si="11"/>
        <v>-0.4763702933779731</v>
      </c>
    </row>
    <row r="360" spans="1:75" x14ac:dyDescent="0.45">
      <c r="A360" s="2" t="s">
        <v>738</v>
      </c>
      <c r="B360" t="s">
        <v>739</v>
      </c>
      <c r="C360" t="s">
        <v>25</v>
      </c>
      <c r="D360" t="s">
        <v>34</v>
      </c>
      <c r="E360">
        <v>968</v>
      </c>
      <c r="F360">
        <v>970</v>
      </c>
      <c r="G360">
        <v>970.5</v>
      </c>
      <c r="H360">
        <v>965.5</v>
      </c>
      <c r="I360">
        <v>964</v>
      </c>
      <c r="J360">
        <v>967.5</v>
      </c>
      <c r="K360">
        <v>957</v>
      </c>
      <c r="L360">
        <v>964</v>
      </c>
      <c r="M360">
        <v>976</v>
      </c>
      <c r="N360">
        <v>982</v>
      </c>
      <c r="O360">
        <v>984</v>
      </c>
      <c r="P360">
        <v>989</v>
      </c>
      <c r="Q360">
        <v>963</v>
      </c>
      <c r="R360">
        <v>988</v>
      </c>
      <c r="S360">
        <v>981.5</v>
      </c>
      <c r="T360">
        <v>983.5</v>
      </c>
      <c r="U360">
        <v>980.5</v>
      </c>
      <c r="V360">
        <v>976.5</v>
      </c>
      <c r="W360">
        <v>970</v>
      </c>
      <c r="X360">
        <v>959.5</v>
      </c>
      <c r="Y360">
        <v>954.5</v>
      </c>
      <c r="Z360">
        <v>970.5</v>
      </c>
      <c r="AA360">
        <v>966.5</v>
      </c>
      <c r="AB360">
        <v>966.5</v>
      </c>
      <c r="AC360">
        <v>988</v>
      </c>
      <c r="AD360">
        <v>976</v>
      </c>
      <c r="AE360">
        <v>974.5</v>
      </c>
      <c r="AF360">
        <v>984</v>
      </c>
      <c r="AG360">
        <v>983.5</v>
      </c>
      <c r="AH360">
        <v>1025</v>
      </c>
      <c r="AI360">
        <v>1021</v>
      </c>
      <c r="AJ360">
        <v>1032</v>
      </c>
      <c r="AK360">
        <v>1032</v>
      </c>
      <c r="AL360">
        <v>1038</v>
      </c>
      <c r="AM360">
        <v>1058</v>
      </c>
      <c r="AN360">
        <v>1053</v>
      </c>
      <c r="AO360">
        <v>1068</v>
      </c>
      <c r="AP360">
        <v>1049</v>
      </c>
      <c r="AQ360">
        <v>1044</v>
      </c>
      <c r="AR360">
        <v>1045</v>
      </c>
      <c r="AS360">
        <v>1038</v>
      </c>
      <c r="AT360">
        <v>1033</v>
      </c>
      <c r="AU360">
        <v>1026</v>
      </c>
      <c r="AV360">
        <v>1021</v>
      </c>
      <c r="AW360">
        <v>1022</v>
      </c>
      <c r="AX360">
        <v>1009</v>
      </c>
      <c r="AY360">
        <v>1026</v>
      </c>
      <c r="AZ360">
        <v>1047</v>
      </c>
      <c r="BA360">
        <v>1035</v>
      </c>
      <c r="BB360">
        <v>1035</v>
      </c>
      <c r="BC360">
        <v>1029</v>
      </c>
      <c r="BD360">
        <v>1031</v>
      </c>
      <c r="BE360">
        <v>1027</v>
      </c>
      <c r="BF360">
        <v>1041</v>
      </c>
      <c r="BG360">
        <v>1052</v>
      </c>
      <c r="BH360">
        <v>1051</v>
      </c>
      <c r="BI360">
        <v>1054</v>
      </c>
      <c r="BJ360">
        <v>1053</v>
      </c>
      <c r="BK360">
        <v>1060</v>
      </c>
      <c r="BL360">
        <v>1059</v>
      </c>
      <c r="BM360">
        <v>1059</v>
      </c>
      <c r="BN360">
        <v>1068</v>
      </c>
      <c r="BO360">
        <v>1075</v>
      </c>
      <c r="BP360">
        <v>1071</v>
      </c>
      <c r="BQ360">
        <v>1076</v>
      </c>
      <c r="BR360">
        <v>1076</v>
      </c>
      <c r="BS360" s="10">
        <f t="shared" si="10"/>
        <v>0.1115702479338843</v>
      </c>
      <c r="BT360" s="11" cm="1">
        <f t="array" aca="1" ref="BT360" ca="1">_xlfn.PERCENTILE.INC((OFFSET(E360,0,1,1,COLUMNS(E360:BR360)-1) - E360:BQ360) / E360:BQ360, 0.05) * SQRT(COUNT(E360:BR360) - 1)</f>
        <v>-9.6818547162380184E-2</v>
      </c>
      <c r="BU360" s="10" cm="1">
        <f t="array" aca="1" ref="BU360" ca="1">_xlfn.STDEV.P((E360:BQ360 - OFFSET(E360:BQ360,0,1)) / OFFSET(E360:BQ360,0,1)) * SQRT(COUNT(E360:BR360)-1)</f>
        <v>8.5544478651750855E-2</v>
      </c>
      <c r="BV360" s="10" cm="1">
        <f t="array" ref="BV360">-(MAX(1 - (E360:BR360 / _xlfn.SCAN(E360, E360:BR360, _xlfn.LAMBDA(_xlpm.a,_xlpm.b, MAX(_xlpm.a, _xlpm.b))))))</f>
        <v>-5.5243445692883864E-2</v>
      </c>
      <c r="BW360" s="12">
        <f t="shared" ca="1" si="11"/>
        <v>1.3704478626977388</v>
      </c>
    </row>
    <row r="361" spans="1:75" x14ac:dyDescent="0.45">
      <c r="A361" s="2" t="s">
        <v>740</v>
      </c>
      <c r="B361" t="s">
        <v>741</v>
      </c>
      <c r="C361" t="s">
        <v>7</v>
      </c>
      <c r="D361" t="s">
        <v>34</v>
      </c>
      <c r="E361">
        <v>878</v>
      </c>
      <c r="F361">
        <v>877</v>
      </c>
      <c r="G361">
        <v>880</v>
      </c>
      <c r="H361">
        <v>883</v>
      </c>
      <c r="I361">
        <v>896</v>
      </c>
      <c r="J361">
        <v>891.5</v>
      </c>
      <c r="K361">
        <v>889.5</v>
      </c>
      <c r="L361">
        <v>888</v>
      </c>
      <c r="M361">
        <v>898.5</v>
      </c>
      <c r="N361">
        <v>899</v>
      </c>
      <c r="O361">
        <v>904.5</v>
      </c>
      <c r="P361">
        <v>912.5</v>
      </c>
      <c r="Q361">
        <v>913.5</v>
      </c>
      <c r="R361">
        <v>920.5</v>
      </c>
      <c r="S361">
        <v>920</v>
      </c>
      <c r="T361">
        <v>926</v>
      </c>
      <c r="U361">
        <v>933</v>
      </c>
      <c r="V361">
        <v>932.5</v>
      </c>
      <c r="W361">
        <v>936</v>
      </c>
      <c r="X361">
        <v>902</v>
      </c>
      <c r="Y361">
        <v>907.5</v>
      </c>
      <c r="Z361">
        <v>909</v>
      </c>
      <c r="AA361">
        <v>916</v>
      </c>
      <c r="AB361">
        <v>921</v>
      </c>
      <c r="AC361">
        <v>929.5</v>
      </c>
      <c r="AD361">
        <v>911</v>
      </c>
      <c r="AE361">
        <v>920</v>
      </c>
      <c r="AF361">
        <v>914</v>
      </c>
      <c r="AG361">
        <v>915.5</v>
      </c>
      <c r="AH361">
        <v>923.5</v>
      </c>
      <c r="AI361">
        <v>935</v>
      </c>
      <c r="AJ361">
        <v>934</v>
      </c>
      <c r="AK361">
        <v>937</v>
      </c>
      <c r="AL361">
        <v>940.5</v>
      </c>
      <c r="AM361">
        <v>941.5</v>
      </c>
      <c r="AN361">
        <v>938.5</v>
      </c>
      <c r="AO361">
        <v>932.5</v>
      </c>
      <c r="AP361">
        <v>907.5</v>
      </c>
      <c r="AQ361">
        <v>899.5</v>
      </c>
      <c r="AR361">
        <v>903.5</v>
      </c>
      <c r="AS361">
        <v>888.5</v>
      </c>
      <c r="AT361">
        <v>890</v>
      </c>
      <c r="AU361">
        <v>877</v>
      </c>
      <c r="AV361">
        <v>897.5</v>
      </c>
      <c r="AW361">
        <v>887</v>
      </c>
      <c r="AX361">
        <v>875</v>
      </c>
      <c r="AY361">
        <v>894</v>
      </c>
      <c r="AZ361">
        <v>919.5</v>
      </c>
      <c r="BA361">
        <v>923.5</v>
      </c>
      <c r="BB361">
        <v>928.5</v>
      </c>
      <c r="BC361">
        <v>936.5</v>
      </c>
      <c r="BD361">
        <v>940</v>
      </c>
      <c r="BE361">
        <v>977.5</v>
      </c>
      <c r="BF361">
        <v>995</v>
      </c>
      <c r="BG361">
        <v>1022</v>
      </c>
      <c r="BH361">
        <v>1009</v>
      </c>
      <c r="BI361">
        <v>996</v>
      </c>
      <c r="BJ361">
        <v>1001</v>
      </c>
      <c r="BK361">
        <v>999</v>
      </c>
      <c r="BL361">
        <v>1007</v>
      </c>
      <c r="BM361">
        <v>1007</v>
      </c>
      <c r="BN361">
        <v>1011</v>
      </c>
      <c r="BO361">
        <v>1027</v>
      </c>
      <c r="BP361">
        <v>1030</v>
      </c>
      <c r="BQ361">
        <v>1021</v>
      </c>
      <c r="BR361">
        <v>1021</v>
      </c>
      <c r="BS361" s="10">
        <f t="shared" si="10"/>
        <v>0.16287015945330297</v>
      </c>
      <c r="BT361" s="11" cm="1">
        <f t="array" aca="1" ref="BT361" ca="1">_xlfn.PERCENTILE.INC((OFFSET(E361,0,1,1,COLUMNS(E361:BR361)-1) - E361:BQ361) / E361:BQ361, 0.05) * SQRT(COUNT(E361:BR361) - 1)</f>
        <v>-0.13063300949286685</v>
      </c>
      <c r="BU361" s="10" cm="1">
        <f t="array" aca="1" ref="BU361" ca="1">_xlfn.STDEV.P((E361:BQ361 - OFFSET(E361:BQ361,0,1)) / OFFSET(E361:BQ361,0,1)) * SQRT(COUNT(E361:BR361)-1)</f>
        <v>9.8366812150716174E-2</v>
      </c>
      <c r="BV361" s="10" cm="1">
        <f t="array" ref="BV361">-(MAX(1 - (E361:BR361 / _xlfn.SCAN(E361, E361:BR361, _xlfn.LAMBDA(_xlpm.a,_xlpm.b, MAX(_xlpm.a, _xlpm.b))))))</f>
        <v>-7.0631970260223054E-2</v>
      </c>
      <c r="BW361" s="12">
        <f t="shared" ca="1" si="11"/>
        <v>1.7133233838571227</v>
      </c>
    </row>
    <row r="362" spans="1:75" x14ac:dyDescent="0.45">
      <c r="A362" s="2" t="s">
        <v>742</v>
      </c>
      <c r="B362" t="s">
        <v>743</v>
      </c>
      <c r="C362" t="s">
        <v>16</v>
      </c>
      <c r="D362" t="s">
        <v>55</v>
      </c>
      <c r="E362">
        <v>9.3800000000000008</v>
      </c>
      <c r="F362">
        <v>9.67</v>
      </c>
      <c r="G362">
        <v>9.6</v>
      </c>
      <c r="H362">
        <v>9.43</v>
      </c>
      <c r="I362">
        <v>9.42</v>
      </c>
      <c r="J362">
        <v>9.85</v>
      </c>
      <c r="K362">
        <v>10.3</v>
      </c>
      <c r="L362">
        <v>10.25</v>
      </c>
      <c r="M362">
        <v>10.06</v>
      </c>
      <c r="N362">
        <v>10.28</v>
      </c>
      <c r="O362">
        <v>10.48</v>
      </c>
      <c r="P362">
        <v>10.4</v>
      </c>
      <c r="Q362">
        <v>10.17</v>
      </c>
      <c r="R362">
        <v>10.07</v>
      </c>
      <c r="S362">
        <v>10.050000000000001</v>
      </c>
      <c r="T362">
        <v>10.199999999999999</v>
      </c>
      <c r="U362">
        <v>10.119999999999999</v>
      </c>
      <c r="V362">
        <v>10.16</v>
      </c>
      <c r="W362">
        <v>10.18</v>
      </c>
      <c r="X362">
        <v>10</v>
      </c>
      <c r="Y362">
        <v>10.11</v>
      </c>
      <c r="Z362">
        <v>10.11</v>
      </c>
      <c r="AA362">
        <v>10.08</v>
      </c>
      <c r="AB362">
        <v>10.050000000000001</v>
      </c>
      <c r="AC362">
        <v>10.32</v>
      </c>
      <c r="AD362">
        <v>10.49</v>
      </c>
      <c r="AE362">
        <v>10.65</v>
      </c>
      <c r="AF362">
        <v>10.42</v>
      </c>
      <c r="AG362">
        <v>10.4</v>
      </c>
      <c r="AH362">
        <v>10.4</v>
      </c>
      <c r="AI362">
        <v>10.06</v>
      </c>
      <c r="AJ362">
        <v>10.199999999999999</v>
      </c>
      <c r="AK362">
        <v>10.02</v>
      </c>
      <c r="AL362">
        <v>9.94</v>
      </c>
      <c r="AM362">
        <v>9.64</v>
      </c>
      <c r="AN362">
        <v>9.49</v>
      </c>
      <c r="AO362">
        <v>9.6</v>
      </c>
      <c r="AP362">
        <v>9.44</v>
      </c>
      <c r="AQ362">
        <v>9.5399999999999991</v>
      </c>
      <c r="AR362">
        <v>9.31</v>
      </c>
      <c r="AS362">
        <v>8.91</v>
      </c>
      <c r="AT362">
        <v>8.7200000000000006</v>
      </c>
      <c r="AU362">
        <v>8.8000000000000007</v>
      </c>
      <c r="AV362">
        <v>9.5</v>
      </c>
      <c r="AW362">
        <v>9.1</v>
      </c>
      <c r="AX362">
        <v>9.0500000000000007</v>
      </c>
      <c r="AY362">
        <v>8.9700000000000006</v>
      </c>
      <c r="AZ362">
        <v>8.8800000000000008</v>
      </c>
      <c r="BA362">
        <v>8.56</v>
      </c>
      <c r="BB362">
        <v>8.5</v>
      </c>
      <c r="BC362">
        <v>8.65</v>
      </c>
      <c r="BD362">
        <v>8.32</v>
      </c>
      <c r="BE362">
        <v>8.33</v>
      </c>
      <c r="BF362">
        <v>8.11</v>
      </c>
      <c r="BG362">
        <v>8.5500000000000007</v>
      </c>
      <c r="BH362">
        <v>8.23</v>
      </c>
      <c r="BI362">
        <v>8.75</v>
      </c>
      <c r="BJ362">
        <v>8.66</v>
      </c>
      <c r="BK362">
        <v>8.31</v>
      </c>
      <c r="BL362">
        <v>8.27</v>
      </c>
      <c r="BM362">
        <v>8.27</v>
      </c>
      <c r="BN362">
        <v>8.26</v>
      </c>
      <c r="BO362">
        <v>8.44</v>
      </c>
      <c r="BP362">
        <v>8.48</v>
      </c>
      <c r="BQ362">
        <v>8.51</v>
      </c>
      <c r="BR362">
        <v>8.51</v>
      </c>
      <c r="BS362" s="10">
        <f t="shared" si="10"/>
        <v>-9.2750533049040615E-2</v>
      </c>
      <c r="BT362" s="11" cm="1">
        <f t="array" aca="1" ref="BT362" ca="1">_xlfn.PERCENTILE.INC((OFFSET(E362,0,1,1,COLUMNS(E362:BR362)-1) - E362:BQ362) / E362:BQ362, 0.05) * SQRT(COUNT(E362:BR362) - 1)</f>
        <v>-0.30641103443082274</v>
      </c>
      <c r="BU362" s="10" cm="1">
        <f t="array" aca="1" ref="BU362" ca="1">_xlfn.STDEV.P((E362:BQ362 - OFFSET(E362:BQ362,0,1)) / OFFSET(E362:BQ362,0,1)) * SQRT(COUNT(E362:BR362)-1)</f>
        <v>0.19378281885728346</v>
      </c>
      <c r="BV362" s="10" cm="1">
        <f t="array" ref="BV362">-(MAX(1 - (E362:BR362 / _xlfn.SCAN(E362, E362:BR362, _xlfn.LAMBDA(_xlpm.a,_xlpm.b, MAX(_xlpm.a, _xlpm.b))))))</f>
        <v>-0.23849765258215971</v>
      </c>
      <c r="BW362" s="12">
        <f t="shared" ca="1" si="11"/>
        <v>-0.44940275697598259</v>
      </c>
    </row>
    <row r="363" spans="1:75" x14ac:dyDescent="0.45">
      <c r="A363" s="2" t="s">
        <v>744</v>
      </c>
      <c r="B363" t="s">
        <v>745</v>
      </c>
      <c r="C363" t="s">
        <v>111</v>
      </c>
      <c r="D363" t="s">
        <v>8</v>
      </c>
      <c r="E363">
        <v>19.254999999999999</v>
      </c>
      <c r="F363">
        <v>19.405000000000001</v>
      </c>
      <c r="G363">
        <v>19.495000000000001</v>
      </c>
      <c r="H363">
        <v>19.454999999999998</v>
      </c>
      <c r="I363">
        <v>19.364999999999998</v>
      </c>
      <c r="J363">
        <v>19.5</v>
      </c>
      <c r="K363">
        <v>19.355</v>
      </c>
      <c r="L363">
        <v>19.535</v>
      </c>
      <c r="M363">
        <v>19.635000000000002</v>
      </c>
      <c r="N363">
        <v>19.754999999999999</v>
      </c>
      <c r="O363">
        <v>19.625</v>
      </c>
      <c r="P363">
        <v>19.420000000000002</v>
      </c>
      <c r="Q363">
        <v>19.43</v>
      </c>
      <c r="R363">
        <v>19.504999999999999</v>
      </c>
      <c r="S363">
        <v>19.305</v>
      </c>
      <c r="T363">
        <v>19.484999999999999</v>
      </c>
      <c r="U363">
        <v>19.454999999999998</v>
      </c>
      <c r="V363">
        <v>19.440000000000001</v>
      </c>
      <c r="W363">
        <v>19.785</v>
      </c>
      <c r="X363">
        <v>19.594999999999999</v>
      </c>
      <c r="Y363">
        <v>19.405000000000001</v>
      </c>
      <c r="Z363">
        <v>19.594999999999999</v>
      </c>
      <c r="AA363">
        <v>19.684999999999999</v>
      </c>
      <c r="AB363">
        <v>19.82</v>
      </c>
      <c r="AC363">
        <v>19.920000000000002</v>
      </c>
      <c r="AD363">
        <v>20.09</v>
      </c>
      <c r="AE363">
        <v>19.82</v>
      </c>
      <c r="AF363">
        <v>19.8</v>
      </c>
      <c r="AG363">
        <v>20.149999999999999</v>
      </c>
      <c r="AH363">
        <v>19.98</v>
      </c>
      <c r="AI363">
        <v>19.93</v>
      </c>
      <c r="AJ363">
        <v>20.079999999999998</v>
      </c>
      <c r="AK363">
        <v>19.995000000000001</v>
      </c>
      <c r="AL363">
        <v>20.14</v>
      </c>
      <c r="AM363">
        <v>19.795000000000002</v>
      </c>
      <c r="AN363">
        <v>19.72</v>
      </c>
      <c r="AO363">
        <v>19.97</v>
      </c>
      <c r="AP363">
        <v>20.2</v>
      </c>
      <c r="AQ363">
        <v>20.18</v>
      </c>
      <c r="AR363">
        <v>20.149999999999999</v>
      </c>
      <c r="AS363">
        <v>19.87</v>
      </c>
      <c r="AT363">
        <v>20.12</v>
      </c>
      <c r="AU363">
        <v>20.09</v>
      </c>
      <c r="AV363">
        <v>20.2</v>
      </c>
      <c r="AW363">
        <v>19.835000000000001</v>
      </c>
      <c r="AX363">
        <v>20.11</v>
      </c>
      <c r="AY363">
        <v>20.57</v>
      </c>
      <c r="AZ363">
        <v>20.51</v>
      </c>
      <c r="BA363">
        <v>20.53</v>
      </c>
      <c r="BB363">
        <v>20.57</v>
      </c>
      <c r="BC363">
        <v>20.6</v>
      </c>
      <c r="BD363">
        <v>20.71</v>
      </c>
      <c r="BE363">
        <v>20.61</v>
      </c>
      <c r="BF363">
        <v>20.8</v>
      </c>
      <c r="BG363">
        <v>20.95</v>
      </c>
      <c r="BH363">
        <v>19.88</v>
      </c>
      <c r="BI363">
        <v>19.86</v>
      </c>
      <c r="BJ363">
        <v>20.09</v>
      </c>
      <c r="BK363">
        <v>20.21</v>
      </c>
      <c r="BL363">
        <v>20.36</v>
      </c>
      <c r="BM363">
        <v>20.36</v>
      </c>
      <c r="BN363">
        <v>20.45</v>
      </c>
      <c r="BO363">
        <v>20.66</v>
      </c>
      <c r="BP363">
        <v>20.53</v>
      </c>
      <c r="BQ363">
        <v>20.399999999999999</v>
      </c>
      <c r="BR363">
        <v>20.399999999999999</v>
      </c>
      <c r="BS363" s="10">
        <f t="shared" si="10"/>
        <v>5.9465074006751474E-2</v>
      </c>
      <c r="BT363" s="11" cm="1">
        <f t="array" aca="1" ref="BT363" ca="1">_xlfn.PERCENTILE.INC((OFFSET(E363,0,1,1,COLUMNS(E363:BR363)-1) - E363:BQ363) / E363:BQ363, 0.05) * SQRT(COUNT(E363:BR363) - 1)</f>
        <v>-0.11129567685985405</v>
      </c>
      <c r="BU363" s="10" cm="1">
        <f t="array" aca="1" ref="BU363" ca="1">_xlfn.STDEV.P((E363:BQ363 - OFFSET(E363:BQ363,0,1)) / OFFSET(E363:BQ363,0,1)) * SQRT(COUNT(E363:BR363)-1)</f>
        <v>8.7560351399932887E-2</v>
      </c>
      <c r="BV363" s="10" cm="1">
        <f t="array" ref="BV363">-(MAX(1 - (E363:BR363 / _xlfn.SCAN(E363, E363:BR363, _xlfn.LAMBDA(_xlpm.a,_xlpm.b, MAX(_xlpm.a, _xlpm.b))))))</f>
        <v>-5.2028639618138417E-2</v>
      </c>
      <c r="BW363" s="12">
        <f t="shared" ca="1" si="11"/>
        <v>0.7438192397067217</v>
      </c>
    </row>
    <row r="364" spans="1:75" x14ac:dyDescent="0.45">
      <c r="A364" s="2" t="s">
        <v>746</v>
      </c>
      <c r="B364" t="s">
        <v>747</v>
      </c>
      <c r="C364" t="s">
        <v>22</v>
      </c>
      <c r="D364" t="s">
        <v>8</v>
      </c>
      <c r="E364">
        <v>4.13</v>
      </c>
      <c r="F364">
        <v>4.07</v>
      </c>
      <c r="G364">
        <v>4.0380000000000003</v>
      </c>
      <c r="H364">
        <v>3.9940000000000002</v>
      </c>
      <c r="I364">
        <v>4.016</v>
      </c>
      <c r="J364">
        <v>4.03</v>
      </c>
      <c r="K364">
        <v>4.0439999999999996</v>
      </c>
      <c r="L364">
        <v>3.9940000000000002</v>
      </c>
      <c r="M364">
        <v>3.9740000000000002</v>
      </c>
      <c r="N364">
        <v>4.0060000000000002</v>
      </c>
      <c r="O364">
        <v>4.024</v>
      </c>
      <c r="P364">
        <v>4</v>
      </c>
      <c r="Q364">
        <v>3.9980000000000002</v>
      </c>
      <c r="R364">
        <v>3.9540000000000002</v>
      </c>
      <c r="S364">
        <v>3.9279999999999999</v>
      </c>
      <c r="T364">
        <v>3.8879999999999999</v>
      </c>
      <c r="U364">
        <v>3.88</v>
      </c>
      <c r="V364">
        <v>3.91</v>
      </c>
      <c r="W364">
        <v>3.8439999999999999</v>
      </c>
      <c r="X364">
        <v>3.8359999999999999</v>
      </c>
      <c r="Y364">
        <v>3.79</v>
      </c>
      <c r="Z364">
        <v>3.85</v>
      </c>
      <c r="AA364">
        <v>3.92</v>
      </c>
      <c r="AB364">
        <v>3.976</v>
      </c>
      <c r="AC364">
        <v>4.1559999999999997</v>
      </c>
      <c r="AD364">
        <v>4.2679999999999998</v>
      </c>
      <c r="AE364">
        <v>4.2359999999999998</v>
      </c>
      <c r="AF364">
        <v>4.1820000000000004</v>
      </c>
      <c r="AG364">
        <v>4.17</v>
      </c>
      <c r="AH364">
        <v>4.1580000000000004</v>
      </c>
      <c r="AI364">
        <v>4.2140000000000004</v>
      </c>
      <c r="AJ364">
        <v>4.218</v>
      </c>
      <c r="AK364">
        <v>4.2060000000000004</v>
      </c>
      <c r="AL364">
        <v>4.1219999999999999</v>
      </c>
      <c r="AM364">
        <v>4.1440000000000001</v>
      </c>
      <c r="AN364">
        <v>3.95</v>
      </c>
      <c r="AO364">
        <v>3.89</v>
      </c>
      <c r="AP364">
        <v>3.8839999999999999</v>
      </c>
      <c r="AQ364">
        <v>3.8980000000000001</v>
      </c>
      <c r="AR364">
        <v>3.9060000000000001</v>
      </c>
      <c r="AS364">
        <v>3.64</v>
      </c>
      <c r="AT364">
        <v>3.7160000000000002</v>
      </c>
      <c r="AU364">
        <v>3.6619999999999999</v>
      </c>
      <c r="AV364">
        <v>3.7519999999999998</v>
      </c>
      <c r="AW364">
        <v>3.702</v>
      </c>
      <c r="AX364">
        <v>3.7360000000000002</v>
      </c>
      <c r="AY364">
        <v>3.85</v>
      </c>
      <c r="AZ364">
        <v>3.8479999999999999</v>
      </c>
      <c r="BA364">
        <v>3.7919999999999998</v>
      </c>
      <c r="BB364">
        <v>3.74</v>
      </c>
      <c r="BC364">
        <v>3.782</v>
      </c>
      <c r="BD364">
        <v>3.69</v>
      </c>
      <c r="BE364">
        <v>3.7559999999999998</v>
      </c>
      <c r="BF364">
        <v>3.72</v>
      </c>
      <c r="BG364">
        <v>3.7679999999999998</v>
      </c>
      <c r="BH364">
        <v>3.8119999999999998</v>
      </c>
      <c r="BI364">
        <v>3.7719999999999998</v>
      </c>
      <c r="BJ364">
        <v>3.84</v>
      </c>
      <c r="BK364">
        <v>3.8780000000000001</v>
      </c>
      <c r="BL364">
        <v>3.89</v>
      </c>
      <c r="BM364">
        <v>3.89</v>
      </c>
      <c r="BN364">
        <v>3.9</v>
      </c>
      <c r="BO364">
        <v>3.9220000000000002</v>
      </c>
      <c r="BP364">
        <v>3.9180000000000001</v>
      </c>
      <c r="BQ364">
        <v>3.93</v>
      </c>
      <c r="BR364">
        <v>3.93</v>
      </c>
      <c r="BS364" s="10">
        <f t="shared" si="10"/>
        <v>-4.8426150121065312E-2</v>
      </c>
      <c r="BT364" s="11" cm="1">
        <f t="array" aca="1" ref="BT364" ca="1">_xlfn.PERCENTILE.INC((OFFSET(E364,0,1,1,COLUMNS(E364:BR364)-1) - E364:BQ364) / E364:BQ364, 0.05) * SQRT(COUNT(E364:BR364) - 1)</f>
        <v>-0.15602995892241944</v>
      </c>
      <c r="BU364" s="10" cm="1">
        <f t="array" aca="1" ref="BU364" ca="1">_xlfn.STDEV.P((E364:BQ364 - OFFSET(E364:BQ364,0,1)) / OFFSET(E364:BQ364,0,1)) * SQRT(COUNT(E364:BR364)-1)</f>
        <v>0.135937998767757</v>
      </c>
      <c r="BV364" s="10" cm="1">
        <f t="array" ref="BV364">-(MAX(1 - (E364:BR364 / _xlfn.SCAN(E364, E364:BR364, _xlfn.LAMBDA(_xlpm.a,_xlpm.b, MAX(_xlpm.a, _xlpm.b))))))</f>
        <v>-0.14714151827553879</v>
      </c>
      <c r="BW364" s="12">
        <f t="shared" ca="1" si="11"/>
        <v>-0.31457098463044331</v>
      </c>
    </row>
    <row r="365" spans="1:75" x14ac:dyDescent="0.45">
      <c r="A365" s="2" t="s">
        <v>748</v>
      </c>
      <c r="B365" t="s">
        <v>749</v>
      </c>
      <c r="C365" t="s">
        <v>16</v>
      </c>
      <c r="D365" t="s">
        <v>8</v>
      </c>
      <c r="E365">
        <v>6.7290000000000001</v>
      </c>
      <c r="F365">
        <v>6.7380000000000004</v>
      </c>
      <c r="G365">
        <v>6.7930000000000001</v>
      </c>
      <c r="H365">
        <v>6.7279999999999998</v>
      </c>
      <c r="I365">
        <v>6.9029999999999996</v>
      </c>
      <c r="J365">
        <v>6.9189999999999996</v>
      </c>
      <c r="K365">
        <v>6.7480000000000002</v>
      </c>
      <c r="L365">
        <v>6.7649999999999997</v>
      </c>
      <c r="M365">
        <v>6.83</v>
      </c>
      <c r="N365">
        <v>6.94</v>
      </c>
      <c r="O365">
        <v>6.9189999999999996</v>
      </c>
      <c r="P365">
        <v>6.9059999999999997</v>
      </c>
      <c r="Q365">
        <v>7.0810000000000004</v>
      </c>
      <c r="R365">
        <v>7.21</v>
      </c>
      <c r="S365">
        <v>7.173</v>
      </c>
      <c r="T365">
        <v>7.1269999999999998</v>
      </c>
      <c r="U365">
        <v>7.0609999999999999</v>
      </c>
      <c r="V365">
        <v>7.1449999999999996</v>
      </c>
      <c r="W365">
        <v>7.2160000000000002</v>
      </c>
      <c r="X365">
        <v>7.27</v>
      </c>
      <c r="Y365">
        <v>7.2359999999999998</v>
      </c>
      <c r="Z365">
        <v>7.2850000000000001</v>
      </c>
      <c r="AA365">
        <v>7.2309999999999999</v>
      </c>
      <c r="AB365">
        <v>7.2560000000000002</v>
      </c>
      <c r="AC365">
        <v>7.2519999999999998</v>
      </c>
      <c r="AD365">
        <v>7.2939999999999996</v>
      </c>
      <c r="AE365">
        <v>7.1950000000000003</v>
      </c>
      <c r="AF365">
        <v>7.0940000000000003</v>
      </c>
      <c r="AG365">
        <v>7.16</v>
      </c>
      <c r="AH365">
        <v>7.0990000000000002</v>
      </c>
      <c r="AI365">
        <v>7.0990000000000002</v>
      </c>
      <c r="AJ365">
        <v>7.15</v>
      </c>
      <c r="AK365">
        <v>7.0869999999999997</v>
      </c>
      <c r="AL365">
        <v>7.0679999999999996</v>
      </c>
      <c r="AM365">
        <v>7.0419999999999998</v>
      </c>
      <c r="AN365">
        <v>6.95</v>
      </c>
      <c r="AO365">
        <v>6.952</v>
      </c>
      <c r="AP365">
        <v>6.907</v>
      </c>
      <c r="AQ365">
        <v>7.0449999999999999</v>
      </c>
      <c r="AR365">
        <v>7.149</v>
      </c>
      <c r="AS365">
        <v>6.8159999999999998</v>
      </c>
      <c r="AT365">
        <v>6.7889999999999997</v>
      </c>
      <c r="AU365">
        <v>6.7069999999999999</v>
      </c>
      <c r="AV365">
        <v>6.7549999999999999</v>
      </c>
      <c r="AW365">
        <v>6.59</v>
      </c>
      <c r="AX365">
        <v>6.5259999999999998</v>
      </c>
      <c r="AY365">
        <v>6.7229999999999999</v>
      </c>
      <c r="AZ365">
        <v>6.8109999999999999</v>
      </c>
      <c r="BA365">
        <v>6.7009999999999996</v>
      </c>
      <c r="BB365">
        <v>6.702</v>
      </c>
      <c r="BC365">
        <v>6.69</v>
      </c>
      <c r="BD365">
        <v>6.6040000000000001</v>
      </c>
      <c r="BE365">
        <v>6.6260000000000003</v>
      </c>
      <c r="BF365">
        <v>6.6970000000000001</v>
      </c>
      <c r="BG365">
        <v>6.6479999999999997</v>
      </c>
      <c r="BH365">
        <v>6.7460000000000004</v>
      </c>
      <c r="BI365">
        <v>6.6529999999999996</v>
      </c>
      <c r="BJ365">
        <v>6.835</v>
      </c>
      <c r="BK365">
        <v>6.8760000000000003</v>
      </c>
      <c r="BL365">
        <v>6.9160000000000004</v>
      </c>
      <c r="BM365">
        <v>6.9160000000000004</v>
      </c>
      <c r="BN365">
        <v>6.9279999999999999</v>
      </c>
      <c r="BO365">
        <v>7.0359999999999996</v>
      </c>
      <c r="BP365">
        <v>7.01</v>
      </c>
      <c r="BQ365">
        <v>7.0460000000000003</v>
      </c>
      <c r="BR365">
        <v>7.0460000000000003</v>
      </c>
      <c r="BS365" s="10">
        <f t="shared" si="10"/>
        <v>4.7109525932530864E-2</v>
      </c>
      <c r="BT365" s="11" cm="1">
        <f t="array" aca="1" ref="BT365" ca="1">_xlfn.PERCENTILE.INC((OFFSET(E365,0,1,1,COLUMNS(E365:BR365)-1) - E365:BQ365) / E365:BQ365, 0.05) * SQRT(COUNT(E365:BR365) - 1)</f>
        <v>-0.12680142613373932</v>
      </c>
      <c r="BU365" s="10" cm="1">
        <f t="array" aca="1" ref="BU365" ca="1">_xlfn.STDEV.P((E365:BQ365 - OFFSET(E365:BQ365,0,1)) / OFFSET(E365:BQ365,0,1)) * SQRT(COUNT(E365:BR365)-1)</f>
        <v>0.10621087465088329</v>
      </c>
      <c r="BV365" s="10" cm="1">
        <f t="array" ref="BV365">-(MAX(1 - (E365:BR365 / _xlfn.SCAN(E365, E365:BR365, _xlfn.LAMBDA(_xlpm.a,_xlpm.b, MAX(_xlpm.a, _xlpm.b))))))</f>
        <v>-0.10529202083904576</v>
      </c>
      <c r="BW365" s="12">
        <f t="shared" ca="1" si="11"/>
        <v>0.49687497731280555</v>
      </c>
    </row>
    <row r="366" spans="1:75" x14ac:dyDescent="0.45">
      <c r="A366" s="2" t="s">
        <v>750</v>
      </c>
      <c r="B366" t="s">
        <v>751</v>
      </c>
      <c r="C366" t="s">
        <v>16</v>
      </c>
      <c r="D366" t="s">
        <v>8</v>
      </c>
      <c r="E366">
        <v>11.624000000000001</v>
      </c>
      <c r="F366">
        <v>11.698</v>
      </c>
      <c r="G366">
        <v>11.852</v>
      </c>
      <c r="H366">
        <v>11.656000000000001</v>
      </c>
      <c r="I366">
        <v>11.704000000000001</v>
      </c>
      <c r="J366">
        <v>11.598000000000001</v>
      </c>
      <c r="K366">
        <v>11.57</v>
      </c>
      <c r="L366">
        <v>11.552</v>
      </c>
      <c r="M366">
        <v>11.628</v>
      </c>
      <c r="N366">
        <v>11.544</v>
      </c>
      <c r="O366">
        <v>11.654</v>
      </c>
      <c r="P366">
        <v>11.6</v>
      </c>
      <c r="Q366">
        <v>11.818</v>
      </c>
      <c r="R366">
        <v>12.002000000000001</v>
      </c>
      <c r="S366">
        <v>12.098000000000001</v>
      </c>
      <c r="T366">
        <v>12.162000000000001</v>
      </c>
      <c r="U366">
        <v>12.086</v>
      </c>
      <c r="V366">
        <v>12.192</v>
      </c>
      <c r="W366">
        <v>12.33</v>
      </c>
      <c r="X366">
        <v>12.394</v>
      </c>
      <c r="Y366">
        <v>12.295999999999999</v>
      </c>
      <c r="Z366">
        <v>12.401999999999999</v>
      </c>
      <c r="AA366">
        <v>12.49</v>
      </c>
      <c r="AB366">
        <v>12.46</v>
      </c>
      <c r="AC366">
        <v>12.66</v>
      </c>
      <c r="AD366">
        <v>12.71</v>
      </c>
      <c r="AE366">
        <v>12.738</v>
      </c>
      <c r="AF366">
        <v>12.718</v>
      </c>
      <c r="AG366">
        <v>12.86</v>
      </c>
      <c r="AH366">
        <v>13.154</v>
      </c>
      <c r="AI366">
        <v>13.16</v>
      </c>
      <c r="AJ366">
        <v>13.375999999999999</v>
      </c>
      <c r="AK366">
        <v>13.478</v>
      </c>
      <c r="AL366">
        <v>13.462</v>
      </c>
      <c r="AM366">
        <v>13.35</v>
      </c>
      <c r="AN366">
        <v>13.112</v>
      </c>
      <c r="AO366">
        <v>13.04</v>
      </c>
      <c r="AP366">
        <v>13.07</v>
      </c>
      <c r="AQ366">
        <v>13.064</v>
      </c>
      <c r="AR366">
        <v>13.228</v>
      </c>
      <c r="AS366">
        <v>12.795999999999999</v>
      </c>
      <c r="AT366">
        <v>12.894</v>
      </c>
      <c r="AU366">
        <v>12.81</v>
      </c>
      <c r="AV366">
        <v>13</v>
      </c>
      <c r="AW366">
        <v>12.84</v>
      </c>
      <c r="AX366">
        <v>12.976000000000001</v>
      </c>
      <c r="AY366">
        <v>13.11</v>
      </c>
      <c r="AZ366">
        <v>13.192</v>
      </c>
      <c r="BA366">
        <v>13.134</v>
      </c>
      <c r="BB366">
        <v>13.166</v>
      </c>
      <c r="BC366">
        <v>13.066000000000001</v>
      </c>
      <c r="BD366">
        <v>12.907999999999999</v>
      </c>
      <c r="BE366">
        <v>12.878</v>
      </c>
      <c r="BF366">
        <v>12.96</v>
      </c>
      <c r="BG366">
        <v>13</v>
      </c>
      <c r="BH366">
        <v>12.958</v>
      </c>
      <c r="BI366">
        <v>12.757999999999999</v>
      </c>
      <c r="BJ366">
        <v>12.952</v>
      </c>
      <c r="BK366">
        <v>12.862</v>
      </c>
      <c r="BL366">
        <v>12.885999999999999</v>
      </c>
      <c r="BM366">
        <v>12.868</v>
      </c>
      <c r="BN366">
        <v>12.92</v>
      </c>
      <c r="BO366">
        <v>13.124000000000001</v>
      </c>
      <c r="BP366">
        <v>13.148</v>
      </c>
      <c r="BQ366">
        <v>13.071999999999999</v>
      </c>
      <c r="BR366">
        <v>13.013999999999999</v>
      </c>
      <c r="BS366" s="10">
        <f t="shared" si="10"/>
        <v>0.11958017894012377</v>
      </c>
      <c r="BT366" s="11" cm="1">
        <f t="array" aca="1" ref="BT366" ca="1">_xlfn.PERCENTILE.INC((OFFSET(E366,0,1,1,COLUMNS(E366:BR366)-1) - E366:BQ366) / E366:BQ366, 0.05) * SQRT(COUNT(E366:BR366) - 1)</f>
        <v>-0.11939496637265698</v>
      </c>
      <c r="BU366" s="10" cm="1">
        <f t="array" aca="1" ref="BU366" ca="1">_xlfn.STDEV.P((E366:BQ366 - OFFSET(E366:BQ366,0,1)) / OFFSET(E366:BQ366,0,1)) * SQRT(COUNT(E366:BR366)-1)</f>
        <v>8.0937624943872771E-2</v>
      </c>
      <c r="BV366" s="10" cm="1">
        <f t="array" ref="BV366">-(MAX(1 - (E366:BR366 / _xlfn.SCAN(E366, E366:BR366, _xlfn.LAMBDA(_xlpm.a,_xlpm.b, MAX(_xlpm.a, _xlpm.b))))))</f>
        <v>-5.3420388781718398E-2</v>
      </c>
      <c r="BW366" s="12">
        <f t="shared" ca="1" si="11"/>
        <v>1.547416038300802</v>
      </c>
    </row>
    <row r="367" spans="1:75" x14ac:dyDescent="0.45">
      <c r="A367" s="2" t="s">
        <v>752</v>
      </c>
      <c r="B367" t="s">
        <v>753</v>
      </c>
      <c r="C367" t="s">
        <v>16</v>
      </c>
      <c r="D367" t="s">
        <v>55</v>
      </c>
      <c r="E367">
        <v>8.15</v>
      </c>
      <c r="F367">
        <v>8.18</v>
      </c>
      <c r="G367">
        <v>8.17</v>
      </c>
      <c r="H367">
        <v>8.15</v>
      </c>
      <c r="I367">
        <v>8.1300000000000008</v>
      </c>
      <c r="J367">
        <v>8.1999999999999993</v>
      </c>
      <c r="K367">
        <v>8.23</v>
      </c>
      <c r="L367">
        <v>8.2200000000000006</v>
      </c>
      <c r="M367">
        <v>8.1999999999999993</v>
      </c>
      <c r="N367">
        <v>8.24</v>
      </c>
      <c r="O367">
        <v>8.2100000000000009</v>
      </c>
      <c r="P367">
        <v>8.1999999999999993</v>
      </c>
      <c r="Q367">
        <v>8.17</v>
      </c>
      <c r="R367">
        <v>8.16</v>
      </c>
      <c r="S367">
        <v>8.09</v>
      </c>
      <c r="T367">
        <v>8.1300000000000008</v>
      </c>
      <c r="U367">
        <v>8.1199999999999992</v>
      </c>
      <c r="V367">
        <v>8.14</v>
      </c>
      <c r="W367">
        <v>8.1</v>
      </c>
      <c r="X367">
        <v>8.19</v>
      </c>
      <c r="Y367">
        <v>8.1199999999999992</v>
      </c>
      <c r="Z367">
        <v>8.1199999999999992</v>
      </c>
      <c r="AA367">
        <v>8.16</v>
      </c>
      <c r="AB367">
        <v>8.17</v>
      </c>
      <c r="AC367">
        <v>8.18</v>
      </c>
      <c r="AD367">
        <v>8.24</v>
      </c>
      <c r="AE367">
        <v>8.2100000000000009</v>
      </c>
      <c r="AF367">
        <v>8.23</v>
      </c>
      <c r="AG367">
        <v>8.18</v>
      </c>
      <c r="AH367">
        <v>8.18</v>
      </c>
      <c r="AI367">
        <v>8.18</v>
      </c>
      <c r="AJ367">
        <v>8.1300000000000008</v>
      </c>
      <c r="AK367">
        <v>8.11</v>
      </c>
      <c r="AL367">
        <v>8.07</v>
      </c>
      <c r="AM367">
        <v>8.0500000000000007</v>
      </c>
      <c r="AN367">
        <v>7.97</v>
      </c>
      <c r="AO367">
        <v>8</v>
      </c>
      <c r="AP367">
        <v>7.98</v>
      </c>
      <c r="AQ367">
        <v>7.99</v>
      </c>
      <c r="AR367">
        <v>7.95</v>
      </c>
      <c r="AS367">
        <v>7.93</v>
      </c>
      <c r="AT367">
        <v>7.89</v>
      </c>
      <c r="AU367">
        <v>7.86</v>
      </c>
      <c r="AV367">
        <v>7.91</v>
      </c>
      <c r="AW367">
        <v>7.98</v>
      </c>
      <c r="AX367">
        <v>7.9</v>
      </c>
      <c r="AY367">
        <v>7.86</v>
      </c>
      <c r="AZ367">
        <v>7.85</v>
      </c>
      <c r="BA367">
        <v>7.82</v>
      </c>
      <c r="BB367">
        <v>7.89</v>
      </c>
      <c r="BC367">
        <v>7.9</v>
      </c>
      <c r="BD367">
        <v>7.8</v>
      </c>
      <c r="BE367">
        <v>7.79</v>
      </c>
      <c r="BF367">
        <v>7.75</v>
      </c>
      <c r="BG367">
        <v>7.79</v>
      </c>
      <c r="BH367">
        <v>7.7</v>
      </c>
      <c r="BI367">
        <v>7.7</v>
      </c>
      <c r="BJ367">
        <v>7.73</v>
      </c>
      <c r="BK367">
        <v>7.68</v>
      </c>
      <c r="BL367">
        <v>7.67</v>
      </c>
      <c r="BM367">
        <v>7.67</v>
      </c>
      <c r="BN367">
        <v>7.63</v>
      </c>
      <c r="BO367">
        <v>7.6</v>
      </c>
      <c r="BP367">
        <v>7.64</v>
      </c>
      <c r="BQ367">
        <v>7.65</v>
      </c>
      <c r="BR367">
        <v>7.65</v>
      </c>
      <c r="BS367" s="10">
        <f t="shared" si="10"/>
        <v>-6.1349693251533742E-2</v>
      </c>
      <c r="BT367" s="11" cm="1">
        <f t="array" aca="1" ref="BT367" ca="1">_xlfn.PERCENTILE.INC((OFFSET(E367,0,1,1,COLUMNS(E367:BR367)-1) - E367:BQ367) / E367:BQ367, 0.05) * SQRT(COUNT(E367:BR367) - 1)</f>
        <v>-7.7929757866044558E-2</v>
      </c>
      <c r="BU367" s="10" cm="1">
        <f t="array" aca="1" ref="BU367" ca="1">_xlfn.STDEV.P((E367:BQ367 - OFFSET(E367:BQ367,0,1)) / OFFSET(E367:BQ367,0,1)) * SQRT(COUNT(E367:BR367)-1)</f>
        <v>4.0885396968880799E-2</v>
      </c>
      <c r="BV367" s="10" cm="1">
        <f t="array" ref="BV367">-(MAX(1 - (E367:BR367 / _xlfn.SCAN(E367, E367:BR367, _xlfn.LAMBDA(_xlpm.a,_xlpm.b, MAX(_xlpm.a, _xlpm.b))))))</f>
        <v>-7.7669902912621436E-2</v>
      </c>
      <c r="BW367" s="12">
        <f t="shared" ca="1" si="11"/>
        <v>-1.3619946822068996</v>
      </c>
    </row>
    <row r="368" spans="1:75" x14ac:dyDescent="0.45">
      <c r="A368" s="2" t="s">
        <v>754</v>
      </c>
      <c r="B368" t="s">
        <v>755</v>
      </c>
      <c r="C368" t="s">
        <v>111</v>
      </c>
      <c r="D368" t="s">
        <v>8</v>
      </c>
      <c r="E368">
        <v>11.481999999999999</v>
      </c>
      <c r="F368">
        <v>11.641999999999999</v>
      </c>
      <c r="G368">
        <v>11.848000000000001</v>
      </c>
      <c r="H368">
        <v>11.666</v>
      </c>
      <c r="I368">
        <v>11.587999999999999</v>
      </c>
      <c r="J368">
        <v>11.858000000000001</v>
      </c>
      <c r="K368">
        <v>12.006</v>
      </c>
      <c r="L368">
        <v>11.974</v>
      </c>
      <c r="M368">
        <v>11.821999999999999</v>
      </c>
      <c r="N368">
        <v>11.98</v>
      </c>
      <c r="O368">
        <v>12.208</v>
      </c>
      <c r="P368">
        <v>12.236000000000001</v>
      </c>
      <c r="Q368">
        <v>12.172000000000001</v>
      </c>
      <c r="R368">
        <v>12.318</v>
      </c>
      <c r="S368">
        <v>12.134</v>
      </c>
      <c r="T368">
        <v>12.077999999999999</v>
      </c>
      <c r="U368">
        <v>12.278</v>
      </c>
      <c r="V368">
        <v>12.358000000000001</v>
      </c>
      <c r="W368">
        <v>12.268000000000001</v>
      </c>
      <c r="X368">
        <v>12.164</v>
      </c>
      <c r="Y368">
        <v>12.404</v>
      </c>
      <c r="Z368">
        <v>12.746</v>
      </c>
      <c r="AA368">
        <v>12.54</v>
      </c>
      <c r="AB368">
        <v>12.38</v>
      </c>
      <c r="AC368">
        <v>12.56</v>
      </c>
      <c r="AD368">
        <v>12.672000000000001</v>
      </c>
      <c r="AE368">
        <v>12.682</v>
      </c>
      <c r="AF368">
        <v>12.62</v>
      </c>
      <c r="AG368">
        <v>12.664</v>
      </c>
      <c r="AH368">
        <v>12.646000000000001</v>
      </c>
      <c r="AI368">
        <v>12.512</v>
      </c>
      <c r="AJ368">
        <v>12.545999999999999</v>
      </c>
      <c r="AK368">
        <v>12.598000000000001</v>
      </c>
      <c r="AL368">
        <v>12.592000000000001</v>
      </c>
      <c r="AM368">
        <v>12.43</v>
      </c>
      <c r="AN368">
        <v>12.167999999999999</v>
      </c>
      <c r="AO368">
        <v>12.327999999999999</v>
      </c>
      <c r="AP368">
        <v>12.38</v>
      </c>
      <c r="AQ368">
        <v>12.37</v>
      </c>
      <c r="AR368">
        <v>12.295999999999999</v>
      </c>
      <c r="AS368">
        <v>11.53</v>
      </c>
      <c r="AT368">
        <v>11.8</v>
      </c>
      <c r="AU368">
        <v>11.641999999999999</v>
      </c>
      <c r="AV368">
        <v>11.904</v>
      </c>
      <c r="AW368">
        <v>11.94</v>
      </c>
      <c r="AX368">
        <v>12.01</v>
      </c>
      <c r="AY368">
        <v>12.292</v>
      </c>
      <c r="AZ368">
        <v>12.568</v>
      </c>
      <c r="BA368">
        <v>12.39</v>
      </c>
      <c r="BB368">
        <v>12.266</v>
      </c>
      <c r="BC368">
        <v>12.206</v>
      </c>
      <c r="BD368">
        <v>12.02</v>
      </c>
      <c r="BE368">
        <v>12.148</v>
      </c>
      <c r="BF368">
        <v>12</v>
      </c>
      <c r="BG368">
        <v>12.198</v>
      </c>
      <c r="BH368">
        <v>12.052</v>
      </c>
      <c r="BI368">
        <v>11.834</v>
      </c>
      <c r="BJ368">
        <v>12.18</v>
      </c>
      <c r="BK368">
        <v>12.173999999999999</v>
      </c>
      <c r="BL368">
        <v>12.24</v>
      </c>
      <c r="BM368">
        <v>12.24</v>
      </c>
      <c r="BN368">
        <v>12.294</v>
      </c>
      <c r="BO368">
        <v>12.404</v>
      </c>
      <c r="BP368">
        <v>12.28</v>
      </c>
      <c r="BQ368">
        <v>12.22</v>
      </c>
      <c r="BR368">
        <v>12.22</v>
      </c>
      <c r="BS368" s="10">
        <f t="shared" si="10"/>
        <v>6.4274516634732742E-2</v>
      </c>
      <c r="BT368" s="11" cm="1">
        <f t="array" aca="1" ref="BT368" ca="1">_xlfn.PERCENTILE.INC((OFFSET(E368,0,1,1,COLUMNS(E368:BR368)-1) - E368:BQ368) / E368:BQ368, 0.05) * SQRT(COUNT(E368:BR368) - 1)</f>
        <v>-0.12901059576700516</v>
      </c>
      <c r="BU368" s="10" cm="1">
        <f t="array" aca="1" ref="BU368" ca="1">_xlfn.STDEV.P((E368:BQ368 - OFFSET(E368:BQ368,0,1)) / OFFSET(E368:BQ368,0,1)) * SQRT(COUNT(E368:BR368)-1)</f>
        <v>0.12292399439864379</v>
      </c>
      <c r="BV368" s="10" cm="1">
        <f t="array" ref="BV368">-(MAX(1 - (E368:BR368 / _xlfn.SCAN(E368, E368:BR368, _xlfn.LAMBDA(_xlpm.a,_xlpm.b, MAX(_xlpm.a, _xlpm.b))))))</f>
        <v>-9.5402479209163782E-2</v>
      </c>
      <c r="BW368" s="12">
        <f t="shared" ca="1" si="11"/>
        <v>0.56895740312441689</v>
      </c>
    </row>
    <row r="369" spans="1:75" x14ac:dyDescent="0.45">
      <c r="A369" s="2" t="s">
        <v>756</v>
      </c>
      <c r="B369" t="s">
        <v>757</v>
      </c>
      <c r="C369" t="s">
        <v>111</v>
      </c>
      <c r="D369" t="s">
        <v>29</v>
      </c>
      <c r="E369">
        <v>884</v>
      </c>
      <c r="F369">
        <v>896.5</v>
      </c>
      <c r="G369">
        <v>906.5</v>
      </c>
      <c r="H369">
        <v>894</v>
      </c>
      <c r="I369">
        <v>893.5</v>
      </c>
      <c r="J369">
        <v>904</v>
      </c>
      <c r="K369">
        <v>908</v>
      </c>
      <c r="L369">
        <v>906.5</v>
      </c>
      <c r="M369">
        <v>881.5</v>
      </c>
      <c r="N369">
        <v>879</v>
      </c>
      <c r="O369">
        <v>907</v>
      </c>
      <c r="P369">
        <v>908</v>
      </c>
      <c r="Q369">
        <v>892.5</v>
      </c>
      <c r="R369">
        <v>909</v>
      </c>
      <c r="S369">
        <v>879</v>
      </c>
      <c r="T369">
        <v>881.5</v>
      </c>
      <c r="U369">
        <v>914</v>
      </c>
      <c r="V369">
        <v>905</v>
      </c>
      <c r="W369">
        <v>898</v>
      </c>
      <c r="X369">
        <v>898</v>
      </c>
      <c r="Y369">
        <v>897.5</v>
      </c>
      <c r="Z369">
        <v>902.5</v>
      </c>
      <c r="AA369">
        <v>924</v>
      </c>
      <c r="AB369">
        <v>892</v>
      </c>
      <c r="AC369">
        <v>892</v>
      </c>
      <c r="AD369">
        <v>888.5</v>
      </c>
      <c r="AE369">
        <v>915.5</v>
      </c>
      <c r="AF369">
        <v>912</v>
      </c>
      <c r="AG369">
        <v>905</v>
      </c>
      <c r="AH369">
        <v>901</v>
      </c>
      <c r="AI369">
        <v>888.5</v>
      </c>
      <c r="AJ369">
        <v>886</v>
      </c>
      <c r="AK369">
        <v>905</v>
      </c>
      <c r="AL369">
        <v>912</v>
      </c>
      <c r="AM369">
        <v>904.5</v>
      </c>
      <c r="AN369">
        <v>884</v>
      </c>
      <c r="AO369">
        <v>902</v>
      </c>
      <c r="AP369">
        <v>925</v>
      </c>
      <c r="AQ369">
        <v>940</v>
      </c>
      <c r="AR369">
        <v>938.5</v>
      </c>
      <c r="AS369">
        <v>866</v>
      </c>
      <c r="AT369">
        <v>899</v>
      </c>
      <c r="AU369">
        <v>881.5</v>
      </c>
      <c r="AV369">
        <v>896.5</v>
      </c>
      <c r="AW369">
        <v>880</v>
      </c>
      <c r="AX369">
        <v>887</v>
      </c>
      <c r="AY369">
        <v>889</v>
      </c>
      <c r="AZ369">
        <v>897.5</v>
      </c>
      <c r="BA369">
        <v>902.5</v>
      </c>
      <c r="BB369">
        <v>887</v>
      </c>
      <c r="BC369">
        <v>881.5</v>
      </c>
      <c r="BD369">
        <v>847.5</v>
      </c>
      <c r="BE369">
        <v>882</v>
      </c>
      <c r="BF369">
        <v>850</v>
      </c>
      <c r="BG369">
        <v>868</v>
      </c>
      <c r="BH369">
        <v>873</v>
      </c>
      <c r="BI369">
        <v>852</v>
      </c>
      <c r="BJ369">
        <v>869</v>
      </c>
      <c r="BK369">
        <v>866.5</v>
      </c>
      <c r="BL369">
        <v>861</v>
      </c>
      <c r="BM369">
        <v>862</v>
      </c>
      <c r="BN369">
        <v>862</v>
      </c>
      <c r="BO369">
        <v>862</v>
      </c>
      <c r="BP369">
        <v>872</v>
      </c>
      <c r="BQ369">
        <v>867.5</v>
      </c>
      <c r="BR369">
        <v>855</v>
      </c>
      <c r="BS369" s="10">
        <f t="shared" si="10"/>
        <v>-3.2805429864253395E-2</v>
      </c>
      <c r="BT369" s="11" cm="1">
        <f t="array" aca="1" ref="BT369" ca="1">_xlfn.PERCENTILE.INC((OFFSET(E369,0,1,1,COLUMNS(E369:BR369)-1) - E369:BQ369) / E369:BQ369, 0.05) * SQRT(COUNT(E369:BR369) - 1)</f>
        <v>-0.27658613440221841</v>
      </c>
      <c r="BU369" s="10" cm="1">
        <f t="array" aca="1" ref="BU369" ca="1">_xlfn.STDEV.P((E369:BQ369 - OFFSET(E369:BQ369,0,1)) / OFFSET(E369:BQ369,0,1)) * SQRT(COUNT(E369:BR369)-1)</f>
        <v>0.16553209015304196</v>
      </c>
      <c r="BV369" s="10" cm="1">
        <f t="array" ref="BV369">-(MAX(1 - (E369:BR369 / _xlfn.SCAN(E369, E369:BR369, _xlfn.LAMBDA(_xlpm.a,_xlpm.b, MAX(_xlpm.a, _xlpm.b))))))</f>
        <v>-9.8404255319148981E-2</v>
      </c>
      <c r="BW369" s="12">
        <f t="shared" ca="1" si="11"/>
        <v>-0.16396476259775314</v>
      </c>
    </row>
    <row r="370" spans="1:75" x14ac:dyDescent="0.45">
      <c r="A370" s="2" t="s">
        <v>758</v>
      </c>
      <c r="B370" t="s">
        <v>759</v>
      </c>
      <c r="C370" t="s">
        <v>111</v>
      </c>
      <c r="D370" t="s">
        <v>29</v>
      </c>
      <c r="E370">
        <v>23.95</v>
      </c>
      <c r="F370">
        <v>24.4</v>
      </c>
      <c r="G370">
        <v>25.4</v>
      </c>
      <c r="H370">
        <v>23.6</v>
      </c>
      <c r="I370">
        <v>23.25</v>
      </c>
      <c r="J370">
        <v>25.05</v>
      </c>
      <c r="K370">
        <v>25.2</v>
      </c>
      <c r="L370">
        <v>24.4</v>
      </c>
      <c r="M370">
        <v>24.05</v>
      </c>
      <c r="N370">
        <v>24.5</v>
      </c>
      <c r="O370">
        <v>24.95</v>
      </c>
      <c r="P370">
        <v>25</v>
      </c>
      <c r="Q370">
        <v>25.95</v>
      </c>
      <c r="R370">
        <v>25.95</v>
      </c>
      <c r="S370">
        <v>25.1</v>
      </c>
      <c r="T370">
        <v>25.4</v>
      </c>
      <c r="U370">
        <v>27.3</v>
      </c>
      <c r="V370">
        <v>26.35</v>
      </c>
      <c r="W370">
        <v>25.75</v>
      </c>
      <c r="X370">
        <v>24.75</v>
      </c>
      <c r="Y370">
        <v>24.1</v>
      </c>
      <c r="Z370">
        <v>24.8</v>
      </c>
      <c r="AA370">
        <v>24.45</v>
      </c>
      <c r="AB370">
        <v>23.7</v>
      </c>
      <c r="AC370">
        <v>24.1</v>
      </c>
      <c r="AD370">
        <v>24.05</v>
      </c>
      <c r="AE370">
        <v>24.55</v>
      </c>
      <c r="AF370">
        <v>23.9</v>
      </c>
      <c r="AG370">
        <v>23.55</v>
      </c>
      <c r="AH370">
        <v>23.35</v>
      </c>
      <c r="AI370">
        <v>22.4</v>
      </c>
      <c r="AJ370">
        <v>22.8</v>
      </c>
      <c r="AK370">
        <v>22.5</v>
      </c>
      <c r="AL370">
        <v>22.35</v>
      </c>
      <c r="AM370">
        <v>19.02</v>
      </c>
      <c r="AN370">
        <v>18.579999999999998</v>
      </c>
      <c r="AO370">
        <v>19</v>
      </c>
      <c r="AP370">
        <v>18.899999999999999</v>
      </c>
      <c r="AQ370">
        <v>19.14</v>
      </c>
      <c r="AR370">
        <v>18.8</v>
      </c>
      <c r="AS370">
        <v>17.22</v>
      </c>
      <c r="AT370">
        <v>18.14</v>
      </c>
      <c r="AU370">
        <v>17.940000000000001</v>
      </c>
      <c r="AV370">
        <v>18.14</v>
      </c>
      <c r="AW370">
        <v>18</v>
      </c>
      <c r="AX370">
        <v>18.239999999999998</v>
      </c>
      <c r="AY370">
        <v>17.96</v>
      </c>
      <c r="AZ370">
        <v>19.04</v>
      </c>
      <c r="BA370">
        <v>19</v>
      </c>
      <c r="BB370">
        <v>18.78</v>
      </c>
      <c r="BC370">
        <v>18.62</v>
      </c>
      <c r="BD370">
        <v>17.68</v>
      </c>
      <c r="BE370">
        <v>17.760000000000002</v>
      </c>
      <c r="BF370">
        <v>17.100000000000001</v>
      </c>
      <c r="BG370">
        <v>17.98</v>
      </c>
      <c r="BH370">
        <v>17.68</v>
      </c>
      <c r="BI370">
        <v>17.38</v>
      </c>
      <c r="BJ370">
        <v>18.079999999999998</v>
      </c>
      <c r="BK370">
        <v>18.04</v>
      </c>
      <c r="BL370">
        <v>18.02</v>
      </c>
      <c r="BM370">
        <v>18.46</v>
      </c>
      <c r="BN370">
        <v>18.46</v>
      </c>
      <c r="BO370">
        <v>18.46</v>
      </c>
      <c r="BP370">
        <v>18.7</v>
      </c>
      <c r="BQ370">
        <v>18.68</v>
      </c>
      <c r="BR370">
        <v>18.72</v>
      </c>
      <c r="BS370" s="10">
        <f t="shared" si="10"/>
        <v>-0.21837160751565765</v>
      </c>
      <c r="BT370" s="11" cm="1">
        <f t="array" aca="1" ref="BT370" ca="1">_xlfn.PERCENTILE.INC((OFFSET(E370,0,1,1,COLUMNS(E370:BR370)-1) - E370:BQ370) / E370:BQ370, 0.05) * SQRT(COUNT(E370:BR370) - 1)</f>
        <v>-0.39121078556559968</v>
      </c>
      <c r="BU370" s="10" cm="1">
        <f t="array" aca="1" ref="BU370" ca="1">_xlfn.STDEV.P((E370:BQ370 - OFFSET(E370:BQ370,0,1)) / OFFSET(E370:BQ370,0,1)) * SQRT(COUNT(E370:BR370)-1)</f>
        <v>0.29740964935819947</v>
      </c>
      <c r="BV370" s="10" cm="1">
        <f t="array" ref="BV370">-(MAX(1 - (E370:BR370 / _xlfn.SCAN(E370, E370:BR370, _xlfn.LAMBDA(_xlpm.a,_xlpm.b, MAX(_xlpm.a, _xlpm.b))))))</f>
        <v>-0.37362637362637363</v>
      </c>
      <c r="BW370" s="12">
        <f t="shared" ca="1" si="11"/>
        <v>-0.71520076088544493</v>
      </c>
    </row>
    <row r="371" spans="1:75" x14ac:dyDescent="0.45">
      <c r="A371" s="2" t="s">
        <v>760</v>
      </c>
      <c r="B371" t="s">
        <v>761</v>
      </c>
      <c r="C371" t="s">
        <v>19</v>
      </c>
      <c r="D371" t="s">
        <v>26</v>
      </c>
      <c r="E371">
        <v>1.23</v>
      </c>
      <c r="F371">
        <v>1.51</v>
      </c>
      <c r="G371">
        <v>1.44</v>
      </c>
      <c r="H371">
        <v>1.45</v>
      </c>
      <c r="I371">
        <v>1.4</v>
      </c>
      <c r="J371">
        <v>1.37</v>
      </c>
      <c r="K371">
        <v>1.4</v>
      </c>
      <c r="L371">
        <v>1.38</v>
      </c>
      <c r="M371">
        <v>1.43</v>
      </c>
      <c r="N371">
        <v>1.46</v>
      </c>
      <c r="O371">
        <v>1.65</v>
      </c>
      <c r="P371">
        <v>1.64</v>
      </c>
      <c r="Q371">
        <v>1.61</v>
      </c>
      <c r="R371">
        <v>1.73</v>
      </c>
      <c r="S371">
        <v>1.64</v>
      </c>
      <c r="T371">
        <v>1.5</v>
      </c>
      <c r="U371">
        <v>1.37</v>
      </c>
      <c r="V371">
        <v>1.31</v>
      </c>
      <c r="W371">
        <v>1.2</v>
      </c>
      <c r="X371">
        <v>1.1100000000000001</v>
      </c>
      <c r="Y371">
        <v>1.32</v>
      </c>
      <c r="Z371">
        <v>1.26</v>
      </c>
      <c r="AA371">
        <v>1.27</v>
      </c>
      <c r="AB371">
        <v>1.18</v>
      </c>
      <c r="AC371">
        <v>1.19</v>
      </c>
      <c r="AD371">
        <v>1.1499999999999999</v>
      </c>
      <c r="AE371">
        <v>1.1299999999999999</v>
      </c>
      <c r="AF371">
        <v>1.1299999999999999</v>
      </c>
      <c r="AG371">
        <v>1.1499999999999999</v>
      </c>
      <c r="AH371">
        <v>1.1599999999999999</v>
      </c>
      <c r="AI371">
        <v>1.1299999999999999</v>
      </c>
      <c r="AJ371">
        <v>1.1200000000000001</v>
      </c>
      <c r="AK371">
        <v>1.1100000000000001</v>
      </c>
      <c r="AL371">
        <v>1.1200000000000001</v>
      </c>
      <c r="AM371">
        <v>1.1100000000000001</v>
      </c>
      <c r="AN371">
        <v>1.1399999999999999</v>
      </c>
      <c r="AO371">
        <v>1.0900000000000001</v>
      </c>
      <c r="AP371">
        <v>1.07</v>
      </c>
      <c r="AQ371">
        <v>1.07</v>
      </c>
      <c r="AR371">
        <v>1.07</v>
      </c>
      <c r="AS371">
        <v>1.05</v>
      </c>
      <c r="AT371">
        <v>1.07</v>
      </c>
      <c r="AU371">
        <v>1.0900000000000001</v>
      </c>
      <c r="AV371">
        <v>1.05</v>
      </c>
      <c r="AW371">
        <v>1.03</v>
      </c>
      <c r="AX371">
        <v>1.06</v>
      </c>
      <c r="AY371">
        <v>1.07</v>
      </c>
      <c r="AZ371">
        <v>1.03</v>
      </c>
      <c r="BA371">
        <v>1.04</v>
      </c>
      <c r="BB371">
        <v>1.03</v>
      </c>
      <c r="BC371">
        <v>1.05</v>
      </c>
      <c r="BD371">
        <v>1.02</v>
      </c>
      <c r="BE371">
        <v>1</v>
      </c>
      <c r="BF371">
        <v>1.02</v>
      </c>
      <c r="BG371">
        <v>1</v>
      </c>
      <c r="BH371">
        <v>1.06</v>
      </c>
      <c r="BI371">
        <v>1.05</v>
      </c>
      <c r="BJ371">
        <v>1.02</v>
      </c>
      <c r="BK371">
        <v>1.01</v>
      </c>
      <c r="BL371">
        <v>1.01</v>
      </c>
      <c r="BM371">
        <v>1.01</v>
      </c>
      <c r="BN371">
        <v>1.02</v>
      </c>
      <c r="BO371">
        <v>1.01</v>
      </c>
      <c r="BP371">
        <v>1.02</v>
      </c>
      <c r="BQ371">
        <v>1.02</v>
      </c>
      <c r="BR371">
        <v>1.02</v>
      </c>
      <c r="BS371" s="10">
        <f t="shared" si="10"/>
        <v>-0.17073170731707316</v>
      </c>
      <c r="BT371" s="11" cm="1">
        <f t="array" aca="1" ref="BT371" ca="1">_xlfn.PERCENTILE.INC((OFFSET(E371,0,1,1,COLUMNS(E371:BR371)-1) - E371:BQ371) / E371:BQ371, 0.05) * SQRT(COUNT(E371:BR371) - 1)</f>
        <v>-0.59800368495253753</v>
      </c>
      <c r="BU371" s="10" cm="1">
        <f t="array" aca="1" ref="BU371" ca="1">_xlfn.STDEV.P((E371:BQ371 - OFFSET(E371:BQ371,0,1)) / OFFSET(E371:BQ371,0,1)) * SQRT(COUNT(E371:BR371)-1)</f>
        <v>0.3847856337020884</v>
      </c>
      <c r="BV371" s="10" cm="1">
        <f t="array" ref="BV371">-(MAX(1 - (E371:BR371 / _xlfn.SCAN(E371, E371:BR371, _xlfn.LAMBDA(_xlpm.a,_xlpm.b, MAX(_xlpm.a, _xlpm.b))))))</f>
        <v>-0.4219653179190751</v>
      </c>
      <c r="BW371" s="12">
        <f t="shared" ca="1" si="11"/>
        <v>-0.4289861493240496</v>
      </c>
    </row>
    <row r="372" spans="1:75" x14ac:dyDescent="0.45">
      <c r="A372" s="2" t="s">
        <v>762</v>
      </c>
      <c r="B372" t="s">
        <v>763</v>
      </c>
      <c r="C372" t="s">
        <v>19</v>
      </c>
      <c r="D372" t="s">
        <v>29</v>
      </c>
      <c r="E372">
        <v>2156</v>
      </c>
      <c r="F372">
        <v>2121</v>
      </c>
      <c r="G372">
        <v>2132</v>
      </c>
      <c r="H372">
        <v>2090</v>
      </c>
      <c r="I372">
        <v>2134</v>
      </c>
      <c r="J372">
        <v>2132</v>
      </c>
      <c r="K372">
        <v>2108</v>
      </c>
      <c r="L372">
        <v>2073</v>
      </c>
      <c r="M372">
        <v>2066</v>
      </c>
      <c r="N372">
        <v>2059</v>
      </c>
      <c r="O372">
        <v>2097</v>
      </c>
      <c r="P372">
        <v>2124</v>
      </c>
      <c r="Q372">
        <v>2171</v>
      </c>
      <c r="R372">
        <v>2160</v>
      </c>
      <c r="S372">
        <v>2123</v>
      </c>
      <c r="T372">
        <v>2125</v>
      </c>
      <c r="U372">
        <v>2137</v>
      </c>
      <c r="V372">
        <v>2002</v>
      </c>
      <c r="W372">
        <v>2049</v>
      </c>
      <c r="X372">
        <v>2059</v>
      </c>
      <c r="Y372">
        <v>2048</v>
      </c>
      <c r="Z372">
        <v>2062</v>
      </c>
      <c r="AA372">
        <v>2050</v>
      </c>
      <c r="AB372">
        <v>2033</v>
      </c>
      <c r="AC372">
        <v>2024</v>
      </c>
      <c r="AD372">
        <v>2048</v>
      </c>
      <c r="AE372">
        <v>2011</v>
      </c>
      <c r="AF372">
        <v>1972</v>
      </c>
      <c r="AG372">
        <v>1964</v>
      </c>
      <c r="AH372">
        <v>2025</v>
      </c>
      <c r="AI372">
        <v>1997.5</v>
      </c>
      <c r="AJ372">
        <v>1971</v>
      </c>
      <c r="AK372">
        <v>1971.5</v>
      </c>
      <c r="AL372">
        <v>1971.5</v>
      </c>
      <c r="AM372">
        <v>1949.5</v>
      </c>
      <c r="AN372">
        <v>1918.5</v>
      </c>
      <c r="AO372">
        <v>1920.5</v>
      </c>
      <c r="AP372">
        <v>1885</v>
      </c>
      <c r="AQ372">
        <v>1825.5</v>
      </c>
      <c r="AR372">
        <v>1826.5</v>
      </c>
      <c r="AS372">
        <v>1724</v>
      </c>
      <c r="AT372">
        <v>1746</v>
      </c>
      <c r="AU372">
        <v>1669</v>
      </c>
      <c r="AV372">
        <v>1720.5</v>
      </c>
      <c r="AW372">
        <v>1663</v>
      </c>
      <c r="AX372">
        <v>1639</v>
      </c>
      <c r="AY372">
        <v>1690</v>
      </c>
      <c r="AZ372">
        <v>1714.5</v>
      </c>
      <c r="BA372">
        <v>1720</v>
      </c>
      <c r="BB372">
        <v>1683.5</v>
      </c>
      <c r="BC372">
        <v>1633</v>
      </c>
      <c r="BD372">
        <v>1572</v>
      </c>
      <c r="BE372">
        <v>1588.5</v>
      </c>
      <c r="BF372">
        <v>1583.5</v>
      </c>
      <c r="BG372">
        <v>1567</v>
      </c>
      <c r="BH372">
        <v>1601</v>
      </c>
      <c r="BI372">
        <v>1597.5</v>
      </c>
      <c r="BJ372">
        <v>1632</v>
      </c>
      <c r="BK372">
        <v>1666.5</v>
      </c>
      <c r="BL372">
        <v>1679.5</v>
      </c>
      <c r="BM372">
        <v>1684</v>
      </c>
      <c r="BN372">
        <v>1684</v>
      </c>
      <c r="BO372">
        <v>1684</v>
      </c>
      <c r="BP372">
        <v>1660</v>
      </c>
      <c r="BQ372">
        <v>1692</v>
      </c>
      <c r="BR372">
        <v>1683</v>
      </c>
      <c r="BS372" s="10">
        <f t="shared" si="10"/>
        <v>-0.21938775510204081</v>
      </c>
      <c r="BT372" s="11" cm="1">
        <f t="array" aca="1" ref="BT372" ca="1">_xlfn.PERCENTILE.INC((OFFSET(E372,0,1,1,COLUMNS(E372:BR372)-1) - E372:BQ372) / E372:BQ372, 0.05) * SQRT(COUNT(E372:BR372) - 1)</f>
        <v>-0.29481865143533842</v>
      </c>
      <c r="BU372" s="10" cm="1">
        <f t="array" aca="1" ref="BU372" ca="1">_xlfn.STDEV.P((E372:BQ372 - OFFSET(E372:BQ372,0,1)) / OFFSET(E372:BQ372,0,1)) * SQRT(COUNT(E372:BR372)-1)</f>
        <v>0.15972785171753129</v>
      </c>
      <c r="BV372" s="10" cm="1">
        <f t="array" ref="BV372">-(MAX(1 - (E372:BR372 / _xlfn.SCAN(E372, E372:BR372, _xlfn.LAMBDA(_xlpm.a,_xlpm.b, MAX(_xlpm.a, _xlpm.b))))))</f>
        <v>-0.27821280515891289</v>
      </c>
      <c r="BW372" s="12">
        <f t="shared" ca="1" si="11"/>
        <v>-1.3380493934144804</v>
      </c>
    </row>
    <row r="373" spans="1:75" x14ac:dyDescent="0.45">
      <c r="A373" s="2" t="s">
        <v>764</v>
      </c>
      <c r="B373" t="s">
        <v>765</v>
      </c>
      <c r="C373" t="s">
        <v>71</v>
      </c>
      <c r="D373" t="s">
        <v>58</v>
      </c>
      <c r="E373">
        <v>187.3</v>
      </c>
      <c r="F373">
        <v>183.2</v>
      </c>
      <c r="G373">
        <v>182.5</v>
      </c>
      <c r="H373">
        <v>182.7</v>
      </c>
      <c r="I373">
        <v>184.4</v>
      </c>
      <c r="J373">
        <v>184.5</v>
      </c>
      <c r="K373">
        <v>185</v>
      </c>
      <c r="L373">
        <v>193.9</v>
      </c>
      <c r="M373">
        <v>214.8</v>
      </c>
      <c r="N373">
        <v>210.8</v>
      </c>
      <c r="O373">
        <v>211.6</v>
      </c>
      <c r="P373">
        <v>210</v>
      </c>
      <c r="Q373">
        <v>209.6</v>
      </c>
      <c r="R373">
        <v>209.2</v>
      </c>
      <c r="S373">
        <v>212.6</v>
      </c>
      <c r="T373">
        <v>212</v>
      </c>
      <c r="U373">
        <v>212</v>
      </c>
      <c r="V373">
        <v>212</v>
      </c>
      <c r="W373">
        <v>215.2</v>
      </c>
      <c r="X373">
        <v>215</v>
      </c>
      <c r="Y373">
        <v>210.8</v>
      </c>
      <c r="Z373">
        <v>210</v>
      </c>
      <c r="AA373">
        <v>209.6</v>
      </c>
      <c r="AB373">
        <v>209</v>
      </c>
      <c r="AC373">
        <v>211.8</v>
      </c>
      <c r="AD373">
        <v>210</v>
      </c>
      <c r="AE373">
        <v>208.6</v>
      </c>
      <c r="AF373">
        <v>208.8</v>
      </c>
      <c r="AG373">
        <v>209.6</v>
      </c>
      <c r="AH373">
        <v>208.2</v>
      </c>
      <c r="AI373">
        <v>208.8</v>
      </c>
      <c r="AJ373">
        <v>205.8</v>
      </c>
      <c r="AK373">
        <v>209</v>
      </c>
      <c r="AL373">
        <v>208.8</v>
      </c>
      <c r="AM373">
        <v>203.6</v>
      </c>
      <c r="AN373">
        <v>204.4</v>
      </c>
      <c r="AO373">
        <v>203.6</v>
      </c>
      <c r="AP373">
        <v>203.6</v>
      </c>
      <c r="AQ373">
        <v>206.8</v>
      </c>
      <c r="AR373">
        <v>206.4</v>
      </c>
      <c r="AS373">
        <v>205.6</v>
      </c>
      <c r="AT373">
        <v>205</v>
      </c>
      <c r="AU373">
        <v>203.2</v>
      </c>
      <c r="AV373">
        <v>203.6</v>
      </c>
      <c r="AW373">
        <v>202.4</v>
      </c>
      <c r="AX373">
        <v>202.4</v>
      </c>
      <c r="AY373">
        <v>202.4</v>
      </c>
      <c r="AZ373">
        <v>205</v>
      </c>
      <c r="BA373">
        <v>203.2</v>
      </c>
      <c r="BB373">
        <v>197.5</v>
      </c>
      <c r="BC373">
        <v>199.6</v>
      </c>
      <c r="BD373">
        <v>195.7</v>
      </c>
      <c r="BE373">
        <v>196</v>
      </c>
      <c r="BF373">
        <v>193</v>
      </c>
      <c r="BG373">
        <v>194.3</v>
      </c>
      <c r="BH373">
        <v>195.1</v>
      </c>
      <c r="BI373">
        <v>191.8</v>
      </c>
      <c r="BJ373">
        <v>196.3</v>
      </c>
      <c r="BK373">
        <v>193.5</v>
      </c>
      <c r="BL373">
        <v>192.2</v>
      </c>
      <c r="BM373">
        <v>192.2</v>
      </c>
      <c r="BN373">
        <v>193.3</v>
      </c>
      <c r="BO373">
        <v>195.7</v>
      </c>
      <c r="BP373">
        <v>197</v>
      </c>
      <c r="BQ373">
        <v>198.3</v>
      </c>
      <c r="BR373">
        <v>198.3</v>
      </c>
      <c r="BS373" s="10">
        <f t="shared" si="10"/>
        <v>5.87293112653497E-2</v>
      </c>
      <c r="BT373" s="11" cm="1">
        <f t="array" aca="1" ref="BT373" ca="1">_xlfn.PERCENTILE.INC((OFFSET(E373,0,1,1,COLUMNS(E373:BR373)-1) - E373:BQ373) / E373:BQ373, 0.05) * SQRT(COUNT(E373:BR373) - 1)</f>
        <v>-0.15752232093651022</v>
      </c>
      <c r="BU373" s="10" cm="1">
        <f t="array" aca="1" ref="BU373" ca="1">_xlfn.STDEV.P((E373:BQ373 - OFFSET(E373:BQ373,0,1)) / OFFSET(E373:BQ373,0,1)) * SQRT(COUNT(E373:BR373)-1)</f>
        <v>0.13640683729502762</v>
      </c>
      <c r="BV373" s="10" cm="1">
        <f t="array" ref="BV373">-(MAX(1 - (E373:BR373 / _xlfn.SCAN(E373, E373:BR373, _xlfn.LAMBDA(_xlpm.a,_xlpm.b, MAX(_xlpm.a, _xlpm.b))))))</f>
        <v>-0.10873605947955378</v>
      </c>
      <c r="BW373" s="12">
        <f t="shared" ca="1" si="11"/>
        <v>0.47206806155967518</v>
      </c>
    </row>
    <row r="374" spans="1:75" x14ac:dyDescent="0.45">
      <c r="A374" s="2" t="s">
        <v>766</v>
      </c>
      <c r="B374" t="s">
        <v>767</v>
      </c>
      <c r="C374" t="s">
        <v>37</v>
      </c>
      <c r="D374" t="s">
        <v>8</v>
      </c>
      <c r="E374">
        <v>97.5</v>
      </c>
      <c r="F374">
        <v>96.7</v>
      </c>
      <c r="G374">
        <v>97.95</v>
      </c>
      <c r="H374">
        <v>98.75</v>
      </c>
      <c r="I374">
        <v>101</v>
      </c>
      <c r="J374">
        <v>100.1</v>
      </c>
      <c r="K374">
        <v>99.05</v>
      </c>
      <c r="L374">
        <v>100.9</v>
      </c>
      <c r="M374">
        <v>99.3</v>
      </c>
      <c r="N374">
        <v>99</v>
      </c>
      <c r="O374">
        <v>100.3</v>
      </c>
      <c r="P374">
        <v>99.95</v>
      </c>
      <c r="Q374">
        <v>102</v>
      </c>
      <c r="R374">
        <v>100.2</v>
      </c>
      <c r="S374">
        <v>101.6</v>
      </c>
      <c r="T374">
        <v>102</v>
      </c>
      <c r="U374">
        <v>100.5</v>
      </c>
      <c r="V374">
        <v>99.1</v>
      </c>
      <c r="W374">
        <v>99.1</v>
      </c>
      <c r="X374">
        <v>97.05</v>
      </c>
      <c r="Y374">
        <v>97.4</v>
      </c>
      <c r="Z374">
        <v>99.25</v>
      </c>
      <c r="AA374">
        <v>99.15</v>
      </c>
      <c r="AB374">
        <v>99.15</v>
      </c>
      <c r="AC374">
        <v>101</v>
      </c>
      <c r="AD374">
        <v>97.45</v>
      </c>
      <c r="AE374">
        <v>96.55</v>
      </c>
      <c r="AF374">
        <v>94.4</v>
      </c>
      <c r="AG374">
        <v>93.95</v>
      </c>
      <c r="AH374">
        <v>94.35</v>
      </c>
      <c r="AI374">
        <v>93.95</v>
      </c>
      <c r="AJ374">
        <v>95.4</v>
      </c>
      <c r="AK374">
        <v>93.85</v>
      </c>
      <c r="AL374">
        <v>92.25</v>
      </c>
      <c r="AM374">
        <v>91.55</v>
      </c>
      <c r="AN374">
        <v>91.25</v>
      </c>
      <c r="AO374">
        <v>90.8</v>
      </c>
      <c r="AP374">
        <v>89.45</v>
      </c>
      <c r="AQ374">
        <v>90</v>
      </c>
      <c r="AR374">
        <v>90.6</v>
      </c>
      <c r="AS374">
        <v>89.55</v>
      </c>
      <c r="AT374">
        <v>89.5</v>
      </c>
      <c r="AU374">
        <v>86.85</v>
      </c>
      <c r="AV374">
        <v>86.55</v>
      </c>
      <c r="AW374">
        <v>86.7</v>
      </c>
      <c r="AX374">
        <v>86.6</v>
      </c>
      <c r="AY374">
        <v>86.3</v>
      </c>
      <c r="AZ374">
        <v>88.6</v>
      </c>
      <c r="BA374">
        <v>87.05</v>
      </c>
      <c r="BB374">
        <v>86.9</v>
      </c>
      <c r="BC374">
        <v>85.85</v>
      </c>
      <c r="BD374">
        <v>85.55</v>
      </c>
      <c r="BE374">
        <v>85.3</v>
      </c>
      <c r="BF374">
        <v>86</v>
      </c>
      <c r="BG374">
        <v>88.2</v>
      </c>
      <c r="BH374">
        <v>88.25</v>
      </c>
      <c r="BI374">
        <v>86.55</v>
      </c>
      <c r="BJ374">
        <v>87.75</v>
      </c>
      <c r="BK374">
        <v>88.15</v>
      </c>
      <c r="BL374">
        <v>89.2</v>
      </c>
      <c r="BM374">
        <v>89.35</v>
      </c>
      <c r="BN374">
        <v>90</v>
      </c>
      <c r="BO374">
        <v>90.25</v>
      </c>
      <c r="BP374">
        <v>90.45</v>
      </c>
      <c r="BQ374">
        <v>89.8</v>
      </c>
      <c r="BR374">
        <v>91.25</v>
      </c>
      <c r="BS374" s="10">
        <f t="shared" si="10"/>
        <v>-6.4102564102564097E-2</v>
      </c>
      <c r="BT374" s="11" cm="1">
        <f t="array" aca="1" ref="BT374" ca="1">_xlfn.PERCENTILE.INC((OFFSET(E374,0,1,1,COLUMNS(E374:BR374)-1) - E374:BQ374) / E374:BQ374, 0.05) * SQRT(COUNT(E374:BR374) - 1)</f>
        <v>-0.16448321310861999</v>
      </c>
      <c r="BU374" s="10" cm="1">
        <f t="array" aca="1" ref="BU374" ca="1">_xlfn.STDEV.P((E374:BQ374 - OFFSET(E374:BQ374,0,1)) / OFFSET(E374:BQ374,0,1)) * SQRT(COUNT(E374:BR374)-1)</f>
        <v>0.10697249833737739</v>
      </c>
      <c r="BV374" s="10" cm="1">
        <f t="array" ref="BV374">-(MAX(1 - (E374:BR374 / _xlfn.SCAN(E374, E374:BR374, _xlfn.LAMBDA(_xlpm.a,_xlpm.b, MAX(_xlpm.a, _xlpm.b))))))</f>
        <v>-0.1637254901960784</v>
      </c>
      <c r="BW374" s="12">
        <f t="shared" ca="1" si="11"/>
        <v>-0.54629521616160115</v>
      </c>
    </row>
    <row r="375" spans="1:75" x14ac:dyDescent="0.45">
      <c r="A375" s="2" t="s">
        <v>768</v>
      </c>
      <c r="B375" t="s">
        <v>769</v>
      </c>
      <c r="C375" t="s">
        <v>16</v>
      </c>
      <c r="D375" t="s">
        <v>8</v>
      </c>
      <c r="E375">
        <v>10.77</v>
      </c>
      <c r="F375">
        <v>10.85</v>
      </c>
      <c r="G375">
        <v>11.07</v>
      </c>
      <c r="H375">
        <v>11.058</v>
      </c>
      <c r="I375">
        <v>11.026</v>
      </c>
      <c r="J375">
        <v>10.808</v>
      </c>
      <c r="K375">
        <v>10.35</v>
      </c>
      <c r="L375">
        <v>10.414</v>
      </c>
      <c r="M375">
        <v>10.456</v>
      </c>
      <c r="N375">
        <v>10.398</v>
      </c>
      <c r="O375">
        <v>10.606</v>
      </c>
      <c r="P375">
        <v>10.555999999999999</v>
      </c>
      <c r="Q375">
        <v>10.688000000000001</v>
      </c>
      <c r="R375">
        <v>10.8</v>
      </c>
      <c r="S375">
        <v>10.852</v>
      </c>
      <c r="T375">
        <v>10.901999999999999</v>
      </c>
      <c r="U375">
        <v>10.79</v>
      </c>
      <c r="V375">
        <v>10.926</v>
      </c>
      <c r="W375">
        <v>11.077999999999999</v>
      </c>
      <c r="X375">
        <v>11.188000000000001</v>
      </c>
      <c r="Y375">
        <v>10.965999999999999</v>
      </c>
      <c r="Z375">
        <v>11.125999999999999</v>
      </c>
      <c r="AA375">
        <v>11.188000000000001</v>
      </c>
      <c r="AB375">
        <v>11.156000000000001</v>
      </c>
      <c r="AC375">
        <v>11.247999999999999</v>
      </c>
      <c r="AD375">
        <v>11.064</v>
      </c>
      <c r="AE375">
        <v>11.04</v>
      </c>
      <c r="AF375">
        <v>11.016</v>
      </c>
      <c r="AG375">
        <v>11.164</v>
      </c>
      <c r="AH375">
        <v>11.05</v>
      </c>
      <c r="AI375">
        <v>11.034000000000001</v>
      </c>
      <c r="AJ375">
        <v>11.052</v>
      </c>
      <c r="AK375">
        <v>11.064</v>
      </c>
      <c r="AL375">
        <v>11.086</v>
      </c>
      <c r="AM375">
        <v>11.102</v>
      </c>
      <c r="AN375">
        <v>11.03</v>
      </c>
      <c r="AO375">
        <v>11.1</v>
      </c>
      <c r="AP375">
        <v>10.63</v>
      </c>
      <c r="AQ375">
        <v>10.79</v>
      </c>
      <c r="AR375">
        <v>11.058</v>
      </c>
      <c r="AS375">
        <v>10.802</v>
      </c>
      <c r="AT375">
        <v>10.992000000000001</v>
      </c>
      <c r="AU375">
        <v>10.894</v>
      </c>
      <c r="AV375">
        <v>10.964</v>
      </c>
      <c r="AW375">
        <v>10.818</v>
      </c>
      <c r="AX375">
        <v>10.756</v>
      </c>
      <c r="AY375">
        <v>11.04</v>
      </c>
      <c r="AZ375">
        <v>11.09</v>
      </c>
      <c r="BA375">
        <v>11.128</v>
      </c>
      <c r="BB375">
        <v>11.308</v>
      </c>
      <c r="BC375">
        <v>11.37</v>
      </c>
      <c r="BD375">
        <v>11.44</v>
      </c>
      <c r="BE375">
        <v>11.414</v>
      </c>
      <c r="BF375">
        <v>11.502000000000001</v>
      </c>
      <c r="BG375">
        <v>11.77</v>
      </c>
      <c r="BH375">
        <v>11.776</v>
      </c>
      <c r="BI375">
        <v>11.83</v>
      </c>
      <c r="BJ375">
        <v>12.05</v>
      </c>
      <c r="BK375">
        <v>12.042</v>
      </c>
      <c r="BL375">
        <v>12.06</v>
      </c>
      <c r="BM375">
        <v>12.06</v>
      </c>
      <c r="BN375">
        <v>12.05</v>
      </c>
      <c r="BO375">
        <v>12.18</v>
      </c>
      <c r="BP375">
        <v>12.21</v>
      </c>
      <c r="BQ375">
        <v>12.192</v>
      </c>
      <c r="BR375">
        <v>12.192</v>
      </c>
      <c r="BS375" s="10">
        <f t="shared" si="10"/>
        <v>0.13203342618384406</v>
      </c>
      <c r="BT375" s="11" cm="1">
        <f t="array" aca="1" ref="BT375" ca="1">_xlfn.PERCENTILE.INC((OFFSET(E375,0,1,1,COLUMNS(E375:BR375)-1) - E375:BQ375) / E375:BQ375, 0.05) * SQRT(COUNT(E375:BR375) - 1)</f>
        <v>-0.15986199996266112</v>
      </c>
      <c r="BU375" s="10" cm="1">
        <f t="array" aca="1" ref="BU375" ca="1">_xlfn.STDEV.P((E375:BQ375 - OFFSET(E375:BQ375,0,1)) / OFFSET(E375:BQ375,0,1)) * SQRT(COUNT(E375:BR375)-1)</f>
        <v>0.10664724747902206</v>
      </c>
      <c r="BV375" s="10" cm="1">
        <f t="array" ref="BV375">-(MAX(1 - (E375:BR375 / _xlfn.SCAN(E375, E375:BR375, _xlfn.LAMBDA(_xlpm.a,_xlpm.b, MAX(_xlpm.a, _xlpm.b))))))</f>
        <v>-6.5040650406504086E-2</v>
      </c>
      <c r="BW375" s="12">
        <f t="shared" ca="1" si="11"/>
        <v>1.2911484303514698</v>
      </c>
    </row>
    <row r="376" spans="1:75" x14ac:dyDescent="0.45">
      <c r="A376" s="2" t="s">
        <v>770</v>
      </c>
      <c r="B376" t="s">
        <v>771</v>
      </c>
      <c r="C376" t="s">
        <v>22</v>
      </c>
      <c r="D376" t="s">
        <v>26</v>
      </c>
      <c r="E376">
        <v>179.35</v>
      </c>
      <c r="F376">
        <v>181.55</v>
      </c>
      <c r="G376">
        <v>184.1</v>
      </c>
      <c r="H376">
        <v>182</v>
      </c>
      <c r="I376">
        <v>183.9</v>
      </c>
      <c r="J376">
        <v>182.6</v>
      </c>
      <c r="K376">
        <v>185.8</v>
      </c>
      <c r="L376">
        <v>189</v>
      </c>
      <c r="M376">
        <v>189.05</v>
      </c>
      <c r="N376">
        <v>194.05</v>
      </c>
      <c r="O376">
        <v>197.3</v>
      </c>
      <c r="P376">
        <v>197.15</v>
      </c>
      <c r="Q376">
        <v>199.3</v>
      </c>
      <c r="R376">
        <v>199.95</v>
      </c>
      <c r="S376">
        <v>211</v>
      </c>
      <c r="T376">
        <v>214.8</v>
      </c>
      <c r="U376">
        <v>213.9</v>
      </c>
      <c r="V376">
        <v>220</v>
      </c>
      <c r="W376">
        <v>213.9</v>
      </c>
      <c r="X376">
        <v>215.2</v>
      </c>
      <c r="Y376">
        <v>213.7</v>
      </c>
      <c r="Z376">
        <v>214.3</v>
      </c>
      <c r="AA376">
        <v>214.9</v>
      </c>
      <c r="AB376">
        <v>214.6</v>
      </c>
      <c r="AC376">
        <v>215.6</v>
      </c>
      <c r="AD376">
        <v>221</v>
      </c>
      <c r="AE376">
        <v>221.6</v>
      </c>
      <c r="AF376">
        <v>222.6</v>
      </c>
      <c r="AG376">
        <v>219.8</v>
      </c>
      <c r="AH376">
        <v>222.4</v>
      </c>
      <c r="AI376">
        <v>227.6</v>
      </c>
      <c r="AJ376">
        <v>224.2</v>
      </c>
      <c r="AK376">
        <v>225</v>
      </c>
      <c r="AL376">
        <v>224.1</v>
      </c>
      <c r="AM376">
        <v>223.5</v>
      </c>
      <c r="AN376">
        <v>221.9</v>
      </c>
      <c r="AO376">
        <v>224.4</v>
      </c>
      <c r="AP376">
        <v>220.1</v>
      </c>
      <c r="AQ376">
        <v>219.8</v>
      </c>
      <c r="AR376">
        <v>220</v>
      </c>
      <c r="AS376">
        <v>213.6</v>
      </c>
      <c r="AT376">
        <v>218.2</v>
      </c>
      <c r="AU376">
        <v>219.4</v>
      </c>
      <c r="AV376">
        <v>221.8</v>
      </c>
      <c r="AW376">
        <v>221.8</v>
      </c>
      <c r="AX376">
        <v>216.5</v>
      </c>
      <c r="AY376">
        <v>221.2</v>
      </c>
      <c r="AZ376">
        <v>226.1</v>
      </c>
      <c r="BA376">
        <v>224.6</v>
      </c>
      <c r="BB376">
        <v>229.1</v>
      </c>
      <c r="BC376">
        <v>224.7</v>
      </c>
      <c r="BD376">
        <v>224.7</v>
      </c>
      <c r="BE376">
        <v>220.9</v>
      </c>
      <c r="BF376">
        <v>219.8</v>
      </c>
      <c r="BG376">
        <v>225.6</v>
      </c>
      <c r="BH376">
        <v>218.9</v>
      </c>
      <c r="BI376">
        <v>217.5</v>
      </c>
      <c r="BJ376">
        <v>219.8</v>
      </c>
      <c r="BK376">
        <v>222.4</v>
      </c>
      <c r="BL376">
        <v>228.5</v>
      </c>
      <c r="BM376">
        <v>228.5</v>
      </c>
      <c r="BN376">
        <v>228.4</v>
      </c>
      <c r="BO376">
        <v>230.7</v>
      </c>
      <c r="BP376">
        <v>231</v>
      </c>
      <c r="BQ376">
        <v>229.2</v>
      </c>
      <c r="BR376">
        <v>229.2</v>
      </c>
      <c r="BS376" s="10">
        <f t="shared" si="10"/>
        <v>0.27794814608307777</v>
      </c>
      <c r="BT376" s="11" cm="1">
        <f t="array" aca="1" ref="BT376" ca="1">_xlfn.PERCENTILE.INC((OFFSET(E376,0,1,1,COLUMNS(E376:BR376)-1) - E376:BQ376) / E376:BQ376, 0.05) * SQRT(COUNT(E376:BR376) - 1)</f>
        <v>-0.18508878583025434</v>
      </c>
      <c r="BU376" s="10" cm="1">
        <f t="array" aca="1" ref="BU376" ca="1">_xlfn.STDEV.P((E376:BQ376 - OFFSET(E376:BQ376,0,1)) / OFFSET(E376:BQ376,0,1)) * SQRT(COUNT(E376:BR376)-1)</f>
        <v>0.12396894179767189</v>
      </c>
      <c r="BV376" s="10" cm="1">
        <f t="array" ref="BV376">-(MAX(1 - (E376:BR376 / _xlfn.SCAN(E376, E376:BR376, _xlfn.LAMBDA(_xlpm.a,_xlpm.b, MAX(_xlpm.a, _xlpm.b))))))</f>
        <v>-6.1511423550087874E-2</v>
      </c>
      <c r="BW376" s="12">
        <f t="shared" ca="1" si="11"/>
        <v>2.2877677422298039</v>
      </c>
    </row>
    <row r="377" spans="1:75" x14ac:dyDescent="0.45">
      <c r="A377" s="2" t="s">
        <v>772</v>
      </c>
      <c r="B377" t="s">
        <v>773</v>
      </c>
      <c r="C377" t="s">
        <v>111</v>
      </c>
      <c r="D377" t="s">
        <v>58</v>
      </c>
      <c r="E377">
        <v>226.1</v>
      </c>
      <c r="F377">
        <v>229.35</v>
      </c>
      <c r="G377">
        <v>230.3</v>
      </c>
      <c r="H377">
        <v>221.8</v>
      </c>
      <c r="I377">
        <v>215.95</v>
      </c>
      <c r="J377">
        <v>224.8</v>
      </c>
      <c r="K377">
        <v>227.3</v>
      </c>
      <c r="L377">
        <v>228</v>
      </c>
      <c r="M377">
        <v>226.35</v>
      </c>
      <c r="N377">
        <v>230.55</v>
      </c>
      <c r="O377">
        <v>228.95</v>
      </c>
      <c r="P377">
        <v>233.7</v>
      </c>
      <c r="Q377">
        <v>231.8</v>
      </c>
      <c r="R377">
        <v>235.9</v>
      </c>
      <c r="S377">
        <v>233.7</v>
      </c>
      <c r="T377">
        <v>230.7</v>
      </c>
      <c r="U377">
        <v>235.25</v>
      </c>
      <c r="V377">
        <v>232.85</v>
      </c>
      <c r="W377">
        <v>227.85</v>
      </c>
      <c r="X377">
        <v>217.3</v>
      </c>
      <c r="Y377">
        <v>213.75</v>
      </c>
      <c r="Z377">
        <v>221</v>
      </c>
      <c r="AA377">
        <v>219.3</v>
      </c>
      <c r="AB377">
        <v>220.15</v>
      </c>
      <c r="AC377">
        <v>222.9</v>
      </c>
      <c r="AD377">
        <v>225.95</v>
      </c>
      <c r="AE377">
        <v>231</v>
      </c>
      <c r="AF377">
        <v>225.3</v>
      </c>
      <c r="AG377">
        <v>225.35</v>
      </c>
      <c r="AH377">
        <v>222.9</v>
      </c>
      <c r="AI377">
        <v>222.05</v>
      </c>
      <c r="AJ377">
        <v>225.45</v>
      </c>
      <c r="AK377">
        <v>236</v>
      </c>
      <c r="AL377">
        <v>236.75</v>
      </c>
      <c r="AM377">
        <v>226.85</v>
      </c>
      <c r="AN377">
        <v>220.45</v>
      </c>
      <c r="AO377">
        <v>223.6</v>
      </c>
      <c r="AP377">
        <v>228.2</v>
      </c>
      <c r="AQ377">
        <v>231.45</v>
      </c>
      <c r="AR377">
        <v>229.75</v>
      </c>
      <c r="AS377">
        <v>219.9</v>
      </c>
      <c r="AT377">
        <v>227.15</v>
      </c>
      <c r="AU377">
        <v>228.7</v>
      </c>
      <c r="AV377">
        <v>230.2</v>
      </c>
      <c r="AW377">
        <v>230.2</v>
      </c>
      <c r="AX377">
        <v>231</v>
      </c>
      <c r="AY377">
        <v>231.4</v>
      </c>
      <c r="AZ377">
        <v>239.6</v>
      </c>
      <c r="BA377">
        <v>239.45</v>
      </c>
      <c r="BB377">
        <v>236.4</v>
      </c>
      <c r="BC377">
        <v>232.75</v>
      </c>
      <c r="BD377">
        <v>233</v>
      </c>
      <c r="BE377">
        <v>233.35</v>
      </c>
      <c r="BF377">
        <v>230.45</v>
      </c>
      <c r="BG377">
        <v>239.75</v>
      </c>
      <c r="BH377">
        <v>236.1</v>
      </c>
      <c r="BI377">
        <v>235.5</v>
      </c>
      <c r="BJ377">
        <v>249.65</v>
      </c>
      <c r="BK377">
        <v>245.9</v>
      </c>
      <c r="BL377">
        <v>243.4</v>
      </c>
      <c r="BM377">
        <v>243.4</v>
      </c>
      <c r="BN377">
        <v>239.9</v>
      </c>
      <c r="BO377">
        <v>240.95</v>
      </c>
      <c r="BP377">
        <v>238.85</v>
      </c>
      <c r="BQ377">
        <v>235.9</v>
      </c>
      <c r="BR377">
        <v>235.9</v>
      </c>
      <c r="BS377" s="10">
        <f t="shared" si="10"/>
        <v>4.3343653250774043E-2</v>
      </c>
      <c r="BT377" s="11" cm="1">
        <f t="array" aca="1" ref="BT377" ca="1">_xlfn.PERCENTILE.INC((OFFSET(E377,0,1,1,COLUMNS(E377:BR377)-1) - E377:BQ377) / E377:BQ377, 0.05) * SQRT(COUNT(E377:BR377) - 1)</f>
        <v>-0.28354314987647405</v>
      </c>
      <c r="BU377" s="10" cm="1">
        <f t="array" aca="1" ref="BU377" ca="1">_xlfn.STDEV.P((E377:BQ377 - OFFSET(E377:BQ377,0,1)) / OFFSET(E377:BQ377,0,1)) * SQRT(COUNT(E377:BR377)-1)</f>
        <v>0.16845426616257914</v>
      </c>
      <c r="BV377" s="10" cm="1">
        <f t="array" ref="BV377">-(MAX(1 - (E377:BR377 / _xlfn.SCAN(E377, E377:BR377, _xlfn.LAMBDA(_xlpm.a,_xlpm.b, MAX(_xlpm.a, _xlpm.b))))))</f>
        <v>-9.389571852479861E-2</v>
      </c>
      <c r="BW377" s="12">
        <f t="shared" ca="1" si="11"/>
        <v>0.29092556910061046</v>
      </c>
    </row>
    <row r="378" spans="1:75" x14ac:dyDescent="0.45">
      <c r="A378" s="2" t="s">
        <v>774</v>
      </c>
      <c r="B378" t="s">
        <v>775</v>
      </c>
      <c r="C378" t="s">
        <v>16</v>
      </c>
      <c r="D378" t="s">
        <v>8</v>
      </c>
      <c r="E378">
        <v>25.88</v>
      </c>
      <c r="F378">
        <v>26.38</v>
      </c>
      <c r="G378">
        <v>26.3</v>
      </c>
      <c r="H378">
        <v>26.1</v>
      </c>
      <c r="I378">
        <v>26.48</v>
      </c>
      <c r="J378">
        <v>26.48</v>
      </c>
      <c r="K378">
        <v>26.58</v>
      </c>
      <c r="L378">
        <v>26.66</v>
      </c>
      <c r="M378">
        <v>27.18</v>
      </c>
      <c r="N378">
        <v>27.88</v>
      </c>
      <c r="O378">
        <v>27.52</v>
      </c>
      <c r="P378">
        <v>27.42</v>
      </c>
      <c r="Q378">
        <v>28.06</v>
      </c>
      <c r="R378">
        <v>29.58</v>
      </c>
      <c r="S378">
        <v>29.88</v>
      </c>
      <c r="T378">
        <v>30.3</v>
      </c>
      <c r="U378">
        <v>30.24</v>
      </c>
      <c r="V378">
        <v>30.7</v>
      </c>
      <c r="W378">
        <v>30.88</v>
      </c>
      <c r="X378">
        <v>31.2</v>
      </c>
      <c r="Y378">
        <v>31.22</v>
      </c>
      <c r="Z378">
        <v>31.4</v>
      </c>
      <c r="AA378">
        <v>31.3</v>
      </c>
      <c r="AB378">
        <v>30.46</v>
      </c>
      <c r="AC378">
        <v>31.34</v>
      </c>
      <c r="AD378">
        <v>30.7</v>
      </c>
      <c r="AE378">
        <v>30.92</v>
      </c>
      <c r="AF378">
        <v>30.86</v>
      </c>
      <c r="AG378">
        <v>31.3</v>
      </c>
      <c r="AH378">
        <v>31.14</v>
      </c>
      <c r="AI378">
        <v>30.76</v>
      </c>
      <c r="AJ378">
        <v>29.96</v>
      </c>
      <c r="AK378">
        <v>29.36</v>
      </c>
      <c r="AL378">
        <v>29.12</v>
      </c>
      <c r="AM378">
        <v>29.34</v>
      </c>
      <c r="AN378">
        <v>29.52</v>
      </c>
      <c r="AO378">
        <v>29.46</v>
      </c>
      <c r="AP378">
        <v>29.1</v>
      </c>
      <c r="AQ378">
        <v>29.14</v>
      </c>
      <c r="AR378">
        <v>29.48</v>
      </c>
      <c r="AS378">
        <v>29</v>
      </c>
      <c r="AT378">
        <v>29.34</v>
      </c>
      <c r="AU378">
        <v>29.04</v>
      </c>
      <c r="AV378">
        <v>29.78</v>
      </c>
      <c r="AW378">
        <v>28.6</v>
      </c>
      <c r="AX378">
        <v>28.36</v>
      </c>
      <c r="AY378">
        <v>28.54</v>
      </c>
      <c r="AZ378">
        <v>28.88</v>
      </c>
      <c r="BA378">
        <v>28.38</v>
      </c>
      <c r="BB378">
        <v>28.56</v>
      </c>
      <c r="BC378">
        <v>28.38</v>
      </c>
      <c r="BD378">
        <v>28.08</v>
      </c>
      <c r="BE378">
        <v>28.32</v>
      </c>
      <c r="BF378">
        <v>28.36</v>
      </c>
      <c r="BG378">
        <v>28.36</v>
      </c>
      <c r="BH378">
        <v>28.28</v>
      </c>
      <c r="BI378">
        <v>27.92</v>
      </c>
      <c r="BJ378">
        <v>28.64</v>
      </c>
      <c r="BK378">
        <v>28.68</v>
      </c>
      <c r="BL378">
        <v>28.4</v>
      </c>
      <c r="BM378">
        <v>28.4</v>
      </c>
      <c r="BN378">
        <v>28.58</v>
      </c>
      <c r="BO378">
        <v>28.68</v>
      </c>
      <c r="BP378">
        <v>28.64</v>
      </c>
      <c r="BQ378">
        <v>28.44</v>
      </c>
      <c r="BR378">
        <v>28.44</v>
      </c>
      <c r="BS378" s="10">
        <f t="shared" si="10"/>
        <v>9.8918083462133016E-2</v>
      </c>
      <c r="BT378" s="11" cm="1">
        <f t="array" aca="1" ref="BT378" ca="1">_xlfn.PERCENTILE.INC((OFFSET(E378,0,1,1,COLUMNS(E378:BR378)-1) - E378:BQ378) / E378:BQ378, 0.05) * SQRT(COUNT(E378:BR378) - 1)</f>
        <v>-0.16400478548613842</v>
      </c>
      <c r="BU378" s="10" cm="1">
        <f t="array" aca="1" ref="BU378" ca="1">_xlfn.STDEV.P((E378:BQ378 - OFFSET(E378:BQ378,0,1)) / OFFSET(E378:BQ378,0,1)) * SQRT(COUNT(E378:BR378)-1)</f>
        <v>0.11939633692504466</v>
      </c>
      <c r="BV378" s="10" cm="1">
        <f t="array" ref="BV378">-(MAX(1 - (E378:BR378 / _xlfn.SCAN(E378, E378:BR378, _xlfn.LAMBDA(_xlpm.a,_xlpm.b, MAX(_xlpm.a, _xlpm.b))))))</f>
        <v>-0.11082802547770687</v>
      </c>
      <c r="BW378" s="12">
        <f t="shared" ca="1" si="11"/>
        <v>0.87592371889757537</v>
      </c>
    </row>
    <row r="379" spans="1:75" x14ac:dyDescent="0.45">
      <c r="A379" s="2" t="s">
        <v>776</v>
      </c>
      <c r="B379" t="s">
        <v>777</v>
      </c>
      <c r="C379" t="s">
        <v>11</v>
      </c>
      <c r="D379" t="s">
        <v>26</v>
      </c>
      <c r="E379">
        <v>98.08</v>
      </c>
      <c r="F379">
        <v>98.13</v>
      </c>
      <c r="G379">
        <v>99.74</v>
      </c>
      <c r="H379">
        <v>99.83</v>
      </c>
      <c r="I379">
        <v>102.74</v>
      </c>
      <c r="J379">
        <v>102.46</v>
      </c>
      <c r="K379">
        <v>104.74</v>
      </c>
      <c r="L379">
        <v>104.86</v>
      </c>
      <c r="M379">
        <v>105.74</v>
      </c>
      <c r="N379">
        <v>105.48</v>
      </c>
      <c r="O379">
        <v>105.78</v>
      </c>
      <c r="P379">
        <v>106.2</v>
      </c>
      <c r="Q379">
        <v>102.24</v>
      </c>
      <c r="R379">
        <v>102.04</v>
      </c>
      <c r="S379">
        <v>102.66</v>
      </c>
      <c r="T379">
        <v>99.67</v>
      </c>
      <c r="U379">
        <v>96.15</v>
      </c>
      <c r="V379">
        <v>96.58</v>
      </c>
      <c r="W379">
        <v>95.35</v>
      </c>
      <c r="X379">
        <v>94.36</v>
      </c>
      <c r="Y379">
        <v>94</v>
      </c>
      <c r="Z379">
        <v>93.26</v>
      </c>
      <c r="AA379">
        <v>91.93</v>
      </c>
      <c r="AB379">
        <v>93.52</v>
      </c>
      <c r="AC379">
        <v>93.58</v>
      </c>
      <c r="AD379">
        <v>95</v>
      </c>
      <c r="AE379">
        <v>95.36</v>
      </c>
      <c r="AF379">
        <v>95.89</v>
      </c>
      <c r="AG379">
        <v>96.26</v>
      </c>
      <c r="AH379">
        <v>96.32</v>
      </c>
      <c r="AI379">
        <v>96.45</v>
      </c>
      <c r="AJ379">
        <v>95.42</v>
      </c>
      <c r="AK379">
        <v>96.43</v>
      </c>
      <c r="AL379">
        <v>98.26</v>
      </c>
      <c r="AM379">
        <v>96.87</v>
      </c>
      <c r="AN379">
        <v>98.21</v>
      </c>
      <c r="AO379">
        <v>92.71</v>
      </c>
      <c r="AP379">
        <v>92.2</v>
      </c>
      <c r="AQ379">
        <v>95.96</v>
      </c>
      <c r="AR379">
        <v>95.56</v>
      </c>
      <c r="AS379">
        <v>92.76</v>
      </c>
      <c r="AT379">
        <v>93.82</v>
      </c>
      <c r="AU379">
        <v>91.16</v>
      </c>
      <c r="AV379">
        <v>93.85</v>
      </c>
      <c r="AW379">
        <v>93.36</v>
      </c>
      <c r="AX379">
        <v>91.7</v>
      </c>
      <c r="AY379">
        <v>94.15</v>
      </c>
      <c r="AZ379">
        <v>95.69</v>
      </c>
      <c r="BA379">
        <v>93.58</v>
      </c>
      <c r="BB379">
        <v>94.22</v>
      </c>
      <c r="BC379">
        <v>94.94</v>
      </c>
      <c r="BD379">
        <v>94.43</v>
      </c>
      <c r="BE379">
        <v>95.04</v>
      </c>
      <c r="BF379">
        <v>95.5</v>
      </c>
      <c r="BG379">
        <v>96.56</v>
      </c>
      <c r="BH379">
        <v>96.96</v>
      </c>
      <c r="BI379">
        <v>96.03</v>
      </c>
      <c r="BJ379">
        <v>97.46</v>
      </c>
      <c r="BK379">
        <v>97.13</v>
      </c>
      <c r="BL379">
        <v>98.6</v>
      </c>
      <c r="BM379">
        <v>98.6</v>
      </c>
      <c r="BN379">
        <v>99.36</v>
      </c>
      <c r="BO379">
        <v>99.28</v>
      </c>
      <c r="BP379">
        <v>99.48</v>
      </c>
      <c r="BQ379">
        <v>99.79</v>
      </c>
      <c r="BR379">
        <v>99.79</v>
      </c>
      <c r="BS379" s="10">
        <f t="shared" si="10"/>
        <v>1.7434747145187682E-2</v>
      </c>
      <c r="BT379" s="11" cm="1">
        <f t="array" aca="1" ref="BT379" ca="1">_xlfn.PERCENTILE.INC((OFFSET(E379,0,1,1,COLUMNS(E379:BR379)-1) - E379:BQ379) / E379:BQ379, 0.05) * SQRT(COUNT(E379:BR379) - 1)</f>
        <v>-0.23594861446326432</v>
      </c>
      <c r="BU379" s="10" cm="1">
        <f t="array" aca="1" ref="BU379" ca="1">_xlfn.STDEV.P((E379:BQ379 - OFFSET(E379:BQ379,0,1)) / OFFSET(E379:BQ379,0,1)) * SQRT(COUNT(E379:BR379)-1)</f>
        <v>0.13458522054241037</v>
      </c>
      <c r="BV379" s="10" cm="1">
        <f t="array" ref="BV379">-(MAX(1 - (E379:BR379 / _xlfn.SCAN(E379, E379:BR379, _xlfn.LAMBDA(_xlpm.a,_xlpm.b, MAX(_xlpm.a, _xlpm.b))))))</f>
        <v>-0.14161958568738231</v>
      </c>
      <c r="BW379" s="12">
        <f t="shared" ca="1" si="11"/>
        <v>0.17162915104715248</v>
      </c>
    </row>
    <row r="380" spans="1:75" x14ac:dyDescent="0.45">
      <c r="A380" s="2" t="s">
        <v>778</v>
      </c>
      <c r="B380" t="s">
        <v>779</v>
      </c>
      <c r="C380" t="s">
        <v>7</v>
      </c>
      <c r="D380" t="s">
        <v>8</v>
      </c>
      <c r="E380">
        <v>63.4</v>
      </c>
      <c r="F380">
        <v>62.15</v>
      </c>
      <c r="G380">
        <v>62.45</v>
      </c>
      <c r="H380">
        <v>66.2</v>
      </c>
      <c r="I380">
        <v>67.400000000000006</v>
      </c>
      <c r="J380">
        <v>69.599999999999994</v>
      </c>
      <c r="K380">
        <v>75.900000000000006</v>
      </c>
      <c r="L380">
        <v>77.5</v>
      </c>
      <c r="M380">
        <v>75.599999999999994</v>
      </c>
      <c r="N380">
        <v>78.599999999999994</v>
      </c>
      <c r="O380">
        <v>83.35</v>
      </c>
      <c r="P380">
        <v>84.35</v>
      </c>
      <c r="Q380">
        <v>82.9</v>
      </c>
      <c r="R380">
        <v>81.7</v>
      </c>
      <c r="S380">
        <v>81.7</v>
      </c>
      <c r="T380">
        <v>82.7</v>
      </c>
      <c r="U380">
        <v>83.4</v>
      </c>
      <c r="V380">
        <v>75.45</v>
      </c>
      <c r="W380">
        <v>72.45</v>
      </c>
      <c r="X380">
        <v>71.650000000000006</v>
      </c>
      <c r="Y380">
        <v>72.3</v>
      </c>
      <c r="Z380">
        <v>72.55</v>
      </c>
      <c r="AA380">
        <v>69.849999999999994</v>
      </c>
      <c r="AB380">
        <v>68.849999999999994</v>
      </c>
      <c r="AC380">
        <v>68.25</v>
      </c>
      <c r="AD380">
        <v>68</v>
      </c>
      <c r="AE380">
        <v>71.099999999999994</v>
      </c>
      <c r="AF380">
        <v>69.400000000000006</v>
      </c>
      <c r="AG380">
        <v>69.45</v>
      </c>
      <c r="AH380">
        <v>73.25</v>
      </c>
      <c r="AI380">
        <v>72.25</v>
      </c>
      <c r="AJ380">
        <v>70.900000000000006</v>
      </c>
      <c r="AK380">
        <v>71.849999999999994</v>
      </c>
      <c r="AL380">
        <v>72</v>
      </c>
      <c r="AM380">
        <v>70.25</v>
      </c>
      <c r="AN380">
        <v>70.2</v>
      </c>
      <c r="AO380">
        <v>72.849999999999994</v>
      </c>
      <c r="AP380">
        <v>72.3</v>
      </c>
      <c r="AQ380">
        <v>75.5</v>
      </c>
      <c r="AR380">
        <v>76.849999999999994</v>
      </c>
      <c r="AS380">
        <v>68.2</v>
      </c>
      <c r="AT380">
        <v>68.05</v>
      </c>
      <c r="AU380">
        <v>68.95</v>
      </c>
      <c r="AV380">
        <v>71.099999999999994</v>
      </c>
      <c r="AW380">
        <v>70.5</v>
      </c>
      <c r="AX380">
        <v>69.3</v>
      </c>
      <c r="AY380">
        <v>70.55</v>
      </c>
      <c r="AZ380">
        <v>75.099999999999994</v>
      </c>
      <c r="BA380">
        <v>74.8</v>
      </c>
      <c r="BB380">
        <v>74.05</v>
      </c>
      <c r="BC380">
        <v>74.650000000000006</v>
      </c>
      <c r="BD380">
        <v>70.95</v>
      </c>
      <c r="BE380">
        <v>71.2</v>
      </c>
      <c r="BF380">
        <v>68.650000000000006</v>
      </c>
      <c r="BG380">
        <v>73.599999999999994</v>
      </c>
      <c r="BH380">
        <v>72.95</v>
      </c>
      <c r="BI380">
        <v>70.349999999999994</v>
      </c>
      <c r="BJ380">
        <v>69.900000000000006</v>
      </c>
      <c r="BK380">
        <v>69.650000000000006</v>
      </c>
      <c r="BL380">
        <v>71.05</v>
      </c>
      <c r="BM380">
        <v>71.650000000000006</v>
      </c>
      <c r="BN380">
        <v>71.7</v>
      </c>
      <c r="BO380">
        <v>70.2</v>
      </c>
      <c r="BP380">
        <v>70.900000000000006</v>
      </c>
      <c r="BQ380">
        <v>70.05</v>
      </c>
      <c r="BR380">
        <v>71.95</v>
      </c>
      <c r="BS380" s="10">
        <f t="shared" si="10"/>
        <v>0.13485804416403793</v>
      </c>
      <c r="BT380" s="11" cm="1">
        <f t="array" aca="1" ref="BT380" ca="1">_xlfn.PERCENTILE.INC((OFFSET(E380,0,1,1,COLUMNS(E380:BR380)-1) - E380:BQ380) / E380:BQ380, 0.05) * SQRT(COUNT(E380:BR380) - 1)</f>
        <v>-0.31646206136901017</v>
      </c>
      <c r="BU380" s="10" cm="1">
        <f t="array" aca="1" ref="BU380" ca="1">_xlfn.STDEV.P((E380:BQ380 - OFFSET(E380:BQ380,0,1)) / OFFSET(E380:BQ380,0,1)) * SQRT(COUNT(E380:BR380)-1)</f>
        <v>0.27737167664450407</v>
      </c>
      <c r="BV380" s="10" cm="1">
        <f t="array" ref="BV380">-(MAX(1 - (E380:BR380 / _xlfn.SCAN(E380, E380:BR380, _xlfn.LAMBDA(_xlpm.a,_xlpm.b, MAX(_xlpm.a, _xlpm.b))))))</f>
        <v>-0.19383521043272078</v>
      </c>
      <c r="BW380" s="12">
        <f t="shared" ca="1" si="11"/>
        <v>0.50662001926079603</v>
      </c>
    </row>
    <row r="381" spans="1:75" x14ac:dyDescent="0.45">
      <c r="A381" s="2" t="s">
        <v>780</v>
      </c>
      <c r="B381" t="s">
        <v>781</v>
      </c>
      <c r="C381" t="s">
        <v>37</v>
      </c>
      <c r="D381" t="s">
        <v>8</v>
      </c>
      <c r="E381">
        <v>37.99</v>
      </c>
      <c r="F381">
        <v>37.47</v>
      </c>
      <c r="G381">
        <v>39.31</v>
      </c>
      <c r="H381">
        <v>39.5</v>
      </c>
      <c r="I381">
        <v>39.36</v>
      </c>
      <c r="J381">
        <v>38.94</v>
      </c>
      <c r="K381">
        <v>39.9</v>
      </c>
      <c r="L381">
        <v>39.520000000000003</v>
      </c>
      <c r="M381">
        <v>38.72</v>
      </c>
      <c r="N381">
        <v>38.89</v>
      </c>
      <c r="O381">
        <v>38.950000000000003</v>
      </c>
      <c r="P381">
        <v>38.68</v>
      </c>
      <c r="Q381">
        <v>38.72</v>
      </c>
      <c r="R381">
        <v>39.01</v>
      </c>
      <c r="S381">
        <v>38.76</v>
      </c>
      <c r="T381">
        <v>37.75</v>
      </c>
      <c r="U381">
        <v>37.64</v>
      </c>
      <c r="V381">
        <v>37.64</v>
      </c>
      <c r="W381">
        <v>37.299999999999997</v>
      </c>
      <c r="X381">
        <v>36.92</v>
      </c>
      <c r="Y381">
        <v>37.1</v>
      </c>
      <c r="Z381">
        <v>37.92</v>
      </c>
      <c r="AA381">
        <v>38.06</v>
      </c>
      <c r="AB381">
        <v>39.18</v>
      </c>
      <c r="AC381">
        <v>38.75</v>
      </c>
      <c r="AD381">
        <v>40.69</v>
      </c>
      <c r="AE381">
        <v>41.37</v>
      </c>
      <c r="AF381">
        <v>41.31</v>
      </c>
      <c r="AG381">
        <v>40.57</v>
      </c>
      <c r="AH381">
        <v>41.95</v>
      </c>
      <c r="AI381">
        <v>40.700000000000003</v>
      </c>
      <c r="AJ381">
        <v>40.6</v>
      </c>
      <c r="AK381">
        <v>41.11</v>
      </c>
      <c r="AL381">
        <v>40.799999999999997</v>
      </c>
      <c r="AM381">
        <v>40.369999999999997</v>
      </c>
      <c r="AN381">
        <v>38.29</v>
      </c>
      <c r="AO381">
        <v>38.590000000000003</v>
      </c>
      <c r="AP381">
        <v>39.01</v>
      </c>
      <c r="AQ381">
        <v>39.590000000000003</v>
      </c>
      <c r="AR381">
        <v>39.549999999999997</v>
      </c>
      <c r="AS381">
        <v>38.04</v>
      </c>
      <c r="AT381">
        <v>38.76</v>
      </c>
      <c r="AU381">
        <v>38.57</v>
      </c>
      <c r="AV381">
        <v>38.6</v>
      </c>
      <c r="AW381">
        <v>38.369999999999997</v>
      </c>
      <c r="AX381">
        <v>38.65</v>
      </c>
      <c r="AY381">
        <v>39.020000000000003</v>
      </c>
      <c r="AZ381">
        <v>39.9</v>
      </c>
      <c r="BA381">
        <v>39.799999999999997</v>
      </c>
      <c r="BB381">
        <v>40.090000000000003</v>
      </c>
      <c r="BC381">
        <v>39.97</v>
      </c>
      <c r="BD381">
        <v>38.85</v>
      </c>
      <c r="BE381">
        <v>39.5</v>
      </c>
      <c r="BF381">
        <v>38.450000000000003</v>
      </c>
      <c r="BG381">
        <v>39.19</v>
      </c>
      <c r="BH381">
        <v>39.229999999999997</v>
      </c>
      <c r="BI381">
        <v>38.57</v>
      </c>
      <c r="BJ381">
        <v>39.99</v>
      </c>
      <c r="BK381">
        <v>40.76</v>
      </c>
      <c r="BL381">
        <v>40.76</v>
      </c>
      <c r="BM381">
        <v>40.76</v>
      </c>
      <c r="BN381">
        <v>41.19</v>
      </c>
      <c r="BO381">
        <v>41.12</v>
      </c>
      <c r="BP381">
        <v>41.22</v>
      </c>
      <c r="BQ381">
        <v>41.35</v>
      </c>
      <c r="BR381">
        <v>41.35</v>
      </c>
      <c r="BS381" s="10">
        <f t="shared" si="10"/>
        <v>8.8444327454593297E-2</v>
      </c>
      <c r="BT381" s="11" cm="1">
        <f t="array" aca="1" ref="BT381" ca="1">_xlfn.PERCENTILE.INC((OFFSET(E381,0,1,1,COLUMNS(E381:BR381)-1) - E381:BQ381) / E381:BQ381, 0.05) * SQRT(COUNT(E381:BR381) - 1)</f>
        <v>-0.22359275728294636</v>
      </c>
      <c r="BU381" s="10" cm="1">
        <f t="array" aca="1" ref="BU381" ca="1">_xlfn.STDEV.P((E381:BQ381 - OFFSET(E381:BQ381,0,1)) / OFFSET(E381:BQ381,0,1)) * SQRT(COUNT(E381:BR381)-1)</f>
        <v>0.14688594492236245</v>
      </c>
      <c r="BV381" s="10" cm="1">
        <f t="array" ref="BV381">-(MAX(1 - (E381:BR381 / _xlfn.SCAN(E381, E381:BR381, _xlfn.LAMBDA(_xlpm.a,_xlpm.b, MAX(_xlpm.a, _xlpm.b))))))</f>
        <v>-9.3206197854588835E-2</v>
      </c>
      <c r="BW381" s="12">
        <f t="shared" ca="1" si="11"/>
        <v>0.64068980530666075</v>
      </c>
    </row>
    <row r="382" spans="1:75" x14ac:dyDescent="0.45">
      <c r="A382" s="2" t="s">
        <v>782</v>
      </c>
      <c r="B382" t="s">
        <v>783</v>
      </c>
      <c r="C382" t="s">
        <v>80</v>
      </c>
      <c r="D382" t="s">
        <v>8</v>
      </c>
      <c r="E382">
        <v>167.06</v>
      </c>
      <c r="F382">
        <v>166.12</v>
      </c>
      <c r="G382">
        <v>167.98</v>
      </c>
      <c r="H382">
        <v>165.08</v>
      </c>
      <c r="I382">
        <v>167.04</v>
      </c>
      <c r="J382">
        <v>163.66</v>
      </c>
      <c r="K382">
        <v>159.96</v>
      </c>
      <c r="L382">
        <v>159.4</v>
      </c>
      <c r="M382">
        <v>160.91999999999999</v>
      </c>
      <c r="N382">
        <v>160.84</v>
      </c>
      <c r="O382">
        <v>164.84</v>
      </c>
      <c r="P382">
        <v>167</v>
      </c>
      <c r="Q382">
        <v>167.96</v>
      </c>
      <c r="R382">
        <v>168.76</v>
      </c>
      <c r="S382">
        <v>169.7</v>
      </c>
      <c r="T382">
        <v>171.44</v>
      </c>
      <c r="U382">
        <v>170.94</v>
      </c>
      <c r="V382">
        <v>172.64</v>
      </c>
      <c r="W382">
        <v>169.92</v>
      </c>
      <c r="X382">
        <v>172.86</v>
      </c>
      <c r="Y382">
        <v>178.9</v>
      </c>
      <c r="Z382">
        <v>183.78</v>
      </c>
      <c r="AA382">
        <v>184.74</v>
      </c>
      <c r="AB382">
        <v>188.5</v>
      </c>
      <c r="AC382">
        <v>189.18</v>
      </c>
      <c r="AD382">
        <v>187.86</v>
      </c>
      <c r="AE382">
        <v>187.82</v>
      </c>
      <c r="AF382">
        <v>184.64</v>
      </c>
      <c r="AG382">
        <v>182.38</v>
      </c>
      <c r="AH382">
        <v>181.52</v>
      </c>
      <c r="AI382">
        <v>183.1</v>
      </c>
      <c r="AJ382">
        <v>184.48</v>
      </c>
      <c r="AK382">
        <v>188.04</v>
      </c>
      <c r="AL382">
        <v>188.16</v>
      </c>
      <c r="AM382">
        <v>193.16</v>
      </c>
      <c r="AN382">
        <v>193.36</v>
      </c>
      <c r="AO382">
        <v>192.86</v>
      </c>
      <c r="AP382">
        <v>187.14</v>
      </c>
      <c r="AQ382">
        <v>188.14</v>
      </c>
      <c r="AR382">
        <v>188.44</v>
      </c>
      <c r="AS382">
        <v>178.88</v>
      </c>
      <c r="AT382">
        <v>180.38</v>
      </c>
      <c r="AU382">
        <v>177.02</v>
      </c>
      <c r="AV382">
        <v>181.64</v>
      </c>
      <c r="AW382">
        <v>177.54</v>
      </c>
      <c r="AX382">
        <v>177</v>
      </c>
      <c r="AY382">
        <v>179.1</v>
      </c>
      <c r="AZ382">
        <v>186.16</v>
      </c>
      <c r="BA382">
        <v>184.14</v>
      </c>
      <c r="BB382">
        <v>185.78</v>
      </c>
      <c r="BC382">
        <v>185.14</v>
      </c>
      <c r="BD382">
        <v>183</v>
      </c>
      <c r="BE382">
        <v>180.12</v>
      </c>
      <c r="BF382">
        <v>182.26</v>
      </c>
      <c r="BG382">
        <v>184.32</v>
      </c>
      <c r="BH382">
        <v>180.36</v>
      </c>
      <c r="BI382">
        <v>180.14</v>
      </c>
      <c r="BJ382">
        <v>181.8</v>
      </c>
      <c r="BK382">
        <v>185.52</v>
      </c>
      <c r="BL382">
        <v>186.22</v>
      </c>
      <c r="BM382">
        <v>184.9</v>
      </c>
      <c r="BN382">
        <v>186.02</v>
      </c>
      <c r="BO382">
        <v>187.76</v>
      </c>
      <c r="BP382">
        <v>187.2</v>
      </c>
      <c r="BQ382">
        <v>187.64</v>
      </c>
      <c r="BR382">
        <v>187.24</v>
      </c>
      <c r="BS382" s="10">
        <f t="shared" si="10"/>
        <v>0.12079492397940864</v>
      </c>
      <c r="BT382" s="11" cm="1">
        <f t="array" aca="1" ref="BT382" ca="1">_xlfn.PERCENTILE.INC((OFFSET(E382,0,1,1,COLUMNS(E382:BR382)-1) - E382:BQ382) / E382:BQ382, 0.05) * SQRT(COUNT(E382:BR382) - 1)</f>
        <v>-0.18022831762931557</v>
      </c>
      <c r="BU382" s="10" cm="1">
        <f t="array" aca="1" ref="BU382" ca="1">_xlfn.STDEV.P((E382:BQ382 - OFFSET(E382:BQ382,0,1)) / OFFSET(E382:BQ382,0,1)) * SQRT(COUNT(E382:BR382)-1)</f>
        <v>0.12694964566972114</v>
      </c>
      <c r="BV382" s="10" cm="1">
        <f t="array" ref="BV382">-(MAX(1 - (E382:BR382 / _xlfn.SCAN(E382, E382:BR382, _xlfn.LAMBDA(_xlpm.a,_xlpm.b, MAX(_xlpm.a, _xlpm.b))))))</f>
        <v>-8.4609019445593736E-2</v>
      </c>
      <c r="BW382" s="12">
        <f t="shared" ca="1" si="11"/>
        <v>0.99613451705419342</v>
      </c>
    </row>
    <row r="383" spans="1:75" x14ac:dyDescent="0.45">
      <c r="A383" s="2" t="s">
        <v>784</v>
      </c>
      <c r="B383" t="s">
        <v>785</v>
      </c>
      <c r="C383" t="s">
        <v>22</v>
      </c>
      <c r="D383" t="s">
        <v>29</v>
      </c>
      <c r="E383">
        <v>229.39</v>
      </c>
      <c r="F383">
        <v>225.52</v>
      </c>
      <c r="G383">
        <v>220.78</v>
      </c>
      <c r="H383">
        <v>219.06</v>
      </c>
      <c r="I383">
        <v>222.93</v>
      </c>
      <c r="J383">
        <v>228.96</v>
      </c>
      <c r="K383">
        <v>225.95</v>
      </c>
      <c r="L383">
        <v>219.92</v>
      </c>
      <c r="M383">
        <v>219.92</v>
      </c>
      <c r="N383">
        <v>222.93</v>
      </c>
      <c r="O383">
        <v>221.21</v>
      </c>
      <c r="P383">
        <v>219.06</v>
      </c>
      <c r="Q383">
        <v>221.21</v>
      </c>
      <c r="R383">
        <v>216.05</v>
      </c>
      <c r="S383">
        <v>219.06</v>
      </c>
      <c r="T383">
        <v>227.67</v>
      </c>
      <c r="U383">
        <v>235.41</v>
      </c>
      <c r="V383">
        <v>246.17</v>
      </c>
      <c r="W383">
        <v>251.77</v>
      </c>
      <c r="X383">
        <v>250.05</v>
      </c>
      <c r="Y383">
        <v>250.05</v>
      </c>
      <c r="Z383">
        <v>253.92</v>
      </c>
      <c r="AA383">
        <v>254.35</v>
      </c>
      <c r="AB383">
        <v>258.64999999999998</v>
      </c>
      <c r="AC383">
        <v>259.08999999999997</v>
      </c>
      <c r="AD383">
        <v>262.52999999999997</v>
      </c>
      <c r="AE383">
        <v>268.98</v>
      </c>
      <c r="AF383">
        <v>265.11</v>
      </c>
      <c r="AG383">
        <v>265.11</v>
      </c>
      <c r="AH383">
        <v>265.54000000000002</v>
      </c>
      <c r="AI383">
        <v>265.97000000000003</v>
      </c>
      <c r="AJ383">
        <v>266.83</v>
      </c>
      <c r="AK383">
        <v>266.39999999999998</v>
      </c>
      <c r="AL383">
        <v>268.55</v>
      </c>
      <c r="AM383">
        <v>272</v>
      </c>
      <c r="AN383">
        <v>271.14</v>
      </c>
      <c r="AO383">
        <v>270.27</v>
      </c>
      <c r="AP383">
        <v>268.55</v>
      </c>
      <c r="AQ383">
        <v>267.26</v>
      </c>
      <c r="AR383">
        <v>269.41000000000003</v>
      </c>
      <c r="AS383">
        <v>265.97000000000003</v>
      </c>
      <c r="AT383">
        <v>265.97000000000003</v>
      </c>
      <c r="AU383">
        <v>262.52999999999997</v>
      </c>
      <c r="AV383">
        <v>265.54000000000002</v>
      </c>
      <c r="AW383">
        <v>272.43</v>
      </c>
      <c r="AX383">
        <v>268.98</v>
      </c>
      <c r="AY383">
        <v>269.83999999999997</v>
      </c>
      <c r="AZ383">
        <v>277.16000000000003</v>
      </c>
      <c r="BA383">
        <v>274.14999999999998</v>
      </c>
      <c r="BB383">
        <v>272</v>
      </c>
      <c r="BC383">
        <v>272.86</v>
      </c>
      <c r="BD383">
        <v>267.26</v>
      </c>
      <c r="BE383">
        <v>266.83</v>
      </c>
      <c r="BF383">
        <v>268.55</v>
      </c>
      <c r="BG383">
        <v>272.86</v>
      </c>
      <c r="BH383">
        <v>280.60000000000002</v>
      </c>
      <c r="BI383">
        <v>276.73</v>
      </c>
      <c r="BJ383">
        <v>274.58</v>
      </c>
      <c r="BK383">
        <v>278.02</v>
      </c>
      <c r="BL383">
        <v>280.17</v>
      </c>
      <c r="BM383">
        <v>279.74</v>
      </c>
      <c r="BN383">
        <v>279.74</v>
      </c>
      <c r="BO383">
        <v>279.74</v>
      </c>
      <c r="BP383">
        <v>289.64</v>
      </c>
      <c r="BQ383">
        <v>284.05</v>
      </c>
      <c r="BR383">
        <v>296.95999999999998</v>
      </c>
      <c r="BS383" s="10">
        <f t="shared" si="10"/>
        <v>0.29456384323640961</v>
      </c>
      <c r="BT383" s="11" cm="1">
        <f t="array" aca="1" ref="BT383" ca="1">_xlfn.PERCENTILE.INC((OFFSET(E383,0,1,1,COLUMNS(E383:BR383)-1) - E383:BQ383) / E383:BQ383, 0.05) * SQRT(COUNT(E383:BR383) - 1)</f>
        <v>-0.16349162518665522</v>
      </c>
      <c r="BU383" s="10" cm="1">
        <f t="array" aca="1" ref="BU383" ca="1">_xlfn.STDEV.P((E383:BQ383 - OFFSET(E383:BQ383,0,1)) / OFFSET(E383:BQ383,0,1)) * SQRT(COUNT(E383:BR383)-1)</f>
        <v>0.13188182849859306</v>
      </c>
      <c r="BV383" s="10" cm="1">
        <f t="array" ref="BV383">-(MAX(1 - (E383:BR383 / _xlfn.SCAN(E383, E383:BR383, _xlfn.LAMBDA(_xlpm.a,_xlpm.b, MAX(_xlpm.a, _xlpm.b))))))</f>
        <v>-5.8154235145385536E-2</v>
      </c>
      <c r="BW383" s="12">
        <f t="shared" ca="1" si="11"/>
        <v>2.2764913608974755</v>
      </c>
    </row>
    <row r="384" spans="1:75" x14ac:dyDescent="0.45">
      <c r="A384" s="2" t="s">
        <v>786</v>
      </c>
      <c r="B384" t="s">
        <v>787</v>
      </c>
      <c r="C384" t="s">
        <v>71</v>
      </c>
      <c r="D384" t="s">
        <v>29</v>
      </c>
      <c r="E384">
        <v>88</v>
      </c>
      <c r="F384">
        <v>88</v>
      </c>
      <c r="G384">
        <v>87.5</v>
      </c>
      <c r="H384">
        <v>86.9</v>
      </c>
      <c r="I384">
        <v>88.4</v>
      </c>
      <c r="J384">
        <v>87</v>
      </c>
      <c r="K384">
        <v>87.6</v>
      </c>
      <c r="L384">
        <v>89.5</v>
      </c>
      <c r="M384">
        <v>88.9</v>
      </c>
      <c r="N384">
        <v>87.7</v>
      </c>
      <c r="O384">
        <v>88.8</v>
      </c>
      <c r="P384">
        <v>87.5</v>
      </c>
      <c r="Q384">
        <v>88.7</v>
      </c>
      <c r="R384">
        <v>86.9</v>
      </c>
      <c r="S384">
        <v>87</v>
      </c>
      <c r="T384">
        <v>86.7</v>
      </c>
      <c r="U384">
        <v>87.1</v>
      </c>
      <c r="V384">
        <v>86.8</v>
      </c>
      <c r="W384">
        <v>88.1</v>
      </c>
      <c r="X384">
        <v>88</v>
      </c>
      <c r="Y384">
        <v>88.5</v>
      </c>
      <c r="Z384">
        <v>87.6</v>
      </c>
      <c r="AA384">
        <v>87.7</v>
      </c>
      <c r="AB384">
        <v>85.6</v>
      </c>
      <c r="AC384">
        <v>88.8</v>
      </c>
      <c r="AD384">
        <v>88.2</v>
      </c>
      <c r="AE384">
        <v>87.4</v>
      </c>
      <c r="AF384">
        <v>88.9</v>
      </c>
      <c r="AG384">
        <v>88</v>
      </c>
      <c r="AH384">
        <v>84</v>
      </c>
      <c r="AI384">
        <v>84.5</v>
      </c>
      <c r="AJ384">
        <v>84.7</v>
      </c>
      <c r="AK384">
        <v>84.4</v>
      </c>
      <c r="AL384">
        <v>82.8</v>
      </c>
      <c r="AM384">
        <v>83.9</v>
      </c>
      <c r="AN384">
        <v>83.1</v>
      </c>
      <c r="AO384">
        <v>82.1</v>
      </c>
      <c r="AP384">
        <v>82</v>
      </c>
      <c r="AQ384">
        <v>83</v>
      </c>
      <c r="AR384">
        <v>84.3</v>
      </c>
      <c r="AS384">
        <v>81.3</v>
      </c>
      <c r="AT384">
        <v>81.099999999999994</v>
      </c>
      <c r="AU384">
        <v>81.599999999999994</v>
      </c>
      <c r="AV384">
        <v>81.3</v>
      </c>
      <c r="AW384">
        <v>80.8</v>
      </c>
      <c r="AX384">
        <v>81.3</v>
      </c>
      <c r="AY384">
        <v>81.599999999999994</v>
      </c>
      <c r="AZ384">
        <v>82.7</v>
      </c>
      <c r="BA384">
        <v>84.2</v>
      </c>
      <c r="BB384">
        <v>83.4</v>
      </c>
      <c r="BC384">
        <v>84</v>
      </c>
      <c r="BD384">
        <v>83.1</v>
      </c>
      <c r="BE384">
        <v>83.3</v>
      </c>
      <c r="BF384">
        <v>83.7</v>
      </c>
      <c r="BG384">
        <v>83.5</v>
      </c>
      <c r="BH384">
        <v>84.2</v>
      </c>
      <c r="BI384">
        <v>82</v>
      </c>
      <c r="BJ384">
        <v>82.5</v>
      </c>
      <c r="BK384">
        <v>82.5</v>
      </c>
      <c r="BL384">
        <v>82.2</v>
      </c>
      <c r="BM384">
        <v>83.2</v>
      </c>
      <c r="BN384">
        <v>83.2</v>
      </c>
      <c r="BO384">
        <v>83.2</v>
      </c>
      <c r="BP384">
        <v>84.6</v>
      </c>
      <c r="BQ384">
        <v>86</v>
      </c>
      <c r="BR384">
        <v>86</v>
      </c>
      <c r="BS384" s="10">
        <f t="shared" si="10"/>
        <v>-2.2727272727272728E-2</v>
      </c>
      <c r="BT384" s="11" cm="1">
        <f t="array" aca="1" ref="BT384" ca="1">_xlfn.PERCENTILE.INC((OFFSET(E384,0,1,1,COLUMNS(E384:BR384)-1) - E384:BQ384) / E384:BQ384, 0.05) * SQRT(COUNT(E384:BR384) - 1)</f>
        <v>-0.18716401515489064</v>
      </c>
      <c r="BU384" s="10" cm="1">
        <f t="array" aca="1" ref="BU384" ca="1">_xlfn.STDEV.P((E384:BQ384 - OFFSET(E384:BQ384,0,1)) / OFFSET(E384:BQ384,0,1)) * SQRT(COUNT(E384:BR384)-1)</f>
        <v>0.11165123115767053</v>
      </c>
      <c r="BV384" s="10" cm="1">
        <f t="array" ref="BV384">-(MAX(1 - (E384:BR384 / _xlfn.SCAN(E384, E384:BR384, _xlfn.LAMBDA(_xlpm.a,_xlpm.b, MAX(_xlpm.a, _xlpm.b))))))</f>
        <v>-9.7206703910614589E-2</v>
      </c>
      <c r="BW384" s="12">
        <f t="shared" ca="1" si="11"/>
        <v>-0.15282655238415135</v>
      </c>
    </row>
    <row r="385" spans="1:75" x14ac:dyDescent="0.45">
      <c r="A385" s="2" t="s">
        <v>788</v>
      </c>
      <c r="B385" t="s">
        <v>789</v>
      </c>
      <c r="C385" t="s">
        <v>25</v>
      </c>
      <c r="D385" t="s">
        <v>26</v>
      </c>
      <c r="E385">
        <v>270.2</v>
      </c>
      <c r="F385">
        <v>267.2</v>
      </c>
      <c r="G385">
        <v>265.60000000000002</v>
      </c>
      <c r="H385">
        <v>262.5</v>
      </c>
      <c r="I385">
        <v>265.2</v>
      </c>
      <c r="J385">
        <v>265.10000000000002</v>
      </c>
      <c r="K385">
        <v>264.7</v>
      </c>
      <c r="L385">
        <v>269.8</v>
      </c>
      <c r="M385">
        <v>271.7</v>
      </c>
      <c r="N385">
        <v>267.7</v>
      </c>
      <c r="O385">
        <v>269.5</v>
      </c>
      <c r="P385">
        <v>264.3</v>
      </c>
      <c r="Q385">
        <v>262.8</v>
      </c>
      <c r="R385">
        <v>264.8</v>
      </c>
      <c r="S385">
        <v>270.5</v>
      </c>
      <c r="T385">
        <v>283.3</v>
      </c>
      <c r="U385">
        <v>277</v>
      </c>
      <c r="V385">
        <v>276.39999999999998</v>
      </c>
      <c r="W385">
        <v>274.8</v>
      </c>
      <c r="X385">
        <v>275.7</v>
      </c>
      <c r="Y385">
        <v>277.8</v>
      </c>
      <c r="Z385">
        <v>281.3</v>
      </c>
      <c r="AA385">
        <v>286.10000000000002</v>
      </c>
      <c r="AB385">
        <v>285.10000000000002</v>
      </c>
      <c r="AC385">
        <v>285.3</v>
      </c>
      <c r="AD385">
        <v>284.5</v>
      </c>
      <c r="AE385">
        <v>281.8</v>
      </c>
      <c r="AF385">
        <v>285</v>
      </c>
      <c r="AG385">
        <v>288.8</v>
      </c>
      <c r="AH385">
        <v>294.89999999999998</v>
      </c>
      <c r="AI385">
        <v>295.8</v>
      </c>
      <c r="AJ385">
        <v>297.8</v>
      </c>
      <c r="AK385">
        <v>298.5</v>
      </c>
      <c r="AL385">
        <v>302.10000000000002</v>
      </c>
      <c r="AM385">
        <v>299.8</v>
      </c>
      <c r="AN385">
        <v>302</v>
      </c>
      <c r="AO385">
        <v>305.7</v>
      </c>
      <c r="AP385">
        <v>303.2</v>
      </c>
      <c r="AQ385">
        <v>300.89999999999998</v>
      </c>
      <c r="AR385">
        <v>301.8</v>
      </c>
      <c r="AS385">
        <v>294.5</v>
      </c>
      <c r="AT385">
        <v>292.39999999999998</v>
      </c>
      <c r="AU385">
        <v>288.39999999999998</v>
      </c>
      <c r="AV385">
        <v>285.7</v>
      </c>
      <c r="AW385">
        <v>288.2</v>
      </c>
      <c r="AX385">
        <v>285</v>
      </c>
      <c r="AY385">
        <v>290</v>
      </c>
      <c r="AZ385">
        <v>291.2</v>
      </c>
      <c r="BA385">
        <v>288.3</v>
      </c>
      <c r="BB385">
        <v>286.3</v>
      </c>
      <c r="BC385">
        <v>290.3</v>
      </c>
      <c r="BD385">
        <v>290.2</v>
      </c>
      <c r="BE385">
        <v>291</v>
      </c>
      <c r="BF385">
        <v>284.10000000000002</v>
      </c>
      <c r="BG385">
        <v>287.5</v>
      </c>
      <c r="BH385">
        <v>290</v>
      </c>
      <c r="BI385">
        <v>285.2</v>
      </c>
      <c r="BJ385">
        <v>283.39999999999998</v>
      </c>
      <c r="BK385">
        <v>282</v>
      </c>
      <c r="BL385">
        <v>287.10000000000002</v>
      </c>
      <c r="BM385">
        <v>287.10000000000002</v>
      </c>
      <c r="BN385">
        <v>292.3</v>
      </c>
      <c r="BO385">
        <v>294.2</v>
      </c>
      <c r="BP385">
        <v>295.3</v>
      </c>
      <c r="BQ385">
        <v>295.39999999999998</v>
      </c>
      <c r="BR385">
        <v>295.39999999999998</v>
      </c>
      <c r="BS385" s="10">
        <f t="shared" si="10"/>
        <v>9.3264248704663169E-2</v>
      </c>
      <c r="BT385" s="11" cm="1">
        <f t="array" aca="1" ref="BT385" ca="1">_xlfn.PERCENTILE.INC((OFFSET(E385,0,1,1,COLUMNS(E385:BR385)-1) - E385:BQ385) / E385:BQ385, 0.05) * SQRT(COUNT(E385:BR385) - 1)</f>
        <v>-0.15113780400725679</v>
      </c>
      <c r="BU385" s="10" cm="1">
        <f t="array" aca="1" ref="BU385" ca="1">_xlfn.STDEV.P((E385:BQ385 - OFFSET(E385:BQ385,0,1)) / OFFSET(E385:BQ385,0,1)) * SQRT(COUNT(E385:BR385)-1)</f>
        <v>0.10040615098102446</v>
      </c>
      <c r="BV385" s="10" cm="1">
        <f t="array" ref="BV385">-(MAX(1 - (E385:BR385 / _xlfn.SCAN(E385, E385:BR385, _xlfn.LAMBDA(_xlpm.a,_xlpm.b, MAX(_xlpm.a, _xlpm.b))))))</f>
        <v>-7.7526987242394485E-2</v>
      </c>
      <c r="BW385" s="12">
        <f t="shared" ca="1" si="11"/>
        <v>0.98528075957576955</v>
      </c>
    </row>
    <row r="386" spans="1:75" x14ac:dyDescent="0.45">
      <c r="A386" s="2" t="s">
        <v>790</v>
      </c>
      <c r="B386" t="s">
        <v>791</v>
      </c>
      <c r="C386" t="s">
        <v>11</v>
      </c>
      <c r="D386" t="s">
        <v>8</v>
      </c>
      <c r="E386">
        <v>12.16</v>
      </c>
      <c r="F386">
        <v>12.07</v>
      </c>
      <c r="G386">
        <v>12.065</v>
      </c>
      <c r="H386">
        <v>12.255000000000001</v>
      </c>
      <c r="I386">
        <v>12.375</v>
      </c>
      <c r="J386">
        <v>12.65</v>
      </c>
      <c r="K386">
        <v>12.47</v>
      </c>
      <c r="L386">
        <v>12.62</v>
      </c>
      <c r="M386">
        <v>12.55</v>
      </c>
      <c r="N386">
        <v>12.555</v>
      </c>
      <c r="O386">
        <v>12.59</v>
      </c>
      <c r="P386">
        <v>12.494999999999999</v>
      </c>
      <c r="Q386">
        <v>12.414999999999999</v>
      </c>
      <c r="R386">
        <v>12.47</v>
      </c>
      <c r="S386">
        <v>12.5</v>
      </c>
      <c r="T386">
        <v>12.505000000000001</v>
      </c>
      <c r="U386">
        <v>12.375</v>
      </c>
      <c r="V386">
        <v>12.25</v>
      </c>
      <c r="W386">
        <v>12.29</v>
      </c>
      <c r="X386">
        <v>12.26</v>
      </c>
      <c r="Y386">
        <v>12.28</v>
      </c>
      <c r="Z386">
        <v>12.35</v>
      </c>
      <c r="AA386">
        <v>12.275</v>
      </c>
      <c r="AB386">
        <v>12.45</v>
      </c>
      <c r="AC386">
        <v>12.42</v>
      </c>
      <c r="AD386">
        <v>12.6</v>
      </c>
      <c r="AE386">
        <v>12.67</v>
      </c>
      <c r="AF386">
        <v>12.75</v>
      </c>
      <c r="AG386">
        <v>12.91</v>
      </c>
      <c r="AH386">
        <v>13.36</v>
      </c>
      <c r="AI386">
        <v>13.25</v>
      </c>
      <c r="AJ386">
        <v>13.39</v>
      </c>
      <c r="AK386">
        <v>11.85</v>
      </c>
      <c r="AL386">
        <v>11.455</v>
      </c>
      <c r="AM386">
        <v>11.285</v>
      </c>
      <c r="AN386">
        <v>11.43</v>
      </c>
      <c r="AO386">
        <v>11.345000000000001</v>
      </c>
      <c r="AP386">
        <v>11.645</v>
      </c>
      <c r="AQ386">
        <v>11.7</v>
      </c>
      <c r="AR386">
        <v>11.705</v>
      </c>
      <c r="AS386">
        <v>11.31</v>
      </c>
      <c r="AT386">
        <v>11.234999999999999</v>
      </c>
      <c r="AU386">
        <v>11.175000000000001</v>
      </c>
      <c r="AV386">
        <v>11.25</v>
      </c>
      <c r="AW386">
        <v>11.24</v>
      </c>
      <c r="AX386">
        <v>11.225</v>
      </c>
      <c r="AY386">
        <v>11.23</v>
      </c>
      <c r="AZ386">
        <v>11.154999999999999</v>
      </c>
      <c r="BA386">
        <v>11.21</v>
      </c>
      <c r="BB386">
        <v>11.145</v>
      </c>
      <c r="BC386">
        <v>10.975</v>
      </c>
      <c r="BD386">
        <v>10.71</v>
      </c>
      <c r="BE386">
        <v>10.71</v>
      </c>
      <c r="BF386">
        <v>10.66</v>
      </c>
      <c r="BG386">
        <v>10.73</v>
      </c>
      <c r="BH386">
        <v>10.75</v>
      </c>
      <c r="BI386">
        <v>10.49</v>
      </c>
      <c r="BJ386">
        <v>10.625</v>
      </c>
      <c r="BK386">
        <v>10.71</v>
      </c>
      <c r="BL386">
        <v>10.765000000000001</v>
      </c>
      <c r="BM386">
        <v>10.744999999999999</v>
      </c>
      <c r="BN386">
        <v>10.75</v>
      </c>
      <c r="BO386">
        <v>10.74</v>
      </c>
      <c r="BP386">
        <v>10.734999999999999</v>
      </c>
      <c r="BQ386">
        <v>10.73</v>
      </c>
      <c r="BR386">
        <v>10.734999999999999</v>
      </c>
      <c r="BS386" s="10">
        <f t="shared" si="10"/>
        <v>-0.11718750000000006</v>
      </c>
      <c r="BT386" s="11" cm="1">
        <f t="array" aca="1" ref="BT386" ca="1">_xlfn.PERCENTILE.INC((OFFSET(E386,0,1,1,COLUMNS(E386:BR386)-1) - E386:BQ386) / E386:BQ386, 0.05) * SQRT(COUNT(E386:BR386) - 1)</f>
        <v>-0.19492922256637382</v>
      </c>
      <c r="BU386" s="10" cm="1">
        <f t="array" aca="1" ref="BU386" ca="1">_xlfn.STDEV.P((E386:BQ386 - OFFSET(E386:BQ386,0,1)) / OFFSET(E386:BQ386,0,1)) * SQRT(COUNT(E386:BR386)-1)</f>
        <v>0.16054973112182336</v>
      </c>
      <c r="BV386" s="10" cm="1">
        <f t="array" ref="BV386">-(MAX(1 - (E386:BR386 / _xlfn.SCAN(E386, E386:BR386, _xlfn.LAMBDA(_xlpm.a,_xlpm.b, MAX(_xlpm.a, _xlpm.b))))))</f>
        <v>-0.21657953696788645</v>
      </c>
      <c r="BW386" s="12">
        <f t="shared" ca="1" si="11"/>
        <v>-0.6946352337107139</v>
      </c>
    </row>
    <row r="387" spans="1:75" x14ac:dyDescent="0.45">
      <c r="A387" s="2" t="s">
        <v>792</v>
      </c>
      <c r="B387" t="s">
        <v>793</v>
      </c>
      <c r="C387" t="s">
        <v>80</v>
      </c>
      <c r="D387" t="s">
        <v>8</v>
      </c>
      <c r="E387">
        <v>105.88</v>
      </c>
      <c r="F387">
        <v>104.76</v>
      </c>
      <c r="G387">
        <v>106.18</v>
      </c>
      <c r="H387">
        <v>107.46</v>
      </c>
      <c r="I387">
        <v>106.94</v>
      </c>
      <c r="J387">
        <v>105.8</v>
      </c>
      <c r="K387">
        <v>105.2</v>
      </c>
      <c r="L387">
        <v>106.74</v>
      </c>
      <c r="M387">
        <v>109.04</v>
      </c>
      <c r="N387">
        <v>110.16</v>
      </c>
      <c r="O387">
        <v>108.54</v>
      </c>
      <c r="P387">
        <v>109.72</v>
      </c>
      <c r="Q387">
        <v>111.26</v>
      </c>
      <c r="R387">
        <v>111.98</v>
      </c>
      <c r="S387">
        <v>104</v>
      </c>
      <c r="T387">
        <v>102.9</v>
      </c>
      <c r="U387">
        <v>102.9</v>
      </c>
      <c r="V387">
        <v>102.56</v>
      </c>
      <c r="W387">
        <v>102.4</v>
      </c>
      <c r="X387">
        <v>102.9</v>
      </c>
      <c r="Y387">
        <v>101.94</v>
      </c>
      <c r="Z387">
        <v>103.6</v>
      </c>
      <c r="AA387">
        <v>104.8</v>
      </c>
      <c r="AB387">
        <v>103.26</v>
      </c>
      <c r="AC387">
        <v>103.64</v>
      </c>
      <c r="AD387">
        <v>99.86</v>
      </c>
      <c r="AE387">
        <v>102.22</v>
      </c>
      <c r="AF387">
        <v>102.76</v>
      </c>
      <c r="AG387">
        <v>101.14</v>
      </c>
      <c r="AH387">
        <v>104.82</v>
      </c>
      <c r="AI387">
        <v>105.98</v>
      </c>
      <c r="AJ387">
        <v>106.56</v>
      </c>
      <c r="AK387">
        <v>106</v>
      </c>
      <c r="AL387">
        <v>106.32</v>
      </c>
      <c r="AM387">
        <v>107.9</v>
      </c>
      <c r="AN387">
        <v>110.22</v>
      </c>
      <c r="AO387">
        <v>108.1</v>
      </c>
      <c r="AP387">
        <v>103.72</v>
      </c>
      <c r="AQ387">
        <v>103.7</v>
      </c>
      <c r="AR387">
        <v>105.4</v>
      </c>
      <c r="AS387">
        <v>113.72</v>
      </c>
      <c r="AT387">
        <v>112.98</v>
      </c>
      <c r="AU387">
        <v>112.94</v>
      </c>
      <c r="AV387">
        <v>106.4</v>
      </c>
      <c r="AW387">
        <v>103.18</v>
      </c>
      <c r="AX387">
        <v>104.92</v>
      </c>
      <c r="AY387">
        <v>101.96</v>
      </c>
      <c r="AZ387">
        <v>104.6</v>
      </c>
      <c r="BA387">
        <v>105</v>
      </c>
      <c r="BB387">
        <v>107.24</v>
      </c>
      <c r="BC387">
        <v>107.94</v>
      </c>
      <c r="BD387">
        <v>107.7</v>
      </c>
      <c r="BE387">
        <v>101.98</v>
      </c>
      <c r="BF387">
        <v>108.28</v>
      </c>
      <c r="BG387">
        <v>108.1</v>
      </c>
      <c r="BH387">
        <v>106.48</v>
      </c>
      <c r="BI387">
        <v>109.24</v>
      </c>
      <c r="BJ387">
        <v>108.2</v>
      </c>
      <c r="BK387">
        <v>107.94</v>
      </c>
      <c r="BL387">
        <v>107.92</v>
      </c>
      <c r="BM387">
        <v>108.7</v>
      </c>
      <c r="BN387">
        <v>110.68</v>
      </c>
      <c r="BO387">
        <v>110.48</v>
      </c>
      <c r="BP387">
        <v>109.6</v>
      </c>
      <c r="BQ387">
        <v>111.16</v>
      </c>
      <c r="BR387">
        <v>108.8</v>
      </c>
      <c r="BS387" s="10">
        <f t="shared" si="10"/>
        <v>2.7578390630902925E-2</v>
      </c>
      <c r="BT387" s="11" cm="1">
        <f t="array" aca="1" ref="BT387" ca="1">_xlfn.PERCENTILE.INC((OFFSET(E387,0,1,1,COLUMNS(E387:BR387)-1) - E387:BQ387) / E387:BQ387, 0.05) * SQRT(COUNT(E387:BR387) - 1)</f>
        <v>-0.32014348326902586</v>
      </c>
      <c r="BU387" s="10" cm="1">
        <f t="array" aca="1" ref="BU387" ca="1">_xlfn.STDEV.P((E387:BQ387 - OFFSET(E387:BQ387,0,1)) / OFFSET(E387:BQ387,0,1)) * SQRT(COUNT(E387:BR387)-1)</f>
        <v>0.19091596568050573</v>
      </c>
      <c r="BV387" s="10" cm="1">
        <f t="array" ref="BV387">-(MAX(1 - (E387:BR387 / _xlfn.SCAN(E387, E387:BR387, _xlfn.LAMBDA(_xlpm.a,_xlpm.b, MAX(_xlpm.a, _xlpm.b))))))</f>
        <v>-0.10823361314520452</v>
      </c>
      <c r="BW387" s="12">
        <f t="shared" ca="1" si="11"/>
        <v>0.17412053786289114</v>
      </c>
    </row>
    <row r="388" spans="1:75" x14ac:dyDescent="0.45">
      <c r="A388" s="2" t="s">
        <v>794</v>
      </c>
      <c r="B388" t="s">
        <v>795</v>
      </c>
      <c r="C388" t="s">
        <v>25</v>
      </c>
      <c r="D388" t="s">
        <v>55</v>
      </c>
      <c r="E388">
        <v>11.45</v>
      </c>
      <c r="F388">
        <v>11.33</v>
      </c>
      <c r="G388">
        <v>11.4</v>
      </c>
      <c r="H388">
        <v>11.45</v>
      </c>
      <c r="I388">
        <v>11.61</v>
      </c>
      <c r="J388">
        <v>11.63</v>
      </c>
      <c r="K388">
        <v>12.05</v>
      </c>
      <c r="L388">
        <v>11.9</v>
      </c>
      <c r="M388">
        <v>11.63</v>
      </c>
      <c r="N388">
        <v>11.67</v>
      </c>
      <c r="O388">
        <v>11.73</v>
      </c>
      <c r="P388">
        <v>11.79</v>
      </c>
      <c r="Q388">
        <v>11.75</v>
      </c>
      <c r="R388">
        <v>11.68</v>
      </c>
      <c r="S388">
        <v>11.64</v>
      </c>
      <c r="T388">
        <v>11.31</v>
      </c>
      <c r="U388">
        <v>11.12</v>
      </c>
      <c r="V388">
        <v>10.9</v>
      </c>
      <c r="W388">
        <v>10.4</v>
      </c>
      <c r="X388">
        <v>10.01</v>
      </c>
      <c r="Y388">
        <v>9.85</v>
      </c>
      <c r="Z388">
        <v>9.85</v>
      </c>
      <c r="AA388">
        <v>10.79</v>
      </c>
      <c r="AB388">
        <v>11.11</v>
      </c>
      <c r="AC388">
        <v>11.4</v>
      </c>
      <c r="AD388">
        <v>11.26</v>
      </c>
      <c r="AE388">
        <v>11.16</v>
      </c>
      <c r="AF388">
        <v>11.25</v>
      </c>
      <c r="AG388">
        <v>12.16</v>
      </c>
      <c r="AH388">
        <v>12.16</v>
      </c>
      <c r="AI388">
        <v>12.46</v>
      </c>
      <c r="AJ388">
        <v>12</v>
      </c>
      <c r="AK388">
        <v>12.2</v>
      </c>
      <c r="AL388">
        <v>11.67</v>
      </c>
      <c r="AM388">
        <v>11.62</v>
      </c>
      <c r="AN388">
        <v>11.49</v>
      </c>
      <c r="AO388">
        <v>11.56</v>
      </c>
      <c r="AP388">
        <v>11.3</v>
      </c>
      <c r="AQ388">
        <v>11.08</v>
      </c>
      <c r="AR388">
        <v>11.16</v>
      </c>
      <c r="AS388">
        <v>10.66</v>
      </c>
      <c r="AT388">
        <v>11.14</v>
      </c>
      <c r="AU388">
        <v>10.91</v>
      </c>
      <c r="AV388">
        <v>10.92</v>
      </c>
      <c r="AW388">
        <v>10.9</v>
      </c>
      <c r="AX388">
        <v>10.7</v>
      </c>
      <c r="AY388">
        <v>10.89</v>
      </c>
      <c r="AZ388">
        <v>10.98</v>
      </c>
      <c r="BA388">
        <v>11.25</v>
      </c>
      <c r="BB388">
        <v>11.56</v>
      </c>
      <c r="BC388">
        <v>11.3</v>
      </c>
      <c r="BD388">
        <v>11.15</v>
      </c>
      <c r="BE388">
        <v>11.55</v>
      </c>
      <c r="BF388">
        <v>11.03</v>
      </c>
      <c r="BG388">
        <v>11.23</v>
      </c>
      <c r="BH388">
        <v>11.08</v>
      </c>
      <c r="BI388">
        <v>10.87</v>
      </c>
      <c r="BJ388">
        <v>10.85</v>
      </c>
      <c r="BK388">
        <v>10.42</v>
      </c>
      <c r="BL388">
        <v>10.199999999999999</v>
      </c>
      <c r="BM388">
        <v>10.199999999999999</v>
      </c>
      <c r="BN388">
        <v>10.48</v>
      </c>
      <c r="BO388">
        <v>10.3</v>
      </c>
      <c r="BP388">
        <v>10.75</v>
      </c>
      <c r="BQ388">
        <v>10.84</v>
      </c>
      <c r="BR388">
        <v>10.84</v>
      </c>
      <c r="BS388" s="10">
        <f t="shared" ref="BS388:BS451" si="12">(BR388-E388)/E388</f>
        <v>-5.3275109170305632E-2</v>
      </c>
      <c r="BT388" s="11" cm="1">
        <f t="array" aca="1" ref="BT388" ca="1">_xlfn.PERCENTILE.INC((OFFSET(E388,0,1,1,COLUMNS(E388:BR388)-1) - E388:BQ388) / E388:BQ388, 0.05) * SQRT(COUNT(E388:BR388) - 1)</f>
        <v>-0.34410010859550832</v>
      </c>
      <c r="BU388" s="10" cm="1">
        <f t="array" aca="1" ref="BU388" ca="1">_xlfn.STDEV.P((E388:BQ388 - OFFSET(E388:BQ388,0,1)) / OFFSET(E388:BQ388,0,1)) * SQRT(COUNT(E388:BR388)-1)</f>
        <v>0.21211437528053609</v>
      </c>
      <c r="BV388" s="10" cm="1">
        <f t="array" ref="BV388">-(MAX(1 - (E388:BR388 / _xlfn.SCAN(E388, E388:BR388, _xlfn.LAMBDA(_xlpm.a,_xlpm.b, MAX(_xlpm.a, _xlpm.b))))))</f>
        <v>-0.18257261410788395</v>
      </c>
      <c r="BW388" s="12">
        <f t="shared" ref="BW388:BW451" ca="1" si="13">(BS388-$BY$3)/BU388</f>
        <v>-0.22445960632011203</v>
      </c>
    </row>
    <row r="389" spans="1:75" x14ac:dyDescent="0.45">
      <c r="A389" s="2" t="s">
        <v>796</v>
      </c>
      <c r="B389" t="s">
        <v>797</v>
      </c>
      <c r="C389" t="s">
        <v>37</v>
      </c>
      <c r="D389" t="s">
        <v>8</v>
      </c>
      <c r="E389">
        <v>80.3</v>
      </c>
      <c r="F389">
        <v>80.25</v>
      </c>
      <c r="G389">
        <v>81.650000000000006</v>
      </c>
      <c r="H389">
        <v>80</v>
      </c>
      <c r="I389">
        <v>82.3</v>
      </c>
      <c r="J389">
        <v>82.05</v>
      </c>
      <c r="K389">
        <v>82.85</v>
      </c>
      <c r="L389">
        <v>82.65</v>
      </c>
      <c r="M389">
        <v>83</v>
      </c>
      <c r="N389">
        <v>83.6</v>
      </c>
      <c r="O389">
        <v>82.95</v>
      </c>
      <c r="P389">
        <v>81.8</v>
      </c>
      <c r="Q389">
        <v>82</v>
      </c>
      <c r="R389">
        <v>81.8</v>
      </c>
      <c r="S389">
        <v>81.45</v>
      </c>
      <c r="T389">
        <v>81.45</v>
      </c>
      <c r="U389">
        <v>81.45</v>
      </c>
      <c r="V389">
        <v>81.75</v>
      </c>
      <c r="W389">
        <v>81.150000000000006</v>
      </c>
      <c r="X389">
        <v>81.099999999999994</v>
      </c>
      <c r="Y389">
        <v>81.05</v>
      </c>
      <c r="Z389">
        <v>81</v>
      </c>
      <c r="AA389">
        <v>81.8</v>
      </c>
      <c r="AB389">
        <v>79.599999999999994</v>
      </c>
      <c r="AC389">
        <v>79.55</v>
      </c>
      <c r="AD389">
        <v>79.45</v>
      </c>
      <c r="AE389">
        <v>79.5</v>
      </c>
      <c r="AF389">
        <v>77.55</v>
      </c>
      <c r="AG389">
        <v>77.25</v>
      </c>
      <c r="AH389">
        <v>79.099999999999994</v>
      </c>
      <c r="AI389">
        <v>79</v>
      </c>
      <c r="AJ389">
        <v>79.3</v>
      </c>
      <c r="AK389">
        <v>79.2</v>
      </c>
      <c r="AL389">
        <v>79.05</v>
      </c>
      <c r="AM389">
        <v>78.25</v>
      </c>
      <c r="AN389">
        <v>77.900000000000006</v>
      </c>
      <c r="AO389">
        <v>77.7</v>
      </c>
      <c r="AP389">
        <v>76</v>
      </c>
      <c r="AQ389">
        <v>75.849999999999994</v>
      </c>
      <c r="AR389">
        <v>76</v>
      </c>
      <c r="AS389">
        <v>73</v>
      </c>
      <c r="AT389">
        <v>73.45</v>
      </c>
      <c r="AU389">
        <v>72.349999999999994</v>
      </c>
      <c r="AV389">
        <v>72.5</v>
      </c>
      <c r="AW389">
        <v>74.55</v>
      </c>
      <c r="AX389">
        <v>72.8</v>
      </c>
      <c r="AY389">
        <v>72.7</v>
      </c>
      <c r="AZ389">
        <v>74.55</v>
      </c>
      <c r="BA389">
        <v>74.2</v>
      </c>
      <c r="BB389">
        <v>74.55</v>
      </c>
      <c r="BC389">
        <v>73.8</v>
      </c>
      <c r="BD389">
        <v>73.25</v>
      </c>
      <c r="BE389">
        <v>73.5</v>
      </c>
      <c r="BF389">
        <v>72.5</v>
      </c>
      <c r="BG389">
        <v>73.3</v>
      </c>
      <c r="BH389">
        <v>73.349999999999994</v>
      </c>
      <c r="BI389">
        <v>73.150000000000006</v>
      </c>
      <c r="BJ389">
        <v>74.150000000000006</v>
      </c>
      <c r="BK389">
        <v>74.55</v>
      </c>
      <c r="BL389">
        <v>74.75</v>
      </c>
      <c r="BM389">
        <v>74.95</v>
      </c>
      <c r="BN389">
        <v>75.95</v>
      </c>
      <c r="BO389">
        <v>77.05</v>
      </c>
      <c r="BP389">
        <v>76.349999999999994</v>
      </c>
      <c r="BQ389">
        <v>76.3</v>
      </c>
      <c r="BR389">
        <v>76.8</v>
      </c>
      <c r="BS389" s="10">
        <f t="shared" si="12"/>
        <v>-4.3586550435865505E-2</v>
      </c>
      <c r="BT389" s="11" cm="1">
        <f t="array" aca="1" ref="BT389" ca="1">_xlfn.PERCENTILE.INC((OFFSET(E389,0,1,1,COLUMNS(E389:BR389)-1) - E389:BQ389) / E389:BQ389, 0.05) * SQRT(COUNT(E389:BR389) - 1)</f>
        <v>-0.18668276411036616</v>
      </c>
      <c r="BU389" s="10" cm="1">
        <f t="array" aca="1" ref="BU389" ca="1">_xlfn.STDEV.P((E389:BQ389 - OFFSET(E389:BQ389,0,1)) / OFFSET(E389:BQ389,0,1)) * SQRT(COUNT(E389:BR389)-1)</f>
        <v>9.9456936294287632E-2</v>
      </c>
      <c r="BV389" s="10" cm="1">
        <f t="array" ref="BV389">-(MAX(1 - (E389:BR389 / _xlfn.SCAN(E389, E389:BR389, _xlfn.LAMBDA(_xlpm.a,_xlpm.b, MAX(_xlpm.a, _xlpm.b))))))</f>
        <v>-0.13456937799043067</v>
      </c>
      <c r="BW389" s="12">
        <f t="shared" ca="1" si="13"/>
        <v>-0.38129618555366268</v>
      </c>
    </row>
    <row r="390" spans="1:75" x14ac:dyDescent="0.45">
      <c r="A390" s="2" t="s">
        <v>798</v>
      </c>
      <c r="B390" t="s">
        <v>799</v>
      </c>
      <c r="C390" t="s">
        <v>37</v>
      </c>
      <c r="D390" t="s">
        <v>8</v>
      </c>
      <c r="E390">
        <v>0.81</v>
      </c>
      <c r="F390">
        <v>0.82</v>
      </c>
      <c r="G390">
        <v>0.83</v>
      </c>
      <c r="H390">
        <v>0.83</v>
      </c>
      <c r="I390">
        <v>0.84</v>
      </c>
      <c r="J390">
        <v>0.84</v>
      </c>
      <c r="K390">
        <v>0.85</v>
      </c>
      <c r="L390">
        <v>0.86</v>
      </c>
      <c r="M390">
        <v>0.85</v>
      </c>
      <c r="N390">
        <v>0.85</v>
      </c>
      <c r="O390">
        <v>0.87</v>
      </c>
      <c r="P390">
        <v>0.89</v>
      </c>
      <c r="Q390">
        <v>0.9</v>
      </c>
      <c r="R390">
        <v>0.9</v>
      </c>
      <c r="S390">
        <v>0.91</v>
      </c>
      <c r="T390">
        <v>0.92</v>
      </c>
      <c r="U390">
        <v>0.91</v>
      </c>
      <c r="V390">
        <v>0.91</v>
      </c>
      <c r="W390">
        <v>0.92</v>
      </c>
      <c r="X390">
        <v>0.92</v>
      </c>
      <c r="Y390">
        <v>0.9</v>
      </c>
      <c r="Z390">
        <v>0.93</v>
      </c>
      <c r="AA390">
        <v>0.94</v>
      </c>
      <c r="AB390">
        <v>0.96</v>
      </c>
      <c r="AC390">
        <v>0.96</v>
      </c>
      <c r="AD390">
        <v>0.98</v>
      </c>
      <c r="AE390">
        <v>0.98</v>
      </c>
      <c r="AF390">
        <v>0.96</v>
      </c>
      <c r="AG390">
        <v>0.97</v>
      </c>
      <c r="AH390">
        <v>0.96</v>
      </c>
      <c r="AI390">
        <v>0.95</v>
      </c>
      <c r="AJ390">
        <v>0.95</v>
      </c>
      <c r="AK390">
        <v>0.96</v>
      </c>
      <c r="AL390">
        <v>0.97</v>
      </c>
      <c r="AM390">
        <v>0.98</v>
      </c>
      <c r="AN390">
        <v>0.97</v>
      </c>
      <c r="AO390">
        <v>0.96</v>
      </c>
      <c r="AP390">
        <v>0.94</v>
      </c>
      <c r="AQ390">
        <v>0.93</v>
      </c>
      <c r="AR390">
        <v>0.93</v>
      </c>
      <c r="AS390">
        <v>0.88</v>
      </c>
      <c r="AT390">
        <v>0.9</v>
      </c>
      <c r="AU390">
        <v>0.88</v>
      </c>
      <c r="AV390">
        <v>0.89</v>
      </c>
      <c r="AW390">
        <v>0.9</v>
      </c>
      <c r="AX390">
        <v>0.91</v>
      </c>
      <c r="AY390">
        <v>0.91</v>
      </c>
      <c r="AZ390">
        <v>0.93</v>
      </c>
      <c r="BA390">
        <v>0.92</v>
      </c>
      <c r="BB390">
        <v>0.92</v>
      </c>
      <c r="BC390">
        <v>0.91</v>
      </c>
      <c r="BD390">
        <v>0.9</v>
      </c>
      <c r="BE390">
        <v>0.9</v>
      </c>
      <c r="BF390">
        <v>0.88</v>
      </c>
      <c r="BG390">
        <v>0.91</v>
      </c>
      <c r="BH390">
        <v>0.88</v>
      </c>
      <c r="BI390">
        <v>0.87</v>
      </c>
      <c r="BJ390">
        <v>0.89</v>
      </c>
      <c r="BK390">
        <v>0.89</v>
      </c>
      <c r="BL390">
        <v>0.9</v>
      </c>
      <c r="BM390">
        <v>0.9</v>
      </c>
      <c r="BN390">
        <v>0.89</v>
      </c>
      <c r="BO390">
        <v>0.89</v>
      </c>
      <c r="BP390">
        <v>0.9</v>
      </c>
      <c r="BQ390">
        <v>0.89</v>
      </c>
      <c r="BR390">
        <v>0.89</v>
      </c>
      <c r="BS390" s="10">
        <f t="shared" si="12"/>
        <v>9.8765432098765371E-2</v>
      </c>
      <c r="BT390" s="11" cm="1">
        <f t="array" aca="1" ref="BT390" ca="1">_xlfn.PERCENTILE.INC((OFFSET(E390,0,1,1,COLUMNS(E390:BR390)-1) - E390:BQ390) / E390:BQ390, 0.05) * SQRT(COUNT(E390:BR390) - 1)</f>
        <v>-0.17838232119423855</v>
      </c>
      <c r="BU390" s="10" cm="1">
        <f t="array" aca="1" ref="BU390" ca="1">_xlfn.STDEV.P((E390:BQ390 - OFFSET(E390:BQ390,0,1)) / OFFSET(E390:BQ390,0,1)) * SQRT(COUNT(E390:BR390)-1)</f>
        <v>0.12674372465343756</v>
      </c>
      <c r="BV390" s="10" cm="1">
        <f t="array" ref="BV390">-(MAX(1 - (E390:BR390 / _xlfn.SCAN(E390, E390:BR390, _xlfn.LAMBDA(_xlpm.a,_xlpm.b, MAX(_xlpm.a, _xlpm.b))))))</f>
        <v>-0.11224489795918369</v>
      </c>
      <c r="BW390" s="12">
        <f t="shared" ca="1" si="13"/>
        <v>0.82394163801255327</v>
      </c>
    </row>
    <row r="391" spans="1:75" x14ac:dyDescent="0.45">
      <c r="A391" s="2" t="s">
        <v>800</v>
      </c>
      <c r="B391" t="s">
        <v>801</v>
      </c>
      <c r="C391" t="s">
        <v>19</v>
      </c>
      <c r="D391" t="s">
        <v>8</v>
      </c>
      <c r="E391">
        <v>65.98</v>
      </c>
      <c r="F391">
        <v>65.94</v>
      </c>
      <c r="G391">
        <v>66.72</v>
      </c>
      <c r="H391">
        <v>64.58</v>
      </c>
      <c r="I391">
        <v>64.540000000000006</v>
      </c>
      <c r="J391">
        <v>64.3</v>
      </c>
      <c r="K391">
        <v>64.959999999999994</v>
      </c>
      <c r="L391">
        <v>65.2</v>
      </c>
      <c r="M391">
        <v>65.239999999999995</v>
      </c>
      <c r="N391">
        <v>66.2</v>
      </c>
      <c r="O391">
        <v>66.760000000000005</v>
      </c>
      <c r="P391">
        <v>66.44</v>
      </c>
      <c r="Q391">
        <v>66.98</v>
      </c>
      <c r="R391">
        <v>66.06</v>
      </c>
      <c r="S391">
        <v>64.94</v>
      </c>
      <c r="T391">
        <v>65.3</v>
      </c>
      <c r="U391">
        <v>62.92</v>
      </c>
      <c r="V391">
        <v>63.6</v>
      </c>
      <c r="W391">
        <v>63</v>
      </c>
      <c r="X391">
        <v>63.22</v>
      </c>
      <c r="Y391">
        <v>62.86</v>
      </c>
      <c r="Z391">
        <v>66.36</v>
      </c>
      <c r="AA391">
        <v>67.099999999999994</v>
      </c>
      <c r="AB391">
        <v>68.040000000000006</v>
      </c>
      <c r="AC391">
        <v>69.680000000000007</v>
      </c>
      <c r="AD391">
        <v>71.599999999999994</v>
      </c>
      <c r="AE391">
        <v>71.400000000000006</v>
      </c>
      <c r="AF391">
        <v>70.959999999999994</v>
      </c>
      <c r="AG391">
        <v>70.739999999999995</v>
      </c>
      <c r="AH391">
        <v>69.64</v>
      </c>
      <c r="AI391">
        <v>66.02</v>
      </c>
      <c r="AJ391">
        <v>66.260000000000005</v>
      </c>
      <c r="AK391">
        <v>65.2</v>
      </c>
      <c r="AL391">
        <v>63.72</v>
      </c>
      <c r="AM391">
        <v>63.36</v>
      </c>
      <c r="AN391">
        <v>63.42</v>
      </c>
      <c r="AO391">
        <v>62.72</v>
      </c>
      <c r="AP391">
        <v>61.38</v>
      </c>
      <c r="AQ391">
        <v>60.9</v>
      </c>
      <c r="AR391">
        <v>61.64</v>
      </c>
      <c r="AS391">
        <v>57.54</v>
      </c>
      <c r="AT391">
        <v>58.52</v>
      </c>
      <c r="AU391">
        <v>57.36</v>
      </c>
      <c r="AV391">
        <v>58.32</v>
      </c>
      <c r="AW391">
        <v>57.08</v>
      </c>
      <c r="AX391">
        <v>56.72</v>
      </c>
      <c r="AY391">
        <v>58.06</v>
      </c>
      <c r="AZ391">
        <v>60.94</v>
      </c>
      <c r="BA391">
        <v>61.38</v>
      </c>
      <c r="BB391">
        <v>61.7</v>
      </c>
      <c r="BC391">
        <v>61.42</v>
      </c>
      <c r="BD391">
        <v>62.16</v>
      </c>
      <c r="BE391">
        <v>60.38</v>
      </c>
      <c r="BF391">
        <v>60.04</v>
      </c>
      <c r="BG391">
        <v>59.76</v>
      </c>
      <c r="BH391">
        <v>60.62</v>
      </c>
      <c r="BI391">
        <v>59.7</v>
      </c>
      <c r="BJ391">
        <v>61.56</v>
      </c>
      <c r="BK391">
        <v>63.24</v>
      </c>
      <c r="BL391">
        <v>63.66</v>
      </c>
      <c r="BM391">
        <v>63.66</v>
      </c>
      <c r="BN391">
        <v>64.36</v>
      </c>
      <c r="BO391">
        <v>64.84</v>
      </c>
      <c r="BP391">
        <v>64.34</v>
      </c>
      <c r="BQ391">
        <v>64.36</v>
      </c>
      <c r="BR391">
        <v>64.36</v>
      </c>
      <c r="BS391" s="10">
        <f t="shared" si="12"/>
        <v>-2.4552894816611163E-2</v>
      </c>
      <c r="BT391" s="11" cm="1">
        <f t="array" aca="1" ref="BT391" ca="1">_xlfn.PERCENTILE.INC((OFFSET(E391,0,1,1,COLUMNS(E391:BR391)-1) - E391:BQ391) / E391:BQ391, 0.05) * SQRT(COUNT(E391:BR391) - 1)</f>
        <v>-0.25304708598899872</v>
      </c>
      <c r="BU391" s="10" cm="1">
        <f t="array" aca="1" ref="BU391" ca="1">_xlfn.STDEV.P((E391:BQ391 - OFFSET(E391:BQ391,0,1)) / OFFSET(E391:BQ391,0,1)) * SQRT(COUNT(E391:BR391)-1)</f>
        <v>0.16145308527587574</v>
      </c>
      <c r="BV391" s="10" cm="1">
        <f t="array" ref="BV391">-(MAX(1 - (E391:BR391 / _xlfn.SCAN(E391, E391:BR391, _xlfn.LAMBDA(_xlpm.a,_xlpm.b, MAX(_xlpm.a, _xlpm.b))))))</f>
        <v>-0.20782122905027933</v>
      </c>
      <c r="BW391" s="12">
        <f t="shared" ca="1" si="13"/>
        <v>-0.11699308678019754</v>
      </c>
    </row>
    <row r="392" spans="1:75" x14ac:dyDescent="0.45">
      <c r="A392" s="2" t="s">
        <v>802</v>
      </c>
      <c r="B392" t="s">
        <v>803</v>
      </c>
      <c r="C392" t="s">
        <v>7</v>
      </c>
      <c r="D392" t="s">
        <v>8</v>
      </c>
      <c r="E392">
        <v>26.92</v>
      </c>
      <c r="F392">
        <v>27.04</v>
      </c>
      <c r="G392">
        <v>27.5</v>
      </c>
      <c r="H392">
        <v>26.67</v>
      </c>
      <c r="I392">
        <v>27.28</v>
      </c>
      <c r="J392">
        <v>27.24</v>
      </c>
      <c r="K392">
        <v>27.61</v>
      </c>
      <c r="L392">
        <v>27.39</v>
      </c>
      <c r="M392">
        <v>27.35</v>
      </c>
      <c r="N392">
        <v>27.18</v>
      </c>
      <c r="O392">
        <v>27.54</v>
      </c>
      <c r="P392">
        <v>27.75</v>
      </c>
      <c r="Q392">
        <v>28.26</v>
      </c>
      <c r="R392">
        <v>28.32</v>
      </c>
      <c r="S392">
        <v>28.11</v>
      </c>
      <c r="T392">
        <v>28.12</v>
      </c>
      <c r="U392">
        <v>28.4</v>
      </c>
      <c r="V392">
        <v>28.29</v>
      </c>
      <c r="W392">
        <v>28.21</v>
      </c>
      <c r="X392">
        <v>28.37</v>
      </c>
      <c r="Y392">
        <v>28.02</v>
      </c>
      <c r="Z392">
        <v>28.18</v>
      </c>
      <c r="AA392">
        <v>28.17</v>
      </c>
      <c r="AB392">
        <v>28.51</v>
      </c>
      <c r="AC392">
        <v>28.11</v>
      </c>
      <c r="AD392">
        <v>28.08</v>
      </c>
      <c r="AE392">
        <v>28.11</v>
      </c>
      <c r="AF392">
        <v>27.65</v>
      </c>
      <c r="AG392">
        <v>27.95</v>
      </c>
      <c r="AH392">
        <v>27.84</v>
      </c>
      <c r="AI392">
        <v>27.72</v>
      </c>
      <c r="AJ392">
        <v>27.66</v>
      </c>
      <c r="AK392">
        <v>27.82</v>
      </c>
      <c r="AL392">
        <v>27.89</v>
      </c>
      <c r="AM392">
        <v>27.74</v>
      </c>
      <c r="AN392">
        <v>27.72</v>
      </c>
      <c r="AO392">
        <v>28.11</v>
      </c>
      <c r="AP392">
        <v>28.1</v>
      </c>
      <c r="AQ392">
        <v>27.61</v>
      </c>
      <c r="AR392">
        <v>27.6</v>
      </c>
      <c r="AS392">
        <v>26.42</v>
      </c>
      <c r="AT392">
        <v>26.7</v>
      </c>
      <c r="AU392">
        <v>26.61</v>
      </c>
      <c r="AV392">
        <v>26.85</v>
      </c>
      <c r="AW392">
        <v>26.79</v>
      </c>
      <c r="AX392">
        <v>26.79</v>
      </c>
      <c r="AY392">
        <v>27.41</v>
      </c>
      <c r="AZ392">
        <v>27.8</v>
      </c>
      <c r="BA392">
        <v>28.06</v>
      </c>
      <c r="BB392">
        <v>27.84</v>
      </c>
      <c r="BC392">
        <v>27.86</v>
      </c>
      <c r="BD392">
        <v>27.74</v>
      </c>
      <c r="BE392">
        <v>27.64</v>
      </c>
      <c r="BF392">
        <v>27.74</v>
      </c>
      <c r="BG392">
        <v>28.18</v>
      </c>
      <c r="BH392">
        <v>28.01</v>
      </c>
      <c r="BI392">
        <v>27.52</v>
      </c>
      <c r="BJ392">
        <v>27.85</v>
      </c>
      <c r="BK392">
        <v>27.94</v>
      </c>
      <c r="BL392">
        <v>28.25</v>
      </c>
      <c r="BM392">
        <v>28.25</v>
      </c>
      <c r="BN392">
        <v>28.33</v>
      </c>
      <c r="BO392">
        <v>28.52</v>
      </c>
      <c r="BP392">
        <v>28.53</v>
      </c>
      <c r="BQ392">
        <v>28.47</v>
      </c>
      <c r="BR392">
        <v>28.47</v>
      </c>
      <c r="BS392" s="10">
        <f t="shared" si="12"/>
        <v>5.7578008915304499E-2</v>
      </c>
      <c r="BT392" s="11" cm="1">
        <f t="array" aca="1" ref="BT392" ca="1">_xlfn.PERCENTILE.INC((OFFSET(E392,0,1,1,COLUMNS(E392:BR392)-1) - E392:BQ392) / E392:BQ392, 0.05) * SQRT(COUNT(E392:BR392) - 1)</f>
        <v>-0.13885654391597488</v>
      </c>
      <c r="BU392" s="10" cm="1">
        <f t="array" aca="1" ref="BU392" ca="1">_xlfn.STDEV.P((E392:BQ392 - OFFSET(E392:BQ392,0,1)) / OFFSET(E392:BQ392,0,1)) * SQRT(COUNT(E392:BR392)-1)</f>
        <v>9.1394123059054796E-2</v>
      </c>
      <c r="BV392" s="10" cm="1">
        <f t="array" ref="BV392">-(MAX(1 - (E392:BR392 / _xlfn.SCAN(E392, E392:BR392, _xlfn.LAMBDA(_xlpm.a,_xlpm.b, MAX(_xlpm.a, _xlpm.b))))))</f>
        <v>-7.3307611364433534E-2</v>
      </c>
      <c r="BW392" s="12">
        <f t="shared" ca="1" si="13"/>
        <v>0.69197019237703439</v>
      </c>
    </row>
    <row r="393" spans="1:75" x14ac:dyDescent="0.45">
      <c r="A393" s="2" t="s">
        <v>804</v>
      </c>
      <c r="B393" t="s">
        <v>805</v>
      </c>
      <c r="C393" t="s">
        <v>16</v>
      </c>
      <c r="D393" t="s">
        <v>8</v>
      </c>
      <c r="E393">
        <v>23.65</v>
      </c>
      <c r="F393">
        <v>23.45</v>
      </c>
      <c r="G393">
        <v>23.9</v>
      </c>
      <c r="H393">
        <v>23.65</v>
      </c>
      <c r="I393">
        <v>23.6</v>
      </c>
      <c r="J393">
        <v>23.2</v>
      </c>
      <c r="K393">
        <v>23.45</v>
      </c>
      <c r="L393">
        <v>23.7</v>
      </c>
      <c r="M393">
        <v>23.95</v>
      </c>
      <c r="N393">
        <v>24.15</v>
      </c>
      <c r="O393">
        <v>24.15</v>
      </c>
      <c r="P393">
        <v>24.25</v>
      </c>
      <c r="Q393">
        <v>24.5</v>
      </c>
      <c r="R393">
        <v>24.5</v>
      </c>
      <c r="S393">
        <v>24.75</v>
      </c>
      <c r="T393">
        <v>25.25</v>
      </c>
      <c r="U393">
        <v>25.15</v>
      </c>
      <c r="V393">
        <v>25.15</v>
      </c>
      <c r="W393">
        <v>25.35</v>
      </c>
      <c r="X393">
        <v>25.2</v>
      </c>
      <c r="Y393">
        <v>24.4</v>
      </c>
      <c r="Z393">
        <v>24.5</v>
      </c>
      <c r="AA393">
        <v>24.4</v>
      </c>
      <c r="AB393">
        <v>24.65</v>
      </c>
      <c r="AC393">
        <v>25.25</v>
      </c>
      <c r="AD393">
        <v>24.75</v>
      </c>
      <c r="AE393">
        <v>25.3</v>
      </c>
      <c r="AF393">
        <v>24.75</v>
      </c>
      <c r="AG393">
        <v>24.75</v>
      </c>
      <c r="AH393">
        <v>24.9</v>
      </c>
      <c r="AI393">
        <v>25.3</v>
      </c>
      <c r="AJ393">
        <v>25.15</v>
      </c>
      <c r="AK393">
        <v>25.25</v>
      </c>
      <c r="AL393">
        <v>25.25</v>
      </c>
      <c r="AM393">
        <v>25.05</v>
      </c>
      <c r="AN393">
        <v>24.5</v>
      </c>
      <c r="AO393">
        <v>24.6</v>
      </c>
      <c r="AP393">
        <v>24.4</v>
      </c>
      <c r="AQ393">
        <v>24.55</v>
      </c>
      <c r="AR393">
        <v>25.7</v>
      </c>
      <c r="AS393">
        <v>25</v>
      </c>
      <c r="AT393">
        <v>25.4</v>
      </c>
      <c r="AU393">
        <v>25.4</v>
      </c>
      <c r="AV393">
        <v>25.8</v>
      </c>
      <c r="AW393">
        <v>25.3</v>
      </c>
      <c r="AX393">
        <v>25.35</v>
      </c>
      <c r="AY393">
        <v>25.7</v>
      </c>
      <c r="AZ393">
        <v>26.45</v>
      </c>
      <c r="BA393">
        <v>26.65</v>
      </c>
      <c r="BB393">
        <v>26.8</v>
      </c>
      <c r="BC393">
        <v>27.4</v>
      </c>
      <c r="BD393">
        <v>26.55</v>
      </c>
      <c r="BE393">
        <v>26.2</v>
      </c>
      <c r="BF393">
        <v>26.4</v>
      </c>
      <c r="BG393">
        <v>27.7</v>
      </c>
      <c r="BH393">
        <v>26.6</v>
      </c>
      <c r="BI393">
        <v>26.95</v>
      </c>
      <c r="BJ393">
        <v>27.35</v>
      </c>
      <c r="BK393">
        <v>26.9</v>
      </c>
      <c r="BL393">
        <v>26.5</v>
      </c>
      <c r="BM393">
        <v>26.5</v>
      </c>
      <c r="BN393">
        <v>26.65</v>
      </c>
      <c r="BO393">
        <v>26.8</v>
      </c>
      <c r="BP393">
        <v>26.65</v>
      </c>
      <c r="BQ393">
        <v>26.6</v>
      </c>
      <c r="BR393">
        <v>26.6</v>
      </c>
      <c r="BS393" s="10">
        <f t="shared" si="12"/>
        <v>0.1247357293868923</v>
      </c>
      <c r="BT393" s="11" cm="1">
        <f t="array" aca="1" ref="BT393" ca="1">_xlfn.PERCENTILE.INC((OFFSET(E393,0,1,1,COLUMNS(E393:BR393)-1) - E393:BQ393) / E393:BQ393, 0.05) * SQRT(COUNT(E393:BR393) - 1)</f>
        <v>-0.21107878305268368</v>
      </c>
      <c r="BU393" s="10" cm="1">
        <f t="array" aca="1" ref="BU393" ca="1">_xlfn.STDEV.P((E393:BQ393 - OFFSET(E393:BQ393,0,1)) / OFFSET(E393:BQ393,0,1)) * SQRT(COUNT(E393:BR393)-1)</f>
        <v>0.1317364928105467</v>
      </c>
      <c r="BV393" s="10" cm="1">
        <f t="array" ref="BV393">-(MAX(1 - (E393:BR393 / _xlfn.SCAN(E393, E393:BR393, _xlfn.LAMBDA(_xlpm.a,_xlpm.b, MAX(_xlpm.a, _xlpm.b))))))</f>
        <v>-4.3795620437956151E-2</v>
      </c>
      <c r="BW393" s="12">
        <f t="shared" ca="1" si="13"/>
        <v>0.98985274774563159</v>
      </c>
    </row>
    <row r="394" spans="1:75" x14ac:dyDescent="0.45">
      <c r="A394" s="2" t="s">
        <v>806</v>
      </c>
      <c r="B394" t="s">
        <v>807</v>
      </c>
      <c r="C394" t="s">
        <v>19</v>
      </c>
      <c r="D394" t="s">
        <v>26</v>
      </c>
      <c r="E394">
        <v>1395.8</v>
      </c>
      <c r="F394">
        <v>1363</v>
      </c>
      <c r="G394">
        <v>1354</v>
      </c>
      <c r="H394">
        <v>1307.5999999999999</v>
      </c>
      <c r="I394">
        <v>1298.5999999999999</v>
      </c>
      <c r="J394">
        <v>1268.8</v>
      </c>
      <c r="K394">
        <v>1238.8</v>
      </c>
      <c r="L394">
        <v>1277.8</v>
      </c>
      <c r="M394">
        <v>1330</v>
      </c>
      <c r="N394">
        <v>1353.4</v>
      </c>
      <c r="O394">
        <v>1384.8</v>
      </c>
      <c r="P394">
        <v>1406.4</v>
      </c>
      <c r="Q394">
        <v>1488.6</v>
      </c>
      <c r="R394">
        <v>1491.6</v>
      </c>
      <c r="S394">
        <v>1506</v>
      </c>
      <c r="T394">
        <v>1527.4</v>
      </c>
      <c r="U394">
        <v>1510</v>
      </c>
      <c r="V394">
        <v>1553.8</v>
      </c>
      <c r="W394">
        <v>1541</v>
      </c>
      <c r="X394">
        <v>1415</v>
      </c>
      <c r="Y394">
        <v>1389.2</v>
      </c>
      <c r="Z394">
        <v>1401</v>
      </c>
      <c r="AA394">
        <v>1388.6</v>
      </c>
      <c r="AB394">
        <v>1397.4</v>
      </c>
      <c r="AC394">
        <v>1404.4</v>
      </c>
      <c r="AD394">
        <v>1357.8</v>
      </c>
      <c r="AE394">
        <v>1351.6</v>
      </c>
      <c r="AF394">
        <v>1391</v>
      </c>
      <c r="AG394">
        <v>1378.6</v>
      </c>
      <c r="AH394">
        <v>1389.8</v>
      </c>
      <c r="AI394">
        <v>1421.8</v>
      </c>
      <c r="AJ394">
        <v>1466.2</v>
      </c>
      <c r="AK394">
        <v>1482.8</v>
      </c>
      <c r="AL394">
        <v>1408.4</v>
      </c>
      <c r="AM394">
        <v>1455.4</v>
      </c>
      <c r="AN394">
        <v>1441.4</v>
      </c>
      <c r="AO394">
        <v>1350</v>
      </c>
      <c r="AP394">
        <v>1251.4000000000001</v>
      </c>
      <c r="AQ394">
        <v>1220</v>
      </c>
      <c r="AR394">
        <v>1025</v>
      </c>
      <c r="AS394">
        <v>960</v>
      </c>
      <c r="AT394">
        <v>1003.4</v>
      </c>
      <c r="AU394">
        <v>950.8</v>
      </c>
      <c r="AV394">
        <v>991</v>
      </c>
      <c r="AW394">
        <v>878.2</v>
      </c>
      <c r="AX394">
        <v>935</v>
      </c>
      <c r="AY394">
        <v>933.2</v>
      </c>
      <c r="AZ394">
        <v>988.7</v>
      </c>
      <c r="BA394">
        <v>1061</v>
      </c>
      <c r="BB394">
        <v>1114</v>
      </c>
      <c r="BC394">
        <v>1125</v>
      </c>
      <c r="BD394">
        <v>1148.2</v>
      </c>
      <c r="BE394">
        <v>1110</v>
      </c>
      <c r="BF394">
        <v>1140</v>
      </c>
      <c r="BG394">
        <v>1137.4000000000001</v>
      </c>
      <c r="BH394">
        <v>1171</v>
      </c>
      <c r="BI394">
        <v>1173.8</v>
      </c>
      <c r="BJ394">
        <v>1188</v>
      </c>
      <c r="BK394">
        <v>1194</v>
      </c>
      <c r="BL394">
        <v>1214.2</v>
      </c>
      <c r="BM394">
        <v>1214.2</v>
      </c>
      <c r="BN394">
        <v>1278</v>
      </c>
      <c r="BO394">
        <v>1260</v>
      </c>
      <c r="BP394">
        <v>1235.5999999999999</v>
      </c>
      <c r="BQ394">
        <v>1286.2</v>
      </c>
      <c r="BR394">
        <v>1286.2</v>
      </c>
      <c r="BS394" s="10">
        <f t="shared" si="12"/>
        <v>-7.852127812007445E-2</v>
      </c>
      <c r="BT394" s="11" cm="1">
        <f t="array" aca="1" ref="BT394" ca="1">_xlfn.PERCENTILE.INC((OFFSET(E394,0,1,1,COLUMNS(E394:BR394)-1) - E394:BQ394) / E394:BQ394, 0.05) * SQRT(COUNT(E394:BR394) - 1)</f>
        <v>-0.57332775931206736</v>
      </c>
      <c r="BU394" s="10" cm="1">
        <f t="array" aca="1" ref="BU394" ca="1">_xlfn.STDEV.P((E394:BQ394 - OFFSET(E394:BQ394,0,1)) / OFFSET(E394:BQ394,0,1)) * SQRT(COUNT(E394:BR394)-1)</f>
        <v>0.35225814505677849</v>
      </c>
      <c r="BV394" s="10" cm="1">
        <f t="array" ref="BV394">-(MAX(1 - (E394:BR394 / _xlfn.SCAN(E394, E394:BR394, _xlfn.LAMBDA(_xlpm.a,_xlpm.b, MAX(_xlpm.a, _xlpm.b))))))</f>
        <v>-0.43480499420774865</v>
      </c>
      <c r="BW394" s="12">
        <f t="shared" ca="1" si="13"/>
        <v>-0.20682922209884175</v>
      </c>
    </row>
    <row r="395" spans="1:75" x14ac:dyDescent="0.45">
      <c r="A395" s="2" t="s">
        <v>808</v>
      </c>
      <c r="B395" t="s">
        <v>809</v>
      </c>
      <c r="C395" t="s">
        <v>19</v>
      </c>
      <c r="D395" t="s">
        <v>29</v>
      </c>
      <c r="E395">
        <v>426</v>
      </c>
      <c r="F395">
        <v>414.8</v>
      </c>
      <c r="G395">
        <v>421</v>
      </c>
      <c r="H395">
        <v>408.2</v>
      </c>
      <c r="I395">
        <v>403.8</v>
      </c>
      <c r="J395">
        <v>403.4</v>
      </c>
      <c r="K395">
        <v>396</v>
      </c>
      <c r="L395">
        <v>396.6</v>
      </c>
      <c r="M395">
        <v>399</v>
      </c>
      <c r="N395">
        <v>396.8</v>
      </c>
      <c r="O395">
        <v>398</v>
      </c>
      <c r="P395">
        <v>416</v>
      </c>
      <c r="Q395">
        <v>407.4</v>
      </c>
      <c r="R395">
        <v>398.4</v>
      </c>
      <c r="S395">
        <v>394</v>
      </c>
      <c r="T395">
        <v>387.6</v>
      </c>
      <c r="U395">
        <v>386.4</v>
      </c>
      <c r="V395">
        <v>394.2</v>
      </c>
      <c r="W395">
        <v>393.2</v>
      </c>
      <c r="X395">
        <v>387.8</v>
      </c>
      <c r="Y395">
        <v>382.8</v>
      </c>
      <c r="Z395">
        <v>381.4</v>
      </c>
      <c r="AA395">
        <v>370</v>
      </c>
      <c r="AB395">
        <v>367.6</v>
      </c>
      <c r="AC395">
        <v>378</v>
      </c>
      <c r="AD395">
        <v>376</v>
      </c>
      <c r="AE395">
        <v>375</v>
      </c>
      <c r="AF395">
        <v>373.6</v>
      </c>
      <c r="AG395">
        <v>362</v>
      </c>
      <c r="AH395">
        <v>358.6</v>
      </c>
      <c r="AI395">
        <v>357.6</v>
      </c>
      <c r="AJ395">
        <v>353.2</v>
      </c>
      <c r="AK395">
        <v>354.8</v>
      </c>
      <c r="AL395">
        <v>353.2</v>
      </c>
      <c r="AM395">
        <v>351.2</v>
      </c>
      <c r="AN395">
        <v>351.8</v>
      </c>
      <c r="AO395">
        <v>349.8</v>
      </c>
      <c r="AP395">
        <v>349</v>
      </c>
      <c r="AQ395">
        <v>334.4</v>
      </c>
      <c r="AR395">
        <v>332.2</v>
      </c>
      <c r="AS395">
        <v>321.8</v>
      </c>
      <c r="AT395">
        <v>323.8</v>
      </c>
      <c r="AU395">
        <v>310.2</v>
      </c>
      <c r="AV395">
        <v>315</v>
      </c>
      <c r="AW395">
        <v>307.39999999999998</v>
      </c>
      <c r="AX395">
        <v>302.8</v>
      </c>
      <c r="AY395">
        <v>310.2</v>
      </c>
      <c r="AZ395">
        <v>317</v>
      </c>
      <c r="BA395">
        <v>323.39999999999998</v>
      </c>
      <c r="BB395">
        <v>312.39999999999998</v>
      </c>
      <c r="BC395">
        <v>301.39999999999998</v>
      </c>
      <c r="BD395">
        <v>290.39999999999998</v>
      </c>
      <c r="BE395">
        <v>290</v>
      </c>
      <c r="BF395">
        <v>289.8</v>
      </c>
      <c r="BG395">
        <v>295.2</v>
      </c>
      <c r="BH395">
        <v>292</v>
      </c>
      <c r="BI395">
        <v>284</v>
      </c>
      <c r="BJ395">
        <v>296</v>
      </c>
      <c r="BK395">
        <v>300</v>
      </c>
      <c r="BL395">
        <v>304</v>
      </c>
      <c r="BM395">
        <v>305</v>
      </c>
      <c r="BN395">
        <v>305</v>
      </c>
      <c r="BO395">
        <v>305</v>
      </c>
      <c r="BP395">
        <v>300</v>
      </c>
      <c r="BQ395">
        <v>306.2</v>
      </c>
      <c r="BR395">
        <v>301</v>
      </c>
      <c r="BS395" s="10">
        <f t="shared" si="12"/>
        <v>-0.29342723004694837</v>
      </c>
      <c r="BT395" s="11" cm="1">
        <f t="array" aca="1" ref="BT395" ca="1">_xlfn.PERCENTILE.INC((OFFSET(E395,0,1,1,COLUMNS(E395:BR395)-1) - E395:BQ395) / E395:BQ395, 0.05) * SQRT(COUNT(E395:BR395) - 1)</f>
        <v>-0.28195114286949996</v>
      </c>
      <c r="BU395" s="10" cm="1">
        <f t="array" aca="1" ref="BU395" ca="1">_xlfn.STDEV.P((E395:BQ395 - OFFSET(E395:BQ395,0,1)) / OFFSET(E395:BQ395,0,1)) * SQRT(COUNT(E395:BR395)-1)</f>
        <v>0.15292304007201826</v>
      </c>
      <c r="BV395" s="10" cm="1">
        <f t="array" ref="BV395">-(MAX(1 - (E395:BR395 / _xlfn.SCAN(E395, E395:BR395, _xlfn.LAMBDA(_xlpm.a,_xlpm.b, MAX(_xlpm.a, _xlpm.b))))))</f>
        <v>-0.33333333333333337</v>
      </c>
      <c r="BW395" s="12">
        <f t="shared" ca="1" si="13"/>
        <v>-1.8817519577915001</v>
      </c>
    </row>
    <row r="396" spans="1:75" x14ac:dyDescent="0.45">
      <c r="A396" s="2" t="s">
        <v>810</v>
      </c>
      <c r="B396" t="s">
        <v>811</v>
      </c>
      <c r="C396" t="s">
        <v>80</v>
      </c>
      <c r="D396" t="s">
        <v>8</v>
      </c>
      <c r="E396">
        <v>40.619999999999997</v>
      </c>
      <c r="F396">
        <v>40.18</v>
      </c>
      <c r="G396">
        <v>40.78</v>
      </c>
      <c r="H396">
        <v>40.229999999999997</v>
      </c>
      <c r="I396">
        <v>39.54</v>
      </c>
      <c r="J396">
        <v>39.43</v>
      </c>
      <c r="K396">
        <v>39.909999999999997</v>
      </c>
      <c r="L396">
        <v>40.51</v>
      </c>
      <c r="M396">
        <v>41.41</v>
      </c>
      <c r="N396">
        <v>42.43</v>
      </c>
      <c r="O396">
        <v>41.55</v>
      </c>
      <c r="P396">
        <v>42.02</v>
      </c>
      <c r="Q396">
        <v>43.46</v>
      </c>
      <c r="R396">
        <v>43.43</v>
      </c>
      <c r="S396">
        <v>44.98</v>
      </c>
      <c r="T396">
        <v>45.07</v>
      </c>
      <c r="U396">
        <v>44.78</v>
      </c>
      <c r="V396">
        <v>43.23</v>
      </c>
      <c r="W396">
        <v>41.91</v>
      </c>
      <c r="X396">
        <v>41.38</v>
      </c>
      <c r="Y396">
        <v>41.85</v>
      </c>
      <c r="Z396">
        <v>41.33</v>
      </c>
      <c r="AA396">
        <v>40.82</v>
      </c>
      <c r="AB396">
        <v>39</v>
      </c>
      <c r="AC396">
        <v>39.17</v>
      </c>
      <c r="AD396">
        <v>39.43</v>
      </c>
      <c r="AE396">
        <v>41.11</v>
      </c>
      <c r="AF396">
        <v>41.54</v>
      </c>
      <c r="AG396">
        <v>41.73</v>
      </c>
      <c r="AH396">
        <v>41.86</v>
      </c>
      <c r="AI396">
        <v>41.99</v>
      </c>
      <c r="AJ396">
        <v>42.35</v>
      </c>
      <c r="AK396">
        <v>41.56</v>
      </c>
      <c r="AL396">
        <v>40.39</v>
      </c>
      <c r="AM396">
        <v>42.42</v>
      </c>
      <c r="AN396">
        <v>42.54</v>
      </c>
      <c r="AO396">
        <v>42.77</v>
      </c>
      <c r="AP396">
        <v>42</v>
      </c>
      <c r="AQ396">
        <v>41.45</v>
      </c>
      <c r="AR396">
        <v>42.26</v>
      </c>
      <c r="AS396">
        <v>42.55</v>
      </c>
      <c r="AT396">
        <v>40.96</v>
      </c>
      <c r="AU396">
        <v>41.8</v>
      </c>
      <c r="AV396">
        <v>41.28</v>
      </c>
      <c r="AW396">
        <v>40.950000000000003</v>
      </c>
      <c r="AX396">
        <v>40.090000000000003</v>
      </c>
      <c r="AY396">
        <v>39.78</v>
      </c>
      <c r="AZ396">
        <v>41.11</v>
      </c>
      <c r="BA396">
        <v>42</v>
      </c>
      <c r="BB396">
        <v>42.12</v>
      </c>
      <c r="BC396">
        <v>41.16</v>
      </c>
      <c r="BD396">
        <v>41.93</v>
      </c>
      <c r="BE396">
        <v>41.45</v>
      </c>
      <c r="BF396">
        <v>44.58</v>
      </c>
      <c r="BG396">
        <v>42.29</v>
      </c>
      <c r="BH396">
        <v>41.09</v>
      </c>
      <c r="BI396">
        <v>41.29</v>
      </c>
      <c r="BJ396">
        <v>39.4</v>
      </c>
      <c r="BK396">
        <v>39.659999999999997</v>
      </c>
      <c r="BL396">
        <v>39.94</v>
      </c>
      <c r="BM396">
        <v>39.94</v>
      </c>
      <c r="BN396">
        <v>41.4</v>
      </c>
      <c r="BO396">
        <v>41.92</v>
      </c>
      <c r="BP396">
        <v>42.05</v>
      </c>
      <c r="BQ396">
        <v>42.5</v>
      </c>
      <c r="BR396">
        <v>42.5</v>
      </c>
      <c r="BS396" s="10">
        <f t="shared" si="12"/>
        <v>4.6282619399310748E-2</v>
      </c>
      <c r="BT396" s="11" cm="1">
        <f t="array" aca="1" ref="BT396" ca="1">_xlfn.PERCENTILE.INC((OFFSET(E396,0,1,1,COLUMNS(E396:BR396)-1) - E396:BQ396) / E396:BQ396, 0.05) * SQRT(COUNT(E396:BR396) - 1)</f>
        <v>-0.29682794543962226</v>
      </c>
      <c r="BU396" s="10" cm="1">
        <f t="array" aca="1" ref="BU396" ca="1">_xlfn.STDEV.P((E396:BQ396 - OFFSET(E396:BQ396,0,1)) / OFFSET(E396:BQ396,0,1)) * SQRT(COUNT(E396:BR396)-1)</f>
        <v>0.18556191699405994</v>
      </c>
      <c r="BV396" s="10" cm="1">
        <f t="array" ref="BV396">-(MAX(1 - (E396:BR396 / _xlfn.SCAN(E396, E396:BR396, _xlfn.LAMBDA(_xlpm.a,_xlpm.b, MAX(_xlpm.a, _xlpm.b))))))</f>
        <v>-0.13467938761925891</v>
      </c>
      <c r="BW396" s="12">
        <f t="shared" ca="1" si="13"/>
        <v>0.27994224375777294</v>
      </c>
    </row>
    <row r="397" spans="1:75" x14ac:dyDescent="0.45">
      <c r="A397" s="2" t="s">
        <v>812</v>
      </c>
      <c r="B397" t="s">
        <v>813</v>
      </c>
      <c r="C397" t="s">
        <v>37</v>
      </c>
      <c r="D397" t="s">
        <v>8</v>
      </c>
      <c r="E397">
        <v>3.56</v>
      </c>
      <c r="F397">
        <v>3.59</v>
      </c>
      <c r="G397">
        <v>3.57</v>
      </c>
      <c r="H397">
        <v>3.54</v>
      </c>
      <c r="I397">
        <v>3.63</v>
      </c>
      <c r="J397">
        <v>3.69</v>
      </c>
      <c r="K397">
        <v>3.65</v>
      </c>
      <c r="L397">
        <v>3.65</v>
      </c>
      <c r="M397">
        <v>3.7</v>
      </c>
      <c r="N397">
        <v>3.7</v>
      </c>
      <c r="O397">
        <v>3.7</v>
      </c>
      <c r="P397">
        <v>3.7</v>
      </c>
      <c r="Q397">
        <v>3.73</v>
      </c>
      <c r="R397">
        <v>3.85</v>
      </c>
      <c r="S397">
        <v>3.8</v>
      </c>
      <c r="T397">
        <v>3.78</v>
      </c>
      <c r="U397">
        <v>3.75</v>
      </c>
      <c r="V397">
        <v>3.73</v>
      </c>
      <c r="W397">
        <v>3.72</v>
      </c>
      <c r="X397">
        <v>3.72</v>
      </c>
      <c r="Y397">
        <v>3.7</v>
      </c>
      <c r="Z397">
        <v>3.72</v>
      </c>
      <c r="AA397">
        <v>3.73</v>
      </c>
      <c r="AB397">
        <v>3.77</v>
      </c>
      <c r="AC397">
        <v>3.74</v>
      </c>
      <c r="AD397">
        <v>3.7</v>
      </c>
      <c r="AE397">
        <v>3.8</v>
      </c>
      <c r="AF397">
        <v>3.9</v>
      </c>
      <c r="AG397">
        <v>3.84</v>
      </c>
      <c r="AH397">
        <v>3.81</v>
      </c>
      <c r="AI397">
        <v>3.77</v>
      </c>
      <c r="AJ397">
        <v>3.77</v>
      </c>
      <c r="AK397">
        <v>3.74</v>
      </c>
      <c r="AL397">
        <v>3.81</v>
      </c>
      <c r="AM397">
        <v>3.86</v>
      </c>
      <c r="AN397">
        <v>3.79</v>
      </c>
      <c r="AO397">
        <v>3.77</v>
      </c>
      <c r="AP397">
        <v>3.7</v>
      </c>
      <c r="AQ397">
        <v>3.7</v>
      </c>
      <c r="AR397">
        <v>3.69</v>
      </c>
      <c r="AS397">
        <v>3.6</v>
      </c>
      <c r="AT397">
        <v>3.73</v>
      </c>
      <c r="AU397">
        <v>3.76</v>
      </c>
      <c r="AV397">
        <v>3.67</v>
      </c>
      <c r="AW397">
        <v>3.7</v>
      </c>
      <c r="AX397">
        <v>3.69</v>
      </c>
      <c r="AY397">
        <v>3.68</v>
      </c>
      <c r="AZ397">
        <v>3.75</v>
      </c>
      <c r="BA397">
        <v>3.76</v>
      </c>
      <c r="BB397">
        <v>3.76</v>
      </c>
      <c r="BC397">
        <v>3.81</v>
      </c>
      <c r="BD397">
        <v>3.73</v>
      </c>
      <c r="BE397">
        <v>3.69</v>
      </c>
      <c r="BF397">
        <v>3.75</v>
      </c>
      <c r="BG397">
        <v>3.74</v>
      </c>
      <c r="BH397">
        <v>3.63</v>
      </c>
      <c r="BI397">
        <v>3.65</v>
      </c>
      <c r="BJ397">
        <v>3.75</v>
      </c>
      <c r="BK397">
        <v>3.72</v>
      </c>
      <c r="BL397">
        <v>3.7</v>
      </c>
      <c r="BM397">
        <v>3.7</v>
      </c>
      <c r="BN397">
        <v>3.7</v>
      </c>
      <c r="BO397">
        <v>3.73</v>
      </c>
      <c r="BP397">
        <v>3.73</v>
      </c>
      <c r="BQ397">
        <v>3.7</v>
      </c>
      <c r="BR397">
        <v>3.71</v>
      </c>
      <c r="BS397" s="10">
        <f t="shared" si="12"/>
        <v>4.2134831460674128E-2</v>
      </c>
      <c r="BT397" s="11" cm="1">
        <f t="array" aca="1" ref="BT397" ca="1">_xlfn.PERCENTILE.INC((OFFSET(E397,0,1,1,COLUMNS(E397:BR397)-1) - E397:BQ397) / E397:BQ397, 0.05) * SQRT(COUNT(E397:BR397) - 1)</f>
        <v>-0.16536842024016926</v>
      </c>
      <c r="BU397" s="10" cm="1">
        <f t="array" aca="1" ref="BU397" ca="1">_xlfn.STDEV.P((E397:BQ397 - OFFSET(E397:BQ397,0,1)) / OFFSET(E397:BQ397,0,1)) * SQRT(COUNT(E397:BR397)-1)</f>
        <v>0.10931613556448166</v>
      </c>
      <c r="BV397" s="10" cm="1">
        <f t="array" ref="BV397">-(MAX(1 - (E397:BR397 / _xlfn.SCAN(E397, E397:BR397, _xlfn.LAMBDA(_xlpm.a,_xlpm.b, MAX(_xlpm.a, _xlpm.b))))))</f>
        <v>-7.6923076923076872E-2</v>
      </c>
      <c r="BW397" s="12">
        <f t="shared" ca="1" si="13"/>
        <v>0.43725321256420846</v>
      </c>
    </row>
    <row r="398" spans="1:75" x14ac:dyDescent="0.45">
      <c r="A398" s="2" t="s">
        <v>814</v>
      </c>
      <c r="B398" t="s">
        <v>815</v>
      </c>
      <c r="C398" t="s">
        <v>19</v>
      </c>
      <c r="D398" t="s">
        <v>8</v>
      </c>
      <c r="E398">
        <v>58.744399999999999</v>
      </c>
      <c r="F398">
        <v>58.368699999999997</v>
      </c>
      <c r="G398">
        <v>58.759500000000003</v>
      </c>
      <c r="H398">
        <v>57.467100000000002</v>
      </c>
      <c r="I398">
        <v>57.902900000000002</v>
      </c>
      <c r="J398">
        <v>58.233499999999999</v>
      </c>
      <c r="K398">
        <v>58.143300000000004</v>
      </c>
      <c r="L398">
        <v>59.240400000000001</v>
      </c>
      <c r="M398">
        <v>57.497100000000003</v>
      </c>
      <c r="N398">
        <v>57.932899999999997</v>
      </c>
      <c r="O398">
        <v>57.557200000000002</v>
      </c>
      <c r="P398">
        <v>56.084499999999998</v>
      </c>
      <c r="Q398">
        <v>55.904200000000003</v>
      </c>
      <c r="R398">
        <v>54.852200000000003</v>
      </c>
      <c r="S398">
        <v>56.3249</v>
      </c>
      <c r="T398">
        <v>56.730699999999999</v>
      </c>
      <c r="U398">
        <v>57.016199999999998</v>
      </c>
      <c r="V398">
        <v>58.6693</v>
      </c>
      <c r="W398">
        <v>61.810200000000002</v>
      </c>
      <c r="X398">
        <v>62.952300000000001</v>
      </c>
      <c r="Y398">
        <v>63.117600000000003</v>
      </c>
      <c r="Z398">
        <v>64.079400000000007</v>
      </c>
      <c r="AA398">
        <v>64.560299999999998</v>
      </c>
      <c r="AB398">
        <v>63.6736</v>
      </c>
      <c r="AC398">
        <v>63.313000000000002</v>
      </c>
      <c r="AD398">
        <v>64.770700000000005</v>
      </c>
      <c r="AE398">
        <v>63.733800000000002</v>
      </c>
      <c r="AF398">
        <v>62.982399999999998</v>
      </c>
      <c r="AG398">
        <v>63.0124</v>
      </c>
      <c r="AH398">
        <v>62.546500000000002</v>
      </c>
      <c r="AI398">
        <v>62.020600000000002</v>
      </c>
      <c r="AJ398">
        <v>61.795099999999998</v>
      </c>
      <c r="AK398">
        <v>61.464500000000001</v>
      </c>
      <c r="AL398">
        <v>61.599800000000002</v>
      </c>
      <c r="AM398">
        <v>61.765099999999997</v>
      </c>
      <c r="AN398">
        <v>59.1051</v>
      </c>
      <c r="AO398">
        <v>59.120100000000001</v>
      </c>
      <c r="AP398">
        <v>59.706200000000003</v>
      </c>
      <c r="AQ398">
        <v>59.3155</v>
      </c>
      <c r="AR398">
        <v>60.337400000000002</v>
      </c>
      <c r="AS398">
        <v>55.3932</v>
      </c>
      <c r="AT398">
        <v>56.4602</v>
      </c>
      <c r="AU398">
        <v>55.633600000000001</v>
      </c>
      <c r="AV398">
        <v>56.625500000000002</v>
      </c>
      <c r="AW398">
        <v>56.941099999999999</v>
      </c>
      <c r="AX398">
        <v>56.384999999999998</v>
      </c>
      <c r="AY398">
        <v>58.188400000000001</v>
      </c>
      <c r="AZ398">
        <v>57.902900000000002</v>
      </c>
      <c r="BA398">
        <v>57.902900000000002</v>
      </c>
      <c r="BB398">
        <v>57.527200000000001</v>
      </c>
      <c r="BC398">
        <v>57.376899999999999</v>
      </c>
      <c r="BD398">
        <v>56.6706</v>
      </c>
      <c r="BE398">
        <v>56.881</v>
      </c>
      <c r="BF398">
        <v>55.6036</v>
      </c>
      <c r="BG398">
        <v>56.039400000000001</v>
      </c>
      <c r="BH398">
        <v>55.814</v>
      </c>
      <c r="BI398">
        <v>55.648699999999998</v>
      </c>
      <c r="BJ398">
        <v>56.941099999999999</v>
      </c>
      <c r="BK398">
        <v>57.6023</v>
      </c>
      <c r="BL398">
        <v>58.083199999999998</v>
      </c>
      <c r="BM398">
        <v>58.113300000000002</v>
      </c>
      <c r="BN398">
        <v>57.8127</v>
      </c>
      <c r="BO398">
        <v>57.1965</v>
      </c>
      <c r="BP398">
        <v>57.677500000000002</v>
      </c>
      <c r="BQ398">
        <v>58.203400000000002</v>
      </c>
      <c r="BR398">
        <v>57.902900000000002</v>
      </c>
      <c r="BS398" s="10">
        <f t="shared" si="12"/>
        <v>-1.4324769680173708E-2</v>
      </c>
      <c r="BT398" s="11" cm="1">
        <f t="array" aca="1" ref="BT398" ca="1">_xlfn.PERCENTILE.INC((OFFSET(E398,0,1,1,COLUMNS(E398:BR398)-1) - E398:BQ398) / E398:BQ398, 0.05) * SQRT(COUNT(E398:BR398) - 1)</f>
        <v>-0.20124087700562315</v>
      </c>
      <c r="BU398" s="10" cm="1">
        <f t="array" aca="1" ref="BU398" ca="1">_xlfn.STDEV.P((E398:BQ398 - OFFSET(E398:BQ398,0,1)) / OFFSET(E398:BQ398,0,1)) * SQRT(COUNT(E398:BR398)-1)</f>
        <v>0.15317068573084225</v>
      </c>
      <c r="BV398" s="10" cm="1">
        <f t="array" ref="BV398">-(MAX(1 - (E398:BR398 / _xlfn.SCAN(E398, E398:BR398, _xlfn.LAMBDA(_xlpm.a,_xlpm.b, MAX(_xlpm.a, _xlpm.b))))))</f>
        <v>-0.14477996995555098</v>
      </c>
      <c r="BW398" s="12">
        <f t="shared" ca="1" si="13"/>
        <v>-5.6543258514835951E-2</v>
      </c>
    </row>
    <row r="399" spans="1:75" x14ac:dyDescent="0.45">
      <c r="A399" s="2" t="s">
        <v>816</v>
      </c>
      <c r="B399" t="s">
        <v>817</v>
      </c>
      <c r="C399" t="s">
        <v>22</v>
      </c>
      <c r="D399" t="s">
        <v>8</v>
      </c>
      <c r="E399">
        <v>4.5199999999999996</v>
      </c>
      <c r="F399">
        <v>4.8</v>
      </c>
      <c r="G399">
        <v>5.2</v>
      </c>
      <c r="H399">
        <v>4.9800000000000004</v>
      </c>
      <c r="I399">
        <v>4.54</v>
      </c>
      <c r="J399">
        <v>4.5</v>
      </c>
      <c r="K399">
        <v>4.9450000000000003</v>
      </c>
      <c r="L399">
        <v>4.75</v>
      </c>
      <c r="M399">
        <v>4.5599999999999996</v>
      </c>
      <c r="N399">
        <v>4.37</v>
      </c>
      <c r="O399">
        <v>4.62</v>
      </c>
      <c r="P399">
        <v>4.6500000000000004</v>
      </c>
      <c r="Q399">
        <v>4.42</v>
      </c>
      <c r="R399">
        <v>4.3600000000000003</v>
      </c>
      <c r="S399">
        <v>4.3550000000000004</v>
      </c>
      <c r="T399">
        <v>4.375</v>
      </c>
      <c r="U399">
        <v>4.6150000000000002</v>
      </c>
      <c r="V399">
        <v>4.66</v>
      </c>
      <c r="W399">
        <v>4.6050000000000004</v>
      </c>
      <c r="X399">
        <v>4.7300000000000004</v>
      </c>
      <c r="Y399">
        <v>4.5999999999999996</v>
      </c>
      <c r="Z399">
        <v>4.6849999999999996</v>
      </c>
      <c r="AA399">
        <v>4.4649999999999999</v>
      </c>
      <c r="AB399">
        <v>4.3949999999999996</v>
      </c>
      <c r="AC399">
        <v>4.5449999999999999</v>
      </c>
      <c r="AD399">
        <v>4.53</v>
      </c>
      <c r="AE399">
        <v>4.6349999999999998</v>
      </c>
      <c r="AF399">
        <v>4.5199999999999996</v>
      </c>
      <c r="AG399">
        <v>4.415</v>
      </c>
      <c r="AH399">
        <v>4.4000000000000004</v>
      </c>
      <c r="AI399">
        <v>4.43</v>
      </c>
      <c r="AJ399">
        <v>4.4550000000000001</v>
      </c>
      <c r="AK399">
        <v>4.4000000000000004</v>
      </c>
      <c r="AL399">
        <v>4.3250000000000002</v>
      </c>
      <c r="AM399">
        <v>4.3650000000000002</v>
      </c>
      <c r="AN399">
        <v>4.12</v>
      </c>
      <c r="AO399">
        <v>4.2</v>
      </c>
      <c r="AP399">
        <v>4.125</v>
      </c>
      <c r="AQ399">
        <v>4.2249999999999996</v>
      </c>
      <c r="AR399">
        <v>4.2750000000000004</v>
      </c>
      <c r="AS399">
        <v>4.0650000000000004</v>
      </c>
      <c r="AT399">
        <v>4.0650000000000004</v>
      </c>
      <c r="AU399">
        <v>4.0199999999999996</v>
      </c>
      <c r="AV399">
        <v>4.0999999999999996</v>
      </c>
      <c r="AW399">
        <v>4.1500000000000004</v>
      </c>
      <c r="AX399">
        <v>4.085</v>
      </c>
      <c r="AY399">
        <v>4.0999999999999996</v>
      </c>
      <c r="AZ399">
        <v>4.2050000000000001</v>
      </c>
      <c r="BA399">
        <v>4.165</v>
      </c>
      <c r="BB399">
        <v>4.2450000000000001</v>
      </c>
      <c r="BC399">
        <v>4.22</v>
      </c>
      <c r="BD399">
        <v>4.0949999999999998</v>
      </c>
      <c r="BE399">
        <v>4.07</v>
      </c>
      <c r="BF399">
        <v>3.98</v>
      </c>
      <c r="BG399">
        <v>4.0199999999999996</v>
      </c>
      <c r="BH399">
        <v>4.0199999999999996</v>
      </c>
      <c r="BI399">
        <v>3.9350000000000001</v>
      </c>
      <c r="BJ399">
        <v>4.03</v>
      </c>
      <c r="BK399">
        <v>4.0549999999999997</v>
      </c>
      <c r="BL399">
        <v>4.0949999999999998</v>
      </c>
      <c r="BM399">
        <v>4.1950000000000003</v>
      </c>
      <c r="BN399">
        <v>4.2</v>
      </c>
      <c r="BO399">
        <v>4.1500000000000004</v>
      </c>
      <c r="BP399">
        <v>4.1050000000000004</v>
      </c>
      <c r="BQ399">
        <v>4.1500000000000004</v>
      </c>
      <c r="BR399">
        <v>4.2949999999999999</v>
      </c>
      <c r="BS399" s="10">
        <f t="shared" si="12"/>
        <v>-4.9778761061946827E-2</v>
      </c>
      <c r="BT399" s="11" cm="1">
        <f t="array" aca="1" ref="BT399" ca="1">_xlfn.PERCENTILE.INC((OFFSET(E399,0,1,1,COLUMNS(E399:BR399)-1) - E399:BQ399) / E399:BQ399, 0.05) * SQRT(COUNT(E399:BR399) - 1)</f>
        <v>-0.39255069425181899</v>
      </c>
      <c r="BU399" s="10" cm="1">
        <f t="array" aca="1" ref="BU399" ca="1">_xlfn.STDEV.P((E399:BQ399 - OFFSET(E399:BQ399,0,1)) / OFFSET(E399:BQ399,0,1)) * SQRT(COUNT(E399:BR399)-1)</f>
        <v>0.25551065006902668</v>
      </c>
      <c r="BV399" s="10" cm="1">
        <f t="array" ref="BV399">-(MAX(1 - (E399:BR399 / _xlfn.SCAN(E399, E399:BR399, _xlfn.LAMBDA(_xlpm.a,_xlpm.b, MAX(_xlpm.a, _xlpm.b))))))</f>
        <v>-0.24326923076923079</v>
      </c>
      <c r="BW399" s="12">
        <f t="shared" ca="1" si="13"/>
        <v>-0.172653316212178</v>
      </c>
    </row>
    <row r="400" spans="1:75" x14ac:dyDescent="0.45">
      <c r="A400" s="2" t="s">
        <v>818</v>
      </c>
      <c r="B400" t="s">
        <v>819</v>
      </c>
      <c r="C400" t="s">
        <v>22</v>
      </c>
      <c r="D400" t="s">
        <v>29</v>
      </c>
      <c r="E400">
        <v>3108</v>
      </c>
      <c r="F400">
        <v>3056</v>
      </c>
      <c r="G400">
        <v>3094</v>
      </c>
      <c r="H400">
        <v>3047</v>
      </c>
      <c r="I400">
        <v>3115</v>
      </c>
      <c r="J400">
        <v>3113</v>
      </c>
      <c r="K400">
        <v>3115</v>
      </c>
      <c r="L400">
        <v>3109</v>
      </c>
      <c r="M400">
        <v>3168</v>
      </c>
      <c r="N400">
        <v>3220</v>
      </c>
      <c r="O400">
        <v>3203</v>
      </c>
      <c r="P400">
        <v>3229</v>
      </c>
      <c r="Q400">
        <v>3265</v>
      </c>
      <c r="R400">
        <v>3286</v>
      </c>
      <c r="S400">
        <v>3293</v>
      </c>
      <c r="T400">
        <v>3290</v>
      </c>
      <c r="U400">
        <v>3286</v>
      </c>
      <c r="V400">
        <v>3327</v>
      </c>
      <c r="W400">
        <v>3316</v>
      </c>
      <c r="X400">
        <v>3320</v>
      </c>
      <c r="Y400">
        <v>3347</v>
      </c>
      <c r="Z400">
        <v>3384</v>
      </c>
      <c r="AA400">
        <v>3388</v>
      </c>
      <c r="AB400">
        <v>3390</v>
      </c>
      <c r="AC400">
        <v>3480</v>
      </c>
      <c r="AD400">
        <v>3459</v>
      </c>
      <c r="AE400">
        <v>3458</v>
      </c>
      <c r="AF400">
        <v>3449</v>
      </c>
      <c r="AG400">
        <v>3475</v>
      </c>
      <c r="AH400">
        <v>3465</v>
      </c>
      <c r="AI400">
        <v>3485</v>
      </c>
      <c r="AJ400">
        <v>3480</v>
      </c>
      <c r="AK400">
        <v>3512</v>
      </c>
      <c r="AL400">
        <v>3373</v>
      </c>
      <c r="AM400">
        <v>3446</v>
      </c>
      <c r="AN400">
        <v>3400</v>
      </c>
      <c r="AO400">
        <v>3387</v>
      </c>
      <c r="AP400">
        <v>3336</v>
      </c>
      <c r="AQ400">
        <v>3347</v>
      </c>
      <c r="AR400">
        <v>3394</v>
      </c>
      <c r="AS400">
        <v>3323</v>
      </c>
      <c r="AT400">
        <v>3383</v>
      </c>
      <c r="AU400">
        <v>3380</v>
      </c>
      <c r="AV400">
        <v>3431</v>
      </c>
      <c r="AW400">
        <v>3458</v>
      </c>
      <c r="AX400">
        <v>3450</v>
      </c>
      <c r="AY400">
        <v>3530</v>
      </c>
      <c r="AZ400">
        <v>3602</v>
      </c>
      <c r="BA400">
        <v>3607</v>
      </c>
      <c r="BB400">
        <v>3649</v>
      </c>
      <c r="BC400">
        <v>3620</v>
      </c>
      <c r="BD400">
        <v>3620</v>
      </c>
      <c r="BE400">
        <v>3507</v>
      </c>
      <c r="BF400">
        <v>3567</v>
      </c>
      <c r="BG400">
        <v>3536</v>
      </c>
      <c r="BH400">
        <v>3513</v>
      </c>
      <c r="BI400">
        <v>3491</v>
      </c>
      <c r="BJ400">
        <v>3550</v>
      </c>
      <c r="BK400">
        <v>3592</v>
      </c>
      <c r="BL400">
        <v>3599</v>
      </c>
      <c r="BM400">
        <v>3572</v>
      </c>
      <c r="BN400">
        <v>3572</v>
      </c>
      <c r="BO400">
        <v>3572</v>
      </c>
      <c r="BP400">
        <v>3667</v>
      </c>
      <c r="BQ400">
        <v>3634</v>
      </c>
      <c r="BR400">
        <v>3632</v>
      </c>
      <c r="BS400" s="10">
        <f t="shared" si="12"/>
        <v>0.16859716859716858</v>
      </c>
      <c r="BT400" s="11" cm="1">
        <f t="array" aca="1" ref="BT400" ca="1">_xlfn.PERCENTILE.INC((OFFSET(E400,0,1,1,COLUMNS(E400:BR400)-1) - E400:BQ400) / E400:BQ400, 0.05) * SQRT(COUNT(E400:BR400) - 1)</f>
        <v>-0.13240606973087543</v>
      </c>
      <c r="BU400" s="10" cm="1">
        <f t="array" aca="1" ref="BU400" ca="1">_xlfn.STDEV.P((E400:BQ400 - OFFSET(E400:BQ400,0,1)) / OFFSET(E400:BQ400,0,1)) * SQRT(COUNT(E400:BR400)-1)</f>
        <v>0.10289557356224731</v>
      </c>
      <c r="BV400" s="10" cm="1">
        <f t="array" ref="BV400">-(MAX(1 - (E400:BR400 / _xlfn.SCAN(E400, E400:BR400, _xlfn.LAMBDA(_xlpm.a,_xlpm.b, MAX(_xlpm.a, _xlpm.b))))))</f>
        <v>-5.3815489749430512E-2</v>
      </c>
      <c r="BW400" s="12">
        <f t="shared" ca="1" si="13"/>
        <v>1.6935730329716101</v>
      </c>
    </row>
    <row r="401" spans="1:75" x14ac:dyDescent="0.45">
      <c r="A401" s="2" t="s">
        <v>820</v>
      </c>
      <c r="B401" t="s">
        <v>821</v>
      </c>
      <c r="C401" t="s">
        <v>19</v>
      </c>
      <c r="D401" t="s">
        <v>29</v>
      </c>
      <c r="E401">
        <v>703.8</v>
      </c>
      <c r="F401">
        <v>699</v>
      </c>
      <c r="G401">
        <v>693.4</v>
      </c>
      <c r="H401">
        <v>661.4</v>
      </c>
      <c r="I401">
        <v>639.20000000000005</v>
      </c>
      <c r="J401">
        <v>636.6</v>
      </c>
      <c r="K401">
        <v>648</v>
      </c>
      <c r="L401">
        <v>625.4</v>
      </c>
      <c r="M401">
        <v>608.20000000000005</v>
      </c>
      <c r="N401">
        <v>630.6</v>
      </c>
      <c r="O401">
        <v>644.20000000000005</v>
      </c>
      <c r="P401">
        <v>627</v>
      </c>
      <c r="Q401">
        <v>613.20000000000005</v>
      </c>
      <c r="R401">
        <v>591.20000000000005</v>
      </c>
      <c r="S401">
        <v>599.79999999999995</v>
      </c>
      <c r="T401">
        <v>596.6</v>
      </c>
      <c r="U401">
        <v>593.79999999999995</v>
      </c>
      <c r="V401">
        <v>609.4</v>
      </c>
      <c r="W401">
        <v>608.4</v>
      </c>
      <c r="X401">
        <v>618</v>
      </c>
      <c r="Y401">
        <v>623</v>
      </c>
      <c r="Z401">
        <v>625.6</v>
      </c>
      <c r="AA401">
        <v>609.4</v>
      </c>
      <c r="AB401">
        <v>613.79999999999995</v>
      </c>
      <c r="AC401">
        <v>619.79999999999995</v>
      </c>
      <c r="AD401">
        <v>657.2</v>
      </c>
      <c r="AE401">
        <v>650.4</v>
      </c>
      <c r="AF401">
        <v>630.4</v>
      </c>
      <c r="AG401">
        <v>622</v>
      </c>
      <c r="AH401">
        <v>614.20000000000005</v>
      </c>
      <c r="AI401">
        <v>598</v>
      </c>
      <c r="AJ401">
        <v>588.79999999999995</v>
      </c>
      <c r="AK401">
        <v>580.20000000000005</v>
      </c>
      <c r="AL401">
        <v>573.6</v>
      </c>
      <c r="AM401">
        <v>570.6</v>
      </c>
      <c r="AN401">
        <v>555.20000000000005</v>
      </c>
      <c r="AO401">
        <v>548.4</v>
      </c>
      <c r="AP401">
        <v>555.4</v>
      </c>
      <c r="AQ401">
        <v>557</v>
      </c>
      <c r="AR401">
        <v>564.4</v>
      </c>
      <c r="AS401">
        <v>499.8</v>
      </c>
      <c r="AT401">
        <v>502.6</v>
      </c>
      <c r="AU401">
        <v>496.5</v>
      </c>
      <c r="AV401">
        <v>518</v>
      </c>
      <c r="AW401">
        <v>531.20000000000005</v>
      </c>
      <c r="AX401">
        <v>528.20000000000005</v>
      </c>
      <c r="AY401">
        <v>556</v>
      </c>
      <c r="AZ401">
        <v>554.20000000000005</v>
      </c>
      <c r="BA401">
        <v>550.20000000000005</v>
      </c>
      <c r="BB401">
        <v>536.20000000000005</v>
      </c>
      <c r="BC401">
        <v>525.6</v>
      </c>
      <c r="BD401">
        <v>503.8</v>
      </c>
      <c r="BE401">
        <v>507.6</v>
      </c>
      <c r="BF401">
        <v>485.9</v>
      </c>
      <c r="BG401">
        <v>495.5</v>
      </c>
      <c r="BH401">
        <v>508.4</v>
      </c>
      <c r="BI401">
        <v>506.4</v>
      </c>
      <c r="BJ401">
        <v>533.20000000000005</v>
      </c>
      <c r="BK401">
        <v>536.79999999999995</v>
      </c>
      <c r="BL401">
        <v>552.20000000000005</v>
      </c>
      <c r="BM401">
        <v>563</v>
      </c>
      <c r="BN401">
        <v>563</v>
      </c>
      <c r="BO401">
        <v>563</v>
      </c>
      <c r="BP401">
        <v>550.20000000000005</v>
      </c>
      <c r="BQ401">
        <v>557</v>
      </c>
      <c r="BR401">
        <v>556</v>
      </c>
      <c r="BS401" s="10">
        <f t="shared" si="12"/>
        <v>-0.21000284171639666</v>
      </c>
      <c r="BT401" s="11" cm="1">
        <f t="array" aca="1" ref="BT401" ca="1">_xlfn.PERCENTILE.INC((OFFSET(E401,0,1,1,COLUMNS(E401:BR401)-1) - E401:BQ401) / E401:BQ401, 0.05) * SQRT(COUNT(E401:BR401) - 1)</f>
        <v>-0.32536530508462952</v>
      </c>
      <c r="BU401" s="10" cm="1">
        <f t="array" aca="1" ref="BU401" ca="1">_xlfn.STDEV.P((E401:BQ401 - OFFSET(E401:BQ401,0,1)) / OFFSET(E401:BQ401,0,1)) * SQRT(COUNT(E401:BR401)-1)</f>
        <v>0.22601122046709182</v>
      </c>
      <c r="BV401" s="10" cm="1">
        <f t="array" ref="BV401">-(MAX(1 - (E401:BR401 / _xlfn.SCAN(E401, E401:BR401, _xlfn.LAMBDA(_xlpm.a,_xlpm.b, MAX(_xlpm.a, _xlpm.b))))))</f>
        <v>-0.30960500142085823</v>
      </c>
      <c r="BW401" s="12">
        <f t="shared" ca="1" si="13"/>
        <v>-0.90410927959282117</v>
      </c>
    </row>
    <row r="402" spans="1:75" x14ac:dyDescent="0.45">
      <c r="A402" s="2" t="s">
        <v>822</v>
      </c>
      <c r="B402" t="s">
        <v>823</v>
      </c>
      <c r="C402" t="s">
        <v>71</v>
      </c>
      <c r="D402" t="s">
        <v>26</v>
      </c>
      <c r="E402">
        <v>136.75</v>
      </c>
      <c r="F402">
        <v>134.35</v>
      </c>
      <c r="G402">
        <v>133.65</v>
      </c>
      <c r="H402">
        <v>133.4</v>
      </c>
      <c r="I402">
        <v>136.4</v>
      </c>
      <c r="J402">
        <v>137.15</v>
      </c>
      <c r="K402">
        <v>137.55000000000001</v>
      </c>
      <c r="L402">
        <v>140.75</v>
      </c>
      <c r="M402">
        <v>142.94999999999999</v>
      </c>
      <c r="N402">
        <v>144.30000000000001</v>
      </c>
      <c r="O402">
        <v>145.5</v>
      </c>
      <c r="P402">
        <v>145</v>
      </c>
      <c r="Q402">
        <v>144.75</v>
      </c>
      <c r="R402">
        <v>144.55000000000001</v>
      </c>
      <c r="S402">
        <v>143.15</v>
      </c>
      <c r="T402">
        <v>145.30000000000001</v>
      </c>
      <c r="U402">
        <v>145.85</v>
      </c>
      <c r="V402">
        <v>144.80000000000001</v>
      </c>
      <c r="W402">
        <v>147</v>
      </c>
      <c r="X402">
        <v>148.35</v>
      </c>
      <c r="Y402">
        <v>145.19999999999999</v>
      </c>
      <c r="Z402">
        <v>143.69999999999999</v>
      </c>
      <c r="AA402">
        <v>145.1</v>
      </c>
      <c r="AB402">
        <v>143.30000000000001</v>
      </c>
      <c r="AC402">
        <v>149.35</v>
      </c>
      <c r="AD402">
        <v>150.05000000000001</v>
      </c>
      <c r="AE402">
        <v>147.9</v>
      </c>
      <c r="AF402">
        <v>148.5</v>
      </c>
      <c r="AG402">
        <v>147.75</v>
      </c>
      <c r="AH402">
        <v>147.25</v>
      </c>
      <c r="AI402">
        <v>148</v>
      </c>
      <c r="AJ402">
        <v>147.30000000000001</v>
      </c>
      <c r="AK402">
        <v>152.6</v>
      </c>
      <c r="AL402">
        <v>153.5</v>
      </c>
      <c r="AM402">
        <v>156.6</v>
      </c>
      <c r="AN402">
        <v>159.94999999999999</v>
      </c>
      <c r="AO402">
        <v>156.6</v>
      </c>
      <c r="AP402">
        <v>153.44999999999999</v>
      </c>
      <c r="AQ402">
        <v>156.1</v>
      </c>
      <c r="AR402">
        <v>158.94999999999999</v>
      </c>
      <c r="AS402">
        <v>152.30000000000001</v>
      </c>
      <c r="AT402">
        <v>152.5</v>
      </c>
      <c r="AU402">
        <v>151.05000000000001</v>
      </c>
      <c r="AV402">
        <v>153</v>
      </c>
      <c r="AW402">
        <v>151.44999999999999</v>
      </c>
      <c r="AX402">
        <v>150</v>
      </c>
      <c r="AY402">
        <v>151</v>
      </c>
      <c r="AZ402">
        <v>151.19999999999999</v>
      </c>
      <c r="BA402">
        <v>145.80000000000001</v>
      </c>
      <c r="BB402">
        <v>147.85</v>
      </c>
      <c r="BC402">
        <v>145.9</v>
      </c>
      <c r="BD402">
        <v>143.19999999999999</v>
      </c>
      <c r="BE402">
        <v>141.69999999999999</v>
      </c>
      <c r="BF402">
        <v>146.15</v>
      </c>
      <c r="BG402">
        <v>146.69999999999999</v>
      </c>
      <c r="BH402">
        <v>147.30000000000001</v>
      </c>
      <c r="BI402">
        <v>143.6</v>
      </c>
      <c r="BJ402">
        <v>145.85</v>
      </c>
      <c r="BK402">
        <v>145.94999999999999</v>
      </c>
      <c r="BL402">
        <v>146.1</v>
      </c>
      <c r="BM402">
        <v>146.1</v>
      </c>
      <c r="BN402">
        <v>149.55000000000001</v>
      </c>
      <c r="BO402">
        <v>150.44999999999999</v>
      </c>
      <c r="BP402">
        <v>150.65</v>
      </c>
      <c r="BQ402">
        <v>151.55000000000001</v>
      </c>
      <c r="BR402">
        <v>151.55000000000001</v>
      </c>
      <c r="BS402" s="10">
        <f t="shared" si="12"/>
        <v>0.10822669104204762</v>
      </c>
      <c r="BT402" s="11" cm="1">
        <f t="array" aca="1" ref="BT402" ca="1">_xlfn.PERCENTILE.INC((OFFSET(E402,0,1,1,COLUMNS(E402:BR402)-1) - E402:BQ402) / E402:BQ402, 0.05) * SQRT(COUNT(E402:BR402) - 1)</f>
        <v>-0.17072366448358028</v>
      </c>
      <c r="BU402" s="10" cm="1">
        <f t="array" aca="1" ref="BU402" ca="1">_xlfn.STDEV.P((E402:BQ402 - OFFSET(E402:BQ402,0,1)) / OFFSET(E402:BQ402,0,1)) * SQRT(COUNT(E402:BR402)-1)</f>
        <v>0.12568789488025375</v>
      </c>
      <c r="BV402" s="10" cm="1">
        <f t="array" ref="BV402">-(MAX(1 - (E402:BR402 / _xlfn.SCAN(E402, E402:BR402, _xlfn.LAMBDA(_xlpm.a,_xlpm.b, MAX(_xlpm.a, _xlpm.b))))))</f>
        <v>-0.11409815567364801</v>
      </c>
      <c r="BW402" s="12">
        <f t="shared" ca="1" si="13"/>
        <v>0.9061389018453555</v>
      </c>
    </row>
    <row r="403" spans="1:75" x14ac:dyDescent="0.45">
      <c r="A403" s="2" t="s">
        <v>824</v>
      </c>
      <c r="B403" t="s">
        <v>825</v>
      </c>
      <c r="C403" t="s">
        <v>80</v>
      </c>
      <c r="D403" t="s">
        <v>8</v>
      </c>
      <c r="E403">
        <v>3.0737999999999999</v>
      </c>
      <c r="F403">
        <v>3.1560999999999999</v>
      </c>
      <c r="G403">
        <v>3.1341999999999999</v>
      </c>
      <c r="H403">
        <v>3.1377999999999999</v>
      </c>
      <c r="I403">
        <v>3.1652999999999998</v>
      </c>
      <c r="J403">
        <v>3.2183000000000002</v>
      </c>
      <c r="K403">
        <v>3.1671</v>
      </c>
      <c r="L403">
        <v>3.1634000000000002</v>
      </c>
      <c r="M403">
        <v>3.1560999999999999</v>
      </c>
      <c r="N403">
        <v>3.1890000000000001</v>
      </c>
      <c r="O403">
        <v>3.1781000000000001</v>
      </c>
      <c r="P403">
        <v>3.1469999999999998</v>
      </c>
      <c r="Q403">
        <v>3.1743999999999999</v>
      </c>
      <c r="R403">
        <v>3.1890000000000001</v>
      </c>
      <c r="S403">
        <v>3.1671</v>
      </c>
      <c r="T403">
        <v>3.1890000000000001</v>
      </c>
      <c r="U403">
        <v>3.1926999999999999</v>
      </c>
      <c r="V403">
        <v>3.1652999999999998</v>
      </c>
      <c r="W403">
        <v>3.1671</v>
      </c>
      <c r="X403">
        <v>3.1836000000000002</v>
      </c>
      <c r="Y403">
        <v>3.2275</v>
      </c>
      <c r="Z403">
        <v>3.2238000000000002</v>
      </c>
      <c r="AA403">
        <v>3.1926999999999999</v>
      </c>
      <c r="AB403">
        <v>3.1488</v>
      </c>
      <c r="AC403">
        <v>3.1377999999999999</v>
      </c>
      <c r="AD403">
        <v>3.2201</v>
      </c>
      <c r="AE403">
        <v>3.1616</v>
      </c>
      <c r="AF403">
        <v>3.1671</v>
      </c>
      <c r="AG403">
        <v>3.2019000000000002</v>
      </c>
      <c r="AH403">
        <v>3.1909000000000001</v>
      </c>
      <c r="AI403">
        <v>3.2311000000000001</v>
      </c>
      <c r="AJ403">
        <v>3.2787000000000002</v>
      </c>
      <c r="AK403">
        <v>3.2330000000000001</v>
      </c>
      <c r="AL403">
        <v>3.1890000000000001</v>
      </c>
      <c r="AM403">
        <v>3.1286999999999998</v>
      </c>
      <c r="AN403">
        <v>3.1688999999999998</v>
      </c>
      <c r="AO403">
        <v>3.1103999999999998</v>
      </c>
      <c r="AP403">
        <v>3.0773999999999999</v>
      </c>
      <c r="AQ403">
        <v>3.0682999999999998</v>
      </c>
      <c r="AR403">
        <v>3.1012</v>
      </c>
      <c r="AS403">
        <v>3.0390000000000001</v>
      </c>
      <c r="AT403">
        <v>3.0335000000000001</v>
      </c>
      <c r="AU403">
        <v>3.0225</v>
      </c>
      <c r="AV403">
        <v>3.0463</v>
      </c>
      <c r="AW403">
        <v>3.028</v>
      </c>
      <c r="AX403">
        <v>2.9988000000000001</v>
      </c>
      <c r="AY403">
        <v>3.0427</v>
      </c>
      <c r="AZ403">
        <v>3.0848</v>
      </c>
      <c r="BA403">
        <v>3.0975999999999999</v>
      </c>
      <c r="BB403">
        <v>3.0901999999999998</v>
      </c>
      <c r="BC403">
        <v>3.1194999999999999</v>
      </c>
      <c r="BD403">
        <v>3.0994000000000002</v>
      </c>
      <c r="BE403">
        <v>3.1103999999999998</v>
      </c>
      <c r="BF403">
        <v>3.1103999999999998</v>
      </c>
      <c r="BG403">
        <v>3.0891999999999999</v>
      </c>
      <c r="BH403">
        <v>3.1065</v>
      </c>
      <c r="BI403">
        <v>3.0680000000000001</v>
      </c>
      <c r="BJ403">
        <v>3.0911</v>
      </c>
      <c r="BK403">
        <v>3.093</v>
      </c>
      <c r="BL403">
        <v>3.1084000000000001</v>
      </c>
      <c r="BM403">
        <v>3.1084000000000001</v>
      </c>
      <c r="BN403">
        <v>3.1257999999999999</v>
      </c>
      <c r="BO403">
        <v>3.2587000000000002</v>
      </c>
      <c r="BP403">
        <v>3.2837000000000001</v>
      </c>
      <c r="BQ403">
        <v>3.3492000000000002</v>
      </c>
      <c r="BR403">
        <v>3.3492000000000002</v>
      </c>
      <c r="BS403" s="10">
        <f t="shared" si="12"/>
        <v>8.9595939878977265E-2</v>
      </c>
      <c r="BT403" s="11" cm="1">
        <f t="array" aca="1" ref="BT403" ca="1">_xlfn.PERCENTILE.INC((OFFSET(E403,0,1,1,COLUMNS(E403:BR403)-1) - E403:BQ403) / E403:BQ403, 0.05) * SQRT(COUNT(E403:BR403) - 1)</f>
        <v>-0.14282704155364936</v>
      </c>
      <c r="BU403" s="10" cm="1">
        <f t="array" aca="1" ref="BU403" ca="1">_xlfn.STDEV.P((E403:BQ403 - OFFSET(E403:BQ403,0,1)) / OFFSET(E403:BQ403,0,1)) * SQRT(COUNT(E403:BR403)-1)</f>
        <v>9.4268553540567457E-2</v>
      </c>
      <c r="BV403" s="10" cm="1">
        <f t="array" ref="BV403">-(MAX(1 - (E403:BR403 / _xlfn.SCAN(E403, E403:BR403, _xlfn.LAMBDA(_xlpm.a,_xlpm.b, MAX(_xlpm.a, _xlpm.b))))))</f>
        <v>-8.5369201207795786E-2</v>
      </c>
      <c r="BW403" s="12">
        <f t="shared" ca="1" si="13"/>
        <v>1.0105166176967293</v>
      </c>
    </row>
    <row r="404" spans="1:75" x14ac:dyDescent="0.45">
      <c r="A404" s="2" t="s">
        <v>826</v>
      </c>
      <c r="B404" t="s">
        <v>827</v>
      </c>
      <c r="C404" t="s">
        <v>80</v>
      </c>
      <c r="D404" t="s">
        <v>8</v>
      </c>
      <c r="E404">
        <v>16.41</v>
      </c>
      <c r="F404">
        <v>15.96</v>
      </c>
      <c r="G404">
        <v>15.17</v>
      </c>
      <c r="H404">
        <v>15.04</v>
      </c>
      <c r="I404">
        <v>14.84</v>
      </c>
      <c r="J404">
        <v>14.92</v>
      </c>
      <c r="K404">
        <v>15.12</v>
      </c>
      <c r="L404">
        <v>15.49</v>
      </c>
      <c r="M404">
        <v>15.4</v>
      </c>
      <c r="N404">
        <v>15.68</v>
      </c>
      <c r="O404">
        <v>15.46</v>
      </c>
      <c r="P404">
        <v>15.61</v>
      </c>
      <c r="Q404">
        <v>15.63</v>
      </c>
      <c r="R404">
        <v>15.6</v>
      </c>
      <c r="S404">
        <v>15.49</v>
      </c>
      <c r="T404">
        <v>15.48</v>
      </c>
      <c r="U404">
        <v>15.42</v>
      </c>
      <c r="V404">
        <v>15.31</v>
      </c>
      <c r="W404">
        <v>15.09</v>
      </c>
      <c r="X404">
        <v>15.12</v>
      </c>
      <c r="Y404">
        <v>14.98</v>
      </c>
      <c r="Z404">
        <v>14.98</v>
      </c>
      <c r="AA404">
        <v>14.88</v>
      </c>
      <c r="AB404">
        <v>15.18</v>
      </c>
      <c r="AC404">
        <v>15</v>
      </c>
      <c r="AD404">
        <v>15.01</v>
      </c>
      <c r="AE404">
        <v>14.84</v>
      </c>
      <c r="AF404">
        <v>14.9</v>
      </c>
      <c r="AG404">
        <v>14.76</v>
      </c>
      <c r="AH404">
        <v>15.02</v>
      </c>
      <c r="AI404">
        <v>15.03</v>
      </c>
      <c r="AJ404">
        <v>14.87</v>
      </c>
      <c r="AK404">
        <v>14.78</v>
      </c>
      <c r="AL404">
        <v>14.38</v>
      </c>
      <c r="AM404">
        <v>13.91</v>
      </c>
      <c r="AN404">
        <v>13.74</v>
      </c>
      <c r="AO404">
        <v>13.47</v>
      </c>
      <c r="AP404">
        <v>13.38</v>
      </c>
      <c r="AQ404">
        <v>13.31</v>
      </c>
      <c r="AR404">
        <v>13.48</v>
      </c>
      <c r="AS404">
        <v>13.39</v>
      </c>
      <c r="AT404">
        <v>13.45</v>
      </c>
      <c r="AU404">
        <v>13.22</v>
      </c>
      <c r="AV404">
        <v>13.46</v>
      </c>
      <c r="AW404">
        <v>13.55</v>
      </c>
      <c r="AX404">
        <v>13.46</v>
      </c>
      <c r="AY404">
        <v>13.46</v>
      </c>
      <c r="AZ404">
        <v>13.71</v>
      </c>
      <c r="BA404">
        <v>13.59</v>
      </c>
      <c r="BB404">
        <v>13.64</v>
      </c>
      <c r="BC404">
        <v>13.77</v>
      </c>
      <c r="BD404">
        <v>13.9</v>
      </c>
      <c r="BE404">
        <v>13.63</v>
      </c>
      <c r="BF404">
        <v>13.9</v>
      </c>
      <c r="BG404">
        <v>14.29</v>
      </c>
      <c r="BH404">
        <v>14.09</v>
      </c>
      <c r="BI404">
        <v>13.9</v>
      </c>
      <c r="BJ404">
        <v>14.02</v>
      </c>
      <c r="BK404">
        <v>14.32</v>
      </c>
      <c r="BL404">
        <v>14.7</v>
      </c>
      <c r="BM404">
        <v>14.64</v>
      </c>
      <c r="BN404">
        <v>14.7</v>
      </c>
      <c r="BO404">
        <v>14.75</v>
      </c>
      <c r="BP404">
        <v>14.98</v>
      </c>
      <c r="BQ404">
        <v>14.79</v>
      </c>
      <c r="BR404">
        <v>14.8</v>
      </c>
      <c r="BS404" s="10">
        <f t="shared" si="12"/>
        <v>-9.8110907982937201E-2</v>
      </c>
      <c r="BT404" s="11" cm="1">
        <f t="array" aca="1" ref="BT404" ca="1">_xlfn.PERCENTILE.INC((OFFSET(E404,0,1,1,COLUMNS(E404:BR404)-1) - E404:BQ404) / E404:BQ404, 0.05) * SQRT(COUNT(E404:BR404) - 1)</f>
        <v>-0.20624070068816669</v>
      </c>
      <c r="BU404" s="10" cm="1">
        <f t="array" aca="1" ref="BU404" ca="1">_xlfn.STDEV.P((E404:BQ404 - OFFSET(E404:BQ404,0,1)) / OFFSET(E404:BQ404,0,1)) * SQRT(COUNT(E404:BR404)-1)</f>
        <v>0.11958999736683269</v>
      </c>
      <c r="BV404" s="10" cm="1">
        <f t="array" ref="BV404">-(MAX(1 - (E404:BR404 / _xlfn.SCAN(E404, E404:BR404, _xlfn.LAMBDA(_xlpm.a,_xlpm.b, MAX(_xlpm.a, _xlpm.b))))))</f>
        <v>-0.194393662400975</v>
      </c>
      <c r="BW404" s="12">
        <f t="shared" ca="1" si="13"/>
        <v>-0.77303210986253101</v>
      </c>
    </row>
    <row r="405" spans="1:75" x14ac:dyDescent="0.45">
      <c r="A405" s="2" t="s">
        <v>828</v>
      </c>
      <c r="B405" t="s">
        <v>829</v>
      </c>
      <c r="C405" t="s">
        <v>37</v>
      </c>
      <c r="D405" t="s">
        <v>8</v>
      </c>
      <c r="E405">
        <v>15.395</v>
      </c>
      <c r="F405">
        <v>15.244999999999999</v>
      </c>
      <c r="G405">
        <v>15.64</v>
      </c>
      <c r="H405">
        <v>15.66</v>
      </c>
      <c r="I405">
        <v>15.71</v>
      </c>
      <c r="J405">
        <v>15.805</v>
      </c>
      <c r="K405">
        <v>15.664999999999999</v>
      </c>
      <c r="L405">
        <v>15.92</v>
      </c>
      <c r="M405">
        <v>15.815</v>
      </c>
      <c r="N405">
        <v>16.399999999999999</v>
      </c>
      <c r="O405">
        <v>16.62</v>
      </c>
      <c r="P405">
        <v>16.46</v>
      </c>
      <c r="Q405">
        <v>16.39</v>
      </c>
      <c r="R405">
        <v>16.64</v>
      </c>
      <c r="S405">
        <v>16.605</v>
      </c>
      <c r="T405">
        <v>16.635000000000002</v>
      </c>
      <c r="U405">
        <v>16.785</v>
      </c>
      <c r="V405">
        <v>16.855</v>
      </c>
      <c r="W405">
        <v>16.43</v>
      </c>
      <c r="X405">
        <v>16.55</v>
      </c>
      <c r="Y405">
        <v>16.515000000000001</v>
      </c>
      <c r="Z405">
        <v>16.885000000000002</v>
      </c>
      <c r="AA405">
        <v>16.594999999999999</v>
      </c>
      <c r="AB405">
        <v>16.984999999999999</v>
      </c>
      <c r="AC405">
        <v>16.899999999999999</v>
      </c>
      <c r="AD405">
        <v>17.149999999999999</v>
      </c>
      <c r="AE405">
        <v>17.28</v>
      </c>
      <c r="AF405">
        <v>16.965</v>
      </c>
      <c r="AG405">
        <v>17.07</v>
      </c>
      <c r="AH405">
        <v>17.234999999999999</v>
      </c>
      <c r="AI405">
        <v>17.305</v>
      </c>
      <c r="AJ405">
        <v>17.28</v>
      </c>
      <c r="AK405">
        <v>17.195</v>
      </c>
      <c r="AL405">
        <v>17.25</v>
      </c>
      <c r="AM405">
        <v>17.14</v>
      </c>
      <c r="AN405">
        <v>17.03</v>
      </c>
      <c r="AO405">
        <v>16.704999999999998</v>
      </c>
      <c r="AP405">
        <v>16.149999999999999</v>
      </c>
      <c r="AQ405">
        <v>16.190000000000001</v>
      </c>
      <c r="AR405">
        <v>15.95</v>
      </c>
      <c r="AS405">
        <v>15.515000000000001</v>
      </c>
      <c r="AT405">
        <v>15.555</v>
      </c>
      <c r="AU405">
        <v>15.49</v>
      </c>
      <c r="AV405">
        <v>15.695</v>
      </c>
      <c r="AW405">
        <v>15.345000000000001</v>
      </c>
      <c r="AX405">
        <v>15.4</v>
      </c>
      <c r="AY405">
        <v>15.83</v>
      </c>
      <c r="AZ405">
        <v>16.245000000000001</v>
      </c>
      <c r="BA405">
        <v>15.94</v>
      </c>
      <c r="BB405">
        <v>15.71</v>
      </c>
      <c r="BC405">
        <v>15.675000000000001</v>
      </c>
      <c r="BD405">
        <v>15.65</v>
      </c>
      <c r="BE405">
        <v>15.695</v>
      </c>
      <c r="BF405">
        <v>15.705</v>
      </c>
      <c r="BG405">
        <v>15.8</v>
      </c>
      <c r="BH405">
        <v>15.18</v>
      </c>
      <c r="BI405">
        <v>14.91</v>
      </c>
      <c r="BJ405">
        <v>15.145</v>
      </c>
      <c r="BK405">
        <v>15.13</v>
      </c>
      <c r="BL405">
        <v>15.08</v>
      </c>
      <c r="BM405">
        <v>15.08</v>
      </c>
      <c r="BN405">
        <v>15.345000000000001</v>
      </c>
      <c r="BO405">
        <v>15.47</v>
      </c>
      <c r="BP405">
        <v>15.48</v>
      </c>
      <c r="BQ405">
        <v>15.435</v>
      </c>
      <c r="BR405">
        <v>15.435</v>
      </c>
      <c r="BS405" s="10">
        <f t="shared" si="12"/>
        <v>2.5982461838259777E-3</v>
      </c>
      <c r="BT405" s="11" cm="1">
        <f t="array" aca="1" ref="BT405" ca="1">_xlfn.PERCENTILE.INC((OFFSET(E405,0,1,1,COLUMNS(E405:BR405)-1) - E405:BQ405) / E405:BQ405, 0.05) * SQRT(COUNT(E405:BR405) - 1)</f>
        <v>-0.19859013659156083</v>
      </c>
      <c r="BU405" s="10" cm="1">
        <f t="array" aca="1" ref="BU405" ca="1">_xlfn.STDEV.P((E405:BQ405 - OFFSET(E405:BQ405,0,1)) / OFFSET(E405:BQ405,0,1)) * SQRT(COUNT(E405:BR405)-1)</f>
        <v>0.11810023010709889</v>
      </c>
      <c r="BV405" s="10" cm="1">
        <f t="array" ref="BV405">-(MAX(1 - (E405:BR405 / _xlfn.SCAN(E405, E405:BR405, _xlfn.LAMBDA(_xlpm.a,_xlpm.b, MAX(_xlpm.a, _xlpm.b))))))</f>
        <v>-0.13839930655879806</v>
      </c>
      <c r="BW405" s="12">
        <f t="shared" ca="1" si="13"/>
        <v>6.9959611224579166E-2</v>
      </c>
    </row>
    <row r="406" spans="1:75" x14ac:dyDescent="0.45">
      <c r="A406" s="2" t="s">
        <v>830</v>
      </c>
      <c r="B406" t="s">
        <v>831</v>
      </c>
      <c r="C406" t="s">
        <v>22</v>
      </c>
      <c r="D406" t="s">
        <v>8</v>
      </c>
      <c r="E406">
        <v>6.9739000000000004</v>
      </c>
      <c r="F406">
        <v>6.8818999999999999</v>
      </c>
      <c r="G406">
        <v>6.9476000000000004</v>
      </c>
      <c r="H406">
        <v>6.8030999999999997</v>
      </c>
      <c r="I406">
        <v>6.8951000000000002</v>
      </c>
      <c r="J406">
        <v>7.0133000000000001</v>
      </c>
      <c r="K406">
        <v>7.3940999999999999</v>
      </c>
      <c r="L406">
        <v>7.4073000000000002</v>
      </c>
      <c r="M406">
        <v>7.3285</v>
      </c>
      <c r="N406">
        <v>7.3022</v>
      </c>
      <c r="O406">
        <v>7.3022</v>
      </c>
      <c r="P406">
        <v>7.3152999999999997</v>
      </c>
      <c r="Q406">
        <v>7.3940999999999999</v>
      </c>
      <c r="R406">
        <v>7.3285</v>
      </c>
      <c r="S406">
        <v>7.2628000000000004</v>
      </c>
      <c r="T406">
        <v>7.3022</v>
      </c>
      <c r="U406">
        <v>7.3940999999999999</v>
      </c>
      <c r="V406">
        <v>7.3810000000000002</v>
      </c>
      <c r="W406">
        <v>7.3152999999999997</v>
      </c>
      <c r="X406">
        <v>7.1970999999999998</v>
      </c>
      <c r="Y406">
        <v>7.2233999999999998</v>
      </c>
      <c r="Z406">
        <v>7.3415999999999997</v>
      </c>
      <c r="AA406">
        <v>7.3678999999999997</v>
      </c>
      <c r="AB406">
        <v>7.2628000000000004</v>
      </c>
      <c r="AC406">
        <v>7.1840000000000002</v>
      </c>
      <c r="AD406">
        <v>7.2891000000000004</v>
      </c>
      <c r="AE406">
        <v>7.4203999999999999</v>
      </c>
      <c r="AF406">
        <v>7.2628000000000004</v>
      </c>
      <c r="AG406">
        <v>7.2496999999999998</v>
      </c>
      <c r="AH406">
        <v>7.2759</v>
      </c>
      <c r="AI406">
        <v>7.1315</v>
      </c>
      <c r="AJ406">
        <v>7.3152999999999997</v>
      </c>
      <c r="AK406">
        <v>7.3152999999999997</v>
      </c>
      <c r="AL406">
        <v>7.1577000000000002</v>
      </c>
      <c r="AM406">
        <v>7.0526999999999997</v>
      </c>
      <c r="AN406">
        <v>6.9476000000000004</v>
      </c>
      <c r="AO406">
        <v>7.0526999999999997</v>
      </c>
      <c r="AP406">
        <v>6.9344999999999999</v>
      </c>
      <c r="AQ406">
        <v>7.0658000000000003</v>
      </c>
      <c r="AR406">
        <v>6.9212999999999996</v>
      </c>
      <c r="AS406">
        <v>6.4353999999999996</v>
      </c>
      <c r="AT406">
        <v>6.5602</v>
      </c>
      <c r="AU406">
        <v>6.4748000000000001</v>
      </c>
      <c r="AV406">
        <v>6.6193</v>
      </c>
      <c r="AW406">
        <v>6.6323999999999996</v>
      </c>
      <c r="AX406">
        <v>6.593</v>
      </c>
      <c r="AY406">
        <v>6.8030999999999997</v>
      </c>
      <c r="AZ406">
        <v>6.9870000000000001</v>
      </c>
      <c r="BA406">
        <v>7.0263999999999998</v>
      </c>
      <c r="BB406">
        <v>7.0526999999999997</v>
      </c>
      <c r="BC406">
        <v>7.0000999999999998</v>
      </c>
      <c r="BD406">
        <v>6.9344999999999999</v>
      </c>
      <c r="BE406">
        <v>6.9212999999999996</v>
      </c>
      <c r="BF406">
        <v>6.8163</v>
      </c>
      <c r="BG406">
        <v>6.8688000000000002</v>
      </c>
      <c r="BH406">
        <v>6.7243000000000004</v>
      </c>
      <c r="BI406">
        <v>6.6455000000000002</v>
      </c>
      <c r="BJ406">
        <v>6.7769000000000004</v>
      </c>
      <c r="BK406">
        <v>6.9870000000000001</v>
      </c>
      <c r="BL406">
        <v>7.0395000000000003</v>
      </c>
      <c r="BM406">
        <v>7.0395000000000003</v>
      </c>
      <c r="BN406">
        <v>7.1445999999999996</v>
      </c>
      <c r="BO406">
        <v>7.1970999999999998</v>
      </c>
      <c r="BP406">
        <v>7.2496999999999998</v>
      </c>
      <c r="BQ406">
        <v>7.2759</v>
      </c>
      <c r="BR406">
        <v>7.2759</v>
      </c>
      <c r="BS406" s="10">
        <f t="shared" si="12"/>
        <v>4.3304320394614147E-2</v>
      </c>
      <c r="BT406" s="11" cm="1">
        <f t="array" aca="1" ref="BT406" ca="1">_xlfn.PERCENTILE.INC((OFFSET(E406,0,1,1,COLUMNS(E406:BR406)-1) - E406:BQ406) / E406:BQ406, 0.05) * SQRT(COUNT(E406:BR406) - 1)</f>
        <v>-0.16922221587311692</v>
      </c>
      <c r="BU406" s="10" cm="1">
        <f t="array" aca="1" ref="BU406" ca="1">_xlfn.STDEV.P((E406:BQ406 - OFFSET(E406:BQ406,0,1)) / OFFSET(E406:BQ406,0,1)) * SQRT(COUNT(E406:BR406)-1)</f>
        <v>0.14429965903228714</v>
      </c>
      <c r="BV406" s="10" cm="1">
        <f t="array" ref="BV406">-(MAX(1 - (E406:BR406 / _xlfn.SCAN(E406, E406:BR406, _xlfn.LAMBDA(_xlpm.a,_xlpm.b, MAX(_xlpm.a, _xlpm.b))))))</f>
        <v>-0.13274217023341062</v>
      </c>
      <c r="BW406" s="12">
        <f t="shared" ca="1" si="13"/>
        <v>0.33935160154229788</v>
      </c>
    </row>
    <row r="407" spans="1:75" x14ac:dyDescent="0.45">
      <c r="A407" s="2" t="s">
        <v>832</v>
      </c>
      <c r="B407" t="s">
        <v>833</v>
      </c>
      <c r="C407" t="s">
        <v>37</v>
      </c>
      <c r="D407" t="s">
        <v>29</v>
      </c>
      <c r="E407">
        <v>155</v>
      </c>
      <c r="F407">
        <v>155</v>
      </c>
      <c r="G407">
        <v>155.4</v>
      </c>
      <c r="H407">
        <v>155.19999999999999</v>
      </c>
      <c r="I407">
        <v>155.6</v>
      </c>
      <c r="J407">
        <v>156.6</v>
      </c>
      <c r="K407">
        <v>155</v>
      </c>
      <c r="L407">
        <v>156</v>
      </c>
      <c r="M407">
        <v>155.4</v>
      </c>
      <c r="N407">
        <v>155.80000000000001</v>
      </c>
      <c r="O407">
        <v>158.19999999999999</v>
      </c>
      <c r="P407">
        <v>165</v>
      </c>
      <c r="Q407">
        <v>163</v>
      </c>
      <c r="R407">
        <v>165</v>
      </c>
      <c r="S407">
        <v>163</v>
      </c>
      <c r="T407">
        <v>155.6</v>
      </c>
      <c r="U407">
        <v>158</v>
      </c>
      <c r="V407">
        <v>156</v>
      </c>
      <c r="W407">
        <v>154.19999999999999</v>
      </c>
      <c r="X407">
        <v>156</v>
      </c>
      <c r="Y407">
        <v>157</v>
      </c>
      <c r="Z407">
        <v>162.4</v>
      </c>
      <c r="AA407">
        <v>161.80000000000001</v>
      </c>
      <c r="AB407">
        <v>160</v>
      </c>
      <c r="AC407">
        <v>160.4</v>
      </c>
      <c r="AD407">
        <v>158</v>
      </c>
      <c r="AE407">
        <v>155</v>
      </c>
      <c r="AF407">
        <v>148.4</v>
      </c>
      <c r="AG407">
        <v>148</v>
      </c>
      <c r="AH407">
        <v>148</v>
      </c>
      <c r="AI407">
        <v>150.4</v>
      </c>
      <c r="AJ407">
        <v>152</v>
      </c>
      <c r="AK407">
        <v>149.6</v>
      </c>
      <c r="AL407">
        <v>141</v>
      </c>
      <c r="AM407">
        <v>144.80000000000001</v>
      </c>
      <c r="AN407">
        <v>143.80000000000001</v>
      </c>
      <c r="AO407">
        <v>143</v>
      </c>
      <c r="AP407">
        <v>144</v>
      </c>
      <c r="AQ407">
        <v>142</v>
      </c>
      <c r="AR407">
        <v>139</v>
      </c>
      <c r="AS407">
        <v>136.4</v>
      </c>
      <c r="AT407">
        <v>138</v>
      </c>
      <c r="AU407">
        <v>138</v>
      </c>
      <c r="AV407">
        <v>137.6</v>
      </c>
      <c r="AW407">
        <v>134</v>
      </c>
      <c r="AX407">
        <v>122</v>
      </c>
      <c r="AY407">
        <v>120</v>
      </c>
      <c r="AZ407">
        <v>120</v>
      </c>
      <c r="BA407">
        <v>119.6</v>
      </c>
      <c r="BB407">
        <v>119</v>
      </c>
      <c r="BC407">
        <v>119</v>
      </c>
      <c r="BD407">
        <v>118</v>
      </c>
      <c r="BE407">
        <v>114.8</v>
      </c>
      <c r="BF407">
        <v>113</v>
      </c>
      <c r="BG407">
        <v>112</v>
      </c>
      <c r="BH407">
        <v>109.6</v>
      </c>
      <c r="BI407">
        <v>110</v>
      </c>
      <c r="BJ407">
        <v>111</v>
      </c>
      <c r="BK407">
        <v>115</v>
      </c>
      <c r="BL407">
        <v>112.8</v>
      </c>
      <c r="BM407">
        <v>118</v>
      </c>
      <c r="BN407">
        <v>118</v>
      </c>
      <c r="BO407">
        <v>118</v>
      </c>
      <c r="BP407">
        <v>113.6</v>
      </c>
      <c r="BQ407">
        <v>109</v>
      </c>
      <c r="BR407">
        <v>112</v>
      </c>
      <c r="BS407" s="10">
        <f t="shared" si="12"/>
        <v>-0.27741935483870966</v>
      </c>
      <c r="BT407" s="11" cm="1">
        <f t="array" aca="1" ref="BT407" ca="1">_xlfn.PERCENTILE.INC((OFFSET(E407,0,1,1,COLUMNS(E407:BR407)-1) - E407:BQ407) / E407:BQ407, 0.05) * SQRT(COUNT(E407:BR407) - 1)</f>
        <v>-0.33992984157194595</v>
      </c>
      <c r="BU407" s="10" cm="1">
        <f t="array" aca="1" ref="BU407" ca="1">_xlfn.STDEV.P((E407:BQ407 - OFFSET(E407:BQ407,0,1)) / OFFSET(E407:BQ407,0,1)) * SQRT(COUNT(E407:BR407)-1)</f>
        <v>0.1842158669892868</v>
      </c>
      <c r="BV407" s="10" cm="1">
        <f t="array" ref="BV407">-(MAX(1 - (E407:BR407 / _xlfn.SCAN(E407, E407:BR407, _xlfn.LAMBDA(_xlpm.a,_xlpm.b, MAX(_xlpm.a, _xlpm.b))))))</f>
        <v>-0.33939393939393936</v>
      </c>
      <c r="BW407" s="12">
        <f t="shared" ca="1" si="13"/>
        <v>-1.4752005854876431</v>
      </c>
    </row>
    <row r="408" spans="1:75" x14ac:dyDescent="0.45">
      <c r="A408" s="2" t="s">
        <v>834</v>
      </c>
      <c r="B408" t="s">
        <v>835</v>
      </c>
      <c r="C408" t="s">
        <v>22</v>
      </c>
      <c r="D408" t="s">
        <v>8</v>
      </c>
      <c r="E408">
        <v>5.4968000000000004</v>
      </c>
      <c r="F408">
        <v>5.4813000000000001</v>
      </c>
      <c r="G408">
        <v>5.5860000000000003</v>
      </c>
      <c r="H408">
        <v>5.4115000000000002</v>
      </c>
      <c r="I408">
        <v>5.4231999999999996</v>
      </c>
      <c r="J408">
        <v>5.4038000000000004</v>
      </c>
      <c r="K408">
        <v>5.4269999999999996</v>
      </c>
      <c r="L408">
        <v>5.3883000000000001</v>
      </c>
      <c r="M408">
        <v>5.3727999999999998</v>
      </c>
      <c r="N408">
        <v>5.3883000000000001</v>
      </c>
      <c r="O408">
        <v>5.3727999999999998</v>
      </c>
      <c r="P408">
        <v>5.3494999999999999</v>
      </c>
      <c r="Q408">
        <v>5.4774000000000003</v>
      </c>
      <c r="R408">
        <v>5.4309000000000003</v>
      </c>
      <c r="S408">
        <v>5.3883000000000001</v>
      </c>
      <c r="T408">
        <v>5.3533999999999997</v>
      </c>
      <c r="U408">
        <v>5.2874999999999996</v>
      </c>
      <c r="V408">
        <v>5.3611000000000004</v>
      </c>
      <c r="W408">
        <v>5.3611000000000004</v>
      </c>
      <c r="X408">
        <v>5.3185000000000002</v>
      </c>
      <c r="Y408">
        <v>5.2874999999999996</v>
      </c>
      <c r="Z408">
        <v>5.3727999999999998</v>
      </c>
      <c r="AA408">
        <v>5.3533999999999997</v>
      </c>
      <c r="AB408">
        <v>5.3494999999999999</v>
      </c>
      <c r="AC408">
        <v>5.3185000000000002</v>
      </c>
      <c r="AD408">
        <v>5.3262</v>
      </c>
      <c r="AE408">
        <v>5.3727999999999998</v>
      </c>
      <c r="AF408">
        <v>5.3106999999999998</v>
      </c>
      <c r="AG408">
        <v>5.3650000000000002</v>
      </c>
      <c r="AH408">
        <v>5.2874999999999996</v>
      </c>
      <c r="AI408">
        <v>5.4657999999999998</v>
      </c>
      <c r="AJ408">
        <v>5.3185000000000002</v>
      </c>
      <c r="AK408">
        <v>5.2991000000000001</v>
      </c>
      <c r="AL408">
        <v>5.2603</v>
      </c>
      <c r="AM408">
        <v>5.1402000000000001</v>
      </c>
      <c r="AN408">
        <v>4.9889999999999999</v>
      </c>
      <c r="AO408">
        <v>5.0084</v>
      </c>
      <c r="AP408">
        <v>4.9347000000000003</v>
      </c>
      <c r="AQ408">
        <v>4.7060000000000004</v>
      </c>
      <c r="AR408">
        <v>4.6323999999999996</v>
      </c>
      <c r="AS408">
        <v>4.5083000000000002</v>
      </c>
      <c r="AT408">
        <v>4.5160999999999998</v>
      </c>
      <c r="AU408">
        <v>4.5702999999999996</v>
      </c>
      <c r="AV408">
        <v>4.7020999999999997</v>
      </c>
      <c r="AW408">
        <v>4.6440000000000001</v>
      </c>
      <c r="AX408">
        <v>4.6440000000000001</v>
      </c>
      <c r="AY408">
        <v>4.7487000000000004</v>
      </c>
      <c r="AZ408">
        <v>4.7718999999999996</v>
      </c>
      <c r="BA408">
        <v>4.6788999999999996</v>
      </c>
      <c r="BB408">
        <v>4.6207000000000003</v>
      </c>
      <c r="BC408">
        <v>4.6401000000000003</v>
      </c>
      <c r="BD408">
        <v>4.6090999999999998</v>
      </c>
      <c r="BE408">
        <v>4.5083000000000002</v>
      </c>
      <c r="BF408">
        <v>4.6634000000000002</v>
      </c>
      <c r="BG408">
        <v>4.6052</v>
      </c>
      <c r="BH408">
        <v>4.4618000000000002</v>
      </c>
      <c r="BI408">
        <v>4.4192</v>
      </c>
      <c r="BJ408">
        <v>4.5237999999999996</v>
      </c>
      <c r="BK408">
        <v>4.5587</v>
      </c>
      <c r="BL408">
        <v>4.5896999999999997</v>
      </c>
      <c r="BM408">
        <v>4.5896999999999997</v>
      </c>
      <c r="BN408">
        <v>4.6130000000000004</v>
      </c>
      <c r="BO408">
        <v>4.6169000000000002</v>
      </c>
      <c r="BP408">
        <v>4.6440000000000001</v>
      </c>
      <c r="BQ408">
        <v>4.6788999999999996</v>
      </c>
      <c r="BR408">
        <v>4.6788999999999996</v>
      </c>
      <c r="BS408" s="10">
        <f t="shared" si="12"/>
        <v>-0.14879566293116006</v>
      </c>
      <c r="BT408" s="11" cm="1">
        <f t="array" aca="1" ref="BT408" ca="1">_xlfn.PERCENTILE.INC((OFFSET(E408,0,1,1,COLUMNS(E408:BR408)-1) - E408:BQ408) / E408:BQ408, 0.05) * SQRT(COUNT(E408:BR408) - 1)</f>
        <v>-0.23317691823023307</v>
      </c>
      <c r="BU408" s="10" cm="1">
        <f t="array" aca="1" ref="BU408" ca="1">_xlfn.STDEV.P((E408:BQ408 - OFFSET(E408:BQ408,0,1)) / OFFSET(E408:BQ408,0,1)) * SQRT(COUNT(E408:BR408)-1)</f>
        <v>0.12616867079275212</v>
      </c>
      <c r="BV408" s="10" cm="1">
        <f t="array" ref="BV408">-(MAX(1 - (E408:BR408 / _xlfn.SCAN(E408, E408:BR408, _xlfn.LAMBDA(_xlpm.a,_xlpm.b, MAX(_xlpm.a, _xlpm.b))))))</f>
        <v>-0.20887934121016827</v>
      </c>
      <c r="BW408" s="12">
        <f t="shared" ca="1" si="13"/>
        <v>-1.134446943380039</v>
      </c>
    </row>
    <row r="409" spans="1:75" x14ac:dyDescent="0.45">
      <c r="A409" s="2" t="s">
        <v>836</v>
      </c>
      <c r="B409" t="s">
        <v>837</v>
      </c>
      <c r="C409" t="s">
        <v>22</v>
      </c>
      <c r="D409" t="s">
        <v>29</v>
      </c>
      <c r="E409">
        <v>1254</v>
      </c>
      <c r="F409">
        <v>1214</v>
      </c>
      <c r="G409">
        <v>1220</v>
      </c>
      <c r="H409">
        <v>1210</v>
      </c>
      <c r="I409">
        <v>1204</v>
      </c>
      <c r="J409">
        <v>1194</v>
      </c>
      <c r="K409">
        <v>1182</v>
      </c>
      <c r="L409">
        <v>1178</v>
      </c>
      <c r="M409">
        <v>1200</v>
      </c>
      <c r="N409">
        <v>1228</v>
      </c>
      <c r="O409">
        <v>1220</v>
      </c>
      <c r="P409">
        <v>1228</v>
      </c>
      <c r="Q409">
        <v>1254</v>
      </c>
      <c r="R409">
        <v>1226</v>
      </c>
      <c r="S409">
        <v>1214</v>
      </c>
      <c r="T409">
        <v>1230</v>
      </c>
      <c r="U409">
        <v>1216</v>
      </c>
      <c r="V409">
        <v>1218</v>
      </c>
      <c r="W409">
        <v>1210</v>
      </c>
      <c r="X409">
        <v>1204</v>
      </c>
      <c r="Y409">
        <v>1202</v>
      </c>
      <c r="Z409">
        <v>1216</v>
      </c>
      <c r="AA409">
        <v>1208</v>
      </c>
      <c r="AB409">
        <v>1206</v>
      </c>
      <c r="AC409">
        <v>1228</v>
      </c>
      <c r="AD409">
        <v>1258</v>
      </c>
      <c r="AE409">
        <v>1266</v>
      </c>
      <c r="AF409">
        <v>1256</v>
      </c>
      <c r="AG409">
        <v>1242</v>
      </c>
      <c r="AH409">
        <v>1252</v>
      </c>
      <c r="AI409">
        <v>1226</v>
      </c>
      <c r="AJ409">
        <v>1226</v>
      </c>
      <c r="AK409">
        <v>1200</v>
      </c>
      <c r="AL409">
        <v>1204</v>
      </c>
      <c r="AM409">
        <v>1210</v>
      </c>
      <c r="AN409">
        <v>1212</v>
      </c>
      <c r="AO409">
        <v>1170</v>
      </c>
      <c r="AP409">
        <v>1164</v>
      </c>
      <c r="AQ409">
        <v>1142</v>
      </c>
      <c r="AR409">
        <v>1146</v>
      </c>
      <c r="AS409">
        <v>1122</v>
      </c>
      <c r="AT409">
        <v>1146</v>
      </c>
      <c r="AU409">
        <v>1122</v>
      </c>
      <c r="AV409">
        <v>1146</v>
      </c>
      <c r="AW409">
        <v>1116</v>
      </c>
      <c r="AX409">
        <v>1104</v>
      </c>
      <c r="AY409">
        <v>1122</v>
      </c>
      <c r="AZ409">
        <v>1152</v>
      </c>
      <c r="BA409">
        <v>1150</v>
      </c>
      <c r="BB409">
        <v>1142</v>
      </c>
      <c r="BC409">
        <v>1134</v>
      </c>
      <c r="BD409">
        <v>1132</v>
      </c>
      <c r="BE409">
        <v>1138</v>
      </c>
      <c r="BF409">
        <v>1144</v>
      </c>
      <c r="BG409">
        <v>1190</v>
      </c>
      <c r="BH409">
        <v>1222</v>
      </c>
      <c r="BI409">
        <v>1214</v>
      </c>
      <c r="BJ409">
        <v>1218</v>
      </c>
      <c r="BK409">
        <v>1248</v>
      </c>
      <c r="BL409">
        <v>1262</v>
      </c>
      <c r="BM409">
        <v>1248</v>
      </c>
      <c r="BN409">
        <v>1248</v>
      </c>
      <c r="BO409">
        <v>1248</v>
      </c>
      <c r="BP409">
        <v>1272</v>
      </c>
      <c r="BQ409">
        <v>1280</v>
      </c>
      <c r="BR409">
        <v>1272</v>
      </c>
      <c r="BS409" s="10">
        <f t="shared" si="12"/>
        <v>1.4354066985645933E-2</v>
      </c>
      <c r="BT409" s="11" cm="1">
        <f t="array" aca="1" ref="BT409" ca="1">_xlfn.PERCENTILE.INC((OFFSET(E409,0,1,1,COLUMNS(E409:BR409)-1) - E409:BQ409) / E409:BQ409, 0.05) * SQRT(COUNT(E409:BR409) - 1)</f>
        <v>-0.17821035818300152</v>
      </c>
      <c r="BU409" s="10" cm="1">
        <f t="array" aca="1" ref="BU409" ca="1">_xlfn.STDEV.P((E409:BQ409 - OFFSET(E409:BQ409,0,1)) / OFFSET(E409:BQ409,0,1)) * SQRT(COUNT(E409:BR409)-1)</f>
        <v>0.12246174827740844</v>
      </c>
      <c r="BV409" s="10" cm="1">
        <f t="array" ref="BV409">-(MAX(1 - (E409:BR409 / _xlfn.SCAN(E409, E409:BR409, _xlfn.LAMBDA(_xlpm.a,_xlpm.b, MAX(_xlpm.a, _xlpm.b))))))</f>
        <v>-0.12796208530805686</v>
      </c>
      <c r="BW409" s="12">
        <f t="shared" ca="1" si="13"/>
        <v>0.16346383476658921</v>
      </c>
    </row>
    <row r="410" spans="1:75" x14ac:dyDescent="0.45">
      <c r="A410" s="2" t="s">
        <v>838</v>
      </c>
      <c r="B410" t="s">
        <v>839</v>
      </c>
      <c r="C410" t="s">
        <v>54</v>
      </c>
      <c r="D410" t="s">
        <v>29</v>
      </c>
      <c r="E410">
        <v>2310</v>
      </c>
      <c r="F410">
        <v>2265</v>
      </c>
      <c r="G410">
        <v>2300</v>
      </c>
      <c r="H410">
        <v>2260</v>
      </c>
      <c r="I410">
        <v>2240</v>
      </c>
      <c r="J410">
        <v>2155</v>
      </c>
      <c r="K410">
        <v>2120</v>
      </c>
      <c r="L410">
        <v>2125</v>
      </c>
      <c r="M410">
        <v>2120</v>
      </c>
      <c r="N410">
        <v>2135</v>
      </c>
      <c r="O410">
        <v>2115</v>
      </c>
      <c r="P410">
        <v>2155</v>
      </c>
      <c r="Q410">
        <v>2135</v>
      </c>
      <c r="R410">
        <v>2110</v>
      </c>
      <c r="S410">
        <v>2100</v>
      </c>
      <c r="T410">
        <v>2075</v>
      </c>
      <c r="U410">
        <v>2120</v>
      </c>
      <c r="V410">
        <v>2105</v>
      </c>
      <c r="W410">
        <v>2070</v>
      </c>
      <c r="X410">
        <v>2095</v>
      </c>
      <c r="Y410">
        <v>2090</v>
      </c>
      <c r="Z410">
        <v>2015</v>
      </c>
      <c r="AA410">
        <v>2070</v>
      </c>
      <c r="AB410">
        <v>2030</v>
      </c>
      <c r="AC410">
        <v>2130</v>
      </c>
      <c r="AD410">
        <v>2185</v>
      </c>
      <c r="AE410">
        <v>2110</v>
      </c>
      <c r="AF410">
        <v>2195</v>
      </c>
      <c r="AG410">
        <v>2130</v>
      </c>
      <c r="AH410">
        <v>2155</v>
      </c>
      <c r="AI410">
        <v>2170</v>
      </c>
      <c r="AJ410">
        <v>2135</v>
      </c>
      <c r="AK410">
        <v>2165</v>
      </c>
      <c r="AL410">
        <v>2150</v>
      </c>
      <c r="AM410">
        <v>2140</v>
      </c>
      <c r="AN410">
        <v>2155</v>
      </c>
      <c r="AO410">
        <v>2130</v>
      </c>
      <c r="AP410">
        <v>2165</v>
      </c>
      <c r="AQ410">
        <v>2180</v>
      </c>
      <c r="AR410">
        <v>2180</v>
      </c>
      <c r="AS410">
        <v>2150</v>
      </c>
      <c r="AT410">
        <v>2150</v>
      </c>
      <c r="AU410">
        <v>2105</v>
      </c>
      <c r="AV410">
        <v>2075</v>
      </c>
      <c r="AW410">
        <v>2055</v>
      </c>
      <c r="AX410">
        <v>2050</v>
      </c>
      <c r="AY410">
        <v>2070</v>
      </c>
      <c r="AZ410">
        <v>2205</v>
      </c>
      <c r="BA410">
        <v>2120</v>
      </c>
      <c r="BB410">
        <v>2100</v>
      </c>
      <c r="BC410">
        <v>2040</v>
      </c>
      <c r="BD410">
        <v>1968</v>
      </c>
      <c r="BE410">
        <v>1954</v>
      </c>
      <c r="BF410">
        <v>1954</v>
      </c>
      <c r="BG410">
        <v>1940</v>
      </c>
      <c r="BH410">
        <v>1990</v>
      </c>
      <c r="BI410">
        <v>1922</v>
      </c>
      <c r="BJ410">
        <v>1980</v>
      </c>
      <c r="BK410">
        <v>1988</v>
      </c>
      <c r="BL410">
        <v>1976</v>
      </c>
      <c r="BM410">
        <v>1984</v>
      </c>
      <c r="BN410">
        <v>1984</v>
      </c>
      <c r="BO410">
        <v>1984</v>
      </c>
      <c r="BP410">
        <v>1974</v>
      </c>
      <c r="BQ410">
        <v>2000</v>
      </c>
      <c r="BR410">
        <v>2010</v>
      </c>
      <c r="BS410" s="10">
        <f t="shared" si="12"/>
        <v>-0.12987012987012986</v>
      </c>
      <c r="BT410" s="11" cm="1">
        <f t="array" aca="1" ref="BT410" ca="1">_xlfn.PERCENTILE.INC((OFFSET(E410,0,1,1,COLUMNS(E410:BR410)-1) - E410:BQ410) / E410:BQ410, 0.05) * SQRT(COUNT(E410:BR410) - 1)</f>
        <v>-0.28298752597204602</v>
      </c>
      <c r="BU410" s="10" cm="1">
        <f t="array" aca="1" ref="BU410" ca="1">_xlfn.STDEV.P((E410:BQ410 - OFFSET(E410:BQ410,0,1)) / OFFSET(E410:BQ410,0,1)) * SQRT(COUNT(E410:BR410)-1)</f>
        <v>0.16240050901250794</v>
      </c>
      <c r="BV410" s="10" cm="1">
        <f t="array" ref="BV410">-(MAX(1 - (E410:BR410 / _xlfn.SCAN(E410, E410:BR410, _xlfn.LAMBDA(_xlpm.a,_xlpm.b, MAX(_xlpm.a, _xlpm.b))))))</f>
        <v>-0.16796536796536798</v>
      </c>
      <c r="BW410" s="12">
        <f t="shared" ca="1" si="13"/>
        <v>-0.76481367346307771</v>
      </c>
    </row>
    <row r="411" spans="1:75" x14ac:dyDescent="0.45">
      <c r="A411" s="2" t="s">
        <v>840</v>
      </c>
      <c r="B411" t="s">
        <v>841</v>
      </c>
      <c r="C411" t="s">
        <v>22</v>
      </c>
      <c r="D411" t="s">
        <v>8</v>
      </c>
      <c r="E411">
        <v>24.4193</v>
      </c>
      <c r="F411">
        <v>24.8034</v>
      </c>
      <c r="G411">
        <v>24.976199999999999</v>
      </c>
      <c r="H411">
        <v>24.457699999999999</v>
      </c>
      <c r="I411">
        <v>25.014600000000002</v>
      </c>
      <c r="J411">
        <v>25.081800000000001</v>
      </c>
      <c r="K411">
        <v>25.149100000000001</v>
      </c>
      <c r="L411">
        <v>25.0242</v>
      </c>
      <c r="M411">
        <v>25.043399999999998</v>
      </c>
      <c r="N411">
        <v>25.1203</v>
      </c>
      <c r="O411">
        <v>25.6388</v>
      </c>
      <c r="P411">
        <v>25.293099999999999</v>
      </c>
      <c r="Q411">
        <v>25.523599999999998</v>
      </c>
      <c r="R411">
        <v>25.773199999999999</v>
      </c>
      <c r="S411">
        <v>25.754000000000001</v>
      </c>
      <c r="T411">
        <v>26.099699999999999</v>
      </c>
      <c r="U411">
        <v>26.070900000000002</v>
      </c>
      <c r="V411">
        <v>26.195699999999999</v>
      </c>
      <c r="W411">
        <v>26.205300000000001</v>
      </c>
      <c r="X411">
        <v>26.627800000000001</v>
      </c>
      <c r="Y411">
        <v>26.176500000000001</v>
      </c>
      <c r="Z411">
        <v>26.646999999999998</v>
      </c>
      <c r="AA411">
        <v>26.5702</v>
      </c>
      <c r="AB411">
        <v>26.05</v>
      </c>
      <c r="AC411">
        <v>26.2637</v>
      </c>
      <c r="AD411">
        <v>26.613399999999999</v>
      </c>
      <c r="AE411">
        <v>26.545400000000001</v>
      </c>
      <c r="AF411">
        <v>26.098600000000001</v>
      </c>
      <c r="AG411">
        <v>26.0306</v>
      </c>
      <c r="AH411">
        <v>25.642099999999999</v>
      </c>
      <c r="AI411">
        <v>25.593499999999999</v>
      </c>
      <c r="AJ411">
        <v>26.147200000000002</v>
      </c>
      <c r="AK411">
        <v>26.0306</v>
      </c>
      <c r="AL411">
        <v>25.904299999999999</v>
      </c>
      <c r="AM411">
        <v>25.6615</v>
      </c>
      <c r="AN411">
        <v>25.234100000000002</v>
      </c>
      <c r="AO411">
        <v>25.642099999999999</v>
      </c>
      <c r="AP411">
        <v>25.6129</v>
      </c>
      <c r="AQ411">
        <v>25.855799999999999</v>
      </c>
      <c r="AR411">
        <v>26.351099999999999</v>
      </c>
      <c r="AS411">
        <v>24.058900000000001</v>
      </c>
      <c r="AT411">
        <v>24.3794</v>
      </c>
      <c r="AU411">
        <v>23.854900000000001</v>
      </c>
      <c r="AV411">
        <v>24.6999</v>
      </c>
      <c r="AW411">
        <v>24.865100000000002</v>
      </c>
      <c r="AX411">
        <v>24.6708</v>
      </c>
      <c r="AY411">
        <v>25.049600000000002</v>
      </c>
      <c r="AZ411">
        <v>25.525500000000001</v>
      </c>
      <c r="BA411">
        <v>25.146699999999999</v>
      </c>
      <c r="BB411">
        <v>24.9816</v>
      </c>
      <c r="BC411">
        <v>24.758199999999999</v>
      </c>
      <c r="BD411">
        <v>24.680499999999999</v>
      </c>
      <c r="BE411">
        <v>24.971900000000002</v>
      </c>
      <c r="BF411">
        <v>24.573699999999999</v>
      </c>
      <c r="BG411">
        <v>24.9816</v>
      </c>
      <c r="BH411">
        <v>24.952500000000001</v>
      </c>
      <c r="BI411">
        <v>24.865100000000002</v>
      </c>
      <c r="BJ411">
        <v>25.117599999999999</v>
      </c>
      <c r="BK411">
        <v>25.7684</v>
      </c>
      <c r="BL411">
        <v>26.1569</v>
      </c>
      <c r="BM411">
        <v>26.1569</v>
      </c>
      <c r="BN411">
        <v>26.487100000000002</v>
      </c>
      <c r="BO411">
        <v>26.6037</v>
      </c>
      <c r="BP411">
        <v>26.555099999999999</v>
      </c>
      <c r="BQ411">
        <v>26.768799999999999</v>
      </c>
      <c r="BR411">
        <v>26.768799999999999</v>
      </c>
      <c r="BS411" s="10">
        <f t="shared" si="12"/>
        <v>9.6214879214391855E-2</v>
      </c>
      <c r="BT411" s="11" cm="1">
        <f t="array" aca="1" ref="BT411" ca="1">_xlfn.PERCENTILE.INC((OFFSET(E411,0,1,1,COLUMNS(E411:BR411)-1) - E411:BQ411) / E411:BQ411, 0.05) * SQRT(COUNT(E411:BR411) - 1)</f>
        <v>-0.1536049575816516</v>
      </c>
      <c r="BU411" s="10" cm="1">
        <f t="array" aca="1" ref="BU411" ca="1">_xlfn.STDEV.P((E411:BQ411 - OFFSET(E411:BQ411,0,1)) / OFFSET(E411:BQ411,0,1)) * SQRT(COUNT(E411:BR411)-1)</f>
        <v>0.13995935232744483</v>
      </c>
      <c r="BV411" s="10" cm="1">
        <f t="array" ref="BV411">-(MAX(1 - (E411:BR411 / _xlfn.SCAN(E411, E411:BR411, _xlfn.LAMBDA(_xlpm.a,_xlpm.b, MAX(_xlpm.a, _xlpm.b))))))</f>
        <v>-0.10478102600667982</v>
      </c>
      <c r="BW411" s="12">
        <f t="shared" ca="1" si="13"/>
        <v>0.72791762408301941</v>
      </c>
    </row>
    <row r="412" spans="1:75" x14ac:dyDescent="0.45">
      <c r="A412" s="2" t="s">
        <v>842</v>
      </c>
      <c r="B412" t="s">
        <v>843</v>
      </c>
      <c r="C412" t="s">
        <v>25</v>
      </c>
      <c r="D412" t="s">
        <v>29</v>
      </c>
      <c r="E412">
        <v>2369</v>
      </c>
      <c r="F412">
        <v>2384</v>
      </c>
      <c r="G412">
        <v>2340</v>
      </c>
      <c r="H412">
        <v>2334</v>
      </c>
      <c r="I412">
        <v>2387</v>
      </c>
      <c r="J412">
        <v>2433</v>
      </c>
      <c r="K412">
        <v>2471</v>
      </c>
      <c r="L412">
        <v>2425</v>
      </c>
      <c r="M412">
        <v>2452</v>
      </c>
      <c r="N412">
        <v>2461</v>
      </c>
      <c r="O412">
        <v>2456</v>
      </c>
      <c r="P412">
        <v>2448</v>
      </c>
      <c r="Q412">
        <v>2524</v>
      </c>
      <c r="R412">
        <v>2548</v>
      </c>
      <c r="S412">
        <v>2471</v>
      </c>
      <c r="T412">
        <v>2425</v>
      </c>
      <c r="U412">
        <v>2382</v>
      </c>
      <c r="V412">
        <v>2381</v>
      </c>
      <c r="W412">
        <v>2299</v>
      </c>
      <c r="X412">
        <v>2294</v>
      </c>
      <c r="Y412">
        <v>2269</v>
      </c>
      <c r="Z412">
        <v>2371</v>
      </c>
      <c r="AA412">
        <v>2440</v>
      </c>
      <c r="AB412">
        <v>2477</v>
      </c>
      <c r="AC412">
        <v>2468</v>
      </c>
      <c r="AD412">
        <v>2487</v>
      </c>
      <c r="AE412">
        <v>2510</v>
      </c>
      <c r="AF412">
        <v>2536</v>
      </c>
      <c r="AG412">
        <v>2600</v>
      </c>
      <c r="AH412">
        <v>2658</v>
      </c>
      <c r="AI412">
        <v>2666</v>
      </c>
      <c r="AJ412">
        <v>2686</v>
      </c>
      <c r="AK412">
        <v>2713</v>
      </c>
      <c r="AL412">
        <v>2728</v>
      </c>
      <c r="AM412">
        <v>2721</v>
      </c>
      <c r="AN412">
        <v>2742</v>
      </c>
      <c r="AO412">
        <v>2710</v>
      </c>
      <c r="AP412">
        <v>2659</v>
      </c>
      <c r="AQ412">
        <v>2610</v>
      </c>
      <c r="AR412">
        <v>2670</v>
      </c>
      <c r="AS412">
        <v>2601</v>
      </c>
      <c r="AT412">
        <v>2648</v>
      </c>
      <c r="AU412">
        <v>2590</v>
      </c>
      <c r="AV412">
        <v>2608</v>
      </c>
      <c r="AW412">
        <v>2592</v>
      </c>
      <c r="AX412">
        <v>2580</v>
      </c>
      <c r="AY412">
        <v>2605</v>
      </c>
      <c r="AZ412">
        <v>2680</v>
      </c>
      <c r="BA412">
        <v>2648</v>
      </c>
      <c r="BB412">
        <v>2663</v>
      </c>
      <c r="BC412">
        <v>2648</v>
      </c>
      <c r="BD412">
        <v>2612</v>
      </c>
      <c r="BE412">
        <v>2605</v>
      </c>
      <c r="BF412">
        <v>2673</v>
      </c>
      <c r="BG412">
        <v>2668</v>
      </c>
      <c r="BH412">
        <v>2690</v>
      </c>
      <c r="BI412">
        <v>2645</v>
      </c>
      <c r="BJ412">
        <v>2692</v>
      </c>
      <c r="BK412">
        <v>2720</v>
      </c>
      <c r="BL412">
        <v>2746</v>
      </c>
      <c r="BM412">
        <v>2701</v>
      </c>
      <c r="BN412">
        <v>2701</v>
      </c>
      <c r="BO412">
        <v>2701</v>
      </c>
      <c r="BP412">
        <v>2700</v>
      </c>
      <c r="BQ412">
        <v>2711</v>
      </c>
      <c r="BR412">
        <v>2705</v>
      </c>
      <c r="BS412" s="10">
        <f t="shared" si="12"/>
        <v>0.14183199662304771</v>
      </c>
      <c r="BT412" s="11" cm="1">
        <f t="array" aca="1" ref="BT412" ca="1">_xlfn.PERCENTILE.INC((OFFSET(E412,0,1,1,COLUMNS(E412:BR412)-1) - E412:BQ412) / E412:BQ412, 0.05) * SQRT(COUNT(E412:BR412) - 1)</f>
        <v>-0.17161721931479265</v>
      </c>
      <c r="BU412" s="10" cm="1">
        <f t="array" aca="1" ref="BU412" ca="1">_xlfn.STDEV.P((E412:BQ412 - OFFSET(E412:BQ412,0,1)) / OFFSET(E412:BQ412,0,1)) * SQRT(COUNT(E412:BR412)-1)</f>
        <v>0.12792775713982835</v>
      </c>
      <c r="BV412" s="10" cm="1">
        <f t="array" ref="BV412">-(MAX(1 - (E412:BR412 / _xlfn.SCAN(E412, E412:BR412, _xlfn.LAMBDA(_xlpm.a,_xlpm.b, MAX(_xlpm.a, _xlpm.b))))))</f>
        <v>-0.10949764521193095</v>
      </c>
      <c r="BW412" s="12">
        <f t="shared" ca="1" si="13"/>
        <v>1.1529632029883146</v>
      </c>
    </row>
    <row r="413" spans="1:75" x14ac:dyDescent="0.45">
      <c r="A413" s="2" t="s">
        <v>844</v>
      </c>
      <c r="B413" t="s">
        <v>845</v>
      </c>
      <c r="C413" t="s">
        <v>25</v>
      </c>
      <c r="D413" t="s">
        <v>8</v>
      </c>
      <c r="E413">
        <v>4.3849999999999998</v>
      </c>
      <c r="F413">
        <v>4.28</v>
      </c>
      <c r="G413">
        <v>4.2699999999999996</v>
      </c>
      <c r="H413">
        <v>4.2</v>
      </c>
      <c r="I413">
        <v>4.26</v>
      </c>
      <c r="J413">
        <v>4.28</v>
      </c>
      <c r="K413">
        <v>4.3</v>
      </c>
      <c r="L413">
        <v>4.26</v>
      </c>
      <c r="M413">
        <v>4.2450000000000001</v>
      </c>
      <c r="N413">
        <v>4.29</v>
      </c>
      <c r="O413">
        <v>4.2949999999999999</v>
      </c>
      <c r="P413">
        <v>4.335</v>
      </c>
      <c r="Q413">
        <v>4.28</v>
      </c>
      <c r="R413">
        <v>4.2750000000000004</v>
      </c>
      <c r="S413">
        <v>4.2649999999999997</v>
      </c>
      <c r="T413">
        <v>4.2750000000000004</v>
      </c>
      <c r="U413">
        <v>4.1550000000000002</v>
      </c>
      <c r="V413">
        <v>4.1349999999999998</v>
      </c>
      <c r="W413">
        <v>4.18</v>
      </c>
      <c r="X413">
        <v>4.01</v>
      </c>
      <c r="Y413">
        <v>4.125</v>
      </c>
      <c r="Z413">
        <v>4.0999999999999996</v>
      </c>
      <c r="AA413">
        <v>3.93</v>
      </c>
      <c r="AB413">
        <v>3.895</v>
      </c>
      <c r="AC413">
        <v>3.85</v>
      </c>
      <c r="AD413">
        <v>3.87</v>
      </c>
      <c r="AE413">
        <v>3.83</v>
      </c>
      <c r="AF413">
        <v>3.78</v>
      </c>
      <c r="AG413">
        <v>3.8050000000000002</v>
      </c>
      <c r="AH413">
        <v>3.8650000000000002</v>
      </c>
      <c r="AI413">
        <v>4.01</v>
      </c>
      <c r="AJ413">
        <v>3.9849999999999999</v>
      </c>
      <c r="AK413">
        <v>3.98</v>
      </c>
      <c r="AL413">
        <v>3.89</v>
      </c>
      <c r="AM413">
        <v>3.85</v>
      </c>
      <c r="AN413">
        <v>3.83</v>
      </c>
      <c r="AO413">
        <v>3.88</v>
      </c>
      <c r="AP413">
        <v>3.9</v>
      </c>
      <c r="AQ413">
        <v>3.8250000000000002</v>
      </c>
      <c r="AR413">
        <v>3.85</v>
      </c>
      <c r="AS413">
        <v>3.69</v>
      </c>
      <c r="AT413">
        <v>3.6549999999999998</v>
      </c>
      <c r="AU413">
        <v>3.4649999999999999</v>
      </c>
      <c r="AV413">
        <v>3.82</v>
      </c>
      <c r="AW413">
        <v>3.68</v>
      </c>
      <c r="AX413">
        <v>3.73</v>
      </c>
      <c r="AY413">
        <v>3.83</v>
      </c>
      <c r="AZ413">
        <v>3.92</v>
      </c>
      <c r="BA413">
        <v>3.9950000000000001</v>
      </c>
      <c r="BB413">
        <v>3.85</v>
      </c>
      <c r="BC413">
        <v>3.915</v>
      </c>
      <c r="BD413">
        <v>3.89</v>
      </c>
      <c r="BE413">
        <v>3.9249999999999998</v>
      </c>
      <c r="BF413">
        <v>3.82</v>
      </c>
      <c r="BG413">
        <v>3.9</v>
      </c>
      <c r="BH413">
        <v>3.9</v>
      </c>
      <c r="BI413">
        <v>3.85</v>
      </c>
      <c r="BJ413">
        <v>3.915</v>
      </c>
      <c r="BK413">
        <v>3.99</v>
      </c>
      <c r="BL413">
        <v>3.97</v>
      </c>
      <c r="BM413">
        <v>3.9449999999999998</v>
      </c>
      <c r="BN413">
        <v>3.9849999999999999</v>
      </c>
      <c r="BO413">
        <v>3.98</v>
      </c>
      <c r="BP413">
        <v>3.97</v>
      </c>
      <c r="BQ413">
        <v>3.93</v>
      </c>
      <c r="BR413">
        <v>4.0350000000000001</v>
      </c>
      <c r="BS413" s="10">
        <f t="shared" si="12"/>
        <v>-7.9817559863169824E-2</v>
      </c>
      <c r="BT413" s="11" cm="1">
        <f t="array" aca="1" ref="BT413" ca="1">_xlfn.PERCENTILE.INC((OFFSET(E413,0,1,1,COLUMNS(E413:BR413)-1) - E413:BQ413) / E413:BQ413, 0.05) * SQRT(COUNT(E413:BR413) - 1)</f>
        <v>-0.32140777526096098</v>
      </c>
      <c r="BU413" s="10" cm="1">
        <f t="array" aca="1" ref="BU413" ca="1">_xlfn.STDEV.P((E413:BQ413 - OFFSET(E413:BQ413,0,1)) / OFFSET(E413:BQ413,0,1)) * SQRT(COUNT(E413:BR413)-1)</f>
        <v>0.17861478997644997</v>
      </c>
      <c r="BV413" s="10" cm="1">
        <f t="array" ref="BV413">-(MAX(1 - (E413:BR413 / _xlfn.SCAN(E413, E413:BR413, _xlfn.LAMBDA(_xlpm.a,_xlpm.b, MAX(_xlpm.a, _xlpm.b))))))</f>
        <v>-0.20980615735461805</v>
      </c>
      <c r="BW413" s="12">
        <f t="shared" ca="1" si="13"/>
        <v>-0.41515912468920874</v>
      </c>
    </row>
    <row r="414" spans="1:75" x14ac:dyDescent="0.45">
      <c r="A414" s="2" t="s">
        <v>846</v>
      </c>
      <c r="B414" t="s">
        <v>847</v>
      </c>
      <c r="C414" t="s">
        <v>22</v>
      </c>
      <c r="D414" t="s">
        <v>29</v>
      </c>
      <c r="E414">
        <v>90</v>
      </c>
      <c r="F414">
        <v>87.55</v>
      </c>
      <c r="G414">
        <v>88.8</v>
      </c>
      <c r="H414">
        <v>87.2</v>
      </c>
      <c r="I414">
        <v>88.95</v>
      </c>
      <c r="J414">
        <v>89.5</v>
      </c>
      <c r="K414">
        <v>89.3</v>
      </c>
      <c r="L414">
        <v>88.85</v>
      </c>
      <c r="M414">
        <v>90.75</v>
      </c>
      <c r="N414">
        <v>91.05</v>
      </c>
      <c r="O414">
        <v>92.6</v>
      </c>
      <c r="P414">
        <v>89.5</v>
      </c>
      <c r="Q414">
        <v>89.45</v>
      </c>
      <c r="R414">
        <v>89.9</v>
      </c>
      <c r="S414">
        <v>90.6</v>
      </c>
      <c r="T414">
        <v>90.7</v>
      </c>
      <c r="U414">
        <v>93.4</v>
      </c>
      <c r="V414">
        <v>96.15</v>
      </c>
      <c r="W414">
        <v>100.5</v>
      </c>
      <c r="X414">
        <v>102</v>
      </c>
      <c r="Y414">
        <v>100.8</v>
      </c>
      <c r="Z414">
        <v>101.2</v>
      </c>
      <c r="AA414">
        <v>101.4</v>
      </c>
      <c r="AB414">
        <v>101.8</v>
      </c>
      <c r="AC414">
        <v>102.5</v>
      </c>
      <c r="AD414">
        <v>102.8</v>
      </c>
      <c r="AE414">
        <v>102.3</v>
      </c>
      <c r="AF414">
        <v>101</v>
      </c>
      <c r="AG414">
        <v>101</v>
      </c>
      <c r="AH414">
        <v>101.8</v>
      </c>
      <c r="AI414">
        <v>101.2</v>
      </c>
      <c r="AJ414">
        <v>101.6</v>
      </c>
      <c r="AK414">
        <v>100.8</v>
      </c>
      <c r="AL414">
        <v>100.7</v>
      </c>
      <c r="AM414">
        <v>102.4</v>
      </c>
      <c r="AN414">
        <v>101.6</v>
      </c>
      <c r="AO414">
        <v>102.1</v>
      </c>
      <c r="AP414">
        <v>101.7</v>
      </c>
      <c r="AQ414">
        <v>101.7</v>
      </c>
      <c r="AR414">
        <v>102.4</v>
      </c>
      <c r="AS414">
        <v>102.9</v>
      </c>
      <c r="AT414">
        <v>98.45</v>
      </c>
      <c r="AU414">
        <v>93</v>
      </c>
      <c r="AV414">
        <v>95.25</v>
      </c>
      <c r="AW414">
        <v>93.6</v>
      </c>
      <c r="AX414">
        <v>93.15</v>
      </c>
      <c r="AY414">
        <v>105.5</v>
      </c>
      <c r="AZ414">
        <v>105.7</v>
      </c>
      <c r="BA414">
        <v>101.7</v>
      </c>
      <c r="BB414">
        <v>95.9</v>
      </c>
      <c r="BC414">
        <v>101.6</v>
      </c>
      <c r="BD414">
        <v>101.8</v>
      </c>
      <c r="BE414">
        <v>104</v>
      </c>
      <c r="BF414">
        <v>103</v>
      </c>
      <c r="BG414">
        <v>103.4</v>
      </c>
      <c r="BH414">
        <v>104.4</v>
      </c>
      <c r="BI414">
        <v>103.2</v>
      </c>
      <c r="BJ414">
        <v>101.3</v>
      </c>
      <c r="BK414">
        <v>102.6</v>
      </c>
      <c r="BL414">
        <v>104.4</v>
      </c>
      <c r="BM414">
        <v>103.7</v>
      </c>
      <c r="BN414">
        <v>103.7</v>
      </c>
      <c r="BO414">
        <v>103.7</v>
      </c>
      <c r="BP414">
        <v>104.4</v>
      </c>
      <c r="BQ414">
        <v>102.5</v>
      </c>
      <c r="BR414">
        <v>102.2</v>
      </c>
      <c r="BS414" s="10">
        <f t="shared" si="12"/>
        <v>0.1355555555555556</v>
      </c>
      <c r="BT414" s="11" cm="1">
        <f t="array" aca="1" ref="BT414" ca="1">_xlfn.PERCENTILE.INC((OFFSET(E414,0,1,1,COLUMNS(E414:BR414)-1) - E414:BQ414) / E414:BQ414, 0.05) * SQRT(COUNT(E414:BR414) - 1)</f>
        <v>-0.29806026421131793</v>
      </c>
      <c r="BU414" s="10" cm="1">
        <f t="array" aca="1" ref="BU414" ca="1">_xlfn.STDEV.P((E414:BQ414 - OFFSET(E414:BQ414,0,1)) / OFFSET(E414:BQ414,0,1)) * SQRT(COUNT(E414:BR414)-1)</f>
        <v>0.19715330056225919</v>
      </c>
      <c r="BV414" s="10" cm="1">
        <f t="array" ref="BV414">-(MAX(1 - (E414:BR414 / _xlfn.SCAN(E414, E414:BR414, _xlfn.LAMBDA(_xlpm.a,_xlpm.b, MAX(_xlpm.a, _xlpm.b))))))</f>
        <v>-9.6209912536443176E-2</v>
      </c>
      <c r="BW414" s="12">
        <f t="shared" ca="1" si="13"/>
        <v>0.71629313408810913</v>
      </c>
    </row>
    <row r="415" spans="1:75" x14ac:dyDescent="0.45">
      <c r="A415" s="2" t="s">
        <v>848</v>
      </c>
      <c r="B415" t="s">
        <v>849</v>
      </c>
      <c r="C415" t="s">
        <v>22</v>
      </c>
      <c r="D415" t="s">
        <v>34</v>
      </c>
      <c r="E415">
        <v>170.7</v>
      </c>
      <c r="F415">
        <v>171</v>
      </c>
      <c r="G415">
        <v>168.2</v>
      </c>
      <c r="H415">
        <v>167.1</v>
      </c>
      <c r="I415">
        <v>167.1</v>
      </c>
      <c r="J415">
        <v>167.6</v>
      </c>
      <c r="K415">
        <v>169.5</v>
      </c>
      <c r="L415">
        <v>168.8</v>
      </c>
      <c r="M415">
        <v>165.5</v>
      </c>
      <c r="N415">
        <v>167.7</v>
      </c>
      <c r="O415">
        <v>168.3</v>
      </c>
      <c r="P415">
        <v>165.6</v>
      </c>
      <c r="Q415">
        <v>167.2</v>
      </c>
      <c r="R415">
        <v>165.4</v>
      </c>
      <c r="S415">
        <v>162</v>
      </c>
      <c r="T415">
        <v>160.69999999999999</v>
      </c>
      <c r="U415">
        <v>162.30000000000001</v>
      </c>
      <c r="V415">
        <v>165</v>
      </c>
      <c r="W415">
        <v>162.80000000000001</v>
      </c>
      <c r="X415">
        <v>163.19999999999999</v>
      </c>
      <c r="Y415">
        <v>165</v>
      </c>
      <c r="Z415">
        <v>167.8</v>
      </c>
      <c r="AA415">
        <v>167.1</v>
      </c>
      <c r="AB415">
        <v>168.1</v>
      </c>
      <c r="AC415">
        <v>170</v>
      </c>
      <c r="AD415">
        <v>174.4</v>
      </c>
      <c r="AE415">
        <v>173.5</v>
      </c>
      <c r="AF415">
        <v>170.2</v>
      </c>
      <c r="AG415">
        <v>170.2</v>
      </c>
      <c r="AH415">
        <v>167.5</v>
      </c>
      <c r="AI415">
        <v>167.5</v>
      </c>
      <c r="AJ415">
        <v>168.1</v>
      </c>
      <c r="AK415">
        <v>166.7</v>
      </c>
      <c r="AL415">
        <v>163.80000000000001</v>
      </c>
      <c r="AM415">
        <v>163.19999999999999</v>
      </c>
      <c r="AN415">
        <v>157</v>
      </c>
      <c r="AO415">
        <v>157.80000000000001</v>
      </c>
      <c r="AP415">
        <v>159.19999999999999</v>
      </c>
      <c r="AQ415">
        <v>160</v>
      </c>
      <c r="AR415">
        <v>163.19999999999999</v>
      </c>
      <c r="AS415">
        <v>152</v>
      </c>
      <c r="AT415">
        <v>152.69999999999999</v>
      </c>
      <c r="AU415">
        <v>153.1</v>
      </c>
      <c r="AV415">
        <v>156.30000000000001</v>
      </c>
      <c r="AW415">
        <v>155.5</v>
      </c>
      <c r="AX415">
        <v>154.69999999999999</v>
      </c>
      <c r="AY415">
        <v>159.19999999999999</v>
      </c>
      <c r="AZ415">
        <v>157.69999999999999</v>
      </c>
      <c r="BA415">
        <v>158.1</v>
      </c>
      <c r="BB415">
        <v>155.5</v>
      </c>
      <c r="BC415">
        <v>155</v>
      </c>
      <c r="BD415">
        <v>152</v>
      </c>
      <c r="BE415">
        <v>153.19999999999999</v>
      </c>
      <c r="BF415">
        <v>152.9</v>
      </c>
      <c r="BG415">
        <v>155.1</v>
      </c>
      <c r="BH415">
        <v>157.9</v>
      </c>
      <c r="BI415">
        <v>156.19999999999999</v>
      </c>
      <c r="BJ415">
        <v>159.6</v>
      </c>
      <c r="BK415">
        <v>161.19999999999999</v>
      </c>
      <c r="BL415">
        <v>162.80000000000001</v>
      </c>
      <c r="BM415">
        <v>162.80000000000001</v>
      </c>
      <c r="BN415">
        <v>164.9</v>
      </c>
      <c r="BO415">
        <v>165</v>
      </c>
      <c r="BP415">
        <v>165.1</v>
      </c>
      <c r="BQ415">
        <v>164.1</v>
      </c>
      <c r="BR415">
        <v>164.1</v>
      </c>
      <c r="BS415" s="10">
        <f t="shared" si="12"/>
        <v>-3.866432337434092E-2</v>
      </c>
      <c r="BT415" s="11" cm="1">
        <f t="array" aca="1" ref="BT415" ca="1">_xlfn.PERCENTILE.INC((OFFSET(E415,0,1,1,COLUMNS(E415:BR415)-1) - E415:BQ415) / E415:BQ415, 0.05) * SQRT(COUNT(E415:BR415) - 1)</f>
        <v>-0.15730092246412838</v>
      </c>
      <c r="BU415" s="10" cm="1">
        <f t="array" aca="1" ref="BU415" ca="1">_xlfn.STDEV.P((E415:BQ415 - OFFSET(E415:BQ415,0,1)) / OFFSET(E415:BQ415,0,1)) * SQRT(COUNT(E415:BR415)-1)</f>
        <v>0.12636678200764503</v>
      </c>
      <c r="BV415" s="10" cm="1">
        <f t="array" ref="BV415">-(MAX(1 - (E415:BR415 / _xlfn.SCAN(E415, E415:BR415, _xlfn.LAMBDA(_xlpm.a,_xlpm.b, MAX(_xlpm.a, _xlpm.b))))))</f>
        <v>-0.12844036697247707</v>
      </c>
      <c r="BW415" s="12">
        <f t="shared" ca="1" si="13"/>
        <v>-0.26114713732557054</v>
      </c>
    </row>
    <row r="416" spans="1:75" x14ac:dyDescent="0.45">
      <c r="A416" s="2" t="s">
        <v>850</v>
      </c>
      <c r="B416" t="s">
        <v>851</v>
      </c>
      <c r="C416" t="s">
        <v>19</v>
      </c>
      <c r="D416" t="s">
        <v>8</v>
      </c>
      <c r="E416">
        <v>11.750999999999999</v>
      </c>
      <c r="F416">
        <v>11.546200000000001</v>
      </c>
      <c r="G416">
        <v>11.495799999999999</v>
      </c>
      <c r="H416">
        <v>11.1869</v>
      </c>
      <c r="I416">
        <v>11.039199999999999</v>
      </c>
      <c r="J416">
        <v>10.9116</v>
      </c>
      <c r="K416">
        <v>11.190300000000001</v>
      </c>
      <c r="L416">
        <v>11.1433</v>
      </c>
      <c r="M416">
        <v>11.0627</v>
      </c>
      <c r="N416">
        <v>10.9217</v>
      </c>
      <c r="O416">
        <v>10.841100000000001</v>
      </c>
      <c r="P416">
        <v>10.831099999999999</v>
      </c>
      <c r="Q416">
        <v>10.800800000000001</v>
      </c>
      <c r="R416">
        <v>10.575900000000001</v>
      </c>
      <c r="S416">
        <v>10.548999999999999</v>
      </c>
      <c r="T416">
        <v>10.4114</v>
      </c>
      <c r="U416">
        <v>10.018599999999999</v>
      </c>
      <c r="V416">
        <v>10.3812</v>
      </c>
      <c r="W416">
        <v>10.7203</v>
      </c>
      <c r="X416">
        <v>10.723599999999999</v>
      </c>
      <c r="Y416">
        <v>11.0997</v>
      </c>
      <c r="Z416">
        <v>11.529400000000001</v>
      </c>
      <c r="AA416">
        <v>11.5328</v>
      </c>
      <c r="AB416">
        <v>11.3246</v>
      </c>
      <c r="AC416">
        <v>11.512600000000001</v>
      </c>
      <c r="AD416">
        <v>11.818099999999999</v>
      </c>
      <c r="AE416">
        <v>11.908799999999999</v>
      </c>
      <c r="AF416">
        <v>12.2546</v>
      </c>
      <c r="AG416">
        <v>11.7174</v>
      </c>
      <c r="AH416">
        <v>11.5428</v>
      </c>
      <c r="AI416">
        <v>11.3582</v>
      </c>
      <c r="AJ416">
        <v>11.5831</v>
      </c>
      <c r="AK416">
        <v>11.3817</v>
      </c>
      <c r="AL416">
        <v>11.1534</v>
      </c>
      <c r="AM416">
        <v>11.1601</v>
      </c>
      <c r="AN416">
        <v>11.096299999999999</v>
      </c>
      <c r="AO416">
        <v>11.237299999999999</v>
      </c>
      <c r="AP416">
        <v>11.139900000000001</v>
      </c>
      <c r="AQ416">
        <v>10.790800000000001</v>
      </c>
      <c r="AR416">
        <v>10.914999999999999</v>
      </c>
      <c r="AS416">
        <v>10.2401</v>
      </c>
      <c r="AT416">
        <v>9.9077999999999999</v>
      </c>
      <c r="AU416">
        <v>9.4847000000000001</v>
      </c>
      <c r="AV416">
        <v>9.8774999999999995</v>
      </c>
      <c r="AW416">
        <v>10.0555</v>
      </c>
      <c r="AX416">
        <v>10.3241</v>
      </c>
      <c r="AY416">
        <v>10.3241</v>
      </c>
      <c r="AZ416">
        <v>10.626300000000001</v>
      </c>
      <c r="BA416">
        <v>10.492000000000001</v>
      </c>
      <c r="BB416">
        <v>10.0991</v>
      </c>
      <c r="BC416">
        <v>10.2972</v>
      </c>
      <c r="BD416">
        <v>10.005100000000001</v>
      </c>
      <c r="BE416">
        <v>9.9177999999999997</v>
      </c>
      <c r="BF416">
        <v>9.8707999999999991</v>
      </c>
      <c r="BG416">
        <v>9.9313000000000002</v>
      </c>
      <c r="BH416">
        <v>10.0421</v>
      </c>
      <c r="BI416">
        <v>9.9883000000000006</v>
      </c>
      <c r="BJ416">
        <v>10.1294</v>
      </c>
      <c r="BK416">
        <v>9.9716000000000005</v>
      </c>
      <c r="BL416">
        <v>10.1562</v>
      </c>
      <c r="BM416">
        <v>10.1562</v>
      </c>
      <c r="BN416">
        <v>10.052099999999999</v>
      </c>
      <c r="BO416">
        <v>10.005100000000001</v>
      </c>
      <c r="BP416">
        <v>9.9245999999999999</v>
      </c>
      <c r="BQ416">
        <v>9.9916999999999998</v>
      </c>
      <c r="BR416">
        <v>9.9916999999999998</v>
      </c>
      <c r="BS416" s="10">
        <f t="shared" si="12"/>
        <v>-0.14971491787932939</v>
      </c>
      <c r="BT416" s="11" cm="1">
        <f t="array" aca="1" ref="BT416" ca="1">_xlfn.PERCENTILE.INC((OFFSET(E416,0,1,1,COLUMNS(E416:BR416)-1) - E416:BQ416) / E416:BQ416, 0.05) * SQRT(COUNT(E416:BR416) - 1)</f>
        <v>-0.30371989037837221</v>
      </c>
      <c r="BU416" s="10" cm="1">
        <f t="array" aca="1" ref="BU416" ca="1">_xlfn.STDEV.P((E416:BQ416 - OFFSET(E416:BQ416,0,1)) / OFFSET(E416:BQ416,0,1)) * SQRT(COUNT(E416:BR416)-1)</f>
        <v>0.17632983328689875</v>
      </c>
      <c r="BV416" s="10" cm="1">
        <f t="array" ref="BV416">-(MAX(1 - (E416:BR416 / _xlfn.SCAN(E416, E416:BR416, _xlfn.LAMBDA(_xlpm.a,_xlpm.b, MAX(_xlpm.a, _xlpm.b))))))</f>
        <v>-0.22602940936464677</v>
      </c>
      <c r="BW416" s="12">
        <f t="shared" ca="1" si="13"/>
        <v>-0.81694013539359667</v>
      </c>
    </row>
    <row r="417" spans="1:75" x14ac:dyDescent="0.45">
      <c r="A417" s="2" t="s">
        <v>852</v>
      </c>
      <c r="B417" t="s">
        <v>853</v>
      </c>
      <c r="C417" t="s">
        <v>19</v>
      </c>
      <c r="D417" t="s">
        <v>8</v>
      </c>
      <c r="E417">
        <v>58.25</v>
      </c>
      <c r="F417">
        <v>56.6</v>
      </c>
      <c r="G417">
        <v>56.4</v>
      </c>
      <c r="H417">
        <v>56.85</v>
      </c>
      <c r="I417">
        <v>56.05</v>
      </c>
      <c r="J417">
        <v>55.55</v>
      </c>
      <c r="K417">
        <v>55.8</v>
      </c>
      <c r="L417">
        <v>56.4</v>
      </c>
      <c r="M417">
        <v>56.4</v>
      </c>
      <c r="N417">
        <v>56.8</v>
      </c>
      <c r="O417">
        <v>56.85</v>
      </c>
      <c r="P417">
        <v>57.1</v>
      </c>
      <c r="Q417">
        <v>57.15</v>
      </c>
      <c r="R417">
        <v>57</v>
      </c>
      <c r="S417">
        <v>57.15</v>
      </c>
      <c r="T417">
        <v>57.05</v>
      </c>
      <c r="U417">
        <v>56.75</v>
      </c>
      <c r="V417">
        <v>57.1</v>
      </c>
      <c r="W417">
        <v>57.1</v>
      </c>
      <c r="X417">
        <v>57.35</v>
      </c>
      <c r="Y417">
        <v>57</v>
      </c>
      <c r="Z417">
        <v>58.65</v>
      </c>
      <c r="AA417">
        <v>59.7</v>
      </c>
      <c r="AB417">
        <v>60</v>
      </c>
      <c r="AC417">
        <v>60.75</v>
      </c>
      <c r="AD417">
        <v>61.2</v>
      </c>
      <c r="AE417">
        <v>61.3</v>
      </c>
      <c r="AF417">
        <v>61.35</v>
      </c>
      <c r="AG417">
        <v>60.65</v>
      </c>
      <c r="AH417">
        <v>61.45</v>
      </c>
      <c r="AI417">
        <v>62.5</v>
      </c>
      <c r="AJ417">
        <v>62.1</v>
      </c>
      <c r="AK417">
        <v>62.85</v>
      </c>
      <c r="AL417">
        <v>63.15</v>
      </c>
      <c r="AM417">
        <v>63.5</v>
      </c>
      <c r="AN417">
        <v>62.7</v>
      </c>
      <c r="AO417">
        <v>62.15</v>
      </c>
      <c r="AP417">
        <v>60.85</v>
      </c>
      <c r="AQ417">
        <v>60.9</v>
      </c>
      <c r="AR417">
        <v>61.1</v>
      </c>
      <c r="AS417">
        <v>60.2</v>
      </c>
      <c r="AT417">
        <v>60.65</v>
      </c>
      <c r="AU417">
        <v>57.8</v>
      </c>
      <c r="AV417">
        <v>58</v>
      </c>
      <c r="AW417">
        <v>57.15</v>
      </c>
      <c r="AX417">
        <v>57.3</v>
      </c>
      <c r="AY417">
        <v>58.55</v>
      </c>
      <c r="AZ417">
        <v>59.7</v>
      </c>
      <c r="BA417">
        <v>59.5</v>
      </c>
      <c r="BB417">
        <v>59.45</v>
      </c>
      <c r="BC417">
        <v>59.4</v>
      </c>
      <c r="BD417">
        <v>58.55</v>
      </c>
      <c r="BE417">
        <v>58.1</v>
      </c>
      <c r="BF417">
        <v>57.9</v>
      </c>
      <c r="BG417">
        <v>58.25</v>
      </c>
      <c r="BH417">
        <v>58.55</v>
      </c>
      <c r="BI417">
        <v>57.95</v>
      </c>
      <c r="BJ417">
        <v>58.2</v>
      </c>
      <c r="BK417">
        <v>58.3</v>
      </c>
      <c r="BL417">
        <v>58.6</v>
      </c>
      <c r="BM417">
        <v>58.6</v>
      </c>
      <c r="BN417">
        <v>58.3</v>
      </c>
      <c r="BO417">
        <v>58.35</v>
      </c>
      <c r="BP417">
        <v>59</v>
      </c>
      <c r="BQ417">
        <v>59.15</v>
      </c>
      <c r="BR417">
        <v>59.15</v>
      </c>
      <c r="BS417" s="10">
        <f t="shared" si="12"/>
        <v>1.545064377682401E-2</v>
      </c>
      <c r="BT417" s="11" cm="1">
        <f t="array" aca="1" ref="BT417" ca="1">_xlfn.PERCENTILE.INC((OFFSET(E417,0,1,1,COLUMNS(E417:BR417)-1) - E417:BQ417) / E417:BQ417, 0.05) * SQRT(COUNT(E417:BR417) - 1)</f>
        <v>-0.11863608409067217</v>
      </c>
      <c r="BU417" s="10" cm="1">
        <f t="array" aca="1" ref="BU417" ca="1">_xlfn.STDEV.P((E417:BQ417 - OFFSET(E417:BQ417,0,1)) / OFFSET(E417:BQ417,0,1)) * SQRT(COUNT(E417:BR417)-1)</f>
        <v>9.4133592278529743E-2</v>
      </c>
      <c r="BV417" s="10" cm="1">
        <f t="array" ref="BV417">-(MAX(1 - (E417:BR417 / _xlfn.SCAN(E417, E417:BR417, _xlfn.LAMBDA(_xlpm.a,_xlpm.b, MAX(_xlpm.a, _xlpm.b))))))</f>
        <v>-9.9999999999999978E-2</v>
      </c>
      <c r="BW417" s="12">
        <f t="shared" ca="1" si="13"/>
        <v>0.22430508881832928</v>
      </c>
    </row>
    <row r="418" spans="1:75" x14ac:dyDescent="0.45">
      <c r="A418" s="2" t="s">
        <v>854</v>
      </c>
      <c r="B418" t="s">
        <v>855</v>
      </c>
      <c r="C418" t="s">
        <v>25</v>
      </c>
      <c r="D418" t="s">
        <v>8</v>
      </c>
      <c r="E418">
        <v>9.74</v>
      </c>
      <c r="F418">
        <v>9.52</v>
      </c>
      <c r="G418">
        <v>9.69</v>
      </c>
      <c r="H418">
        <v>9.6</v>
      </c>
      <c r="I418">
        <v>9.83</v>
      </c>
      <c r="J418">
        <v>9.85</v>
      </c>
      <c r="K418">
        <v>9.93</v>
      </c>
      <c r="L418">
        <v>10.220000000000001</v>
      </c>
      <c r="M418">
        <v>10.44</v>
      </c>
      <c r="N418">
        <v>10.4</v>
      </c>
      <c r="O418">
        <v>10.4</v>
      </c>
      <c r="P418">
        <v>10.4</v>
      </c>
      <c r="Q418">
        <v>10.44</v>
      </c>
      <c r="R418">
        <v>10.46</v>
      </c>
      <c r="S418">
        <v>10.46</v>
      </c>
      <c r="T418">
        <v>10.5</v>
      </c>
      <c r="U418">
        <v>10.56</v>
      </c>
      <c r="V418">
        <v>10.66</v>
      </c>
      <c r="W418">
        <v>10.6</v>
      </c>
      <c r="X418">
        <v>10.46</v>
      </c>
      <c r="Y418">
        <v>10.42</v>
      </c>
      <c r="Z418">
        <v>10.46</v>
      </c>
      <c r="AA418">
        <v>10.5</v>
      </c>
      <c r="AB418">
        <v>10.5</v>
      </c>
      <c r="AC418">
        <v>10.96</v>
      </c>
      <c r="AD418">
        <v>11</v>
      </c>
      <c r="AE418">
        <v>10.92</v>
      </c>
      <c r="AF418">
        <v>10.98</v>
      </c>
      <c r="AG418">
        <v>11.02</v>
      </c>
      <c r="AH418">
        <v>10.94</v>
      </c>
      <c r="AI418">
        <v>11.1</v>
      </c>
      <c r="AJ418">
        <v>10.46</v>
      </c>
      <c r="AK418">
        <v>10.52</v>
      </c>
      <c r="AL418">
        <v>10.26</v>
      </c>
      <c r="AM418">
        <v>10.1</v>
      </c>
      <c r="AN418">
        <v>9.59</v>
      </c>
      <c r="AO418">
        <v>9.57</v>
      </c>
      <c r="AP418">
        <v>9.1999999999999993</v>
      </c>
      <c r="AQ418">
        <v>9.24</v>
      </c>
      <c r="AR418">
        <v>9.23</v>
      </c>
      <c r="AS418">
        <v>8.6999999999999993</v>
      </c>
      <c r="AT418">
        <v>8.77</v>
      </c>
      <c r="AU418">
        <v>8.66</v>
      </c>
      <c r="AV418">
        <v>8.99</v>
      </c>
      <c r="AW418">
        <v>8.8800000000000008</v>
      </c>
      <c r="AX418">
        <v>8.8000000000000007</v>
      </c>
      <c r="AY418">
        <v>9.23</v>
      </c>
      <c r="AZ418">
        <v>9.35</v>
      </c>
      <c r="BA418">
        <v>9.18</v>
      </c>
      <c r="BB418">
        <v>9.15</v>
      </c>
      <c r="BC418">
        <v>9.0399999999999991</v>
      </c>
      <c r="BD418">
        <v>8.92</v>
      </c>
      <c r="BE418">
        <v>9.07</v>
      </c>
      <c r="BF418">
        <v>9</v>
      </c>
      <c r="BG418">
        <v>9.1999999999999993</v>
      </c>
      <c r="BH418">
        <v>9.23</v>
      </c>
      <c r="BI418">
        <v>9.0500000000000007</v>
      </c>
      <c r="BJ418">
        <v>9.18</v>
      </c>
      <c r="BK418">
        <v>9.31</v>
      </c>
      <c r="BL418">
        <v>9.3699999999999992</v>
      </c>
      <c r="BM418">
        <v>9.3699999999999992</v>
      </c>
      <c r="BN418">
        <v>9.48</v>
      </c>
      <c r="BO418">
        <v>9.52</v>
      </c>
      <c r="BP418">
        <v>9.59</v>
      </c>
      <c r="BQ418">
        <v>9.7200000000000006</v>
      </c>
      <c r="BR418">
        <v>9.7200000000000006</v>
      </c>
      <c r="BS418" s="10">
        <f t="shared" si="12"/>
        <v>-2.0533880903490323E-3</v>
      </c>
      <c r="BT418" s="11" cm="1">
        <f t="array" aca="1" ref="BT418" ca="1">_xlfn.PERCENTILE.INC((OFFSET(E418,0,1,1,COLUMNS(E418:BR418)-1) - E418:BQ418) / E418:BQ418, 0.05) * SQRT(COUNT(E418:BR418) - 1)</f>
        <v>-0.28921701206484507</v>
      </c>
      <c r="BU418" s="10" cm="1">
        <f t="array" aca="1" ref="BU418" ca="1">_xlfn.STDEV.P((E418:BQ418 - OFFSET(E418:BQ418,0,1)) / OFFSET(E418:BQ418,0,1)) * SQRT(COUNT(E418:BR418)-1)</f>
        <v>0.15829854871413587</v>
      </c>
      <c r="BV418" s="10" cm="1">
        <f t="array" ref="BV418">-(MAX(1 - (E418:BR418 / _xlfn.SCAN(E418, E418:BR418, _xlfn.LAMBDA(_xlpm.a,_xlpm.b, MAX(_xlpm.a, _xlpm.b))))))</f>
        <v>-0.2198198198198198</v>
      </c>
      <c r="BW418" s="12">
        <f t="shared" ca="1" si="13"/>
        <v>2.2808875627604187E-2</v>
      </c>
    </row>
    <row r="419" spans="1:75" x14ac:dyDescent="0.45">
      <c r="A419" s="2" t="s">
        <v>856</v>
      </c>
      <c r="B419" t="s">
        <v>857</v>
      </c>
      <c r="C419" t="s">
        <v>54</v>
      </c>
      <c r="D419" t="s">
        <v>26</v>
      </c>
      <c r="E419">
        <v>4.16</v>
      </c>
      <c r="F419">
        <v>4.05</v>
      </c>
      <c r="G419">
        <v>4.13</v>
      </c>
      <c r="H419">
        <v>3.86</v>
      </c>
      <c r="I419">
        <v>3.96</v>
      </c>
      <c r="J419">
        <v>3.95</v>
      </c>
      <c r="K419">
        <v>3.91</v>
      </c>
      <c r="L419">
        <v>4.03</v>
      </c>
      <c r="M419">
        <v>4.05</v>
      </c>
      <c r="N419">
        <v>4.12</v>
      </c>
      <c r="O419">
        <v>4.01</v>
      </c>
      <c r="P419">
        <v>4.04</v>
      </c>
      <c r="Q419">
        <v>4</v>
      </c>
      <c r="R419">
        <v>4.07</v>
      </c>
      <c r="S419">
        <v>3.3</v>
      </c>
      <c r="T419">
        <v>3.5</v>
      </c>
      <c r="U419">
        <v>3.2</v>
      </c>
      <c r="V419">
        <v>3.26</v>
      </c>
      <c r="W419">
        <v>3.43</v>
      </c>
      <c r="X419">
        <v>3.4</v>
      </c>
      <c r="Y419">
        <v>3.5</v>
      </c>
      <c r="Z419">
        <v>3.5</v>
      </c>
      <c r="AA419">
        <v>3.42</v>
      </c>
      <c r="AB419">
        <v>3.43</v>
      </c>
      <c r="AC419">
        <v>3.52</v>
      </c>
      <c r="AD419">
        <v>3.51</v>
      </c>
      <c r="AE419">
        <v>3.59</v>
      </c>
      <c r="AF419">
        <v>3.84</v>
      </c>
      <c r="AG419">
        <v>3.59</v>
      </c>
      <c r="AH419">
        <v>3.57</v>
      </c>
      <c r="AI419">
        <v>3.68</v>
      </c>
      <c r="AJ419">
        <v>3.64</v>
      </c>
      <c r="AK419">
        <v>3.64</v>
      </c>
      <c r="AL419">
        <v>3.63</v>
      </c>
      <c r="AM419">
        <v>3.56</v>
      </c>
      <c r="AN419">
        <v>3.66</v>
      </c>
      <c r="AO419">
        <v>3.5</v>
      </c>
      <c r="AP419">
        <v>3.37</v>
      </c>
      <c r="AQ419">
        <v>3.34</v>
      </c>
      <c r="AR419">
        <v>3.41</v>
      </c>
      <c r="AS419">
        <v>3.2</v>
      </c>
      <c r="AT419">
        <v>3.32</v>
      </c>
      <c r="AU419">
        <v>3.34</v>
      </c>
      <c r="AV419">
        <v>3.53</v>
      </c>
      <c r="AW419">
        <v>3.32</v>
      </c>
      <c r="AX419">
        <v>3.26</v>
      </c>
      <c r="AY419">
        <v>3.25</v>
      </c>
      <c r="AZ419">
        <v>3.47</v>
      </c>
      <c r="BA419">
        <v>3.46</v>
      </c>
      <c r="BB419">
        <v>3.43</v>
      </c>
      <c r="BC419">
        <v>3.45</v>
      </c>
      <c r="BD419">
        <v>3.43</v>
      </c>
      <c r="BE419">
        <v>3.29</v>
      </c>
      <c r="BF419">
        <v>3.29</v>
      </c>
      <c r="BG419">
        <v>3.23</v>
      </c>
      <c r="BH419">
        <v>3.44</v>
      </c>
      <c r="BI419">
        <v>3.25</v>
      </c>
      <c r="BJ419">
        <v>3.4</v>
      </c>
      <c r="BK419">
        <v>3.43</v>
      </c>
      <c r="BL419">
        <v>3.49</v>
      </c>
      <c r="BM419">
        <v>3.49</v>
      </c>
      <c r="BN419">
        <v>3.56</v>
      </c>
      <c r="BO419">
        <v>3.53</v>
      </c>
      <c r="BP419">
        <v>3.6</v>
      </c>
      <c r="BQ419">
        <v>3.52</v>
      </c>
      <c r="BR419">
        <v>3.52</v>
      </c>
      <c r="BS419" s="10">
        <f t="shared" si="12"/>
        <v>-0.15384615384615388</v>
      </c>
      <c r="BT419" s="11" cm="1">
        <f t="array" aca="1" ref="BT419" ca="1">_xlfn.PERCENTILE.INC((OFFSET(E419,0,1,1,COLUMNS(E419:BR419)-1) - E419:BQ419) / E419:BQ419, 0.05) * SQRT(COUNT(E419:BR419) - 1)</f>
        <v>-0.5192097930401699</v>
      </c>
      <c r="BU419" s="10" cm="1">
        <f t="array" aca="1" ref="BU419" ca="1">_xlfn.STDEV.P((E419:BQ419 - OFFSET(E419:BQ419,0,1)) / OFFSET(E419:BQ419,0,1)) * SQRT(COUNT(E419:BR419)-1)</f>
        <v>0.35449257718903793</v>
      </c>
      <c r="BV419" s="10" cm="1">
        <f t="array" ref="BV419">-(MAX(1 - (E419:BR419 / _xlfn.SCAN(E419, E419:BR419, _xlfn.LAMBDA(_xlpm.a,_xlpm.b, MAX(_xlpm.a, _xlpm.b))))))</f>
        <v>-0.23076923076923073</v>
      </c>
      <c r="BW419" s="12">
        <f t="shared" ca="1" si="13"/>
        <v>-0.41801200753248424</v>
      </c>
    </row>
    <row r="420" spans="1:75" x14ac:dyDescent="0.45">
      <c r="A420" s="2" t="s">
        <v>858</v>
      </c>
      <c r="B420" t="s">
        <v>859</v>
      </c>
      <c r="C420" t="s">
        <v>22</v>
      </c>
      <c r="D420" t="s">
        <v>58</v>
      </c>
      <c r="E420">
        <v>162.5</v>
      </c>
      <c r="F420">
        <v>163.30000000000001</v>
      </c>
      <c r="G420">
        <v>168.7</v>
      </c>
      <c r="H420">
        <v>167</v>
      </c>
      <c r="I420">
        <v>163.19999999999999</v>
      </c>
      <c r="J420">
        <v>164</v>
      </c>
      <c r="K420">
        <v>165</v>
      </c>
      <c r="L420">
        <v>161.9</v>
      </c>
      <c r="M420">
        <v>160</v>
      </c>
      <c r="N420">
        <v>158.80000000000001</v>
      </c>
      <c r="O420">
        <v>161</v>
      </c>
      <c r="P420">
        <v>168.6</v>
      </c>
      <c r="Q420">
        <v>169.3</v>
      </c>
      <c r="R420">
        <v>167.6</v>
      </c>
      <c r="S420">
        <v>164.7</v>
      </c>
      <c r="T420">
        <v>164.6</v>
      </c>
      <c r="U420">
        <v>167.2</v>
      </c>
      <c r="V420">
        <v>166.3</v>
      </c>
      <c r="W420">
        <v>164.9</v>
      </c>
      <c r="X420">
        <v>164.3</v>
      </c>
      <c r="Y420">
        <v>170.6</v>
      </c>
      <c r="Z420">
        <v>173.5</v>
      </c>
      <c r="AA420">
        <v>174.5</v>
      </c>
      <c r="AB420">
        <v>175.1</v>
      </c>
      <c r="AC420">
        <v>178.6</v>
      </c>
      <c r="AD420">
        <v>175</v>
      </c>
      <c r="AE420">
        <v>177.1</v>
      </c>
      <c r="AF420">
        <v>174.5</v>
      </c>
      <c r="AG420">
        <v>178.2</v>
      </c>
      <c r="AH420">
        <v>180</v>
      </c>
      <c r="AI420">
        <v>181.2</v>
      </c>
      <c r="AJ420">
        <v>179.4</v>
      </c>
      <c r="AK420">
        <v>188</v>
      </c>
      <c r="AL420">
        <v>196.9</v>
      </c>
      <c r="AM420">
        <v>193.3</v>
      </c>
      <c r="AN420">
        <v>193.3</v>
      </c>
      <c r="AO420">
        <v>198.6</v>
      </c>
      <c r="AP420">
        <v>201</v>
      </c>
      <c r="AQ420">
        <v>205</v>
      </c>
      <c r="AR420">
        <v>216.4</v>
      </c>
      <c r="AS420">
        <v>209.2</v>
      </c>
      <c r="AT420">
        <v>219.2</v>
      </c>
      <c r="AU420">
        <v>214</v>
      </c>
      <c r="AV420">
        <v>200</v>
      </c>
      <c r="AW420">
        <v>192.9</v>
      </c>
      <c r="AX420">
        <v>191.9</v>
      </c>
      <c r="AY420">
        <v>180</v>
      </c>
      <c r="AZ420">
        <v>189.9</v>
      </c>
      <c r="BA420">
        <v>189.2</v>
      </c>
      <c r="BB420">
        <v>189.9</v>
      </c>
      <c r="BC420">
        <v>192</v>
      </c>
      <c r="BD420">
        <v>181.8</v>
      </c>
      <c r="BE420">
        <v>181.5</v>
      </c>
      <c r="BF420">
        <v>181.8</v>
      </c>
      <c r="BG420">
        <v>190.5</v>
      </c>
      <c r="BH420">
        <v>187.4</v>
      </c>
      <c r="BI420">
        <v>189.9</v>
      </c>
      <c r="BJ420">
        <v>188.5</v>
      </c>
      <c r="BK420">
        <v>190.8</v>
      </c>
      <c r="BL420">
        <v>194</v>
      </c>
      <c r="BM420">
        <v>194</v>
      </c>
      <c r="BN420">
        <v>198.4</v>
      </c>
      <c r="BO420">
        <v>197.5</v>
      </c>
      <c r="BP420">
        <v>194.8</v>
      </c>
      <c r="BQ420">
        <v>197</v>
      </c>
      <c r="BR420">
        <v>197</v>
      </c>
      <c r="BS420" s="10">
        <f t="shared" si="12"/>
        <v>0.21230769230769231</v>
      </c>
      <c r="BT420" s="11" cm="1">
        <f t="array" aca="1" ref="BT420" ca="1">_xlfn.PERCENTILE.INC((OFFSET(E420,0,1,1,COLUMNS(E420:BR420)-1) - E420:BQ420) / E420:BQ420, 0.05) * SQRT(COUNT(E420:BR420) - 1)</f>
        <v>-0.2826171549756617</v>
      </c>
      <c r="BU420" s="10" cm="1">
        <f t="array" aca="1" ref="BU420" ca="1">_xlfn.STDEV.P((E420:BQ420 - OFFSET(E420:BQ420,0,1)) / OFFSET(E420:BQ420,0,1)) * SQRT(COUNT(E420:BR420)-1)</f>
        <v>0.20312464638980754</v>
      </c>
      <c r="BV420" s="10" cm="1">
        <f t="array" ref="BV420">-(MAX(1 - (E420:BR420 / _xlfn.SCAN(E420, E420:BR420, _xlfn.LAMBDA(_xlpm.a,_xlpm.b, MAX(_xlpm.a, _xlpm.b))))))</f>
        <v>-0.17883211678832112</v>
      </c>
      <c r="BW420" s="12">
        <f t="shared" ca="1" si="13"/>
        <v>1.0730932763786452</v>
      </c>
    </row>
    <row r="421" spans="1:75" x14ac:dyDescent="0.45">
      <c r="A421" s="2" t="s">
        <v>860</v>
      </c>
      <c r="B421" t="s">
        <v>861</v>
      </c>
      <c r="C421" t="s">
        <v>37</v>
      </c>
      <c r="D421" t="s">
        <v>8</v>
      </c>
      <c r="E421">
        <v>34.200000000000003</v>
      </c>
      <c r="F421">
        <v>33.76</v>
      </c>
      <c r="G421">
        <v>33.479999999999997</v>
      </c>
      <c r="H421">
        <v>34.1</v>
      </c>
      <c r="I421">
        <v>34.340000000000003</v>
      </c>
      <c r="J421">
        <v>34.46</v>
      </c>
      <c r="K421">
        <v>35.08</v>
      </c>
      <c r="L421">
        <v>35.24</v>
      </c>
      <c r="M421">
        <v>35.020000000000003</v>
      </c>
      <c r="N421">
        <v>34.68</v>
      </c>
      <c r="O421">
        <v>35.14</v>
      </c>
      <c r="P421">
        <v>35.78</v>
      </c>
      <c r="Q421">
        <v>36</v>
      </c>
      <c r="R421">
        <v>35.64</v>
      </c>
      <c r="S421">
        <v>35.68</v>
      </c>
      <c r="T421">
        <v>35.42</v>
      </c>
      <c r="U421">
        <v>35.22</v>
      </c>
      <c r="V421">
        <v>35.5</v>
      </c>
      <c r="W421">
        <v>35.32</v>
      </c>
      <c r="X421">
        <v>30.2</v>
      </c>
      <c r="Y421">
        <v>29.36</v>
      </c>
      <c r="Z421">
        <v>29.46</v>
      </c>
      <c r="AA421">
        <v>28.84</v>
      </c>
      <c r="AB421">
        <v>29</v>
      </c>
      <c r="AC421">
        <v>29</v>
      </c>
      <c r="AD421">
        <v>29.62</v>
      </c>
      <c r="AE421">
        <v>29.96</v>
      </c>
      <c r="AF421">
        <v>30.14</v>
      </c>
      <c r="AG421">
        <v>30.56</v>
      </c>
      <c r="AH421">
        <v>30.88</v>
      </c>
      <c r="AI421">
        <v>30.44</v>
      </c>
      <c r="AJ421">
        <v>30.96</v>
      </c>
      <c r="AK421">
        <v>30.88</v>
      </c>
      <c r="AL421">
        <v>30.32</v>
      </c>
      <c r="AM421">
        <v>29.96</v>
      </c>
      <c r="AN421">
        <v>30.5</v>
      </c>
      <c r="AO421">
        <v>30.66</v>
      </c>
      <c r="AP421">
        <v>30.24</v>
      </c>
      <c r="AQ421">
        <v>30.38</v>
      </c>
      <c r="AR421">
        <v>30.2</v>
      </c>
      <c r="AS421">
        <v>31.06</v>
      </c>
      <c r="AT421">
        <v>30.9</v>
      </c>
      <c r="AU421">
        <v>30.8</v>
      </c>
      <c r="AV421">
        <v>30.32</v>
      </c>
      <c r="AW421">
        <v>30.6</v>
      </c>
      <c r="AX421">
        <v>30.38</v>
      </c>
      <c r="AY421">
        <v>30.56</v>
      </c>
      <c r="AZ421">
        <v>30.98</v>
      </c>
      <c r="BA421">
        <v>30.94</v>
      </c>
      <c r="BB421">
        <v>30.94</v>
      </c>
      <c r="BC421">
        <v>31.46</v>
      </c>
      <c r="BD421">
        <v>32.020000000000003</v>
      </c>
      <c r="BE421">
        <v>31.62</v>
      </c>
      <c r="BF421">
        <v>31.62</v>
      </c>
      <c r="BG421">
        <v>31.62</v>
      </c>
      <c r="BH421">
        <v>31.88</v>
      </c>
      <c r="BI421">
        <v>31.32</v>
      </c>
      <c r="BJ421">
        <v>31.56</v>
      </c>
      <c r="BK421">
        <v>31.52</v>
      </c>
      <c r="BL421">
        <v>31.74</v>
      </c>
      <c r="BM421">
        <v>31.72</v>
      </c>
      <c r="BN421">
        <v>32.1</v>
      </c>
      <c r="BO421">
        <v>32.28</v>
      </c>
      <c r="BP421">
        <v>32.44</v>
      </c>
      <c r="BQ421">
        <v>32.18</v>
      </c>
      <c r="BR421">
        <v>32.200000000000003</v>
      </c>
      <c r="BS421" s="10">
        <f t="shared" si="12"/>
        <v>-5.8479532163742687E-2</v>
      </c>
      <c r="BT421" s="11" cm="1">
        <f t="array" aca="1" ref="BT421" ca="1">_xlfn.PERCENTILE.INC((OFFSET(E421,0,1,1,COLUMNS(E421:BR421)-1) - E421:BQ421) / E421:BQ421, 0.05) * SQRT(COUNT(E421:BR421) - 1)</f>
        <v>-0.14528951494453637</v>
      </c>
      <c r="BU421" s="10" cm="1">
        <f t="array" aca="1" ref="BU421" ca="1">_xlfn.STDEV.P((E421:BQ421 - OFFSET(E421:BQ421,0,1)) / OFFSET(E421:BQ421,0,1)) * SQRT(COUNT(E421:BR421)-1)</f>
        <v>0.19302045158325937</v>
      </c>
      <c r="BV421" s="10" cm="1">
        <f t="array" ref="BV421">-(MAX(1 - (E421:BR421 / _xlfn.SCAN(E421, E421:BR421, _xlfn.LAMBDA(_xlpm.a,_xlpm.b, MAX(_xlpm.a, _xlpm.b))))))</f>
        <v>-0.19888888888888889</v>
      </c>
      <c r="BW421" s="12">
        <f t="shared" ca="1" si="13"/>
        <v>-0.27362661174254227</v>
      </c>
    </row>
    <row r="422" spans="1:75" x14ac:dyDescent="0.45">
      <c r="A422" s="2" t="s">
        <v>862</v>
      </c>
      <c r="B422" t="s">
        <v>863</v>
      </c>
      <c r="C422" t="s">
        <v>22</v>
      </c>
      <c r="D422" t="s">
        <v>136</v>
      </c>
      <c r="E422">
        <v>222.8</v>
      </c>
      <c r="F422">
        <v>222.8</v>
      </c>
      <c r="G422">
        <v>223.4</v>
      </c>
      <c r="H422">
        <v>219.4</v>
      </c>
      <c r="I422">
        <v>223.8</v>
      </c>
      <c r="J422">
        <v>227.3</v>
      </c>
      <c r="K422">
        <v>228.5</v>
      </c>
      <c r="L422">
        <v>230</v>
      </c>
      <c r="M422">
        <v>233.1</v>
      </c>
      <c r="N422">
        <v>236.9</v>
      </c>
      <c r="O422">
        <v>240.5</v>
      </c>
      <c r="P422">
        <v>239.8</v>
      </c>
      <c r="Q422">
        <v>240.5</v>
      </c>
      <c r="R422">
        <v>242.9</v>
      </c>
      <c r="S422">
        <v>243.8</v>
      </c>
      <c r="T422">
        <v>244.9</v>
      </c>
      <c r="U422">
        <v>243</v>
      </c>
      <c r="V422">
        <v>245</v>
      </c>
      <c r="W422">
        <v>244.3</v>
      </c>
      <c r="X422">
        <v>242.1</v>
      </c>
      <c r="Y422">
        <v>244.6</v>
      </c>
      <c r="Z422">
        <v>245.6</v>
      </c>
      <c r="AA422">
        <v>245.2</v>
      </c>
      <c r="AB422">
        <v>245.1</v>
      </c>
      <c r="AC422">
        <v>244.5</v>
      </c>
      <c r="AD422">
        <v>245.5</v>
      </c>
      <c r="AE422">
        <v>249</v>
      </c>
      <c r="AF422">
        <v>249.2</v>
      </c>
      <c r="AG422">
        <v>249.6</v>
      </c>
      <c r="AH422">
        <v>264.7</v>
      </c>
      <c r="AI422">
        <v>259.3</v>
      </c>
      <c r="AJ422">
        <v>251.4</v>
      </c>
      <c r="AK422">
        <v>252</v>
      </c>
      <c r="AL422">
        <v>250</v>
      </c>
      <c r="AM422">
        <v>254.8</v>
      </c>
      <c r="AN422">
        <v>250.5</v>
      </c>
      <c r="AO422">
        <v>253.1</v>
      </c>
      <c r="AP422">
        <v>246.7</v>
      </c>
      <c r="AQ422">
        <v>242.9</v>
      </c>
      <c r="AR422">
        <v>243.7</v>
      </c>
      <c r="AS422">
        <v>228.5</v>
      </c>
      <c r="AT422">
        <v>221.7</v>
      </c>
      <c r="AU422">
        <v>222</v>
      </c>
      <c r="AV422">
        <v>232.2</v>
      </c>
      <c r="AW422">
        <v>231.1</v>
      </c>
      <c r="AX422">
        <v>228.2</v>
      </c>
      <c r="AY422">
        <v>229.8</v>
      </c>
      <c r="AZ422">
        <v>237.1</v>
      </c>
      <c r="BA422">
        <v>237.6</v>
      </c>
      <c r="BB422">
        <v>235.7</v>
      </c>
      <c r="BC422">
        <v>231.5</v>
      </c>
      <c r="BD422">
        <v>231.9</v>
      </c>
      <c r="BE422">
        <v>225.4</v>
      </c>
      <c r="BF422">
        <v>226.4</v>
      </c>
      <c r="BG422">
        <v>231</v>
      </c>
      <c r="BH422">
        <v>227.6</v>
      </c>
      <c r="BI422">
        <v>224.1</v>
      </c>
      <c r="BJ422">
        <v>233.8</v>
      </c>
      <c r="BK422">
        <v>235.1</v>
      </c>
      <c r="BL422">
        <v>239.7</v>
      </c>
      <c r="BM422">
        <v>239.7</v>
      </c>
      <c r="BN422">
        <v>241.7</v>
      </c>
      <c r="BO422">
        <v>245.4</v>
      </c>
      <c r="BP422">
        <v>244.2</v>
      </c>
      <c r="BQ422">
        <v>244.3</v>
      </c>
      <c r="BR422">
        <v>244.3</v>
      </c>
      <c r="BS422" s="10">
        <f t="shared" si="12"/>
        <v>9.6499102333931774E-2</v>
      </c>
      <c r="BT422" s="11" cm="1">
        <f t="array" aca="1" ref="BT422" ca="1">_xlfn.PERCENTILE.INC((OFFSET(E422,0,1,1,COLUMNS(E422:BR422)-1) - E422:BQ422) / E422:BQ422, 0.05) * SQRT(COUNT(E422:BR422) - 1)</f>
        <v>-0.2215568734604853</v>
      </c>
      <c r="BU422" s="10" cm="1">
        <f t="array" aca="1" ref="BU422" ca="1">_xlfn.STDEV.P((E422:BQ422 - OFFSET(E422:BQ422,0,1)) / OFFSET(E422:BQ422,0,1)) * SQRT(COUNT(E422:BR422)-1)</f>
        <v>0.14753800012493812</v>
      </c>
      <c r="BV422" s="10" cm="1">
        <f t="array" ref="BV422">-(MAX(1 - (E422:BR422 / _xlfn.SCAN(E422, E422:BR422, _xlfn.LAMBDA(_xlpm.a,_xlpm.b, MAX(_xlpm.a, _xlpm.b))))))</f>
        <v>-0.16244805440120891</v>
      </c>
      <c r="BW422" s="12">
        <f t="shared" ca="1" si="13"/>
        <v>0.69245280705593149</v>
      </c>
    </row>
    <row r="423" spans="1:75" x14ac:dyDescent="0.45">
      <c r="A423" s="2" t="s">
        <v>864</v>
      </c>
      <c r="B423" t="s">
        <v>865</v>
      </c>
      <c r="C423" t="s">
        <v>80</v>
      </c>
      <c r="D423" t="s">
        <v>8</v>
      </c>
      <c r="E423">
        <v>60.6</v>
      </c>
      <c r="F423">
        <v>60.68</v>
      </c>
      <c r="G423">
        <v>60.32</v>
      </c>
      <c r="H423">
        <v>59.72</v>
      </c>
      <c r="I423">
        <v>60.22</v>
      </c>
      <c r="J423">
        <v>60.36</v>
      </c>
      <c r="K423">
        <v>61</v>
      </c>
      <c r="L423">
        <v>60.58</v>
      </c>
      <c r="M423">
        <v>60.68</v>
      </c>
      <c r="N423">
        <v>61.24</v>
      </c>
      <c r="O423">
        <v>61.28</v>
      </c>
      <c r="P423">
        <v>60.42</v>
      </c>
      <c r="Q423">
        <v>60.9</v>
      </c>
      <c r="R423">
        <v>61.44</v>
      </c>
      <c r="S423">
        <v>61.8</v>
      </c>
      <c r="T423">
        <v>61.26</v>
      </c>
      <c r="U423">
        <v>61.9</v>
      </c>
      <c r="V423">
        <v>59.16</v>
      </c>
      <c r="W423">
        <v>59.64</v>
      </c>
      <c r="X423">
        <v>59.6</v>
      </c>
      <c r="Y423">
        <v>57.46</v>
      </c>
      <c r="Z423">
        <v>58.9</v>
      </c>
      <c r="AA423">
        <v>59.46</v>
      </c>
      <c r="AB423">
        <v>57.92</v>
      </c>
      <c r="AC423">
        <v>59.26</v>
      </c>
      <c r="AD423">
        <v>61.34</v>
      </c>
      <c r="AE423">
        <v>60.5</v>
      </c>
      <c r="AF423">
        <v>58.34</v>
      </c>
      <c r="AG423">
        <v>58.98</v>
      </c>
      <c r="AH423">
        <v>57.9</v>
      </c>
      <c r="AI423">
        <v>57.96</v>
      </c>
      <c r="AJ423">
        <v>58.1</v>
      </c>
      <c r="AK423">
        <v>58.04</v>
      </c>
      <c r="AL423">
        <v>56.96</v>
      </c>
      <c r="AM423">
        <v>56.46</v>
      </c>
      <c r="AN423">
        <v>55.78</v>
      </c>
      <c r="AO423">
        <v>55.68</v>
      </c>
      <c r="AP423">
        <v>55.64</v>
      </c>
      <c r="AQ423">
        <v>55.56</v>
      </c>
      <c r="AR423">
        <v>54.72</v>
      </c>
      <c r="AS423">
        <v>53.34</v>
      </c>
      <c r="AT423">
        <v>53.52</v>
      </c>
      <c r="AU423">
        <v>52.78</v>
      </c>
      <c r="AV423">
        <v>53.56</v>
      </c>
      <c r="AW423">
        <v>53.62</v>
      </c>
      <c r="AX423">
        <v>53.92</v>
      </c>
      <c r="AY423">
        <v>55.76</v>
      </c>
      <c r="AZ423">
        <v>56.04</v>
      </c>
      <c r="BA423">
        <v>55.5</v>
      </c>
      <c r="BB423">
        <v>54.74</v>
      </c>
      <c r="BC423">
        <v>54.02</v>
      </c>
      <c r="BD423">
        <v>54.4</v>
      </c>
      <c r="BE423">
        <v>54.46</v>
      </c>
      <c r="BF423">
        <v>53</v>
      </c>
      <c r="BG423">
        <v>53.94</v>
      </c>
      <c r="BH423">
        <v>54.34</v>
      </c>
      <c r="BI423">
        <v>53.3</v>
      </c>
      <c r="BJ423">
        <v>54.7</v>
      </c>
      <c r="BK423">
        <v>55.44</v>
      </c>
      <c r="BL423">
        <v>56.42</v>
      </c>
      <c r="BM423">
        <v>56.42</v>
      </c>
      <c r="BN423">
        <v>56.5</v>
      </c>
      <c r="BO423">
        <v>56.78</v>
      </c>
      <c r="BP423">
        <v>57.2</v>
      </c>
      <c r="BQ423">
        <v>57.14</v>
      </c>
      <c r="BR423">
        <v>57.14</v>
      </c>
      <c r="BS423" s="10">
        <f t="shared" si="12"/>
        <v>-5.7095709570957109E-2</v>
      </c>
      <c r="BT423" s="11" cm="1">
        <f t="array" aca="1" ref="BT423" ca="1">_xlfn.PERCENTILE.INC((OFFSET(E423,0,1,1,COLUMNS(E423:BR423)-1) - E423:BQ423) / E423:BQ423, 0.05) * SQRT(COUNT(E423:BR423) - 1)</f>
        <v>-0.2146728215035936</v>
      </c>
      <c r="BU423" s="10" cm="1">
        <f t="array" aca="1" ref="BU423" ca="1">_xlfn.STDEV.P((E423:BQ423 - OFFSET(E423:BQ423,0,1)) / OFFSET(E423:BQ423,0,1)) * SQRT(COUNT(E423:BR423)-1)</f>
        <v>0.12621725187830887</v>
      </c>
      <c r="BV423" s="10" cm="1">
        <f t="array" ref="BV423">-(MAX(1 - (E423:BR423 / _xlfn.SCAN(E423, E423:BR423, _xlfn.LAMBDA(_xlpm.a,_xlpm.b, MAX(_xlpm.a, _xlpm.b))))))</f>
        <v>-0.14733441033925687</v>
      </c>
      <c r="BW423" s="12">
        <f t="shared" ca="1" si="13"/>
        <v>-0.40748557590641005</v>
      </c>
    </row>
    <row r="424" spans="1:75" x14ac:dyDescent="0.45">
      <c r="A424" s="2" t="s">
        <v>866</v>
      </c>
      <c r="B424" t="s">
        <v>867</v>
      </c>
      <c r="C424" t="s">
        <v>19</v>
      </c>
      <c r="D424" t="s">
        <v>8</v>
      </c>
      <c r="E424">
        <v>54.35</v>
      </c>
      <c r="F424">
        <v>53.7</v>
      </c>
      <c r="G424">
        <v>53.15</v>
      </c>
      <c r="H424">
        <v>52.6</v>
      </c>
      <c r="I424">
        <v>53.45</v>
      </c>
      <c r="J424">
        <v>53.9</v>
      </c>
      <c r="K424">
        <v>54.7</v>
      </c>
      <c r="L424">
        <v>55.5</v>
      </c>
      <c r="M424">
        <v>55.55</v>
      </c>
      <c r="N424">
        <v>55.35</v>
      </c>
      <c r="O424">
        <v>54.9</v>
      </c>
      <c r="P424">
        <v>55.3</v>
      </c>
      <c r="Q424">
        <v>56</v>
      </c>
      <c r="R424">
        <v>55.8</v>
      </c>
      <c r="S424">
        <v>56.1</v>
      </c>
      <c r="T424">
        <v>55.8</v>
      </c>
      <c r="U424">
        <v>56.15</v>
      </c>
      <c r="V424">
        <v>56.3</v>
      </c>
      <c r="W424">
        <v>56.35</v>
      </c>
      <c r="X424">
        <v>56.6</v>
      </c>
      <c r="Y424">
        <v>56.05</v>
      </c>
      <c r="Z424">
        <v>56.8</v>
      </c>
      <c r="AA424">
        <v>56.15</v>
      </c>
      <c r="AB424">
        <v>56.65</v>
      </c>
      <c r="AC424">
        <v>57.35</v>
      </c>
      <c r="AD424">
        <v>57.6</v>
      </c>
      <c r="AE424">
        <v>57.05</v>
      </c>
      <c r="AF424">
        <v>57</v>
      </c>
      <c r="AG424">
        <v>58.4</v>
      </c>
      <c r="AH424">
        <v>57</v>
      </c>
      <c r="AI424">
        <v>56.35</v>
      </c>
      <c r="AJ424">
        <v>56.8</v>
      </c>
      <c r="AK424">
        <v>56.6</v>
      </c>
      <c r="AL424">
        <v>55.7</v>
      </c>
      <c r="AM424">
        <v>55.1</v>
      </c>
      <c r="AN424">
        <v>54.7</v>
      </c>
      <c r="AO424">
        <v>55.15</v>
      </c>
      <c r="AP424">
        <v>55.15</v>
      </c>
      <c r="AQ424">
        <v>53.85</v>
      </c>
      <c r="AR424">
        <v>53.7</v>
      </c>
      <c r="AS424">
        <v>53.4</v>
      </c>
      <c r="AT424">
        <v>54.35</v>
      </c>
      <c r="AU424">
        <v>53.45</v>
      </c>
      <c r="AV424">
        <v>54</v>
      </c>
      <c r="AW424">
        <v>53.35</v>
      </c>
      <c r="AX424">
        <v>52.55</v>
      </c>
      <c r="AY424">
        <v>53.8</v>
      </c>
      <c r="AZ424">
        <v>54.3</v>
      </c>
      <c r="BA424">
        <v>53.95</v>
      </c>
      <c r="BB424">
        <v>54.45</v>
      </c>
      <c r="BC424">
        <v>53.85</v>
      </c>
      <c r="BD424">
        <v>52.35</v>
      </c>
      <c r="BE424">
        <v>53.35</v>
      </c>
      <c r="BF424">
        <v>53.9</v>
      </c>
      <c r="BG424">
        <v>54.7</v>
      </c>
      <c r="BH424">
        <v>55.75</v>
      </c>
      <c r="BI424">
        <v>56.35</v>
      </c>
      <c r="BJ424">
        <v>57.65</v>
      </c>
      <c r="BK424">
        <v>57.75</v>
      </c>
      <c r="BL424">
        <v>56.85</v>
      </c>
      <c r="BM424">
        <v>56.25</v>
      </c>
      <c r="BN424">
        <v>55.35</v>
      </c>
      <c r="BO424">
        <v>56.05</v>
      </c>
      <c r="BP424">
        <v>56.7</v>
      </c>
      <c r="BQ424">
        <v>56.55</v>
      </c>
      <c r="BR424">
        <v>57.5</v>
      </c>
      <c r="BS424" s="10">
        <f t="shared" si="12"/>
        <v>5.7957681692732264E-2</v>
      </c>
      <c r="BT424" s="11" cm="1">
        <f t="array" aca="1" ref="BT424" ca="1">_xlfn.PERCENTILE.INC((OFFSET(E424,0,1,1,COLUMNS(E424:BR424)-1) - E424:BQ424) / E424:BQ424, 0.05) * SQRT(COUNT(E424:BR424) - 1)</f>
        <v>-0.13260374326327559</v>
      </c>
      <c r="BU424" s="10" cm="1">
        <f t="array" aca="1" ref="BU424" ca="1">_xlfn.STDEV.P((E424:BQ424 - OFFSET(E424:BQ424,0,1)) / OFFSET(E424:BQ424,0,1)) * SQRT(COUNT(E424:BR424)-1)</f>
        <v>0.1017826683477009</v>
      </c>
      <c r="BV424" s="10" cm="1">
        <f t="array" ref="BV424">-(MAX(1 - (E424:BR424 / _xlfn.SCAN(E424, E424:BR424, _xlfn.LAMBDA(_xlpm.a,_xlpm.b, MAX(_xlpm.a, _xlpm.b))))))</f>
        <v>-0.10359589041095885</v>
      </c>
      <c r="BW424" s="12">
        <f t="shared" ca="1" si="13"/>
        <v>0.62507382372206555</v>
      </c>
    </row>
    <row r="425" spans="1:75" x14ac:dyDescent="0.45">
      <c r="A425" s="2" t="s">
        <v>868</v>
      </c>
      <c r="B425" t="s">
        <v>869</v>
      </c>
      <c r="C425" t="s">
        <v>54</v>
      </c>
      <c r="D425" t="s">
        <v>26</v>
      </c>
      <c r="E425">
        <v>51</v>
      </c>
      <c r="F425">
        <v>51.6</v>
      </c>
      <c r="G425">
        <v>51.95</v>
      </c>
      <c r="H425">
        <v>51.85</v>
      </c>
      <c r="I425">
        <v>51.5</v>
      </c>
      <c r="J425">
        <v>50.5</v>
      </c>
      <c r="K425">
        <v>50</v>
      </c>
      <c r="L425">
        <v>49.32</v>
      </c>
      <c r="M425">
        <v>51</v>
      </c>
      <c r="N425">
        <v>52.25</v>
      </c>
      <c r="O425">
        <v>54.95</v>
      </c>
      <c r="P425">
        <v>56.45</v>
      </c>
      <c r="Q425">
        <v>56.5</v>
      </c>
      <c r="R425">
        <v>56.5</v>
      </c>
      <c r="S425">
        <v>56.6</v>
      </c>
      <c r="T425">
        <v>56</v>
      </c>
      <c r="U425">
        <v>56.4</v>
      </c>
      <c r="V425">
        <v>58.95</v>
      </c>
      <c r="W425">
        <v>59.2</v>
      </c>
      <c r="X425">
        <v>60</v>
      </c>
      <c r="Y425">
        <v>60.8</v>
      </c>
      <c r="Z425">
        <v>61.8</v>
      </c>
      <c r="AA425">
        <v>61.05</v>
      </c>
      <c r="AB425">
        <v>60.6</v>
      </c>
      <c r="AC425">
        <v>62.3</v>
      </c>
      <c r="AD425">
        <v>60</v>
      </c>
      <c r="AE425">
        <v>61</v>
      </c>
      <c r="AF425">
        <v>63</v>
      </c>
      <c r="AG425">
        <v>63</v>
      </c>
      <c r="AH425">
        <v>60</v>
      </c>
      <c r="AI425">
        <v>62.5</v>
      </c>
      <c r="AJ425">
        <v>62.5</v>
      </c>
      <c r="AK425">
        <v>60.8</v>
      </c>
      <c r="AL425">
        <v>61.15</v>
      </c>
      <c r="AM425">
        <v>64</v>
      </c>
      <c r="AN425">
        <v>62.6</v>
      </c>
      <c r="AO425">
        <v>62.7</v>
      </c>
      <c r="AP425">
        <v>61.9</v>
      </c>
      <c r="AQ425">
        <v>60.6</v>
      </c>
      <c r="AR425">
        <v>60.9</v>
      </c>
      <c r="AS425">
        <v>60</v>
      </c>
      <c r="AT425">
        <v>59.55</v>
      </c>
      <c r="AU425">
        <v>55</v>
      </c>
      <c r="AV425">
        <v>57</v>
      </c>
      <c r="AW425">
        <v>55.9</v>
      </c>
      <c r="AX425">
        <v>53</v>
      </c>
      <c r="AY425">
        <v>51.8</v>
      </c>
      <c r="AZ425">
        <v>51.45</v>
      </c>
      <c r="BA425">
        <v>54</v>
      </c>
      <c r="BB425">
        <v>56.9</v>
      </c>
      <c r="BC425">
        <v>56.3</v>
      </c>
      <c r="BD425">
        <v>57</v>
      </c>
      <c r="BE425">
        <v>52.9</v>
      </c>
      <c r="BF425">
        <v>52.65</v>
      </c>
      <c r="BG425">
        <v>54.8</v>
      </c>
      <c r="BH425">
        <v>54.2</v>
      </c>
      <c r="BI425">
        <v>53.5</v>
      </c>
      <c r="BJ425">
        <v>57</v>
      </c>
      <c r="BK425">
        <v>57</v>
      </c>
      <c r="BL425">
        <v>56.55</v>
      </c>
      <c r="BM425">
        <v>56.55</v>
      </c>
      <c r="BN425">
        <v>57</v>
      </c>
      <c r="BO425">
        <v>57.3</v>
      </c>
      <c r="BP425">
        <v>59.3</v>
      </c>
      <c r="BQ425">
        <v>58.5</v>
      </c>
      <c r="BR425">
        <v>58.5</v>
      </c>
      <c r="BS425" s="10">
        <f t="shared" si="12"/>
        <v>0.14705882352941177</v>
      </c>
      <c r="BT425" s="11" cm="1">
        <f t="array" aca="1" ref="BT425" ca="1">_xlfn.PERCENTILE.INC((OFFSET(E425,0,1,1,COLUMNS(E425:BR425)-1) - E425:BQ425) / E425:BQ425, 0.05) * SQRT(COUNT(E425:BR425) - 1)</f>
        <v>-0.36666233740255566</v>
      </c>
      <c r="BU425" s="10" cm="1">
        <f t="array" aca="1" ref="BU425" ca="1">_xlfn.STDEV.P((E425:BQ425 - OFFSET(E425:BQ425,0,1)) / OFFSET(E425:BQ425,0,1)) * SQRT(COUNT(E425:BR425)-1)</f>
        <v>0.22458952527930875</v>
      </c>
      <c r="BV425" s="10" cm="1">
        <f t="array" ref="BV425">-(MAX(1 - (E425:BR425 / _xlfn.SCAN(E425, E425:BR425, _xlfn.LAMBDA(_xlpm.a,_xlpm.b, MAX(_xlpm.a, _xlpm.b))))))</f>
        <v>-0.19609374999999996</v>
      </c>
      <c r="BW425" s="12">
        <f t="shared" ca="1" si="13"/>
        <v>0.68000866620773781</v>
      </c>
    </row>
    <row r="426" spans="1:75" x14ac:dyDescent="0.45">
      <c r="A426" s="2" t="s">
        <v>870</v>
      </c>
      <c r="B426" t="s">
        <v>871</v>
      </c>
      <c r="C426" t="s">
        <v>11</v>
      </c>
      <c r="D426" t="s">
        <v>8</v>
      </c>
      <c r="E426">
        <v>22.52</v>
      </c>
      <c r="F426">
        <v>22.82</v>
      </c>
      <c r="G426">
        <v>23.01</v>
      </c>
      <c r="H426">
        <v>22.49</v>
      </c>
      <c r="I426">
        <v>22.27</v>
      </c>
      <c r="J426">
        <v>22.42</v>
      </c>
      <c r="K426">
        <v>22.4</v>
      </c>
      <c r="L426">
        <v>22.52</v>
      </c>
      <c r="M426">
        <v>22.18</v>
      </c>
      <c r="N426">
        <v>22.47</v>
      </c>
      <c r="O426">
        <v>22.55</v>
      </c>
      <c r="P426">
        <v>22.37</v>
      </c>
      <c r="Q426">
        <v>22.3</v>
      </c>
      <c r="R426">
        <v>22.44</v>
      </c>
      <c r="S426">
        <v>22.29</v>
      </c>
      <c r="T426">
        <v>22.4</v>
      </c>
      <c r="U426">
        <v>22.25</v>
      </c>
      <c r="V426">
        <v>22.52</v>
      </c>
      <c r="W426">
        <v>22.64</v>
      </c>
      <c r="X426">
        <v>22.44</v>
      </c>
      <c r="Y426">
        <v>22.28</v>
      </c>
      <c r="Z426">
        <v>22.66</v>
      </c>
      <c r="AA426">
        <v>22.88</v>
      </c>
      <c r="AB426">
        <v>23.02</v>
      </c>
      <c r="AC426">
        <v>21.46</v>
      </c>
      <c r="AD426">
        <v>22.15</v>
      </c>
      <c r="AE426">
        <v>22.29</v>
      </c>
      <c r="AF426">
        <v>22.49</v>
      </c>
      <c r="AG426">
        <v>23.1</v>
      </c>
      <c r="AH426">
        <v>23.18</v>
      </c>
      <c r="AI426">
        <v>23.28</v>
      </c>
      <c r="AJ426">
        <v>23.37</v>
      </c>
      <c r="AK426">
        <v>23.4</v>
      </c>
      <c r="AL426">
        <v>23.04</v>
      </c>
      <c r="AM426">
        <v>23.06</v>
      </c>
      <c r="AN426">
        <v>22.83</v>
      </c>
      <c r="AO426">
        <v>23.41</v>
      </c>
      <c r="AP426">
        <v>23.13</v>
      </c>
      <c r="AQ426">
        <v>23.14</v>
      </c>
      <c r="AR426">
        <v>23.34</v>
      </c>
      <c r="AS426">
        <v>22.44</v>
      </c>
      <c r="AT426">
        <v>22.63</v>
      </c>
      <c r="AU426">
        <v>22.38</v>
      </c>
      <c r="AV426">
        <v>22.66</v>
      </c>
      <c r="AW426">
        <v>22.39</v>
      </c>
      <c r="AX426">
        <v>22.14</v>
      </c>
      <c r="AY426">
        <v>22.51</v>
      </c>
      <c r="AZ426">
        <v>22.77</v>
      </c>
      <c r="BA426">
        <v>22.64</v>
      </c>
      <c r="BB426">
        <v>22.38</v>
      </c>
      <c r="BC426">
        <v>22.33</v>
      </c>
      <c r="BD426">
        <v>22.52</v>
      </c>
      <c r="BE426">
        <v>22.91</v>
      </c>
      <c r="BF426">
        <v>22.84</v>
      </c>
      <c r="BG426">
        <v>22.85</v>
      </c>
      <c r="BH426">
        <v>22.94</v>
      </c>
      <c r="BI426">
        <v>22.75</v>
      </c>
      <c r="BJ426">
        <v>22.93</v>
      </c>
      <c r="BK426">
        <v>22.98</v>
      </c>
      <c r="BL426">
        <v>23.18</v>
      </c>
      <c r="BM426">
        <v>23.18</v>
      </c>
      <c r="BN426">
        <v>23.1</v>
      </c>
      <c r="BO426">
        <v>23.32</v>
      </c>
      <c r="BP426">
        <v>23.34</v>
      </c>
      <c r="BQ426">
        <v>23.27</v>
      </c>
      <c r="BR426">
        <v>23.27</v>
      </c>
      <c r="BS426" s="10">
        <f t="shared" si="12"/>
        <v>3.330373001776199E-2</v>
      </c>
      <c r="BT426" s="11" cm="1">
        <f t="array" aca="1" ref="BT426" ca="1">_xlfn.PERCENTILE.INC((OFFSET(E426,0,1,1,COLUMNS(E426:BR426)-1) - E426:BQ426) / E426:BQ426, 0.05) * SQRT(COUNT(E426:BR426) - 1)</f>
        <v>-0.12357208282608689</v>
      </c>
      <c r="BU426" s="10" cm="1">
        <f t="array" aca="1" ref="BU426" ca="1">_xlfn.STDEV.P((E426:BQ426 - OFFSET(E426:BQ426,0,1)) / OFFSET(E426:BQ426,0,1)) * SQRT(COUNT(E426:BR426)-1)</f>
        <v>0.11874741545258624</v>
      </c>
      <c r="BV426" s="10" cm="1">
        <f t="array" ref="BV426">-(MAX(1 - (E426:BR426 / _xlfn.SCAN(E426, E426:BR426, _xlfn.LAMBDA(_xlpm.a,_xlpm.b, MAX(_xlpm.a, _xlpm.b))))))</f>
        <v>-6.7767158992180665E-2</v>
      </c>
      <c r="BW426" s="12">
        <f t="shared" ca="1" si="13"/>
        <v>0.3281564476097682</v>
      </c>
    </row>
    <row r="427" spans="1:75" x14ac:dyDescent="0.45">
      <c r="A427" s="2" t="s">
        <v>872</v>
      </c>
      <c r="B427" t="s">
        <v>873</v>
      </c>
      <c r="C427" t="s">
        <v>19</v>
      </c>
      <c r="D427" t="s">
        <v>34</v>
      </c>
      <c r="E427">
        <v>1848</v>
      </c>
      <c r="F427">
        <v>1814</v>
      </c>
      <c r="G427">
        <v>1818</v>
      </c>
      <c r="H427">
        <v>1742</v>
      </c>
      <c r="I427">
        <v>1768</v>
      </c>
      <c r="J427">
        <v>1754</v>
      </c>
      <c r="K427">
        <v>1740</v>
      </c>
      <c r="L427">
        <v>1742</v>
      </c>
      <c r="M427">
        <v>1794</v>
      </c>
      <c r="N427">
        <v>1804</v>
      </c>
      <c r="O427">
        <v>1838</v>
      </c>
      <c r="P427">
        <v>1826</v>
      </c>
      <c r="Q427">
        <v>1820</v>
      </c>
      <c r="R427">
        <v>1822</v>
      </c>
      <c r="S427">
        <v>1804</v>
      </c>
      <c r="T427">
        <v>1826</v>
      </c>
      <c r="U427">
        <v>1806</v>
      </c>
      <c r="V427">
        <v>1804</v>
      </c>
      <c r="W427">
        <v>1800</v>
      </c>
      <c r="X427">
        <v>1788</v>
      </c>
      <c r="Y427">
        <v>1778</v>
      </c>
      <c r="Z427">
        <v>1808</v>
      </c>
      <c r="AA427">
        <v>1804</v>
      </c>
      <c r="AB427">
        <v>1830</v>
      </c>
      <c r="AC427">
        <v>1858</v>
      </c>
      <c r="AD427">
        <v>1852</v>
      </c>
      <c r="AE427">
        <v>1842</v>
      </c>
      <c r="AF427">
        <v>1850</v>
      </c>
      <c r="AG427">
        <v>1844</v>
      </c>
      <c r="AH427">
        <v>1874</v>
      </c>
      <c r="AI427">
        <v>1870</v>
      </c>
      <c r="AJ427">
        <v>1874</v>
      </c>
      <c r="AK427">
        <v>1886</v>
      </c>
      <c r="AL427">
        <v>1866</v>
      </c>
      <c r="AM427">
        <v>1878</v>
      </c>
      <c r="AN427">
        <v>1890</v>
      </c>
      <c r="AO427">
        <v>1890</v>
      </c>
      <c r="AP427">
        <v>1842</v>
      </c>
      <c r="AQ427">
        <v>1834</v>
      </c>
      <c r="AR427">
        <v>1828</v>
      </c>
      <c r="AS427">
        <v>1778</v>
      </c>
      <c r="AT427">
        <v>1790</v>
      </c>
      <c r="AU427">
        <v>1780</v>
      </c>
      <c r="AV427">
        <v>1808</v>
      </c>
      <c r="AW427">
        <v>1788</v>
      </c>
      <c r="AX427">
        <v>1772</v>
      </c>
      <c r="AY427">
        <v>1798</v>
      </c>
      <c r="AZ427">
        <v>1840</v>
      </c>
      <c r="BA427">
        <v>1824</v>
      </c>
      <c r="BB427">
        <v>1814</v>
      </c>
      <c r="BC427">
        <v>1802</v>
      </c>
      <c r="BD427">
        <v>1778</v>
      </c>
      <c r="BE427">
        <v>1786</v>
      </c>
      <c r="BF427">
        <v>1820</v>
      </c>
      <c r="BG427">
        <v>1830</v>
      </c>
      <c r="BH427">
        <v>1820</v>
      </c>
      <c r="BI427">
        <v>1804</v>
      </c>
      <c r="BJ427">
        <v>1812</v>
      </c>
      <c r="BK427">
        <v>1842</v>
      </c>
      <c r="BL427">
        <v>1868</v>
      </c>
      <c r="BM427">
        <v>1868</v>
      </c>
      <c r="BN427">
        <v>1880</v>
      </c>
      <c r="BO427">
        <v>1900</v>
      </c>
      <c r="BP427">
        <v>1894</v>
      </c>
      <c r="BQ427">
        <v>1870</v>
      </c>
      <c r="BR427">
        <v>1870</v>
      </c>
      <c r="BS427" s="10">
        <f t="shared" si="12"/>
        <v>1.1904761904761904E-2</v>
      </c>
      <c r="BT427" s="11" cm="1">
        <f t="array" aca="1" ref="BT427" ca="1">_xlfn.PERCENTILE.INC((OFFSET(E427,0,1,1,COLUMNS(E427:BR427)-1) - E427:BQ427) / E427:BQ427, 0.05) * SQRT(COUNT(E427:BR427) - 1)</f>
        <v>-0.14014075789668282</v>
      </c>
      <c r="BU427" s="10" cm="1">
        <f t="array" aca="1" ref="BU427" ca="1">_xlfn.STDEV.P((E427:BQ427 - OFFSET(E427:BQ427,0,1)) / OFFSET(E427:BQ427,0,1)) * SQRT(COUNT(E427:BR427)-1)</f>
        <v>0.10001491248429546</v>
      </c>
      <c r="BV427" s="10" cm="1">
        <f t="array" ref="BV427">-(MAX(1 - (E427:BR427 / _xlfn.SCAN(E427, E427:BR427, _xlfn.LAMBDA(_xlpm.a,_xlpm.b, MAX(_xlpm.a, _xlpm.b))))))</f>
        <v>-6.2433862433862397E-2</v>
      </c>
      <c r="BW427" s="12">
        <f t="shared" ca="1" si="13"/>
        <v>0.17566142356541664</v>
      </c>
    </row>
    <row r="428" spans="1:75" x14ac:dyDescent="0.45">
      <c r="A428" s="2" t="s">
        <v>874</v>
      </c>
      <c r="B428" t="s">
        <v>875</v>
      </c>
      <c r="C428" t="s">
        <v>22</v>
      </c>
      <c r="D428" t="s">
        <v>29</v>
      </c>
      <c r="E428">
        <v>290</v>
      </c>
      <c r="F428">
        <v>296</v>
      </c>
      <c r="G428">
        <v>301</v>
      </c>
      <c r="H428">
        <v>302</v>
      </c>
      <c r="I428">
        <v>293.5</v>
      </c>
      <c r="J428">
        <v>282.5</v>
      </c>
      <c r="K428">
        <v>275</v>
      </c>
      <c r="L428">
        <v>267.5</v>
      </c>
      <c r="M428">
        <v>261.5</v>
      </c>
      <c r="N428">
        <v>267.5</v>
      </c>
      <c r="O428">
        <v>265</v>
      </c>
      <c r="P428">
        <v>266</v>
      </c>
      <c r="Q428">
        <v>273.5</v>
      </c>
      <c r="R428">
        <v>264.5</v>
      </c>
      <c r="S428">
        <v>260.5</v>
      </c>
      <c r="T428">
        <v>262.5</v>
      </c>
      <c r="U428">
        <v>269.5</v>
      </c>
      <c r="V428">
        <v>266</v>
      </c>
      <c r="W428">
        <v>263</v>
      </c>
      <c r="X428">
        <v>261</v>
      </c>
      <c r="Y428">
        <v>259</v>
      </c>
      <c r="Z428">
        <v>263.5</v>
      </c>
      <c r="AA428">
        <v>267.5</v>
      </c>
      <c r="AB428">
        <v>268</v>
      </c>
      <c r="AC428">
        <v>269</v>
      </c>
      <c r="AD428">
        <v>265</v>
      </c>
      <c r="AE428">
        <v>267</v>
      </c>
      <c r="AF428">
        <v>268</v>
      </c>
      <c r="AG428">
        <v>271.5</v>
      </c>
      <c r="AH428">
        <v>271</v>
      </c>
      <c r="AI428">
        <v>275</v>
      </c>
      <c r="AJ428">
        <v>271</v>
      </c>
      <c r="AK428">
        <v>265.5</v>
      </c>
      <c r="AL428">
        <v>255</v>
      </c>
      <c r="AM428">
        <v>256</v>
      </c>
      <c r="AN428">
        <v>258.5</v>
      </c>
      <c r="AO428">
        <v>254</v>
      </c>
      <c r="AP428">
        <v>255</v>
      </c>
      <c r="AQ428">
        <v>253.5</v>
      </c>
      <c r="AR428">
        <v>250.5</v>
      </c>
      <c r="AS428">
        <v>246</v>
      </c>
      <c r="AT428">
        <v>245.5</v>
      </c>
      <c r="AU428">
        <v>244</v>
      </c>
      <c r="AV428">
        <v>252.5</v>
      </c>
      <c r="AW428">
        <v>254</v>
      </c>
      <c r="AX428">
        <v>253.5</v>
      </c>
      <c r="AY428">
        <v>252</v>
      </c>
      <c r="AZ428">
        <v>260</v>
      </c>
      <c r="BA428">
        <v>258.5</v>
      </c>
      <c r="BB428">
        <v>251.5</v>
      </c>
      <c r="BC428">
        <v>253.5</v>
      </c>
      <c r="BD428">
        <v>248</v>
      </c>
      <c r="BE428">
        <v>260.5</v>
      </c>
      <c r="BF428">
        <v>268.5</v>
      </c>
      <c r="BG428">
        <v>272</v>
      </c>
      <c r="BH428">
        <v>268</v>
      </c>
      <c r="BI428">
        <v>267.5</v>
      </c>
      <c r="BJ428">
        <v>267</v>
      </c>
      <c r="BK428">
        <v>269</v>
      </c>
      <c r="BL428">
        <v>272.5</v>
      </c>
      <c r="BM428">
        <v>273.5</v>
      </c>
      <c r="BN428">
        <v>273.5</v>
      </c>
      <c r="BO428">
        <v>273.5</v>
      </c>
      <c r="BP428">
        <v>269</v>
      </c>
      <c r="BQ428">
        <v>270</v>
      </c>
      <c r="BR428">
        <v>276</v>
      </c>
      <c r="BS428" s="10">
        <f t="shared" si="12"/>
        <v>-4.8275862068965517E-2</v>
      </c>
      <c r="BT428" s="11" cm="1">
        <f t="array" aca="1" ref="BT428" ca="1">_xlfn.PERCENTILE.INC((OFFSET(E428,0,1,1,COLUMNS(E428:BR428)-1) - E428:BQ428) / E428:BQ428, 0.05) * SQRT(COUNT(E428:BR428) - 1)</f>
        <v>-0.22551023177962107</v>
      </c>
      <c r="BU428" s="10" cm="1">
        <f t="array" aca="1" ref="BU428" ca="1">_xlfn.STDEV.P((E428:BQ428 - OFFSET(E428:BQ428,0,1)) / OFFSET(E428:BQ428,0,1)) * SQRT(COUNT(E428:BR428)-1)</f>
        <v>0.14699757188195511</v>
      </c>
      <c r="BV428" s="10" cm="1">
        <f t="array" ref="BV428">-(MAX(1 - (E428:BR428 / _xlfn.SCAN(E428, E428:BR428, _xlfn.LAMBDA(_xlpm.a,_xlpm.b, MAX(_xlpm.a, _xlpm.b))))))</f>
        <v>-0.19205298013245031</v>
      </c>
      <c r="BW428" s="12">
        <f t="shared" ca="1" si="13"/>
        <v>-0.2898814009199045</v>
      </c>
    </row>
    <row r="429" spans="1:75" x14ac:dyDescent="0.45">
      <c r="A429" s="2" t="s">
        <v>876</v>
      </c>
      <c r="B429" t="s">
        <v>877</v>
      </c>
      <c r="C429" t="s">
        <v>16</v>
      </c>
      <c r="D429" t="s">
        <v>8</v>
      </c>
      <c r="E429">
        <v>26.72</v>
      </c>
      <c r="F429">
        <v>26.92</v>
      </c>
      <c r="G429">
        <v>27.3</v>
      </c>
      <c r="H429">
        <v>27.04</v>
      </c>
      <c r="I429">
        <v>26.47</v>
      </c>
      <c r="J429">
        <v>26.63</v>
      </c>
      <c r="K429">
        <v>26.52</v>
      </c>
      <c r="L429">
        <v>26.8</v>
      </c>
      <c r="M429">
        <v>26.74</v>
      </c>
      <c r="N429">
        <v>27.06</v>
      </c>
      <c r="O429">
        <v>26.75</v>
      </c>
      <c r="P429">
        <v>26.68</v>
      </c>
      <c r="Q429">
        <v>26.41</v>
      </c>
      <c r="R429">
        <v>27.29</v>
      </c>
      <c r="S429">
        <v>27.13</v>
      </c>
      <c r="T429">
        <v>27.59</v>
      </c>
      <c r="U429">
        <v>27.12</v>
      </c>
      <c r="V429">
        <v>27.28</v>
      </c>
      <c r="W429">
        <v>27.38</v>
      </c>
      <c r="X429">
        <v>26.6</v>
      </c>
      <c r="Y429">
        <v>25.7</v>
      </c>
      <c r="Z429">
        <v>25.42</v>
      </c>
      <c r="AA429">
        <v>25.59</v>
      </c>
      <c r="AB429">
        <v>25.84</v>
      </c>
      <c r="AC429">
        <v>26.09</v>
      </c>
      <c r="AD429">
        <v>25.94</v>
      </c>
      <c r="AE429">
        <v>26.15</v>
      </c>
      <c r="AF429">
        <v>25.93</v>
      </c>
      <c r="AG429">
        <v>25.95</v>
      </c>
      <c r="AH429">
        <v>26.37</v>
      </c>
      <c r="AI429">
        <v>25.3</v>
      </c>
      <c r="AJ429">
        <v>25.43</v>
      </c>
      <c r="AK429">
        <v>25.82</v>
      </c>
      <c r="AL429">
        <v>25.9</v>
      </c>
      <c r="AM429">
        <v>25.49</v>
      </c>
      <c r="AN429">
        <v>24.95</v>
      </c>
      <c r="AO429">
        <v>25.18</v>
      </c>
      <c r="AP429">
        <v>25.01</v>
      </c>
      <c r="AQ429">
        <v>25.59</v>
      </c>
      <c r="AR429">
        <v>25.89</v>
      </c>
      <c r="AS429">
        <v>24.9</v>
      </c>
      <c r="AT429">
        <v>25.56</v>
      </c>
      <c r="AU429">
        <v>25.41</v>
      </c>
      <c r="AV429">
        <v>25.53</v>
      </c>
      <c r="AW429">
        <v>25.03</v>
      </c>
      <c r="AX429">
        <v>25.02</v>
      </c>
      <c r="AY429">
        <v>25.02</v>
      </c>
      <c r="AZ429">
        <v>26.38</v>
      </c>
      <c r="BA429">
        <v>26.89</v>
      </c>
      <c r="BB429">
        <v>27.15</v>
      </c>
      <c r="BC429">
        <v>26.55</v>
      </c>
      <c r="BD429">
        <v>26.47</v>
      </c>
      <c r="BE429">
        <v>26.46</v>
      </c>
      <c r="BF429">
        <v>27.24</v>
      </c>
      <c r="BG429">
        <v>27.53</v>
      </c>
      <c r="BH429">
        <v>26.84</v>
      </c>
      <c r="BI429">
        <v>26.8</v>
      </c>
      <c r="BJ429">
        <v>27.82</v>
      </c>
      <c r="BK429">
        <v>27.72</v>
      </c>
      <c r="BL429">
        <v>27.49</v>
      </c>
      <c r="BM429">
        <v>27.49</v>
      </c>
      <c r="BN429">
        <v>27.17</v>
      </c>
      <c r="BO429">
        <v>27.16</v>
      </c>
      <c r="BP429">
        <v>27.16</v>
      </c>
      <c r="BQ429">
        <v>26.99</v>
      </c>
      <c r="BR429">
        <v>26.99</v>
      </c>
      <c r="BS429" s="10">
        <f t="shared" si="12"/>
        <v>1.0104790419161661E-2</v>
      </c>
      <c r="BT429" s="11" cm="1">
        <f t="array" aca="1" ref="BT429" ca="1">_xlfn.PERCENTILE.INC((OFFSET(E429,0,1,1,COLUMNS(E429:BR429)-1) - E429:BQ429) / E429:BQ429, 0.05) * SQRT(COUNT(E429:BR429) - 1)</f>
        <v>-0.2241555272491528</v>
      </c>
      <c r="BU429" s="10" cm="1">
        <f t="array" aca="1" ref="BU429" ca="1">_xlfn.STDEV.P((E429:BQ429 - OFFSET(E429:BQ429,0,1)) / OFFSET(E429:BQ429,0,1)) * SQRT(COUNT(E429:BR429)-1)</f>
        <v>0.13787703140693042</v>
      </c>
      <c r="BV429" s="10" cm="1">
        <f t="array" ref="BV429">-(MAX(1 - (E429:BR429 / _xlfn.SCAN(E429, E429:BR429, _xlfn.LAMBDA(_xlpm.a,_xlpm.b, MAX(_xlpm.a, _xlpm.b))))))</f>
        <v>-9.7499093874592324E-2</v>
      </c>
      <c r="BW429" s="12">
        <f t="shared" ca="1" si="13"/>
        <v>0.11436850836033477</v>
      </c>
    </row>
    <row r="430" spans="1:75" x14ac:dyDescent="0.45">
      <c r="A430" s="2" t="s">
        <v>878</v>
      </c>
      <c r="B430" t="s">
        <v>879</v>
      </c>
      <c r="C430" t="s">
        <v>22</v>
      </c>
      <c r="D430" t="s">
        <v>8</v>
      </c>
      <c r="E430">
        <v>87.74</v>
      </c>
      <c r="F430">
        <v>87.66</v>
      </c>
      <c r="G430">
        <v>87.78</v>
      </c>
      <c r="H430">
        <v>86.04</v>
      </c>
      <c r="I430">
        <v>87.34</v>
      </c>
      <c r="J430">
        <v>87.18</v>
      </c>
      <c r="K430">
        <v>87.18</v>
      </c>
      <c r="L430">
        <v>86.26</v>
      </c>
      <c r="M430">
        <v>85.82</v>
      </c>
      <c r="N430">
        <v>86.52</v>
      </c>
      <c r="O430">
        <v>87.26</v>
      </c>
      <c r="P430">
        <v>86.88</v>
      </c>
      <c r="Q430">
        <v>87.54</v>
      </c>
      <c r="R430">
        <v>87.96</v>
      </c>
      <c r="S430">
        <v>87.88</v>
      </c>
      <c r="T430">
        <v>88.34</v>
      </c>
      <c r="U430">
        <v>87.82</v>
      </c>
      <c r="V430">
        <v>89.06</v>
      </c>
      <c r="W430">
        <v>89.02</v>
      </c>
      <c r="X430">
        <v>88.96</v>
      </c>
      <c r="Y430">
        <v>88.96</v>
      </c>
      <c r="Z430">
        <v>91.22</v>
      </c>
      <c r="AA430">
        <v>90.86</v>
      </c>
      <c r="AB430">
        <v>90.3</v>
      </c>
      <c r="AC430">
        <v>90.92</v>
      </c>
      <c r="AD430">
        <v>92.64</v>
      </c>
      <c r="AE430">
        <v>92.14</v>
      </c>
      <c r="AF430">
        <v>92.16</v>
      </c>
      <c r="AG430">
        <v>91.82</v>
      </c>
      <c r="AH430">
        <v>91.02</v>
      </c>
      <c r="AI430">
        <v>90.76</v>
      </c>
      <c r="AJ430">
        <v>91.24</v>
      </c>
      <c r="AK430">
        <v>90.2</v>
      </c>
      <c r="AL430">
        <v>88.8</v>
      </c>
      <c r="AM430">
        <v>87.68</v>
      </c>
      <c r="AN430">
        <v>85.12</v>
      </c>
      <c r="AO430">
        <v>85.24</v>
      </c>
      <c r="AP430">
        <v>86.16</v>
      </c>
      <c r="AQ430">
        <v>86.98</v>
      </c>
      <c r="AR430">
        <v>87.48</v>
      </c>
      <c r="AS430">
        <v>81.760000000000005</v>
      </c>
      <c r="AT430">
        <v>82.32</v>
      </c>
      <c r="AU430">
        <v>82.22</v>
      </c>
      <c r="AV430">
        <v>83.86</v>
      </c>
      <c r="AW430">
        <v>84.56</v>
      </c>
      <c r="AX430">
        <v>83.76</v>
      </c>
      <c r="AY430">
        <v>85.52</v>
      </c>
      <c r="AZ430">
        <v>85.94</v>
      </c>
      <c r="BA430">
        <v>85.52</v>
      </c>
      <c r="BB430">
        <v>84.72</v>
      </c>
      <c r="BC430">
        <v>84.16</v>
      </c>
      <c r="BD430">
        <v>83.4</v>
      </c>
      <c r="BE430">
        <v>83.88</v>
      </c>
      <c r="BF430">
        <v>83.62</v>
      </c>
      <c r="BG430">
        <v>85.1</v>
      </c>
      <c r="BH430">
        <v>85.28</v>
      </c>
      <c r="BI430">
        <v>85.44</v>
      </c>
      <c r="BJ430">
        <v>86.7</v>
      </c>
      <c r="BK430">
        <v>87.84</v>
      </c>
      <c r="BL430">
        <v>88.5</v>
      </c>
      <c r="BM430">
        <v>88.54</v>
      </c>
      <c r="BN430">
        <v>90.16</v>
      </c>
      <c r="BO430">
        <v>90.2</v>
      </c>
      <c r="BP430">
        <v>90.32</v>
      </c>
      <c r="BQ430">
        <v>90.1</v>
      </c>
      <c r="BR430">
        <v>90.46</v>
      </c>
      <c r="BS430" s="10">
        <f t="shared" si="12"/>
        <v>3.1000683838614075E-2</v>
      </c>
      <c r="BT430" s="11" cm="1">
        <f t="array" aca="1" ref="BT430" ca="1">_xlfn.PERCENTILE.INC((OFFSET(E430,0,1,1,COLUMNS(E430:BR430)-1) - E430:BQ430) / E430:BQ430, 0.05) * SQRT(COUNT(E430:BR430) - 1)</f>
        <v>-0.12044508349408782</v>
      </c>
      <c r="BU430" s="10" cm="1">
        <f t="array" aca="1" ref="BU430" ca="1">_xlfn.STDEV.P((E430:BQ430 - OFFSET(E430:BQ430,0,1)) / OFFSET(E430:BQ430,0,1)) * SQRT(COUNT(E430:BR430)-1)</f>
        <v>0.10710005932290631</v>
      </c>
      <c r="BV430" s="10" cm="1">
        <f t="array" ref="BV430">-(MAX(1 - (E430:BR430 / _xlfn.SCAN(E430, E430:BR430, _xlfn.LAMBDA(_xlpm.a,_xlpm.b, MAX(_xlpm.a, _xlpm.b))))))</f>
        <v>-0.11744386873920543</v>
      </c>
      <c r="BW430" s="12">
        <f t="shared" ca="1" si="13"/>
        <v>0.3423404624648263</v>
      </c>
    </row>
    <row r="431" spans="1:75" x14ac:dyDescent="0.45">
      <c r="A431" s="2" t="s">
        <v>880</v>
      </c>
      <c r="B431" t="s">
        <v>881</v>
      </c>
      <c r="C431" t="s">
        <v>19</v>
      </c>
      <c r="D431" t="s">
        <v>29</v>
      </c>
      <c r="E431">
        <v>3065</v>
      </c>
      <c r="F431">
        <v>3010</v>
      </c>
      <c r="G431">
        <v>2980</v>
      </c>
      <c r="H431">
        <v>2925</v>
      </c>
      <c r="I431">
        <v>2955</v>
      </c>
      <c r="J431">
        <v>3000</v>
      </c>
      <c r="K431">
        <v>3010</v>
      </c>
      <c r="L431">
        <v>2975</v>
      </c>
      <c r="M431">
        <v>2910</v>
      </c>
      <c r="N431">
        <v>2970</v>
      </c>
      <c r="O431">
        <v>2970</v>
      </c>
      <c r="P431">
        <v>2980</v>
      </c>
      <c r="Q431">
        <v>3010</v>
      </c>
      <c r="R431">
        <v>2965</v>
      </c>
      <c r="S431">
        <v>2880</v>
      </c>
      <c r="T431">
        <v>2840</v>
      </c>
      <c r="U431">
        <v>2885</v>
      </c>
      <c r="V431">
        <v>2985</v>
      </c>
      <c r="W431">
        <v>2890</v>
      </c>
      <c r="X431">
        <v>2890</v>
      </c>
      <c r="Y431">
        <v>2860</v>
      </c>
      <c r="Z431">
        <v>2880</v>
      </c>
      <c r="AA431">
        <v>2850</v>
      </c>
      <c r="AB431">
        <v>2950</v>
      </c>
      <c r="AC431">
        <v>3045</v>
      </c>
      <c r="AD431">
        <v>2925</v>
      </c>
      <c r="AE431">
        <v>2905</v>
      </c>
      <c r="AF431">
        <v>2945</v>
      </c>
      <c r="AG431">
        <v>2945</v>
      </c>
      <c r="AH431">
        <v>2925</v>
      </c>
      <c r="AI431">
        <v>2895</v>
      </c>
      <c r="AJ431">
        <v>2995</v>
      </c>
      <c r="AK431">
        <v>2910</v>
      </c>
      <c r="AL431">
        <v>2885</v>
      </c>
      <c r="AM431">
        <v>2905</v>
      </c>
      <c r="AN431">
        <v>2890</v>
      </c>
      <c r="AO431">
        <v>2890</v>
      </c>
      <c r="AP431">
        <v>2890</v>
      </c>
      <c r="AQ431">
        <v>2870</v>
      </c>
      <c r="AR431">
        <v>2850</v>
      </c>
      <c r="AS431">
        <v>2735</v>
      </c>
      <c r="AT431">
        <v>2820</v>
      </c>
      <c r="AU431">
        <v>2825</v>
      </c>
      <c r="AV431">
        <v>2860</v>
      </c>
      <c r="AW431">
        <v>2780</v>
      </c>
      <c r="AX431">
        <v>2795</v>
      </c>
      <c r="AY431">
        <v>2800</v>
      </c>
      <c r="AZ431">
        <v>2910</v>
      </c>
      <c r="BA431">
        <v>2915</v>
      </c>
      <c r="BB431">
        <v>2930</v>
      </c>
      <c r="BC431">
        <v>2930</v>
      </c>
      <c r="BD431">
        <v>2810</v>
      </c>
      <c r="BE431">
        <v>2800</v>
      </c>
      <c r="BF431">
        <v>2750</v>
      </c>
      <c r="BG431">
        <v>2750</v>
      </c>
      <c r="BH431">
        <v>2835</v>
      </c>
      <c r="BI431">
        <v>2745</v>
      </c>
      <c r="BJ431">
        <v>2785</v>
      </c>
      <c r="BK431">
        <v>2805</v>
      </c>
      <c r="BL431">
        <v>2845</v>
      </c>
      <c r="BM431">
        <v>2825</v>
      </c>
      <c r="BN431">
        <v>2825</v>
      </c>
      <c r="BO431">
        <v>2825</v>
      </c>
      <c r="BP431">
        <v>2870</v>
      </c>
      <c r="BQ431">
        <v>2810</v>
      </c>
      <c r="BR431">
        <v>2820</v>
      </c>
      <c r="BS431" s="10">
        <f t="shared" si="12"/>
        <v>-7.9934747145187598E-2</v>
      </c>
      <c r="BT431" s="11" cm="1">
        <f t="array" aca="1" ref="BT431" ca="1">_xlfn.PERCENTILE.INC((OFFSET(E431,0,1,1,COLUMNS(E431:BR431)-1) - E431:BQ431) / E431:BQ431, 0.05) * SQRT(COUNT(E431:BR431) - 1)</f>
        <v>-0.25645915211146697</v>
      </c>
      <c r="BU431" s="10" cm="1">
        <f t="array" aca="1" ref="BU431" ca="1">_xlfn.STDEV.P((E431:BQ431 - OFFSET(E431:BQ431,0,1)) / OFFSET(E431:BQ431,0,1)) * SQRT(COUNT(E431:BR431)-1)</f>
        <v>0.15190488591489881</v>
      </c>
      <c r="BV431" s="10" cm="1">
        <f t="array" ref="BV431">-(MAX(1 - (E431:BR431 / _xlfn.SCAN(E431, E431:BR431, _xlfn.LAMBDA(_xlpm.a,_xlpm.b, MAX(_xlpm.a, _xlpm.b))))))</f>
        <v>-0.1076672104404568</v>
      </c>
      <c r="BW431" s="12">
        <f t="shared" ca="1" si="13"/>
        <v>-0.48892928425485971</v>
      </c>
    </row>
    <row r="432" spans="1:75" x14ac:dyDescent="0.45">
      <c r="A432" s="2" t="s">
        <v>882</v>
      </c>
      <c r="B432" t="s">
        <v>883</v>
      </c>
      <c r="C432" t="s">
        <v>7</v>
      </c>
      <c r="D432" t="s">
        <v>8</v>
      </c>
      <c r="E432">
        <v>39.28</v>
      </c>
      <c r="F432">
        <v>38.659999999999997</v>
      </c>
      <c r="G432">
        <v>38.08</v>
      </c>
      <c r="H432">
        <v>37.119999999999997</v>
      </c>
      <c r="I432">
        <v>38.04</v>
      </c>
      <c r="J432">
        <v>38.1</v>
      </c>
      <c r="K432">
        <v>38.799999999999997</v>
      </c>
      <c r="L432">
        <v>40.1</v>
      </c>
      <c r="M432">
        <v>41.44</v>
      </c>
      <c r="N432">
        <v>41.76</v>
      </c>
      <c r="O432">
        <v>42.18</v>
      </c>
      <c r="P432">
        <v>42.86</v>
      </c>
      <c r="Q432">
        <v>42.68</v>
      </c>
      <c r="R432">
        <v>42.88</v>
      </c>
      <c r="S432">
        <v>42.6</v>
      </c>
      <c r="T432">
        <v>42.7</v>
      </c>
      <c r="U432">
        <v>42.82</v>
      </c>
      <c r="V432">
        <v>42.92</v>
      </c>
      <c r="W432">
        <v>42.86</v>
      </c>
      <c r="X432">
        <v>43.04</v>
      </c>
      <c r="Y432">
        <v>41.44</v>
      </c>
      <c r="Z432">
        <v>40.68</v>
      </c>
      <c r="AA432">
        <v>40.880000000000003</v>
      </c>
      <c r="AB432">
        <v>41.34</v>
      </c>
      <c r="AC432">
        <v>41</v>
      </c>
      <c r="AD432">
        <v>41.1</v>
      </c>
      <c r="AE432">
        <v>41.28</v>
      </c>
      <c r="AF432">
        <v>41.5</v>
      </c>
      <c r="AG432">
        <v>41.88</v>
      </c>
      <c r="AH432">
        <v>42.08</v>
      </c>
      <c r="AI432">
        <v>42.74</v>
      </c>
      <c r="AJ432">
        <v>42.86</v>
      </c>
      <c r="AK432">
        <v>42.22</v>
      </c>
      <c r="AL432">
        <v>42.46</v>
      </c>
      <c r="AM432">
        <v>42.04</v>
      </c>
      <c r="AN432">
        <v>42.6</v>
      </c>
      <c r="AO432">
        <v>42.5</v>
      </c>
      <c r="AP432">
        <v>42.14</v>
      </c>
      <c r="AQ432">
        <v>41.12</v>
      </c>
      <c r="AR432">
        <v>41.16</v>
      </c>
      <c r="AS432">
        <v>39.9</v>
      </c>
      <c r="AT432">
        <v>39.799999999999997</v>
      </c>
      <c r="AU432">
        <v>39.6</v>
      </c>
      <c r="AV432">
        <v>40.159999999999997</v>
      </c>
      <c r="AW432">
        <v>40.04</v>
      </c>
      <c r="AX432">
        <v>39.76</v>
      </c>
      <c r="AY432">
        <v>40.28</v>
      </c>
      <c r="AZ432">
        <v>41.1</v>
      </c>
      <c r="BA432">
        <v>41.02</v>
      </c>
      <c r="BB432">
        <v>39.94</v>
      </c>
      <c r="BC432">
        <v>39.840000000000003</v>
      </c>
      <c r="BD432">
        <v>39.36</v>
      </c>
      <c r="BE432">
        <v>38.76</v>
      </c>
      <c r="BF432">
        <v>38.94</v>
      </c>
      <c r="BG432">
        <v>39.380000000000003</v>
      </c>
      <c r="BH432">
        <v>39.14</v>
      </c>
      <c r="BI432">
        <v>38.799999999999997</v>
      </c>
      <c r="BJ432">
        <v>38.76</v>
      </c>
      <c r="BK432">
        <v>38.799999999999997</v>
      </c>
      <c r="BL432">
        <v>38.76</v>
      </c>
      <c r="BM432">
        <v>38.76</v>
      </c>
      <c r="BN432">
        <v>39.520000000000003</v>
      </c>
      <c r="BO432">
        <v>39.54</v>
      </c>
      <c r="BP432">
        <v>40.04</v>
      </c>
      <c r="BQ432">
        <v>39.92</v>
      </c>
      <c r="BR432">
        <v>39.92</v>
      </c>
      <c r="BS432" s="10">
        <f t="shared" si="12"/>
        <v>1.6293279022403271E-2</v>
      </c>
      <c r="BT432" s="11" cm="1">
        <f t="array" aca="1" ref="BT432" ca="1">_xlfn.PERCENTILE.INC((OFFSET(E432,0,1,1,COLUMNS(E432:BR432)-1) - E432:BQ432) / E432:BQ432, 0.05) * SQRT(COUNT(E432:BR432) - 1)</f>
        <v>-0.20162959577112288</v>
      </c>
      <c r="BU432" s="10" cm="1">
        <f t="array" aca="1" ref="BU432" ca="1">_xlfn.STDEV.P((E432:BQ432 - OFFSET(E432:BQ432,0,1)) / OFFSET(E432:BQ432,0,1)) * SQRT(COUNT(E432:BR432)-1)</f>
        <v>0.1102788176356653</v>
      </c>
      <c r="BV432" s="10" cm="1">
        <f t="array" ref="BV432">-(MAX(1 - (E432:BR432 / _xlfn.SCAN(E432, E432:BR432, _xlfn.LAMBDA(_xlpm.a,_xlpm.b, MAX(_xlpm.a, _xlpm.b))))))</f>
        <v>-9.9442379182156149E-2</v>
      </c>
      <c r="BW432" s="12">
        <f t="shared" ca="1" si="13"/>
        <v>0.19910694993978664</v>
      </c>
    </row>
    <row r="433" spans="1:75" x14ac:dyDescent="0.45">
      <c r="A433" s="2" t="s">
        <v>884</v>
      </c>
      <c r="B433" t="s">
        <v>885</v>
      </c>
      <c r="C433" t="s">
        <v>22</v>
      </c>
      <c r="D433" t="s">
        <v>8</v>
      </c>
      <c r="E433">
        <v>61.1</v>
      </c>
      <c r="F433">
        <v>60.96</v>
      </c>
      <c r="G433">
        <v>59.96</v>
      </c>
      <c r="H433">
        <v>59.98</v>
      </c>
      <c r="I433">
        <v>59.3</v>
      </c>
      <c r="J433">
        <v>59.24</v>
      </c>
      <c r="K433">
        <v>61.52</v>
      </c>
      <c r="L433">
        <v>61.98</v>
      </c>
      <c r="M433">
        <v>61.96</v>
      </c>
      <c r="N433">
        <v>61.38</v>
      </c>
      <c r="O433">
        <v>62.88</v>
      </c>
      <c r="P433">
        <v>62.24</v>
      </c>
      <c r="Q433">
        <v>63.04</v>
      </c>
      <c r="R433">
        <v>62.54</v>
      </c>
      <c r="S433">
        <v>61.4</v>
      </c>
      <c r="T433">
        <v>60.74</v>
      </c>
      <c r="U433">
        <v>60.78</v>
      </c>
      <c r="V433">
        <v>61.62</v>
      </c>
      <c r="W433">
        <v>60.7</v>
      </c>
      <c r="X433">
        <v>61.74</v>
      </c>
      <c r="Y433">
        <v>61.7</v>
      </c>
      <c r="Z433">
        <v>63.5</v>
      </c>
      <c r="AA433">
        <v>64.099999999999994</v>
      </c>
      <c r="AB433">
        <v>63.78</v>
      </c>
      <c r="AC433">
        <v>65.959999999999994</v>
      </c>
      <c r="AD433">
        <v>67.400000000000006</v>
      </c>
      <c r="AE433">
        <v>66.959999999999994</v>
      </c>
      <c r="AF433">
        <v>67.38</v>
      </c>
      <c r="AG433">
        <v>68.3</v>
      </c>
      <c r="AH433">
        <v>65.34</v>
      </c>
      <c r="AI433">
        <v>64.5</v>
      </c>
      <c r="AJ433">
        <v>65.06</v>
      </c>
      <c r="AK433">
        <v>63.94</v>
      </c>
      <c r="AL433">
        <v>62.84</v>
      </c>
      <c r="AM433">
        <v>62.34</v>
      </c>
      <c r="AN433">
        <v>59.5</v>
      </c>
      <c r="AO433">
        <v>59.18</v>
      </c>
      <c r="AP433">
        <v>59.2</v>
      </c>
      <c r="AQ433">
        <v>59.36</v>
      </c>
      <c r="AR433">
        <v>60.76</v>
      </c>
      <c r="AS433">
        <v>53.8</v>
      </c>
      <c r="AT433">
        <v>54.74</v>
      </c>
      <c r="AU433">
        <v>55.12</v>
      </c>
      <c r="AV433">
        <v>57.32</v>
      </c>
      <c r="AW433">
        <v>56.68</v>
      </c>
      <c r="AX433">
        <v>55.28</v>
      </c>
      <c r="AY433">
        <v>57.3</v>
      </c>
      <c r="AZ433">
        <v>57.8</v>
      </c>
      <c r="BA433">
        <v>57.74</v>
      </c>
      <c r="BB433">
        <v>56.94</v>
      </c>
      <c r="BC433">
        <v>56.46</v>
      </c>
      <c r="BD433">
        <v>55.5</v>
      </c>
      <c r="BE433">
        <v>55.96</v>
      </c>
      <c r="BF433">
        <v>54.94</v>
      </c>
      <c r="BG433">
        <v>55.96</v>
      </c>
      <c r="BH433">
        <v>57.12</v>
      </c>
      <c r="BI433">
        <v>56.48</v>
      </c>
      <c r="BJ433">
        <v>57.8</v>
      </c>
      <c r="BK433">
        <v>59.32</v>
      </c>
      <c r="BL433">
        <v>59.66</v>
      </c>
      <c r="BM433">
        <v>59.66</v>
      </c>
      <c r="BN433">
        <v>60.08</v>
      </c>
      <c r="BO433">
        <v>60.18</v>
      </c>
      <c r="BP433">
        <v>59.88</v>
      </c>
      <c r="BQ433">
        <v>59.18</v>
      </c>
      <c r="BR433">
        <v>59.18</v>
      </c>
      <c r="BS433" s="10">
        <f t="shared" si="12"/>
        <v>-3.1423895253682513E-2</v>
      </c>
      <c r="BT433" s="11" cm="1">
        <f t="array" aca="1" ref="BT433" ca="1">_xlfn.PERCENTILE.INC((OFFSET(E433,0,1,1,COLUMNS(E433:BR433)-1) - E433:BQ433) / E433:BQ433, 0.05) * SQRT(COUNT(E433:BR433) - 1)</f>
        <v>-0.18870297347018833</v>
      </c>
      <c r="BU433" s="10" cm="1">
        <f t="array" aca="1" ref="BU433" ca="1">_xlfn.STDEV.P((E433:BQ433 - OFFSET(E433:BQ433,0,1)) / OFFSET(E433:BQ433,0,1)) * SQRT(COUNT(E433:BR433)-1)</f>
        <v>0.19085983541355739</v>
      </c>
      <c r="BV433" s="10" cm="1">
        <f t="array" ref="BV433">-(MAX(1 - (E433:BR433 / _xlfn.SCAN(E433, E433:BR433, _xlfn.LAMBDA(_xlpm.a,_xlpm.b, MAX(_xlpm.a, _xlpm.b))))))</f>
        <v>-0.21229868228404103</v>
      </c>
      <c r="BW433" s="12">
        <f t="shared" ca="1" si="13"/>
        <v>-0.13496760697642676</v>
      </c>
    </row>
    <row r="434" spans="1:75" x14ac:dyDescent="0.45">
      <c r="A434" s="2" t="s">
        <v>886</v>
      </c>
      <c r="B434" t="s">
        <v>887</v>
      </c>
      <c r="C434" t="s">
        <v>19</v>
      </c>
      <c r="D434" t="s">
        <v>29</v>
      </c>
      <c r="E434">
        <v>666</v>
      </c>
      <c r="F434">
        <v>620</v>
      </c>
      <c r="G434">
        <v>630.5</v>
      </c>
      <c r="H434">
        <v>621.5</v>
      </c>
      <c r="I434">
        <v>625</v>
      </c>
      <c r="J434">
        <v>621</v>
      </c>
      <c r="K434">
        <v>614</v>
      </c>
      <c r="L434">
        <v>609</v>
      </c>
      <c r="M434">
        <v>622.5</v>
      </c>
      <c r="N434">
        <v>632</v>
      </c>
      <c r="O434">
        <v>637</v>
      </c>
      <c r="P434">
        <v>631</v>
      </c>
      <c r="Q434">
        <v>639</v>
      </c>
      <c r="R434">
        <v>631.5</v>
      </c>
      <c r="S434">
        <v>630</v>
      </c>
      <c r="T434">
        <v>629.5</v>
      </c>
      <c r="U434">
        <v>644</v>
      </c>
      <c r="V434">
        <v>656.5</v>
      </c>
      <c r="W434">
        <v>644</v>
      </c>
      <c r="X434">
        <v>643.5</v>
      </c>
      <c r="Y434">
        <v>643.5</v>
      </c>
      <c r="Z434">
        <v>650.5</v>
      </c>
      <c r="AA434">
        <v>660</v>
      </c>
      <c r="AB434">
        <v>653.5</v>
      </c>
      <c r="AC434">
        <v>668.5</v>
      </c>
      <c r="AD434">
        <v>671.5</v>
      </c>
      <c r="AE434">
        <v>666</v>
      </c>
      <c r="AF434">
        <v>671.5</v>
      </c>
      <c r="AG434">
        <v>677.5</v>
      </c>
      <c r="AH434">
        <v>684.5</v>
      </c>
      <c r="AI434">
        <v>679</v>
      </c>
      <c r="AJ434">
        <v>687.5</v>
      </c>
      <c r="AK434">
        <v>688</v>
      </c>
      <c r="AL434">
        <v>692</v>
      </c>
      <c r="AM434">
        <v>694.5</v>
      </c>
      <c r="AN434">
        <v>698.5</v>
      </c>
      <c r="AO434">
        <v>702.5</v>
      </c>
      <c r="AP434">
        <v>703</v>
      </c>
      <c r="AQ434">
        <v>694</v>
      </c>
      <c r="AR434">
        <v>698</v>
      </c>
      <c r="AS434">
        <v>683</v>
      </c>
      <c r="AT434">
        <v>691.5</v>
      </c>
      <c r="AU434">
        <v>680</v>
      </c>
      <c r="AV434">
        <v>693.5</v>
      </c>
      <c r="AW434">
        <v>690.5</v>
      </c>
      <c r="AX434">
        <v>696.5</v>
      </c>
      <c r="AY434">
        <v>708</v>
      </c>
      <c r="AZ434">
        <v>720.5</v>
      </c>
      <c r="BA434">
        <v>707</v>
      </c>
      <c r="BB434">
        <v>741</v>
      </c>
      <c r="BC434">
        <v>732.5</v>
      </c>
      <c r="BD434">
        <v>735</v>
      </c>
      <c r="BE434">
        <v>737.5</v>
      </c>
      <c r="BF434">
        <v>743.5</v>
      </c>
      <c r="BG434">
        <v>736.5</v>
      </c>
      <c r="BH434">
        <v>740.5</v>
      </c>
      <c r="BI434">
        <v>733.5</v>
      </c>
      <c r="BJ434">
        <v>753</v>
      </c>
      <c r="BK434">
        <v>753</v>
      </c>
      <c r="BL434">
        <v>750.5</v>
      </c>
      <c r="BM434">
        <v>745.5</v>
      </c>
      <c r="BN434">
        <v>745.5</v>
      </c>
      <c r="BO434">
        <v>745.5</v>
      </c>
      <c r="BP434">
        <v>770</v>
      </c>
      <c r="BQ434">
        <v>777.5</v>
      </c>
      <c r="BR434">
        <v>771</v>
      </c>
      <c r="BS434" s="10">
        <f t="shared" si="12"/>
        <v>0.15765765765765766</v>
      </c>
      <c r="BT434" s="11" cm="1">
        <f t="array" aca="1" ref="BT434" ca="1">_xlfn.PERCENTILE.INC((OFFSET(E434,0,1,1,COLUMNS(E434:BR434)-1) - E434:BQ434) / E434:BQ434, 0.05) * SQRT(COUNT(E434:BR434) - 1)</f>
        <v>-0.14766583971911559</v>
      </c>
      <c r="BU434" s="10" cm="1">
        <f t="array" aca="1" ref="BU434" ca="1">_xlfn.STDEV.P((E434:BQ434 - OFFSET(E434:BQ434,0,1)) / OFFSET(E434:BQ434,0,1)) * SQRT(COUNT(E434:BR434)-1)</f>
        <v>0.13010547991302568</v>
      </c>
      <c r="BV434" s="10" cm="1">
        <f t="array" ref="BV434">-(MAX(1 - (E434:BR434 / _xlfn.SCAN(E434, E434:BR434, _xlfn.LAMBDA(_xlpm.a,_xlpm.b, MAX(_xlpm.a, _xlpm.b))))))</f>
        <v>-8.55855855855856E-2</v>
      </c>
      <c r="BW434" s="12">
        <f t="shared" ca="1" si="13"/>
        <v>1.2553019117014648</v>
      </c>
    </row>
    <row r="435" spans="1:75" x14ac:dyDescent="0.45">
      <c r="A435" s="2" t="s">
        <v>888</v>
      </c>
      <c r="B435" t="s">
        <v>889</v>
      </c>
      <c r="C435" t="s">
        <v>80</v>
      </c>
      <c r="D435" t="s">
        <v>8</v>
      </c>
      <c r="E435">
        <v>40.695</v>
      </c>
      <c r="F435">
        <v>40.715000000000003</v>
      </c>
      <c r="G435">
        <v>40.380000000000003</v>
      </c>
      <c r="H435">
        <v>39.35</v>
      </c>
      <c r="I435">
        <v>39.844999999999999</v>
      </c>
      <c r="J435">
        <v>40.590000000000003</v>
      </c>
      <c r="K435">
        <v>41.01</v>
      </c>
      <c r="L435">
        <v>40.43</v>
      </c>
      <c r="M435">
        <v>40.32</v>
      </c>
      <c r="N435">
        <v>41.2</v>
      </c>
      <c r="O435">
        <v>40.9</v>
      </c>
      <c r="P435">
        <v>40.78</v>
      </c>
      <c r="Q435">
        <v>40.65</v>
      </c>
      <c r="R435">
        <v>40.784999999999997</v>
      </c>
      <c r="S435">
        <v>41.22</v>
      </c>
      <c r="T435">
        <v>41.015000000000001</v>
      </c>
      <c r="U435">
        <v>41.4</v>
      </c>
      <c r="V435">
        <v>39.71</v>
      </c>
      <c r="W435">
        <v>40.715000000000003</v>
      </c>
      <c r="X435">
        <v>40.11</v>
      </c>
      <c r="Y435">
        <v>39.265000000000001</v>
      </c>
      <c r="Z435">
        <v>39.909999999999997</v>
      </c>
      <c r="AA435">
        <v>40.79</v>
      </c>
      <c r="AB435">
        <v>38.814999999999998</v>
      </c>
      <c r="AC435">
        <v>39.15</v>
      </c>
      <c r="AD435">
        <v>39.700000000000003</v>
      </c>
      <c r="AE435">
        <v>39.33</v>
      </c>
      <c r="AF435">
        <v>37.770000000000003</v>
      </c>
      <c r="AG435">
        <v>38.08</v>
      </c>
      <c r="AH435">
        <v>37.979999999999997</v>
      </c>
      <c r="AI435">
        <v>37.979999999999997</v>
      </c>
      <c r="AJ435">
        <v>37.814999999999998</v>
      </c>
      <c r="AK435">
        <v>37.61</v>
      </c>
      <c r="AL435">
        <v>36.799999999999997</v>
      </c>
      <c r="AM435">
        <v>36.354999999999997</v>
      </c>
      <c r="AN435">
        <v>35.695</v>
      </c>
      <c r="AO435">
        <v>35.700000000000003</v>
      </c>
      <c r="AP435">
        <v>35.505000000000003</v>
      </c>
      <c r="AQ435">
        <v>35.024999999999999</v>
      </c>
      <c r="AR435">
        <v>34.880000000000003</v>
      </c>
      <c r="AS435">
        <v>34.045000000000002</v>
      </c>
      <c r="AT435">
        <v>33.78</v>
      </c>
      <c r="AU435">
        <v>33.494999999999997</v>
      </c>
      <c r="AV435">
        <v>33.9</v>
      </c>
      <c r="AW435">
        <v>33.83</v>
      </c>
      <c r="AX435">
        <v>33.450000000000003</v>
      </c>
      <c r="AY435">
        <v>34.479999999999997</v>
      </c>
      <c r="AZ435">
        <v>34.895000000000003</v>
      </c>
      <c r="BA435">
        <v>34.630000000000003</v>
      </c>
      <c r="BB435">
        <v>34.244999999999997</v>
      </c>
      <c r="BC435">
        <v>34.130000000000003</v>
      </c>
      <c r="BD435">
        <v>33.905000000000001</v>
      </c>
      <c r="BE435">
        <v>33.979999999999997</v>
      </c>
      <c r="BF435">
        <v>33.604999999999997</v>
      </c>
      <c r="BG435">
        <v>34.15</v>
      </c>
      <c r="BH435">
        <v>34.545000000000002</v>
      </c>
      <c r="BI435">
        <v>33.770000000000003</v>
      </c>
      <c r="BJ435">
        <v>34.325000000000003</v>
      </c>
      <c r="BK435">
        <v>34.484999999999999</v>
      </c>
      <c r="BL435">
        <v>35.01</v>
      </c>
      <c r="BM435">
        <v>35.01</v>
      </c>
      <c r="BN435">
        <v>35.15</v>
      </c>
      <c r="BO435">
        <v>35.380000000000003</v>
      </c>
      <c r="BP435">
        <v>35.494999999999997</v>
      </c>
      <c r="BQ435">
        <v>35.4</v>
      </c>
      <c r="BR435">
        <v>35.4</v>
      </c>
      <c r="BS435" s="10">
        <f t="shared" si="12"/>
        <v>-0.13011426465167716</v>
      </c>
      <c r="BT435" s="11" cm="1">
        <f t="array" aca="1" ref="BT435" ca="1">_xlfn.PERCENTILE.INC((OFFSET(E435,0,1,1,COLUMNS(E435:BR435)-1) - E435:BQ435) / E435:BQ435, 0.05) * SQRT(COUNT(E435:BR435) - 1)</f>
        <v>-0.20312040634763895</v>
      </c>
      <c r="BU435" s="10" cm="1">
        <f t="array" aca="1" ref="BU435" ca="1">_xlfn.STDEV.P((E435:BQ435 - OFFSET(E435:BQ435,0,1)) / OFFSET(E435:BQ435,0,1)) * SQRT(COUNT(E435:BR435)-1)</f>
        <v>0.12539107321488718</v>
      </c>
      <c r="BV435" s="10" cm="1">
        <f t="array" ref="BV435">-(MAX(1 - (E435:BR435 / _xlfn.SCAN(E435, E435:BR435, _xlfn.LAMBDA(_xlpm.a,_xlpm.b, MAX(_xlpm.a, _xlpm.b))))))</f>
        <v>-0.19202898550724623</v>
      </c>
      <c r="BW435" s="12">
        <f t="shared" ca="1" si="13"/>
        <v>-0.99249700525652473</v>
      </c>
    </row>
    <row r="436" spans="1:75" x14ac:dyDescent="0.45">
      <c r="A436" s="2" t="s">
        <v>890</v>
      </c>
      <c r="B436" t="s">
        <v>891</v>
      </c>
      <c r="C436" t="s">
        <v>7</v>
      </c>
      <c r="D436" t="s">
        <v>29</v>
      </c>
      <c r="E436">
        <v>777</v>
      </c>
      <c r="F436">
        <v>782</v>
      </c>
      <c r="G436">
        <v>778</v>
      </c>
      <c r="H436">
        <v>796</v>
      </c>
      <c r="I436">
        <v>807.6</v>
      </c>
      <c r="J436">
        <v>809.4</v>
      </c>
      <c r="K436">
        <v>811.4</v>
      </c>
      <c r="L436">
        <v>816.8</v>
      </c>
      <c r="M436">
        <v>833.4</v>
      </c>
      <c r="N436">
        <v>846.2</v>
      </c>
      <c r="O436">
        <v>845.6</v>
      </c>
      <c r="P436">
        <v>863</v>
      </c>
      <c r="Q436">
        <v>887.6</v>
      </c>
      <c r="R436">
        <v>897.4</v>
      </c>
      <c r="S436">
        <v>898.8</v>
      </c>
      <c r="T436">
        <v>916.6</v>
      </c>
      <c r="U436">
        <v>923</v>
      </c>
      <c r="V436">
        <v>886</v>
      </c>
      <c r="W436">
        <v>855</v>
      </c>
      <c r="X436">
        <v>872.8</v>
      </c>
      <c r="Y436">
        <v>863.2</v>
      </c>
      <c r="Z436">
        <v>885.4</v>
      </c>
      <c r="AA436">
        <v>852.8</v>
      </c>
      <c r="AB436">
        <v>876.8</v>
      </c>
      <c r="AC436">
        <v>895.4</v>
      </c>
      <c r="AD436">
        <v>901</v>
      </c>
      <c r="AE436">
        <v>925.8</v>
      </c>
      <c r="AF436">
        <v>926.4</v>
      </c>
      <c r="AG436">
        <v>959.2</v>
      </c>
      <c r="AH436">
        <v>984.6</v>
      </c>
      <c r="AI436">
        <v>971.6</v>
      </c>
      <c r="AJ436">
        <v>961.8</v>
      </c>
      <c r="AK436">
        <v>969.2</v>
      </c>
      <c r="AL436">
        <v>986.8</v>
      </c>
      <c r="AM436">
        <v>951.8</v>
      </c>
      <c r="AN436">
        <v>952.8</v>
      </c>
      <c r="AO436">
        <v>946</v>
      </c>
      <c r="AP436">
        <v>927.8</v>
      </c>
      <c r="AQ436">
        <v>901.4</v>
      </c>
      <c r="AR436">
        <v>911.8</v>
      </c>
      <c r="AS436">
        <v>906.8</v>
      </c>
      <c r="AT436">
        <v>914.4</v>
      </c>
      <c r="AU436">
        <v>908</v>
      </c>
      <c r="AV436">
        <v>907</v>
      </c>
      <c r="AW436">
        <v>892.4</v>
      </c>
      <c r="AX436">
        <v>883.4</v>
      </c>
      <c r="AY436">
        <v>888</v>
      </c>
      <c r="AZ436">
        <v>888.2</v>
      </c>
      <c r="BA436">
        <v>880.2</v>
      </c>
      <c r="BB436">
        <v>874.2</v>
      </c>
      <c r="BC436">
        <v>861.2</v>
      </c>
      <c r="BD436">
        <v>881.4</v>
      </c>
      <c r="BE436">
        <v>866.4</v>
      </c>
      <c r="BF436">
        <v>870.2</v>
      </c>
      <c r="BG436">
        <v>890.6</v>
      </c>
      <c r="BH436">
        <v>914.8</v>
      </c>
      <c r="BI436">
        <v>885.6</v>
      </c>
      <c r="BJ436">
        <v>882.8</v>
      </c>
      <c r="BK436">
        <v>877.8</v>
      </c>
      <c r="BL436">
        <v>887.4</v>
      </c>
      <c r="BM436">
        <v>893</v>
      </c>
      <c r="BN436">
        <v>893</v>
      </c>
      <c r="BO436">
        <v>893</v>
      </c>
      <c r="BP436">
        <v>872</v>
      </c>
      <c r="BQ436">
        <v>877.8</v>
      </c>
      <c r="BR436">
        <v>892.8</v>
      </c>
      <c r="BS436" s="10">
        <f t="shared" si="12"/>
        <v>0.14903474903474898</v>
      </c>
      <c r="BT436" s="11" cm="1">
        <f t="array" aca="1" ref="BT436" ca="1">_xlfn.PERCENTILE.INC((OFFSET(E436,0,1,1,COLUMNS(E436:BR436)-1) - E436:BQ436) / E436:BQ436, 0.05) * SQRT(COUNT(E436:BR436) - 1)</f>
        <v>-0.27713914025480574</v>
      </c>
      <c r="BU436" s="10" cm="1">
        <f t="array" aca="1" ref="BU436" ca="1">_xlfn.STDEV.P((E436:BQ436 - OFFSET(E436:BQ436,0,1)) / OFFSET(E436:BQ436,0,1)) * SQRT(COUNT(E436:BR436)-1)</f>
        <v>0.1449066981657027</v>
      </c>
      <c r="BV436" s="10" cm="1">
        <f t="array" ref="BV436">-(MAX(1 - (E436:BR436 / _xlfn.SCAN(E436, E436:BR436, _xlfn.LAMBDA(_xlpm.a,_xlpm.b, MAX(_xlpm.a, _xlpm.b))))))</f>
        <v>-0.12728009728415068</v>
      </c>
      <c r="BW436" s="12">
        <f t="shared" ca="1" si="13"/>
        <v>1.0675748670903324</v>
      </c>
    </row>
    <row r="437" spans="1:75" x14ac:dyDescent="0.45">
      <c r="A437" s="2" t="s">
        <v>892</v>
      </c>
      <c r="B437" t="s">
        <v>893</v>
      </c>
      <c r="C437" t="s">
        <v>19</v>
      </c>
      <c r="D437" t="s">
        <v>8</v>
      </c>
      <c r="E437">
        <v>36.5139</v>
      </c>
      <c r="F437">
        <v>36.006399999999999</v>
      </c>
      <c r="G437">
        <v>35.951999999999998</v>
      </c>
      <c r="H437">
        <v>35.163600000000002</v>
      </c>
      <c r="I437">
        <v>37.429299999999998</v>
      </c>
      <c r="J437">
        <v>39.087800000000001</v>
      </c>
      <c r="K437">
        <v>39.558999999999997</v>
      </c>
      <c r="L437">
        <v>39.6768</v>
      </c>
      <c r="M437">
        <v>39.450299999999999</v>
      </c>
      <c r="N437">
        <v>39.214599999999997</v>
      </c>
      <c r="O437">
        <v>39.794600000000003</v>
      </c>
      <c r="P437">
        <v>39.223700000000001</v>
      </c>
      <c r="Q437">
        <v>38.335500000000003</v>
      </c>
      <c r="R437">
        <v>38.072699999999998</v>
      </c>
      <c r="S437">
        <v>38.734299999999998</v>
      </c>
      <c r="T437">
        <v>38.670900000000003</v>
      </c>
      <c r="U437">
        <v>38.362699999999997</v>
      </c>
      <c r="V437">
        <v>38.942700000000002</v>
      </c>
      <c r="W437">
        <v>39.423099999999998</v>
      </c>
      <c r="X437">
        <v>40.102800000000002</v>
      </c>
      <c r="Y437">
        <v>40.827800000000003</v>
      </c>
      <c r="Z437">
        <v>40.737200000000001</v>
      </c>
      <c r="AA437">
        <v>41.108699999999999</v>
      </c>
      <c r="AB437">
        <v>41.362499999999997</v>
      </c>
      <c r="AC437">
        <v>41.4803</v>
      </c>
      <c r="AD437">
        <v>41.190300000000001</v>
      </c>
      <c r="AE437">
        <v>41.806600000000003</v>
      </c>
      <c r="AF437">
        <v>42.123800000000003</v>
      </c>
      <c r="AG437">
        <v>42.151000000000003</v>
      </c>
      <c r="AH437">
        <v>41.3444</v>
      </c>
      <c r="AI437">
        <v>42.821599999999997</v>
      </c>
      <c r="AJ437">
        <v>42.1419</v>
      </c>
      <c r="AK437">
        <v>43.936300000000003</v>
      </c>
      <c r="AL437">
        <v>43.963500000000003</v>
      </c>
      <c r="AM437">
        <v>43.600999999999999</v>
      </c>
      <c r="AN437">
        <v>41.688800000000001</v>
      </c>
      <c r="AO437">
        <v>42.042200000000001</v>
      </c>
      <c r="AP437">
        <v>41.253799999999998</v>
      </c>
      <c r="AQ437">
        <v>40.130000000000003</v>
      </c>
      <c r="AR437">
        <v>39.486499999999999</v>
      </c>
      <c r="AS437">
        <v>36.559199999999997</v>
      </c>
      <c r="AT437">
        <v>33.659100000000002</v>
      </c>
      <c r="AU437">
        <v>34.347900000000003</v>
      </c>
      <c r="AV437">
        <v>34.7104</v>
      </c>
      <c r="AW437">
        <v>34.402299999999997</v>
      </c>
      <c r="AX437">
        <v>34.900700000000001</v>
      </c>
      <c r="AY437">
        <v>36.169499999999999</v>
      </c>
      <c r="AZ437">
        <v>36.1877</v>
      </c>
      <c r="BA437">
        <v>36.251100000000001</v>
      </c>
      <c r="BB437">
        <v>35.798000000000002</v>
      </c>
      <c r="BC437">
        <v>36.069899999999997</v>
      </c>
      <c r="BD437">
        <v>35.363</v>
      </c>
      <c r="BE437">
        <v>35.480800000000002</v>
      </c>
      <c r="BF437">
        <v>35.118299999999998</v>
      </c>
      <c r="BG437">
        <v>35.707299999999996</v>
      </c>
      <c r="BH437">
        <v>35.480800000000002</v>
      </c>
      <c r="BI437">
        <v>34.810099999999998</v>
      </c>
      <c r="BJ437">
        <v>35.915799999999997</v>
      </c>
      <c r="BK437">
        <v>36.088000000000001</v>
      </c>
      <c r="BL437">
        <v>37.3386</v>
      </c>
      <c r="BM437">
        <v>37.139299999999999</v>
      </c>
      <c r="BN437">
        <v>37.383899999999997</v>
      </c>
      <c r="BO437">
        <v>37.5199</v>
      </c>
      <c r="BP437">
        <v>36.867400000000004</v>
      </c>
      <c r="BQ437">
        <v>37.320500000000003</v>
      </c>
      <c r="BR437">
        <v>37.909599999999998</v>
      </c>
      <c r="BS437" s="10">
        <f t="shared" si="12"/>
        <v>3.8223799703674434E-2</v>
      </c>
      <c r="BT437" s="11" cm="1">
        <f t="array" aca="1" ref="BT437" ca="1">_xlfn.PERCENTILE.INC((OFFSET(E437,0,1,1,COLUMNS(E437:BR437)-1) - E437:BQ437) / E437:BQ437, 0.05) * SQRT(COUNT(E437:BR437) - 1)</f>
        <v>-0.21221310393404766</v>
      </c>
      <c r="BU437" s="10" cm="1">
        <f t="array" aca="1" ref="BU437" ca="1">_xlfn.STDEV.P((E437:BQ437 - OFFSET(E437:BQ437,0,1)) / OFFSET(E437:BQ437,0,1)) * SQRT(COUNT(E437:BR437)-1)</f>
        <v>0.19104600204455274</v>
      </c>
      <c r="BV437" s="10" cm="1">
        <f t="array" ref="BV437">-(MAX(1 - (E437:BR437 / _xlfn.SCAN(E437, E437:BR437, _xlfn.LAMBDA(_xlpm.a,_xlpm.b, MAX(_xlpm.a, _xlpm.b))))))</f>
        <v>-0.23438534238629771</v>
      </c>
      <c r="BW437" s="12">
        <f t="shared" ca="1" si="13"/>
        <v>0.22972372744779876</v>
      </c>
    </row>
    <row r="438" spans="1:75" x14ac:dyDescent="0.45">
      <c r="A438" s="2" t="s">
        <v>894</v>
      </c>
      <c r="B438" t="s">
        <v>895</v>
      </c>
      <c r="C438" t="s">
        <v>22</v>
      </c>
      <c r="D438" t="s">
        <v>29</v>
      </c>
      <c r="E438">
        <v>857</v>
      </c>
      <c r="F438">
        <v>861</v>
      </c>
      <c r="G438">
        <v>841</v>
      </c>
      <c r="H438">
        <v>828</v>
      </c>
      <c r="I438">
        <v>820</v>
      </c>
      <c r="J438">
        <v>826</v>
      </c>
      <c r="K438">
        <v>822</v>
      </c>
      <c r="L438">
        <v>769</v>
      </c>
      <c r="M438">
        <v>779</v>
      </c>
      <c r="N438">
        <v>774</v>
      </c>
      <c r="O438">
        <v>763</v>
      </c>
      <c r="P438">
        <v>768</v>
      </c>
      <c r="Q438">
        <v>778</v>
      </c>
      <c r="R438">
        <v>785</v>
      </c>
      <c r="S438">
        <v>800</v>
      </c>
      <c r="T438">
        <v>784</v>
      </c>
      <c r="U438">
        <v>506</v>
      </c>
      <c r="V438">
        <v>470</v>
      </c>
      <c r="W438">
        <v>420.5</v>
      </c>
      <c r="X438">
        <v>396</v>
      </c>
      <c r="Y438">
        <v>410</v>
      </c>
      <c r="Z438">
        <v>413</v>
      </c>
      <c r="AA438">
        <v>424</v>
      </c>
      <c r="AB438">
        <v>423</v>
      </c>
      <c r="AC438">
        <v>420</v>
      </c>
      <c r="AD438">
        <v>420</v>
      </c>
      <c r="AE438">
        <v>410.5</v>
      </c>
      <c r="AF438">
        <v>396</v>
      </c>
      <c r="AG438">
        <v>403.5</v>
      </c>
      <c r="AH438">
        <v>399</v>
      </c>
      <c r="AI438">
        <v>394.5</v>
      </c>
      <c r="AJ438">
        <v>408</v>
      </c>
      <c r="AK438">
        <v>400</v>
      </c>
      <c r="AL438">
        <v>403.5</v>
      </c>
      <c r="AM438">
        <v>396.5</v>
      </c>
      <c r="AN438">
        <v>388.5</v>
      </c>
      <c r="AO438">
        <v>370</v>
      </c>
      <c r="AP438">
        <v>376.5</v>
      </c>
      <c r="AQ438">
        <v>370</v>
      </c>
      <c r="AR438">
        <v>370</v>
      </c>
      <c r="AS438">
        <v>349.5</v>
      </c>
      <c r="AT438">
        <v>343.5</v>
      </c>
      <c r="AU438">
        <v>318</v>
      </c>
      <c r="AV438">
        <v>330</v>
      </c>
      <c r="AW438">
        <v>326.5</v>
      </c>
      <c r="AX438">
        <v>318</v>
      </c>
      <c r="AY438">
        <v>317.5</v>
      </c>
      <c r="AZ438">
        <v>336</v>
      </c>
      <c r="BA438">
        <v>338</v>
      </c>
      <c r="BB438">
        <v>330</v>
      </c>
      <c r="BC438">
        <v>323.5</v>
      </c>
      <c r="BD438">
        <v>310.5</v>
      </c>
      <c r="BE438">
        <v>303.5</v>
      </c>
      <c r="BF438">
        <v>296</v>
      </c>
      <c r="BG438">
        <v>289.5</v>
      </c>
      <c r="BH438">
        <v>292</v>
      </c>
      <c r="BI438">
        <v>289.5</v>
      </c>
      <c r="BJ438">
        <v>302</v>
      </c>
      <c r="BK438">
        <v>300.5</v>
      </c>
      <c r="BL438">
        <v>308</v>
      </c>
      <c r="BM438">
        <v>304.5</v>
      </c>
      <c r="BN438">
        <v>304.5</v>
      </c>
      <c r="BO438">
        <v>304.5</v>
      </c>
      <c r="BP438">
        <v>396</v>
      </c>
      <c r="BQ438">
        <v>363.5</v>
      </c>
      <c r="BR438">
        <v>369.5</v>
      </c>
      <c r="BS438" s="10">
        <f t="shared" si="12"/>
        <v>-0.56884480746791133</v>
      </c>
      <c r="BT438" s="11" cm="1">
        <f t="array" aca="1" ref="BT438" ca="1">_xlfn.PERCENTILE.INC((OFFSET(E438,0,1,1,COLUMNS(E438:BR438)-1) - E438:BQ438) / E438:BQ438, 0.05) * SQRT(COUNT(E438:BR438) - 1)</f>
        <v>-0.5935264467963991</v>
      </c>
      <c r="BU438" s="10" cm="1">
        <f t="array" aca="1" ref="BU438" ca="1">_xlfn.STDEV.P((E438:BQ438 - OFFSET(E438:BQ438,0,1)) / OFFSET(E438:BQ438,0,1)) * SQRT(COUNT(E438:BR438)-1)</f>
        <v>0.64075728709107627</v>
      </c>
      <c r="BV438" s="10" cm="1">
        <f t="array" ref="BV438">-(MAX(1 - (E438:BR438 / _xlfn.SCAN(E438, E438:BR438, _xlfn.LAMBDA(_xlpm.a,_xlpm.b, MAX(_xlpm.a, _xlpm.b))))))</f>
        <v>-0.66376306620209058</v>
      </c>
      <c r="BW438" s="12">
        <f t="shared" ca="1" si="13"/>
        <v>-0.87893000799827292</v>
      </c>
    </row>
    <row r="439" spans="1:75" x14ac:dyDescent="0.45">
      <c r="A439" s="2" t="s">
        <v>896</v>
      </c>
      <c r="B439" t="s">
        <v>897</v>
      </c>
      <c r="C439" t="s">
        <v>37</v>
      </c>
      <c r="D439" t="s">
        <v>8</v>
      </c>
      <c r="E439">
        <v>18.12</v>
      </c>
      <c r="F439">
        <v>17.82</v>
      </c>
      <c r="G439">
        <v>18.059999999999999</v>
      </c>
      <c r="H439">
        <v>17.350000000000001</v>
      </c>
      <c r="I439">
        <v>18.510000000000002</v>
      </c>
      <c r="J439">
        <v>18.149999999999999</v>
      </c>
      <c r="K439">
        <v>18</v>
      </c>
      <c r="L439">
        <v>17.98</v>
      </c>
      <c r="M439">
        <v>18.47</v>
      </c>
      <c r="N439">
        <v>18.59</v>
      </c>
      <c r="O439">
        <v>18.98</v>
      </c>
      <c r="P439">
        <v>18.93</v>
      </c>
      <c r="Q439">
        <v>19.2</v>
      </c>
      <c r="R439">
        <v>19.7</v>
      </c>
      <c r="S439">
        <v>20.52</v>
      </c>
      <c r="T439">
        <v>20.84</v>
      </c>
      <c r="U439">
        <v>20.3</v>
      </c>
      <c r="V439">
        <v>20.54</v>
      </c>
      <c r="W439">
        <v>19.8</v>
      </c>
      <c r="X439">
        <v>19.79</v>
      </c>
      <c r="Y439">
        <v>19.66</v>
      </c>
      <c r="Z439">
        <v>20.059999999999999</v>
      </c>
      <c r="AA439">
        <v>19.739999999999998</v>
      </c>
      <c r="AB439">
        <v>20.84</v>
      </c>
      <c r="AC439">
        <v>20.66</v>
      </c>
      <c r="AD439">
        <v>19.79</v>
      </c>
      <c r="AE439">
        <v>19.09</v>
      </c>
      <c r="AF439">
        <v>17.899999999999999</v>
      </c>
      <c r="AG439">
        <v>17.8</v>
      </c>
      <c r="AH439">
        <v>18.899999999999999</v>
      </c>
      <c r="AI439">
        <v>18.48</v>
      </c>
      <c r="AJ439">
        <v>18.5</v>
      </c>
      <c r="AK439">
        <v>18.5</v>
      </c>
      <c r="AL439">
        <v>18.5</v>
      </c>
      <c r="AM439">
        <v>18.45</v>
      </c>
      <c r="AN439">
        <v>21.22</v>
      </c>
      <c r="AO439">
        <v>18.71</v>
      </c>
      <c r="AP439">
        <v>19.059999999999999</v>
      </c>
      <c r="AQ439">
        <v>19.8</v>
      </c>
      <c r="AR439">
        <v>21.7</v>
      </c>
      <c r="AS439">
        <v>21.54</v>
      </c>
      <c r="AT439">
        <v>21.84</v>
      </c>
      <c r="AU439">
        <v>21.22</v>
      </c>
      <c r="AV439">
        <v>21.46</v>
      </c>
      <c r="AW439">
        <v>21.5</v>
      </c>
      <c r="AX439">
        <v>19.510000000000002</v>
      </c>
      <c r="AY439">
        <v>19.059999999999999</v>
      </c>
      <c r="AZ439">
        <v>20.72</v>
      </c>
      <c r="BA439">
        <v>20</v>
      </c>
      <c r="BB439">
        <v>20.100000000000001</v>
      </c>
      <c r="BC439">
        <v>19.54</v>
      </c>
      <c r="BD439">
        <v>19.489999999999998</v>
      </c>
      <c r="BE439">
        <v>19</v>
      </c>
      <c r="BF439">
        <v>18.87</v>
      </c>
      <c r="BG439">
        <v>19.47</v>
      </c>
      <c r="BH439">
        <v>19.97</v>
      </c>
      <c r="BI439">
        <v>19.920000000000002</v>
      </c>
      <c r="BJ439">
        <v>19.98</v>
      </c>
      <c r="BK439">
        <v>21</v>
      </c>
      <c r="BL439">
        <v>21.28</v>
      </c>
      <c r="BM439">
        <v>21.28</v>
      </c>
      <c r="BN439">
        <v>21.7</v>
      </c>
      <c r="BO439">
        <v>20.82</v>
      </c>
      <c r="BP439">
        <v>20.52</v>
      </c>
      <c r="BQ439">
        <v>20.239999999999998</v>
      </c>
      <c r="BR439">
        <v>20.239999999999998</v>
      </c>
      <c r="BS439" s="10">
        <f t="shared" si="12"/>
        <v>0.11699779249448108</v>
      </c>
      <c r="BT439" s="11" cm="1">
        <f t="array" aca="1" ref="BT439" ca="1">_xlfn.PERCENTILE.INC((OFFSET(E439,0,1,1,COLUMNS(E439:BR439)-1) - E439:BQ439) / E439:BQ439, 0.05) * SQRT(COUNT(E439:BR439) - 1)</f>
        <v>-0.33699338947933855</v>
      </c>
      <c r="BU439" s="10" cm="1">
        <f t="array" aca="1" ref="BU439" ca="1">_xlfn.STDEV.P((E439:BQ439 - OFFSET(E439:BQ439,0,1)) / OFFSET(E439:BQ439,0,1)) * SQRT(COUNT(E439:BR439)-1)</f>
        <v>0.31680045133938822</v>
      </c>
      <c r="BV439" s="10" cm="1">
        <f t="array" ref="BV439">-(MAX(1 - (E439:BR439 / _xlfn.SCAN(E439, E439:BR439, _xlfn.LAMBDA(_xlpm.a,_xlpm.b, MAX(_xlpm.a, _xlpm.b))))))</f>
        <v>-0.14587332053742796</v>
      </c>
      <c r="BW439" s="12">
        <f t="shared" ca="1" si="13"/>
        <v>0.38718944993886245</v>
      </c>
    </row>
    <row r="440" spans="1:75" x14ac:dyDescent="0.45">
      <c r="A440" s="2" t="s">
        <v>898</v>
      </c>
      <c r="B440" t="s">
        <v>899</v>
      </c>
      <c r="C440" t="s">
        <v>19</v>
      </c>
      <c r="D440" t="s">
        <v>34</v>
      </c>
      <c r="E440">
        <v>40.686999999999998</v>
      </c>
      <c r="F440">
        <v>40.213000000000001</v>
      </c>
      <c r="G440">
        <v>39.875</v>
      </c>
      <c r="H440">
        <v>40.078000000000003</v>
      </c>
      <c r="I440">
        <v>41.091999999999999</v>
      </c>
      <c r="J440">
        <v>40.753999999999998</v>
      </c>
      <c r="K440">
        <v>39.537999999999997</v>
      </c>
      <c r="L440">
        <v>39.604999999999997</v>
      </c>
      <c r="M440">
        <v>40.348999999999997</v>
      </c>
      <c r="N440">
        <v>40.551000000000002</v>
      </c>
      <c r="O440">
        <v>39.942999999999998</v>
      </c>
      <c r="P440">
        <v>40.822000000000003</v>
      </c>
      <c r="Q440">
        <v>39.942999999999998</v>
      </c>
      <c r="R440">
        <v>40.619</v>
      </c>
      <c r="S440">
        <v>38.862000000000002</v>
      </c>
      <c r="T440">
        <v>37.982999999999997</v>
      </c>
      <c r="U440">
        <v>38.389000000000003</v>
      </c>
      <c r="V440">
        <v>38.186</v>
      </c>
      <c r="W440">
        <v>38.524000000000001</v>
      </c>
      <c r="X440">
        <v>37.847999999999999</v>
      </c>
      <c r="Y440">
        <v>36.564</v>
      </c>
      <c r="Z440">
        <v>37.847999999999999</v>
      </c>
      <c r="AA440">
        <v>37.51</v>
      </c>
      <c r="AB440">
        <v>37.375</v>
      </c>
      <c r="AC440">
        <v>37.51</v>
      </c>
      <c r="AD440">
        <v>38.524000000000001</v>
      </c>
      <c r="AE440">
        <v>37.847999999999999</v>
      </c>
      <c r="AF440">
        <v>38.997</v>
      </c>
      <c r="AG440">
        <v>38.118000000000002</v>
      </c>
      <c r="AH440">
        <v>38.658999999999999</v>
      </c>
      <c r="AI440">
        <v>37.78</v>
      </c>
      <c r="AJ440">
        <v>38.997</v>
      </c>
      <c r="AK440">
        <v>39.335000000000001</v>
      </c>
      <c r="AL440">
        <v>38.997</v>
      </c>
      <c r="AM440">
        <v>39.47</v>
      </c>
      <c r="AN440">
        <v>38.524000000000001</v>
      </c>
      <c r="AO440">
        <v>38.186</v>
      </c>
      <c r="AP440">
        <v>37.307000000000002</v>
      </c>
      <c r="AQ440">
        <v>37.036999999999999</v>
      </c>
      <c r="AR440">
        <v>36.834000000000003</v>
      </c>
      <c r="AS440">
        <v>36.429000000000002</v>
      </c>
      <c r="AT440">
        <v>36.023000000000003</v>
      </c>
      <c r="AU440">
        <v>35.481999999999999</v>
      </c>
      <c r="AV440">
        <v>37.036999999999999</v>
      </c>
      <c r="AW440">
        <v>36.292999999999999</v>
      </c>
      <c r="AX440">
        <v>36.091000000000001</v>
      </c>
      <c r="AY440">
        <v>35.82</v>
      </c>
      <c r="AZ440">
        <v>38.051000000000002</v>
      </c>
      <c r="BA440">
        <v>38.456000000000003</v>
      </c>
      <c r="BB440">
        <v>37.915999999999997</v>
      </c>
      <c r="BC440">
        <v>38.051000000000002</v>
      </c>
      <c r="BD440">
        <v>37.375</v>
      </c>
      <c r="BE440">
        <v>36.091000000000001</v>
      </c>
      <c r="BF440">
        <v>36.091000000000001</v>
      </c>
      <c r="BG440">
        <v>36.969000000000001</v>
      </c>
      <c r="BH440">
        <v>37.442</v>
      </c>
      <c r="BI440">
        <v>36.902000000000001</v>
      </c>
      <c r="BJ440">
        <v>36.902000000000001</v>
      </c>
      <c r="BK440">
        <v>37.24</v>
      </c>
      <c r="BL440">
        <v>37.78</v>
      </c>
      <c r="BM440">
        <v>37.78</v>
      </c>
      <c r="BN440">
        <v>38.726999999999997</v>
      </c>
      <c r="BO440">
        <v>37.847999999999999</v>
      </c>
      <c r="BP440">
        <v>37.307000000000002</v>
      </c>
      <c r="BQ440">
        <v>39.064</v>
      </c>
      <c r="BR440">
        <v>39.064</v>
      </c>
      <c r="BS440" s="10">
        <f t="shared" si="12"/>
        <v>-3.9889891120013704E-2</v>
      </c>
      <c r="BT440" s="11" cm="1">
        <f t="array" aca="1" ref="BT440" ca="1">_xlfn.PERCENTILE.INC((OFFSET(E440,0,1,1,COLUMNS(E440:BR440)-1) - E440:BQ440) / E440:BQ440, 0.05) * SQRT(COUNT(E440:BR440) - 1)</f>
        <v>-0.2310930379456228</v>
      </c>
      <c r="BU440" s="10" cm="1">
        <f t="array" aca="1" ref="BU440" ca="1">_xlfn.STDEV.P((E440:BQ440 - OFFSET(E440:BQ440,0,1)) / OFFSET(E440:BQ440,0,1)) * SQRT(COUNT(E440:BR440)-1)</f>
        <v>0.166394875690109</v>
      </c>
      <c r="BV440" s="10" cm="1">
        <f t="array" ref="BV440">-(MAX(1 - (E440:BR440 / _xlfn.SCAN(E440, E440:BR440, _xlfn.LAMBDA(_xlpm.a,_xlpm.b, MAX(_xlpm.a, _xlpm.b))))))</f>
        <v>-0.13652292417015477</v>
      </c>
      <c r="BW440" s="12">
        <f t="shared" ca="1" si="13"/>
        <v>-0.20569077610151543</v>
      </c>
    </row>
    <row r="441" spans="1:75" x14ac:dyDescent="0.45">
      <c r="A441" s="2" t="s">
        <v>900</v>
      </c>
      <c r="B441" t="s">
        <v>901</v>
      </c>
      <c r="C441" t="s">
        <v>22</v>
      </c>
      <c r="D441" t="s">
        <v>8</v>
      </c>
      <c r="E441">
        <v>8.9659999999999993</v>
      </c>
      <c r="F441">
        <v>9.0939999999999994</v>
      </c>
      <c r="G441">
        <v>9.1690000000000005</v>
      </c>
      <c r="H441">
        <v>8.4280000000000008</v>
      </c>
      <c r="I441">
        <v>8.43</v>
      </c>
      <c r="J441">
        <v>8.4380000000000006</v>
      </c>
      <c r="K441">
        <v>8.7729999999999997</v>
      </c>
      <c r="L441">
        <v>8.73</v>
      </c>
      <c r="M441">
        <v>8.5459999999999994</v>
      </c>
      <c r="N441">
        <v>8.6430000000000007</v>
      </c>
      <c r="O441">
        <v>8.6630000000000003</v>
      </c>
      <c r="P441">
        <v>8.5510000000000002</v>
      </c>
      <c r="Q441">
        <v>8.5489999999999995</v>
      </c>
      <c r="R441">
        <v>8.8000000000000007</v>
      </c>
      <c r="S441">
        <v>8.5950000000000006</v>
      </c>
      <c r="T441">
        <v>8.5809999999999995</v>
      </c>
      <c r="U441">
        <v>8.7850000000000001</v>
      </c>
      <c r="V441">
        <v>8.7850000000000001</v>
      </c>
      <c r="W441">
        <v>8.69</v>
      </c>
      <c r="X441">
        <v>7.45</v>
      </c>
      <c r="Y441">
        <v>7.33</v>
      </c>
      <c r="Z441">
        <v>7.22</v>
      </c>
      <c r="AA441">
        <v>7.0720000000000001</v>
      </c>
      <c r="AB441">
        <v>7.1050000000000004</v>
      </c>
      <c r="AC441">
        <v>7.3479999999999999</v>
      </c>
      <c r="AD441">
        <v>7.4320000000000004</v>
      </c>
      <c r="AE441">
        <v>7.444</v>
      </c>
      <c r="AF441">
        <v>7.3780000000000001</v>
      </c>
      <c r="AG441">
        <v>7.3730000000000002</v>
      </c>
      <c r="AH441">
        <v>7.3179999999999996</v>
      </c>
      <c r="AI441">
        <v>7.2590000000000003</v>
      </c>
      <c r="AJ441">
        <v>7.3609999999999998</v>
      </c>
      <c r="AK441">
        <v>7.2850000000000001</v>
      </c>
      <c r="AL441">
        <v>7.2130000000000001</v>
      </c>
      <c r="AM441">
        <v>7.0309999999999997</v>
      </c>
      <c r="AN441">
        <v>6.8680000000000003</v>
      </c>
      <c r="AO441">
        <v>7.0549999999999997</v>
      </c>
      <c r="AP441">
        <v>6.9790000000000001</v>
      </c>
      <c r="AQ441">
        <v>7.0570000000000004</v>
      </c>
      <c r="AR441">
        <v>7.0129999999999999</v>
      </c>
      <c r="AS441">
        <v>6.43</v>
      </c>
      <c r="AT441">
        <v>6.6070000000000002</v>
      </c>
      <c r="AU441">
        <v>6.4859999999999998</v>
      </c>
      <c r="AV441">
        <v>6.64</v>
      </c>
      <c r="AW441">
        <v>6.5880000000000001</v>
      </c>
      <c r="AX441">
        <v>6.452</v>
      </c>
      <c r="AY441">
        <v>6.6879999999999997</v>
      </c>
      <c r="AZ441">
        <v>6.8079999999999998</v>
      </c>
      <c r="BA441">
        <v>6.7569999999999997</v>
      </c>
      <c r="BB441">
        <v>6.6440000000000001</v>
      </c>
      <c r="BC441">
        <v>6.6059999999999999</v>
      </c>
      <c r="BD441">
        <v>6.5190000000000001</v>
      </c>
      <c r="BE441">
        <v>6.56</v>
      </c>
      <c r="BF441">
        <v>6.3360000000000003</v>
      </c>
      <c r="BG441">
        <v>6.7569999999999997</v>
      </c>
      <c r="BH441">
        <v>6.5940000000000003</v>
      </c>
      <c r="BI441">
        <v>6.5090000000000003</v>
      </c>
      <c r="BJ441">
        <v>6.7350000000000003</v>
      </c>
      <c r="BK441">
        <v>6.8010000000000002</v>
      </c>
      <c r="BL441">
        <v>6.7949999999999999</v>
      </c>
      <c r="BM441">
        <v>6.8049999999999997</v>
      </c>
      <c r="BN441">
        <v>6.9249999999999998</v>
      </c>
      <c r="BO441">
        <v>6.9409999999999998</v>
      </c>
      <c r="BP441">
        <v>6.8929999999999998</v>
      </c>
      <c r="BQ441">
        <v>6.843</v>
      </c>
      <c r="BR441">
        <v>6.8849999999999998</v>
      </c>
      <c r="BS441" s="10">
        <f t="shared" si="12"/>
        <v>-0.23209904082087884</v>
      </c>
      <c r="BT441" s="11" cm="1">
        <f t="array" aca="1" ref="BT441" ca="1">_xlfn.PERCENTILE.INC((OFFSET(E441,0,1,1,COLUMNS(E441:BR441)-1) - E441:BQ441) / E441:BQ441, 0.05) * SQRT(COUNT(E441:BR441) - 1)</f>
        <v>-0.26092301643257704</v>
      </c>
      <c r="BU441" s="10" cm="1">
        <f t="array" aca="1" ref="BU441" ca="1">_xlfn.STDEV.P((E441:BQ441 - OFFSET(E441:BQ441,0,1)) / OFFSET(E441:BQ441,0,1)) * SQRT(COUNT(E441:BR441)-1)</f>
        <v>0.25243141755435955</v>
      </c>
      <c r="BV441" s="10" cm="1">
        <f t="array" ref="BV441">-(MAX(1 - (E441:BR441 / _xlfn.SCAN(E441, E441:BR441, _xlfn.LAMBDA(_xlpm.a,_xlpm.b, MAX(_xlpm.a, _xlpm.b))))))</f>
        <v>-0.30897589704438866</v>
      </c>
      <c r="BW441" s="12">
        <f t="shared" ca="1" si="13"/>
        <v>-0.89701608070286043</v>
      </c>
    </row>
    <row r="442" spans="1:75" x14ac:dyDescent="0.45">
      <c r="A442" s="2" t="s">
        <v>902</v>
      </c>
      <c r="B442" t="s">
        <v>903</v>
      </c>
      <c r="C442" t="s">
        <v>7</v>
      </c>
      <c r="D442" t="s">
        <v>29</v>
      </c>
      <c r="E442">
        <v>310.2</v>
      </c>
      <c r="F442">
        <v>304.2</v>
      </c>
      <c r="G442">
        <v>310.8</v>
      </c>
      <c r="H442">
        <v>296.60000000000002</v>
      </c>
      <c r="I442">
        <v>310.39999999999998</v>
      </c>
      <c r="J442">
        <v>310</v>
      </c>
      <c r="K442">
        <v>326.60000000000002</v>
      </c>
      <c r="L442">
        <v>318.39999999999998</v>
      </c>
      <c r="M442">
        <v>313.2</v>
      </c>
      <c r="N442">
        <v>317</v>
      </c>
      <c r="O442">
        <v>320.39999999999998</v>
      </c>
      <c r="P442">
        <v>322</v>
      </c>
      <c r="Q442">
        <v>317.60000000000002</v>
      </c>
      <c r="R442">
        <v>317.8</v>
      </c>
      <c r="S442">
        <v>304.60000000000002</v>
      </c>
      <c r="T442">
        <v>310.60000000000002</v>
      </c>
      <c r="U442">
        <v>324.8</v>
      </c>
      <c r="V442">
        <v>319</v>
      </c>
      <c r="W442">
        <v>313.2</v>
      </c>
      <c r="X442">
        <v>318.2</v>
      </c>
      <c r="Y442">
        <v>312</v>
      </c>
      <c r="Z442">
        <v>312.2</v>
      </c>
      <c r="AA442">
        <v>291.60000000000002</v>
      </c>
      <c r="AB442">
        <v>292.39999999999998</v>
      </c>
      <c r="AC442">
        <v>285.8</v>
      </c>
      <c r="AD442">
        <v>285</v>
      </c>
      <c r="AE442">
        <v>291</v>
      </c>
      <c r="AF442">
        <v>287.60000000000002</v>
      </c>
      <c r="AG442">
        <v>292.2</v>
      </c>
      <c r="AH442">
        <v>307.8</v>
      </c>
      <c r="AI442">
        <v>303.39999999999998</v>
      </c>
      <c r="AJ442">
        <v>297.2</v>
      </c>
      <c r="AK442">
        <v>294.8</v>
      </c>
      <c r="AL442">
        <v>292.8</v>
      </c>
      <c r="AM442">
        <v>285.60000000000002</v>
      </c>
      <c r="AN442">
        <v>287.8</v>
      </c>
      <c r="AO442">
        <v>284.39999999999998</v>
      </c>
      <c r="AP442">
        <v>296</v>
      </c>
      <c r="AQ442">
        <v>288.60000000000002</v>
      </c>
      <c r="AR442">
        <v>287.60000000000002</v>
      </c>
      <c r="AS442">
        <v>272</v>
      </c>
      <c r="AT442">
        <v>285</v>
      </c>
      <c r="AU442">
        <v>288.60000000000002</v>
      </c>
      <c r="AV442">
        <v>297.39999999999998</v>
      </c>
      <c r="AW442">
        <v>294.2</v>
      </c>
      <c r="AX442">
        <v>286.60000000000002</v>
      </c>
      <c r="AY442">
        <v>285.8</v>
      </c>
      <c r="AZ442">
        <v>306.2</v>
      </c>
      <c r="BA442">
        <v>305.8</v>
      </c>
      <c r="BB442">
        <v>297.8</v>
      </c>
      <c r="BC442">
        <v>296.8</v>
      </c>
      <c r="BD442">
        <v>293.39999999999998</v>
      </c>
      <c r="BE442">
        <v>295.8</v>
      </c>
      <c r="BF442">
        <v>285.8</v>
      </c>
      <c r="BG442">
        <v>303</v>
      </c>
      <c r="BH442">
        <v>304.39999999999998</v>
      </c>
      <c r="BI442">
        <v>296</v>
      </c>
      <c r="BJ442">
        <v>300.8</v>
      </c>
      <c r="BK442">
        <v>304.39999999999998</v>
      </c>
      <c r="BL442">
        <v>299.39999999999998</v>
      </c>
      <c r="BM442">
        <v>295.2</v>
      </c>
      <c r="BN442">
        <v>295.2</v>
      </c>
      <c r="BO442">
        <v>295.2</v>
      </c>
      <c r="BP442">
        <v>303</v>
      </c>
      <c r="BQ442">
        <v>303</v>
      </c>
      <c r="BR442">
        <v>299.39999999999998</v>
      </c>
      <c r="BS442" s="10">
        <f t="shared" si="12"/>
        <v>-3.4816247582205063E-2</v>
      </c>
      <c r="BT442" s="11" cm="1">
        <f t="array" aca="1" ref="BT442" ca="1">_xlfn.PERCENTILE.INC((OFFSET(E442,0,1,1,COLUMNS(E442:BR442)-1) - E442:BQ442) / E442:BQ442, 0.05) * SQRT(COUNT(E442:BR442) - 1)</f>
        <v>-0.322407839347847</v>
      </c>
      <c r="BU442" s="10" cm="1">
        <f t="array" aca="1" ref="BU442" ca="1">_xlfn.STDEV.P((E442:BQ442 - OFFSET(E442:BQ442,0,1)) / OFFSET(E442:BQ442,0,1)) * SQRT(COUNT(E442:BR442)-1)</f>
        <v>0.2163613588965177</v>
      </c>
      <c r="BV442" s="10" cm="1">
        <f t="array" ref="BV442">-(MAX(1 - (E442:BR442 / _xlfn.SCAN(E442, E442:BR442, _xlfn.LAMBDA(_xlpm.a,_xlpm.b, MAX(_xlpm.a, _xlpm.b))))))</f>
        <v>-0.16717697489283534</v>
      </c>
      <c r="BW442" s="12">
        <f t="shared" ca="1" si="13"/>
        <v>-0.13473869701543212</v>
      </c>
    </row>
    <row r="443" spans="1:75" x14ac:dyDescent="0.45">
      <c r="A443" s="2" t="s">
        <v>904</v>
      </c>
      <c r="B443" t="s">
        <v>905</v>
      </c>
      <c r="C443" t="s">
        <v>22</v>
      </c>
      <c r="D443" t="s">
        <v>8</v>
      </c>
      <c r="E443">
        <v>38.68</v>
      </c>
      <c r="F443">
        <v>38.619999999999997</v>
      </c>
      <c r="G443">
        <v>38.979999999999997</v>
      </c>
      <c r="H443">
        <v>38.450000000000003</v>
      </c>
      <c r="I443">
        <v>39.04</v>
      </c>
      <c r="J443">
        <v>39.1</v>
      </c>
      <c r="K443">
        <v>39.520000000000003</v>
      </c>
      <c r="L443">
        <v>39.81</v>
      </c>
      <c r="M443">
        <v>39.97</v>
      </c>
      <c r="N443">
        <v>40.53</v>
      </c>
      <c r="O443">
        <v>40.35</v>
      </c>
      <c r="P443">
        <v>40.36</v>
      </c>
      <c r="Q443">
        <v>40.56</v>
      </c>
      <c r="R443">
        <v>40.36</v>
      </c>
      <c r="S443">
        <v>40.94</v>
      </c>
      <c r="T443">
        <v>40.840000000000003</v>
      </c>
      <c r="U443">
        <v>40.630000000000003</v>
      </c>
      <c r="V443">
        <v>41.44</v>
      </c>
      <c r="W443">
        <v>41.58</v>
      </c>
      <c r="X443">
        <v>41.96</v>
      </c>
      <c r="Y443">
        <v>42.59</v>
      </c>
      <c r="Z443">
        <v>42.75</v>
      </c>
      <c r="AA443">
        <v>43.15</v>
      </c>
      <c r="AB443">
        <v>43.13</v>
      </c>
      <c r="AC443">
        <v>43.61</v>
      </c>
      <c r="AD443">
        <v>42.53</v>
      </c>
      <c r="AE443">
        <v>43.77</v>
      </c>
      <c r="AF443">
        <v>44.13</v>
      </c>
      <c r="AG443">
        <v>44.65</v>
      </c>
      <c r="AH443">
        <v>44.91</v>
      </c>
      <c r="AI443">
        <v>44.92</v>
      </c>
      <c r="AJ443">
        <v>44.5</v>
      </c>
      <c r="AK443">
        <v>44.38</v>
      </c>
      <c r="AL443">
        <v>44.83</v>
      </c>
      <c r="AM443">
        <v>44.88</v>
      </c>
      <c r="AN443">
        <v>45.16</v>
      </c>
      <c r="AO443">
        <v>45.54</v>
      </c>
      <c r="AP443">
        <v>45.02</v>
      </c>
      <c r="AQ443">
        <v>45.14</v>
      </c>
      <c r="AR443">
        <v>45.14</v>
      </c>
      <c r="AS443">
        <v>43.79</v>
      </c>
      <c r="AT443">
        <v>44.57</v>
      </c>
      <c r="AU443">
        <v>44.73</v>
      </c>
      <c r="AV443">
        <v>45.1</v>
      </c>
      <c r="AW443">
        <v>44.62</v>
      </c>
      <c r="AX443">
        <v>44.04</v>
      </c>
      <c r="AY443">
        <v>45.19</v>
      </c>
      <c r="AZ443">
        <v>46.8</v>
      </c>
      <c r="BA443">
        <v>46.7</v>
      </c>
      <c r="BB443">
        <v>47.23</v>
      </c>
      <c r="BC443">
        <v>47.19</v>
      </c>
      <c r="BD443">
        <v>47.38</v>
      </c>
      <c r="BE443">
        <v>46.37</v>
      </c>
      <c r="BF443">
        <v>46.93</v>
      </c>
      <c r="BG443">
        <v>46.87</v>
      </c>
      <c r="BH443">
        <v>46.15</v>
      </c>
      <c r="BI443">
        <v>46.14</v>
      </c>
      <c r="BJ443">
        <v>46.59</v>
      </c>
      <c r="BK443">
        <v>46.75</v>
      </c>
      <c r="BL443">
        <v>47.43</v>
      </c>
      <c r="BM443">
        <v>47.43</v>
      </c>
      <c r="BN443">
        <v>47.87</v>
      </c>
      <c r="BO443">
        <v>48.06</v>
      </c>
      <c r="BP443">
        <v>48.1</v>
      </c>
      <c r="BQ443">
        <v>48.09</v>
      </c>
      <c r="BR443">
        <v>48.09</v>
      </c>
      <c r="BS443" s="10">
        <f t="shared" si="12"/>
        <v>0.24327817993795253</v>
      </c>
      <c r="BT443" s="11" cm="1">
        <f t="array" aca="1" ref="BT443" ca="1">_xlfn.PERCENTILE.INC((OFFSET(E443,0,1,1,COLUMNS(E443:BR443)-1) - E443:BQ443) / E443:BQ443, 0.05) * SQRT(COUNT(E443:BR443) - 1)</f>
        <v>-0.12100363791225498</v>
      </c>
      <c r="BU443" s="10" cm="1">
        <f t="array" aca="1" ref="BU443" ca="1">_xlfn.STDEV.P((E443:BQ443 - OFFSET(E443:BQ443,0,1)) / OFFSET(E443:BQ443,0,1)) * SQRT(COUNT(E443:BR443)-1)</f>
        <v>9.1694014978818003E-2</v>
      </c>
      <c r="BV443" s="10" cm="1">
        <f t="array" ref="BV443">-(MAX(1 - (E443:BR443 / _xlfn.SCAN(E443, E443:BR443, _xlfn.LAMBDA(_xlpm.a,_xlpm.b, MAX(_xlpm.a, _xlpm.b))))))</f>
        <v>-3.8427755819060216E-2</v>
      </c>
      <c r="BW443" s="12">
        <f t="shared" ca="1" si="13"/>
        <v>2.7149228877747369</v>
      </c>
    </row>
    <row r="444" spans="1:75" x14ac:dyDescent="0.45">
      <c r="A444" s="2" t="s">
        <v>906</v>
      </c>
      <c r="B444" t="s">
        <v>907</v>
      </c>
      <c r="C444" t="s">
        <v>54</v>
      </c>
      <c r="D444" t="s">
        <v>8</v>
      </c>
      <c r="E444">
        <v>59.82</v>
      </c>
      <c r="F444">
        <v>58.7</v>
      </c>
      <c r="G444">
        <v>59.14</v>
      </c>
      <c r="H444">
        <v>57.5</v>
      </c>
      <c r="I444">
        <v>58.58</v>
      </c>
      <c r="J444">
        <v>58.34</v>
      </c>
      <c r="K444">
        <v>57.74</v>
      </c>
      <c r="L444">
        <v>58.28</v>
      </c>
      <c r="M444">
        <v>59.76</v>
      </c>
      <c r="N444">
        <v>60.9</v>
      </c>
      <c r="O444">
        <v>61.34</v>
      </c>
      <c r="P444">
        <v>61.04</v>
      </c>
      <c r="Q444">
        <v>61.72</v>
      </c>
      <c r="R444">
        <v>62.34</v>
      </c>
      <c r="S444">
        <v>62.66</v>
      </c>
      <c r="T444">
        <v>61.92</v>
      </c>
      <c r="U444">
        <v>61.24</v>
      </c>
      <c r="V444">
        <v>61.78</v>
      </c>
      <c r="W444">
        <v>61.4</v>
      </c>
      <c r="X444">
        <v>61.26</v>
      </c>
      <c r="Y444">
        <v>60.2</v>
      </c>
      <c r="Z444">
        <v>61</v>
      </c>
      <c r="AA444">
        <v>61</v>
      </c>
      <c r="AB444">
        <v>62</v>
      </c>
      <c r="AC444">
        <v>63.34</v>
      </c>
      <c r="AD444">
        <v>63.12</v>
      </c>
      <c r="AE444">
        <v>63.24</v>
      </c>
      <c r="AF444">
        <v>63.46</v>
      </c>
      <c r="AG444">
        <v>62.98</v>
      </c>
      <c r="AH444">
        <v>62.84</v>
      </c>
      <c r="AI444">
        <v>63.58</v>
      </c>
      <c r="AJ444">
        <v>65.56</v>
      </c>
      <c r="AK444">
        <v>65</v>
      </c>
      <c r="AL444">
        <v>64.8</v>
      </c>
      <c r="AM444">
        <v>64.2</v>
      </c>
      <c r="AN444">
        <v>64.62</v>
      </c>
      <c r="AO444">
        <v>60.78</v>
      </c>
      <c r="AP444">
        <v>58</v>
      </c>
      <c r="AQ444">
        <v>60.98</v>
      </c>
      <c r="AR444">
        <v>59.74</v>
      </c>
      <c r="AS444">
        <v>59.56</v>
      </c>
      <c r="AT444">
        <v>59.76</v>
      </c>
      <c r="AU444">
        <v>58.6</v>
      </c>
      <c r="AV444">
        <v>59.32</v>
      </c>
      <c r="AW444">
        <v>54.1</v>
      </c>
      <c r="AX444">
        <v>57.12</v>
      </c>
      <c r="AY444">
        <v>57.08</v>
      </c>
      <c r="AZ444">
        <v>58.76</v>
      </c>
      <c r="BA444">
        <v>58.48</v>
      </c>
      <c r="BB444">
        <v>58.86</v>
      </c>
      <c r="BC444">
        <v>59.9</v>
      </c>
      <c r="BD444">
        <v>60.18</v>
      </c>
      <c r="BE444">
        <v>60</v>
      </c>
      <c r="BF444">
        <v>59.72</v>
      </c>
      <c r="BG444">
        <v>60.2</v>
      </c>
      <c r="BH444">
        <v>60.78</v>
      </c>
      <c r="BI444">
        <v>59.42</v>
      </c>
      <c r="BJ444">
        <v>60.34</v>
      </c>
      <c r="BK444">
        <v>61.66</v>
      </c>
      <c r="BL444">
        <v>61.06</v>
      </c>
      <c r="BM444">
        <v>61.06</v>
      </c>
      <c r="BN444">
        <v>61.5</v>
      </c>
      <c r="BO444">
        <v>61.52</v>
      </c>
      <c r="BP444">
        <v>61.42</v>
      </c>
      <c r="BQ444">
        <v>61.42</v>
      </c>
      <c r="BR444">
        <v>61.42</v>
      </c>
      <c r="BS444" s="10">
        <f t="shared" si="12"/>
        <v>2.6746907388833188E-2</v>
      </c>
      <c r="BT444" s="11" cm="1">
        <f t="array" aca="1" ref="BT444" ca="1">_xlfn.PERCENTILE.INC((OFFSET(E444,0,1,1,COLUMNS(E444:BR444)-1) - E444:BQ444) / E444:BQ444, 0.05) * SQRT(COUNT(E444:BR444) - 1)</f>
        <v>-0.21493820252040546</v>
      </c>
      <c r="BU444" s="10" cm="1">
        <f t="array" aca="1" ref="BU444" ca="1">_xlfn.STDEV.P((E444:BQ444 - OFFSET(E444:BQ444,0,1)) / OFFSET(E444:BQ444,0,1)) * SQRT(COUNT(E444:BR444)-1)</f>
        <v>0.17471080625251714</v>
      </c>
      <c r="BV444" s="10" cm="1">
        <f t="array" ref="BV444">-(MAX(1 - (E444:BR444 / _xlfn.SCAN(E444, E444:BR444, _xlfn.LAMBDA(_xlpm.a,_xlpm.b, MAX(_xlpm.a, _xlpm.b))))))</f>
        <v>-0.1748017083587553</v>
      </c>
      <c r="BW444" s="12">
        <f t="shared" ca="1" si="13"/>
        <v>0.18551174986845573</v>
      </c>
    </row>
    <row r="445" spans="1:75" x14ac:dyDescent="0.45">
      <c r="A445" s="2" t="s">
        <v>908</v>
      </c>
      <c r="B445" t="s">
        <v>909</v>
      </c>
      <c r="C445" t="s">
        <v>19</v>
      </c>
      <c r="D445" t="s">
        <v>58</v>
      </c>
      <c r="E445">
        <v>18.68</v>
      </c>
      <c r="F445">
        <v>18.55</v>
      </c>
      <c r="G445">
        <v>18.510000000000002</v>
      </c>
      <c r="H445">
        <v>17.850000000000001</v>
      </c>
      <c r="I445">
        <v>17.670000000000002</v>
      </c>
      <c r="J445">
        <v>17.739999999999998</v>
      </c>
      <c r="K445">
        <v>16.95</v>
      </c>
      <c r="L445">
        <v>17.25</v>
      </c>
      <c r="M445">
        <v>16.57</v>
      </c>
      <c r="N445">
        <v>15.63</v>
      </c>
      <c r="O445">
        <v>15.33</v>
      </c>
      <c r="P445">
        <v>16.18</v>
      </c>
      <c r="Q445">
        <v>15.99</v>
      </c>
      <c r="R445">
        <v>15.8</v>
      </c>
      <c r="S445">
        <v>15.82</v>
      </c>
      <c r="T445">
        <v>15.99</v>
      </c>
      <c r="U445">
        <v>16.100000000000001</v>
      </c>
      <c r="V445">
        <v>16.670000000000002</v>
      </c>
      <c r="W445">
        <v>16.5</v>
      </c>
      <c r="X445">
        <v>16.22</v>
      </c>
      <c r="Y445">
        <v>16.93</v>
      </c>
      <c r="Z445">
        <v>16.84</v>
      </c>
      <c r="AA445">
        <v>16.95</v>
      </c>
      <c r="AB445">
        <v>17.04</v>
      </c>
      <c r="AC445">
        <v>16.88</v>
      </c>
      <c r="AD445">
        <v>16.95</v>
      </c>
      <c r="AE445">
        <v>17.36</v>
      </c>
      <c r="AF445">
        <v>16.95</v>
      </c>
      <c r="AG445">
        <v>16.670000000000002</v>
      </c>
      <c r="AH445">
        <v>16.440000000000001</v>
      </c>
      <c r="AI445">
        <v>16.71</v>
      </c>
      <c r="AJ445">
        <v>16.86</v>
      </c>
      <c r="AK445">
        <v>17.12</v>
      </c>
      <c r="AL445">
        <v>16.39</v>
      </c>
      <c r="AM445">
        <v>16.100000000000001</v>
      </c>
      <c r="AN445">
        <v>16.2</v>
      </c>
      <c r="AO445">
        <v>15.69</v>
      </c>
      <c r="AP445">
        <v>15.44</v>
      </c>
      <c r="AQ445">
        <v>15.07</v>
      </c>
      <c r="AR445">
        <v>14.88</v>
      </c>
      <c r="AS445">
        <v>14.28</v>
      </c>
      <c r="AT445">
        <v>14.99</v>
      </c>
      <c r="AU445">
        <v>15.48</v>
      </c>
      <c r="AV445">
        <v>14.97</v>
      </c>
      <c r="AW445">
        <v>14.3</v>
      </c>
      <c r="AX445">
        <v>13.69</v>
      </c>
      <c r="AY445">
        <v>13.96</v>
      </c>
      <c r="AZ445">
        <v>14.13</v>
      </c>
      <c r="BA445">
        <v>14.09</v>
      </c>
      <c r="BB445">
        <v>14.01</v>
      </c>
      <c r="BC445">
        <v>14.31</v>
      </c>
      <c r="BD445">
        <v>13.9</v>
      </c>
      <c r="BE445">
        <v>14.11</v>
      </c>
      <c r="BF445">
        <v>13.94</v>
      </c>
      <c r="BG445">
        <v>14.82</v>
      </c>
      <c r="BH445">
        <v>14.62</v>
      </c>
      <c r="BI445">
        <v>14.75</v>
      </c>
      <c r="BJ445">
        <v>15.05</v>
      </c>
      <c r="BK445">
        <v>16.59</v>
      </c>
      <c r="BL445">
        <v>16.420000000000002</v>
      </c>
      <c r="BM445">
        <v>16.420000000000002</v>
      </c>
      <c r="BN445">
        <v>16.78</v>
      </c>
      <c r="BO445">
        <v>16.57</v>
      </c>
      <c r="BP445">
        <v>16.86</v>
      </c>
      <c r="BQ445">
        <v>16.88</v>
      </c>
      <c r="BR445">
        <v>16.88</v>
      </c>
      <c r="BS445" s="10">
        <f t="shared" si="12"/>
        <v>-9.6359743040685258E-2</v>
      </c>
      <c r="BT445" s="11" cm="1">
        <f t="array" aca="1" ref="BT445" ca="1">_xlfn.PERCENTILE.INC((OFFSET(E445,0,1,1,COLUMNS(E445:BR445)-1) - E445:BQ445) / E445:BQ445, 0.05) * SQRT(COUNT(E445:BR445) - 1)</f>
        <v>-0.34388682855909325</v>
      </c>
      <c r="BU445" s="10" cm="1">
        <f t="array" aca="1" ref="BU445" ca="1">_xlfn.STDEV.P((E445:BQ445 - OFFSET(E445:BQ445,0,1)) / OFFSET(E445:BQ445,0,1)) * SQRT(COUNT(E445:BR445)-1)</f>
        <v>0.22190590758238032</v>
      </c>
      <c r="BV445" s="10" cm="1">
        <f t="array" ref="BV445">-(MAX(1 - (E445:BR445 / _xlfn.SCAN(E445, E445:BR445, _xlfn.LAMBDA(_xlpm.a,_xlpm.b, MAX(_xlpm.a, _xlpm.b))))))</f>
        <v>-0.26713062098501072</v>
      </c>
      <c r="BW445" s="12">
        <f t="shared" ca="1" si="13"/>
        <v>-0.40871261170464956</v>
      </c>
    </row>
    <row r="446" spans="1:75" x14ac:dyDescent="0.45">
      <c r="A446" s="2" t="s">
        <v>910</v>
      </c>
      <c r="B446" t="s">
        <v>911</v>
      </c>
      <c r="C446" t="s">
        <v>25</v>
      </c>
      <c r="D446" t="s">
        <v>34</v>
      </c>
      <c r="E446">
        <v>65.400000000000006</v>
      </c>
      <c r="F446">
        <v>64.900000000000006</v>
      </c>
      <c r="G446">
        <v>65.3</v>
      </c>
      <c r="H446">
        <v>65.5</v>
      </c>
      <c r="I446">
        <v>66.3</v>
      </c>
      <c r="J446">
        <v>66.45</v>
      </c>
      <c r="K446">
        <v>66.2</v>
      </c>
      <c r="L446">
        <v>66.650000000000006</v>
      </c>
      <c r="M446">
        <v>67.3</v>
      </c>
      <c r="N446">
        <v>67.349999999999994</v>
      </c>
      <c r="O446">
        <v>67.7</v>
      </c>
      <c r="P446">
        <v>68.349999999999994</v>
      </c>
      <c r="Q446">
        <v>68.45</v>
      </c>
      <c r="R446">
        <v>68.650000000000006</v>
      </c>
      <c r="S446">
        <v>68.650000000000006</v>
      </c>
      <c r="T446">
        <v>69</v>
      </c>
      <c r="U446">
        <v>68.849999999999994</v>
      </c>
      <c r="V446">
        <v>68.5</v>
      </c>
      <c r="W446">
        <v>67.25</v>
      </c>
      <c r="X446">
        <v>67.5</v>
      </c>
      <c r="Y446">
        <v>67</v>
      </c>
      <c r="Z446">
        <v>67.55</v>
      </c>
      <c r="AA446">
        <v>67.8</v>
      </c>
      <c r="AB446">
        <v>67.099999999999994</v>
      </c>
      <c r="AC446">
        <v>67.900000000000006</v>
      </c>
      <c r="AD446">
        <v>67.25</v>
      </c>
      <c r="AE446">
        <v>67.150000000000006</v>
      </c>
      <c r="AF446">
        <v>68.05</v>
      </c>
      <c r="AG446">
        <v>67.849999999999994</v>
      </c>
      <c r="AH446">
        <v>67.650000000000006</v>
      </c>
      <c r="AI446">
        <v>67.75</v>
      </c>
      <c r="AJ446">
        <v>68.25</v>
      </c>
      <c r="AK446">
        <v>68</v>
      </c>
      <c r="AL446">
        <v>67.55</v>
      </c>
      <c r="AM446">
        <v>66.45</v>
      </c>
      <c r="AN446">
        <v>66.5</v>
      </c>
      <c r="AO446">
        <v>65.75</v>
      </c>
      <c r="AP446">
        <v>65.099999999999994</v>
      </c>
      <c r="AQ446">
        <v>64.5</v>
      </c>
      <c r="AR446">
        <v>64.5</v>
      </c>
      <c r="AS446">
        <v>64.3</v>
      </c>
      <c r="AT446">
        <v>63.5</v>
      </c>
      <c r="AU446">
        <v>63.1</v>
      </c>
      <c r="AV446">
        <v>63.95</v>
      </c>
      <c r="AW446">
        <v>62.75</v>
      </c>
      <c r="AX446">
        <v>62.15</v>
      </c>
      <c r="AY446">
        <v>62.65</v>
      </c>
      <c r="AZ446">
        <v>63.35</v>
      </c>
      <c r="BA446">
        <v>63.35</v>
      </c>
      <c r="BB446">
        <v>64.650000000000006</v>
      </c>
      <c r="BC446">
        <v>64.45</v>
      </c>
      <c r="BD446">
        <v>64.349999999999994</v>
      </c>
      <c r="BE446">
        <v>64.2</v>
      </c>
      <c r="BF446">
        <v>65.8</v>
      </c>
      <c r="BG446">
        <v>66.25</v>
      </c>
      <c r="BH446">
        <v>66.150000000000006</v>
      </c>
      <c r="BI446">
        <v>66.349999999999994</v>
      </c>
      <c r="BJ446">
        <v>66.5</v>
      </c>
      <c r="BK446">
        <v>67.2</v>
      </c>
      <c r="BL446">
        <v>67.05</v>
      </c>
      <c r="BM446">
        <v>67.05</v>
      </c>
      <c r="BN446">
        <v>67.5</v>
      </c>
      <c r="BO446">
        <v>68.55</v>
      </c>
      <c r="BP446">
        <v>68.849999999999994</v>
      </c>
      <c r="BQ446">
        <v>68.55</v>
      </c>
      <c r="BR446">
        <v>68.55</v>
      </c>
      <c r="BS446" s="10">
        <f t="shared" si="12"/>
        <v>4.8165137614678763E-2</v>
      </c>
      <c r="BT446" s="11" cm="1">
        <f t="array" aca="1" ref="BT446" ca="1">_xlfn.PERCENTILE.INC((OFFSET(E446,0,1,1,COLUMNS(E446:BR446)-1) - E446:BQ446) / E446:BQ446, 0.05) * SQRT(COUNT(E446:BR446) - 1)</f>
        <v>-9.8431966171242544E-2</v>
      </c>
      <c r="BU446" s="10" cm="1">
        <f t="array" aca="1" ref="BU446" ca="1">_xlfn.STDEV.P((E446:BQ446 - OFFSET(E446:BQ446,0,1)) / OFFSET(E446:BQ446,0,1)) * SQRT(COUNT(E446:BR446)-1)</f>
        <v>6.9540009209622139E-2</v>
      </c>
      <c r="BV446" s="10" cm="1">
        <f t="array" ref="BV446">-(MAX(1 - (E446:BR446 / _xlfn.SCAN(E446, E446:BR446, _xlfn.LAMBDA(_xlpm.a,_xlpm.b, MAX(_xlpm.a, _xlpm.b))))))</f>
        <v>-9.9275362318840599E-2</v>
      </c>
      <c r="BW446" s="12">
        <f t="shared" ca="1" si="13"/>
        <v>0.77407435268545399</v>
      </c>
    </row>
    <row r="447" spans="1:75" x14ac:dyDescent="0.45">
      <c r="A447" s="2" t="s">
        <v>912</v>
      </c>
      <c r="B447" t="s">
        <v>913</v>
      </c>
      <c r="C447" t="s">
        <v>111</v>
      </c>
      <c r="D447" t="s">
        <v>8</v>
      </c>
      <c r="E447">
        <v>9.7260000000000009</v>
      </c>
      <c r="F447">
        <v>10.07</v>
      </c>
      <c r="G447">
        <v>9.9960000000000004</v>
      </c>
      <c r="H447">
        <v>9.5939999999999994</v>
      </c>
      <c r="I447">
        <v>9.7159999999999993</v>
      </c>
      <c r="J447">
        <v>10.065</v>
      </c>
      <c r="K447">
        <v>10.06</v>
      </c>
      <c r="L447">
        <v>9.9600000000000009</v>
      </c>
      <c r="M447">
        <v>9.8040000000000003</v>
      </c>
      <c r="N447">
        <v>9.93</v>
      </c>
      <c r="O447">
        <v>9.9499999999999993</v>
      </c>
      <c r="P447">
        <v>9.8680000000000003</v>
      </c>
      <c r="Q447">
        <v>9.9139999999999997</v>
      </c>
      <c r="R447">
        <v>9.9920000000000009</v>
      </c>
      <c r="S447">
        <v>9.8019999999999996</v>
      </c>
      <c r="T447">
        <v>9.7959999999999994</v>
      </c>
      <c r="U447">
        <v>9.4499999999999993</v>
      </c>
      <c r="V447">
        <v>9.3539999999999992</v>
      </c>
      <c r="W447">
        <v>9.15</v>
      </c>
      <c r="X447">
        <v>9.0860000000000003</v>
      </c>
      <c r="Y447">
        <v>8.9920000000000009</v>
      </c>
      <c r="Z447">
        <v>8.99</v>
      </c>
      <c r="AA447">
        <v>8.9659999999999993</v>
      </c>
      <c r="AB447">
        <v>8.7379999999999995</v>
      </c>
      <c r="AC447">
        <v>8.9979999999999993</v>
      </c>
      <c r="AD447">
        <v>9.08</v>
      </c>
      <c r="AE447">
        <v>9.08</v>
      </c>
      <c r="AF447">
        <v>8.8919999999999995</v>
      </c>
      <c r="AG447">
        <v>9.01</v>
      </c>
      <c r="AH447">
        <v>8.9420000000000002</v>
      </c>
      <c r="AI447">
        <v>8.82</v>
      </c>
      <c r="AJ447">
        <v>8.82</v>
      </c>
      <c r="AK447">
        <v>8.9280000000000008</v>
      </c>
      <c r="AL447">
        <v>8.8460000000000001</v>
      </c>
      <c r="AM447">
        <v>8.702</v>
      </c>
      <c r="AN447">
        <v>8.4719999999999995</v>
      </c>
      <c r="AO447">
        <v>8.6300000000000008</v>
      </c>
      <c r="AP447">
        <v>8.8059999999999992</v>
      </c>
      <c r="AQ447">
        <v>8.8040000000000003</v>
      </c>
      <c r="AR447">
        <v>8.8140000000000001</v>
      </c>
      <c r="AS447">
        <v>8.2680000000000007</v>
      </c>
      <c r="AT447">
        <v>8.39</v>
      </c>
      <c r="AU447">
        <v>8.2680000000000007</v>
      </c>
      <c r="AV447">
        <v>8.4779999999999998</v>
      </c>
      <c r="AW447">
        <v>8.4540000000000006</v>
      </c>
      <c r="AX447">
        <v>8.5960000000000001</v>
      </c>
      <c r="AY447">
        <v>8.8000000000000007</v>
      </c>
      <c r="AZ447">
        <v>8.7539999999999996</v>
      </c>
      <c r="BA447">
        <v>8.6199999999999992</v>
      </c>
      <c r="BB447">
        <v>8.3979999999999997</v>
      </c>
      <c r="BC447">
        <v>8.3979999999999997</v>
      </c>
      <c r="BD447">
        <v>8.1920000000000002</v>
      </c>
      <c r="BE447">
        <v>8.3520000000000003</v>
      </c>
      <c r="BF447">
        <v>8.218</v>
      </c>
      <c r="BG447">
        <v>8.4559999999999995</v>
      </c>
      <c r="BH447">
        <v>8.4160000000000004</v>
      </c>
      <c r="BI447">
        <v>8.1999999999999993</v>
      </c>
      <c r="BJ447">
        <v>8.4380000000000006</v>
      </c>
      <c r="BK447">
        <v>8.4580000000000002</v>
      </c>
      <c r="BL447">
        <v>8.6340000000000003</v>
      </c>
      <c r="BM447">
        <v>8.52</v>
      </c>
      <c r="BN447">
        <v>8.6</v>
      </c>
      <c r="BO447">
        <v>8.61</v>
      </c>
      <c r="BP447">
        <v>8.5380000000000003</v>
      </c>
      <c r="BQ447">
        <v>8.51</v>
      </c>
      <c r="BR447">
        <v>8.52</v>
      </c>
      <c r="BS447" s="10">
        <f t="shared" si="12"/>
        <v>-0.1239975323874153</v>
      </c>
      <c r="BT447" s="11" cm="1">
        <f t="array" aca="1" ref="BT447" ca="1">_xlfn.PERCENTILE.INC((OFFSET(E447,0,1,1,COLUMNS(E447:BR447)-1) - E447:BQ447) / E447:BQ447, 0.05) * SQRT(COUNT(E447:BR447) - 1)</f>
        <v>-0.21200010319683016</v>
      </c>
      <c r="BU447" s="10" cm="1">
        <f t="array" aca="1" ref="BU447" ca="1">_xlfn.STDEV.P((E447:BQ447 - OFFSET(E447:BQ447,0,1)) / OFFSET(E447:BQ447,0,1)) * SQRT(COUNT(E447:BR447)-1)</f>
        <v>0.15214925875383895</v>
      </c>
      <c r="BV447" s="10" cm="1">
        <f t="array" ref="BV447">-(MAX(1 - (E447:BR447 / _xlfn.SCAN(E447, E447:BR447, _xlfn.LAMBDA(_xlpm.a,_xlpm.b, MAX(_xlpm.a, _xlpm.b))))))</f>
        <v>-0.18649453823237339</v>
      </c>
      <c r="BW447" s="12">
        <f t="shared" ca="1" si="13"/>
        <v>-0.77774636141255316</v>
      </c>
    </row>
    <row r="448" spans="1:75" x14ac:dyDescent="0.45">
      <c r="A448" s="2" t="s">
        <v>914</v>
      </c>
      <c r="B448" t="s">
        <v>915</v>
      </c>
      <c r="C448" t="s">
        <v>37</v>
      </c>
      <c r="D448" t="s">
        <v>34</v>
      </c>
      <c r="E448">
        <v>1.177</v>
      </c>
      <c r="F448">
        <v>1.1299999999999999</v>
      </c>
      <c r="G448">
        <v>1.1499999999999999</v>
      </c>
      <c r="H448">
        <v>1.091</v>
      </c>
      <c r="I448">
        <v>1.0760000000000001</v>
      </c>
      <c r="J448">
        <v>1.1040000000000001</v>
      </c>
      <c r="K448">
        <v>1.097</v>
      </c>
      <c r="L448">
        <v>1.1060000000000001</v>
      </c>
      <c r="M448">
        <v>1.095</v>
      </c>
      <c r="N448">
        <v>1.1220000000000001</v>
      </c>
      <c r="O448">
        <v>1.155</v>
      </c>
      <c r="P448">
        <v>1.1319999999999999</v>
      </c>
      <c r="Q448">
        <v>1.165</v>
      </c>
      <c r="R448">
        <v>1.147</v>
      </c>
      <c r="S448">
        <v>1.143</v>
      </c>
      <c r="T448">
        <v>1.143</v>
      </c>
      <c r="U448">
        <v>1.069</v>
      </c>
      <c r="V448">
        <v>1.0860000000000001</v>
      </c>
      <c r="W448">
        <v>1.05</v>
      </c>
      <c r="X448">
        <v>1.026</v>
      </c>
      <c r="Y448">
        <v>1.008</v>
      </c>
      <c r="Z448">
        <v>1.01</v>
      </c>
      <c r="AA448">
        <v>0.998</v>
      </c>
      <c r="AB448">
        <v>0.98899999999999999</v>
      </c>
      <c r="AC448">
        <v>0.97299999999999998</v>
      </c>
      <c r="AD448">
        <v>0.99299999999999999</v>
      </c>
      <c r="AE448">
        <v>1.0009999999999999</v>
      </c>
      <c r="AF448">
        <v>0.97</v>
      </c>
      <c r="AG448">
        <v>0.97</v>
      </c>
      <c r="AH448">
        <v>0.96099999999999997</v>
      </c>
      <c r="AI448">
        <v>0.93400000000000005</v>
      </c>
      <c r="AJ448">
        <v>0.92500000000000004</v>
      </c>
      <c r="AK448">
        <v>0.91600000000000004</v>
      </c>
      <c r="AL448">
        <v>0.91</v>
      </c>
      <c r="AM448">
        <v>0.90200000000000002</v>
      </c>
      <c r="AN448">
        <v>0.873</v>
      </c>
      <c r="AO448">
        <v>0.89500000000000002</v>
      </c>
      <c r="AP448">
        <v>0.871</v>
      </c>
      <c r="AQ448">
        <v>0.91800000000000004</v>
      </c>
      <c r="AR448">
        <v>0.93600000000000005</v>
      </c>
      <c r="AS448">
        <v>0.88200000000000001</v>
      </c>
      <c r="AT448">
        <v>0.91</v>
      </c>
      <c r="AU448">
        <v>0.92300000000000004</v>
      </c>
      <c r="AV448">
        <v>0.92800000000000005</v>
      </c>
      <c r="AW448">
        <v>0.91500000000000004</v>
      </c>
      <c r="AX448">
        <v>0.89900000000000002</v>
      </c>
      <c r="AY448">
        <v>0.91600000000000004</v>
      </c>
      <c r="AZ448">
        <v>0.93400000000000005</v>
      </c>
      <c r="BA448">
        <v>0.95699999999999996</v>
      </c>
      <c r="BB448">
        <v>0.95699999999999996</v>
      </c>
      <c r="BC448">
        <v>0.94299999999999995</v>
      </c>
      <c r="BD448">
        <v>0.95199999999999996</v>
      </c>
      <c r="BE448">
        <v>0.93600000000000005</v>
      </c>
      <c r="BF448">
        <v>0.91100000000000003</v>
      </c>
      <c r="BG448">
        <v>0.90600000000000003</v>
      </c>
      <c r="BH448">
        <v>0.90900000000000003</v>
      </c>
      <c r="BI448">
        <v>0.88600000000000001</v>
      </c>
      <c r="BJ448">
        <v>0.94399999999999995</v>
      </c>
      <c r="BK448">
        <v>0.96</v>
      </c>
      <c r="BL448">
        <v>0.97</v>
      </c>
      <c r="BM448">
        <v>0.97</v>
      </c>
      <c r="BN448">
        <v>0.97699999999999998</v>
      </c>
      <c r="BO448">
        <v>0.96199999999999997</v>
      </c>
      <c r="BP448">
        <v>0.94299999999999995</v>
      </c>
      <c r="BQ448">
        <v>0.92900000000000005</v>
      </c>
      <c r="BR448">
        <v>0.92900000000000005</v>
      </c>
      <c r="BS448" s="10">
        <f t="shared" si="12"/>
        <v>-0.21070518266779947</v>
      </c>
      <c r="BT448" s="11" cm="1">
        <f t="array" aca="1" ref="BT448" ca="1">_xlfn.PERCENTILE.INC((OFFSET(E448,0,1,1,COLUMNS(E448:BR448)-1) - E448:BQ448) / E448:BQ448, 0.05) * SQRT(COUNT(E448:BR448) - 1)</f>
        <v>-0.3110052909847475</v>
      </c>
      <c r="BU448" s="10" cm="1">
        <f t="array" aca="1" ref="BU448" ca="1">_xlfn.STDEV.P((E448:BQ448 - OFFSET(E448:BQ448,0,1)) / OFFSET(E448:BQ448,0,1)) * SQRT(COUNT(E448:BR448)-1)</f>
        <v>0.19370797673395021</v>
      </c>
      <c r="BV448" s="10" cm="1">
        <f t="array" ref="BV448">-(MAX(1 - (E448:BR448 / _xlfn.SCAN(E448, E448:BR448, _xlfn.LAMBDA(_xlpm.a,_xlpm.b, MAX(_xlpm.a, _xlpm.b))))))</f>
        <v>-0.25998300764655913</v>
      </c>
      <c r="BW448" s="12">
        <f t="shared" ca="1" si="13"/>
        <v>-1.0585066558689782</v>
      </c>
    </row>
    <row r="449" spans="1:75" x14ac:dyDescent="0.45">
      <c r="A449" s="2" t="s">
        <v>916</v>
      </c>
      <c r="B449" t="s">
        <v>917</v>
      </c>
      <c r="C449" t="s">
        <v>37</v>
      </c>
      <c r="D449" t="s">
        <v>8</v>
      </c>
      <c r="E449">
        <v>18.41</v>
      </c>
      <c r="F449">
        <v>18.375</v>
      </c>
      <c r="G449">
        <v>18.745000000000001</v>
      </c>
      <c r="H449">
        <v>18.585000000000001</v>
      </c>
      <c r="I449">
        <v>18.760000000000002</v>
      </c>
      <c r="J449">
        <v>18.795000000000002</v>
      </c>
      <c r="K449">
        <v>18.895</v>
      </c>
      <c r="L449">
        <v>18.989999999999998</v>
      </c>
      <c r="M449">
        <v>18.71</v>
      </c>
      <c r="N449">
        <v>18.725000000000001</v>
      </c>
      <c r="O449">
        <v>18.79</v>
      </c>
      <c r="P449">
        <v>18.405000000000001</v>
      </c>
      <c r="Q449">
        <v>18.484999999999999</v>
      </c>
      <c r="R449">
        <v>18.64</v>
      </c>
      <c r="S449">
        <v>18.574999999999999</v>
      </c>
      <c r="T449">
        <v>18.614999999999998</v>
      </c>
      <c r="U449">
        <v>18.690000000000001</v>
      </c>
      <c r="V449">
        <v>18.82</v>
      </c>
      <c r="W449">
        <v>18.754999999999999</v>
      </c>
      <c r="X449">
        <v>18.84</v>
      </c>
      <c r="Y449">
        <v>18.850000000000001</v>
      </c>
      <c r="Z449">
        <v>18.96</v>
      </c>
      <c r="AA449">
        <v>18.98</v>
      </c>
      <c r="AB449">
        <v>19.074999999999999</v>
      </c>
      <c r="AC449">
        <v>18.995000000000001</v>
      </c>
      <c r="AD449">
        <v>19.105</v>
      </c>
      <c r="AE449">
        <v>18.975000000000001</v>
      </c>
      <c r="AF449">
        <v>18.984999999999999</v>
      </c>
      <c r="AG449">
        <v>19.02</v>
      </c>
      <c r="AH449">
        <v>19.149999999999999</v>
      </c>
      <c r="AI449">
        <v>19.135000000000002</v>
      </c>
      <c r="AJ449">
        <v>19.239999999999998</v>
      </c>
      <c r="AK449">
        <v>18.765000000000001</v>
      </c>
      <c r="AL449">
        <v>18.765000000000001</v>
      </c>
      <c r="AM449">
        <v>18.600000000000001</v>
      </c>
      <c r="AN449">
        <v>18.285</v>
      </c>
      <c r="AO449">
        <v>18.399999999999999</v>
      </c>
      <c r="AP449">
        <v>18.37</v>
      </c>
      <c r="AQ449">
        <v>18.399999999999999</v>
      </c>
      <c r="AR449">
        <v>18.32</v>
      </c>
      <c r="AS449">
        <v>17.66</v>
      </c>
      <c r="AT449">
        <v>17.8</v>
      </c>
      <c r="AU449">
        <v>17.73</v>
      </c>
      <c r="AV449">
        <v>18.13</v>
      </c>
      <c r="AW449">
        <v>18.04</v>
      </c>
      <c r="AX449">
        <v>18.190000000000001</v>
      </c>
      <c r="AY449">
        <v>18.61</v>
      </c>
      <c r="AZ449">
        <v>18.7</v>
      </c>
      <c r="BA449">
        <v>18.495000000000001</v>
      </c>
      <c r="BB449">
        <v>18.585000000000001</v>
      </c>
      <c r="BC449">
        <v>18.5</v>
      </c>
      <c r="BD449">
        <v>18.484999999999999</v>
      </c>
      <c r="BE449">
        <v>18.45</v>
      </c>
      <c r="BF449">
        <v>18.5</v>
      </c>
      <c r="BG449">
        <v>18.64</v>
      </c>
      <c r="BH449">
        <v>18.495000000000001</v>
      </c>
      <c r="BI449">
        <v>18.37</v>
      </c>
      <c r="BJ449">
        <v>18.27</v>
      </c>
      <c r="BK449">
        <v>18.39</v>
      </c>
      <c r="BL449">
        <v>18.635000000000002</v>
      </c>
      <c r="BM449">
        <v>18.635000000000002</v>
      </c>
      <c r="BN449">
        <v>18.55</v>
      </c>
      <c r="BO449">
        <v>18.75</v>
      </c>
      <c r="BP449">
        <v>18.68</v>
      </c>
      <c r="BQ449">
        <v>18.63</v>
      </c>
      <c r="BR449">
        <v>18.63</v>
      </c>
      <c r="BS449" s="10">
        <f t="shared" si="12"/>
        <v>1.1950027159152573E-2</v>
      </c>
      <c r="BT449" s="11" cm="1">
        <f t="array" aca="1" ref="BT449" ca="1">_xlfn.PERCENTILE.INC((OFFSET(E449,0,1,1,COLUMNS(E449:BR449)-1) - E449:BQ449) / E449:BQ449, 0.05) * SQRT(COUNT(E449:BR449) - 1)</f>
        <v>-0.13300554587291441</v>
      </c>
      <c r="BU449" s="10" cm="1">
        <f t="array" aca="1" ref="BU449" ca="1">_xlfn.STDEV.P((E449:BQ449 - OFFSET(E449:BQ449,0,1)) / OFFSET(E449:BQ449,0,1)) * SQRT(COUNT(E449:BR449)-1)</f>
        <v>7.8314358175819929E-2</v>
      </c>
      <c r="BV449" s="10" cm="1">
        <f t="array" ref="BV449">-(MAX(1 - (E449:BR449 / _xlfn.SCAN(E449, E449:BR449, _xlfn.LAMBDA(_xlpm.a,_xlpm.b, MAX(_xlpm.a, _xlpm.b))))))</f>
        <v>-8.2120582120582042E-2</v>
      </c>
      <c r="BW449" s="12">
        <f t="shared" ca="1" si="13"/>
        <v>0.2249144035581335</v>
      </c>
    </row>
    <row r="450" spans="1:75" x14ac:dyDescent="0.45">
      <c r="A450" s="2" t="s">
        <v>918</v>
      </c>
      <c r="B450" t="s">
        <v>919</v>
      </c>
      <c r="C450" t="s">
        <v>22</v>
      </c>
      <c r="D450" t="s">
        <v>8</v>
      </c>
      <c r="E450">
        <v>30.14</v>
      </c>
      <c r="F450">
        <v>29.74</v>
      </c>
      <c r="G450">
        <v>30.22</v>
      </c>
      <c r="H450">
        <v>29.12</v>
      </c>
      <c r="I450">
        <v>29.46</v>
      </c>
      <c r="J450">
        <v>29.46</v>
      </c>
      <c r="K450">
        <v>29.12</v>
      </c>
      <c r="L450">
        <v>28.94</v>
      </c>
      <c r="M450">
        <v>28.9</v>
      </c>
      <c r="N450">
        <v>29.28</v>
      </c>
      <c r="O450">
        <v>29.66</v>
      </c>
      <c r="P450">
        <v>29.8</v>
      </c>
      <c r="Q450">
        <v>30.24</v>
      </c>
      <c r="R450">
        <v>30.38</v>
      </c>
      <c r="S450">
        <v>30.08</v>
      </c>
      <c r="T450">
        <v>30.02</v>
      </c>
      <c r="U450">
        <v>30.48</v>
      </c>
      <c r="V450">
        <v>30.32</v>
      </c>
      <c r="W450">
        <v>30.68</v>
      </c>
      <c r="X450">
        <v>30.16</v>
      </c>
      <c r="Y450">
        <v>30.36</v>
      </c>
      <c r="Z450">
        <v>31.36</v>
      </c>
      <c r="AA450">
        <v>30.88</v>
      </c>
      <c r="AB450">
        <v>30.88</v>
      </c>
      <c r="AC450">
        <v>32.72</v>
      </c>
      <c r="AD450">
        <v>32.94</v>
      </c>
      <c r="AE450">
        <v>32.86</v>
      </c>
      <c r="AF450">
        <v>32.74</v>
      </c>
      <c r="AG450">
        <v>32.06</v>
      </c>
      <c r="AH450">
        <v>31.44</v>
      </c>
      <c r="AI450">
        <v>31.16</v>
      </c>
      <c r="AJ450">
        <v>31.32</v>
      </c>
      <c r="AK450">
        <v>31.3</v>
      </c>
      <c r="AL450">
        <v>31.3</v>
      </c>
      <c r="AM450">
        <v>30.94</v>
      </c>
      <c r="AN450">
        <v>30.66</v>
      </c>
      <c r="AO450">
        <v>30.48</v>
      </c>
      <c r="AP450">
        <v>30.26</v>
      </c>
      <c r="AQ450">
        <v>30.24</v>
      </c>
      <c r="AR450">
        <v>30.52</v>
      </c>
      <c r="AS450">
        <v>28.46</v>
      </c>
      <c r="AT450">
        <v>29.36</v>
      </c>
      <c r="AU450">
        <v>28.46</v>
      </c>
      <c r="AV450">
        <v>29.06</v>
      </c>
      <c r="AW450">
        <v>29</v>
      </c>
      <c r="AX450">
        <v>29</v>
      </c>
      <c r="AY450">
        <v>29.82</v>
      </c>
      <c r="AZ450">
        <v>30.48</v>
      </c>
      <c r="BA450">
        <v>30.06</v>
      </c>
      <c r="BB450">
        <v>29.78</v>
      </c>
      <c r="BC450">
        <v>29.6</v>
      </c>
      <c r="BD450">
        <v>29.56</v>
      </c>
      <c r="BE450">
        <v>29.34</v>
      </c>
      <c r="BF450">
        <v>29.04</v>
      </c>
      <c r="BG450">
        <v>29.3</v>
      </c>
      <c r="BH450">
        <v>29.1</v>
      </c>
      <c r="BI450">
        <v>28.48</v>
      </c>
      <c r="BJ450">
        <v>29.22</v>
      </c>
      <c r="BK450">
        <v>29.54</v>
      </c>
      <c r="BL450">
        <v>29.8</v>
      </c>
      <c r="BM450">
        <v>29.8</v>
      </c>
      <c r="BN450">
        <v>30.14</v>
      </c>
      <c r="BO450">
        <v>30.16</v>
      </c>
      <c r="BP450">
        <v>29.94</v>
      </c>
      <c r="BQ450">
        <v>29.9</v>
      </c>
      <c r="BR450">
        <v>29.9</v>
      </c>
      <c r="BS450" s="10">
        <f t="shared" si="12"/>
        <v>-7.9628400796284658E-3</v>
      </c>
      <c r="BT450" s="11" cm="1">
        <f t="array" aca="1" ref="BT450" ca="1">_xlfn.PERCENTILE.INC((OFFSET(E450,0,1,1,COLUMNS(E450:BR450)-1) - E450:BQ450) / E450:BQ450, 0.05) * SQRT(COUNT(E450:BR450) - 1)</f>
        <v>-0.17090868734567738</v>
      </c>
      <c r="BU450" s="10" cm="1">
        <f t="array" aca="1" ref="BU450" ca="1">_xlfn.STDEV.P((E450:BQ450 - OFFSET(E450:BQ450,0,1)) / OFFSET(E450:BQ450,0,1)) * SQRT(COUNT(E450:BR450)-1)</f>
        <v>0.14265407433582661</v>
      </c>
      <c r="BV450" s="10" cm="1">
        <f t="array" ref="BV450">-(MAX(1 - (E450:BR450 / _xlfn.SCAN(E450, E450:BR450, _xlfn.LAMBDA(_xlpm.a,_xlpm.b, MAX(_xlpm.a, _xlpm.b))))))</f>
        <v>-0.13600485731633261</v>
      </c>
      <c r="BW450" s="12">
        <f t="shared" ca="1" si="13"/>
        <v>-1.6114787399739396E-2</v>
      </c>
    </row>
    <row r="451" spans="1:75" x14ac:dyDescent="0.45">
      <c r="A451" s="2" t="s">
        <v>920</v>
      </c>
      <c r="B451" t="s">
        <v>921</v>
      </c>
      <c r="C451" t="s">
        <v>37</v>
      </c>
      <c r="D451" t="s">
        <v>8</v>
      </c>
      <c r="E451">
        <v>94.74</v>
      </c>
      <c r="F451">
        <v>94.3</v>
      </c>
      <c r="G451">
        <v>95.28</v>
      </c>
      <c r="H451">
        <v>94.72</v>
      </c>
      <c r="I451">
        <v>96.46</v>
      </c>
      <c r="J451">
        <v>96.2</v>
      </c>
      <c r="K451">
        <v>96.1</v>
      </c>
      <c r="L451">
        <v>96.48</v>
      </c>
      <c r="M451">
        <v>97.06</v>
      </c>
      <c r="N451">
        <v>98.08</v>
      </c>
      <c r="O451">
        <v>98.36</v>
      </c>
      <c r="P451">
        <v>97.76</v>
      </c>
      <c r="Q451">
        <v>99.02</v>
      </c>
      <c r="R451">
        <v>98.9</v>
      </c>
      <c r="S451">
        <v>98.48</v>
      </c>
      <c r="T451">
        <v>99.32</v>
      </c>
      <c r="U451">
        <v>99.18</v>
      </c>
      <c r="V451">
        <v>99.62</v>
      </c>
      <c r="W451">
        <v>99.82</v>
      </c>
      <c r="X451">
        <v>100.05</v>
      </c>
      <c r="Y451">
        <v>100.25</v>
      </c>
      <c r="Z451">
        <v>101.35</v>
      </c>
      <c r="AA451">
        <v>102.2</v>
      </c>
      <c r="AB451">
        <v>102.7</v>
      </c>
      <c r="AC451">
        <v>103.75</v>
      </c>
      <c r="AD451">
        <v>103.7</v>
      </c>
      <c r="AE451">
        <v>104.05</v>
      </c>
      <c r="AF451">
        <v>103.45</v>
      </c>
      <c r="AG451">
        <v>103.5</v>
      </c>
      <c r="AH451">
        <v>102.55</v>
      </c>
      <c r="AI451">
        <v>102.8</v>
      </c>
      <c r="AJ451">
        <v>102.8</v>
      </c>
      <c r="AK451">
        <v>102.3</v>
      </c>
      <c r="AL451">
        <v>102.1</v>
      </c>
      <c r="AM451">
        <v>102.25</v>
      </c>
      <c r="AN451">
        <v>100.95</v>
      </c>
      <c r="AO451">
        <v>99.3</v>
      </c>
      <c r="AP451">
        <v>98.14</v>
      </c>
      <c r="AQ451">
        <v>98.48</v>
      </c>
      <c r="AR451">
        <v>98.8</v>
      </c>
      <c r="AS451">
        <v>95.76</v>
      </c>
      <c r="AT451">
        <v>96.82</v>
      </c>
      <c r="AU451">
        <v>95.52</v>
      </c>
      <c r="AV451">
        <v>96.64</v>
      </c>
      <c r="AW451">
        <v>96.28</v>
      </c>
      <c r="AX451">
        <v>95.8</v>
      </c>
      <c r="AY451">
        <v>97.06</v>
      </c>
      <c r="AZ451">
        <v>98.72</v>
      </c>
      <c r="BA451">
        <v>98.18</v>
      </c>
      <c r="BB451">
        <v>98</v>
      </c>
      <c r="BC451">
        <v>97.18</v>
      </c>
      <c r="BD451">
        <v>96.26</v>
      </c>
      <c r="BE451">
        <v>94.9</v>
      </c>
      <c r="BF451">
        <v>95.12</v>
      </c>
      <c r="BG451">
        <v>95.64</v>
      </c>
      <c r="BH451">
        <v>95.5</v>
      </c>
      <c r="BI451">
        <v>94.72</v>
      </c>
      <c r="BJ451">
        <v>96.26</v>
      </c>
      <c r="BK451">
        <v>96.6</v>
      </c>
      <c r="BL451">
        <v>97.02</v>
      </c>
      <c r="BM451">
        <v>97.62</v>
      </c>
      <c r="BN451">
        <v>97.88</v>
      </c>
      <c r="BO451">
        <v>98.52</v>
      </c>
      <c r="BP451">
        <v>98.34</v>
      </c>
      <c r="BQ451">
        <v>98.6</v>
      </c>
      <c r="BR451">
        <v>98.16</v>
      </c>
      <c r="BS451" s="10">
        <f t="shared" si="12"/>
        <v>3.6098796706776459E-2</v>
      </c>
      <c r="BT451" s="11" cm="1">
        <f t="array" aca="1" ref="BT451" ca="1">_xlfn.PERCENTILE.INC((OFFSET(E451,0,1,1,COLUMNS(E451:BR451)-1) - E451:BQ451) / E451:BQ451, 0.05) * SQRT(COUNT(E451:BR451) - 1)</f>
        <v>-0.10710201176922816</v>
      </c>
      <c r="BU451" s="10" cm="1">
        <f t="array" aca="1" ref="BU451" ca="1">_xlfn.STDEV.P((E451:BQ451 - OFFSET(E451:BQ451,0,1)) / OFFSET(E451:BQ451,0,1)) * SQRT(COUNT(E451:BR451)-1)</f>
        <v>7.0037408958294994E-2</v>
      </c>
      <c r="BV451" s="10" cm="1">
        <f t="array" ref="BV451">-(MAX(1 - (E451:BR451 / _xlfn.SCAN(E451, E451:BR451, _xlfn.LAMBDA(_xlpm.a,_xlpm.b, MAX(_xlpm.a, _xlpm.b))))))</f>
        <v>-8.9668428640076847E-2</v>
      </c>
      <c r="BW451" s="12">
        <f t="shared" ca="1" si="13"/>
        <v>0.59629271453552557</v>
      </c>
    </row>
    <row r="452" spans="1:75" x14ac:dyDescent="0.45">
      <c r="A452" s="2" t="s">
        <v>922</v>
      </c>
      <c r="B452" t="s">
        <v>923</v>
      </c>
      <c r="C452" t="s">
        <v>25</v>
      </c>
      <c r="D452" t="s">
        <v>29</v>
      </c>
      <c r="E452">
        <v>236</v>
      </c>
      <c r="F452">
        <v>232.6</v>
      </c>
      <c r="G452">
        <v>234.8</v>
      </c>
      <c r="H452">
        <v>232.8</v>
      </c>
      <c r="I452">
        <v>237</v>
      </c>
      <c r="J452">
        <v>243</v>
      </c>
      <c r="K452">
        <v>244.6</v>
      </c>
      <c r="L452">
        <v>245.2</v>
      </c>
      <c r="M452">
        <v>251</v>
      </c>
      <c r="N452">
        <v>246</v>
      </c>
      <c r="O452">
        <v>249.2</v>
      </c>
      <c r="P452">
        <v>255.2</v>
      </c>
      <c r="Q452">
        <v>254.2</v>
      </c>
      <c r="R452">
        <v>245.6</v>
      </c>
      <c r="S452">
        <v>244</v>
      </c>
      <c r="T452">
        <v>240.8</v>
      </c>
      <c r="U452">
        <v>241.4</v>
      </c>
      <c r="V452">
        <v>247</v>
      </c>
      <c r="W452">
        <v>249.6</v>
      </c>
      <c r="X452">
        <v>264.60000000000002</v>
      </c>
      <c r="Y452">
        <v>259.2</v>
      </c>
      <c r="Z452">
        <v>264.8</v>
      </c>
      <c r="AA452">
        <v>260.39999999999998</v>
      </c>
      <c r="AB452">
        <v>250.4</v>
      </c>
      <c r="AC452">
        <v>248.2</v>
      </c>
      <c r="AD452">
        <v>251</v>
      </c>
      <c r="AE452">
        <v>251.2</v>
      </c>
      <c r="AF452">
        <v>251.6</v>
      </c>
      <c r="AG452">
        <v>253</v>
      </c>
      <c r="AH452">
        <v>252</v>
      </c>
      <c r="AI452">
        <v>255.8</v>
      </c>
      <c r="AJ452">
        <v>251.6</v>
      </c>
      <c r="AK452">
        <v>251.2</v>
      </c>
      <c r="AL452">
        <v>247.4</v>
      </c>
      <c r="AM452">
        <v>245.4</v>
      </c>
      <c r="AN452">
        <v>240.2</v>
      </c>
      <c r="AO452">
        <v>239.6</v>
      </c>
      <c r="AP452">
        <v>239</v>
      </c>
      <c r="AQ452">
        <v>240</v>
      </c>
      <c r="AR452">
        <v>246.8</v>
      </c>
      <c r="AS452">
        <v>224</v>
      </c>
      <c r="AT452">
        <v>229.4</v>
      </c>
      <c r="AU452">
        <v>227</v>
      </c>
      <c r="AV452">
        <v>227.6</v>
      </c>
      <c r="AW452">
        <v>225.6</v>
      </c>
      <c r="AX452">
        <v>225.6</v>
      </c>
      <c r="AY452">
        <v>234</v>
      </c>
      <c r="AZ452">
        <v>239</v>
      </c>
      <c r="BA452">
        <v>232.4</v>
      </c>
      <c r="BB452">
        <v>228.4</v>
      </c>
      <c r="BC452">
        <v>230.2</v>
      </c>
      <c r="BD452">
        <v>218</v>
      </c>
      <c r="BE452">
        <v>220.2</v>
      </c>
      <c r="BF452">
        <v>217</v>
      </c>
      <c r="BG452">
        <v>222.6</v>
      </c>
      <c r="BH452">
        <v>221.4</v>
      </c>
      <c r="BI452">
        <v>220</v>
      </c>
      <c r="BJ452">
        <v>225</v>
      </c>
      <c r="BK452">
        <v>227</v>
      </c>
      <c r="BL452">
        <v>232.6</v>
      </c>
      <c r="BM452">
        <v>231.2</v>
      </c>
      <c r="BN452">
        <v>231.2</v>
      </c>
      <c r="BO452">
        <v>231.2</v>
      </c>
      <c r="BP452">
        <v>232.4</v>
      </c>
      <c r="BQ452">
        <v>230.4</v>
      </c>
      <c r="BR452">
        <v>232.2</v>
      </c>
      <c r="BS452" s="10">
        <f t="shared" ref="BS452:BS515" si="14">(BR452-E452)/E452</f>
        <v>-1.6101694915254285E-2</v>
      </c>
      <c r="BT452" s="11" cm="1">
        <f t="array" aca="1" ref="BT452" ca="1">_xlfn.PERCENTILE.INC((OFFSET(E452,0,1,1,COLUMNS(E452:BR452)-1) - E452:BQ452) / E452:BQ452, 0.05) * SQRT(COUNT(E452:BR452) - 1)</f>
        <v>-0.26273539884875263</v>
      </c>
      <c r="BU452" s="10" cm="1">
        <f t="array" aca="1" ref="BU452" ca="1">_xlfn.STDEV.P((E452:BQ452 - OFFSET(E452:BQ452,0,1)) / OFFSET(E452:BQ452,0,1)) * SQRT(COUNT(E452:BR452)-1)</f>
        <v>0.18135704106254505</v>
      </c>
      <c r="BV452" s="10" cm="1">
        <f t="array" ref="BV452">-(MAX(1 - (E452:BR452 / _xlfn.SCAN(E452, E452:BR452, _xlfn.LAMBDA(_xlpm.a,_xlpm.b, MAX(_xlpm.a, _xlpm.b))))))</f>
        <v>-0.18051359516616317</v>
      </c>
      <c r="BW452" s="12">
        <f t="shared" ref="BW452:BW515" ca="1" si="15">(BS452-$BY$3)/BU452</f>
        <v>-5.755329296343456E-2</v>
      </c>
    </row>
    <row r="453" spans="1:75" x14ac:dyDescent="0.45">
      <c r="A453" s="2" t="s">
        <v>924</v>
      </c>
      <c r="B453" t="s">
        <v>925</v>
      </c>
      <c r="C453" t="s">
        <v>37</v>
      </c>
      <c r="D453" t="s">
        <v>8</v>
      </c>
      <c r="E453">
        <v>31.3</v>
      </c>
      <c r="F453">
        <v>30.6</v>
      </c>
      <c r="G453">
        <v>30.9</v>
      </c>
      <c r="H453">
        <v>29.7</v>
      </c>
      <c r="I453">
        <v>30.1</v>
      </c>
      <c r="J453">
        <v>30.7</v>
      </c>
      <c r="K453">
        <v>30.45</v>
      </c>
      <c r="L453">
        <v>30</v>
      </c>
      <c r="M453">
        <v>29.8</v>
      </c>
      <c r="N453">
        <v>30.3</v>
      </c>
      <c r="O453">
        <v>30.1</v>
      </c>
      <c r="P453">
        <v>30.25</v>
      </c>
      <c r="Q453">
        <v>31</v>
      </c>
      <c r="R453">
        <v>31.15</v>
      </c>
      <c r="S453">
        <v>30.65</v>
      </c>
      <c r="T453">
        <v>30.65</v>
      </c>
      <c r="U453">
        <v>30.2</v>
      </c>
      <c r="V453">
        <v>30.25</v>
      </c>
      <c r="W453">
        <v>30.15</v>
      </c>
      <c r="X453">
        <v>30.6</v>
      </c>
      <c r="Y453">
        <v>30.75</v>
      </c>
      <c r="Z453">
        <v>31.1</v>
      </c>
      <c r="AA453">
        <v>30.75</v>
      </c>
      <c r="AB453">
        <v>30.75</v>
      </c>
      <c r="AC453">
        <v>30.8</v>
      </c>
      <c r="AD453">
        <v>31.1</v>
      </c>
      <c r="AE453">
        <v>31.25</v>
      </c>
      <c r="AF453">
        <v>31</v>
      </c>
      <c r="AG453">
        <v>31</v>
      </c>
      <c r="AH453">
        <v>31</v>
      </c>
      <c r="AI453">
        <v>30.45</v>
      </c>
      <c r="AJ453">
        <v>30.45</v>
      </c>
      <c r="AK453">
        <v>30.5</v>
      </c>
      <c r="AL453">
        <v>29.65</v>
      </c>
      <c r="AM453">
        <v>29.6</v>
      </c>
      <c r="AN453">
        <v>29.2</v>
      </c>
      <c r="AO453">
        <v>29.3</v>
      </c>
      <c r="AP453">
        <v>29.1</v>
      </c>
      <c r="AQ453">
        <v>29</v>
      </c>
      <c r="AR453">
        <v>28.9</v>
      </c>
      <c r="AS453">
        <v>27.75</v>
      </c>
      <c r="AT453">
        <v>28.25</v>
      </c>
      <c r="AU453">
        <v>27.95</v>
      </c>
      <c r="AV453">
        <v>28.75</v>
      </c>
      <c r="AW453">
        <v>28.5</v>
      </c>
      <c r="AX453">
        <v>28.2</v>
      </c>
      <c r="AY453">
        <v>28.7</v>
      </c>
      <c r="AZ453">
        <v>29.2</v>
      </c>
      <c r="BA453">
        <v>28.85</v>
      </c>
      <c r="BB453">
        <v>28.55</v>
      </c>
      <c r="BC453">
        <v>28.55</v>
      </c>
      <c r="BD453">
        <v>28.2</v>
      </c>
      <c r="BE453">
        <v>28.6</v>
      </c>
      <c r="BF453">
        <v>28.15</v>
      </c>
      <c r="BG453">
        <v>28.6</v>
      </c>
      <c r="BH453">
        <v>28.15</v>
      </c>
      <c r="BI453">
        <v>27.85</v>
      </c>
      <c r="BJ453">
        <v>28.5</v>
      </c>
      <c r="BK453">
        <v>28.65</v>
      </c>
      <c r="BL453">
        <v>29.1</v>
      </c>
      <c r="BM453">
        <v>29.1</v>
      </c>
      <c r="BN453">
        <v>29.7</v>
      </c>
      <c r="BO453">
        <v>30</v>
      </c>
      <c r="BP453">
        <v>30</v>
      </c>
      <c r="BQ453">
        <v>30</v>
      </c>
      <c r="BR453">
        <v>30</v>
      </c>
      <c r="BS453" s="10">
        <f t="shared" si="14"/>
        <v>-4.1533546325878613E-2</v>
      </c>
      <c r="BT453" s="11" cm="1">
        <f t="array" aca="1" ref="BT453" ca="1">_xlfn.PERCENTILE.INC((OFFSET(E453,0,1,1,COLUMNS(E453:BR453)-1) - E453:BQ453) / E453:BQ453, 0.05) * SQRT(COUNT(E453:BR453) - 1)</f>
        <v>-0.1728528784271407</v>
      </c>
      <c r="BU453" s="10" cm="1">
        <f t="array" aca="1" ref="BU453" ca="1">_xlfn.STDEV.P((E453:BQ453 - OFFSET(E453:BQ453,0,1)) / OFFSET(E453:BQ453,0,1)) * SQRT(COUNT(E453:BR453)-1)</f>
        <v>0.11466652990566148</v>
      </c>
      <c r="BV453" s="10" cm="1">
        <f t="array" ref="BV453">-(MAX(1 - (E453:BR453 / _xlfn.SCAN(E453, E453:BR453, _xlfn.LAMBDA(_xlpm.a,_xlpm.b, MAX(_xlpm.a, _xlpm.b))))))</f>
        <v>-0.11341853035143767</v>
      </c>
      <c r="BW453" s="12">
        <f t="shared" ca="1" si="15"/>
        <v>-0.31281618407210215</v>
      </c>
    </row>
    <row r="454" spans="1:75" x14ac:dyDescent="0.45">
      <c r="A454" s="2" t="s">
        <v>926</v>
      </c>
      <c r="B454" t="s">
        <v>927</v>
      </c>
      <c r="C454" t="s">
        <v>80</v>
      </c>
      <c r="D454" t="s">
        <v>928</v>
      </c>
      <c r="E454">
        <v>8570</v>
      </c>
      <c r="F454">
        <v>8425</v>
      </c>
      <c r="G454">
        <v>8410</v>
      </c>
      <c r="H454">
        <v>8340</v>
      </c>
      <c r="I454">
        <v>8520</v>
      </c>
      <c r="J454">
        <v>8590</v>
      </c>
      <c r="K454">
        <v>8650</v>
      </c>
      <c r="L454">
        <v>8620</v>
      </c>
      <c r="M454">
        <v>8660</v>
      </c>
      <c r="N454">
        <v>8605</v>
      </c>
      <c r="O454">
        <v>8565</v>
      </c>
      <c r="P454">
        <v>8525</v>
      </c>
      <c r="Q454">
        <v>8540</v>
      </c>
      <c r="R454">
        <v>8670</v>
      </c>
      <c r="S454">
        <v>8770</v>
      </c>
      <c r="T454">
        <v>8795</v>
      </c>
      <c r="U454">
        <v>8725</v>
      </c>
      <c r="V454">
        <v>8610</v>
      </c>
      <c r="W454">
        <v>8585</v>
      </c>
      <c r="X454">
        <v>8555</v>
      </c>
      <c r="Y454">
        <v>8720</v>
      </c>
      <c r="Z454">
        <v>8720</v>
      </c>
      <c r="AA454">
        <v>9000</v>
      </c>
      <c r="AB454">
        <v>8895</v>
      </c>
      <c r="AC454">
        <v>8850</v>
      </c>
      <c r="AD454">
        <v>8770</v>
      </c>
      <c r="AE454">
        <v>8695</v>
      </c>
      <c r="AF454">
        <v>8645</v>
      </c>
      <c r="AG454">
        <v>8600</v>
      </c>
      <c r="AH454">
        <v>8595</v>
      </c>
      <c r="AI454">
        <v>8530</v>
      </c>
      <c r="AJ454">
        <v>8445</v>
      </c>
      <c r="AK454">
        <v>8420</v>
      </c>
      <c r="AL454">
        <v>8335</v>
      </c>
      <c r="AM454">
        <v>8300</v>
      </c>
      <c r="AN454">
        <v>8410</v>
      </c>
      <c r="AO454">
        <v>8515</v>
      </c>
      <c r="AP454">
        <v>8625</v>
      </c>
      <c r="AQ454">
        <v>8735</v>
      </c>
      <c r="AR454">
        <v>8775</v>
      </c>
      <c r="AS454">
        <v>8625</v>
      </c>
      <c r="AT454">
        <v>8600</v>
      </c>
      <c r="AU454">
        <v>8550</v>
      </c>
      <c r="AV454">
        <v>8635</v>
      </c>
      <c r="AW454">
        <v>8645</v>
      </c>
      <c r="AX454">
        <v>8525</v>
      </c>
      <c r="AY454">
        <v>8425</v>
      </c>
      <c r="AZ454">
        <v>8490</v>
      </c>
      <c r="BA454">
        <v>8525</v>
      </c>
      <c r="BB454">
        <v>8575</v>
      </c>
      <c r="BC454">
        <v>8510</v>
      </c>
      <c r="BD454">
        <v>8510</v>
      </c>
      <c r="BE454">
        <v>8440</v>
      </c>
      <c r="BF454">
        <v>8535</v>
      </c>
      <c r="BG454">
        <v>8650</v>
      </c>
      <c r="BH454">
        <v>8595</v>
      </c>
      <c r="BI454">
        <v>8675</v>
      </c>
      <c r="BJ454">
        <v>8695</v>
      </c>
      <c r="BK454">
        <v>8605</v>
      </c>
      <c r="BL454">
        <v>8725</v>
      </c>
      <c r="BM454">
        <v>8725</v>
      </c>
      <c r="BN454">
        <v>8630</v>
      </c>
      <c r="BO454">
        <v>8690</v>
      </c>
      <c r="BP454">
        <v>8700</v>
      </c>
      <c r="BQ454">
        <v>8725</v>
      </c>
      <c r="BR454">
        <v>8725</v>
      </c>
      <c r="BS454" s="10">
        <f t="shared" si="14"/>
        <v>1.8086347724620769E-2</v>
      </c>
      <c r="BT454" s="11" cm="1">
        <f t="array" aca="1" ref="BT454" ca="1">_xlfn.PERCENTILE.INC((OFFSET(E454,0,1,1,COLUMNS(E454:BR454)-1) - E454:BQ454) / E454:BQ454, 0.05) * SQRT(COUNT(E454:BR454) - 1)</f>
        <v>-0.10392615992496231</v>
      </c>
      <c r="BU454" s="10" cm="1">
        <f t="array" aca="1" ref="BU454" ca="1">_xlfn.STDEV.P((E454:BQ454 - OFFSET(E454:BQ454,0,1)) / OFFSET(E454:BQ454,0,1)) * SQRT(COUNT(E454:BR454)-1)</f>
        <v>7.9169987662345162E-2</v>
      </c>
      <c r="BV454" s="10" cm="1">
        <f t="array" ref="BV454">-(MAX(1 - (E454:BR454 / _xlfn.SCAN(E454, E454:BR454, _xlfn.LAMBDA(_xlpm.a,_xlpm.b, MAX(_xlpm.a, _xlpm.b))))))</f>
        <v>-7.7777777777777724E-2</v>
      </c>
      <c r="BW454" s="12">
        <f t="shared" ca="1" si="15"/>
        <v>0.29999180782892693</v>
      </c>
    </row>
    <row r="455" spans="1:75" x14ac:dyDescent="0.45">
      <c r="A455" s="2" t="s">
        <v>929</v>
      </c>
      <c r="B455" t="s">
        <v>930</v>
      </c>
      <c r="C455" t="s">
        <v>22</v>
      </c>
      <c r="D455" t="s">
        <v>34</v>
      </c>
      <c r="E455">
        <v>683.2</v>
      </c>
      <c r="F455">
        <v>676</v>
      </c>
      <c r="G455">
        <v>682</v>
      </c>
      <c r="H455">
        <v>682</v>
      </c>
      <c r="I455">
        <v>693</v>
      </c>
      <c r="J455">
        <v>687.4</v>
      </c>
      <c r="K455">
        <v>686.2</v>
      </c>
      <c r="L455">
        <v>691.2</v>
      </c>
      <c r="M455">
        <v>698</v>
      </c>
      <c r="N455">
        <v>700.8</v>
      </c>
      <c r="O455">
        <v>707.6</v>
      </c>
      <c r="P455">
        <v>707.6</v>
      </c>
      <c r="Q455">
        <v>713.2</v>
      </c>
      <c r="R455">
        <v>716</v>
      </c>
      <c r="S455">
        <v>711</v>
      </c>
      <c r="T455">
        <v>715.4</v>
      </c>
      <c r="U455">
        <v>716</v>
      </c>
      <c r="V455">
        <v>714.8</v>
      </c>
      <c r="W455">
        <v>716.8</v>
      </c>
      <c r="X455">
        <v>721.6</v>
      </c>
      <c r="Y455">
        <v>714.8</v>
      </c>
      <c r="Z455">
        <v>720.6</v>
      </c>
      <c r="AA455">
        <v>725.6</v>
      </c>
      <c r="AB455">
        <v>716.8</v>
      </c>
      <c r="AC455">
        <v>726.4</v>
      </c>
      <c r="AD455">
        <v>716</v>
      </c>
      <c r="AE455">
        <v>723.4</v>
      </c>
      <c r="AF455">
        <v>723.2</v>
      </c>
      <c r="AG455">
        <v>726.2</v>
      </c>
      <c r="AH455">
        <v>735.4</v>
      </c>
      <c r="AI455">
        <v>744.4</v>
      </c>
      <c r="AJ455">
        <v>734.8</v>
      </c>
      <c r="AK455">
        <v>719.6</v>
      </c>
      <c r="AL455">
        <v>725</v>
      </c>
      <c r="AM455">
        <v>730.8</v>
      </c>
      <c r="AN455">
        <v>740.4</v>
      </c>
      <c r="AO455">
        <v>719.4</v>
      </c>
      <c r="AP455">
        <v>695.6</v>
      </c>
      <c r="AQ455">
        <v>698</v>
      </c>
      <c r="AR455">
        <v>700</v>
      </c>
      <c r="AS455">
        <v>693.4</v>
      </c>
      <c r="AT455">
        <v>698</v>
      </c>
      <c r="AU455">
        <v>703.8</v>
      </c>
      <c r="AV455">
        <v>711.2</v>
      </c>
      <c r="AW455">
        <v>703.4</v>
      </c>
      <c r="AX455">
        <v>702.2</v>
      </c>
      <c r="AY455">
        <v>715.8</v>
      </c>
      <c r="AZ455">
        <v>738.2</v>
      </c>
      <c r="BA455">
        <v>738</v>
      </c>
      <c r="BB455">
        <v>739.4</v>
      </c>
      <c r="BC455">
        <v>733.6</v>
      </c>
      <c r="BD455">
        <v>734.6</v>
      </c>
      <c r="BE455">
        <v>718.6</v>
      </c>
      <c r="BF455">
        <v>727</v>
      </c>
      <c r="BG455">
        <v>731.4</v>
      </c>
      <c r="BH455">
        <v>717</v>
      </c>
      <c r="BI455">
        <v>721.2</v>
      </c>
      <c r="BJ455">
        <v>720.8</v>
      </c>
      <c r="BK455">
        <v>726</v>
      </c>
      <c r="BL455">
        <v>733</v>
      </c>
      <c r="BM455">
        <v>733</v>
      </c>
      <c r="BN455">
        <v>743.6</v>
      </c>
      <c r="BO455">
        <v>748.4</v>
      </c>
      <c r="BP455">
        <v>753.2</v>
      </c>
      <c r="BQ455">
        <v>745.2</v>
      </c>
      <c r="BR455">
        <v>745.2</v>
      </c>
      <c r="BS455" s="10">
        <f t="shared" si="14"/>
        <v>9.0749414519906313E-2</v>
      </c>
      <c r="BT455" s="11" cm="1">
        <f t="array" aca="1" ref="BT455" ca="1">_xlfn.PERCENTILE.INC((OFFSET(E455,0,1,1,COLUMNS(E455:BR455)-1) - E455:BQ455) / E455:BQ455, 0.05) * SQRT(COUNT(E455:BR455) - 1)</f>
        <v>-0.16516643199010772</v>
      </c>
      <c r="BU455" s="10" cm="1">
        <f t="array" aca="1" ref="BU455" ca="1">_xlfn.STDEV.P((E455:BQ455 - OFFSET(E455:BQ455,0,1)) / OFFSET(E455:BQ455,0,1)) * SQRT(COUNT(E455:BR455)-1)</f>
        <v>9.1782039093346576E-2</v>
      </c>
      <c r="BV455" s="10" cm="1">
        <f t="array" ref="BV455">-(MAX(1 - (E455:BR455 / _xlfn.SCAN(E455, E455:BR455, _xlfn.LAMBDA(_xlpm.a,_xlpm.b, MAX(_xlpm.a, _xlpm.b))))))</f>
        <v>-6.8511552928533059E-2</v>
      </c>
      <c r="BW455" s="12">
        <f t="shared" ca="1" si="15"/>
        <v>1.0504605854512494</v>
      </c>
    </row>
    <row r="456" spans="1:75" x14ac:dyDescent="0.45">
      <c r="A456" s="2" t="s">
        <v>931</v>
      </c>
      <c r="B456" t="s">
        <v>932</v>
      </c>
      <c r="C456" t="s">
        <v>7</v>
      </c>
      <c r="D456" t="s">
        <v>29</v>
      </c>
      <c r="E456">
        <v>50.2</v>
      </c>
      <c r="F456">
        <v>52</v>
      </c>
      <c r="G456">
        <v>55</v>
      </c>
      <c r="H456">
        <v>53.2</v>
      </c>
      <c r="I456">
        <v>56.3</v>
      </c>
      <c r="J456">
        <v>57.9</v>
      </c>
      <c r="K456">
        <v>56.2</v>
      </c>
      <c r="L456">
        <v>59</v>
      </c>
      <c r="M456">
        <v>57.9</v>
      </c>
      <c r="N456">
        <v>58.1</v>
      </c>
      <c r="O456">
        <v>60.2</v>
      </c>
      <c r="P456">
        <v>63.8</v>
      </c>
      <c r="Q456">
        <v>62</v>
      </c>
      <c r="R456">
        <v>64</v>
      </c>
      <c r="S456">
        <v>62.9</v>
      </c>
      <c r="T456">
        <v>63.3</v>
      </c>
      <c r="U456">
        <v>63.6</v>
      </c>
      <c r="V456">
        <v>63</v>
      </c>
      <c r="W456">
        <v>62.6</v>
      </c>
      <c r="X456">
        <v>56.4</v>
      </c>
      <c r="Y456">
        <v>54</v>
      </c>
      <c r="Z456">
        <v>55</v>
      </c>
      <c r="AA456">
        <v>54.6</v>
      </c>
      <c r="AB456">
        <v>55</v>
      </c>
      <c r="AC456">
        <v>54.4</v>
      </c>
      <c r="AD456">
        <v>54.2</v>
      </c>
      <c r="AE456">
        <v>55.2</v>
      </c>
      <c r="AF456">
        <v>54</v>
      </c>
      <c r="AG456">
        <v>52.9</v>
      </c>
      <c r="AH456">
        <v>52.9</v>
      </c>
      <c r="AI456">
        <v>52.5</v>
      </c>
      <c r="AJ456">
        <v>52</v>
      </c>
      <c r="AK456">
        <v>53</v>
      </c>
      <c r="AL456">
        <v>52.8</v>
      </c>
      <c r="AM456">
        <v>52.2</v>
      </c>
      <c r="AN456">
        <v>51.6</v>
      </c>
      <c r="AO456">
        <v>50.6</v>
      </c>
      <c r="AP456">
        <v>50.7</v>
      </c>
      <c r="AQ456">
        <v>50.2</v>
      </c>
      <c r="AR456">
        <v>52.8</v>
      </c>
      <c r="AS456">
        <v>50</v>
      </c>
      <c r="AT456">
        <v>51.3</v>
      </c>
      <c r="AU456">
        <v>49.6</v>
      </c>
      <c r="AV456">
        <v>49.95</v>
      </c>
      <c r="AW456">
        <v>51</v>
      </c>
      <c r="AX456">
        <v>48.75</v>
      </c>
      <c r="AY456">
        <v>46.5</v>
      </c>
      <c r="AZ456">
        <v>45.4</v>
      </c>
      <c r="BA456">
        <v>44.95</v>
      </c>
      <c r="BB456">
        <v>44.85</v>
      </c>
      <c r="BC456">
        <v>44.2</v>
      </c>
      <c r="BD456">
        <v>45.55</v>
      </c>
      <c r="BE456">
        <v>45.25</v>
      </c>
      <c r="BF456">
        <v>44.85</v>
      </c>
      <c r="BG456">
        <v>45.3</v>
      </c>
      <c r="BH456">
        <v>45</v>
      </c>
      <c r="BI456">
        <v>45.8</v>
      </c>
      <c r="BJ456">
        <v>46.85</v>
      </c>
      <c r="BK456">
        <v>47.1</v>
      </c>
      <c r="BL456">
        <v>45.75</v>
      </c>
      <c r="BM456">
        <v>47.25</v>
      </c>
      <c r="BN456">
        <v>47.25</v>
      </c>
      <c r="BO456">
        <v>47.25</v>
      </c>
      <c r="BP456">
        <v>49.5</v>
      </c>
      <c r="BQ456">
        <v>49.4</v>
      </c>
      <c r="BR456">
        <v>47.4</v>
      </c>
      <c r="BS456" s="10">
        <f t="shared" si="14"/>
        <v>-5.5776892430278967E-2</v>
      </c>
      <c r="BT456" s="11" cm="1">
        <f t="array" aca="1" ref="BT456" ca="1">_xlfn.PERCENTILE.INC((OFFSET(E456,0,1,1,COLUMNS(E456:BR456)-1) - E456:BQ456) / E456:BQ456, 0.05) * SQRT(COUNT(E456:BR456) - 1)</f>
        <v>-0.35316523302934821</v>
      </c>
      <c r="BU456" s="10" cm="1">
        <f t="array" aca="1" ref="BU456" ca="1">_xlfn.STDEV.P((E456:BQ456 - OFFSET(E456:BQ456,0,1)) / OFFSET(E456:BQ456,0,1)) * SQRT(COUNT(E456:BR456)-1)</f>
        <v>0.23951791429424232</v>
      </c>
      <c r="BV456" s="10" cm="1">
        <f t="array" ref="BV456">-(MAX(1 - (E456:BR456 / _xlfn.SCAN(E456, E456:BR456, _xlfn.LAMBDA(_xlpm.a,_xlpm.b, MAX(_xlpm.a, _xlpm.b))))))</f>
        <v>-0.30937499999999996</v>
      </c>
      <c r="BW456" s="12">
        <f t="shared" ca="1" si="15"/>
        <v>-0.2092239846774735</v>
      </c>
    </row>
    <row r="457" spans="1:75" x14ac:dyDescent="0.45">
      <c r="A457" s="2" t="s">
        <v>933</v>
      </c>
      <c r="B457" t="s">
        <v>934</v>
      </c>
      <c r="C457" t="s">
        <v>22</v>
      </c>
      <c r="D457" t="s">
        <v>29</v>
      </c>
      <c r="E457">
        <v>685</v>
      </c>
      <c r="F457">
        <v>674</v>
      </c>
      <c r="G457">
        <v>682</v>
      </c>
      <c r="H457">
        <v>679</v>
      </c>
      <c r="I457">
        <v>672</v>
      </c>
      <c r="J457">
        <v>663</v>
      </c>
      <c r="K457">
        <v>679</v>
      </c>
      <c r="L457">
        <v>679</v>
      </c>
      <c r="M457">
        <v>692</v>
      </c>
      <c r="N457">
        <v>697</v>
      </c>
      <c r="O457">
        <v>700</v>
      </c>
      <c r="P457">
        <v>698</v>
      </c>
      <c r="Q457">
        <v>688</v>
      </c>
      <c r="R457">
        <v>691</v>
      </c>
      <c r="S457">
        <v>677</v>
      </c>
      <c r="T457">
        <v>671</v>
      </c>
      <c r="U457">
        <v>671</v>
      </c>
      <c r="V457">
        <v>673</v>
      </c>
      <c r="W457">
        <v>673</v>
      </c>
      <c r="X457">
        <v>675</v>
      </c>
      <c r="Y457">
        <v>664</v>
      </c>
      <c r="Z457">
        <v>666</v>
      </c>
      <c r="AA457">
        <v>663</v>
      </c>
      <c r="AB457">
        <v>668</v>
      </c>
      <c r="AC457">
        <v>671</v>
      </c>
      <c r="AD457">
        <v>654</v>
      </c>
      <c r="AE457">
        <v>649</v>
      </c>
      <c r="AF457">
        <v>639</v>
      </c>
      <c r="AG457">
        <v>639</v>
      </c>
      <c r="AH457">
        <v>646</v>
      </c>
      <c r="AI457">
        <v>639</v>
      </c>
      <c r="AJ457">
        <v>637</v>
      </c>
      <c r="AK457">
        <v>600</v>
      </c>
      <c r="AL457">
        <v>604</v>
      </c>
      <c r="AM457">
        <v>613</v>
      </c>
      <c r="AN457">
        <v>607</v>
      </c>
      <c r="AO457">
        <v>598</v>
      </c>
      <c r="AP457">
        <v>592</v>
      </c>
      <c r="AQ457">
        <v>587</v>
      </c>
      <c r="AR457">
        <v>582</v>
      </c>
      <c r="AS457">
        <v>570</v>
      </c>
      <c r="AT457">
        <v>576</v>
      </c>
      <c r="AU457">
        <v>576</v>
      </c>
      <c r="AV457">
        <v>582</v>
      </c>
      <c r="AW457">
        <v>577</v>
      </c>
      <c r="AX457">
        <v>586</v>
      </c>
      <c r="AY457">
        <v>592</v>
      </c>
      <c r="AZ457">
        <v>603</v>
      </c>
      <c r="BA457">
        <v>606</v>
      </c>
      <c r="BB457">
        <v>602</v>
      </c>
      <c r="BC457">
        <v>597</v>
      </c>
      <c r="BD457">
        <v>571</v>
      </c>
      <c r="BE457">
        <v>567</v>
      </c>
      <c r="BF457">
        <v>570</v>
      </c>
      <c r="BG457">
        <v>574</v>
      </c>
      <c r="BH457">
        <v>585</v>
      </c>
      <c r="BI457">
        <v>578</v>
      </c>
      <c r="BJ457">
        <v>578</v>
      </c>
      <c r="BK457">
        <v>587</v>
      </c>
      <c r="BL457">
        <v>594</v>
      </c>
      <c r="BM457">
        <v>590</v>
      </c>
      <c r="BN457">
        <v>590</v>
      </c>
      <c r="BO457">
        <v>590</v>
      </c>
      <c r="BP457">
        <v>601</v>
      </c>
      <c r="BQ457">
        <v>598</v>
      </c>
      <c r="BR457">
        <v>586</v>
      </c>
      <c r="BS457" s="10">
        <f t="shared" si="14"/>
        <v>-0.14452554744525548</v>
      </c>
      <c r="BT457" s="11" cm="1">
        <f t="array" aca="1" ref="BT457" ca="1">_xlfn.PERCENTILE.INC((OFFSET(E457,0,1,1,COLUMNS(E457:BR457)-1) - E457:BQ457) / E457:BQ457, 0.05) * SQRT(COUNT(E457:BR457) - 1)</f>
        <v>-0.16565475660490195</v>
      </c>
      <c r="BU457" s="10" cm="1">
        <f t="array" aca="1" ref="BU457" ca="1">_xlfn.STDEV.P((E457:BQ457 - OFFSET(E457:BQ457,0,1)) / OFFSET(E457:BQ457,0,1)) * SQRT(COUNT(E457:BR457)-1)</f>
        <v>0.1171909361911226</v>
      </c>
      <c r="BV457" s="10" cm="1">
        <f t="array" ref="BV457">-(MAX(1 - (E457:BR457 / _xlfn.SCAN(E457, E457:BR457, _xlfn.LAMBDA(_xlpm.a,_xlpm.b, MAX(_xlpm.a, _xlpm.b))))))</f>
        <v>-0.18999999999999995</v>
      </c>
      <c r="BW457" s="12">
        <f t="shared" ca="1" si="15"/>
        <v>-1.1849171271982248</v>
      </c>
    </row>
    <row r="458" spans="1:75" x14ac:dyDescent="0.45">
      <c r="A458" s="2" t="s">
        <v>935</v>
      </c>
      <c r="B458" t="s">
        <v>936</v>
      </c>
      <c r="C458" t="s">
        <v>111</v>
      </c>
      <c r="D458" t="s">
        <v>29</v>
      </c>
      <c r="E458">
        <v>148.80000000000001</v>
      </c>
      <c r="F458">
        <v>149</v>
      </c>
      <c r="G458">
        <v>153.80000000000001</v>
      </c>
      <c r="H458">
        <v>146.80000000000001</v>
      </c>
      <c r="I458">
        <v>138</v>
      </c>
      <c r="J458">
        <v>145</v>
      </c>
      <c r="K458">
        <v>149.6</v>
      </c>
      <c r="L458">
        <v>149</v>
      </c>
      <c r="M458">
        <v>149.19999999999999</v>
      </c>
      <c r="N458">
        <v>154.4</v>
      </c>
      <c r="O458">
        <v>157.80000000000001</v>
      </c>
      <c r="P458">
        <v>156.6</v>
      </c>
      <c r="Q458">
        <v>158.6</v>
      </c>
      <c r="R458">
        <v>159.6</v>
      </c>
      <c r="S458">
        <v>153.19999999999999</v>
      </c>
      <c r="T458">
        <v>156</v>
      </c>
      <c r="U458">
        <v>157.4</v>
      </c>
      <c r="V458">
        <v>154.4</v>
      </c>
      <c r="W458">
        <v>152.80000000000001</v>
      </c>
      <c r="X458">
        <v>150</v>
      </c>
      <c r="Y458">
        <v>150.80000000000001</v>
      </c>
      <c r="Z458">
        <v>155.80000000000001</v>
      </c>
      <c r="AA458">
        <v>151.80000000000001</v>
      </c>
      <c r="AB458">
        <v>149.19999999999999</v>
      </c>
      <c r="AC458">
        <v>142</v>
      </c>
      <c r="AD458">
        <v>144</v>
      </c>
      <c r="AE458">
        <v>147.80000000000001</v>
      </c>
      <c r="AF458">
        <v>145.80000000000001</v>
      </c>
      <c r="AG458">
        <v>146.80000000000001</v>
      </c>
      <c r="AH458">
        <v>142.19999999999999</v>
      </c>
      <c r="AI458">
        <v>140</v>
      </c>
      <c r="AJ458">
        <v>137</v>
      </c>
      <c r="AK458">
        <v>137.80000000000001</v>
      </c>
      <c r="AL458">
        <v>135.19999999999999</v>
      </c>
      <c r="AM458">
        <v>132.4</v>
      </c>
      <c r="AN458">
        <v>129</v>
      </c>
      <c r="AO458">
        <v>129.19999999999999</v>
      </c>
      <c r="AP458">
        <v>135.19999999999999</v>
      </c>
      <c r="AQ458">
        <v>139.80000000000001</v>
      </c>
      <c r="AR458">
        <v>135.6</v>
      </c>
      <c r="AS458">
        <v>126.6</v>
      </c>
      <c r="AT458">
        <v>128.80000000000001</v>
      </c>
      <c r="AU458">
        <v>128.80000000000001</v>
      </c>
      <c r="AV458">
        <v>131.6</v>
      </c>
      <c r="AW458">
        <v>129.6</v>
      </c>
      <c r="AX458">
        <v>129.4</v>
      </c>
      <c r="AY458">
        <v>129.80000000000001</v>
      </c>
      <c r="AZ458">
        <v>133.19999999999999</v>
      </c>
      <c r="BA458">
        <v>134.19999999999999</v>
      </c>
      <c r="BB458">
        <v>131.4</v>
      </c>
      <c r="BC458">
        <v>125</v>
      </c>
      <c r="BD458">
        <v>121</v>
      </c>
      <c r="BE458">
        <v>121.2</v>
      </c>
      <c r="BF458">
        <v>120</v>
      </c>
      <c r="BG458">
        <v>123.4</v>
      </c>
      <c r="BH458">
        <v>123.6</v>
      </c>
      <c r="BI458">
        <v>122.2</v>
      </c>
      <c r="BJ458">
        <v>125.8</v>
      </c>
      <c r="BK458">
        <v>128.19999999999999</v>
      </c>
      <c r="BL458">
        <v>126.4</v>
      </c>
      <c r="BM458">
        <v>127.2</v>
      </c>
      <c r="BN458">
        <v>127.2</v>
      </c>
      <c r="BO458">
        <v>127.2</v>
      </c>
      <c r="BP458">
        <v>129</v>
      </c>
      <c r="BQ458">
        <v>130</v>
      </c>
      <c r="BR458">
        <v>130.30000000000001</v>
      </c>
      <c r="BS458" s="10">
        <f t="shared" si="14"/>
        <v>-0.1243279569892473</v>
      </c>
      <c r="BT458" s="11" cm="1">
        <f t="array" aca="1" ref="BT458" ca="1">_xlfn.PERCENTILE.INC((OFFSET(E458,0,1,1,COLUMNS(E458:BR458)-1) - E458:BQ458) / E458:BQ458, 0.05) * SQRT(COUNT(E458:BR458) - 1)</f>
        <v>-0.3846392633529363</v>
      </c>
      <c r="BU458" s="10" cm="1">
        <f t="array" aca="1" ref="BU458" ca="1">_xlfn.STDEV.P((E458:BQ458 - OFFSET(E458:BQ458,0,1)) / OFFSET(E458:BQ458,0,1)) * SQRT(COUNT(E458:BR458)-1)</f>
        <v>0.2042617311206805</v>
      </c>
      <c r="BV458" s="10" cm="1">
        <f t="array" ref="BV458">-(MAX(1 - (E458:BR458 / _xlfn.SCAN(E458, E458:BR458, _xlfn.LAMBDA(_xlpm.a,_xlpm.b, MAX(_xlpm.a, _xlpm.b))))))</f>
        <v>-0.24812030075187963</v>
      </c>
      <c r="BW458" s="12">
        <f t="shared" ca="1" si="15"/>
        <v>-0.58094071923408441</v>
      </c>
    </row>
    <row r="459" spans="1:75" x14ac:dyDescent="0.45">
      <c r="A459" s="2" t="s">
        <v>937</v>
      </c>
      <c r="B459" t="s">
        <v>938</v>
      </c>
      <c r="C459" t="s">
        <v>19</v>
      </c>
      <c r="D459" t="s">
        <v>8</v>
      </c>
      <c r="E459">
        <v>1.0840000000000001</v>
      </c>
      <c r="F459">
        <v>1.052</v>
      </c>
      <c r="G459">
        <v>1.052</v>
      </c>
      <c r="H459">
        <v>1.06</v>
      </c>
      <c r="I459">
        <v>1.0680000000000001</v>
      </c>
      <c r="J459">
        <v>1.054</v>
      </c>
      <c r="K459">
        <v>1.046</v>
      </c>
      <c r="L459">
        <v>1.056</v>
      </c>
      <c r="M459">
        <v>1.0740000000000001</v>
      </c>
      <c r="N459">
        <v>1.0900000000000001</v>
      </c>
      <c r="O459">
        <v>1.0980000000000001</v>
      </c>
      <c r="P459">
        <v>1.0900000000000001</v>
      </c>
      <c r="Q459">
        <v>1.0940000000000001</v>
      </c>
      <c r="R459">
        <v>1.1180000000000001</v>
      </c>
      <c r="S459">
        <v>1.1379999999999999</v>
      </c>
      <c r="T459">
        <v>1.1339999999999999</v>
      </c>
      <c r="U459">
        <v>1.1200000000000001</v>
      </c>
      <c r="V459">
        <v>1.1299999999999999</v>
      </c>
      <c r="W459">
        <v>1.1259999999999999</v>
      </c>
      <c r="X459">
        <v>1.1120000000000001</v>
      </c>
      <c r="Y459">
        <v>1.0960000000000001</v>
      </c>
      <c r="Z459">
        <v>1.1160000000000001</v>
      </c>
      <c r="AA459">
        <v>1.1180000000000001</v>
      </c>
      <c r="AB459">
        <v>1.1060000000000001</v>
      </c>
      <c r="AC459">
        <v>1.1339999999999999</v>
      </c>
      <c r="AD459">
        <v>1.1619999999999999</v>
      </c>
      <c r="AE459">
        <v>1.3180000000000001</v>
      </c>
      <c r="AF459">
        <v>1.34</v>
      </c>
      <c r="AG459">
        <v>1.3340000000000001</v>
      </c>
      <c r="AH459">
        <v>1.3160000000000001</v>
      </c>
      <c r="AI459">
        <v>1.246</v>
      </c>
      <c r="AJ459">
        <v>1.206</v>
      </c>
      <c r="AK459">
        <v>1.204</v>
      </c>
      <c r="AL459">
        <v>1.1819999999999999</v>
      </c>
      <c r="AM459">
        <v>1.1619999999999999</v>
      </c>
      <c r="AN459">
        <v>1.1200000000000001</v>
      </c>
      <c r="AO459">
        <v>1.1080000000000001</v>
      </c>
      <c r="AP459">
        <v>1.0980000000000001</v>
      </c>
      <c r="AQ459">
        <v>1.0920000000000001</v>
      </c>
      <c r="AR459">
        <v>1.0860000000000001</v>
      </c>
      <c r="AS459">
        <v>1.026</v>
      </c>
      <c r="AT459">
        <v>1.034</v>
      </c>
      <c r="AU459">
        <v>1.032</v>
      </c>
      <c r="AV459">
        <v>1.0840000000000001</v>
      </c>
      <c r="AW459">
        <v>1.0680000000000001</v>
      </c>
      <c r="AX459">
        <v>1.0820000000000001</v>
      </c>
      <c r="AY459">
        <v>1.06</v>
      </c>
      <c r="AZ459">
        <v>1.0960000000000001</v>
      </c>
      <c r="BA459">
        <v>1.0820000000000001</v>
      </c>
      <c r="BB459">
        <v>1.0740000000000001</v>
      </c>
      <c r="BC459">
        <v>1.0660000000000001</v>
      </c>
      <c r="BD459">
        <v>1.052</v>
      </c>
      <c r="BE459">
        <v>1.056</v>
      </c>
      <c r="BF459">
        <v>1.048</v>
      </c>
      <c r="BG459">
        <v>1.044</v>
      </c>
      <c r="BH459">
        <v>1.046</v>
      </c>
      <c r="BI459">
        <v>1.042</v>
      </c>
      <c r="BJ459">
        <v>1.032</v>
      </c>
      <c r="BK459">
        <v>1.04</v>
      </c>
      <c r="BL459">
        <v>1.05</v>
      </c>
      <c r="BM459">
        <v>1.05</v>
      </c>
      <c r="BN459">
        <v>1.0760000000000001</v>
      </c>
      <c r="BO459">
        <v>1.0820000000000001</v>
      </c>
      <c r="BP459">
        <v>1.0720000000000001</v>
      </c>
      <c r="BQ459">
        <v>1.07</v>
      </c>
      <c r="BR459">
        <v>1.07</v>
      </c>
      <c r="BS459" s="10">
        <f t="shared" si="14"/>
        <v>-1.2915129151291524E-2</v>
      </c>
      <c r="BT459" s="11" cm="1">
        <f t="array" aca="1" ref="BT459" ca="1">_xlfn.PERCENTILE.INC((OFFSET(E459,0,1,1,COLUMNS(E459:BR459)-1) - E459:BQ459) / E459:BQ459, 0.05) * SQRT(COUNT(E459:BR459) - 1)</f>
        <v>-0.25465642451491438</v>
      </c>
      <c r="BU459" s="10" cm="1">
        <f t="array" aca="1" ref="BU459" ca="1">_xlfn.STDEV.P((E459:BQ459 - OFFSET(E459:BQ459,0,1)) / OFFSET(E459:BQ459,0,1)) * SQRT(COUNT(E459:BR459)-1)</f>
        <v>0.1877504411852422</v>
      </c>
      <c r="BV459" s="10" cm="1">
        <f t="array" ref="BV459">-(MAX(1 - (E459:BR459 / _xlfn.SCAN(E459, E459:BR459, _xlfn.LAMBDA(_xlpm.a,_xlpm.b, MAX(_xlpm.a, _xlpm.b))))))</f>
        <v>-0.23432835820895526</v>
      </c>
      <c r="BW459" s="12">
        <f t="shared" ca="1" si="15"/>
        <v>-3.8621103127727222E-2</v>
      </c>
    </row>
    <row r="460" spans="1:75" x14ac:dyDescent="0.45">
      <c r="A460" s="2" t="s">
        <v>939</v>
      </c>
      <c r="B460" t="s">
        <v>940</v>
      </c>
      <c r="C460" t="s">
        <v>19</v>
      </c>
      <c r="D460" t="s">
        <v>8</v>
      </c>
      <c r="E460">
        <v>3.3180000000000001</v>
      </c>
      <c r="F460">
        <v>3.27</v>
      </c>
      <c r="G460">
        <v>3.3540000000000001</v>
      </c>
      <c r="H460">
        <v>3.3220000000000001</v>
      </c>
      <c r="I460">
        <v>3.476</v>
      </c>
      <c r="J460">
        <v>3.65</v>
      </c>
      <c r="K460">
        <v>3.66</v>
      </c>
      <c r="L460">
        <v>3.5960000000000001</v>
      </c>
      <c r="M460">
        <v>3.6139999999999999</v>
      </c>
      <c r="N460">
        <v>3.5939999999999999</v>
      </c>
      <c r="O460">
        <v>3.64</v>
      </c>
      <c r="P460">
        <v>3.5880000000000001</v>
      </c>
      <c r="Q460">
        <v>3.5920000000000001</v>
      </c>
      <c r="R460">
        <v>3.6</v>
      </c>
      <c r="S460">
        <v>3.67</v>
      </c>
      <c r="T460">
        <v>3.6240000000000001</v>
      </c>
      <c r="U460">
        <v>3.6480000000000001</v>
      </c>
      <c r="V460">
        <v>3.6720000000000002</v>
      </c>
      <c r="W460">
        <v>3.556</v>
      </c>
      <c r="X460">
        <v>3.56</v>
      </c>
      <c r="Y460">
        <v>3.8620000000000001</v>
      </c>
      <c r="Z460">
        <v>3.9</v>
      </c>
      <c r="AA460">
        <v>3.7839999999999998</v>
      </c>
      <c r="AB460">
        <v>3.8</v>
      </c>
      <c r="AC460">
        <v>4.0199999999999996</v>
      </c>
      <c r="AD460">
        <v>4.008</v>
      </c>
      <c r="AE460">
        <v>3.968</v>
      </c>
      <c r="AF460">
        <v>3.94</v>
      </c>
      <c r="AG460">
        <v>3.956</v>
      </c>
      <c r="AH460">
        <v>3.93</v>
      </c>
      <c r="AI460">
        <v>4.07</v>
      </c>
      <c r="AJ460">
        <v>4.0999999999999996</v>
      </c>
      <c r="AK460">
        <v>4.1840000000000002</v>
      </c>
      <c r="AL460">
        <v>4.202</v>
      </c>
      <c r="AM460">
        <v>4.1059999999999999</v>
      </c>
      <c r="AN460">
        <v>4.0659999999999998</v>
      </c>
      <c r="AO460">
        <v>4.1020000000000003</v>
      </c>
      <c r="AP460">
        <v>4.1159999999999997</v>
      </c>
      <c r="AQ460">
        <v>4.1260000000000003</v>
      </c>
      <c r="AR460">
        <v>4.13</v>
      </c>
      <c r="AS460">
        <v>3.87</v>
      </c>
      <c r="AT460">
        <v>3.86</v>
      </c>
      <c r="AU460">
        <v>3.8540000000000001</v>
      </c>
      <c r="AV460">
        <v>3.9460000000000002</v>
      </c>
      <c r="AW460">
        <v>4.1159999999999997</v>
      </c>
      <c r="AX460">
        <v>4.0860000000000003</v>
      </c>
      <c r="AY460">
        <v>4.1360000000000001</v>
      </c>
      <c r="AZ460">
        <v>4.17</v>
      </c>
      <c r="BA460">
        <v>4.22</v>
      </c>
      <c r="BB460">
        <v>4.3419999999999996</v>
      </c>
      <c r="BC460">
        <v>4.3479999999999999</v>
      </c>
      <c r="BD460">
        <v>4.2640000000000002</v>
      </c>
      <c r="BE460">
        <v>4.2140000000000004</v>
      </c>
      <c r="BF460">
        <v>4.1660000000000004</v>
      </c>
      <c r="BG460">
        <v>4.1420000000000003</v>
      </c>
      <c r="BH460">
        <v>4.1580000000000004</v>
      </c>
      <c r="BI460">
        <v>4.12</v>
      </c>
      <c r="BJ460">
        <v>4.1820000000000004</v>
      </c>
      <c r="BK460">
        <v>4.2699999999999996</v>
      </c>
      <c r="BL460">
        <v>4.4059999999999997</v>
      </c>
      <c r="BM460">
        <v>4.4059999999999997</v>
      </c>
      <c r="BN460">
        <v>4.3959999999999999</v>
      </c>
      <c r="BO460">
        <v>4.3840000000000003</v>
      </c>
      <c r="BP460">
        <v>4.4279999999999999</v>
      </c>
      <c r="BQ460">
        <v>4.45</v>
      </c>
      <c r="BR460">
        <v>4.45</v>
      </c>
      <c r="BS460" s="10">
        <f t="shared" si="14"/>
        <v>0.3411693791440627</v>
      </c>
      <c r="BT460" s="11" cm="1">
        <f t="array" aca="1" ref="BT460" ca="1">_xlfn.PERCENTILE.INC((OFFSET(E460,0,1,1,COLUMNS(E460:BR460)-1) - E460:BQ460) / E460:BQ460, 0.05) * SQRT(COUNT(E460:BR460) - 1)</f>
        <v>-0.17850529101125287</v>
      </c>
      <c r="BU460" s="10" cm="1">
        <f t="array" aca="1" ref="BU460" ca="1">_xlfn.STDEV.P((E460:BQ460 - OFFSET(E460:BQ460,0,1)) / OFFSET(E460:BQ460,0,1)) * SQRT(COUNT(E460:BR460)-1)</f>
        <v>0.17232099675729221</v>
      </c>
      <c r="BV460" s="10" cm="1">
        <f t="array" ref="BV460">-(MAX(1 - (E460:BR460 / _xlfn.SCAN(E460, E460:BR460, _xlfn.LAMBDA(_xlpm.a,_xlpm.b, MAX(_xlpm.a, _xlpm.b))))))</f>
        <v>-8.2817705854354995E-2</v>
      </c>
      <c r="BW460" s="12">
        <f t="shared" ca="1" si="15"/>
        <v>2.012716881115566</v>
      </c>
    </row>
    <row r="461" spans="1:75" x14ac:dyDescent="0.45">
      <c r="A461" s="2" t="s">
        <v>941</v>
      </c>
      <c r="B461" t="s">
        <v>942</v>
      </c>
      <c r="C461" t="s">
        <v>80</v>
      </c>
      <c r="D461" t="s">
        <v>26</v>
      </c>
      <c r="E461">
        <v>351.4</v>
      </c>
      <c r="F461">
        <v>347.6</v>
      </c>
      <c r="G461">
        <v>353.3</v>
      </c>
      <c r="H461">
        <v>348.6</v>
      </c>
      <c r="I461">
        <v>351.6</v>
      </c>
      <c r="J461">
        <v>349.5</v>
      </c>
      <c r="K461">
        <v>345.9</v>
      </c>
      <c r="L461">
        <v>352.1</v>
      </c>
      <c r="M461">
        <v>363.8</v>
      </c>
      <c r="N461">
        <v>373.1</v>
      </c>
      <c r="O461">
        <v>374.3</v>
      </c>
      <c r="P461">
        <v>369.2</v>
      </c>
      <c r="Q461">
        <v>369.5</v>
      </c>
      <c r="R461">
        <v>397.3</v>
      </c>
      <c r="S461">
        <v>406.7</v>
      </c>
      <c r="T461">
        <v>409.3</v>
      </c>
      <c r="U461">
        <v>405.4</v>
      </c>
      <c r="V461">
        <v>405.7</v>
      </c>
      <c r="W461">
        <v>396.3</v>
      </c>
      <c r="X461">
        <v>395.6</v>
      </c>
      <c r="Y461">
        <v>384.3</v>
      </c>
      <c r="Z461">
        <v>389.9</v>
      </c>
      <c r="AA461">
        <v>394.3</v>
      </c>
      <c r="AB461">
        <v>393.3</v>
      </c>
      <c r="AC461">
        <v>396</v>
      </c>
      <c r="AD461">
        <v>388.9</v>
      </c>
      <c r="AE461">
        <v>400</v>
      </c>
      <c r="AF461">
        <v>403.4</v>
      </c>
      <c r="AG461">
        <v>404.4</v>
      </c>
      <c r="AH461">
        <v>416.6</v>
      </c>
      <c r="AI461">
        <v>420</v>
      </c>
      <c r="AJ461">
        <v>429.4</v>
      </c>
      <c r="AK461">
        <v>409.8</v>
      </c>
      <c r="AL461">
        <v>410.2</v>
      </c>
      <c r="AM461">
        <v>407.8</v>
      </c>
      <c r="AN461">
        <v>407.1</v>
      </c>
      <c r="AO461">
        <v>405.6</v>
      </c>
      <c r="AP461">
        <v>385.7</v>
      </c>
      <c r="AQ461">
        <v>376.7</v>
      </c>
      <c r="AR461">
        <v>378</v>
      </c>
      <c r="AS461">
        <v>385.2</v>
      </c>
      <c r="AT461">
        <v>382.7</v>
      </c>
      <c r="AU461">
        <v>378.9</v>
      </c>
      <c r="AV461">
        <v>380.4</v>
      </c>
      <c r="AW461">
        <v>378.8</v>
      </c>
      <c r="AX461">
        <v>374.8</v>
      </c>
      <c r="AY461">
        <v>379</v>
      </c>
      <c r="AZ461">
        <v>396.1</v>
      </c>
      <c r="BA461">
        <v>390.8</v>
      </c>
      <c r="BB461">
        <v>389.9</v>
      </c>
      <c r="BC461">
        <v>385.4</v>
      </c>
      <c r="BD461">
        <v>393.4</v>
      </c>
      <c r="BE461">
        <v>380.3</v>
      </c>
      <c r="BF461">
        <v>382.8</v>
      </c>
      <c r="BG461">
        <v>369</v>
      </c>
      <c r="BH461">
        <v>374.3</v>
      </c>
      <c r="BI461">
        <v>375.3</v>
      </c>
      <c r="BJ461">
        <v>373.5</v>
      </c>
      <c r="BK461">
        <v>382.5</v>
      </c>
      <c r="BL461">
        <v>388.2</v>
      </c>
      <c r="BM461">
        <v>388.2</v>
      </c>
      <c r="BN461">
        <v>397.3</v>
      </c>
      <c r="BO461">
        <v>397.5</v>
      </c>
      <c r="BP461">
        <v>395.1</v>
      </c>
      <c r="BQ461">
        <v>395.1</v>
      </c>
      <c r="BR461">
        <v>395.1</v>
      </c>
      <c r="BS461" s="10">
        <f t="shared" si="14"/>
        <v>0.12435970404097908</v>
      </c>
      <c r="BT461" s="11" cm="1">
        <f t="array" aca="1" ref="BT461" ca="1">_xlfn.PERCENTILE.INC((OFFSET(E461,0,1,1,COLUMNS(E461:BR461)-1) - E461:BQ461) / E461:BQ461, 0.05) * SQRT(COUNT(E461:BR461) - 1)</f>
        <v>-0.26083333817047361</v>
      </c>
      <c r="BU461" s="10" cm="1">
        <f t="array" aca="1" ref="BU461" ca="1">_xlfn.STDEV.P((E461:BQ461 - OFFSET(E461:BQ461,0,1)) / OFFSET(E461:BQ461,0,1)) * SQRT(COUNT(E461:BR461)-1)</f>
        <v>0.16087218838552089</v>
      </c>
      <c r="BV461" s="10" cm="1">
        <f t="array" ref="BV461">-(MAX(1 - (E461:BR461 / _xlfn.SCAN(E461, E461:BR461, _xlfn.LAMBDA(_xlpm.a,_xlpm.b, MAX(_xlpm.a, _xlpm.b))))))</f>
        <v>-0.14066138798323236</v>
      </c>
      <c r="BW461" s="12">
        <f t="shared" ca="1" si="15"/>
        <v>0.80824227820774586</v>
      </c>
    </row>
    <row r="462" spans="1:75" x14ac:dyDescent="0.45">
      <c r="A462" s="2" t="s">
        <v>943</v>
      </c>
      <c r="B462" t="s">
        <v>944</v>
      </c>
      <c r="C462" t="s">
        <v>22</v>
      </c>
      <c r="D462" t="s">
        <v>8</v>
      </c>
      <c r="E462">
        <v>13.715</v>
      </c>
      <c r="F462">
        <v>13.645</v>
      </c>
      <c r="G462">
        <v>13.75</v>
      </c>
      <c r="H462">
        <v>13.33</v>
      </c>
      <c r="I462">
        <v>13.355</v>
      </c>
      <c r="J462">
        <v>13.335000000000001</v>
      </c>
      <c r="K462">
        <v>13.555</v>
      </c>
      <c r="L462">
        <v>13.5</v>
      </c>
      <c r="M462">
        <v>13.465</v>
      </c>
      <c r="N462">
        <v>13.61</v>
      </c>
      <c r="O462">
        <v>13.63</v>
      </c>
      <c r="P462">
        <v>13.53</v>
      </c>
      <c r="Q462">
        <v>13.54</v>
      </c>
      <c r="R462">
        <v>13.565</v>
      </c>
      <c r="S462">
        <v>13.295</v>
      </c>
      <c r="T462">
        <v>13.414999999999999</v>
      </c>
      <c r="U462">
        <v>13.225</v>
      </c>
      <c r="V462">
        <v>13.45</v>
      </c>
      <c r="W462">
        <v>13.45</v>
      </c>
      <c r="X462">
        <v>13.42</v>
      </c>
      <c r="Y462">
        <v>13.285</v>
      </c>
      <c r="Z462">
        <v>13.66</v>
      </c>
      <c r="AA462">
        <v>13.66</v>
      </c>
      <c r="AB462">
        <v>13.57</v>
      </c>
      <c r="AC462">
        <v>13.65</v>
      </c>
      <c r="AD462">
        <v>13.9</v>
      </c>
      <c r="AE462">
        <v>13.965</v>
      </c>
      <c r="AF462">
        <v>13.835000000000001</v>
      </c>
      <c r="AG462">
        <v>13.695</v>
      </c>
      <c r="AH462">
        <v>13.824999999999999</v>
      </c>
      <c r="AI462">
        <v>13.795</v>
      </c>
      <c r="AJ462">
        <v>13.945</v>
      </c>
      <c r="AK462">
        <v>13.71</v>
      </c>
      <c r="AL462">
        <v>13.5</v>
      </c>
      <c r="AM462">
        <v>13.395</v>
      </c>
      <c r="AN462">
        <v>13.19</v>
      </c>
      <c r="AO462">
        <v>13.35</v>
      </c>
      <c r="AP462">
        <v>13.4</v>
      </c>
      <c r="AQ462">
        <v>13.45</v>
      </c>
      <c r="AR462">
        <v>13.484999999999999</v>
      </c>
      <c r="AS462">
        <v>13</v>
      </c>
      <c r="AT462">
        <v>12.895</v>
      </c>
      <c r="AU462">
        <v>13.05</v>
      </c>
      <c r="AV462">
        <v>13.265000000000001</v>
      </c>
      <c r="AW462">
        <v>13.215</v>
      </c>
      <c r="AX462">
        <v>13.12</v>
      </c>
      <c r="AY462">
        <v>13.4</v>
      </c>
      <c r="AZ462">
        <v>13.734999999999999</v>
      </c>
      <c r="BA462">
        <v>13.755000000000001</v>
      </c>
      <c r="BB462">
        <v>13.645</v>
      </c>
      <c r="BC462">
        <v>13.65</v>
      </c>
      <c r="BD462">
        <v>13.755000000000001</v>
      </c>
      <c r="BE462">
        <v>13.775</v>
      </c>
      <c r="BF462">
        <v>13.824999999999999</v>
      </c>
      <c r="BG462">
        <v>13.55</v>
      </c>
      <c r="BH462">
        <v>13.574999999999999</v>
      </c>
      <c r="BI462">
        <v>13.83</v>
      </c>
      <c r="BJ462">
        <v>13.994999999999999</v>
      </c>
      <c r="BK462">
        <v>14.23</v>
      </c>
      <c r="BL462">
        <v>14.275</v>
      </c>
      <c r="BM462">
        <v>14.24</v>
      </c>
      <c r="BN462">
        <v>14.29</v>
      </c>
      <c r="BO462">
        <v>14.465</v>
      </c>
      <c r="BP462">
        <v>14.505000000000001</v>
      </c>
      <c r="BQ462">
        <v>14.48</v>
      </c>
      <c r="BR462">
        <v>14.56</v>
      </c>
      <c r="BS462" s="10">
        <f t="shared" si="14"/>
        <v>6.1611374407582985E-2</v>
      </c>
      <c r="BT462" s="11" cm="1">
        <f t="array" aca="1" ref="BT462" ca="1">_xlfn.PERCENTILE.INC((OFFSET(E462,0,1,1,COLUMNS(E462:BR462)-1) - E462:BQ462) / E462:BQ462, 0.05) * SQRT(COUNT(E462:BR462) - 1)</f>
        <v>-0.15546922752925979</v>
      </c>
      <c r="BU462" s="10" cm="1">
        <f t="array" aca="1" ref="BU462" ca="1">_xlfn.STDEV.P((E462:BQ462 - OFFSET(E462:BQ462,0,1)) / OFFSET(E462:BQ462,0,1)) * SQRT(COUNT(E462:BR462)-1)</f>
        <v>9.830337504307822E-2</v>
      </c>
      <c r="BV462" s="10" cm="1">
        <f t="array" ref="BV462">-(MAX(1 - (E462:BR462 / _xlfn.SCAN(E462, E462:BR462, _xlfn.LAMBDA(_xlpm.a,_xlpm.b, MAX(_xlpm.a, _xlpm.b))))))</f>
        <v>-7.6620121732903668E-2</v>
      </c>
      <c r="BW462" s="12">
        <f t="shared" ca="1" si="15"/>
        <v>0.68436484889864424</v>
      </c>
    </row>
    <row r="463" spans="1:75" x14ac:dyDescent="0.45">
      <c r="A463" s="2" t="s">
        <v>945</v>
      </c>
      <c r="B463" t="s">
        <v>946</v>
      </c>
      <c r="C463" t="s">
        <v>22</v>
      </c>
      <c r="D463" t="s">
        <v>34</v>
      </c>
      <c r="E463">
        <v>69</v>
      </c>
      <c r="F463">
        <v>67.55</v>
      </c>
      <c r="G463">
        <v>68.099999999999994</v>
      </c>
      <c r="H463">
        <v>66.849999999999994</v>
      </c>
      <c r="I463">
        <v>68.05</v>
      </c>
      <c r="J463">
        <v>67.849999999999994</v>
      </c>
      <c r="K463">
        <v>67.95</v>
      </c>
      <c r="L463">
        <v>68</v>
      </c>
      <c r="M463">
        <v>69.05</v>
      </c>
      <c r="N463">
        <v>69.55</v>
      </c>
      <c r="O463">
        <v>70.5</v>
      </c>
      <c r="P463">
        <v>70.05</v>
      </c>
      <c r="Q463">
        <v>70.599999999999994</v>
      </c>
      <c r="R463">
        <v>69.400000000000006</v>
      </c>
      <c r="S463">
        <v>68</v>
      </c>
      <c r="T463">
        <v>67.400000000000006</v>
      </c>
      <c r="U463">
        <v>67.55</v>
      </c>
      <c r="V463">
        <v>68.150000000000006</v>
      </c>
      <c r="W463">
        <v>68.650000000000006</v>
      </c>
      <c r="X463">
        <v>68.7</v>
      </c>
      <c r="Y463">
        <v>69.25</v>
      </c>
      <c r="Z463">
        <v>70.5</v>
      </c>
      <c r="AA463">
        <v>70.3</v>
      </c>
      <c r="AB463">
        <v>70.95</v>
      </c>
      <c r="AC463">
        <v>72.099999999999994</v>
      </c>
      <c r="AD463">
        <v>72.400000000000006</v>
      </c>
      <c r="AE463">
        <v>73.5</v>
      </c>
      <c r="AF463">
        <v>73.2</v>
      </c>
      <c r="AG463">
        <v>71.5</v>
      </c>
      <c r="AH463">
        <v>71</v>
      </c>
      <c r="AI463">
        <v>71.5</v>
      </c>
      <c r="AJ463">
        <v>70.599999999999994</v>
      </c>
      <c r="AK463">
        <v>70.849999999999994</v>
      </c>
      <c r="AL463">
        <v>72.349999999999994</v>
      </c>
      <c r="AM463">
        <v>71.8</v>
      </c>
      <c r="AN463">
        <v>71.3</v>
      </c>
      <c r="AO463">
        <v>70.8</v>
      </c>
      <c r="AP463">
        <v>68.7</v>
      </c>
      <c r="AQ463">
        <v>69.2</v>
      </c>
      <c r="AR463">
        <v>70.349999999999994</v>
      </c>
      <c r="AS463">
        <v>68.45</v>
      </c>
      <c r="AT463">
        <v>68.3</v>
      </c>
      <c r="AU463">
        <v>67.099999999999994</v>
      </c>
      <c r="AV463">
        <v>69.25</v>
      </c>
      <c r="AW463">
        <v>68.3</v>
      </c>
      <c r="AX463">
        <v>67.45</v>
      </c>
      <c r="AY463">
        <v>68.8</v>
      </c>
      <c r="AZ463">
        <v>70.7</v>
      </c>
      <c r="BA463">
        <v>71.599999999999994</v>
      </c>
      <c r="BB463">
        <v>71.45</v>
      </c>
      <c r="BC463">
        <v>70.75</v>
      </c>
      <c r="BD463">
        <v>69.8</v>
      </c>
      <c r="BE463">
        <v>67.7</v>
      </c>
      <c r="BF463">
        <v>67.25</v>
      </c>
      <c r="BG463">
        <v>68.2</v>
      </c>
      <c r="BH463">
        <v>67.2</v>
      </c>
      <c r="BI463">
        <v>66.400000000000006</v>
      </c>
      <c r="BJ463">
        <v>67.3</v>
      </c>
      <c r="BK463">
        <v>68.7</v>
      </c>
      <c r="BL463">
        <v>69.900000000000006</v>
      </c>
      <c r="BM463">
        <v>69.900000000000006</v>
      </c>
      <c r="BN463">
        <v>70.099999999999994</v>
      </c>
      <c r="BO463">
        <v>70.2</v>
      </c>
      <c r="BP463">
        <v>69.849999999999994</v>
      </c>
      <c r="BQ463">
        <v>69.25</v>
      </c>
      <c r="BR463">
        <v>69.25</v>
      </c>
      <c r="BS463" s="10">
        <f t="shared" si="14"/>
        <v>3.6231884057971015E-3</v>
      </c>
      <c r="BT463" s="11" cm="1">
        <f t="array" aca="1" ref="BT463" ca="1">_xlfn.PERCENTILE.INC((OFFSET(E463,0,1,1,COLUMNS(E463:BR463)-1) - E463:BQ463) / E463:BQ463, 0.05) * SQRT(COUNT(E463:BR463) - 1)</f>
        <v>-0.18367543252182206</v>
      </c>
      <c r="BU463" s="10" cm="1">
        <f t="array" aca="1" ref="BU463" ca="1">_xlfn.STDEV.P((E463:BQ463 - OFFSET(E463:BQ463,0,1)) / OFFSET(E463:BQ463,0,1)) * SQRT(COUNT(E463:BR463)-1)</f>
        <v>0.11355747475909184</v>
      </c>
      <c r="BV463" s="10" cm="1">
        <f t="array" ref="BV463">-(MAX(1 - (E463:BR463 / _xlfn.SCAN(E463, E463:BR463, _xlfn.LAMBDA(_xlpm.a,_xlpm.b, MAX(_xlpm.a, _xlpm.b))))))</f>
        <v>-9.6598639455782287E-2</v>
      </c>
      <c r="BW463" s="12">
        <f t="shared" ca="1" si="15"/>
        <v>8.1784034256657631E-2</v>
      </c>
    </row>
    <row r="464" spans="1:75" x14ac:dyDescent="0.45">
      <c r="A464" s="2" t="s">
        <v>947</v>
      </c>
      <c r="B464" t="s">
        <v>948</v>
      </c>
      <c r="C464" t="s">
        <v>71</v>
      </c>
      <c r="D464" t="s">
        <v>8</v>
      </c>
      <c r="E464">
        <v>118.2</v>
      </c>
      <c r="F464">
        <v>118.25</v>
      </c>
      <c r="G464">
        <v>116.95</v>
      </c>
      <c r="H464">
        <v>116.1</v>
      </c>
      <c r="I464">
        <v>116.9</v>
      </c>
      <c r="J464">
        <v>117.45</v>
      </c>
      <c r="K464">
        <v>118.05</v>
      </c>
      <c r="L464">
        <v>117.7</v>
      </c>
      <c r="M464">
        <v>118.3</v>
      </c>
      <c r="N464">
        <v>118.25</v>
      </c>
      <c r="O464">
        <v>121</v>
      </c>
      <c r="P464">
        <v>119.75</v>
      </c>
      <c r="Q464">
        <v>120.35</v>
      </c>
      <c r="R464">
        <v>120.15</v>
      </c>
      <c r="S464">
        <v>121.5</v>
      </c>
      <c r="T464">
        <v>122.1</v>
      </c>
      <c r="U464">
        <v>120.6</v>
      </c>
      <c r="V464">
        <v>121.75</v>
      </c>
      <c r="W464">
        <v>122.65</v>
      </c>
      <c r="X464">
        <v>123.65</v>
      </c>
      <c r="Y464">
        <v>121.05</v>
      </c>
      <c r="Z464">
        <v>118.8</v>
      </c>
      <c r="AA464">
        <v>118.7</v>
      </c>
      <c r="AB464">
        <v>118.9</v>
      </c>
      <c r="AC464">
        <v>122.95</v>
      </c>
      <c r="AD464">
        <v>124.8</v>
      </c>
      <c r="AE464">
        <v>122.75</v>
      </c>
      <c r="AF464">
        <v>122.6</v>
      </c>
      <c r="AG464">
        <v>121.6</v>
      </c>
      <c r="AH464">
        <v>120.95</v>
      </c>
      <c r="AI464">
        <v>121.7</v>
      </c>
      <c r="AJ464">
        <v>121.65</v>
      </c>
      <c r="AK464">
        <v>122.3</v>
      </c>
      <c r="AL464">
        <v>120.95</v>
      </c>
      <c r="AM464">
        <v>120.5</v>
      </c>
      <c r="AN464">
        <v>120</v>
      </c>
      <c r="AO464">
        <v>119.2</v>
      </c>
      <c r="AP464">
        <v>119.1</v>
      </c>
      <c r="AQ464">
        <v>119.9</v>
      </c>
      <c r="AR464">
        <v>122.35</v>
      </c>
      <c r="AS464">
        <v>119.7</v>
      </c>
      <c r="AT464">
        <v>119.35</v>
      </c>
      <c r="AU464">
        <v>119.4</v>
      </c>
      <c r="AV464">
        <v>117.1</v>
      </c>
      <c r="AW464">
        <v>116.9</v>
      </c>
      <c r="AX464">
        <v>116.1</v>
      </c>
      <c r="AY464">
        <v>118.15</v>
      </c>
      <c r="AZ464">
        <v>118</v>
      </c>
      <c r="BA464">
        <v>116.7</v>
      </c>
      <c r="BB464">
        <v>116.95</v>
      </c>
      <c r="BC464">
        <v>117.1</v>
      </c>
      <c r="BD464">
        <v>117.65</v>
      </c>
      <c r="BE464">
        <v>117.9</v>
      </c>
      <c r="BF464">
        <v>118.1</v>
      </c>
      <c r="BG464">
        <v>117.65</v>
      </c>
      <c r="BH464">
        <v>120.55</v>
      </c>
      <c r="BI464">
        <v>118.55</v>
      </c>
      <c r="BJ464">
        <v>119.75</v>
      </c>
      <c r="BK464">
        <v>119.8</v>
      </c>
      <c r="BL464">
        <v>120</v>
      </c>
      <c r="BM464">
        <v>121.2</v>
      </c>
      <c r="BN464">
        <v>121.8</v>
      </c>
      <c r="BO464">
        <v>122.45</v>
      </c>
      <c r="BP464">
        <v>122.3</v>
      </c>
      <c r="BQ464">
        <v>123.15</v>
      </c>
      <c r="BR464">
        <v>122.9</v>
      </c>
      <c r="BS464" s="10">
        <f t="shared" si="14"/>
        <v>3.9763113367174301E-2</v>
      </c>
      <c r="BT464" s="11" cm="1">
        <f t="array" aca="1" ref="BT464" ca="1">_xlfn.PERCENTILE.INC((OFFSET(E464,0,1,1,COLUMNS(E464:BR464)-1) - E464:BQ464) / E464:BQ464, 0.05) * SQRT(COUNT(E464:BR464) - 1)</f>
        <v>-0.14663645466168795</v>
      </c>
      <c r="BU464" s="10" cm="1">
        <f t="array" aca="1" ref="BU464" ca="1">_xlfn.STDEV.P((E464:BQ464 - OFFSET(E464:BQ464,0,1)) / OFFSET(E464:BQ464,0,1)) * SQRT(COUNT(E464:BR464)-1)</f>
        <v>8.516179377661684E-2</v>
      </c>
      <c r="BV464" s="10" cm="1">
        <f t="array" ref="BV464">-(MAX(1 - (E464:BR464 / _xlfn.SCAN(E464, E464:BR464, _xlfn.LAMBDA(_xlpm.a,_xlpm.b, MAX(_xlpm.a, _xlpm.b))))))</f>
        <v>-6.9711538461538436E-2</v>
      </c>
      <c r="BW464" s="12">
        <f t="shared" ca="1" si="15"/>
        <v>0.53342128380164977</v>
      </c>
    </row>
    <row r="465" spans="1:75" x14ac:dyDescent="0.45">
      <c r="A465" s="2" t="s">
        <v>949</v>
      </c>
      <c r="B465" t="s">
        <v>950</v>
      </c>
      <c r="C465" t="s">
        <v>22</v>
      </c>
      <c r="D465" t="s">
        <v>29</v>
      </c>
      <c r="E465">
        <v>177.5</v>
      </c>
      <c r="F465">
        <v>176</v>
      </c>
      <c r="G465">
        <v>172.4</v>
      </c>
      <c r="H465">
        <v>173</v>
      </c>
      <c r="I465">
        <v>177</v>
      </c>
      <c r="J465">
        <v>182.5</v>
      </c>
      <c r="K465">
        <v>189.2</v>
      </c>
      <c r="L465">
        <v>184.6</v>
      </c>
      <c r="M465">
        <v>185.8</v>
      </c>
      <c r="N465">
        <v>192.3</v>
      </c>
      <c r="O465">
        <v>190.7</v>
      </c>
      <c r="P465">
        <v>196.3</v>
      </c>
      <c r="Q465">
        <v>193.4</v>
      </c>
      <c r="R465">
        <v>190.7</v>
      </c>
      <c r="S465">
        <v>187.5</v>
      </c>
      <c r="T465">
        <v>189.2</v>
      </c>
      <c r="U465">
        <v>187.9</v>
      </c>
      <c r="V465">
        <v>191</v>
      </c>
      <c r="W465">
        <v>192.2</v>
      </c>
      <c r="X465">
        <v>196.1</v>
      </c>
      <c r="Y465">
        <v>200</v>
      </c>
      <c r="Z465">
        <v>205</v>
      </c>
      <c r="AA465">
        <v>203.4</v>
      </c>
      <c r="AB465">
        <v>206.2</v>
      </c>
      <c r="AC465">
        <v>202.2</v>
      </c>
      <c r="AD465">
        <v>205.8</v>
      </c>
      <c r="AE465">
        <v>201.8</v>
      </c>
      <c r="AF465">
        <v>197.4</v>
      </c>
      <c r="AG465">
        <v>193.8</v>
      </c>
      <c r="AH465">
        <v>192.8</v>
      </c>
      <c r="AI465">
        <v>202.6</v>
      </c>
      <c r="AJ465">
        <v>198</v>
      </c>
      <c r="AK465">
        <v>190.7</v>
      </c>
      <c r="AL465">
        <v>186.5</v>
      </c>
      <c r="AM465">
        <v>185.4</v>
      </c>
      <c r="AN465">
        <v>184.6</v>
      </c>
      <c r="AO465">
        <v>181.9</v>
      </c>
      <c r="AP465">
        <v>180.5</v>
      </c>
      <c r="AQ465">
        <v>177</v>
      </c>
      <c r="AR465">
        <v>177</v>
      </c>
      <c r="AS465">
        <v>167</v>
      </c>
      <c r="AT465">
        <v>167.8</v>
      </c>
      <c r="AU465">
        <v>168</v>
      </c>
      <c r="AV465">
        <v>168.6</v>
      </c>
      <c r="AW465">
        <v>169.2</v>
      </c>
      <c r="AX465">
        <v>169.4</v>
      </c>
      <c r="AY465">
        <v>173.1</v>
      </c>
      <c r="AZ465">
        <v>174.6</v>
      </c>
      <c r="BA465">
        <v>182</v>
      </c>
      <c r="BB465">
        <v>185.1</v>
      </c>
      <c r="BC465">
        <v>190.9</v>
      </c>
      <c r="BD465">
        <v>180.7</v>
      </c>
      <c r="BE465">
        <v>174.7</v>
      </c>
      <c r="BF465">
        <v>177.2</v>
      </c>
      <c r="BG465">
        <v>179.6</v>
      </c>
      <c r="BH465">
        <v>181</v>
      </c>
      <c r="BI465">
        <v>178.5</v>
      </c>
      <c r="BJ465">
        <v>178.8</v>
      </c>
      <c r="BK465">
        <v>182</v>
      </c>
      <c r="BL465">
        <v>186.7</v>
      </c>
      <c r="BM465">
        <v>182.8</v>
      </c>
      <c r="BN465">
        <v>182.8</v>
      </c>
      <c r="BO465">
        <v>182.8</v>
      </c>
      <c r="BP465">
        <v>183.9</v>
      </c>
      <c r="BQ465">
        <v>187.2</v>
      </c>
      <c r="BR465">
        <v>179.8</v>
      </c>
      <c r="BS465" s="10">
        <f t="shared" si="14"/>
        <v>1.2957746478873303E-2</v>
      </c>
      <c r="BT465" s="11" cm="1">
        <f t="array" aca="1" ref="BT465" ca="1">_xlfn.PERCENTILE.INC((OFFSET(E465,0,1,1,COLUMNS(E465:BR465)-1) - E465:BQ465) / E465:BQ465, 0.05) * SQRT(COUNT(E465:BR465) - 1)</f>
        <v>-0.29133605830530618</v>
      </c>
      <c r="BU465" s="10" cm="1">
        <f t="array" aca="1" ref="BU465" ca="1">_xlfn.STDEV.P((E465:BQ465 - OFFSET(E465:BQ465,0,1)) / OFFSET(E465:BQ465,0,1)) * SQRT(COUNT(E465:BR465)-1)</f>
        <v>0.17790055516494288</v>
      </c>
      <c r="BV465" s="10" cm="1">
        <f t="array" ref="BV465">-(MAX(1 - (E465:BR465 / _xlfn.SCAN(E465, E465:BR465, _xlfn.LAMBDA(_xlpm.a,_xlpm.b, MAX(_xlpm.a, _xlpm.b))))))</f>
        <v>-0.19010669253152279</v>
      </c>
      <c r="BW465" s="12">
        <f t="shared" ca="1" si="15"/>
        <v>0.10467503297900281</v>
      </c>
    </row>
    <row r="466" spans="1:75" x14ac:dyDescent="0.45">
      <c r="A466" s="2" t="s">
        <v>951</v>
      </c>
      <c r="B466" t="s">
        <v>952</v>
      </c>
      <c r="C466" t="s">
        <v>54</v>
      </c>
      <c r="D466" t="s">
        <v>8</v>
      </c>
      <c r="E466">
        <v>28.7</v>
      </c>
      <c r="F466">
        <v>28</v>
      </c>
      <c r="G466">
        <v>29.1</v>
      </c>
      <c r="H466">
        <v>28.45</v>
      </c>
      <c r="I466">
        <v>28.6</v>
      </c>
      <c r="J466">
        <v>28</v>
      </c>
      <c r="K466">
        <v>28.1</v>
      </c>
      <c r="L466">
        <v>28.95</v>
      </c>
      <c r="M466">
        <v>29.8</v>
      </c>
      <c r="N466">
        <v>30.6</v>
      </c>
      <c r="O466">
        <v>31.2</v>
      </c>
      <c r="P466">
        <v>31.1</v>
      </c>
      <c r="Q466">
        <v>32.1</v>
      </c>
      <c r="R466">
        <v>31.75</v>
      </c>
      <c r="S466">
        <v>34.25</v>
      </c>
      <c r="T466">
        <v>36.25</v>
      </c>
      <c r="U466">
        <v>37.25</v>
      </c>
      <c r="V466">
        <v>38.75</v>
      </c>
      <c r="W466">
        <v>38.700000000000003</v>
      </c>
      <c r="X466">
        <v>39.549999999999997</v>
      </c>
      <c r="Y466">
        <v>40.799999999999997</v>
      </c>
      <c r="Z466">
        <v>41.4</v>
      </c>
      <c r="AA466">
        <v>42</v>
      </c>
      <c r="AB466">
        <v>42.9</v>
      </c>
      <c r="AC466">
        <v>43.3</v>
      </c>
      <c r="AD466">
        <v>39</v>
      </c>
      <c r="AE466">
        <v>42.1</v>
      </c>
      <c r="AF466">
        <v>40.200000000000003</v>
      </c>
      <c r="AG466">
        <v>40.15</v>
      </c>
      <c r="AH466">
        <v>39.950000000000003</v>
      </c>
      <c r="AI466">
        <v>40.15</v>
      </c>
      <c r="AJ466">
        <v>40</v>
      </c>
      <c r="AK466">
        <v>39.799999999999997</v>
      </c>
      <c r="AL466">
        <v>39.65</v>
      </c>
      <c r="AM466">
        <v>38.549999999999997</v>
      </c>
      <c r="AN466">
        <v>39.5</v>
      </c>
      <c r="AO466">
        <v>38.6</v>
      </c>
      <c r="AP466">
        <v>38.25</v>
      </c>
      <c r="AQ466">
        <v>37.5</v>
      </c>
      <c r="AR466">
        <v>38.35</v>
      </c>
      <c r="AS466">
        <v>36.5</v>
      </c>
      <c r="AT466">
        <v>38.15</v>
      </c>
      <c r="AU466">
        <v>38.200000000000003</v>
      </c>
      <c r="AV466">
        <v>40.549999999999997</v>
      </c>
      <c r="AW466">
        <v>39.25</v>
      </c>
      <c r="AX466">
        <v>38.299999999999997</v>
      </c>
      <c r="AY466">
        <v>39.6</v>
      </c>
      <c r="AZ466">
        <v>43</v>
      </c>
      <c r="BA466">
        <v>43.65</v>
      </c>
      <c r="BB466">
        <v>44.9</v>
      </c>
      <c r="BC466">
        <v>43.15</v>
      </c>
      <c r="BD466">
        <v>42.6</v>
      </c>
      <c r="BE466">
        <v>41.1</v>
      </c>
      <c r="BF466">
        <v>41.7</v>
      </c>
      <c r="BG466">
        <v>41.55</v>
      </c>
      <c r="BH466">
        <v>42.2</v>
      </c>
      <c r="BI466">
        <v>42.6</v>
      </c>
      <c r="BJ466">
        <v>42.35</v>
      </c>
      <c r="BK466">
        <v>44.2</v>
      </c>
      <c r="BL466">
        <v>43.6</v>
      </c>
      <c r="BM466">
        <v>43.6</v>
      </c>
      <c r="BN466">
        <v>46</v>
      </c>
      <c r="BO466">
        <v>45.8</v>
      </c>
      <c r="BP466">
        <v>45.2</v>
      </c>
      <c r="BQ466">
        <v>46.15</v>
      </c>
      <c r="BR466">
        <v>46.15</v>
      </c>
      <c r="BS466" s="10">
        <f t="shared" si="14"/>
        <v>0.60801393728222997</v>
      </c>
      <c r="BT466" s="11" cm="1">
        <f t="array" aca="1" ref="BT466" ca="1">_xlfn.PERCENTILE.INC((OFFSET(E466,0,1,1,COLUMNS(E466:BR466)-1) - E466:BQ466) / E466:BQ466, 0.05) * SQRT(COUNT(E466:BR466) - 1)</f>
        <v>-0.3081608916936473</v>
      </c>
      <c r="BU466" s="10" cm="1">
        <f t="array" aca="1" ref="BU466" ca="1">_xlfn.STDEV.P((E466:BQ466 - OFFSET(E466:BQ466,0,1)) / OFFSET(E466:BQ466,0,1)) * SQRT(COUNT(E466:BR466)-1)</f>
        <v>0.25794253922500687</v>
      </c>
      <c r="BV466" s="10" cm="1">
        <f t="array" ref="BV466">-(MAX(1 - (E466:BR466 / _xlfn.SCAN(E466, E466:BR466, _xlfn.LAMBDA(_xlpm.a,_xlpm.b, MAX(_xlpm.a, _xlpm.b))))))</f>
        <v>-0.15704387990762114</v>
      </c>
      <c r="BW466" s="12">
        <f t="shared" ca="1" si="15"/>
        <v>2.3791265261094066</v>
      </c>
    </row>
    <row r="467" spans="1:75" x14ac:dyDescent="0.45">
      <c r="A467" s="2" t="s">
        <v>953</v>
      </c>
      <c r="B467" t="s">
        <v>954</v>
      </c>
      <c r="C467" t="s">
        <v>22</v>
      </c>
      <c r="D467" t="s">
        <v>29</v>
      </c>
      <c r="E467">
        <v>1255</v>
      </c>
      <c r="F467">
        <v>1248</v>
      </c>
      <c r="G467">
        <v>1263</v>
      </c>
      <c r="H467">
        <v>1235</v>
      </c>
      <c r="I467">
        <v>1262</v>
      </c>
      <c r="J467">
        <v>1258</v>
      </c>
      <c r="K467">
        <v>1260</v>
      </c>
      <c r="L467">
        <v>1250</v>
      </c>
      <c r="M467">
        <v>1283</v>
      </c>
      <c r="N467">
        <v>1310</v>
      </c>
      <c r="O467">
        <v>1321</v>
      </c>
      <c r="P467">
        <v>1311</v>
      </c>
      <c r="Q467">
        <v>1305</v>
      </c>
      <c r="R467">
        <v>1300</v>
      </c>
      <c r="S467">
        <v>1295</v>
      </c>
      <c r="T467">
        <v>1312</v>
      </c>
      <c r="U467">
        <v>1329</v>
      </c>
      <c r="V467">
        <v>1345</v>
      </c>
      <c r="W467">
        <v>1350</v>
      </c>
      <c r="X467">
        <v>1349</v>
      </c>
      <c r="Y467">
        <v>1341</v>
      </c>
      <c r="Z467">
        <v>1347</v>
      </c>
      <c r="AA467">
        <v>1356</v>
      </c>
      <c r="AB467">
        <v>1354</v>
      </c>
      <c r="AC467">
        <v>1381</v>
      </c>
      <c r="AD467">
        <v>1360</v>
      </c>
      <c r="AE467">
        <v>1362</v>
      </c>
      <c r="AF467">
        <v>1331</v>
      </c>
      <c r="AG467">
        <v>1295</v>
      </c>
      <c r="AH467">
        <v>1295</v>
      </c>
      <c r="AI467">
        <v>1270</v>
      </c>
      <c r="AJ467">
        <v>1243</v>
      </c>
      <c r="AK467">
        <v>1239</v>
      </c>
      <c r="AL467">
        <v>1255</v>
      </c>
      <c r="AM467">
        <v>1267</v>
      </c>
      <c r="AN467">
        <v>1250</v>
      </c>
      <c r="AO467">
        <v>1225</v>
      </c>
      <c r="AP467">
        <v>1215</v>
      </c>
      <c r="AQ467">
        <v>1207</v>
      </c>
      <c r="AR467">
        <v>1200</v>
      </c>
      <c r="AS467">
        <v>1164</v>
      </c>
      <c r="AT467">
        <v>1163</v>
      </c>
      <c r="AU467">
        <v>1166</v>
      </c>
      <c r="AV467">
        <v>1195</v>
      </c>
      <c r="AW467">
        <v>1194</v>
      </c>
      <c r="AX467">
        <v>1200</v>
      </c>
      <c r="AY467">
        <v>1201</v>
      </c>
      <c r="AZ467">
        <v>1219</v>
      </c>
      <c r="BA467">
        <v>1224</v>
      </c>
      <c r="BB467">
        <v>1222</v>
      </c>
      <c r="BC467">
        <v>1185</v>
      </c>
      <c r="BD467">
        <v>1155</v>
      </c>
      <c r="BE467">
        <v>1151</v>
      </c>
      <c r="BF467">
        <v>1156</v>
      </c>
      <c r="BG467">
        <v>1172</v>
      </c>
      <c r="BH467">
        <v>1188</v>
      </c>
      <c r="BI467">
        <v>1193</v>
      </c>
      <c r="BJ467">
        <v>1203</v>
      </c>
      <c r="BK467">
        <v>1200</v>
      </c>
      <c r="BL467">
        <v>1208</v>
      </c>
      <c r="BM467">
        <v>1204</v>
      </c>
      <c r="BN467">
        <v>1204</v>
      </c>
      <c r="BO467">
        <v>1204</v>
      </c>
      <c r="BP467">
        <v>1237</v>
      </c>
      <c r="BQ467">
        <v>1223</v>
      </c>
      <c r="BR467">
        <v>1233</v>
      </c>
      <c r="BS467" s="10">
        <f t="shared" si="14"/>
        <v>-1.752988047808765E-2</v>
      </c>
      <c r="BT467" s="11" cm="1">
        <f t="array" aca="1" ref="BT467" ca="1">_xlfn.PERCENTILE.INC((OFFSET(E467,0,1,1,COLUMNS(E467:BR467)-1) - E467:BQ467) / E467:BQ467, 0.05) * SQRT(COUNT(E467:BR467) - 1)</f>
        <v>-0.1999866719661037</v>
      </c>
      <c r="BU467" s="10" cm="1">
        <f t="array" aca="1" ref="BU467" ca="1">_xlfn.STDEV.P((E467:BQ467 - OFFSET(E467:BQ467,0,1)) / OFFSET(E467:BQ467,0,1)) * SQRT(COUNT(E467:BR467)-1)</f>
        <v>0.10860161023162611</v>
      </c>
      <c r="BV467" s="10" cm="1">
        <f t="array" ref="BV467">-(MAX(1 - (E467:BR467 / _xlfn.SCAN(E467, E467:BR467, _xlfn.LAMBDA(_xlpm.a,_xlpm.b, MAX(_xlpm.a, _xlpm.b))))))</f>
        <v>-0.16654598117306296</v>
      </c>
      <c r="BW467" s="12">
        <f t="shared" ca="1" si="15"/>
        <v>-0.10926063115252192</v>
      </c>
    </row>
    <row r="468" spans="1:75" x14ac:dyDescent="0.45">
      <c r="A468" s="2" t="s">
        <v>955</v>
      </c>
      <c r="B468" t="s">
        <v>956</v>
      </c>
      <c r="C468" t="s">
        <v>22</v>
      </c>
      <c r="D468" t="s">
        <v>8</v>
      </c>
      <c r="E468">
        <v>41.9</v>
      </c>
      <c r="F468">
        <v>41.9</v>
      </c>
      <c r="G468">
        <v>41.9</v>
      </c>
      <c r="H468">
        <v>41.85</v>
      </c>
      <c r="I468">
        <v>41.8</v>
      </c>
      <c r="J468">
        <v>41.9</v>
      </c>
      <c r="K468">
        <v>42</v>
      </c>
      <c r="L468">
        <v>41.85</v>
      </c>
      <c r="M468">
        <v>41.8</v>
      </c>
      <c r="N468">
        <v>42</v>
      </c>
      <c r="O468">
        <v>41.8</v>
      </c>
      <c r="P468">
        <v>42</v>
      </c>
      <c r="Q468">
        <v>42</v>
      </c>
      <c r="R468">
        <v>41.8</v>
      </c>
      <c r="S468">
        <v>41.85</v>
      </c>
      <c r="T468">
        <v>41.85</v>
      </c>
      <c r="U468">
        <v>41.8</v>
      </c>
      <c r="V468">
        <v>42.05</v>
      </c>
      <c r="W468">
        <v>42</v>
      </c>
      <c r="X468">
        <v>42</v>
      </c>
      <c r="Y468">
        <v>42</v>
      </c>
      <c r="Z468">
        <v>41.9</v>
      </c>
      <c r="AA468">
        <v>41.95</v>
      </c>
      <c r="AB468">
        <v>41.9</v>
      </c>
      <c r="AC468">
        <v>42</v>
      </c>
      <c r="AD468">
        <v>41.95</v>
      </c>
      <c r="AE468">
        <v>41.85</v>
      </c>
      <c r="AF468">
        <v>42</v>
      </c>
      <c r="AG468">
        <v>42</v>
      </c>
      <c r="AH468">
        <v>41.9</v>
      </c>
      <c r="AI468">
        <v>41.8</v>
      </c>
      <c r="AJ468">
        <v>41.85</v>
      </c>
      <c r="AK468">
        <v>41.95</v>
      </c>
      <c r="AL468">
        <v>41.95</v>
      </c>
      <c r="AM468">
        <v>42</v>
      </c>
      <c r="AN468">
        <v>41.8</v>
      </c>
      <c r="AO468">
        <v>41.9</v>
      </c>
      <c r="AP468">
        <v>41.9</v>
      </c>
      <c r="AQ468">
        <v>41.85</v>
      </c>
      <c r="AR468">
        <v>41.8</v>
      </c>
      <c r="AS468">
        <v>41.75</v>
      </c>
      <c r="AT468">
        <v>41.4</v>
      </c>
      <c r="AU468">
        <v>41.7</v>
      </c>
      <c r="AV468">
        <v>41.45</v>
      </c>
      <c r="AW468">
        <v>41.85</v>
      </c>
      <c r="AX468">
        <v>41.95</v>
      </c>
      <c r="AY468">
        <v>41.8</v>
      </c>
      <c r="AZ468">
        <v>41.85</v>
      </c>
      <c r="BA468">
        <v>42.05</v>
      </c>
      <c r="BB468">
        <v>42.05</v>
      </c>
      <c r="BC468">
        <v>42.05</v>
      </c>
      <c r="BD468">
        <v>42</v>
      </c>
      <c r="BE468">
        <v>41.95</v>
      </c>
      <c r="BF468">
        <v>41.85</v>
      </c>
      <c r="BG468">
        <v>41.85</v>
      </c>
      <c r="BH468">
        <v>41.85</v>
      </c>
      <c r="BI468">
        <v>41.9</v>
      </c>
      <c r="BJ468">
        <v>41.95</v>
      </c>
      <c r="BK468">
        <v>42</v>
      </c>
      <c r="BL468">
        <v>42.4</v>
      </c>
      <c r="BM468">
        <v>42.4</v>
      </c>
      <c r="BN468">
        <v>41.9</v>
      </c>
      <c r="BO468">
        <v>41.9</v>
      </c>
      <c r="BP468">
        <v>42.15</v>
      </c>
      <c r="BQ468">
        <v>42.15</v>
      </c>
      <c r="BR468">
        <v>42.15</v>
      </c>
      <c r="BS468" s="10">
        <f t="shared" si="14"/>
        <v>5.9665871121718375E-3</v>
      </c>
      <c r="BT468" s="11" cm="1">
        <f t="array" aca="1" ref="BT468" ca="1">_xlfn.PERCENTILE.INC((OFFSET(E468,0,1,1,COLUMNS(E468:BR468)-1) - E468:BQ468) / E468:BQ468, 0.05) * SQRT(COUNT(E468:BR468) - 1)</f>
        <v>-3.8391703563326975E-2</v>
      </c>
      <c r="BU468" s="10" cm="1">
        <f t="array" aca="1" ref="BU468" ca="1">_xlfn.STDEV.P((E468:BQ468 - OFFSET(E468:BQ468,0,1)) / OFFSET(E468:BQ468,0,1)) * SQRT(COUNT(E468:BR468)-1)</f>
        <v>2.8612419126387005E-2</v>
      </c>
      <c r="BV468" s="10" cm="1">
        <f t="array" ref="BV468">-(MAX(1 - (E468:BR468 / _xlfn.SCAN(E468, E468:BR468, _xlfn.LAMBDA(_xlpm.a,_xlpm.b, MAX(_xlpm.a, _xlpm.b))))))</f>
        <v>-1.5457788347205681E-2</v>
      </c>
      <c r="BW468" s="12">
        <f t="shared" ca="1" si="15"/>
        <v>0.40648737391959466</v>
      </c>
    </row>
    <row r="469" spans="1:75" x14ac:dyDescent="0.45">
      <c r="A469" s="2" t="s">
        <v>957</v>
      </c>
      <c r="B469" t="s">
        <v>958</v>
      </c>
      <c r="C469" t="s">
        <v>7</v>
      </c>
      <c r="D469" t="s">
        <v>34</v>
      </c>
      <c r="E469">
        <v>4281</v>
      </c>
      <c r="F469">
        <v>4256</v>
      </c>
      <c r="G469">
        <v>4260</v>
      </c>
      <c r="H469">
        <v>4308</v>
      </c>
      <c r="I469">
        <v>4319</v>
      </c>
      <c r="J469">
        <v>4262</v>
      </c>
      <c r="K469">
        <v>4287</v>
      </c>
      <c r="L469">
        <v>4186</v>
      </c>
      <c r="M469">
        <v>4243</v>
      </c>
      <c r="N469">
        <v>4227</v>
      </c>
      <c r="O469">
        <v>4221</v>
      </c>
      <c r="P469">
        <v>4260</v>
      </c>
      <c r="Q469">
        <v>4279</v>
      </c>
      <c r="R469">
        <v>4271</v>
      </c>
      <c r="S469">
        <v>4295</v>
      </c>
      <c r="T469">
        <v>4301</v>
      </c>
      <c r="U469">
        <v>4326</v>
      </c>
      <c r="V469">
        <v>4343</v>
      </c>
      <c r="W469">
        <v>4371</v>
      </c>
      <c r="X469">
        <v>4407</v>
      </c>
      <c r="Y469">
        <v>4309</v>
      </c>
      <c r="Z469">
        <v>4365</v>
      </c>
      <c r="AA469">
        <v>4423</v>
      </c>
      <c r="AB469">
        <v>4489</v>
      </c>
      <c r="AC469">
        <v>4466</v>
      </c>
      <c r="AD469">
        <v>4359</v>
      </c>
      <c r="AE469">
        <v>4399</v>
      </c>
      <c r="AF469">
        <v>4399</v>
      </c>
      <c r="AG469">
        <v>4432</v>
      </c>
      <c r="AH469">
        <v>4457</v>
      </c>
      <c r="AI469">
        <v>4498</v>
      </c>
      <c r="AJ469">
        <v>4487</v>
      </c>
      <c r="AK469">
        <v>4500</v>
      </c>
      <c r="AL469">
        <v>4512</v>
      </c>
      <c r="AM469">
        <v>4569</v>
      </c>
      <c r="AN469">
        <v>4637</v>
      </c>
      <c r="AO469">
        <v>4649</v>
      </c>
      <c r="AP469">
        <v>4513</v>
      </c>
      <c r="AQ469">
        <v>4494</v>
      </c>
      <c r="AR469">
        <v>4495</v>
      </c>
      <c r="AS469">
        <v>4523</v>
      </c>
      <c r="AT469">
        <v>4524</v>
      </c>
      <c r="AU469">
        <v>4500</v>
      </c>
      <c r="AV469">
        <v>4490</v>
      </c>
      <c r="AW469">
        <v>4528</v>
      </c>
      <c r="AX469">
        <v>4555</v>
      </c>
      <c r="AY469">
        <v>4649</v>
      </c>
      <c r="AZ469">
        <v>4741</v>
      </c>
      <c r="BA469">
        <v>4769</v>
      </c>
      <c r="BB469">
        <v>4794</v>
      </c>
      <c r="BC469">
        <v>4807</v>
      </c>
      <c r="BD469">
        <v>4777</v>
      </c>
      <c r="BE469">
        <v>4718</v>
      </c>
      <c r="BF469">
        <v>4775</v>
      </c>
      <c r="BG469">
        <v>4830</v>
      </c>
      <c r="BH469">
        <v>4770</v>
      </c>
      <c r="BI469">
        <v>4774</v>
      </c>
      <c r="BJ469">
        <v>4730</v>
      </c>
      <c r="BK469">
        <v>4706</v>
      </c>
      <c r="BL469">
        <v>4717</v>
      </c>
      <c r="BM469">
        <v>4717</v>
      </c>
      <c r="BN469">
        <v>4749</v>
      </c>
      <c r="BO469">
        <v>4816</v>
      </c>
      <c r="BP469">
        <v>4824</v>
      </c>
      <c r="BQ469">
        <v>4792</v>
      </c>
      <c r="BR469">
        <v>4792</v>
      </c>
      <c r="BS469" s="10">
        <f t="shared" si="14"/>
        <v>0.11936463443120766</v>
      </c>
      <c r="BT469" s="11" cm="1">
        <f t="array" aca="1" ref="BT469" ca="1">_xlfn.PERCENTILE.INC((OFFSET(E469,0,1,1,COLUMNS(E469:BR469)-1) - E469:BQ469) / E469:BQ469, 0.05) * SQRT(COUNT(E469:BR469) - 1)</f>
        <v>-0.16470692414245947</v>
      </c>
      <c r="BU469" s="10" cm="1">
        <f t="array" aca="1" ref="BU469" ca="1">_xlfn.STDEV.P((E469:BQ469 - OFFSET(E469:BQ469,0,1)) / OFFSET(E469:BQ469,0,1)) * SQRT(COUNT(E469:BR469)-1)</f>
        <v>8.1301583769344599E-2</v>
      </c>
      <c r="BV469" s="10" cm="1">
        <f t="array" ref="BV469">-(MAX(1 - (E469:BR469 / _xlfn.SCAN(E469, E469:BR469, _xlfn.LAMBDA(_xlpm.a,_xlpm.b, MAX(_xlpm.a, _xlpm.b))))))</f>
        <v>-3.4200903420090301E-2</v>
      </c>
      <c r="BW469" s="12">
        <f t="shared" ca="1" si="15"/>
        <v>1.5378376242450358</v>
      </c>
    </row>
    <row r="470" spans="1:75" x14ac:dyDescent="0.45">
      <c r="A470" s="2" t="s">
        <v>959</v>
      </c>
      <c r="B470" t="s">
        <v>960</v>
      </c>
      <c r="C470" t="s">
        <v>37</v>
      </c>
      <c r="D470" t="s">
        <v>58</v>
      </c>
      <c r="E470">
        <v>192.9</v>
      </c>
      <c r="F470">
        <v>193.2</v>
      </c>
      <c r="G470">
        <v>192.9</v>
      </c>
      <c r="H470">
        <v>193.2</v>
      </c>
      <c r="I470">
        <v>195.85</v>
      </c>
      <c r="J470">
        <v>194.9</v>
      </c>
      <c r="K470">
        <v>193.7</v>
      </c>
      <c r="L470">
        <v>197.15</v>
      </c>
      <c r="M470">
        <v>197.2</v>
      </c>
      <c r="N470">
        <v>199.3</v>
      </c>
      <c r="O470">
        <v>198.65</v>
      </c>
      <c r="P470">
        <v>198.75</v>
      </c>
      <c r="Q470">
        <v>202.6</v>
      </c>
      <c r="R470">
        <v>207.9</v>
      </c>
      <c r="S470">
        <v>209.3</v>
      </c>
      <c r="T470">
        <v>210.8</v>
      </c>
      <c r="U470">
        <v>209.8</v>
      </c>
      <c r="V470">
        <v>211.1</v>
      </c>
      <c r="W470">
        <v>210</v>
      </c>
      <c r="X470">
        <v>211.3</v>
      </c>
      <c r="Y470">
        <v>210.1</v>
      </c>
      <c r="Z470">
        <v>209.5</v>
      </c>
      <c r="AA470">
        <v>211.8</v>
      </c>
      <c r="AB470">
        <v>212.5</v>
      </c>
      <c r="AC470">
        <v>214</v>
      </c>
      <c r="AD470">
        <v>216.7</v>
      </c>
      <c r="AE470">
        <v>213.8</v>
      </c>
      <c r="AF470">
        <v>213.7</v>
      </c>
      <c r="AG470">
        <v>213.4</v>
      </c>
      <c r="AH470">
        <v>215</v>
      </c>
      <c r="AI470">
        <v>215.2</v>
      </c>
      <c r="AJ470">
        <v>215.4</v>
      </c>
      <c r="AK470">
        <v>215.3</v>
      </c>
      <c r="AL470">
        <v>215</v>
      </c>
      <c r="AM470">
        <v>214.5</v>
      </c>
      <c r="AN470">
        <v>215.6</v>
      </c>
      <c r="AO470">
        <v>219.8</v>
      </c>
      <c r="AP470">
        <v>220.9</v>
      </c>
      <c r="AQ470">
        <v>211.3</v>
      </c>
      <c r="AR470">
        <v>209.1</v>
      </c>
      <c r="AS470">
        <v>210.4</v>
      </c>
      <c r="AT470">
        <v>207.3</v>
      </c>
      <c r="AU470">
        <v>205.4</v>
      </c>
      <c r="AV470">
        <v>206.1</v>
      </c>
      <c r="AW470">
        <v>207.7</v>
      </c>
      <c r="AX470">
        <v>207.2</v>
      </c>
      <c r="AY470">
        <v>208.6</v>
      </c>
      <c r="AZ470">
        <v>209.4</v>
      </c>
      <c r="BA470">
        <v>210.6</v>
      </c>
      <c r="BB470">
        <v>210.7</v>
      </c>
      <c r="BC470">
        <v>213.1</v>
      </c>
      <c r="BD470">
        <v>211.5</v>
      </c>
      <c r="BE470">
        <v>209.8</v>
      </c>
      <c r="BF470">
        <v>211.7</v>
      </c>
      <c r="BG470">
        <v>213.7</v>
      </c>
      <c r="BH470">
        <v>212</v>
      </c>
      <c r="BI470">
        <v>210.1</v>
      </c>
      <c r="BJ470">
        <v>211.2</v>
      </c>
      <c r="BK470">
        <v>209.1</v>
      </c>
      <c r="BL470">
        <v>210.3</v>
      </c>
      <c r="BM470">
        <v>210.3</v>
      </c>
      <c r="BN470">
        <v>211.1</v>
      </c>
      <c r="BO470">
        <v>212.9</v>
      </c>
      <c r="BP470">
        <v>213.6</v>
      </c>
      <c r="BQ470">
        <v>214</v>
      </c>
      <c r="BR470">
        <v>214</v>
      </c>
      <c r="BS470" s="10">
        <f t="shared" si="14"/>
        <v>0.10938310005184029</v>
      </c>
      <c r="BT470" s="11" cm="1">
        <f t="array" aca="1" ref="BT470" ca="1">_xlfn.PERCENTILE.INC((OFFSET(E470,0,1,1,COLUMNS(E470:BR470)-1) - E470:BQ470) / E470:BQ470, 0.05) * SQRT(COUNT(E470:BR470) - 1)</f>
        <v>-8.3186583914737641E-2</v>
      </c>
      <c r="BU470" s="10" cm="1">
        <f t="array" aca="1" ref="BU470" ca="1">_xlfn.STDEV.P((E470:BQ470 - OFFSET(E470:BQ470,0,1)) / OFFSET(E470:BQ470,0,1)) * SQRT(COUNT(E470:BR470)-1)</f>
        <v>7.9460967082262399E-2</v>
      </c>
      <c r="BV470" s="10" cm="1">
        <f t="array" ref="BV470">-(MAX(1 - (E470:BR470 / _xlfn.SCAN(E470, E470:BR470, _xlfn.LAMBDA(_xlpm.a,_xlpm.b, MAX(_xlpm.a, _xlpm.b))))))</f>
        <v>-7.0167496604798596E-2</v>
      </c>
      <c r="BW470" s="12">
        <f t="shared" ca="1" si="15"/>
        <v>1.4478441966700097</v>
      </c>
    </row>
    <row r="471" spans="1:75" x14ac:dyDescent="0.45">
      <c r="A471" s="2" t="s">
        <v>961</v>
      </c>
      <c r="B471" t="s">
        <v>962</v>
      </c>
      <c r="C471" t="s">
        <v>25</v>
      </c>
      <c r="D471" t="s">
        <v>8</v>
      </c>
      <c r="E471">
        <v>14.14</v>
      </c>
      <c r="F471">
        <v>13.77</v>
      </c>
      <c r="G471">
        <v>13.77</v>
      </c>
      <c r="H471">
        <v>13.68</v>
      </c>
      <c r="I471">
        <v>13.36</v>
      </c>
      <c r="J471">
        <v>13.34</v>
      </c>
      <c r="K471">
        <v>13.32</v>
      </c>
      <c r="L471">
        <v>13.47</v>
      </c>
      <c r="M471">
        <v>13.7</v>
      </c>
      <c r="N471">
        <v>13.9</v>
      </c>
      <c r="O471">
        <v>13.75</v>
      </c>
      <c r="P471">
        <v>13.57</v>
      </c>
      <c r="Q471">
        <v>13.51</v>
      </c>
      <c r="R471">
        <v>13.54</v>
      </c>
      <c r="S471">
        <v>13.8</v>
      </c>
      <c r="T471">
        <v>13.81</v>
      </c>
      <c r="U471">
        <v>13.87</v>
      </c>
      <c r="V471">
        <v>13.98</v>
      </c>
      <c r="W471">
        <v>13.9</v>
      </c>
      <c r="X471">
        <v>14.08</v>
      </c>
      <c r="Y471">
        <v>14.13</v>
      </c>
      <c r="Z471">
        <v>14.05</v>
      </c>
      <c r="AA471">
        <v>13.99</v>
      </c>
      <c r="AB471">
        <v>13.83</v>
      </c>
      <c r="AC471">
        <v>13.9</v>
      </c>
      <c r="AD471">
        <v>13.44</v>
      </c>
      <c r="AE471">
        <v>13.52</v>
      </c>
      <c r="AF471">
        <v>13.98</v>
      </c>
      <c r="AG471">
        <v>13.8</v>
      </c>
      <c r="AH471">
        <v>13.7</v>
      </c>
      <c r="AI471">
        <v>13.61</v>
      </c>
      <c r="AJ471">
        <v>13.35</v>
      </c>
      <c r="AK471">
        <v>12.92</v>
      </c>
      <c r="AL471">
        <v>12.41</v>
      </c>
      <c r="AM471">
        <v>12.55</v>
      </c>
      <c r="AN471">
        <v>12.53</v>
      </c>
      <c r="AO471">
        <v>12.41</v>
      </c>
      <c r="AP471">
        <v>12.36</v>
      </c>
      <c r="AQ471">
        <v>12.14</v>
      </c>
      <c r="AR471">
        <v>12</v>
      </c>
      <c r="AS471">
        <v>11.9</v>
      </c>
      <c r="AT471">
        <v>11.7</v>
      </c>
      <c r="AU471">
        <v>11.41</v>
      </c>
      <c r="AV471">
        <v>11.89</v>
      </c>
      <c r="AW471">
        <v>11.89</v>
      </c>
      <c r="AX471">
        <v>11.76</v>
      </c>
      <c r="AY471">
        <v>11.86</v>
      </c>
      <c r="AZ471">
        <v>11.98</v>
      </c>
      <c r="BA471">
        <v>12.1</v>
      </c>
      <c r="BB471">
        <v>12.08</v>
      </c>
      <c r="BC471">
        <v>12.23</v>
      </c>
      <c r="BD471">
        <v>12.24</v>
      </c>
      <c r="BE471">
        <v>12.31</v>
      </c>
      <c r="BF471">
        <v>12.32</v>
      </c>
      <c r="BG471">
        <v>12.43</v>
      </c>
      <c r="BH471">
        <v>12.63</v>
      </c>
      <c r="BI471">
        <v>12.21</v>
      </c>
      <c r="BJ471">
        <v>12.18</v>
      </c>
      <c r="BK471">
        <v>12.1</v>
      </c>
      <c r="BL471">
        <v>12.18</v>
      </c>
      <c r="BM471">
        <v>12.22</v>
      </c>
      <c r="BN471">
        <v>12.22</v>
      </c>
      <c r="BO471">
        <v>12.22</v>
      </c>
      <c r="BP471">
        <v>12.4</v>
      </c>
      <c r="BQ471">
        <v>12.47</v>
      </c>
      <c r="BR471">
        <v>12.3</v>
      </c>
      <c r="BS471" s="10">
        <f t="shared" si="14"/>
        <v>-0.13012729844413012</v>
      </c>
      <c r="BT471" s="11" cm="1">
        <f t="array" aca="1" ref="BT471" ca="1">_xlfn.PERCENTILE.INC((OFFSET(E471,0,1,1,COLUMNS(E471:BR471)-1) - E471:BQ471) / E471:BQ471, 0.05) * SQRT(COUNT(E471:BR471) - 1)</f>
        <v>-0.24993942902970298</v>
      </c>
      <c r="BU471" s="10" cm="1">
        <f t="array" aca="1" ref="BU471" ca="1">_xlfn.STDEV.P((E471:BQ471 - OFFSET(E471:BQ471,0,1)) / OFFSET(E471:BQ471,0,1)) * SQRT(COUNT(E471:BR471)-1)</f>
        <v>0.12041490604369047</v>
      </c>
      <c r="BV471" s="10" cm="1">
        <f t="array" ref="BV471">-(MAX(1 - (E471:BR471 / _xlfn.SCAN(E471, E471:BR471, _xlfn.LAMBDA(_xlpm.a,_xlpm.b, MAX(_xlpm.a, _xlpm.b))))))</f>
        <v>-0.19306930693069313</v>
      </c>
      <c r="BW471" s="12">
        <f t="shared" ca="1" si="15"/>
        <v>-1.033620359251626</v>
      </c>
    </row>
    <row r="472" spans="1:75" x14ac:dyDescent="0.45">
      <c r="A472" s="2" t="s">
        <v>963</v>
      </c>
      <c r="B472" t="s">
        <v>964</v>
      </c>
      <c r="C472" t="s">
        <v>7</v>
      </c>
      <c r="D472" t="s">
        <v>29</v>
      </c>
      <c r="E472">
        <v>350.7</v>
      </c>
      <c r="F472">
        <v>355</v>
      </c>
      <c r="G472">
        <v>367.6</v>
      </c>
      <c r="H472">
        <v>360.2</v>
      </c>
      <c r="I472">
        <v>358.4</v>
      </c>
      <c r="J472">
        <v>355.3</v>
      </c>
      <c r="K472">
        <v>367</v>
      </c>
      <c r="L472">
        <v>371</v>
      </c>
      <c r="M472">
        <v>372.25</v>
      </c>
      <c r="N472">
        <v>384.8</v>
      </c>
      <c r="O472">
        <v>390.55</v>
      </c>
      <c r="P472">
        <v>392.45</v>
      </c>
      <c r="Q472">
        <v>380.7</v>
      </c>
      <c r="R472">
        <v>377.95</v>
      </c>
      <c r="S472">
        <v>368.55</v>
      </c>
      <c r="T472">
        <v>367</v>
      </c>
      <c r="U472">
        <v>371.9</v>
      </c>
      <c r="V472">
        <v>369.9</v>
      </c>
      <c r="W472">
        <v>360.1</v>
      </c>
      <c r="X472">
        <v>359.4</v>
      </c>
      <c r="Y472">
        <v>365.25</v>
      </c>
      <c r="Z472">
        <v>365.9</v>
      </c>
      <c r="AA472">
        <v>354.25</v>
      </c>
      <c r="AB472">
        <v>355.5</v>
      </c>
      <c r="AC472">
        <v>354</v>
      </c>
      <c r="AD472">
        <v>353.4</v>
      </c>
      <c r="AE472">
        <v>360.45</v>
      </c>
      <c r="AF472">
        <v>355.45</v>
      </c>
      <c r="AG472">
        <v>355.35</v>
      </c>
      <c r="AH472">
        <v>370</v>
      </c>
      <c r="AI472">
        <v>367.9</v>
      </c>
      <c r="AJ472">
        <v>362.15</v>
      </c>
      <c r="AK472">
        <v>363.7</v>
      </c>
      <c r="AL472">
        <v>371.95</v>
      </c>
      <c r="AM472">
        <v>368.8</v>
      </c>
      <c r="AN472">
        <v>369.45</v>
      </c>
      <c r="AO472">
        <v>372.5</v>
      </c>
      <c r="AP472">
        <v>375.65</v>
      </c>
      <c r="AQ472">
        <v>375.5</v>
      </c>
      <c r="AR472">
        <v>372.5</v>
      </c>
      <c r="AS472">
        <v>352</v>
      </c>
      <c r="AT472">
        <v>357.15</v>
      </c>
      <c r="AU472">
        <v>357.1</v>
      </c>
      <c r="AV472">
        <v>369.8</v>
      </c>
      <c r="AW472">
        <v>354.65</v>
      </c>
      <c r="AX472">
        <v>351.9</v>
      </c>
      <c r="AY472">
        <v>357.2</v>
      </c>
      <c r="AZ472">
        <v>368.35</v>
      </c>
      <c r="BA472">
        <v>370.3</v>
      </c>
      <c r="BB472">
        <v>368.9</v>
      </c>
      <c r="BC472">
        <v>367.9</v>
      </c>
      <c r="BD472">
        <v>362.85</v>
      </c>
      <c r="BE472">
        <v>367</v>
      </c>
      <c r="BF472">
        <v>358.4</v>
      </c>
      <c r="BG472">
        <v>367.3</v>
      </c>
      <c r="BH472">
        <v>368.35</v>
      </c>
      <c r="BI472">
        <v>360.85</v>
      </c>
      <c r="BJ472">
        <v>367.1</v>
      </c>
      <c r="BK472">
        <v>373.35</v>
      </c>
      <c r="BL472">
        <v>376</v>
      </c>
      <c r="BM472">
        <v>373</v>
      </c>
      <c r="BN472">
        <v>373</v>
      </c>
      <c r="BO472">
        <v>373</v>
      </c>
      <c r="BP472">
        <v>380.15</v>
      </c>
      <c r="BQ472">
        <v>377.65</v>
      </c>
      <c r="BR472">
        <v>374.95</v>
      </c>
      <c r="BS472" s="10">
        <f t="shared" si="14"/>
        <v>6.9147419446820652E-2</v>
      </c>
      <c r="BT472" s="11" cm="1">
        <f t="array" aca="1" ref="BT472" ca="1">_xlfn.PERCENTILE.INC((OFFSET(E472,0,1,1,COLUMNS(E472:BR472)-1) - E472:BQ472) / E472:BQ472, 0.05) * SQRT(COUNT(E472:BR472) - 1)</f>
        <v>-0.23582769207012744</v>
      </c>
      <c r="BU472" s="10" cm="1">
        <f t="array" aca="1" ref="BU472" ca="1">_xlfn.STDEV.P((E472:BQ472 - OFFSET(E472:BQ472,0,1)) / OFFSET(E472:BQ472,0,1)) * SQRT(COUNT(E472:BR472)-1)</f>
        <v>0.14957126407879784</v>
      </c>
      <c r="BV472" s="10" cm="1">
        <f t="array" ref="BV472">-(MAX(1 - (E472:BR472 / _xlfn.SCAN(E472, E472:BR472, _xlfn.LAMBDA(_xlpm.a,_xlpm.b, MAX(_xlpm.a, _xlpm.b))))))</f>
        <v>-0.10332526436488731</v>
      </c>
      <c r="BW472" s="12">
        <f t="shared" ca="1" si="15"/>
        <v>0.50017240883521685</v>
      </c>
    </row>
    <row r="473" spans="1:75" x14ac:dyDescent="0.45">
      <c r="A473" s="2" t="s">
        <v>965</v>
      </c>
      <c r="B473" t="s">
        <v>966</v>
      </c>
      <c r="C473" t="s">
        <v>19</v>
      </c>
      <c r="D473" t="s">
        <v>8</v>
      </c>
      <c r="E473">
        <v>37</v>
      </c>
      <c r="F473">
        <v>37</v>
      </c>
      <c r="G473">
        <v>34.520000000000003</v>
      </c>
      <c r="H473">
        <v>31.56</v>
      </c>
      <c r="I473">
        <v>30.91</v>
      </c>
      <c r="J473">
        <v>31.24</v>
      </c>
      <c r="K473">
        <v>31.07</v>
      </c>
      <c r="L473">
        <v>31.09</v>
      </c>
      <c r="M473">
        <v>31.04</v>
      </c>
      <c r="N473">
        <v>31.4</v>
      </c>
      <c r="O473">
        <v>31.45</v>
      </c>
      <c r="P473">
        <v>32</v>
      </c>
      <c r="Q473">
        <v>31.98</v>
      </c>
      <c r="R473">
        <v>32.01</v>
      </c>
      <c r="S473">
        <v>32.36</v>
      </c>
      <c r="T473">
        <v>32.799999999999997</v>
      </c>
      <c r="U473">
        <v>32.26</v>
      </c>
      <c r="V473">
        <v>32.82</v>
      </c>
      <c r="W473">
        <v>33.200000000000003</v>
      </c>
      <c r="X473">
        <v>32.96</v>
      </c>
      <c r="Y473">
        <v>33.71</v>
      </c>
      <c r="Z473">
        <v>34.15</v>
      </c>
      <c r="AA473">
        <v>33.65</v>
      </c>
      <c r="AB473">
        <v>33.9</v>
      </c>
      <c r="AC473">
        <v>33.58</v>
      </c>
      <c r="AD473">
        <v>33.200000000000003</v>
      </c>
      <c r="AE473">
        <v>32.85</v>
      </c>
      <c r="AF473">
        <v>32.08</v>
      </c>
      <c r="AG473">
        <v>32.57</v>
      </c>
      <c r="AH473">
        <v>34.299999999999997</v>
      </c>
      <c r="AI473">
        <v>33.92</v>
      </c>
      <c r="AJ473">
        <v>34.200000000000003</v>
      </c>
      <c r="AK473">
        <v>34</v>
      </c>
      <c r="AL473">
        <v>34.380000000000003</v>
      </c>
      <c r="AM473">
        <v>34.159999999999997</v>
      </c>
      <c r="AN473">
        <v>34</v>
      </c>
      <c r="AO473">
        <v>33.44</v>
      </c>
      <c r="AP473">
        <v>31.99</v>
      </c>
      <c r="AQ473">
        <v>31.7</v>
      </c>
      <c r="AR473">
        <v>32.44</v>
      </c>
      <c r="AS473">
        <v>30.8</v>
      </c>
      <c r="AT473">
        <v>30.83</v>
      </c>
      <c r="AU473">
        <v>30.34</v>
      </c>
      <c r="AV473">
        <v>31.4</v>
      </c>
      <c r="AW473">
        <v>30.83</v>
      </c>
      <c r="AX473">
        <v>30.4</v>
      </c>
      <c r="AY473">
        <v>30.53</v>
      </c>
      <c r="AZ473">
        <v>31.05</v>
      </c>
      <c r="BA473">
        <v>31.08</v>
      </c>
      <c r="BB473">
        <v>30.88</v>
      </c>
      <c r="BC473">
        <v>30.39</v>
      </c>
      <c r="BD473">
        <v>30.09</v>
      </c>
      <c r="BE473">
        <v>30.09</v>
      </c>
      <c r="BF473">
        <v>29.9</v>
      </c>
      <c r="BG473">
        <v>30.29</v>
      </c>
      <c r="BH473">
        <v>30.14</v>
      </c>
      <c r="BI473">
        <v>29.2</v>
      </c>
      <c r="BJ473">
        <v>30.04</v>
      </c>
      <c r="BK473">
        <v>30.54</v>
      </c>
      <c r="BL473">
        <v>30.9</v>
      </c>
      <c r="BM473">
        <v>30.9</v>
      </c>
      <c r="BN473">
        <v>31.3</v>
      </c>
      <c r="BO473">
        <v>31.4</v>
      </c>
      <c r="BP473">
        <v>31.09</v>
      </c>
      <c r="BQ473">
        <v>30.65</v>
      </c>
      <c r="BR473">
        <v>30.65</v>
      </c>
      <c r="BS473" s="10">
        <f t="shared" si="14"/>
        <v>-0.17162162162162167</v>
      </c>
      <c r="BT473" s="11" cm="1">
        <f t="array" aca="1" ref="BT473" ca="1">_xlfn.PERCENTILE.INC((OFFSET(E473,0,1,1,COLUMNS(E473:BR473)-1) - E473:BQ473) / E473:BQ473, 0.05) * SQRT(COUNT(E473:BR473) - 1)</f>
        <v>-0.32996042127418201</v>
      </c>
      <c r="BU473" s="10" cm="1">
        <f t="array" aca="1" ref="BU473" ca="1">_xlfn.STDEV.P((E473:BQ473 - OFFSET(E473:BQ473,0,1)) / OFFSET(E473:BQ473,0,1)) * SQRT(COUNT(E473:BR473)-1)</f>
        <v>0.17823509183197933</v>
      </c>
      <c r="BV473" s="10" cm="1">
        <f t="array" ref="BV473">-(MAX(1 - (E473:BR473 / _xlfn.SCAN(E473, E473:BR473, _xlfn.LAMBDA(_xlpm.a,_xlpm.b, MAX(_xlpm.a, _xlpm.b))))))</f>
        <v>-0.21081081081081088</v>
      </c>
      <c r="BW473" s="12">
        <f t="shared" ca="1" si="15"/>
        <v>-0.93111642559181595</v>
      </c>
    </row>
    <row r="474" spans="1:75" x14ac:dyDescent="0.45">
      <c r="A474" s="2" t="s">
        <v>967</v>
      </c>
      <c r="B474" t="s">
        <v>968</v>
      </c>
      <c r="C474" t="s">
        <v>80</v>
      </c>
      <c r="D474" t="s">
        <v>8</v>
      </c>
      <c r="E474">
        <v>46.015000000000001</v>
      </c>
      <c r="F474">
        <v>44.015000000000001</v>
      </c>
      <c r="G474">
        <v>43.465000000000003</v>
      </c>
      <c r="H474">
        <v>42.79</v>
      </c>
      <c r="I474">
        <v>43.87</v>
      </c>
      <c r="J474">
        <v>43.36</v>
      </c>
      <c r="K474">
        <v>43.44</v>
      </c>
      <c r="L474">
        <v>42.945</v>
      </c>
      <c r="M474">
        <v>46.6</v>
      </c>
      <c r="N474">
        <v>47.12</v>
      </c>
      <c r="O474">
        <v>46.14</v>
      </c>
      <c r="P474">
        <v>44.4</v>
      </c>
      <c r="Q474">
        <v>45.04</v>
      </c>
      <c r="R474">
        <v>44.244999999999997</v>
      </c>
      <c r="S474">
        <v>44.12</v>
      </c>
      <c r="T474">
        <v>43.87</v>
      </c>
      <c r="U474">
        <v>44.064999999999998</v>
      </c>
      <c r="V474">
        <v>45.56</v>
      </c>
      <c r="W474">
        <v>44.78</v>
      </c>
      <c r="X474">
        <v>44.984999999999999</v>
      </c>
      <c r="Y474">
        <v>45.805</v>
      </c>
      <c r="Z474">
        <v>46.7</v>
      </c>
      <c r="AA474">
        <v>46.545000000000002</v>
      </c>
      <c r="AB474">
        <v>47.77</v>
      </c>
      <c r="AC474">
        <v>47.74</v>
      </c>
      <c r="AD474">
        <v>46.744999999999997</v>
      </c>
      <c r="AE474">
        <v>49.4</v>
      </c>
      <c r="AF474">
        <v>48.85</v>
      </c>
      <c r="AG474">
        <v>47.814999999999998</v>
      </c>
      <c r="AH474">
        <v>46.505000000000003</v>
      </c>
      <c r="AI474">
        <v>45.91</v>
      </c>
      <c r="AJ474">
        <v>46.51</v>
      </c>
      <c r="AK474">
        <v>46.145000000000003</v>
      </c>
      <c r="AL474">
        <v>44.1</v>
      </c>
      <c r="AM474">
        <v>44.26</v>
      </c>
      <c r="AN474">
        <v>45.37</v>
      </c>
      <c r="AO474">
        <v>44.405000000000001</v>
      </c>
      <c r="AP474">
        <v>42.555</v>
      </c>
      <c r="AQ474">
        <v>44.14</v>
      </c>
      <c r="AR474">
        <v>43.884999999999998</v>
      </c>
      <c r="AS474">
        <v>42.594999999999999</v>
      </c>
      <c r="AT474">
        <v>43</v>
      </c>
      <c r="AU474">
        <v>42.42</v>
      </c>
      <c r="AV474">
        <v>43.5</v>
      </c>
      <c r="AW474">
        <v>41.95</v>
      </c>
      <c r="AX474">
        <v>41.72</v>
      </c>
      <c r="AY474">
        <v>43.305</v>
      </c>
      <c r="AZ474">
        <v>45.895000000000003</v>
      </c>
      <c r="BA474">
        <v>45.14</v>
      </c>
      <c r="BB474">
        <v>44.344999999999999</v>
      </c>
      <c r="BC474">
        <v>43.4</v>
      </c>
      <c r="BD474">
        <v>43.38</v>
      </c>
      <c r="BE474">
        <v>44.005000000000003</v>
      </c>
      <c r="BF474">
        <v>45.344999999999999</v>
      </c>
      <c r="BG474">
        <v>47.13</v>
      </c>
      <c r="BH474">
        <v>48.12</v>
      </c>
      <c r="BI474">
        <v>47.81</v>
      </c>
      <c r="BJ474">
        <v>48.78</v>
      </c>
      <c r="BK474">
        <v>48.86</v>
      </c>
      <c r="BL474">
        <v>48.7</v>
      </c>
      <c r="BM474">
        <v>49.045000000000002</v>
      </c>
      <c r="BN474">
        <v>49.115000000000002</v>
      </c>
      <c r="BO474">
        <v>48.255000000000003</v>
      </c>
      <c r="BP474">
        <v>47.685000000000002</v>
      </c>
      <c r="BQ474">
        <v>49.104999999999997</v>
      </c>
      <c r="BR474">
        <v>49.22</v>
      </c>
      <c r="BS474" s="10">
        <f t="shared" si="14"/>
        <v>6.9651200695425367E-2</v>
      </c>
      <c r="BT474" s="11" cm="1">
        <f t="array" aca="1" ref="BT474" ca="1">_xlfn.PERCENTILE.INC((OFFSET(E474,0,1,1,COLUMNS(E474:BR474)-1) - E474:BQ474) / E474:BQ474, 0.05) * SQRT(COUNT(E474:BR474) - 1)</f>
        <v>-0.30068583304783919</v>
      </c>
      <c r="BU474" s="10" cm="1">
        <f t="array" aca="1" ref="BU474" ca="1">_xlfn.STDEV.P((E474:BQ474 - OFFSET(E474:BQ474,0,1)) / OFFSET(E474:BQ474,0,1)) * SQRT(COUNT(E474:BR474)-1)</f>
        <v>0.2001002377445846</v>
      </c>
      <c r="BV474" s="10" cm="1">
        <f t="array" ref="BV474">-(MAX(1 - (E474:BR474 / _xlfn.SCAN(E474, E474:BR474, _xlfn.LAMBDA(_xlpm.a,_xlpm.b, MAX(_xlpm.a, _xlpm.b))))))</f>
        <v>-0.15546558704453439</v>
      </c>
      <c r="BW474" s="12">
        <f t="shared" ca="1" si="15"/>
        <v>0.37638736237565346</v>
      </c>
    </row>
    <row r="475" spans="1:75" x14ac:dyDescent="0.45">
      <c r="A475" s="2" t="s">
        <v>969</v>
      </c>
      <c r="B475" t="s">
        <v>970</v>
      </c>
      <c r="C475" t="s">
        <v>19</v>
      </c>
      <c r="D475" t="s">
        <v>8</v>
      </c>
      <c r="E475">
        <v>15.9</v>
      </c>
      <c r="F475">
        <v>15.94</v>
      </c>
      <c r="G475">
        <v>15.94</v>
      </c>
      <c r="H475">
        <v>15.46</v>
      </c>
      <c r="I475">
        <v>15.48</v>
      </c>
      <c r="J475">
        <v>15.42</v>
      </c>
      <c r="K475">
        <v>15.78</v>
      </c>
      <c r="L475">
        <v>16.02</v>
      </c>
      <c r="M475">
        <v>15.86</v>
      </c>
      <c r="N475">
        <v>17.5</v>
      </c>
      <c r="O475">
        <v>18.62</v>
      </c>
      <c r="P475">
        <v>17.88</v>
      </c>
      <c r="Q475">
        <v>19.16</v>
      </c>
      <c r="R475">
        <v>18.68</v>
      </c>
      <c r="S475">
        <v>18.600000000000001</v>
      </c>
      <c r="T475">
        <v>18.260000000000002</v>
      </c>
      <c r="U475">
        <v>17.84</v>
      </c>
      <c r="V475">
        <v>18</v>
      </c>
      <c r="W475">
        <v>17.86</v>
      </c>
      <c r="X475">
        <v>18</v>
      </c>
      <c r="Y475">
        <v>18.260000000000002</v>
      </c>
      <c r="Z475">
        <v>19.2</v>
      </c>
      <c r="AA475">
        <v>19.260000000000002</v>
      </c>
      <c r="AB475">
        <v>19.48</v>
      </c>
      <c r="AC475">
        <v>19.98</v>
      </c>
      <c r="AD475">
        <v>19.84</v>
      </c>
      <c r="AE475">
        <v>19.62</v>
      </c>
      <c r="AF475">
        <v>19.52</v>
      </c>
      <c r="AG475">
        <v>19.62</v>
      </c>
      <c r="AH475">
        <v>19.739999999999998</v>
      </c>
      <c r="AI475">
        <v>19.440000000000001</v>
      </c>
      <c r="AJ475">
        <v>19.440000000000001</v>
      </c>
      <c r="AK475">
        <v>19.52</v>
      </c>
      <c r="AL475">
        <v>18.96</v>
      </c>
      <c r="AM475">
        <v>18.100000000000001</v>
      </c>
      <c r="AN475">
        <v>17.420000000000002</v>
      </c>
      <c r="AO475">
        <v>17.600000000000001</v>
      </c>
      <c r="AP475">
        <v>17.14</v>
      </c>
      <c r="AQ475">
        <v>17.399999999999999</v>
      </c>
      <c r="AR475">
        <v>17.96</v>
      </c>
      <c r="AS475">
        <v>16.82</v>
      </c>
      <c r="AT475">
        <v>16.98</v>
      </c>
      <c r="AU475">
        <v>17.16</v>
      </c>
      <c r="AV475">
        <v>18.079999999999998</v>
      </c>
      <c r="AW475">
        <v>17.16</v>
      </c>
      <c r="AX475">
        <v>17.059999999999999</v>
      </c>
      <c r="AY475">
        <v>17.46</v>
      </c>
      <c r="AZ475">
        <v>18.100000000000001</v>
      </c>
      <c r="BA475">
        <v>17.48</v>
      </c>
      <c r="BB475">
        <v>17.940000000000001</v>
      </c>
      <c r="BC475">
        <v>17.899999999999999</v>
      </c>
      <c r="BD475">
        <v>17.66</v>
      </c>
      <c r="BE475">
        <v>17.28</v>
      </c>
      <c r="BF475">
        <v>17.260000000000002</v>
      </c>
      <c r="BG475">
        <v>17.36</v>
      </c>
      <c r="BH475">
        <v>17.2</v>
      </c>
      <c r="BI475">
        <v>16.96</v>
      </c>
      <c r="BJ475">
        <v>17</v>
      </c>
      <c r="BK475">
        <v>17.260000000000002</v>
      </c>
      <c r="BL475">
        <v>17.82</v>
      </c>
      <c r="BM475">
        <v>17.84</v>
      </c>
      <c r="BN475">
        <v>17.02</v>
      </c>
      <c r="BO475">
        <v>16.98</v>
      </c>
      <c r="BP475">
        <v>16.82</v>
      </c>
      <c r="BQ475">
        <v>17.2</v>
      </c>
      <c r="BR475">
        <v>17.399999999999999</v>
      </c>
      <c r="BS475" s="10">
        <f t="shared" si="14"/>
        <v>9.4339622641509316E-2</v>
      </c>
      <c r="BT475" s="11" cm="1">
        <f t="array" aca="1" ref="BT475" ca="1">_xlfn.PERCENTILE.INC((OFFSET(E475,0,1,1,COLUMNS(E475:BR475)-1) - E475:BQ475) / E475:BQ475, 0.05) * SQRT(COUNT(E475:BR475) - 1)</f>
        <v>-0.35663689298514434</v>
      </c>
      <c r="BU475" s="10" cm="1">
        <f t="array" aca="1" ref="BU475" ca="1">_xlfn.STDEV.P((E475:BQ475 - OFFSET(E475:BQ475,0,1)) / OFFSET(E475:BQ475,0,1)) * SQRT(COUNT(E475:BR475)-1)</f>
        <v>0.22785810946046153</v>
      </c>
      <c r="BV475" s="10" cm="1">
        <f t="array" ref="BV475">-(MAX(1 - (E475:BR475 / _xlfn.SCAN(E475, E475:BR475, _xlfn.LAMBDA(_xlpm.a,_xlpm.b, MAX(_xlpm.a, _xlpm.b))))))</f>
        <v>-0.15815815815815815</v>
      </c>
      <c r="BW475" s="12">
        <f t="shared" ca="1" si="15"/>
        <v>0.43888551027788714</v>
      </c>
    </row>
    <row r="476" spans="1:75" x14ac:dyDescent="0.45">
      <c r="A476" s="2" t="s">
        <v>971</v>
      </c>
      <c r="B476" t="s">
        <v>972</v>
      </c>
      <c r="C476" t="s">
        <v>19</v>
      </c>
      <c r="D476" t="s">
        <v>8</v>
      </c>
      <c r="E476">
        <v>1.0920000000000001</v>
      </c>
      <c r="F476">
        <v>1.1040000000000001</v>
      </c>
      <c r="G476">
        <v>1.1060000000000001</v>
      </c>
      <c r="H476">
        <v>1.1100000000000001</v>
      </c>
      <c r="I476">
        <v>1.1160000000000001</v>
      </c>
      <c r="J476">
        <v>1.1259999999999999</v>
      </c>
      <c r="K476">
        <v>1.1160000000000001</v>
      </c>
      <c r="L476">
        <v>1.1180000000000001</v>
      </c>
      <c r="M476">
        <v>1.1259999999999999</v>
      </c>
      <c r="N476">
        <v>1.1299999999999999</v>
      </c>
      <c r="O476">
        <v>1.1299999999999999</v>
      </c>
      <c r="P476">
        <v>1.1100000000000001</v>
      </c>
      <c r="Q476">
        <v>1.1080000000000001</v>
      </c>
      <c r="R476">
        <v>1.1140000000000001</v>
      </c>
      <c r="S476">
        <v>1.1060000000000001</v>
      </c>
      <c r="T476">
        <v>1.1100000000000001</v>
      </c>
      <c r="U476">
        <v>1.1040000000000001</v>
      </c>
      <c r="V476">
        <v>1.0940000000000001</v>
      </c>
      <c r="W476">
        <v>1.1080000000000001</v>
      </c>
      <c r="X476">
        <v>1.1020000000000001</v>
      </c>
      <c r="Y476">
        <v>1.0900000000000001</v>
      </c>
      <c r="Z476">
        <v>1.0900000000000001</v>
      </c>
      <c r="AA476">
        <v>1.1000000000000001</v>
      </c>
      <c r="AB476">
        <v>1.0980000000000001</v>
      </c>
      <c r="AC476">
        <v>1.1000000000000001</v>
      </c>
      <c r="AD476">
        <v>1.0960000000000001</v>
      </c>
      <c r="AE476">
        <v>1.1100000000000001</v>
      </c>
      <c r="AF476">
        <v>1.0980000000000001</v>
      </c>
      <c r="AG476">
        <v>1.1240000000000001</v>
      </c>
      <c r="AH476">
        <v>1.1319999999999999</v>
      </c>
      <c r="AI476">
        <v>1.1200000000000001</v>
      </c>
      <c r="AJ476">
        <v>1.0960000000000001</v>
      </c>
      <c r="AK476">
        <v>1.1559999999999999</v>
      </c>
      <c r="AL476">
        <v>1.1559999999999999</v>
      </c>
      <c r="AM476">
        <v>1.1559999999999999</v>
      </c>
      <c r="AN476">
        <v>1.1539999999999999</v>
      </c>
      <c r="AO476">
        <v>1.1599999999999999</v>
      </c>
      <c r="AP476">
        <v>1.1679999999999999</v>
      </c>
      <c r="AQ476">
        <v>1.1739999999999999</v>
      </c>
      <c r="AR476">
        <v>1.1859999999999999</v>
      </c>
      <c r="AS476">
        <v>1.1519999999999999</v>
      </c>
      <c r="AT476">
        <v>1.1419999999999999</v>
      </c>
      <c r="AU476">
        <v>1.1379999999999999</v>
      </c>
      <c r="AV476">
        <v>1.1599999999999999</v>
      </c>
      <c r="AW476">
        <v>1.1599999999999999</v>
      </c>
      <c r="AX476">
        <v>1.1499999999999999</v>
      </c>
      <c r="AY476">
        <v>1.1759999999999999</v>
      </c>
      <c r="AZ476">
        <v>1.1739999999999999</v>
      </c>
      <c r="BA476">
        <v>1.1859999999999999</v>
      </c>
      <c r="BB476">
        <v>1.17</v>
      </c>
      <c r="BC476">
        <v>1.1779999999999999</v>
      </c>
      <c r="BD476">
        <v>1.17</v>
      </c>
      <c r="BE476">
        <v>1.1519999999999999</v>
      </c>
      <c r="BF476">
        <v>1.1659999999999999</v>
      </c>
      <c r="BG476">
        <v>1.194</v>
      </c>
      <c r="BH476">
        <v>1.2</v>
      </c>
      <c r="BI476">
        <v>1.1879999999999999</v>
      </c>
      <c r="BJ476">
        <v>1.1879999999999999</v>
      </c>
      <c r="BK476">
        <v>1.226</v>
      </c>
      <c r="BL476">
        <v>1.218</v>
      </c>
      <c r="BM476">
        <v>1.236</v>
      </c>
      <c r="BN476">
        <v>1.236</v>
      </c>
      <c r="BO476">
        <v>1.236</v>
      </c>
      <c r="BP476">
        <v>1.2</v>
      </c>
      <c r="BQ476">
        <v>1.218</v>
      </c>
      <c r="BR476">
        <v>1.232</v>
      </c>
      <c r="BS476" s="10">
        <f t="shared" si="14"/>
        <v>0.12820512820512811</v>
      </c>
      <c r="BT476" s="11" cm="1">
        <f t="array" aca="1" ref="BT476" ca="1">_xlfn.PERCENTILE.INC((OFFSET(E476,0,1,1,COLUMNS(E476:BR476)-1) - E476:BQ476) / E476:BQ476, 0.05) * SQRT(COUNT(E476:BR476) - 1)</f>
        <v>-0.13896280884065187</v>
      </c>
      <c r="BU476" s="10" cm="1">
        <f t="array" aca="1" ref="BU476" ca="1">_xlfn.STDEV.P((E476:BQ476 - OFFSET(E476:BQ476,0,1)) / OFFSET(E476:BQ476,0,1)) * SQRT(COUNT(E476:BR476)-1)</f>
        <v>0.10625091525755209</v>
      </c>
      <c r="BV476" s="10" cm="1">
        <f t="array" ref="BV476">-(MAX(1 - (E476:BR476 / _xlfn.SCAN(E476, E476:BR476, _xlfn.LAMBDA(_xlpm.a,_xlpm.b, MAX(_xlpm.a, _xlpm.b))))))</f>
        <v>-4.0472175379426711E-2</v>
      </c>
      <c r="BW476" s="12">
        <f t="shared" ca="1" si="15"/>
        <v>1.2599338827400168</v>
      </c>
    </row>
    <row r="477" spans="1:75" x14ac:dyDescent="0.45">
      <c r="A477" s="2" t="s">
        <v>973</v>
      </c>
      <c r="B477" t="s">
        <v>974</v>
      </c>
      <c r="C477" t="s">
        <v>80</v>
      </c>
      <c r="D477" t="s">
        <v>136</v>
      </c>
      <c r="E477">
        <v>2756</v>
      </c>
      <c r="F477">
        <v>2723</v>
      </c>
      <c r="G477">
        <v>2767</v>
      </c>
      <c r="H477">
        <v>2785</v>
      </c>
      <c r="I477">
        <v>2806</v>
      </c>
      <c r="J477">
        <v>2773</v>
      </c>
      <c r="K477">
        <v>2729</v>
      </c>
      <c r="L477">
        <v>2720</v>
      </c>
      <c r="M477">
        <v>2811</v>
      </c>
      <c r="N477">
        <v>2802</v>
      </c>
      <c r="O477">
        <v>2852</v>
      </c>
      <c r="P477">
        <v>2852</v>
      </c>
      <c r="Q477">
        <v>2910</v>
      </c>
      <c r="R477">
        <v>2928</v>
      </c>
      <c r="S477">
        <v>2946</v>
      </c>
      <c r="T477">
        <v>2991</v>
      </c>
      <c r="U477">
        <v>2985</v>
      </c>
      <c r="V477">
        <v>2945</v>
      </c>
      <c r="W477">
        <v>2904</v>
      </c>
      <c r="X477">
        <v>2839</v>
      </c>
      <c r="Y477">
        <v>2884</v>
      </c>
      <c r="Z477">
        <v>2869</v>
      </c>
      <c r="AA477">
        <v>2905</v>
      </c>
      <c r="AB477">
        <v>2955</v>
      </c>
      <c r="AC477">
        <v>3040</v>
      </c>
      <c r="AD477">
        <v>3006</v>
      </c>
      <c r="AE477">
        <v>3010</v>
      </c>
      <c r="AF477">
        <v>2924</v>
      </c>
      <c r="AG477">
        <v>2779</v>
      </c>
      <c r="AH477">
        <v>2820</v>
      </c>
      <c r="AI477">
        <v>2822</v>
      </c>
      <c r="AJ477">
        <v>2712</v>
      </c>
      <c r="AK477">
        <v>2713</v>
      </c>
      <c r="AL477">
        <v>2782</v>
      </c>
      <c r="AM477">
        <v>2788</v>
      </c>
      <c r="AN477">
        <v>2734</v>
      </c>
      <c r="AO477">
        <v>2641</v>
      </c>
      <c r="AP477">
        <v>2537</v>
      </c>
      <c r="AQ477">
        <v>2583</v>
      </c>
      <c r="AR477">
        <v>2607</v>
      </c>
      <c r="AS477">
        <v>2584</v>
      </c>
      <c r="AT477">
        <v>2550</v>
      </c>
      <c r="AU477">
        <v>2538</v>
      </c>
      <c r="AV477">
        <v>2557</v>
      </c>
      <c r="AW477">
        <v>2453</v>
      </c>
      <c r="AX477">
        <v>2457</v>
      </c>
      <c r="AY477">
        <v>2426</v>
      </c>
      <c r="AZ477">
        <v>2558</v>
      </c>
      <c r="BA477">
        <v>2629</v>
      </c>
      <c r="BB477">
        <v>2641</v>
      </c>
      <c r="BC477">
        <v>2519</v>
      </c>
      <c r="BD477">
        <v>2499</v>
      </c>
      <c r="BE477">
        <v>2390</v>
      </c>
      <c r="BF477">
        <v>2416</v>
      </c>
      <c r="BG477">
        <v>2485</v>
      </c>
      <c r="BH477">
        <v>2470</v>
      </c>
      <c r="BI477">
        <v>2541</v>
      </c>
      <c r="BJ477">
        <v>2575</v>
      </c>
      <c r="BK477">
        <v>2603</v>
      </c>
      <c r="BL477">
        <v>2595</v>
      </c>
      <c r="BM477">
        <v>2595</v>
      </c>
      <c r="BN477">
        <v>2596</v>
      </c>
      <c r="BO477">
        <v>2609</v>
      </c>
      <c r="BP477">
        <v>2598</v>
      </c>
      <c r="BQ477">
        <v>2630</v>
      </c>
      <c r="BR477">
        <v>2630</v>
      </c>
      <c r="BS477" s="10">
        <f t="shared" si="14"/>
        <v>-4.5718432510885344E-2</v>
      </c>
      <c r="BT477" s="11" cm="1">
        <f t="array" aca="1" ref="BT477" ca="1">_xlfn.PERCENTILE.INC((OFFSET(E477,0,1,1,COLUMNS(E477:BR477)-1) - E477:BQ477) / E477:BQ477, 0.05) * SQRT(COUNT(E477:BR477) - 1)</f>
        <v>-0.32582756253828399</v>
      </c>
      <c r="BU477" s="10" cm="1">
        <f t="array" aca="1" ref="BU477" ca="1">_xlfn.STDEV.P((E477:BQ477 - OFFSET(E477:BQ477,0,1)) / OFFSET(E477:BQ477,0,1)) * SQRT(COUNT(E477:BR477)-1)</f>
        <v>0.16620676765254502</v>
      </c>
      <c r="BV477" s="10" cm="1">
        <f t="array" ref="BV477">-(MAX(1 - (E477:BR477 / _xlfn.SCAN(E477, E477:BR477, _xlfn.LAMBDA(_xlpm.a,_xlpm.b, MAX(_xlpm.a, _xlpm.b))))))</f>
        <v>-0.21381578947368418</v>
      </c>
      <c r="BW477" s="12">
        <f t="shared" ca="1" si="15"/>
        <v>-0.24099158582169811</v>
      </c>
    </row>
    <row r="478" spans="1:75" x14ac:dyDescent="0.45">
      <c r="A478" s="2" t="s">
        <v>975</v>
      </c>
      <c r="B478" t="s">
        <v>976</v>
      </c>
      <c r="C478" t="s">
        <v>80</v>
      </c>
      <c r="D478" t="s">
        <v>136</v>
      </c>
      <c r="E478">
        <v>446.6</v>
      </c>
      <c r="F478">
        <v>437.2</v>
      </c>
      <c r="G478">
        <v>406.4</v>
      </c>
      <c r="H478">
        <v>432.2</v>
      </c>
      <c r="I478">
        <v>429.2</v>
      </c>
      <c r="J478">
        <v>420</v>
      </c>
      <c r="K478">
        <v>414.1</v>
      </c>
      <c r="L478">
        <v>415</v>
      </c>
      <c r="M478">
        <v>414.3</v>
      </c>
      <c r="N478">
        <v>411.4</v>
      </c>
      <c r="O478">
        <v>413.8</v>
      </c>
      <c r="P478">
        <v>409.2</v>
      </c>
      <c r="Q478">
        <v>416.2</v>
      </c>
      <c r="R478">
        <v>420.2</v>
      </c>
      <c r="S478">
        <v>416.6</v>
      </c>
      <c r="T478">
        <v>421.4</v>
      </c>
      <c r="U478">
        <v>426.1</v>
      </c>
      <c r="V478">
        <v>423</v>
      </c>
      <c r="W478">
        <v>422.7</v>
      </c>
      <c r="X478">
        <v>425.8</v>
      </c>
      <c r="Y478">
        <v>390.5</v>
      </c>
      <c r="Z478">
        <v>411.6</v>
      </c>
      <c r="AA478">
        <v>423.6</v>
      </c>
      <c r="AB478">
        <v>413.1</v>
      </c>
      <c r="AC478">
        <v>412.7</v>
      </c>
      <c r="AD478">
        <v>400.6</v>
      </c>
      <c r="AE478">
        <v>403.9</v>
      </c>
      <c r="AF478">
        <v>406.8</v>
      </c>
      <c r="AG478">
        <v>398</v>
      </c>
      <c r="AH478">
        <v>395.2</v>
      </c>
      <c r="AI478">
        <v>397.2</v>
      </c>
      <c r="AJ478">
        <v>387.3</v>
      </c>
      <c r="AK478">
        <v>397.5</v>
      </c>
      <c r="AL478">
        <v>403</v>
      </c>
      <c r="AM478">
        <v>399.5</v>
      </c>
      <c r="AN478">
        <v>407.8</v>
      </c>
      <c r="AO478">
        <v>399.1</v>
      </c>
      <c r="AP478">
        <v>383</v>
      </c>
      <c r="AQ478">
        <v>393</v>
      </c>
      <c r="AR478">
        <v>398.8</v>
      </c>
      <c r="AS478">
        <v>397.1</v>
      </c>
      <c r="AT478">
        <v>385.6</v>
      </c>
      <c r="AU478">
        <v>377</v>
      </c>
      <c r="AV478">
        <v>373.4</v>
      </c>
      <c r="AW478">
        <v>370.7</v>
      </c>
      <c r="AX478">
        <v>359.1</v>
      </c>
      <c r="AY478">
        <v>359.3</v>
      </c>
      <c r="AZ478">
        <v>379.7</v>
      </c>
      <c r="BA478">
        <v>379.4</v>
      </c>
      <c r="BB478">
        <v>382.5</v>
      </c>
      <c r="BC478">
        <v>385</v>
      </c>
      <c r="BD478">
        <v>385.6</v>
      </c>
      <c r="BE478">
        <v>374.7</v>
      </c>
      <c r="BF478">
        <v>385.8</v>
      </c>
      <c r="BG478">
        <v>389.5</v>
      </c>
      <c r="BH478">
        <v>400.2</v>
      </c>
      <c r="BI478">
        <v>383.3</v>
      </c>
      <c r="BJ478">
        <v>385.4</v>
      </c>
      <c r="BK478">
        <v>400.3</v>
      </c>
      <c r="BL478">
        <v>401.3</v>
      </c>
      <c r="BM478">
        <v>401.3</v>
      </c>
      <c r="BN478">
        <v>411.6</v>
      </c>
      <c r="BO478">
        <v>405.8</v>
      </c>
      <c r="BP478">
        <v>412.4</v>
      </c>
      <c r="BQ478">
        <v>411.3</v>
      </c>
      <c r="BR478">
        <v>411.3</v>
      </c>
      <c r="BS478" s="10">
        <f t="shared" si="14"/>
        <v>-7.9041648007165274E-2</v>
      </c>
      <c r="BT478" s="11" cm="1">
        <f t="array" aca="1" ref="BT478" ca="1">_xlfn.PERCENTILE.INC((OFFSET(E478,0,1,1,COLUMNS(E478:BR478)-1) - E478:BQ478) / E478:BQ478, 0.05) * SQRT(COUNT(E478:BR478) - 1)</f>
        <v>-0.31064720301953241</v>
      </c>
      <c r="BU478" s="10" cm="1">
        <f t="array" aca="1" ref="BU478" ca="1">_xlfn.STDEV.P((E478:BQ478 - OFFSET(E478:BQ478,0,1)) / OFFSET(E478:BQ478,0,1)) * SQRT(COUNT(E478:BR478)-1)</f>
        <v>0.20699618252970856</v>
      </c>
      <c r="BV478" s="10" cm="1">
        <f t="array" ref="BV478">-(MAX(1 - (E478:BR478 / _xlfn.SCAN(E478, E478:BR478, _xlfn.LAMBDA(_xlpm.a,_xlpm.b, MAX(_xlpm.a, _xlpm.b))))))</f>
        <v>-0.1959247648902821</v>
      </c>
      <c r="BW478" s="12">
        <f t="shared" ca="1" si="15"/>
        <v>-0.354487928764744</v>
      </c>
    </row>
    <row r="479" spans="1:75" x14ac:dyDescent="0.45">
      <c r="A479" s="2" t="s">
        <v>977</v>
      </c>
      <c r="B479" t="s">
        <v>978</v>
      </c>
      <c r="C479" t="s">
        <v>25</v>
      </c>
      <c r="D479" t="s">
        <v>29</v>
      </c>
      <c r="E479">
        <v>137.80000000000001</v>
      </c>
      <c r="F479">
        <v>137</v>
      </c>
      <c r="G479">
        <v>136.19999999999999</v>
      </c>
      <c r="H479">
        <v>134.1</v>
      </c>
      <c r="I479">
        <v>133.4</v>
      </c>
      <c r="J479">
        <v>136.6</v>
      </c>
      <c r="K479">
        <v>133.69999999999999</v>
      </c>
      <c r="L479">
        <v>133.1</v>
      </c>
      <c r="M479">
        <v>131.6</v>
      </c>
      <c r="N479">
        <v>134.5</v>
      </c>
      <c r="O479">
        <v>135.19999999999999</v>
      </c>
      <c r="P479">
        <v>130.30000000000001</v>
      </c>
      <c r="Q479">
        <v>129.5</v>
      </c>
      <c r="R479">
        <v>128.19999999999999</v>
      </c>
      <c r="S479">
        <v>129.30000000000001</v>
      </c>
      <c r="T479">
        <v>128.30000000000001</v>
      </c>
      <c r="U479">
        <v>128</v>
      </c>
      <c r="V479">
        <v>128.4</v>
      </c>
      <c r="W479">
        <v>128</v>
      </c>
      <c r="X479">
        <v>129.4</v>
      </c>
      <c r="Y479">
        <v>129.19999999999999</v>
      </c>
      <c r="Z479">
        <v>130.5</v>
      </c>
      <c r="AA479">
        <v>133.19999999999999</v>
      </c>
      <c r="AB479">
        <v>133.69999999999999</v>
      </c>
      <c r="AC479">
        <v>132.30000000000001</v>
      </c>
      <c r="AD479">
        <v>134.6</v>
      </c>
      <c r="AE479">
        <v>132.6</v>
      </c>
      <c r="AF479">
        <v>133.6</v>
      </c>
      <c r="AG479">
        <v>136</v>
      </c>
      <c r="AH479">
        <v>135</v>
      </c>
      <c r="AI479">
        <v>134</v>
      </c>
      <c r="AJ479">
        <v>134</v>
      </c>
      <c r="AK479">
        <v>134</v>
      </c>
      <c r="AL479">
        <v>133.6</v>
      </c>
      <c r="AM479">
        <v>133.80000000000001</v>
      </c>
      <c r="AN479">
        <v>131.5</v>
      </c>
      <c r="AO479">
        <v>133.5</v>
      </c>
      <c r="AP479">
        <v>133.30000000000001</v>
      </c>
      <c r="AQ479">
        <v>132.9</v>
      </c>
      <c r="AR479">
        <v>135.30000000000001</v>
      </c>
      <c r="AS479">
        <v>120.6</v>
      </c>
      <c r="AT479">
        <v>123.1</v>
      </c>
      <c r="AU479">
        <v>125</v>
      </c>
      <c r="AV479">
        <v>130.69999999999999</v>
      </c>
      <c r="AW479">
        <v>131.4</v>
      </c>
      <c r="AX479">
        <v>130.69999999999999</v>
      </c>
      <c r="AY479">
        <v>133.30000000000001</v>
      </c>
      <c r="AZ479">
        <v>132.69999999999999</v>
      </c>
      <c r="BA479">
        <v>134.1</v>
      </c>
      <c r="BB479">
        <v>133.69999999999999</v>
      </c>
      <c r="BC479">
        <v>133.80000000000001</v>
      </c>
      <c r="BD479">
        <v>128.1</v>
      </c>
      <c r="BE479">
        <v>130.9</v>
      </c>
      <c r="BF479">
        <v>125.1</v>
      </c>
      <c r="BG479">
        <v>124.8</v>
      </c>
      <c r="BH479">
        <v>125.7</v>
      </c>
      <c r="BI479">
        <v>124.6</v>
      </c>
      <c r="BJ479">
        <v>126.6</v>
      </c>
      <c r="BK479">
        <v>129.69999999999999</v>
      </c>
      <c r="BL479">
        <v>130</v>
      </c>
      <c r="BM479">
        <v>129.30000000000001</v>
      </c>
      <c r="BN479">
        <v>129.30000000000001</v>
      </c>
      <c r="BO479">
        <v>129.30000000000001</v>
      </c>
      <c r="BP479">
        <v>130</v>
      </c>
      <c r="BQ479">
        <v>129.69999999999999</v>
      </c>
      <c r="BR479">
        <v>129.5</v>
      </c>
      <c r="BS479" s="10">
        <f t="shared" si="14"/>
        <v>-6.0232220609579175E-2</v>
      </c>
      <c r="BT479" s="11" cm="1">
        <f t="array" aca="1" ref="BT479" ca="1">_xlfn.PERCENTILE.INC((OFFSET(E479,0,1,1,COLUMNS(E479:BR479)-1) - E479:BQ479) / E479:BQ479, 0.05) * SQRT(COUNT(E479:BR479) - 1)</f>
        <v>-0.26798990295746883</v>
      </c>
      <c r="BU479" s="10" cm="1">
        <f t="array" aca="1" ref="BU479" ca="1">_xlfn.STDEV.P((E479:BQ479 - OFFSET(E479:BQ479,0,1)) / OFFSET(E479:BQ479,0,1)) * SQRT(COUNT(E479:BR479)-1)</f>
        <v>0.1727416299194876</v>
      </c>
      <c r="BV479" s="10" cm="1">
        <f t="array" ref="BV479">-(MAX(1 - (E479:BR479 / _xlfn.SCAN(E479, E479:BR479, _xlfn.LAMBDA(_xlpm.a,_xlpm.b, MAX(_xlpm.a, _xlpm.b))))))</f>
        <v>-0.12481857764876647</v>
      </c>
      <c r="BW479" s="12">
        <f t="shared" ca="1" si="15"/>
        <v>-0.31589501983402979</v>
      </c>
    </row>
    <row r="480" spans="1:75" x14ac:dyDescent="0.45">
      <c r="A480" s="2" t="s">
        <v>979</v>
      </c>
      <c r="B480" t="s">
        <v>980</v>
      </c>
      <c r="C480" t="s">
        <v>80</v>
      </c>
      <c r="D480" t="s">
        <v>29</v>
      </c>
      <c r="E480">
        <v>5360</v>
      </c>
      <c r="F480">
        <v>5255</v>
      </c>
      <c r="G480">
        <v>5310</v>
      </c>
      <c r="H480">
        <v>5300</v>
      </c>
      <c r="I480">
        <v>5330</v>
      </c>
      <c r="J480">
        <v>5310</v>
      </c>
      <c r="K480">
        <v>5300</v>
      </c>
      <c r="L480">
        <v>5295</v>
      </c>
      <c r="M480">
        <v>5435</v>
      </c>
      <c r="N480">
        <v>5410</v>
      </c>
      <c r="O480">
        <v>5425</v>
      </c>
      <c r="P480">
        <v>5385</v>
      </c>
      <c r="Q480">
        <v>5425</v>
      </c>
      <c r="R480">
        <v>5505</v>
      </c>
      <c r="S480">
        <v>5575</v>
      </c>
      <c r="T480">
        <v>5530</v>
      </c>
      <c r="U480">
        <v>5515</v>
      </c>
      <c r="V480">
        <v>5520</v>
      </c>
      <c r="W480">
        <v>5480</v>
      </c>
      <c r="X480">
        <v>5515</v>
      </c>
      <c r="Y480">
        <v>5530</v>
      </c>
      <c r="Z480">
        <v>5555</v>
      </c>
      <c r="AA480">
        <v>5585</v>
      </c>
      <c r="AB480">
        <v>5515</v>
      </c>
      <c r="AC480">
        <v>5625</v>
      </c>
      <c r="AD480">
        <v>5490</v>
      </c>
      <c r="AE480">
        <v>5600</v>
      </c>
      <c r="AF480">
        <v>5535</v>
      </c>
      <c r="AG480">
        <v>5470</v>
      </c>
      <c r="AH480">
        <v>5550</v>
      </c>
      <c r="AI480">
        <v>5595</v>
      </c>
      <c r="AJ480">
        <v>5520</v>
      </c>
      <c r="AK480">
        <v>5470</v>
      </c>
      <c r="AL480">
        <v>5500</v>
      </c>
      <c r="AM480">
        <v>5485</v>
      </c>
      <c r="AN480">
        <v>5485</v>
      </c>
      <c r="AO480">
        <v>5390</v>
      </c>
      <c r="AP480">
        <v>5250</v>
      </c>
      <c r="AQ480">
        <v>4726</v>
      </c>
      <c r="AR480">
        <v>4974</v>
      </c>
      <c r="AS480">
        <v>4930</v>
      </c>
      <c r="AT480">
        <v>4994</v>
      </c>
      <c r="AU480">
        <v>4836</v>
      </c>
      <c r="AV480">
        <v>4852</v>
      </c>
      <c r="AW480">
        <v>4814</v>
      </c>
      <c r="AX480">
        <v>4826</v>
      </c>
      <c r="AY480">
        <v>4868</v>
      </c>
      <c r="AZ480">
        <v>4948</v>
      </c>
      <c r="BA480">
        <v>4948</v>
      </c>
      <c r="BB480">
        <v>4942</v>
      </c>
      <c r="BC480">
        <v>4926</v>
      </c>
      <c r="BD480">
        <v>4884</v>
      </c>
      <c r="BE480">
        <v>4834</v>
      </c>
      <c r="BF480">
        <v>4850</v>
      </c>
      <c r="BG480">
        <v>4930</v>
      </c>
      <c r="BH480">
        <v>5005</v>
      </c>
      <c r="BI480">
        <v>4952</v>
      </c>
      <c r="BJ480">
        <v>4890</v>
      </c>
      <c r="BK480">
        <v>4944</v>
      </c>
      <c r="BL480">
        <v>4932</v>
      </c>
      <c r="BM480">
        <v>4958</v>
      </c>
      <c r="BN480">
        <v>4958</v>
      </c>
      <c r="BO480">
        <v>4958</v>
      </c>
      <c r="BP480">
        <v>5010</v>
      </c>
      <c r="BQ480">
        <v>4966</v>
      </c>
      <c r="BR480">
        <v>4938</v>
      </c>
      <c r="BS480" s="10">
        <f t="shared" si="14"/>
        <v>-7.8731343283582084E-2</v>
      </c>
      <c r="BT480" s="11" cm="1">
        <f t="array" aca="1" ref="BT480" ca="1">_xlfn.PERCENTILE.INC((OFFSET(E480,0,1,1,COLUMNS(E480:BR480)-1) - E480:BQ480) / E480:BQ480, 0.05) * SQRT(COUNT(E480:BR480) - 1)</f>
        <v>-0.18638255263193468</v>
      </c>
      <c r="BU480" s="10" cm="1">
        <f t="array" aca="1" ref="BU480" ca="1">_xlfn.STDEV.P((E480:BQ480 - OFFSET(E480:BQ480,0,1)) / OFFSET(E480:BQ480,0,1)) * SQRT(COUNT(E480:BR480)-1)</f>
        <v>0.1519175232550237</v>
      </c>
      <c r="BV480" s="10" cm="1">
        <f t="array" ref="BV480">-(MAX(1 - (E480:BR480 / _xlfn.SCAN(E480, E480:BR480, _xlfn.LAMBDA(_xlpm.a,_xlpm.b, MAX(_xlpm.a, _xlpm.b))))))</f>
        <v>-0.1598222222222222</v>
      </c>
      <c r="BW480" s="12">
        <f t="shared" ca="1" si="15"/>
        <v>-0.48096718349550799</v>
      </c>
    </row>
    <row r="481" spans="1:75" x14ac:dyDescent="0.45">
      <c r="A481" s="2" t="s">
        <v>981</v>
      </c>
      <c r="B481" t="s">
        <v>982</v>
      </c>
      <c r="C481" t="s">
        <v>71</v>
      </c>
      <c r="D481" t="s">
        <v>29</v>
      </c>
      <c r="E481">
        <v>624.01</v>
      </c>
      <c r="F481">
        <v>622.35</v>
      </c>
      <c r="G481">
        <v>626.09</v>
      </c>
      <c r="H481">
        <v>608.65</v>
      </c>
      <c r="I481">
        <v>614.88</v>
      </c>
      <c r="J481">
        <v>614.04999999999995</v>
      </c>
      <c r="K481">
        <v>617.79</v>
      </c>
      <c r="L481">
        <v>623.17999999999995</v>
      </c>
      <c r="M481">
        <v>618.62</v>
      </c>
      <c r="N481">
        <v>616.95000000000005</v>
      </c>
      <c r="O481">
        <v>626.91999999999996</v>
      </c>
      <c r="P481">
        <v>620.69000000000005</v>
      </c>
      <c r="Q481">
        <v>621.11</v>
      </c>
      <c r="R481">
        <v>612.79999999999995</v>
      </c>
      <c r="S481">
        <v>614.04999999999995</v>
      </c>
      <c r="T481">
        <v>615.29</v>
      </c>
      <c r="U481">
        <v>610.30999999999995</v>
      </c>
      <c r="V481">
        <v>607.41</v>
      </c>
      <c r="W481">
        <v>614.88</v>
      </c>
      <c r="X481">
        <v>617.79</v>
      </c>
      <c r="Y481">
        <v>607.82000000000005</v>
      </c>
      <c r="Z481">
        <v>606.58000000000004</v>
      </c>
      <c r="AA481">
        <v>606.58000000000004</v>
      </c>
      <c r="AB481">
        <v>607.82000000000005</v>
      </c>
      <c r="AC481">
        <v>619.45000000000005</v>
      </c>
      <c r="AD481">
        <v>627.75</v>
      </c>
      <c r="AE481">
        <v>625.26</v>
      </c>
      <c r="AF481">
        <v>622.77</v>
      </c>
      <c r="AG481">
        <v>616.12</v>
      </c>
      <c r="AH481">
        <v>617.37</v>
      </c>
      <c r="AI481">
        <v>622.77</v>
      </c>
      <c r="AJ481">
        <v>626.09</v>
      </c>
      <c r="AK481">
        <v>627.33000000000004</v>
      </c>
      <c r="AL481">
        <v>610.30999999999995</v>
      </c>
      <c r="AM481">
        <v>620.28</v>
      </c>
      <c r="AN481">
        <v>620.69000000000005</v>
      </c>
      <c r="AO481">
        <v>609.9</v>
      </c>
      <c r="AP481">
        <v>602.84</v>
      </c>
      <c r="AQ481">
        <v>609.9</v>
      </c>
      <c r="AR481">
        <v>615.29</v>
      </c>
      <c r="AS481">
        <v>603.66999999999996</v>
      </c>
      <c r="AT481">
        <v>598.69000000000005</v>
      </c>
      <c r="AU481">
        <v>594.95000000000005</v>
      </c>
      <c r="AV481">
        <v>599.92999999999995</v>
      </c>
      <c r="AW481">
        <v>595.78</v>
      </c>
      <c r="AX481">
        <v>599.52</v>
      </c>
      <c r="AY481">
        <v>609.07000000000005</v>
      </c>
      <c r="AZ481">
        <v>614.46</v>
      </c>
      <c r="BA481">
        <v>611.55999999999995</v>
      </c>
      <c r="BB481">
        <v>614.46</v>
      </c>
      <c r="BC481">
        <v>600.76</v>
      </c>
      <c r="BD481">
        <v>588.72</v>
      </c>
      <c r="BE481">
        <v>587.05999999999995</v>
      </c>
      <c r="BF481">
        <v>589.54999999999995</v>
      </c>
      <c r="BG481">
        <v>584.57000000000005</v>
      </c>
      <c r="BH481">
        <v>595.37</v>
      </c>
      <c r="BI481">
        <v>581.66</v>
      </c>
      <c r="BJ481">
        <v>587.48</v>
      </c>
      <c r="BK481">
        <v>587.48</v>
      </c>
      <c r="BL481">
        <v>598.69000000000005</v>
      </c>
      <c r="BM481">
        <v>596.20000000000005</v>
      </c>
      <c r="BN481">
        <v>596.20000000000005</v>
      </c>
      <c r="BO481">
        <v>596.20000000000005</v>
      </c>
      <c r="BP481">
        <v>605.75</v>
      </c>
      <c r="BQ481">
        <v>609.07000000000005</v>
      </c>
      <c r="BR481">
        <v>604.5</v>
      </c>
      <c r="BS481" s="10">
        <f t="shared" si="14"/>
        <v>-3.1265524590952054E-2</v>
      </c>
      <c r="BT481" s="11" cm="1">
        <f t="array" aca="1" ref="BT481" ca="1">_xlfn.PERCENTILE.INC((OFFSET(E481,0,1,1,COLUMNS(E481:BR481)-1) - E481:BQ481) / E481:BQ481, 0.05) * SQRT(COUNT(E481:BR481) - 1)</f>
        <v>-0.17612047200196007</v>
      </c>
      <c r="BU481" s="10" cm="1">
        <f t="array" aca="1" ref="BU481" ca="1">_xlfn.STDEV.P((E481:BQ481 - OFFSET(E481:BQ481,0,1)) / OFFSET(E481:BQ481,0,1)) * SQRT(COUNT(E481:BR481)-1)</f>
        <v>9.1731621426000373E-2</v>
      </c>
      <c r="BV481" s="10" cm="1">
        <f t="array" ref="BV481">-(MAX(1 - (E481:BR481 / _xlfn.SCAN(E481, E481:BR481, _xlfn.LAMBDA(_xlpm.a,_xlpm.b, MAX(_xlpm.a, _xlpm.b))))))</f>
        <v>-7.3420947829549998E-2</v>
      </c>
      <c r="BW481" s="12">
        <f t="shared" ca="1" si="15"/>
        <v>-0.27909159560211994</v>
      </c>
    </row>
    <row r="482" spans="1:75" x14ac:dyDescent="0.45">
      <c r="A482" s="2" t="s">
        <v>983</v>
      </c>
      <c r="B482" t="s">
        <v>984</v>
      </c>
      <c r="C482" t="s">
        <v>37</v>
      </c>
      <c r="D482" t="s">
        <v>55</v>
      </c>
      <c r="E482">
        <v>41.86</v>
      </c>
      <c r="F482">
        <v>43.14</v>
      </c>
      <c r="G482">
        <v>42.98</v>
      </c>
      <c r="H482">
        <v>43.56</v>
      </c>
      <c r="I482">
        <v>44</v>
      </c>
      <c r="J482">
        <v>43.8</v>
      </c>
      <c r="K482">
        <v>43.5</v>
      </c>
      <c r="L482">
        <v>42.6</v>
      </c>
      <c r="M482">
        <v>42.62</v>
      </c>
      <c r="N482">
        <v>43</v>
      </c>
      <c r="O482">
        <v>42.82</v>
      </c>
      <c r="P482">
        <v>43.18</v>
      </c>
      <c r="Q482">
        <v>43</v>
      </c>
      <c r="R482">
        <v>42.6</v>
      </c>
      <c r="S482">
        <v>44</v>
      </c>
      <c r="T482">
        <v>43.78</v>
      </c>
      <c r="U482">
        <v>44.3</v>
      </c>
      <c r="V482">
        <v>44.64</v>
      </c>
      <c r="W482">
        <v>44.82</v>
      </c>
      <c r="X482">
        <v>44.1</v>
      </c>
      <c r="Y482">
        <v>44.02</v>
      </c>
      <c r="Z482">
        <v>44.02</v>
      </c>
      <c r="AA482">
        <v>44.58</v>
      </c>
      <c r="AB482">
        <v>44.58</v>
      </c>
      <c r="AC482">
        <v>45.08</v>
      </c>
      <c r="AD482">
        <v>44.14</v>
      </c>
      <c r="AE482">
        <v>44.12</v>
      </c>
      <c r="AF482">
        <v>42.94</v>
      </c>
      <c r="AG482">
        <v>43.2</v>
      </c>
      <c r="AH482">
        <v>43.2</v>
      </c>
      <c r="AI482">
        <v>43.06</v>
      </c>
      <c r="AJ482">
        <v>43.44</v>
      </c>
      <c r="AK482">
        <v>44.42</v>
      </c>
      <c r="AL482">
        <v>43.5</v>
      </c>
      <c r="AM482">
        <v>43.2</v>
      </c>
      <c r="AN482">
        <v>42.6</v>
      </c>
      <c r="AO482">
        <v>43.5</v>
      </c>
      <c r="AP482">
        <v>42.94</v>
      </c>
      <c r="AQ482">
        <v>42.62</v>
      </c>
      <c r="AR482">
        <v>42.68</v>
      </c>
      <c r="AS482">
        <v>42.1</v>
      </c>
      <c r="AT482">
        <v>42.36</v>
      </c>
      <c r="AU482">
        <v>42.6</v>
      </c>
      <c r="AV482">
        <v>42.22</v>
      </c>
      <c r="AW482">
        <v>41.9</v>
      </c>
      <c r="AX482">
        <v>41.52</v>
      </c>
      <c r="AY482">
        <v>41.08</v>
      </c>
      <c r="AZ482">
        <v>41.24</v>
      </c>
      <c r="BA482">
        <v>41</v>
      </c>
      <c r="BB482">
        <v>40.76</v>
      </c>
      <c r="BC482">
        <v>41</v>
      </c>
      <c r="BD482">
        <v>40.56</v>
      </c>
      <c r="BE482">
        <v>40.36</v>
      </c>
      <c r="BF482">
        <v>40.56</v>
      </c>
      <c r="BG482">
        <v>40.880000000000003</v>
      </c>
      <c r="BH482">
        <v>40</v>
      </c>
      <c r="BI482">
        <v>40.5</v>
      </c>
      <c r="BJ482">
        <v>40.299999999999997</v>
      </c>
      <c r="BK482">
        <v>40.6</v>
      </c>
      <c r="BL482">
        <v>40.799999999999997</v>
      </c>
      <c r="BM482">
        <v>40.799999999999997</v>
      </c>
      <c r="BN482">
        <v>40.58</v>
      </c>
      <c r="BO482">
        <v>41.42</v>
      </c>
      <c r="BP482">
        <v>41.46</v>
      </c>
      <c r="BQ482">
        <v>41.42</v>
      </c>
      <c r="BR482">
        <v>41.42</v>
      </c>
      <c r="BS482" s="10">
        <f t="shared" si="14"/>
        <v>-1.0511227902532196E-2</v>
      </c>
      <c r="BT482" s="11" cm="1">
        <f t="array" aca="1" ref="BT482" ca="1">_xlfn.PERCENTILE.INC((OFFSET(E482,0,1,1,COLUMNS(E482:BR482)-1) - E482:BQ482) / E482:BQ482, 0.05) * SQRT(COUNT(E482:BR482) - 1)</f>
        <v>-0.16694552630937839</v>
      </c>
      <c r="BU482" s="10" cm="1">
        <f t="array" aca="1" ref="BU482" ca="1">_xlfn.STDEV.P((E482:BQ482 - OFFSET(E482:BQ482,0,1)) / OFFSET(E482:BQ482,0,1)) * SQRT(COUNT(E482:BR482)-1)</f>
        <v>9.5125302939696843E-2</v>
      </c>
      <c r="BV482" s="10" cm="1">
        <f t="array" ref="BV482">-(MAX(1 - (E482:BR482 / _xlfn.SCAN(E482, E482:BR482, _xlfn.LAMBDA(_xlpm.a,_xlpm.b, MAX(_xlpm.a, _xlpm.b))))))</f>
        <v>-0.11268855368234243</v>
      </c>
      <c r="BW482" s="12">
        <f t="shared" ca="1" si="15"/>
        <v>-5.0956241428266658E-2</v>
      </c>
    </row>
    <row r="483" spans="1:75" x14ac:dyDescent="0.45">
      <c r="A483" s="2" t="s">
        <v>985</v>
      </c>
      <c r="B483" t="s">
        <v>986</v>
      </c>
      <c r="C483" t="s">
        <v>19</v>
      </c>
      <c r="D483" t="s">
        <v>26</v>
      </c>
      <c r="E483">
        <v>106.5</v>
      </c>
      <c r="F483">
        <v>101.9</v>
      </c>
      <c r="G483">
        <v>104.1</v>
      </c>
      <c r="H483">
        <v>102.2</v>
      </c>
      <c r="I483">
        <v>105.8</v>
      </c>
      <c r="J483">
        <v>106.1</v>
      </c>
      <c r="K483">
        <v>107.1</v>
      </c>
      <c r="L483">
        <v>108.7</v>
      </c>
      <c r="M483">
        <v>111.5</v>
      </c>
      <c r="N483">
        <v>112.8</v>
      </c>
      <c r="O483">
        <v>112.8</v>
      </c>
      <c r="P483">
        <v>111.5</v>
      </c>
      <c r="Q483">
        <v>112.3</v>
      </c>
      <c r="R483">
        <v>107.5</v>
      </c>
      <c r="S483">
        <v>97.65</v>
      </c>
      <c r="T483">
        <v>97.85</v>
      </c>
      <c r="U483">
        <v>95.8</v>
      </c>
      <c r="V483">
        <v>94.4</v>
      </c>
      <c r="W483">
        <v>93.85</v>
      </c>
      <c r="X483">
        <v>93.5</v>
      </c>
      <c r="Y483">
        <v>93.45</v>
      </c>
      <c r="Z483">
        <v>94.5</v>
      </c>
      <c r="AA483">
        <v>92.15</v>
      </c>
      <c r="AB483">
        <v>94.4</v>
      </c>
      <c r="AC483">
        <v>94.45</v>
      </c>
      <c r="AD483">
        <v>94.85</v>
      </c>
      <c r="AE483">
        <v>96.8</v>
      </c>
      <c r="AF483">
        <v>97.1</v>
      </c>
      <c r="AG483">
        <v>97.85</v>
      </c>
      <c r="AH483">
        <v>101.9</v>
      </c>
      <c r="AI483">
        <v>103.6</v>
      </c>
      <c r="AJ483">
        <v>102.6</v>
      </c>
      <c r="AK483">
        <v>103</v>
      </c>
      <c r="AL483">
        <v>101.9</v>
      </c>
      <c r="AM483">
        <v>100</v>
      </c>
      <c r="AN483">
        <v>99.75</v>
      </c>
      <c r="AO483">
        <v>102</v>
      </c>
      <c r="AP483">
        <v>98.2</v>
      </c>
      <c r="AQ483">
        <v>97.8</v>
      </c>
      <c r="AR483">
        <v>98.45</v>
      </c>
      <c r="AS483">
        <v>94.75</v>
      </c>
      <c r="AT483">
        <v>94</v>
      </c>
      <c r="AU483">
        <v>94.25</v>
      </c>
      <c r="AV483">
        <v>94.3</v>
      </c>
      <c r="AW483">
        <v>94.1</v>
      </c>
      <c r="AX483">
        <v>92.7</v>
      </c>
      <c r="AY483">
        <v>94.9</v>
      </c>
      <c r="AZ483">
        <v>97.25</v>
      </c>
      <c r="BA483">
        <v>95.75</v>
      </c>
      <c r="BB483">
        <v>96.85</v>
      </c>
      <c r="BC483">
        <v>95.85</v>
      </c>
      <c r="BD483">
        <v>94.65</v>
      </c>
      <c r="BE483">
        <v>95.55</v>
      </c>
      <c r="BF483">
        <v>97</v>
      </c>
      <c r="BG483">
        <v>98.15</v>
      </c>
      <c r="BH483">
        <v>100.5</v>
      </c>
      <c r="BI483">
        <v>100</v>
      </c>
      <c r="BJ483">
        <v>102.6</v>
      </c>
      <c r="BK483">
        <v>104.8</v>
      </c>
      <c r="BL483">
        <v>107.4</v>
      </c>
      <c r="BM483">
        <v>107.4</v>
      </c>
      <c r="BN483">
        <v>106.8</v>
      </c>
      <c r="BO483">
        <v>107</v>
      </c>
      <c r="BP483">
        <v>106.9</v>
      </c>
      <c r="BQ483">
        <v>106.1</v>
      </c>
      <c r="BR483">
        <v>106.1</v>
      </c>
      <c r="BS483" s="10">
        <f t="shared" si="14"/>
        <v>-3.7558685446009922E-3</v>
      </c>
      <c r="BT483" s="11" cm="1">
        <f t="array" aca="1" ref="BT483" ca="1">_xlfn.PERCENTILE.INC((OFFSET(E483,0,1,1,COLUMNS(E483:BR483)-1) - E483:BQ483) / E483:BQ483, 0.05) * SQRT(COUNT(E483:BR483) - 1)</f>
        <v>-0.30247175421080608</v>
      </c>
      <c r="BU483" s="10" cm="1">
        <f t="array" aca="1" ref="BU483" ca="1">_xlfn.STDEV.P((E483:BQ483 - OFFSET(E483:BQ483,0,1)) / OFFSET(E483:BQ483,0,1)) * SQRT(COUNT(E483:BR483)-1)</f>
        <v>0.17561771640081786</v>
      </c>
      <c r="BV483" s="10" cm="1">
        <f t="array" ref="BV483">-(MAX(1 - (E483:BR483 / _xlfn.SCAN(E483, E483:BR483, _xlfn.LAMBDA(_xlpm.a,_xlpm.b, MAX(_xlpm.a, _xlpm.b))))))</f>
        <v>-0.18306737588652477</v>
      </c>
      <c r="BW483" s="12">
        <f t="shared" ca="1" si="15"/>
        <v>1.0865256048791905E-2</v>
      </c>
    </row>
    <row r="484" spans="1:75" x14ac:dyDescent="0.45">
      <c r="A484" s="2" t="s">
        <v>987</v>
      </c>
      <c r="B484" t="s">
        <v>988</v>
      </c>
      <c r="C484" t="s">
        <v>80</v>
      </c>
      <c r="D484" t="s">
        <v>8</v>
      </c>
      <c r="E484">
        <v>43</v>
      </c>
      <c r="F484">
        <v>42.45</v>
      </c>
      <c r="G484">
        <v>41.95</v>
      </c>
      <c r="H484">
        <v>40.75</v>
      </c>
      <c r="I484">
        <v>41.6</v>
      </c>
      <c r="J484">
        <v>40.6</v>
      </c>
      <c r="K484">
        <v>40.9</v>
      </c>
      <c r="L484">
        <v>41.25</v>
      </c>
      <c r="M484">
        <v>41.25</v>
      </c>
      <c r="N484">
        <v>41.8</v>
      </c>
      <c r="O484">
        <v>42.35</v>
      </c>
      <c r="P484">
        <v>41.65</v>
      </c>
      <c r="Q484">
        <v>42</v>
      </c>
      <c r="R484">
        <v>43.25</v>
      </c>
      <c r="S484">
        <v>43.95</v>
      </c>
      <c r="T484">
        <v>40.6</v>
      </c>
      <c r="U484">
        <v>38.15</v>
      </c>
      <c r="V484">
        <v>37.4</v>
      </c>
      <c r="W484">
        <v>39.549999999999997</v>
      </c>
      <c r="X484">
        <v>38.15</v>
      </c>
      <c r="Y484">
        <v>38.200000000000003</v>
      </c>
      <c r="Z484">
        <v>39</v>
      </c>
      <c r="AA484">
        <v>38.799999999999997</v>
      </c>
      <c r="AB484">
        <v>38.5</v>
      </c>
      <c r="AC484">
        <v>38.9</v>
      </c>
      <c r="AD484">
        <v>38</v>
      </c>
      <c r="AE484">
        <v>38.450000000000003</v>
      </c>
      <c r="AF484">
        <v>37.799999999999997</v>
      </c>
      <c r="AG484">
        <v>37.35</v>
      </c>
      <c r="AH484">
        <v>37.200000000000003</v>
      </c>
      <c r="AI484">
        <v>37</v>
      </c>
      <c r="AJ484">
        <v>37.25</v>
      </c>
      <c r="AK484">
        <v>36.15</v>
      </c>
      <c r="AL484">
        <v>37.35</v>
      </c>
      <c r="AM484">
        <v>36.75</v>
      </c>
      <c r="AN484">
        <v>36</v>
      </c>
      <c r="AO484">
        <v>37.9</v>
      </c>
      <c r="AP484">
        <v>36.4</v>
      </c>
      <c r="AQ484">
        <v>36.85</v>
      </c>
      <c r="AR484">
        <v>37.15</v>
      </c>
      <c r="AS484">
        <v>35.950000000000003</v>
      </c>
      <c r="AT484">
        <v>35.65</v>
      </c>
      <c r="AU484">
        <v>35.35</v>
      </c>
      <c r="AV484">
        <v>35.700000000000003</v>
      </c>
      <c r="AW484">
        <v>35</v>
      </c>
      <c r="AX484">
        <v>34.1</v>
      </c>
      <c r="AY484">
        <v>34.75</v>
      </c>
      <c r="AZ484">
        <v>35.9</v>
      </c>
      <c r="BA484">
        <v>35.700000000000003</v>
      </c>
      <c r="BB484">
        <v>35.049999999999997</v>
      </c>
      <c r="BC484">
        <v>35.85</v>
      </c>
      <c r="BD484">
        <v>36.450000000000003</v>
      </c>
      <c r="BE484">
        <v>38</v>
      </c>
      <c r="BF484">
        <v>36.450000000000003</v>
      </c>
      <c r="BG484">
        <v>37.049999999999997</v>
      </c>
      <c r="BH484">
        <v>36.200000000000003</v>
      </c>
      <c r="BI484">
        <v>37</v>
      </c>
      <c r="BJ484">
        <v>36.1</v>
      </c>
      <c r="BK484">
        <v>36.700000000000003</v>
      </c>
      <c r="BL484">
        <v>36.85</v>
      </c>
      <c r="BM484">
        <v>36.700000000000003</v>
      </c>
      <c r="BN484">
        <v>37.450000000000003</v>
      </c>
      <c r="BO484">
        <v>36.950000000000003</v>
      </c>
      <c r="BP484">
        <v>37.35</v>
      </c>
      <c r="BQ484">
        <v>37.200000000000003</v>
      </c>
      <c r="BR484">
        <v>37.299999999999997</v>
      </c>
      <c r="BS484" s="10">
        <f t="shared" si="14"/>
        <v>-0.1325581395348838</v>
      </c>
      <c r="BT484" s="11" cm="1">
        <f t="array" aca="1" ref="BT484" ca="1">_xlfn.PERCENTILE.INC((OFFSET(E484,0,1,1,COLUMNS(E484:BR484)-1) - E484:BQ484) / E484:BQ484, 0.05) * SQRT(COUNT(E484:BR484) - 1)</f>
        <v>-0.3123473055777185</v>
      </c>
      <c r="BU484" s="10" cm="1">
        <f t="array" aca="1" ref="BU484" ca="1">_xlfn.STDEV.P((E484:BQ484 - OFFSET(E484:BQ484,0,1)) / OFFSET(E484:BQ484,0,1)) * SQRT(COUNT(E484:BR484)-1)</f>
        <v>0.19909614280916463</v>
      </c>
      <c r="BV484" s="10" cm="1">
        <f t="array" ref="BV484">-(MAX(1 - (E484:BR484 / _xlfn.SCAN(E484, E484:BR484, _xlfn.LAMBDA(_xlpm.a,_xlpm.b, MAX(_xlpm.a, _xlpm.b))))))</f>
        <v>-0.22411831626848688</v>
      </c>
      <c r="BW484" s="12">
        <f t="shared" ca="1" si="15"/>
        <v>-0.63735106941028441</v>
      </c>
    </row>
    <row r="485" spans="1:75" x14ac:dyDescent="0.45">
      <c r="A485" s="2" t="s">
        <v>989</v>
      </c>
      <c r="B485" t="s">
        <v>990</v>
      </c>
      <c r="C485" t="s">
        <v>25</v>
      </c>
      <c r="D485" t="s">
        <v>29</v>
      </c>
      <c r="E485">
        <v>2984</v>
      </c>
      <c r="F485">
        <v>2873</v>
      </c>
      <c r="G485">
        <v>3192</v>
      </c>
      <c r="H485">
        <v>2999</v>
      </c>
      <c r="I485">
        <v>2932</v>
      </c>
      <c r="J485">
        <v>2989</v>
      </c>
      <c r="K485">
        <v>2988</v>
      </c>
      <c r="L485">
        <v>3010</v>
      </c>
      <c r="M485">
        <v>3065</v>
      </c>
      <c r="N485">
        <v>3115</v>
      </c>
      <c r="O485">
        <v>3150</v>
      </c>
      <c r="P485">
        <v>3068</v>
      </c>
      <c r="Q485">
        <v>3099</v>
      </c>
      <c r="R485">
        <v>3023</v>
      </c>
      <c r="S485">
        <v>3021</v>
      </c>
      <c r="T485">
        <v>3038</v>
      </c>
      <c r="U485">
        <v>3039</v>
      </c>
      <c r="V485">
        <v>3090</v>
      </c>
      <c r="W485">
        <v>3091</v>
      </c>
      <c r="X485">
        <v>3139</v>
      </c>
      <c r="Y485">
        <v>3055</v>
      </c>
      <c r="Z485">
        <v>3052</v>
      </c>
      <c r="AA485">
        <v>3114</v>
      </c>
      <c r="AB485">
        <v>3066</v>
      </c>
      <c r="AC485">
        <v>3156</v>
      </c>
      <c r="AD485">
        <v>3131</v>
      </c>
      <c r="AE485">
        <v>3080</v>
      </c>
      <c r="AF485">
        <v>3100</v>
      </c>
      <c r="AG485">
        <v>3077</v>
      </c>
      <c r="AH485">
        <v>3108</v>
      </c>
      <c r="AI485">
        <v>3082</v>
      </c>
      <c r="AJ485">
        <v>3062</v>
      </c>
      <c r="AK485">
        <v>3036</v>
      </c>
      <c r="AL485">
        <v>3028</v>
      </c>
      <c r="AM485">
        <v>3075</v>
      </c>
      <c r="AN485">
        <v>3037</v>
      </c>
      <c r="AO485">
        <v>3040</v>
      </c>
      <c r="AP485">
        <v>3007</v>
      </c>
      <c r="AQ485">
        <v>3031</v>
      </c>
      <c r="AR485">
        <v>3055</v>
      </c>
      <c r="AS485">
        <v>2985</v>
      </c>
      <c r="AT485">
        <v>3023</v>
      </c>
      <c r="AU485">
        <v>2999</v>
      </c>
      <c r="AV485">
        <v>3083</v>
      </c>
      <c r="AW485">
        <v>3020</v>
      </c>
      <c r="AX485">
        <v>3037</v>
      </c>
      <c r="AY485">
        <v>3084</v>
      </c>
      <c r="AZ485">
        <v>3100</v>
      </c>
      <c r="BA485">
        <v>3105</v>
      </c>
      <c r="BB485">
        <v>3110</v>
      </c>
      <c r="BC485">
        <v>3078</v>
      </c>
      <c r="BD485">
        <v>3046</v>
      </c>
      <c r="BE485">
        <v>3099</v>
      </c>
      <c r="BF485">
        <v>2978</v>
      </c>
      <c r="BG485">
        <v>2991</v>
      </c>
      <c r="BH485">
        <v>3024</v>
      </c>
      <c r="BI485">
        <v>3028</v>
      </c>
      <c r="BJ485">
        <v>3076</v>
      </c>
      <c r="BK485">
        <v>3158</v>
      </c>
      <c r="BL485">
        <v>3256</v>
      </c>
      <c r="BM485">
        <v>3294</v>
      </c>
      <c r="BN485">
        <v>3294</v>
      </c>
      <c r="BO485">
        <v>3294</v>
      </c>
      <c r="BP485">
        <v>3371</v>
      </c>
      <c r="BQ485">
        <v>3416</v>
      </c>
      <c r="BR485">
        <v>3337</v>
      </c>
      <c r="BS485" s="10">
        <f t="shared" si="14"/>
        <v>0.11829758713136729</v>
      </c>
      <c r="BT485" s="11" cm="1">
        <f t="array" aca="1" ref="BT485" ca="1">_xlfn.PERCENTILE.INC((OFFSET(E485,0,1,1,COLUMNS(E485:BR485)-1) - E485:BQ485) / E485:BQ485, 0.05) * SQRT(COUNT(E485:BR485) - 1)</f>
        <v>-0.2145724828086133</v>
      </c>
      <c r="BU485" s="10" cm="1">
        <f t="array" aca="1" ref="BU485" ca="1">_xlfn.STDEV.P((E485:BQ485 - OFFSET(E485:BQ485,0,1)) / OFFSET(E485:BQ485,0,1)) * SQRT(COUNT(E485:BR485)-1)</f>
        <v>0.17447653500481761</v>
      </c>
      <c r="BV485" s="10" cm="1">
        <f t="array" ref="BV485">-(MAX(1 - (E485:BR485 / _xlfn.SCAN(E485, E485:BR485, _xlfn.LAMBDA(_xlpm.a,_xlpm.b, MAX(_xlpm.a, _xlpm.b))))))</f>
        <v>-8.1453634085213E-2</v>
      </c>
      <c r="BW485" s="12">
        <f t="shared" ca="1" si="15"/>
        <v>0.71047712592380685</v>
      </c>
    </row>
    <row r="486" spans="1:75" x14ac:dyDescent="0.45">
      <c r="A486" s="2" t="s">
        <v>991</v>
      </c>
      <c r="B486" t="s">
        <v>992</v>
      </c>
      <c r="C486" t="s">
        <v>71</v>
      </c>
      <c r="D486" t="s">
        <v>29</v>
      </c>
      <c r="E486">
        <v>306.8</v>
      </c>
      <c r="F486">
        <v>302</v>
      </c>
      <c r="G486">
        <v>301.2</v>
      </c>
      <c r="H486">
        <v>298.39999999999998</v>
      </c>
      <c r="I486">
        <v>300</v>
      </c>
      <c r="J486">
        <v>296.8</v>
      </c>
      <c r="K486">
        <v>295</v>
      </c>
      <c r="L486">
        <v>294.60000000000002</v>
      </c>
      <c r="M486">
        <v>296.8</v>
      </c>
      <c r="N486">
        <v>310.39999999999998</v>
      </c>
      <c r="O486">
        <v>309.39999999999998</v>
      </c>
      <c r="P486">
        <v>312.2</v>
      </c>
      <c r="Q486">
        <v>314.2</v>
      </c>
      <c r="R486">
        <v>307.39999999999998</v>
      </c>
      <c r="S486">
        <v>307</v>
      </c>
      <c r="T486">
        <v>310</v>
      </c>
      <c r="U486">
        <v>307.60000000000002</v>
      </c>
      <c r="V486">
        <v>307</v>
      </c>
      <c r="W486">
        <v>308.60000000000002</v>
      </c>
      <c r="X486">
        <v>313.39999999999998</v>
      </c>
      <c r="Y486">
        <v>308.8</v>
      </c>
      <c r="Z486">
        <v>307.2</v>
      </c>
      <c r="AA486">
        <v>308.8</v>
      </c>
      <c r="AB486">
        <v>306</v>
      </c>
      <c r="AC486">
        <v>315.60000000000002</v>
      </c>
      <c r="AD486">
        <v>315</v>
      </c>
      <c r="AE486">
        <v>310.2</v>
      </c>
      <c r="AF486">
        <v>312.39999999999998</v>
      </c>
      <c r="AG486">
        <v>309</v>
      </c>
      <c r="AH486">
        <v>312.39999999999998</v>
      </c>
      <c r="AI486">
        <v>312</v>
      </c>
      <c r="AJ486">
        <v>312</v>
      </c>
      <c r="AK486">
        <v>316.60000000000002</v>
      </c>
      <c r="AL486">
        <v>312.2</v>
      </c>
      <c r="AM486">
        <v>318</v>
      </c>
      <c r="AN486">
        <v>312.60000000000002</v>
      </c>
      <c r="AO486">
        <v>315.2</v>
      </c>
      <c r="AP486">
        <v>310.60000000000002</v>
      </c>
      <c r="AQ486">
        <v>313</v>
      </c>
      <c r="AR486">
        <v>314.60000000000002</v>
      </c>
      <c r="AS486">
        <v>310.2</v>
      </c>
      <c r="AT486">
        <v>302.39999999999998</v>
      </c>
      <c r="AU486">
        <v>298.2</v>
      </c>
      <c r="AV486">
        <v>306</v>
      </c>
      <c r="AW486">
        <v>306.8</v>
      </c>
      <c r="AX486">
        <v>304.8</v>
      </c>
      <c r="AY486">
        <v>309.8</v>
      </c>
      <c r="AZ486">
        <v>313.60000000000002</v>
      </c>
      <c r="BA486">
        <v>313</v>
      </c>
      <c r="BB486">
        <v>312.39999999999998</v>
      </c>
      <c r="BC486">
        <v>310.8</v>
      </c>
      <c r="BD486">
        <v>307</v>
      </c>
      <c r="BE486">
        <v>304.2</v>
      </c>
      <c r="BF486">
        <v>305</v>
      </c>
      <c r="BG486">
        <v>305.60000000000002</v>
      </c>
      <c r="BH486">
        <v>312</v>
      </c>
      <c r="BI486">
        <v>307.2</v>
      </c>
      <c r="BJ486">
        <v>307.60000000000002</v>
      </c>
      <c r="BK486">
        <v>309.60000000000002</v>
      </c>
      <c r="BL486">
        <v>312.39999999999998</v>
      </c>
      <c r="BM486">
        <v>310.60000000000002</v>
      </c>
      <c r="BN486">
        <v>310.60000000000002</v>
      </c>
      <c r="BO486">
        <v>310.60000000000002</v>
      </c>
      <c r="BP486">
        <v>318</v>
      </c>
      <c r="BQ486">
        <v>315.39999999999998</v>
      </c>
      <c r="BR486">
        <v>315</v>
      </c>
      <c r="BS486" s="10">
        <f t="shared" si="14"/>
        <v>2.6727509778357198E-2</v>
      </c>
      <c r="BT486" s="11" cm="1">
        <f t="array" aca="1" ref="BT486" ca="1">_xlfn.PERCENTILE.INC((OFFSET(E486,0,1,1,COLUMNS(E486:BR486)-1) - E486:BQ486) / E486:BQ486, 0.05) * SQRT(COUNT(E486:BR486) - 1)</f>
        <v>-0.12571656149889293</v>
      </c>
      <c r="BU486" s="10" cm="1">
        <f t="array" aca="1" ref="BU486" ca="1">_xlfn.STDEV.P((E486:BQ486 - OFFSET(E486:BQ486,0,1)) / OFFSET(E486:BQ486,0,1)) * SQRT(COUNT(E486:BR486)-1)</f>
        <v>0.1032511425065749</v>
      </c>
      <c r="BV486" s="10" cm="1">
        <f t="array" ref="BV486">-(MAX(1 - (E486:BR486 / _xlfn.SCAN(E486, E486:BR486, _xlfn.LAMBDA(_xlpm.a,_xlpm.b, MAX(_xlpm.a, _xlpm.b))))))</f>
        <v>-6.2264150943396213E-2</v>
      </c>
      <c r="BW486" s="12">
        <f t="shared" ca="1" si="15"/>
        <v>0.31371575163242915</v>
      </c>
    </row>
    <row r="487" spans="1:75" x14ac:dyDescent="0.45">
      <c r="A487" s="2" t="s">
        <v>993</v>
      </c>
      <c r="B487" t="s">
        <v>994</v>
      </c>
      <c r="C487" t="s">
        <v>80</v>
      </c>
      <c r="D487" t="s">
        <v>8</v>
      </c>
      <c r="E487">
        <v>21.19</v>
      </c>
      <c r="F487">
        <v>21.73</v>
      </c>
      <c r="G487">
        <v>21.45</v>
      </c>
      <c r="H487">
        <v>21.26</v>
      </c>
      <c r="I487">
        <v>21.16</v>
      </c>
      <c r="J487">
        <v>20.3</v>
      </c>
      <c r="K487">
        <v>19.8</v>
      </c>
      <c r="L487">
        <v>19.690000000000001</v>
      </c>
      <c r="M487">
        <v>20.149999999999999</v>
      </c>
      <c r="N487">
        <v>20.63</v>
      </c>
      <c r="O487">
        <v>20.5</v>
      </c>
      <c r="P487">
        <v>20.3</v>
      </c>
      <c r="Q487">
        <v>19.895</v>
      </c>
      <c r="R487">
        <v>20.02</v>
      </c>
      <c r="S487">
        <v>20.39</v>
      </c>
      <c r="T487">
        <v>20.2</v>
      </c>
      <c r="U487">
        <v>20.440000000000001</v>
      </c>
      <c r="V487">
        <v>20.329999999999998</v>
      </c>
      <c r="W487">
        <v>19.850000000000001</v>
      </c>
      <c r="X487">
        <v>19.84</v>
      </c>
      <c r="Y487">
        <v>19.795000000000002</v>
      </c>
      <c r="Z487">
        <v>19.774999999999999</v>
      </c>
      <c r="AA487">
        <v>19.809999999999999</v>
      </c>
      <c r="AB487">
        <v>19.3</v>
      </c>
      <c r="AC487">
        <v>18.850000000000001</v>
      </c>
      <c r="AD487">
        <v>18.5</v>
      </c>
      <c r="AE487">
        <v>18.37</v>
      </c>
      <c r="AF487">
        <v>18.434999999999999</v>
      </c>
      <c r="AG487">
        <v>18.524999999999999</v>
      </c>
      <c r="AH487">
        <v>18.215</v>
      </c>
      <c r="AI487">
        <v>18.260000000000002</v>
      </c>
      <c r="AJ487">
        <v>18.399999999999999</v>
      </c>
      <c r="AK487">
        <v>18.285</v>
      </c>
      <c r="AL487">
        <v>18.405000000000001</v>
      </c>
      <c r="AM487">
        <v>17.829999999999998</v>
      </c>
      <c r="AN487">
        <v>17.62</v>
      </c>
      <c r="AO487">
        <v>17.555</v>
      </c>
      <c r="AP487">
        <v>17.52</v>
      </c>
      <c r="AQ487">
        <v>17.765000000000001</v>
      </c>
      <c r="AR487">
        <v>17.649999999999999</v>
      </c>
      <c r="AS487">
        <v>17.164999999999999</v>
      </c>
      <c r="AT487">
        <v>16.73</v>
      </c>
      <c r="AU487">
        <v>15.83</v>
      </c>
      <c r="AV487">
        <v>15.86</v>
      </c>
      <c r="AW487">
        <v>15.6</v>
      </c>
      <c r="AX487">
        <v>15.365</v>
      </c>
      <c r="AY487">
        <v>15.3</v>
      </c>
      <c r="AZ487">
        <v>15.3</v>
      </c>
      <c r="BA487">
        <v>15.355</v>
      </c>
      <c r="BB487">
        <v>15.395</v>
      </c>
      <c r="BC487">
        <v>15.41</v>
      </c>
      <c r="BD487">
        <v>15.67</v>
      </c>
      <c r="BE487">
        <v>16.03</v>
      </c>
      <c r="BF487">
        <v>15.91</v>
      </c>
      <c r="BG487">
        <v>16.125</v>
      </c>
      <c r="BH487">
        <v>16.5</v>
      </c>
      <c r="BI487">
        <v>15.74</v>
      </c>
      <c r="BJ487">
        <v>16.285</v>
      </c>
      <c r="BK487">
        <v>16.3</v>
      </c>
      <c r="BL487">
        <v>16.204999999999998</v>
      </c>
      <c r="BM487">
        <v>16.204999999999998</v>
      </c>
      <c r="BN487">
        <v>16.805</v>
      </c>
      <c r="BO487">
        <v>17.195</v>
      </c>
      <c r="BP487">
        <v>16.77</v>
      </c>
      <c r="BQ487">
        <v>16.875</v>
      </c>
      <c r="BR487">
        <v>16.875</v>
      </c>
      <c r="BS487" s="10">
        <f t="shared" si="14"/>
        <v>-0.20363378952336011</v>
      </c>
      <c r="BT487" s="11" cm="1">
        <f t="array" aca="1" ref="BT487" ca="1">_xlfn.PERCENTILE.INC((OFFSET(E487,0,1,1,COLUMNS(E487:BR487)-1) - E487:BQ487) / E487:BQ487, 0.05) * SQRT(COUNT(E487:BR487) - 1)</f>
        <v>-0.24580984654406296</v>
      </c>
      <c r="BU487" s="10" cm="1">
        <f t="array" aca="1" ref="BU487" ca="1">_xlfn.STDEV.P((E487:BQ487 - OFFSET(E487:BQ487,0,1)) / OFFSET(E487:BQ487,0,1)) * SQRT(COUNT(E487:BR487)-1)</f>
        <v>0.14709589648574722</v>
      </c>
      <c r="BV487" s="10" cm="1">
        <f t="array" ref="BV487">-(MAX(1 - (E487:BR487 / _xlfn.SCAN(E487, E487:BR487, _xlfn.LAMBDA(_xlpm.a,_xlpm.b, MAX(_xlpm.a, _xlpm.b))))))</f>
        <v>-0.29590427979751499</v>
      </c>
      <c r="BW487" s="12">
        <f t="shared" ca="1" si="15"/>
        <v>-1.3458552838864699</v>
      </c>
    </row>
    <row r="488" spans="1:75" x14ac:dyDescent="0.45">
      <c r="A488" s="2" t="s">
        <v>995</v>
      </c>
      <c r="B488" t="s">
        <v>996</v>
      </c>
      <c r="C488" t="s">
        <v>25</v>
      </c>
      <c r="D488" t="s">
        <v>58</v>
      </c>
      <c r="E488">
        <v>82.95</v>
      </c>
      <c r="F488">
        <v>83.6</v>
      </c>
      <c r="G488">
        <v>84.05</v>
      </c>
      <c r="H488">
        <v>83.75</v>
      </c>
      <c r="I488">
        <v>86.7</v>
      </c>
      <c r="J488">
        <v>87.5</v>
      </c>
      <c r="K488">
        <v>88.5</v>
      </c>
      <c r="L488">
        <v>87.25</v>
      </c>
      <c r="M488">
        <v>86.8</v>
      </c>
      <c r="N488">
        <v>89.65</v>
      </c>
      <c r="O488">
        <v>93</v>
      </c>
      <c r="P488">
        <v>91.3</v>
      </c>
      <c r="Q488">
        <v>91.8</v>
      </c>
      <c r="R488">
        <v>94</v>
      </c>
      <c r="S488">
        <v>94</v>
      </c>
      <c r="T488">
        <v>93.5</v>
      </c>
      <c r="U488">
        <v>93.25</v>
      </c>
      <c r="V488">
        <v>92.8</v>
      </c>
      <c r="W488">
        <v>93.1</v>
      </c>
      <c r="X488">
        <v>93.65</v>
      </c>
      <c r="Y488">
        <v>93.85</v>
      </c>
      <c r="Z488">
        <v>92.7</v>
      </c>
      <c r="AA488">
        <v>90.4</v>
      </c>
      <c r="AB488">
        <v>95</v>
      </c>
      <c r="AC488">
        <v>93.75</v>
      </c>
      <c r="AD488">
        <v>95</v>
      </c>
      <c r="AE488">
        <v>95.55</v>
      </c>
      <c r="AF488">
        <v>93.1</v>
      </c>
      <c r="AG488">
        <v>91.95</v>
      </c>
      <c r="AH488">
        <v>90.9</v>
      </c>
      <c r="AI488">
        <v>91.15</v>
      </c>
      <c r="AJ488">
        <v>91.1</v>
      </c>
      <c r="AK488">
        <v>90.45</v>
      </c>
      <c r="AL488">
        <v>88.55</v>
      </c>
      <c r="AM488">
        <v>88.85</v>
      </c>
      <c r="AN488">
        <v>88.7</v>
      </c>
      <c r="AO488">
        <v>86.9</v>
      </c>
      <c r="AP488">
        <v>84.75</v>
      </c>
      <c r="AQ488">
        <v>84.3</v>
      </c>
      <c r="AR488">
        <v>83.6</v>
      </c>
      <c r="AS488">
        <v>81.2</v>
      </c>
      <c r="AT488">
        <v>81.5</v>
      </c>
      <c r="AU488">
        <v>80</v>
      </c>
      <c r="AV488">
        <v>80.2</v>
      </c>
      <c r="AW488">
        <v>78.75</v>
      </c>
      <c r="AX488">
        <v>78.95</v>
      </c>
      <c r="AY488">
        <v>79.3</v>
      </c>
      <c r="AZ488">
        <v>81.400000000000006</v>
      </c>
      <c r="BA488">
        <v>79.8</v>
      </c>
      <c r="BB488">
        <v>80.2</v>
      </c>
      <c r="BC488">
        <v>80.95</v>
      </c>
      <c r="BD488">
        <v>79.7</v>
      </c>
      <c r="BE488">
        <v>78.400000000000006</v>
      </c>
      <c r="BF488">
        <v>78.400000000000006</v>
      </c>
      <c r="BG488">
        <v>79.599999999999994</v>
      </c>
      <c r="BH488">
        <v>79.8</v>
      </c>
      <c r="BI488">
        <v>78.3</v>
      </c>
      <c r="BJ488">
        <v>79.25</v>
      </c>
      <c r="BK488">
        <v>79.3</v>
      </c>
      <c r="BL488">
        <v>82.15</v>
      </c>
      <c r="BM488">
        <v>82.15</v>
      </c>
      <c r="BN488">
        <v>83.55</v>
      </c>
      <c r="BO488">
        <v>84.65</v>
      </c>
      <c r="BP488">
        <v>82.7</v>
      </c>
      <c r="BQ488">
        <v>83.1</v>
      </c>
      <c r="BR488">
        <v>83.1</v>
      </c>
      <c r="BS488" s="10">
        <f t="shared" si="14"/>
        <v>1.8083182640143637E-3</v>
      </c>
      <c r="BT488" s="11" cm="1">
        <f t="array" aca="1" ref="BT488" ca="1">_xlfn.PERCENTILE.INC((OFFSET(E488,0,1,1,COLUMNS(E488:BR488)-1) - E488:BQ488) / E488:BQ488, 0.05) * SQRT(COUNT(E488:BR488) - 1)</f>
        <v>-0.19671966555366907</v>
      </c>
      <c r="BU488" s="10" cm="1">
        <f t="array" aca="1" ref="BU488" ca="1">_xlfn.STDEV.P((E488:BQ488 - OFFSET(E488:BQ488,0,1)) / OFFSET(E488:BQ488,0,1)) * SQRT(COUNT(E488:BR488)-1)</f>
        <v>0.13246501008042302</v>
      </c>
      <c r="BV488" s="10" cm="1">
        <f t="array" ref="BV488">-(MAX(1 - (E488:BR488 / _xlfn.SCAN(E488, E488:BR488, _xlfn.LAMBDA(_xlpm.a,_xlpm.b, MAX(_xlpm.a, _xlpm.b))))))</f>
        <v>-0.18053375196232335</v>
      </c>
      <c r="BW488" s="12">
        <f t="shared" ca="1" si="15"/>
        <v>5.6409751220172943E-2</v>
      </c>
    </row>
    <row r="489" spans="1:75" x14ac:dyDescent="0.45">
      <c r="A489" s="2" t="s">
        <v>997</v>
      </c>
      <c r="B489" t="s">
        <v>998</v>
      </c>
      <c r="C489" t="s">
        <v>80</v>
      </c>
      <c r="D489" t="s">
        <v>29</v>
      </c>
      <c r="E489">
        <v>1399.54</v>
      </c>
      <c r="F489">
        <v>1398.73</v>
      </c>
      <c r="G489">
        <v>1401.97</v>
      </c>
      <c r="H489">
        <v>1394.29</v>
      </c>
      <c r="I489">
        <v>1414.9</v>
      </c>
      <c r="J489">
        <v>1413.08</v>
      </c>
      <c r="K489">
        <v>1406.81</v>
      </c>
      <c r="L489">
        <v>1419.14</v>
      </c>
      <c r="M489">
        <v>1415.1</v>
      </c>
      <c r="N489">
        <v>1415.91</v>
      </c>
      <c r="O489">
        <v>1413.68</v>
      </c>
      <c r="P489">
        <v>1409.64</v>
      </c>
      <c r="Q489">
        <v>1421.36</v>
      </c>
      <c r="R489">
        <v>1422.37</v>
      </c>
      <c r="S489">
        <v>1425</v>
      </c>
      <c r="T489">
        <v>1435.1</v>
      </c>
      <c r="U489">
        <v>1438.93</v>
      </c>
      <c r="V489">
        <v>1448.63</v>
      </c>
      <c r="W489">
        <v>1456.31</v>
      </c>
      <c r="X489">
        <v>1514.08</v>
      </c>
      <c r="Y489">
        <v>1523.78</v>
      </c>
      <c r="Z489">
        <v>1559.94</v>
      </c>
      <c r="AA489">
        <v>1580.34</v>
      </c>
      <c r="AB489">
        <v>1586.4</v>
      </c>
      <c r="AC489">
        <v>1586.2</v>
      </c>
      <c r="AD489">
        <v>1591.86</v>
      </c>
      <c r="AE489">
        <v>1573.88</v>
      </c>
      <c r="AF489">
        <v>1575.49</v>
      </c>
      <c r="AG489">
        <v>1606.2</v>
      </c>
      <c r="AH489">
        <v>1605.8</v>
      </c>
      <c r="AI489">
        <v>1609.43</v>
      </c>
      <c r="AJ489">
        <v>1603.37</v>
      </c>
      <c r="AK489">
        <v>1573.68</v>
      </c>
      <c r="AL489">
        <v>1574.69</v>
      </c>
      <c r="AM489">
        <v>1527.21</v>
      </c>
      <c r="AN489">
        <v>1536.91</v>
      </c>
      <c r="AO489">
        <v>1541.56</v>
      </c>
      <c r="AP489">
        <v>1548.83</v>
      </c>
      <c r="AQ489">
        <v>1555.09</v>
      </c>
      <c r="AR489">
        <v>1555.5</v>
      </c>
      <c r="AS489">
        <v>1526</v>
      </c>
      <c r="AT489">
        <v>1540.34</v>
      </c>
      <c r="AU489">
        <v>1540.34</v>
      </c>
      <c r="AV489">
        <v>1556.71</v>
      </c>
      <c r="AW489">
        <v>1549.44</v>
      </c>
      <c r="AX489">
        <v>1550.04</v>
      </c>
      <c r="AY489">
        <v>1570.44</v>
      </c>
      <c r="AZ489">
        <v>1591.66</v>
      </c>
      <c r="BA489">
        <v>1607.82</v>
      </c>
      <c r="BB489">
        <v>1613.27</v>
      </c>
      <c r="BC489">
        <v>1628.22</v>
      </c>
      <c r="BD489">
        <v>1622.77</v>
      </c>
      <c r="BE489">
        <v>1614.08</v>
      </c>
      <c r="BF489">
        <v>1624.79</v>
      </c>
      <c r="BG489">
        <v>1634.89</v>
      </c>
      <c r="BH489">
        <v>1629.63</v>
      </c>
      <c r="BI489">
        <v>1607.82</v>
      </c>
      <c r="BJ489">
        <v>1623.98</v>
      </c>
      <c r="BK489">
        <v>1630.85</v>
      </c>
      <c r="BL489">
        <v>1630.44</v>
      </c>
      <c r="BM489">
        <v>1630.24</v>
      </c>
      <c r="BN489">
        <v>1630.24</v>
      </c>
      <c r="BO489">
        <v>1630.24</v>
      </c>
      <c r="BP489">
        <v>1633.67</v>
      </c>
      <c r="BQ489">
        <v>1634.28</v>
      </c>
      <c r="BR489">
        <v>1622.77</v>
      </c>
      <c r="BS489" s="10">
        <f t="shared" si="14"/>
        <v>0.15950240793403547</v>
      </c>
      <c r="BT489" s="11" cm="1">
        <f t="array" aca="1" ref="BT489" ca="1">_xlfn.PERCENTILE.INC((OFFSET(E489,0,1,1,COLUMNS(E489:BR489)-1) - E489:BQ489) / E489:BQ489, 0.05) * SQRT(COUNT(E489:BR489) - 1)</f>
        <v>-0.10453295608928913</v>
      </c>
      <c r="BU489" s="10" cm="1">
        <f t="array" aca="1" ref="BU489" ca="1">_xlfn.STDEV.P((E489:BQ489 - OFFSET(E489:BQ489,0,1)) / OFFSET(E489:BQ489,0,1)) * SQRT(COUNT(E489:BR489)-1)</f>
        <v>7.759874570702377E-2</v>
      </c>
      <c r="BV489" s="10" cm="1">
        <f t="array" ref="BV489">-(MAX(1 - (E489:BR489 / _xlfn.SCAN(E489, E489:BR489, _xlfn.LAMBDA(_xlpm.a,_xlpm.b, MAX(_xlpm.a, _xlpm.b))))))</f>
        <v>-5.1838228441125178E-2</v>
      </c>
      <c r="BW489" s="12">
        <f t="shared" ca="1" si="15"/>
        <v>2.1284674955652743</v>
      </c>
    </row>
    <row r="490" spans="1:75" x14ac:dyDescent="0.45">
      <c r="A490" s="2" t="s">
        <v>999</v>
      </c>
      <c r="B490" t="s">
        <v>1000</v>
      </c>
      <c r="C490" t="s">
        <v>71</v>
      </c>
      <c r="D490" t="s">
        <v>55</v>
      </c>
      <c r="E490">
        <v>7.17</v>
      </c>
      <c r="F490">
        <v>7.2</v>
      </c>
      <c r="G490">
        <v>7.2</v>
      </c>
      <c r="H490">
        <v>7.14</v>
      </c>
      <c r="I490">
        <v>7.35</v>
      </c>
      <c r="J490">
        <v>7.33</v>
      </c>
      <c r="K490">
        <v>7.41</v>
      </c>
      <c r="L490">
        <v>7.42</v>
      </c>
      <c r="M490">
        <v>7.48</v>
      </c>
      <c r="N490">
        <v>7.45</v>
      </c>
      <c r="O490">
        <v>7.28</v>
      </c>
      <c r="P490">
        <v>7.18</v>
      </c>
      <c r="Q490">
        <v>7.26</v>
      </c>
      <c r="R490">
        <v>7.29</v>
      </c>
      <c r="S490">
        <v>7.33</v>
      </c>
      <c r="T490">
        <v>7.2</v>
      </c>
      <c r="U490">
        <v>7.18</v>
      </c>
      <c r="V490">
        <v>7.12</v>
      </c>
      <c r="W490">
        <v>7.18</v>
      </c>
      <c r="X490">
        <v>7.19</v>
      </c>
      <c r="Y490">
        <v>6.85</v>
      </c>
      <c r="Z490">
        <v>6.85</v>
      </c>
      <c r="AA490">
        <v>6.9</v>
      </c>
      <c r="AB490">
        <v>7</v>
      </c>
      <c r="AC490">
        <v>7.12</v>
      </c>
      <c r="AD490">
        <v>7.04</v>
      </c>
      <c r="AE490">
        <v>7.13</v>
      </c>
      <c r="AF490">
        <v>7.12</v>
      </c>
      <c r="AG490">
        <v>7.15</v>
      </c>
      <c r="AH490">
        <v>7.15</v>
      </c>
      <c r="AI490">
        <v>7.18</v>
      </c>
      <c r="AJ490">
        <v>7</v>
      </c>
      <c r="AK490">
        <v>7</v>
      </c>
      <c r="AL490">
        <v>6.95</v>
      </c>
      <c r="AM490">
        <v>6.96</v>
      </c>
      <c r="AN490">
        <v>6.88</v>
      </c>
      <c r="AO490">
        <v>6.93</v>
      </c>
      <c r="AP490">
        <v>7.05</v>
      </c>
      <c r="AQ490">
        <v>6.97</v>
      </c>
      <c r="AR490">
        <v>6.9</v>
      </c>
      <c r="AS490">
        <v>7.06</v>
      </c>
      <c r="AT490">
        <v>6.74</v>
      </c>
      <c r="AU490">
        <v>6.99</v>
      </c>
      <c r="AV490">
        <v>6.98</v>
      </c>
      <c r="AW490">
        <v>6.85</v>
      </c>
      <c r="AX490">
        <v>6.82</v>
      </c>
      <c r="AY490">
        <v>6.79</v>
      </c>
      <c r="AZ490">
        <v>6.72</v>
      </c>
      <c r="BA490">
        <v>6.82</v>
      </c>
      <c r="BB490">
        <v>6.94</v>
      </c>
      <c r="BC490">
        <v>6.93</v>
      </c>
      <c r="BD490">
        <v>7</v>
      </c>
      <c r="BE490">
        <v>7.08</v>
      </c>
      <c r="BF490">
        <v>6.94</v>
      </c>
      <c r="BG490">
        <v>6.94</v>
      </c>
      <c r="BH490">
        <v>6.85</v>
      </c>
      <c r="BI490">
        <v>6.72</v>
      </c>
      <c r="BJ490">
        <v>6.85</v>
      </c>
      <c r="BK490">
        <v>6.88</v>
      </c>
      <c r="BL490">
        <v>6.95</v>
      </c>
      <c r="BM490">
        <v>6.95</v>
      </c>
      <c r="BN490">
        <v>6.98</v>
      </c>
      <c r="BO490">
        <v>6.98</v>
      </c>
      <c r="BP490">
        <v>6.98</v>
      </c>
      <c r="BQ490">
        <v>6.99</v>
      </c>
      <c r="BR490">
        <v>6.99</v>
      </c>
      <c r="BS490" s="10">
        <f t="shared" si="14"/>
        <v>-2.5104602510460212E-2</v>
      </c>
      <c r="BT490" s="11" cm="1">
        <f t="array" aca="1" ref="BT490" ca="1">_xlfn.PERCENTILE.INC((OFFSET(E490,0,1,1,COLUMNS(E490:BR490)-1) - E490:BQ490) / E490:BQ490, 0.05) * SQRT(COUNT(E490:BR490) - 1)</f>
        <v>-0.17906142090351451</v>
      </c>
      <c r="BU490" s="10" cm="1">
        <f t="array" aca="1" ref="BU490" ca="1">_xlfn.STDEV.P((E490:BQ490 - OFFSET(E490:BQ490,0,1)) / OFFSET(E490:BQ490,0,1)) * SQRT(COUNT(E490:BR490)-1)</f>
        <v>0.11828013668081928</v>
      </c>
      <c r="BV490" s="10" cm="1">
        <f t="array" ref="BV490">-(MAX(1 - (E490:BR490 / _xlfn.SCAN(E490, E490:BR490, _xlfn.LAMBDA(_xlpm.a,_xlpm.b, MAX(_xlpm.a, _xlpm.b))))))</f>
        <v>-0.10160427807486638</v>
      </c>
      <c r="BW490" s="12">
        <f t="shared" ca="1" si="15"/>
        <v>-0.16436066998232315</v>
      </c>
    </row>
    <row r="491" spans="1:75" x14ac:dyDescent="0.45">
      <c r="A491" s="2" t="s">
        <v>1001</v>
      </c>
      <c r="B491" t="s">
        <v>1002</v>
      </c>
      <c r="C491" t="s">
        <v>37</v>
      </c>
      <c r="D491" t="s">
        <v>55</v>
      </c>
      <c r="E491">
        <v>0.3</v>
      </c>
      <c r="F491">
        <v>0.3</v>
      </c>
      <c r="G491">
        <v>0.31</v>
      </c>
      <c r="H491">
        <v>0.31</v>
      </c>
      <c r="I491">
        <v>0.31</v>
      </c>
      <c r="J491">
        <v>0.32</v>
      </c>
      <c r="K491">
        <v>0.33</v>
      </c>
      <c r="L491">
        <v>0.33</v>
      </c>
      <c r="M491">
        <v>0.32</v>
      </c>
      <c r="N491">
        <v>0.32</v>
      </c>
      <c r="O491">
        <v>0.33</v>
      </c>
      <c r="P491">
        <v>0.33</v>
      </c>
      <c r="Q491">
        <v>0.32</v>
      </c>
      <c r="R491">
        <v>0.31</v>
      </c>
      <c r="S491">
        <v>0.33</v>
      </c>
      <c r="T491">
        <v>0.33</v>
      </c>
      <c r="U491">
        <v>0.33</v>
      </c>
      <c r="V491">
        <v>0.33</v>
      </c>
      <c r="W491">
        <v>0.33</v>
      </c>
      <c r="X491">
        <v>0.33</v>
      </c>
      <c r="Y491">
        <v>0.34</v>
      </c>
      <c r="Z491">
        <v>0.34</v>
      </c>
      <c r="AA491">
        <v>0.35</v>
      </c>
      <c r="AB491">
        <v>0.34</v>
      </c>
      <c r="AC491">
        <v>0.35</v>
      </c>
      <c r="AD491">
        <v>0.35</v>
      </c>
      <c r="AE491">
        <v>0.35</v>
      </c>
      <c r="AF491">
        <v>0.34</v>
      </c>
      <c r="AG491">
        <v>0.34</v>
      </c>
      <c r="AH491">
        <v>0.34</v>
      </c>
      <c r="AI491">
        <v>0.34</v>
      </c>
      <c r="AJ491">
        <v>0.31</v>
      </c>
      <c r="AK491">
        <v>0.31</v>
      </c>
      <c r="AL491">
        <v>0.3</v>
      </c>
      <c r="AM491">
        <v>0.31</v>
      </c>
      <c r="AN491">
        <v>0.28999999999999998</v>
      </c>
      <c r="AO491">
        <v>0.3</v>
      </c>
      <c r="AP491">
        <v>0.3</v>
      </c>
      <c r="AQ491">
        <v>0.35</v>
      </c>
      <c r="AR491">
        <v>0.33</v>
      </c>
      <c r="AS491">
        <v>0.32</v>
      </c>
      <c r="AT491">
        <v>0.32</v>
      </c>
      <c r="AU491">
        <v>0.32</v>
      </c>
      <c r="AV491">
        <v>0.32</v>
      </c>
      <c r="AW491">
        <v>0.32</v>
      </c>
      <c r="AX491">
        <v>0.32</v>
      </c>
      <c r="AY491">
        <v>0.28999999999999998</v>
      </c>
      <c r="AZ491">
        <v>0.3</v>
      </c>
      <c r="BA491">
        <v>0.3</v>
      </c>
      <c r="BB491">
        <v>0.3</v>
      </c>
      <c r="BC491">
        <v>0.3</v>
      </c>
      <c r="BD491">
        <v>0.3</v>
      </c>
      <c r="BE491">
        <v>0.28999999999999998</v>
      </c>
      <c r="BF491">
        <v>0.28999999999999998</v>
      </c>
      <c r="BG491">
        <v>0.28999999999999998</v>
      </c>
      <c r="BH491">
        <v>0.28999999999999998</v>
      </c>
      <c r="BI491">
        <v>0.28999999999999998</v>
      </c>
      <c r="BJ491">
        <v>0.28999999999999998</v>
      </c>
      <c r="BK491">
        <v>0.3</v>
      </c>
      <c r="BL491">
        <v>0.28999999999999998</v>
      </c>
      <c r="BM491">
        <v>0.28999999999999998</v>
      </c>
      <c r="BN491">
        <v>0.28000000000000003</v>
      </c>
      <c r="BO491">
        <v>0.28000000000000003</v>
      </c>
      <c r="BP491">
        <v>0.28999999999999998</v>
      </c>
      <c r="BQ491">
        <v>0.28999999999999998</v>
      </c>
      <c r="BR491">
        <v>0.28999999999999998</v>
      </c>
      <c r="BS491" s="10">
        <f t="shared" si="14"/>
        <v>-3.3333333333333368E-2</v>
      </c>
      <c r="BT491" s="11" cm="1">
        <f t="array" aca="1" ref="BT491" ca="1">_xlfn.PERCENTILE.INC((OFFSET(E491,0,1,1,COLUMNS(E491:BR491)-1) - E491:BQ491) / E491:BQ491, 0.05) * SQRT(COUNT(E491:BR491) - 1)</f>
        <v>-0.42416213178240547</v>
      </c>
      <c r="BU491" s="10" cm="1">
        <f t="array" aca="1" ref="BU491" ca="1">_xlfn.STDEV.P((E491:BQ491 - OFFSET(E491:BQ491,0,1)) / OFFSET(E491:BQ491,0,1)) * SQRT(COUNT(E491:BR491)-1)</f>
        <v>0.27363778948108319</v>
      </c>
      <c r="BV491" s="10" cm="1">
        <f t="array" ref="BV491">-(MAX(1 - (E491:BR491 / _xlfn.SCAN(E491, E491:BR491, _xlfn.LAMBDA(_xlpm.a,_xlpm.b, MAX(_xlpm.a, _xlpm.b))))))</f>
        <v>-0.19999999999999984</v>
      </c>
      <c r="BW491" s="12">
        <f t="shared" ca="1" si="15"/>
        <v>-0.10111663811421841</v>
      </c>
    </row>
    <row r="492" spans="1:75" x14ac:dyDescent="0.45">
      <c r="A492" s="2" t="s">
        <v>1003</v>
      </c>
      <c r="B492" t="s">
        <v>1004</v>
      </c>
      <c r="C492" t="s">
        <v>111</v>
      </c>
      <c r="D492" t="s">
        <v>8</v>
      </c>
      <c r="E492">
        <v>65.2</v>
      </c>
      <c r="F492">
        <v>66.599999999999994</v>
      </c>
      <c r="G492">
        <v>66.099999999999994</v>
      </c>
      <c r="H492">
        <v>65.900000000000006</v>
      </c>
      <c r="I492">
        <v>66.55</v>
      </c>
      <c r="J492">
        <v>66.150000000000006</v>
      </c>
      <c r="K492">
        <v>66.7</v>
      </c>
      <c r="L492">
        <v>66.55</v>
      </c>
      <c r="M492">
        <v>66.75</v>
      </c>
      <c r="N492">
        <v>67.5</v>
      </c>
      <c r="O492">
        <v>67.95</v>
      </c>
      <c r="P492">
        <v>68.650000000000006</v>
      </c>
      <c r="Q492">
        <v>70.25</v>
      </c>
      <c r="R492">
        <v>70.349999999999994</v>
      </c>
      <c r="S492">
        <v>71</v>
      </c>
      <c r="T492">
        <v>71</v>
      </c>
      <c r="U492">
        <v>69.849999999999994</v>
      </c>
      <c r="V492">
        <v>70.45</v>
      </c>
      <c r="W492">
        <v>70.599999999999994</v>
      </c>
      <c r="X492">
        <v>70.05</v>
      </c>
      <c r="Y492">
        <v>71.400000000000006</v>
      </c>
      <c r="Z492">
        <v>70.849999999999994</v>
      </c>
      <c r="AA492">
        <v>68.849999999999994</v>
      </c>
      <c r="AB492">
        <v>67.05</v>
      </c>
      <c r="AC492">
        <v>67</v>
      </c>
      <c r="AD492">
        <v>66.599999999999994</v>
      </c>
      <c r="AE492">
        <v>66.5</v>
      </c>
      <c r="AF492">
        <v>66.150000000000006</v>
      </c>
      <c r="AG492">
        <v>66.45</v>
      </c>
      <c r="AH492">
        <v>66.099999999999994</v>
      </c>
      <c r="AI492">
        <v>66.05</v>
      </c>
      <c r="AJ492">
        <v>66.099999999999994</v>
      </c>
      <c r="AK492">
        <v>72.55</v>
      </c>
      <c r="AL492">
        <v>72.900000000000006</v>
      </c>
      <c r="AM492">
        <v>71.5</v>
      </c>
      <c r="AN492">
        <v>72.05</v>
      </c>
      <c r="AO492">
        <v>71.400000000000006</v>
      </c>
      <c r="AP492">
        <v>69.05</v>
      </c>
      <c r="AQ492">
        <v>69.900000000000006</v>
      </c>
      <c r="AR492">
        <v>71.599999999999994</v>
      </c>
      <c r="AS492">
        <v>71</v>
      </c>
      <c r="AT492">
        <v>72.25</v>
      </c>
      <c r="AU492">
        <v>71.099999999999994</v>
      </c>
      <c r="AV492">
        <v>71.5</v>
      </c>
      <c r="AW492">
        <v>71.349999999999994</v>
      </c>
      <c r="AX492">
        <v>70.349999999999994</v>
      </c>
      <c r="AY492">
        <v>70.3</v>
      </c>
      <c r="AZ492">
        <v>72.400000000000006</v>
      </c>
      <c r="BA492">
        <v>71.5</v>
      </c>
      <c r="BB492">
        <v>71.3</v>
      </c>
      <c r="BC492">
        <v>71.150000000000006</v>
      </c>
      <c r="BD492">
        <v>70.2</v>
      </c>
      <c r="BE492">
        <v>69.599999999999994</v>
      </c>
      <c r="BF492">
        <v>72.5</v>
      </c>
      <c r="BG492">
        <v>75.900000000000006</v>
      </c>
      <c r="BH492">
        <v>76.3</v>
      </c>
      <c r="BI492">
        <v>75.650000000000006</v>
      </c>
      <c r="BJ492">
        <v>77.75</v>
      </c>
      <c r="BK492">
        <v>78.95</v>
      </c>
      <c r="BL492">
        <v>80.25</v>
      </c>
      <c r="BM492">
        <v>80.45</v>
      </c>
      <c r="BN492">
        <v>80.849999999999994</v>
      </c>
      <c r="BO492">
        <v>82.25</v>
      </c>
      <c r="BP492">
        <v>82.15</v>
      </c>
      <c r="BQ492">
        <v>82.15</v>
      </c>
      <c r="BR492">
        <v>82.25</v>
      </c>
      <c r="BS492" s="10">
        <f t="shared" si="14"/>
        <v>0.26150306748466251</v>
      </c>
      <c r="BT492" s="11" cm="1">
        <f t="array" aca="1" ref="BT492" ca="1">_xlfn.PERCENTILE.INC((OFFSET(E492,0,1,1,COLUMNS(E492:BR492)-1) - E492:BQ492) / E492:BQ492, 0.05) * SQRT(COUNT(E492:BR492) - 1)</f>
        <v>-0.14998176390780843</v>
      </c>
      <c r="BU492" s="10" cm="1">
        <f t="array" aca="1" ref="BU492" ca="1">_xlfn.STDEV.P((E492:BQ492 - OFFSET(E492:BQ492,0,1)) / OFFSET(E492:BQ492,0,1)) * SQRT(COUNT(E492:BR492)-1)</f>
        <v>0.14515686872532343</v>
      </c>
      <c r="BV492" s="10" cm="1">
        <f t="array" ref="BV492">-(MAX(1 - (E492:BR492 / _xlfn.SCAN(E492, E492:BR492, _xlfn.LAMBDA(_xlpm.a,_xlpm.b, MAX(_xlpm.a, _xlpm.b))))))</f>
        <v>-7.4929971988795585E-2</v>
      </c>
      <c r="BW492" s="12">
        <f t="shared" ca="1" si="15"/>
        <v>1.8405403053314398</v>
      </c>
    </row>
    <row r="493" spans="1:75" x14ac:dyDescent="0.45">
      <c r="A493" s="2" t="s">
        <v>1005</v>
      </c>
      <c r="B493" t="s">
        <v>1006</v>
      </c>
      <c r="C493" t="s">
        <v>7</v>
      </c>
      <c r="D493" t="s">
        <v>34</v>
      </c>
      <c r="E493">
        <v>174.4</v>
      </c>
      <c r="F493">
        <v>172.6</v>
      </c>
      <c r="G493">
        <v>171.6</v>
      </c>
      <c r="H493">
        <v>158</v>
      </c>
      <c r="I493">
        <v>170</v>
      </c>
      <c r="J493">
        <v>169.4</v>
      </c>
      <c r="K493">
        <v>171</v>
      </c>
      <c r="L493">
        <v>173.4</v>
      </c>
      <c r="M493">
        <v>178.6</v>
      </c>
      <c r="N493">
        <v>175.4</v>
      </c>
      <c r="O493">
        <v>168.4</v>
      </c>
      <c r="P493">
        <v>167</v>
      </c>
      <c r="Q493">
        <v>160</v>
      </c>
      <c r="R493">
        <v>165.6</v>
      </c>
      <c r="S493">
        <v>165</v>
      </c>
      <c r="T493">
        <v>167.2</v>
      </c>
      <c r="U493">
        <v>163.6</v>
      </c>
      <c r="V493">
        <v>164.8</v>
      </c>
      <c r="W493">
        <v>160.6</v>
      </c>
      <c r="X493">
        <v>165.6</v>
      </c>
      <c r="Y493">
        <v>158.80000000000001</v>
      </c>
      <c r="Z493">
        <v>159</v>
      </c>
      <c r="AA493">
        <v>160.80000000000001</v>
      </c>
      <c r="AB493">
        <v>161.6</v>
      </c>
      <c r="AC493">
        <v>165.2</v>
      </c>
      <c r="AD493">
        <v>161.80000000000001</v>
      </c>
      <c r="AE493">
        <v>162.6</v>
      </c>
      <c r="AF493">
        <v>163.80000000000001</v>
      </c>
      <c r="AG493">
        <v>163.6</v>
      </c>
      <c r="AH493">
        <v>165</v>
      </c>
      <c r="AI493">
        <v>164</v>
      </c>
      <c r="AJ493">
        <v>163.80000000000001</v>
      </c>
      <c r="AK493">
        <v>161.6</v>
      </c>
      <c r="AL493">
        <v>164.2</v>
      </c>
      <c r="AM493">
        <v>157.6</v>
      </c>
      <c r="AN493">
        <v>157</v>
      </c>
      <c r="AO493">
        <v>156.4</v>
      </c>
      <c r="AP493">
        <v>147.4</v>
      </c>
      <c r="AQ493">
        <v>149.80000000000001</v>
      </c>
      <c r="AR493">
        <v>147.80000000000001</v>
      </c>
      <c r="AS493">
        <v>146.19999999999999</v>
      </c>
      <c r="AT493">
        <v>144.80000000000001</v>
      </c>
      <c r="AU493">
        <v>148</v>
      </c>
      <c r="AV493">
        <v>147.19999999999999</v>
      </c>
      <c r="AW493">
        <v>145.19999999999999</v>
      </c>
      <c r="AX493">
        <v>142.6</v>
      </c>
      <c r="AY493">
        <v>144.19999999999999</v>
      </c>
      <c r="AZ493">
        <v>149</v>
      </c>
      <c r="BA493">
        <v>146.80000000000001</v>
      </c>
      <c r="BB493">
        <v>145.19999999999999</v>
      </c>
      <c r="BC493">
        <v>144.4</v>
      </c>
      <c r="BD493">
        <v>150.4</v>
      </c>
      <c r="BE493">
        <v>151.4</v>
      </c>
      <c r="BF493">
        <v>142.4</v>
      </c>
      <c r="BG493">
        <v>146</v>
      </c>
      <c r="BH493">
        <v>148.80000000000001</v>
      </c>
      <c r="BI493">
        <v>145.4</v>
      </c>
      <c r="BJ493">
        <v>149.80000000000001</v>
      </c>
      <c r="BK493">
        <v>151</v>
      </c>
      <c r="BL493">
        <v>154.4</v>
      </c>
      <c r="BM493">
        <v>154.4</v>
      </c>
      <c r="BN493">
        <v>152.19999999999999</v>
      </c>
      <c r="BO493">
        <v>155.4</v>
      </c>
      <c r="BP493">
        <v>154.4</v>
      </c>
      <c r="BQ493">
        <v>155.6</v>
      </c>
      <c r="BR493">
        <v>155.6</v>
      </c>
      <c r="BS493" s="10">
        <f t="shared" si="14"/>
        <v>-0.10779816513761474</v>
      </c>
      <c r="BT493" s="11" cm="1">
        <f t="array" aca="1" ref="BT493" ca="1">_xlfn.PERCENTILE.INC((OFFSET(E493,0,1,1,COLUMNS(E493:BR493)-1) - E493:BQ493) / E493:BQ493, 0.05) * SQRT(COUNT(E493:BR493) - 1)</f>
        <v>-0.33656293663599263</v>
      </c>
      <c r="BU493" s="10" cm="1">
        <f t="array" aca="1" ref="BU493" ca="1">_xlfn.STDEV.P((E493:BQ493 - OFFSET(E493:BQ493,0,1)) / OFFSET(E493:BQ493,0,1)) * SQRT(COUNT(E493:BR493)-1)</f>
        <v>0.2059925915288717</v>
      </c>
      <c r="BV493" s="10" cm="1">
        <f t="array" ref="BV493">-(MAX(1 - (E493:BR493 / _xlfn.SCAN(E493, E493:BR493, _xlfn.LAMBDA(_xlpm.a,_xlpm.b, MAX(_xlpm.a, _xlpm.b))))))</f>
        <v>-0.20268756998880177</v>
      </c>
      <c r="BW493" s="12">
        <f t="shared" ca="1" si="15"/>
        <v>-0.49581474935373937</v>
      </c>
    </row>
    <row r="494" spans="1:75" x14ac:dyDescent="0.45">
      <c r="A494" s="2" t="s">
        <v>1007</v>
      </c>
      <c r="B494" t="s">
        <v>1008</v>
      </c>
      <c r="C494" t="s">
        <v>80</v>
      </c>
      <c r="D494" t="s">
        <v>8</v>
      </c>
      <c r="E494">
        <v>83.35</v>
      </c>
      <c r="F494">
        <v>82.05</v>
      </c>
      <c r="G494">
        <v>81.45</v>
      </c>
      <c r="H494">
        <v>80</v>
      </c>
      <c r="I494">
        <v>78</v>
      </c>
      <c r="J494">
        <v>79.400000000000006</v>
      </c>
      <c r="K494">
        <v>78.650000000000006</v>
      </c>
      <c r="L494">
        <v>77.900000000000006</v>
      </c>
      <c r="M494">
        <v>81.25</v>
      </c>
      <c r="N494">
        <v>81.900000000000006</v>
      </c>
      <c r="O494">
        <v>80</v>
      </c>
      <c r="P494">
        <v>78.2</v>
      </c>
      <c r="Q494">
        <v>78.900000000000006</v>
      </c>
      <c r="R494">
        <v>77.8</v>
      </c>
      <c r="S494">
        <v>77.25</v>
      </c>
      <c r="T494">
        <v>77.7</v>
      </c>
      <c r="U494">
        <v>79.05</v>
      </c>
      <c r="V494">
        <v>80.8</v>
      </c>
      <c r="W494">
        <v>79.45</v>
      </c>
      <c r="X494">
        <v>80.3</v>
      </c>
      <c r="Y494">
        <v>79.3</v>
      </c>
      <c r="Z494">
        <v>80.25</v>
      </c>
      <c r="AA494">
        <v>80.2</v>
      </c>
      <c r="AB494">
        <v>82.3</v>
      </c>
      <c r="AC494">
        <v>83.2</v>
      </c>
      <c r="AD494">
        <v>79.95</v>
      </c>
      <c r="AE494">
        <v>79.95</v>
      </c>
      <c r="AF494">
        <v>79.150000000000006</v>
      </c>
      <c r="AG494">
        <v>78.900000000000006</v>
      </c>
      <c r="AH494">
        <v>78.05</v>
      </c>
      <c r="AI494">
        <v>77.900000000000006</v>
      </c>
      <c r="AJ494">
        <v>79.5</v>
      </c>
      <c r="AK494">
        <v>80.599999999999994</v>
      </c>
      <c r="AL494">
        <v>80.7</v>
      </c>
      <c r="AM494">
        <v>80.8</v>
      </c>
      <c r="AN494">
        <v>81.95</v>
      </c>
      <c r="AO494">
        <v>80.7</v>
      </c>
      <c r="AP494">
        <v>79.599999999999994</v>
      </c>
      <c r="AQ494">
        <v>78.8</v>
      </c>
      <c r="AR494">
        <v>79.05</v>
      </c>
      <c r="AS494">
        <v>79.650000000000006</v>
      </c>
      <c r="AT494">
        <v>79.95</v>
      </c>
      <c r="AU494">
        <v>81.05</v>
      </c>
      <c r="AV494">
        <v>80</v>
      </c>
      <c r="AW494">
        <v>78.849999999999994</v>
      </c>
      <c r="AX494">
        <v>78.650000000000006</v>
      </c>
      <c r="AY494">
        <v>79.150000000000006</v>
      </c>
      <c r="AZ494">
        <v>81.150000000000006</v>
      </c>
      <c r="BA494">
        <v>81.2</v>
      </c>
      <c r="BB494">
        <v>82.15</v>
      </c>
      <c r="BC494">
        <v>82.15</v>
      </c>
      <c r="BD494">
        <v>82.5</v>
      </c>
      <c r="BE494">
        <v>81.5</v>
      </c>
      <c r="BF494">
        <v>83.05</v>
      </c>
      <c r="BG494">
        <v>84.35</v>
      </c>
      <c r="BH494">
        <v>84.95</v>
      </c>
      <c r="BI494">
        <v>83.1</v>
      </c>
      <c r="BJ494">
        <v>83.75</v>
      </c>
      <c r="BK494">
        <v>84.8</v>
      </c>
      <c r="BL494">
        <v>83.35</v>
      </c>
      <c r="BM494">
        <v>83.35</v>
      </c>
      <c r="BN494">
        <v>84.4</v>
      </c>
      <c r="BO494">
        <v>84.3</v>
      </c>
      <c r="BP494">
        <v>84.4</v>
      </c>
      <c r="BQ494">
        <v>84.7</v>
      </c>
      <c r="BR494">
        <v>84.7</v>
      </c>
      <c r="BS494" s="10">
        <f t="shared" si="14"/>
        <v>1.6196760647870529E-2</v>
      </c>
      <c r="BT494" s="11" cm="1">
        <f t="array" aca="1" ref="BT494" ca="1">_xlfn.PERCENTILE.INC((OFFSET(E494,0,1,1,COLUMNS(E494:BR494)-1) - E494:BQ494) / E494:BQ494, 0.05) * SQRT(COUNT(E494:BR494) - 1)</f>
        <v>-0.18023582919121564</v>
      </c>
      <c r="BU494" s="10" cm="1">
        <f t="array" aca="1" ref="BU494" ca="1">_xlfn.STDEV.P((E494:BQ494 - OFFSET(E494:BQ494,0,1)) / OFFSET(E494:BQ494,0,1)) * SQRT(COUNT(E494:BR494)-1)</f>
        <v>0.1177697302729661</v>
      </c>
      <c r="BV494" s="10" cm="1">
        <f t="array" ref="BV494">-(MAX(1 - (E494:BR494 / _xlfn.SCAN(E494, E494:BR494, _xlfn.LAMBDA(_xlpm.a,_xlpm.b, MAX(_xlpm.a, _xlpm.b))))))</f>
        <v>-7.3185362927414399E-2</v>
      </c>
      <c r="BW494" s="12">
        <f t="shared" ca="1" si="15"/>
        <v>0.1856229151344897</v>
      </c>
    </row>
    <row r="495" spans="1:75" x14ac:dyDescent="0.45">
      <c r="A495" s="2" t="s">
        <v>1009</v>
      </c>
      <c r="B495" t="s">
        <v>1010</v>
      </c>
      <c r="C495" t="s">
        <v>71</v>
      </c>
      <c r="D495" t="s">
        <v>8</v>
      </c>
      <c r="E495">
        <v>21.8</v>
      </c>
      <c r="F495">
        <v>21.5</v>
      </c>
      <c r="G495">
        <v>21.56</v>
      </c>
      <c r="H495">
        <v>21.26</v>
      </c>
      <c r="I495">
        <v>21.42</v>
      </c>
      <c r="J495">
        <v>21.38</v>
      </c>
      <c r="K495">
        <v>21.6</v>
      </c>
      <c r="L495">
        <v>21.64</v>
      </c>
      <c r="M495">
        <v>21.66</v>
      </c>
      <c r="N495">
        <v>21.96</v>
      </c>
      <c r="O495">
        <v>22.1</v>
      </c>
      <c r="P495">
        <v>22.28</v>
      </c>
      <c r="Q495">
        <v>22.48</v>
      </c>
      <c r="R495">
        <v>22.42</v>
      </c>
      <c r="S495">
        <v>22.54</v>
      </c>
      <c r="T495">
        <v>22.7</v>
      </c>
      <c r="U495">
        <v>22.36</v>
      </c>
      <c r="V495">
        <v>22.4</v>
      </c>
      <c r="W495">
        <v>22.66</v>
      </c>
      <c r="X495">
        <v>22.7</v>
      </c>
      <c r="Y495">
        <v>22.16</v>
      </c>
      <c r="Z495">
        <v>22.12</v>
      </c>
      <c r="AA495">
        <v>22.22</v>
      </c>
      <c r="AB495">
        <v>22.28</v>
      </c>
      <c r="AC495">
        <v>22.72</v>
      </c>
      <c r="AD495">
        <v>22.48</v>
      </c>
      <c r="AE495">
        <v>22.22</v>
      </c>
      <c r="AF495">
        <v>22.32</v>
      </c>
      <c r="AG495">
        <v>22.2</v>
      </c>
      <c r="AH495">
        <v>22.24</v>
      </c>
      <c r="AI495">
        <v>22.44</v>
      </c>
      <c r="AJ495">
        <v>22.36</v>
      </c>
      <c r="AK495">
        <v>22.48</v>
      </c>
      <c r="AL495">
        <v>22.42</v>
      </c>
      <c r="AM495">
        <v>22.48</v>
      </c>
      <c r="AN495">
        <v>22.42</v>
      </c>
      <c r="AO495">
        <v>22</v>
      </c>
      <c r="AP495">
        <v>21.38</v>
      </c>
      <c r="AQ495">
        <v>21.52</v>
      </c>
      <c r="AR495">
        <v>21.74</v>
      </c>
      <c r="AS495">
        <v>21.18</v>
      </c>
      <c r="AT495">
        <v>21.22</v>
      </c>
      <c r="AU495">
        <v>20.9</v>
      </c>
      <c r="AV495">
        <v>20.7</v>
      </c>
      <c r="AW495">
        <v>20.6</v>
      </c>
      <c r="AX495">
        <v>20.62</v>
      </c>
      <c r="AY495">
        <v>20.86</v>
      </c>
      <c r="AZ495">
        <v>20.94</v>
      </c>
      <c r="BA495">
        <v>20.72</v>
      </c>
      <c r="BB495">
        <v>20.68</v>
      </c>
      <c r="BC495">
        <v>20.66</v>
      </c>
      <c r="BD495">
        <v>20.56</v>
      </c>
      <c r="BE495">
        <v>20.440000000000001</v>
      </c>
      <c r="BF495">
        <v>20.64</v>
      </c>
      <c r="BG495">
        <v>20.68</v>
      </c>
      <c r="BH495">
        <v>20.84</v>
      </c>
      <c r="BI495">
        <v>20.56</v>
      </c>
      <c r="BJ495">
        <v>20.7</v>
      </c>
      <c r="BK495">
        <v>20.64</v>
      </c>
      <c r="BL495">
        <v>20.74</v>
      </c>
      <c r="BM495">
        <v>20.74</v>
      </c>
      <c r="BN495">
        <v>20.8</v>
      </c>
      <c r="BO495">
        <v>21.06</v>
      </c>
      <c r="BP495">
        <v>20.9</v>
      </c>
      <c r="BQ495">
        <v>20.88</v>
      </c>
      <c r="BR495">
        <v>20.88</v>
      </c>
      <c r="BS495" s="10">
        <f t="shared" si="14"/>
        <v>-4.22018348623854E-2</v>
      </c>
      <c r="BT495" s="11" cm="1">
        <f t="array" aca="1" ref="BT495" ca="1">_xlfn.PERCENTILE.INC((OFFSET(E495,0,1,1,COLUMNS(E495:BR495)-1) - E495:BQ495) / E495:BQ495, 0.05) * SQRT(COUNT(E495:BR495) - 1)</f>
        <v>-0.14514193761844951</v>
      </c>
      <c r="BU495" s="10" cm="1">
        <f t="array" aca="1" ref="BU495" ca="1">_xlfn.STDEV.P((E495:BQ495 - OFFSET(E495:BQ495,0,1)) / OFFSET(E495:BQ495,0,1)) * SQRT(COUNT(E495:BR495)-1)</f>
        <v>7.8575455216757739E-2</v>
      </c>
      <c r="BV495" s="10" cm="1">
        <f t="array" ref="BV495">-(MAX(1 - (E495:BR495 / _xlfn.SCAN(E495, E495:BR495, _xlfn.LAMBDA(_xlpm.a,_xlpm.b, MAX(_xlpm.a, _xlpm.b))))))</f>
        <v>-0.10035211267605626</v>
      </c>
      <c r="BW495" s="12">
        <f t="shared" ca="1" si="15"/>
        <v>-0.46500315857658558</v>
      </c>
    </row>
    <row r="496" spans="1:75" x14ac:dyDescent="0.45">
      <c r="A496" s="2" t="s">
        <v>1011</v>
      </c>
      <c r="B496" t="s">
        <v>1012</v>
      </c>
      <c r="C496" t="s">
        <v>22</v>
      </c>
      <c r="D496" t="s">
        <v>29</v>
      </c>
      <c r="E496">
        <v>158.5</v>
      </c>
      <c r="F496">
        <v>153.30000000000001</v>
      </c>
      <c r="G496">
        <v>155.6</v>
      </c>
      <c r="H496">
        <v>160.9</v>
      </c>
      <c r="I496">
        <v>163.6</v>
      </c>
      <c r="J496">
        <v>162.69999999999999</v>
      </c>
      <c r="K496">
        <v>160.5</v>
      </c>
      <c r="L496">
        <v>159</v>
      </c>
      <c r="M496">
        <v>162.30000000000001</v>
      </c>
      <c r="N496">
        <v>167.2</v>
      </c>
      <c r="O496">
        <v>166.8</v>
      </c>
      <c r="P496">
        <v>161.69999999999999</v>
      </c>
      <c r="Q496">
        <v>162.5</v>
      </c>
      <c r="R496">
        <v>162</v>
      </c>
      <c r="S496">
        <v>162.4</v>
      </c>
      <c r="T496">
        <v>164</v>
      </c>
      <c r="U496">
        <v>163.1</v>
      </c>
      <c r="V496">
        <v>165.2</v>
      </c>
      <c r="W496">
        <v>166.1</v>
      </c>
      <c r="X496">
        <v>166.1</v>
      </c>
      <c r="Y496">
        <v>166</v>
      </c>
      <c r="Z496">
        <v>165.9</v>
      </c>
      <c r="AA496">
        <v>164.6</v>
      </c>
      <c r="AB496">
        <v>166.8</v>
      </c>
      <c r="AC496">
        <v>168.1</v>
      </c>
      <c r="AD496">
        <v>165.6</v>
      </c>
      <c r="AE496">
        <v>166</v>
      </c>
      <c r="AF496">
        <v>159.80000000000001</v>
      </c>
      <c r="AG496">
        <v>159.80000000000001</v>
      </c>
      <c r="AH496">
        <v>160.30000000000001</v>
      </c>
      <c r="AI496">
        <v>159.69999999999999</v>
      </c>
      <c r="AJ496">
        <v>159.4</v>
      </c>
      <c r="AK496">
        <v>156</v>
      </c>
      <c r="AL496">
        <v>158.1</v>
      </c>
      <c r="AM496">
        <v>158.1</v>
      </c>
      <c r="AN496">
        <v>156.1</v>
      </c>
      <c r="AO496">
        <v>156.19999999999999</v>
      </c>
      <c r="AP496">
        <v>153</v>
      </c>
      <c r="AQ496">
        <v>153.1</v>
      </c>
      <c r="AR496">
        <v>153.9</v>
      </c>
      <c r="AS496">
        <v>146.9</v>
      </c>
      <c r="AT496">
        <v>148.30000000000001</v>
      </c>
      <c r="AU496">
        <v>146.4</v>
      </c>
      <c r="AV496">
        <v>150.80000000000001</v>
      </c>
      <c r="AW496">
        <v>150</v>
      </c>
      <c r="AX496">
        <v>150</v>
      </c>
      <c r="AY496">
        <v>149.9</v>
      </c>
      <c r="AZ496">
        <v>151.9</v>
      </c>
      <c r="BA496">
        <v>148.1</v>
      </c>
      <c r="BB496">
        <v>144.19999999999999</v>
      </c>
      <c r="BC496">
        <v>141.6</v>
      </c>
      <c r="BD496">
        <v>138.4</v>
      </c>
      <c r="BE496">
        <v>137.69999999999999</v>
      </c>
      <c r="BF496">
        <v>138</v>
      </c>
      <c r="BG496">
        <v>139.69999999999999</v>
      </c>
      <c r="BH496">
        <v>139.9</v>
      </c>
      <c r="BI496">
        <v>139.1</v>
      </c>
      <c r="BJ496">
        <v>140</v>
      </c>
      <c r="BK496">
        <v>142.1</v>
      </c>
      <c r="BL496">
        <v>145</v>
      </c>
      <c r="BM496">
        <v>145.5</v>
      </c>
      <c r="BN496">
        <v>145.5</v>
      </c>
      <c r="BO496">
        <v>145.5</v>
      </c>
      <c r="BP496">
        <v>149.5</v>
      </c>
      <c r="BQ496">
        <v>148.5</v>
      </c>
      <c r="BR496">
        <v>146.19999999999999</v>
      </c>
      <c r="BS496" s="10">
        <f t="shared" si="14"/>
        <v>-7.7602523659306061E-2</v>
      </c>
      <c r="BT496" s="11" cm="1">
        <f t="array" aca="1" ref="BT496" ca="1">_xlfn.PERCENTILE.INC((OFFSET(E496,0,1,1,COLUMNS(E496:BR496)-1) - E496:BQ496) / E496:BQ496, 0.05) * SQRT(COUNT(E496:BR496) - 1)</f>
        <v>-0.23966789169522823</v>
      </c>
      <c r="BU496" s="10" cm="1">
        <f t="array" aca="1" ref="BU496" ca="1">_xlfn.STDEV.P((E496:BQ496 - OFFSET(E496:BQ496,0,1)) / OFFSET(E496:BQ496,0,1)) * SQRT(COUNT(E496:BR496)-1)</f>
        <v>0.12892879672902138</v>
      </c>
      <c r="BV496" s="10" cm="1">
        <f t="array" ref="BV496">-(MAX(1 - (E496:BR496 / _xlfn.SCAN(E496, E496:BR496, _xlfn.LAMBDA(_xlpm.a,_xlpm.b, MAX(_xlpm.a, _xlpm.b))))))</f>
        <v>-0.18084473527662115</v>
      </c>
      <c r="BW496" s="12">
        <f t="shared" ca="1" si="15"/>
        <v>-0.55797095361484106</v>
      </c>
    </row>
    <row r="497" spans="1:75" x14ac:dyDescent="0.45">
      <c r="A497" s="2" t="s">
        <v>1013</v>
      </c>
      <c r="B497" t="s">
        <v>1014</v>
      </c>
      <c r="C497" t="s">
        <v>111</v>
      </c>
      <c r="D497" t="s">
        <v>29</v>
      </c>
      <c r="E497">
        <v>355</v>
      </c>
      <c r="F497">
        <v>374.2</v>
      </c>
      <c r="G497">
        <v>373</v>
      </c>
      <c r="H497">
        <v>362.6</v>
      </c>
      <c r="I497">
        <v>353.2</v>
      </c>
      <c r="J497">
        <v>372.6</v>
      </c>
      <c r="K497">
        <v>374</v>
      </c>
      <c r="L497">
        <v>365.8</v>
      </c>
      <c r="M497">
        <v>357.6</v>
      </c>
      <c r="N497">
        <v>379.8</v>
      </c>
      <c r="O497">
        <v>389.4</v>
      </c>
      <c r="P497">
        <v>394.8</v>
      </c>
      <c r="Q497">
        <v>373.6</v>
      </c>
      <c r="R497">
        <v>378.2</v>
      </c>
      <c r="S497">
        <v>367.6</v>
      </c>
      <c r="T497">
        <v>362.2</v>
      </c>
      <c r="U497">
        <v>381</v>
      </c>
      <c r="V497">
        <v>365</v>
      </c>
      <c r="W497">
        <v>363</v>
      </c>
      <c r="X497">
        <v>349.2</v>
      </c>
      <c r="Y497">
        <v>351.4</v>
      </c>
      <c r="Z497">
        <v>363.4</v>
      </c>
      <c r="AA497">
        <v>358.6</v>
      </c>
      <c r="AB497">
        <v>358.2</v>
      </c>
      <c r="AC497">
        <v>356.8</v>
      </c>
      <c r="AD497">
        <v>357.6</v>
      </c>
      <c r="AE497">
        <v>360.8</v>
      </c>
      <c r="AF497">
        <v>357.6</v>
      </c>
      <c r="AG497">
        <v>358.4</v>
      </c>
      <c r="AH497">
        <v>362.2</v>
      </c>
      <c r="AI497">
        <v>361.8</v>
      </c>
      <c r="AJ497">
        <v>366.2</v>
      </c>
      <c r="AK497">
        <v>385</v>
      </c>
      <c r="AL497">
        <v>383.6</v>
      </c>
      <c r="AM497">
        <v>379</v>
      </c>
      <c r="AN497">
        <v>372</v>
      </c>
      <c r="AO497">
        <v>401</v>
      </c>
      <c r="AP497">
        <v>413.8</v>
      </c>
      <c r="AQ497">
        <v>425.2</v>
      </c>
      <c r="AR497">
        <v>423.4</v>
      </c>
      <c r="AS497">
        <v>402</v>
      </c>
      <c r="AT497">
        <v>406.8</v>
      </c>
      <c r="AU497">
        <v>393.2</v>
      </c>
      <c r="AV497">
        <v>400.2</v>
      </c>
      <c r="AW497">
        <v>401.6</v>
      </c>
      <c r="AX497">
        <v>398.8</v>
      </c>
      <c r="AY497">
        <v>411.8</v>
      </c>
      <c r="AZ497">
        <v>430.2</v>
      </c>
      <c r="BA497">
        <v>430.6</v>
      </c>
      <c r="BB497">
        <v>379.6</v>
      </c>
      <c r="BC497">
        <v>351.8</v>
      </c>
      <c r="BD497">
        <v>336.6</v>
      </c>
      <c r="BE497">
        <v>351.4</v>
      </c>
      <c r="BF497">
        <v>342.4</v>
      </c>
      <c r="BG497">
        <v>360</v>
      </c>
      <c r="BH497">
        <v>356</v>
      </c>
      <c r="BI497">
        <v>348.4</v>
      </c>
      <c r="BJ497">
        <v>362.6</v>
      </c>
      <c r="BK497">
        <v>360</v>
      </c>
      <c r="BL497">
        <v>352.8</v>
      </c>
      <c r="BM497">
        <v>364.6</v>
      </c>
      <c r="BN497">
        <v>364.6</v>
      </c>
      <c r="BO497">
        <v>364.6</v>
      </c>
      <c r="BP497">
        <v>353.6</v>
      </c>
      <c r="BQ497">
        <v>350</v>
      </c>
      <c r="BR497">
        <v>354</v>
      </c>
      <c r="BS497" s="10">
        <f t="shared" si="14"/>
        <v>-2.8169014084507044E-3</v>
      </c>
      <c r="BT497" s="11" cm="1">
        <f t="array" aca="1" ref="BT497" ca="1">_xlfn.PERCENTILE.INC((OFFSET(E497,0,1,1,COLUMNS(E497:BR497)-1) - E497:BQ497) / E497:BQ497, 0.05) * SQRT(COUNT(E497:BR497) - 1)</f>
        <v>-0.39566215742139432</v>
      </c>
      <c r="BU497" s="10" cm="1">
        <f t="array" aca="1" ref="BU497" ca="1">_xlfn.STDEV.P((E497:BQ497 - OFFSET(E497:BQ497,0,1)) / OFFSET(E497:BQ497,0,1)) * SQRT(COUNT(E497:BR497)-1)</f>
        <v>0.27831911648470431</v>
      </c>
      <c r="BV497" s="10" cm="1">
        <f t="array" ref="BV497">-(MAX(1 - (E497:BR497 / _xlfn.SCAN(E497, E497:BR497, _xlfn.LAMBDA(_xlpm.a,_xlpm.b, MAX(_xlpm.a, _xlpm.b))))))</f>
        <v>-0.21830004644681833</v>
      </c>
      <c r="BW497" s="12">
        <f t="shared" ca="1" si="15"/>
        <v>1.0229619249692339E-2</v>
      </c>
    </row>
    <row r="498" spans="1:75" x14ac:dyDescent="0.45">
      <c r="A498" s="2" t="s">
        <v>1015</v>
      </c>
      <c r="B498" t="s">
        <v>1016</v>
      </c>
      <c r="C498" t="s">
        <v>22</v>
      </c>
      <c r="D498" t="s">
        <v>8</v>
      </c>
      <c r="E498">
        <v>1.93</v>
      </c>
      <c r="F498">
        <v>1.9039999999999999</v>
      </c>
      <c r="G498">
        <v>1.9239999999999999</v>
      </c>
      <c r="H498">
        <v>1.8819999999999999</v>
      </c>
      <c r="I498">
        <v>1.9059999999999999</v>
      </c>
      <c r="J498">
        <v>1.9339999999999999</v>
      </c>
      <c r="K498">
        <v>1.9379999999999999</v>
      </c>
      <c r="L498">
        <v>2.0049999999999999</v>
      </c>
      <c r="M498">
        <v>2.04</v>
      </c>
      <c r="N498">
        <v>2.0950000000000002</v>
      </c>
      <c r="O498">
        <v>2.1150000000000002</v>
      </c>
      <c r="P498">
        <v>2.11</v>
      </c>
      <c r="Q498">
        <v>2.0649999999999999</v>
      </c>
      <c r="R498">
        <v>2.04</v>
      </c>
      <c r="S498">
        <v>2.0499999999999998</v>
      </c>
      <c r="T498">
        <v>2.04</v>
      </c>
      <c r="U498">
        <v>2.04</v>
      </c>
      <c r="V498">
        <v>2.085</v>
      </c>
      <c r="W498">
        <v>2.105</v>
      </c>
      <c r="X498">
        <v>2.11</v>
      </c>
      <c r="Y498">
        <v>2.23</v>
      </c>
      <c r="Z498">
        <v>2.4300000000000002</v>
      </c>
      <c r="AA498">
        <v>2.375</v>
      </c>
      <c r="AB498">
        <v>2.4700000000000002</v>
      </c>
      <c r="AC498">
        <v>2.5499999999999998</v>
      </c>
      <c r="AD498">
        <v>2.4750000000000001</v>
      </c>
      <c r="AE498">
        <v>2.44</v>
      </c>
      <c r="AF498">
        <v>2.4049999999999998</v>
      </c>
      <c r="AG498">
        <v>2.375</v>
      </c>
      <c r="AH498">
        <v>2.64</v>
      </c>
      <c r="AI498">
        <v>2.73</v>
      </c>
      <c r="AJ498">
        <v>2.85</v>
      </c>
      <c r="AK498">
        <v>2.7549999999999999</v>
      </c>
      <c r="AL498">
        <v>2.6850000000000001</v>
      </c>
      <c r="AM498">
        <v>2.585</v>
      </c>
      <c r="AN498">
        <v>2.5750000000000002</v>
      </c>
      <c r="AO498">
        <v>2.61</v>
      </c>
      <c r="AP498">
        <v>2.4300000000000002</v>
      </c>
      <c r="AQ498">
        <v>2.4300000000000002</v>
      </c>
      <c r="AR498">
        <v>2.4300000000000002</v>
      </c>
      <c r="AS498">
        <v>2.35</v>
      </c>
      <c r="AT498">
        <v>2.4700000000000002</v>
      </c>
      <c r="AU498">
        <v>2.415</v>
      </c>
      <c r="AV498">
        <v>2.585</v>
      </c>
      <c r="AW498">
        <v>2.48</v>
      </c>
      <c r="AX498">
        <v>2.4649999999999999</v>
      </c>
      <c r="AY498">
        <v>2.5299999999999998</v>
      </c>
      <c r="AZ498">
        <v>2.7</v>
      </c>
      <c r="BA498">
        <v>2.75</v>
      </c>
      <c r="BB498">
        <v>2.7850000000000001</v>
      </c>
      <c r="BC498">
        <v>2.7549999999999999</v>
      </c>
      <c r="BD498">
        <v>2.73</v>
      </c>
      <c r="BE498">
        <v>2.61</v>
      </c>
      <c r="BF498">
        <v>2.6349999999999998</v>
      </c>
      <c r="BG498">
        <v>2.69</v>
      </c>
      <c r="BH498">
        <v>2.67</v>
      </c>
      <c r="BI498">
        <v>2.6749999999999998</v>
      </c>
      <c r="BJ498">
        <v>2.6850000000000001</v>
      </c>
      <c r="BK498">
        <v>2.8</v>
      </c>
      <c r="BL498">
        <v>2.7349999999999999</v>
      </c>
      <c r="BM498">
        <v>2.7349999999999999</v>
      </c>
      <c r="BN498">
        <v>2.77</v>
      </c>
      <c r="BO498">
        <v>2.73</v>
      </c>
      <c r="BP498">
        <v>2.65</v>
      </c>
      <c r="BQ498">
        <v>2.645</v>
      </c>
      <c r="BR498">
        <v>2.645</v>
      </c>
      <c r="BS498" s="10">
        <f t="shared" si="14"/>
        <v>0.37046632124352336</v>
      </c>
      <c r="BT498" s="11" cm="1">
        <f t="array" aca="1" ref="BT498" ca="1">_xlfn.PERCENTILE.INC((OFFSET(E498,0,1,1,COLUMNS(E498:BR498)-1) - E498:BQ498) / E498:BQ498, 0.05) * SQRT(COUNT(E498:BR498) - 1)</f>
        <v>-0.29396463074801815</v>
      </c>
      <c r="BU498" s="10" cm="1">
        <f t="array" aca="1" ref="BU498" ca="1">_xlfn.STDEV.P((E498:BQ498 - OFFSET(E498:BQ498,0,1)) / OFFSET(E498:BQ498,0,1)) * SQRT(COUNT(E498:BR498)-1)</f>
        <v>0.24749262266586472</v>
      </c>
      <c r="BV498" s="10" cm="1">
        <f t="array" ref="BV498">-(MAX(1 - (E498:BR498 / _xlfn.SCAN(E498, E498:BR498, _xlfn.LAMBDA(_xlpm.a,_xlpm.b, MAX(_xlpm.a, _xlpm.b))))))</f>
        <v>-0.17543859649122806</v>
      </c>
      <c r="BW498" s="12">
        <f t="shared" ca="1" si="15"/>
        <v>1.519763769893578</v>
      </c>
    </row>
    <row r="499" spans="1:75" x14ac:dyDescent="0.45">
      <c r="A499" s="2" t="s">
        <v>1017</v>
      </c>
      <c r="B499" t="s">
        <v>1018</v>
      </c>
      <c r="C499" t="s">
        <v>19</v>
      </c>
      <c r="D499" t="s">
        <v>29</v>
      </c>
      <c r="E499">
        <v>482</v>
      </c>
      <c r="F499">
        <v>484</v>
      </c>
      <c r="G499">
        <v>485</v>
      </c>
      <c r="H499">
        <v>479</v>
      </c>
      <c r="I499">
        <v>493</v>
      </c>
      <c r="J499">
        <v>498</v>
      </c>
      <c r="K499">
        <v>493</v>
      </c>
      <c r="L499">
        <v>494</v>
      </c>
      <c r="M499">
        <v>495</v>
      </c>
      <c r="N499">
        <v>495</v>
      </c>
      <c r="O499">
        <v>495</v>
      </c>
      <c r="P499">
        <v>500</v>
      </c>
      <c r="Q499">
        <v>485</v>
      </c>
      <c r="R499">
        <v>484</v>
      </c>
      <c r="S499">
        <v>480</v>
      </c>
      <c r="T499">
        <v>469</v>
      </c>
      <c r="U499">
        <v>478</v>
      </c>
      <c r="V499">
        <v>475</v>
      </c>
      <c r="W499">
        <v>467</v>
      </c>
      <c r="X499">
        <v>451</v>
      </c>
      <c r="Y499">
        <v>455</v>
      </c>
      <c r="Z499">
        <v>460</v>
      </c>
      <c r="AA499">
        <v>461</v>
      </c>
      <c r="AB499">
        <v>457</v>
      </c>
      <c r="AC499">
        <v>440</v>
      </c>
      <c r="AD499">
        <v>455</v>
      </c>
      <c r="AE499">
        <v>465</v>
      </c>
      <c r="AF499">
        <v>463</v>
      </c>
      <c r="AG499">
        <v>460</v>
      </c>
      <c r="AH499">
        <v>460</v>
      </c>
      <c r="AI499">
        <v>450</v>
      </c>
      <c r="AJ499">
        <v>460</v>
      </c>
      <c r="AK499">
        <v>440</v>
      </c>
      <c r="AL499">
        <v>435</v>
      </c>
      <c r="AM499">
        <v>433</v>
      </c>
      <c r="AN499">
        <v>430</v>
      </c>
      <c r="AO499">
        <v>424</v>
      </c>
      <c r="AP499">
        <v>416</v>
      </c>
      <c r="AQ499">
        <v>428</v>
      </c>
      <c r="AR499">
        <v>440</v>
      </c>
      <c r="AS499">
        <v>447</v>
      </c>
      <c r="AT499">
        <v>447</v>
      </c>
      <c r="AU499">
        <v>435</v>
      </c>
      <c r="AV499">
        <v>437</v>
      </c>
      <c r="AW499">
        <v>433</v>
      </c>
      <c r="AX499">
        <v>426</v>
      </c>
      <c r="AY499">
        <v>428</v>
      </c>
      <c r="AZ499">
        <v>433</v>
      </c>
      <c r="BA499">
        <v>440</v>
      </c>
      <c r="BB499">
        <v>436</v>
      </c>
      <c r="BC499">
        <v>440</v>
      </c>
      <c r="BD499">
        <v>428</v>
      </c>
      <c r="BE499">
        <v>420</v>
      </c>
      <c r="BF499">
        <v>424</v>
      </c>
      <c r="BG499">
        <v>422</v>
      </c>
      <c r="BH499">
        <v>421</v>
      </c>
      <c r="BI499">
        <v>420</v>
      </c>
      <c r="BJ499">
        <v>428</v>
      </c>
      <c r="BK499">
        <v>432</v>
      </c>
      <c r="BL499">
        <v>425</v>
      </c>
      <c r="BM499">
        <v>430</v>
      </c>
      <c r="BN499">
        <v>430</v>
      </c>
      <c r="BO499">
        <v>430</v>
      </c>
      <c r="BP499">
        <v>423</v>
      </c>
      <c r="BQ499">
        <v>419</v>
      </c>
      <c r="BR499">
        <v>428</v>
      </c>
      <c r="BS499" s="10">
        <f t="shared" si="14"/>
        <v>-0.11203319502074689</v>
      </c>
      <c r="BT499" s="11" cm="1">
        <f t="array" aca="1" ref="BT499" ca="1">_xlfn.PERCENTILE.INC((OFFSET(E499,0,1,1,COLUMNS(E499:BR499)-1) - E499:BQ499) / E499:BQ499, 0.05) * SQRT(COUNT(E499:BR499) - 1)</f>
        <v>-0.23747013731352087</v>
      </c>
      <c r="BU499" s="10" cm="1">
        <f t="array" aca="1" ref="BU499" ca="1">_xlfn.STDEV.P((E499:BQ499 - OFFSET(E499:BQ499,0,1)) / OFFSET(E499:BQ499,0,1)) * SQRT(COUNT(E499:BR499)-1)</f>
        <v>0.13477401268928932</v>
      </c>
      <c r="BV499" s="10" cm="1">
        <f t="array" ref="BV499">-(MAX(1 - (E499:BR499 / _xlfn.SCAN(E499, E499:BR499, _xlfn.LAMBDA(_xlpm.a,_xlpm.b, MAX(_xlpm.a, _xlpm.b))))))</f>
        <v>-0.16800000000000004</v>
      </c>
      <c r="BW499" s="12">
        <f t="shared" ca="1" si="15"/>
        <v>-0.78924113705787291</v>
      </c>
    </row>
    <row r="500" spans="1:75" x14ac:dyDescent="0.45">
      <c r="A500" s="2" t="s">
        <v>1019</v>
      </c>
      <c r="B500" t="s">
        <v>1020</v>
      </c>
      <c r="C500" t="s">
        <v>22</v>
      </c>
      <c r="D500" t="s">
        <v>8</v>
      </c>
      <c r="E500">
        <v>64.42</v>
      </c>
      <c r="F500">
        <v>64.099999999999994</v>
      </c>
      <c r="G500">
        <v>63.58</v>
      </c>
      <c r="H500">
        <v>62.94</v>
      </c>
      <c r="I500">
        <v>63.9</v>
      </c>
      <c r="J500">
        <v>63.74</v>
      </c>
      <c r="K500">
        <v>63.24</v>
      </c>
      <c r="L500">
        <v>63.32</v>
      </c>
      <c r="M500">
        <v>62.62</v>
      </c>
      <c r="N500">
        <v>62.88</v>
      </c>
      <c r="O500">
        <v>63.02</v>
      </c>
      <c r="P500">
        <v>62.5</v>
      </c>
      <c r="Q500">
        <v>64.38</v>
      </c>
      <c r="R500">
        <v>64.34</v>
      </c>
      <c r="S500">
        <v>63.74</v>
      </c>
      <c r="T500">
        <v>63.92</v>
      </c>
      <c r="U500">
        <v>64.08</v>
      </c>
      <c r="V500">
        <v>64.58</v>
      </c>
      <c r="W500">
        <v>64.62</v>
      </c>
      <c r="X500">
        <v>64.86</v>
      </c>
      <c r="Y500">
        <v>65.14</v>
      </c>
      <c r="Z500">
        <v>65.72</v>
      </c>
      <c r="AA500">
        <v>65.52</v>
      </c>
      <c r="AB500">
        <v>66.66</v>
      </c>
      <c r="AC500">
        <v>64.52</v>
      </c>
      <c r="AD500">
        <v>64.8</v>
      </c>
      <c r="AE500">
        <v>65.44</v>
      </c>
      <c r="AF500">
        <v>64.680000000000007</v>
      </c>
      <c r="AG500">
        <v>65.44</v>
      </c>
      <c r="AH500">
        <v>65.7</v>
      </c>
      <c r="AI500">
        <v>66.02</v>
      </c>
      <c r="AJ500">
        <v>65.400000000000006</v>
      </c>
      <c r="AK500">
        <v>65.72</v>
      </c>
      <c r="AL500">
        <v>65.3</v>
      </c>
      <c r="AM500">
        <v>64.180000000000007</v>
      </c>
      <c r="AN500">
        <v>63.88</v>
      </c>
      <c r="AO500">
        <v>63.36</v>
      </c>
      <c r="AP500">
        <v>63.98</v>
      </c>
      <c r="AQ500">
        <v>63.64</v>
      </c>
      <c r="AR500">
        <v>63.24</v>
      </c>
      <c r="AS500">
        <v>61.02</v>
      </c>
      <c r="AT500">
        <v>59.62</v>
      </c>
      <c r="AU500">
        <v>59.14</v>
      </c>
      <c r="AV500">
        <v>60.04</v>
      </c>
      <c r="AW500">
        <v>60.4</v>
      </c>
      <c r="AX500">
        <v>60.18</v>
      </c>
      <c r="AY500">
        <v>61.18</v>
      </c>
      <c r="AZ500">
        <v>61.84</v>
      </c>
      <c r="BA500">
        <v>60.46</v>
      </c>
      <c r="BB500">
        <v>59.56</v>
      </c>
      <c r="BC500">
        <v>59.36</v>
      </c>
      <c r="BD500">
        <v>58.92</v>
      </c>
      <c r="BE500">
        <v>59.02</v>
      </c>
      <c r="BF500">
        <v>58.66</v>
      </c>
      <c r="BG500">
        <v>59.14</v>
      </c>
      <c r="BH500">
        <v>58.96</v>
      </c>
      <c r="BI500">
        <v>57.52</v>
      </c>
      <c r="BJ500">
        <v>58.54</v>
      </c>
      <c r="BK500">
        <v>58.84</v>
      </c>
      <c r="BL500">
        <v>59.28</v>
      </c>
      <c r="BM500">
        <v>59.28</v>
      </c>
      <c r="BN500">
        <v>59.68</v>
      </c>
      <c r="BO500">
        <v>59.96</v>
      </c>
      <c r="BP500">
        <v>59.86</v>
      </c>
      <c r="BQ500">
        <v>59.52</v>
      </c>
      <c r="BR500">
        <v>59.52</v>
      </c>
      <c r="BS500" s="10">
        <f t="shared" si="14"/>
        <v>-7.6063334368208613E-2</v>
      </c>
      <c r="BT500" s="11" cm="1">
        <f t="array" aca="1" ref="BT500" ca="1">_xlfn.PERCENTILE.INC((OFFSET(E500,0,1,1,COLUMNS(E500:BR500)-1) - E500:BQ500) / E500:BQ500, 0.05) * SQRT(COUNT(E500:BR500) - 1)</f>
        <v>-0.18396273075442882</v>
      </c>
      <c r="BU500" s="10" cm="1">
        <f t="array" aca="1" ref="BU500" ca="1">_xlfn.STDEV.P((E500:BQ500 - OFFSET(E500:BQ500,0,1)) / OFFSET(E500:BQ500,0,1)) * SQRT(COUNT(E500:BR500)-1)</f>
        <v>9.4378413329499353E-2</v>
      </c>
      <c r="BV500" s="10" cm="1">
        <f t="array" ref="BV500">-(MAX(1 - (E500:BR500 / _xlfn.SCAN(E500, E500:BR500, _xlfn.LAMBDA(_xlpm.a,_xlpm.b, MAX(_xlpm.a, _xlpm.b))))))</f>
        <v>-0.13711371137113704</v>
      </c>
      <c r="BW500" s="12">
        <f t="shared" ca="1" si="15"/>
        <v>-0.74592623339011221</v>
      </c>
    </row>
    <row r="501" spans="1:75" x14ac:dyDescent="0.45">
      <c r="A501" s="2" t="s">
        <v>1021</v>
      </c>
      <c r="B501" t="s">
        <v>1022</v>
      </c>
      <c r="C501" t="s">
        <v>25</v>
      </c>
      <c r="D501" t="s">
        <v>8</v>
      </c>
      <c r="E501">
        <v>90.22</v>
      </c>
      <c r="F501">
        <v>91.28</v>
      </c>
      <c r="G501">
        <v>90.38</v>
      </c>
      <c r="H501">
        <v>89.48</v>
      </c>
      <c r="I501">
        <v>91.48</v>
      </c>
      <c r="J501">
        <v>91</v>
      </c>
      <c r="K501">
        <v>90.08</v>
      </c>
      <c r="L501">
        <v>89.9</v>
      </c>
      <c r="M501">
        <v>91.66</v>
      </c>
      <c r="N501">
        <v>91.8</v>
      </c>
      <c r="O501">
        <v>91.76</v>
      </c>
      <c r="P501">
        <v>91.04</v>
      </c>
      <c r="Q501">
        <v>90.74</v>
      </c>
      <c r="R501">
        <v>92.06</v>
      </c>
      <c r="S501">
        <v>91.86</v>
      </c>
      <c r="T501">
        <v>92.6</v>
      </c>
      <c r="U501">
        <v>92.08</v>
      </c>
      <c r="V501">
        <v>94</v>
      </c>
      <c r="W501">
        <v>93.4</v>
      </c>
      <c r="X501">
        <v>96.28</v>
      </c>
      <c r="Y501">
        <v>95.82</v>
      </c>
      <c r="Z501">
        <v>96.42</v>
      </c>
      <c r="AA501">
        <v>96.66</v>
      </c>
      <c r="AB501">
        <v>96.46</v>
      </c>
      <c r="AC501">
        <v>96.4</v>
      </c>
      <c r="AD501">
        <v>97.4</v>
      </c>
      <c r="AE501">
        <v>96.06</v>
      </c>
      <c r="AF501">
        <v>96.14</v>
      </c>
      <c r="AG501">
        <v>96.56</v>
      </c>
      <c r="AH501">
        <v>97.36</v>
      </c>
      <c r="AI501">
        <v>97.32</v>
      </c>
      <c r="AJ501">
        <v>98.36</v>
      </c>
      <c r="AK501">
        <v>97.5</v>
      </c>
      <c r="AL501">
        <v>95.52</v>
      </c>
      <c r="AM501">
        <v>95.66</v>
      </c>
      <c r="AN501">
        <v>92.86</v>
      </c>
      <c r="AO501">
        <v>92.46</v>
      </c>
      <c r="AP501">
        <v>92.26</v>
      </c>
      <c r="AQ501">
        <v>92.7</v>
      </c>
      <c r="AR501">
        <v>95.24</v>
      </c>
      <c r="AS501">
        <v>93</v>
      </c>
      <c r="AT501">
        <v>93.44</v>
      </c>
      <c r="AU501">
        <v>87.94</v>
      </c>
      <c r="AV501">
        <v>87.46</v>
      </c>
      <c r="AW501">
        <v>88.24</v>
      </c>
      <c r="AX501">
        <v>88.34</v>
      </c>
      <c r="AY501">
        <v>91.42</v>
      </c>
      <c r="AZ501">
        <v>92.92</v>
      </c>
      <c r="BA501">
        <v>89.5</v>
      </c>
      <c r="BB501">
        <v>90.22</v>
      </c>
      <c r="BC501">
        <v>90.62</v>
      </c>
      <c r="BD501">
        <v>90.08</v>
      </c>
      <c r="BE501">
        <v>92.6</v>
      </c>
      <c r="BF501">
        <v>93.04</v>
      </c>
      <c r="BG501">
        <v>96.48</v>
      </c>
      <c r="BH501">
        <v>97.44</v>
      </c>
      <c r="BI501">
        <v>96.78</v>
      </c>
      <c r="BJ501">
        <v>97.5</v>
      </c>
      <c r="BK501">
        <v>97.22</v>
      </c>
      <c r="BL501">
        <v>98.4</v>
      </c>
      <c r="BM501">
        <v>98.1</v>
      </c>
      <c r="BN501">
        <v>97.86</v>
      </c>
      <c r="BO501">
        <v>98.92</v>
      </c>
      <c r="BP501">
        <v>99.46</v>
      </c>
      <c r="BQ501">
        <v>99.46</v>
      </c>
      <c r="BR501">
        <v>98.86</v>
      </c>
      <c r="BS501" s="10">
        <f t="shared" si="14"/>
        <v>9.5765905564176468E-2</v>
      </c>
      <c r="BT501" s="11" cm="1">
        <f t="array" aca="1" ref="BT501" ca="1">_xlfn.PERCENTILE.INC((OFFSET(E501,0,1,1,COLUMNS(E501:BR501)-1) - E501:BQ501) / E501:BQ501, 0.05) * SQRT(COUNT(E501:BR501) - 1)</f>
        <v>-0.18444157779537898</v>
      </c>
      <c r="BU501" s="10" cm="1">
        <f t="array" aca="1" ref="BU501" ca="1">_xlfn.STDEV.P((E501:BQ501 - OFFSET(E501:BQ501,0,1)) / OFFSET(E501:BQ501,0,1)) * SQRT(COUNT(E501:BR501)-1)</f>
        <v>0.12598841118251591</v>
      </c>
      <c r="BV501" s="10" cm="1">
        <f t="array" ref="BV501">-(MAX(1 - (E501:BR501 / _xlfn.SCAN(E501, E501:BR501, _xlfn.LAMBDA(_xlpm.a,_xlpm.b, MAX(_xlpm.a, _xlpm.b))))))</f>
        <v>-0.11081740544936969</v>
      </c>
      <c r="BW501" s="12">
        <f t="shared" ca="1" si="15"/>
        <v>0.80507329691806162</v>
      </c>
    </row>
    <row r="502" spans="1:75" x14ac:dyDescent="0.45">
      <c r="A502" s="2" t="s">
        <v>1023</v>
      </c>
      <c r="B502" t="s">
        <v>1024</v>
      </c>
      <c r="C502" t="s">
        <v>25</v>
      </c>
      <c r="D502" t="s">
        <v>8</v>
      </c>
      <c r="E502">
        <v>75.599999999999994</v>
      </c>
      <c r="F502">
        <v>76.45</v>
      </c>
      <c r="G502">
        <v>75.45</v>
      </c>
      <c r="H502">
        <v>74.849999999999994</v>
      </c>
      <c r="I502">
        <v>76.45</v>
      </c>
      <c r="J502">
        <v>75.900000000000006</v>
      </c>
      <c r="K502">
        <v>75.3</v>
      </c>
      <c r="L502">
        <v>75.45</v>
      </c>
      <c r="M502">
        <v>76.55</v>
      </c>
      <c r="N502">
        <v>77</v>
      </c>
      <c r="O502">
        <v>77.5</v>
      </c>
      <c r="P502">
        <v>76.349999999999994</v>
      </c>
      <c r="Q502">
        <v>76.099999999999994</v>
      </c>
      <c r="R502">
        <v>77.099999999999994</v>
      </c>
      <c r="S502">
        <v>77.099999999999994</v>
      </c>
      <c r="T502">
        <v>77.7</v>
      </c>
      <c r="U502">
        <v>77.099999999999994</v>
      </c>
      <c r="V502">
        <v>78.900000000000006</v>
      </c>
      <c r="W502">
        <v>78.150000000000006</v>
      </c>
      <c r="X502">
        <v>80.5</v>
      </c>
      <c r="Y502">
        <v>80.2</v>
      </c>
      <c r="Z502">
        <v>80.150000000000006</v>
      </c>
      <c r="AA502">
        <v>80.45</v>
      </c>
      <c r="AB502">
        <v>80.5</v>
      </c>
      <c r="AC502">
        <v>80.7</v>
      </c>
      <c r="AD502">
        <v>81.2</v>
      </c>
      <c r="AE502">
        <v>80.099999999999994</v>
      </c>
      <c r="AF502">
        <v>80.25</v>
      </c>
      <c r="AG502">
        <v>80.55</v>
      </c>
      <c r="AH502">
        <v>81.099999999999994</v>
      </c>
      <c r="AI502">
        <v>81</v>
      </c>
      <c r="AJ502">
        <v>81.849999999999994</v>
      </c>
      <c r="AK502">
        <v>81.349999999999994</v>
      </c>
      <c r="AL502">
        <v>80</v>
      </c>
      <c r="AM502">
        <v>79.900000000000006</v>
      </c>
      <c r="AN502">
        <v>78.150000000000006</v>
      </c>
      <c r="AO502">
        <v>78.25</v>
      </c>
      <c r="AP502">
        <v>77.650000000000006</v>
      </c>
      <c r="AQ502">
        <v>77.55</v>
      </c>
      <c r="AR502">
        <v>79.599999999999994</v>
      </c>
      <c r="AS502">
        <v>76.900000000000006</v>
      </c>
      <c r="AT502">
        <v>77.3</v>
      </c>
      <c r="AU502">
        <v>73.55</v>
      </c>
      <c r="AV502">
        <v>73</v>
      </c>
      <c r="AW502">
        <v>73.75</v>
      </c>
      <c r="AX502">
        <v>73.8</v>
      </c>
      <c r="AY502">
        <v>76.75</v>
      </c>
      <c r="AZ502">
        <v>77.75</v>
      </c>
      <c r="BA502">
        <v>75.349999999999994</v>
      </c>
      <c r="BB502">
        <v>75.55</v>
      </c>
      <c r="BC502">
        <v>75.5</v>
      </c>
      <c r="BD502">
        <v>75.099999999999994</v>
      </c>
      <c r="BE502">
        <v>77</v>
      </c>
      <c r="BF502">
        <v>77.150000000000006</v>
      </c>
      <c r="BG502">
        <v>79.2</v>
      </c>
      <c r="BH502">
        <v>80</v>
      </c>
      <c r="BI502">
        <v>79.849999999999994</v>
      </c>
      <c r="BJ502">
        <v>80</v>
      </c>
      <c r="BK502">
        <v>80.05</v>
      </c>
      <c r="BL502">
        <v>81.25</v>
      </c>
      <c r="BM502">
        <v>80.650000000000006</v>
      </c>
      <c r="BN502">
        <v>80.849999999999994</v>
      </c>
      <c r="BO502">
        <v>81.650000000000006</v>
      </c>
      <c r="BP502">
        <v>82.15</v>
      </c>
      <c r="BQ502">
        <v>82.25</v>
      </c>
      <c r="BR502">
        <v>81.150000000000006</v>
      </c>
      <c r="BS502" s="10">
        <f t="shared" si="14"/>
        <v>7.3412698412698568E-2</v>
      </c>
      <c r="BT502" s="11" cm="1">
        <f t="array" aca="1" ref="BT502" ca="1">_xlfn.PERCENTILE.INC((OFFSET(E502,0,1,1,COLUMNS(E502:BR502)-1) - E502:BQ502) / E502:BQ502, 0.05) * SQRT(COUNT(E502:BR502) - 1)</f>
        <v>-0.16802466225956472</v>
      </c>
      <c r="BU502" s="10" cm="1">
        <f t="array" aca="1" ref="BU502" ca="1">_xlfn.STDEV.P((E502:BQ502 - OFFSET(E502:BQ502,0,1)) / OFFSET(E502:BQ502,0,1)) * SQRT(COUNT(E502:BR502)-1)</f>
        <v>0.11755150009359559</v>
      </c>
      <c r="BV502" s="10" cm="1">
        <f t="array" ref="BV502">-(MAX(1 - (E502:BR502 / _xlfn.SCAN(E502, E502:BR502, _xlfn.LAMBDA(_xlpm.a,_xlpm.b, MAX(_xlpm.a, _xlpm.b))))))</f>
        <v>-0.10812461820403174</v>
      </c>
      <c r="BW502" s="12">
        <f t="shared" ca="1" si="15"/>
        <v>0.6726983351955268</v>
      </c>
    </row>
    <row r="503" spans="1:75" x14ac:dyDescent="0.45">
      <c r="A503" s="2" t="s">
        <v>1025</v>
      </c>
      <c r="B503" t="s">
        <v>1026</v>
      </c>
      <c r="C503" t="s">
        <v>37</v>
      </c>
      <c r="D503" t="s">
        <v>34</v>
      </c>
      <c r="E503">
        <v>101.3</v>
      </c>
      <c r="F503">
        <v>102.2</v>
      </c>
      <c r="G503">
        <v>102.9</v>
      </c>
      <c r="H503">
        <v>102</v>
      </c>
      <c r="I503">
        <v>103.8</v>
      </c>
      <c r="J503">
        <v>103.9</v>
      </c>
      <c r="K503">
        <v>104.4</v>
      </c>
      <c r="L503">
        <v>105.1</v>
      </c>
      <c r="M503">
        <v>103.8</v>
      </c>
      <c r="N503">
        <v>105.7</v>
      </c>
      <c r="O503">
        <v>106.2</v>
      </c>
      <c r="P503">
        <v>105.9</v>
      </c>
      <c r="Q503">
        <v>106.6</v>
      </c>
      <c r="R503">
        <v>107.4</v>
      </c>
      <c r="S503">
        <v>105.6</v>
      </c>
      <c r="T503">
        <v>106.1</v>
      </c>
      <c r="U503">
        <v>106.3</v>
      </c>
      <c r="V503">
        <v>107.5</v>
      </c>
      <c r="W503">
        <v>108.1</v>
      </c>
      <c r="X503">
        <v>108.3</v>
      </c>
      <c r="Y503">
        <v>109</v>
      </c>
      <c r="Z503">
        <v>108.5</v>
      </c>
      <c r="AA503">
        <v>108.8</v>
      </c>
      <c r="AB503">
        <v>109.5</v>
      </c>
      <c r="AC503">
        <v>109.1</v>
      </c>
      <c r="AD503">
        <v>109.2</v>
      </c>
      <c r="AE503">
        <v>109.4</v>
      </c>
      <c r="AF503">
        <v>108.7</v>
      </c>
      <c r="AG503">
        <v>108.1</v>
      </c>
      <c r="AH503">
        <v>107.7</v>
      </c>
      <c r="AI503">
        <v>108.1</v>
      </c>
      <c r="AJ503">
        <v>108</v>
      </c>
      <c r="AK503">
        <v>107.7</v>
      </c>
      <c r="AL503">
        <v>107</v>
      </c>
      <c r="AM503">
        <v>105.9</v>
      </c>
      <c r="AN503">
        <v>105.3</v>
      </c>
      <c r="AO503">
        <v>105.5</v>
      </c>
      <c r="AP503">
        <v>105</v>
      </c>
      <c r="AQ503">
        <v>105.1</v>
      </c>
      <c r="AR503">
        <v>105.7</v>
      </c>
      <c r="AS503">
        <v>100.9</v>
      </c>
      <c r="AT503">
        <v>102.1</v>
      </c>
      <c r="AU503">
        <v>101.7</v>
      </c>
      <c r="AV503">
        <v>103.5</v>
      </c>
      <c r="AW503">
        <v>103.3</v>
      </c>
      <c r="AX503">
        <v>102.9</v>
      </c>
      <c r="AY503">
        <v>104.9</v>
      </c>
      <c r="AZ503">
        <v>104.8</v>
      </c>
      <c r="BA503">
        <v>104.5</v>
      </c>
      <c r="BB503">
        <v>104</v>
      </c>
      <c r="BC503">
        <v>104</v>
      </c>
      <c r="BD503">
        <v>103.7</v>
      </c>
      <c r="BE503">
        <v>103.8</v>
      </c>
      <c r="BF503">
        <v>104.1</v>
      </c>
      <c r="BG503">
        <v>105.4</v>
      </c>
      <c r="BH503">
        <v>105.8</v>
      </c>
      <c r="BI503">
        <v>102.7</v>
      </c>
      <c r="BJ503">
        <v>104.5</v>
      </c>
      <c r="BK503">
        <v>104.6</v>
      </c>
      <c r="BL503">
        <v>105.9</v>
      </c>
      <c r="BM503">
        <v>105.9</v>
      </c>
      <c r="BN503">
        <v>106.4</v>
      </c>
      <c r="BO503">
        <v>107.5</v>
      </c>
      <c r="BP503">
        <v>107.9</v>
      </c>
      <c r="BQ503">
        <v>107.4</v>
      </c>
      <c r="BR503">
        <v>107.4</v>
      </c>
      <c r="BS503" s="10">
        <f t="shared" si="14"/>
        <v>6.0217176702862869E-2</v>
      </c>
      <c r="BT503" s="11" cm="1">
        <f t="array" aca="1" ref="BT503" ca="1">_xlfn.PERCENTILE.INC((OFFSET(E503,0,1,1,COLUMNS(E503:BR503)-1) - E503:BQ503) / E503:BQ503, 0.05) * SQRT(COUNT(E503:BR503) - 1)</f>
        <v>-9.6355368352954343E-2</v>
      </c>
      <c r="BU503" s="10" cm="1">
        <f t="array" aca="1" ref="BU503" ca="1">_xlfn.STDEV.P((E503:BQ503 - OFFSET(E503:BQ503,0,1)) / OFFSET(E503:BQ503,0,1)) * SQRT(COUNT(E503:BR503)-1)</f>
        <v>8.3227854481123215E-2</v>
      </c>
      <c r="BV503" s="10" cm="1">
        <f t="array" ref="BV503">-(MAX(1 - (E503:BR503 / _xlfn.SCAN(E503, E503:BR503, _xlfn.LAMBDA(_xlpm.a,_xlpm.b, MAX(_xlpm.a, _xlpm.b))))))</f>
        <v>-7.8538812785388101E-2</v>
      </c>
      <c r="BW503" s="12">
        <f t="shared" ca="1" si="15"/>
        <v>0.79157605483877125</v>
      </c>
    </row>
    <row r="504" spans="1:75" x14ac:dyDescent="0.45">
      <c r="A504" s="2" t="s">
        <v>1027</v>
      </c>
      <c r="B504" t="s">
        <v>1028</v>
      </c>
      <c r="C504" t="s">
        <v>22</v>
      </c>
      <c r="D504" t="s">
        <v>8</v>
      </c>
      <c r="E504">
        <v>1.06</v>
      </c>
      <c r="F504">
        <v>1.07</v>
      </c>
      <c r="G504">
        <v>1.07</v>
      </c>
      <c r="H504">
        <v>1.06</v>
      </c>
      <c r="I504">
        <v>1.08</v>
      </c>
      <c r="J504">
        <v>1.0900000000000001</v>
      </c>
      <c r="K504">
        <v>1.07</v>
      </c>
      <c r="L504">
        <v>1.25</v>
      </c>
      <c r="M504">
        <v>1.1200000000000001</v>
      </c>
      <c r="N504">
        <v>1.1200000000000001</v>
      </c>
      <c r="O504">
        <v>1.1599999999999999</v>
      </c>
      <c r="P504">
        <v>1.1399999999999999</v>
      </c>
      <c r="Q504">
        <v>1.1399999999999999</v>
      </c>
      <c r="R504">
        <v>1.1599999999999999</v>
      </c>
      <c r="S504">
        <v>1.1599999999999999</v>
      </c>
      <c r="T504">
        <v>1.1399999999999999</v>
      </c>
      <c r="U504">
        <v>1.1399999999999999</v>
      </c>
      <c r="V504">
        <v>1.1499999999999999</v>
      </c>
      <c r="W504">
        <v>1.1200000000000001</v>
      </c>
      <c r="X504">
        <v>1.1200000000000001</v>
      </c>
      <c r="Y504">
        <v>1.1100000000000001</v>
      </c>
      <c r="Z504">
        <v>1.1100000000000001</v>
      </c>
      <c r="AA504">
        <v>1.0900000000000001</v>
      </c>
      <c r="AB504">
        <v>1.1100000000000001</v>
      </c>
      <c r="AC504">
        <v>1.1000000000000001</v>
      </c>
      <c r="AD504">
        <v>1.0900000000000001</v>
      </c>
      <c r="AE504">
        <v>1.1000000000000001</v>
      </c>
      <c r="AF504">
        <v>1.0900000000000001</v>
      </c>
      <c r="AG504">
        <v>1.0900000000000001</v>
      </c>
      <c r="AH504">
        <v>1.1000000000000001</v>
      </c>
      <c r="AI504">
        <v>1.08</v>
      </c>
      <c r="AJ504">
        <v>1.08</v>
      </c>
      <c r="AK504">
        <v>1.06</v>
      </c>
      <c r="AL504">
        <v>1.07</v>
      </c>
      <c r="AM504">
        <v>1.07</v>
      </c>
      <c r="AN504">
        <v>1.06</v>
      </c>
      <c r="AO504">
        <v>1.05</v>
      </c>
      <c r="AP504">
        <v>1.04</v>
      </c>
      <c r="AQ504">
        <v>1.03</v>
      </c>
      <c r="AR504">
        <v>1.06</v>
      </c>
      <c r="AS504">
        <v>1.04</v>
      </c>
      <c r="AT504">
        <v>1.0900000000000001</v>
      </c>
      <c r="AU504">
        <v>1.08</v>
      </c>
      <c r="AV504">
        <v>1.1100000000000001</v>
      </c>
      <c r="AW504">
        <v>1.0900000000000001</v>
      </c>
      <c r="AX504">
        <v>1.1200000000000001</v>
      </c>
      <c r="AY504">
        <v>1.0900000000000001</v>
      </c>
      <c r="AZ504">
        <v>1.0900000000000001</v>
      </c>
      <c r="BA504">
        <v>1.0900000000000001</v>
      </c>
      <c r="BB504">
        <v>1.1000000000000001</v>
      </c>
      <c r="BC504">
        <v>1.1100000000000001</v>
      </c>
      <c r="BD504">
        <v>1.08</v>
      </c>
      <c r="BE504">
        <v>1.07</v>
      </c>
      <c r="BF504">
        <v>1.05</v>
      </c>
      <c r="BG504">
        <v>1.06</v>
      </c>
      <c r="BH504">
        <v>1.07</v>
      </c>
      <c r="BI504">
        <v>1.08</v>
      </c>
      <c r="BJ504">
        <v>1.05</v>
      </c>
      <c r="BK504">
        <v>1.04</v>
      </c>
      <c r="BL504">
        <v>1.03</v>
      </c>
      <c r="BM504">
        <v>1.03</v>
      </c>
      <c r="BN504">
        <v>1.02</v>
      </c>
      <c r="BO504">
        <v>1.02</v>
      </c>
      <c r="BP504">
        <v>1.01</v>
      </c>
      <c r="BQ504">
        <v>1.01</v>
      </c>
      <c r="BR504">
        <v>1.05</v>
      </c>
      <c r="BS504" s="10">
        <f t="shared" si="14"/>
        <v>-9.4339622641509517E-3</v>
      </c>
      <c r="BT504" s="11" cm="1">
        <f t="array" aca="1" ref="BT504" ca="1">_xlfn.PERCENTILE.INC((OFFSET(E504,0,1,1,COLUMNS(E504:BR504)-1) - E504:BQ504) / E504:BQ504, 0.05) * SQRT(COUNT(E504:BR504) - 1)</f>
        <v>-0.2148266195043525</v>
      </c>
      <c r="BU504" s="10" cm="1">
        <f t="array" aca="1" ref="BU504" ca="1">_xlfn.STDEV.P((E504:BQ504 - OFFSET(E504:BQ504,0,1)) / OFFSET(E504:BQ504,0,1)) * SQRT(COUNT(E504:BR504)-1)</f>
        <v>0.22482762407187815</v>
      </c>
      <c r="BV504" s="10" cm="1">
        <f t="array" ref="BV504">-(MAX(1 - (E504:BR504 / _xlfn.SCAN(E504, E504:BR504, _xlfn.LAMBDA(_xlpm.a,_xlpm.b, MAX(_xlpm.a, _xlpm.b))))))</f>
        <v>-0.19199999999999995</v>
      </c>
      <c r="BW504" s="12">
        <f t="shared" ca="1" si="15"/>
        <v>-1.6768234240404918E-2</v>
      </c>
    </row>
    <row r="505" spans="1:75" x14ac:dyDescent="0.45">
      <c r="A505" s="2" t="s">
        <v>1029</v>
      </c>
      <c r="B505" t="s">
        <v>1030</v>
      </c>
      <c r="C505" t="s">
        <v>111</v>
      </c>
      <c r="D505" t="s">
        <v>8</v>
      </c>
      <c r="E505">
        <v>5.7</v>
      </c>
      <c r="F505">
        <v>5.6</v>
      </c>
      <c r="G505">
        <v>5.84</v>
      </c>
      <c r="H505">
        <v>5.8</v>
      </c>
      <c r="I505">
        <v>5.92</v>
      </c>
      <c r="J505">
        <v>6.09</v>
      </c>
      <c r="K505">
        <v>6.07</v>
      </c>
      <c r="L505">
        <v>6.06</v>
      </c>
      <c r="M505">
        <v>6</v>
      </c>
      <c r="N505">
        <v>6.1</v>
      </c>
      <c r="O505">
        <v>6.14</v>
      </c>
      <c r="P505">
        <v>6.14</v>
      </c>
      <c r="Q505">
        <v>6.18</v>
      </c>
      <c r="R505">
        <v>6.19</v>
      </c>
      <c r="S505">
        <v>6.19</v>
      </c>
      <c r="T505">
        <v>6.15</v>
      </c>
      <c r="U505">
        <v>6.14</v>
      </c>
      <c r="V505">
        <v>5.99</v>
      </c>
      <c r="W505">
        <v>6.12</v>
      </c>
      <c r="X505">
        <v>6.12</v>
      </c>
      <c r="Y505">
        <v>5.96</v>
      </c>
      <c r="Z505">
        <v>6.07</v>
      </c>
      <c r="AA505">
        <v>6.02</v>
      </c>
      <c r="AB505">
        <v>6.01</v>
      </c>
      <c r="AC505">
        <v>6</v>
      </c>
      <c r="AD505">
        <v>6</v>
      </c>
      <c r="AE505">
        <v>6.08</v>
      </c>
      <c r="AF505">
        <v>6.06</v>
      </c>
      <c r="AG505">
        <v>6.07</v>
      </c>
      <c r="AH505">
        <v>6.07</v>
      </c>
      <c r="AI505">
        <v>6.29</v>
      </c>
      <c r="AJ505">
        <v>6.27</v>
      </c>
      <c r="AK505">
        <v>6.17</v>
      </c>
      <c r="AL505">
        <v>6.34</v>
      </c>
      <c r="AM505">
        <v>6.26</v>
      </c>
      <c r="AN505">
        <v>6.18</v>
      </c>
      <c r="AO505">
        <v>6.05</v>
      </c>
      <c r="AP505">
        <v>6.08</v>
      </c>
      <c r="AQ505">
        <v>5.99</v>
      </c>
      <c r="AR505">
        <v>6.14</v>
      </c>
      <c r="AS505">
        <v>5.85</v>
      </c>
      <c r="AT505">
        <v>5.86</v>
      </c>
      <c r="AU505">
        <v>5.82</v>
      </c>
      <c r="AV505">
        <v>5.94</v>
      </c>
      <c r="AW505">
        <v>5.98</v>
      </c>
      <c r="AX505">
        <v>5.97</v>
      </c>
      <c r="AY505">
        <v>5.95</v>
      </c>
      <c r="AZ505">
        <v>6.01</v>
      </c>
      <c r="BA505">
        <v>5.98</v>
      </c>
      <c r="BB505">
        <v>6.11</v>
      </c>
      <c r="BC505">
        <v>5.99</v>
      </c>
      <c r="BD505">
        <v>5.9</v>
      </c>
      <c r="BE505">
        <v>6</v>
      </c>
      <c r="BF505">
        <v>6</v>
      </c>
      <c r="BG505">
        <v>6.05</v>
      </c>
      <c r="BH505">
        <v>6.23</v>
      </c>
      <c r="BI505">
        <v>6.1</v>
      </c>
      <c r="BJ505">
        <v>6.1</v>
      </c>
      <c r="BK505">
        <v>6.06</v>
      </c>
      <c r="BL505">
        <v>6.09</v>
      </c>
      <c r="BM505">
        <v>6.09</v>
      </c>
      <c r="BN505">
        <v>6.1</v>
      </c>
      <c r="BO505">
        <v>6.22</v>
      </c>
      <c r="BP505">
        <v>6.23</v>
      </c>
      <c r="BQ505">
        <v>6.23</v>
      </c>
      <c r="BR505">
        <v>6.22</v>
      </c>
      <c r="BS505" s="10">
        <f t="shared" si="14"/>
        <v>9.1228070175438519E-2</v>
      </c>
      <c r="BT505" s="11" cm="1">
        <f t="array" aca="1" ref="BT505" ca="1">_xlfn.PERCENTILE.INC((OFFSET(E505,0,1,1,COLUMNS(E505:BR505)-1) - E505:BQ505) / E505:BQ505, 0.05) * SQRT(COUNT(E505:BR505) - 1)</f>
        <v>-0.16932219647270516</v>
      </c>
      <c r="BU505" s="10" cm="1">
        <f t="array" aca="1" ref="BU505" ca="1">_xlfn.STDEV.P((E505:BQ505 - OFFSET(E505:BQ505,0,1)) / OFFSET(E505:BQ505,0,1)) * SQRT(COUNT(E505:BR505)-1)</f>
        <v>0.12718361817169926</v>
      </c>
      <c r="BV505" s="10" cm="1">
        <f t="array" ref="BV505">-(MAX(1 - (E505:BR505 / _xlfn.SCAN(E505, E505:BR505, _xlfn.LAMBDA(_xlpm.a,_xlpm.b, MAX(_xlpm.a, _xlpm.b))))))</f>
        <v>-8.2018927444794887E-2</v>
      </c>
      <c r="BW505" s="12">
        <f t="shared" ca="1" si="15"/>
        <v>0.76182822574392539</v>
      </c>
    </row>
    <row r="506" spans="1:75" x14ac:dyDescent="0.45">
      <c r="A506" s="2" t="s">
        <v>1031</v>
      </c>
      <c r="B506" t="s">
        <v>1032</v>
      </c>
      <c r="C506" t="s">
        <v>54</v>
      </c>
      <c r="D506" t="s">
        <v>26</v>
      </c>
      <c r="E506">
        <v>133.85</v>
      </c>
      <c r="F506">
        <v>131.65</v>
      </c>
      <c r="G506">
        <v>134.1</v>
      </c>
      <c r="H506">
        <v>130.19999999999999</v>
      </c>
      <c r="I506">
        <v>132.55000000000001</v>
      </c>
      <c r="J506">
        <v>129.30000000000001</v>
      </c>
      <c r="K506">
        <v>128.4</v>
      </c>
      <c r="L506">
        <v>128.6</v>
      </c>
      <c r="M506">
        <v>132.85</v>
      </c>
      <c r="N506">
        <v>136.44999999999999</v>
      </c>
      <c r="O506">
        <v>136.25</v>
      </c>
      <c r="P506">
        <v>136.4</v>
      </c>
      <c r="Q506">
        <v>135.75</v>
      </c>
      <c r="R506">
        <v>137.1</v>
      </c>
      <c r="S506">
        <v>138.19999999999999</v>
      </c>
      <c r="T506">
        <v>139.15</v>
      </c>
      <c r="U506">
        <v>138.85</v>
      </c>
      <c r="V506">
        <v>142</v>
      </c>
      <c r="W506">
        <v>141</v>
      </c>
      <c r="X506">
        <v>140</v>
      </c>
      <c r="Y506">
        <v>138</v>
      </c>
      <c r="Z506">
        <v>137.4</v>
      </c>
      <c r="AA506">
        <v>138.75</v>
      </c>
      <c r="AB506">
        <v>140.19999999999999</v>
      </c>
      <c r="AC506">
        <v>142.35</v>
      </c>
      <c r="AD506">
        <v>143</v>
      </c>
      <c r="AE506">
        <v>143.30000000000001</v>
      </c>
      <c r="AF506">
        <v>142.85</v>
      </c>
      <c r="AG506">
        <v>136.5</v>
      </c>
      <c r="AH506">
        <v>134.69999999999999</v>
      </c>
      <c r="AI506">
        <v>137.75</v>
      </c>
      <c r="AJ506">
        <v>136.80000000000001</v>
      </c>
      <c r="AK506">
        <v>138</v>
      </c>
      <c r="AL506">
        <v>139.30000000000001</v>
      </c>
      <c r="AM506">
        <v>137.5</v>
      </c>
      <c r="AN506">
        <v>140.30000000000001</v>
      </c>
      <c r="AO506">
        <v>138.80000000000001</v>
      </c>
      <c r="AP506">
        <v>134</v>
      </c>
      <c r="AQ506">
        <v>133</v>
      </c>
      <c r="AR506">
        <v>135.9</v>
      </c>
      <c r="AS506">
        <v>130.25</v>
      </c>
      <c r="AT506">
        <v>133.5</v>
      </c>
      <c r="AU506">
        <v>132</v>
      </c>
      <c r="AV506">
        <v>136.69999999999999</v>
      </c>
      <c r="AW506">
        <v>132.19999999999999</v>
      </c>
      <c r="AX506">
        <v>129.25</v>
      </c>
      <c r="AY506">
        <v>130.30000000000001</v>
      </c>
      <c r="AZ506">
        <v>135.19999999999999</v>
      </c>
      <c r="BA506">
        <v>139.80000000000001</v>
      </c>
      <c r="BB506">
        <v>139.85</v>
      </c>
      <c r="BC506">
        <v>135.35</v>
      </c>
      <c r="BD506">
        <v>135.05000000000001</v>
      </c>
      <c r="BE506">
        <v>131.65</v>
      </c>
      <c r="BF506">
        <v>134.35</v>
      </c>
      <c r="BG506">
        <v>135.5</v>
      </c>
      <c r="BH506">
        <v>134.05000000000001</v>
      </c>
      <c r="BI506">
        <v>134.05000000000001</v>
      </c>
      <c r="BJ506">
        <v>135.75</v>
      </c>
      <c r="BK506">
        <v>138.65</v>
      </c>
      <c r="BL506">
        <v>142.6</v>
      </c>
      <c r="BM506">
        <v>142.6</v>
      </c>
      <c r="BN506">
        <v>143.55000000000001</v>
      </c>
      <c r="BO506">
        <v>145.94999999999999</v>
      </c>
      <c r="BP506">
        <v>144.80000000000001</v>
      </c>
      <c r="BQ506">
        <v>143.65</v>
      </c>
      <c r="BR506">
        <v>143.65</v>
      </c>
      <c r="BS506" s="10">
        <f t="shared" si="14"/>
        <v>7.3216286888307891E-2</v>
      </c>
      <c r="BT506" s="11" cm="1">
        <f t="array" aca="1" ref="BT506" ca="1">_xlfn.PERCENTILE.INC((OFFSET(E506,0,1,1,COLUMNS(E506:BR506)-1) - E506:BQ506) / E506:BQ506, 0.05) * SQRT(COUNT(E506:BR506) - 1)</f>
        <v>-0.26420427240763283</v>
      </c>
      <c r="BU506" s="10" cm="1">
        <f t="array" aca="1" ref="BU506" ca="1">_xlfn.STDEV.P((E506:BQ506 - OFFSET(E506:BQ506,0,1)) / OFFSET(E506:BQ506,0,1)) * SQRT(COUNT(E506:BR506)-1)</f>
        <v>0.1527218976267074</v>
      </c>
      <c r="BV506" s="10" cm="1">
        <f t="array" ref="BV506">-(MAX(1 - (E506:BR506 / _xlfn.SCAN(E506, E506:BR506, _xlfn.LAMBDA(_xlpm.a,_xlpm.b, MAX(_xlpm.a, _xlpm.b))))))</f>
        <v>-9.804605722260995E-2</v>
      </c>
      <c r="BW506" s="12">
        <f t="shared" ca="1" si="15"/>
        <v>0.51649624653769111</v>
      </c>
    </row>
    <row r="507" spans="1:75" x14ac:dyDescent="0.45">
      <c r="A507" s="2" t="s">
        <v>1033</v>
      </c>
      <c r="B507" t="s">
        <v>1034</v>
      </c>
      <c r="C507" t="s">
        <v>19</v>
      </c>
      <c r="D507" t="s">
        <v>29</v>
      </c>
      <c r="E507">
        <v>299.39999999999998</v>
      </c>
      <c r="F507">
        <v>296</v>
      </c>
      <c r="G507">
        <v>297.39999999999998</v>
      </c>
      <c r="H507">
        <v>282.8</v>
      </c>
      <c r="I507">
        <v>282.39999999999998</v>
      </c>
      <c r="J507">
        <v>278.39999999999998</v>
      </c>
      <c r="K507">
        <v>288.2</v>
      </c>
      <c r="L507">
        <v>288.60000000000002</v>
      </c>
      <c r="M507">
        <v>292.60000000000002</v>
      </c>
      <c r="N507">
        <v>292</v>
      </c>
      <c r="O507">
        <v>290.60000000000002</v>
      </c>
      <c r="P507">
        <v>285.60000000000002</v>
      </c>
      <c r="Q507">
        <v>284.8</v>
      </c>
      <c r="R507">
        <v>280.2</v>
      </c>
      <c r="S507">
        <v>278.39999999999998</v>
      </c>
      <c r="T507">
        <v>276.2</v>
      </c>
      <c r="U507">
        <v>278.2</v>
      </c>
      <c r="V507">
        <v>277.39999999999998</v>
      </c>
      <c r="W507">
        <v>277.60000000000002</v>
      </c>
      <c r="X507">
        <v>271.60000000000002</v>
      </c>
      <c r="Y507">
        <v>266.39999999999998</v>
      </c>
      <c r="Z507">
        <v>272.8</v>
      </c>
      <c r="AA507">
        <v>276.8</v>
      </c>
      <c r="AB507">
        <v>277.2</v>
      </c>
      <c r="AC507">
        <v>279.8</v>
      </c>
      <c r="AD507">
        <v>281.2</v>
      </c>
      <c r="AE507">
        <v>281</v>
      </c>
      <c r="AF507">
        <v>278.60000000000002</v>
      </c>
      <c r="AG507">
        <v>333.8</v>
      </c>
      <c r="AH507">
        <v>324.39999999999998</v>
      </c>
      <c r="AI507">
        <v>325</v>
      </c>
      <c r="AJ507">
        <v>340.6</v>
      </c>
      <c r="AK507">
        <v>341</v>
      </c>
      <c r="AL507">
        <v>340</v>
      </c>
      <c r="AM507">
        <v>345.4</v>
      </c>
      <c r="AN507">
        <v>340</v>
      </c>
      <c r="AO507">
        <v>339.4</v>
      </c>
      <c r="AP507">
        <v>342.8</v>
      </c>
      <c r="AQ507">
        <v>343</v>
      </c>
      <c r="AR507">
        <v>338.2</v>
      </c>
      <c r="AS507">
        <v>321</v>
      </c>
      <c r="AT507">
        <v>321.2</v>
      </c>
      <c r="AU507">
        <v>306.39999999999998</v>
      </c>
      <c r="AV507">
        <v>320.39999999999998</v>
      </c>
      <c r="AW507">
        <v>341</v>
      </c>
      <c r="AX507">
        <v>344.6</v>
      </c>
      <c r="AY507">
        <v>347.6</v>
      </c>
      <c r="AZ507">
        <v>370</v>
      </c>
      <c r="BA507">
        <v>363.8</v>
      </c>
      <c r="BB507">
        <v>364</v>
      </c>
      <c r="BC507">
        <v>358</v>
      </c>
      <c r="BD507">
        <v>345.8</v>
      </c>
      <c r="BE507">
        <v>343</v>
      </c>
      <c r="BF507">
        <v>331.2</v>
      </c>
      <c r="BG507">
        <v>330.2</v>
      </c>
      <c r="BH507">
        <v>330.4</v>
      </c>
      <c r="BI507">
        <v>330</v>
      </c>
      <c r="BJ507">
        <v>338</v>
      </c>
      <c r="BK507">
        <v>345.4</v>
      </c>
      <c r="BL507">
        <v>344.4</v>
      </c>
      <c r="BM507">
        <v>341.8</v>
      </c>
      <c r="BN507">
        <v>341.8</v>
      </c>
      <c r="BO507">
        <v>341.8</v>
      </c>
      <c r="BP507">
        <v>347.6</v>
      </c>
      <c r="BQ507">
        <v>345</v>
      </c>
      <c r="BR507">
        <v>345.4</v>
      </c>
      <c r="BS507" s="10">
        <f t="shared" si="14"/>
        <v>0.15364061456245826</v>
      </c>
      <c r="BT507" s="11" cm="1">
        <f t="array" aca="1" ref="BT507" ca="1">_xlfn.PERCENTILE.INC((OFFSET(E507,0,1,1,COLUMNS(E507:BR507)-1) - E507:BQ507) / E507:BQ507, 0.05) * SQRT(COUNT(E507:BR507) - 1)</f>
        <v>-0.27683784273039364</v>
      </c>
      <c r="BU507" s="10" cm="1">
        <f t="array" aca="1" ref="BU507" ca="1">_xlfn.STDEV.P((E507:BQ507 - OFFSET(E507:BQ507,0,1)) / OFFSET(E507:BQ507,0,1)) * SQRT(COUNT(E507:BR507)-1)</f>
        <v>0.23888613747306528</v>
      </c>
      <c r="BV507" s="10" cm="1">
        <f t="array" ref="BV507">-(MAX(1 - (E507:BR507 / _xlfn.SCAN(E507, E507:BR507, _xlfn.LAMBDA(_xlpm.a,_xlpm.b, MAX(_xlpm.a, _xlpm.b))))))</f>
        <v>-0.11291256514186454</v>
      </c>
      <c r="BW507" s="12">
        <f t="shared" ca="1" si="15"/>
        <v>0.66686420672032531</v>
      </c>
    </row>
    <row r="508" spans="1:75" x14ac:dyDescent="0.45">
      <c r="A508" s="2" t="s">
        <v>1035</v>
      </c>
      <c r="B508" t="s">
        <v>1036</v>
      </c>
      <c r="C508" t="s">
        <v>25</v>
      </c>
      <c r="D508" t="s">
        <v>29</v>
      </c>
      <c r="E508">
        <v>1162</v>
      </c>
      <c r="F508">
        <v>1140</v>
      </c>
      <c r="G508">
        <v>1144</v>
      </c>
      <c r="H508">
        <v>1154</v>
      </c>
      <c r="I508">
        <v>1158</v>
      </c>
      <c r="J508">
        <v>1160</v>
      </c>
      <c r="K508">
        <v>1146</v>
      </c>
      <c r="L508">
        <v>1150</v>
      </c>
      <c r="M508">
        <v>1150</v>
      </c>
      <c r="N508">
        <v>1144</v>
      </c>
      <c r="O508">
        <v>1166</v>
      </c>
      <c r="P508">
        <v>1170</v>
      </c>
      <c r="Q508">
        <v>1172</v>
      </c>
      <c r="R508">
        <v>1176</v>
      </c>
      <c r="S508">
        <v>1180</v>
      </c>
      <c r="T508">
        <v>1180</v>
      </c>
      <c r="U508">
        <v>1180</v>
      </c>
      <c r="V508">
        <v>1170</v>
      </c>
      <c r="W508">
        <v>1154</v>
      </c>
      <c r="X508">
        <v>1158</v>
      </c>
      <c r="Y508">
        <v>1168</v>
      </c>
      <c r="Z508">
        <v>1190</v>
      </c>
      <c r="AA508">
        <v>1202</v>
      </c>
      <c r="AB508">
        <v>1208</v>
      </c>
      <c r="AC508">
        <v>1212</v>
      </c>
      <c r="AD508">
        <v>1202</v>
      </c>
      <c r="AE508">
        <v>1170</v>
      </c>
      <c r="AF508">
        <v>1170</v>
      </c>
      <c r="AG508">
        <v>1180</v>
      </c>
      <c r="AH508">
        <v>1190</v>
      </c>
      <c r="AI508">
        <v>1190</v>
      </c>
      <c r="AJ508">
        <v>1202</v>
      </c>
      <c r="AK508">
        <v>1188</v>
      </c>
      <c r="AL508">
        <v>1190</v>
      </c>
      <c r="AM508">
        <v>1212</v>
      </c>
      <c r="AN508">
        <v>1196</v>
      </c>
      <c r="AO508">
        <v>1184</v>
      </c>
      <c r="AP508">
        <v>1168</v>
      </c>
      <c r="AQ508">
        <v>1156</v>
      </c>
      <c r="AR508">
        <v>1168</v>
      </c>
      <c r="AS508">
        <v>1140</v>
      </c>
      <c r="AT508">
        <v>1144</v>
      </c>
      <c r="AU508">
        <v>1130</v>
      </c>
      <c r="AV508">
        <v>1130</v>
      </c>
      <c r="AW508">
        <v>1146</v>
      </c>
      <c r="AX508">
        <v>1152</v>
      </c>
      <c r="AY508">
        <v>1154</v>
      </c>
      <c r="AZ508">
        <v>1166</v>
      </c>
      <c r="BA508">
        <v>1202</v>
      </c>
      <c r="BB508">
        <v>1196</v>
      </c>
      <c r="BC508">
        <v>1178</v>
      </c>
      <c r="BD508">
        <v>1152</v>
      </c>
      <c r="BE508">
        <v>1132</v>
      </c>
      <c r="BF508">
        <v>1102</v>
      </c>
      <c r="BG508">
        <v>1100</v>
      </c>
      <c r="BH508">
        <v>1110</v>
      </c>
      <c r="BI508">
        <v>1106</v>
      </c>
      <c r="BJ508">
        <v>1126</v>
      </c>
      <c r="BK508">
        <v>1140</v>
      </c>
      <c r="BL508">
        <v>1148</v>
      </c>
      <c r="BM508">
        <v>1150</v>
      </c>
      <c r="BN508">
        <v>1150</v>
      </c>
      <c r="BO508">
        <v>1150</v>
      </c>
      <c r="BP508">
        <v>1154</v>
      </c>
      <c r="BQ508">
        <v>1146</v>
      </c>
      <c r="BR508">
        <v>1140</v>
      </c>
      <c r="BS508" s="10">
        <f t="shared" si="14"/>
        <v>-1.8932874354561102E-2</v>
      </c>
      <c r="BT508" s="11" cm="1">
        <f t="array" aca="1" ref="BT508" ca="1">_xlfn.PERCENTILE.INC((OFFSET(E508,0,1,1,COLUMNS(E508:BR508)-1) - E508:BQ508) / E508:BQ508, 0.05) * SQRT(COUNT(E508:BR508) - 1)</f>
        <v>-0.17288399723141243</v>
      </c>
      <c r="BU508" s="10" cm="1">
        <f t="array" aca="1" ref="BU508" ca="1">_xlfn.STDEV.P((E508:BQ508 - OFFSET(E508:BQ508,0,1)) / OFFSET(E508:BQ508,0,1)) * SQRT(COUNT(E508:BR508)-1)</f>
        <v>9.2798646258047124E-2</v>
      </c>
      <c r="BV508" s="10" cm="1">
        <f t="array" ref="BV508">-(MAX(1 - (E508:BR508 / _xlfn.SCAN(E508, E508:BR508, _xlfn.LAMBDA(_xlpm.a,_xlpm.b, MAX(_xlpm.a, _xlpm.b))))))</f>
        <v>-9.2409240924092417E-2</v>
      </c>
      <c r="BW508" s="12">
        <f t="shared" ca="1" si="15"/>
        <v>-0.14298564569211569</v>
      </c>
    </row>
    <row r="509" spans="1:75" x14ac:dyDescent="0.45">
      <c r="A509" s="2" t="s">
        <v>1037</v>
      </c>
      <c r="B509" t="s">
        <v>1038</v>
      </c>
      <c r="C509" t="s">
        <v>25</v>
      </c>
      <c r="D509" t="s">
        <v>8</v>
      </c>
      <c r="E509">
        <v>79.8</v>
      </c>
      <c r="F509">
        <v>79.08</v>
      </c>
      <c r="G509">
        <v>81.96</v>
      </c>
      <c r="H509">
        <v>81.22</v>
      </c>
      <c r="I509">
        <v>82.44</v>
      </c>
      <c r="J509">
        <v>80</v>
      </c>
      <c r="K509">
        <v>75.959999999999994</v>
      </c>
      <c r="L509">
        <v>76.540000000000006</v>
      </c>
      <c r="M509">
        <v>76</v>
      </c>
      <c r="N509">
        <v>77.84</v>
      </c>
      <c r="O509">
        <v>80.959999999999994</v>
      </c>
      <c r="P509">
        <v>82.48</v>
      </c>
      <c r="Q509">
        <v>80.86</v>
      </c>
      <c r="R509">
        <v>80.94</v>
      </c>
      <c r="S509">
        <v>79.239999999999995</v>
      </c>
      <c r="T509">
        <v>78.98</v>
      </c>
      <c r="U509">
        <v>79.62</v>
      </c>
      <c r="V509">
        <v>79.400000000000006</v>
      </c>
      <c r="W509">
        <v>76</v>
      </c>
      <c r="X509">
        <v>72.84</v>
      </c>
      <c r="Y509">
        <v>70</v>
      </c>
      <c r="Z509">
        <v>70.22</v>
      </c>
      <c r="AA509">
        <v>82.34</v>
      </c>
      <c r="AB509">
        <v>87.72</v>
      </c>
      <c r="AC509">
        <v>88.34</v>
      </c>
      <c r="AD509">
        <v>83.74</v>
      </c>
      <c r="AE509">
        <v>84.76</v>
      </c>
      <c r="AF509">
        <v>85.68</v>
      </c>
      <c r="AG509">
        <v>85.3</v>
      </c>
      <c r="AH509">
        <v>85.1</v>
      </c>
      <c r="AI509">
        <v>85.2</v>
      </c>
      <c r="AJ509">
        <v>87.5</v>
      </c>
      <c r="AK509">
        <v>87.48</v>
      </c>
      <c r="AL509">
        <v>90.34</v>
      </c>
      <c r="AM509">
        <v>91.08</v>
      </c>
      <c r="AN509">
        <v>94.16</v>
      </c>
      <c r="AO509">
        <v>92.8</v>
      </c>
      <c r="AP509">
        <v>90.5</v>
      </c>
      <c r="AQ509">
        <v>91.2</v>
      </c>
      <c r="AR509">
        <v>90.66</v>
      </c>
      <c r="AS509">
        <v>95.26</v>
      </c>
      <c r="AT509">
        <v>94.5</v>
      </c>
      <c r="AU509">
        <v>89.4</v>
      </c>
      <c r="AV509">
        <v>86.28</v>
      </c>
      <c r="AW509">
        <v>85</v>
      </c>
      <c r="AX509">
        <v>83.72</v>
      </c>
      <c r="AY509">
        <v>81.459999999999994</v>
      </c>
      <c r="AZ509">
        <v>85.72</v>
      </c>
      <c r="BA509">
        <v>76.36</v>
      </c>
      <c r="BB509">
        <v>78.34</v>
      </c>
      <c r="BC509">
        <v>74.22</v>
      </c>
      <c r="BD509">
        <v>72.66</v>
      </c>
      <c r="BE509">
        <v>70.42</v>
      </c>
      <c r="BF509">
        <v>69</v>
      </c>
      <c r="BG509">
        <v>68.08</v>
      </c>
      <c r="BH509">
        <v>68.599999999999994</v>
      </c>
      <c r="BI509">
        <v>69.260000000000005</v>
      </c>
      <c r="BJ509">
        <v>68.22</v>
      </c>
      <c r="BK509">
        <v>69.040000000000006</v>
      </c>
      <c r="BL509">
        <v>68.42</v>
      </c>
      <c r="BM509">
        <v>68.42</v>
      </c>
      <c r="BN509">
        <v>67.42</v>
      </c>
      <c r="BO509">
        <v>68.86</v>
      </c>
      <c r="BP509">
        <v>69.16</v>
      </c>
      <c r="BQ509">
        <v>67.540000000000006</v>
      </c>
      <c r="BR509">
        <v>67.540000000000006</v>
      </c>
      <c r="BS509" s="10">
        <f t="shared" si="14"/>
        <v>-0.15363408521303248</v>
      </c>
      <c r="BT509" s="11" cm="1">
        <f t="array" aca="1" ref="BT509" ca="1">_xlfn.PERCENTILE.INC((OFFSET(E509,0,1,1,COLUMNS(E509:BR509)-1) - E509:BQ509) / E509:BQ509, 0.05) * SQRT(COUNT(E509:BR509) - 1)</f>
        <v>-0.41728015614143232</v>
      </c>
      <c r="BU509" s="10" cm="1">
        <f t="array" aca="1" ref="BU509" ca="1">_xlfn.STDEV.P((E509:BQ509 - OFFSET(E509:BQ509,0,1)) / OFFSET(E509:BQ509,0,1)) * SQRT(COUNT(E509:BR509)-1)</f>
        <v>0.28212919557950761</v>
      </c>
      <c r="BV509" s="10" cm="1">
        <f t="array" ref="BV509">-(MAX(1 - (E509:BR509 / _xlfn.SCAN(E509, E509:BR509, _xlfn.LAMBDA(_xlpm.a,_xlpm.b, MAX(_xlpm.a, _xlpm.b))))))</f>
        <v>-0.29225278186017223</v>
      </c>
      <c r="BW509" s="12">
        <f t="shared" ca="1" si="15"/>
        <v>-0.52447633045950615</v>
      </c>
    </row>
    <row r="510" spans="1:75" x14ac:dyDescent="0.45">
      <c r="A510" s="2" t="s">
        <v>1039</v>
      </c>
      <c r="B510" t="s">
        <v>1040</v>
      </c>
      <c r="C510" t="s">
        <v>22</v>
      </c>
      <c r="D510" t="s">
        <v>8</v>
      </c>
      <c r="E510">
        <v>19.559999999999999</v>
      </c>
      <c r="F510">
        <v>19.399999999999999</v>
      </c>
      <c r="G510">
        <v>19.59</v>
      </c>
      <c r="H510">
        <v>19.2</v>
      </c>
      <c r="I510">
        <v>19.190000000000001</v>
      </c>
      <c r="J510">
        <v>19.309999999999999</v>
      </c>
      <c r="K510">
        <v>19.34</v>
      </c>
      <c r="L510">
        <v>19.04</v>
      </c>
      <c r="M510">
        <v>19.190000000000001</v>
      </c>
      <c r="N510">
        <v>19.22</v>
      </c>
      <c r="O510">
        <v>19.21</v>
      </c>
      <c r="P510">
        <v>19.16</v>
      </c>
      <c r="Q510">
        <v>19.489999999999998</v>
      </c>
      <c r="R510">
        <v>19.87</v>
      </c>
      <c r="S510">
        <v>20.02</v>
      </c>
      <c r="T510">
        <v>19.989999999999998</v>
      </c>
      <c r="U510">
        <v>19.649999999999999</v>
      </c>
      <c r="V510">
        <v>19.760000000000002</v>
      </c>
      <c r="W510">
        <v>19.350000000000001</v>
      </c>
      <c r="X510">
        <v>19.3</v>
      </c>
      <c r="Y510">
        <v>19.39</v>
      </c>
      <c r="Z510">
        <v>19.8</v>
      </c>
      <c r="AA510">
        <v>19.989999999999998</v>
      </c>
      <c r="AB510">
        <v>20.34</v>
      </c>
      <c r="AC510">
        <v>20.38</v>
      </c>
      <c r="AD510">
        <v>20.16</v>
      </c>
      <c r="AE510">
        <v>20.22</v>
      </c>
      <c r="AF510">
        <v>20.32</v>
      </c>
      <c r="AG510">
        <v>20.04</v>
      </c>
      <c r="AH510">
        <v>20.94</v>
      </c>
      <c r="AI510">
        <v>21.44</v>
      </c>
      <c r="AJ510">
        <v>21.14</v>
      </c>
      <c r="AK510">
        <v>20.68</v>
      </c>
      <c r="AL510">
        <v>20.22</v>
      </c>
      <c r="AM510">
        <v>20.7</v>
      </c>
      <c r="AN510">
        <v>20.7</v>
      </c>
      <c r="AO510">
        <v>20.46</v>
      </c>
      <c r="AP510">
        <v>20.04</v>
      </c>
      <c r="AQ510">
        <v>19.71</v>
      </c>
      <c r="AR510">
        <v>19.72</v>
      </c>
      <c r="AS510">
        <v>19.3</v>
      </c>
      <c r="AT510">
        <v>19.41</v>
      </c>
      <c r="AU510">
        <v>19.47</v>
      </c>
      <c r="AV510">
        <v>19.989999999999998</v>
      </c>
      <c r="AW510">
        <v>19.89</v>
      </c>
      <c r="AX510">
        <v>19.649999999999999</v>
      </c>
      <c r="AY510">
        <v>19.55</v>
      </c>
      <c r="AZ510">
        <v>20.22</v>
      </c>
      <c r="BA510">
        <v>20.3</v>
      </c>
      <c r="BB510">
        <v>20.04</v>
      </c>
      <c r="BC510">
        <v>19.86</v>
      </c>
      <c r="BD510">
        <v>19.829999999999998</v>
      </c>
      <c r="BE510">
        <v>19.71</v>
      </c>
      <c r="BF510">
        <v>19.739999999999998</v>
      </c>
      <c r="BG510">
        <v>19.86</v>
      </c>
      <c r="BH510">
        <v>19.8</v>
      </c>
      <c r="BI510">
        <v>19.7</v>
      </c>
      <c r="BJ510">
        <v>19.82</v>
      </c>
      <c r="BK510">
        <v>20.02</v>
      </c>
      <c r="BL510">
        <v>20.18</v>
      </c>
      <c r="BM510">
        <v>20.18</v>
      </c>
      <c r="BN510">
        <v>20.260000000000002</v>
      </c>
      <c r="BO510">
        <v>20.440000000000001</v>
      </c>
      <c r="BP510">
        <v>20.76</v>
      </c>
      <c r="BQ510">
        <v>20.56</v>
      </c>
      <c r="BR510">
        <v>20.56</v>
      </c>
      <c r="BS510" s="10">
        <f t="shared" si="14"/>
        <v>5.112474437627812E-2</v>
      </c>
      <c r="BT510" s="11" cm="1">
        <f t="array" aca="1" ref="BT510" ca="1">_xlfn.PERCENTILE.INC((OFFSET(E510,0,1,1,COLUMNS(E510:BR510)-1) - E510:BQ510) / E510:BQ510, 0.05) * SQRT(COUNT(E510:BR510) - 1)</f>
        <v>-0.1669271289165927</v>
      </c>
      <c r="BU510" s="10" cm="1">
        <f t="array" aca="1" ref="BU510" ca="1">_xlfn.STDEV.P((E510:BQ510 - OFFSET(E510:BQ510,0,1)) / OFFSET(E510:BQ510,0,1)) * SQRT(COUNT(E510:BR510)-1)</f>
        <v>0.10992919982574904</v>
      </c>
      <c r="BV510" s="10" cm="1">
        <f t="array" ref="BV510">-(MAX(1 - (E510:BR510 / _xlfn.SCAN(E510, E510:BR510, _xlfn.LAMBDA(_xlpm.a,_xlpm.b, MAX(_xlpm.a, _xlpm.b))))))</f>
        <v>-9.9813432835820892E-2</v>
      </c>
      <c r="BW510" s="12">
        <f t="shared" ca="1" si="15"/>
        <v>0.51659381189251885</v>
      </c>
    </row>
    <row r="511" spans="1:75" x14ac:dyDescent="0.45">
      <c r="A511" s="2" t="s">
        <v>1041</v>
      </c>
      <c r="B511" t="s">
        <v>1042</v>
      </c>
      <c r="C511" t="s">
        <v>80</v>
      </c>
      <c r="D511" t="s">
        <v>29</v>
      </c>
      <c r="E511">
        <v>2367</v>
      </c>
      <c r="F511">
        <v>2384</v>
      </c>
      <c r="G511">
        <v>2316</v>
      </c>
      <c r="H511">
        <v>2294</v>
      </c>
      <c r="I511">
        <v>2340</v>
      </c>
      <c r="J511">
        <v>2340</v>
      </c>
      <c r="K511">
        <v>2321</v>
      </c>
      <c r="L511">
        <v>2325</v>
      </c>
      <c r="M511">
        <v>2348</v>
      </c>
      <c r="N511">
        <v>2375</v>
      </c>
      <c r="O511">
        <v>2343</v>
      </c>
      <c r="P511">
        <v>2348</v>
      </c>
      <c r="Q511">
        <v>2413</v>
      </c>
      <c r="R511">
        <v>2420</v>
      </c>
      <c r="S511">
        <v>2463</v>
      </c>
      <c r="T511">
        <v>2446</v>
      </c>
      <c r="U511">
        <v>2459</v>
      </c>
      <c r="V511">
        <v>2459</v>
      </c>
      <c r="W511">
        <v>2414</v>
      </c>
      <c r="X511">
        <v>2434</v>
      </c>
      <c r="Y511">
        <v>2407</v>
      </c>
      <c r="Z511">
        <v>2445</v>
      </c>
      <c r="AA511">
        <v>2474</v>
      </c>
      <c r="AB511">
        <v>2464</v>
      </c>
      <c r="AC511">
        <v>2432</v>
      </c>
      <c r="AD511">
        <v>2391</v>
      </c>
      <c r="AE511">
        <v>2407</v>
      </c>
      <c r="AF511">
        <v>2392</v>
      </c>
      <c r="AG511">
        <v>2378</v>
      </c>
      <c r="AH511">
        <v>2369</v>
      </c>
      <c r="AI511">
        <v>2358</v>
      </c>
      <c r="AJ511">
        <v>2366</v>
      </c>
      <c r="AK511">
        <v>2334</v>
      </c>
      <c r="AL511">
        <v>2342</v>
      </c>
      <c r="AM511">
        <v>2287</v>
      </c>
      <c r="AN511">
        <v>2300</v>
      </c>
      <c r="AO511">
        <v>2290</v>
      </c>
      <c r="AP511">
        <v>2282</v>
      </c>
      <c r="AQ511">
        <v>2288</v>
      </c>
      <c r="AR511">
        <v>2312</v>
      </c>
      <c r="AS511">
        <v>2278</v>
      </c>
      <c r="AT511">
        <v>2230</v>
      </c>
      <c r="AU511">
        <v>2215</v>
      </c>
      <c r="AV511">
        <v>2248</v>
      </c>
      <c r="AW511">
        <v>2203</v>
      </c>
      <c r="AX511">
        <v>2197</v>
      </c>
      <c r="AY511">
        <v>2279</v>
      </c>
      <c r="AZ511">
        <v>2266</v>
      </c>
      <c r="BA511">
        <v>2267</v>
      </c>
      <c r="BB511">
        <v>2241</v>
      </c>
      <c r="BC511">
        <v>2213</v>
      </c>
      <c r="BD511">
        <v>2236</v>
      </c>
      <c r="BE511">
        <v>2204</v>
      </c>
      <c r="BF511">
        <v>2227</v>
      </c>
      <c r="BG511">
        <v>2198</v>
      </c>
      <c r="BH511">
        <v>2220</v>
      </c>
      <c r="BI511">
        <v>2189</v>
      </c>
      <c r="BJ511">
        <v>2203</v>
      </c>
      <c r="BK511">
        <v>2212</v>
      </c>
      <c r="BL511">
        <v>2186</v>
      </c>
      <c r="BM511">
        <v>2189</v>
      </c>
      <c r="BN511">
        <v>2189</v>
      </c>
      <c r="BO511">
        <v>2189</v>
      </c>
      <c r="BP511">
        <v>2228</v>
      </c>
      <c r="BQ511">
        <v>2220</v>
      </c>
      <c r="BR511">
        <v>2219</v>
      </c>
      <c r="BS511" s="10">
        <f t="shared" si="14"/>
        <v>-6.2526404731727922E-2</v>
      </c>
      <c r="BT511" s="11" cm="1">
        <f t="array" aca="1" ref="BT511" ca="1">_xlfn.PERCENTILE.INC((OFFSET(E511,0,1,1,COLUMNS(E511:BR511)-1) - E511:BQ511) / E511:BQ511, 0.05) * SQRT(COUNT(E511:BR511) - 1)</f>
        <v>-0.15861894928680123</v>
      </c>
      <c r="BU511" s="10" cm="1">
        <f t="array" aca="1" ref="BU511" ca="1">_xlfn.STDEV.P((E511:BQ511 - OFFSET(E511:BQ511,0,1)) / OFFSET(E511:BQ511,0,1)) * SQRT(COUNT(E511:BR511)-1)</f>
        <v>9.9266979063744695E-2</v>
      </c>
      <c r="BV511" s="10" cm="1">
        <f t="array" ref="BV511">-(MAX(1 - (E511:BR511 / _xlfn.SCAN(E511, E511:BR511, _xlfn.LAMBDA(_xlpm.a,_xlpm.b, MAX(_xlpm.a, _xlpm.b))))))</f>
        <v>-0.11641067097817304</v>
      </c>
      <c r="BW511" s="12">
        <f t="shared" ca="1" si="15"/>
        <v>-0.5728229595383727</v>
      </c>
    </row>
    <row r="512" spans="1:75" x14ac:dyDescent="0.45">
      <c r="A512" s="2" t="s">
        <v>1043</v>
      </c>
      <c r="B512" t="s">
        <v>1044</v>
      </c>
      <c r="C512" t="s">
        <v>7</v>
      </c>
      <c r="D512" t="s">
        <v>29</v>
      </c>
      <c r="E512">
        <v>1702</v>
      </c>
      <c r="F512">
        <v>1720</v>
      </c>
      <c r="G512">
        <v>1700</v>
      </c>
      <c r="H512">
        <v>1710</v>
      </c>
      <c r="I512">
        <v>1732</v>
      </c>
      <c r="J512">
        <v>1718</v>
      </c>
      <c r="K512">
        <v>1718</v>
      </c>
      <c r="L512">
        <v>1716</v>
      </c>
      <c r="M512">
        <v>1760</v>
      </c>
      <c r="N512">
        <v>1750</v>
      </c>
      <c r="O512">
        <v>1744</v>
      </c>
      <c r="P512">
        <v>1746</v>
      </c>
      <c r="Q512">
        <v>1752</v>
      </c>
      <c r="R512">
        <v>1764</v>
      </c>
      <c r="S512">
        <v>1736</v>
      </c>
      <c r="T512">
        <v>1760</v>
      </c>
      <c r="U512">
        <v>1786</v>
      </c>
      <c r="V512">
        <v>1818</v>
      </c>
      <c r="W512">
        <v>1818</v>
      </c>
      <c r="X512">
        <v>1800</v>
      </c>
      <c r="Y512">
        <v>1834</v>
      </c>
      <c r="Z512">
        <v>1832</v>
      </c>
      <c r="AA512">
        <v>1802</v>
      </c>
      <c r="AB512">
        <v>1814</v>
      </c>
      <c r="AC512">
        <v>1828</v>
      </c>
      <c r="AD512">
        <v>1800</v>
      </c>
      <c r="AE512">
        <v>1824</v>
      </c>
      <c r="AF512">
        <v>1796</v>
      </c>
      <c r="AG512">
        <v>1816</v>
      </c>
      <c r="AH512">
        <v>1818</v>
      </c>
      <c r="AI512">
        <v>1830</v>
      </c>
      <c r="AJ512">
        <v>1848</v>
      </c>
      <c r="AK512">
        <v>1840</v>
      </c>
      <c r="AL512">
        <v>1844</v>
      </c>
      <c r="AM512">
        <v>1864</v>
      </c>
      <c r="AN512">
        <v>1864</v>
      </c>
      <c r="AO512">
        <v>1856</v>
      </c>
      <c r="AP512">
        <v>1854</v>
      </c>
      <c r="AQ512">
        <v>1866</v>
      </c>
      <c r="AR512">
        <v>1706</v>
      </c>
      <c r="AS512">
        <v>1676</v>
      </c>
      <c r="AT512">
        <v>1666</v>
      </c>
      <c r="AU512">
        <v>1688</v>
      </c>
      <c r="AV512">
        <v>1700</v>
      </c>
      <c r="AW512">
        <v>1694</v>
      </c>
      <c r="AX512">
        <v>1708</v>
      </c>
      <c r="AY512">
        <v>1694</v>
      </c>
      <c r="AZ512">
        <v>1716</v>
      </c>
      <c r="BA512">
        <v>1740</v>
      </c>
      <c r="BB512">
        <v>1734</v>
      </c>
      <c r="BC512">
        <v>1730</v>
      </c>
      <c r="BD512">
        <v>1708</v>
      </c>
      <c r="BE512">
        <v>1706</v>
      </c>
      <c r="BF512">
        <v>1706</v>
      </c>
      <c r="BG512">
        <v>1742</v>
      </c>
      <c r="BH512">
        <v>1734</v>
      </c>
      <c r="BI512">
        <v>1724</v>
      </c>
      <c r="BJ512">
        <v>1732</v>
      </c>
      <c r="BK512">
        <v>1746</v>
      </c>
      <c r="BL512">
        <v>1750</v>
      </c>
      <c r="BM512">
        <v>1748</v>
      </c>
      <c r="BN512">
        <v>1748</v>
      </c>
      <c r="BO512">
        <v>1748</v>
      </c>
      <c r="BP512">
        <v>1810</v>
      </c>
      <c r="BQ512">
        <v>1800</v>
      </c>
      <c r="BR512">
        <v>1796</v>
      </c>
      <c r="BS512" s="10">
        <f t="shared" si="14"/>
        <v>5.5229142185663924E-2</v>
      </c>
      <c r="BT512" s="11" cm="1">
        <f t="array" aca="1" ref="BT512" ca="1">_xlfn.PERCENTILE.INC((OFFSET(E512,0,1,1,COLUMNS(E512:BR512)-1) - E512:BQ512) / E512:BQ512, 0.05) * SQRT(COUNT(E512:BR512) - 1)</f>
        <v>-0.12713042188733092</v>
      </c>
      <c r="BU512" s="10" cm="1">
        <f t="array" aca="1" ref="BU512" ca="1">_xlfn.STDEV.P((E512:BQ512 - OFFSET(E512:BQ512,0,1)) / OFFSET(E512:BQ512,0,1)) * SQRT(COUNT(E512:BR512)-1)</f>
        <v>0.12633607725250459</v>
      </c>
      <c r="BV512" s="10" cm="1">
        <f t="array" ref="BV512">-(MAX(1 - (E512:BR512 / _xlfn.SCAN(E512, E512:BR512, _xlfn.LAMBDA(_xlpm.a,_xlpm.b, MAX(_xlpm.a, _xlpm.b))))))</f>
        <v>-0.10718113612004287</v>
      </c>
      <c r="BW512" s="12">
        <f t="shared" ca="1" si="15"/>
        <v>0.48199329526401558</v>
      </c>
    </row>
    <row r="513" spans="1:75" x14ac:dyDescent="0.45">
      <c r="A513" s="2" t="s">
        <v>1045</v>
      </c>
      <c r="B513" t="s">
        <v>1046</v>
      </c>
      <c r="C513" t="s">
        <v>22</v>
      </c>
      <c r="D513" t="s">
        <v>8</v>
      </c>
      <c r="E513">
        <v>193.6</v>
      </c>
      <c r="F513">
        <v>175</v>
      </c>
      <c r="G513">
        <v>183.2</v>
      </c>
      <c r="H513">
        <v>176.6</v>
      </c>
      <c r="I513">
        <v>184</v>
      </c>
      <c r="J513">
        <v>178.9</v>
      </c>
      <c r="K513">
        <v>176.3</v>
      </c>
      <c r="L513">
        <v>175.6</v>
      </c>
      <c r="M513">
        <v>176.4</v>
      </c>
      <c r="N513">
        <v>175.4</v>
      </c>
      <c r="O513">
        <v>175.1</v>
      </c>
      <c r="P513">
        <v>175.3</v>
      </c>
      <c r="Q513">
        <v>179.6</v>
      </c>
      <c r="R513">
        <v>174.5</v>
      </c>
      <c r="S513">
        <v>177.2</v>
      </c>
      <c r="T513">
        <v>176.9</v>
      </c>
      <c r="U513">
        <v>183.5</v>
      </c>
      <c r="V513">
        <v>183.1</v>
      </c>
      <c r="W513">
        <v>178.8</v>
      </c>
      <c r="X513">
        <v>186.4</v>
      </c>
      <c r="Y513">
        <v>185.9</v>
      </c>
      <c r="Z513">
        <v>198.7</v>
      </c>
      <c r="AA513">
        <v>204</v>
      </c>
      <c r="AB513">
        <v>216.6</v>
      </c>
      <c r="AC513">
        <v>222.2</v>
      </c>
      <c r="AD513">
        <v>209.4</v>
      </c>
      <c r="AE513">
        <v>218.8</v>
      </c>
      <c r="AF513">
        <v>228.8</v>
      </c>
      <c r="AG513">
        <v>217</v>
      </c>
      <c r="AH513">
        <v>220.8</v>
      </c>
      <c r="AI513">
        <v>216.8</v>
      </c>
      <c r="AJ513">
        <v>226.6</v>
      </c>
      <c r="AK513">
        <v>212.6</v>
      </c>
      <c r="AL513">
        <v>216.2</v>
      </c>
      <c r="AM513">
        <v>211.8</v>
      </c>
      <c r="AN513">
        <v>219.6</v>
      </c>
      <c r="AO513">
        <v>213</v>
      </c>
      <c r="AP513">
        <v>204.6</v>
      </c>
      <c r="AQ513">
        <v>209.6</v>
      </c>
      <c r="AR513">
        <v>211.8</v>
      </c>
      <c r="AS513">
        <v>205</v>
      </c>
      <c r="AT513">
        <v>219.6</v>
      </c>
      <c r="AU513">
        <v>221</v>
      </c>
      <c r="AV513">
        <v>231.2</v>
      </c>
      <c r="AW513">
        <v>226.6</v>
      </c>
      <c r="AX513">
        <v>227</v>
      </c>
      <c r="AY513">
        <v>211</v>
      </c>
      <c r="AZ513">
        <v>224.4</v>
      </c>
      <c r="BA513">
        <v>225.8</v>
      </c>
      <c r="BB513">
        <v>224.8</v>
      </c>
      <c r="BC513">
        <v>226.2</v>
      </c>
      <c r="BD513">
        <v>230.2</v>
      </c>
      <c r="BE513">
        <v>221.8</v>
      </c>
      <c r="BF513">
        <v>223.6</v>
      </c>
      <c r="BG513">
        <v>230.6</v>
      </c>
      <c r="BH513">
        <v>225.6</v>
      </c>
      <c r="BI513">
        <v>233.6</v>
      </c>
      <c r="BJ513">
        <v>238.8</v>
      </c>
      <c r="BK513">
        <v>253.2</v>
      </c>
      <c r="BL513">
        <v>258.39999999999998</v>
      </c>
      <c r="BM513">
        <v>258.39999999999998</v>
      </c>
      <c r="BN513">
        <v>263.39999999999998</v>
      </c>
      <c r="BO513">
        <v>272</v>
      </c>
      <c r="BP513">
        <v>267.60000000000002</v>
      </c>
      <c r="BQ513">
        <v>277</v>
      </c>
      <c r="BR513">
        <v>277</v>
      </c>
      <c r="BS513" s="10">
        <f t="shared" si="14"/>
        <v>0.43078512396694219</v>
      </c>
      <c r="BT513" s="11" cm="1">
        <f t="array" aca="1" ref="BT513" ca="1">_xlfn.PERCENTILE.INC((OFFSET(E513,0,1,1,COLUMNS(E513:BR513)-1) - E513:BQ513) / E513:BQ513, 0.05) * SQRT(COUNT(E513:BR513) - 1)</f>
        <v>-0.45470564324034374</v>
      </c>
      <c r="BU513" s="10" cm="1">
        <f t="array" aca="1" ref="BU513" ca="1">_xlfn.STDEV.P((E513:BQ513 - OFFSET(E513:BQ513,0,1)) / OFFSET(E513:BQ513,0,1)) * SQRT(COUNT(E513:BR513)-1)</f>
        <v>0.28482773243927711</v>
      </c>
      <c r="BV513" s="10" cm="1">
        <f t="array" ref="BV513">-(MAX(1 - (E513:BR513 / _xlfn.SCAN(E513, E513:BR513, _xlfn.LAMBDA(_xlpm.a,_xlpm.b, MAX(_xlpm.a, _xlpm.b))))))</f>
        <v>-0.10576923076923084</v>
      </c>
      <c r="BW513" s="12">
        <f t="shared" ca="1" si="15"/>
        <v>1.5323266461070095</v>
      </c>
    </row>
    <row r="514" spans="1:75" x14ac:dyDescent="0.45">
      <c r="A514" s="2" t="s">
        <v>1047</v>
      </c>
      <c r="B514" t="s">
        <v>1048</v>
      </c>
      <c r="C514" t="s">
        <v>71</v>
      </c>
      <c r="D514" t="s">
        <v>29</v>
      </c>
      <c r="E514">
        <v>440</v>
      </c>
      <c r="F514">
        <v>442</v>
      </c>
      <c r="G514">
        <v>457.5</v>
      </c>
      <c r="H514">
        <v>457.5</v>
      </c>
      <c r="I514">
        <v>458.5</v>
      </c>
      <c r="J514">
        <v>460</v>
      </c>
      <c r="K514">
        <v>465.5</v>
      </c>
      <c r="L514">
        <v>457.5</v>
      </c>
      <c r="M514">
        <v>448</v>
      </c>
      <c r="N514">
        <v>447.5</v>
      </c>
      <c r="O514">
        <v>461</v>
      </c>
      <c r="P514">
        <v>455.5</v>
      </c>
      <c r="Q514">
        <v>461.5</v>
      </c>
      <c r="R514">
        <v>447</v>
      </c>
      <c r="S514">
        <v>455.5</v>
      </c>
      <c r="T514">
        <v>455</v>
      </c>
      <c r="U514">
        <v>458.5</v>
      </c>
      <c r="V514">
        <v>463</v>
      </c>
      <c r="W514">
        <v>472</v>
      </c>
      <c r="X514">
        <v>474</v>
      </c>
      <c r="Y514">
        <v>460</v>
      </c>
      <c r="Z514">
        <v>461</v>
      </c>
      <c r="AA514">
        <v>440</v>
      </c>
      <c r="AB514">
        <v>445</v>
      </c>
      <c r="AC514">
        <v>460</v>
      </c>
      <c r="AD514">
        <v>470</v>
      </c>
      <c r="AE514">
        <v>468.5</v>
      </c>
      <c r="AF514">
        <v>465</v>
      </c>
      <c r="AG514">
        <v>458.5</v>
      </c>
      <c r="AH514">
        <v>455</v>
      </c>
      <c r="AI514">
        <v>447.5</v>
      </c>
      <c r="AJ514">
        <v>446</v>
      </c>
      <c r="AK514">
        <v>441.5</v>
      </c>
      <c r="AL514">
        <v>448</v>
      </c>
      <c r="AM514">
        <v>452</v>
      </c>
      <c r="AN514">
        <v>443.5</v>
      </c>
      <c r="AO514">
        <v>435.5</v>
      </c>
      <c r="AP514">
        <v>445.5</v>
      </c>
      <c r="AQ514">
        <v>450</v>
      </c>
      <c r="AR514">
        <v>449</v>
      </c>
      <c r="AS514">
        <v>426.5</v>
      </c>
      <c r="AT514">
        <v>440</v>
      </c>
      <c r="AU514">
        <v>439</v>
      </c>
      <c r="AV514">
        <v>435</v>
      </c>
      <c r="AW514">
        <v>437</v>
      </c>
      <c r="AX514">
        <v>420</v>
      </c>
      <c r="AY514">
        <v>430</v>
      </c>
      <c r="AZ514">
        <v>451</v>
      </c>
      <c r="BA514">
        <v>451</v>
      </c>
      <c r="BB514">
        <v>443.5</v>
      </c>
      <c r="BC514">
        <v>435.5</v>
      </c>
      <c r="BD514">
        <v>433.5</v>
      </c>
      <c r="BE514">
        <v>431.5</v>
      </c>
      <c r="BF514">
        <v>437</v>
      </c>
      <c r="BG514">
        <v>428</v>
      </c>
      <c r="BH514">
        <v>445</v>
      </c>
      <c r="BI514">
        <v>445</v>
      </c>
      <c r="BJ514">
        <v>443.5</v>
      </c>
      <c r="BK514">
        <v>443.5</v>
      </c>
      <c r="BL514">
        <v>441.5</v>
      </c>
      <c r="BM514">
        <v>445</v>
      </c>
      <c r="BN514">
        <v>445</v>
      </c>
      <c r="BO514">
        <v>445</v>
      </c>
      <c r="BP514">
        <v>452</v>
      </c>
      <c r="BQ514">
        <v>446.5</v>
      </c>
      <c r="BR514">
        <v>454</v>
      </c>
      <c r="BS514" s="10">
        <f t="shared" si="14"/>
        <v>3.1818181818181815E-2</v>
      </c>
      <c r="BT514" s="11" cm="1">
        <f t="array" aca="1" ref="BT514" ca="1">_xlfn.PERCENTILE.INC((OFFSET(E514,0,1,1,COLUMNS(E514:BR514)-1) - E514:BQ514) / E514:BQ514, 0.05) * SQRT(COUNT(E514:BR514) - 1)</f>
        <v>-0.2502734500212393</v>
      </c>
      <c r="BU514" s="10" cm="1">
        <f t="array" aca="1" ref="BU514" ca="1">_xlfn.STDEV.P((E514:BQ514 - OFFSET(E514:BQ514,0,1)) / OFFSET(E514:BQ514,0,1)) * SQRT(COUNT(E514:BR514)-1)</f>
        <v>0.15500340134421672</v>
      </c>
      <c r="BV514" s="10" cm="1">
        <f t="array" ref="BV514">-(MAX(1 - (E514:BR514 / _xlfn.SCAN(E514, E514:BR514, _xlfn.LAMBDA(_xlpm.a,_xlpm.b, MAX(_xlpm.a, _xlpm.b))))))</f>
        <v>-0.11392405063291144</v>
      </c>
      <c r="BW514" s="12">
        <f t="shared" ca="1" si="15"/>
        <v>0.24181522142823805</v>
      </c>
    </row>
    <row r="515" spans="1:75" x14ac:dyDescent="0.45">
      <c r="A515" s="2" t="s">
        <v>1049</v>
      </c>
      <c r="B515" t="s">
        <v>1050</v>
      </c>
      <c r="C515" t="s">
        <v>19</v>
      </c>
      <c r="D515" t="s">
        <v>8</v>
      </c>
      <c r="E515">
        <v>59.68</v>
      </c>
      <c r="F515">
        <v>59.62</v>
      </c>
      <c r="G515">
        <v>59.56</v>
      </c>
      <c r="H515">
        <v>59.5</v>
      </c>
      <c r="I515">
        <v>59.5</v>
      </c>
      <c r="J515">
        <v>59.5</v>
      </c>
      <c r="K515">
        <v>59.54</v>
      </c>
      <c r="L515">
        <v>59.4</v>
      </c>
      <c r="M515">
        <v>59.28</v>
      </c>
      <c r="N515">
        <v>59.3</v>
      </c>
      <c r="O515">
        <v>59.52</v>
      </c>
      <c r="P515">
        <v>59.38</v>
      </c>
      <c r="Q515">
        <v>59.46</v>
      </c>
      <c r="R515">
        <v>59.48</v>
      </c>
      <c r="S515">
        <v>59.62</v>
      </c>
      <c r="T515">
        <v>59.7</v>
      </c>
      <c r="U515">
        <v>59.76</v>
      </c>
      <c r="V515">
        <v>59.7</v>
      </c>
      <c r="W515">
        <v>59.88</v>
      </c>
      <c r="X515">
        <v>60.06</v>
      </c>
      <c r="Y515">
        <v>60</v>
      </c>
      <c r="Z515">
        <v>59.94</v>
      </c>
      <c r="AA515">
        <v>60.1</v>
      </c>
      <c r="AB515">
        <v>60.3</v>
      </c>
      <c r="AC515">
        <v>60.36</v>
      </c>
      <c r="AD515">
        <v>60.3</v>
      </c>
      <c r="AE515">
        <v>60.16</v>
      </c>
      <c r="AF515">
        <v>60.1</v>
      </c>
      <c r="AG515">
        <v>60.04</v>
      </c>
      <c r="AH515">
        <v>60.18</v>
      </c>
      <c r="AI515">
        <v>60.34</v>
      </c>
      <c r="AJ515">
        <v>62.32</v>
      </c>
      <c r="AK515">
        <v>63.1</v>
      </c>
      <c r="AL515">
        <v>63.1</v>
      </c>
      <c r="AM515">
        <v>62.5</v>
      </c>
      <c r="AN515">
        <v>61.96</v>
      </c>
      <c r="AO515">
        <v>62.04</v>
      </c>
      <c r="AP515">
        <v>61.18</v>
      </c>
      <c r="AQ515">
        <v>60.34</v>
      </c>
      <c r="AR515">
        <v>60.02</v>
      </c>
      <c r="AS515">
        <v>60</v>
      </c>
      <c r="AT515">
        <v>60.7</v>
      </c>
      <c r="AU515">
        <v>61.6</v>
      </c>
      <c r="AV515">
        <v>62.08</v>
      </c>
      <c r="AW515">
        <v>62.2</v>
      </c>
      <c r="AX515">
        <v>63.24</v>
      </c>
      <c r="AY515">
        <v>62.14</v>
      </c>
      <c r="AZ515">
        <v>62.44</v>
      </c>
      <c r="BA515">
        <v>62.3</v>
      </c>
      <c r="BB515">
        <v>62</v>
      </c>
      <c r="BC515">
        <v>62.1</v>
      </c>
      <c r="BD515">
        <v>62.36</v>
      </c>
      <c r="BE515">
        <v>62.04</v>
      </c>
      <c r="BF515">
        <v>62.54</v>
      </c>
      <c r="BG515">
        <v>61.98</v>
      </c>
      <c r="BH515">
        <v>62.3</v>
      </c>
      <c r="BI515">
        <v>62.08</v>
      </c>
      <c r="BJ515">
        <v>62</v>
      </c>
      <c r="BK515">
        <v>62.34</v>
      </c>
      <c r="BL515">
        <v>62.2</v>
      </c>
      <c r="BM515">
        <v>62.2</v>
      </c>
      <c r="BN515">
        <v>62.5</v>
      </c>
      <c r="BO515">
        <v>62.4</v>
      </c>
      <c r="BP515">
        <v>62.48</v>
      </c>
      <c r="BQ515">
        <v>62</v>
      </c>
      <c r="BR515">
        <v>62</v>
      </c>
      <c r="BS515" s="10">
        <f t="shared" si="14"/>
        <v>3.887399463806971E-2</v>
      </c>
      <c r="BT515" s="11" cm="1">
        <f t="array" aca="1" ref="BT515" ca="1">_xlfn.PERCENTILE.INC((OFFSET(E515,0,1,1,COLUMNS(E515:BR515)-1) - E515:BQ515) / E515:BQ515, 0.05) * SQRT(COUNT(E515:BR515) - 1)</f>
        <v>-7.5767702839818041E-2</v>
      </c>
      <c r="BU515" s="10" cm="1">
        <f t="array" aca="1" ref="BU515" ca="1">_xlfn.STDEV.P((E515:BQ515 - OFFSET(E515:BQ515,0,1)) / OFFSET(E515:BQ515,0,1)) * SQRT(COUNT(E515:BR515)-1)</f>
        <v>5.6878554300116291E-2</v>
      </c>
      <c r="BV515" s="10" cm="1">
        <f t="array" ref="BV515">-(MAX(1 - (E515:BR515 / _xlfn.SCAN(E515, E515:BR515, _xlfn.LAMBDA(_xlpm.a,_xlpm.b, MAX(_xlpm.a, _xlpm.b))))))</f>
        <v>-4.9128367670364548E-2</v>
      </c>
      <c r="BW515" s="12">
        <f t="shared" ca="1" si="15"/>
        <v>0.78303668555054418</v>
      </c>
    </row>
    <row r="516" spans="1:75" x14ac:dyDescent="0.45">
      <c r="A516" s="2" t="s">
        <v>1051</v>
      </c>
      <c r="B516" t="s">
        <v>1052</v>
      </c>
      <c r="C516" t="s">
        <v>22</v>
      </c>
      <c r="D516" t="s">
        <v>29</v>
      </c>
      <c r="E516">
        <v>2820</v>
      </c>
      <c r="F516">
        <v>2768</v>
      </c>
      <c r="G516">
        <v>2805</v>
      </c>
      <c r="H516">
        <v>2758</v>
      </c>
      <c r="I516">
        <v>2768</v>
      </c>
      <c r="J516">
        <v>2748</v>
      </c>
      <c r="K516">
        <v>2764</v>
      </c>
      <c r="L516">
        <v>2774</v>
      </c>
      <c r="M516">
        <v>2835</v>
      </c>
      <c r="N516">
        <v>2883</v>
      </c>
      <c r="O516">
        <v>2885</v>
      </c>
      <c r="P516">
        <v>2865</v>
      </c>
      <c r="Q516">
        <v>2864</v>
      </c>
      <c r="R516">
        <v>2898</v>
      </c>
      <c r="S516">
        <v>2956</v>
      </c>
      <c r="T516">
        <v>2958</v>
      </c>
      <c r="U516">
        <v>2942</v>
      </c>
      <c r="V516">
        <v>2962</v>
      </c>
      <c r="W516">
        <v>2957</v>
      </c>
      <c r="X516">
        <v>2979</v>
      </c>
      <c r="Y516">
        <v>2962</v>
      </c>
      <c r="Z516">
        <v>2977</v>
      </c>
      <c r="AA516">
        <v>3002</v>
      </c>
      <c r="AB516">
        <v>3011</v>
      </c>
      <c r="AC516">
        <v>3040</v>
      </c>
      <c r="AD516">
        <v>2990</v>
      </c>
      <c r="AE516">
        <v>3026</v>
      </c>
      <c r="AF516">
        <v>3021</v>
      </c>
      <c r="AG516">
        <v>3027</v>
      </c>
      <c r="AH516">
        <v>3102</v>
      </c>
      <c r="AI516">
        <v>3150</v>
      </c>
      <c r="AJ516">
        <v>3144</v>
      </c>
      <c r="AK516">
        <v>3148</v>
      </c>
      <c r="AL516">
        <v>3126</v>
      </c>
      <c r="AM516">
        <v>3124</v>
      </c>
      <c r="AN516">
        <v>3165</v>
      </c>
      <c r="AO516">
        <v>3135</v>
      </c>
      <c r="AP516">
        <v>2956</v>
      </c>
      <c r="AQ516">
        <v>2959</v>
      </c>
      <c r="AR516">
        <v>2966</v>
      </c>
      <c r="AS516">
        <v>2972</v>
      </c>
      <c r="AT516">
        <v>3029</v>
      </c>
      <c r="AU516">
        <v>3001</v>
      </c>
      <c r="AV516">
        <v>3035</v>
      </c>
      <c r="AW516">
        <v>2994</v>
      </c>
      <c r="AX516">
        <v>3004</v>
      </c>
      <c r="AY516">
        <v>3010</v>
      </c>
      <c r="AZ516">
        <v>3115</v>
      </c>
      <c r="BA516">
        <v>3102</v>
      </c>
      <c r="BB516">
        <v>3152</v>
      </c>
      <c r="BC516">
        <v>3135</v>
      </c>
      <c r="BD516">
        <v>3150</v>
      </c>
      <c r="BE516">
        <v>3081</v>
      </c>
      <c r="BF516">
        <v>3120</v>
      </c>
      <c r="BG516">
        <v>3106</v>
      </c>
      <c r="BH516">
        <v>3068</v>
      </c>
      <c r="BI516">
        <v>3081</v>
      </c>
      <c r="BJ516">
        <v>3080</v>
      </c>
      <c r="BK516">
        <v>3151</v>
      </c>
      <c r="BL516">
        <v>3166</v>
      </c>
      <c r="BM516">
        <v>3142</v>
      </c>
      <c r="BN516">
        <v>3142</v>
      </c>
      <c r="BO516">
        <v>3142</v>
      </c>
      <c r="BP516">
        <v>3216</v>
      </c>
      <c r="BQ516">
        <v>3209</v>
      </c>
      <c r="BR516">
        <v>3200</v>
      </c>
      <c r="BS516" s="10">
        <f t="shared" ref="BS516:BS579" si="16">(BR516-E516)/E516</f>
        <v>0.13475177304964539</v>
      </c>
      <c r="BT516" s="11" cm="1">
        <f t="array" aca="1" ref="BT516" ca="1">_xlfn.PERCENTILE.INC((OFFSET(E516,0,1,1,COLUMNS(E516:BR516)-1) - E516:BQ516) / E516:BQ516, 0.05) * SQRT(COUNT(E516:BR516) - 1)</f>
        <v>-0.13459220371297631</v>
      </c>
      <c r="BU516" s="10" cm="1">
        <f t="array" aca="1" ref="BU516" ca="1">_xlfn.STDEV.P((E516:BQ516 - OFFSET(E516:BQ516,0,1)) / OFFSET(E516:BQ516,0,1)) * SQRT(COUNT(E516:BR516)-1)</f>
        <v>0.10873394835969068</v>
      </c>
      <c r="BV516" s="10" cm="1">
        <f t="array" ref="BV516">-(MAX(1 - (E516:BR516 / _xlfn.SCAN(E516, E516:BR516, _xlfn.LAMBDA(_xlpm.a,_xlpm.b, MAX(_xlpm.a, _xlpm.b))))))</f>
        <v>-6.6034755134281253E-2</v>
      </c>
      <c r="BW516" s="12">
        <f t="shared" ref="BW516:BW579" ca="1" si="17">(BS516-$BY$3)/BU516</f>
        <v>1.291370130192933</v>
      </c>
    </row>
    <row r="517" spans="1:75" x14ac:dyDescent="0.45">
      <c r="A517" s="2" t="s">
        <v>1053</v>
      </c>
      <c r="B517" t="s">
        <v>1054</v>
      </c>
      <c r="C517" t="s">
        <v>19</v>
      </c>
      <c r="D517" t="s">
        <v>26</v>
      </c>
      <c r="E517">
        <v>180.66</v>
      </c>
      <c r="F517">
        <v>178.6</v>
      </c>
      <c r="G517">
        <v>174.46</v>
      </c>
      <c r="H517">
        <v>166</v>
      </c>
      <c r="I517">
        <v>169</v>
      </c>
      <c r="J517">
        <v>167.38</v>
      </c>
      <c r="K517">
        <v>163.86</v>
      </c>
      <c r="L517">
        <v>165.06</v>
      </c>
      <c r="M517">
        <v>167.14</v>
      </c>
      <c r="N517">
        <v>164.44</v>
      </c>
      <c r="O517">
        <v>168.54</v>
      </c>
      <c r="P517">
        <v>169.02</v>
      </c>
      <c r="Q517">
        <v>171.52</v>
      </c>
      <c r="R517">
        <v>168.08</v>
      </c>
      <c r="S517">
        <v>168.84</v>
      </c>
      <c r="T517">
        <v>167</v>
      </c>
      <c r="U517">
        <v>166</v>
      </c>
      <c r="V517">
        <v>170.4</v>
      </c>
      <c r="W517">
        <v>168.88</v>
      </c>
      <c r="X517">
        <v>167.34</v>
      </c>
      <c r="Y517">
        <v>161.02000000000001</v>
      </c>
      <c r="Z517">
        <v>165.1</v>
      </c>
      <c r="AA517">
        <v>164.48</v>
      </c>
      <c r="AB517">
        <v>165.08</v>
      </c>
      <c r="AC517">
        <v>168.52</v>
      </c>
      <c r="AD517">
        <v>172.2</v>
      </c>
      <c r="AE517">
        <v>163.26</v>
      </c>
      <c r="AF517">
        <v>165.74</v>
      </c>
      <c r="AG517">
        <v>168.82</v>
      </c>
      <c r="AH517">
        <v>166.52</v>
      </c>
      <c r="AI517">
        <v>167.02</v>
      </c>
      <c r="AJ517">
        <v>171</v>
      </c>
      <c r="AK517">
        <v>172.4</v>
      </c>
      <c r="AL517">
        <v>168</v>
      </c>
      <c r="AM517">
        <v>165.94</v>
      </c>
      <c r="AN517">
        <v>161.41999999999999</v>
      </c>
      <c r="AO517">
        <v>162.46</v>
      </c>
      <c r="AP517">
        <v>171.2</v>
      </c>
      <c r="AQ517">
        <v>168.26</v>
      </c>
      <c r="AR517">
        <v>168.24</v>
      </c>
      <c r="AS517">
        <v>159.36000000000001</v>
      </c>
      <c r="AT517">
        <v>162.62</v>
      </c>
      <c r="AU517">
        <v>160</v>
      </c>
      <c r="AV517">
        <v>167.24</v>
      </c>
      <c r="AW517">
        <v>165.06</v>
      </c>
      <c r="AX517">
        <v>160.22</v>
      </c>
      <c r="AY517">
        <v>167.12</v>
      </c>
      <c r="AZ517">
        <v>170.96</v>
      </c>
      <c r="BA517">
        <v>167.08</v>
      </c>
      <c r="BB517">
        <v>165.88</v>
      </c>
      <c r="BC517">
        <v>165.5</v>
      </c>
      <c r="BD517">
        <v>164.5</v>
      </c>
      <c r="BE517">
        <v>168</v>
      </c>
      <c r="BF517">
        <v>163.30000000000001</v>
      </c>
      <c r="BG517">
        <v>164.48</v>
      </c>
      <c r="BH517">
        <v>168.2</v>
      </c>
      <c r="BI517">
        <v>166.24</v>
      </c>
      <c r="BJ517">
        <v>172.46</v>
      </c>
      <c r="BK517">
        <v>173.68</v>
      </c>
      <c r="BL517">
        <v>178.12</v>
      </c>
      <c r="BM517">
        <v>178.12</v>
      </c>
      <c r="BN517">
        <v>178.96</v>
      </c>
      <c r="BO517">
        <v>178</v>
      </c>
      <c r="BP517">
        <v>177.86</v>
      </c>
      <c r="BQ517">
        <v>178.08</v>
      </c>
      <c r="BR517">
        <v>178.08</v>
      </c>
      <c r="BS517" s="10">
        <f t="shared" si="16"/>
        <v>-1.4280969777482477E-2</v>
      </c>
      <c r="BT517" s="11" cm="1">
        <f t="array" aca="1" ref="BT517" ca="1">_xlfn.PERCENTILE.INC((OFFSET(E517,0,1,1,COLUMNS(E517:BR517)-1) - E517:BQ517) / E517:BQ517, 0.05) * SQRT(COUNT(E517:BR517) - 1)</f>
        <v>-0.29087392276099394</v>
      </c>
      <c r="BU517" s="10" cm="1">
        <f t="array" aca="1" ref="BU517" ca="1">_xlfn.STDEV.P((E517:BQ517 - OFFSET(E517:BQ517,0,1)) / OFFSET(E517:BQ517,0,1)) * SQRT(COUNT(E517:BR517)-1)</f>
        <v>0.18001578442606905</v>
      </c>
      <c r="BV517" s="10" cm="1">
        <f t="array" ref="BV517">-(MAX(1 - (E517:BR517 / _xlfn.SCAN(E517, E517:BR517, _xlfn.LAMBDA(_xlpm.a,_xlpm.b, MAX(_xlpm.a, _xlpm.b))))))</f>
        <v>-0.11790102955828619</v>
      </c>
      <c r="BW517" s="12">
        <f t="shared" ca="1" si="17"/>
        <v>-4.7867856726871591E-2</v>
      </c>
    </row>
    <row r="518" spans="1:75" x14ac:dyDescent="0.45">
      <c r="A518" s="2" t="s">
        <v>1055</v>
      </c>
      <c r="B518" t="s">
        <v>1056</v>
      </c>
      <c r="C518" t="s">
        <v>71</v>
      </c>
      <c r="D518" t="s">
        <v>29</v>
      </c>
      <c r="E518">
        <v>332.2</v>
      </c>
      <c r="F518">
        <v>330.5</v>
      </c>
      <c r="G518">
        <v>338.5</v>
      </c>
      <c r="H518">
        <v>332</v>
      </c>
      <c r="I518">
        <v>332.4</v>
      </c>
      <c r="J518">
        <v>329.8</v>
      </c>
      <c r="K518">
        <v>325.7</v>
      </c>
      <c r="L518">
        <v>333.5</v>
      </c>
      <c r="M518">
        <v>326.7</v>
      </c>
      <c r="N518">
        <v>327.8</v>
      </c>
      <c r="O518">
        <v>335.6</v>
      </c>
      <c r="P518">
        <v>330.8</v>
      </c>
      <c r="Q518">
        <v>333.8</v>
      </c>
      <c r="R518">
        <v>320.10000000000002</v>
      </c>
      <c r="S518">
        <v>322.7</v>
      </c>
      <c r="T518">
        <v>324.2</v>
      </c>
      <c r="U518">
        <v>323.89999999999998</v>
      </c>
      <c r="V518">
        <v>326.10000000000002</v>
      </c>
      <c r="W518">
        <v>332.7</v>
      </c>
      <c r="X518">
        <v>320.8</v>
      </c>
      <c r="Y518">
        <v>321.60000000000002</v>
      </c>
      <c r="Z518">
        <v>321.89999999999998</v>
      </c>
      <c r="AA518">
        <v>312.10000000000002</v>
      </c>
      <c r="AB518">
        <v>313.39999999999998</v>
      </c>
      <c r="AC518">
        <v>321.7</v>
      </c>
      <c r="AD518">
        <v>340.2</v>
      </c>
      <c r="AE518">
        <v>341</v>
      </c>
      <c r="AF518">
        <v>338.5</v>
      </c>
      <c r="AG518">
        <v>328.9</v>
      </c>
      <c r="AH518">
        <v>318.10000000000002</v>
      </c>
      <c r="AI518">
        <v>318.3</v>
      </c>
      <c r="AJ518">
        <v>313.39999999999998</v>
      </c>
      <c r="AK518">
        <v>311.2</v>
      </c>
      <c r="AL518">
        <v>325</v>
      </c>
      <c r="AM518">
        <v>330.4</v>
      </c>
      <c r="AN518">
        <v>327.8</v>
      </c>
      <c r="AO518">
        <v>324.10000000000002</v>
      </c>
      <c r="AP518">
        <v>307.10000000000002</v>
      </c>
      <c r="AQ518">
        <v>310.39999999999998</v>
      </c>
      <c r="AR518">
        <v>322.7</v>
      </c>
      <c r="AS518">
        <v>304.60000000000002</v>
      </c>
      <c r="AT518">
        <v>309.10000000000002</v>
      </c>
      <c r="AU518">
        <v>302.10000000000002</v>
      </c>
      <c r="AV518">
        <v>313.89999999999998</v>
      </c>
      <c r="AW518">
        <v>318.60000000000002</v>
      </c>
      <c r="AX518">
        <v>314.2</v>
      </c>
      <c r="AY518">
        <v>337.4</v>
      </c>
      <c r="AZ518">
        <v>332</v>
      </c>
      <c r="BA518">
        <v>331.9</v>
      </c>
      <c r="BB518">
        <v>330.2</v>
      </c>
      <c r="BC518">
        <v>326.60000000000002</v>
      </c>
      <c r="BD518">
        <v>310.2</v>
      </c>
      <c r="BE518">
        <v>317.5</v>
      </c>
      <c r="BF518">
        <v>310</v>
      </c>
      <c r="BG518">
        <v>317.8</v>
      </c>
      <c r="BH518">
        <v>321.60000000000002</v>
      </c>
      <c r="BI518">
        <v>310.89999999999998</v>
      </c>
      <c r="BJ518">
        <v>325.8</v>
      </c>
      <c r="BK518">
        <v>325.10000000000002</v>
      </c>
      <c r="BL518">
        <v>334.6</v>
      </c>
      <c r="BM518">
        <v>329.2</v>
      </c>
      <c r="BN518">
        <v>329.2</v>
      </c>
      <c r="BO518">
        <v>329.2</v>
      </c>
      <c r="BP518">
        <v>332</v>
      </c>
      <c r="BQ518">
        <v>335.1</v>
      </c>
      <c r="BR518">
        <v>328</v>
      </c>
      <c r="BS518" s="10">
        <f t="shared" si="16"/>
        <v>-1.2642986152919894E-2</v>
      </c>
      <c r="BT518" s="11" cm="1">
        <f t="array" aca="1" ref="BT518" ca="1">_xlfn.PERCENTILE.INC((OFFSET(E518,0,1,1,COLUMNS(E518:BR518)-1) - E518:BQ518) / E518:BQ518, 0.05) * SQRT(COUNT(E518:BR518) - 1)</f>
        <v>-0.3223905328745626</v>
      </c>
      <c r="BU518" s="10" cm="1">
        <f t="array" aca="1" ref="BU518" ca="1">_xlfn.STDEV.P((E518:BQ518 - OFFSET(E518:BQ518,0,1)) / OFFSET(E518:BQ518,0,1)) * SQRT(COUNT(E518:BR518)-1)</f>
        <v>0.20370557301666309</v>
      </c>
      <c r="BV518" s="10" cm="1">
        <f t="array" ref="BV518">-(MAX(1 - (E518:BR518 / _xlfn.SCAN(E518, E518:BR518, _xlfn.LAMBDA(_xlpm.a,_xlpm.b, MAX(_xlpm.a, _xlpm.b))))))</f>
        <v>-0.11407624633431079</v>
      </c>
      <c r="BW518" s="12">
        <f t="shared" ca="1" si="17"/>
        <v>-3.4260163085224053E-2</v>
      </c>
    </row>
    <row r="519" spans="1:75" x14ac:dyDescent="0.45">
      <c r="A519" s="2" t="s">
        <v>1057</v>
      </c>
      <c r="B519" t="s">
        <v>1058</v>
      </c>
      <c r="C519" t="s">
        <v>19</v>
      </c>
      <c r="D519" t="s">
        <v>8</v>
      </c>
      <c r="E519">
        <v>78.78</v>
      </c>
      <c r="F519">
        <v>79</v>
      </c>
      <c r="G519">
        <v>79.62</v>
      </c>
      <c r="H519">
        <v>78.5</v>
      </c>
      <c r="I519">
        <v>79.06</v>
      </c>
      <c r="J519">
        <v>79.260000000000005</v>
      </c>
      <c r="K519">
        <v>78.680000000000007</v>
      </c>
      <c r="L519">
        <v>77.86</v>
      </c>
      <c r="M519">
        <v>77.34</v>
      </c>
      <c r="N519">
        <v>78.28</v>
      </c>
      <c r="O519">
        <v>77.540000000000006</v>
      </c>
      <c r="P519">
        <v>77.64</v>
      </c>
      <c r="Q519">
        <v>76.72</v>
      </c>
      <c r="R519">
        <v>76.5</v>
      </c>
      <c r="S519">
        <v>76.42</v>
      </c>
      <c r="T519">
        <v>77.36</v>
      </c>
      <c r="U519">
        <v>75.959999999999994</v>
      </c>
      <c r="V519">
        <v>77.239999999999995</v>
      </c>
      <c r="W519">
        <v>76.739999999999995</v>
      </c>
      <c r="X519">
        <v>76.739999999999995</v>
      </c>
      <c r="Y519">
        <v>77.38</v>
      </c>
      <c r="Z519">
        <v>78.06</v>
      </c>
      <c r="AA519">
        <v>79.319999999999993</v>
      </c>
      <c r="AB519">
        <v>80.42</v>
      </c>
      <c r="AC519">
        <v>79.98</v>
      </c>
      <c r="AD519">
        <v>80.8</v>
      </c>
      <c r="AE519">
        <v>75.540000000000006</v>
      </c>
      <c r="AF519">
        <v>77.42</v>
      </c>
      <c r="AG519">
        <v>77.459999999999994</v>
      </c>
      <c r="AH519">
        <v>76.94</v>
      </c>
      <c r="AI519">
        <v>76.599999999999994</v>
      </c>
      <c r="AJ519">
        <v>76.7</v>
      </c>
      <c r="AK519">
        <v>77.5</v>
      </c>
      <c r="AL519">
        <v>76.900000000000006</v>
      </c>
      <c r="AM519">
        <v>75.98</v>
      </c>
      <c r="AN519">
        <v>75.38</v>
      </c>
      <c r="AO519">
        <v>74.66</v>
      </c>
      <c r="AP519">
        <v>74.3</v>
      </c>
      <c r="AQ519">
        <v>73.239999999999995</v>
      </c>
      <c r="AR519">
        <v>73.5</v>
      </c>
      <c r="AS519">
        <v>71.760000000000005</v>
      </c>
      <c r="AT519">
        <v>71.099999999999994</v>
      </c>
      <c r="AU519">
        <v>69.7</v>
      </c>
      <c r="AV519">
        <v>70.739999999999995</v>
      </c>
      <c r="AW519">
        <v>70.739999999999995</v>
      </c>
      <c r="AX519">
        <v>70.44</v>
      </c>
      <c r="AY519">
        <v>71.88</v>
      </c>
      <c r="AZ519">
        <v>72.86</v>
      </c>
      <c r="BA519">
        <v>71.66</v>
      </c>
      <c r="BB519">
        <v>71.16</v>
      </c>
      <c r="BC519">
        <v>71.260000000000005</v>
      </c>
      <c r="BD519">
        <v>70.819999999999993</v>
      </c>
      <c r="BE519">
        <v>70.900000000000006</v>
      </c>
      <c r="BF519">
        <v>70</v>
      </c>
      <c r="BG519">
        <v>70.28</v>
      </c>
      <c r="BH519">
        <v>70.64</v>
      </c>
      <c r="BI519">
        <v>69.760000000000005</v>
      </c>
      <c r="BJ519">
        <v>69.52</v>
      </c>
      <c r="BK519">
        <v>70.16</v>
      </c>
      <c r="BL519">
        <v>70.64</v>
      </c>
      <c r="BM519">
        <v>70.64</v>
      </c>
      <c r="BN519">
        <v>71.06</v>
      </c>
      <c r="BO519">
        <v>71.680000000000007</v>
      </c>
      <c r="BP519">
        <v>71.64</v>
      </c>
      <c r="BQ519">
        <v>71.14</v>
      </c>
      <c r="BR519">
        <v>71.14</v>
      </c>
      <c r="BS519" s="10">
        <f t="shared" si="16"/>
        <v>-9.697892866209698E-2</v>
      </c>
      <c r="BT519" s="11" cm="1">
        <f t="array" aca="1" ref="BT519" ca="1">_xlfn.PERCENTILE.INC((OFFSET(E519,0,1,1,COLUMNS(E519:BR519)-1) - E519:BQ519) / E519:BQ519, 0.05) * SQRT(COUNT(E519:BR519) - 1)</f>
        <v>-0.14328046750279988</v>
      </c>
      <c r="BU519" s="10" cm="1">
        <f t="array" aca="1" ref="BU519" ca="1">_xlfn.STDEV.P((E519:BQ519 - OFFSET(E519:BQ519,0,1)) / OFFSET(E519:BQ519,0,1)) * SQRT(COUNT(E519:BR519)-1)</f>
        <v>0.10689359365839794</v>
      </c>
      <c r="BV519" s="10" cm="1">
        <f t="array" ref="BV519">-(MAX(1 - (E519:BR519 / _xlfn.SCAN(E519, E519:BR519, _xlfn.LAMBDA(_xlpm.a,_xlpm.b, MAX(_xlpm.a, _xlpm.b))))))</f>
        <v>-0.13960396039603962</v>
      </c>
      <c r="BW519" s="12">
        <f t="shared" ca="1" si="17"/>
        <v>-0.85426006869891546</v>
      </c>
    </row>
    <row r="520" spans="1:75" x14ac:dyDescent="0.45">
      <c r="A520" s="2" t="s">
        <v>1059</v>
      </c>
      <c r="B520" t="s">
        <v>1060</v>
      </c>
      <c r="C520" t="s">
        <v>37</v>
      </c>
      <c r="D520" t="s">
        <v>8</v>
      </c>
      <c r="E520">
        <v>151.25</v>
      </c>
      <c r="F520">
        <v>152.80000000000001</v>
      </c>
      <c r="G520">
        <v>155.05000000000001</v>
      </c>
      <c r="H520">
        <v>153.1</v>
      </c>
      <c r="I520">
        <v>153.35</v>
      </c>
      <c r="J520">
        <v>153.6</v>
      </c>
      <c r="K520">
        <v>153.25</v>
      </c>
      <c r="L520">
        <v>153.44999999999999</v>
      </c>
      <c r="M520">
        <v>151</v>
      </c>
      <c r="N520">
        <v>153.9</v>
      </c>
      <c r="O520">
        <v>153.65</v>
      </c>
      <c r="P520">
        <v>153</v>
      </c>
      <c r="Q520">
        <v>154.35</v>
      </c>
      <c r="R520">
        <v>155.05000000000001</v>
      </c>
      <c r="S520">
        <v>156.1</v>
      </c>
      <c r="T520">
        <v>154.5</v>
      </c>
      <c r="U520">
        <v>154.35</v>
      </c>
      <c r="V520">
        <v>157.65</v>
      </c>
      <c r="W520">
        <v>158.30000000000001</v>
      </c>
      <c r="X520">
        <v>157.80000000000001</v>
      </c>
      <c r="Y520">
        <v>158</v>
      </c>
      <c r="Z520">
        <v>158.55000000000001</v>
      </c>
      <c r="AA520">
        <v>159.94999999999999</v>
      </c>
      <c r="AB520">
        <v>162.1</v>
      </c>
      <c r="AC520">
        <v>163.65</v>
      </c>
      <c r="AD520">
        <v>163.9</v>
      </c>
      <c r="AE520">
        <v>165.1</v>
      </c>
      <c r="AF520">
        <v>162.19999999999999</v>
      </c>
      <c r="AG520">
        <v>162.25</v>
      </c>
      <c r="AH520">
        <v>161.44999999999999</v>
      </c>
      <c r="AI520">
        <v>161.9</v>
      </c>
      <c r="AJ520">
        <v>161.80000000000001</v>
      </c>
      <c r="AK520">
        <v>161.4</v>
      </c>
      <c r="AL520">
        <v>160.25</v>
      </c>
      <c r="AM520">
        <v>159.65</v>
      </c>
      <c r="AN520">
        <v>159.55000000000001</v>
      </c>
      <c r="AO520">
        <v>159.94999999999999</v>
      </c>
      <c r="AP520">
        <v>161.19999999999999</v>
      </c>
      <c r="AQ520">
        <v>163.1</v>
      </c>
      <c r="AR520">
        <v>163.25</v>
      </c>
      <c r="AS520">
        <v>154.9</v>
      </c>
      <c r="AT520">
        <v>155.5</v>
      </c>
      <c r="AU520">
        <v>154.65</v>
      </c>
      <c r="AV520">
        <v>159.85</v>
      </c>
      <c r="AW520">
        <v>158</v>
      </c>
      <c r="AX520">
        <v>157.5</v>
      </c>
      <c r="AY520">
        <v>161.30000000000001</v>
      </c>
      <c r="AZ520">
        <v>162.44999999999999</v>
      </c>
      <c r="BA520">
        <v>162.55000000000001</v>
      </c>
      <c r="BB520">
        <v>161.19999999999999</v>
      </c>
      <c r="BC520">
        <v>160.80000000000001</v>
      </c>
      <c r="BD520">
        <v>160.65</v>
      </c>
      <c r="BE520">
        <v>161.75</v>
      </c>
      <c r="BF520">
        <v>162.15</v>
      </c>
      <c r="BG520">
        <v>165.65</v>
      </c>
      <c r="BH520">
        <v>165.6</v>
      </c>
      <c r="BI520">
        <v>161.44999999999999</v>
      </c>
      <c r="BJ520">
        <v>164.75</v>
      </c>
      <c r="BK520">
        <v>164.05</v>
      </c>
      <c r="BL520">
        <v>166.15</v>
      </c>
      <c r="BM520">
        <v>166.15</v>
      </c>
      <c r="BN520">
        <v>166.45</v>
      </c>
      <c r="BO520">
        <v>167.95</v>
      </c>
      <c r="BP520">
        <v>167.55</v>
      </c>
      <c r="BQ520">
        <v>167.15</v>
      </c>
      <c r="BR520">
        <v>167.15</v>
      </c>
      <c r="BS520" s="10">
        <f t="shared" si="16"/>
        <v>0.1051239669421488</v>
      </c>
      <c r="BT520" s="11" cm="1">
        <f t="array" aca="1" ref="BT520" ca="1">_xlfn.PERCENTILE.INC((OFFSET(E520,0,1,1,COLUMNS(E520:BR520)-1) - E520:BQ520) / E520:BQ520, 0.05) * SQRT(COUNT(E520:BR520) - 1)</f>
        <v>-0.12325747204885196</v>
      </c>
      <c r="BU520" s="10" cm="1">
        <f t="array" aca="1" ref="BU520" ca="1">_xlfn.STDEV.P((E520:BQ520 - OFFSET(E520:BQ520,0,1)) / OFFSET(E520:BQ520,0,1)) * SQRT(COUNT(E520:BR520)-1)</f>
        <v>9.7023921162839727E-2</v>
      </c>
      <c r="BV520" s="10" cm="1">
        <f t="array" ref="BV520">-(MAX(1 - (E520:BR520 / _xlfn.SCAN(E520, E520:BR520, _xlfn.LAMBDA(_xlpm.a,_xlpm.b, MAX(_xlpm.a, _xlpm.b))))))</f>
        <v>-6.3294972743791589E-2</v>
      </c>
      <c r="BW520" s="12">
        <f t="shared" ca="1" si="17"/>
        <v>1.1418623944935007</v>
      </c>
    </row>
    <row r="521" spans="1:75" x14ac:dyDescent="0.45">
      <c r="A521" s="2" t="s">
        <v>1061</v>
      </c>
      <c r="B521" t="s">
        <v>1062</v>
      </c>
      <c r="C521" t="s">
        <v>80</v>
      </c>
      <c r="D521" t="s">
        <v>26</v>
      </c>
      <c r="E521">
        <v>116</v>
      </c>
      <c r="F521">
        <v>114.5</v>
      </c>
      <c r="G521">
        <v>118.75</v>
      </c>
      <c r="H521">
        <v>117.75</v>
      </c>
      <c r="I521">
        <v>101.45</v>
      </c>
      <c r="J521">
        <v>97.74</v>
      </c>
      <c r="K521">
        <v>102.05</v>
      </c>
      <c r="L521">
        <v>105.95</v>
      </c>
      <c r="M521">
        <v>111.2</v>
      </c>
      <c r="N521">
        <v>112.6</v>
      </c>
      <c r="O521">
        <v>111.4</v>
      </c>
      <c r="P521">
        <v>110.9</v>
      </c>
      <c r="Q521">
        <v>112</v>
      </c>
      <c r="R521">
        <v>108.65</v>
      </c>
      <c r="S521">
        <v>109.1</v>
      </c>
      <c r="T521">
        <v>105.3</v>
      </c>
      <c r="U521">
        <v>103.9</v>
      </c>
      <c r="V521">
        <v>101.55</v>
      </c>
      <c r="W521">
        <v>100.35</v>
      </c>
      <c r="X521">
        <v>97.66</v>
      </c>
      <c r="Y521">
        <v>97.34</v>
      </c>
      <c r="Z521">
        <v>95.36</v>
      </c>
      <c r="AA521">
        <v>97.04</v>
      </c>
      <c r="AB521">
        <v>94.5</v>
      </c>
      <c r="AC521">
        <v>96.96</v>
      </c>
      <c r="AD521">
        <v>95.48</v>
      </c>
      <c r="AE521">
        <v>92.4</v>
      </c>
      <c r="AF521">
        <v>94.8</v>
      </c>
      <c r="AG521">
        <v>93.94</v>
      </c>
      <c r="AH521">
        <v>94.14</v>
      </c>
      <c r="AI521">
        <v>95.7</v>
      </c>
      <c r="AJ521">
        <v>104.4</v>
      </c>
      <c r="AK521">
        <v>102.85</v>
      </c>
      <c r="AL521">
        <v>102.2</v>
      </c>
      <c r="AM521">
        <v>98.52</v>
      </c>
      <c r="AN521">
        <v>98.34</v>
      </c>
      <c r="AO521">
        <v>94.24</v>
      </c>
      <c r="AP521">
        <v>90.56</v>
      </c>
      <c r="AQ521">
        <v>91.2</v>
      </c>
      <c r="AR521">
        <v>91.5</v>
      </c>
      <c r="AS521">
        <v>91</v>
      </c>
      <c r="AT521">
        <v>89.9</v>
      </c>
      <c r="AU521">
        <v>91.78</v>
      </c>
      <c r="AV521">
        <v>95.52</v>
      </c>
      <c r="AW521">
        <v>90.22</v>
      </c>
      <c r="AX521">
        <v>85</v>
      </c>
      <c r="AY521">
        <v>82.72</v>
      </c>
      <c r="AZ521">
        <v>87.84</v>
      </c>
      <c r="BA521">
        <v>88.68</v>
      </c>
      <c r="BB521">
        <v>90.34</v>
      </c>
      <c r="BC521">
        <v>88.2</v>
      </c>
      <c r="BD521">
        <v>87.66</v>
      </c>
      <c r="BE521">
        <v>86.7</v>
      </c>
      <c r="BF521">
        <v>83.34</v>
      </c>
      <c r="BG521">
        <v>84</v>
      </c>
      <c r="BH521">
        <v>84.9</v>
      </c>
      <c r="BI521">
        <v>91.68</v>
      </c>
      <c r="BJ521">
        <v>84.44</v>
      </c>
      <c r="BK521">
        <v>85.86</v>
      </c>
      <c r="BL521">
        <v>87.96</v>
      </c>
      <c r="BM521">
        <v>87.96</v>
      </c>
      <c r="BN521">
        <v>91.6</v>
      </c>
      <c r="BO521">
        <v>91.94</v>
      </c>
      <c r="BP521">
        <v>86</v>
      </c>
      <c r="BQ521">
        <v>88.8</v>
      </c>
      <c r="BR521">
        <v>88.8</v>
      </c>
      <c r="BS521" s="10">
        <f t="shared" si="16"/>
        <v>-0.23448275862068968</v>
      </c>
      <c r="BT521" s="11" cm="1">
        <f t="array" aca="1" ref="BT521" ca="1">_xlfn.PERCENTILE.INC((OFFSET(E521,0,1,1,COLUMNS(E521:BR521)-1) - E521:BQ521) / E521:BQ521, 0.05) * SQRT(COUNT(E521:BR521) - 1)</f>
        <v>-0.46264465332940674</v>
      </c>
      <c r="BU521" s="10" cm="1">
        <f t="array" aca="1" ref="BU521" ca="1">_xlfn.STDEV.P((E521:BQ521 - OFFSET(E521:BQ521,0,1)) / OFFSET(E521:BQ521,0,1)) * SQRT(COUNT(E521:BR521)-1)</f>
        <v>0.30183298035191192</v>
      </c>
      <c r="BV521" s="10" cm="1">
        <f t="array" ref="BV521">-(MAX(1 - (E521:BR521 / _xlfn.SCAN(E521, E521:BR521, _xlfn.LAMBDA(_xlpm.a,_xlpm.b, MAX(_xlpm.a, _xlpm.b))))))</f>
        <v>-0.30341052631578946</v>
      </c>
      <c r="BW521" s="12">
        <f t="shared" ca="1" si="17"/>
        <v>-0.75809727072868649</v>
      </c>
    </row>
    <row r="522" spans="1:75" x14ac:dyDescent="0.45">
      <c r="A522" s="2" t="s">
        <v>1063</v>
      </c>
      <c r="B522" t="s">
        <v>1064</v>
      </c>
      <c r="C522" t="s">
        <v>7</v>
      </c>
      <c r="D522" t="s">
        <v>29</v>
      </c>
      <c r="E522">
        <v>129.08000000000001</v>
      </c>
      <c r="F522">
        <v>130.44999999999999</v>
      </c>
      <c r="G522">
        <v>128.09</v>
      </c>
      <c r="H522">
        <v>129.86000000000001</v>
      </c>
      <c r="I522">
        <v>134.78</v>
      </c>
      <c r="J522">
        <v>132.91</v>
      </c>
      <c r="K522">
        <v>135.56</v>
      </c>
      <c r="L522">
        <v>134.97</v>
      </c>
      <c r="M522">
        <v>138.71</v>
      </c>
      <c r="N522">
        <v>142.74</v>
      </c>
      <c r="O522">
        <v>141.07</v>
      </c>
      <c r="P522">
        <v>140.38</v>
      </c>
      <c r="Q522">
        <v>141.16999999999999</v>
      </c>
      <c r="R522">
        <v>147.26</v>
      </c>
      <c r="S522">
        <v>143.62</v>
      </c>
      <c r="T522">
        <v>147.66</v>
      </c>
      <c r="U522">
        <v>151.38999999999999</v>
      </c>
      <c r="V522">
        <v>146.28</v>
      </c>
      <c r="W522">
        <v>145.49</v>
      </c>
      <c r="X522">
        <v>145.79</v>
      </c>
      <c r="Y522">
        <v>140.18</v>
      </c>
      <c r="Z522">
        <v>148.54</v>
      </c>
      <c r="AA522">
        <v>142.54</v>
      </c>
      <c r="AB522">
        <v>142.74</v>
      </c>
      <c r="AC522">
        <v>148.25</v>
      </c>
      <c r="AD522">
        <v>149.13</v>
      </c>
      <c r="AE522">
        <v>154.05000000000001</v>
      </c>
      <c r="AF522">
        <v>153.65</v>
      </c>
      <c r="AG522">
        <v>158.96</v>
      </c>
      <c r="AH522">
        <v>167.91</v>
      </c>
      <c r="AI522">
        <v>168.1</v>
      </c>
      <c r="AJ522">
        <v>167.41</v>
      </c>
      <c r="AK522">
        <v>167.71</v>
      </c>
      <c r="AL522">
        <v>170.46</v>
      </c>
      <c r="AM522">
        <v>164.27</v>
      </c>
      <c r="AN522">
        <v>161.81</v>
      </c>
      <c r="AO522">
        <v>117.77</v>
      </c>
      <c r="AP522">
        <v>112.46</v>
      </c>
      <c r="AQ522">
        <v>119.93</v>
      </c>
      <c r="AR522">
        <v>137.04</v>
      </c>
      <c r="AS522">
        <v>129.86000000000001</v>
      </c>
      <c r="AT522">
        <v>128.19</v>
      </c>
      <c r="AU522">
        <v>129.57</v>
      </c>
      <c r="AV522">
        <v>126.81</v>
      </c>
      <c r="AW522">
        <v>125.73</v>
      </c>
      <c r="AX522">
        <v>124.85</v>
      </c>
      <c r="AY522">
        <v>130.55000000000001</v>
      </c>
      <c r="AZ522">
        <v>135.02000000000001</v>
      </c>
      <c r="BA522">
        <v>135.12</v>
      </c>
      <c r="BB522">
        <v>134.82</v>
      </c>
      <c r="BC522">
        <v>135.41999999999999</v>
      </c>
      <c r="BD522">
        <v>136.11000000000001</v>
      </c>
      <c r="BE522">
        <v>135.22</v>
      </c>
      <c r="BF522">
        <v>131.72</v>
      </c>
      <c r="BG522">
        <v>136.61000000000001</v>
      </c>
      <c r="BH522">
        <v>138.11000000000001</v>
      </c>
      <c r="BI522">
        <v>131.82</v>
      </c>
      <c r="BJ522">
        <v>130.93</v>
      </c>
      <c r="BK522">
        <v>128.03</v>
      </c>
      <c r="BL522">
        <v>128.93</v>
      </c>
      <c r="BM522">
        <v>132.72</v>
      </c>
      <c r="BN522">
        <v>132.72</v>
      </c>
      <c r="BO522">
        <v>132.72</v>
      </c>
      <c r="BP522">
        <v>128.53</v>
      </c>
      <c r="BQ522">
        <v>128.72999999999999</v>
      </c>
      <c r="BR522">
        <v>129.83000000000001</v>
      </c>
      <c r="BS522" s="10">
        <f t="shared" si="16"/>
        <v>5.8103501704369377E-3</v>
      </c>
      <c r="BT522" s="11" cm="1">
        <f t="array" aca="1" ref="BT522" ca="1">_xlfn.PERCENTILE.INC((OFFSET(E522,0,1,1,COLUMNS(E522:BR522)-1) - E522:BQ522) / E522:BQ522, 0.05) * SQRT(COUNT(E522:BR522) - 1)</f>
        <v>-0.35594012188767332</v>
      </c>
      <c r="BU522" s="10" cm="1">
        <f t="array" aca="1" ref="BU522" ca="1">_xlfn.STDEV.P((E522:BQ522 - OFFSET(E522:BQ522,0,1)) / OFFSET(E522:BQ522,0,1)) * SQRT(COUNT(E522:BR522)-1)</f>
        <v>0.44669400278618182</v>
      </c>
      <c r="BV522" s="10" cm="1">
        <f t="array" ref="BV522">-(MAX(1 - (E522:BR522 / _xlfn.SCAN(E522, E522:BR522, _xlfn.LAMBDA(_xlpm.a,_xlpm.b, MAX(_xlpm.a, _xlpm.b))))))</f>
        <v>-0.34025577848175537</v>
      </c>
      <c r="BW522" s="12">
        <f t="shared" ca="1" si="17"/>
        <v>2.5687271597262393E-2</v>
      </c>
    </row>
    <row r="523" spans="1:75" x14ac:dyDescent="0.45">
      <c r="A523" s="2" t="s">
        <v>1065</v>
      </c>
      <c r="B523" t="s">
        <v>1066</v>
      </c>
      <c r="C523" t="s">
        <v>37</v>
      </c>
      <c r="D523" t="s">
        <v>26</v>
      </c>
      <c r="E523">
        <v>30.7</v>
      </c>
      <c r="F523">
        <v>30.48</v>
      </c>
      <c r="G523">
        <v>30.1</v>
      </c>
      <c r="H523">
        <v>30.1</v>
      </c>
      <c r="I523">
        <v>30.42</v>
      </c>
      <c r="J523">
        <v>30.28</v>
      </c>
      <c r="K523">
        <v>29.8</v>
      </c>
      <c r="L523">
        <v>30.26</v>
      </c>
      <c r="M523">
        <v>30.7</v>
      </c>
      <c r="N523">
        <v>31</v>
      </c>
      <c r="O523">
        <v>31.2</v>
      </c>
      <c r="P523">
        <v>31.46</v>
      </c>
      <c r="Q523">
        <v>31.12</v>
      </c>
      <c r="R523">
        <v>30.26</v>
      </c>
      <c r="S523">
        <v>30</v>
      </c>
      <c r="T523">
        <v>29.74</v>
      </c>
      <c r="U523">
        <v>29</v>
      </c>
      <c r="V523">
        <v>29.2</v>
      </c>
      <c r="W523">
        <v>30.36</v>
      </c>
      <c r="X523">
        <v>31</v>
      </c>
      <c r="Y523">
        <v>30.26</v>
      </c>
      <c r="Z523">
        <v>30.52</v>
      </c>
      <c r="AA523">
        <v>30.96</v>
      </c>
      <c r="AB523">
        <v>31</v>
      </c>
      <c r="AC523">
        <v>30.8</v>
      </c>
      <c r="AD523">
        <v>31.44</v>
      </c>
      <c r="AE523">
        <v>31.96</v>
      </c>
      <c r="AF523">
        <v>32.04</v>
      </c>
      <c r="AG523">
        <v>32</v>
      </c>
      <c r="AH523">
        <v>31.58</v>
      </c>
      <c r="AI523">
        <v>32.4</v>
      </c>
      <c r="AJ523">
        <v>32.28</v>
      </c>
      <c r="AK523">
        <v>32.22</v>
      </c>
      <c r="AL523">
        <v>32.4</v>
      </c>
      <c r="AM523">
        <v>31.9</v>
      </c>
      <c r="AN523">
        <v>31.24</v>
      </c>
      <c r="AO523">
        <v>30.6</v>
      </c>
      <c r="AP523">
        <v>30.32</v>
      </c>
      <c r="AQ523">
        <v>30.64</v>
      </c>
      <c r="AR523">
        <v>30.72</v>
      </c>
      <c r="AS523">
        <v>29.34</v>
      </c>
      <c r="AT523">
        <v>28.4</v>
      </c>
      <c r="AU523">
        <v>27.62</v>
      </c>
      <c r="AV523">
        <v>29.04</v>
      </c>
      <c r="AW523">
        <v>28.8</v>
      </c>
      <c r="AX523">
        <v>27.88</v>
      </c>
      <c r="AY523">
        <v>28.5</v>
      </c>
      <c r="AZ523">
        <v>28.76</v>
      </c>
      <c r="BA523">
        <v>28.32</v>
      </c>
      <c r="BB523">
        <v>28.52</v>
      </c>
      <c r="BC523">
        <v>28.16</v>
      </c>
      <c r="BD523">
        <v>29.9</v>
      </c>
      <c r="BE523">
        <v>29.96</v>
      </c>
      <c r="BF523">
        <v>29.38</v>
      </c>
      <c r="BG523">
        <v>28.84</v>
      </c>
      <c r="BH523">
        <v>27.72</v>
      </c>
      <c r="BI523">
        <v>26.98</v>
      </c>
      <c r="BJ523">
        <v>27.7</v>
      </c>
      <c r="BK523">
        <v>28.72</v>
      </c>
      <c r="BL523">
        <v>28.78</v>
      </c>
      <c r="BM523">
        <v>28.78</v>
      </c>
      <c r="BN523">
        <v>29.16</v>
      </c>
      <c r="BO523">
        <v>29.02</v>
      </c>
      <c r="BP523">
        <v>29</v>
      </c>
      <c r="BQ523">
        <v>29.2</v>
      </c>
      <c r="BR523">
        <v>29.2</v>
      </c>
      <c r="BS523" s="10">
        <f t="shared" si="16"/>
        <v>-4.8859934853420196E-2</v>
      </c>
      <c r="BT523" s="11" cm="1">
        <f t="array" aca="1" ref="BT523" ca="1">_xlfn.PERCENTILE.INC((OFFSET(E523,0,1,1,COLUMNS(E523:BR523)-1) - E523:BQ523) / E523:BQ523, 0.05) * SQRT(COUNT(E523:BR523) - 1)</f>
        <v>-0.25059551218790327</v>
      </c>
      <c r="BU523" s="10" cm="1">
        <f t="array" aca="1" ref="BU523" ca="1">_xlfn.STDEV.P((E523:BQ523 - OFFSET(E523:BQ523,0,1)) / OFFSET(E523:BQ523,0,1)) * SQRT(COUNT(E523:BR523)-1)</f>
        <v>0.16125880437388987</v>
      </c>
      <c r="BV523" s="10" cm="1">
        <f t="array" ref="BV523">-(MAX(1 - (E523:BR523 / _xlfn.SCAN(E523, E523:BR523, _xlfn.LAMBDA(_xlpm.a,_xlpm.b, MAX(_xlpm.a, _xlpm.b))))))</f>
        <v>-0.16728395061728385</v>
      </c>
      <c r="BW523" s="12">
        <f t="shared" ca="1" si="17"/>
        <v>-0.26786714078114693</v>
      </c>
    </row>
    <row r="524" spans="1:75" x14ac:dyDescent="0.45">
      <c r="A524" s="2" t="s">
        <v>1067</v>
      </c>
      <c r="B524" t="s">
        <v>1068</v>
      </c>
      <c r="C524" t="s">
        <v>7</v>
      </c>
      <c r="D524" t="s">
        <v>26</v>
      </c>
      <c r="E524">
        <v>386.5</v>
      </c>
      <c r="F524">
        <v>384.1</v>
      </c>
      <c r="G524">
        <v>383.1</v>
      </c>
      <c r="H524">
        <v>387.8</v>
      </c>
      <c r="I524">
        <v>390.2</v>
      </c>
      <c r="J524">
        <v>384.5</v>
      </c>
      <c r="K524">
        <v>383.2</v>
      </c>
      <c r="L524">
        <v>383.9</v>
      </c>
      <c r="M524">
        <v>388.3</v>
      </c>
      <c r="N524">
        <v>391.7</v>
      </c>
      <c r="O524">
        <v>391.3</v>
      </c>
      <c r="P524">
        <v>387</v>
      </c>
      <c r="Q524">
        <v>391.3</v>
      </c>
      <c r="R524">
        <v>391.4</v>
      </c>
      <c r="S524">
        <v>391.1</v>
      </c>
      <c r="T524">
        <v>391.8</v>
      </c>
      <c r="U524">
        <v>383.9</v>
      </c>
      <c r="V524">
        <v>389.4</v>
      </c>
      <c r="W524">
        <v>387.5</v>
      </c>
      <c r="X524">
        <v>388.1</v>
      </c>
      <c r="Y524">
        <v>380.8</v>
      </c>
      <c r="Z524">
        <v>388.2</v>
      </c>
      <c r="AA524">
        <v>383.7</v>
      </c>
      <c r="AB524">
        <v>388</v>
      </c>
      <c r="AC524">
        <v>386.7</v>
      </c>
      <c r="AD524">
        <v>384.4</v>
      </c>
      <c r="AE524">
        <v>383</v>
      </c>
      <c r="AF524">
        <v>386.5</v>
      </c>
      <c r="AG524">
        <v>386.7</v>
      </c>
      <c r="AH524">
        <v>396.7</v>
      </c>
      <c r="AI524">
        <v>404.2</v>
      </c>
      <c r="AJ524">
        <v>402</v>
      </c>
      <c r="AK524">
        <v>402.1</v>
      </c>
      <c r="AL524">
        <v>405.4</v>
      </c>
      <c r="AM524">
        <v>405.5</v>
      </c>
      <c r="AN524">
        <v>408</v>
      </c>
      <c r="AO524">
        <v>413.1</v>
      </c>
      <c r="AP524">
        <v>407.7</v>
      </c>
      <c r="AQ524">
        <v>403.5</v>
      </c>
      <c r="AR524">
        <v>411.2</v>
      </c>
      <c r="AS524">
        <v>403.8</v>
      </c>
      <c r="AT524">
        <v>408.5</v>
      </c>
      <c r="AU524">
        <v>404.9</v>
      </c>
      <c r="AV524">
        <v>415.4</v>
      </c>
      <c r="AW524">
        <v>418</v>
      </c>
      <c r="AX524">
        <v>410</v>
      </c>
      <c r="AY524">
        <v>411.5</v>
      </c>
      <c r="AZ524">
        <v>423.1</v>
      </c>
      <c r="BA524">
        <v>418.7</v>
      </c>
      <c r="BB524">
        <v>420.2</v>
      </c>
      <c r="BC524">
        <v>423.4</v>
      </c>
      <c r="BD524">
        <v>423.7</v>
      </c>
      <c r="BE524">
        <v>419.1</v>
      </c>
      <c r="BF524">
        <v>411.3</v>
      </c>
      <c r="BG524">
        <v>417.7</v>
      </c>
      <c r="BH524">
        <v>415.4</v>
      </c>
      <c r="BI524">
        <v>407.8</v>
      </c>
      <c r="BJ524">
        <v>411.1</v>
      </c>
      <c r="BK524">
        <v>416.3</v>
      </c>
      <c r="BL524">
        <v>424.9</v>
      </c>
      <c r="BM524">
        <v>424.9</v>
      </c>
      <c r="BN524">
        <v>431.2</v>
      </c>
      <c r="BO524">
        <v>432</v>
      </c>
      <c r="BP524">
        <v>434.8</v>
      </c>
      <c r="BQ524">
        <v>434.7</v>
      </c>
      <c r="BR524">
        <v>434.7</v>
      </c>
      <c r="BS524" s="10">
        <f t="shared" si="16"/>
        <v>0.12470892626131951</v>
      </c>
      <c r="BT524" s="11" cm="1">
        <f t="array" aca="1" ref="BT524" ca="1">_xlfn.PERCENTILE.INC((OFFSET(E524,0,1,1,COLUMNS(E524:BR524)-1) - E524:BQ524) / E524:BQ524, 0.05) * SQRT(COUNT(E524:BR524) - 1)</f>
        <v>-0.14954014097342852</v>
      </c>
      <c r="BU524" s="10" cm="1">
        <f t="array" aca="1" ref="BU524" ca="1">_xlfn.STDEV.P((E524:BQ524 - OFFSET(E524:BQ524,0,1)) / OFFSET(E524:BQ524,0,1)) * SQRT(COUNT(E524:BR524)-1)</f>
        <v>9.4542908144815571E-2</v>
      </c>
      <c r="BV524" s="10" cm="1">
        <f t="array" ref="BV524">-(MAX(1 - (E524:BR524 / _xlfn.SCAN(E524, E524:BR524, _xlfn.LAMBDA(_xlpm.a,_xlpm.b, MAX(_xlpm.a, _xlpm.b))))))</f>
        <v>-3.7526551805522668E-2</v>
      </c>
      <c r="BW524" s="12">
        <f t="shared" ca="1" si="17"/>
        <v>1.3789815526048923</v>
      </c>
    </row>
    <row r="525" spans="1:75" x14ac:dyDescent="0.45">
      <c r="A525" s="2" t="s">
        <v>1069</v>
      </c>
      <c r="B525" t="s">
        <v>1070</v>
      </c>
      <c r="C525" t="s">
        <v>22</v>
      </c>
      <c r="D525" t="s">
        <v>34</v>
      </c>
      <c r="E525">
        <v>44.84</v>
      </c>
      <c r="F525">
        <v>44.94</v>
      </c>
      <c r="G525">
        <v>44.64</v>
      </c>
      <c r="H525">
        <v>44.08</v>
      </c>
      <c r="I525">
        <v>44.95</v>
      </c>
      <c r="J525">
        <v>44.96</v>
      </c>
      <c r="K525">
        <v>44.33</v>
      </c>
      <c r="L525">
        <v>44.16</v>
      </c>
      <c r="M525">
        <v>44.15</v>
      </c>
      <c r="N525">
        <v>44.32</v>
      </c>
      <c r="O525">
        <v>44.46</v>
      </c>
      <c r="P525">
        <v>44.38</v>
      </c>
      <c r="Q525">
        <v>45.21</v>
      </c>
      <c r="R525">
        <v>45.23</v>
      </c>
      <c r="S525">
        <v>44.92</v>
      </c>
      <c r="T525">
        <v>45.04</v>
      </c>
      <c r="U525">
        <v>45.33</v>
      </c>
      <c r="V525">
        <v>45.51</v>
      </c>
      <c r="W525">
        <v>45.39</v>
      </c>
      <c r="X525">
        <v>45.6</v>
      </c>
      <c r="Y525">
        <v>45.71</v>
      </c>
      <c r="Z525">
        <v>46.63</v>
      </c>
      <c r="AA525">
        <v>46.64</v>
      </c>
      <c r="AB525">
        <v>46.97</v>
      </c>
      <c r="AC525">
        <v>46.56</v>
      </c>
      <c r="AD525">
        <v>47.2</v>
      </c>
      <c r="AE525">
        <v>47.28</v>
      </c>
      <c r="AF525">
        <v>47.32</v>
      </c>
      <c r="AG525">
        <v>47.53</v>
      </c>
      <c r="AH525">
        <v>47.69</v>
      </c>
      <c r="AI525">
        <v>48.2</v>
      </c>
      <c r="AJ525">
        <v>48.02</v>
      </c>
      <c r="AK525">
        <v>48.28</v>
      </c>
      <c r="AL525">
        <v>48.45</v>
      </c>
      <c r="AM525">
        <v>47.32</v>
      </c>
      <c r="AN525">
        <v>46.62</v>
      </c>
      <c r="AO525">
        <v>46.39</v>
      </c>
      <c r="AP525">
        <v>46.84</v>
      </c>
      <c r="AQ525">
        <v>47.65</v>
      </c>
      <c r="AR525">
        <v>47.69</v>
      </c>
      <c r="AS525">
        <v>46.27</v>
      </c>
      <c r="AT525">
        <v>45.48</v>
      </c>
      <c r="AU525">
        <v>44.45</v>
      </c>
      <c r="AV525">
        <v>44.67</v>
      </c>
      <c r="AW525">
        <v>44.55</v>
      </c>
      <c r="AX525">
        <v>44.36</v>
      </c>
      <c r="AY525">
        <v>45.57</v>
      </c>
      <c r="AZ525">
        <v>46.2</v>
      </c>
      <c r="BA525">
        <v>45.91</v>
      </c>
      <c r="BB525">
        <v>45.17</v>
      </c>
      <c r="BC525">
        <v>45.21</v>
      </c>
      <c r="BD525">
        <v>45.06</v>
      </c>
      <c r="BE525">
        <v>44.89</v>
      </c>
      <c r="BF525">
        <v>44.82</v>
      </c>
      <c r="BG525">
        <v>45.16</v>
      </c>
      <c r="BH525">
        <v>44.99</v>
      </c>
      <c r="BI525">
        <v>44.2</v>
      </c>
      <c r="BJ525">
        <v>44.94</v>
      </c>
      <c r="BK525">
        <v>45.19</v>
      </c>
      <c r="BL525">
        <v>46.03</v>
      </c>
      <c r="BM525">
        <v>46.03</v>
      </c>
      <c r="BN525">
        <v>46.42</v>
      </c>
      <c r="BO525">
        <v>46.55</v>
      </c>
      <c r="BP525">
        <v>46.67</v>
      </c>
      <c r="BQ525">
        <v>46.51</v>
      </c>
      <c r="BR525">
        <v>46.51</v>
      </c>
      <c r="BS525" s="10">
        <f t="shared" si="16"/>
        <v>3.7243532560213968E-2</v>
      </c>
      <c r="BT525" s="11" cm="1">
        <f t="array" aca="1" ref="BT525" ca="1">_xlfn.PERCENTILE.INC((OFFSET(E525,0,1,1,COLUMNS(E525:BR525)-1) - E525:BQ525) / E525:BQ525, 0.05) * SQRT(COUNT(E525:BR525) - 1)</f>
        <v>-0.14078560941591259</v>
      </c>
      <c r="BU525" s="10" cm="1">
        <f t="array" aca="1" ref="BU525" ca="1">_xlfn.STDEV.P((E525:BQ525 - OFFSET(E525:BQ525,0,1)) / OFFSET(E525:BQ525,0,1)) * SQRT(COUNT(E525:BR525)-1)</f>
        <v>8.7070069191402144E-2</v>
      </c>
      <c r="BV525" s="10" cm="1">
        <f t="array" ref="BV525">-(MAX(1 - (E525:BR525 / _xlfn.SCAN(E525, E525:BR525, _xlfn.LAMBDA(_xlpm.a,_xlpm.b, MAX(_xlpm.a, _xlpm.b))))))</f>
        <v>-8.7719298245613975E-2</v>
      </c>
      <c r="BW525" s="12">
        <f t="shared" ca="1" si="17"/>
        <v>0.49279313728225377</v>
      </c>
    </row>
    <row r="526" spans="1:75" x14ac:dyDescent="0.45">
      <c r="A526" s="2" t="s">
        <v>1071</v>
      </c>
      <c r="B526" t="s">
        <v>1072</v>
      </c>
      <c r="C526" t="s">
        <v>22</v>
      </c>
      <c r="D526" t="s">
        <v>8</v>
      </c>
      <c r="E526">
        <v>69.38</v>
      </c>
      <c r="F526">
        <v>69.760000000000005</v>
      </c>
      <c r="G526">
        <v>70.38</v>
      </c>
      <c r="H526">
        <v>68.72</v>
      </c>
      <c r="I526">
        <v>70.22</v>
      </c>
      <c r="J526">
        <v>69.92</v>
      </c>
      <c r="K526">
        <v>70.7</v>
      </c>
      <c r="L526">
        <v>70.12</v>
      </c>
      <c r="M526">
        <v>70.16</v>
      </c>
      <c r="N526">
        <v>71.5</v>
      </c>
      <c r="O526">
        <v>71.92</v>
      </c>
      <c r="P526">
        <v>71.2</v>
      </c>
      <c r="Q526">
        <v>71.5</v>
      </c>
      <c r="R526">
        <v>70.7</v>
      </c>
      <c r="S526">
        <v>71.599999999999994</v>
      </c>
      <c r="T526">
        <v>72.06</v>
      </c>
      <c r="U526">
        <v>70.52</v>
      </c>
      <c r="V526">
        <v>70.239999999999995</v>
      </c>
      <c r="W526">
        <v>69.319999999999993</v>
      </c>
      <c r="X526">
        <v>68.02</v>
      </c>
      <c r="Y526">
        <v>66.7</v>
      </c>
      <c r="Z526">
        <v>67.3</v>
      </c>
      <c r="AA526">
        <v>66.72</v>
      </c>
      <c r="AB526">
        <v>66.599999999999994</v>
      </c>
      <c r="AC526">
        <v>67.040000000000006</v>
      </c>
      <c r="AD526">
        <v>69.08</v>
      </c>
      <c r="AE526">
        <v>70.44</v>
      </c>
      <c r="AF526">
        <v>70.739999999999995</v>
      </c>
      <c r="AG526">
        <v>70.84</v>
      </c>
      <c r="AH526">
        <v>71.599999999999994</v>
      </c>
      <c r="AI526">
        <v>71.86</v>
      </c>
      <c r="AJ526">
        <v>72.680000000000007</v>
      </c>
      <c r="AK526">
        <v>72.22</v>
      </c>
      <c r="AL526">
        <v>70.900000000000006</v>
      </c>
      <c r="AM526">
        <v>69.22</v>
      </c>
      <c r="AN526">
        <v>68.36</v>
      </c>
      <c r="AO526">
        <v>68.7</v>
      </c>
      <c r="AP526">
        <v>69.94</v>
      </c>
      <c r="AQ526">
        <v>70.92</v>
      </c>
      <c r="AR526">
        <v>70.42</v>
      </c>
      <c r="AS526">
        <v>66.599999999999994</v>
      </c>
      <c r="AT526">
        <v>67.16</v>
      </c>
      <c r="AU526">
        <v>66.64</v>
      </c>
      <c r="AV526">
        <v>68.459999999999994</v>
      </c>
      <c r="AW526">
        <v>67.84</v>
      </c>
      <c r="AX526">
        <v>67.180000000000007</v>
      </c>
      <c r="AY526">
        <v>68.62</v>
      </c>
      <c r="AZ526">
        <v>69.819999999999993</v>
      </c>
      <c r="BA526">
        <v>69.06</v>
      </c>
      <c r="BB526">
        <v>68.94</v>
      </c>
      <c r="BC526">
        <v>68.88</v>
      </c>
      <c r="BD526">
        <v>67.08</v>
      </c>
      <c r="BE526">
        <v>67.08</v>
      </c>
      <c r="BF526">
        <v>66.98</v>
      </c>
      <c r="BG526">
        <v>68.22</v>
      </c>
      <c r="BH526">
        <v>67.599999999999994</v>
      </c>
      <c r="BI526">
        <v>66.260000000000005</v>
      </c>
      <c r="BJ526">
        <v>67.739999999999995</v>
      </c>
      <c r="BK526">
        <v>68.760000000000005</v>
      </c>
      <c r="BL526">
        <v>69.78</v>
      </c>
      <c r="BM526">
        <v>69.78</v>
      </c>
      <c r="BN526">
        <v>69.94</v>
      </c>
      <c r="BO526">
        <v>70</v>
      </c>
      <c r="BP526">
        <v>70.760000000000005</v>
      </c>
      <c r="BQ526">
        <v>71</v>
      </c>
      <c r="BR526">
        <v>71</v>
      </c>
      <c r="BS526" s="10">
        <f t="shared" si="16"/>
        <v>2.3349668492360979E-2</v>
      </c>
      <c r="BT526" s="11" cm="1">
        <f t="array" aca="1" ref="BT526" ca="1">_xlfn.PERCENTILE.INC((OFFSET(E526,0,1,1,COLUMNS(E526:BR526)-1) - E526:BQ526) / E526:BQ526, 0.05) * SQRT(COUNT(E526:BR526) - 1)</f>
        <v>-0.18658654675989422</v>
      </c>
      <c r="BU526" s="10" cm="1">
        <f t="array" aca="1" ref="BU526" ca="1">_xlfn.STDEV.P((E526:BQ526 - OFFSET(E526:BQ526,0,1)) / OFFSET(E526:BQ526,0,1)) * SQRT(COUNT(E526:BR526)-1)</f>
        <v>0.12166047593363294</v>
      </c>
      <c r="BV526" s="10" cm="1">
        <f t="array" ref="BV526">-(MAX(1 - (E526:BR526 / _xlfn.SCAN(E526, E526:BR526, _xlfn.LAMBDA(_xlpm.a,_xlpm.b, MAX(_xlpm.a, _xlpm.b))))))</f>
        <v>-8.8332416070445841E-2</v>
      </c>
      <c r="BW526" s="12">
        <f t="shared" ca="1" si="17"/>
        <v>0.23848064270427674</v>
      </c>
    </row>
    <row r="527" spans="1:75" x14ac:dyDescent="0.45">
      <c r="A527" s="2" t="s">
        <v>1073</v>
      </c>
      <c r="B527" t="s">
        <v>1074</v>
      </c>
      <c r="C527" t="s">
        <v>7</v>
      </c>
      <c r="D527" t="s">
        <v>26</v>
      </c>
      <c r="E527">
        <v>99.08</v>
      </c>
      <c r="F527">
        <v>98.64</v>
      </c>
      <c r="G527">
        <v>99.24</v>
      </c>
      <c r="H527">
        <v>98.06</v>
      </c>
      <c r="I527">
        <v>100.9</v>
      </c>
      <c r="J527">
        <v>100.25</v>
      </c>
      <c r="K527">
        <v>99.68</v>
      </c>
      <c r="L527">
        <v>100.2</v>
      </c>
      <c r="M527">
        <v>101.8</v>
      </c>
      <c r="N527">
        <v>103.4</v>
      </c>
      <c r="O527">
        <v>103.5</v>
      </c>
      <c r="P527">
        <v>104.1</v>
      </c>
      <c r="Q527">
        <v>103.8</v>
      </c>
      <c r="R527">
        <v>104.8</v>
      </c>
      <c r="S527">
        <v>105.1</v>
      </c>
      <c r="T527">
        <v>102</v>
      </c>
      <c r="U527">
        <v>99.5</v>
      </c>
      <c r="V527">
        <v>99.5</v>
      </c>
      <c r="W527">
        <v>100.7</v>
      </c>
      <c r="X527">
        <v>100.7</v>
      </c>
      <c r="Y527">
        <v>100.3</v>
      </c>
      <c r="Z527">
        <v>100.6</v>
      </c>
      <c r="AA527">
        <v>101.7</v>
      </c>
      <c r="AB527">
        <v>103.1</v>
      </c>
      <c r="AC527">
        <v>104.25</v>
      </c>
      <c r="AD527">
        <v>104.55</v>
      </c>
      <c r="AE527">
        <v>105.35</v>
      </c>
      <c r="AF527">
        <v>106.1</v>
      </c>
      <c r="AG527">
        <v>105.85</v>
      </c>
      <c r="AH527">
        <v>107.9</v>
      </c>
      <c r="AI527">
        <v>111.25</v>
      </c>
      <c r="AJ527">
        <v>112</v>
      </c>
      <c r="AK527">
        <v>112.05</v>
      </c>
      <c r="AL527">
        <v>114.4</v>
      </c>
      <c r="AM527">
        <v>114</v>
      </c>
      <c r="AN527">
        <v>114.25</v>
      </c>
      <c r="AO527">
        <v>113.9</v>
      </c>
      <c r="AP527">
        <v>111.55</v>
      </c>
      <c r="AQ527">
        <v>111.4</v>
      </c>
      <c r="AR527">
        <v>112.35</v>
      </c>
      <c r="AS527">
        <v>108.45</v>
      </c>
      <c r="AT527">
        <v>108.85</v>
      </c>
      <c r="AU527">
        <v>107.4</v>
      </c>
      <c r="AV527">
        <v>110.45</v>
      </c>
      <c r="AW527">
        <v>110.55</v>
      </c>
      <c r="AX527">
        <v>107.6</v>
      </c>
      <c r="AY527">
        <v>109.65</v>
      </c>
      <c r="AZ527">
        <v>114.35</v>
      </c>
      <c r="BA527">
        <v>114.9</v>
      </c>
      <c r="BB527">
        <v>116.3</v>
      </c>
      <c r="BC527">
        <v>116.55</v>
      </c>
      <c r="BD527">
        <v>115.25</v>
      </c>
      <c r="BE527">
        <v>113.5</v>
      </c>
      <c r="BF527">
        <v>114.2</v>
      </c>
      <c r="BG527">
        <v>115.7</v>
      </c>
      <c r="BH527">
        <v>116</v>
      </c>
      <c r="BI527">
        <v>113.7</v>
      </c>
      <c r="BJ527">
        <v>116.7</v>
      </c>
      <c r="BK527">
        <v>116.75</v>
      </c>
      <c r="BL527">
        <v>117.55</v>
      </c>
      <c r="BM527">
        <v>117.55</v>
      </c>
      <c r="BN527">
        <v>118.95</v>
      </c>
      <c r="BO527">
        <v>119.75</v>
      </c>
      <c r="BP527">
        <v>121.2</v>
      </c>
      <c r="BQ527">
        <v>121.3</v>
      </c>
      <c r="BR527">
        <v>121.3</v>
      </c>
      <c r="BS527" s="10">
        <f t="shared" si="16"/>
        <v>0.22426322163907952</v>
      </c>
      <c r="BT527" s="11" cm="1">
        <f t="array" aca="1" ref="BT527" ca="1">_xlfn.PERCENTILE.INC((OFFSET(E527,0,1,1,COLUMNS(E527:BR527)-1) - E527:BQ527) / E527:BQ527, 0.05) * SQRT(COUNT(E527:BR527) - 1)</f>
        <v>-0.19135180081563147</v>
      </c>
      <c r="BU527" s="10" cm="1">
        <f t="array" aca="1" ref="BU527" ca="1">_xlfn.STDEV.P((E527:BQ527 - OFFSET(E527:BQ527,0,1)) / OFFSET(E527:BQ527,0,1)) * SQRT(COUNT(E527:BR527)-1)</f>
        <v>0.11364769505462606</v>
      </c>
      <c r="BV527" s="10" cm="1">
        <f t="array" ref="BV527">-(MAX(1 - (E527:BR527 / _xlfn.SCAN(E527, E527:BR527, _xlfn.LAMBDA(_xlpm.a,_xlpm.b, MAX(_xlpm.a, _xlpm.b))))))</f>
        <v>-6.1188811188811143E-2</v>
      </c>
      <c r="BW527" s="12">
        <f t="shared" ca="1" si="17"/>
        <v>2.0231578082473418</v>
      </c>
    </row>
    <row r="528" spans="1:75" x14ac:dyDescent="0.45">
      <c r="A528" s="2" t="s">
        <v>1075</v>
      </c>
      <c r="B528" t="s">
        <v>1076</v>
      </c>
      <c r="C528" t="s">
        <v>16</v>
      </c>
      <c r="D528" t="s">
        <v>8</v>
      </c>
      <c r="E528">
        <v>3.5350000000000001</v>
      </c>
      <c r="F528">
        <v>3.5379999999999998</v>
      </c>
      <c r="G528">
        <v>3.5449999999999999</v>
      </c>
      <c r="H528">
        <v>3.4940000000000002</v>
      </c>
      <c r="I528">
        <v>3.5230000000000001</v>
      </c>
      <c r="J528">
        <v>3.4350000000000001</v>
      </c>
      <c r="K528">
        <v>3.3959999999999999</v>
      </c>
      <c r="L528">
        <v>3.4359999999999999</v>
      </c>
      <c r="M528">
        <v>3.476</v>
      </c>
      <c r="N528">
        <v>3.5110000000000001</v>
      </c>
      <c r="O528">
        <v>3.4849999999999999</v>
      </c>
      <c r="P528">
        <v>3.4510000000000001</v>
      </c>
      <c r="Q528">
        <v>3.4740000000000002</v>
      </c>
      <c r="R528">
        <v>3.5430000000000001</v>
      </c>
      <c r="S528">
        <v>3.58</v>
      </c>
      <c r="T528">
        <v>3.5979999999999999</v>
      </c>
      <c r="U528">
        <v>3.5609999999999999</v>
      </c>
      <c r="V528">
        <v>3.6019999999999999</v>
      </c>
      <c r="W528">
        <v>3.5880000000000001</v>
      </c>
      <c r="X528">
        <v>3.5569999999999999</v>
      </c>
      <c r="Y528">
        <v>3.5369999999999999</v>
      </c>
      <c r="Z528">
        <v>3.5550000000000002</v>
      </c>
      <c r="AA528">
        <v>3.5339999999999998</v>
      </c>
      <c r="AB528">
        <v>3.581</v>
      </c>
      <c r="AC528">
        <v>3.6379999999999999</v>
      </c>
      <c r="AD528">
        <v>3.673</v>
      </c>
      <c r="AE528">
        <v>3.65</v>
      </c>
      <c r="AF528">
        <v>3.6379999999999999</v>
      </c>
      <c r="AG528">
        <v>3.6070000000000002</v>
      </c>
      <c r="AH528">
        <v>3.56</v>
      </c>
      <c r="AI528">
        <v>3.6080000000000001</v>
      </c>
      <c r="AJ528">
        <v>3.657</v>
      </c>
      <c r="AK528">
        <v>3.6219999999999999</v>
      </c>
      <c r="AL528">
        <v>3.5670000000000002</v>
      </c>
      <c r="AM528">
        <v>3.6259999999999999</v>
      </c>
      <c r="AN528">
        <v>3.5779999999999998</v>
      </c>
      <c r="AO528">
        <v>3.5750000000000002</v>
      </c>
      <c r="AP528">
        <v>3.5369999999999999</v>
      </c>
      <c r="AQ528">
        <v>3.5409999999999999</v>
      </c>
      <c r="AR528">
        <v>3.5339999999999998</v>
      </c>
      <c r="AS528">
        <v>3.37</v>
      </c>
      <c r="AT528">
        <v>3.387</v>
      </c>
      <c r="AU528">
        <v>3.4049999999999998</v>
      </c>
      <c r="AV528">
        <v>3.49</v>
      </c>
      <c r="AW528">
        <v>3.41</v>
      </c>
      <c r="AX528">
        <v>3.4169999999999998</v>
      </c>
      <c r="AY528">
        <v>3.54</v>
      </c>
      <c r="AZ528">
        <v>3.57</v>
      </c>
      <c r="BA528">
        <v>3.5190000000000001</v>
      </c>
      <c r="BB528">
        <v>3.55</v>
      </c>
      <c r="BC528">
        <v>3.5569999999999999</v>
      </c>
      <c r="BD528">
        <v>3.5150000000000001</v>
      </c>
      <c r="BE528">
        <v>3.5150000000000001</v>
      </c>
      <c r="BF528">
        <v>3.544</v>
      </c>
      <c r="BG528">
        <v>3.5449999999999999</v>
      </c>
      <c r="BH528">
        <v>3.569</v>
      </c>
      <c r="BI528">
        <v>3.5379999999999998</v>
      </c>
      <c r="BJ528">
        <v>3.58</v>
      </c>
      <c r="BK528">
        <v>3.5939999999999999</v>
      </c>
      <c r="BL528">
        <v>3.6</v>
      </c>
      <c r="BM528">
        <v>3.6</v>
      </c>
      <c r="BN528">
        <v>3.6120000000000001</v>
      </c>
      <c r="BO528">
        <v>3.6779999999999999</v>
      </c>
      <c r="BP528">
        <v>3.6629999999999998</v>
      </c>
      <c r="BQ528">
        <v>3.661</v>
      </c>
      <c r="BR528">
        <v>3.661</v>
      </c>
      <c r="BS528" s="10">
        <f t="shared" si="16"/>
        <v>3.5643564356435613E-2</v>
      </c>
      <c r="BT528" s="11" cm="1">
        <f t="array" aca="1" ref="BT528" ca="1">_xlfn.PERCENTILE.INC((OFFSET(E528,0,1,1,COLUMNS(E528:BR528)-1) - E528:BQ528) / E528:BQ528, 0.05) * SQRT(COUNT(E528:BR528) - 1)</f>
        <v>-0.12113765187790961</v>
      </c>
      <c r="BU528" s="10" cm="1">
        <f t="array" aca="1" ref="BU528" ca="1">_xlfn.STDEV.P((E528:BQ528 - OFFSET(E528:BQ528,0,1)) / OFFSET(E528:BQ528,0,1)) * SQRT(COUNT(E528:BR528)-1)</f>
        <v>0.10291919899037026</v>
      </c>
      <c r="BV528" s="10" cm="1">
        <f t="array" ref="BV528">-(MAX(1 - (E528:BR528 / _xlfn.SCAN(E528, E528:BR528, _xlfn.LAMBDA(_xlpm.a,_xlpm.b, MAX(_xlpm.a, _xlpm.b))))))</f>
        <v>-8.2493874217261065E-2</v>
      </c>
      <c r="BW528" s="12">
        <f t="shared" ca="1" si="17"/>
        <v>0.40135917070536664</v>
      </c>
    </row>
    <row r="529" spans="1:75" x14ac:dyDescent="0.45">
      <c r="A529" s="2" t="s">
        <v>1077</v>
      </c>
      <c r="B529" t="s">
        <v>1078</v>
      </c>
      <c r="C529" t="s">
        <v>37</v>
      </c>
      <c r="D529" t="s">
        <v>29</v>
      </c>
      <c r="E529">
        <v>1421.5</v>
      </c>
      <c r="F529">
        <v>1406.5</v>
      </c>
      <c r="G529">
        <v>1408.5</v>
      </c>
      <c r="H529">
        <v>1415</v>
      </c>
      <c r="I529">
        <v>1399</v>
      </c>
      <c r="J529">
        <v>1401</v>
      </c>
      <c r="K529">
        <v>1461</v>
      </c>
      <c r="L529">
        <v>1460</v>
      </c>
      <c r="M529">
        <v>1483</v>
      </c>
      <c r="N529">
        <v>1496.5</v>
      </c>
      <c r="O529">
        <v>1471</v>
      </c>
      <c r="P529">
        <v>1508.5</v>
      </c>
      <c r="Q529">
        <v>1546</v>
      </c>
      <c r="R529">
        <v>1544</v>
      </c>
      <c r="S529">
        <v>1564</v>
      </c>
      <c r="T529">
        <v>1549</v>
      </c>
      <c r="U529">
        <v>1558.5</v>
      </c>
      <c r="V529">
        <v>1575</v>
      </c>
      <c r="W529">
        <v>1551</v>
      </c>
      <c r="X529">
        <v>1538.5</v>
      </c>
      <c r="Y529">
        <v>1537</v>
      </c>
      <c r="Z529">
        <v>1560.5</v>
      </c>
      <c r="AA529">
        <v>1581.5</v>
      </c>
      <c r="AB529">
        <v>1598</v>
      </c>
      <c r="AC529">
        <v>1482.5</v>
      </c>
      <c r="AD529">
        <v>1493</v>
      </c>
      <c r="AE529">
        <v>1504.5</v>
      </c>
      <c r="AF529">
        <v>1505</v>
      </c>
      <c r="AG529">
        <v>1536</v>
      </c>
      <c r="AH529">
        <v>1520</v>
      </c>
      <c r="AI529">
        <v>1536</v>
      </c>
      <c r="AJ529">
        <v>1541.5</v>
      </c>
      <c r="AK529">
        <v>1533.5</v>
      </c>
      <c r="AL529">
        <v>1499.5</v>
      </c>
      <c r="AM529">
        <v>1493</v>
      </c>
      <c r="AN529">
        <v>1498.5</v>
      </c>
      <c r="AO529">
        <v>1487.5</v>
      </c>
      <c r="AP529">
        <v>1436</v>
      </c>
      <c r="AQ529">
        <v>1441</v>
      </c>
      <c r="AR529">
        <v>1457.5</v>
      </c>
      <c r="AS529">
        <v>1421.5</v>
      </c>
      <c r="AT529">
        <v>1341.5</v>
      </c>
      <c r="AU529">
        <v>1337</v>
      </c>
      <c r="AV529">
        <v>1327.5</v>
      </c>
      <c r="AW529">
        <v>1307</v>
      </c>
      <c r="AX529">
        <v>1310.5</v>
      </c>
      <c r="AY529">
        <v>1307.5</v>
      </c>
      <c r="AZ529">
        <v>1317</v>
      </c>
      <c r="BA529">
        <v>1336</v>
      </c>
      <c r="BB529">
        <v>1336</v>
      </c>
      <c r="BC529">
        <v>1317</v>
      </c>
      <c r="BD529">
        <v>1320</v>
      </c>
      <c r="BE529">
        <v>1317.5</v>
      </c>
      <c r="BF529">
        <v>1304</v>
      </c>
      <c r="BG529">
        <v>1367.5</v>
      </c>
      <c r="BH529">
        <v>1349</v>
      </c>
      <c r="BI529">
        <v>1323</v>
      </c>
      <c r="BJ529">
        <v>1340</v>
      </c>
      <c r="BK529">
        <v>1353</v>
      </c>
      <c r="BL529">
        <v>1358</v>
      </c>
      <c r="BM529">
        <v>1356</v>
      </c>
      <c r="BN529">
        <v>1356</v>
      </c>
      <c r="BO529">
        <v>1356</v>
      </c>
      <c r="BP529">
        <v>1366.5</v>
      </c>
      <c r="BQ529">
        <v>1359</v>
      </c>
      <c r="BR529">
        <v>1355</v>
      </c>
      <c r="BS529" s="10">
        <f t="shared" si="16"/>
        <v>-4.6781568765388672E-2</v>
      </c>
      <c r="BT529" s="11" cm="1">
        <f t="array" aca="1" ref="BT529" ca="1">_xlfn.PERCENTILE.INC((OFFSET(E529,0,1,1,COLUMNS(E529:BR529)-1) - E529:BQ529) / E529:BQ529, 0.05) * SQRT(COUNT(E529:BR529) - 1)</f>
        <v>-0.19505958132096954</v>
      </c>
      <c r="BU529" s="10" cm="1">
        <f t="array" aca="1" ref="BU529" ca="1">_xlfn.STDEV.P((E529:BQ529 - OFFSET(E529:BQ529,0,1)) / OFFSET(E529:BQ529,0,1)) * SQRT(COUNT(E529:BR529)-1)</f>
        <v>0.14839487861102998</v>
      </c>
      <c r="BV529" s="10" cm="1">
        <f t="array" ref="BV529">-(MAX(1 - (E529:BR529 / _xlfn.SCAN(E529, E529:BR529, _xlfn.LAMBDA(_xlpm.a,_xlpm.b, MAX(_xlpm.a, _xlpm.b))))))</f>
        <v>-0.18397997496871088</v>
      </c>
      <c r="BW529" s="12">
        <f t="shared" ca="1" si="17"/>
        <v>-0.27708212810473942</v>
      </c>
    </row>
    <row r="530" spans="1:75" x14ac:dyDescent="0.45">
      <c r="A530" s="2" t="s">
        <v>1079</v>
      </c>
      <c r="B530" t="s">
        <v>1080</v>
      </c>
      <c r="C530" t="s">
        <v>22</v>
      </c>
      <c r="D530" t="s">
        <v>8</v>
      </c>
      <c r="E530">
        <v>9.1999999999999993</v>
      </c>
      <c r="F530">
        <v>9.1199999999999992</v>
      </c>
      <c r="G530">
        <v>9.15</v>
      </c>
      <c r="H530">
        <v>9.1300000000000008</v>
      </c>
      <c r="I530">
        <v>9.24</v>
      </c>
      <c r="J530">
        <v>9.42</v>
      </c>
      <c r="K530">
        <v>9.42</v>
      </c>
      <c r="L530">
        <v>9.51</v>
      </c>
      <c r="M530">
        <v>9.51</v>
      </c>
      <c r="N530">
        <v>9.57</v>
      </c>
      <c r="O530">
        <v>9.73</v>
      </c>
      <c r="P530">
        <v>9.6999999999999993</v>
      </c>
      <c r="Q530">
        <v>9.73</v>
      </c>
      <c r="R530">
        <v>9.74</v>
      </c>
      <c r="S530">
        <v>9.7100000000000009</v>
      </c>
      <c r="T530">
        <v>9.92</v>
      </c>
      <c r="U530">
        <v>9.91</v>
      </c>
      <c r="V530">
        <v>9.8800000000000008</v>
      </c>
      <c r="W530">
        <v>9.76</v>
      </c>
      <c r="X530">
        <v>9.76</v>
      </c>
      <c r="Y530">
        <v>9.67</v>
      </c>
      <c r="Z530">
        <v>9.9</v>
      </c>
      <c r="AA530">
        <v>9.85</v>
      </c>
      <c r="AB530">
        <v>9.75</v>
      </c>
      <c r="AC530">
        <v>9.76</v>
      </c>
      <c r="AD530">
        <v>9.65</v>
      </c>
      <c r="AE530">
        <v>10.199999999999999</v>
      </c>
      <c r="AF530">
        <v>10.24</v>
      </c>
      <c r="AG530">
        <v>10.16</v>
      </c>
      <c r="AH530">
        <v>10.16</v>
      </c>
      <c r="AI530">
        <v>10.16</v>
      </c>
      <c r="AJ530">
        <v>10.119999999999999</v>
      </c>
      <c r="AK530">
        <v>10.16</v>
      </c>
      <c r="AL530">
        <v>10.3</v>
      </c>
      <c r="AM530">
        <v>10.4</v>
      </c>
      <c r="AN530">
        <v>10.199999999999999</v>
      </c>
      <c r="AO530">
        <v>10.1</v>
      </c>
      <c r="AP530">
        <v>9.91</v>
      </c>
      <c r="AQ530">
        <v>9.85</v>
      </c>
      <c r="AR530">
        <v>9.94</v>
      </c>
      <c r="AS530">
        <v>9.59</v>
      </c>
      <c r="AT530">
        <v>9.6</v>
      </c>
      <c r="AU530">
        <v>9.8000000000000007</v>
      </c>
      <c r="AV530">
        <v>9.8800000000000008</v>
      </c>
      <c r="AW530">
        <v>9.8000000000000007</v>
      </c>
      <c r="AX530">
        <v>9.8000000000000007</v>
      </c>
      <c r="AY530">
        <v>9.77</v>
      </c>
      <c r="AZ530">
        <v>9.76</v>
      </c>
      <c r="BA530">
        <v>9.7799999999999994</v>
      </c>
      <c r="BB530">
        <v>9.76</v>
      </c>
      <c r="BC530">
        <v>9.8000000000000007</v>
      </c>
      <c r="BD530">
        <v>9.73</v>
      </c>
      <c r="BE530">
        <v>9.64</v>
      </c>
      <c r="BF530">
        <v>9.5500000000000007</v>
      </c>
      <c r="BG530">
        <v>9.64</v>
      </c>
      <c r="BH530">
        <v>9.39</v>
      </c>
      <c r="BI530">
        <v>9.42</v>
      </c>
      <c r="BJ530">
        <v>9.33</v>
      </c>
      <c r="BK530">
        <v>9.32</v>
      </c>
      <c r="BL530">
        <v>9.3800000000000008</v>
      </c>
      <c r="BM530">
        <v>9.3800000000000008</v>
      </c>
      <c r="BN530">
        <v>9.5299999999999994</v>
      </c>
      <c r="BO530">
        <v>9.56</v>
      </c>
      <c r="BP530">
        <v>9.59</v>
      </c>
      <c r="BQ530">
        <v>9.5399999999999991</v>
      </c>
      <c r="BR530">
        <v>9.51</v>
      </c>
      <c r="BS530" s="10">
        <f t="shared" si="16"/>
        <v>3.3695652173913099E-2</v>
      </c>
      <c r="BT530" s="11" cm="1">
        <f t="array" aca="1" ref="BT530" ca="1">_xlfn.PERCENTILE.INC((OFFSET(E530,0,1,1,COLUMNS(E530:BR530)-1) - E530:BQ530) / E530:BQ530, 0.05) * SQRT(COUNT(E530:BR530) - 1)</f>
        <v>-0.14091741967242938</v>
      </c>
      <c r="BU530" s="10" cm="1">
        <f t="array" aca="1" ref="BU530" ca="1">_xlfn.STDEV.P((E530:BQ530 - OFFSET(E530:BQ530,0,1)) / OFFSET(E530:BQ530,0,1)) * SQRT(COUNT(E530:BR530)-1)</f>
        <v>0.10083377340060592</v>
      </c>
      <c r="BV530" s="10" cm="1">
        <f t="array" ref="BV530">-(MAX(1 - (E530:BR530 / _xlfn.SCAN(E530, E530:BR530, _xlfn.LAMBDA(_xlpm.a,_xlpm.b, MAX(_xlpm.a, _xlpm.b))))))</f>
        <v>-0.10384615384615381</v>
      </c>
      <c r="BW530" s="12">
        <f t="shared" ca="1" si="17"/>
        <v>0.39034195435233593</v>
      </c>
    </row>
    <row r="531" spans="1:75" x14ac:dyDescent="0.45">
      <c r="A531" s="2" t="s">
        <v>1081</v>
      </c>
      <c r="B531" t="s">
        <v>1082</v>
      </c>
      <c r="C531" t="s">
        <v>19</v>
      </c>
      <c r="D531" t="s">
        <v>8</v>
      </c>
      <c r="E531">
        <v>1195.5</v>
      </c>
      <c r="F531">
        <v>1190</v>
      </c>
      <c r="G531">
        <v>1198.5</v>
      </c>
      <c r="H531">
        <v>1188.5</v>
      </c>
      <c r="I531">
        <v>1232</v>
      </c>
      <c r="J531">
        <v>1212.5</v>
      </c>
      <c r="K531">
        <v>1226</v>
      </c>
      <c r="L531">
        <v>1234.5</v>
      </c>
      <c r="M531">
        <v>1268</v>
      </c>
      <c r="N531">
        <v>1285.5</v>
      </c>
      <c r="O531">
        <v>1289.5</v>
      </c>
      <c r="P531">
        <v>1271.5</v>
      </c>
      <c r="Q531">
        <v>1281.5</v>
      </c>
      <c r="R531">
        <v>1309.5</v>
      </c>
      <c r="S531">
        <v>1328</v>
      </c>
      <c r="T531">
        <v>1358</v>
      </c>
      <c r="U531">
        <v>1344</v>
      </c>
      <c r="V531">
        <v>1349.5</v>
      </c>
      <c r="W531">
        <v>1335</v>
      </c>
      <c r="X531">
        <v>1363.5</v>
      </c>
      <c r="Y531">
        <v>1370.5</v>
      </c>
      <c r="Z531">
        <v>1385</v>
      </c>
      <c r="AA531">
        <v>1398.5</v>
      </c>
      <c r="AB531">
        <v>1419</v>
      </c>
      <c r="AC531">
        <v>1441</v>
      </c>
      <c r="AD531">
        <v>1459</v>
      </c>
      <c r="AE531">
        <v>1466.5</v>
      </c>
      <c r="AF531">
        <v>1440.5</v>
      </c>
      <c r="AG531">
        <v>1430</v>
      </c>
      <c r="AH531">
        <v>1441</v>
      </c>
      <c r="AI531">
        <v>1478.5</v>
      </c>
      <c r="AJ531">
        <v>1500</v>
      </c>
      <c r="AK531">
        <v>1536</v>
      </c>
      <c r="AL531">
        <v>1540</v>
      </c>
      <c r="AM531">
        <v>1592.5</v>
      </c>
      <c r="AN531">
        <v>1675.5</v>
      </c>
      <c r="AO531">
        <v>1643.5</v>
      </c>
      <c r="AP531">
        <v>1618</v>
      </c>
      <c r="AQ531">
        <v>1629</v>
      </c>
      <c r="AR531">
        <v>1656.5</v>
      </c>
      <c r="AS531">
        <v>1604</v>
      </c>
      <c r="AT531">
        <v>1640</v>
      </c>
      <c r="AU531">
        <v>1653</v>
      </c>
      <c r="AV531">
        <v>1668.5</v>
      </c>
      <c r="AW531">
        <v>1617</v>
      </c>
      <c r="AX531">
        <v>1606.5</v>
      </c>
      <c r="AY531">
        <v>1559</v>
      </c>
      <c r="AZ531">
        <v>1619.5</v>
      </c>
      <c r="BA531">
        <v>1577</v>
      </c>
      <c r="BB531">
        <v>1592.5</v>
      </c>
      <c r="BC531">
        <v>1592.5</v>
      </c>
      <c r="BD531">
        <v>1582.5</v>
      </c>
      <c r="BE531">
        <v>1560</v>
      </c>
      <c r="BF531">
        <v>1599.5</v>
      </c>
      <c r="BG531">
        <v>1622.5</v>
      </c>
      <c r="BH531">
        <v>1525</v>
      </c>
      <c r="BI531">
        <v>1543.5</v>
      </c>
      <c r="BJ531">
        <v>1536.5</v>
      </c>
      <c r="BK531">
        <v>1550.5</v>
      </c>
      <c r="BL531">
        <v>1533</v>
      </c>
      <c r="BM531">
        <v>1530.5</v>
      </c>
      <c r="BN531">
        <v>1538</v>
      </c>
      <c r="BO531">
        <v>1545</v>
      </c>
      <c r="BP531">
        <v>1546</v>
      </c>
      <c r="BQ531">
        <v>1537.5</v>
      </c>
      <c r="BR531">
        <v>1536</v>
      </c>
      <c r="BS531" s="10">
        <f t="shared" si="16"/>
        <v>0.28481806775407781</v>
      </c>
      <c r="BT531" s="11" cm="1">
        <f t="array" aca="1" ref="BT531" ca="1">_xlfn.PERCENTILE.INC((OFFSET(E531,0,1,1,COLUMNS(E531:BR531)-1) - E531:BQ531) / E531:BQ531, 0.05) * SQRT(COUNT(E531:BR531) - 1)</f>
        <v>-0.23301891684262951</v>
      </c>
      <c r="BU531" s="10" cm="1">
        <f t="array" aca="1" ref="BU531" ca="1">_xlfn.STDEV.P((E531:BQ531 - OFFSET(E531:BQ531,0,1)) / OFFSET(E531:BQ531,0,1)) * SQRT(COUNT(E531:BR531)-1)</f>
        <v>0.15032699578946554</v>
      </c>
      <c r="BV531" s="10" cm="1">
        <f t="array" ref="BV531">-(MAX(1 - (E531:BR531 / _xlfn.SCAN(E531, E531:BR531, _xlfn.LAMBDA(_xlpm.a,_xlpm.b, MAX(_xlpm.a, _xlpm.b))))))</f>
        <v>-8.9823933154282276E-2</v>
      </c>
      <c r="BW531" s="12">
        <f t="shared" ca="1" si="17"/>
        <v>1.9323346829926731</v>
      </c>
    </row>
    <row r="532" spans="1:75" x14ac:dyDescent="0.45">
      <c r="A532" s="2" t="s">
        <v>1083</v>
      </c>
      <c r="B532" t="s">
        <v>1084</v>
      </c>
      <c r="C532" t="s">
        <v>37</v>
      </c>
      <c r="D532" t="s">
        <v>29</v>
      </c>
      <c r="E532">
        <v>388.65</v>
      </c>
      <c r="F532">
        <v>384.2</v>
      </c>
      <c r="G532">
        <v>393</v>
      </c>
      <c r="H532">
        <v>406.3</v>
      </c>
      <c r="I532">
        <v>416.05</v>
      </c>
      <c r="J532">
        <v>419.55</v>
      </c>
      <c r="K532">
        <v>430.8</v>
      </c>
      <c r="L532">
        <v>429</v>
      </c>
      <c r="M532">
        <v>424.55</v>
      </c>
      <c r="N532">
        <v>426</v>
      </c>
      <c r="O532">
        <v>434.2</v>
      </c>
      <c r="P532">
        <v>432.8</v>
      </c>
      <c r="Q532">
        <v>432.1</v>
      </c>
      <c r="R532">
        <v>433.3</v>
      </c>
      <c r="S532">
        <v>434.75</v>
      </c>
      <c r="T532">
        <v>434.8</v>
      </c>
      <c r="U532">
        <v>443.05</v>
      </c>
      <c r="V532">
        <v>447.15</v>
      </c>
      <c r="W532">
        <v>444.7</v>
      </c>
      <c r="X532">
        <v>440.4</v>
      </c>
      <c r="Y532">
        <v>441.5</v>
      </c>
      <c r="Z532">
        <v>446.5</v>
      </c>
      <c r="AA532">
        <v>444.55</v>
      </c>
      <c r="AB532">
        <v>444.5</v>
      </c>
      <c r="AC532">
        <v>433.5</v>
      </c>
      <c r="AD532">
        <v>437.25</v>
      </c>
      <c r="AE532">
        <v>434.15</v>
      </c>
      <c r="AF532">
        <v>429.7</v>
      </c>
      <c r="AG532">
        <v>431.3</v>
      </c>
      <c r="AH532">
        <v>433.55</v>
      </c>
      <c r="AI532">
        <v>434.2</v>
      </c>
      <c r="AJ532">
        <v>436.7</v>
      </c>
      <c r="AK532">
        <v>440</v>
      </c>
      <c r="AL532">
        <v>439.6</v>
      </c>
      <c r="AM532">
        <v>439</v>
      </c>
      <c r="AN532">
        <v>431.7</v>
      </c>
      <c r="AO532">
        <v>436.95</v>
      </c>
      <c r="AP532">
        <v>442.95</v>
      </c>
      <c r="AQ532">
        <v>443.35</v>
      </c>
      <c r="AR532">
        <v>443.8</v>
      </c>
      <c r="AS532">
        <v>414.05</v>
      </c>
      <c r="AT532">
        <v>416.45</v>
      </c>
      <c r="AU532">
        <v>419.35</v>
      </c>
      <c r="AV532">
        <v>429.2</v>
      </c>
      <c r="AW532">
        <v>431.6</v>
      </c>
      <c r="AX532">
        <v>429.7</v>
      </c>
      <c r="AY532">
        <v>437.3</v>
      </c>
      <c r="AZ532">
        <v>443.5</v>
      </c>
      <c r="BA532">
        <v>440.3</v>
      </c>
      <c r="BB532">
        <v>440.45</v>
      </c>
      <c r="BC532">
        <v>438.65</v>
      </c>
      <c r="BD532">
        <v>431.3</v>
      </c>
      <c r="BE532">
        <v>434.7</v>
      </c>
      <c r="BF532">
        <v>432.3</v>
      </c>
      <c r="BG532">
        <v>448.25</v>
      </c>
      <c r="BH532">
        <v>445.45</v>
      </c>
      <c r="BI532">
        <v>441.8</v>
      </c>
      <c r="BJ532">
        <v>445.2</v>
      </c>
      <c r="BK532">
        <v>444.6</v>
      </c>
      <c r="BL532">
        <v>447.9</v>
      </c>
      <c r="BM532">
        <v>447.7</v>
      </c>
      <c r="BN532">
        <v>447.7</v>
      </c>
      <c r="BO532">
        <v>447.7</v>
      </c>
      <c r="BP532">
        <v>449.4</v>
      </c>
      <c r="BQ532">
        <v>448.6</v>
      </c>
      <c r="BR532">
        <v>448.65</v>
      </c>
      <c r="BS532" s="10">
        <f t="shared" si="16"/>
        <v>0.15438054805094559</v>
      </c>
      <c r="BT532" s="11" cm="1">
        <f t="array" aca="1" ref="BT532" ca="1">_xlfn.PERCENTILE.INC((OFFSET(E532,0,1,1,COLUMNS(E532:BR532)-1) - E532:BQ532) / E532:BQ532, 0.05) * SQRT(COUNT(E532:BR532) - 1)</f>
        <v>-0.12571429653710442</v>
      </c>
      <c r="BU532" s="10" cm="1">
        <f t="array" aca="1" ref="BU532" ca="1">_xlfn.STDEV.P((E532:BQ532 - OFFSET(E532:BQ532,0,1)) / OFFSET(E532:BQ532,0,1)) * SQRT(COUNT(E532:BR532)-1)</f>
        <v>0.11772135343749736</v>
      </c>
      <c r="BV532" s="10" cm="1">
        <f t="array" ref="BV532">-(MAX(1 - (E532:BR532 / _xlfn.SCAN(E532, E532:BR532, _xlfn.LAMBDA(_xlpm.a,_xlpm.b, MAX(_xlpm.a, _xlpm.b))))))</f>
        <v>-7.4024376607402353E-2</v>
      </c>
      <c r="BW532" s="12">
        <f t="shared" ca="1" si="17"/>
        <v>1.3595201157444998</v>
      </c>
    </row>
    <row r="533" spans="1:75" x14ac:dyDescent="0.45">
      <c r="A533" s="2" t="s">
        <v>1085</v>
      </c>
      <c r="B533" t="s">
        <v>1086</v>
      </c>
      <c r="C533" t="s">
        <v>37</v>
      </c>
      <c r="D533" t="s">
        <v>29</v>
      </c>
      <c r="E533">
        <v>835</v>
      </c>
      <c r="F533">
        <v>829.6</v>
      </c>
      <c r="G533">
        <v>840</v>
      </c>
      <c r="H533">
        <v>830</v>
      </c>
      <c r="I533">
        <v>826.4</v>
      </c>
      <c r="J533">
        <v>829</v>
      </c>
      <c r="K533">
        <v>817.6</v>
      </c>
      <c r="L533">
        <v>802</v>
      </c>
      <c r="M533">
        <v>819.6</v>
      </c>
      <c r="N533">
        <v>830.4</v>
      </c>
      <c r="O533">
        <v>830</v>
      </c>
      <c r="P533">
        <v>830.2</v>
      </c>
      <c r="Q533">
        <v>840</v>
      </c>
      <c r="R533">
        <v>834.8</v>
      </c>
      <c r="S533">
        <v>820</v>
      </c>
      <c r="T533">
        <v>812.2</v>
      </c>
      <c r="U533">
        <v>805.4</v>
      </c>
      <c r="V533">
        <v>833.6</v>
      </c>
      <c r="W533">
        <v>829.6</v>
      </c>
      <c r="X533">
        <v>833</v>
      </c>
      <c r="Y533">
        <v>833</v>
      </c>
      <c r="Z533">
        <v>848.6</v>
      </c>
      <c r="AA533">
        <v>813.6</v>
      </c>
      <c r="AB533">
        <v>802</v>
      </c>
      <c r="AC533">
        <v>810</v>
      </c>
      <c r="AD533">
        <v>824.2</v>
      </c>
      <c r="AE533">
        <v>828.2</v>
      </c>
      <c r="AF533">
        <v>792.8</v>
      </c>
      <c r="AG533">
        <v>815.4</v>
      </c>
      <c r="AH533">
        <v>831.2</v>
      </c>
      <c r="AI533">
        <v>834.6</v>
      </c>
      <c r="AJ533">
        <v>848.2</v>
      </c>
      <c r="AK533">
        <v>852</v>
      </c>
      <c r="AL533">
        <v>844.2</v>
      </c>
      <c r="AM533">
        <v>850</v>
      </c>
      <c r="AN533">
        <v>851.8</v>
      </c>
      <c r="AO533">
        <v>844</v>
      </c>
      <c r="AP533">
        <v>845</v>
      </c>
      <c r="AQ533">
        <v>843</v>
      </c>
      <c r="AR533">
        <v>840</v>
      </c>
      <c r="AS533">
        <v>829.6</v>
      </c>
      <c r="AT533">
        <v>835</v>
      </c>
      <c r="AU533">
        <v>828.4</v>
      </c>
      <c r="AV533">
        <v>828.6</v>
      </c>
      <c r="AW533">
        <v>825.6</v>
      </c>
      <c r="AX533">
        <v>829.4</v>
      </c>
      <c r="AY533">
        <v>850</v>
      </c>
      <c r="AZ533">
        <v>851.4</v>
      </c>
      <c r="BA533">
        <v>863</v>
      </c>
      <c r="BB533">
        <v>869.8</v>
      </c>
      <c r="BC533">
        <v>875.4</v>
      </c>
      <c r="BD533">
        <v>868.4</v>
      </c>
      <c r="BE533">
        <v>869</v>
      </c>
      <c r="BF533">
        <v>858.4</v>
      </c>
      <c r="BG533">
        <v>864.2</v>
      </c>
      <c r="BH533">
        <v>858.4</v>
      </c>
      <c r="BI533">
        <v>842</v>
      </c>
      <c r="BJ533">
        <v>852.6</v>
      </c>
      <c r="BK533">
        <v>849</v>
      </c>
      <c r="BL533">
        <v>848</v>
      </c>
      <c r="BM533">
        <v>849.6</v>
      </c>
      <c r="BN533">
        <v>849.6</v>
      </c>
      <c r="BO533">
        <v>849.6</v>
      </c>
      <c r="BP533">
        <v>865</v>
      </c>
      <c r="BQ533">
        <v>864</v>
      </c>
      <c r="BR533">
        <v>860.8</v>
      </c>
      <c r="BS533" s="10">
        <f t="shared" si="16"/>
        <v>3.0898203592814318E-2</v>
      </c>
      <c r="BT533" s="11" cm="1">
        <f t="array" aca="1" ref="BT533" ca="1">_xlfn.PERCENTILE.INC((OFFSET(E533,0,1,1,COLUMNS(E533:BR533)-1) - E533:BQ533) / E533:BQ533, 0.05) * SQRT(COUNT(E533:BR533) - 1)</f>
        <v>-0.15165064360857397</v>
      </c>
      <c r="BU533" s="10" cm="1">
        <f t="array" aca="1" ref="BU533" ca="1">_xlfn.STDEV.P((E533:BQ533 - OFFSET(E533:BQ533,0,1)) / OFFSET(E533:BQ533,0,1)) * SQRT(COUNT(E533:BR533)-1)</f>
        <v>0.11069509431274412</v>
      </c>
      <c r="BV533" s="10" cm="1">
        <f t="array" ref="BV533">-(MAX(1 - (E533:BR533 / _xlfn.SCAN(E533, E533:BR533, _xlfn.LAMBDA(_xlpm.a,_xlpm.b, MAX(_xlpm.a, _xlpm.b))))))</f>
        <v>-6.5755361772330989E-2</v>
      </c>
      <c r="BW533" s="12">
        <f t="shared" ca="1" si="17"/>
        <v>0.33029651241378438</v>
      </c>
    </row>
    <row r="534" spans="1:75" x14ac:dyDescent="0.45">
      <c r="A534" s="2" t="s">
        <v>1087</v>
      </c>
      <c r="B534" t="s">
        <v>1088</v>
      </c>
      <c r="C534" t="s">
        <v>111</v>
      </c>
      <c r="D534" t="s">
        <v>29</v>
      </c>
      <c r="E534">
        <v>225.5</v>
      </c>
      <c r="F534">
        <v>232</v>
      </c>
      <c r="G534">
        <v>230.5</v>
      </c>
      <c r="H534">
        <v>213.5</v>
      </c>
      <c r="I534">
        <v>205</v>
      </c>
      <c r="J534">
        <v>213</v>
      </c>
      <c r="K534">
        <v>211.5</v>
      </c>
      <c r="L534">
        <v>207</v>
      </c>
      <c r="M534">
        <v>193.8</v>
      </c>
      <c r="N534">
        <v>198.6</v>
      </c>
      <c r="O534">
        <v>199.4</v>
      </c>
      <c r="P534">
        <v>201</v>
      </c>
      <c r="Q534">
        <v>198.6</v>
      </c>
      <c r="R534">
        <v>198</v>
      </c>
      <c r="S534">
        <v>197.2</v>
      </c>
      <c r="T534">
        <v>192.4</v>
      </c>
      <c r="U534">
        <v>191.8</v>
      </c>
      <c r="V534">
        <v>191.8</v>
      </c>
      <c r="W534">
        <v>191.2</v>
      </c>
      <c r="X534">
        <v>174</v>
      </c>
      <c r="Y534">
        <v>169.4</v>
      </c>
      <c r="Z534">
        <v>166.4</v>
      </c>
      <c r="AA534">
        <v>170.6</v>
      </c>
      <c r="AB534">
        <v>168</v>
      </c>
      <c r="AC534">
        <v>169.4</v>
      </c>
      <c r="AD534">
        <v>170.6</v>
      </c>
      <c r="AE534">
        <v>168.2</v>
      </c>
      <c r="AF534">
        <v>167.4</v>
      </c>
      <c r="AG534">
        <v>162.80000000000001</v>
      </c>
      <c r="AH534">
        <v>164</v>
      </c>
      <c r="AI534">
        <v>161.80000000000001</v>
      </c>
      <c r="AJ534">
        <v>163</v>
      </c>
      <c r="AK534">
        <v>158.80000000000001</v>
      </c>
      <c r="AL534">
        <v>158</v>
      </c>
      <c r="AM534">
        <v>156.6</v>
      </c>
      <c r="AN534">
        <v>152.80000000000001</v>
      </c>
      <c r="AO534">
        <v>156.4</v>
      </c>
      <c r="AP534">
        <v>159.19999999999999</v>
      </c>
      <c r="AQ534">
        <v>160</v>
      </c>
      <c r="AR534">
        <v>158.4</v>
      </c>
      <c r="AS534">
        <v>151.6</v>
      </c>
      <c r="AT534">
        <v>152</v>
      </c>
      <c r="AU534">
        <v>147.4</v>
      </c>
      <c r="AV534">
        <v>150.19999999999999</v>
      </c>
      <c r="AW534">
        <v>151.80000000000001</v>
      </c>
      <c r="AX534">
        <v>148.6</v>
      </c>
      <c r="AY534">
        <v>148.6</v>
      </c>
      <c r="AZ534">
        <v>156</v>
      </c>
      <c r="BA534">
        <v>153.4</v>
      </c>
      <c r="BB534">
        <v>151</v>
      </c>
      <c r="BC534">
        <v>151.6</v>
      </c>
      <c r="BD534">
        <v>144.4</v>
      </c>
      <c r="BE534">
        <v>149.6</v>
      </c>
      <c r="BF534">
        <v>145</v>
      </c>
      <c r="BG534">
        <v>157.4</v>
      </c>
      <c r="BH534">
        <v>160</v>
      </c>
      <c r="BI534">
        <v>154.19999999999999</v>
      </c>
      <c r="BJ534">
        <v>159.80000000000001</v>
      </c>
      <c r="BK534">
        <v>159.80000000000001</v>
      </c>
      <c r="BL534">
        <v>159.6</v>
      </c>
      <c r="BM534">
        <v>163.80000000000001</v>
      </c>
      <c r="BN534">
        <v>163.80000000000001</v>
      </c>
      <c r="BO534">
        <v>163.80000000000001</v>
      </c>
      <c r="BP534">
        <v>160</v>
      </c>
      <c r="BQ534">
        <v>160</v>
      </c>
      <c r="BR534">
        <v>169.2</v>
      </c>
      <c r="BS534" s="10">
        <f t="shared" si="16"/>
        <v>-0.24966740576496679</v>
      </c>
      <c r="BT534" s="11" cm="1">
        <f t="array" aca="1" ref="BT534" ca="1">_xlfn.PERCENTILE.INC((OFFSET(E534,0,1,1,COLUMNS(E534:BR534)-1) - E534:BQ534) / E534:BQ534, 0.05) * SQRT(COUNT(E534:BR534) - 1)</f>
        <v>-0.37554465444920915</v>
      </c>
      <c r="BU534" s="10" cm="1">
        <f t="array" aca="1" ref="BU534" ca="1">_xlfn.STDEV.P((E534:BQ534 - OFFSET(E534:BQ534,0,1)) / OFFSET(E534:BQ534,0,1)) * SQRT(COUNT(E534:BR534)-1)</f>
        <v>0.23584944741587432</v>
      </c>
      <c r="BV534" s="10" cm="1">
        <f t="array" ref="BV534">-(MAX(1 - (E534:BR534 / _xlfn.SCAN(E534, E534:BR534, _xlfn.LAMBDA(_xlpm.a,_xlpm.b, MAX(_xlpm.a, _xlpm.b))))))</f>
        <v>-0.37758620689655165</v>
      </c>
      <c r="BW534" s="12">
        <f t="shared" ca="1" si="17"/>
        <v>-1.0345727261116477</v>
      </c>
    </row>
    <row r="535" spans="1:75" x14ac:dyDescent="0.45">
      <c r="A535" s="2" t="s">
        <v>1089</v>
      </c>
      <c r="B535" t="s">
        <v>1090</v>
      </c>
      <c r="C535" t="s">
        <v>11</v>
      </c>
      <c r="D535" t="s">
        <v>34</v>
      </c>
      <c r="E535">
        <v>74.599999999999994</v>
      </c>
      <c r="F535">
        <v>74.2</v>
      </c>
      <c r="G535">
        <v>71.8</v>
      </c>
      <c r="H535">
        <v>72</v>
      </c>
      <c r="I535">
        <v>73</v>
      </c>
      <c r="J535">
        <v>72.7</v>
      </c>
      <c r="K535">
        <v>73.900000000000006</v>
      </c>
      <c r="L535">
        <v>74.5</v>
      </c>
      <c r="M535">
        <v>75</v>
      </c>
      <c r="N535">
        <v>75.7</v>
      </c>
      <c r="O535">
        <v>77.2</v>
      </c>
      <c r="P535">
        <v>77.2</v>
      </c>
      <c r="Q535">
        <v>76.5</v>
      </c>
      <c r="R535">
        <v>77.400000000000006</v>
      </c>
      <c r="S535">
        <v>79.5</v>
      </c>
      <c r="T535">
        <v>80</v>
      </c>
      <c r="U535">
        <v>80.099999999999994</v>
      </c>
      <c r="V535">
        <v>79.8</v>
      </c>
      <c r="W535">
        <v>79</v>
      </c>
      <c r="X535">
        <v>80</v>
      </c>
      <c r="Y535">
        <v>81.400000000000006</v>
      </c>
      <c r="Z535">
        <v>82</v>
      </c>
      <c r="AA535">
        <v>81.900000000000006</v>
      </c>
      <c r="AB535">
        <v>82.1</v>
      </c>
      <c r="AC535">
        <v>83.2</v>
      </c>
      <c r="AD535">
        <v>83.4</v>
      </c>
      <c r="AE535">
        <v>85</v>
      </c>
      <c r="AF535">
        <v>84</v>
      </c>
      <c r="AG535">
        <v>84.7</v>
      </c>
      <c r="AH535">
        <v>85.5</v>
      </c>
      <c r="AI535">
        <v>87.3</v>
      </c>
      <c r="AJ535">
        <v>86.8</v>
      </c>
      <c r="AK535">
        <v>85.8</v>
      </c>
      <c r="AL535">
        <v>86.6</v>
      </c>
      <c r="AM535">
        <v>85.6</v>
      </c>
      <c r="AN535">
        <v>86.3</v>
      </c>
      <c r="AO535">
        <v>85.1</v>
      </c>
      <c r="AP535">
        <v>83</v>
      </c>
      <c r="AQ535">
        <v>82.7</v>
      </c>
      <c r="AR535">
        <v>83.1</v>
      </c>
      <c r="AS535">
        <v>80.8</v>
      </c>
      <c r="AT535">
        <v>82.2</v>
      </c>
      <c r="AU535">
        <v>81.900000000000006</v>
      </c>
      <c r="AV535">
        <v>83.2</v>
      </c>
      <c r="AW535">
        <v>81.900000000000006</v>
      </c>
      <c r="AX535">
        <v>81.7</v>
      </c>
      <c r="AY535">
        <v>82.2</v>
      </c>
      <c r="AZ535">
        <v>83.7</v>
      </c>
      <c r="BA535">
        <v>82.6</v>
      </c>
      <c r="BB535">
        <v>83.5</v>
      </c>
      <c r="BC535">
        <v>84.4</v>
      </c>
      <c r="BD535">
        <v>85.1</v>
      </c>
      <c r="BE535">
        <v>84.3</v>
      </c>
      <c r="BF535">
        <v>84.3</v>
      </c>
      <c r="BG535">
        <v>84.8</v>
      </c>
      <c r="BH535">
        <v>84.4</v>
      </c>
      <c r="BI535">
        <v>84.8</v>
      </c>
      <c r="BJ535">
        <v>85</v>
      </c>
      <c r="BK535">
        <v>86.1</v>
      </c>
      <c r="BL535">
        <v>86.9</v>
      </c>
      <c r="BM535">
        <v>86.9</v>
      </c>
      <c r="BN535">
        <v>87.2</v>
      </c>
      <c r="BO535">
        <v>86.5</v>
      </c>
      <c r="BP535">
        <v>86.8</v>
      </c>
      <c r="BQ535">
        <v>87</v>
      </c>
      <c r="BR535">
        <v>87</v>
      </c>
      <c r="BS535" s="10">
        <f t="shared" si="16"/>
        <v>0.16621983914209124</v>
      </c>
      <c r="BT535" s="11" cm="1">
        <f t="array" aca="1" ref="BT535" ca="1">_xlfn.PERCENTILE.INC((OFFSET(E535,0,1,1,COLUMNS(E535:BR535)-1) - E535:BQ535) / E535:BQ535, 0.05) * SQRT(COUNT(E535:BR535) - 1)</f>
        <v>-0.12319933262536149</v>
      </c>
      <c r="BU535" s="10" cm="1">
        <f t="array" aca="1" ref="BU535" ca="1">_xlfn.STDEV.P((E535:BQ535 - OFFSET(E535:BQ535,0,1)) / OFFSET(E535:BQ535,0,1)) * SQRT(COUNT(E535:BR535)-1)</f>
        <v>9.4846301453904894E-2</v>
      </c>
      <c r="BV535" s="10" cm="1">
        <f t="array" ref="BV535">-(MAX(1 - (E535:BR535 / _xlfn.SCAN(E535, E535:BR535, _xlfn.LAMBDA(_xlpm.a,_xlpm.b, MAX(_xlpm.a, _xlpm.b))))))</f>
        <v>-7.4455899198167197E-2</v>
      </c>
      <c r="BW535" s="12">
        <f t="shared" ca="1" si="17"/>
        <v>1.8122355485377195</v>
      </c>
    </row>
    <row r="536" spans="1:75" x14ac:dyDescent="0.45">
      <c r="A536" s="2" t="s">
        <v>1091</v>
      </c>
      <c r="B536" t="s">
        <v>1092</v>
      </c>
      <c r="C536" t="s">
        <v>71</v>
      </c>
      <c r="D536" t="s">
        <v>26</v>
      </c>
      <c r="E536">
        <v>134.25</v>
      </c>
      <c r="F536">
        <v>131.44999999999999</v>
      </c>
      <c r="G536">
        <v>131.44999999999999</v>
      </c>
      <c r="H536">
        <v>131.94999999999999</v>
      </c>
      <c r="I536">
        <v>134.35</v>
      </c>
      <c r="J536">
        <v>132.80000000000001</v>
      </c>
      <c r="K536">
        <v>132.6</v>
      </c>
      <c r="L536">
        <v>136.4</v>
      </c>
      <c r="M536">
        <v>137.55000000000001</v>
      </c>
      <c r="N536">
        <v>137.6</v>
      </c>
      <c r="O536">
        <v>138.15</v>
      </c>
      <c r="P536">
        <v>138.19999999999999</v>
      </c>
      <c r="Q536">
        <v>139.85</v>
      </c>
      <c r="R536">
        <v>138</v>
      </c>
      <c r="S536">
        <v>139.69999999999999</v>
      </c>
      <c r="T536">
        <v>140</v>
      </c>
      <c r="U536">
        <v>140.35</v>
      </c>
      <c r="V536">
        <v>139.35</v>
      </c>
      <c r="W536">
        <v>138.6</v>
      </c>
      <c r="X536">
        <v>139.44999999999999</v>
      </c>
      <c r="Y536">
        <v>137.19999999999999</v>
      </c>
      <c r="Z536">
        <v>136.4</v>
      </c>
      <c r="AA536">
        <v>138.25</v>
      </c>
      <c r="AB536">
        <v>137.25</v>
      </c>
      <c r="AC536">
        <v>139.1</v>
      </c>
      <c r="AD536">
        <v>141.05000000000001</v>
      </c>
      <c r="AE536">
        <v>140.6</v>
      </c>
      <c r="AF536">
        <v>141.1</v>
      </c>
      <c r="AG536">
        <v>141.6</v>
      </c>
      <c r="AH536">
        <v>138.4</v>
      </c>
      <c r="AI536">
        <v>138.6</v>
      </c>
      <c r="AJ536">
        <v>139.44999999999999</v>
      </c>
      <c r="AK536">
        <v>144.55000000000001</v>
      </c>
      <c r="AL536">
        <v>146</v>
      </c>
      <c r="AM536">
        <v>146.30000000000001</v>
      </c>
      <c r="AN536">
        <v>146.75</v>
      </c>
      <c r="AO536">
        <v>143.4</v>
      </c>
      <c r="AP536">
        <v>140</v>
      </c>
      <c r="AQ536">
        <v>141</v>
      </c>
      <c r="AR536">
        <v>141.69999999999999</v>
      </c>
      <c r="AS536">
        <v>135.85</v>
      </c>
      <c r="AT536">
        <v>135.30000000000001</v>
      </c>
      <c r="AU536">
        <v>136.4</v>
      </c>
      <c r="AV536">
        <v>138.85</v>
      </c>
      <c r="AW536">
        <v>136.69999999999999</v>
      </c>
      <c r="AX536">
        <v>134.85</v>
      </c>
      <c r="AY536">
        <v>135</v>
      </c>
      <c r="AZ536">
        <v>135.69999999999999</v>
      </c>
      <c r="BA536">
        <v>134</v>
      </c>
      <c r="BB536">
        <v>132.4</v>
      </c>
      <c r="BC536">
        <v>132.05000000000001</v>
      </c>
      <c r="BD536">
        <v>129.75</v>
      </c>
      <c r="BE536">
        <v>128.05000000000001</v>
      </c>
      <c r="BF536">
        <v>130.6</v>
      </c>
      <c r="BG536">
        <v>130.9</v>
      </c>
      <c r="BH536">
        <v>130.80000000000001</v>
      </c>
      <c r="BI536">
        <v>128.65</v>
      </c>
      <c r="BJ536">
        <v>130.75</v>
      </c>
      <c r="BK536">
        <v>130.75</v>
      </c>
      <c r="BL536">
        <v>131.94999999999999</v>
      </c>
      <c r="BM536">
        <v>131.94999999999999</v>
      </c>
      <c r="BN536">
        <v>134.1</v>
      </c>
      <c r="BO536">
        <v>134.25</v>
      </c>
      <c r="BP536">
        <v>134.94999999999999</v>
      </c>
      <c r="BQ536">
        <v>135.19999999999999</v>
      </c>
      <c r="BR536">
        <v>135.19999999999999</v>
      </c>
      <c r="BS536" s="10">
        <f t="shared" si="16"/>
        <v>7.076350093109785E-3</v>
      </c>
      <c r="BT536" s="11" cm="1">
        <f t="array" aca="1" ref="BT536" ca="1">_xlfn.PERCENTILE.INC((OFFSET(E536,0,1,1,COLUMNS(E536:BR536)-1) - E536:BQ536) / E536:BQ536, 0.05) * SQRT(COUNT(E536:BR536) - 1)</f>
        <v>-0.17938860657893926</v>
      </c>
      <c r="BU536" s="10" cm="1">
        <f t="array" aca="1" ref="BU536" ca="1">_xlfn.STDEV.P((E536:BQ536 - OFFSET(E536:BQ536,0,1)) / OFFSET(E536:BQ536,0,1)) * SQRT(COUNT(E536:BR536)-1)</f>
        <v>0.10618050735939757</v>
      </c>
      <c r="BV536" s="10" cm="1">
        <f t="array" ref="BV536">-(MAX(1 - (E536:BR536 / _xlfn.SCAN(E536, E536:BR536, _xlfn.LAMBDA(_xlpm.a,_xlpm.b, MAX(_xlpm.a, _xlpm.b))))))</f>
        <v>-0.12742759795570691</v>
      </c>
      <c r="BW536" s="12">
        <f t="shared" ca="1" si="17"/>
        <v>0.1199876550785966</v>
      </c>
    </row>
    <row r="537" spans="1:75" x14ac:dyDescent="0.45">
      <c r="A537" s="2" t="s">
        <v>1093</v>
      </c>
      <c r="B537" t="s">
        <v>1094</v>
      </c>
      <c r="C537" t="s">
        <v>22</v>
      </c>
      <c r="D537" t="s">
        <v>8</v>
      </c>
      <c r="E537">
        <v>39.229999999999997</v>
      </c>
      <c r="F537">
        <v>39.35</v>
      </c>
      <c r="G537">
        <v>39.53</v>
      </c>
      <c r="H537">
        <v>39.450000000000003</v>
      </c>
      <c r="I537">
        <v>39.32</v>
      </c>
      <c r="J537">
        <v>39.5</v>
      </c>
      <c r="K537">
        <v>38.840000000000003</v>
      </c>
      <c r="L537">
        <v>38.79</v>
      </c>
      <c r="M537">
        <v>39.270000000000003</v>
      </c>
      <c r="N537">
        <v>39.54</v>
      </c>
      <c r="O537">
        <v>39.42</v>
      </c>
      <c r="P537">
        <v>39.17</v>
      </c>
      <c r="Q537">
        <v>39.479999999999997</v>
      </c>
      <c r="R537">
        <v>39.32</v>
      </c>
      <c r="S537">
        <v>36.99</v>
      </c>
      <c r="T537">
        <v>37.4</v>
      </c>
      <c r="U537">
        <v>37.17</v>
      </c>
      <c r="V537">
        <v>37.119999999999997</v>
      </c>
      <c r="W537">
        <v>37.81</v>
      </c>
      <c r="X537">
        <v>38.07</v>
      </c>
      <c r="Y537">
        <v>37.659999999999997</v>
      </c>
      <c r="Z537">
        <v>37.840000000000003</v>
      </c>
      <c r="AA537">
        <v>37.54</v>
      </c>
      <c r="AB537">
        <v>37.69</v>
      </c>
      <c r="AC537">
        <v>37.590000000000003</v>
      </c>
      <c r="AD537">
        <v>37.82</v>
      </c>
      <c r="AE537">
        <v>37.68</v>
      </c>
      <c r="AF537">
        <v>38.020000000000003</v>
      </c>
      <c r="AG537">
        <v>38.049999999999997</v>
      </c>
      <c r="AH537">
        <v>38.950000000000003</v>
      </c>
      <c r="AI537">
        <v>39.380000000000003</v>
      </c>
      <c r="AJ537">
        <v>39.29</v>
      </c>
      <c r="AK537">
        <v>39.01</v>
      </c>
      <c r="AL537">
        <v>39.36</v>
      </c>
      <c r="AM537">
        <v>38.619999999999997</v>
      </c>
      <c r="AN537">
        <v>38.47</v>
      </c>
      <c r="AO537">
        <v>38.83</v>
      </c>
      <c r="AP537">
        <v>38.28</v>
      </c>
      <c r="AQ537">
        <v>38.020000000000003</v>
      </c>
      <c r="AR537">
        <v>38.71</v>
      </c>
      <c r="AS537">
        <v>38.479999999999997</v>
      </c>
      <c r="AT537">
        <v>38.450000000000003</v>
      </c>
      <c r="AU537">
        <v>37.92</v>
      </c>
      <c r="AV537">
        <v>38.46</v>
      </c>
      <c r="AW537">
        <v>38.53</v>
      </c>
      <c r="AX537">
        <v>38.61</v>
      </c>
      <c r="AY537">
        <v>38.61</v>
      </c>
      <c r="AZ537">
        <v>39.71</v>
      </c>
      <c r="BA537">
        <v>38.01</v>
      </c>
      <c r="BB537">
        <v>38.6</v>
      </c>
      <c r="BC537">
        <v>38.06</v>
      </c>
      <c r="BD537">
        <v>38.19</v>
      </c>
      <c r="BE537">
        <v>37.29</v>
      </c>
      <c r="BF537">
        <v>37.299999999999997</v>
      </c>
      <c r="BG537">
        <v>37.81</v>
      </c>
      <c r="BH537">
        <v>38.07</v>
      </c>
      <c r="BI537">
        <v>37.270000000000003</v>
      </c>
      <c r="BJ537">
        <v>37.729999999999997</v>
      </c>
      <c r="BK537">
        <v>37.950000000000003</v>
      </c>
      <c r="BL537">
        <v>38</v>
      </c>
      <c r="BM537">
        <v>38</v>
      </c>
      <c r="BN537">
        <v>38.549999999999997</v>
      </c>
      <c r="BO537">
        <v>38.619999999999997</v>
      </c>
      <c r="BP537">
        <v>38.9</v>
      </c>
      <c r="BQ537">
        <v>38.89</v>
      </c>
      <c r="BR537">
        <v>38.89</v>
      </c>
      <c r="BS537" s="10">
        <f t="shared" si="16"/>
        <v>-8.6668366046392126E-3</v>
      </c>
      <c r="BT537" s="11" cm="1">
        <f t="array" aca="1" ref="BT537" ca="1">_xlfn.PERCENTILE.INC((OFFSET(E537,0,1,1,COLUMNS(E537:BR537)-1) - E537:BQ537) / E537:BQ537, 0.05) * SQRT(COUNT(E537:BR537) - 1)</f>
        <v>-0.16585112265745131</v>
      </c>
      <c r="BU537" s="10" cm="1">
        <f t="array" aca="1" ref="BU537" ca="1">_xlfn.STDEV.P((E537:BQ537 - OFFSET(E537:BQ537,0,1)) / OFFSET(E537:BQ537,0,1)) * SQRT(COUNT(E537:BR537)-1)</f>
        <v>0.11286044767294956</v>
      </c>
      <c r="BV537" s="10" cm="1">
        <f t="array" ref="BV537">-(MAX(1 - (E537:BR537 / _xlfn.SCAN(E537, E537:BR537, _xlfn.LAMBDA(_xlpm.a,_xlpm.b, MAX(_xlpm.a, _xlpm.b))))))</f>
        <v>-6.4491654021244238E-2</v>
      </c>
      <c r="BW537" s="12">
        <f t="shared" ca="1" si="17"/>
        <v>-2.6606633825704148E-2</v>
      </c>
    </row>
    <row r="538" spans="1:75" x14ac:dyDescent="0.45">
      <c r="A538" s="2" t="s">
        <v>1095</v>
      </c>
      <c r="B538" t="s">
        <v>1096</v>
      </c>
      <c r="C538" t="s">
        <v>80</v>
      </c>
      <c r="D538" t="s">
        <v>26</v>
      </c>
      <c r="E538">
        <v>75</v>
      </c>
      <c r="F538">
        <v>74.099999999999994</v>
      </c>
      <c r="G538">
        <v>74.2</v>
      </c>
      <c r="H538">
        <v>75.599999999999994</v>
      </c>
      <c r="I538">
        <v>76.5</v>
      </c>
      <c r="J538">
        <v>77.3</v>
      </c>
      <c r="K538">
        <v>76.2</v>
      </c>
      <c r="L538">
        <v>77.2</v>
      </c>
      <c r="M538">
        <v>79.5</v>
      </c>
      <c r="N538">
        <v>80</v>
      </c>
      <c r="O538">
        <v>79.099999999999994</v>
      </c>
      <c r="P538">
        <v>79.3</v>
      </c>
      <c r="Q538">
        <v>76.900000000000006</v>
      </c>
      <c r="R538">
        <v>73.8</v>
      </c>
      <c r="S538">
        <v>73.3</v>
      </c>
      <c r="T538">
        <v>73.8</v>
      </c>
      <c r="U538">
        <v>72.7</v>
      </c>
      <c r="V538">
        <v>72.7</v>
      </c>
      <c r="W538">
        <v>73.7</v>
      </c>
      <c r="X538">
        <v>72.3</v>
      </c>
      <c r="Y538">
        <v>71.7</v>
      </c>
      <c r="Z538">
        <v>71.3</v>
      </c>
      <c r="AA538">
        <v>71.900000000000006</v>
      </c>
      <c r="AB538">
        <v>72</v>
      </c>
      <c r="AC538">
        <v>73.400000000000006</v>
      </c>
      <c r="AD538">
        <v>75</v>
      </c>
      <c r="AE538">
        <v>75.2</v>
      </c>
      <c r="AF538">
        <v>76.7</v>
      </c>
      <c r="AG538">
        <v>78</v>
      </c>
      <c r="AH538">
        <v>76.7</v>
      </c>
      <c r="AI538">
        <v>78.5</v>
      </c>
      <c r="AJ538">
        <v>82</v>
      </c>
      <c r="AK538">
        <v>83.9</v>
      </c>
      <c r="AL538">
        <v>78.5</v>
      </c>
      <c r="AM538">
        <v>76.400000000000006</v>
      </c>
      <c r="AN538">
        <v>74.7</v>
      </c>
      <c r="AO538">
        <v>73.5</v>
      </c>
      <c r="AP538">
        <v>72.2</v>
      </c>
      <c r="AQ538">
        <v>71.7</v>
      </c>
      <c r="AR538">
        <v>72.7</v>
      </c>
      <c r="AS538">
        <v>70</v>
      </c>
      <c r="AT538">
        <v>69.900000000000006</v>
      </c>
      <c r="AU538">
        <v>70.5</v>
      </c>
      <c r="AV538">
        <v>70.7</v>
      </c>
      <c r="AW538">
        <v>70.2</v>
      </c>
      <c r="AX538">
        <v>69</v>
      </c>
      <c r="AY538">
        <v>70.099999999999994</v>
      </c>
      <c r="AZ538">
        <v>70.2</v>
      </c>
      <c r="BA538">
        <v>68.8</v>
      </c>
      <c r="BB538">
        <v>68.7</v>
      </c>
      <c r="BC538">
        <v>68.7</v>
      </c>
      <c r="BD538">
        <v>66.400000000000006</v>
      </c>
      <c r="BE538">
        <v>67.2</v>
      </c>
      <c r="BF538">
        <v>66.7</v>
      </c>
      <c r="BG538">
        <v>67.400000000000006</v>
      </c>
      <c r="BH538">
        <v>68.3</v>
      </c>
      <c r="BI538">
        <v>68.8</v>
      </c>
      <c r="BJ538">
        <v>70</v>
      </c>
      <c r="BK538">
        <v>70.400000000000006</v>
      </c>
      <c r="BL538">
        <v>71.5</v>
      </c>
      <c r="BM538">
        <v>71.5</v>
      </c>
      <c r="BN538">
        <v>70.900000000000006</v>
      </c>
      <c r="BO538">
        <v>72.099999999999994</v>
      </c>
      <c r="BP538">
        <v>72.2</v>
      </c>
      <c r="BQ538">
        <v>72.7</v>
      </c>
      <c r="BR538">
        <v>72.7</v>
      </c>
      <c r="BS538" s="10">
        <f t="shared" si="16"/>
        <v>-3.066666666666663E-2</v>
      </c>
      <c r="BT538" s="11" cm="1">
        <f t="array" aca="1" ref="BT538" ca="1">_xlfn.PERCENTILE.INC((OFFSET(E538,0,1,1,COLUMNS(E538:BR538)-1) - E538:BQ538) / E538:BQ538, 0.05) * SQRT(COUNT(E538:BR538) - 1)</f>
        <v>-0.26473292768743029</v>
      </c>
      <c r="BU538" s="10" cm="1">
        <f t="array" aca="1" ref="BU538" ca="1">_xlfn.STDEV.P((E538:BQ538 - OFFSET(E538:BQ538,0,1)) / OFFSET(E538:BQ538,0,1)) * SQRT(COUNT(E538:BR538)-1)</f>
        <v>0.15046223659624824</v>
      </c>
      <c r="BV538" s="10" cm="1">
        <f t="array" ref="BV538">-(MAX(1 - (E538:BR538 / _xlfn.SCAN(E538, E538:BR538, _xlfn.LAMBDA(_xlpm.a,_xlpm.b, MAX(_xlpm.a, _xlpm.b))))))</f>
        <v>-0.20858164481525621</v>
      </c>
      <c r="BW538" s="12">
        <f t="shared" ca="1" si="17"/>
        <v>-0.16617237143535901</v>
      </c>
    </row>
    <row r="539" spans="1:75" x14ac:dyDescent="0.45">
      <c r="A539" s="2" t="s">
        <v>1097</v>
      </c>
      <c r="B539" t="s">
        <v>1098</v>
      </c>
      <c r="C539" t="s">
        <v>19</v>
      </c>
      <c r="D539" t="s">
        <v>26</v>
      </c>
      <c r="E539">
        <v>104.6</v>
      </c>
      <c r="F539">
        <v>103.45</v>
      </c>
      <c r="G539">
        <v>105.4</v>
      </c>
      <c r="H539">
        <v>104.1</v>
      </c>
      <c r="I539">
        <v>105.15</v>
      </c>
      <c r="J539">
        <v>104.55</v>
      </c>
      <c r="K539">
        <v>104</v>
      </c>
      <c r="L539">
        <v>104.25</v>
      </c>
      <c r="M539">
        <v>105.75</v>
      </c>
      <c r="N539">
        <v>105.4</v>
      </c>
      <c r="O539">
        <v>107.05</v>
      </c>
      <c r="P539">
        <v>106.3</v>
      </c>
      <c r="Q539">
        <v>107.65</v>
      </c>
      <c r="R539">
        <v>116.7</v>
      </c>
      <c r="S539">
        <v>116.9</v>
      </c>
      <c r="T539">
        <v>113.9</v>
      </c>
      <c r="U539">
        <v>113.9</v>
      </c>
      <c r="V539">
        <v>117</v>
      </c>
      <c r="W539">
        <v>118.5</v>
      </c>
      <c r="X539">
        <v>120.6</v>
      </c>
      <c r="Y539">
        <v>122.15</v>
      </c>
      <c r="Z539">
        <v>122.2</v>
      </c>
      <c r="AA539">
        <v>122</v>
      </c>
      <c r="AB539">
        <v>123.85</v>
      </c>
      <c r="AC539">
        <v>127.55</v>
      </c>
      <c r="AD539">
        <v>129.6</v>
      </c>
      <c r="AE539">
        <v>125</v>
      </c>
      <c r="AF539">
        <v>125.5</v>
      </c>
      <c r="AG539">
        <v>125.45</v>
      </c>
      <c r="AH539">
        <v>129.65</v>
      </c>
      <c r="AI539">
        <v>132.5</v>
      </c>
      <c r="AJ539">
        <v>134.05000000000001</v>
      </c>
      <c r="AK539">
        <v>136.75</v>
      </c>
      <c r="AL539">
        <v>136.5</v>
      </c>
      <c r="AM539">
        <v>133.85</v>
      </c>
      <c r="AN539">
        <v>136.25</v>
      </c>
      <c r="AO539">
        <v>135.25</v>
      </c>
      <c r="AP539">
        <v>132.94999999999999</v>
      </c>
      <c r="AQ539">
        <v>133.19999999999999</v>
      </c>
      <c r="AR539">
        <v>134.75</v>
      </c>
      <c r="AS539">
        <v>133.6</v>
      </c>
      <c r="AT539">
        <v>131.44999999999999</v>
      </c>
      <c r="AU539">
        <v>127.35</v>
      </c>
      <c r="AV539">
        <v>134.19999999999999</v>
      </c>
      <c r="AW539">
        <v>135</v>
      </c>
      <c r="AX539">
        <v>134.05000000000001</v>
      </c>
      <c r="AY539">
        <v>134.30000000000001</v>
      </c>
      <c r="AZ539">
        <v>140.5</v>
      </c>
      <c r="BA539">
        <v>139.85</v>
      </c>
      <c r="BB539">
        <v>140.65</v>
      </c>
      <c r="BC539">
        <v>138.75</v>
      </c>
      <c r="BD539">
        <v>139.30000000000001</v>
      </c>
      <c r="BE539">
        <v>138.05000000000001</v>
      </c>
      <c r="BF539">
        <v>137.69999999999999</v>
      </c>
      <c r="BG539">
        <v>139.44999999999999</v>
      </c>
      <c r="BH539">
        <v>139.25</v>
      </c>
      <c r="BI539">
        <v>137.25</v>
      </c>
      <c r="BJ539">
        <v>139.30000000000001</v>
      </c>
      <c r="BK539">
        <v>140.30000000000001</v>
      </c>
      <c r="BL539">
        <v>142.55000000000001</v>
      </c>
      <c r="BM539">
        <v>142.55000000000001</v>
      </c>
      <c r="BN539">
        <v>143.05000000000001</v>
      </c>
      <c r="BO539">
        <v>144.94999999999999</v>
      </c>
      <c r="BP539">
        <v>145.35</v>
      </c>
      <c r="BQ539">
        <v>144.85</v>
      </c>
      <c r="BR539">
        <v>144.85</v>
      </c>
      <c r="BS539" s="10">
        <f t="shared" si="16"/>
        <v>0.38479923518164438</v>
      </c>
      <c r="BT539" s="11" cm="1">
        <f t="array" aca="1" ref="BT539" ca="1">_xlfn.PERCENTILE.INC((OFFSET(E539,0,1,1,COLUMNS(E539:BR539)-1) - E539:BQ539) / E539:BQ539, 0.05) * SQRT(COUNT(E539:BR539) - 1)</f>
        <v>-0.15263663562580848</v>
      </c>
      <c r="BU539" s="10" cm="1">
        <f t="array" aca="1" ref="BU539" ca="1">_xlfn.STDEV.P((E539:BQ539 - OFFSET(E539:BQ539,0,1)) / OFFSET(E539:BQ539,0,1)) * SQRT(COUNT(E539:BR539)-1)</f>
        <v>0.14609028001862012</v>
      </c>
      <c r="BV539" s="10" cm="1">
        <f t="array" ref="BV539">-(MAX(1 - (E539:BR539 / _xlfn.SCAN(E539, E539:BR539, _xlfn.LAMBDA(_xlpm.a,_xlpm.b, MAX(_xlpm.a, _xlpm.b))))))</f>
        <v>-6.8738574040219436E-2</v>
      </c>
      <c r="BW539" s="12">
        <f t="shared" ca="1" si="17"/>
        <v>2.6727530067837328</v>
      </c>
    </row>
    <row r="540" spans="1:75" x14ac:dyDescent="0.45">
      <c r="A540" s="2" t="s">
        <v>1099</v>
      </c>
      <c r="B540" t="s">
        <v>1100</v>
      </c>
      <c r="C540" t="s">
        <v>19</v>
      </c>
      <c r="D540" t="s">
        <v>29</v>
      </c>
      <c r="E540">
        <v>887.8</v>
      </c>
      <c r="F540">
        <v>876.2</v>
      </c>
      <c r="G540">
        <v>865.8</v>
      </c>
      <c r="H540">
        <v>846.8</v>
      </c>
      <c r="I540">
        <v>857.8</v>
      </c>
      <c r="J540">
        <v>846.8</v>
      </c>
      <c r="K540">
        <v>836</v>
      </c>
      <c r="L540">
        <v>833.2</v>
      </c>
      <c r="M540">
        <v>867.4</v>
      </c>
      <c r="N540">
        <v>876.4</v>
      </c>
      <c r="O540">
        <v>896.8</v>
      </c>
      <c r="P540">
        <v>896.4</v>
      </c>
      <c r="Q540">
        <v>889.6</v>
      </c>
      <c r="R540">
        <v>878.8</v>
      </c>
      <c r="S540">
        <v>883</v>
      </c>
      <c r="T540">
        <v>893.2</v>
      </c>
      <c r="U540">
        <v>899</v>
      </c>
      <c r="V540">
        <v>915.8</v>
      </c>
      <c r="W540">
        <v>923.4</v>
      </c>
      <c r="X540">
        <v>921.6</v>
      </c>
      <c r="Y540">
        <v>919.8</v>
      </c>
      <c r="Z540">
        <v>923.2</v>
      </c>
      <c r="AA540">
        <v>936</v>
      </c>
      <c r="AB540">
        <v>940</v>
      </c>
      <c r="AC540">
        <v>962</v>
      </c>
      <c r="AD540">
        <v>944.6</v>
      </c>
      <c r="AE540">
        <v>932.4</v>
      </c>
      <c r="AF540">
        <v>920</v>
      </c>
      <c r="AG540">
        <v>920.6</v>
      </c>
      <c r="AH540">
        <v>931.6</v>
      </c>
      <c r="AI540">
        <v>936.4</v>
      </c>
      <c r="AJ540">
        <v>930.8</v>
      </c>
      <c r="AK540">
        <v>921.2</v>
      </c>
      <c r="AL540">
        <v>912</v>
      </c>
      <c r="AM540">
        <v>924.8</v>
      </c>
      <c r="AN540">
        <v>919.6</v>
      </c>
      <c r="AO540">
        <v>918.2</v>
      </c>
      <c r="AP540">
        <v>903</v>
      </c>
      <c r="AQ540">
        <v>910.2</v>
      </c>
      <c r="AR540">
        <v>914.4</v>
      </c>
      <c r="AS540">
        <v>893.6</v>
      </c>
      <c r="AT540">
        <v>895.4</v>
      </c>
      <c r="AU540">
        <v>865.6</v>
      </c>
      <c r="AV540">
        <v>893.6</v>
      </c>
      <c r="AW540">
        <v>883.8</v>
      </c>
      <c r="AX540">
        <v>882.8</v>
      </c>
      <c r="AY540">
        <v>888.6</v>
      </c>
      <c r="AZ540">
        <v>909.2</v>
      </c>
      <c r="BA540">
        <v>906.6</v>
      </c>
      <c r="BB540">
        <v>899</v>
      </c>
      <c r="BC540">
        <v>876.6</v>
      </c>
      <c r="BD540">
        <v>868.2</v>
      </c>
      <c r="BE540">
        <v>859.2</v>
      </c>
      <c r="BF540">
        <v>850.6</v>
      </c>
      <c r="BG540">
        <v>868</v>
      </c>
      <c r="BH540">
        <v>871.2</v>
      </c>
      <c r="BI540">
        <v>870</v>
      </c>
      <c r="BJ540">
        <v>882.2</v>
      </c>
      <c r="BK540">
        <v>903.4</v>
      </c>
      <c r="BL540">
        <v>911.6</v>
      </c>
      <c r="BM540">
        <v>897.2</v>
      </c>
      <c r="BN540">
        <v>897.2</v>
      </c>
      <c r="BO540">
        <v>897.2</v>
      </c>
      <c r="BP540">
        <v>925.8</v>
      </c>
      <c r="BQ540">
        <v>920</v>
      </c>
      <c r="BR540">
        <v>901.2</v>
      </c>
      <c r="BS540" s="10">
        <f t="shared" si="16"/>
        <v>1.5093489524667821E-2</v>
      </c>
      <c r="BT540" s="11" cm="1">
        <f t="array" aca="1" ref="BT540" ca="1">_xlfn.PERCENTILE.INC((OFFSET(E540,0,1,1,COLUMNS(E540:BR540)-1) - E540:BQ540) / E540:BQ540, 0.05) * SQRT(COUNT(E540:BR540) - 1)</f>
        <v>-0.17449123545461839</v>
      </c>
      <c r="BU540" s="10" cm="1">
        <f t="array" aca="1" ref="BU540" ca="1">_xlfn.STDEV.P((E540:BQ540 - OFFSET(E540:BQ540,0,1)) / OFFSET(E540:BQ540,0,1)) * SQRT(COUNT(E540:BR540)-1)</f>
        <v>0.11884770171302889</v>
      </c>
      <c r="BV540" s="10" cm="1">
        <f t="array" ref="BV540">-(MAX(1 - (E540:BR540 / _xlfn.SCAN(E540, E540:BR540, _xlfn.LAMBDA(_xlpm.a,_xlpm.b, MAX(_xlpm.a, _xlpm.b))))))</f>
        <v>-0.11580041580041578</v>
      </c>
      <c r="BW540" s="12">
        <f t="shared" ca="1" si="17"/>
        <v>0.17465621316589788</v>
      </c>
    </row>
    <row r="541" spans="1:75" x14ac:dyDescent="0.45">
      <c r="A541" s="2" t="s">
        <v>1101</v>
      </c>
      <c r="B541" t="s">
        <v>1102</v>
      </c>
      <c r="C541" t="s">
        <v>71</v>
      </c>
      <c r="D541" t="s">
        <v>29</v>
      </c>
      <c r="E541">
        <v>174</v>
      </c>
      <c r="F541">
        <v>174</v>
      </c>
      <c r="G541">
        <v>176</v>
      </c>
      <c r="H541">
        <v>174.5</v>
      </c>
      <c r="I541">
        <v>176</v>
      </c>
      <c r="J541">
        <v>176</v>
      </c>
      <c r="K541">
        <v>176</v>
      </c>
      <c r="L541">
        <v>176</v>
      </c>
      <c r="M541">
        <v>175</v>
      </c>
      <c r="N541">
        <v>173.5</v>
      </c>
      <c r="O541">
        <v>170.5</v>
      </c>
      <c r="P541">
        <v>171</v>
      </c>
      <c r="Q541">
        <v>169.5</v>
      </c>
      <c r="R541">
        <v>166</v>
      </c>
      <c r="S541">
        <v>170</v>
      </c>
      <c r="T541">
        <v>170</v>
      </c>
      <c r="U541">
        <v>170</v>
      </c>
      <c r="V541">
        <v>170</v>
      </c>
      <c r="W541">
        <v>170</v>
      </c>
      <c r="X541">
        <v>170</v>
      </c>
      <c r="Y541">
        <v>169.5</v>
      </c>
      <c r="Z541">
        <v>175</v>
      </c>
      <c r="AA541">
        <v>175</v>
      </c>
      <c r="AB541">
        <v>173.5</v>
      </c>
      <c r="AC541">
        <v>174.5</v>
      </c>
      <c r="AD541">
        <v>177</v>
      </c>
      <c r="AE541">
        <v>173</v>
      </c>
      <c r="AF541">
        <v>177</v>
      </c>
      <c r="AG541">
        <v>180</v>
      </c>
      <c r="AH541">
        <v>179</v>
      </c>
      <c r="AI541">
        <v>176.5</v>
      </c>
      <c r="AJ541">
        <v>178</v>
      </c>
      <c r="AK541">
        <v>180.5</v>
      </c>
      <c r="AL541">
        <v>180</v>
      </c>
      <c r="AM541">
        <v>179.5</v>
      </c>
      <c r="AN541">
        <v>180.5</v>
      </c>
      <c r="AO541">
        <v>176</v>
      </c>
      <c r="AP541">
        <v>176</v>
      </c>
      <c r="AQ541">
        <v>175</v>
      </c>
      <c r="AR541">
        <v>177</v>
      </c>
      <c r="AS541">
        <v>176</v>
      </c>
      <c r="AT541">
        <v>173</v>
      </c>
      <c r="AU541">
        <v>175</v>
      </c>
      <c r="AV541">
        <v>173</v>
      </c>
      <c r="AW541">
        <v>172</v>
      </c>
      <c r="AX541">
        <v>172.5</v>
      </c>
      <c r="AY541">
        <v>175</v>
      </c>
      <c r="AZ541">
        <v>177</v>
      </c>
      <c r="BA541">
        <v>177</v>
      </c>
      <c r="BB541">
        <v>177</v>
      </c>
      <c r="BC541">
        <v>173</v>
      </c>
      <c r="BD541">
        <v>174</v>
      </c>
      <c r="BE541">
        <v>178</v>
      </c>
      <c r="BF541">
        <v>175</v>
      </c>
      <c r="BG541">
        <v>177.5</v>
      </c>
      <c r="BH541">
        <v>179.5</v>
      </c>
      <c r="BI541">
        <v>180</v>
      </c>
      <c r="BJ541">
        <v>180</v>
      </c>
      <c r="BK541">
        <v>180</v>
      </c>
      <c r="BL541">
        <v>178.5</v>
      </c>
      <c r="BM541">
        <v>178</v>
      </c>
      <c r="BN541">
        <v>178</v>
      </c>
      <c r="BO541">
        <v>178</v>
      </c>
      <c r="BP541">
        <v>179.5</v>
      </c>
      <c r="BQ541">
        <v>180</v>
      </c>
      <c r="BR541">
        <v>180</v>
      </c>
      <c r="BS541" s="10">
        <f t="shared" si="16"/>
        <v>3.4482758620689655E-2</v>
      </c>
      <c r="BT541" s="11" cm="1">
        <f t="array" aca="1" ref="BT541" ca="1">_xlfn.PERCENTILE.INC((OFFSET(E541,0,1,1,COLUMNS(E541:BR541)-1) - E541:BQ541) / E541:BQ541, 0.05) * SQRT(COUNT(E541:BR541) - 1)</f>
        <v>-0.1610628455323046</v>
      </c>
      <c r="BU541" s="10" cm="1">
        <f t="array" aca="1" ref="BU541" ca="1">_xlfn.STDEV.P((E541:BQ541 - OFFSET(E541:BQ541,0,1)) / OFFSET(E541:BQ541,0,1)) * SQRT(COUNT(E541:BR541)-1)</f>
        <v>9.2572989880366427E-2</v>
      </c>
      <c r="BV541" s="10" cm="1">
        <f t="array" ref="BV541">-(MAX(1 - (E541:BR541 / _xlfn.SCAN(E541, E541:BR541, _xlfn.LAMBDA(_xlpm.a,_xlpm.b, MAX(_xlpm.a, _xlpm.b))))))</f>
        <v>-5.6818181818181768E-2</v>
      </c>
      <c r="BW541" s="12">
        <f t="shared" ca="1" si="17"/>
        <v>0.43367680651313051</v>
      </c>
    </row>
    <row r="542" spans="1:75" x14ac:dyDescent="0.45">
      <c r="A542" s="2" t="s">
        <v>1103</v>
      </c>
      <c r="B542" t="s">
        <v>1104</v>
      </c>
      <c r="C542" t="s">
        <v>37</v>
      </c>
      <c r="D542" t="s">
        <v>8</v>
      </c>
      <c r="E542">
        <v>588</v>
      </c>
      <c r="F542">
        <v>578</v>
      </c>
      <c r="G542">
        <v>566.5</v>
      </c>
      <c r="H542">
        <v>558</v>
      </c>
      <c r="I542">
        <v>559.5</v>
      </c>
      <c r="J542">
        <v>522.5</v>
      </c>
      <c r="K542">
        <v>509.5</v>
      </c>
      <c r="L542">
        <v>500.5</v>
      </c>
      <c r="M542">
        <v>487.4</v>
      </c>
      <c r="N542">
        <v>477</v>
      </c>
      <c r="O542">
        <v>479.6</v>
      </c>
      <c r="P542">
        <v>495.4</v>
      </c>
      <c r="Q542">
        <v>494</v>
      </c>
      <c r="R542">
        <v>497.2</v>
      </c>
      <c r="S542">
        <v>505.5</v>
      </c>
      <c r="T542">
        <v>506</v>
      </c>
      <c r="U542">
        <v>513</v>
      </c>
      <c r="V542">
        <v>524</v>
      </c>
      <c r="W542">
        <v>522</v>
      </c>
      <c r="X542">
        <v>536</v>
      </c>
      <c r="Y542">
        <v>531.5</v>
      </c>
      <c r="Z542">
        <v>532</v>
      </c>
      <c r="AA542">
        <v>523.5</v>
      </c>
      <c r="AB542">
        <v>533</v>
      </c>
      <c r="AC542">
        <v>551.5</v>
      </c>
      <c r="AD542">
        <v>545.5</v>
      </c>
      <c r="AE542">
        <v>552</v>
      </c>
      <c r="AF542">
        <v>546.5</v>
      </c>
      <c r="AG542">
        <v>536.5</v>
      </c>
      <c r="AH542">
        <v>529.5</v>
      </c>
      <c r="AI542">
        <v>533.5</v>
      </c>
      <c r="AJ542">
        <v>536.5</v>
      </c>
      <c r="AK542">
        <v>544</v>
      </c>
      <c r="AL542">
        <v>538.5</v>
      </c>
      <c r="AM542">
        <v>540.5</v>
      </c>
      <c r="AN542">
        <v>550</v>
      </c>
      <c r="AO542">
        <v>511</v>
      </c>
      <c r="AP542">
        <v>502.5</v>
      </c>
      <c r="AQ542">
        <v>485.4</v>
      </c>
      <c r="AR542">
        <v>493</v>
      </c>
      <c r="AS542">
        <v>483.8</v>
      </c>
      <c r="AT542">
        <v>493.2</v>
      </c>
      <c r="AU542">
        <v>480.8</v>
      </c>
      <c r="AV542">
        <v>501</v>
      </c>
      <c r="AW542">
        <v>489.6</v>
      </c>
      <c r="AX542">
        <v>494.4</v>
      </c>
      <c r="AY542">
        <v>495.8</v>
      </c>
      <c r="AZ542">
        <v>528</v>
      </c>
      <c r="BA542">
        <v>503.5</v>
      </c>
      <c r="BB542">
        <v>503.5</v>
      </c>
      <c r="BC542">
        <v>495.6</v>
      </c>
      <c r="BD542">
        <v>497.2</v>
      </c>
      <c r="BE542">
        <v>491.6</v>
      </c>
      <c r="BF542">
        <v>492.2</v>
      </c>
      <c r="BG542">
        <v>498</v>
      </c>
      <c r="BH542">
        <v>498.2</v>
      </c>
      <c r="BI542">
        <v>486.2</v>
      </c>
      <c r="BJ542">
        <v>487.8</v>
      </c>
      <c r="BK542">
        <v>504.5</v>
      </c>
      <c r="BL542">
        <v>506.5</v>
      </c>
      <c r="BM542">
        <v>506.5</v>
      </c>
      <c r="BN542">
        <v>506.5</v>
      </c>
      <c r="BO542">
        <v>503</v>
      </c>
      <c r="BP542">
        <v>506</v>
      </c>
      <c r="BQ542">
        <v>511</v>
      </c>
      <c r="BR542">
        <v>511</v>
      </c>
      <c r="BS542" s="10">
        <f t="shared" si="16"/>
        <v>-0.13095238095238096</v>
      </c>
      <c r="BT542" s="11" cm="1">
        <f t="array" aca="1" ref="BT542" ca="1">_xlfn.PERCENTILE.INC((OFFSET(E542,0,1,1,COLUMNS(E542:BR542)-1) - E542:BQ542) / E542:BQ542, 0.05) * SQRT(COUNT(E542:BR542) - 1)</f>
        <v>-0.26168996885654833</v>
      </c>
      <c r="BU542" s="10" cm="1">
        <f t="array" aca="1" ref="BU542" ca="1">_xlfn.STDEV.P((E542:BQ542 - OFFSET(E542:BQ542,0,1)) / OFFSET(E542:BQ542,0,1)) * SQRT(COUNT(E542:BR542)-1)</f>
        <v>0.18325581561690929</v>
      </c>
      <c r="BV542" s="10" cm="1">
        <f t="array" ref="BV542">-(MAX(1 - (E542:BR542 / _xlfn.SCAN(E542, E542:BR542, _xlfn.LAMBDA(_xlpm.a,_xlpm.b, MAX(_xlpm.a, _xlpm.b))))))</f>
        <v>-0.18877551020408168</v>
      </c>
      <c r="BW542" s="12">
        <f t="shared" ca="1" si="17"/>
        <v>-0.68368024518410109</v>
      </c>
    </row>
    <row r="543" spans="1:75" x14ac:dyDescent="0.45">
      <c r="A543" s="2" t="s">
        <v>1105</v>
      </c>
      <c r="B543" t="s">
        <v>1106</v>
      </c>
      <c r="C543" t="s">
        <v>80</v>
      </c>
      <c r="D543" t="s">
        <v>8</v>
      </c>
      <c r="E543">
        <v>18.82</v>
      </c>
      <c r="F543">
        <v>18.920000000000002</v>
      </c>
      <c r="G543">
        <v>18.66</v>
      </c>
      <c r="H543">
        <v>18.54</v>
      </c>
      <c r="I543">
        <v>17.899999999999999</v>
      </c>
      <c r="J543">
        <v>17.52</v>
      </c>
      <c r="K543">
        <v>17.48</v>
      </c>
      <c r="L543">
        <v>17.34</v>
      </c>
      <c r="M543">
        <v>17.52</v>
      </c>
      <c r="N543">
        <v>17.66</v>
      </c>
      <c r="O543">
        <v>17.559999999999999</v>
      </c>
      <c r="P543">
        <v>17.5</v>
      </c>
      <c r="Q543">
        <v>17.3</v>
      </c>
      <c r="R543">
        <v>17.02</v>
      </c>
      <c r="S543">
        <v>16.940000000000001</v>
      </c>
      <c r="T543">
        <v>17.079999999999998</v>
      </c>
      <c r="U543">
        <v>17.36</v>
      </c>
      <c r="V543">
        <v>17.260000000000002</v>
      </c>
      <c r="W543">
        <v>17.18</v>
      </c>
      <c r="X543">
        <v>16.96</v>
      </c>
      <c r="Y543">
        <v>17</v>
      </c>
      <c r="Z543">
        <v>17.38</v>
      </c>
      <c r="AA543">
        <v>17.2</v>
      </c>
      <c r="AB543">
        <v>17.32</v>
      </c>
      <c r="AC543">
        <v>17.18</v>
      </c>
      <c r="AD543">
        <v>16.920000000000002</v>
      </c>
      <c r="AE543">
        <v>16.940000000000001</v>
      </c>
      <c r="AF543">
        <v>16.760000000000002</v>
      </c>
      <c r="AG543">
        <v>16.600000000000001</v>
      </c>
      <c r="AH543">
        <v>16.100000000000001</v>
      </c>
      <c r="AI543">
        <v>15.66</v>
      </c>
      <c r="AJ543">
        <v>16.239999999999998</v>
      </c>
      <c r="AK543">
        <v>15.78</v>
      </c>
      <c r="AL543">
        <v>15.72</v>
      </c>
      <c r="AM543">
        <v>16.22</v>
      </c>
      <c r="AN543">
        <v>15.76</v>
      </c>
      <c r="AO543">
        <v>15.26</v>
      </c>
      <c r="AP543">
        <v>15.08</v>
      </c>
      <c r="AQ543">
        <v>14.96</v>
      </c>
      <c r="AR543">
        <v>15.08</v>
      </c>
      <c r="AS543">
        <v>14.52</v>
      </c>
      <c r="AT543">
        <v>14.42</v>
      </c>
      <c r="AU543">
        <v>14.2</v>
      </c>
      <c r="AV543">
        <v>14.44</v>
      </c>
      <c r="AW543">
        <v>13.98</v>
      </c>
      <c r="AX543">
        <v>13.92</v>
      </c>
      <c r="AY543">
        <v>14.62</v>
      </c>
      <c r="AZ543">
        <v>14.92</v>
      </c>
      <c r="BA543">
        <v>14.42</v>
      </c>
      <c r="BB543">
        <v>14.16</v>
      </c>
      <c r="BC543">
        <v>14.14</v>
      </c>
      <c r="BD543">
        <v>14</v>
      </c>
      <c r="BE543">
        <v>13.7</v>
      </c>
      <c r="BF543">
        <v>13.86</v>
      </c>
      <c r="BG543">
        <v>13.96</v>
      </c>
      <c r="BH543">
        <v>14.26</v>
      </c>
      <c r="BI543">
        <v>14.18</v>
      </c>
      <c r="BJ543">
        <v>14.44</v>
      </c>
      <c r="BK543">
        <v>14.56</v>
      </c>
      <c r="BL543">
        <v>15.4</v>
      </c>
      <c r="BM543">
        <v>15.62</v>
      </c>
      <c r="BN543">
        <v>14.6</v>
      </c>
      <c r="BO543">
        <v>15.28</v>
      </c>
      <c r="BP543">
        <v>15</v>
      </c>
      <c r="BQ543">
        <v>14.92</v>
      </c>
      <c r="BR543">
        <v>15.24</v>
      </c>
      <c r="BS543" s="10">
        <f t="shared" si="16"/>
        <v>-0.19022316684378321</v>
      </c>
      <c r="BT543" s="11" cm="1">
        <f t="array" aca="1" ref="BT543" ca="1">_xlfn.PERCENTILE.INC((OFFSET(E543,0,1,1,COLUMNS(E543:BR543)-1) - E543:BQ543) / E543:BQ543, 0.05) * SQRT(COUNT(E543:BR543) - 1)</f>
        <v>-0.26751250542968275</v>
      </c>
      <c r="BU543" s="10" cm="1">
        <f t="array" aca="1" ref="BU543" ca="1">_xlfn.STDEV.P((E543:BQ543 - OFFSET(E543:BQ543,0,1)) / OFFSET(E543:BQ543,0,1)) * SQRT(COUNT(E543:BR543)-1)</f>
        <v>0.1747885741427708</v>
      </c>
      <c r="BV543" s="10" cm="1">
        <f t="array" ref="BV543">-(MAX(1 - (E543:BR543 / _xlfn.SCAN(E543, E543:BR543, _xlfn.LAMBDA(_xlpm.a,_xlpm.b, MAX(_xlpm.a, _xlpm.b))))))</f>
        <v>-0.27589852008456672</v>
      </c>
      <c r="BW543" s="12">
        <f t="shared" ca="1" si="17"/>
        <v>-1.0558994931386738</v>
      </c>
    </row>
    <row r="544" spans="1:75" x14ac:dyDescent="0.45">
      <c r="A544" s="2" t="s">
        <v>1107</v>
      </c>
      <c r="B544" t="s">
        <v>1108</v>
      </c>
      <c r="C544" t="s">
        <v>16</v>
      </c>
      <c r="D544" t="s">
        <v>8</v>
      </c>
      <c r="E544">
        <v>7.51</v>
      </c>
      <c r="F544">
        <v>7.4325000000000001</v>
      </c>
      <c r="G544">
        <v>7.5616000000000003</v>
      </c>
      <c r="H544">
        <v>7.5701999999999998</v>
      </c>
      <c r="I544">
        <v>8.1003000000000007</v>
      </c>
      <c r="J544">
        <v>8.1191999999999993</v>
      </c>
      <c r="K544">
        <v>7.9814999999999996</v>
      </c>
      <c r="L544">
        <v>8.0538000000000007</v>
      </c>
      <c r="M544">
        <v>8.1587999999999994</v>
      </c>
      <c r="N544">
        <v>8.2533999999999992</v>
      </c>
      <c r="O544">
        <v>8.1295000000000002</v>
      </c>
      <c r="P544">
        <v>8.0830000000000002</v>
      </c>
      <c r="Q544">
        <v>8.2998999999999992</v>
      </c>
      <c r="R544">
        <v>8.4616000000000007</v>
      </c>
      <c r="S544">
        <v>8.3910999999999998</v>
      </c>
      <c r="T544">
        <v>8.3600999999999992</v>
      </c>
      <c r="U544">
        <v>8.3033000000000001</v>
      </c>
      <c r="V544">
        <v>8.5063999999999993</v>
      </c>
      <c r="W544">
        <v>8.6475000000000009</v>
      </c>
      <c r="X544">
        <v>8.8195999999999994</v>
      </c>
      <c r="Y544">
        <v>8.7895000000000003</v>
      </c>
      <c r="Z544">
        <v>8.8582999999999998</v>
      </c>
      <c r="AA544">
        <v>8.8582999999999998</v>
      </c>
      <c r="AB544">
        <v>8.7248999999999999</v>
      </c>
      <c r="AC544">
        <v>8.7809000000000008</v>
      </c>
      <c r="AD544">
        <v>8.8411000000000008</v>
      </c>
      <c r="AE544">
        <v>8.7205999999999992</v>
      </c>
      <c r="AF544">
        <v>8.6905000000000001</v>
      </c>
      <c r="AG544">
        <v>8.7421000000000006</v>
      </c>
      <c r="AH544">
        <v>8.7119999999999997</v>
      </c>
      <c r="AI544">
        <v>8.6646999999999998</v>
      </c>
      <c r="AJ544">
        <v>8.7722999999999995</v>
      </c>
      <c r="AK544">
        <v>8.7680000000000007</v>
      </c>
      <c r="AL544">
        <v>8.7722999999999995</v>
      </c>
      <c r="AM544">
        <v>8.7421000000000006</v>
      </c>
      <c r="AN544">
        <v>8.6819000000000006</v>
      </c>
      <c r="AO544">
        <v>8.6259999999999994</v>
      </c>
      <c r="AP544">
        <v>8.6388999999999996</v>
      </c>
      <c r="AQ544">
        <v>8.6776</v>
      </c>
      <c r="AR544">
        <v>8.8324999999999996</v>
      </c>
      <c r="AS544">
        <v>8.5579999999999998</v>
      </c>
      <c r="AT544">
        <v>8.5321999999999996</v>
      </c>
      <c r="AU544">
        <v>8.5219000000000005</v>
      </c>
      <c r="AV544">
        <v>8.6561000000000003</v>
      </c>
      <c r="AW544">
        <v>8.2860999999999994</v>
      </c>
      <c r="AX544">
        <v>8.3412000000000006</v>
      </c>
      <c r="AY544">
        <v>8.5717999999999996</v>
      </c>
      <c r="AZ544">
        <v>8.6561000000000003</v>
      </c>
      <c r="BA544">
        <v>8.6130999999999993</v>
      </c>
      <c r="BB544">
        <v>8.4892000000000003</v>
      </c>
      <c r="BC544">
        <v>8.3789999999999996</v>
      </c>
      <c r="BD544">
        <v>8.4358000000000004</v>
      </c>
      <c r="BE544">
        <v>8.3894000000000002</v>
      </c>
      <c r="BF544">
        <v>8.4169</v>
      </c>
      <c r="BG544">
        <v>8.4994999999999994</v>
      </c>
      <c r="BH544">
        <v>8.3876000000000008</v>
      </c>
      <c r="BI544">
        <v>8.3789999999999996</v>
      </c>
      <c r="BJ544">
        <v>8.5183999999999997</v>
      </c>
      <c r="BK544">
        <v>8.5563000000000002</v>
      </c>
      <c r="BL544">
        <v>8.6732999999999993</v>
      </c>
      <c r="BM544">
        <v>8.6732999999999993</v>
      </c>
      <c r="BN544">
        <v>8.6303000000000001</v>
      </c>
      <c r="BO544">
        <v>8.8539999999999992</v>
      </c>
      <c r="BP544">
        <v>8.8497000000000003</v>
      </c>
      <c r="BQ544">
        <v>8.9573</v>
      </c>
      <c r="BR544">
        <v>8.9573</v>
      </c>
      <c r="BS544" s="10">
        <f t="shared" si="16"/>
        <v>0.1927163781624501</v>
      </c>
      <c r="BT544" s="11" cm="1">
        <f t="array" aca="1" ref="BT544" ca="1">_xlfn.PERCENTILE.INC((OFFSET(E544,0,1,1,COLUMNS(E544:BR544)-1) - E544:BQ544) / E544:BQ544, 0.05) * SQRT(COUNT(E544:BR544) - 1)</f>
        <v>-0.12133582884737848</v>
      </c>
      <c r="BU544" s="10" cm="1">
        <f t="array" aca="1" ref="BU544" ca="1">_xlfn.STDEV.P((E544:BQ544 - OFFSET(E544:BQ544,0,1)) / OFFSET(E544:BQ544,0,1)) * SQRT(COUNT(E544:BR544)-1)</f>
        <v>0.12259344351538486</v>
      </c>
      <c r="BV544" s="10" cm="1">
        <f t="array" ref="BV544">-(MAX(1 - (E544:BR544 / _xlfn.SCAN(E544, E544:BR544, _xlfn.LAMBDA(_xlpm.a,_xlpm.b, MAX(_xlpm.a, _xlpm.b))))))</f>
        <v>-6.4594786810110327E-2</v>
      </c>
      <c r="BW544" s="12">
        <f t="shared" ca="1" si="17"/>
        <v>1.6181972907674655</v>
      </c>
    </row>
    <row r="545" spans="1:75" x14ac:dyDescent="0.45">
      <c r="A545" s="2" t="s">
        <v>1109</v>
      </c>
      <c r="B545" t="s">
        <v>1110</v>
      </c>
      <c r="C545" t="s">
        <v>22</v>
      </c>
      <c r="D545" t="s">
        <v>29</v>
      </c>
      <c r="E545">
        <v>203</v>
      </c>
      <c r="F545">
        <v>201</v>
      </c>
      <c r="G545">
        <v>200.4</v>
      </c>
      <c r="H545">
        <v>192.7</v>
      </c>
      <c r="I545">
        <v>194.9</v>
      </c>
      <c r="J545">
        <v>189.8</v>
      </c>
      <c r="K545">
        <v>186.5</v>
      </c>
      <c r="L545">
        <v>185</v>
      </c>
      <c r="M545">
        <v>185.7</v>
      </c>
      <c r="N545">
        <v>186.5</v>
      </c>
      <c r="O545">
        <v>190.3</v>
      </c>
      <c r="P545">
        <v>186</v>
      </c>
      <c r="Q545">
        <v>190.1</v>
      </c>
      <c r="R545">
        <v>193.5</v>
      </c>
      <c r="S545">
        <v>194.9</v>
      </c>
      <c r="T545">
        <v>200</v>
      </c>
      <c r="U545">
        <v>201.2</v>
      </c>
      <c r="V545">
        <v>204.2</v>
      </c>
      <c r="W545">
        <v>202.4</v>
      </c>
      <c r="X545">
        <v>202</v>
      </c>
      <c r="Y545">
        <v>199.6</v>
      </c>
      <c r="Z545">
        <v>199.2</v>
      </c>
      <c r="AA545">
        <v>202.8</v>
      </c>
      <c r="AB545">
        <v>206.2</v>
      </c>
      <c r="AC545">
        <v>206.4</v>
      </c>
      <c r="AD545">
        <v>207</v>
      </c>
      <c r="AE545">
        <v>203</v>
      </c>
      <c r="AF545">
        <v>199.7</v>
      </c>
      <c r="AG545">
        <v>201</v>
      </c>
      <c r="AH545">
        <v>201</v>
      </c>
      <c r="AI545">
        <v>202</v>
      </c>
      <c r="AJ545">
        <v>199.8</v>
      </c>
      <c r="AK545">
        <v>195.7</v>
      </c>
      <c r="AL545">
        <v>195.4</v>
      </c>
      <c r="AM545">
        <v>197.9</v>
      </c>
      <c r="AN545">
        <v>196.6</v>
      </c>
      <c r="AO545">
        <v>199.6</v>
      </c>
      <c r="AP545">
        <v>201</v>
      </c>
      <c r="AQ545">
        <v>203.2</v>
      </c>
      <c r="AR545">
        <v>201</v>
      </c>
      <c r="AS545">
        <v>193.2</v>
      </c>
      <c r="AT545">
        <v>197.7</v>
      </c>
      <c r="AU545">
        <v>192.3</v>
      </c>
      <c r="AV545">
        <v>196.2</v>
      </c>
      <c r="AW545">
        <v>196.1</v>
      </c>
      <c r="AX545">
        <v>197.9</v>
      </c>
      <c r="AY545">
        <v>199.8</v>
      </c>
      <c r="AZ545">
        <v>198</v>
      </c>
      <c r="BA545">
        <v>196.1</v>
      </c>
      <c r="BB545">
        <v>190.9</v>
      </c>
      <c r="BC545">
        <v>192.2</v>
      </c>
      <c r="BD545">
        <v>187.5</v>
      </c>
      <c r="BE545">
        <v>195.5</v>
      </c>
      <c r="BF545">
        <v>200.6</v>
      </c>
      <c r="BG545">
        <v>196.2</v>
      </c>
      <c r="BH545">
        <v>200.8</v>
      </c>
      <c r="BI545">
        <v>194</v>
      </c>
      <c r="BJ545">
        <v>196.5</v>
      </c>
      <c r="BK545">
        <v>197.9</v>
      </c>
      <c r="BL545">
        <v>201.6</v>
      </c>
      <c r="BM545">
        <v>203.6</v>
      </c>
      <c r="BN545">
        <v>203.6</v>
      </c>
      <c r="BO545">
        <v>203.6</v>
      </c>
      <c r="BP545">
        <v>204.6</v>
      </c>
      <c r="BQ545">
        <v>200.6</v>
      </c>
      <c r="BR545">
        <v>203.8</v>
      </c>
      <c r="BS545" s="10">
        <f t="shared" si="16"/>
        <v>3.9408866995074452E-3</v>
      </c>
      <c r="BT545" s="11" cm="1">
        <f t="array" aca="1" ref="BT545" ca="1">_xlfn.PERCENTILE.INC((OFFSET(E545,0,1,1,COLUMNS(E545:BR545)-1) - E545:BQ545) / E545:BQ545, 0.05) * SQRT(COUNT(E545:BR545) - 1)</f>
        <v>-0.21892824253774987</v>
      </c>
      <c r="BU545" s="10" cm="1">
        <f t="array" aca="1" ref="BU545" ca="1">_xlfn.STDEV.P((E545:BQ545 - OFFSET(E545:BQ545,0,1)) / OFFSET(E545:BQ545,0,1)) * SQRT(COUNT(E545:BR545)-1)</f>
        <v>0.13945067684595019</v>
      </c>
      <c r="BV545" s="10" cm="1">
        <f t="array" ref="BV545">-(MAX(1 - (E545:BR545 / _xlfn.SCAN(E545, E545:BR545, _xlfn.LAMBDA(_xlpm.a,_xlpm.b, MAX(_xlpm.a, _xlpm.b))))))</f>
        <v>-9.4202898550724612E-2</v>
      </c>
      <c r="BW545" s="12">
        <f t="shared" ca="1" si="17"/>
        <v>6.8876587168650819E-2</v>
      </c>
    </row>
    <row r="546" spans="1:75" x14ac:dyDescent="0.45">
      <c r="A546" s="2" t="s">
        <v>1111</v>
      </c>
      <c r="B546" t="s">
        <v>1112</v>
      </c>
      <c r="C546" t="s">
        <v>71</v>
      </c>
      <c r="D546" t="s">
        <v>8</v>
      </c>
      <c r="E546">
        <v>69.5</v>
      </c>
      <c r="F546">
        <v>69.099999999999994</v>
      </c>
      <c r="G546">
        <v>68.75</v>
      </c>
      <c r="H546">
        <v>68.45</v>
      </c>
      <c r="I546">
        <v>67.55</v>
      </c>
      <c r="J546">
        <v>68</v>
      </c>
      <c r="K546">
        <v>68.3</v>
      </c>
      <c r="L546">
        <v>67.55</v>
      </c>
      <c r="M546">
        <v>67.099999999999994</v>
      </c>
      <c r="N546">
        <v>67.8</v>
      </c>
      <c r="O546">
        <v>67.650000000000006</v>
      </c>
      <c r="P546">
        <v>67.099999999999994</v>
      </c>
      <c r="Q546">
        <v>67.8</v>
      </c>
      <c r="R546">
        <v>67.349999999999994</v>
      </c>
      <c r="S546">
        <v>68</v>
      </c>
      <c r="T546">
        <v>68.95</v>
      </c>
      <c r="U546">
        <v>67.5</v>
      </c>
      <c r="V546">
        <v>68.099999999999994</v>
      </c>
      <c r="W546">
        <v>69.55</v>
      </c>
      <c r="X546">
        <v>69.599999999999994</v>
      </c>
      <c r="Y546">
        <v>67.8</v>
      </c>
      <c r="Z546">
        <v>67.349999999999994</v>
      </c>
      <c r="AA546">
        <v>67.099999999999994</v>
      </c>
      <c r="AB546">
        <v>67.150000000000006</v>
      </c>
      <c r="AC546">
        <v>68.25</v>
      </c>
      <c r="AD546">
        <v>69.900000000000006</v>
      </c>
      <c r="AE546">
        <v>68.5</v>
      </c>
      <c r="AF546">
        <v>68.599999999999994</v>
      </c>
      <c r="AG546">
        <v>67.25</v>
      </c>
      <c r="AH546">
        <v>66.900000000000006</v>
      </c>
      <c r="AI546">
        <v>66.95</v>
      </c>
      <c r="AJ546">
        <v>66.45</v>
      </c>
      <c r="AK546">
        <v>66.5</v>
      </c>
      <c r="AL546">
        <v>65.3</v>
      </c>
      <c r="AM546">
        <v>64.849999999999994</v>
      </c>
      <c r="AN546">
        <v>64.25</v>
      </c>
      <c r="AO546">
        <v>63.3</v>
      </c>
      <c r="AP546">
        <v>64</v>
      </c>
      <c r="AQ546">
        <v>65.400000000000006</v>
      </c>
      <c r="AR546">
        <v>66.099999999999994</v>
      </c>
      <c r="AS546">
        <v>63.4</v>
      </c>
      <c r="AT546">
        <v>63.65</v>
      </c>
      <c r="AU546">
        <v>62.65</v>
      </c>
      <c r="AV546">
        <v>62.5</v>
      </c>
      <c r="AW546">
        <v>62.35</v>
      </c>
      <c r="AX546">
        <v>61.75</v>
      </c>
      <c r="AY546">
        <v>62.3</v>
      </c>
      <c r="AZ546">
        <v>62.5</v>
      </c>
      <c r="BA546">
        <v>62.85</v>
      </c>
      <c r="BB546">
        <v>62.1</v>
      </c>
      <c r="BC546">
        <v>61.9</v>
      </c>
      <c r="BD546">
        <v>61.25</v>
      </c>
      <c r="BE546">
        <v>61.8</v>
      </c>
      <c r="BF546">
        <v>61.45</v>
      </c>
      <c r="BG546">
        <v>61.4</v>
      </c>
      <c r="BH546">
        <v>62.05</v>
      </c>
      <c r="BI546">
        <v>60.8</v>
      </c>
      <c r="BJ546">
        <v>61.8</v>
      </c>
      <c r="BK546">
        <v>62.5</v>
      </c>
      <c r="BL546">
        <v>62.85</v>
      </c>
      <c r="BM546">
        <v>63.05</v>
      </c>
      <c r="BN546">
        <v>62.7</v>
      </c>
      <c r="BO546">
        <v>63.15</v>
      </c>
      <c r="BP546">
        <v>62.95</v>
      </c>
      <c r="BQ546">
        <v>63.4</v>
      </c>
      <c r="BR546">
        <v>63.1</v>
      </c>
      <c r="BS546" s="10">
        <f t="shared" si="16"/>
        <v>-9.2086330935251773E-2</v>
      </c>
      <c r="BT546" s="11" cm="1">
        <f t="array" aca="1" ref="BT546" ca="1">_xlfn.PERCENTILE.INC((OFFSET(E546,0,1,1,COLUMNS(E546:BR546)-1) - E546:BQ546) / E546:BQ546, 0.05) * SQRT(COUNT(E546:BR546) - 1)</f>
        <v>-0.16222679866714351</v>
      </c>
      <c r="BU546" s="10" cm="1">
        <f t="array" aca="1" ref="BU546" ca="1">_xlfn.STDEV.P((E546:BQ546 - OFFSET(E546:BQ546,0,1)) / OFFSET(E546:BQ546,0,1)) * SQRT(COUNT(E546:BR546)-1)</f>
        <v>9.8018543772784711E-2</v>
      </c>
      <c r="BV546" s="10" cm="1">
        <f t="array" ref="BV546">-(MAX(1 - (E546:BR546 / _xlfn.SCAN(E546, E546:BR546, _xlfn.LAMBDA(_xlpm.a,_xlpm.b, MAX(_xlpm.a, _xlpm.b))))))</f>
        <v>-0.13018597997138781</v>
      </c>
      <c r="BW546" s="12">
        <f t="shared" ca="1" si="17"/>
        <v>-0.88169368375422974</v>
      </c>
    </row>
    <row r="547" spans="1:75" x14ac:dyDescent="0.45">
      <c r="A547" s="2" t="s">
        <v>1113</v>
      </c>
      <c r="B547" t="s">
        <v>1114</v>
      </c>
      <c r="C547" t="s">
        <v>19</v>
      </c>
      <c r="D547" t="s">
        <v>29</v>
      </c>
      <c r="E547">
        <v>188.02</v>
      </c>
      <c r="F547">
        <v>187.9</v>
      </c>
      <c r="G547">
        <v>186.38</v>
      </c>
      <c r="H547">
        <v>180.2</v>
      </c>
      <c r="I547">
        <v>176.82</v>
      </c>
      <c r="J547">
        <v>179.72</v>
      </c>
      <c r="K547">
        <v>182</v>
      </c>
      <c r="L547">
        <v>175.9</v>
      </c>
      <c r="M547">
        <v>171.56</v>
      </c>
      <c r="N547">
        <v>177.16</v>
      </c>
      <c r="O547">
        <v>182.92</v>
      </c>
      <c r="P547">
        <v>175.72</v>
      </c>
      <c r="Q547">
        <v>165.56</v>
      </c>
      <c r="R547">
        <v>157.5</v>
      </c>
      <c r="S547">
        <v>160.16</v>
      </c>
      <c r="T547">
        <v>156.06</v>
      </c>
      <c r="U547">
        <v>156.34</v>
      </c>
      <c r="V547">
        <v>159.94</v>
      </c>
      <c r="W547">
        <v>159.96</v>
      </c>
      <c r="X547">
        <v>162.1</v>
      </c>
      <c r="Y547">
        <v>163.80000000000001</v>
      </c>
      <c r="Z547">
        <v>166.7</v>
      </c>
      <c r="AA547">
        <v>163.36000000000001</v>
      </c>
      <c r="AB547">
        <v>167.16</v>
      </c>
      <c r="AC547">
        <v>169.78</v>
      </c>
      <c r="AD547">
        <v>180.16</v>
      </c>
      <c r="AE547">
        <v>177.38</v>
      </c>
      <c r="AF547">
        <v>173.7</v>
      </c>
      <c r="AG547">
        <v>173.54</v>
      </c>
      <c r="AH547">
        <v>169.16</v>
      </c>
      <c r="AI547">
        <v>164.32</v>
      </c>
      <c r="AJ547">
        <v>162.62</v>
      </c>
      <c r="AK547">
        <v>160.08000000000001</v>
      </c>
      <c r="AL547">
        <v>154.58000000000001</v>
      </c>
      <c r="AM547">
        <v>154.32</v>
      </c>
      <c r="AN547">
        <v>148.5</v>
      </c>
      <c r="AO547">
        <v>148.13999999999999</v>
      </c>
      <c r="AP547">
        <v>151.46</v>
      </c>
      <c r="AQ547">
        <v>152.78</v>
      </c>
      <c r="AR547">
        <v>154.32</v>
      </c>
      <c r="AS547">
        <v>131.4</v>
      </c>
      <c r="AT547">
        <v>131</v>
      </c>
      <c r="AU547">
        <v>127.46</v>
      </c>
      <c r="AV547">
        <v>131.76</v>
      </c>
      <c r="AW547">
        <v>132.32</v>
      </c>
      <c r="AX547">
        <v>131.69999999999999</v>
      </c>
      <c r="AY547">
        <v>142.34</v>
      </c>
      <c r="AZ547">
        <v>142.1</v>
      </c>
      <c r="BA547">
        <v>142.76</v>
      </c>
      <c r="BB547">
        <v>138.02000000000001</v>
      </c>
      <c r="BC547">
        <v>137.38</v>
      </c>
      <c r="BD547">
        <v>130.30000000000001</v>
      </c>
      <c r="BE547">
        <v>132.56</v>
      </c>
      <c r="BF547">
        <v>125.8</v>
      </c>
      <c r="BG547">
        <v>127.02</v>
      </c>
      <c r="BH547">
        <v>132.04</v>
      </c>
      <c r="BI547">
        <v>130.94</v>
      </c>
      <c r="BJ547">
        <v>139.97999999999999</v>
      </c>
      <c r="BK547">
        <v>140.97999999999999</v>
      </c>
      <c r="BL547">
        <v>143.96</v>
      </c>
      <c r="BM547">
        <v>146.63999999999999</v>
      </c>
      <c r="BN547">
        <v>146.63999999999999</v>
      </c>
      <c r="BO547">
        <v>146.63999999999999</v>
      </c>
      <c r="BP547">
        <v>143.46</v>
      </c>
      <c r="BQ547">
        <v>143.47999999999999</v>
      </c>
      <c r="BR547">
        <v>142.47999999999999</v>
      </c>
      <c r="BS547" s="10">
        <f t="shared" si="16"/>
        <v>-0.24220827571534953</v>
      </c>
      <c r="BT547" s="11" cm="1">
        <f t="array" aca="1" ref="BT547" ca="1">_xlfn.PERCENTILE.INC((OFFSET(E547,0,1,1,COLUMNS(E547:BR547)-1) - E547:BQ547) / E547:BQ547, 0.05) * SQRT(COUNT(E547:BR547) - 1)</f>
        <v>-0.40741226182114038</v>
      </c>
      <c r="BU547" s="10" cm="1">
        <f t="array" aca="1" ref="BU547" ca="1">_xlfn.STDEV.P((E547:BQ547 - OFFSET(E547:BQ547,0,1)) / OFFSET(E547:BQ547,0,1)) * SQRT(COUNT(E547:BR547)-1)</f>
        <v>0.27819758994040189</v>
      </c>
      <c r="BV547" s="10" cm="1">
        <f t="array" ref="BV547">-(MAX(1 - (E547:BR547 / _xlfn.SCAN(E547, E547:BR547, _xlfn.LAMBDA(_xlpm.a,_xlpm.b, MAX(_xlpm.a, _xlpm.b))))))</f>
        <v>-0.3309222423146474</v>
      </c>
      <c r="BW547" s="12">
        <f t="shared" ca="1" si="17"/>
        <v>-0.85027435272183438</v>
      </c>
    </row>
    <row r="548" spans="1:75" x14ac:dyDescent="0.45">
      <c r="A548" s="2" t="s">
        <v>1115</v>
      </c>
      <c r="B548" t="s">
        <v>1116</v>
      </c>
      <c r="C548" t="s">
        <v>37</v>
      </c>
      <c r="D548" t="s">
        <v>29</v>
      </c>
      <c r="E548">
        <v>2047</v>
      </c>
      <c r="F548">
        <v>1999.5</v>
      </c>
      <c r="G548">
        <v>2036</v>
      </c>
      <c r="H548">
        <v>2055</v>
      </c>
      <c r="I548">
        <v>2106</v>
      </c>
      <c r="J548">
        <v>2086</v>
      </c>
      <c r="K548">
        <v>2034</v>
      </c>
      <c r="L548">
        <v>2049</v>
      </c>
      <c r="M548">
        <v>2043</v>
      </c>
      <c r="N548">
        <v>2106</v>
      </c>
      <c r="O548">
        <v>2102</v>
      </c>
      <c r="P548">
        <v>2091</v>
      </c>
      <c r="Q548">
        <v>2125</v>
      </c>
      <c r="R548">
        <v>2123</v>
      </c>
      <c r="S548">
        <v>2152</v>
      </c>
      <c r="T548">
        <v>2165</v>
      </c>
      <c r="U548">
        <v>2161</v>
      </c>
      <c r="V548">
        <v>2208</v>
      </c>
      <c r="W548">
        <v>2215</v>
      </c>
      <c r="X548">
        <v>2212</v>
      </c>
      <c r="Y548">
        <v>2191</v>
      </c>
      <c r="Z548">
        <v>2206</v>
      </c>
      <c r="AA548">
        <v>2232</v>
      </c>
      <c r="AB548">
        <v>2206</v>
      </c>
      <c r="AC548">
        <v>2252</v>
      </c>
      <c r="AD548">
        <v>2292</v>
      </c>
      <c r="AE548">
        <v>2293</v>
      </c>
      <c r="AF548">
        <v>2272</v>
      </c>
      <c r="AG548">
        <v>2310</v>
      </c>
      <c r="AH548">
        <v>2335</v>
      </c>
      <c r="AI548">
        <v>2352</v>
      </c>
      <c r="AJ548">
        <v>2347</v>
      </c>
      <c r="AK548">
        <v>2379</v>
      </c>
      <c r="AL548">
        <v>2331</v>
      </c>
      <c r="AM548">
        <v>2300</v>
      </c>
      <c r="AN548">
        <v>2283</v>
      </c>
      <c r="AO548">
        <v>2261</v>
      </c>
      <c r="AP548">
        <v>2232</v>
      </c>
      <c r="AQ548">
        <v>2250</v>
      </c>
      <c r="AR548">
        <v>2300</v>
      </c>
      <c r="AS548">
        <v>2109</v>
      </c>
      <c r="AT548">
        <v>2150</v>
      </c>
      <c r="AU548">
        <v>2090</v>
      </c>
      <c r="AV548">
        <v>2185</v>
      </c>
      <c r="AW548">
        <v>2140</v>
      </c>
      <c r="AX548">
        <v>2161</v>
      </c>
      <c r="AY548">
        <v>2185</v>
      </c>
      <c r="AZ548">
        <v>2261</v>
      </c>
      <c r="BA548">
        <v>2247</v>
      </c>
      <c r="BB548">
        <v>2205</v>
      </c>
      <c r="BC548">
        <v>2173</v>
      </c>
      <c r="BD548">
        <v>2160</v>
      </c>
      <c r="BE548">
        <v>2121</v>
      </c>
      <c r="BF548">
        <v>2119</v>
      </c>
      <c r="BG548">
        <v>2155</v>
      </c>
      <c r="BH548">
        <v>2134</v>
      </c>
      <c r="BI548">
        <v>2089</v>
      </c>
      <c r="BJ548">
        <v>2116</v>
      </c>
      <c r="BK548">
        <v>2168</v>
      </c>
      <c r="BL548">
        <v>2172</v>
      </c>
      <c r="BM548">
        <v>2188</v>
      </c>
      <c r="BN548">
        <v>2188</v>
      </c>
      <c r="BO548">
        <v>2188</v>
      </c>
      <c r="BP548">
        <v>2200</v>
      </c>
      <c r="BQ548">
        <v>2182</v>
      </c>
      <c r="BR548">
        <v>2194</v>
      </c>
      <c r="BS548" s="10">
        <f t="shared" si="16"/>
        <v>7.1812408402540301E-2</v>
      </c>
      <c r="BT548" s="11" cm="1">
        <f t="array" aca="1" ref="BT548" ca="1">_xlfn.PERCENTILE.INC((OFFSET(E548,0,1,1,COLUMNS(E548:BR548)-1) - E548:BQ548) / E548:BQ548, 0.05) * SQRT(COUNT(E548:BR548) - 1)</f>
        <v>-0.1836677762876823</v>
      </c>
      <c r="BU548" s="10" cm="1">
        <f t="array" aca="1" ref="BU548" ca="1">_xlfn.STDEV.P((E548:BQ548 - OFFSET(E548:BQ548,0,1)) / OFFSET(E548:BQ548,0,1)) * SQRT(COUNT(E548:BR548)-1)</f>
        <v>0.15267873135500407</v>
      </c>
      <c r="BV548" s="10" cm="1">
        <f t="array" ref="BV548">-(MAX(1 - (E548:BR548 / _xlfn.SCAN(E548, E548:BR548, _xlfn.LAMBDA(_xlpm.a,_xlpm.b, MAX(_xlpm.a, _xlpm.b))))))</f>
        <v>-0.12189995796553177</v>
      </c>
      <c r="BW548" s="12">
        <f t="shared" ca="1" si="17"/>
        <v>0.50744728957954499</v>
      </c>
    </row>
    <row r="549" spans="1:75" x14ac:dyDescent="0.45">
      <c r="A549" s="2" t="s">
        <v>1117</v>
      </c>
      <c r="B549" t="s">
        <v>1118</v>
      </c>
      <c r="C549" t="s">
        <v>80</v>
      </c>
      <c r="D549" t="s">
        <v>34</v>
      </c>
      <c r="E549">
        <v>22.02</v>
      </c>
      <c r="F549">
        <v>21.84</v>
      </c>
      <c r="G549">
        <v>21.4</v>
      </c>
      <c r="H549">
        <v>21.54</v>
      </c>
      <c r="I549">
        <v>21.76</v>
      </c>
      <c r="J549">
        <v>21.54</v>
      </c>
      <c r="K549">
        <v>20.7</v>
      </c>
      <c r="L549">
        <v>20.94</v>
      </c>
      <c r="M549">
        <v>20.5</v>
      </c>
      <c r="N549">
        <v>20.56</v>
      </c>
      <c r="O549">
        <v>20.56</v>
      </c>
      <c r="P549">
        <v>20.7</v>
      </c>
      <c r="Q549">
        <v>20.78</v>
      </c>
      <c r="R549">
        <v>20.5</v>
      </c>
      <c r="S549">
        <v>20.260000000000002</v>
      </c>
      <c r="T549">
        <v>19.89</v>
      </c>
      <c r="U549">
        <v>19.27</v>
      </c>
      <c r="V549">
        <v>19.29</v>
      </c>
      <c r="W549">
        <v>18.850000000000001</v>
      </c>
      <c r="X549">
        <v>18.899999999999999</v>
      </c>
      <c r="Y549">
        <v>18.84</v>
      </c>
      <c r="Z549">
        <v>18.899999999999999</v>
      </c>
      <c r="AA549">
        <v>18.7</v>
      </c>
      <c r="AB549">
        <v>18.850000000000001</v>
      </c>
      <c r="AC549">
        <v>18.559999999999999</v>
      </c>
      <c r="AD549">
        <v>18.47</v>
      </c>
      <c r="AE549">
        <v>18.43</v>
      </c>
      <c r="AF549">
        <v>18.41</v>
      </c>
      <c r="AG549">
        <v>18.41</v>
      </c>
      <c r="AH549">
        <v>17.98</v>
      </c>
      <c r="AI549">
        <v>17.57</v>
      </c>
      <c r="AJ549">
        <v>17.43</v>
      </c>
      <c r="AK549">
        <v>17.16</v>
      </c>
      <c r="AL549">
        <v>17.079999999999998</v>
      </c>
      <c r="AM549">
        <v>16.989999999999998</v>
      </c>
      <c r="AN549">
        <v>16.95</v>
      </c>
      <c r="AO549">
        <v>16.690000000000001</v>
      </c>
      <c r="AP549">
        <v>16.43</v>
      </c>
      <c r="AQ549">
        <v>16.16</v>
      </c>
      <c r="AR549">
        <v>16.3</v>
      </c>
      <c r="AS549">
        <v>16.3</v>
      </c>
      <c r="AT549">
        <v>16.420000000000002</v>
      </c>
      <c r="AU549">
        <v>16.190000000000001</v>
      </c>
      <c r="AV549">
        <v>16.54</v>
      </c>
      <c r="AW549">
        <v>16.690000000000001</v>
      </c>
      <c r="AX549">
        <v>16.13</v>
      </c>
      <c r="AY549">
        <v>16.649999999999999</v>
      </c>
      <c r="AZ549">
        <v>17.16</v>
      </c>
      <c r="BA549">
        <v>17.170000000000002</v>
      </c>
      <c r="BB549">
        <v>16.86</v>
      </c>
      <c r="BC549">
        <v>16.34</v>
      </c>
      <c r="BD549">
        <v>16.16</v>
      </c>
      <c r="BE549">
        <v>16.13</v>
      </c>
      <c r="BF549">
        <v>15.99</v>
      </c>
      <c r="BG549">
        <v>16.79</v>
      </c>
      <c r="BH549">
        <v>17.46</v>
      </c>
      <c r="BI549">
        <v>19.23</v>
      </c>
      <c r="BJ549">
        <v>18.22</v>
      </c>
      <c r="BK549">
        <v>17.95</v>
      </c>
      <c r="BL549">
        <v>17.66</v>
      </c>
      <c r="BM549">
        <v>17.66</v>
      </c>
      <c r="BN549">
        <v>18.510000000000002</v>
      </c>
      <c r="BO549">
        <v>18.62</v>
      </c>
      <c r="BP549">
        <v>18.34</v>
      </c>
      <c r="BQ549">
        <v>18.64</v>
      </c>
      <c r="BR549">
        <v>18.64</v>
      </c>
      <c r="BS549" s="10">
        <f t="shared" si="16"/>
        <v>-0.15349682107175291</v>
      </c>
      <c r="BT549" s="11" cm="1">
        <f t="array" aca="1" ref="BT549" ca="1">_xlfn.PERCENTILE.INC((OFFSET(E549,0,1,1,COLUMNS(E549:BR549)-1) - E549:BQ549) / E549:BQ549, 0.05) * SQRT(COUNT(E549:BR549) - 1)</f>
        <v>-0.25078136763895392</v>
      </c>
      <c r="BU549" s="10" cm="1">
        <f t="array" aca="1" ref="BU549" ca="1">_xlfn.STDEV.P((E549:BQ549 - OFFSET(E549:BQ549,0,1)) / OFFSET(E549:BQ549,0,1)) * SQRT(COUNT(E549:BR549)-1)</f>
        <v>0.17725221490362589</v>
      </c>
      <c r="BV549" s="10" cm="1">
        <f t="array" ref="BV549">-(MAX(1 - (E549:BR549 / _xlfn.SCAN(E549, E549:BR549, _xlfn.LAMBDA(_xlpm.a,_xlpm.b, MAX(_xlpm.a, _xlpm.b))))))</f>
        <v>-0.27384196185286103</v>
      </c>
      <c r="BW549" s="12">
        <f t="shared" ca="1" si="17"/>
        <v>-0.83402523997870126</v>
      </c>
    </row>
    <row r="550" spans="1:75" x14ac:dyDescent="0.45">
      <c r="A550" s="2" t="s">
        <v>1119</v>
      </c>
      <c r="B550" t="s">
        <v>1120</v>
      </c>
      <c r="C550" t="s">
        <v>22</v>
      </c>
      <c r="D550" t="s">
        <v>8</v>
      </c>
      <c r="E550">
        <v>280</v>
      </c>
      <c r="F550">
        <v>290</v>
      </c>
      <c r="G550">
        <v>299</v>
      </c>
      <c r="H550">
        <v>289</v>
      </c>
      <c r="I550">
        <v>304</v>
      </c>
      <c r="J550">
        <v>305.5</v>
      </c>
      <c r="K550">
        <v>292.5</v>
      </c>
      <c r="L550">
        <v>304.5</v>
      </c>
      <c r="M550">
        <v>311</v>
      </c>
      <c r="N550">
        <v>319</v>
      </c>
      <c r="O550">
        <v>322.5</v>
      </c>
      <c r="P550">
        <v>327.5</v>
      </c>
      <c r="Q550">
        <v>329.5</v>
      </c>
      <c r="R550">
        <v>318.5</v>
      </c>
      <c r="S550">
        <v>318.5</v>
      </c>
      <c r="T550">
        <v>319.5</v>
      </c>
      <c r="U550">
        <v>319</v>
      </c>
      <c r="V550">
        <v>326</v>
      </c>
      <c r="W550">
        <v>320</v>
      </c>
      <c r="X550">
        <v>323</v>
      </c>
      <c r="Y550">
        <v>317.5</v>
      </c>
      <c r="Z550">
        <v>322.5</v>
      </c>
      <c r="AA550">
        <v>320</v>
      </c>
      <c r="AB550">
        <v>322.5</v>
      </c>
      <c r="AC550">
        <v>325</v>
      </c>
      <c r="AD550">
        <v>329.5</v>
      </c>
      <c r="AE550">
        <v>320</v>
      </c>
      <c r="AF550">
        <v>326</v>
      </c>
      <c r="AG550">
        <v>326</v>
      </c>
      <c r="AH550">
        <v>331.5</v>
      </c>
      <c r="AI550">
        <v>334</v>
      </c>
      <c r="AJ550">
        <v>330</v>
      </c>
      <c r="AK550">
        <v>322.5</v>
      </c>
      <c r="AL550">
        <v>330</v>
      </c>
      <c r="AM550">
        <v>332.5</v>
      </c>
      <c r="AN550">
        <v>349</v>
      </c>
      <c r="AO550">
        <v>353</v>
      </c>
      <c r="AP550">
        <v>352.5</v>
      </c>
      <c r="AQ550">
        <v>340</v>
      </c>
      <c r="AR550">
        <v>340.5</v>
      </c>
      <c r="AS550">
        <v>334</v>
      </c>
      <c r="AT550">
        <v>338.5</v>
      </c>
      <c r="AU550">
        <v>343</v>
      </c>
      <c r="AV550">
        <v>346</v>
      </c>
      <c r="AW550">
        <v>339</v>
      </c>
      <c r="AX550">
        <v>338</v>
      </c>
      <c r="AY550">
        <v>345</v>
      </c>
      <c r="AZ550">
        <v>352.5</v>
      </c>
      <c r="BA550">
        <v>345</v>
      </c>
      <c r="BB550">
        <v>348</v>
      </c>
      <c r="BC550">
        <v>350</v>
      </c>
      <c r="BD550">
        <v>358.5</v>
      </c>
      <c r="BE550">
        <v>352.5</v>
      </c>
      <c r="BF550">
        <v>363</v>
      </c>
      <c r="BG550">
        <v>352</v>
      </c>
      <c r="BH550">
        <v>349.5</v>
      </c>
      <c r="BI550">
        <v>344</v>
      </c>
      <c r="BJ550">
        <v>342</v>
      </c>
      <c r="BK550">
        <v>353</v>
      </c>
      <c r="BL550">
        <v>350</v>
      </c>
      <c r="BM550">
        <v>347.5</v>
      </c>
      <c r="BN550">
        <v>360</v>
      </c>
      <c r="BO550">
        <v>360</v>
      </c>
      <c r="BP550">
        <v>364</v>
      </c>
      <c r="BQ550">
        <v>363</v>
      </c>
      <c r="BR550">
        <v>367.5</v>
      </c>
      <c r="BS550" s="10">
        <f t="shared" si="16"/>
        <v>0.3125</v>
      </c>
      <c r="BT550" s="11" cm="1">
        <f t="array" aca="1" ref="BT550" ca="1">_xlfn.PERCENTILE.INC((OFFSET(E550,0,1,1,COLUMNS(E550:BR550)-1) - E550:BQ550) / E550:BQ550, 0.05) * SQRT(COUNT(E550:BR550) - 1)</f>
        <v>-0.2641819502201474</v>
      </c>
      <c r="BU550" s="10" cm="1">
        <f t="array" aca="1" ref="BU550" ca="1">_xlfn.STDEV.P((E550:BQ550 - OFFSET(E550:BQ550,0,1)) / OFFSET(E550:BQ550,0,1)) * SQRT(COUNT(E550:BR550)-1)</f>
        <v>0.16590122264995255</v>
      </c>
      <c r="BV550" s="10" cm="1">
        <f t="array" ref="BV550">-(MAX(1 - (E550:BR550 / _xlfn.SCAN(E550, E550:BR550, _xlfn.LAMBDA(_xlpm.a,_xlpm.b, MAX(_xlpm.a, _xlpm.b))))))</f>
        <v>-5.7851239669421517E-2</v>
      </c>
      <c r="BW550" s="12">
        <f t="shared" ca="1" si="17"/>
        <v>1.9177917734296517</v>
      </c>
    </row>
    <row r="551" spans="1:75" x14ac:dyDescent="0.45">
      <c r="A551" s="2" t="s">
        <v>1121</v>
      </c>
      <c r="B551" t="s">
        <v>1122</v>
      </c>
      <c r="C551" t="s">
        <v>54</v>
      </c>
      <c r="D551" t="s">
        <v>8</v>
      </c>
      <c r="E551">
        <v>9.1850000000000005</v>
      </c>
      <c r="F551">
        <v>9.02</v>
      </c>
      <c r="G551">
        <v>9.2050000000000001</v>
      </c>
      <c r="H551">
        <v>8.8949999999999996</v>
      </c>
      <c r="I551">
        <v>8.9149999999999991</v>
      </c>
      <c r="J551">
        <v>9.08</v>
      </c>
      <c r="K551">
        <v>8.93</v>
      </c>
      <c r="L551">
        <v>8.9649999999999999</v>
      </c>
      <c r="M551">
        <v>9.23</v>
      </c>
      <c r="N551">
        <v>9.42</v>
      </c>
      <c r="O551">
        <v>9.4700000000000006</v>
      </c>
      <c r="P551">
        <v>9.41</v>
      </c>
      <c r="Q551">
        <v>9.5250000000000004</v>
      </c>
      <c r="R551">
        <v>9.49</v>
      </c>
      <c r="S551">
        <v>9.4849999999999994</v>
      </c>
      <c r="T551">
        <v>9.52</v>
      </c>
      <c r="U551">
        <v>9.6</v>
      </c>
      <c r="V551">
        <v>9.57</v>
      </c>
      <c r="W551">
        <v>9.56</v>
      </c>
      <c r="X551">
        <v>10.38</v>
      </c>
      <c r="Y551">
        <v>10.45</v>
      </c>
      <c r="Z551">
        <v>10.41</v>
      </c>
      <c r="AA551">
        <v>10.32</v>
      </c>
      <c r="AB551">
        <v>10.48</v>
      </c>
      <c r="AC551">
        <v>10.69</v>
      </c>
      <c r="AD551">
        <v>10.78</v>
      </c>
      <c r="AE551">
        <v>10.78</v>
      </c>
      <c r="AF551">
        <v>10.92</v>
      </c>
      <c r="AG551">
        <v>10.99</v>
      </c>
      <c r="AH551">
        <v>11.09</v>
      </c>
      <c r="AI551">
        <v>10.95</v>
      </c>
      <c r="AJ551">
        <v>10.91</v>
      </c>
      <c r="AK551">
        <v>11.02</v>
      </c>
      <c r="AL551">
        <v>10.72</v>
      </c>
      <c r="AM551">
        <v>10.64</v>
      </c>
      <c r="AN551">
        <v>10.51</v>
      </c>
      <c r="AO551">
        <v>10.35</v>
      </c>
      <c r="AP551">
        <v>10.3</v>
      </c>
      <c r="AQ551">
        <v>10.33</v>
      </c>
      <c r="AR551">
        <v>10.45</v>
      </c>
      <c r="AS551">
        <v>10.16</v>
      </c>
      <c r="AT551">
        <v>10.27</v>
      </c>
      <c r="AU551">
        <v>10.28</v>
      </c>
      <c r="AV551">
        <v>10.199999999999999</v>
      </c>
      <c r="AW551">
        <v>10.06</v>
      </c>
      <c r="AX551">
        <v>10.039999999999999</v>
      </c>
      <c r="AY551">
        <v>10.23</v>
      </c>
      <c r="AZ551">
        <v>10.47</v>
      </c>
      <c r="BA551">
        <v>10.45</v>
      </c>
      <c r="BB551">
        <v>10.48</v>
      </c>
      <c r="BC551">
        <v>10.43</v>
      </c>
      <c r="BD551">
        <v>10.49</v>
      </c>
      <c r="BE551">
        <v>10.56</v>
      </c>
      <c r="BF551">
        <v>9.3450000000000006</v>
      </c>
      <c r="BG551">
        <v>9.1999999999999993</v>
      </c>
      <c r="BH551">
        <v>9.0649999999999995</v>
      </c>
      <c r="BI551">
        <v>9.0150000000000006</v>
      </c>
      <c r="BJ551">
        <v>9.17</v>
      </c>
      <c r="BK551">
        <v>9.4450000000000003</v>
      </c>
      <c r="BL551">
        <v>9.2949999999999999</v>
      </c>
      <c r="BM551">
        <v>9.2949999999999999</v>
      </c>
      <c r="BN551">
        <v>9.4450000000000003</v>
      </c>
      <c r="BO551">
        <v>9.4849999999999994</v>
      </c>
      <c r="BP551">
        <v>9.5250000000000004</v>
      </c>
      <c r="BQ551">
        <v>9.52</v>
      </c>
      <c r="BR551">
        <v>9.52</v>
      </c>
      <c r="BS551" s="10">
        <f t="shared" si="16"/>
        <v>3.6472509526401638E-2</v>
      </c>
      <c r="BT551" s="11" cm="1">
        <f t="array" aca="1" ref="BT551" ca="1">_xlfn.PERCENTILE.INC((OFFSET(E551,0,1,1,COLUMNS(E551:BR551)-1) - E551:BQ551) / E551:BQ551, 0.05) * SQRT(COUNT(E551:BR551) - 1)</f>
        <v>-0.20455075626436148</v>
      </c>
      <c r="BU551" s="10" cm="1">
        <f t="array" aca="1" ref="BU551" ca="1">_xlfn.STDEV.P((E551:BQ551 - OFFSET(E551:BQ551,0,1)) / OFFSET(E551:BQ551,0,1)) * SQRT(COUNT(E551:BR551)-1)</f>
        <v>0.18551308862614421</v>
      </c>
      <c r="BV551" s="10" cm="1">
        <f t="array" ref="BV551">-(MAX(1 - (E551:BR551 / _xlfn.SCAN(E551, E551:BR551, _xlfn.LAMBDA(_xlpm.a,_xlpm.b, MAX(_xlpm.a, _xlpm.b))))))</f>
        <v>-0.18710550045085661</v>
      </c>
      <c r="BW551" s="12">
        <f t="shared" ca="1" si="17"/>
        <v>0.2271349684189527</v>
      </c>
    </row>
    <row r="552" spans="1:75" x14ac:dyDescent="0.45">
      <c r="A552" s="2" t="s">
        <v>1123</v>
      </c>
      <c r="B552" t="s">
        <v>1124</v>
      </c>
      <c r="C552" t="s">
        <v>22</v>
      </c>
      <c r="D552" t="s">
        <v>29</v>
      </c>
      <c r="E552">
        <v>416.6</v>
      </c>
      <c r="F552">
        <v>407</v>
      </c>
      <c r="G552">
        <v>414.5</v>
      </c>
      <c r="H552">
        <v>404.1</v>
      </c>
      <c r="I552">
        <v>413.6</v>
      </c>
      <c r="J552">
        <v>410.6</v>
      </c>
      <c r="K552">
        <v>411.6</v>
      </c>
      <c r="L552">
        <v>408.3</v>
      </c>
      <c r="M552">
        <v>411.5</v>
      </c>
      <c r="N552">
        <v>416.6</v>
      </c>
      <c r="O552">
        <v>421.9</v>
      </c>
      <c r="P552">
        <v>421.7</v>
      </c>
      <c r="Q552">
        <v>421</v>
      </c>
      <c r="R552">
        <v>416.7</v>
      </c>
      <c r="S552">
        <v>414.8</v>
      </c>
      <c r="T552">
        <v>420</v>
      </c>
      <c r="U552">
        <v>417</v>
      </c>
      <c r="V552">
        <v>425.1</v>
      </c>
      <c r="W552">
        <v>421.7</v>
      </c>
      <c r="X552">
        <v>418</v>
      </c>
      <c r="Y552">
        <v>420.5</v>
      </c>
      <c r="Z552">
        <v>429.6</v>
      </c>
      <c r="AA552">
        <v>432.7</v>
      </c>
      <c r="AB552">
        <v>439.2</v>
      </c>
      <c r="AC552">
        <v>447</v>
      </c>
      <c r="AD552">
        <v>438.2</v>
      </c>
      <c r="AE552">
        <v>433.5</v>
      </c>
      <c r="AF552">
        <v>426.2</v>
      </c>
      <c r="AG552">
        <v>424.1</v>
      </c>
      <c r="AH552">
        <v>433.1</v>
      </c>
      <c r="AI552">
        <v>433.7</v>
      </c>
      <c r="AJ552">
        <v>445.7</v>
      </c>
      <c r="AK552">
        <v>442</v>
      </c>
      <c r="AL552">
        <v>438</v>
      </c>
      <c r="AM552">
        <v>480.7</v>
      </c>
      <c r="AN552">
        <v>498.5</v>
      </c>
      <c r="AO552">
        <v>512.79999999999995</v>
      </c>
      <c r="AP552">
        <v>509</v>
      </c>
      <c r="AQ552">
        <v>507.8</v>
      </c>
      <c r="AR552">
        <v>507.6</v>
      </c>
      <c r="AS552">
        <v>505.6</v>
      </c>
      <c r="AT552">
        <v>500.2</v>
      </c>
      <c r="AU552">
        <v>501.4</v>
      </c>
      <c r="AV552">
        <v>507.6</v>
      </c>
      <c r="AW552">
        <v>483</v>
      </c>
      <c r="AX552">
        <v>485.7</v>
      </c>
      <c r="AY552">
        <v>485</v>
      </c>
      <c r="AZ552">
        <v>493.4</v>
      </c>
      <c r="BA552">
        <v>487.2</v>
      </c>
      <c r="BB552">
        <v>487.2</v>
      </c>
      <c r="BC552">
        <v>484.7</v>
      </c>
      <c r="BD552">
        <v>485.5</v>
      </c>
      <c r="BE552">
        <v>489.1</v>
      </c>
      <c r="BF552">
        <v>483.5</v>
      </c>
      <c r="BG552">
        <v>499.1</v>
      </c>
      <c r="BH552">
        <v>496.3</v>
      </c>
      <c r="BI552">
        <v>503.6</v>
      </c>
      <c r="BJ552">
        <v>502.8</v>
      </c>
      <c r="BK552">
        <v>504.6</v>
      </c>
      <c r="BL552">
        <v>511.2</v>
      </c>
      <c r="BM552">
        <v>507</v>
      </c>
      <c r="BN552">
        <v>507</v>
      </c>
      <c r="BO552">
        <v>507</v>
      </c>
      <c r="BP552">
        <v>521.4</v>
      </c>
      <c r="BQ552">
        <v>515</v>
      </c>
      <c r="BR552">
        <v>506</v>
      </c>
      <c r="BS552" s="10">
        <f t="shared" si="16"/>
        <v>0.21459433509361492</v>
      </c>
      <c r="BT552" s="11" cm="1">
        <f t="array" aca="1" ref="BT552" ca="1">_xlfn.PERCENTILE.INC((OFFSET(E552,0,1,1,COLUMNS(E552:BR552)-1) - E552:BQ552) / E552:BQ552, 0.05) * SQRT(COUNT(E552:BR552) - 1)</f>
        <v>-0.15515481538851139</v>
      </c>
      <c r="BU552" s="10" cm="1">
        <f t="array" aca="1" ref="BU552" ca="1">_xlfn.STDEV.P((E552:BQ552 - OFFSET(E552:BQ552,0,1)) / OFFSET(E552:BQ552,0,1)) * SQRT(COUNT(E552:BR552)-1)</f>
        <v>0.14965241301205529</v>
      </c>
      <c r="BV552" s="10" cm="1">
        <f t="array" ref="BV552">-(MAX(1 - (E552:BR552 / _xlfn.SCAN(E552, E552:BR552, _xlfn.LAMBDA(_xlpm.a,_xlpm.b, MAX(_xlpm.a, _xlpm.b))))))</f>
        <v>-5.811232449297965E-2</v>
      </c>
      <c r="BW552" s="12">
        <f t="shared" ca="1" si="17"/>
        <v>1.4717994228123268</v>
      </c>
    </row>
    <row r="553" spans="1:75" x14ac:dyDescent="0.45">
      <c r="A553" s="2" t="s">
        <v>1125</v>
      </c>
      <c r="B553" t="s">
        <v>1126</v>
      </c>
      <c r="C553" t="s">
        <v>19</v>
      </c>
      <c r="D553" t="s">
        <v>8</v>
      </c>
      <c r="E553">
        <v>80.0809</v>
      </c>
      <c r="F553">
        <v>79.766400000000004</v>
      </c>
      <c r="G553">
        <v>81.905299999999997</v>
      </c>
      <c r="H553">
        <v>80.521299999999997</v>
      </c>
      <c r="I553">
        <v>81.653599999999997</v>
      </c>
      <c r="J553">
        <v>81.653599999999997</v>
      </c>
      <c r="K553">
        <v>81.024600000000007</v>
      </c>
      <c r="L553">
        <v>81.087500000000006</v>
      </c>
      <c r="M553">
        <v>83.037599999999998</v>
      </c>
      <c r="N553">
        <v>83.603800000000007</v>
      </c>
      <c r="O553">
        <v>85.427999999999997</v>
      </c>
      <c r="P553">
        <v>85.302199999999999</v>
      </c>
      <c r="Q553">
        <v>87.315200000000004</v>
      </c>
      <c r="R553">
        <v>87.881399999999999</v>
      </c>
      <c r="S553">
        <v>89.831599999999995</v>
      </c>
      <c r="T553">
        <v>91.026799999999994</v>
      </c>
      <c r="U553">
        <v>93.102699999999999</v>
      </c>
      <c r="V553">
        <v>93.165599999999998</v>
      </c>
      <c r="W553">
        <v>93.480199999999996</v>
      </c>
      <c r="X553">
        <v>95.304500000000004</v>
      </c>
      <c r="Y553">
        <v>93.668899999999994</v>
      </c>
      <c r="Z553">
        <v>94.864099999999993</v>
      </c>
      <c r="AA553">
        <v>94.675399999999996</v>
      </c>
      <c r="AB553">
        <v>94.486699999999999</v>
      </c>
      <c r="AC553">
        <v>95.052800000000005</v>
      </c>
      <c r="AD553">
        <v>96.248099999999994</v>
      </c>
      <c r="AE553">
        <v>96.877200000000002</v>
      </c>
      <c r="AF553">
        <v>97.065899999999999</v>
      </c>
      <c r="AG553">
        <v>97.883700000000005</v>
      </c>
      <c r="AH553">
        <v>98.827299999999994</v>
      </c>
      <c r="AI553">
        <v>99.707999999999998</v>
      </c>
      <c r="AJ553">
        <v>101.2807</v>
      </c>
      <c r="AK553">
        <v>101.78400000000001</v>
      </c>
      <c r="AL553">
        <v>101.8468</v>
      </c>
      <c r="AM553">
        <v>102.53879999999999</v>
      </c>
      <c r="AN553">
        <v>101.9097</v>
      </c>
      <c r="AO553">
        <v>103.2308</v>
      </c>
      <c r="AP553">
        <v>101.1549</v>
      </c>
      <c r="AQ553">
        <v>101.6581</v>
      </c>
      <c r="AR553">
        <v>103.3566</v>
      </c>
      <c r="AS553">
        <v>99.267600000000002</v>
      </c>
      <c r="AT553">
        <v>102.2243</v>
      </c>
      <c r="AU553">
        <v>101.0919</v>
      </c>
      <c r="AV553">
        <v>102.2243</v>
      </c>
      <c r="AW553">
        <v>101.9097</v>
      </c>
      <c r="AX553">
        <v>101.46939999999999</v>
      </c>
      <c r="AY553">
        <v>101.721</v>
      </c>
      <c r="AZ553">
        <v>105.8729</v>
      </c>
      <c r="BA553">
        <v>107.1311</v>
      </c>
      <c r="BB553">
        <v>109.58450000000001</v>
      </c>
      <c r="BC553">
        <v>110.33929999999999</v>
      </c>
      <c r="BD553">
        <v>110.40219999999999</v>
      </c>
      <c r="BE553">
        <v>109.836</v>
      </c>
      <c r="BF553">
        <v>110.52800000000001</v>
      </c>
      <c r="BG553">
        <v>106.1245</v>
      </c>
      <c r="BH553">
        <v>99.896699999999996</v>
      </c>
      <c r="BI553">
        <v>100.7145</v>
      </c>
      <c r="BJ553">
        <v>101.46939999999999</v>
      </c>
      <c r="BK553">
        <v>103.6711</v>
      </c>
      <c r="BL553">
        <v>103.6083</v>
      </c>
      <c r="BM553">
        <v>105.0551</v>
      </c>
      <c r="BN553">
        <v>106.1245</v>
      </c>
      <c r="BO553">
        <v>106.37609999999999</v>
      </c>
      <c r="BP553">
        <v>107.6343</v>
      </c>
      <c r="BQ553">
        <v>107.1311</v>
      </c>
      <c r="BR553">
        <v>107.94889999999999</v>
      </c>
      <c r="BS553" s="10">
        <f t="shared" si="16"/>
        <v>0.34799808693458734</v>
      </c>
      <c r="BT553" s="11" cm="1">
        <f t="array" aca="1" ref="BT553" ca="1">_xlfn.PERCENTILE.INC((OFFSET(E553,0,1,1,COLUMNS(E553:BR553)-1) - E553:BQ553) / E553:BQ553, 0.05) * SQRT(COUNT(E553:BR553) - 1)</f>
        <v>-0.15737376805514558</v>
      </c>
      <c r="BU553" s="10" cm="1">
        <f t="array" aca="1" ref="BU553" ca="1">_xlfn.STDEV.P((E553:BQ553 - OFFSET(E553:BQ553,0,1)) / OFFSET(E553:BQ553,0,1)) * SQRT(COUNT(E553:BR553)-1)</f>
        <v>0.13068870269914123</v>
      </c>
      <c r="BV553" s="10" cm="1">
        <f t="array" ref="BV553">-(MAX(1 - (E553:BR553 / _xlfn.SCAN(E553, E553:BR553, _xlfn.LAMBDA(_xlpm.a,_xlpm.b, MAX(_xlpm.a, _xlpm.b))))))</f>
        <v>-9.618648668210783E-2</v>
      </c>
      <c r="BW553" s="12">
        <f t="shared" ca="1" si="17"/>
        <v>2.7061412320294713</v>
      </c>
    </row>
    <row r="554" spans="1:75" x14ac:dyDescent="0.45">
      <c r="A554" s="2" t="s">
        <v>1127</v>
      </c>
      <c r="B554" t="s">
        <v>1128</v>
      </c>
      <c r="C554" t="s">
        <v>54</v>
      </c>
      <c r="D554" t="s">
        <v>8</v>
      </c>
      <c r="E554">
        <v>34.9</v>
      </c>
      <c r="F554">
        <v>33.96</v>
      </c>
      <c r="G554">
        <v>35.604999999999997</v>
      </c>
      <c r="H554">
        <v>35.435000000000002</v>
      </c>
      <c r="I554">
        <v>35.96</v>
      </c>
      <c r="J554">
        <v>35.700000000000003</v>
      </c>
      <c r="K554">
        <v>35.784999999999997</v>
      </c>
      <c r="L554">
        <v>35.344999999999999</v>
      </c>
      <c r="M554">
        <v>35.979999999999997</v>
      </c>
      <c r="N554">
        <v>36.950000000000003</v>
      </c>
      <c r="O554">
        <v>37.07</v>
      </c>
      <c r="P554">
        <v>37.54</v>
      </c>
      <c r="Q554">
        <v>37.86</v>
      </c>
      <c r="R554">
        <v>37.619999999999997</v>
      </c>
      <c r="S554">
        <v>37.924999999999997</v>
      </c>
      <c r="T554">
        <v>38.61</v>
      </c>
      <c r="U554">
        <v>39.024999999999999</v>
      </c>
      <c r="V554">
        <v>39.25</v>
      </c>
      <c r="W554">
        <v>39.26</v>
      </c>
      <c r="X554">
        <v>40.1</v>
      </c>
      <c r="Y554">
        <v>40.395000000000003</v>
      </c>
      <c r="Z554">
        <v>40.71</v>
      </c>
      <c r="AA554">
        <v>41.38</v>
      </c>
      <c r="AB554">
        <v>42</v>
      </c>
      <c r="AC554">
        <v>42.02</v>
      </c>
      <c r="AD554">
        <v>42.865000000000002</v>
      </c>
      <c r="AE554">
        <v>42.784999999999997</v>
      </c>
      <c r="AF554">
        <v>41.734999999999999</v>
      </c>
      <c r="AG554">
        <v>41.23</v>
      </c>
      <c r="AH554">
        <v>42.09</v>
      </c>
      <c r="AI554">
        <v>42.744999999999997</v>
      </c>
      <c r="AJ554">
        <v>42.645000000000003</v>
      </c>
      <c r="AK554">
        <v>42.924999999999997</v>
      </c>
      <c r="AL554">
        <v>43</v>
      </c>
      <c r="AM554">
        <v>43.46</v>
      </c>
      <c r="AN554">
        <v>43.164999999999999</v>
      </c>
      <c r="AO554">
        <v>42.87</v>
      </c>
      <c r="AP554">
        <v>41.274999999999999</v>
      </c>
      <c r="AQ554">
        <v>41.23</v>
      </c>
      <c r="AR554">
        <v>41.31</v>
      </c>
      <c r="AS554">
        <v>39.575000000000003</v>
      </c>
      <c r="AT554">
        <v>40.22</v>
      </c>
      <c r="AU554">
        <v>39.93</v>
      </c>
      <c r="AV554">
        <v>42.09</v>
      </c>
      <c r="AW554">
        <v>40.255000000000003</v>
      </c>
      <c r="AX554">
        <v>40.159999999999997</v>
      </c>
      <c r="AY554">
        <v>40.365000000000002</v>
      </c>
      <c r="AZ554">
        <v>42.88</v>
      </c>
      <c r="BA554">
        <v>40.914999999999999</v>
      </c>
      <c r="BB554">
        <v>40.445</v>
      </c>
      <c r="BC554">
        <v>39.984999999999999</v>
      </c>
      <c r="BD554">
        <v>40.01</v>
      </c>
      <c r="BE554">
        <v>38.700000000000003</v>
      </c>
      <c r="BF554">
        <v>39.340000000000003</v>
      </c>
      <c r="BG554">
        <v>39.24</v>
      </c>
      <c r="BH554">
        <v>38.905000000000001</v>
      </c>
      <c r="BI554">
        <v>38.835000000000001</v>
      </c>
      <c r="BJ554">
        <v>39.475000000000001</v>
      </c>
      <c r="BK554">
        <v>39.704999999999998</v>
      </c>
      <c r="BL554">
        <v>39.99</v>
      </c>
      <c r="BM554">
        <v>39.99</v>
      </c>
      <c r="BN554">
        <v>40.924999999999997</v>
      </c>
      <c r="BO554">
        <v>41</v>
      </c>
      <c r="BP554">
        <v>40.484999999999999</v>
      </c>
      <c r="BQ554">
        <v>40.76</v>
      </c>
      <c r="BR554">
        <v>40.76</v>
      </c>
      <c r="BS554" s="10">
        <f t="shared" si="16"/>
        <v>0.16790830945558738</v>
      </c>
      <c r="BT554" s="11" cm="1">
        <f t="array" aca="1" ref="BT554" ca="1">_xlfn.PERCENTILE.INC((OFFSET(E554,0,1,1,COLUMNS(E554:BR554)-1) - E554:BQ554) / E554:BQ554, 0.05) * SQRT(COUNT(E554:BR554) - 1)</f>
        <v>-0.29276288647423521</v>
      </c>
      <c r="BU554" s="10" cm="1">
        <f t="array" aca="1" ref="BU554" ca="1">_xlfn.STDEV.P((E554:BQ554 - OFFSET(E554:BQ554,0,1)) / OFFSET(E554:BQ554,0,1)) * SQRT(COUNT(E554:BR554)-1)</f>
        <v>0.1581839637034356</v>
      </c>
      <c r="BV554" s="10" cm="1">
        <f t="array" ref="BV554">-(MAX(1 - (E554:BR554 / _xlfn.SCAN(E554, E554:BR554, _xlfn.LAMBDA(_xlpm.a,_xlpm.b, MAX(_xlpm.a, _xlpm.b))))))</f>
        <v>-0.10952600092038656</v>
      </c>
      <c r="BW554" s="12">
        <f t="shared" ca="1" si="17"/>
        <v>1.0972813260704604</v>
      </c>
    </row>
    <row r="555" spans="1:75" x14ac:dyDescent="0.45">
      <c r="A555" s="2" t="s">
        <v>1129</v>
      </c>
      <c r="B555" t="s">
        <v>1130</v>
      </c>
      <c r="C555" t="s">
        <v>16</v>
      </c>
      <c r="D555" t="s">
        <v>8</v>
      </c>
      <c r="E555">
        <v>5.4740000000000002</v>
      </c>
      <c r="F555">
        <v>5.4960000000000004</v>
      </c>
      <c r="G555">
        <v>5.532</v>
      </c>
      <c r="H555">
        <v>5.4859999999999998</v>
      </c>
      <c r="I555">
        <v>5.5339999999999998</v>
      </c>
      <c r="J555">
        <v>5.55</v>
      </c>
      <c r="K555">
        <v>5.4459999999999997</v>
      </c>
      <c r="L555">
        <v>5.41</v>
      </c>
      <c r="M555">
        <v>5.41</v>
      </c>
      <c r="N555">
        <v>5.4420000000000002</v>
      </c>
      <c r="O555">
        <v>5.46</v>
      </c>
      <c r="P555">
        <v>5.46</v>
      </c>
      <c r="Q555">
        <v>5.4180000000000001</v>
      </c>
      <c r="R555">
        <v>5.55</v>
      </c>
      <c r="S555">
        <v>5.5880000000000001</v>
      </c>
      <c r="T555">
        <v>5.6</v>
      </c>
      <c r="U555">
        <v>5.6040000000000001</v>
      </c>
      <c r="V555">
        <v>5.6520000000000001</v>
      </c>
      <c r="W555">
        <v>5.6239999999999997</v>
      </c>
      <c r="X555">
        <v>5.524</v>
      </c>
      <c r="Y555">
        <v>5.49</v>
      </c>
      <c r="Z555">
        <v>5.5579999999999998</v>
      </c>
      <c r="AA555">
        <v>5.57</v>
      </c>
      <c r="AB555">
        <v>5.6180000000000003</v>
      </c>
      <c r="AC555">
        <v>5.71</v>
      </c>
      <c r="AD555">
        <v>5.734</v>
      </c>
      <c r="AE555">
        <v>5.694</v>
      </c>
      <c r="AF555">
        <v>5.64</v>
      </c>
      <c r="AG555">
        <v>5.6680000000000001</v>
      </c>
      <c r="AH555">
        <v>5.6280000000000001</v>
      </c>
      <c r="AI555">
        <v>5.6020000000000003</v>
      </c>
      <c r="AJ555">
        <v>5.6</v>
      </c>
      <c r="AK555">
        <v>5.5460000000000003</v>
      </c>
      <c r="AL555">
        <v>5.5579999999999998</v>
      </c>
      <c r="AM555">
        <v>5.6040000000000001</v>
      </c>
      <c r="AN555">
        <v>5.55</v>
      </c>
      <c r="AO555">
        <v>5.6280000000000001</v>
      </c>
      <c r="AP555">
        <v>5.61</v>
      </c>
      <c r="AQ555">
        <v>5.6680000000000001</v>
      </c>
      <c r="AR555">
        <v>5.6539999999999999</v>
      </c>
      <c r="AS555">
        <v>5.5060000000000002</v>
      </c>
      <c r="AT555">
        <v>5.55</v>
      </c>
      <c r="AU555">
        <v>5.5679999999999996</v>
      </c>
      <c r="AV555">
        <v>5.5880000000000001</v>
      </c>
      <c r="AW555">
        <v>5.5759999999999996</v>
      </c>
      <c r="AX555">
        <v>5.6360000000000001</v>
      </c>
      <c r="AY555">
        <v>5.8419999999999996</v>
      </c>
      <c r="AZ555">
        <v>5.8460000000000001</v>
      </c>
      <c r="BA555">
        <v>5.766</v>
      </c>
      <c r="BB555">
        <v>5.774</v>
      </c>
      <c r="BC555">
        <v>5.7960000000000003</v>
      </c>
      <c r="BD555">
        <v>5.7619999999999996</v>
      </c>
      <c r="BE555">
        <v>5.7480000000000002</v>
      </c>
      <c r="BF555">
        <v>5.82</v>
      </c>
      <c r="BG555">
        <v>5.8</v>
      </c>
      <c r="BH555">
        <v>5.8220000000000001</v>
      </c>
      <c r="BI555">
        <v>5.7779999999999996</v>
      </c>
      <c r="BJ555">
        <v>5.75</v>
      </c>
      <c r="BK555">
        <v>5.85</v>
      </c>
      <c r="BL555">
        <v>5.8940000000000001</v>
      </c>
      <c r="BM555">
        <v>5.8940000000000001</v>
      </c>
      <c r="BN555">
        <v>5.88</v>
      </c>
      <c r="BO555">
        <v>6.0019999999999998</v>
      </c>
      <c r="BP555">
        <v>6.0339999999999998</v>
      </c>
      <c r="BQ555">
        <v>6.0519999999999996</v>
      </c>
      <c r="BR555">
        <v>6.0519999999999996</v>
      </c>
      <c r="BS555" s="10">
        <f t="shared" si="16"/>
        <v>0.10559006211180114</v>
      </c>
      <c r="BT555" s="11" cm="1">
        <f t="array" aca="1" ref="BT555" ca="1">_xlfn.PERCENTILE.INC((OFFSET(E555,0,1,1,COLUMNS(E555:BR555)-1) - E555:BQ555) / E555:BQ555, 0.05) * SQRT(COUNT(E555:BR555) - 1)</f>
        <v>-0.10381146852527284</v>
      </c>
      <c r="BU555" s="10" cm="1">
        <f t="array" aca="1" ref="BU555" ca="1">_xlfn.STDEV.P((E555:BQ555 - OFFSET(E555:BQ555,0,1)) / OFFSET(E555:BQ555,0,1)) * SQRT(COUNT(E555:BR555)-1)</f>
        <v>8.0394472251044929E-2</v>
      </c>
      <c r="BV555" s="10" cm="1">
        <f t="array" ref="BV555">-(MAX(1 - (E555:BR555 / _xlfn.SCAN(E555, E555:BR555, _xlfn.LAMBDA(_xlpm.a,_xlpm.b, MAX(_xlpm.a, _xlpm.b))))))</f>
        <v>-3.97628182769445E-2</v>
      </c>
      <c r="BW555" s="12">
        <f t="shared" ca="1" si="17"/>
        <v>1.3838521355596698</v>
      </c>
    </row>
    <row r="556" spans="1:75" x14ac:dyDescent="0.45">
      <c r="A556" s="2" t="s">
        <v>1131</v>
      </c>
      <c r="B556" t="s">
        <v>1132</v>
      </c>
      <c r="C556" t="s">
        <v>37</v>
      </c>
      <c r="D556" t="s">
        <v>29</v>
      </c>
      <c r="E556">
        <v>809</v>
      </c>
      <c r="F556">
        <v>805.5</v>
      </c>
      <c r="G556">
        <v>797</v>
      </c>
      <c r="H556">
        <v>780</v>
      </c>
      <c r="I556">
        <v>782.5</v>
      </c>
      <c r="J556">
        <v>777</v>
      </c>
      <c r="K556">
        <v>781.5</v>
      </c>
      <c r="L556">
        <v>781</v>
      </c>
      <c r="M556">
        <v>799.5</v>
      </c>
      <c r="N556">
        <v>807.5</v>
      </c>
      <c r="O556">
        <v>818</v>
      </c>
      <c r="P556">
        <v>819</v>
      </c>
      <c r="Q556">
        <v>826.5</v>
      </c>
      <c r="R556">
        <v>820</v>
      </c>
      <c r="S556">
        <v>820</v>
      </c>
      <c r="T556">
        <v>819.5</v>
      </c>
      <c r="U556">
        <v>822.5</v>
      </c>
      <c r="V556">
        <v>831</v>
      </c>
      <c r="W556">
        <v>823.5</v>
      </c>
      <c r="X556">
        <v>813</v>
      </c>
      <c r="Y556">
        <v>793.5</v>
      </c>
      <c r="Z556">
        <v>791.5</v>
      </c>
      <c r="AA556">
        <v>782.5</v>
      </c>
      <c r="AB556">
        <v>782.5</v>
      </c>
      <c r="AC556">
        <v>786</v>
      </c>
      <c r="AD556">
        <v>790</v>
      </c>
      <c r="AE556">
        <v>793</v>
      </c>
      <c r="AF556">
        <v>783</v>
      </c>
      <c r="AG556">
        <v>789</v>
      </c>
      <c r="AH556">
        <v>794</v>
      </c>
      <c r="AI556">
        <v>785</v>
      </c>
      <c r="AJ556">
        <v>793</v>
      </c>
      <c r="AK556">
        <v>791</v>
      </c>
      <c r="AL556">
        <v>773</v>
      </c>
      <c r="AM556">
        <v>772</v>
      </c>
      <c r="AN556">
        <v>768</v>
      </c>
      <c r="AO556">
        <v>766</v>
      </c>
      <c r="AP556">
        <v>762</v>
      </c>
      <c r="AQ556">
        <v>768.5</v>
      </c>
      <c r="AR556">
        <v>762</v>
      </c>
      <c r="AS556">
        <v>772</v>
      </c>
      <c r="AT556">
        <v>780</v>
      </c>
      <c r="AU556">
        <v>771.5</v>
      </c>
      <c r="AV556">
        <v>782.5</v>
      </c>
      <c r="AW556">
        <v>772.5</v>
      </c>
      <c r="AX556">
        <v>774.5</v>
      </c>
      <c r="AY556">
        <v>783</v>
      </c>
      <c r="AZ556">
        <v>794.5</v>
      </c>
      <c r="BA556">
        <v>786.5</v>
      </c>
      <c r="BB556">
        <v>791</v>
      </c>
      <c r="BC556">
        <v>790.5</v>
      </c>
      <c r="BD556">
        <v>784.5</v>
      </c>
      <c r="BE556">
        <v>785.5</v>
      </c>
      <c r="BF556">
        <v>785.5</v>
      </c>
      <c r="BG556">
        <v>790</v>
      </c>
      <c r="BH556">
        <v>787.5</v>
      </c>
      <c r="BI556">
        <v>787.5</v>
      </c>
      <c r="BJ556">
        <v>795.5</v>
      </c>
      <c r="BK556">
        <v>800</v>
      </c>
      <c r="BL556">
        <v>804</v>
      </c>
      <c r="BM556">
        <v>801</v>
      </c>
      <c r="BN556">
        <v>801</v>
      </c>
      <c r="BO556">
        <v>801</v>
      </c>
      <c r="BP556">
        <v>818.5</v>
      </c>
      <c r="BQ556">
        <v>819</v>
      </c>
      <c r="BR556">
        <v>813</v>
      </c>
      <c r="BS556" s="10">
        <f t="shared" si="16"/>
        <v>4.944375772558714E-3</v>
      </c>
      <c r="BT556" s="11" cm="1">
        <f t="array" aca="1" ref="BT556" ca="1">_xlfn.PERCENTILE.INC((OFFSET(E556,0,1,1,COLUMNS(E556:BR556)-1) - E556:BQ556) / E556:BQ556, 0.05) * SQRT(COUNT(E556:BR556) - 1)</f>
        <v>-0.10298512984697891</v>
      </c>
      <c r="BU556" s="10" cm="1">
        <f t="array" aca="1" ref="BU556" ca="1">_xlfn.STDEV.P((E556:BQ556 - OFFSET(E556:BQ556,0,1)) / OFFSET(E556:BQ556,0,1)) * SQRT(COUNT(E556:BR556)-1)</f>
        <v>7.7992207402168945E-2</v>
      </c>
      <c r="BV556" s="10" cm="1">
        <f t="array" ref="BV556">-(MAX(1 - (E556:BR556 / _xlfn.SCAN(E556, E556:BR556, _xlfn.LAMBDA(_xlpm.a,_xlpm.b, MAX(_xlpm.a, _xlpm.b))))))</f>
        <v>-8.3032490974729201E-2</v>
      </c>
      <c r="BW556" s="12">
        <f t="shared" ca="1" si="17"/>
        <v>0.13601840652946692</v>
      </c>
    </row>
    <row r="557" spans="1:75" x14ac:dyDescent="0.45">
      <c r="A557" s="2" t="s">
        <v>1133</v>
      </c>
      <c r="B557" t="s">
        <v>1134</v>
      </c>
      <c r="C557" t="s">
        <v>19</v>
      </c>
      <c r="D557" t="s">
        <v>29</v>
      </c>
      <c r="E557">
        <v>4925</v>
      </c>
      <c r="F557">
        <v>4838</v>
      </c>
      <c r="G557">
        <v>4881</v>
      </c>
      <c r="H557">
        <v>4793</v>
      </c>
      <c r="I557">
        <v>4894</v>
      </c>
      <c r="J557">
        <v>4954</v>
      </c>
      <c r="K557">
        <v>4948</v>
      </c>
      <c r="L557">
        <v>4882</v>
      </c>
      <c r="M557">
        <v>4940</v>
      </c>
      <c r="N557">
        <v>4970</v>
      </c>
      <c r="O557">
        <v>5098</v>
      </c>
      <c r="P557">
        <v>5048</v>
      </c>
      <c r="Q557">
        <v>5058</v>
      </c>
      <c r="R557">
        <v>5034</v>
      </c>
      <c r="S557">
        <v>4996</v>
      </c>
      <c r="T557">
        <v>4850</v>
      </c>
      <c r="U557">
        <v>4858</v>
      </c>
      <c r="V557">
        <v>4986</v>
      </c>
      <c r="W557">
        <v>5026</v>
      </c>
      <c r="X557">
        <v>5088</v>
      </c>
      <c r="Y557">
        <v>5118</v>
      </c>
      <c r="Z557">
        <v>5188</v>
      </c>
      <c r="AA557">
        <v>5148</v>
      </c>
      <c r="AB557">
        <v>5148</v>
      </c>
      <c r="AC557">
        <v>5214</v>
      </c>
      <c r="AD557">
        <v>5336</v>
      </c>
      <c r="AE557">
        <v>5228</v>
      </c>
      <c r="AF557">
        <v>5220</v>
      </c>
      <c r="AG557">
        <v>5154</v>
      </c>
      <c r="AH557">
        <v>5102</v>
      </c>
      <c r="AI557">
        <v>5032</v>
      </c>
      <c r="AJ557">
        <v>5016</v>
      </c>
      <c r="AK557">
        <v>5028</v>
      </c>
      <c r="AL557">
        <v>4934</v>
      </c>
      <c r="AM557">
        <v>4980</v>
      </c>
      <c r="AN557">
        <v>4905</v>
      </c>
      <c r="AO557">
        <v>4896</v>
      </c>
      <c r="AP557">
        <v>4931</v>
      </c>
      <c r="AQ557">
        <v>4907</v>
      </c>
      <c r="AR557">
        <v>5042</v>
      </c>
      <c r="AS557">
        <v>4580</v>
      </c>
      <c r="AT557">
        <v>4600</v>
      </c>
      <c r="AU557">
        <v>4449</v>
      </c>
      <c r="AV557">
        <v>4563</v>
      </c>
      <c r="AW557">
        <v>4555</v>
      </c>
      <c r="AX557">
        <v>4544</v>
      </c>
      <c r="AY557">
        <v>4701</v>
      </c>
      <c r="AZ557">
        <v>4702</v>
      </c>
      <c r="BA557">
        <v>4754</v>
      </c>
      <c r="BB557">
        <v>4677</v>
      </c>
      <c r="BC557">
        <v>4642</v>
      </c>
      <c r="BD557">
        <v>4489</v>
      </c>
      <c r="BE557">
        <v>4479</v>
      </c>
      <c r="BF557">
        <v>4399</v>
      </c>
      <c r="BG557">
        <v>4429</v>
      </c>
      <c r="BH557">
        <v>4475</v>
      </c>
      <c r="BI557">
        <v>4438</v>
      </c>
      <c r="BJ557">
        <v>4548</v>
      </c>
      <c r="BK557">
        <v>4671</v>
      </c>
      <c r="BL557">
        <v>4713</v>
      </c>
      <c r="BM557">
        <v>4768</v>
      </c>
      <c r="BN557">
        <v>4768</v>
      </c>
      <c r="BO557">
        <v>4768</v>
      </c>
      <c r="BP557">
        <v>4764</v>
      </c>
      <c r="BQ557">
        <v>4768</v>
      </c>
      <c r="BR557">
        <v>4781</v>
      </c>
      <c r="BS557" s="10">
        <f t="shared" si="16"/>
        <v>-2.9238578680203044E-2</v>
      </c>
      <c r="BT557" s="11" cm="1">
        <f t="array" aca="1" ref="BT557" ca="1">_xlfn.PERCENTILE.INC((OFFSET(E557,0,1,1,COLUMNS(E557:BR557)-1) - E557:BQ557) / E557:BQ557, 0.05) * SQRT(COUNT(E557:BR557) - 1)</f>
        <v>-0.22112095507116225</v>
      </c>
      <c r="BU557" s="10" cm="1">
        <f t="array" aca="1" ref="BU557" ca="1">_xlfn.STDEV.P((E557:BQ557 - OFFSET(E557:BQ557,0,1)) / OFFSET(E557:BQ557,0,1)) * SQRT(COUNT(E557:BR557)-1)</f>
        <v>0.1560085380856257</v>
      </c>
      <c r="BV557" s="10" cm="1">
        <f t="array" ref="BV557">-(MAX(1 - (E557:BR557 / _xlfn.SCAN(E557, E557:BR557, _xlfn.LAMBDA(_xlpm.a,_xlpm.b, MAX(_xlpm.a, _xlpm.b))))))</f>
        <v>-0.17559970014992499</v>
      </c>
      <c r="BW557" s="12">
        <f t="shared" ca="1" si="17"/>
        <v>-0.15111082360930833</v>
      </c>
    </row>
    <row r="558" spans="1:75" x14ac:dyDescent="0.45">
      <c r="A558" s="2" t="s">
        <v>1135</v>
      </c>
      <c r="B558" t="s">
        <v>1136</v>
      </c>
      <c r="C558" t="s">
        <v>37</v>
      </c>
      <c r="D558" t="s">
        <v>29</v>
      </c>
      <c r="E558">
        <v>521.5</v>
      </c>
      <c r="F558">
        <v>511</v>
      </c>
      <c r="G558">
        <v>513.5</v>
      </c>
      <c r="H558">
        <v>506</v>
      </c>
      <c r="I558">
        <v>515.5</v>
      </c>
      <c r="J558">
        <v>513</v>
      </c>
      <c r="K558">
        <v>515</v>
      </c>
      <c r="L558">
        <v>519.5</v>
      </c>
      <c r="M558">
        <v>525.5</v>
      </c>
      <c r="N558">
        <v>531</v>
      </c>
      <c r="O558">
        <v>535</v>
      </c>
      <c r="P558">
        <v>542</v>
      </c>
      <c r="Q558">
        <v>565</v>
      </c>
      <c r="R558">
        <v>575</v>
      </c>
      <c r="S558">
        <v>568</v>
      </c>
      <c r="T558">
        <v>568.5</v>
      </c>
      <c r="U558">
        <v>565</v>
      </c>
      <c r="V558">
        <v>569.5</v>
      </c>
      <c r="W558">
        <v>570</v>
      </c>
      <c r="X558">
        <v>574</v>
      </c>
      <c r="Y558">
        <v>571.5</v>
      </c>
      <c r="Z558">
        <v>570</v>
      </c>
      <c r="AA558">
        <v>572</v>
      </c>
      <c r="AB558">
        <v>574.5</v>
      </c>
      <c r="AC558">
        <v>579.5</v>
      </c>
      <c r="AD558">
        <v>585</v>
      </c>
      <c r="AE558">
        <v>586.5</v>
      </c>
      <c r="AF558">
        <v>585</v>
      </c>
      <c r="AG558">
        <v>584</v>
      </c>
      <c r="AH558">
        <v>588</v>
      </c>
      <c r="AI558">
        <v>590.5</v>
      </c>
      <c r="AJ558">
        <v>589.5</v>
      </c>
      <c r="AK558">
        <v>592</v>
      </c>
      <c r="AL558">
        <v>592</v>
      </c>
      <c r="AM558">
        <v>599</v>
      </c>
      <c r="AN558">
        <v>599</v>
      </c>
      <c r="AO558">
        <v>601</v>
      </c>
      <c r="AP558">
        <v>596.5</v>
      </c>
      <c r="AQ558">
        <v>596.5</v>
      </c>
      <c r="AR558">
        <v>593</v>
      </c>
      <c r="AS558">
        <v>580</v>
      </c>
      <c r="AT558">
        <v>589.5</v>
      </c>
      <c r="AU558">
        <v>577.5</v>
      </c>
      <c r="AV558">
        <v>582</v>
      </c>
      <c r="AW558">
        <v>573</v>
      </c>
      <c r="AX558">
        <v>571</v>
      </c>
      <c r="AY558">
        <v>578</v>
      </c>
      <c r="AZ558">
        <v>588</v>
      </c>
      <c r="BA558">
        <v>589.5</v>
      </c>
      <c r="BB558">
        <v>590</v>
      </c>
      <c r="BC558">
        <v>590.5</v>
      </c>
      <c r="BD558">
        <v>591</v>
      </c>
      <c r="BE558">
        <v>595</v>
      </c>
      <c r="BF558">
        <v>602</v>
      </c>
      <c r="BG558">
        <v>517.5</v>
      </c>
      <c r="BH558">
        <v>514.5</v>
      </c>
      <c r="BI558">
        <v>506</v>
      </c>
      <c r="BJ558">
        <v>511</v>
      </c>
      <c r="BK558">
        <v>522.5</v>
      </c>
      <c r="BL558">
        <v>525</v>
      </c>
      <c r="BM558">
        <v>524</v>
      </c>
      <c r="BN558">
        <v>524</v>
      </c>
      <c r="BO558">
        <v>524</v>
      </c>
      <c r="BP558">
        <v>543.5</v>
      </c>
      <c r="BQ558">
        <v>554</v>
      </c>
      <c r="BR558">
        <v>560.5</v>
      </c>
      <c r="BS558" s="10">
        <f t="shared" si="16"/>
        <v>7.4784276126558011E-2</v>
      </c>
      <c r="BT558" s="11" cm="1">
        <f t="array" aca="1" ref="BT558" ca="1">_xlfn.PERCENTILE.INC((OFFSET(E558,0,1,1,COLUMNS(E558:BR558)-1) - E558:BQ558) / E558:BQ558, 0.05) * SQRT(COUNT(E558:BR558) - 1)</f>
        <v>-0.15650101101927419</v>
      </c>
      <c r="BU558" s="10" cm="1">
        <f t="array" aca="1" ref="BU558" ca="1">_xlfn.STDEV.P((E558:BQ558 - OFFSET(E558:BQ558,0,1)) / OFFSET(E558:BQ558,0,1)) * SQRT(COUNT(E558:BR558)-1)</f>
        <v>0.18936256602300355</v>
      </c>
      <c r="BV558" s="10" cm="1">
        <f t="array" ref="BV558">-(MAX(1 - (E558:BR558 / _xlfn.SCAN(E558, E558:BR558, _xlfn.LAMBDA(_xlpm.a,_xlpm.b, MAX(_xlpm.a, _xlpm.b))))))</f>
        <v>-0.15946843853820603</v>
      </c>
      <c r="BW558" s="12">
        <f t="shared" ca="1" si="17"/>
        <v>0.42483727283662415</v>
      </c>
    </row>
    <row r="559" spans="1:75" x14ac:dyDescent="0.45">
      <c r="A559" s="2" t="s">
        <v>1137</v>
      </c>
      <c r="B559" t="s">
        <v>1138</v>
      </c>
      <c r="C559" t="s">
        <v>37</v>
      </c>
      <c r="D559" t="s">
        <v>29</v>
      </c>
      <c r="E559">
        <v>1281</v>
      </c>
      <c r="F559">
        <v>1252</v>
      </c>
      <c r="G559">
        <v>1265</v>
      </c>
      <c r="H559">
        <v>1247</v>
      </c>
      <c r="I559">
        <v>1266</v>
      </c>
      <c r="J559">
        <v>1256.5</v>
      </c>
      <c r="K559">
        <v>1271</v>
      </c>
      <c r="L559">
        <v>1266</v>
      </c>
      <c r="M559">
        <v>1287.5</v>
      </c>
      <c r="N559">
        <v>1305</v>
      </c>
      <c r="O559">
        <v>1315.5</v>
      </c>
      <c r="P559">
        <v>1306</v>
      </c>
      <c r="Q559">
        <v>1314</v>
      </c>
      <c r="R559">
        <v>1303.5</v>
      </c>
      <c r="S559">
        <v>1323</v>
      </c>
      <c r="T559">
        <v>1321.5</v>
      </c>
      <c r="U559">
        <v>1326.5</v>
      </c>
      <c r="V559">
        <v>1340</v>
      </c>
      <c r="W559">
        <v>1334</v>
      </c>
      <c r="X559">
        <v>1356.5</v>
      </c>
      <c r="Y559">
        <v>1364</v>
      </c>
      <c r="Z559">
        <v>1362</v>
      </c>
      <c r="AA559">
        <v>1366</v>
      </c>
      <c r="AB559">
        <v>1368</v>
      </c>
      <c r="AC559">
        <v>1383.5</v>
      </c>
      <c r="AD559">
        <v>1372.5</v>
      </c>
      <c r="AE559">
        <v>1378</v>
      </c>
      <c r="AF559">
        <v>1349</v>
      </c>
      <c r="AG559">
        <v>1365.5</v>
      </c>
      <c r="AH559">
        <v>1429</v>
      </c>
      <c r="AI559">
        <v>1453.5</v>
      </c>
      <c r="AJ559">
        <v>1444.5</v>
      </c>
      <c r="AK559">
        <v>1446.5</v>
      </c>
      <c r="AL559">
        <v>1434</v>
      </c>
      <c r="AM559">
        <v>1450.5</v>
      </c>
      <c r="AN559">
        <v>1443</v>
      </c>
      <c r="AO559">
        <v>1433</v>
      </c>
      <c r="AP559">
        <v>1416.5</v>
      </c>
      <c r="AQ559">
        <v>1421.5</v>
      </c>
      <c r="AR559">
        <v>1444.5</v>
      </c>
      <c r="AS559">
        <v>1362.5</v>
      </c>
      <c r="AT559">
        <v>1388</v>
      </c>
      <c r="AU559">
        <v>1387</v>
      </c>
      <c r="AV559">
        <v>1433.5</v>
      </c>
      <c r="AW559">
        <v>1400</v>
      </c>
      <c r="AX559">
        <v>1408.5</v>
      </c>
      <c r="AY559">
        <v>1400</v>
      </c>
      <c r="AZ559">
        <v>1454</v>
      </c>
      <c r="BA559">
        <v>1405</v>
      </c>
      <c r="BB559">
        <v>1399.5</v>
      </c>
      <c r="BC559">
        <v>1392.5</v>
      </c>
      <c r="BD559">
        <v>1396</v>
      </c>
      <c r="BE559">
        <v>1389.5</v>
      </c>
      <c r="BF559">
        <v>1400</v>
      </c>
      <c r="BG559">
        <v>1418.5</v>
      </c>
      <c r="BH559">
        <v>1424</v>
      </c>
      <c r="BI559">
        <v>1397.5</v>
      </c>
      <c r="BJ559">
        <v>1405.5</v>
      </c>
      <c r="BK559">
        <v>1429.5</v>
      </c>
      <c r="BL559">
        <v>1444.5</v>
      </c>
      <c r="BM559">
        <v>1454.5</v>
      </c>
      <c r="BN559">
        <v>1454.5</v>
      </c>
      <c r="BO559">
        <v>1454.5</v>
      </c>
      <c r="BP559">
        <v>1467.5</v>
      </c>
      <c r="BQ559">
        <v>1458</v>
      </c>
      <c r="BR559">
        <v>1449</v>
      </c>
      <c r="BS559" s="10">
        <f t="shared" si="16"/>
        <v>0.13114754098360656</v>
      </c>
      <c r="BT559" s="11" cm="1">
        <f t="array" aca="1" ref="BT559" ca="1">_xlfn.PERCENTILE.INC((OFFSET(E559,0,1,1,COLUMNS(E559:BR559)-1) - E559:BQ559) / E559:BQ559, 0.05) * SQRT(COUNT(E559:BR559) - 1)</f>
        <v>-0.17994837913975151</v>
      </c>
      <c r="BU559" s="10" cm="1">
        <f t="array" aca="1" ref="BU559" ca="1">_xlfn.STDEV.P((E559:BQ559 - OFFSET(E559:BQ559,0,1)) / OFFSET(E559:BQ559,0,1)) * SQRT(COUNT(E559:BR559)-1)</f>
        <v>0.12558876478777614</v>
      </c>
      <c r="BV559" s="10" cm="1">
        <f t="array" ref="BV559">-(MAX(1 - (E559:BR559 / _xlfn.SCAN(E559, E559:BR559, _xlfn.LAMBDA(_xlpm.a,_xlpm.b, MAX(_xlpm.a, _xlpm.b))))))</f>
        <v>-6.260749914000685E-2</v>
      </c>
      <c r="BW559" s="12">
        <f t="shared" ca="1" si="17"/>
        <v>1.0893613072379127</v>
      </c>
    </row>
    <row r="560" spans="1:75" x14ac:dyDescent="0.45">
      <c r="A560" s="2" t="s">
        <v>1139</v>
      </c>
      <c r="B560" t="s">
        <v>1140</v>
      </c>
      <c r="C560" t="s">
        <v>25</v>
      </c>
      <c r="D560" t="s">
        <v>29</v>
      </c>
      <c r="E560">
        <v>1527</v>
      </c>
      <c r="F560">
        <v>1557</v>
      </c>
      <c r="G560">
        <v>1553.5</v>
      </c>
      <c r="H560">
        <v>1495</v>
      </c>
      <c r="I560">
        <v>1498.5</v>
      </c>
      <c r="J560">
        <v>1519.5</v>
      </c>
      <c r="K560">
        <v>1527</v>
      </c>
      <c r="L560">
        <v>1536</v>
      </c>
      <c r="M560">
        <v>1549.5</v>
      </c>
      <c r="N560">
        <v>1561</v>
      </c>
      <c r="O560">
        <v>1570.5</v>
      </c>
      <c r="P560">
        <v>1556.5</v>
      </c>
      <c r="Q560">
        <v>1558</v>
      </c>
      <c r="R560">
        <v>1578.5</v>
      </c>
      <c r="S560">
        <v>1572.5</v>
      </c>
      <c r="T560">
        <v>1582</v>
      </c>
      <c r="U560">
        <v>1563.5</v>
      </c>
      <c r="V560">
        <v>1579</v>
      </c>
      <c r="W560">
        <v>1582.5</v>
      </c>
      <c r="X560">
        <v>1553.5</v>
      </c>
      <c r="Y560">
        <v>1542</v>
      </c>
      <c r="Z560">
        <v>1549.5</v>
      </c>
      <c r="AA560">
        <v>1548</v>
      </c>
      <c r="AB560">
        <v>1549.5</v>
      </c>
      <c r="AC560">
        <v>1565</v>
      </c>
      <c r="AD560">
        <v>1565.5</v>
      </c>
      <c r="AE560">
        <v>1553.5</v>
      </c>
      <c r="AF560">
        <v>1530.5</v>
      </c>
      <c r="AG560">
        <v>1548.5</v>
      </c>
      <c r="AH560">
        <v>1545</v>
      </c>
      <c r="AI560">
        <v>1563.5</v>
      </c>
      <c r="AJ560">
        <v>1598</v>
      </c>
      <c r="AK560">
        <v>1569</v>
      </c>
      <c r="AL560">
        <v>1564</v>
      </c>
      <c r="AM560">
        <v>1575.5</v>
      </c>
      <c r="AN560">
        <v>1584</v>
      </c>
      <c r="AO560">
        <v>1610.5</v>
      </c>
      <c r="AP560">
        <v>1619</v>
      </c>
      <c r="AQ560">
        <v>1617</v>
      </c>
      <c r="AR560">
        <v>1594</v>
      </c>
      <c r="AS560">
        <v>1549</v>
      </c>
      <c r="AT560">
        <v>1563</v>
      </c>
      <c r="AU560">
        <v>1542</v>
      </c>
      <c r="AV560">
        <v>1563.5</v>
      </c>
      <c r="AW560">
        <v>1548</v>
      </c>
      <c r="AX560">
        <v>1559</v>
      </c>
      <c r="AY560">
        <v>1573</v>
      </c>
      <c r="AZ560">
        <v>1582</v>
      </c>
      <c r="BA560">
        <v>1588</v>
      </c>
      <c r="BB560">
        <v>1582.5</v>
      </c>
      <c r="BC560">
        <v>1585.5</v>
      </c>
      <c r="BD560">
        <v>1578</v>
      </c>
      <c r="BE560">
        <v>1577.5</v>
      </c>
      <c r="BF560">
        <v>1566.5</v>
      </c>
      <c r="BG560">
        <v>1570.5</v>
      </c>
      <c r="BH560">
        <v>1588</v>
      </c>
      <c r="BI560">
        <v>1583.5</v>
      </c>
      <c r="BJ560">
        <v>1615</v>
      </c>
      <c r="BK560">
        <v>1622.5</v>
      </c>
      <c r="BL560">
        <v>1611.5</v>
      </c>
      <c r="BM560">
        <v>1612</v>
      </c>
      <c r="BN560">
        <v>1612</v>
      </c>
      <c r="BO560">
        <v>1612</v>
      </c>
      <c r="BP560">
        <v>1622.5</v>
      </c>
      <c r="BQ560">
        <v>1623</v>
      </c>
      <c r="BR560">
        <v>1616.5</v>
      </c>
      <c r="BS560" s="10">
        <f t="shared" si="16"/>
        <v>5.8611656843483954E-2</v>
      </c>
      <c r="BT560" s="11" cm="1">
        <f t="array" aca="1" ref="BT560" ca="1">_xlfn.PERCENTILE.INC((OFFSET(E560,0,1,1,COLUMNS(E560:BR560)-1) - E560:BQ560) / E560:BQ560, 0.05) * SQRT(COUNT(E560:BR560) - 1)</f>
        <v>-0.14092184276619132</v>
      </c>
      <c r="BU560" s="10" cm="1">
        <f t="array" aca="1" ref="BU560" ca="1">_xlfn.STDEV.P((E560:BQ560 - OFFSET(E560:BQ560,0,1)) / OFFSET(E560:BQ560,0,1)) * SQRT(COUNT(E560:BR560)-1)</f>
        <v>8.7375635497621548E-2</v>
      </c>
      <c r="BV560" s="10" cm="1">
        <f t="array" ref="BV560">-(MAX(1 - (E560:BR560 / _xlfn.SCAN(E560, E560:BR560, _xlfn.LAMBDA(_xlpm.a,_xlpm.b, MAX(_xlpm.a, _xlpm.b))))))</f>
        <v>-4.7560222359481208E-2</v>
      </c>
      <c r="BW560" s="12">
        <f t="shared" ca="1" si="17"/>
        <v>0.73562448475963982</v>
      </c>
    </row>
    <row r="561" spans="1:75" x14ac:dyDescent="0.45">
      <c r="A561" s="2" t="s">
        <v>1141</v>
      </c>
      <c r="B561" t="s">
        <v>1142</v>
      </c>
      <c r="C561" t="s">
        <v>7</v>
      </c>
      <c r="D561" t="s">
        <v>8</v>
      </c>
      <c r="E561">
        <v>163.65</v>
      </c>
      <c r="F561">
        <v>164.05</v>
      </c>
      <c r="G561">
        <v>167.2</v>
      </c>
      <c r="H561">
        <v>166.4</v>
      </c>
      <c r="I561">
        <v>170.15</v>
      </c>
      <c r="J561">
        <v>169.9</v>
      </c>
      <c r="K561">
        <v>170.5</v>
      </c>
      <c r="L561">
        <v>174.3</v>
      </c>
      <c r="M561">
        <v>178.75</v>
      </c>
      <c r="N561">
        <v>182.4</v>
      </c>
      <c r="O561">
        <v>185.85</v>
      </c>
      <c r="P561">
        <v>187.4</v>
      </c>
      <c r="Q561">
        <v>186.7</v>
      </c>
      <c r="R561">
        <v>184.9</v>
      </c>
      <c r="S561">
        <v>184.25</v>
      </c>
      <c r="T561">
        <v>188.15</v>
      </c>
      <c r="U561">
        <v>189.65</v>
      </c>
      <c r="V561">
        <v>191.5</v>
      </c>
      <c r="W561">
        <v>192.9</v>
      </c>
      <c r="X561">
        <v>189.3</v>
      </c>
      <c r="Y561">
        <v>192.05</v>
      </c>
      <c r="Z561">
        <v>191.5</v>
      </c>
      <c r="AA561">
        <v>194.6</v>
      </c>
      <c r="AB561">
        <v>194</v>
      </c>
      <c r="AC561">
        <v>197.45</v>
      </c>
      <c r="AD561">
        <v>193.9</v>
      </c>
      <c r="AE561">
        <v>196.3</v>
      </c>
      <c r="AF561">
        <v>197.05</v>
      </c>
      <c r="AG561">
        <v>198.2</v>
      </c>
      <c r="AH561">
        <v>199.05</v>
      </c>
      <c r="AI561">
        <v>199.9</v>
      </c>
      <c r="AJ561">
        <v>202.4</v>
      </c>
      <c r="AK561">
        <v>199.75</v>
      </c>
      <c r="AL561">
        <v>200</v>
      </c>
      <c r="AM561">
        <v>200.9</v>
      </c>
      <c r="AN561">
        <v>203.8</v>
      </c>
      <c r="AO561">
        <v>205.5</v>
      </c>
      <c r="AP561">
        <v>200.4</v>
      </c>
      <c r="AQ561">
        <v>197.5</v>
      </c>
      <c r="AR561">
        <v>200</v>
      </c>
      <c r="AS561">
        <v>198.35</v>
      </c>
      <c r="AT561">
        <v>198.15</v>
      </c>
      <c r="AU561">
        <v>196.1</v>
      </c>
      <c r="AV561">
        <v>192.7</v>
      </c>
      <c r="AW561">
        <v>193.45</v>
      </c>
      <c r="AX561">
        <v>192.7</v>
      </c>
      <c r="AY561">
        <v>191.3</v>
      </c>
      <c r="AZ561">
        <v>205.8</v>
      </c>
      <c r="BA561">
        <v>206.8</v>
      </c>
      <c r="BB561">
        <v>208.1</v>
      </c>
      <c r="BC561">
        <v>198.9</v>
      </c>
      <c r="BD561">
        <v>200.1</v>
      </c>
      <c r="BE561">
        <v>192.25</v>
      </c>
      <c r="BF561">
        <v>195.95</v>
      </c>
      <c r="BG561">
        <v>194.2</v>
      </c>
      <c r="BH561">
        <v>188.25</v>
      </c>
      <c r="BI561">
        <v>189.15</v>
      </c>
      <c r="BJ561">
        <v>190.3</v>
      </c>
      <c r="BK561">
        <v>191.4</v>
      </c>
      <c r="BL561">
        <v>191.1</v>
      </c>
      <c r="BM561">
        <v>193.9</v>
      </c>
      <c r="BN561">
        <v>193.8</v>
      </c>
      <c r="BO561">
        <v>196.5</v>
      </c>
      <c r="BP561">
        <v>196.95</v>
      </c>
      <c r="BQ561">
        <v>197</v>
      </c>
      <c r="BR561">
        <v>194.7</v>
      </c>
      <c r="BS561" s="10">
        <f t="shared" si="16"/>
        <v>0.18973418881759843</v>
      </c>
      <c r="BT561" s="11" cm="1">
        <f t="array" aca="1" ref="BT561" ca="1">_xlfn.PERCENTILE.INC((OFFSET(E561,0,1,1,COLUMNS(E561:BR561)-1) - E561:BQ561) / E561:BQ561, 0.05) * SQRT(COUNT(E561:BR561) - 1)</f>
        <v>-0.19016059142369565</v>
      </c>
      <c r="BU561" s="10" cm="1">
        <f t="array" aca="1" ref="BU561" ca="1">_xlfn.STDEV.P((E561:BQ561 - OFFSET(E561:BQ561,0,1)) / OFFSET(E561:BQ561,0,1)) * SQRT(COUNT(E561:BR561)-1)</f>
        <v>0.13419119459583204</v>
      </c>
      <c r="BV561" s="10" cm="1">
        <f t="array" ref="BV561">-(MAX(1 - (E561:BR561 / _xlfn.SCAN(E561, E561:BR561, _xlfn.LAMBDA(_xlpm.a,_xlpm.b, MAX(_xlpm.a, _xlpm.b))))))</f>
        <v>-9.5386833253243597E-2</v>
      </c>
      <c r="BW561" s="12">
        <f t="shared" ca="1" si="17"/>
        <v>1.4561178131405315</v>
      </c>
    </row>
    <row r="562" spans="1:75" x14ac:dyDescent="0.45">
      <c r="A562" s="2" t="s">
        <v>1143</v>
      </c>
      <c r="B562" t="s">
        <v>1144</v>
      </c>
      <c r="C562" t="s">
        <v>71</v>
      </c>
      <c r="D562" t="s">
        <v>8</v>
      </c>
      <c r="E562">
        <v>20.7</v>
      </c>
      <c r="F562">
        <v>20.5</v>
      </c>
      <c r="G562">
        <v>20.38</v>
      </c>
      <c r="H562">
        <v>19.940000000000001</v>
      </c>
      <c r="I562">
        <v>20.6</v>
      </c>
      <c r="J562">
        <v>20.46</v>
      </c>
      <c r="K562">
        <v>20.76</v>
      </c>
      <c r="L562">
        <v>20.94</v>
      </c>
      <c r="M562">
        <v>20.84</v>
      </c>
      <c r="N562">
        <v>20.9</v>
      </c>
      <c r="O562">
        <v>21.36</v>
      </c>
      <c r="P562">
        <v>21.62</v>
      </c>
      <c r="Q562">
        <v>21.56</v>
      </c>
      <c r="R562">
        <v>21.54</v>
      </c>
      <c r="S562">
        <v>20.6</v>
      </c>
      <c r="T562">
        <v>20.5</v>
      </c>
      <c r="U562">
        <v>20.6</v>
      </c>
      <c r="V562">
        <v>20.6</v>
      </c>
      <c r="W562">
        <v>20.7</v>
      </c>
      <c r="X562">
        <v>20.66</v>
      </c>
      <c r="Y562">
        <v>20.72</v>
      </c>
      <c r="Z562">
        <v>20.8</v>
      </c>
      <c r="AA562">
        <v>20.76</v>
      </c>
      <c r="AB562">
        <v>20.96</v>
      </c>
      <c r="AC562">
        <v>21.14</v>
      </c>
      <c r="AD562">
        <v>21.4</v>
      </c>
      <c r="AE562">
        <v>21.18</v>
      </c>
      <c r="AF562">
        <v>21.42</v>
      </c>
      <c r="AG562">
        <v>21.2</v>
      </c>
      <c r="AH562">
        <v>21.1</v>
      </c>
      <c r="AI562">
        <v>21.22</v>
      </c>
      <c r="AJ562">
        <v>21.32</v>
      </c>
      <c r="AK562">
        <v>21.42</v>
      </c>
      <c r="AL562">
        <v>21.22</v>
      </c>
      <c r="AM562">
        <v>21</v>
      </c>
      <c r="AN562">
        <v>20.98</v>
      </c>
      <c r="AO562">
        <v>20.82</v>
      </c>
      <c r="AP562">
        <v>20.82</v>
      </c>
      <c r="AQ562">
        <v>20.96</v>
      </c>
      <c r="AR562">
        <v>20.94</v>
      </c>
      <c r="AS562">
        <v>20.48</v>
      </c>
      <c r="AT562">
        <v>20.56</v>
      </c>
      <c r="AU562">
        <v>20.5</v>
      </c>
      <c r="AV562">
        <v>21</v>
      </c>
      <c r="AW562">
        <v>21.2</v>
      </c>
      <c r="AX562">
        <v>21.36</v>
      </c>
      <c r="AY562">
        <v>22.5</v>
      </c>
      <c r="AZ562">
        <v>22.78</v>
      </c>
      <c r="BA562">
        <v>22.4</v>
      </c>
      <c r="BB562">
        <v>22.3</v>
      </c>
      <c r="BC562">
        <v>22.3</v>
      </c>
      <c r="BD562">
        <v>22.24</v>
      </c>
      <c r="BE562">
        <v>22.24</v>
      </c>
      <c r="BF562">
        <v>22.3</v>
      </c>
      <c r="BG562">
        <v>22.36</v>
      </c>
      <c r="BH562">
        <v>22.42</v>
      </c>
      <c r="BI562">
        <v>22.2</v>
      </c>
      <c r="BJ562">
        <v>22.4</v>
      </c>
      <c r="BK562">
        <v>22.44</v>
      </c>
      <c r="BL562">
        <v>22.4</v>
      </c>
      <c r="BM562">
        <v>22.4</v>
      </c>
      <c r="BN562">
        <v>22.44</v>
      </c>
      <c r="BO562">
        <v>22.48</v>
      </c>
      <c r="BP562">
        <v>22.54</v>
      </c>
      <c r="BQ562">
        <v>22.54</v>
      </c>
      <c r="BR562">
        <v>22.54</v>
      </c>
      <c r="BS562" s="10">
        <f t="shared" si="16"/>
        <v>8.8888888888888878E-2</v>
      </c>
      <c r="BT562" s="11" cm="1">
        <f t="array" aca="1" ref="BT562" ca="1">_xlfn.PERCENTILE.INC((OFFSET(E562,0,1,1,COLUMNS(E562:BR562)-1) - E562:BQ562) / E562:BQ562, 0.05) * SQRT(COUNT(E562:BR562) - 1)</f>
        <v>-0.12430836499769349</v>
      </c>
      <c r="BU562" s="10" cm="1">
        <f t="array" aca="1" ref="BU562" ca="1">_xlfn.STDEV.P((E562:BQ562 - OFFSET(E562:BQ562,0,1)) / OFFSET(E562:BQ562,0,1)) * SQRT(COUNT(E562:BR562)-1)</f>
        <v>0.10126076295750072</v>
      </c>
      <c r="BV562" s="10" cm="1">
        <f t="array" ref="BV562">-(MAX(1 - (E562:BR562 / _xlfn.SCAN(E562, E562:BR562, _xlfn.LAMBDA(_xlpm.a,_xlpm.b, MAX(_xlpm.a, _xlpm.b))))))</f>
        <v>-5.2728954671600436E-2</v>
      </c>
      <c r="BW562" s="12">
        <f t="shared" ca="1" si="17"/>
        <v>0.93375643366002348</v>
      </c>
    </row>
    <row r="563" spans="1:75" x14ac:dyDescent="0.45">
      <c r="A563" s="2" t="s">
        <v>1145</v>
      </c>
      <c r="B563" t="s">
        <v>1146</v>
      </c>
      <c r="C563" t="s">
        <v>22</v>
      </c>
      <c r="D563" t="s">
        <v>29</v>
      </c>
      <c r="E563">
        <v>1646</v>
      </c>
      <c r="F563">
        <v>1631</v>
      </c>
      <c r="G563">
        <v>1649</v>
      </c>
      <c r="H563">
        <v>1625</v>
      </c>
      <c r="I563">
        <v>1644</v>
      </c>
      <c r="J563">
        <v>1641</v>
      </c>
      <c r="K563">
        <v>1641</v>
      </c>
      <c r="L563">
        <v>1645</v>
      </c>
      <c r="M563">
        <v>1650</v>
      </c>
      <c r="N563">
        <v>1685</v>
      </c>
      <c r="O563">
        <v>1680</v>
      </c>
      <c r="P563">
        <v>1686</v>
      </c>
      <c r="Q563">
        <v>1686</v>
      </c>
      <c r="R563">
        <v>1673</v>
      </c>
      <c r="S563">
        <v>1664</v>
      </c>
      <c r="T563">
        <v>1672</v>
      </c>
      <c r="U563">
        <v>1679</v>
      </c>
      <c r="V563">
        <v>1655</v>
      </c>
      <c r="W563">
        <v>1655</v>
      </c>
      <c r="X563">
        <v>1646</v>
      </c>
      <c r="Y563">
        <v>1634</v>
      </c>
      <c r="Z563">
        <v>1646</v>
      </c>
      <c r="AA563">
        <v>1632</v>
      </c>
      <c r="AB563">
        <v>1629</v>
      </c>
      <c r="AC563">
        <v>1772</v>
      </c>
      <c r="AD563">
        <v>1780</v>
      </c>
      <c r="AE563">
        <v>1783</v>
      </c>
      <c r="AF563">
        <v>1778</v>
      </c>
      <c r="AG563">
        <v>1768</v>
      </c>
      <c r="AH563">
        <v>1794</v>
      </c>
      <c r="AI563">
        <v>1792</v>
      </c>
      <c r="AJ563">
        <v>1793</v>
      </c>
      <c r="AK563">
        <v>1813</v>
      </c>
      <c r="AL563">
        <v>1830</v>
      </c>
      <c r="AM563">
        <v>1834</v>
      </c>
      <c r="AN563">
        <v>1838</v>
      </c>
      <c r="AO563">
        <v>1821</v>
      </c>
      <c r="AP563">
        <v>1785</v>
      </c>
      <c r="AQ563">
        <v>1765</v>
      </c>
      <c r="AR563">
        <v>1761</v>
      </c>
      <c r="AS563">
        <v>1721</v>
      </c>
      <c r="AT563">
        <v>1731</v>
      </c>
      <c r="AU563">
        <v>1701</v>
      </c>
      <c r="AV563">
        <v>1743</v>
      </c>
      <c r="AW563">
        <v>1744</v>
      </c>
      <c r="AX563">
        <v>1749</v>
      </c>
      <c r="AY563">
        <v>1762</v>
      </c>
      <c r="AZ563">
        <v>1812</v>
      </c>
      <c r="BA563">
        <v>1796</v>
      </c>
      <c r="BB563">
        <v>1789</v>
      </c>
      <c r="BC563">
        <v>1762</v>
      </c>
      <c r="BD563">
        <v>1737</v>
      </c>
      <c r="BE563">
        <v>1708</v>
      </c>
      <c r="BF563">
        <v>1700</v>
      </c>
      <c r="BG563">
        <v>1731</v>
      </c>
      <c r="BH563">
        <v>1705</v>
      </c>
      <c r="BI563">
        <v>1676</v>
      </c>
      <c r="BJ563">
        <v>1693</v>
      </c>
      <c r="BK563">
        <v>1728</v>
      </c>
      <c r="BL563">
        <v>1749</v>
      </c>
      <c r="BM563">
        <v>1734</v>
      </c>
      <c r="BN563">
        <v>1734</v>
      </c>
      <c r="BO563">
        <v>1734</v>
      </c>
      <c r="BP563">
        <v>1776</v>
      </c>
      <c r="BQ563">
        <v>1749</v>
      </c>
      <c r="BR563">
        <v>1736</v>
      </c>
      <c r="BS563" s="10">
        <f t="shared" si="16"/>
        <v>5.4678007290400975E-2</v>
      </c>
      <c r="BT563" s="11" cm="1">
        <f t="array" aca="1" ref="BT563" ca="1">_xlfn.PERCENTILE.INC((OFFSET(E563,0,1,1,COLUMNS(E563:BR563)-1) - E563:BQ563) / E563:BQ563, 0.05) * SQRT(COUNT(E563:BR563) - 1)</f>
        <v>-0.13662405587445867</v>
      </c>
      <c r="BU563" s="10" cm="1">
        <f t="array" aca="1" ref="BU563" ca="1">_xlfn.STDEV.P((E563:BQ563 - OFFSET(E563:BQ563,0,1)) / OFFSET(E563:BQ563,0,1)) * SQRT(COUNT(E563:BR563)-1)</f>
        <v>0.12146582804993053</v>
      </c>
      <c r="BV563" s="10" cm="1">
        <f t="array" ref="BV563">-(MAX(1 - (E563:BR563 / _xlfn.SCAN(E563, E563:BR563, _xlfn.LAMBDA(_xlpm.a,_xlpm.b, MAX(_xlpm.a, _xlpm.b))))))</f>
        <v>-8.8139281828073957E-2</v>
      </c>
      <c r="BW563" s="12">
        <f t="shared" ca="1" si="17"/>
        <v>0.49678175548761255</v>
      </c>
    </row>
    <row r="564" spans="1:75" x14ac:dyDescent="0.45">
      <c r="A564" s="2" t="s">
        <v>1147</v>
      </c>
      <c r="B564" t="s">
        <v>1148</v>
      </c>
      <c r="C564" t="s">
        <v>22</v>
      </c>
      <c r="D564" t="s">
        <v>34</v>
      </c>
      <c r="E564">
        <v>20.76</v>
      </c>
      <c r="F564">
        <v>20.28</v>
      </c>
      <c r="G564">
        <v>19.77</v>
      </c>
      <c r="H564">
        <v>19.55</v>
      </c>
      <c r="I564">
        <v>19.84</v>
      </c>
      <c r="J564">
        <v>19.87</v>
      </c>
      <c r="K564">
        <v>20.059999999999999</v>
      </c>
      <c r="L564">
        <v>20.3</v>
      </c>
      <c r="M564">
        <v>20.38</v>
      </c>
      <c r="N564">
        <v>20.100000000000001</v>
      </c>
      <c r="O564">
        <v>20.3</v>
      </c>
      <c r="P564">
        <v>19.84</v>
      </c>
      <c r="Q564">
        <v>19.399999999999999</v>
      </c>
      <c r="R564">
        <v>19.690000000000001</v>
      </c>
      <c r="S564">
        <v>19.3</v>
      </c>
      <c r="T564">
        <v>19.13</v>
      </c>
      <c r="U564">
        <v>19.010000000000002</v>
      </c>
      <c r="V564">
        <v>19.41</v>
      </c>
      <c r="W564">
        <v>18.97</v>
      </c>
      <c r="X564">
        <v>18.78</v>
      </c>
      <c r="Y564">
        <v>18.68</v>
      </c>
      <c r="Z564">
        <v>21.22</v>
      </c>
      <c r="AA564">
        <v>21.1</v>
      </c>
      <c r="AB564">
        <v>20.28</v>
      </c>
      <c r="AC564">
        <v>20.92</v>
      </c>
      <c r="AD564">
        <v>20.9</v>
      </c>
      <c r="AE564">
        <v>20.64</v>
      </c>
      <c r="AF564">
        <v>20.440000000000001</v>
      </c>
      <c r="AG564">
        <v>20.6</v>
      </c>
      <c r="AH564">
        <v>20.399999999999999</v>
      </c>
      <c r="AI564">
        <v>20.74</v>
      </c>
      <c r="AJ564">
        <v>20.54</v>
      </c>
      <c r="AK564">
        <v>20.36</v>
      </c>
      <c r="AL564">
        <v>19.809999999999999</v>
      </c>
      <c r="AM564">
        <v>19.66</v>
      </c>
      <c r="AN564">
        <v>19.239999999999998</v>
      </c>
      <c r="AO564">
        <v>18.95</v>
      </c>
      <c r="AP564">
        <v>18.95</v>
      </c>
      <c r="AQ564">
        <v>19.010000000000002</v>
      </c>
      <c r="AR564">
        <v>19.010000000000002</v>
      </c>
      <c r="AS564">
        <v>18.309999999999999</v>
      </c>
      <c r="AT564">
        <v>18</v>
      </c>
      <c r="AU564">
        <v>17.989999999999998</v>
      </c>
      <c r="AV564">
        <v>18.38</v>
      </c>
      <c r="AW564">
        <v>18.600000000000001</v>
      </c>
      <c r="AX564">
        <v>18.5</v>
      </c>
      <c r="AY564">
        <v>18.940000000000001</v>
      </c>
      <c r="AZ564">
        <v>18.920000000000002</v>
      </c>
      <c r="BA564">
        <v>18.91</v>
      </c>
      <c r="BB564">
        <v>18.670000000000002</v>
      </c>
      <c r="BC564">
        <v>18.350000000000001</v>
      </c>
      <c r="BD564">
        <v>18.12</v>
      </c>
      <c r="BE564">
        <v>18.100000000000001</v>
      </c>
      <c r="BF564">
        <v>18.39</v>
      </c>
      <c r="BG564">
        <v>19.18</v>
      </c>
      <c r="BH564">
        <v>19.46</v>
      </c>
      <c r="BI564">
        <v>19.079999999999998</v>
      </c>
      <c r="BJ564">
        <v>19.64</v>
      </c>
      <c r="BK564">
        <v>20.100000000000001</v>
      </c>
      <c r="BL564">
        <v>20.5</v>
      </c>
      <c r="BM564">
        <v>20.5</v>
      </c>
      <c r="BN564">
        <v>20.58</v>
      </c>
      <c r="BO564">
        <v>20.64</v>
      </c>
      <c r="BP564">
        <v>20.72</v>
      </c>
      <c r="BQ564">
        <v>20.76</v>
      </c>
      <c r="BR564">
        <v>20.76</v>
      </c>
      <c r="BS564" s="10">
        <f t="shared" si="16"/>
        <v>0</v>
      </c>
      <c r="BT564" s="11" cm="1">
        <f t="array" aca="1" ref="BT564" ca="1">_xlfn.PERCENTILE.INC((OFFSET(E564,0,1,1,COLUMNS(E564:BR564)-1) - E564:BQ564) / E564:BQ564, 0.05) * SQRT(COUNT(E564:BR564) - 1)</f>
        <v>-0.19948138506410321</v>
      </c>
      <c r="BU564" s="10" cm="1">
        <f t="array" aca="1" ref="BU564" ca="1">_xlfn.STDEV.P((E564:BQ564 - OFFSET(E564:BQ564,0,1)) / OFFSET(E564:BQ564,0,1)) * SQRT(COUNT(E564:BR564)-1)</f>
        <v>0.17939601824384199</v>
      </c>
      <c r="BV564" s="10" cm="1">
        <f t="array" ref="BV564">-(MAX(1 - (E564:BR564 / _xlfn.SCAN(E564, E564:BR564, _xlfn.LAMBDA(_xlpm.a,_xlpm.b, MAX(_xlpm.a, _xlpm.b))))))</f>
        <v>-0.15221489161168711</v>
      </c>
      <c r="BW564" s="12">
        <f t="shared" ca="1" si="17"/>
        <v>3.1572607103805793E-2</v>
      </c>
    </row>
    <row r="565" spans="1:75" x14ac:dyDescent="0.45">
      <c r="A565" s="2" t="s">
        <v>1149</v>
      </c>
      <c r="B565" t="s">
        <v>1150</v>
      </c>
      <c r="C565" t="s">
        <v>7</v>
      </c>
      <c r="D565" t="s">
        <v>8</v>
      </c>
      <c r="E565">
        <v>37.5</v>
      </c>
      <c r="F565">
        <v>37.840000000000003</v>
      </c>
      <c r="G565">
        <v>38.119999999999997</v>
      </c>
      <c r="H565">
        <v>37.42</v>
      </c>
      <c r="I565">
        <v>38.119999999999997</v>
      </c>
      <c r="J565">
        <v>38.200000000000003</v>
      </c>
      <c r="K565">
        <v>38.520000000000003</v>
      </c>
      <c r="L565">
        <v>38.4</v>
      </c>
      <c r="M565">
        <v>38.54</v>
      </c>
      <c r="N565">
        <v>36.82</v>
      </c>
      <c r="O565">
        <v>37.299999999999997</v>
      </c>
      <c r="P565">
        <v>37.64</v>
      </c>
      <c r="Q565">
        <v>37.9</v>
      </c>
      <c r="R565">
        <v>37.42</v>
      </c>
      <c r="S565">
        <v>36.78</v>
      </c>
      <c r="T565">
        <v>37.520000000000003</v>
      </c>
      <c r="U565">
        <v>37.86</v>
      </c>
      <c r="V565">
        <v>38.04</v>
      </c>
      <c r="W565">
        <v>38.020000000000003</v>
      </c>
      <c r="X565">
        <v>37.94</v>
      </c>
      <c r="Y565">
        <v>37.479999999999997</v>
      </c>
      <c r="Z565">
        <v>38.9</v>
      </c>
      <c r="AA565">
        <v>37.46</v>
      </c>
      <c r="AB565">
        <v>36.58</v>
      </c>
      <c r="AC565">
        <v>36.5</v>
      </c>
      <c r="AD565">
        <v>36.92</v>
      </c>
      <c r="AE565">
        <v>37.5</v>
      </c>
      <c r="AF565">
        <v>37.24</v>
      </c>
      <c r="AG565">
        <v>37.04</v>
      </c>
      <c r="AH565">
        <v>37.5</v>
      </c>
      <c r="AI565">
        <v>37.799999999999997</v>
      </c>
      <c r="AJ565">
        <v>37.6</v>
      </c>
      <c r="AK565">
        <v>37.58</v>
      </c>
      <c r="AL565">
        <v>37.24</v>
      </c>
      <c r="AM565">
        <v>37.020000000000003</v>
      </c>
      <c r="AN565">
        <v>36.64</v>
      </c>
      <c r="AO565">
        <v>36.82</v>
      </c>
      <c r="AP565">
        <v>36.5</v>
      </c>
      <c r="AQ565">
        <v>36.380000000000003</v>
      </c>
      <c r="AR565">
        <v>36.18</v>
      </c>
      <c r="AS565">
        <v>34.74</v>
      </c>
      <c r="AT565">
        <v>34.86</v>
      </c>
      <c r="AU565">
        <v>34.520000000000003</v>
      </c>
      <c r="AV565">
        <v>34.68</v>
      </c>
      <c r="AW565">
        <v>34.380000000000003</v>
      </c>
      <c r="AX565">
        <v>34.4</v>
      </c>
      <c r="AY565">
        <v>35.14</v>
      </c>
      <c r="AZ565">
        <v>35.4</v>
      </c>
      <c r="BA565">
        <v>35.159999999999997</v>
      </c>
      <c r="BB565">
        <v>34.64</v>
      </c>
      <c r="BC565">
        <v>34.520000000000003</v>
      </c>
      <c r="BD565">
        <v>34.1</v>
      </c>
      <c r="BE565">
        <v>34.06</v>
      </c>
      <c r="BF565">
        <v>33.840000000000003</v>
      </c>
      <c r="BG565">
        <v>34.24</v>
      </c>
      <c r="BH565">
        <v>33.9</v>
      </c>
      <c r="BI565">
        <v>33.44</v>
      </c>
      <c r="BJ565">
        <v>34.159999999999997</v>
      </c>
      <c r="BK565">
        <v>34.380000000000003</v>
      </c>
      <c r="BL565">
        <v>34.86</v>
      </c>
      <c r="BM565">
        <v>34.78</v>
      </c>
      <c r="BN565">
        <v>35.6</v>
      </c>
      <c r="BO565">
        <v>35.479999999999997</v>
      </c>
      <c r="BP565">
        <v>35.9</v>
      </c>
      <c r="BQ565">
        <v>35.64</v>
      </c>
      <c r="BR565">
        <v>36.54</v>
      </c>
      <c r="BS565" s="10">
        <f t="shared" si="16"/>
        <v>-2.5600000000000022E-2</v>
      </c>
      <c r="BT565" s="11" cm="1">
        <f t="array" aca="1" ref="BT565" ca="1">_xlfn.PERCENTILE.INC((OFFSET(E565,0,1,1,COLUMNS(E565:BR565)-1) - E565:BQ565) / E565:BQ565, 0.05) * SQRT(COUNT(E565:BR565) - 1)</f>
        <v>-0.18112662135325344</v>
      </c>
      <c r="BU565" s="10" cm="1">
        <f t="array" aca="1" ref="BU565" ca="1">_xlfn.STDEV.P((E565:BQ565 - OFFSET(E565:BQ565,0,1)) / OFFSET(E565:BQ565,0,1)) * SQRT(COUNT(E565:BR565)-1)</f>
        <v>0.119540804023231</v>
      </c>
      <c r="BV565" s="10" cm="1">
        <f t="array" ref="BV565">-(MAX(1 - (E565:BR565 / _xlfn.SCAN(E565, E565:BR565, _xlfn.LAMBDA(_xlpm.a,_xlpm.b, MAX(_xlpm.a, _xlpm.b))))))</f>
        <v>-0.14035989717223651</v>
      </c>
      <c r="BW565" s="12">
        <f t="shared" ca="1" si="17"/>
        <v>-0.16677150670766572</v>
      </c>
    </row>
    <row r="566" spans="1:75" x14ac:dyDescent="0.45">
      <c r="A566" s="2" t="s">
        <v>1151</v>
      </c>
      <c r="B566" t="s">
        <v>1152</v>
      </c>
      <c r="C566" t="s">
        <v>19</v>
      </c>
      <c r="D566" t="s">
        <v>29</v>
      </c>
      <c r="E566">
        <v>808.5</v>
      </c>
      <c r="F566">
        <v>805.5</v>
      </c>
      <c r="G566">
        <v>800</v>
      </c>
      <c r="H566">
        <v>791</v>
      </c>
      <c r="I566">
        <v>806</v>
      </c>
      <c r="J566">
        <v>810</v>
      </c>
      <c r="K566">
        <v>811</v>
      </c>
      <c r="L566">
        <v>809</v>
      </c>
      <c r="M566">
        <v>811</v>
      </c>
      <c r="N566">
        <v>811.5</v>
      </c>
      <c r="O566">
        <v>812</v>
      </c>
      <c r="P566">
        <v>810</v>
      </c>
      <c r="Q566">
        <v>807.5</v>
      </c>
      <c r="R566">
        <v>808</v>
      </c>
      <c r="S566">
        <v>809.5</v>
      </c>
      <c r="T566">
        <v>808</v>
      </c>
      <c r="U566">
        <v>810</v>
      </c>
      <c r="V566">
        <v>808.5</v>
      </c>
      <c r="W566">
        <v>805.5</v>
      </c>
      <c r="X566">
        <v>821.5</v>
      </c>
      <c r="Y566">
        <v>826</v>
      </c>
      <c r="Z566">
        <v>827</v>
      </c>
      <c r="AA566">
        <v>838.5</v>
      </c>
      <c r="AB566">
        <v>845</v>
      </c>
      <c r="AC566">
        <v>857</v>
      </c>
      <c r="AD566">
        <v>867</v>
      </c>
      <c r="AE566">
        <v>856</v>
      </c>
      <c r="AF566">
        <v>850</v>
      </c>
      <c r="AG566">
        <v>850.5</v>
      </c>
      <c r="AH566">
        <v>847</v>
      </c>
      <c r="AI566">
        <v>850</v>
      </c>
      <c r="AJ566">
        <v>845.5</v>
      </c>
      <c r="AK566">
        <v>841.5</v>
      </c>
      <c r="AL566">
        <v>851</v>
      </c>
      <c r="AM566">
        <v>862.5</v>
      </c>
      <c r="AN566">
        <v>857</v>
      </c>
      <c r="AO566">
        <v>851.5</v>
      </c>
      <c r="AP566">
        <v>846</v>
      </c>
      <c r="AQ566">
        <v>844</v>
      </c>
      <c r="AR566">
        <v>846</v>
      </c>
      <c r="AS566">
        <v>831.5</v>
      </c>
      <c r="AT566">
        <v>840</v>
      </c>
      <c r="AU566">
        <v>829</v>
      </c>
      <c r="AV566">
        <v>847</v>
      </c>
      <c r="AW566">
        <v>855.5</v>
      </c>
      <c r="AX566">
        <v>850</v>
      </c>
      <c r="AY566">
        <v>854</v>
      </c>
      <c r="AZ566">
        <v>868</v>
      </c>
      <c r="BA566">
        <v>870</v>
      </c>
      <c r="BB566">
        <v>884.5</v>
      </c>
      <c r="BC566">
        <v>865</v>
      </c>
      <c r="BD566">
        <v>860.5</v>
      </c>
      <c r="BE566">
        <v>856.5</v>
      </c>
      <c r="BF566">
        <v>855</v>
      </c>
      <c r="BG566">
        <v>853</v>
      </c>
      <c r="BH566">
        <v>857.5</v>
      </c>
      <c r="BI566">
        <v>858</v>
      </c>
      <c r="BJ566">
        <v>873</v>
      </c>
      <c r="BK566">
        <v>885</v>
      </c>
      <c r="BL566">
        <v>891.5</v>
      </c>
      <c r="BM566">
        <v>903.5</v>
      </c>
      <c r="BN566">
        <v>903.5</v>
      </c>
      <c r="BO566">
        <v>903.5</v>
      </c>
      <c r="BP566">
        <v>915</v>
      </c>
      <c r="BQ566">
        <v>913.5</v>
      </c>
      <c r="BR566">
        <v>909.5</v>
      </c>
      <c r="BS566" s="10">
        <f t="shared" si="16"/>
        <v>0.12492269635126778</v>
      </c>
      <c r="BT566" s="11" cm="1">
        <f t="array" aca="1" ref="BT566" ca="1">_xlfn.PERCENTILE.INC((OFFSET(E566,0,1,1,COLUMNS(E566:BR566)-1) - E566:BQ566) / E566:BQ566, 0.05) * SQRT(COUNT(E566:BR566) - 1)</f>
        <v>-9.9971531127474755E-2</v>
      </c>
      <c r="BU566" s="10" cm="1">
        <f t="array" aca="1" ref="BU566" ca="1">_xlfn.STDEV.P((E566:BQ566 - OFFSET(E566:BQ566,0,1)) / OFFSET(E566:BQ566,0,1)) * SQRT(COUNT(E566:BR566)-1)</f>
        <v>7.3168935525209505E-2</v>
      </c>
      <c r="BV566" s="10" cm="1">
        <f t="array" ref="BV566">-(MAX(1 - (E566:BR566 / _xlfn.SCAN(E566, E566:BR566, _xlfn.LAMBDA(_xlpm.a,_xlpm.b, MAX(_xlpm.a, _xlpm.b))))))</f>
        <v>-4.3829296424452102E-2</v>
      </c>
      <c r="BW566" s="12">
        <f t="shared" ca="1" si="17"/>
        <v>1.7847286613357336</v>
      </c>
    </row>
    <row r="567" spans="1:75" x14ac:dyDescent="0.45">
      <c r="A567" s="2" t="s">
        <v>1153</v>
      </c>
      <c r="B567" t="s">
        <v>1154</v>
      </c>
      <c r="C567" t="s">
        <v>22</v>
      </c>
      <c r="D567" t="s">
        <v>26</v>
      </c>
      <c r="E567">
        <v>239.5</v>
      </c>
      <c r="F567">
        <v>234.8</v>
      </c>
      <c r="G567">
        <v>242</v>
      </c>
      <c r="H567">
        <v>239</v>
      </c>
      <c r="I567">
        <v>242.8</v>
      </c>
      <c r="J567">
        <v>235.5</v>
      </c>
      <c r="K567">
        <v>233.3</v>
      </c>
      <c r="L567">
        <v>236.1</v>
      </c>
      <c r="M567">
        <v>242.9</v>
      </c>
      <c r="N567">
        <v>244.2</v>
      </c>
      <c r="O567">
        <v>249</v>
      </c>
      <c r="P567">
        <v>248.6</v>
      </c>
      <c r="Q567">
        <v>248.7</v>
      </c>
      <c r="R567">
        <v>249.2</v>
      </c>
      <c r="S567">
        <v>251.6</v>
      </c>
      <c r="T567">
        <v>251.5</v>
      </c>
      <c r="U567">
        <v>248</v>
      </c>
      <c r="V567">
        <v>246.8</v>
      </c>
      <c r="W567">
        <v>248.4</v>
      </c>
      <c r="X567">
        <v>253.7</v>
      </c>
      <c r="Y567">
        <v>249.9</v>
      </c>
      <c r="Z567">
        <v>249.3</v>
      </c>
      <c r="AA567">
        <v>249.1</v>
      </c>
      <c r="AB567">
        <v>249.6</v>
      </c>
      <c r="AC567">
        <v>256.2</v>
      </c>
      <c r="AD567">
        <v>252.2</v>
      </c>
      <c r="AE567">
        <v>255.6</v>
      </c>
      <c r="AF567">
        <v>255.9</v>
      </c>
      <c r="AG567">
        <v>255.5</v>
      </c>
      <c r="AH567">
        <v>255.6</v>
      </c>
      <c r="AI567">
        <v>262.2</v>
      </c>
      <c r="AJ567">
        <v>259.5</v>
      </c>
      <c r="AK567">
        <v>263.39999999999998</v>
      </c>
      <c r="AL567">
        <v>263.7</v>
      </c>
      <c r="AM567">
        <v>260.7</v>
      </c>
      <c r="AN567">
        <v>261.8</v>
      </c>
      <c r="AO567">
        <v>264.7</v>
      </c>
      <c r="AP567">
        <v>252.4</v>
      </c>
      <c r="AQ567">
        <v>249.6</v>
      </c>
      <c r="AR567">
        <v>254.1</v>
      </c>
      <c r="AS567">
        <v>247.8</v>
      </c>
      <c r="AT567">
        <v>254.5</v>
      </c>
      <c r="AU567">
        <v>253</v>
      </c>
      <c r="AV567">
        <v>260.2</v>
      </c>
      <c r="AW567">
        <v>256.3</v>
      </c>
      <c r="AX567">
        <v>252.4</v>
      </c>
      <c r="AY567">
        <v>246.8</v>
      </c>
      <c r="AZ567">
        <v>258.5</v>
      </c>
      <c r="BA567">
        <v>256.39999999999998</v>
      </c>
      <c r="BB567">
        <v>261.2</v>
      </c>
      <c r="BC567">
        <v>258.39999999999998</v>
      </c>
      <c r="BD567">
        <v>258</v>
      </c>
      <c r="BE567">
        <v>244.9</v>
      </c>
      <c r="BF567">
        <v>246.8</v>
      </c>
      <c r="BG567">
        <v>247</v>
      </c>
      <c r="BH567">
        <v>244.7</v>
      </c>
      <c r="BI567">
        <v>245.7</v>
      </c>
      <c r="BJ567">
        <v>249.8</v>
      </c>
      <c r="BK567">
        <v>255.6</v>
      </c>
      <c r="BL567">
        <v>263.60000000000002</v>
      </c>
      <c r="BM567">
        <v>263.60000000000002</v>
      </c>
      <c r="BN567">
        <v>266.60000000000002</v>
      </c>
      <c r="BO567">
        <v>271.8</v>
      </c>
      <c r="BP567">
        <v>273.7</v>
      </c>
      <c r="BQ567">
        <v>277.2</v>
      </c>
      <c r="BR567">
        <v>277.2</v>
      </c>
      <c r="BS567" s="10">
        <f t="shared" si="16"/>
        <v>0.15741127348643003</v>
      </c>
      <c r="BT567" s="11" cm="1">
        <f t="array" aca="1" ref="BT567" ca="1">_xlfn.PERCENTILE.INC((OFFSET(E567,0,1,1,COLUMNS(E567:BR567)-1) - E567:BQ567) / E567:BQ567, 0.05) * SQRT(COUNT(E567:BR567) - 1)</f>
        <v>-0.19568802057794707</v>
      </c>
      <c r="BU567" s="10" cm="1">
        <f t="array" aca="1" ref="BU567" ca="1">_xlfn.STDEV.P((E567:BQ567 - OFFSET(E567:BQ567,0,1)) / OFFSET(E567:BQ567,0,1)) * SQRT(COUNT(E567:BR567)-1)</f>
        <v>0.14523629587830009</v>
      </c>
      <c r="BV567" s="10" cm="1">
        <f t="array" ref="BV567">-(MAX(1 - (E567:BR567 / _xlfn.SCAN(E567, E567:BR567, _xlfn.LAMBDA(_xlpm.a,_xlpm.b, MAX(_xlpm.a, _xlpm.b))))))</f>
        <v>-7.5557234605213464E-2</v>
      </c>
      <c r="BW567" s="12">
        <f t="shared" ca="1" si="17"/>
        <v>1.1228272691771071</v>
      </c>
    </row>
    <row r="568" spans="1:75" x14ac:dyDescent="0.45">
      <c r="A568" s="2" t="s">
        <v>1155</v>
      </c>
      <c r="B568" t="s">
        <v>1156</v>
      </c>
      <c r="C568" t="s">
        <v>37</v>
      </c>
      <c r="D568" t="s">
        <v>26</v>
      </c>
      <c r="E568">
        <v>277.39999999999998</v>
      </c>
      <c r="F568">
        <v>275.2</v>
      </c>
      <c r="G568">
        <v>276.39999999999998</v>
      </c>
      <c r="H568">
        <v>275.39999999999998</v>
      </c>
      <c r="I568">
        <v>280.39999999999998</v>
      </c>
      <c r="J568">
        <v>277.2</v>
      </c>
      <c r="K568">
        <v>274.8</v>
      </c>
      <c r="L568">
        <v>276.8</v>
      </c>
      <c r="M568">
        <v>278.8</v>
      </c>
      <c r="N568">
        <v>279</v>
      </c>
      <c r="O568">
        <v>280.60000000000002</v>
      </c>
      <c r="P568">
        <v>280.8</v>
      </c>
      <c r="Q568">
        <v>282.8</v>
      </c>
      <c r="R568">
        <v>279.60000000000002</v>
      </c>
      <c r="S568">
        <v>280.60000000000002</v>
      </c>
      <c r="T568">
        <v>287.2</v>
      </c>
      <c r="U568">
        <v>282.2</v>
      </c>
      <c r="V568">
        <v>280.2</v>
      </c>
      <c r="W568">
        <v>281.8</v>
      </c>
      <c r="X568">
        <v>283.60000000000002</v>
      </c>
      <c r="Y568">
        <v>283.2</v>
      </c>
      <c r="Z568">
        <v>289.60000000000002</v>
      </c>
      <c r="AA568">
        <v>292</v>
      </c>
      <c r="AB568">
        <v>296.39999999999998</v>
      </c>
      <c r="AC568">
        <v>293.39999999999998</v>
      </c>
      <c r="AD568">
        <v>291</v>
      </c>
      <c r="AE568">
        <v>288.8</v>
      </c>
      <c r="AF568">
        <v>286</v>
      </c>
      <c r="AG568">
        <v>286</v>
      </c>
      <c r="AH568">
        <v>289</v>
      </c>
      <c r="AI568">
        <v>293.39999999999998</v>
      </c>
      <c r="AJ568">
        <v>296.39999999999998</v>
      </c>
      <c r="AK568">
        <v>295</v>
      </c>
      <c r="AL568">
        <v>294.60000000000002</v>
      </c>
      <c r="AM568">
        <v>293.2</v>
      </c>
      <c r="AN568">
        <v>291.39999999999998</v>
      </c>
      <c r="AO568">
        <v>290.60000000000002</v>
      </c>
      <c r="AP568">
        <v>286</v>
      </c>
      <c r="AQ568">
        <v>283.39999999999998</v>
      </c>
      <c r="AR568">
        <v>284.8</v>
      </c>
      <c r="AS568">
        <v>275.39999999999998</v>
      </c>
      <c r="AT568">
        <v>275</v>
      </c>
      <c r="AU568">
        <v>268.8</v>
      </c>
      <c r="AV568">
        <v>275.39999999999998</v>
      </c>
      <c r="AW568">
        <v>273.2</v>
      </c>
      <c r="AX568">
        <v>270.8</v>
      </c>
      <c r="AY568">
        <v>273.60000000000002</v>
      </c>
      <c r="AZ568">
        <v>281.60000000000002</v>
      </c>
      <c r="BA568">
        <v>280.60000000000002</v>
      </c>
      <c r="BB568">
        <v>282.60000000000002</v>
      </c>
      <c r="BC568">
        <v>284.39999999999998</v>
      </c>
      <c r="BD568">
        <v>284.39999999999998</v>
      </c>
      <c r="BE568">
        <v>280.8</v>
      </c>
      <c r="BF568">
        <v>278</v>
      </c>
      <c r="BG568">
        <v>278</v>
      </c>
      <c r="BH568">
        <v>275.8</v>
      </c>
      <c r="BI568">
        <v>271</v>
      </c>
      <c r="BJ568">
        <v>274.2</v>
      </c>
      <c r="BK568">
        <v>278.2</v>
      </c>
      <c r="BL568">
        <v>284.60000000000002</v>
      </c>
      <c r="BM568">
        <v>284.60000000000002</v>
      </c>
      <c r="BN568">
        <v>288.2</v>
      </c>
      <c r="BO568">
        <v>290</v>
      </c>
      <c r="BP568">
        <v>288.8</v>
      </c>
      <c r="BQ568">
        <v>288.39999999999998</v>
      </c>
      <c r="BR568">
        <v>288.39999999999998</v>
      </c>
      <c r="BS568" s="10">
        <f t="shared" si="16"/>
        <v>3.9653929343907719E-2</v>
      </c>
      <c r="BT568" s="11" cm="1">
        <f t="array" aca="1" ref="BT568" ca="1">_xlfn.PERCENTILE.INC((OFFSET(E568,0,1,1,COLUMNS(E568:BR568)-1) - E568:BQ568) / E568:BQ568, 0.05) * SQRT(COUNT(E568:BR568) - 1)</f>
        <v>-0.13777589391930548</v>
      </c>
      <c r="BU568" s="10" cm="1">
        <f t="array" aca="1" ref="BU568" ca="1">_xlfn.STDEV.P((E568:BQ568 - OFFSET(E568:BQ568,0,1)) / OFFSET(E568:BQ568,0,1)) * SQRT(COUNT(E568:BR568)-1)</f>
        <v>9.5071092445676977E-2</v>
      </c>
      <c r="BV568" s="10" cm="1">
        <f t="array" ref="BV568">-(MAX(1 - (E568:BR568 / _xlfn.SCAN(E568, E568:BR568, _xlfn.LAMBDA(_xlpm.a,_xlpm.b, MAX(_xlpm.a, _xlpm.b))))))</f>
        <v>-9.3117408906882471E-2</v>
      </c>
      <c r="BW568" s="12">
        <f t="shared" ca="1" si="17"/>
        <v>0.47667412015699828</v>
      </c>
    </row>
    <row r="569" spans="1:75" x14ac:dyDescent="0.45">
      <c r="A569" s="2" t="s">
        <v>1157</v>
      </c>
      <c r="B569" t="s">
        <v>1158</v>
      </c>
      <c r="C569" t="s">
        <v>80</v>
      </c>
      <c r="D569" t="s">
        <v>29</v>
      </c>
      <c r="E569">
        <v>1080</v>
      </c>
      <c r="F569">
        <v>1072</v>
      </c>
      <c r="G569">
        <v>1075</v>
      </c>
      <c r="H569">
        <v>1070</v>
      </c>
      <c r="I569">
        <v>1077</v>
      </c>
      <c r="J569">
        <v>1080</v>
      </c>
      <c r="K569">
        <v>1092</v>
      </c>
      <c r="L569">
        <v>1115</v>
      </c>
      <c r="M569">
        <v>1132</v>
      </c>
      <c r="N569">
        <v>1148</v>
      </c>
      <c r="O569">
        <v>1158</v>
      </c>
      <c r="P569">
        <v>1165</v>
      </c>
      <c r="Q569">
        <v>1155</v>
      </c>
      <c r="R569">
        <v>1155</v>
      </c>
      <c r="S569">
        <v>1147</v>
      </c>
      <c r="T569">
        <v>1167</v>
      </c>
      <c r="U569">
        <v>1190</v>
      </c>
      <c r="V569">
        <v>1180</v>
      </c>
      <c r="W569">
        <v>1175</v>
      </c>
      <c r="X569">
        <v>1230</v>
      </c>
      <c r="Y569">
        <v>1216</v>
      </c>
      <c r="Z569">
        <v>1233</v>
      </c>
      <c r="AA569">
        <v>1250</v>
      </c>
      <c r="AB569">
        <v>1290</v>
      </c>
      <c r="AC569">
        <v>1302</v>
      </c>
      <c r="AD569">
        <v>1271</v>
      </c>
      <c r="AE569">
        <v>1308</v>
      </c>
      <c r="AF569">
        <v>1303</v>
      </c>
      <c r="AG569">
        <v>1228</v>
      </c>
      <c r="AH569">
        <v>1172</v>
      </c>
      <c r="AI569">
        <v>1161</v>
      </c>
      <c r="AJ569">
        <v>1164</v>
      </c>
      <c r="AK569">
        <v>1160</v>
      </c>
      <c r="AL569">
        <v>1209</v>
      </c>
      <c r="AM569">
        <v>1237</v>
      </c>
      <c r="AN569">
        <v>1265</v>
      </c>
      <c r="AO569">
        <v>1210</v>
      </c>
      <c r="AP569">
        <v>1177</v>
      </c>
      <c r="AQ569">
        <v>1176</v>
      </c>
      <c r="AR569">
        <v>1179</v>
      </c>
      <c r="AS569">
        <v>1147</v>
      </c>
      <c r="AT569">
        <v>1160</v>
      </c>
      <c r="AU569">
        <v>1149</v>
      </c>
      <c r="AV569">
        <v>1123</v>
      </c>
      <c r="AW569">
        <v>1112</v>
      </c>
      <c r="AX569">
        <v>1094</v>
      </c>
      <c r="AY569">
        <v>1089</v>
      </c>
      <c r="AZ569">
        <v>1132</v>
      </c>
      <c r="BA569">
        <v>1130</v>
      </c>
      <c r="BB569">
        <v>1130</v>
      </c>
      <c r="BC569">
        <v>1137</v>
      </c>
      <c r="BD569">
        <v>1140</v>
      </c>
      <c r="BE569">
        <v>1152</v>
      </c>
      <c r="BF569">
        <v>1205</v>
      </c>
      <c r="BG569">
        <v>1245</v>
      </c>
      <c r="BH569">
        <v>1259</v>
      </c>
      <c r="BI569">
        <v>1288</v>
      </c>
      <c r="BJ569">
        <v>1258</v>
      </c>
      <c r="BK569">
        <v>1303</v>
      </c>
      <c r="BL569">
        <v>1298</v>
      </c>
      <c r="BM569">
        <v>1293</v>
      </c>
      <c r="BN569">
        <v>1293</v>
      </c>
      <c r="BO569">
        <v>1293</v>
      </c>
      <c r="BP569">
        <v>1300</v>
      </c>
      <c r="BQ569">
        <v>1280</v>
      </c>
      <c r="BR569">
        <v>1285</v>
      </c>
      <c r="BS569" s="10">
        <f t="shared" si="16"/>
        <v>0.18981481481481483</v>
      </c>
      <c r="BT569" s="11" cm="1">
        <f t="array" aca="1" ref="BT569" ca="1">_xlfn.PERCENTILE.INC((OFFSET(E569,0,1,1,COLUMNS(E569:BR569)-1) - E569:BQ569) / E569:BQ569, 0.05) * SQRT(COUNT(E569:BR569) - 1)</f>
        <v>-0.21966839370335223</v>
      </c>
      <c r="BU569" s="10" cm="1">
        <f t="array" aca="1" ref="BU569" ca="1">_xlfn.STDEV.P((E569:BQ569 - OFFSET(E569:BQ569,0,1)) / OFFSET(E569:BQ569,0,1)) * SQRT(COUNT(E569:BR569)-1)</f>
        <v>0.16579000492500837</v>
      </c>
      <c r="BV569" s="10" cm="1">
        <f t="array" ref="BV569">-(MAX(1 - (E569:BR569 / _xlfn.SCAN(E569, E569:BR569, _xlfn.LAMBDA(_xlpm.a,_xlpm.b, MAX(_xlpm.a, _xlpm.b))))))</f>
        <v>-0.16743119266055051</v>
      </c>
      <c r="BW569" s="12">
        <f t="shared" ca="1" si="17"/>
        <v>1.1790747874290466</v>
      </c>
    </row>
    <row r="570" spans="1:75" x14ac:dyDescent="0.45">
      <c r="A570" s="2" t="s">
        <v>1159</v>
      </c>
      <c r="B570" t="s">
        <v>1160</v>
      </c>
      <c r="C570" t="s">
        <v>19</v>
      </c>
      <c r="D570" t="s">
        <v>29</v>
      </c>
      <c r="E570">
        <v>560.79999999999995</v>
      </c>
      <c r="F570">
        <v>570.6</v>
      </c>
      <c r="G570">
        <v>582.79999999999995</v>
      </c>
      <c r="H570">
        <v>562.20000000000005</v>
      </c>
      <c r="I570">
        <v>569.20000000000005</v>
      </c>
      <c r="J570">
        <v>568.79999999999995</v>
      </c>
      <c r="K570">
        <v>575.79999999999995</v>
      </c>
      <c r="L570">
        <v>573</v>
      </c>
      <c r="M570">
        <v>559.4</v>
      </c>
      <c r="N570">
        <v>562.4</v>
      </c>
      <c r="O570">
        <v>549.4</v>
      </c>
      <c r="P570">
        <v>533</v>
      </c>
      <c r="Q570">
        <v>537</v>
      </c>
      <c r="R570">
        <v>525.79999999999995</v>
      </c>
      <c r="S570">
        <v>522</v>
      </c>
      <c r="T570">
        <v>518.79999999999995</v>
      </c>
      <c r="U570">
        <v>517.79999999999995</v>
      </c>
      <c r="V570">
        <v>522.4</v>
      </c>
      <c r="W570">
        <v>518.79999999999995</v>
      </c>
      <c r="X570">
        <v>522.4</v>
      </c>
      <c r="Y570">
        <v>519.4</v>
      </c>
      <c r="Z570">
        <v>524.79999999999995</v>
      </c>
      <c r="AA570">
        <v>534.79999999999995</v>
      </c>
      <c r="AB570">
        <v>523.20000000000005</v>
      </c>
      <c r="AC570">
        <v>519</v>
      </c>
      <c r="AD570">
        <v>548.4</v>
      </c>
      <c r="AE570">
        <v>534</v>
      </c>
      <c r="AF570">
        <v>531.20000000000005</v>
      </c>
      <c r="AG570">
        <v>540.6</v>
      </c>
      <c r="AH570">
        <v>537.6</v>
      </c>
      <c r="AI570">
        <v>537</v>
      </c>
      <c r="AJ570">
        <v>528</v>
      </c>
      <c r="AK570">
        <v>522.4</v>
      </c>
      <c r="AL570">
        <v>507</v>
      </c>
      <c r="AM570">
        <v>523.4</v>
      </c>
      <c r="AN570">
        <v>514.20000000000005</v>
      </c>
      <c r="AO570">
        <v>506</v>
      </c>
      <c r="AP570">
        <v>508.8</v>
      </c>
      <c r="AQ570">
        <v>509.8</v>
      </c>
      <c r="AR570">
        <v>512</v>
      </c>
      <c r="AS570">
        <v>465.9</v>
      </c>
      <c r="AT570">
        <v>474</v>
      </c>
      <c r="AU570">
        <v>467</v>
      </c>
      <c r="AV570">
        <v>477.8</v>
      </c>
      <c r="AW570">
        <v>468.8</v>
      </c>
      <c r="AX570">
        <v>464.4</v>
      </c>
      <c r="AY570">
        <v>479.7</v>
      </c>
      <c r="AZ570">
        <v>496.9</v>
      </c>
      <c r="BA570">
        <v>505.8</v>
      </c>
      <c r="BB570">
        <v>506.2</v>
      </c>
      <c r="BC570">
        <v>502.4</v>
      </c>
      <c r="BD570">
        <v>491.5</v>
      </c>
      <c r="BE570">
        <v>492.5</v>
      </c>
      <c r="BF570">
        <v>477.1</v>
      </c>
      <c r="BG570">
        <v>486</v>
      </c>
      <c r="BH570">
        <v>502</v>
      </c>
      <c r="BI570">
        <v>475.4</v>
      </c>
      <c r="BJ570">
        <v>499</v>
      </c>
      <c r="BK570">
        <v>510.8</v>
      </c>
      <c r="BL570">
        <v>509.8</v>
      </c>
      <c r="BM570">
        <v>514.4</v>
      </c>
      <c r="BN570">
        <v>514.4</v>
      </c>
      <c r="BO570">
        <v>514.4</v>
      </c>
      <c r="BP570">
        <v>516.4</v>
      </c>
      <c r="BQ570">
        <v>517.6</v>
      </c>
      <c r="BR570">
        <v>516.6</v>
      </c>
      <c r="BS570" s="10">
        <f t="shared" si="16"/>
        <v>-7.8815977175463514E-2</v>
      </c>
      <c r="BT570" s="11" cm="1">
        <f t="array" aca="1" ref="BT570" ca="1">_xlfn.PERCENTILE.INC((OFFSET(E570,0,1,1,COLUMNS(E570:BR570)-1) - E570:BQ570) / E570:BQ570, 0.05) * SQRT(COUNT(E570:BR570) - 1)</f>
        <v>-0.24981210128556275</v>
      </c>
      <c r="BU570" s="10" cm="1">
        <f t="array" aca="1" ref="BU570" ca="1">_xlfn.STDEV.P((E570:BQ570 - OFFSET(E570:BQ570,0,1)) / OFFSET(E570:BQ570,0,1)) * SQRT(COUNT(E570:BR570)-1)</f>
        <v>0.18937240019274917</v>
      </c>
      <c r="BV570" s="10" cm="1">
        <f t="array" ref="BV570">-(MAX(1 - (E570:BR570 / _xlfn.SCAN(E570, E570:BR570, _xlfn.LAMBDA(_xlpm.a,_xlpm.b, MAX(_xlpm.a, _xlpm.b))))))</f>
        <v>-0.20315717227179131</v>
      </c>
      <c r="BW570" s="12">
        <f t="shared" ca="1" si="17"/>
        <v>-0.38628637066968119</v>
      </c>
    </row>
    <row r="571" spans="1:75" x14ac:dyDescent="0.45">
      <c r="A571" s="2" t="s">
        <v>1161</v>
      </c>
      <c r="B571" t="s">
        <v>1162</v>
      </c>
      <c r="C571" t="s">
        <v>37</v>
      </c>
      <c r="D571" t="s">
        <v>8</v>
      </c>
      <c r="E571">
        <v>12.504</v>
      </c>
      <c r="F571">
        <v>12.098000000000001</v>
      </c>
      <c r="G571">
        <v>12.464</v>
      </c>
      <c r="H571">
        <v>12.353999999999999</v>
      </c>
      <c r="I571">
        <v>12.596</v>
      </c>
      <c r="J571">
        <v>12.64</v>
      </c>
      <c r="K571">
        <v>12.772</v>
      </c>
      <c r="L571">
        <v>12.728</v>
      </c>
      <c r="M571">
        <v>12.577999999999999</v>
      </c>
      <c r="N571">
        <v>12.74</v>
      </c>
      <c r="O571">
        <v>12.964</v>
      </c>
      <c r="P571">
        <v>12.97</v>
      </c>
      <c r="Q571">
        <v>12.994</v>
      </c>
      <c r="R571">
        <v>13.076000000000001</v>
      </c>
      <c r="S571">
        <v>13.074</v>
      </c>
      <c r="T571">
        <v>13.055999999999999</v>
      </c>
      <c r="U571">
        <v>13.146000000000001</v>
      </c>
      <c r="V571">
        <v>13.194000000000001</v>
      </c>
      <c r="W571">
        <v>13.11</v>
      </c>
      <c r="X571">
        <v>13.082000000000001</v>
      </c>
      <c r="Y571">
        <v>13.12</v>
      </c>
      <c r="Z571">
        <v>13.391999999999999</v>
      </c>
      <c r="AA571">
        <v>13.342000000000001</v>
      </c>
      <c r="AB571">
        <v>13.38</v>
      </c>
      <c r="AC571">
        <v>13.32</v>
      </c>
      <c r="AD571">
        <v>13.314</v>
      </c>
      <c r="AE571">
        <v>13.192</v>
      </c>
      <c r="AF571">
        <v>13.157999999999999</v>
      </c>
      <c r="AG571">
        <v>13.262</v>
      </c>
      <c r="AH571">
        <v>13.292</v>
      </c>
      <c r="AI571">
        <v>13.28</v>
      </c>
      <c r="AJ571">
        <v>13.326000000000001</v>
      </c>
      <c r="AK571">
        <v>13.2</v>
      </c>
      <c r="AL571">
        <v>13.156000000000001</v>
      </c>
      <c r="AM571">
        <v>13.26</v>
      </c>
      <c r="AN571">
        <v>12.83</v>
      </c>
      <c r="AO571">
        <v>13.106</v>
      </c>
      <c r="AP571">
        <v>13.036</v>
      </c>
      <c r="AQ571">
        <v>13.01</v>
      </c>
      <c r="AR571">
        <v>13.045999999999999</v>
      </c>
      <c r="AS571">
        <v>12.096</v>
      </c>
      <c r="AT571">
        <v>12.157999999999999</v>
      </c>
      <c r="AU571">
        <v>12.208</v>
      </c>
      <c r="AV571">
        <v>12.454000000000001</v>
      </c>
      <c r="AW571">
        <v>12.39</v>
      </c>
      <c r="AX571">
        <v>12.288</v>
      </c>
      <c r="AY571">
        <v>12.48</v>
      </c>
      <c r="AZ571">
        <v>12.635999999999999</v>
      </c>
      <c r="BA571">
        <v>12.552</v>
      </c>
      <c r="BB571">
        <v>12.316000000000001</v>
      </c>
      <c r="BC571">
        <v>12.231999999999999</v>
      </c>
      <c r="BD571">
        <v>12.12</v>
      </c>
      <c r="BE571">
        <v>12.125999999999999</v>
      </c>
      <c r="BF571">
        <v>12.096</v>
      </c>
      <c r="BG571">
        <v>12.222</v>
      </c>
      <c r="BH571">
        <v>11.923999999999999</v>
      </c>
      <c r="BI571">
        <v>11.731999999999999</v>
      </c>
      <c r="BJ571">
        <v>12.108000000000001</v>
      </c>
      <c r="BK571">
        <v>12.1</v>
      </c>
      <c r="BL571">
        <v>12.263999999999999</v>
      </c>
      <c r="BM571">
        <v>12.21</v>
      </c>
      <c r="BN571">
        <v>12.246</v>
      </c>
      <c r="BO571">
        <v>12.256</v>
      </c>
      <c r="BP571">
        <v>12.263999999999999</v>
      </c>
      <c r="BQ571">
        <v>12.294</v>
      </c>
      <c r="BR571">
        <v>12.242000000000001</v>
      </c>
      <c r="BS571" s="10">
        <f t="shared" si="16"/>
        <v>-2.0953294945617297E-2</v>
      </c>
      <c r="BT571" s="11" cm="1">
        <f t="array" aca="1" ref="BT571" ca="1">_xlfn.PERCENTILE.INC((OFFSET(E571,0,1,1,COLUMNS(E571:BR571)-1) - E571:BQ571) / E571:BQ571, 0.05) * SQRT(COUNT(E571:BR571) - 1)</f>
        <v>-0.18757782800776612</v>
      </c>
      <c r="BU571" s="10" cm="1">
        <f t="array" aca="1" ref="BU571" ca="1">_xlfn.STDEV.P((E571:BQ571 - OFFSET(E571:BQ571,0,1)) / OFFSET(E571:BQ571,0,1)) * SQRT(COUNT(E571:BR571)-1)</f>
        <v>0.12468585372291027</v>
      </c>
      <c r="BV571" s="10" cm="1">
        <f t="array" ref="BV571">-(MAX(1 - (E571:BR571 / _xlfn.SCAN(E571, E571:BR571, _xlfn.LAMBDA(_xlpm.a,_xlpm.b, MAX(_xlpm.a, _xlpm.b))))))</f>
        <v>-0.12395459976105139</v>
      </c>
      <c r="BW571" s="12">
        <f t="shared" ca="1" si="17"/>
        <v>-0.12262253085738774</v>
      </c>
    </row>
    <row r="572" spans="1:75" x14ac:dyDescent="0.45">
      <c r="A572" s="2" t="s">
        <v>1163</v>
      </c>
      <c r="B572" t="s">
        <v>1164</v>
      </c>
      <c r="C572" t="s">
        <v>37</v>
      </c>
      <c r="D572" t="s">
        <v>55</v>
      </c>
      <c r="E572">
        <v>236</v>
      </c>
      <c r="F572">
        <v>241.5</v>
      </c>
      <c r="G572">
        <v>246</v>
      </c>
      <c r="H572">
        <v>260</v>
      </c>
      <c r="I572">
        <v>256</v>
      </c>
      <c r="J572">
        <v>255</v>
      </c>
      <c r="K572">
        <v>254.5</v>
      </c>
      <c r="L572">
        <v>259</v>
      </c>
      <c r="M572">
        <v>258</v>
      </c>
      <c r="N572">
        <v>257</v>
      </c>
      <c r="O572">
        <v>259</v>
      </c>
      <c r="P572">
        <v>261</v>
      </c>
      <c r="Q572">
        <v>261</v>
      </c>
      <c r="R572">
        <v>269</v>
      </c>
      <c r="S572">
        <v>271</v>
      </c>
      <c r="T572">
        <v>271</v>
      </c>
      <c r="U572">
        <v>267</v>
      </c>
      <c r="V572">
        <v>268</v>
      </c>
      <c r="W572">
        <v>265</v>
      </c>
      <c r="X572">
        <v>265</v>
      </c>
      <c r="Y572">
        <v>272</v>
      </c>
      <c r="Z572">
        <v>272</v>
      </c>
      <c r="AA572">
        <v>280.5</v>
      </c>
      <c r="AB572">
        <v>269</v>
      </c>
      <c r="AC572">
        <v>273</v>
      </c>
      <c r="AD572">
        <v>282</v>
      </c>
      <c r="AE572">
        <v>278.5</v>
      </c>
      <c r="AF572">
        <v>276.5</v>
      </c>
      <c r="AG572">
        <v>275.5</v>
      </c>
      <c r="AH572">
        <v>275.5</v>
      </c>
      <c r="AI572">
        <v>274.5</v>
      </c>
      <c r="AJ572">
        <v>281</v>
      </c>
      <c r="AK572">
        <v>279</v>
      </c>
      <c r="AL572">
        <v>278.5</v>
      </c>
      <c r="AM572">
        <v>273.5</v>
      </c>
      <c r="AN572">
        <v>262</v>
      </c>
      <c r="AO572">
        <v>262</v>
      </c>
      <c r="AP572">
        <v>264</v>
      </c>
      <c r="AQ572">
        <v>270</v>
      </c>
      <c r="AR572">
        <v>268.5</v>
      </c>
      <c r="AS572">
        <v>259.5</v>
      </c>
      <c r="AT572">
        <v>258.5</v>
      </c>
      <c r="AU572">
        <v>261</v>
      </c>
      <c r="AV572">
        <v>263</v>
      </c>
      <c r="AW572">
        <v>256</v>
      </c>
      <c r="AX572">
        <v>252.5</v>
      </c>
      <c r="AY572">
        <v>257</v>
      </c>
      <c r="AZ572">
        <v>265</v>
      </c>
      <c r="BA572">
        <v>259</v>
      </c>
      <c r="BB572">
        <v>257</v>
      </c>
      <c r="BC572">
        <v>255</v>
      </c>
      <c r="BD572">
        <v>251</v>
      </c>
      <c r="BE572">
        <v>248</v>
      </c>
      <c r="BF572">
        <v>248</v>
      </c>
      <c r="BG572">
        <v>252</v>
      </c>
      <c r="BH572">
        <v>258</v>
      </c>
      <c r="BI572">
        <v>257</v>
      </c>
      <c r="BJ572">
        <v>264</v>
      </c>
      <c r="BK572">
        <v>265</v>
      </c>
      <c r="BL572">
        <v>264</v>
      </c>
      <c r="BM572">
        <v>264</v>
      </c>
      <c r="BN572">
        <v>267.5</v>
      </c>
      <c r="BO572">
        <v>274</v>
      </c>
      <c r="BP572">
        <v>277</v>
      </c>
      <c r="BQ572">
        <v>267</v>
      </c>
      <c r="BR572">
        <v>267</v>
      </c>
      <c r="BS572" s="10">
        <f t="shared" si="16"/>
        <v>0.13135593220338984</v>
      </c>
      <c r="BT572" s="11" cm="1">
        <f t="array" aca="1" ref="BT572" ca="1">_xlfn.PERCENTILE.INC((OFFSET(E572,0,1,1,COLUMNS(E572:BR572)-1) - E572:BQ572) / E572:BQ572, 0.05) * SQRT(COUNT(E572:BR572) - 1)</f>
        <v>-0.2591115825812117</v>
      </c>
      <c r="BU572" s="10" cm="1">
        <f t="array" aca="1" ref="BU572" ca="1">_xlfn.STDEV.P((E572:BQ572 - OFFSET(E572:BQ572,0,1)) / OFFSET(E572:BQ572,0,1)) * SQRT(COUNT(E572:BR572)-1)</f>
        <v>0.14922214625906427</v>
      </c>
      <c r="BV572" s="10" cm="1">
        <f t="array" ref="BV572">-(MAX(1 - (E572:BR572 / _xlfn.SCAN(E572, E572:BR572, _xlfn.LAMBDA(_xlpm.a,_xlpm.b, MAX(_xlpm.a, _xlpm.b))))))</f>
        <v>-0.12056737588652477</v>
      </c>
      <c r="BW572" s="12">
        <f t="shared" ca="1" si="17"/>
        <v>0.9182278612017134</v>
      </c>
    </row>
    <row r="573" spans="1:75" x14ac:dyDescent="0.45">
      <c r="A573" s="2" t="s">
        <v>1165</v>
      </c>
      <c r="B573" t="s">
        <v>1166</v>
      </c>
      <c r="C573" t="s">
        <v>22</v>
      </c>
      <c r="D573" t="s">
        <v>8</v>
      </c>
      <c r="E573">
        <v>33.549999999999997</v>
      </c>
      <c r="F573">
        <v>33.200000000000003</v>
      </c>
      <c r="G573">
        <v>33.450000000000003</v>
      </c>
      <c r="H573">
        <v>33.299999999999997</v>
      </c>
      <c r="I573">
        <v>34.15</v>
      </c>
      <c r="J573">
        <v>33.799999999999997</v>
      </c>
      <c r="K573">
        <v>33.549999999999997</v>
      </c>
      <c r="L573">
        <v>33.700000000000003</v>
      </c>
      <c r="M573">
        <v>33.700000000000003</v>
      </c>
      <c r="N573">
        <v>33.799999999999997</v>
      </c>
      <c r="O573">
        <v>34.25</v>
      </c>
      <c r="P573">
        <v>33.65</v>
      </c>
      <c r="Q573">
        <v>33.799999999999997</v>
      </c>
      <c r="R573">
        <v>33.6</v>
      </c>
      <c r="S573">
        <v>33.75</v>
      </c>
      <c r="T573">
        <v>33.65</v>
      </c>
      <c r="U573">
        <v>33.5</v>
      </c>
      <c r="V573">
        <v>34.700000000000003</v>
      </c>
      <c r="W573">
        <v>34.85</v>
      </c>
      <c r="X573">
        <v>34.35</v>
      </c>
      <c r="Y573">
        <v>34</v>
      </c>
      <c r="Z573">
        <v>34.6</v>
      </c>
      <c r="AA573">
        <v>34.4</v>
      </c>
      <c r="AB573">
        <v>34.65</v>
      </c>
      <c r="AC573">
        <v>34.9</v>
      </c>
      <c r="AD573">
        <v>35.700000000000003</v>
      </c>
      <c r="AE573">
        <v>35.85</v>
      </c>
      <c r="AF573">
        <v>35.4</v>
      </c>
      <c r="AG573">
        <v>35.15</v>
      </c>
      <c r="AH573">
        <v>35.25</v>
      </c>
      <c r="AI573">
        <v>34.35</v>
      </c>
      <c r="AJ573">
        <v>33.9</v>
      </c>
      <c r="AK573">
        <v>33.85</v>
      </c>
      <c r="AL573">
        <v>33.35</v>
      </c>
      <c r="AM573">
        <v>33.15</v>
      </c>
      <c r="AN573">
        <v>32.35</v>
      </c>
      <c r="AO573">
        <v>32.049999999999997</v>
      </c>
      <c r="AP573">
        <v>31.55</v>
      </c>
      <c r="AQ573">
        <v>31.2</v>
      </c>
      <c r="AR573">
        <v>31.15</v>
      </c>
      <c r="AS573">
        <v>30.25</v>
      </c>
      <c r="AT573">
        <v>29.4</v>
      </c>
      <c r="AU573">
        <v>29.6</v>
      </c>
      <c r="AV573">
        <v>31.45</v>
      </c>
      <c r="AW573">
        <v>31.3</v>
      </c>
      <c r="AX573">
        <v>30.95</v>
      </c>
      <c r="AY573">
        <v>31.05</v>
      </c>
      <c r="AZ573">
        <v>31.7</v>
      </c>
      <c r="BA573">
        <v>31.55</v>
      </c>
      <c r="BB573">
        <v>31.6</v>
      </c>
      <c r="BC573">
        <v>31.45</v>
      </c>
      <c r="BD573">
        <v>31.5</v>
      </c>
      <c r="BE573">
        <v>31.4</v>
      </c>
      <c r="BF573">
        <v>31.45</v>
      </c>
      <c r="BG573">
        <v>31.95</v>
      </c>
      <c r="BH573">
        <v>31.2</v>
      </c>
      <c r="BI573">
        <v>31.25</v>
      </c>
      <c r="BJ573">
        <v>31</v>
      </c>
      <c r="BK573">
        <v>31.7</v>
      </c>
      <c r="BL573">
        <v>32</v>
      </c>
      <c r="BM573">
        <v>32</v>
      </c>
      <c r="BN573">
        <v>32.25</v>
      </c>
      <c r="BO573">
        <v>32.950000000000003</v>
      </c>
      <c r="BP573">
        <v>32.700000000000003</v>
      </c>
      <c r="BQ573">
        <v>32.75</v>
      </c>
      <c r="BR573">
        <v>32.75</v>
      </c>
      <c r="BS573" s="10">
        <f t="shared" si="16"/>
        <v>-2.3845007451564745E-2</v>
      </c>
      <c r="BT573" s="11" cm="1">
        <f t="array" aca="1" ref="BT573" ca="1">_xlfn.PERCENTILE.INC((OFFSET(E573,0,1,1,COLUMNS(E573:BR573)-1) - E573:BQ573) / E573:BQ573, 0.05) * SQRT(COUNT(E573:BR573) - 1)</f>
        <v>-0.19350240698548371</v>
      </c>
      <c r="BU573" s="10" cm="1">
        <f t="array" aca="1" ref="BU573" ca="1">_xlfn.STDEV.P((E573:BQ573 - OFFSET(E573:BQ573,0,1)) / OFFSET(E573:BQ573,0,1)) * SQRT(COUNT(E573:BR573)-1)</f>
        <v>0.12000754851176694</v>
      </c>
      <c r="BV573" s="10" cm="1">
        <f t="array" ref="BV573">-(MAX(1 - (E573:BR573 / _xlfn.SCAN(E573, E573:BR573, _xlfn.LAMBDA(_xlpm.a,_xlpm.b, MAX(_xlpm.a, _xlpm.b))))))</f>
        <v>-0.17991631799163188</v>
      </c>
      <c r="BW573" s="12">
        <f t="shared" ca="1" si="17"/>
        <v>-0.15149886550496502</v>
      </c>
    </row>
    <row r="574" spans="1:75" x14ac:dyDescent="0.45">
      <c r="A574" s="2" t="s">
        <v>1167</v>
      </c>
      <c r="B574" t="s">
        <v>1168</v>
      </c>
      <c r="C574" t="s">
        <v>22</v>
      </c>
      <c r="D574" t="s">
        <v>34</v>
      </c>
      <c r="E574">
        <v>3910</v>
      </c>
      <c r="F574">
        <v>3900</v>
      </c>
      <c r="G574">
        <v>4000</v>
      </c>
      <c r="H574">
        <v>3980</v>
      </c>
      <c r="I574">
        <v>4000</v>
      </c>
      <c r="J574">
        <v>4010</v>
      </c>
      <c r="K574">
        <v>4075</v>
      </c>
      <c r="L574">
        <v>4125</v>
      </c>
      <c r="M574">
        <v>4270</v>
      </c>
      <c r="N574">
        <v>4445</v>
      </c>
      <c r="O574">
        <v>4500</v>
      </c>
      <c r="P574">
        <v>4445</v>
      </c>
      <c r="Q574">
        <v>4515</v>
      </c>
      <c r="R574">
        <v>4545</v>
      </c>
      <c r="S574">
        <v>4485</v>
      </c>
      <c r="T574">
        <v>4600</v>
      </c>
      <c r="U574">
        <v>4590</v>
      </c>
      <c r="V574">
        <v>4480</v>
      </c>
      <c r="W574">
        <v>4380</v>
      </c>
      <c r="X574">
        <v>4465</v>
      </c>
      <c r="Y574">
        <v>4445</v>
      </c>
      <c r="Z574">
        <v>4490</v>
      </c>
      <c r="AA574">
        <v>4470</v>
      </c>
      <c r="AB574">
        <v>4595</v>
      </c>
      <c r="AC574">
        <v>4710</v>
      </c>
      <c r="AD574">
        <v>4630</v>
      </c>
      <c r="AE574">
        <v>4715</v>
      </c>
      <c r="AF574">
        <v>4795</v>
      </c>
      <c r="AG574">
        <v>4725</v>
      </c>
      <c r="AH574">
        <v>4685</v>
      </c>
      <c r="AI574">
        <v>4685</v>
      </c>
      <c r="AJ574">
        <v>4650</v>
      </c>
      <c r="AK574">
        <v>4650</v>
      </c>
      <c r="AL574">
        <v>4610</v>
      </c>
      <c r="AM574">
        <v>4540</v>
      </c>
      <c r="AN574">
        <v>4545</v>
      </c>
      <c r="AO574">
        <v>4480</v>
      </c>
      <c r="AP574">
        <v>4280</v>
      </c>
      <c r="AQ574">
        <v>4250</v>
      </c>
      <c r="AR574">
        <v>4260</v>
      </c>
      <c r="AS574">
        <v>4165</v>
      </c>
      <c r="AT574">
        <v>4230</v>
      </c>
      <c r="AU574">
        <v>4215</v>
      </c>
      <c r="AV574">
        <v>4270</v>
      </c>
      <c r="AW574">
        <v>4195</v>
      </c>
      <c r="AX574">
        <v>4125</v>
      </c>
      <c r="AY574">
        <v>4085</v>
      </c>
      <c r="AZ574">
        <v>4325</v>
      </c>
      <c r="BA574">
        <v>4190</v>
      </c>
      <c r="BB574">
        <v>4130</v>
      </c>
      <c r="BC574">
        <v>4065</v>
      </c>
      <c r="BD574">
        <v>4025</v>
      </c>
      <c r="BE574">
        <v>3920</v>
      </c>
      <c r="BF574">
        <v>3970</v>
      </c>
      <c r="BG574">
        <v>3900</v>
      </c>
      <c r="BH574">
        <v>3895</v>
      </c>
      <c r="BI574">
        <v>3900</v>
      </c>
      <c r="BJ574">
        <v>3965</v>
      </c>
      <c r="BK574">
        <v>4100</v>
      </c>
      <c r="BL574">
        <v>4200</v>
      </c>
      <c r="BM574">
        <v>4200</v>
      </c>
      <c r="BN574">
        <v>4175</v>
      </c>
      <c r="BO574">
        <v>4195</v>
      </c>
      <c r="BP574">
        <v>4160</v>
      </c>
      <c r="BQ574">
        <v>4105</v>
      </c>
      <c r="BR574">
        <v>4105</v>
      </c>
      <c r="BS574" s="10">
        <f t="shared" si="16"/>
        <v>4.9872122762148335E-2</v>
      </c>
      <c r="BT574" s="11" cm="1">
        <f t="array" aca="1" ref="BT574" ca="1">_xlfn.PERCENTILE.INC((OFFSET(E574,0,1,1,COLUMNS(E574:BR574)-1) - E574:BQ574) / E574:BQ574, 0.05) * SQRT(COUNT(E574:BR574) - 1)</f>
        <v>-0.19056274101224646</v>
      </c>
      <c r="BU574" s="10" cm="1">
        <f t="array" aca="1" ref="BU574" ca="1">_xlfn.STDEV.P((E574:BQ574 - OFFSET(E574:BQ574,0,1)) / OFFSET(E574:BQ574,0,1)) * SQRT(COUNT(E574:BR574)-1)</f>
        <v>0.1479712557381842</v>
      </c>
      <c r="BV574" s="10" cm="1">
        <f t="array" ref="BV574">-(MAX(1 - (E574:BR574 / _xlfn.SCAN(E574, E574:BR574, _xlfn.LAMBDA(_xlpm.a,_xlpm.b, MAX(_xlpm.a, _xlpm.b))))))</f>
        <v>-0.18769551616266944</v>
      </c>
      <c r="BW574" s="12">
        <f t="shared" ca="1" si="17"/>
        <v>0.37531696602218639</v>
      </c>
    </row>
    <row r="575" spans="1:75" x14ac:dyDescent="0.45">
      <c r="A575" s="2" t="s">
        <v>1169</v>
      </c>
      <c r="B575" t="s">
        <v>1170</v>
      </c>
      <c r="C575" t="s">
        <v>54</v>
      </c>
      <c r="D575" t="s">
        <v>8</v>
      </c>
      <c r="E575">
        <v>1.81</v>
      </c>
      <c r="F575">
        <v>1.96</v>
      </c>
      <c r="G575">
        <v>2.1</v>
      </c>
      <c r="H575">
        <v>2.1</v>
      </c>
      <c r="I575">
        <v>2.04</v>
      </c>
      <c r="J575">
        <v>2.04</v>
      </c>
      <c r="K575">
        <v>1.99</v>
      </c>
      <c r="L575">
        <v>1.96</v>
      </c>
      <c r="M575">
        <v>1.97</v>
      </c>
      <c r="N575">
        <v>1.87</v>
      </c>
      <c r="O575">
        <v>1.85</v>
      </c>
      <c r="P575">
        <v>1.88</v>
      </c>
      <c r="Q575">
        <v>1.94</v>
      </c>
      <c r="R575">
        <v>1.93</v>
      </c>
      <c r="S575">
        <v>1.9</v>
      </c>
      <c r="T575">
        <v>1.9</v>
      </c>
      <c r="U575">
        <v>1.86</v>
      </c>
      <c r="V575">
        <v>1.85</v>
      </c>
      <c r="W575">
        <v>1.83</v>
      </c>
      <c r="X575">
        <v>1.83</v>
      </c>
      <c r="Y575">
        <v>1.85</v>
      </c>
      <c r="Z575">
        <v>1.83</v>
      </c>
      <c r="AA575">
        <v>1.82</v>
      </c>
      <c r="AB575">
        <v>1.84</v>
      </c>
      <c r="AC575">
        <v>1.81</v>
      </c>
      <c r="AD575">
        <v>1.92</v>
      </c>
      <c r="AE575">
        <v>1.99</v>
      </c>
      <c r="AF575">
        <v>1.96</v>
      </c>
      <c r="AG575">
        <v>1.94</v>
      </c>
      <c r="AH575">
        <v>1.89</v>
      </c>
      <c r="AI575">
        <v>1.89</v>
      </c>
      <c r="AJ575">
        <v>1.89</v>
      </c>
      <c r="AK575">
        <v>1.91</v>
      </c>
      <c r="AL575">
        <v>1.92</v>
      </c>
      <c r="AM575">
        <v>1.93</v>
      </c>
      <c r="AN575">
        <v>1.9</v>
      </c>
      <c r="AO575">
        <v>1.86</v>
      </c>
      <c r="AP575">
        <v>1.8</v>
      </c>
      <c r="AQ575">
        <v>1.77</v>
      </c>
      <c r="AR575">
        <v>1.79</v>
      </c>
      <c r="AS575">
        <v>1.64</v>
      </c>
      <c r="AT575">
        <v>1.7</v>
      </c>
      <c r="AU575">
        <v>1.7</v>
      </c>
      <c r="AV575">
        <v>1.76</v>
      </c>
      <c r="AW575">
        <v>1.73</v>
      </c>
      <c r="AX575">
        <v>1.77</v>
      </c>
      <c r="AY575">
        <v>1.78</v>
      </c>
      <c r="AZ575">
        <v>1.81</v>
      </c>
      <c r="BA575">
        <v>1.8</v>
      </c>
      <c r="BB575">
        <v>1.77</v>
      </c>
      <c r="BC575">
        <v>1.76</v>
      </c>
      <c r="BD575">
        <v>1.7</v>
      </c>
      <c r="BE575">
        <v>1.69</v>
      </c>
      <c r="BF575">
        <v>1.65</v>
      </c>
      <c r="BG575">
        <v>1.68</v>
      </c>
      <c r="BH575">
        <v>1.67</v>
      </c>
      <c r="BI575">
        <v>1.69</v>
      </c>
      <c r="BJ575">
        <v>1.69</v>
      </c>
      <c r="BK575">
        <v>1.67</v>
      </c>
      <c r="BL575">
        <v>1.66</v>
      </c>
      <c r="BM575">
        <v>1.66</v>
      </c>
      <c r="BN575">
        <v>1.62</v>
      </c>
      <c r="BO575">
        <v>1.61</v>
      </c>
      <c r="BP575">
        <v>1.57</v>
      </c>
      <c r="BQ575">
        <v>1.56</v>
      </c>
      <c r="BR575">
        <v>1.6</v>
      </c>
      <c r="BS575" s="10">
        <f t="shared" si="16"/>
        <v>-0.11602209944751379</v>
      </c>
      <c r="BT575" s="11" cm="1">
        <f t="array" aca="1" ref="BT575" ca="1">_xlfn.PERCENTILE.INC((OFFSET(E575,0,1,1,COLUMNS(E575:BR575)-1) - E575:BQ575) / E575:BQ575, 0.05) * SQRT(COUNT(E575:BR575) - 1)</f>
        <v>-0.25412830874821252</v>
      </c>
      <c r="BU575" s="10" cm="1">
        <f t="array" aca="1" ref="BU575" ca="1">_xlfn.STDEV.P((E575:BQ575 - OFFSET(E575:BQ575,0,1)) / OFFSET(E575:BQ575,0,1)) * SQRT(COUNT(E575:BR575)-1)</f>
        <v>0.20537059631014043</v>
      </c>
      <c r="BV575" s="10" cm="1">
        <f t="array" ref="BV575">-(MAX(1 - (E575:BR575 / _xlfn.SCAN(E575, E575:BR575, _xlfn.LAMBDA(_xlpm.a,_xlpm.b, MAX(_xlpm.a, _xlpm.b))))))</f>
        <v>-0.25714285714285712</v>
      </c>
      <c r="BW575" s="12">
        <f t="shared" ca="1" si="17"/>
        <v>-0.53736075869817557</v>
      </c>
    </row>
    <row r="576" spans="1:75" x14ac:dyDescent="0.45">
      <c r="A576" s="2" t="s">
        <v>1171</v>
      </c>
      <c r="B576" t="s">
        <v>1172</v>
      </c>
      <c r="C576" t="s">
        <v>37</v>
      </c>
      <c r="D576" t="s">
        <v>26</v>
      </c>
      <c r="E576">
        <v>240</v>
      </c>
      <c r="F576">
        <v>239.1</v>
      </c>
      <c r="G576">
        <v>237.2</v>
      </c>
      <c r="H576">
        <v>238.5</v>
      </c>
      <c r="I576">
        <v>243.7</v>
      </c>
      <c r="J576">
        <v>240.5</v>
      </c>
      <c r="K576">
        <v>240.5</v>
      </c>
      <c r="L576">
        <v>239.8</v>
      </c>
      <c r="M576">
        <v>242.2</v>
      </c>
      <c r="N576">
        <v>241.5</v>
      </c>
      <c r="O576">
        <v>244.5</v>
      </c>
      <c r="P576">
        <v>245.9</v>
      </c>
      <c r="Q576">
        <v>245.7</v>
      </c>
      <c r="R576">
        <v>248.2</v>
      </c>
      <c r="S576">
        <v>255.6</v>
      </c>
      <c r="T576">
        <v>247.4</v>
      </c>
      <c r="U576">
        <v>250.4</v>
      </c>
      <c r="V576">
        <v>253.9</v>
      </c>
      <c r="W576">
        <v>255</v>
      </c>
      <c r="X576">
        <v>249.9</v>
      </c>
      <c r="Y576">
        <v>243.2</v>
      </c>
      <c r="Z576">
        <v>245.4</v>
      </c>
      <c r="AA576">
        <v>243.4</v>
      </c>
      <c r="AB576">
        <v>240</v>
      </c>
      <c r="AC576">
        <v>240.2</v>
      </c>
      <c r="AD576">
        <v>243</v>
      </c>
      <c r="AE576">
        <v>242</v>
      </c>
      <c r="AF576">
        <v>241.4</v>
      </c>
      <c r="AG576">
        <v>244.9</v>
      </c>
      <c r="AH576">
        <v>243.3</v>
      </c>
      <c r="AI576">
        <v>245.4</v>
      </c>
      <c r="AJ576">
        <v>252.8</v>
      </c>
      <c r="AK576">
        <v>247.8</v>
      </c>
      <c r="AL576">
        <v>249.1</v>
      </c>
      <c r="AM576">
        <v>244.5</v>
      </c>
      <c r="AN576">
        <v>244.1</v>
      </c>
      <c r="AO576">
        <v>243.8</v>
      </c>
      <c r="AP576">
        <v>244.2</v>
      </c>
      <c r="AQ576">
        <v>243.4</v>
      </c>
      <c r="AR576">
        <v>242.1</v>
      </c>
      <c r="AS576">
        <v>230.4</v>
      </c>
      <c r="AT576">
        <v>232.6</v>
      </c>
      <c r="AU576">
        <v>226.7</v>
      </c>
      <c r="AV576">
        <v>227.4</v>
      </c>
      <c r="AW576">
        <v>230.8</v>
      </c>
      <c r="AX576">
        <v>224.7</v>
      </c>
      <c r="AY576">
        <v>225.6</v>
      </c>
      <c r="AZ576">
        <v>228.3</v>
      </c>
      <c r="BA576">
        <v>226.7</v>
      </c>
      <c r="BB576">
        <v>231</v>
      </c>
      <c r="BC576">
        <v>230.8</v>
      </c>
      <c r="BD576">
        <v>227.3</v>
      </c>
      <c r="BE576">
        <v>227.5</v>
      </c>
      <c r="BF576">
        <v>218.7</v>
      </c>
      <c r="BG576">
        <v>220.3</v>
      </c>
      <c r="BH576">
        <v>220</v>
      </c>
      <c r="BI576">
        <v>219.5</v>
      </c>
      <c r="BJ576">
        <v>225.6</v>
      </c>
      <c r="BK576">
        <v>227.7</v>
      </c>
      <c r="BL576">
        <v>232.4</v>
      </c>
      <c r="BM576">
        <v>232.4</v>
      </c>
      <c r="BN576">
        <v>235.8</v>
      </c>
      <c r="BO576">
        <v>236</v>
      </c>
      <c r="BP576">
        <v>233.7</v>
      </c>
      <c r="BQ576">
        <v>233.4</v>
      </c>
      <c r="BR576">
        <v>233.4</v>
      </c>
      <c r="BS576" s="10">
        <f t="shared" si="16"/>
        <v>-2.7499999999999976E-2</v>
      </c>
      <c r="BT576" s="11" cm="1">
        <f t="array" aca="1" ref="BT576" ca="1">_xlfn.PERCENTILE.INC((OFFSET(E576,0,1,1,COLUMNS(E576:BR576)-1) - E576:BQ576) / E576:BQ576, 0.05) * SQRT(COUNT(E576:BR576) - 1)</f>
        <v>-0.21554076277153764</v>
      </c>
      <c r="BU576" s="10" cm="1">
        <f t="array" aca="1" ref="BU576" ca="1">_xlfn.STDEV.P((E576:BQ576 - OFFSET(E576:BQ576,0,1)) / OFFSET(E576:BQ576,0,1)) * SQRT(COUNT(E576:BR576)-1)</f>
        <v>0.12415383511819408</v>
      </c>
      <c r="BV576" s="10" cm="1">
        <f t="array" ref="BV576">-(MAX(1 - (E576:BR576 / _xlfn.SCAN(E576, E576:BR576, _xlfn.LAMBDA(_xlpm.a,_xlpm.b, MAX(_xlpm.a, _xlpm.b))))))</f>
        <v>-0.14436619718309862</v>
      </c>
      <c r="BW576" s="12">
        <f t="shared" ca="1" si="17"/>
        <v>-0.17587857821075095</v>
      </c>
    </row>
    <row r="577" spans="1:75" x14ac:dyDescent="0.45">
      <c r="A577" s="2" t="s">
        <v>1173</v>
      </c>
      <c r="B577" t="s">
        <v>1174</v>
      </c>
      <c r="C577" t="s">
        <v>37</v>
      </c>
      <c r="D577" t="s">
        <v>26</v>
      </c>
      <c r="E577">
        <v>190</v>
      </c>
      <c r="F577">
        <v>186.74</v>
      </c>
      <c r="G577">
        <v>189.14</v>
      </c>
      <c r="H577">
        <v>185.5</v>
      </c>
      <c r="I577">
        <v>189.38</v>
      </c>
      <c r="J577">
        <v>187.68</v>
      </c>
      <c r="K577">
        <v>187.24</v>
      </c>
      <c r="L577">
        <v>190.44</v>
      </c>
      <c r="M577">
        <v>192.56</v>
      </c>
      <c r="N577">
        <v>195.84</v>
      </c>
      <c r="O577">
        <v>196.94</v>
      </c>
      <c r="P577">
        <v>195.02</v>
      </c>
      <c r="Q577">
        <v>197.64</v>
      </c>
      <c r="R577">
        <v>196.74</v>
      </c>
      <c r="S577">
        <v>196.64</v>
      </c>
      <c r="T577">
        <v>199.56</v>
      </c>
      <c r="U577">
        <v>199.02</v>
      </c>
      <c r="V577">
        <v>200.9</v>
      </c>
      <c r="W577">
        <v>200.85</v>
      </c>
      <c r="X577">
        <v>200.6</v>
      </c>
      <c r="Y577">
        <v>197.9</v>
      </c>
      <c r="Z577">
        <v>200.95</v>
      </c>
      <c r="AA577">
        <v>202.2</v>
      </c>
      <c r="AB577">
        <v>205.55</v>
      </c>
      <c r="AC577">
        <v>208.8</v>
      </c>
      <c r="AD577">
        <v>209.15</v>
      </c>
      <c r="AE577">
        <v>208.25</v>
      </c>
      <c r="AF577">
        <v>206.05</v>
      </c>
      <c r="AG577">
        <v>207.2</v>
      </c>
      <c r="AH577">
        <v>208.8</v>
      </c>
      <c r="AI577">
        <v>218.95</v>
      </c>
      <c r="AJ577">
        <v>218.35</v>
      </c>
      <c r="AK577">
        <v>217.4</v>
      </c>
      <c r="AL577">
        <v>218</v>
      </c>
      <c r="AM577">
        <v>216.15</v>
      </c>
      <c r="AN577">
        <v>215.5</v>
      </c>
      <c r="AO577">
        <v>215.05</v>
      </c>
      <c r="AP577">
        <v>211.5</v>
      </c>
      <c r="AQ577">
        <v>210.85</v>
      </c>
      <c r="AR577">
        <v>213.55</v>
      </c>
      <c r="AS577">
        <v>205.35</v>
      </c>
      <c r="AT577">
        <v>211.85</v>
      </c>
      <c r="AU577">
        <v>209.95</v>
      </c>
      <c r="AV577">
        <v>213.2</v>
      </c>
      <c r="AW577">
        <v>212.75</v>
      </c>
      <c r="AX577">
        <v>210.9</v>
      </c>
      <c r="AY577">
        <v>213.25</v>
      </c>
      <c r="AZ577">
        <v>220.45</v>
      </c>
      <c r="BA577">
        <v>218.4</v>
      </c>
      <c r="BB577">
        <v>219.8</v>
      </c>
      <c r="BC577">
        <v>218.7</v>
      </c>
      <c r="BD577">
        <v>218</v>
      </c>
      <c r="BE577">
        <v>215.2</v>
      </c>
      <c r="BF577">
        <v>218.35</v>
      </c>
      <c r="BG577">
        <v>217.35</v>
      </c>
      <c r="BH577">
        <v>216.7</v>
      </c>
      <c r="BI577">
        <v>213.75</v>
      </c>
      <c r="BJ577">
        <v>215.15</v>
      </c>
      <c r="BK577">
        <v>215.9</v>
      </c>
      <c r="BL577">
        <v>221.2</v>
      </c>
      <c r="BM577">
        <v>221.2</v>
      </c>
      <c r="BN577">
        <v>225.35</v>
      </c>
      <c r="BO577">
        <v>227.55</v>
      </c>
      <c r="BP577">
        <v>227.35</v>
      </c>
      <c r="BQ577">
        <v>227.75</v>
      </c>
      <c r="BR577">
        <v>227.75</v>
      </c>
      <c r="BS577" s="10">
        <f t="shared" si="16"/>
        <v>0.1986842105263158</v>
      </c>
      <c r="BT577" s="11" cm="1">
        <f t="array" aca="1" ref="BT577" ca="1">_xlfn.PERCENTILE.INC((OFFSET(E577,0,1,1,COLUMNS(E577:BR577)-1) - E577:BQ577) / E577:BQ577, 0.05) * SQRT(COUNT(E577:BR577) - 1)</f>
        <v>-0.12842281006531545</v>
      </c>
      <c r="BU577" s="10" cm="1">
        <f t="array" aca="1" ref="BU577" ca="1">_xlfn.STDEV.P((E577:BQ577 - OFFSET(E577:BQ577,0,1)) / OFFSET(E577:BQ577,0,1)) * SQRT(COUNT(E577:BR577)-1)</f>
        <v>0.10983176000647099</v>
      </c>
      <c r="BV577" s="10" cm="1">
        <f t="array" ref="BV577">-(MAX(1 - (E577:BR577 / _xlfn.SCAN(E577, E577:BR577, _xlfn.LAMBDA(_xlpm.a,_xlpm.b, MAX(_xlpm.a, _xlpm.b))))))</f>
        <v>-6.2114638045215775E-2</v>
      </c>
      <c r="BW577" s="12">
        <f t="shared" ca="1" si="17"/>
        <v>1.8605566414876367</v>
      </c>
    </row>
    <row r="578" spans="1:75" x14ac:dyDescent="0.45">
      <c r="A578" s="2" t="s">
        <v>1175</v>
      </c>
      <c r="B578" t="s">
        <v>1176</v>
      </c>
      <c r="C578" t="s">
        <v>37</v>
      </c>
      <c r="D578" t="s">
        <v>29</v>
      </c>
      <c r="E578">
        <v>299.66000000000003</v>
      </c>
      <c r="F578">
        <v>293.57</v>
      </c>
      <c r="G578">
        <v>302.93</v>
      </c>
      <c r="H578">
        <v>293.29000000000002</v>
      </c>
      <c r="I578">
        <v>294.22000000000003</v>
      </c>
      <c r="J578">
        <v>290.10000000000002</v>
      </c>
      <c r="K578">
        <v>285.89</v>
      </c>
      <c r="L578">
        <v>295.72000000000003</v>
      </c>
      <c r="M578">
        <v>297.32</v>
      </c>
      <c r="N578">
        <v>301.44</v>
      </c>
      <c r="O578">
        <v>311.45999999999998</v>
      </c>
      <c r="P578">
        <v>315.76</v>
      </c>
      <c r="Q578">
        <v>312.95</v>
      </c>
      <c r="R578">
        <v>314.45</v>
      </c>
      <c r="S578">
        <v>307.05</v>
      </c>
      <c r="T578">
        <v>304.43</v>
      </c>
      <c r="U578">
        <v>304.62</v>
      </c>
      <c r="V578">
        <v>306.39999999999998</v>
      </c>
      <c r="W578">
        <v>304.06</v>
      </c>
      <c r="X578">
        <v>303.87</v>
      </c>
      <c r="Y578">
        <v>310.70999999999998</v>
      </c>
      <c r="Z578">
        <v>308.45999999999998</v>
      </c>
      <c r="AA578">
        <v>308.64999999999998</v>
      </c>
      <c r="AB578">
        <v>310.52</v>
      </c>
      <c r="AC578">
        <v>316.7</v>
      </c>
      <c r="AD578">
        <v>309.20999999999998</v>
      </c>
      <c r="AE578">
        <v>331.03</v>
      </c>
      <c r="AF578">
        <v>326.81</v>
      </c>
      <c r="AG578">
        <v>327.75</v>
      </c>
      <c r="AH578">
        <v>333.37</v>
      </c>
      <c r="AI578">
        <v>327.08999999999997</v>
      </c>
      <c r="AJ578">
        <v>332.24</v>
      </c>
      <c r="AK578">
        <v>329.53</v>
      </c>
      <c r="AL578">
        <v>331.03</v>
      </c>
      <c r="AM578">
        <v>341.89</v>
      </c>
      <c r="AN578">
        <v>348.91</v>
      </c>
      <c r="AO578">
        <v>362.21</v>
      </c>
      <c r="AP578">
        <v>366.14</v>
      </c>
      <c r="AQ578">
        <v>362.3</v>
      </c>
      <c r="AR578">
        <v>363.9</v>
      </c>
      <c r="AS578">
        <v>331.12</v>
      </c>
      <c r="AT578">
        <v>345.73</v>
      </c>
      <c r="AU578">
        <v>352.1</v>
      </c>
      <c r="AV578">
        <v>357.25</v>
      </c>
      <c r="AW578">
        <v>355.37</v>
      </c>
      <c r="AX578">
        <v>363.61</v>
      </c>
      <c r="AY578">
        <v>368.95</v>
      </c>
      <c r="AZ578">
        <v>368.95</v>
      </c>
      <c r="BA578">
        <v>373.35</v>
      </c>
      <c r="BB578">
        <v>362.58</v>
      </c>
      <c r="BC578">
        <v>360.8</v>
      </c>
      <c r="BD578">
        <v>354.44</v>
      </c>
      <c r="BE578">
        <v>355.47</v>
      </c>
      <c r="BF578">
        <v>358</v>
      </c>
      <c r="BG578">
        <v>361.83</v>
      </c>
      <c r="BH578">
        <v>368.2</v>
      </c>
      <c r="BI578">
        <v>369.23</v>
      </c>
      <c r="BJ578">
        <v>371.39</v>
      </c>
      <c r="BK578">
        <v>375.88</v>
      </c>
      <c r="BL578">
        <v>377.94</v>
      </c>
      <c r="BM578">
        <v>371.01</v>
      </c>
      <c r="BN578">
        <v>371.01</v>
      </c>
      <c r="BO578">
        <v>371.01</v>
      </c>
      <c r="BP578">
        <v>384.87</v>
      </c>
      <c r="BQ578">
        <v>382.53</v>
      </c>
      <c r="BR578">
        <v>376.91</v>
      </c>
      <c r="BS578" s="10">
        <f t="shared" si="16"/>
        <v>0.25779216445304676</v>
      </c>
      <c r="BT578" s="11" cm="1">
        <f t="array" aca="1" ref="BT578" ca="1">_xlfn.PERCENTILE.INC((OFFSET(E578,0,1,1,COLUMNS(E578:BR578)-1) - E578:BQ578) / E578:BQ578, 0.05) * SQRT(COUNT(E578:BR578) - 1)</f>
        <v>-0.19048490227673112</v>
      </c>
      <c r="BU578" s="10" cm="1">
        <f t="array" aca="1" ref="BU578" ca="1">_xlfn.STDEV.P((E578:BQ578 - OFFSET(E578:BQ578,0,1)) / OFFSET(E578:BQ578,0,1)) * SQRT(COUNT(E578:BR578)-1)</f>
        <v>0.18019713781041152</v>
      </c>
      <c r="BV578" s="10" cm="1">
        <f t="array" ref="BV578">-(MAX(1 - (E578:BR578 / _xlfn.SCAN(E578, E578:BR578, _xlfn.LAMBDA(_xlpm.a,_xlpm.b, MAX(_xlpm.a, _xlpm.b))))))</f>
        <v>-9.5646474026328643E-2</v>
      </c>
      <c r="BW578" s="12">
        <f t="shared" ca="1" si="17"/>
        <v>1.4620441126552934</v>
      </c>
    </row>
    <row r="579" spans="1:75" x14ac:dyDescent="0.45">
      <c r="A579" s="2" t="s">
        <v>1177</v>
      </c>
      <c r="B579" t="s">
        <v>1178</v>
      </c>
      <c r="C579" t="s">
        <v>22</v>
      </c>
      <c r="D579" t="s">
        <v>26</v>
      </c>
      <c r="E579">
        <v>144.1</v>
      </c>
      <c r="F579">
        <v>140.4</v>
      </c>
      <c r="G579">
        <v>142.30000000000001</v>
      </c>
      <c r="H579">
        <v>139</v>
      </c>
      <c r="I579">
        <v>143.5</v>
      </c>
      <c r="J579">
        <v>139.80000000000001</v>
      </c>
      <c r="K579">
        <v>140.5</v>
      </c>
      <c r="L579">
        <v>142.30000000000001</v>
      </c>
      <c r="M579">
        <v>142.30000000000001</v>
      </c>
      <c r="N579">
        <v>147.19999999999999</v>
      </c>
      <c r="O579">
        <v>149.80000000000001</v>
      </c>
      <c r="P579">
        <v>152</v>
      </c>
      <c r="Q579">
        <v>152</v>
      </c>
      <c r="R579">
        <v>152.5</v>
      </c>
      <c r="S579">
        <v>152.4</v>
      </c>
      <c r="T579">
        <v>154</v>
      </c>
      <c r="U579">
        <v>157.5</v>
      </c>
      <c r="V579">
        <v>159.4</v>
      </c>
      <c r="W579">
        <v>157.80000000000001</v>
      </c>
      <c r="X579">
        <v>155.69999999999999</v>
      </c>
      <c r="Y579">
        <v>157.5</v>
      </c>
      <c r="Z579">
        <v>162.19999999999999</v>
      </c>
      <c r="AA579">
        <v>159.4</v>
      </c>
      <c r="AB579">
        <v>160.1</v>
      </c>
      <c r="AC579">
        <v>160.69999999999999</v>
      </c>
      <c r="AD579">
        <v>167</v>
      </c>
      <c r="AE579">
        <v>165.1</v>
      </c>
      <c r="AF579">
        <v>170.1</v>
      </c>
      <c r="AG579">
        <v>168.1</v>
      </c>
      <c r="AH579">
        <v>172.6</v>
      </c>
      <c r="AI579">
        <v>172.6</v>
      </c>
      <c r="AJ579">
        <v>176.4</v>
      </c>
      <c r="AK579">
        <v>175.5</v>
      </c>
      <c r="AL579">
        <v>172.9</v>
      </c>
      <c r="AM579">
        <v>175.1</v>
      </c>
      <c r="AN579">
        <v>175.4</v>
      </c>
      <c r="AO579">
        <v>176.2</v>
      </c>
      <c r="AP579">
        <v>168.4</v>
      </c>
      <c r="AQ579">
        <v>167.1</v>
      </c>
      <c r="AR579">
        <v>167.1</v>
      </c>
      <c r="AS579">
        <v>161.9</v>
      </c>
      <c r="AT579">
        <v>163.5</v>
      </c>
      <c r="AU579">
        <v>163.4</v>
      </c>
      <c r="AV579">
        <v>164.6</v>
      </c>
      <c r="AW579">
        <v>162.69999999999999</v>
      </c>
      <c r="AX579">
        <v>161.30000000000001</v>
      </c>
      <c r="AY579">
        <v>162.30000000000001</v>
      </c>
      <c r="AZ579">
        <v>166.6</v>
      </c>
      <c r="BA579">
        <v>168.6</v>
      </c>
      <c r="BB579">
        <v>167.6</v>
      </c>
      <c r="BC579">
        <v>166.1</v>
      </c>
      <c r="BD579">
        <v>165</v>
      </c>
      <c r="BE579">
        <v>161.4</v>
      </c>
      <c r="BF579">
        <v>165.7</v>
      </c>
      <c r="BG579">
        <v>168.1</v>
      </c>
      <c r="BH579">
        <v>168.2</v>
      </c>
      <c r="BI579">
        <v>167</v>
      </c>
      <c r="BJ579">
        <v>166.5</v>
      </c>
      <c r="BK579">
        <v>173.3</v>
      </c>
      <c r="BL579">
        <v>179.6</v>
      </c>
      <c r="BM579">
        <v>179.6</v>
      </c>
      <c r="BN579">
        <v>183.3</v>
      </c>
      <c r="BO579">
        <v>185.1</v>
      </c>
      <c r="BP579">
        <v>187.8</v>
      </c>
      <c r="BQ579">
        <v>187.2</v>
      </c>
      <c r="BR579">
        <v>187.2</v>
      </c>
      <c r="BS579" s="10">
        <f t="shared" si="16"/>
        <v>0.29909784871616929</v>
      </c>
      <c r="BT579" s="11" cm="1">
        <f t="array" aca="1" ref="BT579" ca="1">_xlfn.PERCENTILE.INC((OFFSET(E579,0,1,1,COLUMNS(E579:BR579)-1) - E579:BQ579) / E579:BQ579, 0.05) * SQRT(COUNT(E579:BR579) - 1)</f>
        <v>-0.20300264598474693</v>
      </c>
      <c r="BU579" s="10" cm="1">
        <f t="array" aca="1" ref="BU579" ca="1">_xlfn.STDEV.P((E579:BQ579 - OFFSET(E579:BQ579,0,1)) / OFFSET(E579:BQ579,0,1)) * SQRT(COUNT(E579:BR579)-1)</f>
        <v>0.14132894417612091</v>
      </c>
      <c r="BV579" s="10" cm="1">
        <f t="array" ref="BV579">-(MAX(1 - (E579:BR579 / _xlfn.SCAN(E579, E579:BR579, _xlfn.LAMBDA(_xlpm.a,_xlpm.b, MAX(_xlpm.a, _xlpm.b))))))</f>
        <v>-8.5600907029478424E-2</v>
      </c>
      <c r="BW579" s="12">
        <f t="shared" ca="1" si="17"/>
        <v>2.1564008030540585</v>
      </c>
    </row>
    <row r="580" spans="1:75" x14ac:dyDescent="0.45">
      <c r="A580" s="2" t="s">
        <v>1179</v>
      </c>
      <c r="B580" t="s">
        <v>1180</v>
      </c>
      <c r="C580" t="s">
        <v>11</v>
      </c>
      <c r="D580" t="s">
        <v>8</v>
      </c>
      <c r="E580">
        <v>9.6059999999999999</v>
      </c>
      <c r="F580">
        <v>9.5719999999999992</v>
      </c>
      <c r="G580">
        <v>9.6219999999999999</v>
      </c>
      <c r="H580">
        <v>9.4459999999999997</v>
      </c>
      <c r="I580">
        <v>9.65</v>
      </c>
      <c r="J580">
        <v>9.4659999999999993</v>
      </c>
      <c r="K580">
        <v>9.3559999999999999</v>
      </c>
      <c r="L580">
        <v>9.4659999999999993</v>
      </c>
      <c r="M580">
        <v>9.6419999999999995</v>
      </c>
      <c r="N580">
        <v>9.7539999999999996</v>
      </c>
      <c r="O580">
        <v>9.8320000000000007</v>
      </c>
      <c r="P580">
        <v>9.7200000000000006</v>
      </c>
      <c r="Q580">
        <v>9.734</v>
      </c>
      <c r="R580">
        <v>9.7360000000000007</v>
      </c>
      <c r="S580">
        <v>9.66</v>
      </c>
      <c r="T580">
        <v>9.57</v>
      </c>
      <c r="U580">
        <v>9.6720000000000006</v>
      </c>
      <c r="V580">
        <v>9.7840000000000007</v>
      </c>
      <c r="W580">
        <v>9.76</v>
      </c>
      <c r="X580">
        <v>9.6560000000000006</v>
      </c>
      <c r="Y580">
        <v>9.5559999999999992</v>
      </c>
      <c r="Z580">
        <v>9.7319999999999993</v>
      </c>
      <c r="AA580">
        <v>9.6159999999999997</v>
      </c>
      <c r="AB580">
        <v>9.5500000000000007</v>
      </c>
      <c r="AC580">
        <v>9.6660000000000004</v>
      </c>
      <c r="AD580">
        <v>9.7420000000000009</v>
      </c>
      <c r="AE580">
        <v>9.8659999999999997</v>
      </c>
      <c r="AF580">
        <v>9.7479999999999993</v>
      </c>
      <c r="AG580">
        <v>9.89</v>
      </c>
      <c r="AH580">
        <v>9.8879999999999999</v>
      </c>
      <c r="AI580">
        <v>9.9879999999999995</v>
      </c>
      <c r="AJ580">
        <v>10.025</v>
      </c>
      <c r="AK580">
        <v>9.9540000000000006</v>
      </c>
      <c r="AL580">
        <v>9.9459999999999997</v>
      </c>
      <c r="AM580">
        <v>9.92</v>
      </c>
      <c r="AN580">
        <v>10.095000000000001</v>
      </c>
      <c r="AO580">
        <v>10.56</v>
      </c>
      <c r="AP580">
        <v>10.635</v>
      </c>
      <c r="AQ580">
        <v>10.56</v>
      </c>
      <c r="AR580">
        <v>10.38</v>
      </c>
      <c r="AS580">
        <v>10.3</v>
      </c>
      <c r="AT580">
        <v>10.275</v>
      </c>
      <c r="AU580">
        <v>10.135</v>
      </c>
      <c r="AV580">
        <v>10.33</v>
      </c>
      <c r="AW580">
        <v>10.195</v>
      </c>
      <c r="AX580">
        <v>10.130000000000001</v>
      </c>
      <c r="AY580">
        <v>10.205</v>
      </c>
      <c r="AZ580">
        <v>10.210000000000001</v>
      </c>
      <c r="BA580">
        <v>10.11</v>
      </c>
      <c r="BB580">
        <v>10.074999999999999</v>
      </c>
      <c r="BC580">
        <v>10.175000000000001</v>
      </c>
      <c r="BD580">
        <v>10.244999999999999</v>
      </c>
      <c r="BE580">
        <v>10.265000000000001</v>
      </c>
      <c r="BF580">
        <v>10.4</v>
      </c>
      <c r="BG580">
        <v>10.395</v>
      </c>
      <c r="BH580">
        <v>10.445</v>
      </c>
      <c r="BI580">
        <v>10.445</v>
      </c>
      <c r="BJ580">
        <v>10.47</v>
      </c>
      <c r="BK580">
        <v>10.48</v>
      </c>
      <c r="BL580">
        <v>10.51</v>
      </c>
      <c r="BM580">
        <v>10.51</v>
      </c>
      <c r="BN580">
        <v>10.44</v>
      </c>
      <c r="BO580">
        <v>10.52</v>
      </c>
      <c r="BP580">
        <v>10.61</v>
      </c>
      <c r="BQ580">
        <v>10.68</v>
      </c>
      <c r="BR580">
        <v>10.68</v>
      </c>
      <c r="BS580" s="10">
        <f t="shared" ref="BS580:BS643" si="18">(BR580-E580)/E580</f>
        <v>0.11180512179887568</v>
      </c>
      <c r="BT580" s="11" cm="1">
        <f t="array" aca="1" ref="BT580" ca="1">_xlfn.PERCENTILE.INC((OFFSET(E580,0,1,1,COLUMNS(E580:BR580)-1) - E580:BQ580) / E580:BQ580, 0.05) * SQRT(COUNT(E580:BR580) - 1)</f>
        <v>-0.10895326799832533</v>
      </c>
      <c r="BU580" s="10" cm="1">
        <f t="array" aca="1" ref="BU580" ca="1">_xlfn.STDEV.P((E580:BQ580 - OFFSET(E580:BQ580,0,1)) / OFFSET(E580:BQ580,0,1)) * SQRT(COUNT(E580:BR580)-1)</f>
        <v>9.0698980406387339E-2</v>
      </c>
      <c r="BV580" s="10" cm="1">
        <f t="array" ref="BV580">-(MAX(1 - (E580:BR580 / _xlfn.SCAN(E580, E580:BR580, _xlfn.LAMBDA(_xlpm.a,_xlpm.b, MAX(_xlpm.a, _xlpm.b))))))</f>
        <v>-5.2656323460272714E-2</v>
      </c>
      <c r="BW580" s="12">
        <f t="shared" ref="BW580:BW643" ca="1" si="19">(BS580-$BY$3)/BU580</f>
        <v>1.2951537191767934</v>
      </c>
    </row>
    <row r="581" spans="1:75" x14ac:dyDescent="0.45">
      <c r="A581" s="2" t="s">
        <v>1181</v>
      </c>
      <c r="B581" t="s">
        <v>1182</v>
      </c>
      <c r="C581" t="s">
        <v>37</v>
      </c>
      <c r="D581" t="s">
        <v>29</v>
      </c>
      <c r="E581">
        <v>136.6</v>
      </c>
      <c r="F581">
        <v>137</v>
      </c>
      <c r="G581">
        <v>137</v>
      </c>
      <c r="H581">
        <v>141</v>
      </c>
      <c r="I581">
        <v>136.4</v>
      </c>
      <c r="J581">
        <v>135</v>
      </c>
      <c r="K581">
        <v>133.80000000000001</v>
      </c>
      <c r="L581">
        <v>135</v>
      </c>
      <c r="M581">
        <v>133</v>
      </c>
      <c r="N581">
        <v>128.80000000000001</v>
      </c>
      <c r="O581">
        <v>135.4</v>
      </c>
      <c r="P581">
        <v>132.6</v>
      </c>
      <c r="Q581">
        <v>134.19999999999999</v>
      </c>
      <c r="R581">
        <v>132</v>
      </c>
      <c r="S581">
        <v>129.6</v>
      </c>
      <c r="T581">
        <v>134.80000000000001</v>
      </c>
      <c r="U581">
        <v>136</v>
      </c>
      <c r="V581">
        <v>131.19999999999999</v>
      </c>
      <c r="W581">
        <v>134</v>
      </c>
      <c r="X581">
        <v>139.6</v>
      </c>
      <c r="Y581">
        <v>127.4</v>
      </c>
      <c r="Z581">
        <v>129.80000000000001</v>
      </c>
      <c r="AA581">
        <v>135</v>
      </c>
      <c r="AB581">
        <v>139</v>
      </c>
      <c r="AC581">
        <v>141</v>
      </c>
      <c r="AD581">
        <v>141.6</v>
      </c>
      <c r="AE581">
        <v>142.19999999999999</v>
      </c>
      <c r="AF581">
        <v>143</v>
      </c>
      <c r="AG581">
        <v>140.6</v>
      </c>
      <c r="AH581">
        <v>142</v>
      </c>
      <c r="AI581">
        <v>140</v>
      </c>
      <c r="AJ581">
        <v>140</v>
      </c>
      <c r="AK581">
        <v>141</v>
      </c>
      <c r="AL581">
        <v>137.80000000000001</v>
      </c>
      <c r="AM581">
        <v>137.19999999999999</v>
      </c>
      <c r="AN581">
        <v>139.4</v>
      </c>
      <c r="AO581">
        <v>135</v>
      </c>
      <c r="AP581">
        <v>135</v>
      </c>
      <c r="AQ581">
        <v>133.80000000000001</v>
      </c>
      <c r="AR581">
        <v>129</v>
      </c>
      <c r="AS581">
        <v>127.4</v>
      </c>
      <c r="AT581">
        <v>132.6</v>
      </c>
      <c r="AU581">
        <v>122.8</v>
      </c>
      <c r="AV581">
        <v>128.19999999999999</v>
      </c>
      <c r="AW581">
        <v>125.8</v>
      </c>
      <c r="AX581">
        <v>130.80000000000001</v>
      </c>
      <c r="AY581">
        <v>133</v>
      </c>
      <c r="AZ581">
        <v>127.2</v>
      </c>
      <c r="BA581">
        <v>131</v>
      </c>
      <c r="BB581">
        <v>132</v>
      </c>
      <c r="BC581">
        <v>126</v>
      </c>
      <c r="BD581">
        <v>131</v>
      </c>
      <c r="BE581">
        <v>128.6</v>
      </c>
      <c r="BF581">
        <v>126.8</v>
      </c>
      <c r="BG581">
        <v>131.6</v>
      </c>
      <c r="BH581">
        <v>127.8</v>
      </c>
      <c r="BI581">
        <v>128.6</v>
      </c>
      <c r="BJ581">
        <v>127</v>
      </c>
      <c r="BK581">
        <v>127.8</v>
      </c>
      <c r="BL581">
        <v>130.80000000000001</v>
      </c>
      <c r="BM581">
        <v>134</v>
      </c>
      <c r="BN581">
        <v>134</v>
      </c>
      <c r="BO581">
        <v>134</v>
      </c>
      <c r="BP581">
        <v>132</v>
      </c>
      <c r="BQ581">
        <v>129</v>
      </c>
      <c r="BR581">
        <v>129</v>
      </c>
      <c r="BS581" s="10">
        <f t="shared" si="18"/>
        <v>-5.5636896046852083E-2</v>
      </c>
      <c r="BT581" s="11" cm="1">
        <f t="array" aca="1" ref="BT581" ca="1">_xlfn.PERCENTILE.INC((OFFSET(E581,0,1,1,COLUMNS(E581:BR581)-1) - E581:BQ581) / E581:BQ581, 0.05) * SQRT(COUNT(E581:BR581) - 1)</f>
        <v>-0.33911553950427886</v>
      </c>
      <c r="BU581" s="10" cm="1">
        <f t="array" aca="1" ref="BU581" ca="1">_xlfn.STDEV.P((E581:BQ581 - OFFSET(E581:BQ581,0,1)) / OFFSET(E581:BQ581,0,1)) * SQRT(COUNT(E581:BR581)-1)</f>
        <v>0.22696714517313279</v>
      </c>
      <c r="BV581" s="10" cm="1">
        <f t="array" ref="BV581">-(MAX(1 - (E581:BR581 / _xlfn.SCAN(E581, E581:BR581, _xlfn.LAMBDA(_xlpm.a,_xlpm.b, MAX(_xlpm.a, _xlpm.b))))))</f>
        <v>-0.14125874125874127</v>
      </c>
      <c r="BW581" s="12">
        <f t="shared" ca="1" si="19"/>
        <v>-0.22017678377516825</v>
      </c>
    </row>
    <row r="582" spans="1:75" x14ac:dyDescent="0.45">
      <c r="A582" s="2" t="s">
        <v>1183</v>
      </c>
      <c r="B582" t="s">
        <v>1184</v>
      </c>
      <c r="C582" t="s">
        <v>80</v>
      </c>
      <c r="D582" t="s">
        <v>8</v>
      </c>
      <c r="E582">
        <v>5.13</v>
      </c>
      <c r="F582">
        <v>5.07</v>
      </c>
      <c r="G582">
        <v>5.32</v>
      </c>
      <c r="H582">
        <v>5.2249999999999996</v>
      </c>
      <c r="I582">
        <v>5.3150000000000004</v>
      </c>
      <c r="J582">
        <v>5.26</v>
      </c>
      <c r="K582">
        <v>5.3550000000000004</v>
      </c>
      <c r="L582">
        <v>5.33</v>
      </c>
      <c r="M582">
        <v>5.16</v>
      </c>
      <c r="N582">
        <v>5.09</v>
      </c>
      <c r="O582">
        <v>5.0999999999999996</v>
      </c>
      <c r="P582">
        <v>4.9039999999999999</v>
      </c>
      <c r="Q582">
        <v>4.9980000000000002</v>
      </c>
      <c r="R582">
        <v>4.8920000000000003</v>
      </c>
      <c r="S582">
        <v>4.95</v>
      </c>
      <c r="T582">
        <v>4.8479999999999999</v>
      </c>
      <c r="U582">
        <v>4.7080000000000002</v>
      </c>
      <c r="V582">
        <v>4.7699999999999996</v>
      </c>
      <c r="W582">
        <v>4.8319999999999999</v>
      </c>
      <c r="X582">
        <v>5.0199999999999996</v>
      </c>
      <c r="Y582">
        <v>4.8319999999999999</v>
      </c>
      <c r="Z582">
        <v>4.9080000000000004</v>
      </c>
      <c r="AA582">
        <v>4.9240000000000004</v>
      </c>
      <c r="AB582">
        <v>4.97</v>
      </c>
      <c r="AC582">
        <v>5.0650000000000004</v>
      </c>
      <c r="AD582">
        <v>4.82</v>
      </c>
      <c r="AE582">
        <v>4.7119999999999997</v>
      </c>
      <c r="AF582">
        <v>4.5780000000000003</v>
      </c>
      <c r="AG582">
        <v>4.5860000000000003</v>
      </c>
      <c r="AH582">
        <v>4.5279999999999996</v>
      </c>
      <c r="AI582">
        <v>4.5359999999999996</v>
      </c>
      <c r="AJ582">
        <v>4.4420000000000002</v>
      </c>
      <c r="AK582">
        <v>4.6500000000000004</v>
      </c>
      <c r="AL582">
        <v>4.5119999999999996</v>
      </c>
      <c r="AM582">
        <v>4.4320000000000004</v>
      </c>
      <c r="AN582">
        <v>4.3819999999999997</v>
      </c>
      <c r="AO582">
        <v>4.2859999999999996</v>
      </c>
      <c r="AP582">
        <v>4.25</v>
      </c>
      <c r="AQ582">
        <v>4.24</v>
      </c>
      <c r="AR582">
        <v>4.3899999999999997</v>
      </c>
      <c r="AS582">
        <v>4.2939999999999996</v>
      </c>
      <c r="AT582">
        <v>4.4980000000000002</v>
      </c>
      <c r="AU582">
        <v>4.5</v>
      </c>
      <c r="AV582">
        <v>4.6379999999999999</v>
      </c>
      <c r="AW582">
        <v>4.3780000000000001</v>
      </c>
      <c r="AX582">
        <v>4.0819999999999999</v>
      </c>
      <c r="AY582">
        <v>4.12</v>
      </c>
      <c r="AZ582">
        <v>4.2839999999999998</v>
      </c>
      <c r="BA582">
        <v>4.4059999999999997</v>
      </c>
      <c r="BB582">
        <v>4.41</v>
      </c>
      <c r="BC582">
        <v>4.2519999999999998</v>
      </c>
      <c r="BD582">
        <v>4.2300000000000004</v>
      </c>
      <c r="BE582">
        <v>4.28</v>
      </c>
      <c r="BF582">
        <v>4.3499999999999996</v>
      </c>
      <c r="BG582">
        <v>4.4580000000000002</v>
      </c>
      <c r="BH582">
        <v>4.37</v>
      </c>
      <c r="BI582">
        <v>4.3540000000000001</v>
      </c>
      <c r="BJ582">
        <v>4.4139999999999997</v>
      </c>
      <c r="BK582">
        <v>4.4560000000000004</v>
      </c>
      <c r="BL582">
        <v>4.3920000000000003</v>
      </c>
      <c r="BM582">
        <v>4.54</v>
      </c>
      <c r="BN582">
        <v>4.5919999999999996</v>
      </c>
      <c r="BO582">
        <v>4.4059999999999997</v>
      </c>
      <c r="BP582">
        <v>4.3159999999999998</v>
      </c>
      <c r="BQ582">
        <v>4.3319999999999999</v>
      </c>
      <c r="BR582">
        <v>4.4480000000000004</v>
      </c>
      <c r="BS582" s="10">
        <f t="shared" si="18"/>
        <v>-0.13294346978557495</v>
      </c>
      <c r="BT582" s="11" cm="1">
        <f t="array" aca="1" ref="BT582" ca="1">_xlfn.PERCENTILE.INC((OFFSET(E582,0,1,1,COLUMNS(E582:BR582)-1) - E582:BQ582) / E582:BQ582, 0.05) * SQRT(COUNT(E582:BR582) - 1)</f>
        <v>-0.32321958705558379</v>
      </c>
      <c r="BU582" s="10" cm="1">
        <f t="array" aca="1" ref="BU582" ca="1">_xlfn.STDEV.P((E582:BQ582 - OFFSET(E582:BQ582,0,1)) / OFFSET(E582:BQ582,0,1)) * SQRT(COUNT(E582:BR582)-1)</f>
        <v>0.20919120166611202</v>
      </c>
      <c r="BV582" s="10" cm="1">
        <f t="array" ref="BV582">-(MAX(1 - (E582:BR582 / _xlfn.SCAN(E582, E582:BR582, _xlfn.LAMBDA(_xlpm.a,_xlpm.b, MAX(_xlpm.a, _xlpm.b))))))</f>
        <v>-0.23772175536881424</v>
      </c>
      <c r="BW582" s="12">
        <f t="shared" ca="1" si="19"/>
        <v>-0.60843605644908738</v>
      </c>
    </row>
    <row r="583" spans="1:75" x14ac:dyDescent="0.45">
      <c r="A583" s="2" t="s">
        <v>1185</v>
      </c>
      <c r="B583" t="s">
        <v>1186</v>
      </c>
      <c r="C583" t="s">
        <v>80</v>
      </c>
      <c r="D583" t="s">
        <v>8</v>
      </c>
      <c r="E583">
        <v>83.28</v>
      </c>
      <c r="F583">
        <v>82.94</v>
      </c>
      <c r="G583">
        <v>84.08</v>
      </c>
      <c r="H583">
        <v>84</v>
      </c>
      <c r="I583">
        <v>85.92</v>
      </c>
      <c r="J583">
        <v>85.34</v>
      </c>
      <c r="K583">
        <v>86.9</v>
      </c>
      <c r="L583">
        <v>87.6</v>
      </c>
      <c r="M583">
        <v>86.02</v>
      </c>
      <c r="N583">
        <v>86.48</v>
      </c>
      <c r="O583">
        <v>86.26</v>
      </c>
      <c r="P583">
        <v>86.56</v>
      </c>
      <c r="Q583">
        <v>86.24</v>
      </c>
      <c r="R583">
        <v>85.54</v>
      </c>
      <c r="S583">
        <v>86.68</v>
      </c>
      <c r="T583">
        <v>87.54</v>
      </c>
      <c r="U583">
        <v>89</v>
      </c>
      <c r="V583">
        <v>89.04</v>
      </c>
      <c r="W583">
        <v>88.26</v>
      </c>
      <c r="X583">
        <v>88.72</v>
      </c>
      <c r="Y583">
        <v>89.4</v>
      </c>
      <c r="Z583">
        <v>90.16</v>
      </c>
      <c r="AA583">
        <v>91</v>
      </c>
      <c r="AB583">
        <v>91.74</v>
      </c>
      <c r="AC583">
        <v>91.54</v>
      </c>
      <c r="AD583">
        <v>85.92</v>
      </c>
      <c r="AE583">
        <v>85.94</v>
      </c>
      <c r="AF583">
        <v>85.14</v>
      </c>
      <c r="AG583">
        <v>86.36</v>
      </c>
      <c r="AH583">
        <v>89</v>
      </c>
      <c r="AI583">
        <v>90.32</v>
      </c>
      <c r="AJ583">
        <v>91.8</v>
      </c>
      <c r="AK583">
        <v>90.74</v>
      </c>
      <c r="AL583">
        <v>90.44</v>
      </c>
      <c r="AM583">
        <v>89.7</v>
      </c>
      <c r="AN583">
        <v>90.28</v>
      </c>
      <c r="AO583">
        <v>89.84</v>
      </c>
      <c r="AP583">
        <v>89.56</v>
      </c>
      <c r="AQ583">
        <v>90.28</v>
      </c>
      <c r="AR583">
        <v>90.18</v>
      </c>
      <c r="AS583">
        <v>89</v>
      </c>
      <c r="AT583">
        <v>86.78</v>
      </c>
      <c r="AU583">
        <v>86.14</v>
      </c>
      <c r="AV583">
        <v>86.8</v>
      </c>
      <c r="AW583">
        <v>86.94</v>
      </c>
      <c r="AX583">
        <v>86.8</v>
      </c>
      <c r="AY583">
        <v>88.52</v>
      </c>
      <c r="AZ583">
        <v>90.46</v>
      </c>
      <c r="BA583">
        <v>90.74</v>
      </c>
      <c r="BB583">
        <v>92</v>
      </c>
      <c r="BC583">
        <v>91.46</v>
      </c>
      <c r="BD583">
        <v>93.32</v>
      </c>
      <c r="BE583">
        <v>90.3</v>
      </c>
      <c r="BF583">
        <v>91.66</v>
      </c>
      <c r="BG583">
        <v>93.38</v>
      </c>
      <c r="BH583">
        <v>85.86</v>
      </c>
      <c r="BI583">
        <v>79.540000000000006</v>
      </c>
      <c r="BJ583">
        <v>79.2</v>
      </c>
      <c r="BK583">
        <v>79.5</v>
      </c>
      <c r="BL583">
        <v>78.94</v>
      </c>
      <c r="BM583">
        <v>79</v>
      </c>
      <c r="BN583">
        <v>79.760000000000005</v>
      </c>
      <c r="BO583">
        <v>81</v>
      </c>
      <c r="BP583">
        <v>80.58</v>
      </c>
      <c r="BQ583">
        <v>81.72</v>
      </c>
      <c r="BR583">
        <v>80.5</v>
      </c>
      <c r="BS583" s="10">
        <f t="shared" si="18"/>
        <v>-3.3381364073006736E-2</v>
      </c>
      <c r="BT583" s="11" cm="1">
        <f t="array" aca="1" ref="BT583" ca="1">_xlfn.PERCENTILE.INC((OFFSET(E583,0,1,1,COLUMNS(E583:BR583)-1) - E583:BQ583) / E583:BQ583, 0.05) * SQRT(COUNT(E583:BR583) - 1)</f>
        <v>-0.24894782030584228</v>
      </c>
      <c r="BU583" s="10" cm="1">
        <f t="array" aca="1" ref="BU583" ca="1">_xlfn.STDEV.P((E583:BQ583 - OFFSET(E583:BQ583,0,1)) / OFFSET(E583:BQ583,0,1)) * SQRT(COUNT(E583:BR583)-1)</f>
        <v>0.16644554632793515</v>
      </c>
      <c r="BV583" s="10" cm="1">
        <f t="array" ref="BV583">-(MAX(1 - (E583:BR583 / _xlfn.SCAN(E583, E583:BR583, _xlfn.LAMBDA(_xlpm.a,_xlpm.b, MAX(_xlpm.a, _xlpm.b))))))</f>
        <v>-0.15463696723067033</v>
      </c>
      <c r="BW583" s="12">
        <f t="shared" ca="1" si="19"/>
        <v>-0.16652511697968353</v>
      </c>
    </row>
    <row r="584" spans="1:75" x14ac:dyDescent="0.45">
      <c r="A584" s="2" t="s">
        <v>1187</v>
      </c>
      <c r="B584" t="s">
        <v>1188</v>
      </c>
      <c r="C584" t="s">
        <v>37</v>
      </c>
      <c r="D584" t="s">
        <v>29</v>
      </c>
      <c r="E584">
        <v>137.6</v>
      </c>
      <c r="F584">
        <v>136.4</v>
      </c>
      <c r="G584">
        <v>136</v>
      </c>
      <c r="H584">
        <v>129</v>
      </c>
      <c r="I584">
        <v>123</v>
      </c>
      <c r="J584">
        <v>126.4</v>
      </c>
      <c r="K584">
        <v>123.4</v>
      </c>
      <c r="L584">
        <v>127.4</v>
      </c>
      <c r="M584">
        <v>127.8</v>
      </c>
      <c r="N584">
        <v>127.2</v>
      </c>
      <c r="O584">
        <v>129.19999999999999</v>
      </c>
      <c r="P584">
        <v>128.19999999999999</v>
      </c>
      <c r="Q584">
        <v>123.6</v>
      </c>
      <c r="R584">
        <v>123.4</v>
      </c>
      <c r="S584">
        <v>122.8</v>
      </c>
      <c r="T584">
        <v>122.4</v>
      </c>
      <c r="U584">
        <v>121.6</v>
      </c>
      <c r="V584">
        <v>122.6</v>
      </c>
      <c r="W584">
        <v>121.4</v>
      </c>
      <c r="X584">
        <v>121.8</v>
      </c>
      <c r="Y584">
        <v>120.6</v>
      </c>
      <c r="Z584">
        <v>120</v>
      </c>
      <c r="AA584">
        <v>123</v>
      </c>
      <c r="AB584">
        <v>122.6</v>
      </c>
      <c r="AC584">
        <v>124.4</v>
      </c>
      <c r="AD584">
        <v>122.8</v>
      </c>
      <c r="AE584">
        <v>119</v>
      </c>
      <c r="AF584">
        <v>118.6</v>
      </c>
      <c r="AG584">
        <v>119.4</v>
      </c>
      <c r="AH584">
        <v>119.4</v>
      </c>
      <c r="AI584">
        <v>119.8</v>
      </c>
      <c r="AJ584">
        <v>120.8</v>
      </c>
      <c r="AK584">
        <v>118.2</v>
      </c>
      <c r="AL584">
        <v>118</v>
      </c>
      <c r="AM584">
        <v>119.6</v>
      </c>
      <c r="AN584">
        <v>120.2</v>
      </c>
      <c r="AO584">
        <v>120.8</v>
      </c>
      <c r="AP584">
        <v>120</v>
      </c>
      <c r="AQ584">
        <v>119.2</v>
      </c>
      <c r="AR584">
        <v>120</v>
      </c>
      <c r="AS584">
        <v>112</v>
      </c>
      <c r="AT584">
        <v>115.4</v>
      </c>
      <c r="AU584">
        <v>115.4</v>
      </c>
      <c r="AV584">
        <v>117.2</v>
      </c>
      <c r="AW584">
        <v>115.8</v>
      </c>
      <c r="AX584">
        <v>114.2</v>
      </c>
      <c r="AY584">
        <v>115.2</v>
      </c>
      <c r="AZ584">
        <v>119.6</v>
      </c>
      <c r="BA584">
        <v>118.2</v>
      </c>
      <c r="BB584">
        <v>119.6</v>
      </c>
      <c r="BC584">
        <v>118</v>
      </c>
      <c r="BD584">
        <v>116.2</v>
      </c>
      <c r="BE584">
        <v>118.4</v>
      </c>
      <c r="BF584">
        <v>116.8</v>
      </c>
      <c r="BG584">
        <v>118.6</v>
      </c>
      <c r="BH584">
        <v>120</v>
      </c>
      <c r="BI584">
        <v>118</v>
      </c>
      <c r="BJ584">
        <v>118.8</v>
      </c>
      <c r="BK584">
        <v>121.4</v>
      </c>
      <c r="BL584">
        <v>122.6</v>
      </c>
      <c r="BM584">
        <v>121.4</v>
      </c>
      <c r="BN584">
        <v>121.4</v>
      </c>
      <c r="BO584">
        <v>121.4</v>
      </c>
      <c r="BP584">
        <v>123.4</v>
      </c>
      <c r="BQ584">
        <v>122.4</v>
      </c>
      <c r="BR584">
        <v>123.8</v>
      </c>
      <c r="BS584" s="10">
        <f t="shared" si="18"/>
        <v>-0.10029069767441859</v>
      </c>
      <c r="BT584" s="11" cm="1">
        <f t="array" aca="1" ref="BT584" ca="1">_xlfn.PERCENTILE.INC((OFFSET(E584,0,1,1,COLUMNS(E584:BR584)-1) - E584:BQ584) / E584:BQ584, 0.05) * SQRT(COUNT(E584:BR584) - 1)</f>
        <v>-0.28132501273072708</v>
      </c>
      <c r="BU584" s="10" cm="1">
        <f t="array" aca="1" ref="BU584" ca="1">_xlfn.STDEV.P((E584:BQ584 - OFFSET(E584:BQ584,0,1)) / OFFSET(E584:BQ584,0,1)) * SQRT(COUNT(E584:BR584)-1)</f>
        <v>0.15363877152278613</v>
      </c>
      <c r="BV584" s="10" cm="1">
        <f t="array" ref="BV584">-(MAX(1 - (E584:BR584 / _xlfn.SCAN(E584, E584:BR584, _xlfn.LAMBDA(_xlpm.a,_xlpm.b, MAX(_xlpm.a, _xlpm.b))))))</f>
        <v>-0.18604651162790697</v>
      </c>
      <c r="BW584" s="12">
        <f t="shared" ca="1" si="19"/>
        <v>-0.61590376398176627</v>
      </c>
    </row>
    <row r="585" spans="1:75" x14ac:dyDescent="0.45">
      <c r="A585" s="2" t="s">
        <v>1189</v>
      </c>
      <c r="B585" t="s">
        <v>1190</v>
      </c>
      <c r="C585" t="s">
        <v>37</v>
      </c>
      <c r="D585" t="s">
        <v>29</v>
      </c>
      <c r="E585">
        <v>1128</v>
      </c>
      <c r="F585">
        <v>1068</v>
      </c>
      <c r="G585">
        <v>1072</v>
      </c>
      <c r="H585">
        <v>1040</v>
      </c>
      <c r="I585">
        <v>1060</v>
      </c>
      <c r="J585">
        <v>1026</v>
      </c>
      <c r="K585">
        <v>1048</v>
      </c>
      <c r="L585">
        <v>1056</v>
      </c>
      <c r="M585">
        <v>1108</v>
      </c>
      <c r="N585">
        <v>1110</v>
      </c>
      <c r="O585">
        <v>1128</v>
      </c>
      <c r="P585">
        <v>1132</v>
      </c>
      <c r="Q585">
        <v>1122</v>
      </c>
      <c r="R585">
        <v>1084</v>
      </c>
      <c r="S585">
        <v>1100</v>
      </c>
      <c r="T585">
        <v>1086</v>
      </c>
      <c r="U585">
        <v>1072</v>
      </c>
      <c r="V585">
        <v>1068</v>
      </c>
      <c r="W585">
        <v>1068</v>
      </c>
      <c r="X585">
        <v>1094</v>
      </c>
      <c r="Y585">
        <v>1096</v>
      </c>
      <c r="Z585">
        <v>1110</v>
      </c>
      <c r="AA585">
        <v>1130</v>
      </c>
      <c r="AB585">
        <v>1104</v>
      </c>
      <c r="AC585">
        <v>1140</v>
      </c>
      <c r="AD585">
        <v>1164</v>
      </c>
      <c r="AE585">
        <v>1212</v>
      </c>
      <c r="AF585">
        <v>1238</v>
      </c>
      <c r="AG585">
        <v>1252</v>
      </c>
      <c r="AH585">
        <v>1284</v>
      </c>
      <c r="AI585">
        <v>1382</v>
      </c>
      <c r="AJ585">
        <v>1394</v>
      </c>
      <c r="AK585">
        <v>1392</v>
      </c>
      <c r="AL585">
        <v>1396</v>
      </c>
      <c r="AM585">
        <v>1398</v>
      </c>
      <c r="AN585">
        <v>1396</v>
      </c>
      <c r="AO585">
        <v>1398</v>
      </c>
      <c r="AP585">
        <v>1358</v>
      </c>
      <c r="AQ585">
        <v>1370</v>
      </c>
      <c r="AR585">
        <v>1410</v>
      </c>
      <c r="AS585">
        <v>1368</v>
      </c>
      <c r="AT585">
        <v>1392</v>
      </c>
      <c r="AU585">
        <v>1326</v>
      </c>
      <c r="AV585">
        <v>1350</v>
      </c>
      <c r="AW585">
        <v>1370</v>
      </c>
      <c r="AX585">
        <v>1378</v>
      </c>
      <c r="AY585">
        <v>1390</v>
      </c>
      <c r="AZ585">
        <v>1414</v>
      </c>
      <c r="BA585">
        <v>1480</v>
      </c>
      <c r="BB585">
        <v>1482</v>
      </c>
      <c r="BC585">
        <v>1442</v>
      </c>
      <c r="BD585">
        <v>1356</v>
      </c>
      <c r="BE585">
        <v>1338</v>
      </c>
      <c r="BF585">
        <v>1350</v>
      </c>
      <c r="BG585">
        <v>1384</v>
      </c>
      <c r="BH585">
        <v>1342</v>
      </c>
      <c r="BI585">
        <v>1300</v>
      </c>
      <c r="BJ585">
        <v>1338</v>
      </c>
      <c r="BK585">
        <v>1386</v>
      </c>
      <c r="BL585">
        <v>1402</v>
      </c>
      <c r="BM585">
        <v>1416</v>
      </c>
      <c r="BN585">
        <v>1416</v>
      </c>
      <c r="BO585">
        <v>1416</v>
      </c>
      <c r="BP585">
        <v>1456</v>
      </c>
      <c r="BQ585">
        <v>1446</v>
      </c>
      <c r="BR585">
        <v>1472</v>
      </c>
      <c r="BS585" s="10">
        <f t="shared" si="18"/>
        <v>0.30496453900709219</v>
      </c>
      <c r="BT585" s="11" cm="1">
        <f t="array" aca="1" ref="BT585" ca="1">_xlfn.PERCENTILE.INC((OFFSET(E585,0,1,1,COLUMNS(E585:BR585)-1) - E585:BQ585) / E585:BQ585, 0.05) * SQRT(COUNT(E585:BR585) - 1)</f>
        <v>-0.27016277822418783</v>
      </c>
      <c r="BU585" s="10" cm="1">
        <f t="array" aca="1" ref="BU585" ca="1">_xlfn.STDEV.P((E585:BQ585 - OFFSET(E585:BQ585,0,1)) / OFFSET(E585:BQ585,0,1)) * SQRT(COUNT(E585:BR585)-1)</f>
        <v>0.19946156238640875</v>
      </c>
      <c r="BV585" s="10" cm="1">
        <f t="array" ref="BV585">-(MAX(1 - (E585:BR585 / _xlfn.SCAN(E585, E585:BR585, _xlfn.LAMBDA(_xlpm.a,_xlpm.b, MAX(_xlpm.a, _xlpm.b))))))</f>
        <v>-0.1228070175438597</v>
      </c>
      <c r="BW585" s="12">
        <f t="shared" ca="1" si="19"/>
        <v>1.5573353346411887</v>
      </c>
    </row>
    <row r="586" spans="1:75" x14ac:dyDescent="0.45">
      <c r="A586" s="2" t="s">
        <v>1191</v>
      </c>
      <c r="B586" t="s">
        <v>1192</v>
      </c>
      <c r="C586" t="s">
        <v>16</v>
      </c>
      <c r="D586" t="s">
        <v>8</v>
      </c>
      <c r="E586">
        <v>2.5979999999999999</v>
      </c>
      <c r="F586">
        <v>2.6139999999999999</v>
      </c>
      <c r="G586">
        <v>2.6539999999999999</v>
      </c>
      <c r="H586">
        <v>2.6339999999999999</v>
      </c>
      <c r="I586">
        <v>2.6560000000000001</v>
      </c>
      <c r="J586">
        <v>2.5979999999999999</v>
      </c>
      <c r="K586">
        <v>2.5459999999999998</v>
      </c>
      <c r="L586">
        <v>2.552</v>
      </c>
      <c r="M586">
        <v>2.5459999999999998</v>
      </c>
      <c r="N586">
        <v>2.544</v>
      </c>
      <c r="O586">
        <v>2.4980000000000002</v>
      </c>
      <c r="P586">
        <v>2.528</v>
      </c>
      <c r="Q586">
        <v>2.528</v>
      </c>
      <c r="R586">
        <v>2.59</v>
      </c>
      <c r="S586">
        <v>2.5979999999999999</v>
      </c>
      <c r="T586">
        <v>2.7080000000000002</v>
      </c>
      <c r="U586">
        <v>2.68</v>
      </c>
      <c r="V586">
        <v>2.7440000000000002</v>
      </c>
      <c r="W586">
        <v>2.7519999999999998</v>
      </c>
      <c r="X586">
        <v>2.74</v>
      </c>
      <c r="Y586">
        <v>2.6859999999999999</v>
      </c>
      <c r="Z586">
        <v>2.7160000000000002</v>
      </c>
      <c r="AA586">
        <v>2.7719999999999998</v>
      </c>
      <c r="AB586">
        <v>2.7879999999999998</v>
      </c>
      <c r="AC586">
        <v>2.88</v>
      </c>
      <c r="AD586">
        <v>2.88</v>
      </c>
      <c r="AE586">
        <v>2.8580000000000001</v>
      </c>
      <c r="AF586">
        <v>2.8319999999999999</v>
      </c>
      <c r="AG586">
        <v>2.8839999999999999</v>
      </c>
      <c r="AH586">
        <v>2.81</v>
      </c>
      <c r="AI586">
        <v>2.8279999999999998</v>
      </c>
      <c r="AJ586">
        <v>2.86</v>
      </c>
      <c r="AK586">
        <v>2.8639999999999999</v>
      </c>
      <c r="AL586">
        <v>2.7919999999999998</v>
      </c>
      <c r="AM586">
        <v>2.8039999999999998</v>
      </c>
      <c r="AN586">
        <v>2.766</v>
      </c>
      <c r="AO586">
        <v>2.74</v>
      </c>
      <c r="AP586">
        <v>2.734</v>
      </c>
      <c r="AQ586">
        <v>2.7559999999999998</v>
      </c>
      <c r="AR586">
        <v>2.762</v>
      </c>
      <c r="AS586">
        <v>2.6440000000000001</v>
      </c>
      <c r="AT586">
        <v>2.6859999999999999</v>
      </c>
      <c r="AU586">
        <v>2.65</v>
      </c>
      <c r="AV586">
        <v>2.7120000000000002</v>
      </c>
      <c r="AW586">
        <v>2.66</v>
      </c>
      <c r="AX586">
        <v>2.6720000000000002</v>
      </c>
      <c r="AY586">
        <v>2.7320000000000002</v>
      </c>
      <c r="AZ586">
        <v>2.7519999999999998</v>
      </c>
      <c r="BA586">
        <v>2.714</v>
      </c>
      <c r="BB586">
        <v>2.74</v>
      </c>
      <c r="BC586">
        <v>2.7120000000000002</v>
      </c>
      <c r="BD586">
        <v>2.6760000000000002</v>
      </c>
      <c r="BE586">
        <v>2.6739999999999999</v>
      </c>
      <c r="BF586">
        <v>2.6760000000000002</v>
      </c>
      <c r="BG586">
        <v>2.6480000000000001</v>
      </c>
      <c r="BH586">
        <v>2.6080000000000001</v>
      </c>
      <c r="BI586">
        <v>2.5659999999999998</v>
      </c>
      <c r="BJ586">
        <v>2.6040000000000001</v>
      </c>
      <c r="BK586">
        <v>2.6179999999999999</v>
      </c>
      <c r="BL586">
        <v>2.6219999999999999</v>
      </c>
      <c r="BM586">
        <v>2.6219999999999999</v>
      </c>
      <c r="BN586">
        <v>2.6240000000000001</v>
      </c>
      <c r="BO586">
        <v>2.6720000000000002</v>
      </c>
      <c r="BP586">
        <v>2.6720000000000002</v>
      </c>
      <c r="BQ586">
        <v>2.6539999999999999</v>
      </c>
      <c r="BR586">
        <v>2.6539999999999999</v>
      </c>
      <c r="BS586" s="10">
        <f t="shared" si="18"/>
        <v>2.155504234026176E-2</v>
      </c>
      <c r="BT586" s="11" cm="1">
        <f t="array" aca="1" ref="BT586" ca="1">_xlfn.PERCENTILE.INC((OFFSET(E586,0,1,1,COLUMNS(E586:BR586)-1) - E586:BQ586) / E586:BQ586, 0.05) * SQRT(COUNT(E586:BR586) - 1)</f>
        <v>-0.17312052854349</v>
      </c>
      <c r="BU586" s="10" cm="1">
        <f t="array" aca="1" ref="BU586" ca="1">_xlfn.STDEV.P((E586:BQ586 - OFFSET(E586:BQ586,0,1)) / OFFSET(E586:BQ586,0,1)) * SQRT(COUNT(E586:BR586)-1)</f>
        <v>0.12142933622943376</v>
      </c>
      <c r="BV586" s="10" cm="1">
        <f t="array" ref="BV586">-(MAX(1 - (E586:BR586 / _xlfn.SCAN(E586, E586:BR586, _xlfn.LAMBDA(_xlpm.a,_xlpm.b, MAX(_xlpm.a, _xlpm.b))))))</f>
        <v>-0.11026352288488217</v>
      </c>
      <c r="BW586" s="12">
        <f t="shared" ca="1" si="19"/>
        <v>0.22415540746128218</v>
      </c>
    </row>
    <row r="587" spans="1:75" x14ac:dyDescent="0.45">
      <c r="A587" s="2" t="s">
        <v>1193</v>
      </c>
      <c r="B587" t="s">
        <v>1194</v>
      </c>
      <c r="C587" t="s">
        <v>71</v>
      </c>
      <c r="D587" t="s">
        <v>34</v>
      </c>
      <c r="E587">
        <v>105</v>
      </c>
      <c r="F587">
        <v>105</v>
      </c>
      <c r="G587">
        <v>103.5</v>
      </c>
      <c r="H587">
        <v>102.5</v>
      </c>
      <c r="I587">
        <v>102</v>
      </c>
      <c r="J587">
        <v>102.5</v>
      </c>
      <c r="K587">
        <v>103</v>
      </c>
      <c r="L587">
        <v>102.5</v>
      </c>
      <c r="M587">
        <v>101.5</v>
      </c>
      <c r="N587">
        <v>101.5</v>
      </c>
      <c r="O587">
        <v>102</v>
      </c>
      <c r="P587">
        <v>103</v>
      </c>
      <c r="Q587">
        <v>103</v>
      </c>
      <c r="R587">
        <v>103</v>
      </c>
      <c r="S587">
        <v>102</v>
      </c>
      <c r="T587">
        <v>102.5</v>
      </c>
      <c r="U587">
        <v>102.5</v>
      </c>
      <c r="V587">
        <v>102.5</v>
      </c>
      <c r="W587">
        <v>102</v>
      </c>
      <c r="X587">
        <v>101.5</v>
      </c>
      <c r="Y587">
        <v>102</v>
      </c>
      <c r="Z587">
        <v>103.5</v>
      </c>
      <c r="AA587">
        <v>102.5</v>
      </c>
      <c r="AB587">
        <v>103</v>
      </c>
      <c r="AC587">
        <v>104.5</v>
      </c>
      <c r="AD587">
        <v>103.5</v>
      </c>
      <c r="AE587">
        <v>105.5</v>
      </c>
      <c r="AF587">
        <v>104</v>
      </c>
      <c r="AG587">
        <v>104</v>
      </c>
      <c r="AH587">
        <v>104</v>
      </c>
      <c r="AI587">
        <v>104</v>
      </c>
      <c r="AJ587">
        <v>104</v>
      </c>
      <c r="AK587">
        <v>104</v>
      </c>
      <c r="AL587">
        <v>104</v>
      </c>
      <c r="AM587">
        <v>104</v>
      </c>
      <c r="AN587">
        <v>104</v>
      </c>
      <c r="AO587">
        <v>104</v>
      </c>
      <c r="AP587">
        <v>104</v>
      </c>
      <c r="AQ587">
        <v>104</v>
      </c>
      <c r="AR587">
        <v>103.5</v>
      </c>
      <c r="AS587">
        <v>103.5</v>
      </c>
      <c r="AT587">
        <v>104</v>
      </c>
      <c r="AU587">
        <v>103.5</v>
      </c>
      <c r="AV587">
        <v>104</v>
      </c>
      <c r="AW587">
        <v>103.5</v>
      </c>
      <c r="AX587">
        <v>103</v>
      </c>
      <c r="AY587">
        <v>104.5</v>
      </c>
      <c r="AZ587">
        <v>104.5</v>
      </c>
      <c r="BA587">
        <v>104</v>
      </c>
      <c r="BB587">
        <v>104</v>
      </c>
      <c r="BC587">
        <v>104.5</v>
      </c>
      <c r="BD587">
        <v>104.5</v>
      </c>
      <c r="BE587">
        <v>106</v>
      </c>
      <c r="BF587">
        <v>106</v>
      </c>
      <c r="BG587">
        <v>106.5</v>
      </c>
      <c r="BH587">
        <v>105.5</v>
      </c>
      <c r="BI587">
        <v>105.5</v>
      </c>
      <c r="BJ587">
        <v>105</v>
      </c>
      <c r="BK587">
        <v>104.5</v>
      </c>
      <c r="BL587">
        <v>104.5</v>
      </c>
      <c r="BM587">
        <v>104.5</v>
      </c>
      <c r="BN587">
        <v>105</v>
      </c>
      <c r="BO587">
        <v>105</v>
      </c>
      <c r="BP587">
        <v>105</v>
      </c>
      <c r="BQ587">
        <v>104.5</v>
      </c>
      <c r="BR587">
        <v>104.5</v>
      </c>
      <c r="BS587" s="10">
        <f t="shared" si="18"/>
        <v>-4.7619047619047623E-3</v>
      </c>
      <c r="BT587" s="11" cm="1">
        <f t="array" aca="1" ref="BT587" ca="1">_xlfn.PERCENTILE.INC((OFFSET(E587,0,1,1,COLUMNS(E587:BR587)-1) - E587:BQ587) / E587:BQ587, 0.05) * SQRT(COUNT(E587:BR587) - 1)</f>
        <v>-7.8198719682385426E-2</v>
      </c>
      <c r="BU587" s="10" cm="1">
        <f t="array" aca="1" ref="BU587" ca="1">_xlfn.STDEV.P((E587:BQ587 - OFFSET(E587:BQ587,0,1)) / OFFSET(E587:BQ587,0,1)) * SQRT(COUNT(E587:BR587)-1)</f>
        <v>5.2897265172775008E-2</v>
      </c>
      <c r="BV587" s="10" cm="1">
        <f t="array" ref="BV587">-(MAX(1 - (E587:BR587 / _xlfn.SCAN(E587, E587:BR587, _xlfn.LAMBDA(_xlpm.a,_xlpm.b, MAX(_xlpm.a, _xlpm.b))))))</f>
        <v>-3.3333333333333326E-2</v>
      </c>
      <c r="BW587" s="12">
        <f t="shared" ca="1" si="19"/>
        <v>1.7053721683886313E-2</v>
      </c>
    </row>
    <row r="588" spans="1:75" x14ac:dyDescent="0.45">
      <c r="A588" s="2" t="s">
        <v>1195</v>
      </c>
      <c r="B588" t="s">
        <v>1196</v>
      </c>
      <c r="C588" t="s">
        <v>71</v>
      </c>
      <c r="D588" t="s">
        <v>8</v>
      </c>
      <c r="E588">
        <v>1.472</v>
      </c>
      <c r="F588">
        <v>1.516</v>
      </c>
      <c r="G588">
        <v>1.51</v>
      </c>
      <c r="H588">
        <v>1.522</v>
      </c>
      <c r="I588">
        <v>1.54</v>
      </c>
      <c r="J588">
        <v>1.516</v>
      </c>
      <c r="K588">
        <v>1.53</v>
      </c>
      <c r="L588">
        <v>1.516</v>
      </c>
      <c r="M588">
        <v>1.53</v>
      </c>
      <c r="N588">
        <v>1.56</v>
      </c>
      <c r="O588">
        <v>1.5620000000000001</v>
      </c>
      <c r="P588">
        <v>1.5680000000000001</v>
      </c>
      <c r="Q588">
        <v>1.6</v>
      </c>
      <c r="R588">
        <v>1.62</v>
      </c>
      <c r="S588">
        <v>1.61</v>
      </c>
      <c r="T588">
        <v>1.6180000000000001</v>
      </c>
      <c r="U588">
        <v>1.6120000000000001</v>
      </c>
      <c r="V588">
        <v>1.6060000000000001</v>
      </c>
      <c r="W588">
        <v>1.62</v>
      </c>
      <c r="X588">
        <v>1.66</v>
      </c>
      <c r="Y588">
        <v>1.63</v>
      </c>
      <c r="Z588">
        <v>1.61</v>
      </c>
      <c r="AA588">
        <v>1.6040000000000001</v>
      </c>
      <c r="AB588">
        <v>1.59</v>
      </c>
      <c r="AC588">
        <v>1.63</v>
      </c>
      <c r="AD588">
        <v>1.6359999999999999</v>
      </c>
      <c r="AE588">
        <v>1.6479999999999999</v>
      </c>
      <c r="AF588">
        <v>1.64</v>
      </c>
      <c r="AG588">
        <v>1.6240000000000001</v>
      </c>
      <c r="AH588">
        <v>1.6259999999999999</v>
      </c>
      <c r="AI588">
        <v>1.62</v>
      </c>
      <c r="AJ588">
        <v>1.62</v>
      </c>
      <c r="AK588">
        <v>1.61</v>
      </c>
      <c r="AL588">
        <v>1.6</v>
      </c>
      <c r="AM588">
        <v>1.59</v>
      </c>
      <c r="AN588">
        <v>1.58</v>
      </c>
      <c r="AO588">
        <v>1.58</v>
      </c>
      <c r="AP588">
        <v>1.55</v>
      </c>
      <c r="AQ588">
        <v>1.5620000000000001</v>
      </c>
      <c r="AR588">
        <v>1.57</v>
      </c>
      <c r="AS588">
        <v>1.54</v>
      </c>
      <c r="AT588">
        <v>1.532</v>
      </c>
      <c r="AU588">
        <v>1.512</v>
      </c>
      <c r="AV588">
        <v>1.542</v>
      </c>
      <c r="AW588">
        <v>1.552</v>
      </c>
      <c r="AX588">
        <v>1.5720000000000001</v>
      </c>
      <c r="AY588">
        <v>1.59</v>
      </c>
      <c r="AZ588">
        <v>1.6120000000000001</v>
      </c>
      <c r="BA588">
        <v>1.6080000000000001</v>
      </c>
      <c r="BB588">
        <v>1.6</v>
      </c>
      <c r="BC588">
        <v>1.5840000000000001</v>
      </c>
      <c r="BD588">
        <v>1.58</v>
      </c>
      <c r="BE588">
        <v>1.5980000000000001</v>
      </c>
      <c r="BF588">
        <v>1.5920000000000001</v>
      </c>
      <c r="BG588">
        <v>1.6080000000000001</v>
      </c>
      <c r="BH588">
        <v>1.6220000000000001</v>
      </c>
      <c r="BI588">
        <v>1.6060000000000001</v>
      </c>
      <c r="BJ588">
        <v>1.5980000000000001</v>
      </c>
      <c r="BK588">
        <v>1.6679999999999999</v>
      </c>
      <c r="BL588">
        <v>1.66</v>
      </c>
      <c r="BM588">
        <v>1.69</v>
      </c>
      <c r="BN588">
        <v>1.69</v>
      </c>
      <c r="BO588">
        <v>1.69</v>
      </c>
      <c r="BP588">
        <v>1.66</v>
      </c>
      <c r="BQ588">
        <v>1.6759999999999999</v>
      </c>
      <c r="BR588">
        <v>1.6759999999999999</v>
      </c>
      <c r="BS588" s="10">
        <f t="shared" si="18"/>
        <v>0.13858695652173911</v>
      </c>
      <c r="BT588" s="11" cm="1">
        <f t="array" aca="1" ref="BT588" ca="1">_xlfn.PERCENTILE.INC((OFFSET(E588,0,1,1,COLUMNS(E588:BR588)-1) - E588:BQ588) / E588:BQ588, 0.05) * SQRT(COUNT(E588:BR588) - 1)</f>
        <v>-0.13962271621890132</v>
      </c>
      <c r="BU588" s="10" cm="1">
        <f t="array" aca="1" ref="BU588" ca="1">_xlfn.STDEV.P((E588:BQ588 - OFFSET(E588:BQ588,0,1)) / OFFSET(E588:BQ588,0,1)) * SQRT(COUNT(E588:BR588)-1)</f>
        <v>9.7904457064987821E-2</v>
      </c>
      <c r="BV588" s="10" cm="1">
        <f t="array" ref="BV588">-(MAX(1 - (E588:BR588 / _xlfn.SCAN(E588, E588:BR588, _xlfn.LAMBDA(_xlpm.a,_xlpm.b, MAX(_xlpm.a, _xlpm.b))))))</f>
        <v>-8.9156626506024073E-2</v>
      </c>
      <c r="BW588" s="12">
        <f t="shared" ca="1" si="19"/>
        <v>1.473384980072838</v>
      </c>
    </row>
    <row r="589" spans="1:75" x14ac:dyDescent="0.45">
      <c r="A589" s="2" t="s">
        <v>1197</v>
      </c>
      <c r="B589" t="s">
        <v>1198</v>
      </c>
      <c r="C589" t="s">
        <v>71</v>
      </c>
      <c r="D589" t="s">
        <v>34</v>
      </c>
      <c r="E589">
        <v>116.4</v>
      </c>
      <c r="F589">
        <v>117.6</v>
      </c>
      <c r="G589">
        <v>116</v>
      </c>
      <c r="H589">
        <v>114.2</v>
      </c>
      <c r="I589">
        <v>113.8</v>
      </c>
      <c r="J589">
        <v>114.6</v>
      </c>
      <c r="K589">
        <v>115.8</v>
      </c>
      <c r="L589">
        <v>116.4</v>
      </c>
      <c r="M589">
        <v>117</v>
      </c>
      <c r="N589">
        <v>116.4</v>
      </c>
      <c r="O589">
        <v>117.2</v>
      </c>
      <c r="P589">
        <v>118.8</v>
      </c>
      <c r="Q589">
        <v>120</v>
      </c>
      <c r="R589">
        <v>118.2</v>
      </c>
      <c r="S589">
        <v>116.2</v>
      </c>
      <c r="T589">
        <v>116</v>
      </c>
      <c r="U589">
        <v>115</v>
      </c>
      <c r="V589">
        <v>115</v>
      </c>
      <c r="W589">
        <v>115</v>
      </c>
      <c r="X589">
        <v>117</v>
      </c>
      <c r="Y589">
        <v>114.6</v>
      </c>
      <c r="Z589">
        <v>115.2</v>
      </c>
      <c r="AA589">
        <v>115.4</v>
      </c>
      <c r="AB589">
        <v>116.8</v>
      </c>
      <c r="AC589">
        <v>118</v>
      </c>
      <c r="AD589">
        <v>118</v>
      </c>
      <c r="AE589">
        <v>116</v>
      </c>
      <c r="AF589">
        <v>116.6</v>
      </c>
      <c r="AG589">
        <v>117.8</v>
      </c>
      <c r="AH589">
        <v>117</v>
      </c>
      <c r="AI589">
        <v>117</v>
      </c>
      <c r="AJ589">
        <v>117</v>
      </c>
      <c r="AK589">
        <v>116</v>
      </c>
      <c r="AL589">
        <v>117.8</v>
      </c>
      <c r="AM589">
        <v>117</v>
      </c>
      <c r="AN589">
        <v>115.8</v>
      </c>
      <c r="AO589">
        <v>115</v>
      </c>
      <c r="AP589">
        <v>114</v>
      </c>
      <c r="AQ589">
        <v>115</v>
      </c>
      <c r="AR589">
        <v>115</v>
      </c>
      <c r="AS589">
        <v>114.4</v>
      </c>
      <c r="AT589">
        <v>113.6</v>
      </c>
      <c r="AU589">
        <v>114.4</v>
      </c>
      <c r="AV589">
        <v>115.2</v>
      </c>
      <c r="AW589">
        <v>116.6</v>
      </c>
      <c r="AX589">
        <v>116.2</v>
      </c>
      <c r="AY589">
        <v>115.6</v>
      </c>
      <c r="AZ589">
        <v>115.8</v>
      </c>
      <c r="BA589">
        <v>115</v>
      </c>
      <c r="BB589">
        <v>115.4</v>
      </c>
      <c r="BC589">
        <v>115.4</v>
      </c>
      <c r="BD589">
        <v>114</v>
      </c>
      <c r="BE589">
        <v>115.6</v>
      </c>
      <c r="BF589">
        <v>115.6</v>
      </c>
      <c r="BG589">
        <v>115</v>
      </c>
      <c r="BH589">
        <v>114.2</v>
      </c>
      <c r="BI589">
        <v>114</v>
      </c>
      <c r="BJ589">
        <v>117</v>
      </c>
      <c r="BK589">
        <v>117.2</v>
      </c>
      <c r="BL589">
        <v>121</v>
      </c>
      <c r="BM589">
        <v>121</v>
      </c>
      <c r="BN589">
        <v>121</v>
      </c>
      <c r="BO589">
        <v>121</v>
      </c>
      <c r="BP589">
        <v>121.2</v>
      </c>
      <c r="BQ589">
        <v>122.4</v>
      </c>
      <c r="BR589">
        <v>122.4</v>
      </c>
      <c r="BS589" s="10">
        <f t="shared" si="18"/>
        <v>5.1546391752577317E-2</v>
      </c>
      <c r="BT589" s="11" cm="1">
        <f t="array" aca="1" ref="BT589" ca="1">_xlfn.PERCENTILE.INC((OFFSET(E589,0,1,1,COLUMNS(E589:BR589)-1) - E589:BQ589) / E589:BQ589, 0.05) * SQRT(COUNT(E589:BR589) - 1)</f>
        <v>-0.12426997287894641</v>
      </c>
      <c r="BU589" s="10" cm="1">
        <f t="array" aca="1" ref="BU589" ca="1">_xlfn.STDEV.P((E589:BQ589 - OFFSET(E589:BQ589,0,1)) / OFFSET(E589:BQ589,0,1)) * SQRT(COUNT(E589:BR589)-1)</f>
        <v>8.0152388622851137E-2</v>
      </c>
      <c r="BV589" s="10" cm="1">
        <f t="array" ref="BV589">-(MAX(1 - (E589:BR589 / _xlfn.SCAN(E589, E589:BR589, _xlfn.LAMBDA(_xlpm.a,_xlpm.b, MAX(_xlpm.a, _xlpm.b))))))</f>
        <v>-5.3333333333333344E-2</v>
      </c>
      <c r="BW589" s="12">
        <f t="shared" ca="1" si="19"/>
        <v>0.71377026605875671</v>
      </c>
    </row>
    <row r="590" spans="1:75" x14ac:dyDescent="0.45">
      <c r="A590" s="2" t="s">
        <v>1199</v>
      </c>
      <c r="B590" t="s">
        <v>1200</v>
      </c>
      <c r="C590" t="s">
        <v>19</v>
      </c>
      <c r="D590" t="s">
        <v>8</v>
      </c>
      <c r="E590">
        <v>39.549999999999997</v>
      </c>
      <c r="F590">
        <v>38.950000000000003</v>
      </c>
      <c r="G590">
        <v>39.5</v>
      </c>
      <c r="H590">
        <v>37.950000000000003</v>
      </c>
      <c r="I590">
        <v>37.6</v>
      </c>
      <c r="J590">
        <v>37.700000000000003</v>
      </c>
      <c r="K590">
        <v>37.65</v>
      </c>
      <c r="L590">
        <v>37.65</v>
      </c>
      <c r="M590">
        <v>38.049999999999997</v>
      </c>
      <c r="N590">
        <v>39.1</v>
      </c>
      <c r="O590">
        <v>39.450000000000003</v>
      </c>
      <c r="P590">
        <v>38.9</v>
      </c>
      <c r="Q590">
        <v>38.85</v>
      </c>
      <c r="R590">
        <v>38.950000000000003</v>
      </c>
      <c r="S590">
        <v>38.6</v>
      </c>
      <c r="T590">
        <v>40.4</v>
      </c>
      <c r="U590">
        <v>39.299999999999997</v>
      </c>
      <c r="V590">
        <v>40</v>
      </c>
      <c r="W590">
        <v>39.65</v>
      </c>
      <c r="X590">
        <v>39.75</v>
      </c>
      <c r="Y590">
        <v>40.450000000000003</v>
      </c>
      <c r="Z590">
        <v>40.9</v>
      </c>
      <c r="AA590">
        <v>41.2</v>
      </c>
      <c r="AB590">
        <v>41.8</v>
      </c>
      <c r="AC590">
        <v>41.95</v>
      </c>
      <c r="AD590">
        <v>41.95</v>
      </c>
      <c r="AE590">
        <v>41.1</v>
      </c>
      <c r="AF590">
        <v>41.7</v>
      </c>
      <c r="AG590">
        <v>41.9</v>
      </c>
      <c r="AH590">
        <v>42.25</v>
      </c>
      <c r="AI590">
        <v>42.4</v>
      </c>
      <c r="AJ590">
        <v>42.5</v>
      </c>
      <c r="AK590">
        <v>42.8</v>
      </c>
      <c r="AL590">
        <v>41.8</v>
      </c>
      <c r="AM590">
        <v>41.8</v>
      </c>
      <c r="AN590">
        <v>41.15</v>
      </c>
      <c r="AO590">
        <v>40.65</v>
      </c>
      <c r="AP590">
        <v>40.6</v>
      </c>
      <c r="AQ590">
        <v>40.6</v>
      </c>
      <c r="AR590">
        <v>40.75</v>
      </c>
      <c r="AS590">
        <v>39.65</v>
      </c>
      <c r="AT590">
        <v>40</v>
      </c>
      <c r="AU590">
        <v>40</v>
      </c>
      <c r="AV590">
        <v>40.35</v>
      </c>
      <c r="AW590">
        <v>39.15</v>
      </c>
      <c r="AX590">
        <v>38.5</v>
      </c>
      <c r="AY590">
        <v>38.35</v>
      </c>
      <c r="AZ590">
        <v>39</v>
      </c>
      <c r="BA590">
        <v>38.75</v>
      </c>
      <c r="BB590">
        <v>39.1</v>
      </c>
      <c r="BC590">
        <v>39.15</v>
      </c>
      <c r="BD590">
        <v>39.6</v>
      </c>
      <c r="BE590">
        <v>39.4</v>
      </c>
      <c r="BF590">
        <v>39.450000000000003</v>
      </c>
      <c r="BG590">
        <v>39.5</v>
      </c>
      <c r="BH590">
        <v>39</v>
      </c>
      <c r="BI590">
        <v>38.799999999999997</v>
      </c>
      <c r="BJ590">
        <v>39.4</v>
      </c>
      <c r="BK590">
        <v>39.85</v>
      </c>
      <c r="BL590">
        <v>40.35</v>
      </c>
      <c r="BM590">
        <v>40.450000000000003</v>
      </c>
      <c r="BN590">
        <v>40.4</v>
      </c>
      <c r="BO590">
        <v>40.6</v>
      </c>
      <c r="BP590">
        <v>40.950000000000003</v>
      </c>
      <c r="BQ590">
        <v>41.55</v>
      </c>
      <c r="BR590">
        <v>41.25</v>
      </c>
      <c r="BS590" s="10">
        <f t="shared" si="18"/>
        <v>4.2983565107458988E-2</v>
      </c>
      <c r="BT590" s="11" cm="1">
        <f t="array" aca="1" ref="BT590" ca="1">_xlfn.PERCENTILE.INC((OFFSET(E590,0,1,1,COLUMNS(E590:BR590)-1) - E590:BQ590) / E590:BQ590, 0.05) * SQRT(COUNT(E590:BR590) - 1)</f>
        <v>-0.21177929962763037</v>
      </c>
      <c r="BU590" s="10" cm="1">
        <f t="array" aca="1" ref="BU590" ca="1">_xlfn.STDEV.P((E590:BQ590 - OFFSET(E590:BQ590,0,1)) / OFFSET(E590:BQ590,0,1)) * SQRT(COUNT(E590:BR590)-1)</f>
        <v>0.1131359528336098</v>
      </c>
      <c r="BV590" s="10" cm="1">
        <f t="array" ref="BV590">-(MAX(1 - (E590:BR590 / _xlfn.SCAN(E590, E590:BR590, _xlfn.LAMBDA(_xlpm.a,_xlpm.b, MAX(_xlpm.a, _xlpm.b))))))</f>
        <v>-0.10397196261682229</v>
      </c>
      <c r="BW590" s="12">
        <f t="shared" ca="1" si="19"/>
        <v>0.42999209260212318</v>
      </c>
    </row>
    <row r="591" spans="1:75" x14ac:dyDescent="0.45">
      <c r="A591" s="2" t="s">
        <v>1201</v>
      </c>
      <c r="B591" t="s">
        <v>1202</v>
      </c>
      <c r="C591" t="s">
        <v>37</v>
      </c>
      <c r="D591" t="s">
        <v>8</v>
      </c>
      <c r="E591">
        <v>2.4489999999999998</v>
      </c>
      <c r="F591">
        <v>2.4215</v>
      </c>
      <c r="G591">
        <v>2.5030000000000001</v>
      </c>
      <c r="H591">
        <v>2.4750000000000001</v>
      </c>
      <c r="I591">
        <v>2.5099999999999998</v>
      </c>
      <c r="J591">
        <v>2.5175000000000001</v>
      </c>
      <c r="K591">
        <v>2.5034999999999998</v>
      </c>
      <c r="L591">
        <v>2.5125000000000002</v>
      </c>
      <c r="M591">
        <v>2.4950000000000001</v>
      </c>
      <c r="N591">
        <v>2.5234999999999999</v>
      </c>
      <c r="O591">
        <v>2.5750000000000002</v>
      </c>
      <c r="P591">
        <v>2.4914999999999998</v>
      </c>
      <c r="Q591">
        <v>2.4510000000000001</v>
      </c>
      <c r="R591">
        <v>2.4670000000000001</v>
      </c>
      <c r="S591">
        <v>2.4449999999999998</v>
      </c>
      <c r="T591">
        <v>2.4514999999999998</v>
      </c>
      <c r="U591">
        <v>2.4630000000000001</v>
      </c>
      <c r="V591">
        <v>2.4815</v>
      </c>
      <c r="W591">
        <v>2.4529999999999998</v>
      </c>
      <c r="X591">
        <v>2.4380000000000002</v>
      </c>
      <c r="Y591">
        <v>2.4575</v>
      </c>
      <c r="Z591">
        <v>2.4950000000000001</v>
      </c>
      <c r="AA591">
        <v>2.512</v>
      </c>
      <c r="AB591">
        <v>2.5019999999999998</v>
      </c>
      <c r="AC591">
        <v>2.4565000000000001</v>
      </c>
      <c r="AD591">
        <v>2.4834999999999998</v>
      </c>
      <c r="AE591">
        <v>2.4925000000000002</v>
      </c>
      <c r="AF591">
        <v>2.4704999999999999</v>
      </c>
      <c r="AG591">
        <v>2.4769999999999999</v>
      </c>
      <c r="AH591">
        <v>2.472</v>
      </c>
      <c r="AI591">
        <v>2.4714999999999998</v>
      </c>
      <c r="AJ591">
        <v>2.4900000000000002</v>
      </c>
      <c r="AK591">
        <v>2.4824999999999999</v>
      </c>
      <c r="AL591">
        <v>2.4820000000000002</v>
      </c>
      <c r="AM591">
        <v>2.4670000000000001</v>
      </c>
      <c r="AN591">
        <v>2.3839999999999999</v>
      </c>
      <c r="AO591">
        <v>2.327</v>
      </c>
      <c r="AP591">
        <v>2.302</v>
      </c>
      <c r="AQ591">
        <v>2.3025000000000002</v>
      </c>
      <c r="AR591">
        <v>2.2879999999999998</v>
      </c>
      <c r="AS591">
        <v>2.1564999999999999</v>
      </c>
      <c r="AT591">
        <v>2.1429999999999998</v>
      </c>
      <c r="AU591">
        <v>2.1154999999999999</v>
      </c>
      <c r="AV591">
        <v>2.1684999999999999</v>
      </c>
      <c r="AW591">
        <v>2.1475</v>
      </c>
      <c r="AX591">
        <v>2.1465000000000001</v>
      </c>
      <c r="AY591">
        <v>2.2130000000000001</v>
      </c>
      <c r="AZ591">
        <v>2.258</v>
      </c>
      <c r="BA591">
        <v>2.2309999999999999</v>
      </c>
      <c r="BB591">
        <v>2.2250000000000001</v>
      </c>
      <c r="BC591">
        <v>2.2155</v>
      </c>
      <c r="BD591">
        <v>2.2050000000000001</v>
      </c>
      <c r="BE591">
        <v>2.2244999999999999</v>
      </c>
      <c r="BF591">
        <v>2.2014999999999998</v>
      </c>
      <c r="BG591">
        <v>2.2425000000000002</v>
      </c>
      <c r="BH591">
        <v>2.2054999999999998</v>
      </c>
      <c r="BI591">
        <v>2.1819999999999999</v>
      </c>
      <c r="BJ591">
        <v>2.2324999999999999</v>
      </c>
      <c r="BK591">
        <v>2.2305000000000001</v>
      </c>
      <c r="BL591">
        <v>2.2509999999999999</v>
      </c>
      <c r="BM591">
        <v>2.2509999999999999</v>
      </c>
      <c r="BN591">
        <v>2.2625000000000002</v>
      </c>
      <c r="BO591">
        <v>2.2835000000000001</v>
      </c>
      <c r="BP591">
        <v>2.2770000000000001</v>
      </c>
      <c r="BQ591">
        <v>2.274</v>
      </c>
      <c r="BR591">
        <v>2.274</v>
      </c>
      <c r="BS591" s="10">
        <f t="shared" si="18"/>
        <v>-7.1457737852184497E-2</v>
      </c>
      <c r="BT591" s="11" cm="1">
        <f t="array" aca="1" ref="BT591" ca="1">_xlfn.PERCENTILE.INC((OFFSET(E591,0,1,1,COLUMNS(E591:BR591)-1) - E591:BQ591) / E591:BQ591, 0.05) * SQRT(COUNT(E591:BR591) - 1)</f>
        <v>-0.18353413002942701</v>
      </c>
      <c r="BU591" s="10" cm="1">
        <f t="array" aca="1" ref="BU591" ca="1">_xlfn.STDEV.P((E591:BQ591 - OFFSET(E591:BQ591,0,1)) / OFFSET(E591:BQ591,0,1)) * SQRT(COUNT(E591:BR591)-1)</f>
        <v>0.12062921276288682</v>
      </c>
      <c r="BV591" s="10" cm="1">
        <f t="array" ref="BV591">-(MAX(1 - (E591:BR591 / _xlfn.SCAN(E591, E591:BR591, _xlfn.LAMBDA(_xlpm.a,_xlpm.b, MAX(_xlpm.a, _xlpm.b))))))</f>
        <v>-0.17844660194174766</v>
      </c>
      <c r="BW591" s="12">
        <f t="shared" ca="1" si="19"/>
        <v>-0.54542126525778678</v>
      </c>
    </row>
    <row r="592" spans="1:75" x14ac:dyDescent="0.45">
      <c r="A592" s="2" t="s">
        <v>1203</v>
      </c>
      <c r="B592" t="s">
        <v>1204</v>
      </c>
      <c r="C592" t="s">
        <v>22</v>
      </c>
      <c r="D592" t="s">
        <v>136</v>
      </c>
      <c r="E592">
        <v>138.30000000000001</v>
      </c>
      <c r="F592">
        <v>136.85</v>
      </c>
      <c r="G592">
        <v>135.25</v>
      </c>
      <c r="H592">
        <v>130.44999999999999</v>
      </c>
      <c r="I592">
        <v>129</v>
      </c>
      <c r="J592">
        <v>126.45</v>
      </c>
      <c r="K592">
        <v>126.5</v>
      </c>
      <c r="L592">
        <v>126.35</v>
      </c>
      <c r="M592">
        <v>127.5</v>
      </c>
      <c r="N592">
        <v>126.55</v>
      </c>
      <c r="O592">
        <v>130.5</v>
      </c>
      <c r="P592">
        <v>129.85</v>
      </c>
      <c r="Q592">
        <v>131.35</v>
      </c>
      <c r="R592">
        <v>130.69999999999999</v>
      </c>
      <c r="S592">
        <v>134</v>
      </c>
      <c r="T592">
        <v>131.75</v>
      </c>
      <c r="U592">
        <v>130.80000000000001</v>
      </c>
      <c r="V592">
        <v>129.55000000000001</v>
      </c>
      <c r="W592">
        <v>129.65</v>
      </c>
      <c r="X592">
        <v>128.9</v>
      </c>
      <c r="Y592">
        <v>128.1</v>
      </c>
      <c r="Z592">
        <v>130.69999999999999</v>
      </c>
      <c r="AA592">
        <v>129.25</v>
      </c>
      <c r="AB592">
        <v>130.4</v>
      </c>
      <c r="AC592">
        <v>134.9</v>
      </c>
      <c r="AD592">
        <v>138.30000000000001</v>
      </c>
      <c r="AE592">
        <v>136.85</v>
      </c>
      <c r="AF592">
        <v>137.65</v>
      </c>
      <c r="AG592">
        <v>136.94999999999999</v>
      </c>
      <c r="AH592">
        <v>134.5</v>
      </c>
      <c r="AI592">
        <v>130.5</v>
      </c>
      <c r="AJ592">
        <v>130.25</v>
      </c>
      <c r="AK592">
        <v>130.05000000000001</v>
      </c>
      <c r="AL592">
        <v>127.4</v>
      </c>
      <c r="AM592">
        <v>127.45</v>
      </c>
      <c r="AN592">
        <v>125.35</v>
      </c>
      <c r="AO592">
        <v>124.85</v>
      </c>
      <c r="AP592">
        <v>124.1</v>
      </c>
      <c r="AQ592">
        <v>124.35</v>
      </c>
      <c r="AR592">
        <v>124.6</v>
      </c>
      <c r="AS592">
        <v>116.5</v>
      </c>
      <c r="AT592">
        <v>119.95</v>
      </c>
      <c r="AU592">
        <v>117.8</v>
      </c>
      <c r="AV592">
        <v>120.3</v>
      </c>
      <c r="AW592">
        <v>119.2</v>
      </c>
      <c r="AX592">
        <v>119.1</v>
      </c>
      <c r="AY592">
        <v>120.3</v>
      </c>
      <c r="AZ592">
        <v>124.15</v>
      </c>
      <c r="BA592">
        <v>123.95</v>
      </c>
      <c r="BB592">
        <v>121.75</v>
      </c>
      <c r="BC592">
        <v>120.2</v>
      </c>
      <c r="BD592">
        <v>117.65</v>
      </c>
      <c r="BE592">
        <v>117.05</v>
      </c>
      <c r="BF592">
        <v>116.75</v>
      </c>
      <c r="BG592">
        <v>117.05</v>
      </c>
      <c r="BH592">
        <v>115.7</v>
      </c>
      <c r="BI592">
        <v>114.6</v>
      </c>
      <c r="BJ592">
        <v>119.35</v>
      </c>
      <c r="BK592">
        <v>122</v>
      </c>
      <c r="BL592">
        <v>125.5</v>
      </c>
      <c r="BM592">
        <v>125.5</v>
      </c>
      <c r="BN592">
        <v>125.6</v>
      </c>
      <c r="BO592">
        <v>125</v>
      </c>
      <c r="BP592">
        <v>123.3</v>
      </c>
      <c r="BQ592">
        <v>125</v>
      </c>
      <c r="BR592">
        <v>125</v>
      </c>
      <c r="BS592" s="10">
        <f t="shared" si="18"/>
        <v>-9.6167751265365226E-2</v>
      </c>
      <c r="BT592" s="11" cm="1">
        <f t="array" aca="1" ref="BT592" ca="1">_xlfn.PERCENTILE.INC((OFFSET(E592,0,1,1,COLUMNS(E592:BR592)-1) - E592:BQ592) / E592:BQ592, 0.05) * SQRT(COUNT(E592:BR592) - 1)</f>
        <v>-0.16968689869391126</v>
      </c>
      <c r="BU592" s="10" cm="1">
        <f t="array" aca="1" ref="BU592" ca="1">_xlfn.STDEV.P((E592:BQ592 - OFFSET(E592:BQ592,0,1)) / OFFSET(E592:BQ592,0,1)) * SQRT(COUNT(E592:BR592)-1)</f>
        <v>0.14449707673376797</v>
      </c>
      <c r="BV592" s="10" cm="1">
        <f t="array" ref="BV592">-(MAX(1 - (E592:BR592 / _xlfn.SCAN(E592, E592:BR592, _xlfn.LAMBDA(_xlpm.a,_xlpm.b, MAX(_xlpm.a, _xlpm.b))))))</f>
        <v>-0.17136659436008683</v>
      </c>
      <c r="BW592" s="12">
        <f t="shared" ca="1" si="19"/>
        <v>-0.62633620908550269</v>
      </c>
    </row>
    <row r="593" spans="1:75" x14ac:dyDescent="0.45">
      <c r="A593" s="2" t="s">
        <v>1205</v>
      </c>
      <c r="B593" t="s">
        <v>1206</v>
      </c>
      <c r="C593" t="s">
        <v>37</v>
      </c>
      <c r="D593" t="s">
        <v>8</v>
      </c>
      <c r="E593">
        <v>30</v>
      </c>
      <c r="F593">
        <v>29.7</v>
      </c>
      <c r="G593">
        <v>29.2</v>
      </c>
      <c r="H593">
        <v>29.5</v>
      </c>
      <c r="I593">
        <v>29.7</v>
      </c>
      <c r="J593">
        <v>30</v>
      </c>
      <c r="K593">
        <v>29.9</v>
      </c>
      <c r="L593">
        <v>30.35</v>
      </c>
      <c r="M593">
        <v>30.5</v>
      </c>
      <c r="N593">
        <v>30.8</v>
      </c>
      <c r="O593">
        <v>30.65</v>
      </c>
      <c r="P593">
        <v>30.95</v>
      </c>
      <c r="Q593">
        <v>31</v>
      </c>
      <c r="R593">
        <v>31</v>
      </c>
      <c r="S593">
        <v>31.1</v>
      </c>
      <c r="T593">
        <v>31</v>
      </c>
      <c r="U593">
        <v>31</v>
      </c>
      <c r="V593">
        <v>30.8</v>
      </c>
      <c r="W593">
        <v>31.15</v>
      </c>
      <c r="X593">
        <v>30.9</v>
      </c>
      <c r="Y593">
        <v>30.35</v>
      </c>
      <c r="Z593">
        <v>30.95</v>
      </c>
      <c r="AA593">
        <v>30.9</v>
      </c>
      <c r="AB593">
        <v>31</v>
      </c>
      <c r="AC593">
        <v>31.2</v>
      </c>
      <c r="AD593">
        <v>31.4</v>
      </c>
      <c r="AE593">
        <v>32.25</v>
      </c>
      <c r="AF593">
        <v>31.95</v>
      </c>
      <c r="AG593">
        <v>31.9</v>
      </c>
      <c r="AH593">
        <v>32</v>
      </c>
      <c r="AI593">
        <v>32</v>
      </c>
      <c r="AJ593">
        <v>31.95</v>
      </c>
      <c r="AK593">
        <v>31.8</v>
      </c>
      <c r="AL593">
        <v>31.4</v>
      </c>
      <c r="AM593">
        <v>31</v>
      </c>
      <c r="AN593">
        <v>31.6</v>
      </c>
      <c r="AO593">
        <v>31.85</v>
      </c>
      <c r="AP593">
        <v>31.4</v>
      </c>
      <c r="AQ593">
        <v>31.35</v>
      </c>
      <c r="AR593">
        <v>31.75</v>
      </c>
      <c r="AS593">
        <v>31.35</v>
      </c>
      <c r="AT593">
        <v>31.35</v>
      </c>
      <c r="AU593">
        <v>31.65</v>
      </c>
      <c r="AV593">
        <v>31.85</v>
      </c>
      <c r="AW593">
        <v>31.75</v>
      </c>
      <c r="AX593">
        <v>31.7</v>
      </c>
      <c r="AY593">
        <v>32.049999999999997</v>
      </c>
      <c r="AZ593">
        <v>32.75</v>
      </c>
      <c r="BA593">
        <v>33</v>
      </c>
      <c r="BB593">
        <v>33</v>
      </c>
      <c r="BC593">
        <v>33</v>
      </c>
      <c r="BD593">
        <v>32.700000000000003</v>
      </c>
      <c r="BE593">
        <v>32.4</v>
      </c>
      <c r="BF593">
        <v>32.25</v>
      </c>
      <c r="BG593">
        <v>32.75</v>
      </c>
      <c r="BH593">
        <v>31.7</v>
      </c>
      <c r="BI593">
        <v>31.9</v>
      </c>
      <c r="BJ593">
        <v>32.1</v>
      </c>
      <c r="BK593">
        <v>32.15</v>
      </c>
      <c r="BL593">
        <v>32.200000000000003</v>
      </c>
      <c r="BM593">
        <v>32.200000000000003</v>
      </c>
      <c r="BN593">
        <v>32.4</v>
      </c>
      <c r="BO593">
        <v>32.4</v>
      </c>
      <c r="BP593">
        <v>32.5</v>
      </c>
      <c r="BQ593">
        <v>32.5</v>
      </c>
      <c r="BR593">
        <v>32.5</v>
      </c>
      <c r="BS593" s="10">
        <f t="shared" si="18"/>
        <v>8.3333333333333329E-2</v>
      </c>
      <c r="BT593" s="11" cm="1">
        <f t="array" aca="1" ref="BT593" ca="1">_xlfn.PERCENTILE.INC((OFFSET(E593,0,1,1,COLUMNS(E593:BR593)-1) - E593:BQ593) / E593:BQ593, 0.05) * SQRT(COUNT(E593:BR593) - 1)</f>
        <v>-0.11166834417845595</v>
      </c>
      <c r="BU593" s="10" cm="1">
        <f t="array" aca="1" ref="BU593" ca="1">_xlfn.STDEV.P((E593:BQ593 - OFFSET(E593:BQ593,0,1)) / OFFSET(E593:BQ593,0,1)) * SQRT(COUNT(E593:BR593)-1)</f>
        <v>8.1272382336158355E-2</v>
      </c>
      <c r="BV593" s="10" cm="1">
        <f t="array" ref="BV593">-(MAX(1 - (E593:BR593 / _xlfn.SCAN(E593, E593:BR593, _xlfn.LAMBDA(_xlpm.a,_xlpm.b, MAX(_xlpm.a, _xlpm.b))))))</f>
        <v>-3.9393939393939426E-2</v>
      </c>
      <c r="BW593" s="12">
        <f t="shared" ca="1" si="19"/>
        <v>1.0950501360378866</v>
      </c>
    </row>
    <row r="594" spans="1:75" x14ac:dyDescent="0.45">
      <c r="A594" s="2" t="s">
        <v>1207</v>
      </c>
      <c r="B594" t="s">
        <v>1208</v>
      </c>
      <c r="C594" t="s">
        <v>22</v>
      </c>
      <c r="D594" t="s">
        <v>8</v>
      </c>
      <c r="E594">
        <v>55.7</v>
      </c>
      <c r="F594">
        <v>54.35</v>
      </c>
      <c r="G594">
        <v>55.45</v>
      </c>
      <c r="H594">
        <v>54.75</v>
      </c>
      <c r="I594">
        <v>56.2</v>
      </c>
      <c r="J594">
        <v>57.35</v>
      </c>
      <c r="K594">
        <v>56.8</v>
      </c>
      <c r="L594">
        <v>57.15</v>
      </c>
      <c r="M594">
        <v>57.85</v>
      </c>
      <c r="N594">
        <v>59.55</v>
      </c>
      <c r="O594">
        <v>59.5</v>
      </c>
      <c r="P594">
        <v>59.5</v>
      </c>
      <c r="Q594">
        <v>59.55</v>
      </c>
      <c r="R594">
        <v>60</v>
      </c>
      <c r="S594">
        <v>60.45</v>
      </c>
      <c r="T594">
        <v>61.1</v>
      </c>
      <c r="U594">
        <v>61.05</v>
      </c>
      <c r="V594">
        <v>62.4</v>
      </c>
      <c r="W594">
        <v>63</v>
      </c>
      <c r="X594">
        <v>63.45</v>
      </c>
      <c r="Y594">
        <v>63.75</v>
      </c>
      <c r="Z594">
        <v>64.849999999999994</v>
      </c>
      <c r="AA594">
        <v>65.2</v>
      </c>
      <c r="AB594">
        <v>66.400000000000006</v>
      </c>
      <c r="AC594">
        <v>68.25</v>
      </c>
      <c r="AD594">
        <v>67.55</v>
      </c>
      <c r="AE594">
        <v>67.900000000000006</v>
      </c>
      <c r="AF594">
        <v>67.55</v>
      </c>
      <c r="AG594">
        <v>66.95</v>
      </c>
      <c r="AH594">
        <v>61.6</v>
      </c>
      <c r="AI594">
        <v>61.55</v>
      </c>
      <c r="AJ594">
        <v>61.4</v>
      </c>
      <c r="AK594">
        <v>63.4</v>
      </c>
      <c r="AL594">
        <v>62.6</v>
      </c>
      <c r="AM594">
        <v>62.3</v>
      </c>
      <c r="AN594">
        <v>62.8</v>
      </c>
      <c r="AO594">
        <v>62.25</v>
      </c>
      <c r="AP594">
        <v>60.45</v>
      </c>
      <c r="AQ594">
        <v>60.95</v>
      </c>
      <c r="AR594">
        <v>60.75</v>
      </c>
      <c r="AS594">
        <v>59</v>
      </c>
      <c r="AT594">
        <v>59.8</v>
      </c>
      <c r="AU594">
        <v>59.6</v>
      </c>
      <c r="AV594">
        <v>60.9</v>
      </c>
      <c r="AW594">
        <v>60.45</v>
      </c>
      <c r="AX594">
        <v>60.05</v>
      </c>
      <c r="AY594">
        <v>60.8</v>
      </c>
      <c r="AZ594">
        <v>63</v>
      </c>
      <c r="BA594">
        <v>62.55</v>
      </c>
      <c r="BB594">
        <v>62.9</v>
      </c>
      <c r="BC594">
        <v>62.85</v>
      </c>
      <c r="BD594">
        <v>62.35</v>
      </c>
      <c r="BE594">
        <v>60.4</v>
      </c>
      <c r="BF594">
        <v>61.05</v>
      </c>
      <c r="BG594">
        <v>61.45</v>
      </c>
      <c r="BH594">
        <v>61</v>
      </c>
      <c r="BI594">
        <v>60.2</v>
      </c>
      <c r="BJ594">
        <v>61.3</v>
      </c>
      <c r="BK594">
        <v>62.5</v>
      </c>
      <c r="BL594">
        <v>62.5</v>
      </c>
      <c r="BM594">
        <v>62.5</v>
      </c>
      <c r="BN594">
        <v>63.4</v>
      </c>
      <c r="BO594">
        <v>64.25</v>
      </c>
      <c r="BP594">
        <v>64.349999999999994</v>
      </c>
      <c r="BQ594">
        <v>64.45</v>
      </c>
      <c r="BR594">
        <v>64.45</v>
      </c>
      <c r="BS594" s="10">
        <f t="shared" si="18"/>
        <v>0.15709156193895871</v>
      </c>
      <c r="BT594" s="11" cm="1">
        <f t="array" aca="1" ref="BT594" ca="1">_xlfn.PERCENTILE.INC((OFFSET(E594,0,1,1,COLUMNS(E594:BR594)-1) - E594:BQ594) / E594:BQ594, 0.05) * SQRT(COUNT(E594:BR594) - 1)</f>
        <v>-0.22487784853567036</v>
      </c>
      <c r="BU594" s="10" cm="1">
        <f t="array" aca="1" ref="BU594" ca="1">_xlfn.STDEV.P((E594:BQ594 - OFFSET(E594:BQ594,0,1)) / OFFSET(E594:BQ594,0,1)) * SQRT(COUNT(E594:BR594)-1)</f>
        <v>0.14495750907617974</v>
      </c>
      <c r="BV594" s="10" cm="1">
        <f t="array" ref="BV594">-(MAX(1 - (E594:BR594 / _xlfn.SCAN(E594, E594:BR594, _xlfn.LAMBDA(_xlpm.a,_xlpm.b, MAX(_xlpm.a, _xlpm.b))))))</f>
        <v>-0.13553113553113549</v>
      </c>
      <c r="BW594" s="12">
        <f t="shared" ca="1" si="19"/>
        <v>1.1227811720566028</v>
      </c>
    </row>
    <row r="595" spans="1:75" x14ac:dyDescent="0.45">
      <c r="A595" s="2" t="s">
        <v>1209</v>
      </c>
      <c r="B595" t="s">
        <v>1210</v>
      </c>
      <c r="C595" t="s">
        <v>22</v>
      </c>
      <c r="D595" t="s">
        <v>29</v>
      </c>
      <c r="E595">
        <v>4867</v>
      </c>
      <c r="F595">
        <v>4795</v>
      </c>
      <c r="G595">
        <v>4792</v>
      </c>
      <c r="H595">
        <v>4775</v>
      </c>
      <c r="I595">
        <v>4904</v>
      </c>
      <c r="J595">
        <v>4949</v>
      </c>
      <c r="K595">
        <v>4973</v>
      </c>
      <c r="L595">
        <v>4949</v>
      </c>
      <c r="M595">
        <v>4961</v>
      </c>
      <c r="N595">
        <v>5012</v>
      </c>
      <c r="O595">
        <v>4986</v>
      </c>
      <c r="P595">
        <v>4944</v>
      </c>
      <c r="Q595">
        <v>5024</v>
      </c>
      <c r="R595">
        <v>5020</v>
      </c>
      <c r="S595">
        <v>5030</v>
      </c>
      <c r="T595">
        <v>4993</v>
      </c>
      <c r="U595">
        <v>4906</v>
      </c>
      <c r="V595">
        <v>4923</v>
      </c>
      <c r="W595">
        <v>4923</v>
      </c>
      <c r="X595">
        <v>4857</v>
      </c>
      <c r="Y595">
        <v>4895</v>
      </c>
      <c r="Z595">
        <v>5006</v>
      </c>
      <c r="AA595">
        <v>5050</v>
      </c>
      <c r="AB595">
        <v>5072</v>
      </c>
      <c r="AC595">
        <v>5122</v>
      </c>
      <c r="AD595">
        <v>5082</v>
      </c>
      <c r="AE595">
        <v>5160</v>
      </c>
      <c r="AF595">
        <v>5158</v>
      </c>
      <c r="AG595">
        <v>5182</v>
      </c>
      <c r="AH595">
        <v>5090</v>
      </c>
      <c r="AI595">
        <v>5122</v>
      </c>
      <c r="AJ595">
        <v>5126</v>
      </c>
      <c r="AK595">
        <v>5270</v>
      </c>
      <c r="AL595">
        <v>5288</v>
      </c>
      <c r="AM595">
        <v>5234</v>
      </c>
      <c r="AN595">
        <v>5246</v>
      </c>
      <c r="AO595">
        <v>5186</v>
      </c>
      <c r="AP595">
        <v>5160</v>
      </c>
      <c r="AQ595">
        <v>5470</v>
      </c>
      <c r="AR595">
        <v>5544</v>
      </c>
      <c r="AS595">
        <v>5452</v>
      </c>
      <c r="AT595">
        <v>5480</v>
      </c>
      <c r="AU595">
        <v>5340</v>
      </c>
      <c r="AV595">
        <v>5448</v>
      </c>
      <c r="AW595">
        <v>5460</v>
      </c>
      <c r="AX595">
        <v>5460</v>
      </c>
      <c r="AY595">
        <v>5660</v>
      </c>
      <c r="AZ595">
        <v>5696</v>
      </c>
      <c r="BA595">
        <v>5696</v>
      </c>
      <c r="BB595">
        <v>5742</v>
      </c>
      <c r="BC595">
        <v>5712</v>
      </c>
      <c r="BD595">
        <v>5750</v>
      </c>
      <c r="BE595">
        <v>5584</v>
      </c>
      <c r="BF595">
        <v>5516</v>
      </c>
      <c r="BG595">
        <v>5524</v>
      </c>
      <c r="BH595">
        <v>5546</v>
      </c>
      <c r="BI595">
        <v>5536</v>
      </c>
      <c r="BJ595">
        <v>5576</v>
      </c>
      <c r="BK595">
        <v>5606</v>
      </c>
      <c r="BL595">
        <v>5624</v>
      </c>
      <c r="BM595">
        <v>5622</v>
      </c>
      <c r="BN595">
        <v>5622</v>
      </c>
      <c r="BO595">
        <v>5622</v>
      </c>
      <c r="BP595">
        <v>5654</v>
      </c>
      <c r="BQ595">
        <v>5676</v>
      </c>
      <c r="BR595">
        <v>5630</v>
      </c>
      <c r="BS595" s="10">
        <f t="shared" si="18"/>
        <v>0.15677008424080544</v>
      </c>
      <c r="BT595" s="11" cm="1">
        <f t="array" aca="1" ref="BT595" ca="1">_xlfn.PERCENTILE.INC((OFFSET(E595,0,1,1,COLUMNS(E595:BR595)-1) - E595:BQ595) / E595:BQ595, 0.05) * SQRT(COUNT(E595:BR595) - 1)</f>
        <v>-0.13914181940656889</v>
      </c>
      <c r="BU595" s="10" cm="1">
        <f t="array" aca="1" ref="BU595" ca="1">_xlfn.STDEV.P((E595:BQ595 - OFFSET(E595:BQ595,0,1)) / OFFSET(E595:BQ595,0,1)) * SQRT(COUNT(E595:BR595)-1)</f>
        <v>0.1082302587969224</v>
      </c>
      <c r="BV595" s="10" cm="1">
        <f t="array" ref="BV595">-(MAX(1 - (E595:BR595 / _xlfn.SCAN(E595, E595:BR595, _xlfn.LAMBDA(_xlpm.a,_xlpm.b, MAX(_xlpm.a, _xlpm.b))))))</f>
        <v>-4.0695652173913022E-2</v>
      </c>
      <c r="BW595" s="12">
        <f t="shared" ca="1" si="19"/>
        <v>1.5008195124580481</v>
      </c>
    </row>
    <row r="596" spans="1:75" x14ac:dyDescent="0.45">
      <c r="A596" s="2" t="s">
        <v>1211</v>
      </c>
      <c r="B596" t="s">
        <v>1212</v>
      </c>
      <c r="C596" t="s">
        <v>19</v>
      </c>
      <c r="D596" t="s">
        <v>29</v>
      </c>
      <c r="E596">
        <v>109.2</v>
      </c>
      <c r="F596">
        <v>107.45</v>
      </c>
      <c r="G596">
        <v>106.05</v>
      </c>
      <c r="H596">
        <v>103.95</v>
      </c>
      <c r="I596">
        <v>105</v>
      </c>
      <c r="J596">
        <v>105</v>
      </c>
      <c r="K596">
        <v>104.15</v>
      </c>
      <c r="L596">
        <v>102.6</v>
      </c>
      <c r="M596">
        <v>103.25</v>
      </c>
      <c r="N596">
        <v>103.95</v>
      </c>
      <c r="O596">
        <v>104</v>
      </c>
      <c r="P596">
        <v>103.45</v>
      </c>
      <c r="Q596">
        <v>105</v>
      </c>
      <c r="R596">
        <v>105.5</v>
      </c>
      <c r="S596">
        <v>105.05</v>
      </c>
      <c r="T596">
        <v>104.05</v>
      </c>
      <c r="U596">
        <v>102.9</v>
      </c>
      <c r="V596">
        <v>105</v>
      </c>
      <c r="W596">
        <v>104.45</v>
      </c>
      <c r="X596">
        <v>104.25</v>
      </c>
      <c r="Y596">
        <v>107.65</v>
      </c>
      <c r="Z596">
        <v>107.5</v>
      </c>
      <c r="AA596">
        <v>106.5</v>
      </c>
      <c r="AB596">
        <v>106.1</v>
      </c>
      <c r="AC596">
        <v>108.35</v>
      </c>
      <c r="AD596">
        <v>112</v>
      </c>
      <c r="AE596">
        <v>108.8</v>
      </c>
      <c r="AF596">
        <v>109.3</v>
      </c>
      <c r="AG596">
        <v>125.85</v>
      </c>
      <c r="AH596">
        <v>123.45</v>
      </c>
      <c r="AI596">
        <v>125.1</v>
      </c>
      <c r="AJ596">
        <v>125.5</v>
      </c>
      <c r="AK596">
        <v>124.5</v>
      </c>
      <c r="AL596">
        <v>124.45</v>
      </c>
      <c r="AM596">
        <v>124.7</v>
      </c>
      <c r="AN596">
        <v>120.7</v>
      </c>
      <c r="AO596">
        <v>118.75</v>
      </c>
      <c r="AP596">
        <v>118.4</v>
      </c>
      <c r="AQ596">
        <v>117.65</v>
      </c>
      <c r="AR596">
        <v>116.9</v>
      </c>
      <c r="AS596">
        <v>108.6</v>
      </c>
      <c r="AT596">
        <v>111.2</v>
      </c>
      <c r="AU596">
        <v>109.95</v>
      </c>
      <c r="AV596">
        <v>113.1</v>
      </c>
      <c r="AW596">
        <v>111.4</v>
      </c>
      <c r="AX596">
        <v>110.45</v>
      </c>
      <c r="AY596">
        <v>114</v>
      </c>
      <c r="AZ596">
        <v>113.55</v>
      </c>
      <c r="BA596">
        <v>113</v>
      </c>
      <c r="BB596">
        <v>112.1</v>
      </c>
      <c r="BC596">
        <v>111.4</v>
      </c>
      <c r="BD596">
        <v>108.8</v>
      </c>
      <c r="BE596">
        <v>107</v>
      </c>
      <c r="BF596">
        <v>104.5</v>
      </c>
      <c r="BG596">
        <v>105.45</v>
      </c>
      <c r="BH596">
        <v>107.8</v>
      </c>
      <c r="BI596">
        <v>106.7</v>
      </c>
      <c r="BJ596">
        <v>108.35</v>
      </c>
      <c r="BK596">
        <v>110.7</v>
      </c>
      <c r="BL596">
        <v>111.55</v>
      </c>
      <c r="BM596">
        <v>111.15</v>
      </c>
      <c r="BN596">
        <v>111.15</v>
      </c>
      <c r="BO596">
        <v>111.15</v>
      </c>
      <c r="BP596">
        <v>111.4</v>
      </c>
      <c r="BQ596">
        <v>111.45</v>
      </c>
      <c r="BR596">
        <v>110.55</v>
      </c>
      <c r="BS596" s="10">
        <f t="shared" si="18"/>
        <v>1.236263736263731E-2</v>
      </c>
      <c r="BT596" s="11" cm="1">
        <f t="array" aca="1" ref="BT596" ca="1">_xlfn.PERCENTILE.INC((OFFSET(E596,0,1,1,COLUMNS(E596:BR596)-1) - E596:BQ596) / E596:BQ596, 0.05) * SQRT(COUNT(E596:BR596) - 1)</f>
        <v>-0.18832992562259848</v>
      </c>
      <c r="BU596" s="10" cm="1">
        <f t="array" aca="1" ref="BU596" ca="1">_xlfn.STDEV.P((E596:BQ596 - OFFSET(E596:BQ596,0,1)) / OFFSET(E596:BQ596,0,1)) * SQRT(COUNT(E596:BR596)-1)</f>
        <v>0.19171227713776554</v>
      </c>
      <c r="BV596" s="10" cm="1">
        <f t="array" ref="BV596">-(MAX(1 - (E596:BR596 / _xlfn.SCAN(E596, E596:BR596, _xlfn.LAMBDA(_xlpm.a,_xlpm.b, MAX(_xlpm.a, _xlpm.b))))))</f>
        <v>-0.16964640444974177</v>
      </c>
      <c r="BW596" s="12">
        <f t="shared" ca="1" si="19"/>
        <v>9.4029645006424217E-2</v>
      </c>
    </row>
    <row r="597" spans="1:75" x14ac:dyDescent="0.45">
      <c r="A597" s="2" t="s">
        <v>1213</v>
      </c>
      <c r="B597" t="s">
        <v>1214</v>
      </c>
      <c r="C597" t="s">
        <v>19</v>
      </c>
      <c r="D597" t="s">
        <v>8</v>
      </c>
      <c r="E597">
        <v>32.020000000000003</v>
      </c>
      <c r="F597">
        <v>31.65</v>
      </c>
      <c r="G597">
        <v>32.19</v>
      </c>
      <c r="H597">
        <v>30.72</v>
      </c>
      <c r="I597">
        <v>31.5</v>
      </c>
      <c r="J597">
        <v>31.32</v>
      </c>
      <c r="K597">
        <v>30.81</v>
      </c>
      <c r="L597">
        <v>30.35</v>
      </c>
      <c r="M597">
        <v>30.4</v>
      </c>
      <c r="N597">
        <v>30.38</v>
      </c>
      <c r="O597">
        <v>31.15</v>
      </c>
      <c r="P597">
        <v>31.21</v>
      </c>
      <c r="Q597">
        <v>31.74</v>
      </c>
      <c r="R597">
        <v>31.48</v>
      </c>
      <c r="S597">
        <v>31.3</v>
      </c>
      <c r="T597">
        <v>30.76</v>
      </c>
      <c r="U597">
        <v>30.71</v>
      </c>
      <c r="V597">
        <v>30.89</v>
      </c>
      <c r="W597">
        <v>30.82</v>
      </c>
      <c r="X597">
        <v>31.05</v>
      </c>
      <c r="Y597">
        <v>31.24</v>
      </c>
      <c r="Z597">
        <v>32.04</v>
      </c>
      <c r="AA597">
        <v>31.73</v>
      </c>
      <c r="AB597">
        <v>31.49</v>
      </c>
      <c r="AC597">
        <v>32.19</v>
      </c>
      <c r="AD597">
        <v>32.270000000000003</v>
      </c>
      <c r="AE597">
        <v>31.47</v>
      </c>
      <c r="AF597">
        <v>31.89</v>
      </c>
      <c r="AG597">
        <v>32.28</v>
      </c>
      <c r="AH597">
        <v>31.77</v>
      </c>
      <c r="AI597">
        <v>31.8</v>
      </c>
      <c r="AJ597">
        <v>31.83</v>
      </c>
      <c r="AK597">
        <v>31.73</v>
      </c>
      <c r="AL597">
        <v>31.55</v>
      </c>
      <c r="AM597">
        <v>31.81</v>
      </c>
      <c r="AN597">
        <v>30.47</v>
      </c>
      <c r="AO597">
        <v>31.04</v>
      </c>
      <c r="AP597">
        <v>31.88</v>
      </c>
      <c r="AQ597">
        <v>31.11</v>
      </c>
      <c r="AR597">
        <v>30.76</v>
      </c>
      <c r="AS597">
        <v>29.24</v>
      </c>
      <c r="AT597">
        <v>29.67</v>
      </c>
      <c r="AU597">
        <v>27.86</v>
      </c>
      <c r="AV597">
        <v>29.11</v>
      </c>
      <c r="AW597">
        <v>28.4</v>
      </c>
      <c r="AX597">
        <v>27.85</v>
      </c>
      <c r="AY597">
        <v>28.62</v>
      </c>
      <c r="AZ597">
        <v>29.66</v>
      </c>
      <c r="BA597">
        <v>28.8</v>
      </c>
      <c r="BB597">
        <v>28.28</v>
      </c>
      <c r="BC597">
        <v>28.4</v>
      </c>
      <c r="BD597">
        <v>28.24</v>
      </c>
      <c r="BE597">
        <v>28.94</v>
      </c>
      <c r="BF597">
        <v>27.43</v>
      </c>
      <c r="BG597">
        <v>27.83</v>
      </c>
      <c r="BH597">
        <v>27.81</v>
      </c>
      <c r="BI597">
        <v>27.62</v>
      </c>
      <c r="BJ597">
        <v>27.83</v>
      </c>
      <c r="BK597">
        <v>28.04</v>
      </c>
      <c r="BL597">
        <v>28.15</v>
      </c>
      <c r="BM597">
        <v>28.15</v>
      </c>
      <c r="BN597">
        <v>28.22</v>
      </c>
      <c r="BO597">
        <v>28.2</v>
      </c>
      <c r="BP597">
        <v>28.19</v>
      </c>
      <c r="BQ597">
        <v>28.53</v>
      </c>
      <c r="BR597">
        <v>28.53</v>
      </c>
      <c r="BS597" s="10">
        <f t="shared" si="18"/>
        <v>-0.10899437851342916</v>
      </c>
      <c r="BT597" s="11" cm="1">
        <f t="array" aca="1" ref="BT597" ca="1">_xlfn.PERCENTILE.INC((OFFSET(E597,0,1,1,COLUMNS(E597:BR597)-1) - E597:BQ597) / E597:BQ597, 0.05) * SQRT(COUNT(E597:BR597) - 1)</f>
        <v>-0.36246385768740741</v>
      </c>
      <c r="BU597" s="10" cm="1">
        <f t="array" aca="1" ref="BU597" ca="1">_xlfn.STDEV.P((E597:BQ597 - OFFSET(E597:BQ597,0,1)) / OFFSET(E597:BQ597,0,1)) * SQRT(COUNT(E597:BR597)-1)</f>
        <v>0.16943699281722574</v>
      </c>
      <c r="BV597" s="10" cm="1">
        <f t="array" ref="BV597">-(MAX(1 - (E597:BR597 / _xlfn.SCAN(E597, E597:BR597, _xlfn.LAMBDA(_xlpm.a,_xlpm.b, MAX(_xlpm.a, _xlpm.b))))))</f>
        <v>-0.1502478314745973</v>
      </c>
      <c r="BW597" s="12">
        <f t="shared" ca="1" si="19"/>
        <v>-0.60984544635357885</v>
      </c>
    </row>
    <row r="598" spans="1:75" x14ac:dyDescent="0.45">
      <c r="A598" s="2" t="s">
        <v>1215</v>
      </c>
      <c r="B598" t="s">
        <v>1216</v>
      </c>
      <c r="C598" t="s">
        <v>22</v>
      </c>
      <c r="D598" t="s">
        <v>29</v>
      </c>
      <c r="E598">
        <v>307.10000000000002</v>
      </c>
      <c r="F598">
        <v>299.39999999999998</v>
      </c>
      <c r="G598">
        <v>292</v>
      </c>
      <c r="H598">
        <v>281.89999999999998</v>
      </c>
      <c r="I598">
        <v>289.2</v>
      </c>
      <c r="J598">
        <v>288.89999999999998</v>
      </c>
      <c r="K598">
        <v>288.3</v>
      </c>
      <c r="L598">
        <v>283.60000000000002</v>
      </c>
      <c r="M598">
        <v>287.60000000000002</v>
      </c>
      <c r="N598">
        <v>290.10000000000002</v>
      </c>
      <c r="O598">
        <v>300.2</v>
      </c>
      <c r="P598">
        <v>293.39999999999998</v>
      </c>
      <c r="Q598">
        <v>297.7</v>
      </c>
      <c r="R598">
        <v>300.10000000000002</v>
      </c>
      <c r="S598">
        <v>302.2</v>
      </c>
      <c r="T598">
        <v>300</v>
      </c>
      <c r="U598">
        <v>299.5</v>
      </c>
      <c r="V598">
        <v>309</v>
      </c>
      <c r="W598">
        <v>309.5</v>
      </c>
      <c r="X598">
        <v>307.89999999999998</v>
      </c>
      <c r="Y598">
        <v>309.5</v>
      </c>
      <c r="Z598">
        <v>307.10000000000002</v>
      </c>
      <c r="AA598">
        <v>307.5</v>
      </c>
      <c r="AB598">
        <v>299.5</v>
      </c>
      <c r="AC598">
        <v>305.5</v>
      </c>
      <c r="AD598">
        <v>310</v>
      </c>
      <c r="AE598">
        <v>302.2</v>
      </c>
      <c r="AF598">
        <v>297.7</v>
      </c>
      <c r="AG598">
        <v>300</v>
      </c>
      <c r="AH598">
        <v>296.8</v>
      </c>
      <c r="AI598">
        <v>303.8</v>
      </c>
      <c r="AJ598">
        <v>303.8</v>
      </c>
      <c r="AK598">
        <v>300.2</v>
      </c>
      <c r="AL598">
        <v>299.3</v>
      </c>
      <c r="AM598">
        <v>305.5</v>
      </c>
      <c r="AN598">
        <v>294.3</v>
      </c>
      <c r="AO598">
        <v>290</v>
      </c>
      <c r="AP598">
        <v>294.60000000000002</v>
      </c>
      <c r="AQ598">
        <v>294.5</v>
      </c>
      <c r="AR598">
        <v>298.5</v>
      </c>
      <c r="AS598">
        <v>280.8</v>
      </c>
      <c r="AT598">
        <v>283</v>
      </c>
      <c r="AU598">
        <v>279.5</v>
      </c>
      <c r="AV598">
        <v>286.7</v>
      </c>
      <c r="AW598">
        <v>282.7</v>
      </c>
      <c r="AX598">
        <v>277.10000000000002</v>
      </c>
      <c r="AY598">
        <v>287.39999999999998</v>
      </c>
      <c r="AZ598">
        <v>290.39999999999998</v>
      </c>
      <c r="BA598">
        <v>289.5</v>
      </c>
      <c r="BB598">
        <v>282</v>
      </c>
      <c r="BC598">
        <v>276.2</v>
      </c>
      <c r="BD598">
        <v>258.8</v>
      </c>
      <c r="BE598">
        <v>264.5</v>
      </c>
      <c r="BF598">
        <v>260</v>
      </c>
      <c r="BG598">
        <v>262.8</v>
      </c>
      <c r="BH598">
        <v>268</v>
      </c>
      <c r="BI598">
        <v>265</v>
      </c>
      <c r="BJ598">
        <v>268.39999999999998</v>
      </c>
      <c r="BK598">
        <v>279.3</v>
      </c>
      <c r="BL598">
        <v>288.89999999999998</v>
      </c>
      <c r="BM598">
        <v>284.60000000000002</v>
      </c>
      <c r="BN598">
        <v>284.60000000000002</v>
      </c>
      <c r="BO598">
        <v>284.60000000000002</v>
      </c>
      <c r="BP598">
        <v>288</v>
      </c>
      <c r="BQ598">
        <v>289.2</v>
      </c>
      <c r="BR598">
        <v>291</v>
      </c>
      <c r="BS598" s="10">
        <f t="shared" si="18"/>
        <v>-5.2425919895799485E-2</v>
      </c>
      <c r="BT598" s="11" cm="1">
        <f t="array" aca="1" ref="BT598" ca="1">_xlfn.PERCENTILE.INC((OFFSET(E598,0,1,1,COLUMNS(E598:BR598)-1) - E598:BQ598) / E598:BQ598, 0.05) * SQRT(COUNT(E598:BR598) - 1)</f>
        <v>-0.26504257068078524</v>
      </c>
      <c r="BU598" s="10" cm="1">
        <f t="array" aca="1" ref="BU598" ca="1">_xlfn.STDEV.P((E598:BQ598 - OFFSET(E598:BQ598,0,1)) / OFFSET(E598:BQ598,0,1)) * SQRT(COUNT(E598:BR598)-1)</f>
        <v>0.17166861175751724</v>
      </c>
      <c r="BV598" s="10" cm="1">
        <f t="array" ref="BV598">-(MAX(1 - (E598:BR598 / _xlfn.SCAN(E598, E598:BR598, _xlfn.LAMBDA(_xlpm.a,_xlpm.b, MAX(_xlpm.a, _xlpm.b))))))</f>
        <v>-0.16516129032258065</v>
      </c>
      <c r="BW598" s="12">
        <f t="shared" ca="1" si="19"/>
        <v>-0.27239644695123955</v>
      </c>
    </row>
    <row r="599" spans="1:75" x14ac:dyDescent="0.45">
      <c r="A599" s="2" t="s">
        <v>1217</v>
      </c>
      <c r="B599" t="s">
        <v>1218</v>
      </c>
      <c r="C599" t="s">
        <v>19</v>
      </c>
      <c r="D599" t="s">
        <v>8</v>
      </c>
      <c r="E599">
        <v>23.08</v>
      </c>
      <c r="F599">
        <v>22.7</v>
      </c>
      <c r="G599">
        <v>22.76</v>
      </c>
      <c r="H599">
        <v>21.94</v>
      </c>
      <c r="I599">
        <v>21.78</v>
      </c>
      <c r="J599">
        <v>22.04</v>
      </c>
      <c r="K599">
        <v>21.88</v>
      </c>
      <c r="L599">
        <v>22.1</v>
      </c>
      <c r="M599">
        <v>21.76</v>
      </c>
      <c r="N599">
        <v>22.2</v>
      </c>
      <c r="O599">
        <v>22.26</v>
      </c>
      <c r="P599">
        <v>21.86</v>
      </c>
      <c r="Q599">
        <v>22.22</v>
      </c>
      <c r="R599">
        <v>22.6</v>
      </c>
      <c r="S599">
        <v>22.76</v>
      </c>
      <c r="T599">
        <v>22.48</v>
      </c>
      <c r="U599">
        <v>21.88</v>
      </c>
      <c r="V599">
        <v>22.02</v>
      </c>
      <c r="W599">
        <v>22.3</v>
      </c>
      <c r="X599">
        <v>22.34</v>
      </c>
      <c r="Y599">
        <v>22.56</v>
      </c>
      <c r="Z599">
        <v>23.42</v>
      </c>
      <c r="AA599">
        <v>23.96</v>
      </c>
      <c r="AB599">
        <v>23.84</v>
      </c>
      <c r="AC599">
        <v>24.04</v>
      </c>
      <c r="AD599">
        <v>25.26</v>
      </c>
      <c r="AE599">
        <v>24.62</v>
      </c>
      <c r="AF599">
        <v>24.56</v>
      </c>
      <c r="AG599">
        <v>24.58</v>
      </c>
      <c r="AH599">
        <v>24.72</v>
      </c>
      <c r="AI599">
        <v>24.78</v>
      </c>
      <c r="AJ599">
        <v>24.54</v>
      </c>
      <c r="AK599">
        <v>24.64</v>
      </c>
      <c r="AL599">
        <v>24.4</v>
      </c>
      <c r="AM599">
        <v>24.04</v>
      </c>
      <c r="AN599">
        <v>23.14</v>
      </c>
      <c r="AO599">
        <v>23.62</v>
      </c>
      <c r="AP599">
        <v>23.34</v>
      </c>
      <c r="AQ599">
        <v>23.5</v>
      </c>
      <c r="AR599">
        <v>23.8</v>
      </c>
      <c r="AS599">
        <v>22.42</v>
      </c>
      <c r="AT599">
        <v>22.54</v>
      </c>
      <c r="AU599">
        <v>22.6</v>
      </c>
      <c r="AV599">
        <v>23.36</v>
      </c>
      <c r="AW599">
        <v>22.8</v>
      </c>
      <c r="AX599">
        <v>22.92</v>
      </c>
      <c r="AY599">
        <v>22.74</v>
      </c>
      <c r="AZ599">
        <v>23.48</v>
      </c>
      <c r="BA599">
        <v>23.26</v>
      </c>
      <c r="BB599">
        <v>23.3</v>
      </c>
      <c r="BC599">
        <v>23.14</v>
      </c>
      <c r="BD599">
        <v>23.08</v>
      </c>
      <c r="BE599">
        <v>22.36</v>
      </c>
      <c r="BF599">
        <v>21.94</v>
      </c>
      <c r="BG599">
        <v>21.74</v>
      </c>
      <c r="BH599">
        <v>21.58</v>
      </c>
      <c r="BI599">
        <v>21.34</v>
      </c>
      <c r="BJ599">
        <v>21.5</v>
      </c>
      <c r="BK599">
        <v>21.68</v>
      </c>
      <c r="BL599">
        <v>21.9</v>
      </c>
      <c r="BM599">
        <v>21.94</v>
      </c>
      <c r="BN599">
        <v>22.02</v>
      </c>
      <c r="BO599">
        <v>22</v>
      </c>
      <c r="BP599">
        <v>22.06</v>
      </c>
      <c r="BQ599">
        <v>22.06</v>
      </c>
      <c r="BR599">
        <v>22</v>
      </c>
      <c r="BS599" s="10">
        <f t="shared" si="18"/>
        <v>-4.6793760831889013E-2</v>
      </c>
      <c r="BT599" s="11" cm="1">
        <f t="array" aca="1" ref="BT599" ca="1">_xlfn.PERCENTILE.INC((OFFSET(E599,0,1,1,COLUMNS(E599:BR599)-1) - E599:BQ599) / E599:BQ599, 0.05) * SQRT(COUNT(E599:BR599) - 1)</f>
        <v>-0.24424408884997012</v>
      </c>
      <c r="BU599" s="10" cm="1">
        <f t="array" aca="1" ref="BU599" ca="1">_xlfn.STDEV.P((E599:BQ599 - OFFSET(E599:BQ599,0,1)) / OFFSET(E599:BQ599,0,1)) * SQRT(COUNT(E599:BR599)-1)</f>
        <v>0.14528996696577989</v>
      </c>
      <c r="BV599" s="10" cm="1">
        <f t="array" ref="BV599">-(MAX(1 - (E599:BR599 / _xlfn.SCAN(E599, E599:BR599, _xlfn.LAMBDA(_xlpm.a,_xlpm.b, MAX(_xlpm.a, _xlpm.b))))))</f>
        <v>-0.15518606492478237</v>
      </c>
      <c r="BW599" s="12">
        <f t="shared" ca="1" si="19"/>
        <v>-0.2830874126468505</v>
      </c>
    </row>
    <row r="600" spans="1:75" x14ac:dyDescent="0.45">
      <c r="A600" s="2" t="s">
        <v>1219</v>
      </c>
      <c r="B600" t="s">
        <v>1220</v>
      </c>
      <c r="C600" t="s">
        <v>7</v>
      </c>
      <c r="D600" t="s">
        <v>8</v>
      </c>
      <c r="E600">
        <v>20.45</v>
      </c>
      <c r="F600">
        <v>19.920000000000002</v>
      </c>
      <c r="G600">
        <v>20.9</v>
      </c>
      <c r="H600">
        <v>20.05</v>
      </c>
      <c r="I600">
        <v>19.84</v>
      </c>
      <c r="J600">
        <v>19.7</v>
      </c>
      <c r="K600">
        <v>20.100000000000001</v>
      </c>
      <c r="L600">
        <v>20.7</v>
      </c>
      <c r="M600">
        <v>21</v>
      </c>
      <c r="N600">
        <v>21.3</v>
      </c>
      <c r="O600">
        <v>20.9</v>
      </c>
      <c r="P600">
        <v>21</v>
      </c>
      <c r="Q600">
        <v>20.6</v>
      </c>
      <c r="R600">
        <v>20.5</v>
      </c>
      <c r="S600">
        <v>20.25</v>
      </c>
      <c r="T600">
        <v>20.5</v>
      </c>
      <c r="U600">
        <v>20.5</v>
      </c>
      <c r="V600">
        <v>20.9</v>
      </c>
      <c r="W600">
        <v>20.95</v>
      </c>
      <c r="X600">
        <v>20.9</v>
      </c>
      <c r="Y600">
        <v>21.1</v>
      </c>
      <c r="Z600">
        <v>22.15</v>
      </c>
      <c r="AA600">
        <v>21.8</v>
      </c>
      <c r="AB600">
        <v>21.4</v>
      </c>
      <c r="AC600">
        <v>22.75</v>
      </c>
      <c r="AD600">
        <v>23.05</v>
      </c>
      <c r="AE600">
        <v>22.6</v>
      </c>
      <c r="AF600">
        <v>22.2</v>
      </c>
      <c r="AG600">
        <v>22.65</v>
      </c>
      <c r="AH600">
        <v>22.7</v>
      </c>
      <c r="AI600">
        <v>22.4</v>
      </c>
      <c r="AJ600">
        <v>23.45</v>
      </c>
      <c r="AK600">
        <v>23.3</v>
      </c>
      <c r="AL600">
        <v>23</v>
      </c>
      <c r="AM600">
        <v>22.9</v>
      </c>
      <c r="AN600">
        <v>23.85</v>
      </c>
      <c r="AO600">
        <v>22.8</v>
      </c>
      <c r="AP600">
        <v>22.8</v>
      </c>
      <c r="AQ600">
        <v>22.35</v>
      </c>
      <c r="AR600">
        <v>22</v>
      </c>
      <c r="AS600">
        <v>21</v>
      </c>
      <c r="AT600">
        <v>21.05</v>
      </c>
      <c r="AU600">
        <v>20.2</v>
      </c>
      <c r="AV600">
        <v>20.5</v>
      </c>
      <c r="AW600">
        <v>20.2</v>
      </c>
      <c r="AX600">
        <v>20.05</v>
      </c>
      <c r="AY600">
        <v>20.45</v>
      </c>
      <c r="AZ600">
        <v>21.4</v>
      </c>
      <c r="BA600">
        <v>20.9</v>
      </c>
      <c r="BB600">
        <v>21.3</v>
      </c>
      <c r="BC600">
        <v>21.2</v>
      </c>
      <c r="BD600">
        <v>20.9</v>
      </c>
      <c r="BE600">
        <v>20.6</v>
      </c>
      <c r="BF600">
        <v>20.5</v>
      </c>
      <c r="BG600">
        <v>20.75</v>
      </c>
      <c r="BH600">
        <v>20.5</v>
      </c>
      <c r="BI600">
        <v>20.100000000000001</v>
      </c>
      <c r="BJ600">
        <v>20.350000000000001</v>
      </c>
      <c r="BK600">
        <v>20.05</v>
      </c>
      <c r="BL600">
        <v>21.4</v>
      </c>
      <c r="BM600">
        <v>21.35</v>
      </c>
      <c r="BN600">
        <v>21.8</v>
      </c>
      <c r="BO600">
        <v>22</v>
      </c>
      <c r="BP600">
        <v>22.15</v>
      </c>
      <c r="BQ600">
        <v>21.3</v>
      </c>
      <c r="BR600">
        <v>21</v>
      </c>
      <c r="BS600" s="10">
        <f t="shared" si="18"/>
        <v>2.6894865525672409E-2</v>
      </c>
      <c r="BT600" s="11" cm="1">
        <f t="array" aca="1" ref="BT600" ca="1">_xlfn.PERCENTILE.INC((OFFSET(E600,0,1,1,COLUMNS(E600:BR600)-1) - E600:BQ600) / E600:BQ600, 0.05) * SQRT(COUNT(E600:BR600) - 1)</f>
        <v>-0.32232085394263732</v>
      </c>
      <c r="BU600" s="10" cm="1">
        <f t="array" aca="1" ref="BU600" ca="1">_xlfn.STDEV.P((E600:BQ600 - OFFSET(E600:BQ600,0,1)) / OFFSET(E600:BQ600,0,1)) * SQRT(COUNT(E600:BR600)-1)</f>
        <v>0.19541553222596808</v>
      </c>
      <c r="BV600" s="10" cm="1">
        <f t="array" ref="BV600">-(MAX(1 - (E600:BR600 / _xlfn.SCAN(E600, E600:BR600, _xlfn.LAMBDA(_xlpm.a,_xlpm.b, MAX(_xlpm.a, _xlpm.b))))))</f>
        <v>-0.15932914046121593</v>
      </c>
      <c r="BW600" s="12">
        <f t="shared" ca="1" si="19"/>
        <v>0.16661349870604489</v>
      </c>
    </row>
    <row r="601" spans="1:75" x14ac:dyDescent="0.45">
      <c r="A601" s="2" t="s">
        <v>1221</v>
      </c>
      <c r="B601" t="s">
        <v>1222</v>
      </c>
      <c r="C601" t="s">
        <v>19</v>
      </c>
      <c r="D601" t="s">
        <v>29</v>
      </c>
      <c r="E601">
        <v>207</v>
      </c>
      <c r="F601">
        <v>206.9</v>
      </c>
      <c r="G601">
        <v>213.8</v>
      </c>
      <c r="H601">
        <v>204.9</v>
      </c>
      <c r="I601">
        <v>208.9</v>
      </c>
      <c r="J601">
        <v>208.3</v>
      </c>
      <c r="K601">
        <v>205.2</v>
      </c>
      <c r="L601">
        <v>205.8</v>
      </c>
      <c r="M601">
        <v>206.8</v>
      </c>
      <c r="N601">
        <v>207.7</v>
      </c>
      <c r="O601">
        <v>208.6</v>
      </c>
      <c r="P601">
        <v>206.9</v>
      </c>
      <c r="Q601">
        <v>210.8</v>
      </c>
      <c r="R601">
        <v>207.8</v>
      </c>
      <c r="S601">
        <v>207.9</v>
      </c>
      <c r="T601">
        <v>211.8</v>
      </c>
      <c r="U601">
        <v>212.9</v>
      </c>
      <c r="V601">
        <v>217.8</v>
      </c>
      <c r="W601">
        <v>217.7</v>
      </c>
      <c r="X601">
        <v>217.5</v>
      </c>
      <c r="Y601">
        <v>217.6</v>
      </c>
      <c r="Z601">
        <v>219.9</v>
      </c>
      <c r="AA601">
        <v>220.9</v>
      </c>
      <c r="AB601">
        <v>216.6</v>
      </c>
      <c r="AC601">
        <v>224.7</v>
      </c>
      <c r="AD601">
        <v>224.2</v>
      </c>
      <c r="AE601">
        <v>222.8</v>
      </c>
      <c r="AF601">
        <v>223.3</v>
      </c>
      <c r="AG601">
        <v>230.1</v>
      </c>
      <c r="AH601">
        <v>231.2</v>
      </c>
      <c r="AI601">
        <v>232.5</v>
      </c>
      <c r="AJ601">
        <v>231.4</v>
      </c>
      <c r="AK601">
        <v>232.6</v>
      </c>
      <c r="AL601">
        <v>231.3</v>
      </c>
      <c r="AM601">
        <v>234</v>
      </c>
      <c r="AN601">
        <v>233.4</v>
      </c>
      <c r="AO601">
        <v>231.3</v>
      </c>
      <c r="AP601">
        <v>231.5</v>
      </c>
      <c r="AQ601">
        <v>227.2</v>
      </c>
      <c r="AR601">
        <v>227.1</v>
      </c>
      <c r="AS601">
        <v>220.4</v>
      </c>
      <c r="AT601">
        <v>228.3</v>
      </c>
      <c r="AU601">
        <v>222.9</v>
      </c>
      <c r="AV601">
        <v>226.1</v>
      </c>
      <c r="AW601">
        <v>215.25</v>
      </c>
      <c r="AX601">
        <v>216.6</v>
      </c>
      <c r="AY601">
        <v>219.2</v>
      </c>
      <c r="AZ601">
        <v>226.8</v>
      </c>
      <c r="BA601">
        <v>225.4</v>
      </c>
      <c r="BB601">
        <v>225</v>
      </c>
      <c r="BC601">
        <v>220</v>
      </c>
      <c r="BD601">
        <v>215.4</v>
      </c>
      <c r="BE601">
        <v>211</v>
      </c>
      <c r="BF601">
        <v>204</v>
      </c>
      <c r="BG601">
        <v>200</v>
      </c>
      <c r="BH601">
        <v>198.3</v>
      </c>
      <c r="BI601">
        <v>199.2</v>
      </c>
      <c r="BJ601">
        <v>207.2</v>
      </c>
      <c r="BK601">
        <v>207.6</v>
      </c>
      <c r="BL601">
        <v>210.8</v>
      </c>
      <c r="BM601">
        <v>211.4</v>
      </c>
      <c r="BN601">
        <v>211.4</v>
      </c>
      <c r="BO601">
        <v>211.4</v>
      </c>
      <c r="BP601">
        <v>215.2</v>
      </c>
      <c r="BQ601">
        <v>218.4</v>
      </c>
      <c r="BR601">
        <v>217.8</v>
      </c>
      <c r="BS601" s="10">
        <f t="shared" si="18"/>
        <v>5.2173913043478314E-2</v>
      </c>
      <c r="BT601" s="11" cm="1">
        <f t="array" aca="1" ref="BT601" ca="1">_xlfn.PERCENTILE.INC((OFFSET(E601,0,1,1,COLUMNS(E601:BR601)-1) - E601:BQ601) / E601:BQ601, 0.05) * SQRT(COUNT(E601:BR601) - 1)</f>
        <v>-0.22842436172999303</v>
      </c>
      <c r="BU601" s="10" cm="1">
        <f t="array" aca="1" ref="BU601" ca="1">_xlfn.STDEV.P((E601:BQ601 - OFFSET(E601:BQ601,0,1)) / OFFSET(E601:BQ601,0,1)) * SQRT(COUNT(E601:BR601)-1)</f>
        <v>0.14376745656177795</v>
      </c>
      <c r="BV601" s="10" cm="1">
        <f t="array" ref="BV601">-(MAX(1 - (E601:BR601 / _xlfn.SCAN(E601, E601:BR601, _xlfn.LAMBDA(_xlpm.a,_xlpm.b, MAX(_xlpm.a, _xlpm.b))))))</f>
        <v>-0.15256410256410247</v>
      </c>
      <c r="BW601" s="12">
        <f t="shared" ca="1" si="19"/>
        <v>0.40230184512323852</v>
      </c>
    </row>
    <row r="602" spans="1:75" x14ac:dyDescent="0.45">
      <c r="A602" s="2" t="s">
        <v>1223</v>
      </c>
      <c r="B602" t="s">
        <v>1224</v>
      </c>
      <c r="C602" t="s">
        <v>19</v>
      </c>
      <c r="D602" t="s">
        <v>29</v>
      </c>
      <c r="E602">
        <v>1069</v>
      </c>
      <c r="F602">
        <v>1019</v>
      </c>
      <c r="G602">
        <v>1032</v>
      </c>
      <c r="H602">
        <v>975.5</v>
      </c>
      <c r="I602">
        <v>979.5</v>
      </c>
      <c r="J602">
        <v>971.5</v>
      </c>
      <c r="K602">
        <v>960.5</v>
      </c>
      <c r="L602">
        <v>945.5</v>
      </c>
      <c r="M602">
        <v>943</v>
      </c>
      <c r="N602">
        <v>964.5</v>
      </c>
      <c r="O602">
        <v>965</v>
      </c>
      <c r="P602">
        <v>947</v>
      </c>
      <c r="Q602">
        <v>958.5</v>
      </c>
      <c r="R602">
        <v>958</v>
      </c>
      <c r="S602">
        <v>964</v>
      </c>
      <c r="T602">
        <v>953</v>
      </c>
      <c r="U602">
        <v>948</v>
      </c>
      <c r="V602">
        <v>987</v>
      </c>
      <c r="W602">
        <v>1039</v>
      </c>
      <c r="X602">
        <v>1035</v>
      </c>
      <c r="Y602">
        <v>1023</v>
      </c>
      <c r="Z602">
        <v>1033</v>
      </c>
      <c r="AA602">
        <v>995.5</v>
      </c>
      <c r="AB602">
        <v>973</v>
      </c>
      <c r="AC602">
        <v>996</v>
      </c>
      <c r="AD602">
        <v>1041</v>
      </c>
      <c r="AE602">
        <v>1031</v>
      </c>
      <c r="AF602">
        <v>1029</v>
      </c>
      <c r="AG602">
        <v>954.5</v>
      </c>
      <c r="AH602">
        <v>958.5</v>
      </c>
      <c r="AI602">
        <v>942</v>
      </c>
      <c r="AJ602">
        <v>934.5</v>
      </c>
      <c r="AK602">
        <v>927.5</v>
      </c>
      <c r="AL602">
        <v>925</v>
      </c>
      <c r="AM602">
        <v>934.5</v>
      </c>
      <c r="AN602">
        <v>920</v>
      </c>
      <c r="AO602">
        <v>908</v>
      </c>
      <c r="AP602">
        <v>916.5</v>
      </c>
      <c r="AQ602">
        <v>913.5</v>
      </c>
      <c r="AR602">
        <v>927</v>
      </c>
      <c r="AS602">
        <v>892</v>
      </c>
      <c r="AT602">
        <v>887</v>
      </c>
      <c r="AU602">
        <v>857.5</v>
      </c>
      <c r="AV602">
        <v>872.5</v>
      </c>
      <c r="AW602">
        <v>852.5</v>
      </c>
      <c r="AX602">
        <v>847.5</v>
      </c>
      <c r="AY602">
        <v>899.5</v>
      </c>
      <c r="AZ602">
        <v>906</v>
      </c>
      <c r="BA602">
        <v>891</v>
      </c>
      <c r="BB602">
        <v>879.5</v>
      </c>
      <c r="BC602">
        <v>867</v>
      </c>
      <c r="BD602">
        <v>820</v>
      </c>
      <c r="BE602">
        <v>822</v>
      </c>
      <c r="BF602">
        <v>811</v>
      </c>
      <c r="BG602">
        <v>818</v>
      </c>
      <c r="BH602">
        <v>851.5</v>
      </c>
      <c r="BI602">
        <v>845</v>
      </c>
      <c r="BJ602">
        <v>871.5</v>
      </c>
      <c r="BK602">
        <v>894.5</v>
      </c>
      <c r="BL602">
        <v>918</v>
      </c>
      <c r="BM602">
        <v>929.5</v>
      </c>
      <c r="BN602">
        <v>929.5</v>
      </c>
      <c r="BO602">
        <v>929.5</v>
      </c>
      <c r="BP602">
        <v>933</v>
      </c>
      <c r="BQ602">
        <v>944</v>
      </c>
      <c r="BR602">
        <v>961</v>
      </c>
      <c r="BS602" s="10">
        <f t="shared" si="18"/>
        <v>-0.10102899906454631</v>
      </c>
      <c r="BT602" s="11" cm="1">
        <f t="array" aca="1" ref="BT602" ca="1">_xlfn.PERCENTILE.INC((OFFSET(E602,0,1,1,COLUMNS(E602:BR602)-1) - E602:BQ602) / E602:BQ602, 0.05) * SQRT(COUNT(E602:BR602) - 1)</f>
        <v>-0.3625547997628854</v>
      </c>
      <c r="BU602" s="10" cm="1">
        <f t="array" aca="1" ref="BU602" ca="1">_xlfn.STDEV.P((E602:BQ602 - OFFSET(E602:BQ602,0,1)) / OFFSET(E602:BQ602,0,1)) * SQRT(COUNT(E602:BR602)-1)</f>
        <v>0.19799739982571071</v>
      </c>
      <c r="BV602" s="10" cm="1">
        <f t="array" ref="BV602">-(MAX(1 - (E602:BR602 / _xlfn.SCAN(E602, E602:BR602, _xlfn.LAMBDA(_xlpm.a,_xlpm.b, MAX(_xlpm.a, _xlpm.b))))))</f>
        <v>-0.24134705332086059</v>
      </c>
      <c r="BW602" s="12">
        <f t="shared" ca="1" si="19"/>
        <v>-0.48164773450809123</v>
      </c>
    </row>
    <row r="603" spans="1:75" x14ac:dyDescent="0.45">
      <c r="A603" s="2" t="s">
        <v>1225</v>
      </c>
      <c r="B603" t="s">
        <v>1226</v>
      </c>
      <c r="C603" t="s">
        <v>19</v>
      </c>
      <c r="D603" t="s">
        <v>26</v>
      </c>
      <c r="E603">
        <v>320</v>
      </c>
      <c r="F603">
        <v>320.89999999999998</v>
      </c>
      <c r="G603">
        <v>323.39999999999998</v>
      </c>
      <c r="H603">
        <v>319.5</v>
      </c>
      <c r="I603">
        <v>329.1</v>
      </c>
      <c r="J603">
        <v>324</v>
      </c>
      <c r="K603">
        <v>317.7</v>
      </c>
      <c r="L603">
        <v>328</v>
      </c>
      <c r="M603">
        <v>338.2</v>
      </c>
      <c r="N603">
        <v>336.9</v>
      </c>
      <c r="O603">
        <v>340.9</v>
      </c>
      <c r="P603">
        <v>346.5</v>
      </c>
      <c r="Q603">
        <v>350</v>
      </c>
      <c r="R603">
        <v>354.7</v>
      </c>
      <c r="S603">
        <v>354.3</v>
      </c>
      <c r="T603">
        <v>355.1</v>
      </c>
      <c r="U603">
        <v>358.1</v>
      </c>
      <c r="V603">
        <v>358.3</v>
      </c>
      <c r="W603">
        <v>361.6</v>
      </c>
      <c r="X603">
        <v>362.3</v>
      </c>
      <c r="Y603">
        <v>347.5</v>
      </c>
      <c r="Z603">
        <v>352.7</v>
      </c>
      <c r="AA603">
        <v>361.7</v>
      </c>
      <c r="AB603">
        <v>363</v>
      </c>
      <c r="AC603">
        <v>365.6</v>
      </c>
      <c r="AD603">
        <v>365</v>
      </c>
      <c r="AE603">
        <v>372.8</v>
      </c>
      <c r="AF603">
        <v>370.6</v>
      </c>
      <c r="AG603">
        <v>367.5</v>
      </c>
      <c r="AH603">
        <v>373.9</v>
      </c>
      <c r="AI603">
        <v>377</v>
      </c>
      <c r="AJ603">
        <v>385.9</v>
      </c>
      <c r="AK603">
        <v>386.9</v>
      </c>
      <c r="AL603">
        <v>398.3</v>
      </c>
      <c r="AM603">
        <v>403.9</v>
      </c>
      <c r="AN603">
        <v>412.8</v>
      </c>
      <c r="AO603">
        <v>413.3</v>
      </c>
      <c r="AP603">
        <v>410.7</v>
      </c>
      <c r="AQ603">
        <v>403.4</v>
      </c>
      <c r="AR603">
        <v>413.7</v>
      </c>
      <c r="AS603">
        <v>400.9</v>
      </c>
      <c r="AT603">
        <v>404.8</v>
      </c>
      <c r="AU603">
        <v>404.8</v>
      </c>
      <c r="AV603">
        <v>411.7</v>
      </c>
      <c r="AW603">
        <v>414.1</v>
      </c>
      <c r="AX603">
        <v>406.9</v>
      </c>
      <c r="AY603">
        <v>407.5</v>
      </c>
      <c r="AZ603">
        <v>412.2</v>
      </c>
      <c r="BA603">
        <v>406.6</v>
      </c>
      <c r="BB603">
        <v>408.8</v>
      </c>
      <c r="BC603">
        <v>407.5</v>
      </c>
      <c r="BD603">
        <v>400</v>
      </c>
      <c r="BE603">
        <v>388.6</v>
      </c>
      <c r="BF603">
        <v>391.7</v>
      </c>
      <c r="BG603">
        <v>390.3</v>
      </c>
      <c r="BH603">
        <v>395.9</v>
      </c>
      <c r="BI603">
        <v>388.3</v>
      </c>
      <c r="BJ603">
        <v>396.6</v>
      </c>
      <c r="BK603">
        <v>396.3</v>
      </c>
      <c r="BL603">
        <v>406</v>
      </c>
      <c r="BM603">
        <v>406</v>
      </c>
      <c r="BN603">
        <v>411.9</v>
      </c>
      <c r="BO603">
        <v>411.2</v>
      </c>
      <c r="BP603">
        <v>413.6</v>
      </c>
      <c r="BQ603">
        <v>408.6</v>
      </c>
      <c r="BR603">
        <v>408.6</v>
      </c>
      <c r="BS603" s="10">
        <f t="shared" si="18"/>
        <v>0.27687500000000009</v>
      </c>
      <c r="BT603" s="11" cm="1">
        <f t="array" aca="1" ref="BT603" ca="1">_xlfn.PERCENTILE.INC((OFFSET(E603,0,1,1,COLUMNS(E603:BR603)-1) - E603:BQ603) / E603:BQ603, 0.05) * SQRT(COUNT(E603:BR603) - 1)</f>
        <v>-0.15636675477924275</v>
      </c>
      <c r="BU603" s="10" cm="1">
        <f t="array" aca="1" ref="BU603" ca="1">_xlfn.STDEV.P((E603:BQ603 - OFFSET(E603:BQ603,0,1)) / OFFSET(E603:BQ603,0,1)) * SQRT(COUNT(E603:BR603)-1)</f>
        <v>0.12488747984298951</v>
      </c>
      <c r="BV603" s="10" cm="1">
        <f t="array" ref="BV603">-(MAX(1 - (E603:BR603 / _xlfn.SCAN(E603, E603:BR603, _xlfn.LAMBDA(_xlpm.a,_xlpm.b, MAX(_xlpm.a, _xlpm.b))))))</f>
        <v>-6.2303791354745286E-2</v>
      </c>
      <c r="BW603" s="12">
        <f t="shared" ca="1" si="19"/>
        <v>2.2623484784480601</v>
      </c>
    </row>
    <row r="604" spans="1:75" x14ac:dyDescent="0.45">
      <c r="A604" s="2" t="s">
        <v>1227</v>
      </c>
      <c r="B604" t="s">
        <v>1228</v>
      </c>
      <c r="C604" t="s">
        <v>7</v>
      </c>
      <c r="D604" t="s">
        <v>29</v>
      </c>
      <c r="E604">
        <v>2650</v>
      </c>
      <c r="F604">
        <v>2610</v>
      </c>
      <c r="G604">
        <v>2598</v>
      </c>
      <c r="H604">
        <v>2518</v>
      </c>
      <c r="I604">
        <v>2614</v>
      </c>
      <c r="J604">
        <v>2626</v>
      </c>
      <c r="K604">
        <v>2648</v>
      </c>
      <c r="L604">
        <v>2611</v>
      </c>
      <c r="M604">
        <v>2706</v>
      </c>
      <c r="N604">
        <v>2752</v>
      </c>
      <c r="O604">
        <v>2726</v>
      </c>
      <c r="P604">
        <v>2691</v>
      </c>
      <c r="Q604">
        <v>2660</v>
      </c>
      <c r="R604">
        <v>2691</v>
      </c>
      <c r="S604">
        <v>2683</v>
      </c>
      <c r="T604">
        <v>2700</v>
      </c>
      <c r="U604">
        <v>2717</v>
      </c>
      <c r="V604">
        <v>2692</v>
      </c>
      <c r="W604">
        <v>2708</v>
      </c>
      <c r="X604">
        <v>2738</v>
      </c>
      <c r="Y604">
        <v>2733</v>
      </c>
      <c r="Z604">
        <v>2753</v>
      </c>
      <c r="AA604">
        <v>2688</v>
      </c>
      <c r="AB604">
        <v>2726</v>
      </c>
      <c r="AC604">
        <v>2726</v>
      </c>
      <c r="AD604">
        <v>2718</v>
      </c>
      <c r="AE604">
        <v>2732</v>
      </c>
      <c r="AF604">
        <v>2726</v>
      </c>
      <c r="AG604">
        <v>2763</v>
      </c>
      <c r="AH604">
        <v>2236</v>
      </c>
      <c r="AI604">
        <v>2273</v>
      </c>
      <c r="AJ604">
        <v>2328</v>
      </c>
      <c r="AK604">
        <v>2332</v>
      </c>
      <c r="AL604">
        <v>2285</v>
      </c>
      <c r="AM604">
        <v>2256</v>
      </c>
      <c r="AN604">
        <v>2234</v>
      </c>
      <c r="AO604">
        <v>2235</v>
      </c>
      <c r="AP604">
        <v>2182</v>
      </c>
      <c r="AQ604">
        <v>2135</v>
      </c>
      <c r="AR604">
        <v>2135</v>
      </c>
      <c r="AS604">
        <v>2066</v>
      </c>
      <c r="AT604">
        <v>2133</v>
      </c>
      <c r="AU604">
        <v>2096</v>
      </c>
      <c r="AV604">
        <v>2084</v>
      </c>
      <c r="AW604">
        <v>2039</v>
      </c>
      <c r="AX604">
        <v>2043</v>
      </c>
      <c r="AY604">
        <v>2062</v>
      </c>
      <c r="AZ604">
        <v>2107</v>
      </c>
      <c r="BA604">
        <v>2091</v>
      </c>
      <c r="BB604">
        <v>2063</v>
      </c>
      <c r="BC604">
        <v>2045</v>
      </c>
      <c r="BD604">
        <v>1999.5</v>
      </c>
      <c r="BE604">
        <v>1981</v>
      </c>
      <c r="BF604">
        <v>1959</v>
      </c>
      <c r="BG604">
        <v>1992</v>
      </c>
      <c r="BH604">
        <v>1962.5</v>
      </c>
      <c r="BI604">
        <v>1931</v>
      </c>
      <c r="BJ604">
        <v>1983.5</v>
      </c>
      <c r="BK604">
        <v>1983</v>
      </c>
      <c r="BL604">
        <v>2046</v>
      </c>
      <c r="BM604">
        <v>2047</v>
      </c>
      <c r="BN604">
        <v>2047</v>
      </c>
      <c r="BO604">
        <v>2047</v>
      </c>
      <c r="BP604">
        <v>2034</v>
      </c>
      <c r="BQ604">
        <v>2078</v>
      </c>
      <c r="BR604">
        <v>2046</v>
      </c>
      <c r="BS604" s="10">
        <f t="shared" si="18"/>
        <v>-0.22792452830188678</v>
      </c>
      <c r="BT604" s="11" cm="1">
        <f t="array" aca="1" ref="BT604" ca="1">_xlfn.PERCENTILE.INC((OFFSET(E604,0,1,1,COLUMNS(E604:BR604)-1) - E604:BQ604) / E604:BQ604, 0.05) * SQRT(COUNT(E604:BR604) - 1)</f>
        <v>-0.19101938361551626</v>
      </c>
      <c r="BU604" s="10" cm="1">
        <f t="array" aca="1" ref="BU604" ca="1">_xlfn.STDEV.P((E604:BQ604 - OFFSET(E604:BQ604,0,1)) / OFFSET(E604:BQ604,0,1)) * SQRT(COUNT(E604:BR604)-1)</f>
        <v>0.2661587473093126</v>
      </c>
      <c r="BV604" s="10" cm="1">
        <f t="array" ref="BV604">-(MAX(1 - (E604:BR604 / _xlfn.SCAN(E604, E604:BR604, _xlfn.LAMBDA(_xlpm.a,_xlpm.b, MAX(_xlpm.a, _xlpm.b))))))</f>
        <v>-0.30112196887441189</v>
      </c>
      <c r="BW604" s="12">
        <f t="shared" ca="1" si="19"/>
        <v>-0.83506753224830088</v>
      </c>
    </row>
    <row r="605" spans="1:75" x14ac:dyDescent="0.45">
      <c r="A605" s="2" t="s">
        <v>1229</v>
      </c>
      <c r="B605" t="s">
        <v>1230</v>
      </c>
      <c r="C605" t="s">
        <v>25</v>
      </c>
      <c r="D605" t="s">
        <v>8</v>
      </c>
      <c r="E605">
        <v>17.36</v>
      </c>
      <c r="F605">
        <v>17.78</v>
      </c>
      <c r="G605">
        <v>18.035</v>
      </c>
      <c r="H605">
        <v>18.135000000000002</v>
      </c>
      <c r="I605">
        <v>18.405000000000001</v>
      </c>
      <c r="J605">
        <v>18.105</v>
      </c>
      <c r="K605">
        <v>18.265000000000001</v>
      </c>
      <c r="L605">
        <v>18.335000000000001</v>
      </c>
      <c r="M605">
        <v>18.675000000000001</v>
      </c>
      <c r="N605">
        <v>18.95</v>
      </c>
      <c r="O605">
        <v>19.234999999999999</v>
      </c>
      <c r="P605">
        <v>18.760000000000002</v>
      </c>
      <c r="Q605">
        <v>19.024999999999999</v>
      </c>
      <c r="R605">
        <v>19.105</v>
      </c>
      <c r="S605">
        <v>19.175000000000001</v>
      </c>
      <c r="T605">
        <v>19.195</v>
      </c>
      <c r="U605">
        <v>19.305</v>
      </c>
      <c r="V605">
        <v>19.329999999999998</v>
      </c>
      <c r="W605">
        <v>19.16</v>
      </c>
      <c r="X605">
        <v>19.57</v>
      </c>
      <c r="Y605">
        <v>19.600000000000001</v>
      </c>
      <c r="Z605">
        <v>19.899999999999999</v>
      </c>
      <c r="AA605">
        <v>19.864999999999998</v>
      </c>
      <c r="AB605">
        <v>19.745000000000001</v>
      </c>
      <c r="AC605">
        <v>19.785</v>
      </c>
      <c r="AD605">
        <v>19.89</v>
      </c>
      <c r="AE605">
        <v>20.03</v>
      </c>
      <c r="AF605">
        <v>20.65</v>
      </c>
      <c r="AG605">
        <v>20.92</v>
      </c>
      <c r="AH605">
        <v>20.68</v>
      </c>
      <c r="AI605">
        <v>21.2</v>
      </c>
      <c r="AJ605">
        <v>21.61</v>
      </c>
      <c r="AK605">
        <v>19.215</v>
      </c>
      <c r="AL605">
        <v>19.41</v>
      </c>
      <c r="AM605">
        <v>19.335000000000001</v>
      </c>
      <c r="AN605">
        <v>19.309999999999999</v>
      </c>
      <c r="AO605">
        <v>19.420000000000002</v>
      </c>
      <c r="AP605">
        <v>19.52</v>
      </c>
      <c r="AQ605">
        <v>19.504999999999999</v>
      </c>
      <c r="AR605">
        <v>19.54</v>
      </c>
      <c r="AS605">
        <v>19.254999999999999</v>
      </c>
      <c r="AT605">
        <v>19.5</v>
      </c>
      <c r="AU605">
        <v>19.215</v>
      </c>
      <c r="AV605">
        <v>19.41</v>
      </c>
      <c r="AW605">
        <v>19.34</v>
      </c>
      <c r="AX605">
        <v>19.350000000000001</v>
      </c>
      <c r="AY605">
        <v>19.600000000000001</v>
      </c>
      <c r="AZ605">
        <v>19.984999999999999</v>
      </c>
      <c r="BA605">
        <v>19.850000000000001</v>
      </c>
      <c r="BB605">
        <v>20.260000000000002</v>
      </c>
      <c r="BC605">
        <v>20.309999999999999</v>
      </c>
      <c r="BD605">
        <v>20.53</v>
      </c>
      <c r="BE605">
        <v>20.23</v>
      </c>
      <c r="BF605">
        <v>20.3</v>
      </c>
      <c r="BG605">
        <v>20.09</v>
      </c>
      <c r="BH605">
        <v>20.16</v>
      </c>
      <c r="BI605">
        <v>20.03</v>
      </c>
      <c r="BJ605">
        <v>20.16</v>
      </c>
      <c r="BK605">
        <v>20.11</v>
      </c>
      <c r="BL605">
        <v>20.239999999999998</v>
      </c>
      <c r="BM605">
        <v>20.260000000000002</v>
      </c>
      <c r="BN605">
        <v>19.96</v>
      </c>
      <c r="BO605">
        <v>20.010000000000002</v>
      </c>
      <c r="BP605">
        <v>20.260000000000002</v>
      </c>
      <c r="BQ605">
        <v>20.28</v>
      </c>
      <c r="BR605">
        <v>20.100000000000001</v>
      </c>
      <c r="BS605" s="10">
        <f t="shared" si="18"/>
        <v>0.1578341013824886</v>
      </c>
      <c r="BT605" s="11" cm="1">
        <f t="array" aca="1" ref="BT605" ca="1">_xlfn.PERCENTILE.INC((OFFSET(E605,0,1,1,COLUMNS(E605:BR605)-1) - E605:BQ605) / E605:BQ605, 0.05) * SQRT(COUNT(E605:BR605) - 1)</f>
        <v>-0.11907212077588132</v>
      </c>
      <c r="BU605" s="10" cm="1">
        <f t="array" aca="1" ref="BU605" ca="1">_xlfn.STDEV.P((E605:BQ605 - OFFSET(E605:BQ605,0,1)) / OFFSET(E605:BQ605,0,1)) * SQRT(COUNT(E605:BR605)-1)</f>
        <v>0.15579766694815969</v>
      </c>
      <c r="BV605" s="10" cm="1">
        <f t="array" ref="BV605">-(MAX(1 - (E605:BR605 / _xlfn.SCAN(E605, E605:BR605, _xlfn.LAMBDA(_xlpm.a,_xlpm.b, MAX(_xlpm.a, _xlpm.b))))))</f>
        <v>-0.11082832022211941</v>
      </c>
      <c r="BW605" s="12">
        <f t="shared" ca="1" si="19"/>
        <v>1.0494258648744155</v>
      </c>
    </row>
    <row r="606" spans="1:75" x14ac:dyDescent="0.45">
      <c r="A606" s="2" t="s">
        <v>1231</v>
      </c>
      <c r="B606" t="s">
        <v>1232</v>
      </c>
      <c r="C606" t="s">
        <v>19</v>
      </c>
      <c r="D606" t="s">
        <v>8</v>
      </c>
      <c r="E606">
        <v>48.4</v>
      </c>
      <c r="F606">
        <v>47.15</v>
      </c>
      <c r="G606">
        <v>47.4</v>
      </c>
      <c r="H606">
        <v>46.8</v>
      </c>
      <c r="I606">
        <v>46.8</v>
      </c>
      <c r="J606">
        <v>46.85</v>
      </c>
      <c r="K606">
        <v>46.35</v>
      </c>
      <c r="L606">
        <v>46.8</v>
      </c>
      <c r="M606">
        <v>46.95</v>
      </c>
      <c r="N606">
        <v>47.6</v>
      </c>
      <c r="O606">
        <v>47.95</v>
      </c>
      <c r="P606">
        <v>49.3</v>
      </c>
      <c r="Q606">
        <v>49</v>
      </c>
      <c r="R606">
        <v>48.7</v>
      </c>
      <c r="S606">
        <v>49.4</v>
      </c>
      <c r="T606">
        <v>50.6</v>
      </c>
      <c r="U606">
        <v>51.1</v>
      </c>
      <c r="V606">
        <v>51.5</v>
      </c>
      <c r="W606">
        <v>49.6</v>
      </c>
      <c r="X606">
        <v>49.8</v>
      </c>
      <c r="Y606">
        <v>50.1</v>
      </c>
      <c r="Z606">
        <v>51.6</v>
      </c>
      <c r="AA606">
        <v>50.2</v>
      </c>
      <c r="AB606">
        <v>51</v>
      </c>
      <c r="AC606">
        <v>50.7</v>
      </c>
      <c r="AD606">
        <v>49.9</v>
      </c>
      <c r="AE606">
        <v>49.85</v>
      </c>
      <c r="AF606">
        <v>50.1</v>
      </c>
      <c r="AG606">
        <v>50</v>
      </c>
      <c r="AH606">
        <v>50</v>
      </c>
      <c r="AI606">
        <v>49.7</v>
      </c>
      <c r="AJ606">
        <v>49.5</v>
      </c>
      <c r="AK606">
        <v>48.65</v>
      </c>
      <c r="AL606">
        <v>48.55</v>
      </c>
      <c r="AM606">
        <v>47.7</v>
      </c>
      <c r="AN606">
        <v>47.55</v>
      </c>
      <c r="AO606">
        <v>47.25</v>
      </c>
      <c r="AP606">
        <v>47</v>
      </c>
      <c r="AQ606">
        <v>47.6</v>
      </c>
      <c r="AR606">
        <v>47.3</v>
      </c>
      <c r="AS606">
        <v>45.8</v>
      </c>
      <c r="AT606">
        <v>45.8</v>
      </c>
      <c r="AU606">
        <v>45.2</v>
      </c>
      <c r="AV606">
        <v>46.45</v>
      </c>
      <c r="AW606">
        <v>46.6</v>
      </c>
      <c r="AX606">
        <v>45.85</v>
      </c>
      <c r="AY606">
        <v>46.5</v>
      </c>
      <c r="AZ606">
        <v>47.35</v>
      </c>
      <c r="BA606">
        <v>47.2</v>
      </c>
      <c r="BB606">
        <v>47.45</v>
      </c>
      <c r="BC606">
        <v>47.1</v>
      </c>
      <c r="BD606">
        <v>46.8</v>
      </c>
      <c r="BE606">
        <v>45.6</v>
      </c>
      <c r="BF606">
        <v>46.15</v>
      </c>
      <c r="BG606">
        <v>46.7</v>
      </c>
      <c r="BH606">
        <v>47.15</v>
      </c>
      <c r="BI606">
        <v>45.6</v>
      </c>
      <c r="BJ606">
        <v>45.95</v>
      </c>
      <c r="BK606">
        <v>48.3</v>
      </c>
      <c r="BL606">
        <v>48.5</v>
      </c>
      <c r="BM606">
        <v>48.5</v>
      </c>
      <c r="BN606">
        <v>49.25</v>
      </c>
      <c r="BO606">
        <v>48.9</v>
      </c>
      <c r="BP606">
        <v>49.1</v>
      </c>
      <c r="BQ606">
        <v>49.5</v>
      </c>
      <c r="BR606">
        <v>49.5</v>
      </c>
      <c r="BS606" s="10">
        <f t="shared" si="18"/>
        <v>2.2727272727272756E-2</v>
      </c>
      <c r="BT606" s="11" cm="1">
        <f t="array" aca="1" ref="BT606" ca="1">_xlfn.PERCENTILE.INC((OFFSET(E606,0,1,1,COLUMNS(E606:BR606)-1) - E606:BQ606) / E606:BQ606, 0.05) * SQRT(COUNT(E606:BR606) - 1)</f>
        <v>-0.2166386351515226</v>
      </c>
      <c r="BU606" s="10" cm="1">
        <f t="array" aca="1" ref="BU606" ca="1">_xlfn.STDEV.P((E606:BQ606 - OFFSET(E606:BQ606,0,1)) / OFFSET(E606:BQ606,0,1)) * SQRT(COUNT(E606:BR606)-1)</f>
        <v>0.12527450905166992</v>
      </c>
      <c r="BV606" s="10" cm="1">
        <f t="array" ref="BV606">-(MAX(1 - (E606:BR606 / _xlfn.SCAN(E606, E606:BR606, _xlfn.LAMBDA(_xlpm.a,_xlpm.b, MAX(_xlpm.a, _xlpm.b))))))</f>
        <v>-0.12403100775193798</v>
      </c>
      <c r="BW606" s="12">
        <f t="shared" ca="1" si="19"/>
        <v>0.22663248047982906</v>
      </c>
    </row>
    <row r="607" spans="1:75" x14ac:dyDescent="0.45">
      <c r="A607" s="2" t="s">
        <v>1233</v>
      </c>
      <c r="B607" t="s">
        <v>1234</v>
      </c>
      <c r="C607" t="s">
        <v>111</v>
      </c>
      <c r="D607" t="s">
        <v>55</v>
      </c>
      <c r="E607">
        <v>55.4</v>
      </c>
      <c r="F607">
        <v>56</v>
      </c>
      <c r="G607">
        <v>57.6</v>
      </c>
      <c r="H607">
        <v>57.68</v>
      </c>
      <c r="I607">
        <v>56.2</v>
      </c>
      <c r="J607">
        <v>55</v>
      </c>
      <c r="K607">
        <v>58.24</v>
      </c>
      <c r="L607">
        <v>60.6</v>
      </c>
      <c r="M607">
        <v>59.88</v>
      </c>
      <c r="N607">
        <v>54.86</v>
      </c>
      <c r="O607">
        <v>56.26</v>
      </c>
      <c r="P607">
        <v>61.1</v>
      </c>
      <c r="Q607">
        <v>55.36</v>
      </c>
      <c r="R607">
        <v>54.92</v>
      </c>
      <c r="S607">
        <v>51.6</v>
      </c>
      <c r="T607">
        <v>52</v>
      </c>
      <c r="U607">
        <v>54.14</v>
      </c>
      <c r="V607">
        <v>52.8</v>
      </c>
      <c r="W607">
        <v>51.26</v>
      </c>
      <c r="X607">
        <v>50.72</v>
      </c>
      <c r="Y607">
        <v>51.8</v>
      </c>
      <c r="Z607">
        <v>51.8</v>
      </c>
      <c r="AA607">
        <v>47.5</v>
      </c>
      <c r="AB607">
        <v>48.7</v>
      </c>
      <c r="AC607">
        <v>49.49</v>
      </c>
      <c r="AD607">
        <v>49.34</v>
      </c>
      <c r="AE607">
        <v>52</v>
      </c>
      <c r="AF607">
        <v>49.28</v>
      </c>
      <c r="AG607">
        <v>45.26</v>
      </c>
      <c r="AH607">
        <v>45.26</v>
      </c>
      <c r="AI607">
        <v>46.59</v>
      </c>
      <c r="AJ607">
        <v>42.73</v>
      </c>
      <c r="AK607">
        <v>43.27</v>
      </c>
      <c r="AL607">
        <v>42.6</v>
      </c>
      <c r="AM607">
        <v>40.51</v>
      </c>
      <c r="AN607">
        <v>41</v>
      </c>
      <c r="AO607">
        <v>42.18</v>
      </c>
      <c r="AP607">
        <v>41.3</v>
      </c>
      <c r="AQ607">
        <v>41.19</v>
      </c>
      <c r="AR607">
        <v>42.8</v>
      </c>
      <c r="AS607">
        <v>38.020000000000003</v>
      </c>
      <c r="AT607">
        <v>39.49</v>
      </c>
      <c r="AU607">
        <v>41.1</v>
      </c>
      <c r="AV607">
        <v>42.18</v>
      </c>
      <c r="AW607">
        <v>41.42</v>
      </c>
      <c r="AX607">
        <v>40.9</v>
      </c>
      <c r="AY607">
        <v>40.5</v>
      </c>
      <c r="AZ607">
        <v>42.2</v>
      </c>
      <c r="BA607">
        <v>42.33</v>
      </c>
      <c r="BB607">
        <v>40.68</v>
      </c>
      <c r="BC607">
        <v>40.130000000000003</v>
      </c>
      <c r="BD607">
        <v>38.409999999999997</v>
      </c>
      <c r="BE607">
        <v>39.76</v>
      </c>
      <c r="BF607">
        <v>36.22</v>
      </c>
      <c r="BG607">
        <v>38.9</v>
      </c>
      <c r="BH607">
        <v>36.72</v>
      </c>
      <c r="BI607">
        <v>35.049999999999997</v>
      </c>
      <c r="BJ607">
        <v>35.93</v>
      </c>
      <c r="BK607">
        <v>34.75</v>
      </c>
      <c r="BL607">
        <v>34.57</v>
      </c>
      <c r="BM607">
        <v>34.57</v>
      </c>
      <c r="BN607">
        <v>33.04</v>
      </c>
      <c r="BO607">
        <v>33.99</v>
      </c>
      <c r="BP607">
        <v>35.5</v>
      </c>
      <c r="BQ607">
        <v>34.869999999999997</v>
      </c>
      <c r="BR607">
        <v>34.869999999999997</v>
      </c>
      <c r="BS607" s="10">
        <f t="shared" si="18"/>
        <v>-0.3705776173285199</v>
      </c>
      <c r="BT607" s="11" cm="1">
        <f t="array" aca="1" ref="BT607" ca="1">_xlfn.PERCENTILE.INC((OFFSET(E607,0,1,1,COLUMNS(E607:BR607)-1) - E607:BQ607) / E607:BQ607, 0.05) * SQRT(COUNT(E607:BR607) - 1)</f>
        <v>-0.67456737138428424</v>
      </c>
      <c r="BU607" s="10" cm="1">
        <f t="array" aca="1" ref="BU607" ca="1">_xlfn.STDEV.P((E607:BQ607 - OFFSET(E607:BQ607,0,1)) / OFFSET(E607:BQ607,0,1)) * SQRT(COUNT(E607:BR607)-1)</f>
        <v>0.35704055150514508</v>
      </c>
      <c r="BV607" s="10" cm="1">
        <f t="array" ref="BV607">-(MAX(1 - (E607:BR607 / _xlfn.SCAN(E607, E607:BR607, _xlfn.LAMBDA(_xlpm.a,_xlpm.b, MAX(_xlpm.a, _xlpm.b))))))</f>
        <v>-0.45924713584288057</v>
      </c>
      <c r="BW607" s="12">
        <f t="shared" ca="1" si="19"/>
        <v>-1.0220509009135939</v>
      </c>
    </row>
    <row r="608" spans="1:75" x14ac:dyDescent="0.45">
      <c r="A608" s="2" t="s">
        <v>1235</v>
      </c>
      <c r="B608" t="s">
        <v>1236</v>
      </c>
      <c r="C608" t="s">
        <v>22</v>
      </c>
      <c r="D608" t="s">
        <v>8</v>
      </c>
      <c r="E608">
        <v>39.86</v>
      </c>
      <c r="F608">
        <v>39.340000000000003</v>
      </c>
      <c r="G608">
        <v>40.880000000000003</v>
      </c>
      <c r="H608">
        <v>39.5</v>
      </c>
      <c r="I608">
        <v>39.799999999999997</v>
      </c>
      <c r="J608">
        <v>39.520000000000003</v>
      </c>
      <c r="K608">
        <v>39.619999999999997</v>
      </c>
      <c r="L608">
        <v>39.299999999999997</v>
      </c>
      <c r="M608">
        <v>39.299999999999997</v>
      </c>
      <c r="N608">
        <v>40.18</v>
      </c>
      <c r="O608">
        <v>40.04</v>
      </c>
      <c r="P608">
        <v>39.72</v>
      </c>
      <c r="Q608">
        <v>40.1</v>
      </c>
      <c r="R608">
        <v>40.44</v>
      </c>
      <c r="S608">
        <v>40.72</v>
      </c>
      <c r="T608">
        <v>40.619999999999997</v>
      </c>
      <c r="U608">
        <v>42.98</v>
      </c>
      <c r="V608">
        <v>43.54</v>
      </c>
      <c r="W608">
        <v>43.26</v>
      </c>
      <c r="X608">
        <v>43.02</v>
      </c>
      <c r="Y608">
        <v>43.82</v>
      </c>
      <c r="Z608">
        <v>43.84</v>
      </c>
      <c r="AA608">
        <v>44.04</v>
      </c>
      <c r="AB608">
        <v>45.12</v>
      </c>
      <c r="AC608">
        <v>45.62</v>
      </c>
      <c r="AD608">
        <v>45.5</v>
      </c>
      <c r="AE608">
        <v>45.74</v>
      </c>
      <c r="AF608">
        <v>45.36</v>
      </c>
      <c r="AG608">
        <v>45.64</v>
      </c>
      <c r="AH608">
        <v>45.96</v>
      </c>
      <c r="AI608">
        <v>45.72</v>
      </c>
      <c r="AJ608">
        <v>45.66</v>
      </c>
      <c r="AK608">
        <v>47.16</v>
      </c>
      <c r="AL608">
        <v>46.24</v>
      </c>
      <c r="AM608">
        <v>46.6</v>
      </c>
      <c r="AN608">
        <v>46.58</v>
      </c>
      <c r="AO608">
        <v>45.74</v>
      </c>
      <c r="AP608">
        <v>43.92</v>
      </c>
      <c r="AQ608">
        <v>43.3</v>
      </c>
      <c r="AR608">
        <v>43.78</v>
      </c>
      <c r="AS608">
        <v>41.6</v>
      </c>
      <c r="AT608">
        <v>41.2</v>
      </c>
      <c r="AU608">
        <v>41.52</v>
      </c>
      <c r="AV608">
        <v>43.54</v>
      </c>
      <c r="AW608">
        <v>43.14</v>
      </c>
      <c r="AX608">
        <v>42.92</v>
      </c>
      <c r="AY608">
        <v>42.96</v>
      </c>
      <c r="AZ608">
        <v>44.8</v>
      </c>
      <c r="BA608">
        <v>44.9</v>
      </c>
      <c r="BB608">
        <v>44.24</v>
      </c>
      <c r="BC608">
        <v>44.12</v>
      </c>
      <c r="BD608">
        <v>43.56</v>
      </c>
      <c r="BE608">
        <v>42.7</v>
      </c>
      <c r="BF608">
        <v>42.96</v>
      </c>
      <c r="BG608">
        <v>44.54</v>
      </c>
      <c r="BH608">
        <v>42.98</v>
      </c>
      <c r="BI608">
        <v>43.08</v>
      </c>
      <c r="BJ608">
        <v>43.52</v>
      </c>
      <c r="BK608">
        <v>44.16</v>
      </c>
      <c r="BL608">
        <v>44.52</v>
      </c>
      <c r="BM608">
        <v>44.52</v>
      </c>
      <c r="BN608">
        <v>45.04</v>
      </c>
      <c r="BO608">
        <v>45.22</v>
      </c>
      <c r="BP608">
        <v>45.22</v>
      </c>
      <c r="BQ608">
        <v>44.88</v>
      </c>
      <c r="BR608">
        <v>44.88</v>
      </c>
      <c r="BS608" s="10">
        <f t="shared" si="18"/>
        <v>0.12594079277471157</v>
      </c>
      <c r="BT608" s="11" cm="1">
        <f t="array" aca="1" ref="BT608" ca="1">_xlfn.PERCENTILE.INC((OFFSET(E608,0,1,1,COLUMNS(E608:BR608)-1) - E608:BQ608) / E608:BQ608, 0.05) * SQRT(COUNT(E608:BR608) - 1)</f>
        <v>-0.24956273434094881</v>
      </c>
      <c r="BU608" s="10" cm="1">
        <f t="array" aca="1" ref="BU608" ca="1">_xlfn.STDEV.P((E608:BQ608 - OFFSET(E608:BQ608,0,1)) / OFFSET(E608:BQ608,0,1)) * SQRT(COUNT(E608:BR608)-1)</f>
        <v>0.15105039989081331</v>
      </c>
      <c r="BV608" s="10" cm="1">
        <f t="array" ref="BV608">-(MAX(1 - (E608:BR608 / _xlfn.SCAN(E608, E608:BR608, _xlfn.LAMBDA(_xlpm.a,_xlpm.b, MAX(_xlpm.a, _xlpm.b))))))</f>
        <v>-0.12637828668363005</v>
      </c>
      <c r="BW608" s="12">
        <f t="shared" ca="1" si="19"/>
        <v>0.87126411363254919</v>
      </c>
    </row>
    <row r="609" spans="1:75" x14ac:dyDescent="0.45">
      <c r="A609" s="2" t="s">
        <v>1237</v>
      </c>
      <c r="B609" t="s">
        <v>1238</v>
      </c>
      <c r="C609" t="s">
        <v>37</v>
      </c>
      <c r="D609" t="s">
        <v>29</v>
      </c>
      <c r="E609">
        <v>245.8</v>
      </c>
      <c r="F609">
        <v>241.8</v>
      </c>
      <c r="G609">
        <v>243.4</v>
      </c>
      <c r="H609">
        <v>237.4</v>
      </c>
      <c r="I609">
        <v>242.4</v>
      </c>
      <c r="J609">
        <v>241.4</v>
      </c>
      <c r="K609">
        <v>240.4</v>
      </c>
      <c r="L609">
        <v>235.2</v>
      </c>
      <c r="M609">
        <v>240</v>
      </c>
      <c r="N609">
        <v>239.6</v>
      </c>
      <c r="O609">
        <v>247.4</v>
      </c>
      <c r="P609">
        <v>250.4</v>
      </c>
      <c r="Q609">
        <v>247.8</v>
      </c>
      <c r="R609">
        <v>247.2</v>
      </c>
      <c r="S609">
        <v>250.4</v>
      </c>
      <c r="T609">
        <v>248</v>
      </c>
      <c r="U609">
        <v>247</v>
      </c>
      <c r="V609">
        <v>252.6</v>
      </c>
      <c r="W609">
        <v>255.2</v>
      </c>
      <c r="X609">
        <v>254.4</v>
      </c>
      <c r="Y609">
        <v>249.4</v>
      </c>
      <c r="Z609">
        <v>253.8</v>
      </c>
      <c r="AA609">
        <v>254.6</v>
      </c>
      <c r="AB609">
        <v>259.60000000000002</v>
      </c>
      <c r="AC609">
        <v>257</v>
      </c>
      <c r="AD609">
        <v>261.39999999999998</v>
      </c>
      <c r="AE609">
        <v>261</v>
      </c>
      <c r="AF609">
        <v>259.60000000000002</v>
      </c>
      <c r="AG609">
        <v>264.39999999999998</v>
      </c>
      <c r="AH609">
        <v>263.60000000000002</v>
      </c>
      <c r="AI609">
        <v>264.39999999999998</v>
      </c>
      <c r="AJ609">
        <v>263.2</v>
      </c>
      <c r="AK609">
        <v>260.60000000000002</v>
      </c>
      <c r="AL609">
        <v>259.2</v>
      </c>
      <c r="AM609">
        <v>257.2</v>
      </c>
      <c r="AN609">
        <v>250.6</v>
      </c>
      <c r="AO609">
        <v>253</v>
      </c>
      <c r="AP609">
        <v>250.4</v>
      </c>
      <c r="AQ609">
        <v>246.4</v>
      </c>
      <c r="AR609">
        <v>247.4</v>
      </c>
      <c r="AS609">
        <v>238.6</v>
      </c>
      <c r="AT609">
        <v>239.8</v>
      </c>
      <c r="AU609">
        <v>235.8</v>
      </c>
      <c r="AV609">
        <v>239.4</v>
      </c>
      <c r="AW609">
        <v>237</v>
      </c>
      <c r="AX609">
        <v>233.8</v>
      </c>
      <c r="AY609">
        <v>236</v>
      </c>
      <c r="AZ609">
        <v>240.2</v>
      </c>
      <c r="BA609">
        <v>242</v>
      </c>
      <c r="BB609">
        <v>238</v>
      </c>
      <c r="BC609">
        <v>233.8</v>
      </c>
      <c r="BD609">
        <v>250.6</v>
      </c>
      <c r="BE609">
        <v>249.4</v>
      </c>
      <c r="BF609">
        <v>247</v>
      </c>
      <c r="BG609">
        <v>253</v>
      </c>
      <c r="BH609">
        <v>254</v>
      </c>
      <c r="BI609">
        <v>251.6</v>
      </c>
      <c r="BJ609">
        <v>255</v>
      </c>
      <c r="BK609">
        <v>258.39999999999998</v>
      </c>
      <c r="BL609">
        <v>260.39999999999998</v>
      </c>
      <c r="BM609">
        <v>261.39999999999998</v>
      </c>
      <c r="BN609">
        <v>261.39999999999998</v>
      </c>
      <c r="BO609">
        <v>261.39999999999998</v>
      </c>
      <c r="BP609">
        <v>260.2</v>
      </c>
      <c r="BQ609">
        <v>260.39999999999998</v>
      </c>
      <c r="BR609">
        <v>256.39999999999998</v>
      </c>
      <c r="BS609" s="10">
        <f t="shared" si="18"/>
        <v>4.3124491456468531E-2</v>
      </c>
      <c r="BT609" s="11" cm="1">
        <f t="array" aca="1" ref="BT609" ca="1">_xlfn.PERCENTILE.INC((OFFSET(E609,0,1,1,COLUMNS(E609:BR609)-1) - E609:BQ609) / E609:BQ609, 0.05) * SQRT(COUNT(E609:BR609) - 1)</f>
        <v>-0.17120454357298806</v>
      </c>
      <c r="BU609" s="10" cm="1">
        <f t="array" aca="1" ref="BU609" ca="1">_xlfn.STDEV.P((E609:BQ609 - OFFSET(E609:BQ609,0,1)) / OFFSET(E609:BQ609,0,1)) * SQRT(COUNT(E609:BR609)-1)</f>
        <v>0.12986191309431003</v>
      </c>
      <c r="BV609" s="10" cm="1">
        <f t="array" ref="BV609">-(MAX(1 - (E609:BR609 / _xlfn.SCAN(E609, E609:BR609, _xlfn.LAMBDA(_xlpm.a,_xlpm.b, MAX(_xlpm.a, _xlpm.b))))))</f>
        <v>-0.115733736762481</v>
      </c>
      <c r="BW609" s="12">
        <f t="shared" ca="1" si="19"/>
        <v>0.37569515413681542</v>
      </c>
    </row>
    <row r="610" spans="1:75" x14ac:dyDescent="0.45">
      <c r="A610" s="2" t="s">
        <v>1239</v>
      </c>
      <c r="B610" t="s">
        <v>1240</v>
      </c>
      <c r="C610" t="s">
        <v>37</v>
      </c>
      <c r="D610" t="s">
        <v>29</v>
      </c>
      <c r="E610">
        <v>91</v>
      </c>
      <c r="F610">
        <v>91</v>
      </c>
      <c r="G610">
        <v>92.25</v>
      </c>
      <c r="H610">
        <v>90.5</v>
      </c>
      <c r="I610">
        <v>92</v>
      </c>
      <c r="J610">
        <v>92.2</v>
      </c>
      <c r="K610">
        <v>92</v>
      </c>
      <c r="L610">
        <v>92.15</v>
      </c>
      <c r="M610">
        <v>90.65</v>
      </c>
      <c r="N610">
        <v>92.5</v>
      </c>
      <c r="O610">
        <v>91.9</v>
      </c>
      <c r="P610">
        <v>92.55</v>
      </c>
      <c r="Q610">
        <v>92.1</v>
      </c>
      <c r="R610">
        <v>92</v>
      </c>
      <c r="S610">
        <v>91.55</v>
      </c>
      <c r="T610">
        <v>92.6</v>
      </c>
      <c r="U610">
        <v>93</v>
      </c>
      <c r="V610">
        <v>93.5</v>
      </c>
      <c r="W610">
        <v>91.3</v>
      </c>
      <c r="X610">
        <v>92.7</v>
      </c>
      <c r="Y610">
        <v>91.9</v>
      </c>
      <c r="Z610">
        <v>92.15</v>
      </c>
      <c r="AA610">
        <v>91.7</v>
      </c>
      <c r="AB610">
        <v>93.7</v>
      </c>
      <c r="AC610">
        <v>93.3</v>
      </c>
      <c r="AD610">
        <v>92.95</v>
      </c>
      <c r="AE610">
        <v>92.65</v>
      </c>
      <c r="AF610">
        <v>89</v>
      </c>
      <c r="AG610">
        <v>87.75</v>
      </c>
      <c r="AH610">
        <v>87.95</v>
      </c>
      <c r="AI610">
        <v>87.6</v>
      </c>
      <c r="AJ610">
        <v>90.25</v>
      </c>
      <c r="AK610">
        <v>87.2</v>
      </c>
      <c r="AL610">
        <v>87.25</v>
      </c>
      <c r="AM610">
        <v>88.9</v>
      </c>
      <c r="AN610">
        <v>87.55</v>
      </c>
      <c r="AO610">
        <v>86.05</v>
      </c>
      <c r="AP610">
        <v>85</v>
      </c>
      <c r="AQ610">
        <v>84.05</v>
      </c>
      <c r="AR610">
        <v>83.5</v>
      </c>
      <c r="AS610">
        <v>78.900000000000006</v>
      </c>
      <c r="AT610">
        <v>78.7</v>
      </c>
      <c r="AU610">
        <v>78.3</v>
      </c>
      <c r="AV610">
        <v>78.45</v>
      </c>
      <c r="AW610">
        <v>79.5</v>
      </c>
      <c r="AX610">
        <v>79.2</v>
      </c>
      <c r="AY610">
        <v>80.05</v>
      </c>
      <c r="AZ610">
        <v>80.5</v>
      </c>
      <c r="BA610">
        <v>82.4</v>
      </c>
      <c r="BB610">
        <v>81.150000000000006</v>
      </c>
      <c r="BC610">
        <v>81.25</v>
      </c>
      <c r="BD610">
        <v>77.900000000000006</v>
      </c>
      <c r="BE610">
        <v>79.05</v>
      </c>
      <c r="BF610">
        <v>76.849999999999994</v>
      </c>
      <c r="BG610">
        <v>78.400000000000006</v>
      </c>
      <c r="BH610">
        <v>78.3</v>
      </c>
      <c r="BI610">
        <v>75.95</v>
      </c>
      <c r="BJ610">
        <v>79.099999999999994</v>
      </c>
      <c r="BK610">
        <v>79.7</v>
      </c>
      <c r="BL610">
        <v>80.650000000000006</v>
      </c>
      <c r="BM610">
        <v>80.7</v>
      </c>
      <c r="BN610">
        <v>80.7</v>
      </c>
      <c r="BO610">
        <v>80.7</v>
      </c>
      <c r="BP610">
        <v>80.8</v>
      </c>
      <c r="BQ610">
        <v>81.349999999999994</v>
      </c>
      <c r="BR610">
        <v>83.6</v>
      </c>
      <c r="BS610" s="10">
        <f t="shared" si="18"/>
        <v>-8.1318681318681377E-2</v>
      </c>
      <c r="BT610" s="11" cm="1">
        <f t="array" aca="1" ref="BT610" ca="1">_xlfn.PERCENTILE.INC((OFFSET(E610,0,1,1,COLUMNS(E610:BR610)-1) - E610:BQ610) / E610:BQ610, 0.05) * SQRT(COUNT(E610:BR610) - 1)</f>
        <v>-0.26636542955623987</v>
      </c>
      <c r="BU610" s="10" cm="1">
        <f t="array" aca="1" ref="BU610" ca="1">_xlfn.STDEV.P((E610:BQ610 - OFFSET(E610:BQ610,0,1)) / OFFSET(E610:BQ610,0,1)) * SQRT(COUNT(E610:BR610)-1)</f>
        <v>0.1400960389389439</v>
      </c>
      <c r="BV610" s="10" cm="1">
        <f t="array" ref="BV610">-(MAX(1 - (E610:BR610 / _xlfn.SCAN(E610, E610:BR610, _xlfn.LAMBDA(_xlpm.a,_xlpm.b, MAX(_xlpm.a, _xlpm.b))))))</f>
        <v>-0.18943436499466382</v>
      </c>
      <c r="BW610" s="12">
        <f t="shared" ca="1" si="19"/>
        <v>-0.54002013113056602</v>
      </c>
    </row>
    <row r="611" spans="1:75" x14ac:dyDescent="0.45">
      <c r="A611" s="2" t="s">
        <v>1241</v>
      </c>
      <c r="B611" t="s">
        <v>1242</v>
      </c>
      <c r="C611" t="s">
        <v>19</v>
      </c>
      <c r="D611" t="s">
        <v>8</v>
      </c>
      <c r="E611">
        <v>4.9652000000000003</v>
      </c>
      <c r="F611">
        <v>4.9892000000000003</v>
      </c>
      <c r="G611">
        <v>4.9618000000000002</v>
      </c>
      <c r="H611">
        <v>4.8693999999999997</v>
      </c>
      <c r="I611">
        <v>4.8556999999999997</v>
      </c>
      <c r="J611">
        <v>4.8659999999999997</v>
      </c>
      <c r="K611">
        <v>4.8453999999999997</v>
      </c>
      <c r="L611">
        <v>4.8830999999999998</v>
      </c>
      <c r="M611">
        <v>4.8727999999999998</v>
      </c>
      <c r="N611">
        <v>4.9721000000000002</v>
      </c>
      <c r="O611">
        <v>4.9241999999999999</v>
      </c>
      <c r="P611">
        <v>4.9584000000000001</v>
      </c>
      <c r="Q611">
        <v>4.9481000000000002</v>
      </c>
      <c r="R611">
        <v>4.9789000000000003</v>
      </c>
      <c r="S611">
        <v>4.9856999999999996</v>
      </c>
      <c r="T611">
        <v>4.9960000000000004</v>
      </c>
      <c r="U611">
        <v>4.9413</v>
      </c>
      <c r="V611">
        <v>4.9001999999999999</v>
      </c>
      <c r="W611">
        <v>4.8693999999999997</v>
      </c>
      <c r="X611">
        <v>4.8693999999999997</v>
      </c>
      <c r="Y611">
        <v>4.7839</v>
      </c>
      <c r="Z611">
        <v>4.9276</v>
      </c>
      <c r="AA611">
        <v>4.8318000000000003</v>
      </c>
      <c r="AB611">
        <v>4.8215000000000003</v>
      </c>
      <c r="AC611">
        <v>4.8522999999999996</v>
      </c>
      <c r="AD611">
        <v>4.8967999999999998</v>
      </c>
      <c r="AE611">
        <v>4.8453999999999997</v>
      </c>
      <c r="AF611">
        <v>4.8078000000000003</v>
      </c>
      <c r="AG611">
        <v>4.8078000000000003</v>
      </c>
      <c r="AH611">
        <v>4.7702</v>
      </c>
      <c r="AI611">
        <v>4.7222999999999997</v>
      </c>
      <c r="AJ611">
        <v>4.6641000000000004</v>
      </c>
      <c r="AK611">
        <v>4.6059000000000001</v>
      </c>
      <c r="AL611">
        <v>4.6744000000000003</v>
      </c>
      <c r="AM611">
        <v>4.6811999999999996</v>
      </c>
      <c r="AN611">
        <v>4.6845999999999997</v>
      </c>
      <c r="AO611">
        <v>4.6571999999999996</v>
      </c>
      <c r="AP611">
        <v>4.3185000000000002</v>
      </c>
      <c r="AQ611">
        <v>4.1849999999999996</v>
      </c>
      <c r="AR611">
        <v>4.2089999999999996</v>
      </c>
      <c r="AS611">
        <v>3.9318</v>
      </c>
      <c r="AT611">
        <v>3.6827000000000001</v>
      </c>
      <c r="AU611">
        <v>3.6998000000000002</v>
      </c>
      <c r="AV611">
        <v>3.6741999999999999</v>
      </c>
      <c r="AW611">
        <v>3.4983</v>
      </c>
      <c r="AX611">
        <v>3.5375999999999999</v>
      </c>
      <c r="AY611">
        <v>3.6604999999999999</v>
      </c>
      <c r="AZ611">
        <v>3.6383000000000001</v>
      </c>
      <c r="BA611">
        <v>3.7389999999999999</v>
      </c>
      <c r="BB611">
        <v>3.5478000000000001</v>
      </c>
      <c r="BC611">
        <v>3.5682999999999998</v>
      </c>
      <c r="BD611">
        <v>3.4761000000000002</v>
      </c>
      <c r="BE611">
        <v>3.3464</v>
      </c>
      <c r="BF611">
        <v>3.3616999999999999</v>
      </c>
      <c r="BG611">
        <v>3.2456</v>
      </c>
      <c r="BH611">
        <v>3.0560999999999998</v>
      </c>
      <c r="BI611">
        <v>2.8614999999999999</v>
      </c>
      <c r="BJ611">
        <v>3.0577999999999999</v>
      </c>
      <c r="BK611">
        <v>2.94</v>
      </c>
      <c r="BL611">
        <v>2.899</v>
      </c>
      <c r="BM611">
        <v>2.899</v>
      </c>
      <c r="BN611">
        <v>2.9689999999999999</v>
      </c>
      <c r="BO611">
        <v>2.9672999999999998</v>
      </c>
      <c r="BP611">
        <v>2.9211999999999998</v>
      </c>
      <c r="BQ611">
        <v>2.9451000000000001</v>
      </c>
      <c r="BR611">
        <v>2.9451000000000001</v>
      </c>
      <c r="BS611" s="10">
        <f t="shared" si="18"/>
        <v>-0.40685168774671715</v>
      </c>
      <c r="BT611" s="11" cm="1">
        <f t="array" aca="1" ref="BT611" ca="1">_xlfn.PERCENTILE.INC((OFFSET(E611,0,1,1,COLUMNS(E611:BR611)-1) - E611:BQ611) / E611:BQ611, 0.05) * SQRT(COUNT(E611:BR611) - 1)</f>
        <v>-0.50277458982721068</v>
      </c>
      <c r="BU611" s="10" cm="1">
        <f t="array" aca="1" ref="BU611" ca="1">_xlfn.STDEV.P((E611:BQ611 - OFFSET(E611:BQ611,0,1)) / OFFSET(E611:BQ611,0,1)) * SQRT(COUNT(E611:BR611)-1)</f>
        <v>0.20596968143746153</v>
      </c>
      <c r="BV611" s="10" cm="1">
        <f t="array" ref="BV611">-(MAX(1 - (E611:BR611 / _xlfn.SCAN(E611, E611:BR611, _xlfn.LAMBDA(_xlpm.a,_xlpm.b, MAX(_xlpm.a, _xlpm.b))))))</f>
        <v>-0.42724179343474789</v>
      </c>
      <c r="BW611" s="12">
        <f t="shared" ca="1" si="19"/>
        <v>-1.9477997195841155</v>
      </c>
    </row>
    <row r="612" spans="1:75" x14ac:dyDescent="0.45">
      <c r="A612" s="2" t="s">
        <v>1243</v>
      </c>
      <c r="B612" t="s">
        <v>1244</v>
      </c>
      <c r="C612" t="s">
        <v>37</v>
      </c>
      <c r="D612" t="s">
        <v>136</v>
      </c>
      <c r="E612">
        <v>278.8</v>
      </c>
      <c r="F612">
        <v>279.3</v>
      </c>
      <c r="G612">
        <v>285.39999999999998</v>
      </c>
      <c r="H612">
        <v>286.7</v>
      </c>
      <c r="I612">
        <v>297.89999999999998</v>
      </c>
      <c r="J612">
        <v>295.39999999999998</v>
      </c>
      <c r="K612">
        <v>294.89999999999998</v>
      </c>
      <c r="L612">
        <v>296</v>
      </c>
      <c r="M612">
        <v>296.7</v>
      </c>
      <c r="N612">
        <v>300.10000000000002</v>
      </c>
      <c r="O612">
        <v>314.10000000000002</v>
      </c>
      <c r="P612">
        <v>316</v>
      </c>
      <c r="Q612">
        <v>320</v>
      </c>
      <c r="R612">
        <v>317.5</v>
      </c>
      <c r="S612">
        <v>319.39999999999998</v>
      </c>
      <c r="T612">
        <v>321.39999999999998</v>
      </c>
      <c r="U612">
        <v>324.7</v>
      </c>
      <c r="V612">
        <v>318.89999999999998</v>
      </c>
      <c r="W612">
        <v>318.7</v>
      </c>
      <c r="X612">
        <v>318.8</v>
      </c>
      <c r="Y612">
        <v>314</v>
      </c>
      <c r="Z612">
        <v>315.2</v>
      </c>
      <c r="AA612">
        <v>321.3</v>
      </c>
      <c r="AB612">
        <v>342.3</v>
      </c>
      <c r="AC612">
        <v>348.4</v>
      </c>
      <c r="AD612">
        <v>346.5</v>
      </c>
      <c r="AE612">
        <v>349.8</v>
      </c>
      <c r="AF612">
        <v>347.5</v>
      </c>
      <c r="AG612">
        <v>346.6</v>
      </c>
      <c r="AH612">
        <v>348</v>
      </c>
      <c r="AI612">
        <v>342.2</v>
      </c>
      <c r="AJ612">
        <v>341.4</v>
      </c>
      <c r="AK612">
        <v>341.3</v>
      </c>
      <c r="AL612">
        <v>341.5</v>
      </c>
      <c r="AM612">
        <v>332.9</v>
      </c>
      <c r="AN612">
        <v>330.2</v>
      </c>
      <c r="AO612">
        <v>338</v>
      </c>
      <c r="AP612">
        <v>337.6</v>
      </c>
      <c r="AQ612">
        <v>340.3</v>
      </c>
      <c r="AR612">
        <v>344</v>
      </c>
      <c r="AS612">
        <v>334.5</v>
      </c>
      <c r="AT612">
        <v>328.6</v>
      </c>
      <c r="AU612">
        <v>327.60000000000002</v>
      </c>
      <c r="AV612">
        <v>337.6</v>
      </c>
      <c r="AW612">
        <v>332.4</v>
      </c>
      <c r="AX612">
        <v>330.5</v>
      </c>
      <c r="AY612">
        <v>333.1</v>
      </c>
      <c r="AZ612">
        <v>337.1</v>
      </c>
      <c r="BA612">
        <v>329.5</v>
      </c>
      <c r="BB612">
        <v>329.4</v>
      </c>
      <c r="BC612">
        <v>328.6</v>
      </c>
      <c r="BD612">
        <v>324.7</v>
      </c>
      <c r="BE612">
        <v>327.39999999999998</v>
      </c>
      <c r="BF612">
        <v>322.7</v>
      </c>
      <c r="BG612">
        <v>328.3</v>
      </c>
      <c r="BH612">
        <v>327.5</v>
      </c>
      <c r="BI612">
        <v>319.5</v>
      </c>
      <c r="BJ612">
        <v>323.89999999999998</v>
      </c>
      <c r="BK612">
        <v>327</v>
      </c>
      <c r="BL612">
        <v>331</v>
      </c>
      <c r="BM612">
        <v>331</v>
      </c>
      <c r="BN612">
        <v>336.7</v>
      </c>
      <c r="BO612">
        <v>338.5</v>
      </c>
      <c r="BP612">
        <v>339.4</v>
      </c>
      <c r="BQ612">
        <v>337</v>
      </c>
      <c r="BR612">
        <v>337</v>
      </c>
      <c r="BS612" s="10">
        <f t="shared" si="18"/>
        <v>0.20875179340028691</v>
      </c>
      <c r="BT612" s="11" cm="1">
        <f t="array" aca="1" ref="BT612" ca="1">_xlfn.PERCENTILE.INC((OFFSET(E612,0,1,1,COLUMNS(E612:BR612)-1) - E612:BQ612) / E612:BQ612, 0.05) * SQRT(COUNT(E612:BR612) - 1)</f>
        <v>-0.17421506645404705</v>
      </c>
      <c r="BU612" s="10" cm="1">
        <f t="array" aca="1" ref="BU612" ca="1">_xlfn.STDEV.P((E612:BQ612 - OFFSET(E612:BQ612,0,1)) / OFFSET(E612:BQ612,0,1)) * SQRT(COUNT(E612:BR612)-1)</f>
        <v>0.12704565574015406</v>
      </c>
      <c r="BV612" s="10" cm="1">
        <f t="array" ref="BV612">-(MAX(1 - (E612:BR612 / _xlfn.SCAN(E612, E612:BR612, _xlfn.LAMBDA(_xlpm.a,_xlpm.b, MAX(_xlpm.a, _xlpm.b))))))</f>
        <v>-8.6620926243567764E-2</v>
      </c>
      <c r="BW612" s="12">
        <f t="shared" ca="1" si="19"/>
        <v>1.6877066134306129</v>
      </c>
    </row>
    <row r="613" spans="1:75" x14ac:dyDescent="0.45">
      <c r="A613" s="2" t="s">
        <v>1245</v>
      </c>
      <c r="B613" t="s">
        <v>1246</v>
      </c>
      <c r="C613" t="s">
        <v>19</v>
      </c>
      <c r="D613" t="s">
        <v>26</v>
      </c>
      <c r="E613">
        <v>214.8</v>
      </c>
      <c r="F613">
        <v>202.2</v>
      </c>
      <c r="G613">
        <v>207</v>
      </c>
      <c r="H613">
        <v>202</v>
      </c>
      <c r="I613">
        <v>197.8</v>
      </c>
      <c r="J613">
        <v>197.8</v>
      </c>
      <c r="K613">
        <v>186</v>
      </c>
      <c r="L613">
        <v>191.5</v>
      </c>
      <c r="M613">
        <v>191.9</v>
      </c>
      <c r="N613">
        <v>203.4</v>
      </c>
      <c r="O613">
        <v>208</v>
      </c>
      <c r="P613">
        <v>212.8</v>
      </c>
      <c r="Q613">
        <v>215.2</v>
      </c>
      <c r="R613">
        <v>212.4</v>
      </c>
      <c r="S613">
        <v>212.4</v>
      </c>
      <c r="T613">
        <v>212</v>
      </c>
      <c r="U613">
        <v>212</v>
      </c>
      <c r="V613">
        <v>217.6</v>
      </c>
      <c r="W613">
        <v>219.6</v>
      </c>
      <c r="X613">
        <v>235.4</v>
      </c>
      <c r="Y613">
        <v>233</v>
      </c>
      <c r="Z613">
        <v>230</v>
      </c>
      <c r="AA613">
        <v>223.2</v>
      </c>
      <c r="AB613">
        <v>231.6</v>
      </c>
      <c r="AC613">
        <v>239.8</v>
      </c>
      <c r="AD613">
        <v>229.4</v>
      </c>
      <c r="AE613">
        <v>230.4</v>
      </c>
      <c r="AF613">
        <v>232.8</v>
      </c>
      <c r="AG613">
        <v>227</v>
      </c>
      <c r="AH613">
        <v>222.8</v>
      </c>
      <c r="AI613">
        <v>226.2</v>
      </c>
      <c r="AJ613">
        <v>235.4</v>
      </c>
      <c r="AK613">
        <v>237.2</v>
      </c>
      <c r="AL613">
        <v>246.8</v>
      </c>
      <c r="AM613">
        <v>242</v>
      </c>
      <c r="AN613">
        <v>256.39999999999998</v>
      </c>
      <c r="AO613">
        <v>261</v>
      </c>
      <c r="AP613">
        <v>265.39999999999998</v>
      </c>
      <c r="AQ613">
        <v>269</v>
      </c>
      <c r="AR613">
        <v>262.8</v>
      </c>
      <c r="AS613">
        <v>254.4</v>
      </c>
      <c r="AT613">
        <v>242.4</v>
      </c>
      <c r="AU613">
        <v>233.2</v>
      </c>
      <c r="AV613">
        <v>237.6</v>
      </c>
      <c r="AW613">
        <v>231</v>
      </c>
      <c r="AX613">
        <v>226.2</v>
      </c>
      <c r="AY613">
        <v>228.8</v>
      </c>
      <c r="AZ613">
        <v>235</v>
      </c>
      <c r="BA613">
        <v>240</v>
      </c>
      <c r="BB613">
        <v>243.6</v>
      </c>
      <c r="BC613">
        <v>240.4</v>
      </c>
      <c r="BD613">
        <v>228</v>
      </c>
      <c r="BE613">
        <v>221.8</v>
      </c>
      <c r="BF613">
        <v>226.6</v>
      </c>
      <c r="BG613">
        <v>221.4</v>
      </c>
      <c r="BH613">
        <v>228.8</v>
      </c>
      <c r="BI613">
        <v>229</v>
      </c>
      <c r="BJ613">
        <v>235.4</v>
      </c>
      <c r="BK613">
        <v>239.2</v>
      </c>
      <c r="BL613">
        <v>235.4</v>
      </c>
      <c r="BM613">
        <v>235.4</v>
      </c>
      <c r="BN613">
        <v>246.6</v>
      </c>
      <c r="BO613">
        <v>242.6</v>
      </c>
      <c r="BP613">
        <v>256</v>
      </c>
      <c r="BQ613">
        <v>258.2</v>
      </c>
      <c r="BR613">
        <v>258.2</v>
      </c>
      <c r="BS613" s="10">
        <f t="shared" si="18"/>
        <v>0.20204841713221589</v>
      </c>
      <c r="BT613" s="11" cm="1">
        <f t="array" aca="1" ref="BT613" ca="1">_xlfn.PERCENTILE.INC((OFFSET(E613,0,1,1,COLUMNS(E613:BR613)-1) - E613:BQ613) / E613:BQ613, 0.05) * SQRT(COUNT(E613:BR613) - 1)</f>
        <v>-0.37416731791087038</v>
      </c>
      <c r="BU613" s="10" cm="1">
        <f t="array" aca="1" ref="BU613" ca="1">_xlfn.STDEV.P((E613:BQ613 - OFFSET(E613:BQ613,0,1)) / OFFSET(E613:BQ613,0,1)) * SQRT(COUNT(E613:BR613)-1)</f>
        <v>0.23521894603082102</v>
      </c>
      <c r="BV613" s="10" cm="1">
        <f t="array" ref="BV613">-(MAX(1 - (E613:BR613 / _xlfn.SCAN(E613, E613:BR613, _xlfn.LAMBDA(_xlpm.a,_xlpm.b, MAX(_xlpm.a, _xlpm.b))))))</f>
        <v>-0.1769516728624535</v>
      </c>
      <c r="BW613" s="12">
        <f t="shared" ca="1" si="19"/>
        <v>0.88305989222908543</v>
      </c>
    </row>
    <row r="614" spans="1:75" x14ac:dyDescent="0.45">
      <c r="A614" s="2" t="s">
        <v>1247</v>
      </c>
      <c r="B614" t="s">
        <v>1248</v>
      </c>
      <c r="C614" t="s">
        <v>22</v>
      </c>
      <c r="D614" t="s">
        <v>34</v>
      </c>
      <c r="E614">
        <v>262</v>
      </c>
      <c r="F614">
        <v>258</v>
      </c>
      <c r="G614">
        <v>259</v>
      </c>
      <c r="H614">
        <v>259.5</v>
      </c>
      <c r="I614">
        <v>262.5</v>
      </c>
      <c r="J614">
        <v>263</v>
      </c>
      <c r="K614">
        <v>266</v>
      </c>
      <c r="L614">
        <v>268</v>
      </c>
      <c r="M614">
        <v>271</v>
      </c>
      <c r="N614">
        <v>283</v>
      </c>
      <c r="O614">
        <v>291.5</v>
      </c>
      <c r="P614">
        <v>287</v>
      </c>
      <c r="Q614">
        <v>294</v>
      </c>
      <c r="R614">
        <v>299.5</v>
      </c>
      <c r="S614">
        <v>303</v>
      </c>
      <c r="T614">
        <v>305.5</v>
      </c>
      <c r="U614">
        <v>293.5</v>
      </c>
      <c r="V614">
        <v>289.5</v>
      </c>
      <c r="W614">
        <v>279.5</v>
      </c>
      <c r="X614">
        <v>282</v>
      </c>
      <c r="Y614">
        <v>282</v>
      </c>
      <c r="Z614">
        <v>284</v>
      </c>
      <c r="AA614">
        <v>283.5</v>
      </c>
      <c r="AB614">
        <v>287.5</v>
      </c>
      <c r="AC614">
        <v>297</v>
      </c>
      <c r="AD614">
        <v>295.5</v>
      </c>
      <c r="AE614">
        <v>302</v>
      </c>
      <c r="AF614">
        <v>306</v>
      </c>
      <c r="AG614">
        <v>306</v>
      </c>
      <c r="AH614">
        <v>307</v>
      </c>
      <c r="AI614">
        <v>308.5</v>
      </c>
      <c r="AJ614">
        <v>307.5</v>
      </c>
      <c r="AK614">
        <v>306</v>
      </c>
      <c r="AL614">
        <v>304.5</v>
      </c>
      <c r="AM614">
        <v>298.5</v>
      </c>
      <c r="AN614">
        <v>299.5</v>
      </c>
      <c r="AO614">
        <v>296</v>
      </c>
      <c r="AP614">
        <v>282.5</v>
      </c>
      <c r="AQ614">
        <v>282</v>
      </c>
      <c r="AR614">
        <v>283.5</v>
      </c>
      <c r="AS614">
        <v>278.5</v>
      </c>
      <c r="AT614">
        <v>283</v>
      </c>
      <c r="AU614">
        <v>279</v>
      </c>
      <c r="AV614">
        <v>291</v>
      </c>
      <c r="AW614">
        <v>283.5</v>
      </c>
      <c r="AX614">
        <v>284</v>
      </c>
      <c r="AY614">
        <v>282.5</v>
      </c>
      <c r="AZ614">
        <v>294.5</v>
      </c>
      <c r="BA614">
        <v>289.5</v>
      </c>
      <c r="BB614">
        <v>290.5</v>
      </c>
      <c r="BC614">
        <v>287</v>
      </c>
      <c r="BD614">
        <v>282.5</v>
      </c>
      <c r="BE614">
        <v>278</v>
      </c>
      <c r="BF614">
        <v>281</v>
      </c>
      <c r="BG614">
        <v>279.5</v>
      </c>
      <c r="BH614">
        <v>277</v>
      </c>
      <c r="BI614">
        <v>277.5</v>
      </c>
      <c r="BJ614">
        <v>283</v>
      </c>
      <c r="BK614">
        <v>292</v>
      </c>
      <c r="BL614">
        <v>298.5</v>
      </c>
      <c r="BM614">
        <v>298.5</v>
      </c>
      <c r="BN614">
        <v>297.5</v>
      </c>
      <c r="BO614">
        <v>303.5</v>
      </c>
      <c r="BP614">
        <v>299</v>
      </c>
      <c r="BQ614">
        <v>300</v>
      </c>
      <c r="BR614">
        <v>300</v>
      </c>
      <c r="BS614" s="10">
        <f t="shared" si="18"/>
        <v>0.14503816793893129</v>
      </c>
      <c r="BT614" s="11" cm="1">
        <f t="array" aca="1" ref="BT614" ca="1">_xlfn.PERCENTILE.INC((OFFSET(E614,0,1,1,COLUMNS(E614:BR614)-1) - E614:BQ614) / E614:BQ614, 0.05) * SQRT(COUNT(E614:BR614) - 1)</f>
        <v>-0.19800456284988968</v>
      </c>
      <c r="BU614" s="10" cm="1">
        <f t="array" aca="1" ref="BU614" ca="1">_xlfn.STDEV.P((E614:BQ614 - OFFSET(E614:BQ614,0,1)) / OFFSET(E614:BQ614,0,1)) * SQRT(COUNT(E614:BR614)-1)</f>
        <v>0.14521629727256022</v>
      </c>
      <c r="BV614" s="10" cm="1">
        <f t="array" ref="BV614">-(MAX(1 - (E614:BR614 / _xlfn.SCAN(E614, E614:BR614, _xlfn.LAMBDA(_xlpm.a,_xlpm.b, MAX(_xlpm.a, _xlpm.b))))))</f>
        <v>-0.10210696920583473</v>
      </c>
      <c r="BW614" s="12">
        <f t="shared" ca="1" si="19"/>
        <v>1.0377772382949175</v>
      </c>
    </row>
    <row r="615" spans="1:75" x14ac:dyDescent="0.45">
      <c r="A615" s="2" t="s">
        <v>1249</v>
      </c>
      <c r="B615" t="s">
        <v>1250</v>
      </c>
      <c r="C615" t="s">
        <v>37</v>
      </c>
      <c r="D615" t="s">
        <v>8</v>
      </c>
      <c r="E615">
        <v>78.16</v>
      </c>
      <c r="F615">
        <v>78.06</v>
      </c>
      <c r="G615">
        <v>80.58</v>
      </c>
      <c r="H615">
        <v>80.48</v>
      </c>
      <c r="I615">
        <v>80.02</v>
      </c>
      <c r="J615">
        <v>80.099999999999994</v>
      </c>
      <c r="K615">
        <v>79.959999999999994</v>
      </c>
      <c r="L615">
        <v>80</v>
      </c>
      <c r="M615">
        <v>77.819999999999993</v>
      </c>
      <c r="N615">
        <v>79.16</v>
      </c>
      <c r="O615">
        <v>79.64</v>
      </c>
      <c r="P615">
        <v>79.42</v>
      </c>
      <c r="Q615">
        <v>79.12</v>
      </c>
      <c r="R615">
        <v>79.92</v>
      </c>
      <c r="S615">
        <v>80.02</v>
      </c>
      <c r="T615">
        <v>80.36</v>
      </c>
      <c r="U615">
        <v>80.58</v>
      </c>
      <c r="V615">
        <v>80.52</v>
      </c>
      <c r="W615">
        <v>80.099999999999994</v>
      </c>
      <c r="X615">
        <v>80.5</v>
      </c>
      <c r="Y615">
        <v>80.56</v>
      </c>
      <c r="Z615">
        <v>82.3</v>
      </c>
      <c r="AA615">
        <v>82.36</v>
      </c>
      <c r="AB615">
        <v>83.9</v>
      </c>
      <c r="AC615">
        <v>83.96</v>
      </c>
      <c r="AD615">
        <v>84.68</v>
      </c>
      <c r="AE615">
        <v>84.84</v>
      </c>
      <c r="AF615">
        <v>85.06</v>
      </c>
      <c r="AG615">
        <v>85.74</v>
      </c>
      <c r="AH615">
        <v>85.94</v>
      </c>
      <c r="AI615">
        <v>81.94</v>
      </c>
      <c r="AJ615">
        <v>79.34</v>
      </c>
      <c r="AK615">
        <v>76.86</v>
      </c>
      <c r="AL615">
        <v>77.86</v>
      </c>
      <c r="AM615">
        <v>78.2</v>
      </c>
      <c r="AN615">
        <v>74.86</v>
      </c>
      <c r="AO615">
        <v>75.2</v>
      </c>
      <c r="AP615">
        <v>74.84</v>
      </c>
      <c r="AQ615">
        <v>75.540000000000006</v>
      </c>
      <c r="AR615">
        <v>75.319999999999993</v>
      </c>
      <c r="AS615">
        <v>71.78</v>
      </c>
      <c r="AT615">
        <v>72.58</v>
      </c>
      <c r="AU615">
        <v>74.02</v>
      </c>
      <c r="AV615">
        <v>74.66</v>
      </c>
      <c r="AW615">
        <v>74.900000000000006</v>
      </c>
      <c r="AX615">
        <v>74</v>
      </c>
      <c r="AY615">
        <v>75.44</v>
      </c>
      <c r="AZ615">
        <v>75.599999999999994</v>
      </c>
      <c r="BA615">
        <v>75.900000000000006</v>
      </c>
      <c r="BB615">
        <v>75.48</v>
      </c>
      <c r="BC615">
        <v>74.760000000000005</v>
      </c>
      <c r="BD615">
        <v>74.5</v>
      </c>
      <c r="BE615">
        <v>74.739999999999995</v>
      </c>
      <c r="BF615">
        <v>74.02</v>
      </c>
      <c r="BG615">
        <v>74.94</v>
      </c>
      <c r="BH615">
        <v>72.94</v>
      </c>
      <c r="BI615">
        <v>71.58</v>
      </c>
      <c r="BJ615">
        <v>73.260000000000005</v>
      </c>
      <c r="BK615">
        <v>74</v>
      </c>
      <c r="BL615">
        <v>74.900000000000006</v>
      </c>
      <c r="BM615">
        <v>74.739999999999995</v>
      </c>
      <c r="BN615">
        <v>75.56</v>
      </c>
      <c r="BO615">
        <v>76.02</v>
      </c>
      <c r="BP615">
        <v>75.900000000000006</v>
      </c>
      <c r="BQ615">
        <v>76</v>
      </c>
      <c r="BR615">
        <v>75.459999999999994</v>
      </c>
      <c r="BS615" s="10">
        <f t="shared" si="18"/>
        <v>-3.4544524053224196E-2</v>
      </c>
      <c r="BT615" s="11" cm="1">
        <f t="array" aca="1" ref="BT615" ca="1">_xlfn.PERCENTILE.INC((OFFSET(E615,0,1,1,COLUMNS(E615:BR615)-1) - E615:BQ615) / E615:BQ615, 0.05) * SQRT(COUNT(E615:BR615) - 1)</f>
        <v>-0.25505761134254801</v>
      </c>
      <c r="BU615" s="10" cm="1">
        <f t="array" aca="1" ref="BU615" ca="1">_xlfn.STDEV.P((E615:BQ615 - OFFSET(E615:BQ615,0,1)) / OFFSET(E615:BQ615,0,1)) * SQRT(COUNT(E615:BR615)-1)</f>
        <v>0.12682162727013085</v>
      </c>
      <c r="BV615" s="10" cm="1">
        <f t="array" ref="BV615">-(MAX(1 - (E615:BR615 / _xlfn.SCAN(E615, E615:BR615, _xlfn.LAMBDA(_xlpm.a,_xlpm.b, MAX(_xlpm.a, _xlpm.b))))))</f>
        <v>-0.16709332092157314</v>
      </c>
      <c r="BW615" s="12">
        <f t="shared" ca="1" si="19"/>
        <v>-0.22772554393824723</v>
      </c>
    </row>
    <row r="616" spans="1:75" x14ac:dyDescent="0.45">
      <c r="A616" s="2" t="s">
        <v>1251</v>
      </c>
      <c r="B616" t="s">
        <v>1252</v>
      </c>
      <c r="C616" t="s">
        <v>37</v>
      </c>
      <c r="D616" t="s">
        <v>8</v>
      </c>
      <c r="E616">
        <v>44.6</v>
      </c>
      <c r="F616">
        <v>44.48</v>
      </c>
      <c r="G616">
        <v>45.6</v>
      </c>
      <c r="H616">
        <v>45.52</v>
      </c>
      <c r="I616">
        <v>45.82</v>
      </c>
      <c r="J616">
        <v>45.6</v>
      </c>
      <c r="K616">
        <v>45.36</v>
      </c>
      <c r="L616">
        <v>45.2</v>
      </c>
      <c r="M616">
        <v>44.76</v>
      </c>
      <c r="N616">
        <v>45.06</v>
      </c>
      <c r="O616">
        <v>45.72</v>
      </c>
      <c r="P616">
        <v>45.36</v>
      </c>
      <c r="Q616">
        <v>45.56</v>
      </c>
      <c r="R616">
        <v>45.8</v>
      </c>
      <c r="S616">
        <v>45.54</v>
      </c>
      <c r="T616">
        <v>45.64</v>
      </c>
      <c r="U616">
        <v>45.46</v>
      </c>
      <c r="V616">
        <v>45.48</v>
      </c>
      <c r="W616">
        <v>44.98</v>
      </c>
      <c r="X616">
        <v>45.12</v>
      </c>
      <c r="Y616">
        <v>45.06</v>
      </c>
      <c r="Z616">
        <v>45.78</v>
      </c>
      <c r="AA616">
        <v>45.96</v>
      </c>
      <c r="AB616">
        <v>46.74</v>
      </c>
      <c r="AC616">
        <v>46.7</v>
      </c>
      <c r="AD616">
        <v>46.96</v>
      </c>
      <c r="AE616">
        <v>46.96</v>
      </c>
      <c r="AF616">
        <v>46.84</v>
      </c>
      <c r="AG616">
        <v>46.9</v>
      </c>
      <c r="AH616">
        <v>47.06</v>
      </c>
      <c r="AI616">
        <v>45.46</v>
      </c>
      <c r="AJ616">
        <v>45.4</v>
      </c>
      <c r="AK616">
        <v>44.06</v>
      </c>
      <c r="AL616">
        <v>43.88</v>
      </c>
      <c r="AM616">
        <v>43.62</v>
      </c>
      <c r="AN616">
        <v>42.2</v>
      </c>
      <c r="AO616">
        <v>41.9</v>
      </c>
      <c r="AP616">
        <v>42.1</v>
      </c>
      <c r="AQ616">
        <v>42.14</v>
      </c>
      <c r="AR616">
        <v>42.18</v>
      </c>
      <c r="AS616">
        <v>40.14</v>
      </c>
      <c r="AT616">
        <v>40.98</v>
      </c>
      <c r="AU616">
        <v>41.88</v>
      </c>
      <c r="AV616">
        <v>42.66</v>
      </c>
      <c r="AW616">
        <v>42.64</v>
      </c>
      <c r="AX616">
        <v>42.08</v>
      </c>
      <c r="AY616">
        <v>43</v>
      </c>
      <c r="AZ616">
        <v>41.44</v>
      </c>
      <c r="BA616">
        <v>41.16</v>
      </c>
      <c r="BB616">
        <v>40.86</v>
      </c>
      <c r="BC616">
        <v>40.32</v>
      </c>
      <c r="BD616">
        <v>40.26</v>
      </c>
      <c r="BE616">
        <v>40.54</v>
      </c>
      <c r="BF616">
        <v>40.880000000000003</v>
      </c>
      <c r="BG616">
        <v>41.46</v>
      </c>
      <c r="BH616">
        <v>40.299999999999997</v>
      </c>
      <c r="BI616">
        <v>39.28</v>
      </c>
      <c r="BJ616">
        <v>40.24</v>
      </c>
      <c r="BK616">
        <v>40.74</v>
      </c>
      <c r="BL616">
        <v>41.66</v>
      </c>
      <c r="BM616">
        <v>41.82</v>
      </c>
      <c r="BN616">
        <v>42.08</v>
      </c>
      <c r="BO616">
        <v>42.18</v>
      </c>
      <c r="BP616">
        <v>42.16</v>
      </c>
      <c r="BQ616">
        <v>42.2</v>
      </c>
      <c r="BR616">
        <v>42.04</v>
      </c>
      <c r="BS616" s="10">
        <f t="shared" si="18"/>
        <v>-5.7399103139013502E-2</v>
      </c>
      <c r="BT616" s="11" cm="1">
        <f t="array" aca="1" ref="BT616" ca="1">_xlfn.PERCENTILE.INC((OFFSET(E616,0,1,1,COLUMNS(E616:BR616)-1) - E616:BQ616) / E616:BQ616, 0.05) * SQRT(COUNT(E616:BR616) - 1)</f>
        <v>-0.25755836300119805</v>
      </c>
      <c r="BU616" s="10" cm="1">
        <f t="array" aca="1" ref="BU616" ca="1">_xlfn.STDEV.P((E616:BQ616 - OFFSET(E616:BQ616,0,1)) / OFFSET(E616:BQ616,0,1)) * SQRT(COUNT(E616:BR616)-1)</f>
        <v>0.12061510559449407</v>
      </c>
      <c r="BV616" s="10" cm="1">
        <f t="array" ref="BV616">-(MAX(1 - (E616:BR616 / _xlfn.SCAN(E616, E616:BR616, _xlfn.LAMBDA(_xlpm.a,_xlpm.b, MAX(_xlpm.a, _xlpm.b))))))</f>
        <v>-0.1653208669783256</v>
      </c>
      <c r="BW616" s="12">
        <f t="shared" ca="1" si="19"/>
        <v>-0.42892723000173821</v>
      </c>
    </row>
    <row r="617" spans="1:75" x14ac:dyDescent="0.45">
      <c r="A617" s="2" t="s">
        <v>1253</v>
      </c>
      <c r="B617" t="s">
        <v>1254</v>
      </c>
      <c r="C617" t="s">
        <v>22</v>
      </c>
      <c r="D617" t="s">
        <v>8</v>
      </c>
      <c r="E617">
        <v>92.66</v>
      </c>
      <c r="F617">
        <v>90.96</v>
      </c>
      <c r="G617">
        <v>89.56</v>
      </c>
      <c r="H617">
        <v>89.88</v>
      </c>
      <c r="I617">
        <v>90.8</v>
      </c>
      <c r="J617">
        <v>90.82</v>
      </c>
      <c r="K617">
        <v>91.48</v>
      </c>
      <c r="L617">
        <v>91.72</v>
      </c>
      <c r="M617">
        <v>91.3</v>
      </c>
      <c r="N617">
        <v>91.2</v>
      </c>
      <c r="O617">
        <v>92</v>
      </c>
      <c r="P617">
        <v>92.6</v>
      </c>
      <c r="Q617">
        <v>93.5</v>
      </c>
      <c r="R617">
        <v>93.5</v>
      </c>
      <c r="S617">
        <v>92.72</v>
      </c>
      <c r="T617">
        <v>92.4</v>
      </c>
      <c r="U617">
        <v>91.8</v>
      </c>
      <c r="V617">
        <v>91.96</v>
      </c>
      <c r="W617">
        <v>91.62</v>
      </c>
      <c r="X617">
        <v>91.18</v>
      </c>
      <c r="Y617">
        <v>91.14</v>
      </c>
      <c r="Z617">
        <v>93.28</v>
      </c>
      <c r="AA617">
        <v>94.52</v>
      </c>
      <c r="AB617">
        <v>94.32</v>
      </c>
      <c r="AC617">
        <v>93.78</v>
      </c>
      <c r="AD617">
        <v>93.5</v>
      </c>
      <c r="AE617">
        <v>94.32</v>
      </c>
      <c r="AF617">
        <v>94.36</v>
      </c>
      <c r="AG617">
        <v>96.22</v>
      </c>
      <c r="AH617">
        <v>95.44</v>
      </c>
      <c r="AI617">
        <v>91.6</v>
      </c>
      <c r="AJ617">
        <v>93.5</v>
      </c>
      <c r="AK617">
        <v>92.34</v>
      </c>
      <c r="AL617">
        <v>94.24</v>
      </c>
      <c r="AM617">
        <v>92.52</v>
      </c>
      <c r="AN617">
        <v>92.38</v>
      </c>
      <c r="AO617">
        <v>91.42</v>
      </c>
      <c r="AP617">
        <v>92.7</v>
      </c>
      <c r="AQ617">
        <v>91.68</v>
      </c>
      <c r="AR617">
        <v>93</v>
      </c>
      <c r="AS617">
        <v>90.8</v>
      </c>
      <c r="AT617">
        <v>90.44</v>
      </c>
      <c r="AU617">
        <v>87.76</v>
      </c>
      <c r="AV617">
        <v>88.96</v>
      </c>
      <c r="AW617">
        <v>87.3</v>
      </c>
      <c r="AX617">
        <v>87.24</v>
      </c>
      <c r="AY617">
        <v>88.36</v>
      </c>
      <c r="AZ617">
        <v>90.08</v>
      </c>
      <c r="BA617">
        <v>89.7</v>
      </c>
      <c r="BB617">
        <v>89.28</v>
      </c>
      <c r="BC617">
        <v>87.58</v>
      </c>
      <c r="BD617">
        <v>87.86</v>
      </c>
      <c r="BE617">
        <v>85.98</v>
      </c>
      <c r="BF617">
        <v>86.06</v>
      </c>
      <c r="BG617">
        <v>86.18</v>
      </c>
      <c r="BH617">
        <v>87.34</v>
      </c>
      <c r="BI617">
        <v>85.86</v>
      </c>
      <c r="BJ617">
        <v>86.38</v>
      </c>
      <c r="BK617">
        <v>87.04</v>
      </c>
      <c r="BL617">
        <v>87.14</v>
      </c>
      <c r="BM617">
        <v>87.14</v>
      </c>
      <c r="BN617">
        <v>87.68</v>
      </c>
      <c r="BO617">
        <v>88.3</v>
      </c>
      <c r="BP617">
        <v>87.4</v>
      </c>
      <c r="BQ617">
        <v>86.9</v>
      </c>
      <c r="BR617">
        <v>86.9</v>
      </c>
      <c r="BS617" s="10">
        <f t="shared" si="18"/>
        <v>-6.2162745521260429E-2</v>
      </c>
      <c r="BT617" s="11" cm="1">
        <f t="array" aca="1" ref="BT617" ca="1">_xlfn.PERCENTILE.INC((OFFSET(E617,0,1,1,COLUMNS(E617:BR617)-1) - E617:BQ617) / E617:BQ617, 0.05) * SQRT(COUNT(E617:BR617) - 1)</f>
        <v>-0.16871391950275616</v>
      </c>
      <c r="BU617" s="10" cm="1">
        <f t="array" aca="1" ref="BU617" ca="1">_xlfn.STDEV.P((E617:BQ617 - OFFSET(E617:BQ617,0,1)) / OFFSET(E617:BQ617,0,1)) * SQRT(COUNT(E617:BR617)-1)</f>
        <v>0.10183243396316381</v>
      </c>
      <c r="BV617" s="10" cm="1">
        <f t="array" ref="BV617">-(MAX(1 - (E617:BR617 / _xlfn.SCAN(E617, E617:BR617, _xlfn.LAMBDA(_xlpm.a,_xlpm.b, MAX(_xlpm.a, _xlpm.b))))))</f>
        <v>-0.10766992309291212</v>
      </c>
      <c r="BW617" s="12">
        <f t="shared" ca="1" si="19"/>
        <v>-0.55482073169043478</v>
      </c>
    </row>
    <row r="618" spans="1:75" x14ac:dyDescent="0.45">
      <c r="A618" s="2" t="s">
        <v>1255</v>
      </c>
      <c r="B618" t="s">
        <v>1256</v>
      </c>
      <c r="C618" t="s">
        <v>7</v>
      </c>
      <c r="D618" t="s">
        <v>8</v>
      </c>
      <c r="E618">
        <v>10.37</v>
      </c>
      <c r="F618">
        <v>10.11</v>
      </c>
      <c r="G618">
        <v>10.39</v>
      </c>
      <c r="H618">
        <v>10.029999999999999</v>
      </c>
      <c r="I618">
        <v>10.25</v>
      </c>
      <c r="J618">
        <v>10.51</v>
      </c>
      <c r="K618">
        <v>11</v>
      </c>
      <c r="L618">
        <v>11.3</v>
      </c>
      <c r="M618">
        <v>11.6</v>
      </c>
      <c r="N618">
        <v>11.87</v>
      </c>
      <c r="O618">
        <v>12.02</v>
      </c>
      <c r="P618">
        <v>11.91</v>
      </c>
      <c r="Q618">
        <v>11.79</v>
      </c>
      <c r="R618">
        <v>11.5</v>
      </c>
      <c r="S618">
        <v>11.14</v>
      </c>
      <c r="T618">
        <v>11.41</v>
      </c>
      <c r="U618">
        <v>11.67</v>
      </c>
      <c r="V618">
        <v>11.96</v>
      </c>
      <c r="W618">
        <v>11.83</v>
      </c>
      <c r="X618">
        <v>11.69</v>
      </c>
      <c r="Y618">
        <v>11.64</v>
      </c>
      <c r="Z618">
        <v>11.98</v>
      </c>
      <c r="AA618">
        <v>11.26</v>
      </c>
      <c r="AB618">
        <v>11.65</v>
      </c>
      <c r="AC618">
        <v>11.67</v>
      </c>
      <c r="AD618">
        <v>11.2</v>
      </c>
      <c r="AE618">
        <v>11.3</v>
      </c>
      <c r="AF618">
        <v>11.05</v>
      </c>
      <c r="AG618">
        <v>10.93</v>
      </c>
      <c r="AH618">
        <v>11.12</v>
      </c>
      <c r="AI618">
        <v>10.81</v>
      </c>
      <c r="AJ618">
        <v>10.77</v>
      </c>
      <c r="AK618">
        <v>10.87</v>
      </c>
      <c r="AL618">
        <v>10.82</v>
      </c>
      <c r="AM618">
        <v>10.66</v>
      </c>
      <c r="AN618">
        <v>10.49</v>
      </c>
      <c r="AO618">
        <v>10.79</v>
      </c>
      <c r="AP618">
        <v>10.59</v>
      </c>
      <c r="AQ618">
        <v>10.51</v>
      </c>
      <c r="AR618">
        <v>10.24</v>
      </c>
      <c r="AS618">
        <v>9.7949999999999999</v>
      </c>
      <c r="AT618">
        <v>9.73</v>
      </c>
      <c r="AU618">
        <v>9.5250000000000004</v>
      </c>
      <c r="AV618">
        <v>9.7449999999999992</v>
      </c>
      <c r="AW618">
        <v>9.68</v>
      </c>
      <c r="AX618">
        <v>9.57</v>
      </c>
      <c r="AY618">
        <v>9.7799999999999994</v>
      </c>
      <c r="AZ618">
        <v>10.17</v>
      </c>
      <c r="BA618">
        <v>10.210000000000001</v>
      </c>
      <c r="BB618">
        <v>10.08</v>
      </c>
      <c r="BC618">
        <v>9.9649999999999999</v>
      </c>
      <c r="BD618">
        <v>10.119999999999999</v>
      </c>
      <c r="BE618">
        <v>10.26</v>
      </c>
      <c r="BF618">
        <v>10.07</v>
      </c>
      <c r="BG618">
        <v>10.45</v>
      </c>
      <c r="BH618">
        <v>10.35</v>
      </c>
      <c r="BI618">
        <v>10.02</v>
      </c>
      <c r="BJ618">
        <v>10.32</v>
      </c>
      <c r="BK618">
        <v>10.43</v>
      </c>
      <c r="BL618">
        <v>10.52</v>
      </c>
      <c r="BM618">
        <v>10.52</v>
      </c>
      <c r="BN618">
        <v>10.61</v>
      </c>
      <c r="BO618">
        <v>10.59</v>
      </c>
      <c r="BP618">
        <v>10.74</v>
      </c>
      <c r="BQ618">
        <v>10.72</v>
      </c>
      <c r="BR618">
        <v>10.72</v>
      </c>
      <c r="BS618" s="10">
        <f t="shared" si="18"/>
        <v>3.3751205400193003E-2</v>
      </c>
      <c r="BT618" s="11" cm="1">
        <f t="array" aca="1" ref="BT618" ca="1">_xlfn.PERCENTILE.INC((OFFSET(E618,0,1,1,COLUMNS(E618:BR618)-1) - E618:BQ618) / E618:BQ618, 0.05) * SQRT(COUNT(E618:BR618) - 1)</f>
        <v>-0.2748889030649746</v>
      </c>
      <c r="BU618" s="10" cm="1">
        <f t="array" aca="1" ref="BU618" ca="1">_xlfn.STDEV.P((E618:BQ618 - OFFSET(E618:BQ618,0,1)) / OFFSET(E618:BQ618,0,1)) * SQRT(COUNT(E618:BR618)-1)</f>
        <v>0.18371665686495323</v>
      </c>
      <c r="BV618" s="10" cm="1">
        <f t="array" ref="BV618">-(MAX(1 - (E618:BR618 / _xlfn.SCAN(E618, E618:BR618, _xlfn.LAMBDA(_xlpm.a,_xlpm.b, MAX(_xlpm.a, _xlpm.b))))))</f>
        <v>-0.20757071547420958</v>
      </c>
      <c r="BW618" s="12">
        <f t="shared" ca="1" si="19"/>
        <v>0.21454345007576753</v>
      </c>
    </row>
    <row r="619" spans="1:75" x14ac:dyDescent="0.45">
      <c r="A619" s="2" t="s">
        <v>1257</v>
      </c>
      <c r="B619" t="s">
        <v>1258</v>
      </c>
      <c r="C619" t="s">
        <v>22</v>
      </c>
      <c r="D619" t="s">
        <v>8</v>
      </c>
      <c r="E619">
        <v>33.76</v>
      </c>
      <c r="F619">
        <v>33.520000000000003</v>
      </c>
      <c r="G619">
        <v>34.090000000000003</v>
      </c>
      <c r="H619">
        <v>33.520000000000003</v>
      </c>
      <c r="I619">
        <v>33.96</v>
      </c>
      <c r="J619">
        <v>34.24</v>
      </c>
      <c r="K619">
        <v>34.1</v>
      </c>
      <c r="L619">
        <v>34.51</v>
      </c>
      <c r="M619">
        <v>34.869999999999997</v>
      </c>
      <c r="N619">
        <v>35.96</v>
      </c>
      <c r="O619">
        <v>36.03</v>
      </c>
      <c r="P619">
        <v>35.380000000000003</v>
      </c>
      <c r="Q619">
        <v>36.28</v>
      </c>
      <c r="R619">
        <v>36.57</v>
      </c>
      <c r="S619">
        <v>36.06</v>
      </c>
      <c r="T619">
        <v>36.71</v>
      </c>
      <c r="U619">
        <v>37.46</v>
      </c>
      <c r="V619">
        <v>37.369999999999997</v>
      </c>
      <c r="W619">
        <v>37.54</v>
      </c>
      <c r="X619">
        <v>36.090000000000003</v>
      </c>
      <c r="Y619">
        <v>35.979999999999997</v>
      </c>
      <c r="Z619">
        <v>37.76</v>
      </c>
      <c r="AA619">
        <v>38.340000000000003</v>
      </c>
      <c r="AB619">
        <v>39.07</v>
      </c>
      <c r="AC619">
        <v>39.44</v>
      </c>
      <c r="AD619">
        <v>39.42</v>
      </c>
      <c r="AE619">
        <v>38.65</v>
      </c>
      <c r="AF619">
        <v>37.979999999999997</v>
      </c>
      <c r="AG619">
        <v>38.92</v>
      </c>
      <c r="AH619">
        <v>39.24</v>
      </c>
      <c r="AI619">
        <v>39.53</v>
      </c>
      <c r="AJ619">
        <v>39.46</v>
      </c>
      <c r="AK619">
        <v>39.6</v>
      </c>
      <c r="AL619">
        <v>39.78</v>
      </c>
      <c r="AM619">
        <v>38.99</v>
      </c>
      <c r="AN619">
        <v>38.18</v>
      </c>
      <c r="AO619">
        <v>37.71</v>
      </c>
      <c r="AP619">
        <v>37.04</v>
      </c>
      <c r="AQ619">
        <v>37.14</v>
      </c>
      <c r="AR619">
        <v>37.5</v>
      </c>
      <c r="AS619">
        <v>34.68</v>
      </c>
      <c r="AT619">
        <v>34.9</v>
      </c>
      <c r="AU619">
        <v>34.25</v>
      </c>
      <c r="AV619">
        <v>35.770000000000003</v>
      </c>
      <c r="AW619">
        <v>35.590000000000003</v>
      </c>
      <c r="AX619">
        <v>34.6</v>
      </c>
      <c r="AY619">
        <v>34.6</v>
      </c>
      <c r="AZ619">
        <v>35</v>
      </c>
      <c r="BA619">
        <v>35.25</v>
      </c>
      <c r="BB619">
        <v>34.049999999999997</v>
      </c>
      <c r="BC619">
        <v>34.81</v>
      </c>
      <c r="BD619">
        <v>34.78</v>
      </c>
      <c r="BE619">
        <v>33.89</v>
      </c>
      <c r="BF619">
        <v>34.369999999999997</v>
      </c>
      <c r="BG619">
        <v>34.68</v>
      </c>
      <c r="BH619">
        <v>34.299999999999997</v>
      </c>
      <c r="BI619">
        <v>33.9</v>
      </c>
      <c r="BJ619">
        <v>34.46</v>
      </c>
      <c r="BK619">
        <v>34.86</v>
      </c>
      <c r="BL619">
        <v>35.5</v>
      </c>
      <c r="BM619">
        <v>35.5</v>
      </c>
      <c r="BN619">
        <v>35.479999999999997</v>
      </c>
      <c r="BO619">
        <v>35.549999999999997</v>
      </c>
      <c r="BP619">
        <v>35.51</v>
      </c>
      <c r="BQ619">
        <v>35.159999999999997</v>
      </c>
      <c r="BR619">
        <v>35.159999999999997</v>
      </c>
      <c r="BS619" s="10">
        <f t="shared" si="18"/>
        <v>4.1469194312796172E-2</v>
      </c>
      <c r="BT619" s="11" cm="1">
        <f t="array" aca="1" ref="BT619" ca="1">_xlfn.PERCENTILE.INC((OFFSET(E619,0,1,1,COLUMNS(E619:BR619)-1) - E619:BQ619) / E619:BQ619, 0.05) * SQRT(COUNT(E619:BR619) - 1)</f>
        <v>-0.22067468366843504</v>
      </c>
      <c r="BU619" s="10" cm="1">
        <f t="array" aca="1" ref="BU619" ca="1">_xlfn.STDEV.P((E619:BQ619 - OFFSET(E619:BQ619,0,1)) / OFFSET(E619:BQ619,0,1)) * SQRT(COUNT(E619:BR619)-1)</f>
        <v>0.1581225311385577</v>
      </c>
      <c r="BV619" s="10" cm="1">
        <f t="array" ref="BV619">-(MAX(1 - (E619:BR619 / _xlfn.SCAN(E619, E619:BR619, _xlfn.LAMBDA(_xlpm.a,_xlpm.b, MAX(_xlpm.a, _xlpm.b))))))</f>
        <v>-0.14806435394670692</v>
      </c>
      <c r="BW619" s="12">
        <f t="shared" ca="1" si="19"/>
        <v>0.29808019118726897</v>
      </c>
    </row>
    <row r="620" spans="1:75" x14ac:dyDescent="0.45">
      <c r="A620" s="2" t="s">
        <v>1259</v>
      </c>
      <c r="B620" t="s">
        <v>1260</v>
      </c>
      <c r="C620" t="s">
        <v>7</v>
      </c>
      <c r="D620" t="s">
        <v>8</v>
      </c>
      <c r="E620">
        <v>13.22</v>
      </c>
      <c r="F620">
        <v>13.42</v>
      </c>
      <c r="G620">
        <v>13.4</v>
      </c>
      <c r="H620">
        <v>13.2</v>
      </c>
      <c r="I620">
        <v>13.35</v>
      </c>
      <c r="J620">
        <v>13.45</v>
      </c>
      <c r="K620">
        <v>13.47</v>
      </c>
      <c r="L620">
        <v>13.44</v>
      </c>
      <c r="M620">
        <v>13.42</v>
      </c>
      <c r="N620">
        <v>13.63</v>
      </c>
      <c r="O620">
        <v>13.74</v>
      </c>
      <c r="P620">
        <v>13.57</v>
      </c>
      <c r="Q620">
        <v>13.58</v>
      </c>
      <c r="R620">
        <v>13.59</v>
      </c>
      <c r="S620">
        <v>13.46</v>
      </c>
      <c r="T620">
        <v>13.53</v>
      </c>
      <c r="U620">
        <v>13.75</v>
      </c>
      <c r="V620">
        <v>14</v>
      </c>
      <c r="W620">
        <v>13.85</v>
      </c>
      <c r="X620">
        <v>13.42</v>
      </c>
      <c r="Y620">
        <v>13.27</v>
      </c>
      <c r="Z620">
        <v>13.36</v>
      </c>
      <c r="AA620">
        <v>13.15</v>
      </c>
      <c r="AB620">
        <v>13.33</v>
      </c>
      <c r="AC620">
        <v>13.31</v>
      </c>
      <c r="AD620">
        <v>13.53</v>
      </c>
      <c r="AE620">
        <v>13.47</v>
      </c>
      <c r="AF620">
        <v>13.33</v>
      </c>
      <c r="AG620">
        <v>13.5</v>
      </c>
      <c r="AH620">
        <v>13.62</v>
      </c>
      <c r="AI620">
        <v>13.64</v>
      </c>
      <c r="AJ620">
        <v>13.59</v>
      </c>
      <c r="AK620">
        <v>13.66</v>
      </c>
      <c r="AL620">
        <v>13.81</v>
      </c>
      <c r="AM620">
        <v>13.71</v>
      </c>
      <c r="AN620">
        <v>13.57</v>
      </c>
      <c r="AO620">
        <v>13.75</v>
      </c>
      <c r="AP620">
        <v>13.61</v>
      </c>
      <c r="AQ620">
        <v>13.46</v>
      </c>
      <c r="AR620">
        <v>13.54</v>
      </c>
      <c r="AS620">
        <v>13.24</v>
      </c>
      <c r="AT620">
        <v>13.28</v>
      </c>
      <c r="AU620">
        <v>13.13</v>
      </c>
      <c r="AV620">
        <v>13.39</v>
      </c>
      <c r="AW620">
        <v>13.36</v>
      </c>
      <c r="AX620">
        <v>13.24</v>
      </c>
      <c r="AY620">
        <v>13.24</v>
      </c>
      <c r="AZ620">
        <v>13.52</v>
      </c>
      <c r="BA620">
        <v>13.5</v>
      </c>
      <c r="BB620">
        <v>13.37</v>
      </c>
      <c r="BC620">
        <v>13.41</v>
      </c>
      <c r="BD620">
        <v>13.35</v>
      </c>
      <c r="BE620">
        <v>13.13</v>
      </c>
      <c r="BF620">
        <v>13.2</v>
      </c>
      <c r="BG620">
        <v>13.32</v>
      </c>
      <c r="BH620">
        <v>13.37</v>
      </c>
      <c r="BI620">
        <v>13.04</v>
      </c>
      <c r="BJ620">
        <v>13.13</v>
      </c>
      <c r="BK620">
        <v>13.08</v>
      </c>
      <c r="BL620">
        <v>13.14</v>
      </c>
      <c r="BM620">
        <v>13.14</v>
      </c>
      <c r="BN620">
        <v>13.4</v>
      </c>
      <c r="BO620">
        <v>13.4</v>
      </c>
      <c r="BP620">
        <v>13.33</v>
      </c>
      <c r="BQ620">
        <v>13.33</v>
      </c>
      <c r="BR620">
        <v>13.33</v>
      </c>
      <c r="BS620" s="10">
        <f t="shared" si="18"/>
        <v>8.3207261724659171E-3</v>
      </c>
      <c r="BT620" s="11" cm="1">
        <f t="array" aca="1" ref="BT620" ca="1">_xlfn.PERCENTILE.INC((OFFSET(E620,0,1,1,COLUMNS(E620:BR620)-1) - E620:BQ620) / E620:BQ620, 0.05) * SQRT(COUNT(E620:BR620) - 1)</f>
        <v>-0.13163436216617416</v>
      </c>
      <c r="BU620" s="10" cm="1">
        <f t="array" aca="1" ref="BU620" ca="1">_xlfn.STDEV.P((E620:BQ620 - OFFSET(E620:BQ620,0,1)) / OFFSET(E620:BQ620,0,1)) * SQRT(COUNT(E620:BR620)-1)</f>
        <v>9.0250949235599218E-2</v>
      </c>
      <c r="BV620" s="10" cm="1">
        <f t="array" ref="BV620">-(MAX(1 - (E620:BR620 / _xlfn.SCAN(E620, E620:BR620, _xlfn.LAMBDA(_xlpm.a,_xlpm.b, MAX(_xlpm.a, _xlpm.b))))))</f>
        <v>-6.8571428571428616E-2</v>
      </c>
      <c r="BW620" s="12">
        <f t="shared" ca="1" si="19"/>
        <v>0.15495378487331946</v>
      </c>
    </row>
    <row r="621" spans="1:75" x14ac:dyDescent="0.45">
      <c r="A621" s="2" t="s">
        <v>1261</v>
      </c>
      <c r="B621" t="s">
        <v>1262</v>
      </c>
      <c r="C621" t="s">
        <v>25</v>
      </c>
      <c r="D621" t="s">
        <v>55</v>
      </c>
      <c r="E621">
        <v>60</v>
      </c>
      <c r="F621">
        <v>61.4</v>
      </c>
      <c r="G621">
        <v>62.1</v>
      </c>
      <c r="H621">
        <v>61.9</v>
      </c>
      <c r="I621">
        <v>62.3</v>
      </c>
      <c r="J621">
        <v>63.8</v>
      </c>
      <c r="K621">
        <v>63.1</v>
      </c>
      <c r="L621">
        <v>63.2</v>
      </c>
      <c r="M621">
        <v>63.5</v>
      </c>
      <c r="N621">
        <v>63</v>
      </c>
      <c r="O621">
        <v>62.3</v>
      </c>
      <c r="P621">
        <v>63</v>
      </c>
      <c r="Q621">
        <v>62.9</v>
      </c>
      <c r="R621">
        <v>63</v>
      </c>
      <c r="S621">
        <v>62.7</v>
      </c>
      <c r="T621">
        <v>62.2</v>
      </c>
      <c r="U621">
        <v>64.099999999999994</v>
      </c>
      <c r="V621">
        <v>61.3</v>
      </c>
      <c r="W621">
        <v>61.1</v>
      </c>
      <c r="X621">
        <v>61.9</v>
      </c>
      <c r="Y621">
        <v>60.2</v>
      </c>
      <c r="Z621">
        <v>60.2</v>
      </c>
      <c r="AA621">
        <v>60.9</v>
      </c>
      <c r="AB621">
        <v>61.4</v>
      </c>
      <c r="AC621">
        <v>60.6</v>
      </c>
      <c r="AD621">
        <v>61</v>
      </c>
      <c r="AE621">
        <v>60.7</v>
      </c>
      <c r="AF621">
        <v>60.2</v>
      </c>
      <c r="AG621">
        <v>60.9</v>
      </c>
      <c r="AH621">
        <v>60.9</v>
      </c>
      <c r="AI621">
        <v>61</v>
      </c>
      <c r="AJ621">
        <v>60.6</v>
      </c>
      <c r="AK621">
        <v>60.5</v>
      </c>
      <c r="AL621">
        <v>60.6</v>
      </c>
      <c r="AM621">
        <v>60.2</v>
      </c>
      <c r="AN621">
        <v>58.8</v>
      </c>
      <c r="AO621">
        <v>56.3</v>
      </c>
      <c r="AP621">
        <v>56.1</v>
      </c>
      <c r="AQ621">
        <v>57.2</v>
      </c>
      <c r="AR621">
        <v>57</v>
      </c>
      <c r="AS621">
        <v>54.7</v>
      </c>
      <c r="AT621">
        <v>56.8</v>
      </c>
      <c r="AU621">
        <v>59</v>
      </c>
      <c r="AV621">
        <v>60</v>
      </c>
      <c r="AW621">
        <v>59.7</v>
      </c>
      <c r="AX621">
        <v>60</v>
      </c>
      <c r="AY621">
        <v>59.5</v>
      </c>
      <c r="AZ621">
        <v>59.2</v>
      </c>
      <c r="BA621">
        <v>58.5</v>
      </c>
      <c r="BB621">
        <v>58.6</v>
      </c>
      <c r="BC621">
        <v>59.1</v>
      </c>
      <c r="BD621">
        <v>58.5</v>
      </c>
      <c r="BE621">
        <v>57.6</v>
      </c>
      <c r="BF621">
        <v>56.7</v>
      </c>
      <c r="BG621">
        <v>58.7</v>
      </c>
      <c r="BH621">
        <v>56.4</v>
      </c>
      <c r="BI621">
        <v>57.1</v>
      </c>
      <c r="BJ621">
        <v>57.4</v>
      </c>
      <c r="BK621">
        <v>56.2</v>
      </c>
      <c r="BL621">
        <v>57.5</v>
      </c>
      <c r="BM621">
        <v>57.5</v>
      </c>
      <c r="BN621">
        <v>57</v>
      </c>
      <c r="BO621">
        <v>58.8</v>
      </c>
      <c r="BP621">
        <v>58.6</v>
      </c>
      <c r="BQ621">
        <v>58.7</v>
      </c>
      <c r="BR621">
        <v>58.7</v>
      </c>
      <c r="BS621" s="10">
        <f t="shared" si="18"/>
        <v>-2.1666666666666619E-2</v>
      </c>
      <c r="BT621" s="11" cm="1">
        <f t="array" aca="1" ref="BT621" ca="1">_xlfn.PERCENTILE.INC((OFFSET(E621,0,1,1,COLUMNS(E621:BR621)-1) - E621:BQ621) / E621:BQ621, 0.05) * SQRT(COUNT(E621:BR621) - 1)</f>
        <v>-0.29700193713572071</v>
      </c>
      <c r="BU621" s="10" cm="1">
        <f t="array" aca="1" ref="BU621" ca="1">_xlfn.STDEV.P((E621:BQ621 - OFFSET(E621:BQ621,0,1)) / OFFSET(E621:BQ621,0,1)) * SQRT(COUNT(E621:BR621)-1)</f>
        <v>0.14200497436639076</v>
      </c>
      <c r="BV621" s="10" cm="1">
        <f t="array" ref="BV621">-(MAX(1 - (E621:BR621 / _xlfn.SCAN(E621, E621:BR621, _xlfn.LAMBDA(_xlpm.a,_xlpm.b, MAX(_xlpm.a, _xlpm.b))))))</f>
        <v>-0.14664586583463324</v>
      </c>
      <c r="BW621" s="12">
        <f t="shared" ca="1" si="19"/>
        <v>-0.11269088803451152</v>
      </c>
    </row>
    <row r="622" spans="1:75" x14ac:dyDescent="0.45">
      <c r="A622" s="2" t="s">
        <v>1263</v>
      </c>
      <c r="B622" t="s">
        <v>1264</v>
      </c>
      <c r="C622" t="s">
        <v>25</v>
      </c>
      <c r="D622" t="s">
        <v>8</v>
      </c>
      <c r="E622">
        <v>29.52</v>
      </c>
      <c r="F622">
        <v>29.26</v>
      </c>
      <c r="G622">
        <v>29.22</v>
      </c>
      <c r="H622">
        <v>28.84</v>
      </c>
      <c r="I622">
        <v>29.67</v>
      </c>
      <c r="J622">
        <v>29.36</v>
      </c>
      <c r="K622">
        <v>28.9</v>
      </c>
      <c r="L622">
        <v>29.44</v>
      </c>
      <c r="M622">
        <v>29.72</v>
      </c>
      <c r="N622">
        <v>29.9</v>
      </c>
      <c r="O622">
        <v>31.83</v>
      </c>
      <c r="P622">
        <v>30</v>
      </c>
      <c r="Q622">
        <v>29.97</v>
      </c>
      <c r="R622">
        <v>29.92</v>
      </c>
      <c r="S622">
        <v>29.82</v>
      </c>
      <c r="T622">
        <v>29.43</v>
      </c>
      <c r="U622">
        <v>30.12</v>
      </c>
      <c r="V622">
        <v>29.75</v>
      </c>
      <c r="W622">
        <v>29.75</v>
      </c>
      <c r="X622">
        <v>29.49</v>
      </c>
      <c r="Y622">
        <v>28.09</v>
      </c>
      <c r="Z622">
        <v>28.5</v>
      </c>
      <c r="AA622">
        <v>29.04</v>
      </c>
      <c r="AB622">
        <v>29.26</v>
      </c>
      <c r="AC622">
        <v>29.51</v>
      </c>
      <c r="AD622">
        <v>29.26</v>
      </c>
      <c r="AE622">
        <v>29.37</v>
      </c>
      <c r="AF622">
        <v>29.18</v>
      </c>
      <c r="AG622">
        <v>28.44</v>
      </c>
      <c r="AH622">
        <v>28.48</v>
      </c>
      <c r="AI622">
        <v>28.55</v>
      </c>
      <c r="AJ622">
        <v>28.63</v>
      </c>
      <c r="AK622">
        <v>28.33</v>
      </c>
      <c r="AL622">
        <v>28.35</v>
      </c>
      <c r="AM622">
        <v>28.46</v>
      </c>
      <c r="AN622">
        <v>28.56</v>
      </c>
      <c r="AO622">
        <v>27.95</v>
      </c>
      <c r="AP622">
        <v>27.53</v>
      </c>
      <c r="AQ622">
        <v>27.77</v>
      </c>
      <c r="AR622">
        <v>27.67</v>
      </c>
      <c r="AS622">
        <v>27.68</v>
      </c>
      <c r="AT622">
        <v>27.97</v>
      </c>
      <c r="AU622">
        <v>27.74</v>
      </c>
      <c r="AV622">
        <v>28.38</v>
      </c>
      <c r="AW622">
        <v>27.92</v>
      </c>
      <c r="AX622">
        <v>27.59</v>
      </c>
      <c r="AY622">
        <v>27.59</v>
      </c>
      <c r="AZ622">
        <v>28.49</v>
      </c>
      <c r="BA622">
        <v>28.85</v>
      </c>
      <c r="BB622">
        <v>29.37</v>
      </c>
      <c r="BC622">
        <v>29.32</v>
      </c>
      <c r="BD622">
        <v>29.42</v>
      </c>
      <c r="BE622">
        <v>28.93</v>
      </c>
      <c r="BF622">
        <v>30.11</v>
      </c>
      <c r="BG622">
        <v>29.81</v>
      </c>
      <c r="BH622">
        <v>29.56</v>
      </c>
      <c r="BI622">
        <v>29.07</v>
      </c>
      <c r="BJ622">
        <v>29.15</v>
      </c>
      <c r="BK622">
        <v>29.35</v>
      </c>
      <c r="BL622">
        <v>29.17</v>
      </c>
      <c r="BM622">
        <v>29.17</v>
      </c>
      <c r="BN622">
        <v>29.3</v>
      </c>
      <c r="BO622">
        <v>29.6</v>
      </c>
      <c r="BP622">
        <v>29.42</v>
      </c>
      <c r="BQ622">
        <v>29.34</v>
      </c>
      <c r="BR622">
        <v>29.34</v>
      </c>
      <c r="BS622" s="10">
        <f t="shared" si="18"/>
        <v>-6.0975609756097468E-3</v>
      </c>
      <c r="BT622" s="11" cm="1">
        <f t="array" aca="1" ref="BT622" ca="1">_xlfn.PERCENTILE.INC((OFFSET(E622,0,1,1,COLUMNS(E622:BR622)-1) - E622:BQ622) / E622:BQ622, 0.05) * SQRT(COUNT(E622:BR622) - 1)</f>
        <v>-0.16461438888607635</v>
      </c>
      <c r="BU622" s="10" cm="1">
        <f t="array" aca="1" ref="BU622" ca="1">_xlfn.STDEV.P((E622:BQ622 - OFFSET(E622:BQ622,0,1)) / OFFSET(E622:BQ622,0,1)) * SQRT(COUNT(E622:BR622)-1)</f>
        <v>0.14229733309024797</v>
      </c>
      <c r="BV622" s="10" cm="1">
        <f t="array" ref="BV622">-(MAX(1 - (E622:BR622 / _xlfn.SCAN(E622, E622:BR622, _xlfn.LAMBDA(_xlpm.a,_xlpm.b, MAX(_xlpm.a, _xlpm.b))))))</f>
        <v>-0.13509267986176554</v>
      </c>
      <c r="BW622" s="12">
        <f t="shared" ca="1" si="19"/>
        <v>-3.0468664885994279E-3</v>
      </c>
    </row>
    <row r="623" spans="1:75" x14ac:dyDescent="0.45">
      <c r="A623" s="2" t="s">
        <v>1265</v>
      </c>
      <c r="B623" t="s">
        <v>1266</v>
      </c>
      <c r="C623" t="s">
        <v>19</v>
      </c>
      <c r="D623" t="s">
        <v>29</v>
      </c>
      <c r="E623">
        <v>332.6</v>
      </c>
      <c r="F623">
        <v>327.2</v>
      </c>
      <c r="G623">
        <v>330.9</v>
      </c>
      <c r="H623">
        <v>322.60000000000002</v>
      </c>
      <c r="I623">
        <v>320.3</v>
      </c>
      <c r="J623">
        <v>324.89999999999998</v>
      </c>
      <c r="K623">
        <v>325.89999999999998</v>
      </c>
      <c r="L623">
        <v>325.7</v>
      </c>
      <c r="M623">
        <v>330.4</v>
      </c>
      <c r="N623">
        <v>328</v>
      </c>
      <c r="O623">
        <v>332.3</v>
      </c>
      <c r="P623">
        <v>328.3</v>
      </c>
      <c r="Q623">
        <v>330.4</v>
      </c>
      <c r="R623">
        <v>336.6</v>
      </c>
      <c r="S623">
        <v>340.6</v>
      </c>
      <c r="T623">
        <v>341.8</v>
      </c>
      <c r="U623">
        <v>343.5</v>
      </c>
      <c r="V623">
        <v>344.1</v>
      </c>
      <c r="W623">
        <v>338</v>
      </c>
      <c r="X623">
        <v>331.3</v>
      </c>
      <c r="Y623">
        <v>335</v>
      </c>
      <c r="Z623">
        <v>334.5</v>
      </c>
      <c r="AA623">
        <v>336</v>
      </c>
      <c r="AB623">
        <v>334.7</v>
      </c>
      <c r="AC623">
        <v>342.2</v>
      </c>
      <c r="AD623">
        <v>332.5</v>
      </c>
      <c r="AE623">
        <v>327.8</v>
      </c>
      <c r="AF623">
        <v>330.6</v>
      </c>
      <c r="AG623">
        <v>340.3</v>
      </c>
      <c r="AH623">
        <v>338.6</v>
      </c>
      <c r="AI623">
        <v>341</v>
      </c>
      <c r="AJ623">
        <v>340.7</v>
      </c>
      <c r="AK623">
        <v>337.7</v>
      </c>
      <c r="AL623">
        <v>335</v>
      </c>
      <c r="AM623">
        <v>337.2</v>
      </c>
      <c r="AN623">
        <v>322.5</v>
      </c>
      <c r="AO623">
        <v>327.5</v>
      </c>
      <c r="AP623">
        <v>331.9</v>
      </c>
      <c r="AQ623">
        <v>328.4</v>
      </c>
      <c r="AR623">
        <v>325.39999999999998</v>
      </c>
      <c r="AS623">
        <v>325</v>
      </c>
      <c r="AT623">
        <v>326</v>
      </c>
      <c r="AU623">
        <v>316.8</v>
      </c>
      <c r="AV623">
        <v>322.89999999999998</v>
      </c>
      <c r="AW623">
        <v>322.89999999999998</v>
      </c>
      <c r="AX623">
        <v>331</v>
      </c>
      <c r="AY623">
        <v>334.1</v>
      </c>
      <c r="AZ623">
        <v>340.2</v>
      </c>
      <c r="BA623">
        <v>340</v>
      </c>
      <c r="BB623">
        <v>341.4</v>
      </c>
      <c r="BC623">
        <v>332.9</v>
      </c>
      <c r="BD623">
        <v>334.5</v>
      </c>
      <c r="BE623">
        <v>338.9</v>
      </c>
      <c r="BF623">
        <v>329.5</v>
      </c>
      <c r="BG623">
        <v>333.7</v>
      </c>
      <c r="BH623">
        <v>337.4</v>
      </c>
      <c r="BI623">
        <v>334</v>
      </c>
      <c r="BJ623">
        <v>338.9</v>
      </c>
      <c r="BK623">
        <v>342.3</v>
      </c>
      <c r="BL623">
        <v>343.7</v>
      </c>
      <c r="BM623">
        <v>342.5</v>
      </c>
      <c r="BN623">
        <v>342.5</v>
      </c>
      <c r="BO623">
        <v>342.5</v>
      </c>
      <c r="BP623">
        <v>351.6</v>
      </c>
      <c r="BQ623">
        <v>349.3</v>
      </c>
      <c r="BR623">
        <v>338.3</v>
      </c>
      <c r="BS623" s="10">
        <f t="shared" si="18"/>
        <v>1.7137702946482227E-2</v>
      </c>
      <c r="BT623" s="11" cm="1">
        <f t="array" aca="1" ref="BT623" ca="1">_xlfn.PERCENTILE.INC((OFFSET(E623,0,1,1,COLUMNS(E623:BR623)-1) - E623:BQ623) / E623:BQ623, 0.05) * SQRT(COUNT(E623:BR623) - 1)</f>
        <v>-0.22674330954703004</v>
      </c>
      <c r="BU623" s="10" cm="1">
        <f t="array" aca="1" ref="BU623" ca="1">_xlfn.STDEV.P((E623:BQ623 - OFFSET(E623:BQ623,0,1)) / OFFSET(E623:BQ623,0,1)) * SQRT(COUNT(E623:BR623)-1)</f>
        <v>0.12285178576325753</v>
      </c>
      <c r="BV623" s="10" cm="1">
        <f t="array" ref="BV623">-(MAX(1 - (E623:BR623 / _xlfn.SCAN(E623, E623:BR623, _xlfn.LAMBDA(_xlpm.a,_xlpm.b, MAX(_xlpm.a, _xlpm.b))))))</f>
        <v>-7.9337401918047057E-2</v>
      </c>
      <c r="BW623" s="12">
        <f t="shared" ca="1" si="19"/>
        <v>0.18560334963646699</v>
      </c>
    </row>
    <row r="624" spans="1:75" x14ac:dyDescent="0.45">
      <c r="A624" s="2" t="s">
        <v>1267</v>
      </c>
      <c r="B624" t="s">
        <v>1268</v>
      </c>
      <c r="C624" t="s">
        <v>7</v>
      </c>
      <c r="D624" t="s">
        <v>55</v>
      </c>
      <c r="E624">
        <v>156.1</v>
      </c>
      <c r="F624">
        <v>157.65</v>
      </c>
      <c r="G624">
        <v>156.9</v>
      </c>
      <c r="H624">
        <v>150.15</v>
      </c>
      <c r="I624">
        <v>155.5</v>
      </c>
      <c r="J624">
        <v>153.75</v>
      </c>
      <c r="K624">
        <v>164.8</v>
      </c>
      <c r="L624">
        <v>163</v>
      </c>
      <c r="M624">
        <v>162.55000000000001</v>
      </c>
      <c r="N624">
        <v>167.4</v>
      </c>
      <c r="O624">
        <v>168.2</v>
      </c>
      <c r="P624">
        <v>169.7</v>
      </c>
      <c r="Q624">
        <v>168</v>
      </c>
      <c r="R624">
        <v>170.45</v>
      </c>
      <c r="S624">
        <v>160.1</v>
      </c>
      <c r="T624">
        <v>162.15</v>
      </c>
      <c r="U624">
        <v>160.5</v>
      </c>
      <c r="V624">
        <v>159.05000000000001</v>
      </c>
      <c r="W624">
        <v>155.1</v>
      </c>
      <c r="X624">
        <v>154.6</v>
      </c>
      <c r="Y624">
        <v>153.4</v>
      </c>
      <c r="Z624">
        <v>153.4</v>
      </c>
      <c r="AA624">
        <v>149.4</v>
      </c>
      <c r="AB624">
        <v>152.35</v>
      </c>
      <c r="AC624">
        <v>152</v>
      </c>
      <c r="AD624">
        <v>150</v>
      </c>
      <c r="AE624">
        <v>154.30000000000001</v>
      </c>
      <c r="AF624">
        <v>152.1</v>
      </c>
      <c r="AG624">
        <v>151.55000000000001</v>
      </c>
      <c r="AH624">
        <v>151.55000000000001</v>
      </c>
      <c r="AI624">
        <v>158.94999999999999</v>
      </c>
      <c r="AJ624">
        <v>152.75</v>
      </c>
      <c r="AK624">
        <v>152.05000000000001</v>
      </c>
      <c r="AL624">
        <v>150.5</v>
      </c>
      <c r="AM624">
        <v>141.44999999999999</v>
      </c>
      <c r="AN624">
        <v>142.85</v>
      </c>
      <c r="AO624">
        <v>146.1</v>
      </c>
      <c r="AP624">
        <v>144.85</v>
      </c>
      <c r="AQ624">
        <v>143.30000000000001</v>
      </c>
      <c r="AR624">
        <v>142.69999999999999</v>
      </c>
      <c r="AS624">
        <v>133.1</v>
      </c>
      <c r="AT624">
        <v>134.55000000000001</v>
      </c>
      <c r="AU624">
        <v>141.05000000000001</v>
      </c>
      <c r="AV624">
        <v>145.5</v>
      </c>
      <c r="AW624">
        <v>145.30000000000001</v>
      </c>
      <c r="AX624">
        <v>139.19999999999999</v>
      </c>
      <c r="AY624">
        <v>139.5</v>
      </c>
      <c r="AZ624">
        <v>147.15</v>
      </c>
      <c r="BA624">
        <v>145.4</v>
      </c>
      <c r="BB624">
        <v>141.55000000000001</v>
      </c>
      <c r="BC624">
        <v>142.25</v>
      </c>
      <c r="BD624">
        <v>144.44999999999999</v>
      </c>
      <c r="BE624">
        <v>144.30000000000001</v>
      </c>
      <c r="BF624">
        <v>136.19999999999999</v>
      </c>
      <c r="BG624">
        <v>143.15</v>
      </c>
      <c r="BH624">
        <v>142.19999999999999</v>
      </c>
      <c r="BI624">
        <v>135.80000000000001</v>
      </c>
      <c r="BJ624">
        <v>137.19999999999999</v>
      </c>
      <c r="BK624">
        <v>138.94999999999999</v>
      </c>
      <c r="BL624">
        <v>139.55000000000001</v>
      </c>
      <c r="BM624">
        <v>139.55000000000001</v>
      </c>
      <c r="BN624">
        <v>137.94999999999999</v>
      </c>
      <c r="BO624">
        <v>139.69999999999999</v>
      </c>
      <c r="BP624">
        <v>141.69999999999999</v>
      </c>
      <c r="BQ624">
        <v>139.4</v>
      </c>
      <c r="BR624">
        <v>139.4</v>
      </c>
      <c r="BS624" s="10">
        <f t="shared" si="18"/>
        <v>-0.10698270339525938</v>
      </c>
      <c r="BT624" s="11" cm="1">
        <f t="array" aca="1" ref="BT624" ca="1">_xlfn.PERCENTILE.INC((OFFSET(E624,0,1,1,COLUMNS(E624:BR624)-1) - E624:BQ624) / E624:BQ624, 0.05) * SQRT(COUNT(E624:BR624) - 1)</f>
        <v>-0.43461899245194263</v>
      </c>
      <c r="BU624" s="10" cm="1">
        <f t="array" aca="1" ref="BU624" ca="1">_xlfn.STDEV.P((E624:BQ624 - OFFSET(E624:BQ624,0,1)) / OFFSET(E624:BQ624,0,1)) * SQRT(COUNT(E624:BR624)-1)</f>
        <v>0.22078905120613951</v>
      </c>
      <c r="BV624" s="10" cm="1">
        <f t="array" ref="BV624">-(MAX(1 - (E624:BR624 / _xlfn.SCAN(E624, E624:BR624, _xlfn.LAMBDA(_xlpm.a,_xlpm.b, MAX(_xlpm.a, _xlpm.b))))))</f>
        <v>-0.21912584335582286</v>
      </c>
      <c r="BW624" s="12">
        <f t="shared" ca="1" si="19"/>
        <v>-0.45889369441903738</v>
      </c>
    </row>
    <row r="625" spans="1:75" x14ac:dyDescent="0.45">
      <c r="A625" s="2" t="s">
        <v>1269</v>
      </c>
      <c r="B625" t="s">
        <v>1270</v>
      </c>
      <c r="C625" t="s">
        <v>22</v>
      </c>
      <c r="D625" t="s">
        <v>8</v>
      </c>
      <c r="E625">
        <v>78.98</v>
      </c>
      <c r="F625">
        <v>78.64</v>
      </c>
      <c r="G625">
        <v>79.84</v>
      </c>
      <c r="H625">
        <v>78.319999999999993</v>
      </c>
      <c r="I625">
        <v>79.599999999999994</v>
      </c>
      <c r="J625">
        <v>80.06</v>
      </c>
      <c r="K625">
        <v>80.28</v>
      </c>
      <c r="L625">
        <v>81.48</v>
      </c>
      <c r="M625">
        <v>82.32</v>
      </c>
      <c r="N625">
        <v>84.26</v>
      </c>
      <c r="O625">
        <v>85.54</v>
      </c>
      <c r="P625">
        <v>85.18</v>
      </c>
      <c r="Q625">
        <v>87</v>
      </c>
      <c r="R625">
        <v>87.9</v>
      </c>
      <c r="S625">
        <v>88.26</v>
      </c>
      <c r="T625">
        <v>88.66</v>
      </c>
      <c r="U625">
        <v>87.92</v>
      </c>
      <c r="V625">
        <v>93.34</v>
      </c>
      <c r="W625">
        <v>91.1</v>
      </c>
      <c r="X625">
        <v>93.48</v>
      </c>
      <c r="Y625">
        <v>94.4</v>
      </c>
      <c r="Z625">
        <v>94.1</v>
      </c>
      <c r="AA625">
        <v>94.84</v>
      </c>
      <c r="AB625">
        <v>96.8</v>
      </c>
      <c r="AC625">
        <v>97.22</v>
      </c>
      <c r="AD625">
        <v>95.24</v>
      </c>
      <c r="AE625">
        <v>96.8</v>
      </c>
      <c r="AF625">
        <v>96.84</v>
      </c>
      <c r="AG625">
        <v>98.04</v>
      </c>
      <c r="AH625">
        <v>99.78</v>
      </c>
      <c r="AI625">
        <v>101.2</v>
      </c>
      <c r="AJ625">
        <v>101.85</v>
      </c>
      <c r="AK625">
        <v>103.15</v>
      </c>
      <c r="AL625">
        <v>101.65</v>
      </c>
      <c r="AM625">
        <v>100.6</v>
      </c>
      <c r="AN625">
        <v>101.3</v>
      </c>
      <c r="AO625">
        <v>100.9</v>
      </c>
      <c r="AP625">
        <v>97.72</v>
      </c>
      <c r="AQ625">
        <v>96.5</v>
      </c>
      <c r="AR625">
        <v>97</v>
      </c>
      <c r="AS625">
        <v>93.94</v>
      </c>
      <c r="AT625">
        <v>93.9</v>
      </c>
      <c r="AU625">
        <v>95.4</v>
      </c>
      <c r="AV625">
        <v>98.46</v>
      </c>
      <c r="AW625">
        <v>97.96</v>
      </c>
      <c r="AX625">
        <v>97.36</v>
      </c>
      <c r="AY625">
        <v>98.56</v>
      </c>
      <c r="AZ625">
        <v>100</v>
      </c>
      <c r="BA625">
        <v>99.96</v>
      </c>
      <c r="BB625">
        <v>98.24</v>
      </c>
      <c r="BC625">
        <v>97.52</v>
      </c>
      <c r="BD625">
        <v>97.12</v>
      </c>
      <c r="BE625">
        <v>95.78</v>
      </c>
      <c r="BF625">
        <v>95.94</v>
      </c>
      <c r="BG625">
        <v>96.08</v>
      </c>
      <c r="BH625">
        <v>94.48</v>
      </c>
      <c r="BI625">
        <v>92.56</v>
      </c>
      <c r="BJ625">
        <v>92.72</v>
      </c>
      <c r="BK625">
        <v>94.86</v>
      </c>
      <c r="BL625">
        <v>96.3</v>
      </c>
      <c r="BM625">
        <v>96.3</v>
      </c>
      <c r="BN625">
        <v>97.12</v>
      </c>
      <c r="BO625">
        <v>98.28</v>
      </c>
      <c r="BP625">
        <v>97.58</v>
      </c>
      <c r="BQ625">
        <v>96.48</v>
      </c>
      <c r="BR625">
        <v>96.48</v>
      </c>
      <c r="BS625" s="10">
        <f t="shared" si="18"/>
        <v>0.22157508229931627</v>
      </c>
      <c r="BT625" s="11" cm="1">
        <f t="array" aca="1" ref="BT625" ca="1">_xlfn.PERCENTILE.INC((OFFSET(E625,0,1,1,COLUMNS(E625:BR625)-1) - E625:BQ625) / E625:BQ625, 0.05) * SQRT(COUNT(E625:BR625) - 1)</f>
        <v>-0.16412576807616805</v>
      </c>
      <c r="BU625" s="10" cm="1">
        <f t="array" aca="1" ref="BU625" ca="1">_xlfn.STDEV.P((E625:BQ625 - OFFSET(E625:BQ625,0,1)) / OFFSET(E625:BQ625,0,1)) * SQRT(COUNT(E625:BR625)-1)</f>
        <v>0.12494483742986971</v>
      </c>
      <c r="BV625" s="10" cm="1">
        <f t="array" ref="BV625">-(MAX(1 - (E625:BR625 / _xlfn.SCAN(E625, E625:BR625, _xlfn.LAMBDA(_xlpm.a,_xlpm.b, MAX(_xlpm.a, _xlpm.b))))))</f>
        <v>-0.10266602035870098</v>
      </c>
      <c r="BW625" s="12">
        <f t="shared" ca="1" si="19"/>
        <v>1.818715258458464</v>
      </c>
    </row>
    <row r="626" spans="1:75" x14ac:dyDescent="0.45">
      <c r="A626" s="2" t="s">
        <v>1271</v>
      </c>
      <c r="B626" t="s">
        <v>1272</v>
      </c>
      <c r="C626" t="s">
        <v>22</v>
      </c>
      <c r="D626" t="s">
        <v>29</v>
      </c>
      <c r="E626">
        <v>119.4</v>
      </c>
      <c r="F626">
        <v>118.8</v>
      </c>
      <c r="G626">
        <v>118.6</v>
      </c>
      <c r="H626">
        <v>114.8</v>
      </c>
      <c r="I626">
        <v>114.8</v>
      </c>
      <c r="J626">
        <v>115</v>
      </c>
      <c r="K626">
        <v>114.8</v>
      </c>
      <c r="L626">
        <v>115.2</v>
      </c>
      <c r="M626">
        <v>114.2</v>
      </c>
      <c r="N626">
        <v>118</v>
      </c>
      <c r="O626">
        <v>116.4</v>
      </c>
      <c r="P626">
        <v>115.2</v>
      </c>
      <c r="Q626">
        <v>115.8</v>
      </c>
      <c r="R626">
        <v>115.2</v>
      </c>
      <c r="S626">
        <v>111.2</v>
      </c>
      <c r="T626">
        <v>108.2</v>
      </c>
      <c r="U626">
        <v>110</v>
      </c>
      <c r="V626">
        <v>110</v>
      </c>
      <c r="W626">
        <v>108.4</v>
      </c>
      <c r="X626">
        <v>108.4</v>
      </c>
      <c r="Y626">
        <v>106.8</v>
      </c>
      <c r="Z626">
        <v>107.6</v>
      </c>
      <c r="AA626">
        <v>109.6</v>
      </c>
      <c r="AB626">
        <v>108.4</v>
      </c>
      <c r="AC626">
        <v>107</v>
      </c>
      <c r="AD626">
        <v>109</v>
      </c>
      <c r="AE626">
        <v>108.4</v>
      </c>
      <c r="AF626">
        <v>107.4</v>
      </c>
      <c r="AG626">
        <v>107</v>
      </c>
      <c r="AH626">
        <v>108</v>
      </c>
      <c r="AI626">
        <v>110</v>
      </c>
      <c r="AJ626">
        <v>112.2</v>
      </c>
      <c r="AK626">
        <v>113</v>
      </c>
      <c r="AL626">
        <v>112.8</v>
      </c>
      <c r="AM626">
        <v>117.4</v>
      </c>
      <c r="AN626">
        <v>119.4</v>
      </c>
      <c r="AO626">
        <v>122.8</v>
      </c>
      <c r="AP626">
        <v>119.6</v>
      </c>
      <c r="AQ626">
        <v>120</v>
      </c>
      <c r="AR626">
        <v>119.6</v>
      </c>
      <c r="AS626">
        <v>110</v>
      </c>
      <c r="AT626">
        <v>112.2</v>
      </c>
      <c r="AU626">
        <v>107.8</v>
      </c>
      <c r="AV626">
        <v>111</v>
      </c>
      <c r="AW626">
        <v>112.4</v>
      </c>
      <c r="AX626">
        <v>113.8</v>
      </c>
      <c r="AY626">
        <v>115.6</v>
      </c>
      <c r="AZ626">
        <v>115.6</v>
      </c>
      <c r="BA626">
        <v>114.8</v>
      </c>
      <c r="BB626">
        <v>112.2</v>
      </c>
      <c r="BC626">
        <v>111.6</v>
      </c>
      <c r="BD626">
        <v>104.8</v>
      </c>
      <c r="BE626">
        <v>104</v>
      </c>
      <c r="BF626">
        <v>102.8</v>
      </c>
      <c r="BG626">
        <v>103.2</v>
      </c>
      <c r="BH626">
        <v>103.4</v>
      </c>
      <c r="BI626">
        <v>102.4</v>
      </c>
      <c r="BJ626">
        <v>105.2</v>
      </c>
      <c r="BK626">
        <v>106.2</v>
      </c>
      <c r="BL626">
        <v>108.4</v>
      </c>
      <c r="BM626">
        <v>108.4</v>
      </c>
      <c r="BN626">
        <v>108.4</v>
      </c>
      <c r="BO626">
        <v>108.4</v>
      </c>
      <c r="BP626">
        <v>110.8</v>
      </c>
      <c r="BQ626">
        <v>110</v>
      </c>
      <c r="BR626">
        <v>110</v>
      </c>
      <c r="BS626" s="10">
        <f t="shared" si="18"/>
        <v>-7.8726968174204395E-2</v>
      </c>
      <c r="BT626" s="11" cm="1">
        <f t="array" aca="1" ref="BT626" ca="1">_xlfn.PERCENTILE.INC((OFFSET(E626,0,1,1,COLUMNS(E626:BR626)-1) - E626:BQ626) / E626:BQ626, 0.05) * SQRT(COUNT(E626:BR626) - 1)</f>
        <v>-0.27561531313042348</v>
      </c>
      <c r="BU626" s="10" cm="1">
        <f t="array" aca="1" ref="BU626" ca="1">_xlfn.STDEV.P((E626:BQ626 - OFFSET(E626:BQ626,0,1)) / OFFSET(E626:BQ626,0,1)) * SQRT(COUNT(E626:BR626)-1)</f>
        <v>0.16874551646892602</v>
      </c>
      <c r="BV626" s="10" cm="1">
        <f t="array" ref="BV626">-(MAX(1 - (E626:BR626 / _xlfn.SCAN(E626, E626:BR626, _xlfn.LAMBDA(_xlpm.a,_xlpm.b, MAX(_xlpm.a, _xlpm.b))))))</f>
        <v>-0.16612377850162863</v>
      </c>
      <c r="BW626" s="12">
        <f t="shared" ca="1" si="19"/>
        <v>-0.43297724113255903</v>
      </c>
    </row>
    <row r="627" spans="1:75" x14ac:dyDescent="0.45">
      <c r="A627" s="2" t="s">
        <v>1273</v>
      </c>
      <c r="B627" t="s">
        <v>1274</v>
      </c>
      <c r="C627" t="s">
        <v>37</v>
      </c>
      <c r="D627" t="s">
        <v>26</v>
      </c>
      <c r="E627">
        <v>249.88</v>
      </c>
      <c r="F627">
        <v>246.82</v>
      </c>
      <c r="G627">
        <v>251.39</v>
      </c>
      <c r="H627">
        <v>245.59</v>
      </c>
      <c r="I627">
        <v>252.86</v>
      </c>
      <c r="J627">
        <v>251.47</v>
      </c>
      <c r="K627">
        <v>245.43</v>
      </c>
      <c r="L627">
        <v>251.47</v>
      </c>
      <c r="M627">
        <v>259.51</v>
      </c>
      <c r="N627">
        <v>264.32</v>
      </c>
      <c r="O627">
        <v>260.69</v>
      </c>
      <c r="P627">
        <v>258.64999999999998</v>
      </c>
      <c r="Q627">
        <v>257.63</v>
      </c>
      <c r="R627">
        <v>260.08</v>
      </c>
      <c r="S627">
        <v>270.85000000000002</v>
      </c>
      <c r="T627">
        <v>270.44</v>
      </c>
      <c r="U627">
        <v>276.60000000000002</v>
      </c>
      <c r="V627">
        <v>276.11</v>
      </c>
      <c r="W627">
        <v>283.7</v>
      </c>
      <c r="X627">
        <v>279.86</v>
      </c>
      <c r="Y627">
        <v>274.68</v>
      </c>
      <c r="Z627">
        <v>275.7</v>
      </c>
      <c r="AA627">
        <v>277.89999999999998</v>
      </c>
      <c r="AB627">
        <v>278.14999999999998</v>
      </c>
      <c r="AC627">
        <v>282.68</v>
      </c>
      <c r="AD627">
        <v>279.86</v>
      </c>
      <c r="AE627">
        <v>279.66000000000003</v>
      </c>
      <c r="AF627">
        <v>281.94</v>
      </c>
      <c r="AG627">
        <v>280.52</v>
      </c>
      <c r="AH627">
        <v>284.35000000000002</v>
      </c>
      <c r="AI627">
        <v>295.73</v>
      </c>
      <c r="AJ627">
        <v>304.18</v>
      </c>
      <c r="AK627">
        <v>305.24</v>
      </c>
      <c r="AL627">
        <v>303.39999999999998</v>
      </c>
      <c r="AM627">
        <v>302.26</v>
      </c>
      <c r="AN627">
        <v>297.64999999999998</v>
      </c>
      <c r="AO627">
        <v>283.98</v>
      </c>
      <c r="AP627">
        <v>269.08999999999997</v>
      </c>
      <c r="AQ627">
        <v>266.39999999999998</v>
      </c>
      <c r="AR627">
        <v>270.48</v>
      </c>
      <c r="AS627">
        <v>260.93</v>
      </c>
      <c r="AT627">
        <v>268.07</v>
      </c>
      <c r="AU627">
        <v>263.26</v>
      </c>
      <c r="AV627">
        <v>270.27999999999997</v>
      </c>
      <c r="AW627">
        <v>266.81</v>
      </c>
      <c r="AX627">
        <v>252.41</v>
      </c>
      <c r="AY627">
        <v>251.14</v>
      </c>
      <c r="AZ627">
        <v>263.33999999999997</v>
      </c>
      <c r="BA627">
        <v>259.38</v>
      </c>
      <c r="BB627">
        <v>259.45999999999998</v>
      </c>
      <c r="BC627">
        <v>255.43</v>
      </c>
      <c r="BD627">
        <v>254.24</v>
      </c>
      <c r="BE627">
        <v>246.08</v>
      </c>
      <c r="BF627">
        <v>247.27</v>
      </c>
      <c r="BG627">
        <v>245.84</v>
      </c>
      <c r="BH627">
        <v>246.41</v>
      </c>
      <c r="BI627">
        <v>243.51</v>
      </c>
      <c r="BJ627">
        <v>246.08</v>
      </c>
      <c r="BK627">
        <v>249.06</v>
      </c>
      <c r="BL627">
        <v>253.06</v>
      </c>
      <c r="BM627">
        <v>253.06</v>
      </c>
      <c r="BN627">
        <v>256.98</v>
      </c>
      <c r="BO627">
        <v>259.63</v>
      </c>
      <c r="BP627">
        <v>260.81</v>
      </c>
      <c r="BQ627">
        <v>263.33999999999997</v>
      </c>
      <c r="BR627">
        <v>263.33999999999997</v>
      </c>
      <c r="BS627" s="10">
        <f t="shared" si="18"/>
        <v>5.3865855610693049E-2</v>
      </c>
      <c r="BT627" s="11" cm="1">
        <f t="array" aca="1" ref="BT627" ca="1">_xlfn.PERCENTILE.INC((OFFSET(E627,0,1,1,COLUMNS(E627:BR627)-1) - E627:BQ627) / E627:BQ627, 0.05) * SQRT(COUNT(E627:BR627) - 1)</f>
        <v>-0.27947987864192869</v>
      </c>
      <c r="BU627" s="10" cm="1">
        <f t="array" aca="1" ref="BU627" ca="1">_xlfn.STDEV.P((E627:BQ627 - OFFSET(E627:BQ627,0,1)) / OFFSET(E627:BQ627,0,1)) * SQRT(COUNT(E627:BR627)-1)</f>
        <v>0.1686354959396365</v>
      </c>
      <c r="BV627" s="10" cm="1">
        <f t="array" ref="BV627">-(MAX(1 - (E627:BR627 / _xlfn.SCAN(E627, E627:BR627, _xlfn.LAMBDA(_xlpm.a,_xlpm.b, MAX(_xlpm.a, _xlpm.b))))))</f>
        <v>-0.20223430743021886</v>
      </c>
      <c r="BW627" s="12">
        <f t="shared" ca="1" si="19"/>
        <v>0.35300904639911584</v>
      </c>
    </row>
    <row r="628" spans="1:75" x14ac:dyDescent="0.45">
      <c r="A628" s="2" t="s">
        <v>1275</v>
      </c>
      <c r="B628" t="s">
        <v>1276</v>
      </c>
      <c r="C628" t="s">
        <v>19</v>
      </c>
      <c r="D628" t="s">
        <v>8</v>
      </c>
      <c r="E628">
        <v>56.5</v>
      </c>
      <c r="F628">
        <v>57.5</v>
      </c>
      <c r="G628">
        <v>57.1</v>
      </c>
      <c r="H628">
        <v>56</v>
      </c>
      <c r="I628">
        <v>56.5</v>
      </c>
      <c r="J628">
        <v>56.4</v>
      </c>
      <c r="K628">
        <v>56.2</v>
      </c>
      <c r="L628">
        <v>56.45</v>
      </c>
      <c r="M628">
        <v>57.25</v>
      </c>
      <c r="N628">
        <v>55.7</v>
      </c>
      <c r="O628">
        <v>55.95</v>
      </c>
      <c r="P628">
        <v>57.1</v>
      </c>
      <c r="Q628">
        <v>55.5</v>
      </c>
      <c r="R628">
        <v>54.75</v>
      </c>
      <c r="S628">
        <v>53.05</v>
      </c>
      <c r="T628">
        <v>53.65</v>
      </c>
      <c r="U628">
        <v>54</v>
      </c>
      <c r="V628">
        <v>55.3</v>
      </c>
      <c r="W628">
        <v>56</v>
      </c>
      <c r="X628">
        <v>54.5</v>
      </c>
      <c r="Y628">
        <v>54.45</v>
      </c>
      <c r="Z628">
        <v>55.35</v>
      </c>
      <c r="AA628">
        <v>54.9</v>
      </c>
      <c r="AB628">
        <v>55.5</v>
      </c>
      <c r="AC628">
        <v>56.3</v>
      </c>
      <c r="AD628">
        <v>57.45</v>
      </c>
      <c r="AE628">
        <v>57.65</v>
      </c>
      <c r="AF628">
        <v>57.5</v>
      </c>
      <c r="AG628">
        <v>57</v>
      </c>
      <c r="AH628">
        <v>57</v>
      </c>
      <c r="AI628">
        <v>54.65</v>
      </c>
      <c r="AJ628">
        <v>53.5</v>
      </c>
      <c r="AK628">
        <v>52.35</v>
      </c>
      <c r="AL628">
        <v>51.25</v>
      </c>
      <c r="AM628">
        <v>50.4</v>
      </c>
      <c r="AN628">
        <v>49.24</v>
      </c>
      <c r="AO628">
        <v>51.1</v>
      </c>
      <c r="AP628">
        <v>50.15</v>
      </c>
      <c r="AQ628">
        <v>51.1</v>
      </c>
      <c r="AR628">
        <v>51.1</v>
      </c>
      <c r="AS628">
        <v>46.78</v>
      </c>
      <c r="AT628">
        <v>47.56</v>
      </c>
      <c r="AU628">
        <v>46.94</v>
      </c>
      <c r="AV628">
        <v>48.18</v>
      </c>
      <c r="AW628">
        <v>49.32</v>
      </c>
      <c r="AX628">
        <v>48.62</v>
      </c>
      <c r="AY628">
        <v>50.6</v>
      </c>
      <c r="AZ628">
        <v>51.8</v>
      </c>
      <c r="BA628">
        <v>51.65</v>
      </c>
      <c r="BB628">
        <v>51.1</v>
      </c>
      <c r="BC628">
        <v>51.5</v>
      </c>
      <c r="BD628">
        <v>51</v>
      </c>
      <c r="BE628">
        <v>51.05</v>
      </c>
      <c r="BF628">
        <v>51</v>
      </c>
      <c r="BG628">
        <v>50.75</v>
      </c>
      <c r="BH628">
        <v>51</v>
      </c>
      <c r="BI628">
        <v>49.58</v>
      </c>
      <c r="BJ628">
        <v>51.2</v>
      </c>
      <c r="BK628">
        <v>51.2</v>
      </c>
      <c r="BL628">
        <v>50.55</v>
      </c>
      <c r="BM628">
        <v>51.3</v>
      </c>
      <c r="BN628">
        <v>52.4</v>
      </c>
      <c r="BO628">
        <v>52.2</v>
      </c>
      <c r="BP628">
        <v>53.1</v>
      </c>
      <c r="BQ628">
        <v>53.65</v>
      </c>
      <c r="BR628">
        <v>54.8</v>
      </c>
      <c r="BS628" s="10">
        <f t="shared" si="18"/>
        <v>-3.0088495575221291E-2</v>
      </c>
      <c r="BT628" s="11" cm="1">
        <f t="array" aca="1" ref="BT628" ca="1">_xlfn.PERCENTILE.INC((OFFSET(E628,0,1,1,COLUMNS(E628:BR628)-1) - E628:BQ628) / E628:BQ628, 0.05) * SQRT(COUNT(E628:BR628) - 1)</f>
        <v>-0.22562583096680697</v>
      </c>
      <c r="BU628" s="10" cm="1">
        <f t="array" aca="1" ref="BU628" ca="1">_xlfn.STDEV.P((E628:BQ628 - OFFSET(E628:BQ628,0,1)) / OFFSET(E628:BQ628,0,1)) * SQRT(COUNT(E628:BR628)-1)</f>
        <v>0.1715456285251814</v>
      </c>
      <c r="BV628" s="10" cm="1">
        <f t="array" ref="BV628">-(MAX(1 - (E628:BR628 / _xlfn.SCAN(E628, E628:BR628, _xlfn.LAMBDA(_xlpm.a,_xlpm.b, MAX(_xlpm.a, _xlpm.b))))))</f>
        <v>-0.18855160450997399</v>
      </c>
      <c r="BW628" s="12">
        <f t="shared" ca="1" si="19"/>
        <v>-0.14237900309791915</v>
      </c>
    </row>
    <row r="629" spans="1:75" x14ac:dyDescent="0.45">
      <c r="A629" s="2" t="s">
        <v>1277</v>
      </c>
      <c r="B629" t="s">
        <v>1278</v>
      </c>
      <c r="C629" t="s">
        <v>22</v>
      </c>
      <c r="D629" t="s">
        <v>29</v>
      </c>
      <c r="E629">
        <v>963</v>
      </c>
      <c r="F629">
        <v>925</v>
      </c>
      <c r="G629">
        <v>930</v>
      </c>
      <c r="H629">
        <v>905</v>
      </c>
      <c r="I629">
        <v>908</v>
      </c>
      <c r="J629">
        <v>903</v>
      </c>
      <c r="K629">
        <v>910</v>
      </c>
      <c r="L629">
        <v>902</v>
      </c>
      <c r="M629">
        <v>902</v>
      </c>
      <c r="N629">
        <v>923</v>
      </c>
      <c r="O629">
        <v>916</v>
      </c>
      <c r="P629">
        <v>930</v>
      </c>
      <c r="Q629">
        <v>922</v>
      </c>
      <c r="R629">
        <v>922</v>
      </c>
      <c r="S629">
        <v>912</v>
      </c>
      <c r="T629">
        <v>897</v>
      </c>
      <c r="U629">
        <v>932</v>
      </c>
      <c r="V629">
        <v>930</v>
      </c>
      <c r="W629">
        <v>915</v>
      </c>
      <c r="X629">
        <v>908</v>
      </c>
      <c r="Y629">
        <v>917</v>
      </c>
      <c r="Z629">
        <v>925</v>
      </c>
      <c r="AA629">
        <v>934</v>
      </c>
      <c r="AB629">
        <v>913</v>
      </c>
      <c r="AC629">
        <v>895</v>
      </c>
      <c r="AD629">
        <v>900</v>
      </c>
      <c r="AE629">
        <v>900</v>
      </c>
      <c r="AF629">
        <v>910</v>
      </c>
      <c r="AG629">
        <v>924</v>
      </c>
      <c r="AH629">
        <v>923</v>
      </c>
      <c r="AI629">
        <v>932</v>
      </c>
      <c r="AJ629">
        <v>932</v>
      </c>
      <c r="AK629">
        <v>898</v>
      </c>
      <c r="AL629">
        <v>899</v>
      </c>
      <c r="AM629">
        <v>895</v>
      </c>
      <c r="AN629">
        <v>902</v>
      </c>
      <c r="AO629">
        <v>903</v>
      </c>
      <c r="AP629">
        <v>900</v>
      </c>
      <c r="AQ629">
        <v>901</v>
      </c>
      <c r="AR629">
        <v>900</v>
      </c>
      <c r="AS629">
        <v>900</v>
      </c>
      <c r="AT629">
        <v>896</v>
      </c>
      <c r="AU629">
        <v>898</v>
      </c>
      <c r="AV629">
        <v>915</v>
      </c>
      <c r="AW629">
        <v>914</v>
      </c>
      <c r="AX629">
        <v>920</v>
      </c>
      <c r="AY629">
        <v>931</v>
      </c>
      <c r="AZ629">
        <v>920</v>
      </c>
      <c r="BA629">
        <v>927</v>
      </c>
      <c r="BB629">
        <v>930</v>
      </c>
      <c r="BC629">
        <v>904</v>
      </c>
      <c r="BD629">
        <v>912</v>
      </c>
      <c r="BE629">
        <v>927</v>
      </c>
      <c r="BF629">
        <v>927</v>
      </c>
      <c r="BG629">
        <v>922</v>
      </c>
      <c r="BH629">
        <v>965</v>
      </c>
      <c r="BI629">
        <v>915</v>
      </c>
      <c r="BJ629">
        <v>933</v>
      </c>
      <c r="BK629">
        <v>945</v>
      </c>
      <c r="BL629">
        <v>963</v>
      </c>
      <c r="BM629">
        <v>1000</v>
      </c>
      <c r="BN629">
        <v>1000</v>
      </c>
      <c r="BO629">
        <v>1000</v>
      </c>
      <c r="BP629">
        <v>987</v>
      </c>
      <c r="BQ629">
        <v>985</v>
      </c>
      <c r="BR629">
        <v>985</v>
      </c>
      <c r="BS629" s="10">
        <f t="shared" si="18"/>
        <v>2.284527518172378E-2</v>
      </c>
      <c r="BT629" s="11" cm="1">
        <f t="array" aca="1" ref="BT629" ca="1">_xlfn.PERCENTILE.INC((OFFSET(E629,0,1,1,COLUMNS(E629:BR629)-1) - E629:BQ629) / E629:BQ629, 0.05) * SQRT(COUNT(E629:BR629) - 1)</f>
        <v>-0.22366263430763719</v>
      </c>
      <c r="BU629" s="10" cm="1">
        <f t="array" aca="1" ref="BU629" ca="1">_xlfn.STDEV.P((E629:BQ629 - OFFSET(E629:BQ629,0,1)) / OFFSET(E629:BQ629,0,1)) * SQRT(COUNT(E629:BR629)-1)</f>
        <v>0.13505659065372469</v>
      </c>
      <c r="BV629" s="10" cm="1">
        <f t="array" ref="BV629">-(MAX(1 - (E629:BR629 / _xlfn.SCAN(E629, E629:BR629, _xlfn.LAMBDA(_xlpm.a,_xlpm.b, MAX(_xlpm.a, _xlpm.b))))))</f>
        <v>-7.061266874350991E-2</v>
      </c>
      <c r="BW629" s="12">
        <f t="shared" ca="1" si="19"/>
        <v>0.21109132878098111</v>
      </c>
    </row>
    <row r="630" spans="1:75" x14ac:dyDescent="0.45">
      <c r="A630" s="2" t="s">
        <v>1279</v>
      </c>
      <c r="B630" t="s">
        <v>1280</v>
      </c>
      <c r="C630" t="s">
        <v>7</v>
      </c>
      <c r="D630" t="s">
        <v>29</v>
      </c>
      <c r="E630">
        <v>430</v>
      </c>
      <c r="F630">
        <v>430</v>
      </c>
      <c r="G630">
        <v>428</v>
      </c>
      <c r="H630">
        <v>425</v>
      </c>
      <c r="I630">
        <v>428</v>
      </c>
      <c r="J630">
        <v>430</v>
      </c>
      <c r="K630">
        <v>425</v>
      </c>
      <c r="L630">
        <v>425</v>
      </c>
      <c r="M630">
        <v>435</v>
      </c>
      <c r="N630">
        <v>460</v>
      </c>
      <c r="O630">
        <v>460</v>
      </c>
      <c r="P630">
        <v>455</v>
      </c>
      <c r="Q630">
        <v>450</v>
      </c>
      <c r="R630">
        <v>450</v>
      </c>
      <c r="S630">
        <v>446</v>
      </c>
      <c r="T630">
        <v>442</v>
      </c>
      <c r="U630">
        <v>450</v>
      </c>
      <c r="V630">
        <v>438</v>
      </c>
      <c r="W630">
        <v>430</v>
      </c>
      <c r="X630">
        <v>425</v>
      </c>
      <c r="Y630">
        <v>430</v>
      </c>
      <c r="Z630">
        <v>432</v>
      </c>
      <c r="AA630">
        <v>425</v>
      </c>
      <c r="AB630">
        <v>430</v>
      </c>
      <c r="AC630">
        <v>427</v>
      </c>
      <c r="AD630">
        <v>419</v>
      </c>
      <c r="AE630">
        <v>415</v>
      </c>
      <c r="AF630">
        <v>406</v>
      </c>
      <c r="AG630">
        <v>403</v>
      </c>
      <c r="AH630">
        <v>407</v>
      </c>
      <c r="AI630">
        <v>407</v>
      </c>
      <c r="AJ630">
        <v>412</v>
      </c>
      <c r="AK630">
        <v>420</v>
      </c>
      <c r="AL630">
        <v>419</v>
      </c>
      <c r="AM630">
        <v>427</v>
      </c>
      <c r="AN630">
        <v>418</v>
      </c>
      <c r="AO630">
        <v>420</v>
      </c>
      <c r="AP630">
        <v>420</v>
      </c>
      <c r="AQ630">
        <v>425</v>
      </c>
      <c r="AR630">
        <v>421</v>
      </c>
      <c r="AS630">
        <v>421</v>
      </c>
      <c r="AT630">
        <v>418</v>
      </c>
      <c r="AU630">
        <v>420</v>
      </c>
      <c r="AV630">
        <v>424</v>
      </c>
      <c r="AW630">
        <v>420</v>
      </c>
      <c r="AX630">
        <v>418</v>
      </c>
      <c r="AY630">
        <v>421</v>
      </c>
      <c r="AZ630">
        <v>425</v>
      </c>
      <c r="BA630">
        <v>422</v>
      </c>
      <c r="BB630">
        <v>423</v>
      </c>
      <c r="BC630">
        <v>416</v>
      </c>
      <c r="BD630">
        <v>425</v>
      </c>
      <c r="BE630">
        <v>429</v>
      </c>
      <c r="BF630">
        <v>452</v>
      </c>
      <c r="BG630">
        <v>440</v>
      </c>
      <c r="BH630">
        <v>438</v>
      </c>
      <c r="BI630">
        <v>430</v>
      </c>
      <c r="BJ630">
        <v>445</v>
      </c>
      <c r="BK630">
        <v>450</v>
      </c>
      <c r="BL630">
        <v>459</v>
      </c>
      <c r="BM630">
        <v>448</v>
      </c>
      <c r="BN630">
        <v>448</v>
      </c>
      <c r="BO630">
        <v>448</v>
      </c>
      <c r="BP630">
        <v>459</v>
      </c>
      <c r="BQ630">
        <v>453</v>
      </c>
      <c r="BR630">
        <v>464</v>
      </c>
      <c r="BS630" s="10">
        <f t="shared" si="18"/>
        <v>7.9069767441860464E-2</v>
      </c>
      <c r="BT630" s="11" cm="1">
        <f t="array" aca="1" ref="BT630" ca="1">_xlfn.PERCENTILE.INC((OFFSET(E630,0,1,1,COLUMNS(E630:BR630)-1) - E630:BQ630) / E630:BQ630, 0.05) * SQRT(COUNT(E630:BR630) - 1)</f>
        <v>-0.17386141338759106</v>
      </c>
      <c r="BU630" s="10" cm="1">
        <f t="array" aca="1" ref="BU630" ca="1">_xlfn.STDEV.P((E630:BQ630 - OFFSET(E630:BQ630,0,1)) / OFFSET(E630:BQ630,0,1)) * SQRT(COUNT(E630:BR630)-1)</f>
        <v>0.13227240307122864</v>
      </c>
      <c r="BV630" s="10" cm="1">
        <f t="array" ref="BV630">-(MAX(1 - (E630:BR630 / _xlfn.SCAN(E630, E630:BR630, _xlfn.LAMBDA(_xlpm.a,_xlpm.b, MAX(_xlpm.a, _xlpm.b))))))</f>
        <v>-0.12391304347826082</v>
      </c>
      <c r="BW630" s="12">
        <f t="shared" ca="1" si="19"/>
        <v>0.64060049923060192</v>
      </c>
    </row>
    <row r="631" spans="1:75" x14ac:dyDescent="0.45">
      <c r="A631" s="2" t="s">
        <v>1281</v>
      </c>
      <c r="B631" t="s">
        <v>1282</v>
      </c>
      <c r="C631" t="s">
        <v>22</v>
      </c>
      <c r="D631" t="s">
        <v>8</v>
      </c>
      <c r="E631">
        <v>60.5</v>
      </c>
      <c r="F631">
        <v>60</v>
      </c>
      <c r="G631">
        <v>59.46</v>
      </c>
      <c r="H631">
        <v>59.26</v>
      </c>
      <c r="I631">
        <v>59.98</v>
      </c>
      <c r="J631">
        <v>60.16</v>
      </c>
      <c r="K631">
        <v>59.44</v>
      </c>
      <c r="L631">
        <v>59.36</v>
      </c>
      <c r="M631">
        <v>59.26</v>
      </c>
      <c r="N631">
        <v>59.22</v>
      </c>
      <c r="O631">
        <v>59.62</v>
      </c>
      <c r="P631">
        <v>58.84</v>
      </c>
      <c r="Q631">
        <v>59.4</v>
      </c>
      <c r="R631">
        <v>59.7</v>
      </c>
      <c r="S631">
        <v>57.66</v>
      </c>
      <c r="T631">
        <v>59.02</v>
      </c>
      <c r="U631">
        <v>58.18</v>
      </c>
      <c r="V631">
        <v>59.1</v>
      </c>
      <c r="W631">
        <v>58.8</v>
      </c>
      <c r="X631">
        <v>57.46</v>
      </c>
      <c r="Y631">
        <v>58.96</v>
      </c>
      <c r="Z631">
        <v>58.44</v>
      </c>
      <c r="AA631">
        <v>58.82</v>
      </c>
      <c r="AB631">
        <v>59.64</v>
      </c>
      <c r="AC631">
        <v>60.12</v>
      </c>
      <c r="AD631">
        <v>60.48</v>
      </c>
      <c r="AE631">
        <v>59.6</v>
      </c>
      <c r="AF631">
        <v>58.82</v>
      </c>
      <c r="AG631">
        <v>59.1</v>
      </c>
      <c r="AH631">
        <v>59.84</v>
      </c>
      <c r="AI631">
        <v>61.3</v>
      </c>
      <c r="AJ631">
        <v>60.32</v>
      </c>
      <c r="AK631">
        <v>62.16</v>
      </c>
      <c r="AL631">
        <v>62.86</v>
      </c>
      <c r="AM631">
        <v>61.82</v>
      </c>
      <c r="AN631">
        <v>62.58</v>
      </c>
      <c r="AO631">
        <v>61.54</v>
      </c>
      <c r="AP631">
        <v>60.3</v>
      </c>
      <c r="AQ631">
        <v>59.5</v>
      </c>
      <c r="AR631">
        <v>59.84</v>
      </c>
      <c r="AS631">
        <v>58.66</v>
      </c>
      <c r="AT631">
        <v>59.16</v>
      </c>
      <c r="AU631">
        <v>58.24</v>
      </c>
      <c r="AV631">
        <v>60.26</v>
      </c>
      <c r="AW631">
        <v>60.22</v>
      </c>
      <c r="AX631">
        <v>59.62</v>
      </c>
      <c r="AY631">
        <v>59.62</v>
      </c>
      <c r="AZ631">
        <v>62.76</v>
      </c>
      <c r="BA631">
        <v>61.58</v>
      </c>
      <c r="BB631">
        <v>61.44</v>
      </c>
      <c r="BC631">
        <v>61.02</v>
      </c>
      <c r="BD631">
        <v>61.92</v>
      </c>
      <c r="BE631">
        <v>60.86</v>
      </c>
      <c r="BF631">
        <v>61.62</v>
      </c>
      <c r="BG631">
        <v>62.3</v>
      </c>
      <c r="BH631">
        <v>61.88</v>
      </c>
      <c r="BI631">
        <v>61.58</v>
      </c>
      <c r="BJ631">
        <v>61.42</v>
      </c>
      <c r="BK631">
        <v>62.22</v>
      </c>
      <c r="BL631">
        <v>62.72</v>
      </c>
      <c r="BM631">
        <v>62.72</v>
      </c>
      <c r="BN631">
        <v>63.16</v>
      </c>
      <c r="BO631">
        <v>63.36</v>
      </c>
      <c r="BP631">
        <v>63.28</v>
      </c>
      <c r="BQ631">
        <v>63.04</v>
      </c>
      <c r="BR631">
        <v>63.04</v>
      </c>
      <c r="BS631" s="10">
        <f t="shared" si="18"/>
        <v>4.1983471074380149E-2</v>
      </c>
      <c r="BT631" s="11" cm="1">
        <f t="array" aca="1" ref="BT631" ca="1">_xlfn.PERCENTILE.INC((OFFSET(E631,0,1,1,COLUMNS(E631:BR631)-1) - E631:BQ631) / E631:BQ631, 0.05) * SQRT(COUNT(E631:BR631) - 1)</f>
        <v>-0.15750231618144753</v>
      </c>
      <c r="BU631" s="10" cm="1">
        <f t="array" aca="1" ref="BU631" ca="1">_xlfn.STDEV.P((E631:BQ631 - OFFSET(E631:BQ631,0,1)) / OFFSET(E631:BQ631,0,1)) * SQRT(COUNT(E631:BR631)-1)</f>
        <v>0.12015730500104391</v>
      </c>
      <c r="BV631" s="10" cm="1">
        <f t="array" ref="BV631">-(MAX(1 - (E631:BR631 / _xlfn.SCAN(E631, E631:BR631, _xlfn.LAMBDA(_xlpm.a,_xlpm.b, MAX(_xlpm.a, _xlpm.b))))))</f>
        <v>-7.3496659242761608E-2</v>
      </c>
      <c r="BW631" s="12">
        <f t="shared" ca="1" si="19"/>
        <v>0.39654244137687839</v>
      </c>
    </row>
    <row r="632" spans="1:75" x14ac:dyDescent="0.45">
      <c r="A632" s="2" t="s">
        <v>1283</v>
      </c>
      <c r="B632" t="s">
        <v>1284</v>
      </c>
      <c r="C632" t="s">
        <v>22</v>
      </c>
      <c r="D632" t="s">
        <v>34</v>
      </c>
      <c r="E632">
        <v>312.7</v>
      </c>
      <c r="F632">
        <v>296.10000000000002</v>
      </c>
      <c r="G632">
        <v>300</v>
      </c>
      <c r="H632">
        <v>295</v>
      </c>
      <c r="I632">
        <v>298.10000000000002</v>
      </c>
      <c r="J632">
        <v>297.7</v>
      </c>
      <c r="K632">
        <v>295.39999999999998</v>
      </c>
      <c r="L632">
        <v>295.5</v>
      </c>
      <c r="M632">
        <v>295.8</v>
      </c>
      <c r="N632">
        <v>294.7</v>
      </c>
      <c r="O632">
        <v>286.7</v>
      </c>
      <c r="P632">
        <v>291.10000000000002</v>
      </c>
      <c r="Q632">
        <v>297.7</v>
      </c>
      <c r="R632">
        <v>288.60000000000002</v>
      </c>
      <c r="S632">
        <v>291.3</v>
      </c>
      <c r="T632">
        <v>295.89999999999998</v>
      </c>
      <c r="U632">
        <v>292.10000000000002</v>
      </c>
      <c r="V632">
        <v>287.8</v>
      </c>
      <c r="W632">
        <v>290.5</v>
      </c>
      <c r="X632">
        <v>290.10000000000002</v>
      </c>
      <c r="Y632">
        <v>288.3</v>
      </c>
      <c r="Z632">
        <v>288.89999999999998</v>
      </c>
      <c r="AA632">
        <v>292.10000000000002</v>
      </c>
      <c r="AB632">
        <v>293.5</v>
      </c>
      <c r="AC632">
        <v>299.8</v>
      </c>
      <c r="AD632">
        <v>288.3</v>
      </c>
      <c r="AE632">
        <v>294</v>
      </c>
      <c r="AF632">
        <v>300.89999999999998</v>
      </c>
      <c r="AG632">
        <v>290.60000000000002</v>
      </c>
      <c r="AH632">
        <v>296</v>
      </c>
      <c r="AI632">
        <v>297</v>
      </c>
      <c r="AJ632">
        <v>295.39999999999998</v>
      </c>
      <c r="AK632">
        <v>290.2</v>
      </c>
      <c r="AL632">
        <v>285.89999999999998</v>
      </c>
      <c r="AM632">
        <v>289.7</v>
      </c>
      <c r="AN632">
        <v>291.3</v>
      </c>
      <c r="AO632">
        <v>283.89999999999998</v>
      </c>
      <c r="AP632">
        <v>268</v>
      </c>
      <c r="AQ632">
        <v>268.8</v>
      </c>
      <c r="AR632">
        <v>267.39999999999998</v>
      </c>
      <c r="AS632">
        <v>267.5</v>
      </c>
      <c r="AT632">
        <v>266.10000000000002</v>
      </c>
      <c r="AU632">
        <v>263.7</v>
      </c>
      <c r="AV632">
        <v>265.8</v>
      </c>
      <c r="AW632">
        <v>264.10000000000002</v>
      </c>
      <c r="AX632">
        <v>261.60000000000002</v>
      </c>
      <c r="AY632">
        <v>264.2</v>
      </c>
      <c r="AZ632">
        <v>273.8</v>
      </c>
      <c r="BA632">
        <v>274.5</v>
      </c>
      <c r="BB632">
        <v>277.5</v>
      </c>
      <c r="BC632">
        <v>277.39999999999998</v>
      </c>
      <c r="BD632">
        <v>282.8</v>
      </c>
      <c r="BE632">
        <v>276.5</v>
      </c>
      <c r="BF632">
        <v>281.3</v>
      </c>
      <c r="BG632">
        <v>289.3</v>
      </c>
      <c r="BH632">
        <v>277.7</v>
      </c>
      <c r="BI632">
        <v>286.10000000000002</v>
      </c>
      <c r="BJ632">
        <v>285.2</v>
      </c>
      <c r="BK632">
        <v>288.89999999999998</v>
      </c>
      <c r="BL632">
        <v>290.10000000000002</v>
      </c>
      <c r="BM632">
        <v>290.10000000000002</v>
      </c>
      <c r="BN632">
        <v>292.2</v>
      </c>
      <c r="BO632">
        <v>295.3</v>
      </c>
      <c r="BP632">
        <v>297.39999999999998</v>
      </c>
      <c r="BQ632">
        <v>294.39999999999998</v>
      </c>
      <c r="BR632">
        <v>294.39999999999998</v>
      </c>
      <c r="BS632" s="10">
        <f t="shared" si="18"/>
        <v>-5.8522545570834701E-2</v>
      </c>
      <c r="BT632" s="11" cm="1">
        <f t="array" aca="1" ref="BT632" ca="1">_xlfn.PERCENTILE.INC((OFFSET(E632,0,1,1,COLUMNS(E632:BR632)-1) - E632:BQ632) / E632:BQ632, 0.05) * SQRT(COUNT(E632:BR632) - 1)</f>
        <v>-0.30260276007330567</v>
      </c>
      <c r="BU632" s="10" cm="1">
        <f t="array" aca="1" ref="BU632" ca="1">_xlfn.STDEV.P((E632:BQ632 - OFFSET(E632:BQ632,0,1)) / OFFSET(E632:BQ632,0,1)) * SQRT(COUNT(E632:BR632)-1)</f>
        <v>0.15346141422275392</v>
      </c>
      <c r="BV632" s="10" cm="1">
        <f t="array" ref="BV632">-(MAX(1 - (E632:BR632 / _xlfn.SCAN(E632, E632:BR632, _xlfn.LAMBDA(_xlpm.a,_xlpm.b, MAX(_xlpm.a, _xlpm.b))))))</f>
        <v>-0.16341541413495353</v>
      </c>
      <c r="BW632" s="12">
        <f t="shared" ca="1" si="19"/>
        <v>-0.3444419291881991</v>
      </c>
    </row>
    <row r="633" spans="1:75" x14ac:dyDescent="0.45">
      <c r="A633" s="2" t="s">
        <v>1285</v>
      </c>
      <c r="B633" t="s">
        <v>1286</v>
      </c>
      <c r="C633" t="s">
        <v>54</v>
      </c>
      <c r="D633" t="s">
        <v>29</v>
      </c>
      <c r="E633">
        <v>1832</v>
      </c>
      <c r="F633">
        <v>1789</v>
      </c>
      <c r="G633">
        <v>1830</v>
      </c>
      <c r="H633">
        <v>1810</v>
      </c>
      <c r="I633">
        <v>1830</v>
      </c>
      <c r="J633">
        <v>1813</v>
      </c>
      <c r="K633">
        <v>1803</v>
      </c>
      <c r="L633">
        <v>1814</v>
      </c>
      <c r="M633">
        <v>1891</v>
      </c>
      <c r="N633">
        <v>1940</v>
      </c>
      <c r="O633">
        <v>1964</v>
      </c>
      <c r="P633">
        <v>1980</v>
      </c>
      <c r="Q633">
        <v>2020</v>
      </c>
      <c r="R633">
        <v>2006</v>
      </c>
      <c r="S633">
        <v>2014</v>
      </c>
      <c r="T633">
        <v>1981</v>
      </c>
      <c r="U633">
        <v>1984</v>
      </c>
      <c r="V633">
        <v>2000</v>
      </c>
      <c r="W633">
        <v>1949</v>
      </c>
      <c r="X633">
        <v>1991</v>
      </c>
      <c r="Y633">
        <v>1980</v>
      </c>
      <c r="Z633">
        <v>1937</v>
      </c>
      <c r="AA633">
        <v>1952</v>
      </c>
      <c r="AB633">
        <v>1953</v>
      </c>
      <c r="AC633">
        <v>2014</v>
      </c>
      <c r="AD633">
        <v>2022</v>
      </c>
      <c r="AE633">
        <v>2034</v>
      </c>
      <c r="AF633">
        <v>2046</v>
      </c>
      <c r="AG633">
        <v>2036</v>
      </c>
      <c r="AH633">
        <v>2084</v>
      </c>
      <c r="AI633">
        <v>2052</v>
      </c>
      <c r="AJ633">
        <v>1861</v>
      </c>
      <c r="AK633">
        <v>1790</v>
      </c>
      <c r="AL633">
        <v>1804</v>
      </c>
      <c r="AM633">
        <v>1837</v>
      </c>
      <c r="AN633">
        <v>1893</v>
      </c>
      <c r="AO633">
        <v>1897</v>
      </c>
      <c r="AP633">
        <v>1851</v>
      </c>
      <c r="AQ633">
        <v>1827</v>
      </c>
      <c r="AR633">
        <v>1837</v>
      </c>
      <c r="AS633">
        <v>1835</v>
      </c>
      <c r="AT633">
        <v>1900</v>
      </c>
      <c r="AU633">
        <v>1858</v>
      </c>
      <c r="AV633">
        <v>1859</v>
      </c>
      <c r="AW633">
        <v>1816</v>
      </c>
      <c r="AX633">
        <v>1793</v>
      </c>
      <c r="AY633">
        <v>1767</v>
      </c>
      <c r="AZ633">
        <v>1869</v>
      </c>
      <c r="BA633">
        <v>1821</v>
      </c>
      <c r="BB633">
        <v>1793</v>
      </c>
      <c r="BC633">
        <v>1787</v>
      </c>
      <c r="BD633">
        <v>1788</v>
      </c>
      <c r="BE633">
        <v>1739</v>
      </c>
      <c r="BF633">
        <v>1778</v>
      </c>
      <c r="BG633">
        <v>1822</v>
      </c>
      <c r="BH633">
        <v>1776</v>
      </c>
      <c r="BI633">
        <v>1774</v>
      </c>
      <c r="BJ633">
        <v>1753</v>
      </c>
      <c r="BK633">
        <v>1816</v>
      </c>
      <c r="BL633">
        <v>1843</v>
      </c>
      <c r="BM633">
        <v>1864</v>
      </c>
      <c r="BN633">
        <v>1864</v>
      </c>
      <c r="BO633">
        <v>1864</v>
      </c>
      <c r="BP633">
        <v>1908</v>
      </c>
      <c r="BQ633">
        <v>1915</v>
      </c>
      <c r="BR633">
        <v>1917</v>
      </c>
      <c r="BS633" s="10">
        <f t="shared" si="18"/>
        <v>4.6397379912663753E-2</v>
      </c>
      <c r="BT633" s="11" cm="1">
        <f t="array" aca="1" ref="BT633" ca="1">_xlfn.PERCENTILE.INC((OFFSET(E633,0,1,1,COLUMNS(E633:BR633)-1) - E633:BQ633) / E633:BQ633, 0.05) * SQRT(COUNT(E633:BR633) - 1)</f>
        <v>-0.20676261753112427</v>
      </c>
      <c r="BU633" s="10" cm="1">
        <f t="array" aca="1" ref="BU633" ca="1">_xlfn.STDEV.P((E633:BQ633 - OFFSET(E633:BQ633,0,1)) / OFFSET(E633:BQ633,0,1)) * SQRT(COUNT(E633:BR633)-1)</f>
        <v>0.18383499890987468</v>
      </c>
      <c r="BV633" s="10" cm="1">
        <f t="array" ref="BV633">-(MAX(1 - (E633:BR633 / _xlfn.SCAN(E633, E633:BR633, _xlfn.LAMBDA(_xlpm.a,_xlpm.b, MAX(_xlpm.a, _xlpm.b))))))</f>
        <v>-0.16554702495201534</v>
      </c>
      <c r="BW633" s="12">
        <f t="shared" ca="1" si="19"/>
        <v>0.28319623695913804</v>
      </c>
    </row>
    <row r="634" spans="1:75" x14ac:dyDescent="0.45">
      <c r="A634" s="2" t="s">
        <v>1287</v>
      </c>
      <c r="B634" t="s">
        <v>1288</v>
      </c>
      <c r="C634" t="s">
        <v>22</v>
      </c>
      <c r="D634" t="s">
        <v>34</v>
      </c>
      <c r="E634">
        <v>238.2</v>
      </c>
      <c r="F634">
        <v>230.6</v>
      </c>
      <c r="G634">
        <v>231.2</v>
      </c>
      <c r="H634">
        <v>226</v>
      </c>
      <c r="I634">
        <v>233.2</v>
      </c>
      <c r="J634">
        <v>234.6</v>
      </c>
      <c r="K634">
        <v>231.2</v>
      </c>
      <c r="L634">
        <v>231.2</v>
      </c>
      <c r="M634">
        <v>234.4</v>
      </c>
      <c r="N634">
        <v>238.2</v>
      </c>
      <c r="O634">
        <v>236.2</v>
      </c>
      <c r="P634">
        <v>234.8</v>
      </c>
      <c r="Q634">
        <v>234.8</v>
      </c>
      <c r="R634">
        <v>236.2</v>
      </c>
      <c r="S634">
        <v>235.8</v>
      </c>
      <c r="T634">
        <v>236.8</v>
      </c>
      <c r="U634">
        <v>232</v>
      </c>
      <c r="V634">
        <v>229</v>
      </c>
      <c r="W634">
        <v>232</v>
      </c>
      <c r="X634">
        <v>227.6</v>
      </c>
      <c r="Y634">
        <v>233.2</v>
      </c>
      <c r="Z634">
        <v>238.4</v>
      </c>
      <c r="AA634">
        <v>238.2</v>
      </c>
      <c r="AB634">
        <v>240</v>
      </c>
      <c r="AC634">
        <v>239.8</v>
      </c>
      <c r="AD634">
        <v>234.4</v>
      </c>
      <c r="AE634">
        <v>241</v>
      </c>
      <c r="AF634">
        <v>243</v>
      </c>
      <c r="AG634">
        <v>243</v>
      </c>
      <c r="AH634">
        <v>251.4</v>
      </c>
      <c r="AI634">
        <v>261.2</v>
      </c>
      <c r="AJ634">
        <v>255.2</v>
      </c>
      <c r="AK634">
        <v>257.60000000000002</v>
      </c>
      <c r="AL634">
        <v>259.60000000000002</v>
      </c>
      <c r="AM634">
        <v>264.39999999999998</v>
      </c>
      <c r="AN634">
        <v>262.8</v>
      </c>
      <c r="AO634">
        <v>264.8</v>
      </c>
      <c r="AP634">
        <v>255.8</v>
      </c>
      <c r="AQ634">
        <v>253.4</v>
      </c>
      <c r="AR634">
        <v>248.2</v>
      </c>
      <c r="AS634">
        <v>242</v>
      </c>
      <c r="AT634">
        <v>251</v>
      </c>
      <c r="AU634">
        <v>245.6</v>
      </c>
      <c r="AV634">
        <v>252</v>
      </c>
      <c r="AW634">
        <v>250.6</v>
      </c>
      <c r="AX634">
        <v>248.8</v>
      </c>
      <c r="AY634">
        <v>251.8</v>
      </c>
      <c r="AZ634">
        <v>259.8</v>
      </c>
      <c r="BA634">
        <v>261.8</v>
      </c>
      <c r="BB634">
        <v>257.8</v>
      </c>
      <c r="BC634">
        <v>253</v>
      </c>
      <c r="BD634">
        <v>247.8</v>
      </c>
      <c r="BE634">
        <v>242.8</v>
      </c>
      <c r="BF634">
        <v>248.6</v>
      </c>
      <c r="BG634">
        <v>249.2</v>
      </c>
      <c r="BH634">
        <v>249.6</v>
      </c>
      <c r="BI634">
        <v>245.4</v>
      </c>
      <c r="BJ634">
        <v>246.6</v>
      </c>
      <c r="BK634">
        <v>251</v>
      </c>
      <c r="BL634">
        <v>255</v>
      </c>
      <c r="BM634">
        <v>255</v>
      </c>
      <c r="BN634">
        <v>261.2</v>
      </c>
      <c r="BO634">
        <v>254.4</v>
      </c>
      <c r="BP634">
        <v>257.2</v>
      </c>
      <c r="BQ634">
        <v>253</v>
      </c>
      <c r="BR634">
        <v>253</v>
      </c>
      <c r="BS634" s="10">
        <f t="shared" si="18"/>
        <v>6.213266162888334E-2</v>
      </c>
      <c r="BT634" s="11" cm="1">
        <f t="array" aca="1" ref="BT634" ca="1">_xlfn.PERCENTILE.INC((OFFSET(E634,0,1,1,COLUMNS(E634:BR634)-1) - E634:BQ634) / E634:BQ634, 0.05) * SQRT(COUNT(E634:BR634) - 1)</f>
        <v>-0.19815469231571298</v>
      </c>
      <c r="BU634" s="10" cm="1">
        <f t="array" aca="1" ref="BU634" ca="1">_xlfn.STDEV.P((E634:BQ634 - OFFSET(E634:BQ634,0,1)) / OFFSET(E634:BQ634,0,1)) * SQRT(COUNT(E634:BR634)-1)</f>
        <v>0.14583663973725841</v>
      </c>
      <c r="BV634" s="10" cm="1">
        <f t="array" ref="BV634">-(MAX(1 - (E634:BR634 / _xlfn.SCAN(E634, E634:BR634, _xlfn.LAMBDA(_xlpm.a,_xlpm.b, MAX(_xlpm.a, _xlpm.b))))))</f>
        <v>-8.6102719033232633E-2</v>
      </c>
      <c r="BW634" s="12">
        <f t="shared" ca="1" si="19"/>
        <v>0.4648808540228771</v>
      </c>
    </row>
    <row r="635" spans="1:75" x14ac:dyDescent="0.45">
      <c r="A635" s="2" t="s">
        <v>1289</v>
      </c>
      <c r="B635" t="s">
        <v>1290</v>
      </c>
      <c r="C635" t="s">
        <v>7</v>
      </c>
      <c r="D635" t="s">
        <v>29</v>
      </c>
      <c r="E635">
        <v>1.1299999999999999</v>
      </c>
      <c r="F635">
        <v>1.1299999999999999</v>
      </c>
      <c r="G635">
        <v>1.03</v>
      </c>
      <c r="H635">
        <v>1.03</v>
      </c>
      <c r="I635">
        <v>1.03</v>
      </c>
      <c r="J635">
        <v>1.03</v>
      </c>
      <c r="K635">
        <v>1.08</v>
      </c>
      <c r="L635">
        <v>1.1299999999999999</v>
      </c>
      <c r="M635">
        <v>1.1299999999999999</v>
      </c>
      <c r="N635">
        <v>1.1499999999999999</v>
      </c>
      <c r="O635">
        <v>1.1499999999999999</v>
      </c>
      <c r="P635">
        <v>1.1299999999999999</v>
      </c>
      <c r="Q635">
        <v>1.1299999999999999</v>
      </c>
      <c r="R635">
        <v>1.1499999999999999</v>
      </c>
      <c r="S635">
        <v>1.1499999999999999</v>
      </c>
      <c r="T635">
        <v>1.1499999999999999</v>
      </c>
      <c r="U635">
        <v>1.19</v>
      </c>
      <c r="V635">
        <v>1.1499999999999999</v>
      </c>
      <c r="W635">
        <v>1.1499999999999999</v>
      </c>
      <c r="X635">
        <v>1.1299999999999999</v>
      </c>
      <c r="Y635">
        <v>1.08</v>
      </c>
      <c r="Z635">
        <v>1.08</v>
      </c>
      <c r="AA635">
        <v>1.08</v>
      </c>
      <c r="AB635">
        <v>1.08</v>
      </c>
      <c r="AC635">
        <v>1.08</v>
      </c>
      <c r="AD635">
        <v>1.1000000000000001</v>
      </c>
      <c r="AE635">
        <v>1.1499999999999999</v>
      </c>
      <c r="AF635">
        <v>1.1499999999999999</v>
      </c>
      <c r="AG635">
        <v>1.18</v>
      </c>
      <c r="AH635">
        <v>1.18</v>
      </c>
      <c r="AI635">
        <v>1.1299999999999999</v>
      </c>
      <c r="AJ635">
        <v>1.1299999999999999</v>
      </c>
      <c r="AK635">
        <v>1.1299999999999999</v>
      </c>
      <c r="AL635">
        <v>1.1299999999999999</v>
      </c>
      <c r="AM635">
        <v>1.1299999999999999</v>
      </c>
      <c r="AN635">
        <v>1.08</v>
      </c>
      <c r="AO635">
        <v>1.08</v>
      </c>
      <c r="AP635">
        <v>1.08</v>
      </c>
      <c r="AQ635">
        <v>1.03</v>
      </c>
      <c r="AR635">
        <v>1</v>
      </c>
      <c r="AS635">
        <v>0.98</v>
      </c>
      <c r="AT635">
        <v>0.98</v>
      </c>
      <c r="AU635">
        <v>0.98</v>
      </c>
      <c r="AV635">
        <v>0.95</v>
      </c>
      <c r="AW635">
        <v>0.95</v>
      </c>
      <c r="AX635">
        <v>0.95</v>
      </c>
      <c r="AY635">
        <v>0.98</v>
      </c>
      <c r="AZ635">
        <v>0.98</v>
      </c>
      <c r="BA635">
        <v>0.98</v>
      </c>
      <c r="BB635">
        <v>0.98</v>
      </c>
      <c r="BC635">
        <v>0.98</v>
      </c>
      <c r="BD635">
        <v>0.93</v>
      </c>
      <c r="BE635">
        <v>0.93</v>
      </c>
      <c r="BF635">
        <v>0.93</v>
      </c>
      <c r="BG635">
        <v>0.93</v>
      </c>
      <c r="BH635">
        <v>0.93</v>
      </c>
      <c r="BI635">
        <v>0.85</v>
      </c>
      <c r="BJ635">
        <v>0.85</v>
      </c>
      <c r="BK635">
        <v>0.85</v>
      </c>
      <c r="BL635">
        <v>0.85</v>
      </c>
      <c r="BM635">
        <v>0.83</v>
      </c>
      <c r="BN635">
        <v>0.83</v>
      </c>
      <c r="BO635">
        <v>0.83</v>
      </c>
      <c r="BP635">
        <v>0.83</v>
      </c>
      <c r="BQ635">
        <v>0.85</v>
      </c>
      <c r="BR635">
        <v>0.88</v>
      </c>
      <c r="BS635" s="10">
        <f t="shared" si="18"/>
        <v>-0.22123893805309727</v>
      </c>
      <c r="BT635" s="11" cm="1">
        <f t="array" aca="1" ref="BT635" ca="1">_xlfn.PERCENTILE.INC((OFFSET(E635,0,1,1,COLUMNS(E635:BR635)-1) - E635:BQ635) / E635:BQ635, 0.05) * SQRT(COUNT(E635:BR635) - 1)</f>
        <v>-0.36994955252762923</v>
      </c>
      <c r="BU635" s="10" cm="1">
        <f t="array" aca="1" ref="BU635" ca="1">_xlfn.STDEV.P((E635:BQ635 - OFFSET(E635:BQ635,0,1)) / OFFSET(E635:BQ635,0,1)) * SQRT(COUNT(E635:BR635)-1)</f>
        <v>0.21147423102033763</v>
      </c>
      <c r="BV635" s="10" cm="1">
        <f t="array" ref="BV635">-(MAX(1 - (E635:BR635 / _xlfn.SCAN(E635, E635:BR635, _xlfn.LAMBDA(_xlpm.a,_xlpm.b, MAX(_xlpm.a, _xlpm.b))))))</f>
        <v>-0.30252100840336138</v>
      </c>
      <c r="BW635" s="12">
        <f t="shared" ca="1" si="19"/>
        <v>-1.0193910483228819</v>
      </c>
    </row>
    <row r="636" spans="1:75" x14ac:dyDescent="0.45">
      <c r="A636" s="2" t="s">
        <v>1291</v>
      </c>
      <c r="B636" t="s">
        <v>1292</v>
      </c>
      <c r="C636" t="s">
        <v>11</v>
      </c>
      <c r="D636" t="s">
        <v>8</v>
      </c>
      <c r="E636">
        <v>2.6850000000000001</v>
      </c>
      <c r="F636">
        <v>2.7029999999999998</v>
      </c>
      <c r="G636">
        <v>2.706</v>
      </c>
      <c r="H636">
        <v>2.6930000000000001</v>
      </c>
      <c r="I636">
        <v>2.6930000000000001</v>
      </c>
      <c r="J636">
        <v>2.702</v>
      </c>
      <c r="K636">
        <v>2.6970000000000001</v>
      </c>
      <c r="L636">
        <v>2.7090000000000001</v>
      </c>
      <c r="M636">
        <v>2.7</v>
      </c>
      <c r="N636">
        <v>2.7320000000000002</v>
      </c>
      <c r="O636">
        <v>2.7519999999999998</v>
      </c>
      <c r="P636">
        <v>2.742</v>
      </c>
      <c r="Q636">
        <v>2.71</v>
      </c>
      <c r="R636">
        <v>2.714</v>
      </c>
      <c r="S636">
        <v>2.7280000000000002</v>
      </c>
      <c r="T636">
        <v>2.7210000000000001</v>
      </c>
      <c r="U636">
        <v>2.7130000000000001</v>
      </c>
      <c r="V636">
        <v>2.6920000000000002</v>
      </c>
      <c r="W636">
        <v>2.6469999999999998</v>
      </c>
      <c r="X636">
        <v>2.6150000000000002</v>
      </c>
      <c r="Y636">
        <v>2.585</v>
      </c>
      <c r="Z636">
        <v>2.6349999999999998</v>
      </c>
      <c r="AA636">
        <v>2.633</v>
      </c>
      <c r="AB636">
        <v>2.62</v>
      </c>
      <c r="AC636">
        <v>2.63</v>
      </c>
      <c r="AD636">
        <v>2.6360000000000001</v>
      </c>
      <c r="AE636">
        <v>2.6110000000000002</v>
      </c>
      <c r="AF636">
        <v>2.6139999999999999</v>
      </c>
      <c r="AG636">
        <v>2.633</v>
      </c>
      <c r="AH636">
        <v>2.6309999999999998</v>
      </c>
      <c r="AI636">
        <v>2.645</v>
      </c>
      <c r="AJ636">
        <v>2.6440000000000001</v>
      </c>
      <c r="AK636">
        <v>2.6419999999999999</v>
      </c>
      <c r="AL636">
        <v>2.64</v>
      </c>
      <c r="AM636">
        <v>2.61</v>
      </c>
      <c r="AN636">
        <v>2.5710000000000002</v>
      </c>
      <c r="AO636">
        <v>2.6659999999999999</v>
      </c>
      <c r="AP636">
        <v>2.6680000000000001</v>
      </c>
      <c r="AQ636">
        <v>2.7349999999999999</v>
      </c>
      <c r="AR636">
        <v>2.6840000000000002</v>
      </c>
      <c r="AS636">
        <v>2.6120000000000001</v>
      </c>
      <c r="AT636">
        <v>2.6190000000000002</v>
      </c>
      <c r="AU636">
        <v>2.601</v>
      </c>
      <c r="AV636">
        <v>2.6349999999999998</v>
      </c>
      <c r="AW636">
        <v>2.5939999999999999</v>
      </c>
      <c r="AX636">
        <v>2.5710000000000002</v>
      </c>
      <c r="AY636">
        <v>2.581</v>
      </c>
      <c r="AZ636">
        <v>2.5990000000000002</v>
      </c>
      <c r="BA636">
        <v>2.601</v>
      </c>
      <c r="BB636">
        <v>2.6120000000000001</v>
      </c>
      <c r="BC636">
        <v>2.6309999999999998</v>
      </c>
      <c r="BD636">
        <v>2.6179999999999999</v>
      </c>
      <c r="BE636">
        <v>2.6269999999999998</v>
      </c>
      <c r="BF636">
        <v>2.6</v>
      </c>
      <c r="BG636">
        <v>2.6150000000000002</v>
      </c>
      <c r="BH636">
        <v>2.6909999999999998</v>
      </c>
      <c r="BI636">
        <v>2.6739999999999999</v>
      </c>
      <c r="BJ636">
        <v>2.6920000000000002</v>
      </c>
      <c r="BK636">
        <v>2.7120000000000002</v>
      </c>
      <c r="BL636">
        <v>2.7170000000000001</v>
      </c>
      <c r="BM636">
        <v>2.726</v>
      </c>
      <c r="BN636">
        <v>2.7149999999999999</v>
      </c>
      <c r="BO636">
        <v>2.742</v>
      </c>
      <c r="BP636">
        <v>2.7429999999999999</v>
      </c>
      <c r="BQ636">
        <v>2.7389999999999999</v>
      </c>
      <c r="BR636">
        <v>2.73</v>
      </c>
      <c r="BS636" s="10">
        <f t="shared" si="18"/>
        <v>1.6759776536312821E-2</v>
      </c>
      <c r="BT636" s="11" cm="1">
        <f t="array" aca="1" ref="BT636" ca="1">_xlfn.PERCENTILE.INC((OFFSET(E636,0,1,1,COLUMNS(E636:BR636)-1) - E636:BQ636) / E636:BQ636, 0.05) * SQRT(COUNT(E636:BR636) - 1)</f>
        <v>-0.1244516194198521</v>
      </c>
      <c r="BU636" s="10" cm="1">
        <f t="array" aca="1" ref="BU636" ca="1">_xlfn.STDEV.P((E636:BQ636 - OFFSET(E636:BQ636,0,1)) / OFFSET(E636:BQ636,0,1)) * SQRT(COUNT(E636:BR636)-1)</f>
        <v>8.3700000160458712E-2</v>
      </c>
      <c r="BV636" s="10" cm="1">
        <f t="array" ref="BV636">-(MAX(1 - (E636:BR636 / _xlfn.SCAN(E636, E636:BR636, _xlfn.LAMBDA(_xlpm.a,_xlpm.b, MAX(_xlpm.a, _xlpm.b))))))</f>
        <v>-6.5770348837209114E-2</v>
      </c>
      <c r="BW636" s="12">
        <f t="shared" ca="1" si="19"/>
        <v>0.26790652919145619</v>
      </c>
    </row>
    <row r="637" spans="1:75" x14ac:dyDescent="0.45">
      <c r="A637" s="2" t="s">
        <v>1293</v>
      </c>
      <c r="B637" t="s">
        <v>1294</v>
      </c>
      <c r="C637" t="s">
        <v>80</v>
      </c>
      <c r="D637" t="s">
        <v>8</v>
      </c>
      <c r="E637">
        <v>113</v>
      </c>
      <c r="F637">
        <v>111</v>
      </c>
      <c r="G637">
        <v>109.5</v>
      </c>
      <c r="H637">
        <v>110</v>
      </c>
      <c r="I637">
        <v>111</v>
      </c>
      <c r="J637">
        <v>111.5</v>
      </c>
      <c r="K637">
        <v>109</v>
      </c>
      <c r="L637">
        <v>111</v>
      </c>
      <c r="M637">
        <v>111.5</v>
      </c>
      <c r="N637">
        <v>112.5</v>
      </c>
      <c r="O637">
        <v>112</v>
      </c>
      <c r="P637">
        <v>112</v>
      </c>
      <c r="Q637">
        <v>111.5</v>
      </c>
      <c r="R637">
        <v>112.5</v>
      </c>
      <c r="S637">
        <v>112</v>
      </c>
      <c r="T637">
        <v>113</v>
      </c>
      <c r="U637">
        <v>110</v>
      </c>
      <c r="V637">
        <v>111.5</v>
      </c>
      <c r="W637">
        <v>112.5</v>
      </c>
      <c r="X637">
        <v>112.5</v>
      </c>
      <c r="Y637">
        <v>111</v>
      </c>
      <c r="Z637">
        <v>111</v>
      </c>
      <c r="AA637">
        <v>112</v>
      </c>
      <c r="AB637">
        <v>112.5</v>
      </c>
      <c r="AC637">
        <v>113.5</v>
      </c>
      <c r="AD637">
        <v>113.5</v>
      </c>
      <c r="AE637">
        <v>113.5</v>
      </c>
      <c r="AF637">
        <v>112.5</v>
      </c>
      <c r="AG637">
        <v>113</v>
      </c>
      <c r="AH637">
        <v>113.5</v>
      </c>
      <c r="AI637">
        <v>113.5</v>
      </c>
      <c r="AJ637">
        <v>114</v>
      </c>
      <c r="AK637">
        <v>114.5</v>
      </c>
      <c r="AL637">
        <v>115</v>
      </c>
      <c r="AM637">
        <v>115</v>
      </c>
      <c r="AN637">
        <v>115.5</v>
      </c>
      <c r="AO637">
        <v>116.5</v>
      </c>
      <c r="AP637">
        <v>117.5</v>
      </c>
      <c r="AQ637">
        <v>120</v>
      </c>
      <c r="AR637">
        <v>120</v>
      </c>
      <c r="AS637">
        <v>119.5</v>
      </c>
      <c r="AT637">
        <v>119.5</v>
      </c>
      <c r="AU637">
        <v>116</v>
      </c>
      <c r="AV637">
        <v>116.5</v>
      </c>
      <c r="AW637">
        <v>115.5</v>
      </c>
      <c r="AX637">
        <v>115</v>
      </c>
      <c r="AY637">
        <v>115</v>
      </c>
      <c r="AZ637">
        <v>118</v>
      </c>
      <c r="BA637">
        <v>117</v>
      </c>
      <c r="BB637">
        <v>117.5</v>
      </c>
      <c r="BC637">
        <v>118</v>
      </c>
      <c r="BD637">
        <v>116</v>
      </c>
      <c r="BE637">
        <v>117</v>
      </c>
      <c r="BF637">
        <v>116.5</v>
      </c>
      <c r="BG637">
        <v>116</v>
      </c>
      <c r="BH637">
        <v>115</v>
      </c>
      <c r="BI637">
        <v>116.5</v>
      </c>
      <c r="BJ637">
        <v>115.5</v>
      </c>
      <c r="BK637">
        <v>116.5</v>
      </c>
      <c r="BL637">
        <v>116.5</v>
      </c>
      <c r="BM637">
        <v>116.5</v>
      </c>
      <c r="BN637">
        <v>118.5</v>
      </c>
      <c r="BO637">
        <v>119.5</v>
      </c>
      <c r="BP637">
        <v>119.5</v>
      </c>
      <c r="BQ637">
        <v>118</v>
      </c>
      <c r="BR637">
        <v>118</v>
      </c>
      <c r="BS637" s="10">
        <f t="shared" si="18"/>
        <v>4.4247787610619468E-2</v>
      </c>
      <c r="BT637" s="11" cm="1">
        <f t="array" aca="1" ref="BT637" ca="1">_xlfn.PERCENTILE.INC((OFFSET(E637,0,1,1,COLUMNS(E637:BR637)-1) - E637:BQ637) / E637:BQ637, 0.05) * SQRT(COUNT(E637:BR637) - 1)</f>
        <v>-0.14148554920517928</v>
      </c>
      <c r="BU637" s="10" cm="1">
        <f t="array" aca="1" ref="BU637" ca="1">_xlfn.STDEV.P((E637:BQ637 - OFFSET(E637:BQ637,0,1)) / OFFSET(E637:BQ637,0,1)) * SQRT(COUNT(E637:BR637)-1)</f>
        <v>8.3809691431195418E-2</v>
      </c>
      <c r="BV637" s="10" cm="1">
        <f t="array" ref="BV637">-(MAX(1 - (E637:BR637 / _xlfn.SCAN(E637, E637:BR637, _xlfn.LAMBDA(_xlpm.a,_xlpm.b, MAX(_xlpm.a, _xlpm.b))))))</f>
        <v>-4.166666666666663E-2</v>
      </c>
      <c r="BW637" s="12">
        <f t="shared" ca="1" si="19"/>
        <v>0.59553718380642362</v>
      </c>
    </row>
    <row r="638" spans="1:75" x14ac:dyDescent="0.45">
      <c r="A638" s="2" t="s">
        <v>1295</v>
      </c>
      <c r="B638" t="s">
        <v>1296</v>
      </c>
      <c r="C638" t="s">
        <v>22</v>
      </c>
      <c r="D638" t="s">
        <v>8</v>
      </c>
      <c r="E638">
        <v>81.349999999999994</v>
      </c>
      <c r="F638">
        <v>81.75</v>
      </c>
      <c r="G638">
        <v>83.4</v>
      </c>
      <c r="H638">
        <v>82.3</v>
      </c>
      <c r="I638">
        <v>83</v>
      </c>
      <c r="J638">
        <v>83.8</v>
      </c>
      <c r="K638">
        <v>83.75</v>
      </c>
      <c r="L638">
        <v>84.5</v>
      </c>
      <c r="M638">
        <v>85.35</v>
      </c>
      <c r="N638">
        <v>86.7</v>
      </c>
      <c r="O638">
        <v>87.2</v>
      </c>
      <c r="P638">
        <v>87.05</v>
      </c>
      <c r="Q638">
        <v>86.65</v>
      </c>
      <c r="R638">
        <v>86.8</v>
      </c>
      <c r="S638">
        <v>87.3</v>
      </c>
      <c r="T638">
        <v>87.55</v>
      </c>
      <c r="U638">
        <v>87.25</v>
      </c>
      <c r="V638">
        <v>88.35</v>
      </c>
      <c r="W638">
        <v>88</v>
      </c>
      <c r="X638">
        <v>88.95</v>
      </c>
      <c r="Y638">
        <v>89.25</v>
      </c>
      <c r="Z638">
        <v>90.5</v>
      </c>
      <c r="AA638">
        <v>91</v>
      </c>
      <c r="AB638">
        <v>91</v>
      </c>
      <c r="AC638">
        <v>91.6</v>
      </c>
      <c r="AD638">
        <v>93.75</v>
      </c>
      <c r="AE638">
        <v>93.6</v>
      </c>
      <c r="AF638">
        <v>98</v>
      </c>
      <c r="AG638">
        <v>98</v>
      </c>
      <c r="AH638">
        <v>97.65</v>
      </c>
      <c r="AI638">
        <v>96.7</v>
      </c>
      <c r="AJ638">
        <v>95.75</v>
      </c>
      <c r="AK638">
        <v>97.1</v>
      </c>
      <c r="AL638">
        <v>94.6</v>
      </c>
      <c r="AM638">
        <v>94</v>
      </c>
      <c r="AN638">
        <v>93.35</v>
      </c>
      <c r="AO638">
        <v>94</v>
      </c>
      <c r="AP638">
        <v>92.65</v>
      </c>
      <c r="AQ638">
        <v>92.6</v>
      </c>
      <c r="AR638">
        <v>92.45</v>
      </c>
      <c r="AS638">
        <v>89.95</v>
      </c>
      <c r="AT638">
        <v>89.1</v>
      </c>
      <c r="AU638">
        <v>89.6</v>
      </c>
      <c r="AV638">
        <v>92.3</v>
      </c>
      <c r="AW638">
        <v>96</v>
      </c>
      <c r="AX638">
        <v>94</v>
      </c>
      <c r="AY638">
        <v>94.7</v>
      </c>
      <c r="AZ638">
        <v>97.95</v>
      </c>
      <c r="BA638">
        <v>97.9</v>
      </c>
      <c r="BB638">
        <v>97.15</v>
      </c>
      <c r="BC638">
        <v>97.05</v>
      </c>
      <c r="BD638">
        <v>97.15</v>
      </c>
      <c r="BE638">
        <v>94.35</v>
      </c>
      <c r="BF638">
        <v>95.1</v>
      </c>
      <c r="BG638">
        <v>94.95</v>
      </c>
      <c r="BH638">
        <v>93.35</v>
      </c>
      <c r="BI638">
        <v>92.6</v>
      </c>
      <c r="BJ638">
        <v>93.1</v>
      </c>
      <c r="BK638">
        <v>94</v>
      </c>
      <c r="BL638">
        <v>95.5</v>
      </c>
      <c r="BM638">
        <v>95.5</v>
      </c>
      <c r="BN638">
        <v>96.45</v>
      </c>
      <c r="BO638">
        <v>97.45</v>
      </c>
      <c r="BP638">
        <v>97</v>
      </c>
      <c r="BQ638">
        <v>95.9</v>
      </c>
      <c r="BR638">
        <v>95.9</v>
      </c>
      <c r="BS638" s="10">
        <f t="shared" si="18"/>
        <v>0.17885679164105731</v>
      </c>
      <c r="BT638" s="11" cm="1">
        <f t="array" aca="1" ref="BT638" ca="1">_xlfn.PERCENTILE.INC((OFFSET(E638,0,1,1,COLUMNS(E638:BR638)-1) - E638:BQ638) / E638:BQ638, 0.05) * SQRT(COUNT(E638:BR638) - 1)</f>
        <v>-0.16154234192878361</v>
      </c>
      <c r="BU638" s="10" cm="1">
        <f t="array" aca="1" ref="BU638" ca="1">_xlfn.STDEV.P((E638:BQ638 - OFFSET(E638:BQ638,0,1)) / OFFSET(E638:BQ638,0,1)) * SQRT(COUNT(E638:BR638)-1)</f>
        <v>0.11133281239475946</v>
      </c>
      <c r="BV638" s="10" cm="1">
        <f t="array" ref="BV638">-(MAX(1 - (E638:BR638 / _xlfn.SCAN(E638, E638:BR638, _xlfn.LAMBDA(_xlpm.a,_xlpm.b, MAX(_xlpm.a, _xlpm.b))))))</f>
        <v>-9.0816326530612335E-2</v>
      </c>
      <c r="BW638" s="12">
        <f t="shared" ca="1" si="19"/>
        <v>1.6573801350386337</v>
      </c>
    </row>
    <row r="639" spans="1:75" x14ac:dyDescent="0.45">
      <c r="A639" s="2" t="s">
        <v>1297</v>
      </c>
      <c r="B639" t="s">
        <v>1298</v>
      </c>
      <c r="C639" t="s">
        <v>37</v>
      </c>
      <c r="D639" t="s">
        <v>55</v>
      </c>
      <c r="E639">
        <v>332</v>
      </c>
      <c r="F639">
        <v>333</v>
      </c>
      <c r="G639">
        <v>345</v>
      </c>
      <c r="H639">
        <v>347</v>
      </c>
      <c r="I639">
        <v>335.2</v>
      </c>
      <c r="J639">
        <v>328</v>
      </c>
      <c r="K639">
        <v>330</v>
      </c>
      <c r="L639">
        <v>326.2</v>
      </c>
      <c r="M639">
        <v>333</v>
      </c>
      <c r="N639">
        <v>329</v>
      </c>
      <c r="O639">
        <v>329</v>
      </c>
      <c r="P639">
        <v>325.8</v>
      </c>
      <c r="Q639">
        <v>329.2</v>
      </c>
      <c r="R639">
        <v>334.2</v>
      </c>
      <c r="S639">
        <v>333.2</v>
      </c>
      <c r="T639">
        <v>335.4</v>
      </c>
      <c r="U639">
        <v>339</v>
      </c>
      <c r="V639">
        <v>341.8</v>
      </c>
      <c r="W639">
        <v>325.8</v>
      </c>
      <c r="X639">
        <v>341</v>
      </c>
      <c r="Y639">
        <v>332.6</v>
      </c>
      <c r="Z639">
        <v>332.6</v>
      </c>
      <c r="AA639">
        <v>341.8</v>
      </c>
      <c r="AB639">
        <v>348.4</v>
      </c>
      <c r="AC639">
        <v>388</v>
      </c>
      <c r="AD639">
        <v>388.4</v>
      </c>
      <c r="AE639">
        <v>377.2</v>
      </c>
      <c r="AF639">
        <v>375</v>
      </c>
      <c r="AG639">
        <v>369</v>
      </c>
      <c r="AH639">
        <v>369</v>
      </c>
      <c r="AI639">
        <v>364.4</v>
      </c>
      <c r="AJ639">
        <v>354</v>
      </c>
      <c r="AK639">
        <v>357</v>
      </c>
      <c r="AL639">
        <v>342</v>
      </c>
      <c r="AM639">
        <v>334.4</v>
      </c>
      <c r="AN639">
        <v>329</v>
      </c>
      <c r="AO639">
        <v>330</v>
      </c>
      <c r="AP639">
        <v>330</v>
      </c>
      <c r="AQ639">
        <v>323.2</v>
      </c>
      <c r="AR639">
        <v>324</v>
      </c>
      <c r="AS639">
        <v>334.4</v>
      </c>
      <c r="AT639">
        <v>344</v>
      </c>
      <c r="AU639">
        <v>337</v>
      </c>
      <c r="AV639">
        <v>357.6</v>
      </c>
      <c r="AW639">
        <v>363.8</v>
      </c>
      <c r="AX639">
        <v>355.2</v>
      </c>
      <c r="AY639">
        <v>340</v>
      </c>
      <c r="AZ639">
        <v>364</v>
      </c>
      <c r="BA639">
        <v>359</v>
      </c>
      <c r="BB639">
        <v>352.2</v>
      </c>
      <c r="BC639">
        <v>355</v>
      </c>
      <c r="BD639">
        <v>355</v>
      </c>
      <c r="BE639">
        <v>355</v>
      </c>
      <c r="BF639">
        <v>356.4</v>
      </c>
      <c r="BG639">
        <v>355.2</v>
      </c>
      <c r="BH639">
        <v>344</v>
      </c>
      <c r="BI639">
        <v>340</v>
      </c>
      <c r="BJ639">
        <v>345</v>
      </c>
      <c r="BK639">
        <v>342</v>
      </c>
      <c r="BL639">
        <v>350</v>
      </c>
      <c r="BM639">
        <v>350</v>
      </c>
      <c r="BN639">
        <v>340</v>
      </c>
      <c r="BO639">
        <v>325</v>
      </c>
      <c r="BP639">
        <v>318</v>
      </c>
      <c r="BQ639">
        <v>327</v>
      </c>
      <c r="BR639">
        <v>327</v>
      </c>
      <c r="BS639" s="10">
        <f t="shared" si="18"/>
        <v>-1.5060240963855422E-2</v>
      </c>
      <c r="BT639" s="11" cm="1">
        <f t="array" aca="1" ref="BT639" ca="1">_xlfn.PERCENTILE.INC((OFFSET(E639,0,1,1,COLUMNS(E639:BR639)-1) - E639:BQ639) / E639:BQ639, 0.05) * SQRT(COUNT(E639:BR639) - 1)</f>
        <v>-0.32583290680431437</v>
      </c>
      <c r="BU639" s="10" cm="1">
        <f t="array" aca="1" ref="BU639" ca="1">_xlfn.STDEV.P((E639:BQ639 - OFFSET(E639:BQ639,0,1)) / OFFSET(E639:BQ639,0,1)) * SQRT(COUNT(E639:BR639)-1)</f>
        <v>0.21434677386912282</v>
      </c>
      <c r="BV639" s="10" cm="1">
        <f t="array" ref="BV639">-(MAX(1 - (E639:BR639 / _xlfn.SCAN(E639, E639:BR639, _xlfn.LAMBDA(_xlpm.a,_xlpm.b, MAX(_xlpm.a, _xlpm.b))))))</f>
        <v>-0.18125643666323377</v>
      </c>
      <c r="BW639" s="12">
        <f t="shared" ca="1" si="19"/>
        <v>-4.3836633480626296E-2</v>
      </c>
    </row>
    <row r="640" spans="1:75" x14ac:dyDescent="0.45">
      <c r="A640" s="2" t="s">
        <v>1299</v>
      </c>
      <c r="B640" t="s">
        <v>1300</v>
      </c>
      <c r="C640" t="s">
        <v>22</v>
      </c>
      <c r="D640" t="s">
        <v>8</v>
      </c>
      <c r="E640">
        <v>86.7</v>
      </c>
      <c r="F640">
        <v>85.22</v>
      </c>
      <c r="G640">
        <v>87.32</v>
      </c>
      <c r="H640">
        <v>86.7</v>
      </c>
      <c r="I640">
        <v>88.56</v>
      </c>
      <c r="J640">
        <v>87.1</v>
      </c>
      <c r="K640">
        <v>87.04</v>
      </c>
      <c r="L640">
        <v>87.3</v>
      </c>
      <c r="M640">
        <v>89.68</v>
      </c>
      <c r="N640">
        <v>90.32</v>
      </c>
      <c r="O640">
        <v>91.48</v>
      </c>
      <c r="P640">
        <v>93.2</v>
      </c>
      <c r="Q640">
        <v>92.46</v>
      </c>
      <c r="R640">
        <v>95.22</v>
      </c>
      <c r="S640">
        <v>93.6</v>
      </c>
      <c r="T640">
        <v>95.42</v>
      </c>
      <c r="U640">
        <v>96.18</v>
      </c>
      <c r="V640">
        <v>96</v>
      </c>
      <c r="W640">
        <v>95.5</v>
      </c>
      <c r="X640">
        <v>97.3</v>
      </c>
      <c r="Y640">
        <v>99.64</v>
      </c>
      <c r="Z640">
        <v>99.86</v>
      </c>
      <c r="AA640">
        <v>102.35</v>
      </c>
      <c r="AB640">
        <v>104.85</v>
      </c>
      <c r="AC640">
        <v>104.8</v>
      </c>
      <c r="AD640">
        <v>101.75</v>
      </c>
      <c r="AE640">
        <v>101.4</v>
      </c>
      <c r="AF640">
        <v>100.95</v>
      </c>
      <c r="AG640">
        <v>97.08</v>
      </c>
      <c r="AH640">
        <v>102.15</v>
      </c>
      <c r="AI640">
        <v>101.55</v>
      </c>
      <c r="AJ640">
        <v>99.9</v>
      </c>
      <c r="AK640">
        <v>98.52</v>
      </c>
      <c r="AL640">
        <v>99</v>
      </c>
      <c r="AM640">
        <v>100.8</v>
      </c>
      <c r="AN640">
        <v>100.6</v>
      </c>
      <c r="AO640">
        <v>101.2</v>
      </c>
      <c r="AP640">
        <v>99.48</v>
      </c>
      <c r="AQ640">
        <v>97.62</v>
      </c>
      <c r="AR640">
        <v>98.28</v>
      </c>
      <c r="AS640">
        <v>98.06</v>
      </c>
      <c r="AT640">
        <v>99.98</v>
      </c>
      <c r="AU640">
        <v>102.2</v>
      </c>
      <c r="AV640">
        <v>100.2</v>
      </c>
      <c r="AW640">
        <v>99.86</v>
      </c>
      <c r="AX640">
        <v>99.92</v>
      </c>
      <c r="AY640">
        <v>100.35</v>
      </c>
      <c r="AZ640">
        <v>104.75</v>
      </c>
      <c r="BA640">
        <v>104.05</v>
      </c>
      <c r="BB640">
        <v>104.15</v>
      </c>
      <c r="BC640">
        <v>101.95</v>
      </c>
      <c r="BD640">
        <v>100.2</v>
      </c>
      <c r="BE640">
        <v>99.04</v>
      </c>
      <c r="BF640">
        <v>100.55</v>
      </c>
      <c r="BG640">
        <v>100.3</v>
      </c>
      <c r="BH640">
        <v>98.16</v>
      </c>
      <c r="BI640">
        <v>98.22</v>
      </c>
      <c r="BJ640">
        <v>99.1</v>
      </c>
      <c r="BK640">
        <v>99</v>
      </c>
      <c r="BL640">
        <v>101</v>
      </c>
      <c r="BM640">
        <v>100.35</v>
      </c>
      <c r="BN640">
        <v>100.35</v>
      </c>
      <c r="BO640">
        <v>100.35</v>
      </c>
      <c r="BP640">
        <v>104.5</v>
      </c>
      <c r="BQ640">
        <v>105.5</v>
      </c>
      <c r="BR640">
        <v>105</v>
      </c>
      <c r="BS640" s="10">
        <f t="shared" si="18"/>
        <v>0.21107266435986155</v>
      </c>
      <c r="BT640" s="11" cm="1">
        <f t="array" aca="1" ref="BT640" ca="1">_xlfn.PERCENTILE.INC((OFFSET(E640,0,1,1,COLUMNS(E640:BR640)-1) - E640:BQ640) / E640:BQ640, 0.05) * SQRT(COUNT(E640:BR640) - 1)</f>
        <v>-0.16779653043471621</v>
      </c>
      <c r="BU640" s="10" cm="1">
        <f t="array" aca="1" ref="BU640" ca="1">_xlfn.STDEV.P((E640:BQ640 - OFFSET(E640:BQ640,0,1)) / OFFSET(E640:BQ640,0,1)) * SQRT(COUNT(E640:BR640)-1)</f>
        <v>0.14004210145903637</v>
      </c>
      <c r="BV640" s="10" cm="1">
        <f t="array" ref="BV640">-(MAX(1 - (E640:BR640 / _xlfn.SCAN(E640, E640:BR640, _xlfn.LAMBDA(_xlpm.a,_xlpm.b, MAX(_xlpm.a, _xlpm.b))))))</f>
        <v>-7.4105865522174463E-2</v>
      </c>
      <c r="BW640" s="12">
        <f t="shared" ca="1" si="19"/>
        <v>1.5476536134617993</v>
      </c>
    </row>
    <row r="641" spans="1:75" x14ac:dyDescent="0.45">
      <c r="A641" s="2" t="s">
        <v>1301</v>
      </c>
      <c r="B641" t="s">
        <v>1302</v>
      </c>
      <c r="C641" t="s">
        <v>54</v>
      </c>
      <c r="D641" t="s">
        <v>8</v>
      </c>
      <c r="E641">
        <v>22.24</v>
      </c>
      <c r="F641">
        <v>21.66</v>
      </c>
      <c r="G641">
        <v>21.06</v>
      </c>
      <c r="H641">
        <v>20.82</v>
      </c>
      <c r="I641">
        <v>20.78</v>
      </c>
      <c r="J641">
        <v>21.16</v>
      </c>
      <c r="K641">
        <v>21.44</v>
      </c>
      <c r="L641">
        <v>21.22</v>
      </c>
      <c r="M641">
        <v>21.78</v>
      </c>
      <c r="N641">
        <v>22.12</v>
      </c>
      <c r="O641">
        <v>22.34</v>
      </c>
      <c r="P641">
        <v>22.4</v>
      </c>
      <c r="Q641">
        <v>22.44</v>
      </c>
      <c r="R641">
        <v>22.04</v>
      </c>
      <c r="S641">
        <v>21.8</v>
      </c>
      <c r="T641">
        <v>21.82</v>
      </c>
      <c r="U641">
        <v>22.48</v>
      </c>
      <c r="V641">
        <v>22.48</v>
      </c>
      <c r="W641">
        <v>22.14</v>
      </c>
      <c r="X641">
        <v>22</v>
      </c>
      <c r="Y641">
        <v>20.78</v>
      </c>
      <c r="Z641">
        <v>20.440000000000001</v>
      </c>
      <c r="AA641">
        <v>20.6</v>
      </c>
      <c r="AB641">
        <v>20.28</v>
      </c>
      <c r="AC641">
        <v>20.059999999999999</v>
      </c>
      <c r="AD641">
        <v>20.100000000000001</v>
      </c>
      <c r="AE641">
        <v>20.02</v>
      </c>
      <c r="AF641">
        <v>20.02</v>
      </c>
      <c r="AG641">
        <v>19.88</v>
      </c>
      <c r="AH641">
        <v>19.78</v>
      </c>
      <c r="AI641">
        <v>19.84</v>
      </c>
      <c r="AJ641">
        <v>19.98</v>
      </c>
      <c r="AK641">
        <v>19.93</v>
      </c>
      <c r="AL641">
        <v>20.38</v>
      </c>
      <c r="AM641">
        <v>20.02</v>
      </c>
      <c r="AN641">
        <v>20.28</v>
      </c>
      <c r="AO641">
        <v>19.96</v>
      </c>
      <c r="AP641">
        <v>19.62</v>
      </c>
      <c r="AQ641">
        <v>18.95</v>
      </c>
      <c r="AR641">
        <v>19.2</v>
      </c>
      <c r="AS641">
        <v>18.52</v>
      </c>
      <c r="AT641">
        <v>19.07</v>
      </c>
      <c r="AU641">
        <v>19.07</v>
      </c>
      <c r="AV641">
        <v>19.63</v>
      </c>
      <c r="AW641">
        <v>20.12</v>
      </c>
      <c r="AX641">
        <v>20.02</v>
      </c>
      <c r="AY641">
        <v>19.59</v>
      </c>
      <c r="AZ641">
        <v>20</v>
      </c>
      <c r="BA641">
        <v>19.690000000000001</v>
      </c>
      <c r="BB641">
        <v>19.670000000000002</v>
      </c>
      <c r="BC641">
        <v>19.23</v>
      </c>
      <c r="BD641">
        <v>18.8</v>
      </c>
      <c r="BE641">
        <v>18.5</v>
      </c>
      <c r="BF641">
        <v>18.739999999999998</v>
      </c>
      <c r="BG641">
        <v>13.24</v>
      </c>
      <c r="BH641">
        <v>14.43</v>
      </c>
      <c r="BI641">
        <v>13.78</v>
      </c>
      <c r="BJ641">
        <v>13.8</v>
      </c>
      <c r="BK641">
        <v>14.85</v>
      </c>
      <c r="BL641">
        <v>15.12</v>
      </c>
      <c r="BM641">
        <v>15.12</v>
      </c>
      <c r="BN641">
        <v>15.88</v>
      </c>
      <c r="BO641">
        <v>15.15</v>
      </c>
      <c r="BP641">
        <v>14.66</v>
      </c>
      <c r="BQ641">
        <v>14.66</v>
      </c>
      <c r="BR641">
        <v>14.66</v>
      </c>
      <c r="BS641" s="10">
        <f t="shared" si="18"/>
        <v>-0.34082733812949634</v>
      </c>
      <c r="BT641" s="11" cm="1">
        <f t="array" aca="1" ref="BT641" ca="1">_xlfn.PERCENTILE.INC((OFFSET(E641,0,1,1,COLUMNS(E641:BR641)-1) - E641:BQ641) / E641:BQ641, 0.05) * SQRT(COUNT(E641:BR641) - 1)</f>
        <v>-0.34763946979994548</v>
      </c>
      <c r="BU641" s="10" cm="1">
        <f t="array" aca="1" ref="BU641" ca="1">_xlfn.STDEV.P((E641:BQ641 - OFFSET(E641:BQ641,0,1)) / OFFSET(E641:BQ641,0,1)) * SQRT(COUNT(E641:BR641)-1)</f>
        <v>0.45507196277442929</v>
      </c>
      <c r="BV641" s="10" cm="1">
        <f t="array" ref="BV641">-(MAX(1 - (E641:BR641 / _xlfn.SCAN(E641, E641:BR641, _xlfn.LAMBDA(_xlpm.a,_xlpm.b, MAX(_xlpm.a, _xlpm.b))))))</f>
        <v>-0.41103202846975084</v>
      </c>
      <c r="BW641" s="12">
        <f t="shared" ca="1" si="19"/>
        <v>-0.73650623537893189</v>
      </c>
    </row>
    <row r="642" spans="1:75" x14ac:dyDescent="0.45">
      <c r="A642" s="2" t="s">
        <v>1303</v>
      </c>
      <c r="B642" t="s">
        <v>1304</v>
      </c>
      <c r="C642" t="s">
        <v>54</v>
      </c>
      <c r="D642" t="s">
        <v>34</v>
      </c>
      <c r="E642">
        <v>3.87</v>
      </c>
      <c r="F642">
        <v>3.92</v>
      </c>
      <c r="G642">
        <v>3.84</v>
      </c>
      <c r="H642">
        <v>3.92</v>
      </c>
      <c r="I642">
        <v>3.85</v>
      </c>
      <c r="J642">
        <v>3.83</v>
      </c>
      <c r="K642">
        <v>3.83</v>
      </c>
      <c r="L642">
        <v>3.8650000000000002</v>
      </c>
      <c r="M642">
        <v>3.9</v>
      </c>
      <c r="N642">
        <v>3.91</v>
      </c>
      <c r="O642">
        <v>3.99</v>
      </c>
      <c r="P642">
        <v>4.0199999999999996</v>
      </c>
      <c r="Q642">
        <v>3.92</v>
      </c>
      <c r="R642">
        <v>3.93</v>
      </c>
      <c r="S642">
        <v>3.93</v>
      </c>
      <c r="T642">
        <v>4</v>
      </c>
      <c r="U642">
        <v>3.875</v>
      </c>
      <c r="V642">
        <v>3.9049999999999998</v>
      </c>
      <c r="W642">
        <v>3.8</v>
      </c>
      <c r="X642">
        <v>3.68</v>
      </c>
      <c r="Y642">
        <v>3.645</v>
      </c>
      <c r="Z642">
        <v>3.65</v>
      </c>
      <c r="AA642">
        <v>3.65</v>
      </c>
      <c r="AB642">
        <v>3.625</v>
      </c>
      <c r="AC642">
        <v>3.57</v>
      </c>
      <c r="AD642">
        <v>3.56</v>
      </c>
      <c r="AE642">
        <v>3.6</v>
      </c>
      <c r="AF642">
        <v>3.69</v>
      </c>
      <c r="AG642">
        <v>3.69</v>
      </c>
      <c r="AH642">
        <v>3.585</v>
      </c>
      <c r="AI642">
        <v>3.61</v>
      </c>
      <c r="AJ642">
        <v>3.6349999999999998</v>
      </c>
      <c r="AK642">
        <v>3.6150000000000002</v>
      </c>
      <c r="AL642">
        <v>3.645</v>
      </c>
      <c r="AM642">
        <v>3.65</v>
      </c>
      <c r="AN642">
        <v>3.605</v>
      </c>
      <c r="AO642">
        <v>3.55</v>
      </c>
      <c r="AP642">
        <v>3.5249999999999999</v>
      </c>
      <c r="AQ642">
        <v>3.5249999999999999</v>
      </c>
      <c r="AR642">
        <v>3.5</v>
      </c>
      <c r="AS642">
        <v>3.5</v>
      </c>
      <c r="AT642">
        <v>3.48</v>
      </c>
      <c r="AU642">
        <v>3.5</v>
      </c>
      <c r="AV642">
        <v>3.46</v>
      </c>
      <c r="AW642">
        <v>3.48</v>
      </c>
      <c r="AX642">
        <v>3.4649999999999999</v>
      </c>
      <c r="AY642">
        <v>3.47</v>
      </c>
      <c r="AZ642">
        <v>3.41</v>
      </c>
      <c r="BA642">
        <v>3.42</v>
      </c>
      <c r="BB642">
        <v>3.4249999999999998</v>
      </c>
      <c r="BC642">
        <v>3.47</v>
      </c>
      <c r="BD642">
        <v>3.37</v>
      </c>
      <c r="BE642">
        <v>3.4550000000000001</v>
      </c>
      <c r="BF642">
        <v>3.3450000000000002</v>
      </c>
      <c r="BG642">
        <v>3.38</v>
      </c>
      <c r="BH642">
        <v>3.42</v>
      </c>
      <c r="BI642">
        <v>3.43</v>
      </c>
      <c r="BJ642">
        <v>3.415</v>
      </c>
      <c r="BK642">
        <v>3.51</v>
      </c>
      <c r="BL642">
        <v>3.52</v>
      </c>
      <c r="BM642">
        <v>3.52</v>
      </c>
      <c r="BN642">
        <v>3.5</v>
      </c>
      <c r="BO642">
        <v>3.5</v>
      </c>
      <c r="BP642">
        <v>3.6</v>
      </c>
      <c r="BQ642">
        <v>3.7</v>
      </c>
      <c r="BR642">
        <v>3.7</v>
      </c>
      <c r="BS642" s="10">
        <f t="shared" si="18"/>
        <v>-4.3927648578811353E-2</v>
      </c>
      <c r="BT642" s="11" cm="1">
        <f t="array" aca="1" ref="BT642" ca="1">_xlfn.PERCENTILE.INC((OFFSET(E642,0,1,1,COLUMNS(E642:BR642)-1) - E642:BQ642) / E642:BQ642, 0.05) * SQRT(COUNT(E642:BR642) - 1)</f>
        <v>-0.2317561451556312</v>
      </c>
      <c r="BU642" s="10" cm="1">
        <f t="array" aca="1" ref="BU642" ca="1">_xlfn.STDEV.P((E642:BQ642 - OFFSET(E642:BQ642,0,1)) / OFFSET(E642:BQ642,0,1)) * SQRT(COUNT(E642:BR642)-1)</f>
        <v>0.11982365482690176</v>
      </c>
      <c r="BV642" s="10" cm="1">
        <f t="array" ref="BV642">-(MAX(1 - (E642:BR642 / _xlfn.SCAN(E642, E642:BR642, _xlfn.LAMBDA(_xlpm.a,_xlpm.b, MAX(_xlpm.a, _xlpm.b))))))</f>
        <v>-0.1679104477611939</v>
      </c>
      <c r="BW642" s="12">
        <f t="shared" ca="1" si="19"/>
        <v>-0.31933301178375284</v>
      </c>
    </row>
    <row r="643" spans="1:75" x14ac:dyDescent="0.45">
      <c r="A643" s="2" t="s">
        <v>1305</v>
      </c>
      <c r="B643" t="s">
        <v>1306</v>
      </c>
      <c r="C643" t="s">
        <v>25</v>
      </c>
      <c r="D643" t="s">
        <v>8</v>
      </c>
      <c r="E643">
        <v>117.35</v>
      </c>
      <c r="F643">
        <v>116.35</v>
      </c>
      <c r="G643">
        <v>116.7</v>
      </c>
      <c r="H643">
        <v>116.95</v>
      </c>
      <c r="I643">
        <v>116.1</v>
      </c>
      <c r="J643">
        <v>116.35</v>
      </c>
      <c r="K643">
        <v>116</v>
      </c>
      <c r="L643">
        <v>117.15</v>
      </c>
      <c r="M643">
        <v>117.35</v>
      </c>
      <c r="N643">
        <v>116.7</v>
      </c>
      <c r="O643">
        <v>114.7</v>
      </c>
      <c r="P643">
        <v>114.3</v>
      </c>
      <c r="Q643">
        <v>114</v>
      </c>
      <c r="R643">
        <v>117.1</v>
      </c>
      <c r="S643">
        <v>115.7</v>
      </c>
      <c r="T643">
        <v>115.3</v>
      </c>
      <c r="U643">
        <v>117.9</v>
      </c>
      <c r="V643">
        <v>117.25</v>
      </c>
      <c r="W643">
        <v>116.95</v>
      </c>
      <c r="X643">
        <v>117.2</v>
      </c>
      <c r="Y643">
        <v>116.1</v>
      </c>
      <c r="Z643">
        <v>115.6</v>
      </c>
      <c r="AA643">
        <v>115.75</v>
      </c>
      <c r="AB643">
        <v>116.55</v>
      </c>
      <c r="AC643">
        <v>115.1</v>
      </c>
      <c r="AD643">
        <v>113.5</v>
      </c>
      <c r="AE643">
        <v>113.9</v>
      </c>
      <c r="AF643">
        <v>115.35</v>
      </c>
      <c r="AG643">
        <v>116.5</v>
      </c>
      <c r="AH643">
        <v>114.8</v>
      </c>
      <c r="AI643">
        <v>115</v>
      </c>
      <c r="AJ643">
        <v>113.75</v>
      </c>
      <c r="AK643">
        <v>114.4</v>
      </c>
      <c r="AL643">
        <v>112.4</v>
      </c>
      <c r="AM643">
        <v>113.5</v>
      </c>
      <c r="AN643">
        <v>115.75</v>
      </c>
      <c r="AO643">
        <v>116.2</v>
      </c>
      <c r="AP643">
        <v>114.4</v>
      </c>
      <c r="AQ643">
        <v>110.8</v>
      </c>
      <c r="AR643">
        <v>108.75</v>
      </c>
      <c r="AS643">
        <v>108.4</v>
      </c>
      <c r="AT643">
        <v>108.35</v>
      </c>
      <c r="AU643">
        <v>108.6</v>
      </c>
      <c r="AV643">
        <v>107.9</v>
      </c>
      <c r="AW643">
        <v>109.45</v>
      </c>
      <c r="AX643">
        <v>108.2</v>
      </c>
      <c r="AY643">
        <v>110.35</v>
      </c>
      <c r="AZ643">
        <v>108.65</v>
      </c>
      <c r="BA643">
        <v>110.75</v>
      </c>
      <c r="BB643">
        <v>113.15</v>
      </c>
      <c r="BC643">
        <v>115.75</v>
      </c>
      <c r="BD643">
        <v>114.4</v>
      </c>
      <c r="BE643">
        <v>113.3</v>
      </c>
      <c r="BF643">
        <v>114.2</v>
      </c>
      <c r="BG643">
        <v>114.85</v>
      </c>
      <c r="BH643">
        <v>114</v>
      </c>
      <c r="BI643">
        <v>112.2</v>
      </c>
      <c r="BJ643">
        <v>112.5</v>
      </c>
      <c r="BK643">
        <v>113.15</v>
      </c>
      <c r="BL643">
        <v>112.2</v>
      </c>
      <c r="BM643">
        <v>113.65</v>
      </c>
      <c r="BN643">
        <v>113.65</v>
      </c>
      <c r="BO643">
        <v>113.65</v>
      </c>
      <c r="BP643">
        <v>114.05</v>
      </c>
      <c r="BQ643">
        <v>112.85</v>
      </c>
      <c r="BR643">
        <v>113.25</v>
      </c>
      <c r="BS643" s="10">
        <f t="shared" si="18"/>
        <v>-3.4938219002982482E-2</v>
      </c>
      <c r="BT643" s="11" cm="1">
        <f t="array" aca="1" ref="BT643" ca="1">_xlfn.PERCENTILE.INC((OFFSET(E643,0,1,1,COLUMNS(E643:BR643)-1) - E643:BQ643) / E643:BQ643, 0.05) * SQRT(COUNT(E643:BR643) - 1)</f>
        <v>-0.13599628570868275</v>
      </c>
      <c r="BU643" s="10" cm="1">
        <f t="array" aca="1" ref="BU643" ca="1">_xlfn.STDEV.P((E643:BQ643 - OFFSET(E643:BQ643,0,1)) / OFFSET(E643:BQ643,0,1)) * SQRT(COUNT(E643:BR643)-1)</f>
        <v>9.4732957310133176E-2</v>
      </c>
      <c r="BV643" s="10" cm="1">
        <f t="array" ref="BV643">-(MAX(1 - (E643:BR643 / _xlfn.SCAN(E643, E643:BR643, _xlfn.LAMBDA(_xlpm.a,_xlpm.b, MAX(_xlpm.a, _xlpm.b))))))</f>
        <v>-8.4817642069550447E-2</v>
      </c>
      <c r="BW643" s="12">
        <f t="shared" ca="1" si="19"/>
        <v>-0.30901831668936136</v>
      </c>
    </row>
    <row r="644" spans="1:75" x14ac:dyDescent="0.45">
      <c r="A644" s="2" t="s">
        <v>1307</v>
      </c>
      <c r="B644" t="s">
        <v>1308</v>
      </c>
      <c r="C644" t="s">
        <v>22</v>
      </c>
      <c r="D644" t="s">
        <v>8</v>
      </c>
      <c r="E644">
        <v>0.158</v>
      </c>
      <c r="F644">
        <v>0.1666</v>
      </c>
      <c r="G644">
        <v>0.1651</v>
      </c>
      <c r="H644">
        <v>0.16239999999999999</v>
      </c>
      <c r="I644">
        <v>0.1615</v>
      </c>
      <c r="J644">
        <v>0.16089999999999999</v>
      </c>
      <c r="K644">
        <v>0.16239999999999999</v>
      </c>
      <c r="L644">
        <v>0.16209999999999999</v>
      </c>
      <c r="M644">
        <v>0.1615</v>
      </c>
      <c r="N644">
        <v>0.1615</v>
      </c>
      <c r="O644">
        <v>0.16209999999999999</v>
      </c>
      <c r="P644">
        <v>0.16239999999999999</v>
      </c>
      <c r="Q644">
        <v>0.1615</v>
      </c>
      <c r="R644">
        <v>0.16420000000000001</v>
      </c>
      <c r="S644">
        <v>0.16420000000000001</v>
      </c>
      <c r="T644">
        <v>0.1615</v>
      </c>
      <c r="U644">
        <v>0.1651</v>
      </c>
      <c r="V644">
        <v>0.16450000000000001</v>
      </c>
      <c r="W644">
        <v>0.16270000000000001</v>
      </c>
      <c r="X644">
        <v>0.16389999999999999</v>
      </c>
      <c r="Y644">
        <v>0.1618</v>
      </c>
      <c r="Z644">
        <v>0.1615</v>
      </c>
      <c r="AA644">
        <v>0.16089999999999999</v>
      </c>
      <c r="AB644">
        <v>0.1615</v>
      </c>
      <c r="AC644">
        <v>0.15140000000000001</v>
      </c>
      <c r="AD644">
        <v>0.1517</v>
      </c>
      <c r="AE644">
        <v>0.1532</v>
      </c>
      <c r="AF644">
        <v>0.15590000000000001</v>
      </c>
      <c r="AG644">
        <v>0.158</v>
      </c>
      <c r="AH644">
        <v>0.16239999999999999</v>
      </c>
      <c r="AI644">
        <v>0.16089999999999999</v>
      </c>
      <c r="AJ644">
        <v>0.16209999999999999</v>
      </c>
      <c r="AK644">
        <v>0.16450000000000001</v>
      </c>
      <c r="AL644">
        <v>0.16420000000000001</v>
      </c>
      <c r="AM644">
        <v>0.16300000000000001</v>
      </c>
      <c r="AN644">
        <v>0.16209999999999999</v>
      </c>
      <c r="AO644">
        <v>0.16389999999999999</v>
      </c>
      <c r="AP644">
        <v>0.16420000000000001</v>
      </c>
      <c r="AQ644">
        <v>0.15970000000000001</v>
      </c>
      <c r="AR644">
        <v>0.158</v>
      </c>
      <c r="AS644">
        <v>0.15049999999999999</v>
      </c>
      <c r="AT644">
        <v>0.15140000000000001</v>
      </c>
      <c r="AU644">
        <v>0.14960000000000001</v>
      </c>
      <c r="AV644">
        <v>0.15110000000000001</v>
      </c>
      <c r="AW644">
        <v>0.14990000000000001</v>
      </c>
      <c r="AX644">
        <v>0.14779999999999999</v>
      </c>
      <c r="AY644">
        <v>0.14630000000000001</v>
      </c>
      <c r="AZ644">
        <v>0.1472</v>
      </c>
      <c r="BA644">
        <v>0.14749999999999999</v>
      </c>
      <c r="BB644">
        <v>0.15529999999999999</v>
      </c>
      <c r="BC644">
        <v>0.15229999999999999</v>
      </c>
      <c r="BD644">
        <v>0.152</v>
      </c>
      <c r="BE644">
        <v>0.14929999999999999</v>
      </c>
      <c r="BF644">
        <v>0.15529999999999999</v>
      </c>
      <c r="BG644">
        <v>0.15529999999999999</v>
      </c>
      <c r="BH644">
        <v>0.15740000000000001</v>
      </c>
      <c r="BI644">
        <v>0.15379999999999999</v>
      </c>
      <c r="BJ644">
        <v>0.1547</v>
      </c>
      <c r="BK644">
        <v>0.15679999999999999</v>
      </c>
      <c r="BL644">
        <v>0.15679999999999999</v>
      </c>
      <c r="BM644">
        <v>0.155</v>
      </c>
      <c r="BN644">
        <v>0.15559999999999999</v>
      </c>
      <c r="BO644">
        <v>0.158</v>
      </c>
      <c r="BP644">
        <v>0.15620000000000001</v>
      </c>
      <c r="BQ644">
        <v>0.1565</v>
      </c>
      <c r="BR644">
        <v>0.158</v>
      </c>
      <c r="BS644" s="10">
        <f t="shared" ref="BS644:BS707" si="20">(BR644-E644)/E644</f>
        <v>0</v>
      </c>
      <c r="BT644" s="11" cm="1">
        <f t="array" aca="1" ref="BT644" ca="1">_xlfn.PERCENTILE.INC((OFFSET(E644,0,1,1,COLUMNS(E644:BR644)-1) - E644:BQ644) / E644:BQ644, 0.05) * SQRT(COUNT(E644:BR644) - 1)</f>
        <v>-0.17866625612452913</v>
      </c>
      <c r="BU644" s="10" cm="1">
        <f t="array" aca="1" ref="BU644" ca="1">_xlfn.STDEV.P((E644:BQ644 - OFFSET(E644:BQ644,0,1)) / OFFSET(E644:BQ644,0,1)) * SQRT(COUNT(E644:BR644)-1)</f>
        <v>0.14602831057890617</v>
      </c>
      <c r="BV644" s="10" cm="1">
        <f t="array" ref="BV644">-(MAX(1 - (E644:BR644 / _xlfn.SCAN(E644, E644:BR644, _xlfn.LAMBDA(_xlpm.a,_xlpm.b, MAX(_xlpm.a, _xlpm.b))))))</f>
        <v>-0.12184873949579822</v>
      </c>
      <c r="BW644" s="12">
        <f t="shared" ref="BW644:BW707" ca="1" si="21">(BS644-$BY$3)/BU644</f>
        <v>3.878699943556127E-2</v>
      </c>
    </row>
    <row r="645" spans="1:75" x14ac:dyDescent="0.45">
      <c r="A645" s="2" t="s">
        <v>1309</v>
      </c>
      <c r="B645" t="s">
        <v>1310</v>
      </c>
      <c r="C645" t="s">
        <v>19</v>
      </c>
      <c r="D645" t="s">
        <v>8</v>
      </c>
      <c r="E645">
        <v>23</v>
      </c>
      <c r="F645">
        <v>22.62</v>
      </c>
      <c r="G645">
        <v>22.74</v>
      </c>
      <c r="H645">
        <v>22.68</v>
      </c>
      <c r="I645">
        <v>22.66</v>
      </c>
      <c r="J645">
        <v>22.64</v>
      </c>
      <c r="K645">
        <v>22.66</v>
      </c>
      <c r="L645">
        <v>22.7</v>
      </c>
      <c r="M645">
        <v>22.78</v>
      </c>
      <c r="N645">
        <v>22.7</v>
      </c>
      <c r="O645">
        <v>22.7</v>
      </c>
      <c r="P645">
        <v>22.7</v>
      </c>
      <c r="Q645">
        <v>22.7</v>
      </c>
      <c r="R645">
        <v>22.62</v>
      </c>
      <c r="S645">
        <v>22.68</v>
      </c>
      <c r="T645">
        <v>22.66</v>
      </c>
      <c r="U645">
        <v>22.64</v>
      </c>
      <c r="V645">
        <v>22.66</v>
      </c>
      <c r="W645">
        <v>22.66</v>
      </c>
      <c r="X645">
        <v>22.66</v>
      </c>
      <c r="Y645">
        <v>22.84</v>
      </c>
      <c r="Z645">
        <v>22.92</v>
      </c>
      <c r="AA645">
        <v>22.98</v>
      </c>
      <c r="AB645">
        <v>22.92</v>
      </c>
      <c r="AC645">
        <v>22.86</v>
      </c>
      <c r="AD645">
        <v>22.88</v>
      </c>
      <c r="AE645">
        <v>22.72</v>
      </c>
      <c r="AF645">
        <v>22.86</v>
      </c>
      <c r="AG645">
        <v>23</v>
      </c>
      <c r="AH645">
        <v>23.06</v>
      </c>
      <c r="AI645">
        <v>23.06</v>
      </c>
      <c r="AJ645">
        <v>23.1</v>
      </c>
      <c r="AK645">
        <v>23.34</v>
      </c>
      <c r="AL645">
        <v>22.86</v>
      </c>
      <c r="AM645">
        <v>22.98</v>
      </c>
      <c r="AN645">
        <v>22.86</v>
      </c>
      <c r="AO645">
        <v>23.1</v>
      </c>
      <c r="AP645">
        <v>23.22</v>
      </c>
      <c r="AQ645">
        <v>23.24</v>
      </c>
      <c r="AR645">
        <v>23.5</v>
      </c>
      <c r="AS645">
        <v>22.98</v>
      </c>
      <c r="AT645">
        <v>22.96</v>
      </c>
      <c r="AU645">
        <v>22.86</v>
      </c>
      <c r="AV645">
        <v>23.24</v>
      </c>
      <c r="AW645">
        <v>22.92</v>
      </c>
      <c r="AX645">
        <v>22.98</v>
      </c>
      <c r="AY645">
        <v>23.02</v>
      </c>
      <c r="AZ645">
        <v>23.16</v>
      </c>
      <c r="BA645">
        <v>23.08</v>
      </c>
      <c r="BB645">
        <v>24.22</v>
      </c>
      <c r="BC645">
        <v>24.2</v>
      </c>
      <c r="BD645">
        <v>24.18</v>
      </c>
      <c r="BE645">
        <v>24.14</v>
      </c>
      <c r="BF645">
        <v>24.12</v>
      </c>
      <c r="BG645">
        <v>24.2</v>
      </c>
      <c r="BH645">
        <v>24.1</v>
      </c>
      <c r="BI645">
        <v>24.24</v>
      </c>
      <c r="BJ645">
        <v>24.42</v>
      </c>
      <c r="BK645">
        <v>24.5</v>
      </c>
      <c r="BL645">
        <v>24.4</v>
      </c>
      <c r="BM645">
        <v>24.46</v>
      </c>
      <c r="BN645">
        <v>24.44</v>
      </c>
      <c r="BO645">
        <v>24.44</v>
      </c>
      <c r="BP645">
        <v>24.44</v>
      </c>
      <c r="BQ645">
        <v>24.44</v>
      </c>
      <c r="BR645">
        <v>24.38</v>
      </c>
      <c r="BS645" s="10">
        <f t="shared" si="20"/>
        <v>5.9999999999999956E-2</v>
      </c>
      <c r="BT645" s="11" cm="1">
        <f t="array" aca="1" ref="BT645" ca="1">_xlfn.PERCENTILE.INC((OFFSET(E645,0,1,1,COLUMNS(E645:BR645)-1) - E645:BQ645) / E645:BQ645, 0.05) * SQRT(COUNT(E645:BR645) - 1)</f>
        <v>-0.1000856088681806</v>
      </c>
      <c r="BU645" s="10" cm="1">
        <f t="array" aca="1" ref="BU645" ca="1">_xlfn.STDEV.P((E645:BQ645 - OFFSET(E645:BQ645,0,1)) / OFFSET(E645:BQ645,0,1)) * SQRT(COUNT(E645:BR645)-1)</f>
        <v>6.9562153730262075E-2</v>
      </c>
      <c r="BV645" s="10" cm="1">
        <f t="array" ref="BV645">-(MAX(1 - (E645:BR645 / _xlfn.SCAN(E645, E645:BR645, _xlfn.LAMBDA(_xlpm.a,_xlpm.b, MAX(_xlpm.a, _xlpm.b))))))</f>
        <v>-2.7234042553191506E-2</v>
      </c>
      <c r="BW645" s="12">
        <f t="shared" ca="1" si="21"/>
        <v>0.94396157218797727</v>
      </c>
    </row>
    <row r="646" spans="1:75" x14ac:dyDescent="0.45">
      <c r="A646" s="2" t="s">
        <v>1311</v>
      </c>
      <c r="B646" t="s">
        <v>1312</v>
      </c>
      <c r="C646" t="s">
        <v>71</v>
      </c>
      <c r="D646" t="s">
        <v>29</v>
      </c>
      <c r="E646">
        <v>697</v>
      </c>
      <c r="F646">
        <v>694.4</v>
      </c>
      <c r="G646">
        <v>700.8</v>
      </c>
      <c r="H646">
        <v>684.6</v>
      </c>
      <c r="I646">
        <v>689.2</v>
      </c>
      <c r="J646">
        <v>689</v>
      </c>
      <c r="K646">
        <v>690.8</v>
      </c>
      <c r="L646">
        <v>699.8</v>
      </c>
      <c r="M646">
        <v>698.2</v>
      </c>
      <c r="N646">
        <v>698</v>
      </c>
      <c r="O646">
        <v>711.6</v>
      </c>
      <c r="P646">
        <v>696.4</v>
      </c>
      <c r="Q646">
        <v>698.6</v>
      </c>
      <c r="R646">
        <v>678.2</v>
      </c>
      <c r="S646">
        <v>680</v>
      </c>
      <c r="T646">
        <v>680.4</v>
      </c>
      <c r="U646">
        <v>675.8</v>
      </c>
      <c r="V646">
        <v>685.8</v>
      </c>
      <c r="W646">
        <v>688.2</v>
      </c>
      <c r="X646">
        <v>685</v>
      </c>
      <c r="Y646">
        <v>687</v>
      </c>
      <c r="Z646">
        <v>686.4</v>
      </c>
      <c r="AA646">
        <v>679.6</v>
      </c>
      <c r="AB646">
        <v>678.6</v>
      </c>
      <c r="AC646">
        <v>694.4</v>
      </c>
      <c r="AD646">
        <v>707.8</v>
      </c>
      <c r="AE646">
        <v>697.6</v>
      </c>
      <c r="AF646">
        <v>697</v>
      </c>
      <c r="AG646">
        <v>706.2</v>
      </c>
      <c r="AH646">
        <v>702</v>
      </c>
      <c r="AI646">
        <v>706.4</v>
      </c>
      <c r="AJ646">
        <v>710.2</v>
      </c>
      <c r="AK646">
        <v>736.4</v>
      </c>
      <c r="AL646">
        <v>722.2</v>
      </c>
      <c r="AM646">
        <v>745.8</v>
      </c>
      <c r="AN646">
        <v>743.6</v>
      </c>
      <c r="AO646">
        <v>746</v>
      </c>
      <c r="AP646">
        <v>740.4</v>
      </c>
      <c r="AQ646">
        <v>747.8</v>
      </c>
      <c r="AR646">
        <v>766.2</v>
      </c>
      <c r="AS646">
        <v>741.8</v>
      </c>
      <c r="AT646">
        <v>751</v>
      </c>
      <c r="AU646">
        <v>727</v>
      </c>
      <c r="AV646">
        <v>740.4</v>
      </c>
      <c r="AW646">
        <v>741.8</v>
      </c>
      <c r="AX646">
        <v>745</v>
      </c>
      <c r="AY646">
        <v>754.2</v>
      </c>
      <c r="AZ646">
        <v>756</v>
      </c>
      <c r="BA646">
        <v>753.2</v>
      </c>
      <c r="BB646">
        <v>751</v>
      </c>
      <c r="BC646">
        <v>751.2</v>
      </c>
      <c r="BD646">
        <v>744</v>
      </c>
      <c r="BE646">
        <v>747.6</v>
      </c>
      <c r="BF646">
        <v>745</v>
      </c>
      <c r="BG646">
        <v>741.2</v>
      </c>
      <c r="BH646">
        <v>751.2</v>
      </c>
      <c r="BI646">
        <v>740.4</v>
      </c>
      <c r="BJ646">
        <v>752.8</v>
      </c>
      <c r="BK646">
        <v>754.4</v>
      </c>
      <c r="BL646">
        <v>758</v>
      </c>
      <c r="BM646">
        <v>763.4</v>
      </c>
      <c r="BN646">
        <v>763.4</v>
      </c>
      <c r="BO646">
        <v>763.4</v>
      </c>
      <c r="BP646">
        <v>766</v>
      </c>
      <c r="BQ646">
        <v>773.8</v>
      </c>
      <c r="BR646">
        <v>776.4</v>
      </c>
      <c r="BS646" s="10">
        <f t="shared" si="20"/>
        <v>0.11391678622668576</v>
      </c>
      <c r="BT646" s="11" cm="1">
        <f t="array" aca="1" ref="BT646" ca="1">_xlfn.PERCENTILE.INC((OFFSET(E646,0,1,1,COLUMNS(E646:BR646)-1) - E646:BQ646) / E646:BQ646, 0.05) * SQRT(COUNT(E646:BR646) - 1)</f>
        <v>-0.18353902007405407</v>
      </c>
      <c r="BU646" s="10" cm="1">
        <f t="array" aca="1" ref="BU646" ca="1">_xlfn.STDEV.P((E646:BQ646 - OFFSET(E646:BQ646,0,1)) / OFFSET(E646:BQ646,0,1)) * SQRT(COUNT(E646:BR646)-1)</f>
        <v>0.10734159959440893</v>
      </c>
      <c r="BV646" s="10" cm="1">
        <f t="array" ref="BV646">-(MAX(1 - (E646:BR646 / _xlfn.SCAN(E646, E646:BR646, _xlfn.LAMBDA(_xlpm.a,_xlpm.b, MAX(_xlpm.a, _xlpm.b))))))</f>
        <v>-5.1161576611850723E-2</v>
      </c>
      <c r="BW646" s="12">
        <f t="shared" ca="1" si="21"/>
        <v>1.1140209078169385</v>
      </c>
    </row>
    <row r="647" spans="1:75" x14ac:dyDescent="0.45">
      <c r="A647" s="2" t="s">
        <v>1313</v>
      </c>
      <c r="B647" t="s">
        <v>1314</v>
      </c>
      <c r="C647" t="s">
        <v>22</v>
      </c>
      <c r="D647" t="s">
        <v>8</v>
      </c>
      <c r="E647">
        <v>7.15</v>
      </c>
      <c r="F647">
        <v>7.2619999999999996</v>
      </c>
      <c r="G647">
        <v>7.31</v>
      </c>
      <c r="H647">
        <v>7.1580000000000004</v>
      </c>
      <c r="I647">
        <v>7.1280000000000001</v>
      </c>
      <c r="J647">
        <v>7.0860000000000003</v>
      </c>
      <c r="K647">
        <v>7.1680000000000001</v>
      </c>
      <c r="L647">
        <v>7.2279999999999998</v>
      </c>
      <c r="M647">
        <v>7.1740000000000004</v>
      </c>
      <c r="N647">
        <v>6.6680000000000001</v>
      </c>
      <c r="O647">
        <v>6.726</v>
      </c>
      <c r="P647">
        <v>6.6680000000000001</v>
      </c>
      <c r="Q647">
        <v>6.6059999999999999</v>
      </c>
      <c r="R647">
        <v>6.6239999999999997</v>
      </c>
      <c r="S647">
        <v>6.556</v>
      </c>
      <c r="T647">
        <v>6.5439999999999996</v>
      </c>
      <c r="U647">
        <v>6.5339999999999998</v>
      </c>
      <c r="V647">
        <v>6.5640000000000001</v>
      </c>
      <c r="W647">
        <v>6.5019999999999998</v>
      </c>
      <c r="X647">
        <v>6.4379999999999997</v>
      </c>
      <c r="Y647">
        <v>6.3380000000000001</v>
      </c>
      <c r="Z647">
        <v>6.4340000000000002</v>
      </c>
      <c r="AA647">
        <v>6.45</v>
      </c>
      <c r="AB647">
        <v>6.6159999999999997</v>
      </c>
      <c r="AC647">
        <v>6.6159999999999997</v>
      </c>
      <c r="AD647">
        <v>6.5220000000000002</v>
      </c>
      <c r="AE647">
        <v>6.5579999999999998</v>
      </c>
      <c r="AF647">
        <v>6.548</v>
      </c>
      <c r="AG647">
        <v>6.6280000000000001</v>
      </c>
      <c r="AH647">
        <v>6.5940000000000003</v>
      </c>
      <c r="AI647">
        <v>6.55</v>
      </c>
      <c r="AJ647">
        <v>6.548</v>
      </c>
      <c r="AK647">
        <v>6.5039999999999996</v>
      </c>
      <c r="AL647">
        <v>6.4480000000000004</v>
      </c>
      <c r="AM647">
        <v>6.4180000000000001</v>
      </c>
      <c r="AN647">
        <v>6.194</v>
      </c>
      <c r="AO647">
        <v>6.21</v>
      </c>
      <c r="AP647">
        <v>6.22</v>
      </c>
      <c r="AQ647">
        <v>6.3040000000000003</v>
      </c>
      <c r="AR647">
        <v>6.3520000000000003</v>
      </c>
      <c r="AS647">
        <v>6.0640000000000001</v>
      </c>
      <c r="AT647">
        <v>6.0439999999999996</v>
      </c>
      <c r="AU647">
        <v>5.9820000000000002</v>
      </c>
      <c r="AV647">
        <v>6.1079999999999997</v>
      </c>
      <c r="AW647">
        <v>6.0279999999999996</v>
      </c>
      <c r="AX647">
        <v>5.9820000000000002</v>
      </c>
      <c r="AY647">
        <v>6.06</v>
      </c>
      <c r="AZ647">
        <v>6.1139999999999999</v>
      </c>
      <c r="BA647">
        <v>6.09</v>
      </c>
      <c r="BB647">
        <v>6.0359999999999996</v>
      </c>
      <c r="BC647">
        <v>5.9980000000000002</v>
      </c>
      <c r="BD647">
        <v>5.8879999999999999</v>
      </c>
      <c r="BE647">
        <v>5.9939999999999998</v>
      </c>
      <c r="BF647">
        <v>5.9660000000000002</v>
      </c>
      <c r="BG647">
        <v>6.0339999999999998</v>
      </c>
      <c r="BH647">
        <v>6.0919999999999996</v>
      </c>
      <c r="BI647">
        <v>5.9459999999999997</v>
      </c>
      <c r="BJ647">
        <v>6.1139999999999999</v>
      </c>
      <c r="BK647">
        <v>6.2619999999999996</v>
      </c>
      <c r="BL647">
        <v>6.266</v>
      </c>
      <c r="BM647">
        <v>6.266</v>
      </c>
      <c r="BN647">
        <v>6.3540000000000001</v>
      </c>
      <c r="BO647">
        <v>6.36</v>
      </c>
      <c r="BP647">
        <v>6.3040000000000003</v>
      </c>
      <c r="BQ647">
        <v>6.3</v>
      </c>
      <c r="BR647">
        <v>6.3</v>
      </c>
      <c r="BS647" s="10">
        <f t="shared" si="20"/>
        <v>-0.11888111888111895</v>
      </c>
      <c r="BT647" s="11" cm="1">
        <f t="array" aca="1" ref="BT647" ca="1">_xlfn.PERCENTILE.INC((OFFSET(E647,0,1,1,COLUMNS(E647:BR647)-1) - E647:BQ647) / E647:BQ647, 0.05) * SQRT(COUNT(E647:BR647) - 1)</f>
        <v>-0.18810353645649006</v>
      </c>
      <c r="BU647" s="10" cm="1">
        <f t="array" aca="1" ref="BU647" ca="1">_xlfn.STDEV.P((E647:BQ647 - OFFSET(E647:BQ647,0,1)) / OFFSET(E647:BQ647,0,1)) * SQRT(COUNT(E647:BR647)-1)</f>
        <v>0.12981984415937955</v>
      </c>
      <c r="BV647" s="10" cm="1">
        <f t="array" ref="BV647">-(MAX(1 - (E647:BR647 / _xlfn.SCAN(E647, E647:BR647, _xlfn.LAMBDA(_xlpm.a,_xlpm.b, MAX(_xlpm.a, _xlpm.b))))))</f>
        <v>-0.19452804377564981</v>
      </c>
      <c r="BW647" s="12">
        <f t="shared" ca="1" si="21"/>
        <v>-0.8721094961577871</v>
      </c>
    </row>
    <row r="648" spans="1:75" x14ac:dyDescent="0.45">
      <c r="A648" s="2" t="s">
        <v>1315</v>
      </c>
      <c r="B648" t="s">
        <v>1316</v>
      </c>
      <c r="C648" t="s">
        <v>22</v>
      </c>
      <c r="D648" t="s">
        <v>8</v>
      </c>
      <c r="E648">
        <v>91.12</v>
      </c>
      <c r="F648">
        <v>89.96</v>
      </c>
      <c r="G648">
        <v>91</v>
      </c>
      <c r="H648">
        <v>89.88</v>
      </c>
      <c r="I648">
        <v>91.48</v>
      </c>
      <c r="J648">
        <v>90.2</v>
      </c>
      <c r="K648">
        <v>89.68</v>
      </c>
      <c r="L648">
        <v>89.86</v>
      </c>
      <c r="M648">
        <v>90.02</v>
      </c>
      <c r="N648">
        <v>91.98</v>
      </c>
      <c r="O648">
        <v>92.84</v>
      </c>
      <c r="P648">
        <v>93.02</v>
      </c>
      <c r="Q648">
        <v>93.88</v>
      </c>
      <c r="R648">
        <v>94.54</v>
      </c>
      <c r="S648">
        <v>91.98</v>
      </c>
      <c r="T648">
        <v>93.04</v>
      </c>
      <c r="U648">
        <v>93.18</v>
      </c>
      <c r="V648">
        <v>94</v>
      </c>
      <c r="W648">
        <v>94.3</v>
      </c>
      <c r="X648">
        <v>95.28</v>
      </c>
      <c r="Y648">
        <v>94.24</v>
      </c>
      <c r="Z648">
        <v>95.56</v>
      </c>
      <c r="AA648">
        <v>97.06</v>
      </c>
      <c r="AB648">
        <v>97.84</v>
      </c>
      <c r="AC648">
        <v>96.26</v>
      </c>
      <c r="AD648">
        <v>94.58</v>
      </c>
      <c r="AE648">
        <v>95</v>
      </c>
      <c r="AF648">
        <v>94.54</v>
      </c>
      <c r="AG648">
        <v>94.9</v>
      </c>
      <c r="AH648">
        <v>94.62</v>
      </c>
      <c r="AI648">
        <v>94.54</v>
      </c>
      <c r="AJ648">
        <v>94.86</v>
      </c>
      <c r="AK648">
        <v>94.8</v>
      </c>
      <c r="AL648">
        <v>96.2</v>
      </c>
      <c r="AM648">
        <v>97.1</v>
      </c>
      <c r="AN648">
        <v>97.88</v>
      </c>
      <c r="AO648">
        <v>99.5</v>
      </c>
      <c r="AP648">
        <v>97.42</v>
      </c>
      <c r="AQ648">
        <v>97.18</v>
      </c>
      <c r="AR648">
        <v>97.46</v>
      </c>
      <c r="AS648">
        <v>95.16</v>
      </c>
      <c r="AT648">
        <v>95.78</v>
      </c>
      <c r="AU648">
        <v>96.78</v>
      </c>
      <c r="AV648">
        <v>98.7</v>
      </c>
      <c r="AW648">
        <v>97.98</v>
      </c>
      <c r="AX648">
        <v>97.42</v>
      </c>
      <c r="AY648">
        <v>97.7</v>
      </c>
      <c r="AZ648">
        <v>99.8</v>
      </c>
      <c r="BA648">
        <v>100.15</v>
      </c>
      <c r="BB648">
        <v>101.2</v>
      </c>
      <c r="BC648">
        <v>100.9</v>
      </c>
      <c r="BD648">
        <v>101.45</v>
      </c>
      <c r="BE648">
        <v>99.66</v>
      </c>
      <c r="BF648">
        <v>100</v>
      </c>
      <c r="BG648">
        <v>100.95</v>
      </c>
      <c r="BH648">
        <v>100.45</v>
      </c>
      <c r="BI648">
        <v>99.36</v>
      </c>
      <c r="BJ648">
        <v>99.46</v>
      </c>
      <c r="BK648">
        <v>100.1</v>
      </c>
      <c r="BL648">
        <v>101.45</v>
      </c>
      <c r="BM648">
        <v>101.3</v>
      </c>
      <c r="BN648">
        <v>102.25</v>
      </c>
      <c r="BO648">
        <v>102.6</v>
      </c>
      <c r="BP648">
        <v>103.45</v>
      </c>
      <c r="BQ648">
        <v>102.8</v>
      </c>
      <c r="BR648">
        <v>102.9</v>
      </c>
      <c r="BS648" s="10">
        <f t="shared" si="20"/>
        <v>0.12928007023705004</v>
      </c>
      <c r="BT648" s="11" cm="1">
        <f t="array" aca="1" ref="BT648" ca="1">_xlfn.PERCENTILE.INC((OFFSET(E648,0,1,1,COLUMNS(E648:BR648)-1) - E648:BQ648) / E648:BQ648, 0.05) * SQRT(COUNT(E648:BR648) - 1)</f>
        <v>-0.1419430955586907</v>
      </c>
      <c r="BU648" s="10" cm="1">
        <f t="array" aca="1" ref="BU648" ca="1">_xlfn.STDEV.P((E648:BQ648 - OFFSET(E648:BQ648,0,1)) / OFFSET(E648:BQ648,0,1)) * SQRT(COUNT(E648:BR648)-1)</f>
        <v>8.7979995168175368E-2</v>
      </c>
      <c r="BV648" s="10" cm="1">
        <f t="array" ref="BV648">-(MAX(1 - (E648:BR648 / _xlfn.SCAN(E648, E648:BR648, _xlfn.LAMBDA(_xlpm.a,_xlpm.b, MAX(_xlpm.a, _xlpm.b))))))</f>
        <v>-4.3618090452261393E-2</v>
      </c>
      <c r="BW648" s="12">
        <f t="shared" ca="1" si="21"/>
        <v>1.5338040196422151</v>
      </c>
    </row>
    <row r="649" spans="1:75" x14ac:dyDescent="0.45">
      <c r="A649" s="2" t="s">
        <v>1317</v>
      </c>
      <c r="B649" t="s">
        <v>1318</v>
      </c>
      <c r="C649" t="s">
        <v>71</v>
      </c>
      <c r="D649" t="s">
        <v>8</v>
      </c>
      <c r="E649">
        <v>124.35</v>
      </c>
      <c r="F649">
        <v>123.45</v>
      </c>
      <c r="G649">
        <v>122.85</v>
      </c>
      <c r="H649">
        <v>122.4</v>
      </c>
      <c r="I649">
        <v>123.05</v>
      </c>
      <c r="J649">
        <v>123.1</v>
      </c>
      <c r="K649">
        <v>124.75</v>
      </c>
      <c r="L649">
        <v>125.3</v>
      </c>
      <c r="M649">
        <v>126.75</v>
      </c>
      <c r="N649">
        <v>129</v>
      </c>
      <c r="O649">
        <v>130.5</v>
      </c>
      <c r="P649">
        <v>131.94999999999999</v>
      </c>
      <c r="Q649">
        <v>132.5</v>
      </c>
      <c r="R649">
        <v>132.80000000000001</v>
      </c>
      <c r="S649">
        <v>133.15</v>
      </c>
      <c r="T649">
        <v>135.19999999999999</v>
      </c>
      <c r="U649">
        <v>133.94999999999999</v>
      </c>
      <c r="V649">
        <v>133.9</v>
      </c>
      <c r="W649">
        <v>134.1</v>
      </c>
      <c r="X649">
        <v>135</v>
      </c>
      <c r="Y649">
        <v>128.65</v>
      </c>
      <c r="Z649">
        <v>127.85</v>
      </c>
      <c r="AA649">
        <v>128.19999999999999</v>
      </c>
      <c r="AB649">
        <v>129.30000000000001</v>
      </c>
      <c r="AC649">
        <v>132.30000000000001</v>
      </c>
      <c r="AD649">
        <v>130.65</v>
      </c>
      <c r="AE649">
        <v>129.30000000000001</v>
      </c>
      <c r="AF649">
        <v>130.65</v>
      </c>
      <c r="AG649">
        <v>126.25</v>
      </c>
      <c r="AH649">
        <v>126.3</v>
      </c>
      <c r="AI649">
        <v>126.15</v>
      </c>
      <c r="AJ649">
        <v>126.7</v>
      </c>
      <c r="AK649">
        <v>128.44999999999999</v>
      </c>
      <c r="AL649">
        <v>127.9</v>
      </c>
      <c r="AM649">
        <v>128.69999999999999</v>
      </c>
      <c r="AN649">
        <v>129.44999999999999</v>
      </c>
      <c r="AO649">
        <v>126.65</v>
      </c>
      <c r="AP649">
        <v>123.25</v>
      </c>
      <c r="AQ649">
        <v>125.45</v>
      </c>
      <c r="AR649">
        <v>126.4</v>
      </c>
      <c r="AS649">
        <v>124.35</v>
      </c>
      <c r="AT649">
        <v>124.15</v>
      </c>
      <c r="AU649">
        <v>123.5</v>
      </c>
      <c r="AV649">
        <v>121.1</v>
      </c>
      <c r="AW649">
        <v>121.4</v>
      </c>
      <c r="AX649">
        <v>122.45</v>
      </c>
      <c r="AY649">
        <v>121.4</v>
      </c>
      <c r="AZ649">
        <v>123.25</v>
      </c>
      <c r="BA649">
        <v>121.25</v>
      </c>
      <c r="BB649">
        <v>121.4</v>
      </c>
      <c r="BC649">
        <v>121.7</v>
      </c>
      <c r="BD649">
        <v>121.45</v>
      </c>
      <c r="BE649">
        <v>121.8</v>
      </c>
      <c r="BF649">
        <v>121.5</v>
      </c>
      <c r="BG649">
        <v>121.4</v>
      </c>
      <c r="BH649">
        <v>123.15</v>
      </c>
      <c r="BI649">
        <v>120.5</v>
      </c>
      <c r="BJ649">
        <v>121.1</v>
      </c>
      <c r="BK649">
        <v>121.4</v>
      </c>
      <c r="BL649">
        <v>121.35</v>
      </c>
      <c r="BM649">
        <v>121.35</v>
      </c>
      <c r="BN649">
        <v>121.25</v>
      </c>
      <c r="BO649">
        <v>123.05</v>
      </c>
      <c r="BP649">
        <v>122.35</v>
      </c>
      <c r="BQ649">
        <v>122.7</v>
      </c>
      <c r="BR649">
        <v>122.7</v>
      </c>
      <c r="BS649" s="10">
        <f t="shared" si="20"/>
        <v>-1.3268998793727314E-2</v>
      </c>
      <c r="BT649" s="11" cm="1">
        <f t="array" aca="1" ref="BT649" ca="1">_xlfn.PERCENTILE.INC((OFFSET(E649,0,1,1,COLUMNS(E649:BR649)-1) - E649:BQ649) / E649:BQ649, 0.05) * SQRT(COUNT(E649:BR649) - 1)</f>
        <v>-0.17420662948062526</v>
      </c>
      <c r="BU649" s="10" cm="1">
        <f t="array" aca="1" ref="BU649" ca="1">_xlfn.STDEV.P((E649:BQ649 - OFFSET(E649:BQ649,0,1)) / OFFSET(E649:BQ649,0,1)) * SQRT(COUNT(E649:BR649)-1)</f>
        <v>0.10150819707938902</v>
      </c>
      <c r="BV649" s="10" cm="1">
        <f t="array" ref="BV649">-(MAX(1 - (E649:BR649 / _xlfn.SCAN(E649, E649:BR649, _xlfn.LAMBDA(_xlpm.a,_xlpm.b, MAX(_xlpm.a, _xlpm.b))))))</f>
        <v>-0.10872781065088755</v>
      </c>
      <c r="BW649" s="12">
        <f t="shared" ca="1" si="21"/>
        <v>-7.4920045991748674E-2</v>
      </c>
    </row>
    <row r="650" spans="1:75" x14ac:dyDescent="0.45">
      <c r="A650" s="2" t="s">
        <v>1319</v>
      </c>
      <c r="B650" t="s">
        <v>1320</v>
      </c>
      <c r="C650" t="s">
        <v>22</v>
      </c>
      <c r="D650" t="s">
        <v>34</v>
      </c>
      <c r="E650">
        <v>2180</v>
      </c>
      <c r="F650">
        <v>2125</v>
      </c>
      <c r="G650">
        <v>2055</v>
      </c>
      <c r="H650">
        <v>2025</v>
      </c>
      <c r="I650">
        <v>2100</v>
      </c>
      <c r="J650">
        <v>2100</v>
      </c>
      <c r="K650">
        <v>2065</v>
      </c>
      <c r="L650">
        <v>2080</v>
      </c>
      <c r="M650">
        <v>2150</v>
      </c>
      <c r="N650">
        <v>2285</v>
      </c>
      <c r="O650">
        <v>2205</v>
      </c>
      <c r="P650">
        <v>2225</v>
      </c>
      <c r="Q650">
        <v>2195</v>
      </c>
      <c r="R650">
        <v>2190</v>
      </c>
      <c r="S650">
        <v>2170</v>
      </c>
      <c r="T650">
        <v>2225</v>
      </c>
      <c r="U650">
        <v>2160</v>
      </c>
      <c r="V650">
        <v>2195</v>
      </c>
      <c r="W650">
        <v>2155</v>
      </c>
      <c r="X650">
        <v>2190</v>
      </c>
      <c r="Y650">
        <v>2220</v>
      </c>
      <c r="Z650">
        <v>2380</v>
      </c>
      <c r="AA650">
        <v>2245</v>
      </c>
      <c r="AB650">
        <v>2285</v>
      </c>
      <c r="AC650">
        <v>2330</v>
      </c>
      <c r="AD650">
        <v>2230</v>
      </c>
      <c r="AE650">
        <v>2400</v>
      </c>
      <c r="AF650">
        <v>2350</v>
      </c>
      <c r="AG650">
        <v>2360</v>
      </c>
      <c r="AH650">
        <v>2500</v>
      </c>
      <c r="AI650">
        <v>2535</v>
      </c>
      <c r="AJ650">
        <v>2440</v>
      </c>
      <c r="AK650">
        <v>2480</v>
      </c>
      <c r="AL650">
        <v>2460</v>
      </c>
      <c r="AM650">
        <v>2460</v>
      </c>
      <c r="AN650">
        <v>2580</v>
      </c>
      <c r="AO650">
        <v>2570</v>
      </c>
      <c r="AP650">
        <v>2455</v>
      </c>
      <c r="AQ650">
        <v>2405</v>
      </c>
      <c r="AR650">
        <v>2450</v>
      </c>
      <c r="AS650">
        <v>2400</v>
      </c>
      <c r="AT650">
        <v>2440</v>
      </c>
      <c r="AU650">
        <v>2430</v>
      </c>
      <c r="AV650">
        <v>2380</v>
      </c>
      <c r="AW650">
        <v>2335</v>
      </c>
      <c r="AX650">
        <v>2295</v>
      </c>
      <c r="AY650">
        <v>2340</v>
      </c>
      <c r="AZ650">
        <v>2395</v>
      </c>
      <c r="BA650">
        <v>2395</v>
      </c>
      <c r="BB650">
        <v>2395</v>
      </c>
      <c r="BC650">
        <v>2385</v>
      </c>
      <c r="BD650">
        <v>2335</v>
      </c>
      <c r="BE650">
        <v>2280</v>
      </c>
      <c r="BF650">
        <v>2335</v>
      </c>
      <c r="BG650">
        <v>2335</v>
      </c>
      <c r="BH650">
        <v>2375</v>
      </c>
      <c r="BI650">
        <v>2395</v>
      </c>
      <c r="BJ650">
        <v>2375</v>
      </c>
      <c r="BK650">
        <v>2390</v>
      </c>
      <c r="BL650">
        <v>2505</v>
      </c>
      <c r="BM650">
        <v>2505</v>
      </c>
      <c r="BN650">
        <v>2605</v>
      </c>
      <c r="BO650">
        <v>2680</v>
      </c>
      <c r="BP650">
        <v>2565</v>
      </c>
      <c r="BQ650">
        <v>2540</v>
      </c>
      <c r="BR650">
        <v>2540</v>
      </c>
      <c r="BS650" s="10">
        <f t="shared" si="20"/>
        <v>0.16513761467889909</v>
      </c>
      <c r="BT650" s="11" cm="1">
        <f t="array" aca="1" ref="BT650" ca="1">_xlfn.PERCENTILE.INC((OFFSET(E650,0,1,1,COLUMNS(E650:BR650)-1) - E650:BQ650) / E650:BQ650, 0.05) * SQRT(COUNT(E650:BR650) - 1)</f>
        <v>-0.33719125034613168</v>
      </c>
      <c r="BU650" s="10" cm="1">
        <f t="array" aca="1" ref="BU650" ca="1">_xlfn.STDEV.P((E650:BQ650 - OFFSET(E650:BQ650,0,1)) / OFFSET(E650:BQ650,0,1)) * SQRT(COUNT(E650:BR650)-1)</f>
        <v>0.22382832034161659</v>
      </c>
      <c r="BV650" s="10" cm="1">
        <f t="array" ref="BV650">-(MAX(1 - (E650:BR650 / _xlfn.SCAN(E650, E650:BR650, _xlfn.LAMBDA(_xlpm.a,_xlpm.b, MAX(_xlpm.a, _xlpm.b))))))</f>
        <v>-0.11627906976744184</v>
      </c>
      <c r="BW650" s="12">
        <f t="shared" ca="1" si="21"/>
        <v>0.76309206278371822</v>
      </c>
    </row>
    <row r="651" spans="1:75" x14ac:dyDescent="0.45">
      <c r="A651" s="2" t="s">
        <v>1321</v>
      </c>
      <c r="B651" t="s">
        <v>1322</v>
      </c>
      <c r="C651" t="s">
        <v>7</v>
      </c>
      <c r="D651" t="s">
        <v>8</v>
      </c>
      <c r="E651">
        <v>91.86</v>
      </c>
      <c r="F651">
        <v>91.86</v>
      </c>
      <c r="G651">
        <v>92.21</v>
      </c>
      <c r="H651">
        <v>90.11</v>
      </c>
      <c r="I651">
        <v>89.94</v>
      </c>
      <c r="J651">
        <v>88.36</v>
      </c>
      <c r="K651">
        <v>88.89</v>
      </c>
      <c r="L651">
        <v>89.06</v>
      </c>
      <c r="M651">
        <v>90.99</v>
      </c>
      <c r="N651">
        <v>93.44</v>
      </c>
      <c r="O651">
        <v>95.01</v>
      </c>
      <c r="P651">
        <v>94.49</v>
      </c>
      <c r="Q651">
        <v>95.54</v>
      </c>
      <c r="R651">
        <v>93.96</v>
      </c>
      <c r="S651">
        <v>92.39</v>
      </c>
      <c r="T651">
        <v>95.01</v>
      </c>
      <c r="U651">
        <v>94.14</v>
      </c>
      <c r="V651">
        <v>94.14</v>
      </c>
      <c r="W651">
        <v>92.04</v>
      </c>
      <c r="X651">
        <v>93.61</v>
      </c>
      <c r="Y651">
        <v>90.99</v>
      </c>
      <c r="Z651">
        <v>93.09</v>
      </c>
      <c r="AA651">
        <v>93.79</v>
      </c>
      <c r="AB651">
        <v>95.19</v>
      </c>
      <c r="AC651">
        <v>93.61</v>
      </c>
      <c r="AD651">
        <v>93.44</v>
      </c>
      <c r="AE651">
        <v>93.96</v>
      </c>
      <c r="AF651">
        <v>94.66</v>
      </c>
      <c r="AG651">
        <v>94.84</v>
      </c>
      <c r="AH651">
        <v>94.66</v>
      </c>
      <c r="AI651">
        <v>98.34</v>
      </c>
      <c r="AJ651">
        <v>97.99</v>
      </c>
      <c r="AK651">
        <v>98.51</v>
      </c>
      <c r="AL651">
        <v>99.74</v>
      </c>
      <c r="AM651">
        <v>99.56</v>
      </c>
      <c r="AN651">
        <v>97.99</v>
      </c>
      <c r="AO651">
        <v>97.99</v>
      </c>
      <c r="AP651">
        <v>97.99</v>
      </c>
      <c r="AQ651">
        <v>97.99</v>
      </c>
      <c r="AR651">
        <v>98.69</v>
      </c>
      <c r="AS651">
        <v>94.49</v>
      </c>
      <c r="AT651">
        <v>94.49</v>
      </c>
      <c r="AU651">
        <v>92.21</v>
      </c>
      <c r="AV651">
        <v>92.21</v>
      </c>
      <c r="AW651">
        <v>93.44</v>
      </c>
      <c r="AX651">
        <v>91.86</v>
      </c>
      <c r="AY651">
        <v>93.26</v>
      </c>
      <c r="AZ651">
        <v>95.54</v>
      </c>
      <c r="BA651">
        <v>96.59</v>
      </c>
      <c r="BB651">
        <v>95.89</v>
      </c>
      <c r="BC651">
        <v>98.34</v>
      </c>
      <c r="BD651">
        <v>99.21</v>
      </c>
      <c r="BE651">
        <v>97.64</v>
      </c>
      <c r="BF651">
        <v>97.29</v>
      </c>
      <c r="BG651">
        <v>98.86</v>
      </c>
      <c r="BH651">
        <v>99.74</v>
      </c>
      <c r="BI651">
        <v>97.46</v>
      </c>
      <c r="BJ651">
        <v>98.86</v>
      </c>
      <c r="BK651">
        <v>103.76</v>
      </c>
      <c r="BL651">
        <v>104.46</v>
      </c>
      <c r="BM651">
        <v>104.46</v>
      </c>
      <c r="BN651">
        <v>107.61</v>
      </c>
      <c r="BO651">
        <v>107.61</v>
      </c>
      <c r="BP651">
        <v>107.96</v>
      </c>
      <c r="BQ651">
        <v>106.74</v>
      </c>
      <c r="BR651">
        <v>106.74</v>
      </c>
      <c r="BS651" s="10">
        <f t="shared" si="20"/>
        <v>0.16198563030698884</v>
      </c>
      <c r="BT651" s="11" cm="1">
        <f t="array" aca="1" ref="BT651" ca="1">_xlfn.PERCENTILE.INC((OFFSET(E651,0,1,1,COLUMNS(E651:BR651)-1) - E651:BQ651) / E651:BQ651, 0.05) * SQRT(COUNT(E651:BR651) - 1)</f>
        <v>-0.18416105954397125</v>
      </c>
      <c r="BU651" s="10" cm="1">
        <f t="array" aca="1" ref="BU651" ca="1">_xlfn.STDEV.P((E651:BQ651 - OFFSET(E651:BQ651,0,1)) / OFFSET(E651:BQ651,0,1)) * SQRT(COUNT(E651:BR651)-1)</f>
        <v>0.1327821138424628</v>
      </c>
      <c r="BV651" s="10" cm="1">
        <f t="array" ref="BV651">-(MAX(1 - (E651:BR651 / _xlfn.SCAN(E651, E651:BR651, _xlfn.LAMBDA(_xlpm.a,_xlpm.b, MAX(_xlpm.a, _xlpm.b))))))</f>
        <v>-7.9005414076599112E-2</v>
      </c>
      <c r="BW651" s="12">
        <f t="shared" ca="1" si="21"/>
        <v>1.2625919670618744</v>
      </c>
    </row>
    <row r="652" spans="1:75" x14ac:dyDescent="0.45">
      <c r="A652" s="2" t="s">
        <v>1323</v>
      </c>
      <c r="B652" t="s">
        <v>1324</v>
      </c>
      <c r="C652" t="s">
        <v>37</v>
      </c>
      <c r="D652" t="s">
        <v>34</v>
      </c>
      <c r="E652">
        <v>57.8</v>
      </c>
      <c r="F652">
        <v>57.4</v>
      </c>
      <c r="G652">
        <v>57.8</v>
      </c>
      <c r="H652">
        <v>58.6</v>
      </c>
      <c r="I652">
        <v>57.9</v>
      </c>
      <c r="J652">
        <v>57.6</v>
      </c>
      <c r="K652">
        <v>57.2</v>
      </c>
      <c r="L652">
        <v>59.1</v>
      </c>
      <c r="M652">
        <v>59</v>
      </c>
      <c r="N652">
        <v>62.2</v>
      </c>
      <c r="O652">
        <v>62</v>
      </c>
      <c r="P652">
        <v>61.5</v>
      </c>
      <c r="Q652">
        <v>62.5</v>
      </c>
      <c r="R652">
        <v>62.1</v>
      </c>
      <c r="S652">
        <v>62.2</v>
      </c>
      <c r="T652">
        <v>62.1</v>
      </c>
      <c r="U652">
        <v>61</v>
      </c>
      <c r="V652">
        <v>61.9</v>
      </c>
      <c r="W652">
        <v>61.5</v>
      </c>
      <c r="X652">
        <v>61.2</v>
      </c>
      <c r="Y652">
        <v>60.6</v>
      </c>
      <c r="Z652">
        <v>61.9</v>
      </c>
      <c r="AA652">
        <v>62.5</v>
      </c>
      <c r="AB652">
        <v>63.3</v>
      </c>
      <c r="AC652">
        <v>63.3</v>
      </c>
      <c r="AD652">
        <v>62.9</v>
      </c>
      <c r="AE652">
        <v>63.5</v>
      </c>
      <c r="AF652">
        <v>61.9</v>
      </c>
      <c r="AG652">
        <v>63.1</v>
      </c>
      <c r="AH652">
        <v>63.9</v>
      </c>
      <c r="AI652">
        <v>64</v>
      </c>
      <c r="AJ652">
        <v>67.2</v>
      </c>
      <c r="AK652">
        <v>67.900000000000006</v>
      </c>
      <c r="AL652">
        <v>68.2</v>
      </c>
      <c r="AM652">
        <v>67.099999999999994</v>
      </c>
      <c r="AN652">
        <v>66.5</v>
      </c>
      <c r="AO652">
        <v>64.7</v>
      </c>
      <c r="AP652">
        <v>63.4</v>
      </c>
      <c r="AQ652">
        <v>64.5</v>
      </c>
      <c r="AR652">
        <v>64.5</v>
      </c>
      <c r="AS652">
        <v>62.7</v>
      </c>
      <c r="AT652">
        <v>63.7</v>
      </c>
      <c r="AU652">
        <v>65.8</v>
      </c>
      <c r="AV652">
        <v>66.400000000000006</v>
      </c>
      <c r="AW652">
        <v>66.8</v>
      </c>
      <c r="AX652">
        <v>66</v>
      </c>
      <c r="AY652">
        <v>67</v>
      </c>
      <c r="AZ652">
        <v>67.099999999999994</v>
      </c>
      <c r="BA652">
        <v>66.5</v>
      </c>
      <c r="BB652">
        <v>67.3</v>
      </c>
      <c r="BC652">
        <v>65.900000000000006</v>
      </c>
      <c r="BD652">
        <v>66.599999999999994</v>
      </c>
      <c r="BE652">
        <v>65.599999999999994</v>
      </c>
      <c r="BF652">
        <v>65.599999999999994</v>
      </c>
      <c r="BG652">
        <v>66.5</v>
      </c>
      <c r="BH652">
        <v>66.7</v>
      </c>
      <c r="BI652">
        <v>66.099999999999994</v>
      </c>
      <c r="BJ652">
        <v>67.099999999999994</v>
      </c>
      <c r="BK652">
        <v>67.599999999999994</v>
      </c>
      <c r="BL652">
        <v>69.400000000000006</v>
      </c>
      <c r="BM652">
        <v>69.400000000000006</v>
      </c>
      <c r="BN652">
        <v>70.400000000000006</v>
      </c>
      <c r="BO652">
        <v>70.599999999999994</v>
      </c>
      <c r="BP652">
        <v>70.5</v>
      </c>
      <c r="BQ652">
        <v>69.3</v>
      </c>
      <c r="BR652">
        <v>69.3</v>
      </c>
      <c r="BS652" s="10">
        <f t="shared" si="20"/>
        <v>0.198961937716263</v>
      </c>
      <c r="BT652" s="11" cm="1">
        <f t="array" aca="1" ref="BT652" ca="1">_xlfn.PERCENTILE.INC((OFFSET(E652,0,1,1,COLUMNS(E652:BR652)-1) - E652:BQ652) / E652:BQ652, 0.05) * SQRT(COUNT(E652:BR652) - 1)</f>
        <v>-0.16656986561646531</v>
      </c>
      <c r="BU652" s="10" cm="1">
        <f t="array" aca="1" ref="BU652" ca="1">_xlfn.STDEV.P((E652:BQ652 - OFFSET(E652:BQ652,0,1)) / OFFSET(E652:BQ652,0,1)) * SQRT(COUNT(E652:BR652)-1)</f>
        <v>0.12798314810502953</v>
      </c>
      <c r="BV652" s="10" cm="1">
        <f t="array" ref="BV652">-(MAX(1 - (E652:BR652 / _xlfn.SCAN(E652, E652:BR652, _xlfn.LAMBDA(_xlpm.a,_xlpm.b, MAX(_xlpm.a, _xlpm.b))))))</f>
        <v>-8.064516129032262E-2</v>
      </c>
      <c r="BW652" s="12">
        <f t="shared" ca="1" si="21"/>
        <v>1.5988506357753949</v>
      </c>
    </row>
    <row r="653" spans="1:75" x14ac:dyDescent="0.45">
      <c r="A653" s="2" t="s">
        <v>1325</v>
      </c>
      <c r="B653" t="s">
        <v>1326</v>
      </c>
      <c r="C653" t="s">
        <v>37</v>
      </c>
      <c r="D653" t="s">
        <v>29</v>
      </c>
      <c r="E653">
        <v>279.3</v>
      </c>
      <c r="F653">
        <v>278.5</v>
      </c>
      <c r="G653">
        <v>284.8</v>
      </c>
      <c r="H653">
        <v>281.3</v>
      </c>
      <c r="I653">
        <v>282.89999999999998</v>
      </c>
      <c r="J653">
        <v>283.10000000000002</v>
      </c>
      <c r="K653">
        <v>284.2</v>
      </c>
      <c r="L653">
        <v>281.89999999999998</v>
      </c>
      <c r="M653">
        <v>281.8</v>
      </c>
      <c r="N653">
        <v>281.5</v>
      </c>
      <c r="O653">
        <v>279.10000000000002</v>
      </c>
      <c r="P653">
        <v>276.3</v>
      </c>
      <c r="Q653">
        <v>276.2</v>
      </c>
      <c r="R653">
        <v>274.8</v>
      </c>
      <c r="S653">
        <v>279.89999999999998</v>
      </c>
      <c r="T653">
        <v>281.89999999999998</v>
      </c>
      <c r="U653">
        <v>282.3</v>
      </c>
      <c r="V653">
        <v>288.8</v>
      </c>
      <c r="W653">
        <v>288.10000000000002</v>
      </c>
      <c r="X653">
        <v>289.60000000000002</v>
      </c>
      <c r="Y653">
        <v>288.89999999999998</v>
      </c>
      <c r="Z653">
        <v>292.39999999999998</v>
      </c>
      <c r="AA653">
        <v>292.8</v>
      </c>
      <c r="AB653">
        <v>292.7</v>
      </c>
      <c r="AC653">
        <v>291.8</v>
      </c>
      <c r="AD653">
        <v>293</v>
      </c>
      <c r="AE653">
        <v>292.5</v>
      </c>
      <c r="AF653">
        <v>288.89999999999998</v>
      </c>
      <c r="AG653">
        <v>293.5</v>
      </c>
      <c r="AH653">
        <v>295.2</v>
      </c>
      <c r="AI653">
        <v>294.3</v>
      </c>
      <c r="AJ653">
        <v>293.5</v>
      </c>
      <c r="AK653">
        <v>293</v>
      </c>
      <c r="AL653">
        <v>293.39999999999998</v>
      </c>
      <c r="AM653">
        <v>294</v>
      </c>
      <c r="AN653">
        <v>291.8</v>
      </c>
      <c r="AO653">
        <v>294.3</v>
      </c>
      <c r="AP653">
        <v>294.8</v>
      </c>
      <c r="AQ653">
        <v>297.60000000000002</v>
      </c>
      <c r="AR653">
        <v>297.89999999999998</v>
      </c>
      <c r="AS653">
        <v>282.7</v>
      </c>
      <c r="AT653">
        <v>284.89999999999998</v>
      </c>
      <c r="AU653">
        <v>281.89999999999998</v>
      </c>
      <c r="AV653">
        <v>286.5</v>
      </c>
      <c r="AW653">
        <v>283.5</v>
      </c>
      <c r="AX653">
        <v>285.89999999999998</v>
      </c>
      <c r="AY653">
        <v>289.39999999999998</v>
      </c>
      <c r="AZ653">
        <v>292.5</v>
      </c>
      <c r="BA653">
        <v>295.39999999999998</v>
      </c>
      <c r="BB653">
        <v>294.2</v>
      </c>
      <c r="BC653">
        <v>292.8</v>
      </c>
      <c r="BD653">
        <v>288.2</v>
      </c>
      <c r="BE653">
        <v>288.8</v>
      </c>
      <c r="BF653">
        <v>288.5</v>
      </c>
      <c r="BG653">
        <v>292</v>
      </c>
      <c r="BH653">
        <v>287.3</v>
      </c>
      <c r="BI653">
        <v>283.7</v>
      </c>
      <c r="BJ653">
        <v>289</v>
      </c>
      <c r="BK653">
        <v>292.3</v>
      </c>
      <c r="BL653">
        <v>295.7</v>
      </c>
      <c r="BM653">
        <v>296.7</v>
      </c>
      <c r="BN653">
        <v>296.7</v>
      </c>
      <c r="BO653">
        <v>296.7</v>
      </c>
      <c r="BP653">
        <v>298.39999999999998</v>
      </c>
      <c r="BQ653">
        <v>296.7</v>
      </c>
      <c r="BR653">
        <v>297.5</v>
      </c>
      <c r="BS653" s="10">
        <f t="shared" si="20"/>
        <v>6.5162907268170381E-2</v>
      </c>
      <c r="BT653" s="11" cm="1">
        <f t="array" aca="1" ref="BT653" ca="1">_xlfn.PERCENTILE.INC((OFFSET(E653,0,1,1,COLUMNS(E653:BR653)-1) - E653:BQ653) / E653:BQ653, 0.05) * SQRT(COUNT(E653:BR653) - 1)</f>
        <v>-0.10066457011728763</v>
      </c>
      <c r="BU653" s="10" cm="1">
        <f t="array" aca="1" ref="BU653" ca="1">_xlfn.STDEV.P((E653:BQ653 - OFFSET(E653:BQ653,0,1)) / OFFSET(E653:BQ653,0,1)) * SQRT(COUNT(E653:BR653)-1)</f>
        <v>9.0070747718772451E-2</v>
      </c>
      <c r="BV653" s="10" cm="1">
        <f t="array" ref="BV653">-(MAX(1 - (E653:BR653 / _xlfn.SCAN(E653, E653:BR653, _xlfn.LAMBDA(_xlpm.a,_xlpm.b, MAX(_xlpm.a, _xlpm.b))))))</f>
        <v>-5.3709298422289331E-2</v>
      </c>
      <c r="BW653" s="12">
        <f t="shared" ca="1" si="21"/>
        <v>0.78634749973779461</v>
      </c>
    </row>
    <row r="654" spans="1:75" x14ac:dyDescent="0.45">
      <c r="A654" s="2" t="s">
        <v>1327</v>
      </c>
      <c r="B654" t="s">
        <v>1328</v>
      </c>
      <c r="C654" t="s">
        <v>19</v>
      </c>
      <c r="D654" t="s">
        <v>8</v>
      </c>
      <c r="E654">
        <v>6.2270000000000003</v>
      </c>
      <c r="F654">
        <v>6.149</v>
      </c>
      <c r="G654">
        <v>6.0209999999999999</v>
      </c>
      <c r="H654">
        <v>5.8529999999999998</v>
      </c>
      <c r="I654">
        <v>5.7489999999999997</v>
      </c>
      <c r="J654">
        <v>5.7690000000000001</v>
      </c>
      <c r="K654">
        <v>5.9459999999999997</v>
      </c>
      <c r="L654">
        <v>5.8120000000000003</v>
      </c>
      <c r="M654">
        <v>5.7060000000000004</v>
      </c>
      <c r="N654">
        <v>5.7510000000000003</v>
      </c>
      <c r="O654">
        <v>6.0129999999999999</v>
      </c>
      <c r="P654">
        <v>5.9009999999999998</v>
      </c>
      <c r="Q654">
        <v>5.7590000000000003</v>
      </c>
      <c r="R654">
        <v>5.484</v>
      </c>
      <c r="S654">
        <v>5.5289999999999999</v>
      </c>
      <c r="T654">
        <v>5.468</v>
      </c>
      <c r="U654">
        <v>5.4740000000000002</v>
      </c>
      <c r="V654">
        <v>5.6280000000000001</v>
      </c>
      <c r="W654">
        <v>5.6509999999999998</v>
      </c>
      <c r="X654">
        <v>5.6870000000000003</v>
      </c>
      <c r="Y654">
        <v>5.7119999999999997</v>
      </c>
      <c r="Z654">
        <v>5.8220000000000001</v>
      </c>
      <c r="AA654">
        <v>5.899</v>
      </c>
      <c r="AB654">
        <v>6.31</v>
      </c>
      <c r="AC654">
        <v>6.53</v>
      </c>
      <c r="AD654">
        <v>6.9260000000000002</v>
      </c>
      <c r="AE654">
        <v>6.9749999999999996</v>
      </c>
      <c r="AF654">
        <v>7.0030000000000001</v>
      </c>
      <c r="AG654">
        <v>7.0069999999999997</v>
      </c>
      <c r="AH654">
        <v>6.7009999999999996</v>
      </c>
      <c r="AI654">
        <v>6.55</v>
      </c>
      <c r="AJ654">
        <v>6.633</v>
      </c>
      <c r="AK654">
        <v>6.5140000000000002</v>
      </c>
      <c r="AL654">
        <v>6.375</v>
      </c>
      <c r="AM654">
        <v>6.1859999999999999</v>
      </c>
      <c r="AN654">
        <v>6.0490000000000004</v>
      </c>
      <c r="AO654">
        <v>6.1</v>
      </c>
      <c r="AP654">
        <v>6.117</v>
      </c>
      <c r="AQ654">
        <v>6.15</v>
      </c>
      <c r="AR654">
        <v>6.2140000000000004</v>
      </c>
      <c r="AS654">
        <v>5.4160000000000004</v>
      </c>
      <c r="AT654">
        <v>5.5010000000000003</v>
      </c>
      <c r="AU654">
        <v>5.3609999999999998</v>
      </c>
      <c r="AV654">
        <v>5.633</v>
      </c>
      <c r="AW654">
        <v>5.625</v>
      </c>
      <c r="AX654">
        <v>5.6870000000000003</v>
      </c>
      <c r="AY654">
        <v>6.09</v>
      </c>
      <c r="AZ654">
        <v>6.1390000000000002</v>
      </c>
      <c r="BA654">
        <v>6.1970000000000001</v>
      </c>
      <c r="BB654">
        <v>6.0759999999999996</v>
      </c>
      <c r="BC654">
        <v>6.0179999999999998</v>
      </c>
      <c r="BD654">
        <v>5.8159999999999998</v>
      </c>
      <c r="BE654">
        <v>5.8630000000000004</v>
      </c>
      <c r="BF654">
        <v>5.6749999999999998</v>
      </c>
      <c r="BG654">
        <v>5.7270000000000003</v>
      </c>
      <c r="BH654">
        <v>5.9649999999999999</v>
      </c>
      <c r="BI654">
        <v>5.8479999999999999</v>
      </c>
      <c r="BJ654">
        <v>6.2329999999999997</v>
      </c>
      <c r="BK654">
        <v>6.2279999999999998</v>
      </c>
      <c r="BL654">
        <v>6.2889999999999997</v>
      </c>
      <c r="BM654">
        <v>6.2889999999999997</v>
      </c>
      <c r="BN654">
        <v>6.258</v>
      </c>
      <c r="BO654">
        <v>6.2949999999999999</v>
      </c>
      <c r="BP654">
        <v>6.2460000000000004</v>
      </c>
      <c r="BQ654">
        <v>6.18</v>
      </c>
      <c r="BR654">
        <v>6.18</v>
      </c>
      <c r="BS654" s="10">
        <f t="shared" si="20"/>
        <v>-7.5477758149992925E-3</v>
      </c>
      <c r="BT654" s="11" cm="1">
        <f t="array" aca="1" ref="BT654" ca="1">_xlfn.PERCENTILE.INC((OFFSET(E654,0,1,1,COLUMNS(E654:BR654)-1) - E654:BQ654) / E654:BQ654, 0.05) * SQRT(COUNT(E654:BR654) - 1)</f>
        <v>-0.26819805125159363</v>
      </c>
      <c r="BU654" s="10" cm="1">
        <f t="array" aca="1" ref="BU654" ca="1">_xlfn.STDEV.P((E654:BQ654 - OFFSET(E654:BQ654,0,1)) / OFFSET(E654:BQ654,0,1)) * SQRT(COUNT(E654:BR654)-1)</f>
        <v>0.2512884477462497</v>
      </c>
      <c r="BV654" s="10" cm="1">
        <f t="array" ref="BV654">-(MAX(1 - (E654:BR654 / _xlfn.SCAN(E654, E654:BR654, _xlfn.LAMBDA(_xlpm.a,_xlpm.b, MAX(_xlpm.a, _xlpm.b))))))</f>
        <v>-0.23490794919366342</v>
      </c>
      <c r="BW654" s="12">
        <f t="shared" ca="1" si="21"/>
        <v>-7.4964680306415189E-3</v>
      </c>
    </row>
    <row r="655" spans="1:75" x14ac:dyDescent="0.45">
      <c r="A655" s="2" t="s">
        <v>1329</v>
      </c>
      <c r="B655" t="s">
        <v>1330</v>
      </c>
      <c r="C655" t="s">
        <v>22</v>
      </c>
      <c r="D655" t="s">
        <v>26</v>
      </c>
      <c r="E655">
        <v>225</v>
      </c>
      <c r="F655">
        <v>221.8</v>
      </c>
      <c r="G655">
        <v>224.6</v>
      </c>
      <c r="H655">
        <v>223.8</v>
      </c>
      <c r="I655">
        <v>223.8</v>
      </c>
      <c r="J655">
        <v>224.8</v>
      </c>
      <c r="K655">
        <v>225.4</v>
      </c>
      <c r="L655">
        <v>228.8</v>
      </c>
      <c r="M655">
        <v>237</v>
      </c>
      <c r="N655">
        <v>240.2</v>
      </c>
      <c r="O655">
        <v>243.6</v>
      </c>
      <c r="P655">
        <v>248</v>
      </c>
      <c r="Q655">
        <v>250.2</v>
      </c>
      <c r="R655">
        <v>248.2</v>
      </c>
      <c r="S655">
        <v>248</v>
      </c>
      <c r="T655">
        <v>252.4</v>
      </c>
      <c r="U655">
        <v>253.8</v>
      </c>
      <c r="V655">
        <v>255.2</v>
      </c>
      <c r="W655">
        <v>254</v>
      </c>
      <c r="X655">
        <v>258.2</v>
      </c>
      <c r="Y655">
        <v>281.39999999999998</v>
      </c>
      <c r="Z655">
        <v>283.8</v>
      </c>
      <c r="AA655">
        <v>274.2</v>
      </c>
      <c r="AB655">
        <v>279</v>
      </c>
      <c r="AC655">
        <v>284.60000000000002</v>
      </c>
      <c r="AD655">
        <v>284.8</v>
      </c>
      <c r="AE655">
        <v>286.60000000000002</v>
      </c>
      <c r="AF655">
        <v>288.39999999999998</v>
      </c>
      <c r="AG655">
        <v>282.2</v>
      </c>
      <c r="AH655">
        <v>290</v>
      </c>
      <c r="AI655">
        <v>297</v>
      </c>
      <c r="AJ655">
        <v>296.39999999999998</v>
      </c>
      <c r="AK655">
        <v>299.8</v>
      </c>
      <c r="AL655">
        <v>306.39999999999998</v>
      </c>
      <c r="AM655">
        <v>307</v>
      </c>
      <c r="AN655">
        <v>303.39999999999998</v>
      </c>
      <c r="AO655">
        <v>301.2</v>
      </c>
      <c r="AP655">
        <v>292.8</v>
      </c>
      <c r="AQ655">
        <v>287</v>
      </c>
      <c r="AR655">
        <v>292</v>
      </c>
      <c r="AS655">
        <v>284.39999999999998</v>
      </c>
      <c r="AT655">
        <v>292</v>
      </c>
      <c r="AU655">
        <v>294.39999999999998</v>
      </c>
      <c r="AV655">
        <v>298</v>
      </c>
      <c r="AW655">
        <v>289</v>
      </c>
      <c r="AX655">
        <v>289</v>
      </c>
      <c r="AY655">
        <v>281.8</v>
      </c>
      <c r="AZ655">
        <v>296.60000000000002</v>
      </c>
      <c r="BA655">
        <v>298.2</v>
      </c>
      <c r="BB655">
        <v>304.39999999999998</v>
      </c>
      <c r="BC655">
        <v>299</v>
      </c>
      <c r="BD655">
        <v>299.2</v>
      </c>
      <c r="BE655">
        <v>289.2</v>
      </c>
      <c r="BF655">
        <v>296</v>
      </c>
      <c r="BG655">
        <v>297.2</v>
      </c>
      <c r="BH655">
        <v>296</v>
      </c>
      <c r="BI655">
        <v>295</v>
      </c>
      <c r="BJ655">
        <v>298.8</v>
      </c>
      <c r="BK655">
        <v>304</v>
      </c>
      <c r="BL655">
        <v>311.2</v>
      </c>
      <c r="BM655">
        <v>311.2</v>
      </c>
      <c r="BN655">
        <v>316.60000000000002</v>
      </c>
      <c r="BO655">
        <v>318.39999999999998</v>
      </c>
      <c r="BP655">
        <v>322</v>
      </c>
      <c r="BQ655">
        <v>321.39999999999998</v>
      </c>
      <c r="BR655">
        <v>321.39999999999998</v>
      </c>
      <c r="BS655" s="10">
        <f t="shared" si="20"/>
        <v>0.42844444444444435</v>
      </c>
      <c r="BT655" s="11" cm="1">
        <f t="array" aca="1" ref="BT655" ca="1">_xlfn.PERCENTILE.INC((OFFSET(E655,0,1,1,COLUMNS(E655:BR655)-1) - E655:BQ655) / E655:BQ655, 0.05) * SQRT(COUNT(E655:BR655) - 1)</f>
        <v>-0.22184299031474955</v>
      </c>
      <c r="BU655" s="10" cm="1">
        <f t="array" aca="1" ref="BU655" ca="1">_xlfn.STDEV.P((E655:BQ655 - OFFSET(E655:BQ655,0,1)) / OFFSET(E655:BQ655,0,1)) * SQRT(COUNT(E655:BR655)-1)</f>
        <v>0.15531010824160996</v>
      </c>
      <c r="BV655" s="10" cm="1">
        <f t="array" ref="BV655">-(MAX(1 - (E655:BR655 / _xlfn.SCAN(E655, E655:BR655, _xlfn.LAMBDA(_xlpm.a,_xlpm.b, MAX(_xlpm.a, _xlpm.b))))))</f>
        <v>-8.2084690553745898E-2</v>
      </c>
      <c r="BW655" s="12">
        <f t="shared" ca="1" si="21"/>
        <v>2.7951074747119393</v>
      </c>
    </row>
    <row r="656" spans="1:75" x14ac:dyDescent="0.45">
      <c r="A656" s="2" t="s">
        <v>1331</v>
      </c>
      <c r="B656" t="s">
        <v>1332</v>
      </c>
      <c r="C656" t="s">
        <v>22</v>
      </c>
      <c r="D656" t="s">
        <v>8</v>
      </c>
      <c r="E656">
        <v>41.87</v>
      </c>
      <c r="F656">
        <v>40.72</v>
      </c>
      <c r="G656">
        <v>40.82</v>
      </c>
      <c r="H656">
        <v>41.24</v>
      </c>
      <c r="I656">
        <v>42.35</v>
      </c>
      <c r="J656">
        <v>41.24</v>
      </c>
      <c r="K656">
        <v>42.29</v>
      </c>
      <c r="L656">
        <v>42.27</v>
      </c>
      <c r="M656">
        <v>43.26</v>
      </c>
      <c r="N656">
        <v>43.86</v>
      </c>
      <c r="O656">
        <v>44.02</v>
      </c>
      <c r="P656">
        <v>42.69</v>
      </c>
      <c r="Q656">
        <v>42.77</v>
      </c>
      <c r="R656">
        <v>43.72</v>
      </c>
      <c r="S656">
        <v>43.02</v>
      </c>
      <c r="T656">
        <v>43.55</v>
      </c>
      <c r="U656">
        <v>43.64</v>
      </c>
      <c r="V656">
        <v>44.15</v>
      </c>
      <c r="W656">
        <v>43.6</v>
      </c>
      <c r="X656">
        <v>44.13</v>
      </c>
      <c r="Y656">
        <v>41.85</v>
      </c>
      <c r="Z656">
        <v>41.48</v>
      </c>
      <c r="AA656">
        <v>40.5</v>
      </c>
      <c r="AB656">
        <v>41.02</v>
      </c>
      <c r="AC656">
        <v>41.55</v>
      </c>
      <c r="AD656">
        <v>41.42</v>
      </c>
      <c r="AE656">
        <v>42.55</v>
      </c>
      <c r="AF656">
        <v>42.46</v>
      </c>
      <c r="AG656">
        <v>43.06</v>
      </c>
      <c r="AH656">
        <v>43.49</v>
      </c>
      <c r="AI656">
        <v>43.34</v>
      </c>
      <c r="AJ656">
        <v>43.53</v>
      </c>
      <c r="AK656">
        <v>43.76</v>
      </c>
      <c r="AL656">
        <v>44.23</v>
      </c>
      <c r="AM656">
        <v>43.94</v>
      </c>
      <c r="AN656">
        <v>43.33</v>
      </c>
      <c r="AO656">
        <v>43.02</v>
      </c>
      <c r="AP656">
        <v>41.4</v>
      </c>
      <c r="AQ656">
        <v>41.55</v>
      </c>
      <c r="AR656">
        <v>41.73</v>
      </c>
      <c r="AS656">
        <v>40.06</v>
      </c>
      <c r="AT656">
        <v>40.1</v>
      </c>
      <c r="AU656">
        <v>40.130000000000003</v>
      </c>
      <c r="AV656">
        <v>41.68</v>
      </c>
      <c r="AW656">
        <v>39.93</v>
      </c>
      <c r="AX656">
        <v>39.79</v>
      </c>
      <c r="AY656">
        <v>40.03</v>
      </c>
      <c r="AZ656">
        <v>41.35</v>
      </c>
      <c r="BA656">
        <v>40.79</v>
      </c>
      <c r="BB656">
        <v>40.479999999999997</v>
      </c>
      <c r="BC656">
        <v>41.01</v>
      </c>
      <c r="BD656">
        <v>40.74</v>
      </c>
      <c r="BE656">
        <v>39.75</v>
      </c>
      <c r="BF656">
        <v>40.270000000000003</v>
      </c>
      <c r="BG656">
        <v>41.07</v>
      </c>
      <c r="BH656">
        <v>38.49</v>
      </c>
      <c r="BI656">
        <v>38.83</v>
      </c>
      <c r="BJ656">
        <v>40.43</v>
      </c>
      <c r="BK656">
        <v>40.83</v>
      </c>
      <c r="BL656">
        <v>41.65</v>
      </c>
      <c r="BM656">
        <v>41.25</v>
      </c>
      <c r="BN656">
        <v>41.53</v>
      </c>
      <c r="BO656">
        <v>41.53</v>
      </c>
      <c r="BP656">
        <v>41.52</v>
      </c>
      <c r="BQ656">
        <v>41.58</v>
      </c>
      <c r="BR656">
        <v>40.78</v>
      </c>
      <c r="BS656" s="10">
        <f t="shared" si="20"/>
        <v>-2.6032959159302517E-2</v>
      </c>
      <c r="BT656" s="11" cm="1">
        <f t="array" aca="1" ref="BT656" ca="1">_xlfn.PERCENTILE.INC((OFFSET(E656,0,1,1,COLUMNS(E656:BR656)-1) - E656:BQ656) / E656:BQ656, 0.05) * SQRT(COUNT(E656:BR656) - 1)</f>
        <v>-0.31883582911147379</v>
      </c>
      <c r="BU656" s="10" cm="1">
        <f t="array" aca="1" ref="BU656" ca="1">_xlfn.STDEV.P((E656:BQ656 - OFFSET(E656:BQ656,0,1)) / OFFSET(E656:BQ656,0,1)) * SQRT(COUNT(E656:BR656)-1)</f>
        <v>0.16676968019399796</v>
      </c>
      <c r="BV656" s="10" cm="1">
        <f t="array" ref="BV656">-(MAX(1 - (E656:BR656 / _xlfn.SCAN(E656, E656:BR656, _xlfn.LAMBDA(_xlpm.a,_xlpm.b, MAX(_xlpm.a, _xlpm.b))))))</f>
        <v>-0.12977617002034803</v>
      </c>
      <c r="BW656" s="12">
        <f t="shared" ca="1" si="21"/>
        <v>-0.12213826359568444</v>
      </c>
    </row>
    <row r="657" spans="1:75" x14ac:dyDescent="0.45">
      <c r="A657" s="2" t="s">
        <v>1333</v>
      </c>
      <c r="B657" t="s">
        <v>1334</v>
      </c>
      <c r="C657" t="s">
        <v>25</v>
      </c>
      <c r="D657" t="s">
        <v>34</v>
      </c>
      <c r="E657">
        <v>108800</v>
      </c>
      <c r="F657">
        <v>108000</v>
      </c>
      <c r="G657">
        <v>109900</v>
      </c>
      <c r="H657">
        <v>110200</v>
      </c>
      <c r="I657">
        <v>110500</v>
      </c>
      <c r="J657">
        <v>111000</v>
      </c>
      <c r="K657">
        <v>111200</v>
      </c>
      <c r="L657">
        <v>110100</v>
      </c>
      <c r="M657">
        <v>111500</v>
      </c>
      <c r="N657">
        <v>112300</v>
      </c>
      <c r="O657">
        <v>113800</v>
      </c>
      <c r="P657">
        <v>111900</v>
      </c>
      <c r="Q657">
        <v>112200</v>
      </c>
      <c r="R657">
        <v>112500</v>
      </c>
      <c r="S657">
        <v>112600</v>
      </c>
      <c r="T657">
        <v>111100</v>
      </c>
      <c r="U657">
        <v>109400</v>
      </c>
      <c r="V657">
        <v>110600</v>
      </c>
      <c r="W657">
        <v>109900</v>
      </c>
      <c r="X657">
        <v>109300</v>
      </c>
      <c r="Y657">
        <v>109900</v>
      </c>
      <c r="Z657">
        <v>110900</v>
      </c>
      <c r="AA657">
        <v>110400</v>
      </c>
      <c r="AB657">
        <v>113500</v>
      </c>
      <c r="AC657">
        <v>115200</v>
      </c>
      <c r="AD657">
        <v>115300</v>
      </c>
      <c r="AE657">
        <v>116700</v>
      </c>
      <c r="AF657">
        <v>117400</v>
      </c>
      <c r="AG657">
        <v>116400</v>
      </c>
      <c r="AH657">
        <v>116700</v>
      </c>
      <c r="AI657">
        <v>117000</v>
      </c>
      <c r="AJ657">
        <v>117000</v>
      </c>
      <c r="AK657">
        <v>115800</v>
      </c>
      <c r="AL657">
        <v>114900</v>
      </c>
      <c r="AM657">
        <v>113600</v>
      </c>
      <c r="AN657">
        <v>115200</v>
      </c>
      <c r="AO657">
        <v>113700</v>
      </c>
      <c r="AP657">
        <v>111600</v>
      </c>
      <c r="AQ657">
        <v>113800</v>
      </c>
      <c r="AR657">
        <v>112100</v>
      </c>
      <c r="AS657">
        <v>110700</v>
      </c>
      <c r="AT657">
        <v>112300</v>
      </c>
      <c r="AU657">
        <v>113400</v>
      </c>
      <c r="AV657">
        <v>110300</v>
      </c>
      <c r="AW657">
        <v>111100</v>
      </c>
      <c r="AX657">
        <v>111300</v>
      </c>
      <c r="AY657">
        <v>112900</v>
      </c>
      <c r="AZ657">
        <v>114900</v>
      </c>
      <c r="BA657">
        <v>115500</v>
      </c>
      <c r="BB657">
        <v>116600</v>
      </c>
      <c r="BC657">
        <v>117600</v>
      </c>
      <c r="BD657">
        <v>117000</v>
      </c>
      <c r="BE657">
        <v>114200</v>
      </c>
      <c r="BF657">
        <v>117500</v>
      </c>
      <c r="BG657">
        <v>119100</v>
      </c>
      <c r="BH657">
        <v>119200</v>
      </c>
      <c r="BI657">
        <v>117300</v>
      </c>
      <c r="BJ657">
        <v>119300</v>
      </c>
      <c r="BK657">
        <v>121300</v>
      </c>
      <c r="BL657">
        <v>122300</v>
      </c>
      <c r="BM657">
        <v>122300</v>
      </c>
      <c r="BN657">
        <v>123300</v>
      </c>
      <c r="BO657">
        <v>122900</v>
      </c>
      <c r="BP657">
        <v>123300</v>
      </c>
      <c r="BQ657">
        <v>122200</v>
      </c>
      <c r="BR657">
        <v>122200</v>
      </c>
      <c r="BS657" s="10">
        <f t="shared" si="20"/>
        <v>0.12316176470588236</v>
      </c>
      <c r="BT657" s="11" cm="1">
        <f t="array" aca="1" ref="BT657" ca="1">_xlfn.PERCENTILE.INC((OFFSET(E657,0,1,1,COLUMNS(E657:BR657)-1) - E657:BQ657) / E657:BQ657, 0.05) * SQRT(COUNT(E657:BR657) - 1)</f>
        <v>-0.13338752063663636</v>
      </c>
      <c r="BU657" s="10" cm="1">
        <f t="array" aca="1" ref="BU657" ca="1">_xlfn.STDEV.P((E657:BQ657 - OFFSET(E657:BQ657,0,1)) / OFFSET(E657:BQ657,0,1)) * SQRT(COUNT(E657:BR657)-1)</f>
        <v>9.6058039323378225E-2</v>
      </c>
      <c r="BV657" s="10" cm="1">
        <f t="array" ref="BV657">-(MAX(1 - (E657:BR657 / _xlfn.SCAN(E657, E657:BR657, _xlfn.LAMBDA(_xlpm.a,_xlpm.b, MAX(_xlpm.a, _xlpm.b))))))</f>
        <v>-6.0477001703577504E-2</v>
      </c>
      <c r="BW657" s="12">
        <f t="shared" ca="1" si="21"/>
        <v>1.3411242371103578</v>
      </c>
    </row>
    <row r="658" spans="1:75" x14ac:dyDescent="0.45">
      <c r="A658" s="2" t="s">
        <v>1335</v>
      </c>
      <c r="B658" t="s">
        <v>1336</v>
      </c>
      <c r="C658" t="s">
        <v>37</v>
      </c>
      <c r="D658" t="s">
        <v>29</v>
      </c>
      <c r="E658">
        <v>45.24</v>
      </c>
      <c r="F658">
        <v>44.8</v>
      </c>
      <c r="G658">
        <v>46.52</v>
      </c>
      <c r="H658">
        <v>46.05</v>
      </c>
      <c r="I658">
        <v>46.5</v>
      </c>
      <c r="J658">
        <v>46.86</v>
      </c>
      <c r="K658">
        <v>47.93</v>
      </c>
      <c r="L658">
        <v>48.53</v>
      </c>
      <c r="M658">
        <v>47.76</v>
      </c>
      <c r="N658">
        <v>48.44</v>
      </c>
      <c r="O658">
        <v>49.12</v>
      </c>
      <c r="P658">
        <v>49.28</v>
      </c>
      <c r="Q658">
        <v>49.4</v>
      </c>
      <c r="R658">
        <v>49.05</v>
      </c>
      <c r="S658">
        <v>48.32</v>
      </c>
      <c r="T658">
        <v>48.73</v>
      </c>
      <c r="U658">
        <v>48.78</v>
      </c>
      <c r="V658">
        <v>49</v>
      </c>
      <c r="W658">
        <v>48.96</v>
      </c>
      <c r="X658">
        <v>49.58</v>
      </c>
      <c r="Y658">
        <v>50.22</v>
      </c>
      <c r="Z658">
        <v>51.11</v>
      </c>
      <c r="AA658">
        <v>51.03</v>
      </c>
      <c r="AB658">
        <v>50.5</v>
      </c>
      <c r="AC658">
        <v>48.25</v>
      </c>
      <c r="AD658">
        <v>49.11</v>
      </c>
      <c r="AE658">
        <v>49.16</v>
      </c>
      <c r="AF658">
        <v>48.38</v>
      </c>
      <c r="AG658">
        <v>49.28</v>
      </c>
      <c r="AH658">
        <v>49.88</v>
      </c>
      <c r="AI658">
        <v>49.23</v>
      </c>
      <c r="AJ658">
        <v>49.63</v>
      </c>
      <c r="AK658">
        <v>49.97</v>
      </c>
      <c r="AL658">
        <v>49.99</v>
      </c>
      <c r="AM658">
        <v>49.89</v>
      </c>
      <c r="AN658">
        <v>49.06</v>
      </c>
      <c r="AO658">
        <v>49.73</v>
      </c>
      <c r="AP658">
        <v>49.84</v>
      </c>
      <c r="AQ658">
        <v>49.51</v>
      </c>
      <c r="AR658">
        <v>49.68</v>
      </c>
      <c r="AS658">
        <v>46</v>
      </c>
      <c r="AT658">
        <v>46.8</v>
      </c>
      <c r="AU658">
        <v>46.8</v>
      </c>
      <c r="AV658">
        <v>47.69</v>
      </c>
      <c r="AW658">
        <v>46.93</v>
      </c>
      <c r="AX658">
        <v>46.48</v>
      </c>
      <c r="AY658">
        <v>46.28</v>
      </c>
      <c r="AZ658">
        <v>47.49</v>
      </c>
      <c r="BA658">
        <v>47.37</v>
      </c>
      <c r="BB658">
        <v>46.7</v>
      </c>
      <c r="BC658">
        <v>46.34</v>
      </c>
      <c r="BD658">
        <v>44.35</v>
      </c>
      <c r="BE658">
        <v>45.19</v>
      </c>
      <c r="BF658">
        <v>44.35</v>
      </c>
      <c r="BG658">
        <v>46.41</v>
      </c>
      <c r="BH658">
        <v>46.16</v>
      </c>
      <c r="BI658">
        <v>45.46</v>
      </c>
      <c r="BJ658">
        <v>46.35</v>
      </c>
      <c r="BK658">
        <v>46.96</v>
      </c>
      <c r="BL658">
        <v>47.64</v>
      </c>
      <c r="BM658">
        <v>47.44</v>
      </c>
      <c r="BN658">
        <v>47.44</v>
      </c>
      <c r="BO658">
        <v>47.44</v>
      </c>
      <c r="BP658">
        <v>48</v>
      </c>
      <c r="BQ658">
        <v>48.35</v>
      </c>
      <c r="BR658">
        <v>47.8</v>
      </c>
      <c r="BS658" s="10">
        <f t="shared" si="20"/>
        <v>5.6587091069849584E-2</v>
      </c>
      <c r="BT658" s="11" cm="1">
        <f t="array" aca="1" ref="BT658" ca="1">_xlfn.PERCENTILE.INC((OFFSET(E658,0,1,1,COLUMNS(E658:BR658)-1) - E658:BQ658) / E658:BQ658, 0.05) * SQRT(COUNT(E658:BR658) - 1)</f>
        <v>-0.14671589168631588</v>
      </c>
      <c r="BU658" s="10" cm="1">
        <f t="array" aca="1" ref="BU658" ca="1">_xlfn.STDEV.P((E658:BQ658 - OFFSET(E658:BQ658,0,1)) / OFFSET(E658:BQ658,0,1)) * SQRT(COUNT(E658:BR658)-1)</f>
        <v>0.15007777950596979</v>
      </c>
      <c r="BV658" s="10" cm="1">
        <f t="array" ref="BV658">-(MAX(1 - (E658:BR658 / _xlfn.SCAN(E658, E658:BR658, _xlfn.LAMBDA(_xlpm.a,_xlpm.b, MAX(_xlpm.a, _xlpm.b))))))</f>
        <v>-0.13226374486401871</v>
      </c>
      <c r="BW658" s="12">
        <f t="shared" ca="1" si="21"/>
        <v>0.41479219158738528</v>
      </c>
    </row>
    <row r="659" spans="1:75" x14ac:dyDescent="0.45">
      <c r="A659" s="2" t="s">
        <v>1337</v>
      </c>
      <c r="B659" t="s">
        <v>1338</v>
      </c>
      <c r="C659" t="s">
        <v>71</v>
      </c>
      <c r="D659" t="s">
        <v>8</v>
      </c>
      <c r="E659">
        <v>7.47</v>
      </c>
      <c r="F659">
        <v>7.39</v>
      </c>
      <c r="G659">
        <v>7.51</v>
      </c>
      <c r="H659">
        <v>7.37</v>
      </c>
      <c r="I659">
        <v>7.51</v>
      </c>
      <c r="J659">
        <v>7.53</v>
      </c>
      <c r="K659">
        <v>7.48</v>
      </c>
      <c r="L659">
        <v>7.49</v>
      </c>
      <c r="M659">
        <v>7.48</v>
      </c>
      <c r="N659">
        <v>7.47</v>
      </c>
      <c r="O659">
        <v>7.5</v>
      </c>
      <c r="P659">
        <v>7.43</v>
      </c>
      <c r="Q659">
        <v>7.4</v>
      </c>
      <c r="R659">
        <v>7.46</v>
      </c>
      <c r="S659">
        <v>7.44</v>
      </c>
      <c r="T659">
        <v>7.42</v>
      </c>
      <c r="U659">
        <v>7.4</v>
      </c>
      <c r="V659">
        <v>7.29</v>
      </c>
      <c r="W659">
        <v>7.27</v>
      </c>
      <c r="X659">
        <v>7.27</v>
      </c>
      <c r="Y659">
        <v>7.1</v>
      </c>
      <c r="Z659">
        <v>7.31</v>
      </c>
      <c r="AA659">
        <v>7.45</v>
      </c>
      <c r="AB659">
        <v>7.48</v>
      </c>
      <c r="AC659">
        <v>7.44</v>
      </c>
      <c r="AD659">
        <v>7.38</v>
      </c>
      <c r="AE659">
        <v>7.5</v>
      </c>
      <c r="AF659">
        <v>7.55</v>
      </c>
      <c r="AG659">
        <v>7.48</v>
      </c>
      <c r="AH659">
        <v>7.43</v>
      </c>
      <c r="AI659">
        <v>7.44</v>
      </c>
      <c r="AJ659">
        <v>7.39</v>
      </c>
      <c r="AK659">
        <v>7.33</v>
      </c>
      <c r="AL659">
        <v>7.38</v>
      </c>
      <c r="AM659">
        <v>7.32</v>
      </c>
      <c r="AN659">
        <v>7.31</v>
      </c>
      <c r="AO659">
        <v>7.33</v>
      </c>
      <c r="AP659">
        <v>7.25</v>
      </c>
      <c r="AQ659">
        <v>7.2</v>
      </c>
      <c r="AR659">
        <v>7.23</v>
      </c>
      <c r="AS659">
        <v>6.92</v>
      </c>
      <c r="AT659">
        <v>6.95</v>
      </c>
      <c r="AU659">
        <v>7.03</v>
      </c>
      <c r="AV659">
        <v>7.09</v>
      </c>
      <c r="AW659">
        <v>6.98</v>
      </c>
      <c r="AX659">
        <v>6.9</v>
      </c>
      <c r="AY659">
        <v>6.99</v>
      </c>
      <c r="AZ659">
        <v>7.1</v>
      </c>
      <c r="BA659">
        <v>7.19</v>
      </c>
      <c r="BB659">
        <v>7.22</v>
      </c>
      <c r="BC659">
        <v>7.19</v>
      </c>
      <c r="BD659">
        <v>7</v>
      </c>
      <c r="BE659">
        <v>6.78</v>
      </c>
      <c r="BF659">
        <v>6.9</v>
      </c>
      <c r="BG659">
        <v>6.94</v>
      </c>
      <c r="BH659">
        <v>6.95</v>
      </c>
      <c r="BI659">
        <v>7.05</v>
      </c>
      <c r="BJ659">
        <v>6.8</v>
      </c>
      <c r="BK659">
        <v>6.8</v>
      </c>
      <c r="BL659">
        <v>7.04</v>
      </c>
      <c r="BM659">
        <v>7.04</v>
      </c>
      <c r="BN659">
        <v>7</v>
      </c>
      <c r="BO659">
        <v>7.02</v>
      </c>
      <c r="BP659">
        <v>6.98</v>
      </c>
      <c r="BQ659">
        <v>6.9</v>
      </c>
      <c r="BR659">
        <v>6.9</v>
      </c>
      <c r="BS659" s="10">
        <f t="shared" si="20"/>
        <v>-7.6305220883534058E-2</v>
      </c>
      <c r="BT659" s="11" cm="1">
        <f t="array" aca="1" ref="BT659" ca="1">_xlfn.PERCENTILE.INC((OFFSET(E659,0,1,1,COLUMNS(E659:BR659)-1) - E659:BQ659) / E659:BQ659, 0.05) * SQRT(COUNT(E659:BR659) - 1)</f>
        <v>-0.20814513569260587</v>
      </c>
      <c r="BU659" s="10" cm="1">
        <f t="array" aca="1" ref="BU659" ca="1">_xlfn.STDEV.P((E659:BQ659 - OFFSET(E659:BQ659,0,1)) / OFFSET(E659:BQ659,0,1)) * SQRT(COUNT(E659:BR659)-1)</f>
        <v>0.11155646313044851</v>
      </c>
      <c r="BV659" s="10" cm="1">
        <f t="array" ref="BV659">-(MAX(1 - (E659:BR659 / _xlfn.SCAN(E659, E659:BR659, _xlfn.LAMBDA(_xlpm.a,_xlpm.b, MAX(_xlpm.a, _xlpm.b))))))</f>
        <v>-0.10198675496688736</v>
      </c>
      <c r="BW659" s="12">
        <f t="shared" ca="1" si="21"/>
        <v>-0.63323288405916711</v>
      </c>
    </row>
    <row r="660" spans="1:75" x14ac:dyDescent="0.45">
      <c r="A660" s="2" t="s">
        <v>1339</v>
      </c>
      <c r="B660" t="s">
        <v>1340</v>
      </c>
      <c r="C660" t="s">
        <v>71</v>
      </c>
      <c r="D660" t="s">
        <v>29</v>
      </c>
      <c r="E660">
        <v>243.8</v>
      </c>
      <c r="F660">
        <v>240</v>
      </c>
      <c r="G660">
        <v>241.6</v>
      </c>
      <c r="H660">
        <v>238.6</v>
      </c>
      <c r="I660">
        <v>240.6</v>
      </c>
      <c r="J660">
        <v>240</v>
      </c>
      <c r="K660">
        <v>240.4</v>
      </c>
      <c r="L660">
        <v>246</v>
      </c>
      <c r="M660">
        <v>250</v>
      </c>
      <c r="N660">
        <v>251</v>
      </c>
      <c r="O660">
        <v>254.2</v>
      </c>
      <c r="P660">
        <v>254.4</v>
      </c>
      <c r="Q660">
        <v>257.39999999999998</v>
      </c>
      <c r="R660">
        <v>255.6</v>
      </c>
      <c r="S660">
        <v>256</v>
      </c>
      <c r="T660">
        <v>258</v>
      </c>
      <c r="U660">
        <v>256.8</v>
      </c>
      <c r="V660">
        <v>260</v>
      </c>
      <c r="W660">
        <v>262.8</v>
      </c>
      <c r="X660">
        <v>263.60000000000002</v>
      </c>
      <c r="Y660">
        <v>261.39999999999998</v>
      </c>
      <c r="Z660">
        <v>261</v>
      </c>
      <c r="AA660">
        <v>263</v>
      </c>
      <c r="AB660">
        <v>263.60000000000002</v>
      </c>
      <c r="AC660">
        <v>270.8</v>
      </c>
      <c r="AD660">
        <v>272.60000000000002</v>
      </c>
      <c r="AE660">
        <v>270.2</v>
      </c>
      <c r="AF660">
        <v>269.60000000000002</v>
      </c>
      <c r="AG660">
        <v>268.8</v>
      </c>
      <c r="AH660">
        <v>268.60000000000002</v>
      </c>
      <c r="AI660">
        <v>271.8</v>
      </c>
      <c r="AJ660">
        <v>273</v>
      </c>
      <c r="AK660">
        <v>274.39999999999998</v>
      </c>
      <c r="AL660">
        <v>268</v>
      </c>
      <c r="AM660">
        <v>268</v>
      </c>
      <c r="AN660">
        <v>275.39999999999998</v>
      </c>
      <c r="AO660">
        <v>275.2</v>
      </c>
      <c r="AP660">
        <v>270.8</v>
      </c>
      <c r="AQ660">
        <v>273.39999999999998</v>
      </c>
      <c r="AR660">
        <v>274.39999999999998</v>
      </c>
      <c r="AS660">
        <v>271.2</v>
      </c>
      <c r="AT660">
        <v>272</v>
      </c>
      <c r="AU660">
        <v>271</v>
      </c>
      <c r="AV660">
        <v>274.8</v>
      </c>
      <c r="AW660">
        <v>272.8</v>
      </c>
      <c r="AX660">
        <v>269.39999999999998</v>
      </c>
      <c r="AY660">
        <v>270.39999999999998</v>
      </c>
      <c r="AZ660">
        <v>274.8</v>
      </c>
      <c r="BA660">
        <v>276</v>
      </c>
      <c r="BB660">
        <v>277.2</v>
      </c>
      <c r="BC660">
        <v>273.8</v>
      </c>
      <c r="BD660">
        <v>276.39999999999998</v>
      </c>
      <c r="BE660">
        <v>275.2</v>
      </c>
      <c r="BF660">
        <v>278.8</v>
      </c>
      <c r="BG660">
        <v>274.8</v>
      </c>
      <c r="BH660">
        <v>277.8</v>
      </c>
      <c r="BI660">
        <v>275.2</v>
      </c>
      <c r="BJ660">
        <v>274.2</v>
      </c>
      <c r="BK660">
        <v>276.2</v>
      </c>
      <c r="BL660">
        <v>277.60000000000002</v>
      </c>
      <c r="BM660">
        <v>277</v>
      </c>
      <c r="BN660">
        <v>277</v>
      </c>
      <c r="BO660">
        <v>277</v>
      </c>
      <c r="BP660">
        <v>282.60000000000002</v>
      </c>
      <c r="BQ660">
        <v>285.2</v>
      </c>
      <c r="BR660">
        <v>283.39999999999998</v>
      </c>
      <c r="BS660" s="10">
        <f t="shared" si="20"/>
        <v>0.16242821985233782</v>
      </c>
      <c r="BT660" s="11" cm="1">
        <f t="array" aca="1" ref="BT660" ca="1">_xlfn.PERCENTILE.INC((OFFSET(E660,0,1,1,COLUMNS(E660:BR660)-1) - E660:BQ660) / E660:BQ660, 0.05) * SQRT(COUNT(E660:BR660) - 1)</f>
        <v>-0.11263321120822783</v>
      </c>
      <c r="BU660" s="10" cm="1">
        <f t="array" aca="1" ref="BU660" ca="1">_xlfn.STDEV.P((E660:BQ660 - OFFSET(E660:BQ660,0,1)) / OFFSET(E660:BQ660,0,1)) * SQRT(COUNT(E660:BR660)-1)</f>
        <v>8.2752663716421107E-2</v>
      </c>
      <c r="BV660" s="10" cm="1">
        <f t="array" ref="BV660">-(MAX(1 - (E660:BR660 / _xlfn.SCAN(E660, E660:BR660, _xlfn.LAMBDA(_xlpm.a,_xlpm.b, MAX(_xlpm.a, _xlpm.b))))))</f>
        <v>-2.3323615160349753E-2</v>
      </c>
      <c r="BW660" s="12">
        <f t="shared" ca="1" si="21"/>
        <v>2.0312605335383576</v>
      </c>
    </row>
    <row r="661" spans="1:75" x14ac:dyDescent="0.45">
      <c r="A661" s="2" t="s">
        <v>1341</v>
      </c>
      <c r="B661" t="s">
        <v>1342</v>
      </c>
      <c r="C661" t="s">
        <v>80</v>
      </c>
      <c r="D661" t="s">
        <v>8</v>
      </c>
      <c r="E661">
        <v>50.8</v>
      </c>
      <c r="F661">
        <v>50.9</v>
      </c>
      <c r="G661">
        <v>49.8</v>
      </c>
      <c r="H661">
        <v>49.5</v>
      </c>
      <c r="I661">
        <v>49.5</v>
      </c>
      <c r="J661">
        <v>49.6</v>
      </c>
      <c r="K661">
        <v>49.05</v>
      </c>
      <c r="L661">
        <v>49.05</v>
      </c>
      <c r="M661">
        <v>49.25</v>
      </c>
      <c r="N661">
        <v>49.55</v>
      </c>
      <c r="O661">
        <v>49.35</v>
      </c>
      <c r="P661">
        <v>49.35</v>
      </c>
      <c r="Q661">
        <v>49.9</v>
      </c>
      <c r="R661">
        <v>49.85</v>
      </c>
      <c r="S661">
        <v>49.75</v>
      </c>
      <c r="T661">
        <v>50.4</v>
      </c>
      <c r="U661">
        <v>50.4</v>
      </c>
      <c r="V661">
        <v>50.5</v>
      </c>
      <c r="W661">
        <v>49.75</v>
      </c>
      <c r="X661">
        <v>50.1</v>
      </c>
      <c r="Y661">
        <v>49.75</v>
      </c>
      <c r="Z661">
        <v>49.8</v>
      </c>
      <c r="AA661">
        <v>49.95</v>
      </c>
      <c r="AB661">
        <v>49.9</v>
      </c>
      <c r="AC661">
        <v>51</v>
      </c>
      <c r="AD661">
        <v>51.4</v>
      </c>
      <c r="AE661">
        <v>52.3</v>
      </c>
      <c r="AF661">
        <v>50.1</v>
      </c>
      <c r="AG661">
        <v>49.9</v>
      </c>
      <c r="AH661">
        <v>50.1</v>
      </c>
      <c r="AI661">
        <v>49.35</v>
      </c>
      <c r="AJ661">
        <v>48.75</v>
      </c>
      <c r="AK661">
        <v>48.75</v>
      </c>
      <c r="AL661">
        <v>48.4</v>
      </c>
      <c r="AM661">
        <v>48.5</v>
      </c>
      <c r="AN661">
        <v>49.2</v>
      </c>
      <c r="AO661">
        <v>50.4</v>
      </c>
      <c r="AP661">
        <v>50.4</v>
      </c>
      <c r="AQ661">
        <v>50.3</v>
      </c>
      <c r="AR661">
        <v>50.3</v>
      </c>
      <c r="AS661">
        <v>50.9</v>
      </c>
      <c r="AT661">
        <v>50.5</v>
      </c>
      <c r="AU661">
        <v>50.7</v>
      </c>
      <c r="AV661">
        <v>51.1</v>
      </c>
      <c r="AW661">
        <v>51.2</v>
      </c>
      <c r="AX661">
        <v>51</v>
      </c>
      <c r="AY661">
        <v>51.3</v>
      </c>
      <c r="AZ661">
        <v>51.6</v>
      </c>
      <c r="BA661">
        <v>51.9</v>
      </c>
      <c r="BB661">
        <v>51.7</v>
      </c>
      <c r="BC661">
        <v>51</v>
      </c>
      <c r="BD661">
        <v>51</v>
      </c>
      <c r="BE661">
        <v>51</v>
      </c>
      <c r="BF661">
        <v>50.9</v>
      </c>
      <c r="BG661">
        <v>50.8</v>
      </c>
      <c r="BH661">
        <v>51.1</v>
      </c>
      <c r="BI661">
        <v>52</v>
      </c>
      <c r="BJ661">
        <v>51.4</v>
      </c>
      <c r="BK661">
        <v>51.4</v>
      </c>
      <c r="BL661">
        <v>50.6</v>
      </c>
      <c r="BM661">
        <v>50.5</v>
      </c>
      <c r="BN661">
        <v>50.1</v>
      </c>
      <c r="BO661">
        <v>50</v>
      </c>
      <c r="BP661">
        <v>50.5</v>
      </c>
      <c r="BQ661">
        <v>50.8</v>
      </c>
      <c r="BR661">
        <v>50.3</v>
      </c>
      <c r="BS661" s="10">
        <f t="shared" si="20"/>
        <v>-9.8425196850393699E-3</v>
      </c>
      <c r="BT661" s="11" cm="1">
        <f t="array" aca="1" ref="BT661" ca="1">_xlfn.PERCENTILE.INC((OFFSET(E661,0,1,1,COLUMNS(E661:BR661)-1) - E661:BQ661) / E661:BQ661, 0.05) * SQRT(COUNT(E661:BR661) - 1)</f>
        <v>-0.12050128525203439</v>
      </c>
      <c r="BU661" s="10" cm="1">
        <f t="array" aca="1" ref="BU661" ca="1">_xlfn.STDEV.P((E661:BQ661 - OFFSET(E661:BQ661,0,1)) / OFFSET(E661:BQ661,0,1)) * SQRT(COUNT(E661:BR661)-1)</f>
        <v>8.3586936545953797E-2</v>
      </c>
      <c r="BV661" s="10" cm="1">
        <f t="array" ref="BV661">-(MAX(1 - (E661:BR661 / _xlfn.SCAN(E661, E661:BR661, _xlfn.LAMBDA(_xlpm.a,_xlpm.b, MAX(_xlpm.a, _xlpm.b))))))</f>
        <v>-7.4569789674952203E-2</v>
      </c>
      <c r="BW661" s="12">
        <f t="shared" ca="1" si="21"/>
        <v>-4.99901044075486E-2</v>
      </c>
    </row>
    <row r="662" spans="1:75" x14ac:dyDescent="0.45">
      <c r="A662" s="2" t="s">
        <v>1343</v>
      </c>
      <c r="B662" t="s">
        <v>1344</v>
      </c>
      <c r="C662" t="s">
        <v>19</v>
      </c>
      <c r="D662" t="s">
        <v>8</v>
      </c>
      <c r="E662">
        <v>17.28</v>
      </c>
      <c r="F662">
        <v>17.48</v>
      </c>
      <c r="G662">
        <v>17.3</v>
      </c>
      <c r="H662">
        <v>16.98</v>
      </c>
      <c r="I662">
        <v>17.12</v>
      </c>
      <c r="J662">
        <v>17.02</v>
      </c>
      <c r="K662">
        <v>17.12</v>
      </c>
      <c r="L662">
        <v>17.059999999999999</v>
      </c>
      <c r="M662">
        <v>17.12</v>
      </c>
      <c r="N662">
        <v>17.12</v>
      </c>
      <c r="O662">
        <v>17.12</v>
      </c>
      <c r="P662">
        <v>17.079999999999998</v>
      </c>
      <c r="Q662">
        <v>17.12</v>
      </c>
      <c r="R662">
        <v>17.100000000000001</v>
      </c>
      <c r="S662">
        <v>17.059999999999999</v>
      </c>
      <c r="T662">
        <v>17.32</v>
      </c>
      <c r="U662">
        <v>17.12</v>
      </c>
      <c r="V662">
        <v>17.12</v>
      </c>
      <c r="W662">
        <v>17.079999999999998</v>
      </c>
      <c r="X662">
        <v>17.12</v>
      </c>
      <c r="Y662">
        <v>17.32</v>
      </c>
      <c r="Z662">
        <v>17.32</v>
      </c>
      <c r="AA662">
        <v>17.100000000000001</v>
      </c>
      <c r="AB662">
        <v>17.38</v>
      </c>
      <c r="AC662">
        <v>17.36</v>
      </c>
      <c r="AD662">
        <v>17.14</v>
      </c>
      <c r="AE662">
        <v>17.3</v>
      </c>
      <c r="AF662">
        <v>17.28</v>
      </c>
      <c r="AG662">
        <v>17.46</v>
      </c>
      <c r="AH662">
        <v>17.559999999999999</v>
      </c>
      <c r="AI662">
        <v>17.46</v>
      </c>
      <c r="AJ662">
        <v>17.399999999999999</v>
      </c>
      <c r="AK662">
        <v>17.52</v>
      </c>
      <c r="AL662">
        <v>17.440000000000001</v>
      </c>
      <c r="AM662">
        <v>17.399999999999999</v>
      </c>
      <c r="AN662">
        <v>17.38</v>
      </c>
      <c r="AO662">
        <v>17.04</v>
      </c>
      <c r="AP662">
        <v>17.02</v>
      </c>
      <c r="AQ662">
        <v>17.04</v>
      </c>
      <c r="AR662">
        <v>16.98</v>
      </c>
      <c r="AS662">
        <v>16.66</v>
      </c>
      <c r="AT662">
        <v>16.559999999999999</v>
      </c>
      <c r="AU662">
        <v>16.38</v>
      </c>
      <c r="AV662">
        <v>16.68</v>
      </c>
      <c r="AW662">
        <v>16.8</v>
      </c>
      <c r="AX662">
        <v>16.62</v>
      </c>
      <c r="AY662">
        <v>16.420000000000002</v>
      </c>
      <c r="AZ662">
        <v>16.420000000000002</v>
      </c>
      <c r="BA662">
        <v>16.3</v>
      </c>
      <c r="BB662">
        <v>15.52</v>
      </c>
      <c r="BC662">
        <v>15.58</v>
      </c>
      <c r="BD662">
        <v>15.8</v>
      </c>
      <c r="BE662">
        <v>15.94</v>
      </c>
      <c r="BF662">
        <v>15.92</v>
      </c>
      <c r="BG662">
        <v>15.78</v>
      </c>
      <c r="BH662">
        <v>15.72</v>
      </c>
      <c r="BI662">
        <v>15.46</v>
      </c>
      <c r="BJ662">
        <v>15.52</v>
      </c>
      <c r="BK662">
        <v>15.56</v>
      </c>
      <c r="BL662">
        <v>15.46</v>
      </c>
      <c r="BM662">
        <v>15.46</v>
      </c>
      <c r="BN662">
        <v>15.5</v>
      </c>
      <c r="BO662">
        <v>15.66</v>
      </c>
      <c r="BP662">
        <v>15.68</v>
      </c>
      <c r="BQ662">
        <v>15.62</v>
      </c>
      <c r="BR662">
        <v>15.62</v>
      </c>
      <c r="BS662" s="10">
        <f t="shared" si="20"/>
        <v>-9.6064814814814922E-2</v>
      </c>
      <c r="BT662" s="11" cm="1">
        <f t="array" aca="1" ref="BT662" ca="1">_xlfn.PERCENTILE.INC((OFFSET(E662,0,1,1,COLUMNS(E662:BR662)-1) - E662:BQ662) / E662:BQ662, 0.05) * SQRT(COUNT(E662:BR662) - 1)</f>
        <v>-0.14597181960317923</v>
      </c>
      <c r="BU662" s="10" cm="1">
        <f t="array" aca="1" ref="BU662" ca="1">_xlfn.STDEV.P((E662:BQ662 - OFFSET(E662:BQ662,0,1)) / OFFSET(E662:BQ662,0,1)) * SQRT(COUNT(E662:BR662)-1)</f>
        <v>8.4025397266966839E-2</v>
      </c>
      <c r="BV662" s="10" cm="1">
        <f t="array" ref="BV662">-(MAX(1 - (E662:BR662 / _xlfn.SCAN(E662, E662:BR662, _xlfn.LAMBDA(_xlpm.a,_xlpm.b, MAX(_xlpm.a, _xlpm.b))))))</f>
        <v>-0.11958997722095666</v>
      </c>
      <c r="BW662" s="12">
        <f t="shared" ca="1" si="21"/>
        <v>-1.0758748872985628</v>
      </c>
    </row>
    <row r="663" spans="1:75" x14ac:dyDescent="0.45">
      <c r="A663" s="2" t="s">
        <v>1345</v>
      </c>
      <c r="B663" t="s">
        <v>1346</v>
      </c>
      <c r="C663" t="s">
        <v>19</v>
      </c>
      <c r="D663" t="s">
        <v>8</v>
      </c>
      <c r="E663">
        <v>139.31630000000001</v>
      </c>
      <c r="F663">
        <v>135.24350000000001</v>
      </c>
      <c r="G663">
        <v>134.96870000000001</v>
      </c>
      <c r="H663">
        <v>130.97669999999999</v>
      </c>
      <c r="I663">
        <v>132.9323</v>
      </c>
      <c r="J663">
        <v>132.28579999999999</v>
      </c>
      <c r="K663">
        <v>130.10390000000001</v>
      </c>
      <c r="L663">
        <v>129.3605</v>
      </c>
      <c r="M663">
        <v>126.0635</v>
      </c>
      <c r="N663">
        <v>125.25539999999999</v>
      </c>
      <c r="O663">
        <v>127.8897</v>
      </c>
      <c r="P663">
        <v>124.6088</v>
      </c>
      <c r="Q663">
        <v>127.69580000000001</v>
      </c>
      <c r="R663">
        <v>128.1968</v>
      </c>
      <c r="S663">
        <v>123.2513</v>
      </c>
      <c r="T663">
        <v>116.36620000000001</v>
      </c>
      <c r="U663">
        <v>112.03489999999999</v>
      </c>
      <c r="V663">
        <v>110.38639999999999</v>
      </c>
      <c r="W663">
        <v>106.24890000000001</v>
      </c>
      <c r="X663">
        <v>107.00839999999999</v>
      </c>
      <c r="Y663">
        <v>105.4569</v>
      </c>
      <c r="Z663">
        <v>109.8853</v>
      </c>
      <c r="AA663">
        <v>105.861</v>
      </c>
      <c r="AB663">
        <v>105.5701</v>
      </c>
      <c r="AC663">
        <v>104.66500000000001</v>
      </c>
      <c r="AD663">
        <v>107.08929999999999</v>
      </c>
      <c r="AE663">
        <v>103.9216</v>
      </c>
      <c r="AF663">
        <v>103.14570000000001</v>
      </c>
      <c r="AG663">
        <v>104.3741</v>
      </c>
      <c r="AH663">
        <v>104.2448</v>
      </c>
      <c r="AI663">
        <v>103.8245</v>
      </c>
      <c r="AJ663">
        <v>105.4569</v>
      </c>
      <c r="AK663">
        <v>104.6811</v>
      </c>
      <c r="AL663">
        <v>101.56180000000001</v>
      </c>
      <c r="AM663">
        <v>96.842500000000001</v>
      </c>
      <c r="AN663">
        <v>99.153800000000004</v>
      </c>
      <c r="AO663">
        <v>98.281000000000006</v>
      </c>
      <c r="AP663">
        <v>96.971900000000005</v>
      </c>
      <c r="AQ663">
        <v>95.759699999999995</v>
      </c>
      <c r="AR663">
        <v>97.78</v>
      </c>
      <c r="AS663">
        <v>91.719300000000004</v>
      </c>
      <c r="AT663">
        <v>92.866699999999994</v>
      </c>
      <c r="AU663">
        <v>92.591999999999999</v>
      </c>
      <c r="AV663">
        <v>93.545599999999993</v>
      </c>
      <c r="AW663">
        <v>91.428299999999993</v>
      </c>
      <c r="AX663">
        <v>87.161600000000007</v>
      </c>
      <c r="AY663">
        <v>92.7697</v>
      </c>
      <c r="AZ663">
        <v>94.3536</v>
      </c>
      <c r="BA663">
        <v>95.775800000000004</v>
      </c>
      <c r="BB663">
        <v>94.515199999999993</v>
      </c>
      <c r="BC663">
        <v>94.062700000000007</v>
      </c>
      <c r="BD663">
        <v>92.995999999999995</v>
      </c>
      <c r="BE663">
        <v>93.222300000000004</v>
      </c>
      <c r="BF663">
        <v>91.395899999999997</v>
      </c>
      <c r="BG663">
        <v>90.102999999999994</v>
      </c>
      <c r="BH663">
        <v>88.923199999999994</v>
      </c>
      <c r="BI663">
        <v>87.274699999999996</v>
      </c>
      <c r="BJ663">
        <v>90.345399999999998</v>
      </c>
      <c r="BK663">
        <v>105.0852</v>
      </c>
      <c r="BL663">
        <v>102.1114</v>
      </c>
      <c r="BM663">
        <v>102.62860000000001</v>
      </c>
      <c r="BN663">
        <v>99.396100000000004</v>
      </c>
      <c r="BO663">
        <v>98.668800000000005</v>
      </c>
      <c r="BP663">
        <v>95.194100000000006</v>
      </c>
      <c r="BQ663">
        <v>96.971900000000005</v>
      </c>
      <c r="BR663">
        <v>99.266900000000007</v>
      </c>
      <c r="BS663" s="10">
        <f t="shared" si="20"/>
        <v>-0.28747102815679143</v>
      </c>
      <c r="BT663" s="11" cm="1">
        <f t="array" aca="1" ref="BT663" ca="1">_xlfn.PERCENTILE.INC((OFFSET(E663,0,1,1,COLUMNS(E663:BR663)-1) - E663:BQ663) / E663:BQ663, 0.05) * SQRT(COUNT(E663:BR663) - 1)</f>
        <v>-0.36190911067493753</v>
      </c>
      <c r="BU663" s="10" cm="1">
        <f t="array" aca="1" ref="BU663" ca="1">_xlfn.STDEV.P((E663:BQ663 - OFFSET(E663:BQ663,0,1)) / OFFSET(E663:BQ663,0,1)) * SQRT(COUNT(E663:BR663)-1)</f>
        <v>0.24364765093722937</v>
      </c>
      <c r="BV663" s="10" cm="1">
        <f t="array" ref="BV663">-(MAX(1 - (E663:BR663 / _xlfn.SCAN(E663, E663:BR663, _xlfn.LAMBDA(_xlpm.a,_xlpm.b, MAX(_xlpm.a, _xlpm.b))))))</f>
        <v>-0.37436179398964797</v>
      </c>
      <c r="BW663" s="12">
        <f t="shared" ca="1" si="21"/>
        <v>-1.1566170536542255</v>
      </c>
    </row>
    <row r="664" spans="1:75" x14ac:dyDescent="0.45">
      <c r="A664" s="2" t="s">
        <v>1347</v>
      </c>
      <c r="B664" t="s">
        <v>1348</v>
      </c>
      <c r="C664" t="s">
        <v>22</v>
      </c>
      <c r="D664" t="s">
        <v>8</v>
      </c>
      <c r="E664">
        <v>18.11</v>
      </c>
      <c r="F664">
        <v>18.010000000000002</v>
      </c>
      <c r="G664">
        <v>18.350000000000001</v>
      </c>
      <c r="H664">
        <v>18.61</v>
      </c>
      <c r="I664">
        <v>18.510000000000002</v>
      </c>
      <c r="J664">
        <v>18.48</v>
      </c>
      <c r="K664">
        <v>18.48</v>
      </c>
      <c r="L664">
        <v>18.760000000000002</v>
      </c>
      <c r="M664">
        <v>18.8</v>
      </c>
      <c r="N664">
        <v>18.72</v>
      </c>
      <c r="O664">
        <v>18.899999999999999</v>
      </c>
      <c r="P664">
        <v>18.829999999999998</v>
      </c>
      <c r="Q664">
        <v>19.02</v>
      </c>
      <c r="R664">
        <v>18.899999999999999</v>
      </c>
      <c r="S664">
        <v>18.98</v>
      </c>
      <c r="T664">
        <v>18.96</v>
      </c>
      <c r="U664">
        <v>18.579999999999998</v>
      </c>
      <c r="V664">
        <v>18.420000000000002</v>
      </c>
      <c r="W664">
        <v>18.45</v>
      </c>
      <c r="X664">
        <v>18.5</v>
      </c>
      <c r="Y664">
        <v>18.440000000000001</v>
      </c>
      <c r="Z664">
        <v>18.7</v>
      </c>
      <c r="AA664">
        <v>18.850000000000001</v>
      </c>
      <c r="AB664">
        <v>18.98</v>
      </c>
      <c r="AC664">
        <v>19.12</v>
      </c>
      <c r="AD664">
        <v>18.309999999999999</v>
      </c>
      <c r="AE664">
        <v>17.57</v>
      </c>
      <c r="AF664">
        <v>17.62</v>
      </c>
      <c r="AG664">
        <v>17.54</v>
      </c>
      <c r="AH664">
        <v>17.7</v>
      </c>
      <c r="AI664">
        <v>17.52</v>
      </c>
      <c r="AJ664">
        <v>17.600000000000001</v>
      </c>
      <c r="AK664">
        <v>17.47</v>
      </c>
      <c r="AL664">
        <v>17.25</v>
      </c>
      <c r="AM664">
        <v>17.16</v>
      </c>
      <c r="AN664">
        <v>17.04</v>
      </c>
      <c r="AO664">
        <v>17.04</v>
      </c>
      <c r="AP664">
        <v>16.899999999999999</v>
      </c>
      <c r="AQ664">
        <v>16.91</v>
      </c>
      <c r="AR664">
        <v>16.91</v>
      </c>
      <c r="AS664">
        <v>16.78</v>
      </c>
      <c r="AT664">
        <v>16.73</v>
      </c>
      <c r="AU664">
        <v>16.37</v>
      </c>
      <c r="AV664">
        <v>16.54</v>
      </c>
      <c r="AW664">
        <v>16.46</v>
      </c>
      <c r="AX664">
        <v>16.46</v>
      </c>
      <c r="AY664">
        <v>16.61</v>
      </c>
      <c r="AZ664">
        <v>16.84</v>
      </c>
      <c r="BA664">
        <v>16.7</v>
      </c>
      <c r="BB664">
        <v>16.55</v>
      </c>
      <c r="BC664">
        <v>16.399999999999999</v>
      </c>
      <c r="BD664">
        <v>16.27</v>
      </c>
      <c r="BE664">
        <v>16.18</v>
      </c>
      <c r="BF664">
        <v>16.18</v>
      </c>
      <c r="BG664">
        <v>16.25</v>
      </c>
      <c r="BH664">
        <v>16.23</v>
      </c>
      <c r="BI664">
        <v>16.32</v>
      </c>
      <c r="BJ664">
        <v>16.54</v>
      </c>
      <c r="BK664">
        <v>16.66</v>
      </c>
      <c r="BL664">
        <v>16.690000000000001</v>
      </c>
      <c r="BM664">
        <v>16.690000000000001</v>
      </c>
      <c r="BN664">
        <v>17.12</v>
      </c>
      <c r="BO664">
        <v>17.36</v>
      </c>
      <c r="BP664">
        <v>17.47</v>
      </c>
      <c r="BQ664">
        <v>17.53</v>
      </c>
      <c r="BR664">
        <v>17.53</v>
      </c>
      <c r="BS664" s="10">
        <f t="shared" si="20"/>
        <v>-3.202650469353939E-2</v>
      </c>
      <c r="BT664" s="11" cm="1">
        <f t="array" aca="1" ref="BT664" ca="1">_xlfn.PERCENTILE.INC((OFFSET(E664,0,1,1,COLUMNS(E664:BR664)-1) - E664:BQ664) / E664:BQ664, 0.05) * SQRT(COUNT(E664:BR664) - 1)</f>
        <v>-0.14957389682561492</v>
      </c>
      <c r="BU664" s="10" cm="1">
        <f t="array" aca="1" ref="BU664" ca="1">_xlfn.STDEV.P((E664:BQ664 - OFFSET(E664:BQ664,0,1)) / OFFSET(E664:BQ664,0,1)) * SQRT(COUNT(E664:BR664)-1)</f>
        <v>9.3429879935125693E-2</v>
      </c>
      <c r="BV664" s="10" cm="1">
        <f t="array" ref="BV664">-(MAX(1 - (E664:BR664 / _xlfn.SCAN(E664, E664:BR664, _xlfn.LAMBDA(_xlpm.a,_xlpm.b, MAX(_xlpm.a, _xlpm.b))))))</f>
        <v>-0.15376569037656906</v>
      </c>
      <c r="BW664" s="12">
        <f t="shared" ca="1" si="21"/>
        <v>-0.28216352961006214</v>
      </c>
    </row>
    <row r="665" spans="1:75" x14ac:dyDescent="0.45">
      <c r="A665" s="2" t="s">
        <v>1349</v>
      </c>
      <c r="B665" t="s">
        <v>1350</v>
      </c>
      <c r="C665" t="s">
        <v>54</v>
      </c>
      <c r="D665" t="s">
        <v>34</v>
      </c>
      <c r="E665">
        <v>81.52</v>
      </c>
      <c r="F665">
        <v>81.099999999999994</v>
      </c>
      <c r="G665">
        <v>81.36</v>
      </c>
      <c r="H665">
        <v>80.28</v>
      </c>
      <c r="I665">
        <v>81.900000000000006</v>
      </c>
      <c r="J665">
        <v>82.14</v>
      </c>
      <c r="K665">
        <v>81.400000000000006</v>
      </c>
      <c r="L665">
        <v>81.599999999999994</v>
      </c>
      <c r="M665">
        <v>82.88</v>
      </c>
      <c r="N665">
        <v>82.84</v>
      </c>
      <c r="O665">
        <v>81.260000000000005</v>
      </c>
      <c r="P665">
        <v>82.8</v>
      </c>
      <c r="Q665">
        <v>83.22</v>
      </c>
      <c r="R665">
        <v>83.2</v>
      </c>
      <c r="S665">
        <v>83.06</v>
      </c>
      <c r="T665">
        <v>82.46</v>
      </c>
      <c r="U665">
        <v>81.88</v>
      </c>
      <c r="V665">
        <v>78.38</v>
      </c>
      <c r="W665">
        <v>76.599999999999994</v>
      </c>
      <c r="X665">
        <v>77.040000000000006</v>
      </c>
      <c r="Y665">
        <v>76.22</v>
      </c>
      <c r="Z665">
        <v>75.400000000000006</v>
      </c>
      <c r="AA665">
        <v>73.64</v>
      </c>
      <c r="AB665">
        <v>73.58</v>
      </c>
      <c r="AC665">
        <v>74</v>
      </c>
      <c r="AD665">
        <v>72.400000000000006</v>
      </c>
      <c r="AE665">
        <v>72.92</v>
      </c>
      <c r="AF665">
        <v>72.8</v>
      </c>
      <c r="AG665">
        <v>72.42</v>
      </c>
      <c r="AH665">
        <v>72.62</v>
      </c>
      <c r="AI665">
        <v>74.2</v>
      </c>
      <c r="AJ665">
        <v>74.44</v>
      </c>
      <c r="AK665">
        <v>74.180000000000007</v>
      </c>
      <c r="AL665">
        <v>74.86</v>
      </c>
      <c r="AM665">
        <v>73.02</v>
      </c>
      <c r="AN665">
        <v>76.16</v>
      </c>
      <c r="AO665">
        <v>75.180000000000007</v>
      </c>
      <c r="AP665">
        <v>75.12</v>
      </c>
      <c r="AQ665">
        <v>75</v>
      </c>
      <c r="AR665">
        <v>75.180000000000007</v>
      </c>
      <c r="AS665">
        <v>78.2</v>
      </c>
      <c r="AT665">
        <v>75.44</v>
      </c>
      <c r="AU665">
        <v>72.86</v>
      </c>
      <c r="AV665">
        <v>74.36</v>
      </c>
      <c r="AW665">
        <v>72.7</v>
      </c>
      <c r="AX665">
        <v>71.12</v>
      </c>
      <c r="AY665">
        <v>71.98</v>
      </c>
      <c r="AZ665">
        <v>75.16</v>
      </c>
      <c r="BA665">
        <v>75.459999999999994</v>
      </c>
      <c r="BB665">
        <v>76.12</v>
      </c>
      <c r="BC665">
        <v>74.819999999999993</v>
      </c>
      <c r="BD665">
        <v>76</v>
      </c>
      <c r="BE665">
        <v>75.08</v>
      </c>
      <c r="BF665">
        <v>75.22</v>
      </c>
      <c r="BG665">
        <v>76.56</v>
      </c>
      <c r="BH665">
        <v>76.599999999999994</v>
      </c>
      <c r="BI665">
        <v>74.760000000000005</v>
      </c>
      <c r="BJ665">
        <v>76.34</v>
      </c>
      <c r="BK665">
        <v>78.44</v>
      </c>
      <c r="BL665">
        <v>77.8</v>
      </c>
      <c r="BM665">
        <v>77.8</v>
      </c>
      <c r="BN665">
        <v>77.900000000000006</v>
      </c>
      <c r="BO665">
        <v>77.7</v>
      </c>
      <c r="BP665">
        <v>77.08</v>
      </c>
      <c r="BQ665">
        <v>76.88</v>
      </c>
      <c r="BR665">
        <v>76.88</v>
      </c>
      <c r="BS665" s="10">
        <f t="shared" si="20"/>
        <v>-5.6918547595682052E-2</v>
      </c>
      <c r="BT665" s="11" cm="1">
        <f t="array" aca="1" ref="BT665" ca="1">_xlfn.PERCENTILE.INC((OFFSET(E665,0,1,1,COLUMNS(E665:BR665)-1) - E665:BQ665) / E665:BQ665, 0.05) * SQRT(COUNT(E665:BR665) - 1)</f>
        <v>-0.19726368789971055</v>
      </c>
      <c r="BU665" s="10" cm="1">
        <f t="array" aca="1" ref="BU665" ca="1">_xlfn.STDEV.P((E665:BQ665 - OFFSET(E665:BQ665,0,1)) / OFFSET(E665:BQ665,0,1)) * SQRT(COUNT(E665:BR665)-1)</f>
        <v>0.13861468219289194</v>
      </c>
      <c r="BV665" s="10" cm="1">
        <f t="array" ref="BV665">-(MAX(1 - (E665:BR665 / _xlfn.SCAN(E665, E665:BR665, _xlfn.LAMBDA(_xlpm.a,_xlpm.b, MAX(_xlpm.a, _xlpm.b))))))</f>
        <v>-0.14539774092766156</v>
      </c>
      <c r="BW665" s="12">
        <f t="shared" ca="1" si="21"/>
        <v>-0.36976276094878457</v>
      </c>
    </row>
    <row r="666" spans="1:75" x14ac:dyDescent="0.45">
      <c r="A666" s="2" t="s">
        <v>1351</v>
      </c>
      <c r="B666" t="s">
        <v>1352</v>
      </c>
      <c r="C666" t="s">
        <v>71</v>
      </c>
      <c r="D666" t="s">
        <v>8</v>
      </c>
      <c r="E666">
        <v>19.445</v>
      </c>
      <c r="F666">
        <v>19.414999999999999</v>
      </c>
      <c r="G666">
        <v>19.015000000000001</v>
      </c>
      <c r="H666">
        <v>18.605</v>
      </c>
      <c r="I666">
        <v>18.97</v>
      </c>
      <c r="J666">
        <v>19.045000000000002</v>
      </c>
      <c r="K666">
        <v>19.305</v>
      </c>
      <c r="L666">
        <v>19.52</v>
      </c>
      <c r="M666">
        <v>19.22</v>
      </c>
      <c r="N666">
        <v>19.02</v>
      </c>
      <c r="O666">
        <v>19.079999999999998</v>
      </c>
      <c r="P666">
        <v>18.664999999999999</v>
      </c>
      <c r="Q666">
        <v>19.5</v>
      </c>
      <c r="R666">
        <v>19.22</v>
      </c>
      <c r="S666">
        <v>19.105</v>
      </c>
      <c r="T666">
        <v>20.59</v>
      </c>
      <c r="U666">
        <v>20.59</v>
      </c>
      <c r="V666">
        <v>20.95</v>
      </c>
      <c r="W666">
        <v>21.21</v>
      </c>
      <c r="X666">
        <v>20.59</v>
      </c>
      <c r="Y666">
        <v>20.56</v>
      </c>
      <c r="Z666">
        <v>20.58</v>
      </c>
      <c r="AA666">
        <v>20.45</v>
      </c>
      <c r="AB666">
        <v>20.97</v>
      </c>
      <c r="AC666">
        <v>21.75</v>
      </c>
      <c r="AD666">
        <v>22.34</v>
      </c>
      <c r="AE666">
        <v>22.27</v>
      </c>
      <c r="AF666">
        <v>22.17</v>
      </c>
      <c r="AG666">
        <v>22.02</v>
      </c>
      <c r="AH666">
        <v>21.6</v>
      </c>
      <c r="AI666">
        <v>21.38</v>
      </c>
      <c r="AJ666">
        <v>21.1</v>
      </c>
      <c r="AK666">
        <v>21.48</v>
      </c>
      <c r="AL666">
        <v>21.1</v>
      </c>
      <c r="AM666">
        <v>20.7</v>
      </c>
      <c r="AN666">
        <v>19.864999999999998</v>
      </c>
      <c r="AO666">
        <v>19.984999999999999</v>
      </c>
      <c r="AP666">
        <v>19.805</v>
      </c>
      <c r="AQ666">
        <v>20.170000000000002</v>
      </c>
      <c r="AR666">
        <v>20.76</v>
      </c>
      <c r="AS666">
        <v>18.914999999999999</v>
      </c>
      <c r="AT666">
        <v>19.055</v>
      </c>
      <c r="AU666">
        <v>18.684999999999999</v>
      </c>
      <c r="AV666">
        <v>18.965</v>
      </c>
      <c r="AW666">
        <v>18.914999999999999</v>
      </c>
      <c r="AX666">
        <v>18.79</v>
      </c>
      <c r="AY666">
        <v>19.38</v>
      </c>
      <c r="AZ666">
        <v>19.344999999999999</v>
      </c>
      <c r="BA666">
        <v>19.32</v>
      </c>
      <c r="BB666">
        <v>19.324999999999999</v>
      </c>
      <c r="BC666">
        <v>19.350000000000001</v>
      </c>
      <c r="BD666">
        <v>19.045000000000002</v>
      </c>
      <c r="BE666">
        <v>19.395</v>
      </c>
      <c r="BF666">
        <v>19.16</v>
      </c>
      <c r="BG666">
        <v>19.28</v>
      </c>
      <c r="BH666">
        <v>19.63</v>
      </c>
      <c r="BI666">
        <v>19.45</v>
      </c>
      <c r="BJ666">
        <v>19.934999999999999</v>
      </c>
      <c r="BK666">
        <v>20.34</v>
      </c>
      <c r="BL666">
        <v>20.350000000000001</v>
      </c>
      <c r="BM666">
        <v>20.51</v>
      </c>
      <c r="BN666">
        <v>20.46</v>
      </c>
      <c r="BO666">
        <v>20.64</v>
      </c>
      <c r="BP666">
        <v>20.46</v>
      </c>
      <c r="BQ666">
        <v>20.75</v>
      </c>
      <c r="BR666">
        <v>20.85</v>
      </c>
      <c r="BS666" s="10">
        <f t="shared" si="20"/>
        <v>7.2255078426330735E-2</v>
      </c>
      <c r="BT666" s="11" cm="1">
        <f t="array" aca="1" ref="BT666" ca="1">_xlfn.PERCENTILE.INC((OFFSET(E666,0,1,1,COLUMNS(E666:BR666)-1) - E666:BQ666) / E666:BQ666, 0.05) * SQRT(COUNT(E666:BR666) - 1)</f>
        <v>-0.1750542242732667</v>
      </c>
      <c r="BU666" s="10" cm="1">
        <f t="array" aca="1" ref="BU666" ca="1">_xlfn.STDEV.P((E666:BQ666 - OFFSET(E666:BQ666,0,1)) / OFFSET(E666:BQ666,0,1)) * SQRT(COUNT(E666:BR666)-1)</f>
        <v>0.17956683495612905</v>
      </c>
      <c r="BV666" s="10" cm="1">
        <f t="array" ref="BV666">-(MAX(1 - (E666:BR666 / _xlfn.SCAN(E666, E666:BR666, _xlfn.LAMBDA(_xlpm.a,_xlpm.b, MAX(_xlpm.a, _xlpm.b))))))</f>
        <v>-0.16360787824529999</v>
      </c>
      <c r="BW666" s="12">
        <f t="shared" ca="1" si="21"/>
        <v>0.43392800483100108</v>
      </c>
    </row>
    <row r="667" spans="1:75" x14ac:dyDescent="0.45">
      <c r="A667" s="2" t="s">
        <v>1353</v>
      </c>
      <c r="B667" t="s">
        <v>1354</v>
      </c>
      <c r="C667" t="s">
        <v>80</v>
      </c>
      <c r="D667" t="s">
        <v>34</v>
      </c>
      <c r="E667">
        <v>695.2</v>
      </c>
      <c r="F667">
        <v>690.2</v>
      </c>
      <c r="G667">
        <v>698.4</v>
      </c>
      <c r="H667">
        <v>699.6</v>
      </c>
      <c r="I667">
        <v>696.8</v>
      </c>
      <c r="J667">
        <v>691.6</v>
      </c>
      <c r="K667">
        <v>695</v>
      </c>
      <c r="L667">
        <v>698.6</v>
      </c>
      <c r="M667">
        <v>719.2</v>
      </c>
      <c r="N667">
        <v>719.2</v>
      </c>
      <c r="O667">
        <v>721.8</v>
      </c>
      <c r="P667">
        <v>724</v>
      </c>
      <c r="Q667">
        <v>722.8</v>
      </c>
      <c r="R667">
        <v>734.8</v>
      </c>
      <c r="S667">
        <v>751</v>
      </c>
      <c r="T667">
        <v>755</v>
      </c>
      <c r="U667">
        <v>750.4</v>
      </c>
      <c r="V667">
        <v>754.4</v>
      </c>
      <c r="W667">
        <v>755</v>
      </c>
      <c r="X667">
        <v>758.8</v>
      </c>
      <c r="Y667">
        <v>750.6</v>
      </c>
      <c r="Z667">
        <v>763.2</v>
      </c>
      <c r="AA667">
        <v>775.6</v>
      </c>
      <c r="AB667">
        <v>767.6</v>
      </c>
      <c r="AC667">
        <v>770.6</v>
      </c>
      <c r="AD667">
        <v>712.6</v>
      </c>
      <c r="AE667">
        <v>714.8</v>
      </c>
      <c r="AF667">
        <v>726</v>
      </c>
      <c r="AG667">
        <v>729.8</v>
      </c>
      <c r="AH667">
        <v>725.8</v>
      </c>
      <c r="AI667">
        <v>737</v>
      </c>
      <c r="AJ667">
        <v>731.8</v>
      </c>
      <c r="AK667">
        <v>737.8</v>
      </c>
      <c r="AL667">
        <v>740.2</v>
      </c>
      <c r="AM667">
        <v>742.4</v>
      </c>
      <c r="AN667">
        <v>758</v>
      </c>
      <c r="AO667">
        <v>742.2</v>
      </c>
      <c r="AP667">
        <v>707.4</v>
      </c>
      <c r="AQ667">
        <v>702.8</v>
      </c>
      <c r="AR667">
        <v>716.4</v>
      </c>
      <c r="AS667">
        <v>738.6</v>
      </c>
      <c r="AT667">
        <v>730.4</v>
      </c>
      <c r="AU667">
        <v>743</v>
      </c>
      <c r="AV667">
        <v>730</v>
      </c>
      <c r="AW667">
        <v>716.6</v>
      </c>
      <c r="AX667">
        <v>718.4</v>
      </c>
      <c r="AY667">
        <v>706.2</v>
      </c>
      <c r="AZ667">
        <v>730.6</v>
      </c>
      <c r="BA667">
        <v>742.4</v>
      </c>
      <c r="BB667">
        <v>754.8</v>
      </c>
      <c r="BC667">
        <v>752.6</v>
      </c>
      <c r="BD667">
        <v>742.2</v>
      </c>
      <c r="BE667">
        <v>725.2</v>
      </c>
      <c r="BF667">
        <v>745.4</v>
      </c>
      <c r="BG667">
        <v>755.6</v>
      </c>
      <c r="BH667">
        <v>748</v>
      </c>
      <c r="BI667">
        <v>752.2</v>
      </c>
      <c r="BJ667">
        <v>743.2</v>
      </c>
      <c r="BK667">
        <v>749.6</v>
      </c>
      <c r="BL667">
        <v>749.4</v>
      </c>
      <c r="BM667">
        <v>749.4</v>
      </c>
      <c r="BN667">
        <v>763.2</v>
      </c>
      <c r="BO667">
        <v>763.8</v>
      </c>
      <c r="BP667">
        <v>758.2</v>
      </c>
      <c r="BQ667">
        <v>761.6</v>
      </c>
      <c r="BR667">
        <v>761.6</v>
      </c>
      <c r="BS667" s="10">
        <f t="shared" si="20"/>
        <v>9.5512082853854971E-2</v>
      </c>
      <c r="BT667" s="11" cm="1">
        <f t="array" aca="1" ref="BT667" ca="1">_xlfn.PERCENTILE.INC((OFFSET(E667,0,1,1,COLUMNS(E667:BR667)-1) - E667:BQ667) / E667:BQ667, 0.05) * SQRT(COUNT(E667:BR667) - 1)</f>
        <v>-0.16404029633734005</v>
      </c>
      <c r="BU667" s="10" cm="1">
        <f t="array" aca="1" ref="BU667" ca="1">_xlfn.STDEV.P((E667:BQ667 - OFFSET(E667:BQ667,0,1)) / OFFSET(E667:BQ667,0,1)) * SQRT(COUNT(E667:BR667)-1)</f>
        <v>0.14153776509186317</v>
      </c>
      <c r="BV667" s="10" cm="1">
        <f t="array" ref="BV667">-(MAX(1 - (E667:BR667 / _xlfn.SCAN(E667, E667:BR667, _xlfn.LAMBDA(_xlpm.a,_xlpm.b, MAX(_xlpm.a, _xlpm.b))))))</f>
        <v>-9.3862815884476647E-2</v>
      </c>
      <c r="BW667" s="12">
        <f t="shared" ca="1" si="21"/>
        <v>0.71483453753977255</v>
      </c>
    </row>
    <row r="668" spans="1:75" x14ac:dyDescent="0.45">
      <c r="A668" s="2" t="s">
        <v>1355</v>
      </c>
      <c r="B668" t="s">
        <v>1356</v>
      </c>
      <c r="C668" t="s">
        <v>22</v>
      </c>
      <c r="D668" t="s">
        <v>26</v>
      </c>
      <c r="E668">
        <v>241.2</v>
      </c>
      <c r="F668">
        <v>239.4</v>
      </c>
      <c r="G668">
        <v>237.4</v>
      </c>
      <c r="H668">
        <v>235.4</v>
      </c>
      <c r="I668">
        <v>236.8</v>
      </c>
      <c r="J668">
        <v>236.5</v>
      </c>
      <c r="K668">
        <v>234.3</v>
      </c>
      <c r="L668">
        <v>235.2</v>
      </c>
      <c r="M668">
        <v>237.3</v>
      </c>
      <c r="N668">
        <v>239.7</v>
      </c>
      <c r="O668">
        <v>239.9</v>
      </c>
      <c r="P668">
        <v>235</v>
      </c>
      <c r="Q668">
        <v>236.9</v>
      </c>
      <c r="R668">
        <v>232.5</v>
      </c>
      <c r="S668">
        <v>236.2</v>
      </c>
      <c r="T668">
        <v>233.8</v>
      </c>
      <c r="U668">
        <v>233.1</v>
      </c>
      <c r="V668">
        <v>231.5</v>
      </c>
      <c r="W668">
        <v>229.7</v>
      </c>
      <c r="X668">
        <v>231.5</v>
      </c>
      <c r="Y668">
        <v>231.9</v>
      </c>
      <c r="Z668">
        <v>228.8</v>
      </c>
      <c r="AA668">
        <v>229.7</v>
      </c>
      <c r="AB668">
        <v>243</v>
      </c>
      <c r="AC668">
        <v>249.8</v>
      </c>
      <c r="AD668">
        <v>253.8</v>
      </c>
      <c r="AE668">
        <v>247.8</v>
      </c>
      <c r="AF668">
        <v>244.5</v>
      </c>
      <c r="AG668">
        <v>241.3</v>
      </c>
      <c r="AH668">
        <v>244</v>
      </c>
      <c r="AI668">
        <v>247</v>
      </c>
      <c r="AJ668">
        <v>249.9</v>
      </c>
      <c r="AK668">
        <v>245.6</v>
      </c>
      <c r="AL668">
        <v>250.8</v>
      </c>
      <c r="AM668">
        <v>250</v>
      </c>
      <c r="AN668">
        <v>248.2</v>
      </c>
      <c r="AO668">
        <v>249</v>
      </c>
      <c r="AP668">
        <v>248.4</v>
      </c>
      <c r="AQ668">
        <v>250.3</v>
      </c>
      <c r="AR668">
        <v>248.6</v>
      </c>
      <c r="AS668">
        <v>235</v>
      </c>
      <c r="AT668">
        <v>234.5</v>
      </c>
      <c r="AU668">
        <v>233</v>
      </c>
      <c r="AV668">
        <v>241.3</v>
      </c>
      <c r="AW668">
        <v>240.5</v>
      </c>
      <c r="AX668">
        <v>237.8</v>
      </c>
      <c r="AY668">
        <v>245</v>
      </c>
      <c r="AZ668">
        <v>247</v>
      </c>
      <c r="BA668">
        <v>242.8</v>
      </c>
      <c r="BB668">
        <v>242.5</v>
      </c>
      <c r="BC668">
        <v>239</v>
      </c>
      <c r="BD668">
        <v>232.4</v>
      </c>
      <c r="BE668">
        <v>231</v>
      </c>
      <c r="BF668">
        <v>230.1</v>
      </c>
      <c r="BG668">
        <v>228.5</v>
      </c>
      <c r="BH668">
        <v>228.5</v>
      </c>
      <c r="BI668">
        <v>227.5</v>
      </c>
      <c r="BJ668">
        <v>232.6</v>
      </c>
      <c r="BK668">
        <v>234.1</v>
      </c>
      <c r="BL668">
        <v>238.2</v>
      </c>
      <c r="BM668">
        <v>238.2</v>
      </c>
      <c r="BN668">
        <v>239.8</v>
      </c>
      <c r="BO668">
        <v>240.5</v>
      </c>
      <c r="BP668">
        <v>241.7</v>
      </c>
      <c r="BQ668">
        <v>240.7</v>
      </c>
      <c r="BR668">
        <v>240.7</v>
      </c>
      <c r="BS668" s="10">
        <f t="shared" si="20"/>
        <v>-2.0729684908789387E-3</v>
      </c>
      <c r="BT668" s="11" cm="1">
        <f t="array" aca="1" ref="BT668" ca="1">_xlfn.PERCENTILE.INC((OFFSET(E668,0,1,1,COLUMNS(E668:BR668)-1) - E668:BQ668) / E668:BQ668, 0.05) * SQRT(COUNT(E668:BR668) - 1)</f>
        <v>-0.16168688007228221</v>
      </c>
      <c r="BU668" s="10" cm="1">
        <f t="array" aca="1" ref="BU668" ca="1">_xlfn.STDEV.P((E668:BQ668 - OFFSET(E668:BQ668,0,1)) / OFFSET(E668:BQ668,0,1)) * SQRT(COUNT(E668:BR668)-1)</f>
        <v>0.1279127700517905</v>
      </c>
      <c r="BV668" s="10" cm="1">
        <f t="array" ref="BV668">-(MAX(1 - (E668:BR668 / _xlfn.SCAN(E668, E668:BR668, _xlfn.LAMBDA(_xlpm.a,_xlpm.b, MAX(_xlpm.a, _xlpm.b))))))</f>
        <v>-0.10362490149724202</v>
      </c>
      <c r="BW668" s="12">
        <f t="shared" ca="1" si="21"/>
        <v>2.8074065690760125E-2</v>
      </c>
    </row>
    <row r="669" spans="1:75" x14ac:dyDescent="0.45">
      <c r="A669" s="2" t="s">
        <v>1357</v>
      </c>
      <c r="B669" t="s">
        <v>1358</v>
      </c>
      <c r="C669" t="s">
        <v>19</v>
      </c>
      <c r="D669" t="s">
        <v>55</v>
      </c>
      <c r="E669">
        <v>14300</v>
      </c>
      <c r="F669">
        <v>14050</v>
      </c>
      <c r="G669">
        <v>14430</v>
      </c>
      <c r="H669">
        <v>12420</v>
      </c>
      <c r="I669">
        <v>12100</v>
      </c>
      <c r="J669">
        <v>12790</v>
      </c>
      <c r="K669">
        <v>12910</v>
      </c>
      <c r="L669">
        <v>13550</v>
      </c>
      <c r="M669">
        <v>13950</v>
      </c>
      <c r="N669">
        <v>14010</v>
      </c>
      <c r="O669">
        <v>14400</v>
      </c>
      <c r="P669">
        <v>14240</v>
      </c>
      <c r="Q669">
        <v>14220</v>
      </c>
      <c r="R669">
        <v>14030</v>
      </c>
      <c r="S669">
        <v>14280</v>
      </c>
      <c r="T669">
        <v>14230</v>
      </c>
      <c r="U669">
        <v>14200</v>
      </c>
      <c r="V669">
        <v>14150</v>
      </c>
      <c r="W669">
        <v>14100</v>
      </c>
      <c r="X669">
        <v>14110</v>
      </c>
      <c r="Y669">
        <v>14330</v>
      </c>
      <c r="Z669">
        <v>14330</v>
      </c>
      <c r="AA669">
        <v>13860</v>
      </c>
      <c r="AB669">
        <v>13800</v>
      </c>
      <c r="AC669">
        <v>14350</v>
      </c>
      <c r="AD669">
        <v>14300</v>
      </c>
      <c r="AE669">
        <v>13930</v>
      </c>
      <c r="AF669">
        <v>14440</v>
      </c>
      <c r="AG669">
        <v>14250</v>
      </c>
      <c r="AH669">
        <v>14250</v>
      </c>
      <c r="AI669">
        <v>14000</v>
      </c>
      <c r="AJ669">
        <v>13950</v>
      </c>
      <c r="AK669">
        <v>14000</v>
      </c>
      <c r="AL669">
        <v>13800</v>
      </c>
      <c r="AM669">
        <v>13400</v>
      </c>
      <c r="AN669">
        <v>13050</v>
      </c>
      <c r="AO669">
        <v>12520</v>
      </c>
      <c r="AP669">
        <v>12870</v>
      </c>
      <c r="AQ669">
        <v>12580</v>
      </c>
      <c r="AR669">
        <v>12420</v>
      </c>
      <c r="AS669">
        <v>11920</v>
      </c>
      <c r="AT669">
        <v>12330</v>
      </c>
      <c r="AU669">
        <v>13380</v>
      </c>
      <c r="AV669">
        <v>13390</v>
      </c>
      <c r="AW669">
        <v>13370</v>
      </c>
      <c r="AX669">
        <v>13040</v>
      </c>
      <c r="AY669">
        <v>13150</v>
      </c>
      <c r="AZ669">
        <v>13600</v>
      </c>
      <c r="BA669">
        <v>13690</v>
      </c>
      <c r="BB669">
        <v>15700</v>
      </c>
      <c r="BC669">
        <v>17300</v>
      </c>
      <c r="BD669">
        <v>17630</v>
      </c>
      <c r="BE669">
        <v>17930</v>
      </c>
      <c r="BF669">
        <v>17550</v>
      </c>
      <c r="BG669">
        <v>17300</v>
      </c>
      <c r="BH669">
        <v>17450</v>
      </c>
      <c r="BI669">
        <v>17120</v>
      </c>
      <c r="BJ669">
        <v>17200</v>
      </c>
      <c r="BK669">
        <v>17200</v>
      </c>
      <c r="BL669">
        <v>17260</v>
      </c>
      <c r="BM669">
        <v>17260</v>
      </c>
      <c r="BN669">
        <v>17200</v>
      </c>
      <c r="BO669">
        <v>17100</v>
      </c>
      <c r="BP669">
        <v>17160</v>
      </c>
      <c r="BQ669">
        <v>17200</v>
      </c>
      <c r="BR669">
        <v>17200</v>
      </c>
      <c r="BS669" s="10">
        <f t="shared" si="20"/>
        <v>0.20279720279720279</v>
      </c>
      <c r="BT669" s="11" cm="1">
        <f t="array" aca="1" ref="BT669" ca="1">_xlfn.PERCENTILE.INC((OFFSET(E669,0,1,1,COLUMNS(E669:BR669)-1) - E669:BQ669) / E669:BQ669, 0.05) * SQRT(COUNT(E669:BR669) - 1)</f>
        <v>-0.2582805672048149</v>
      </c>
      <c r="BU669" s="10" cm="1">
        <f t="array" aca="1" ref="BU669" ca="1">_xlfn.STDEV.P((E669:BQ669 - OFFSET(E669:BQ669,0,1)) / OFFSET(E669:BQ669,0,1)) * SQRT(COUNT(E669:BR669)-1)</f>
        <v>0.28832070904217699</v>
      </c>
      <c r="BV669" s="10" cm="1">
        <f t="array" ref="BV669">-(MAX(1 - (E669:BR669 / _xlfn.SCAN(E669, E669:BR669, _xlfn.LAMBDA(_xlpm.a,_xlpm.b, MAX(_xlpm.a, _xlpm.b))))))</f>
        <v>-0.17451523545706371</v>
      </c>
      <c r="BW669" s="12">
        <f t="shared" ca="1" si="21"/>
        <v>0.72301848691246118</v>
      </c>
    </row>
    <row r="670" spans="1:75" x14ac:dyDescent="0.45">
      <c r="A670" s="2" t="s">
        <v>1359</v>
      </c>
      <c r="B670" t="s">
        <v>1360</v>
      </c>
      <c r="C670" t="s">
        <v>37</v>
      </c>
      <c r="D670" t="s">
        <v>29</v>
      </c>
      <c r="E670">
        <v>567</v>
      </c>
      <c r="F670">
        <v>556.5</v>
      </c>
      <c r="G670">
        <v>558.5</v>
      </c>
      <c r="H670">
        <v>558.5</v>
      </c>
      <c r="I670">
        <v>562</v>
      </c>
      <c r="J670">
        <v>569</v>
      </c>
      <c r="K670">
        <v>551.5</v>
      </c>
      <c r="L670">
        <v>550.5</v>
      </c>
      <c r="M670">
        <v>556.5</v>
      </c>
      <c r="N670">
        <v>569.5</v>
      </c>
      <c r="O670">
        <v>561.5</v>
      </c>
      <c r="P670">
        <v>552</v>
      </c>
      <c r="Q670">
        <v>557.5</v>
      </c>
      <c r="R670">
        <v>554</v>
      </c>
      <c r="S670">
        <v>513.5</v>
      </c>
      <c r="T670">
        <v>505</v>
      </c>
      <c r="U670">
        <v>506.5</v>
      </c>
      <c r="V670">
        <v>506.5</v>
      </c>
      <c r="W670">
        <v>513.5</v>
      </c>
      <c r="X670">
        <v>510.5</v>
      </c>
      <c r="Y670">
        <v>506</v>
      </c>
      <c r="Z670">
        <v>503.5</v>
      </c>
      <c r="AA670">
        <v>494.8</v>
      </c>
      <c r="AB670">
        <v>497.8</v>
      </c>
      <c r="AC670">
        <v>509.5</v>
      </c>
      <c r="AD670">
        <v>517</v>
      </c>
      <c r="AE670">
        <v>520</v>
      </c>
      <c r="AF670">
        <v>515</v>
      </c>
      <c r="AG670">
        <v>526.5</v>
      </c>
      <c r="AH670">
        <v>522.5</v>
      </c>
      <c r="AI670">
        <v>511</v>
      </c>
      <c r="AJ670">
        <v>515</v>
      </c>
      <c r="AK670">
        <v>514.5</v>
      </c>
      <c r="AL670">
        <v>513</v>
      </c>
      <c r="AM670">
        <v>516</v>
      </c>
      <c r="AN670">
        <v>520</v>
      </c>
      <c r="AO670">
        <v>514</v>
      </c>
      <c r="AP670">
        <v>514</v>
      </c>
      <c r="AQ670">
        <v>510</v>
      </c>
      <c r="AR670">
        <v>513</v>
      </c>
      <c r="AS670">
        <v>504</v>
      </c>
      <c r="AT670">
        <v>508</v>
      </c>
      <c r="AU670">
        <v>507.5</v>
      </c>
      <c r="AV670">
        <v>505</v>
      </c>
      <c r="AW670">
        <v>499</v>
      </c>
      <c r="AX670">
        <v>498.6</v>
      </c>
      <c r="AY670">
        <v>509.5</v>
      </c>
      <c r="AZ670">
        <v>515.5</v>
      </c>
      <c r="BA670">
        <v>510</v>
      </c>
      <c r="BB670">
        <v>512</v>
      </c>
      <c r="BC670">
        <v>518</v>
      </c>
      <c r="BD670">
        <v>503</v>
      </c>
      <c r="BE670">
        <v>499.4</v>
      </c>
      <c r="BF670">
        <v>490.2</v>
      </c>
      <c r="BG670">
        <v>496.2</v>
      </c>
      <c r="BH670">
        <v>498.6</v>
      </c>
      <c r="BI670">
        <v>492</v>
      </c>
      <c r="BJ670">
        <v>505.5</v>
      </c>
      <c r="BK670">
        <v>508</v>
      </c>
      <c r="BL670">
        <v>500.5</v>
      </c>
      <c r="BM670">
        <v>510</v>
      </c>
      <c r="BN670">
        <v>510</v>
      </c>
      <c r="BO670">
        <v>510</v>
      </c>
      <c r="BP670">
        <v>517</v>
      </c>
      <c r="BQ670">
        <v>524.5</v>
      </c>
      <c r="BR670">
        <v>530</v>
      </c>
      <c r="BS670" s="10">
        <f t="shared" si="20"/>
        <v>-6.5255731922398585E-2</v>
      </c>
      <c r="BT670" s="11" cm="1">
        <f t="array" aca="1" ref="BT670" ca="1">_xlfn.PERCENTILE.INC((OFFSET(E670,0,1,1,COLUMNS(E670:BR670)-1) - E670:BQ670) / E670:BQ670, 0.05) * SQRT(COUNT(E670:BR670) - 1)</f>
        <v>-0.17181767088612149</v>
      </c>
      <c r="BU670" s="10" cm="1">
        <f t="array" aca="1" ref="BU670" ca="1">_xlfn.STDEV.P((E670:BQ670 - OFFSET(E670:BQ670,0,1)) / OFFSET(E670:BQ670,0,1)) * SQRT(COUNT(E670:BR670)-1)</f>
        <v>0.13075338842482156</v>
      </c>
      <c r="BV670" s="10" cm="1">
        <f t="array" ref="BV670">-(MAX(1 - (E670:BR670 / _xlfn.SCAN(E670, E670:BR670, _xlfn.LAMBDA(_xlpm.a,_xlpm.b, MAX(_xlpm.a, _xlpm.b))))))</f>
        <v>-0.13924495171202811</v>
      </c>
      <c r="BW670" s="12">
        <f t="shared" ca="1" si="21"/>
        <v>-0.45575669311745337</v>
      </c>
    </row>
    <row r="671" spans="1:75" x14ac:dyDescent="0.45">
      <c r="A671" s="2" t="s">
        <v>1361</v>
      </c>
      <c r="B671" t="s">
        <v>1362</v>
      </c>
      <c r="C671" t="s">
        <v>71</v>
      </c>
      <c r="D671" t="s">
        <v>8</v>
      </c>
      <c r="E671">
        <v>5.37</v>
      </c>
      <c r="F671">
        <v>5.25</v>
      </c>
      <c r="G671">
        <v>5.15</v>
      </c>
      <c r="H671">
        <v>5.05</v>
      </c>
      <c r="I671">
        <v>5.23</v>
      </c>
      <c r="J671">
        <v>5.24</v>
      </c>
      <c r="K671">
        <v>5.37</v>
      </c>
      <c r="L671">
        <v>5.37</v>
      </c>
      <c r="M671">
        <v>5.39</v>
      </c>
      <c r="N671">
        <v>5.38</v>
      </c>
      <c r="O671">
        <v>5.3</v>
      </c>
      <c r="P671">
        <v>5.33</v>
      </c>
      <c r="Q671">
        <v>5.31</v>
      </c>
      <c r="R671">
        <v>5.3</v>
      </c>
      <c r="S671">
        <v>5.3</v>
      </c>
      <c r="T671">
        <v>5.27</v>
      </c>
      <c r="U671">
        <v>5.2</v>
      </c>
      <c r="V671">
        <v>5.19</v>
      </c>
      <c r="W671">
        <v>5.25</v>
      </c>
      <c r="X671">
        <v>5.39</v>
      </c>
      <c r="Y671">
        <v>5.26</v>
      </c>
      <c r="Z671">
        <v>5.32</v>
      </c>
      <c r="AA671">
        <v>5.25</v>
      </c>
      <c r="AB671">
        <v>5.26</v>
      </c>
      <c r="AC671">
        <v>5.35</v>
      </c>
      <c r="AD671">
        <v>5.39</v>
      </c>
      <c r="AE671">
        <v>5.43</v>
      </c>
      <c r="AF671">
        <v>5.43</v>
      </c>
      <c r="AG671">
        <v>5.32</v>
      </c>
      <c r="AH671">
        <v>5.3</v>
      </c>
      <c r="AI671">
        <v>5.27</v>
      </c>
      <c r="AJ671">
        <v>5.3</v>
      </c>
      <c r="AK671">
        <v>5.4</v>
      </c>
      <c r="AL671">
        <v>5.4</v>
      </c>
      <c r="AM671">
        <v>5.28</v>
      </c>
      <c r="AN671">
        <v>5.2</v>
      </c>
      <c r="AO671">
        <v>5.09</v>
      </c>
      <c r="AP671">
        <v>4.8899999999999997</v>
      </c>
      <c r="AQ671">
        <v>5.05</v>
      </c>
      <c r="AR671">
        <v>5.14</v>
      </c>
      <c r="AS671">
        <v>4.9649999999999999</v>
      </c>
      <c r="AT671">
        <v>4.7450000000000001</v>
      </c>
      <c r="AU671">
        <v>4.71</v>
      </c>
      <c r="AV671">
        <v>4.8150000000000004</v>
      </c>
      <c r="AW671">
        <v>4.8099999999999996</v>
      </c>
      <c r="AX671">
        <v>4.8099999999999996</v>
      </c>
      <c r="AY671">
        <v>4.91</v>
      </c>
      <c r="AZ671">
        <v>4.9550000000000001</v>
      </c>
      <c r="BA671">
        <v>5.08</v>
      </c>
      <c r="BB671">
        <v>5.0199999999999996</v>
      </c>
      <c r="BC671">
        <v>5.0999999999999996</v>
      </c>
      <c r="BD671">
        <v>4.8650000000000002</v>
      </c>
      <c r="BE671">
        <v>5.16</v>
      </c>
      <c r="BF671">
        <v>5.03</v>
      </c>
      <c r="BG671">
        <v>5.07</v>
      </c>
      <c r="BH671">
        <v>5.03</v>
      </c>
      <c r="BI671">
        <v>4.9249999999999998</v>
      </c>
      <c r="BJ671">
        <v>4.9000000000000004</v>
      </c>
      <c r="BK671">
        <v>4.9349999999999996</v>
      </c>
      <c r="BL671">
        <v>4.95</v>
      </c>
      <c r="BM671">
        <v>4.95</v>
      </c>
      <c r="BN671">
        <v>5.15</v>
      </c>
      <c r="BO671">
        <v>5.05</v>
      </c>
      <c r="BP671">
        <v>5.05</v>
      </c>
      <c r="BQ671">
        <v>5.12</v>
      </c>
      <c r="BR671">
        <v>5.12</v>
      </c>
      <c r="BS671" s="10">
        <f t="shared" si="20"/>
        <v>-4.6554934823091247E-2</v>
      </c>
      <c r="BT671" s="11" cm="1">
        <f t="array" aca="1" ref="BT671" ca="1">_xlfn.PERCENTILE.INC((OFFSET(E671,0,1,1,COLUMNS(E671:BR671)-1) - E671:BQ671) / E671:BQ671, 0.05) * SQRT(COUNT(E671:BR671) - 1)</f>
        <v>-0.2602183483716965</v>
      </c>
      <c r="BU671" s="10" cm="1">
        <f t="array" aca="1" ref="BU671" ca="1">_xlfn.STDEV.P((E671:BQ671 - OFFSET(E671:BQ671,0,1)) / OFFSET(E671:BQ671,0,1)) * SQRT(COUNT(E671:BR671)-1)</f>
        <v>0.15852236049403975</v>
      </c>
      <c r="BV671" s="10" cm="1">
        <f t="array" ref="BV671">-(MAX(1 - (E671:BR671 / _xlfn.SCAN(E671, E671:BR671, _xlfn.LAMBDA(_xlpm.a,_xlpm.b, MAX(_xlpm.a, _xlpm.b))))))</f>
        <v>-0.13259668508287292</v>
      </c>
      <c r="BW671" s="12">
        <f t="shared" ca="1" si="21"/>
        <v>-0.25795057994123605</v>
      </c>
    </row>
    <row r="672" spans="1:75" x14ac:dyDescent="0.45">
      <c r="A672" s="2" t="s">
        <v>1363</v>
      </c>
      <c r="B672" t="s">
        <v>1364</v>
      </c>
      <c r="C672" t="s">
        <v>37</v>
      </c>
      <c r="D672" t="s">
        <v>29</v>
      </c>
      <c r="E672">
        <v>7448</v>
      </c>
      <c r="F672">
        <v>7412</v>
      </c>
      <c r="G672">
        <v>7468</v>
      </c>
      <c r="H672">
        <v>7446</v>
      </c>
      <c r="I672">
        <v>7602</v>
      </c>
      <c r="J672">
        <v>7650</v>
      </c>
      <c r="K672">
        <v>7624</v>
      </c>
      <c r="L672">
        <v>7754</v>
      </c>
      <c r="M672">
        <v>7930</v>
      </c>
      <c r="N672">
        <v>7834</v>
      </c>
      <c r="O672">
        <v>7908</v>
      </c>
      <c r="P672">
        <v>7922</v>
      </c>
      <c r="Q672">
        <v>8062</v>
      </c>
      <c r="R672">
        <v>7954</v>
      </c>
      <c r="S672">
        <v>8084</v>
      </c>
      <c r="T672">
        <v>7600</v>
      </c>
      <c r="U672">
        <v>7448</v>
      </c>
      <c r="V672">
        <v>7390</v>
      </c>
      <c r="W672">
        <v>7292</v>
      </c>
      <c r="X672">
        <v>7150</v>
      </c>
      <c r="Y672">
        <v>7100</v>
      </c>
      <c r="Z672">
        <v>7150</v>
      </c>
      <c r="AA672">
        <v>7166</v>
      </c>
      <c r="AB672">
        <v>7050</v>
      </c>
      <c r="AC672">
        <v>7080</v>
      </c>
      <c r="AD672">
        <v>7118</v>
      </c>
      <c r="AE672">
        <v>7098</v>
      </c>
      <c r="AF672">
        <v>7046</v>
      </c>
      <c r="AG672">
        <v>7108</v>
      </c>
      <c r="AH672">
        <v>6992</v>
      </c>
      <c r="AI672">
        <v>6938</v>
      </c>
      <c r="AJ672">
        <v>7166</v>
      </c>
      <c r="AK672">
        <v>7094</v>
      </c>
      <c r="AL672">
        <v>6666</v>
      </c>
      <c r="AM672">
        <v>6680</v>
      </c>
      <c r="AN672">
        <v>6704</v>
      </c>
      <c r="AO672">
        <v>6684</v>
      </c>
      <c r="AP672">
        <v>6734</v>
      </c>
      <c r="AQ672">
        <v>6810</v>
      </c>
      <c r="AR672">
        <v>6824</v>
      </c>
      <c r="AS672">
        <v>6850</v>
      </c>
      <c r="AT672">
        <v>6870</v>
      </c>
      <c r="AU672">
        <v>6502</v>
      </c>
      <c r="AV672">
        <v>6752</v>
      </c>
      <c r="AW672">
        <v>6582</v>
      </c>
      <c r="AX672">
        <v>6524</v>
      </c>
      <c r="AY672">
        <v>6590</v>
      </c>
      <c r="AZ672">
        <v>6712</v>
      </c>
      <c r="BA672">
        <v>6758</v>
      </c>
      <c r="BB672">
        <v>6642</v>
      </c>
      <c r="BC672">
        <v>6742</v>
      </c>
      <c r="BD672">
        <v>6686</v>
      </c>
      <c r="BE672">
        <v>6770</v>
      </c>
      <c r="BF672">
        <v>6740</v>
      </c>
      <c r="BG672">
        <v>6730</v>
      </c>
      <c r="BH672">
        <v>6808</v>
      </c>
      <c r="BI672">
        <v>6746</v>
      </c>
      <c r="BJ672">
        <v>6804</v>
      </c>
      <c r="BK672">
        <v>6924</v>
      </c>
      <c r="BL672">
        <v>7020</v>
      </c>
      <c r="BM672">
        <v>6984</v>
      </c>
      <c r="BN672">
        <v>6984</v>
      </c>
      <c r="BO672">
        <v>6984</v>
      </c>
      <c r="BP672">
        <v>7068</v>
      </c>
      <c r="BQ672">
        <v>6960</v>
      </c>
      <c r="BR672">
        <v>6930</v>
      </c>
      <c r="BS672" s="10">
        <f t="shared" si="20"/>
        <v>-6.9548872180451124E-2</v>
      </c>
      <c r="BT672" s="11" cm="1">
        <f t="array" aca="1" ref="BT672" ca="1">_xlfn.PERCENTILE.INC((OFFSET(E672,0,1,1,COLUMNS(E672:BR672)-1) - E672:BQ672) / E672:BQ672, 0.05) * SQRT(COUNT(E672:BR672) - 1)</f>
        <v>-0.19464047853001332</v>
      </c>
      <c r="BU672" s="10" cm="1">
        <f t="array" aca="1" ref="BU672" ca="1">_xlfn.STDEV.P((E672:BQ672 - OFFSET(E672:BQ672,0,1)) / OFFSET(E672:BQ672,0,1)) * SQRT(COUNT(E672:BR672)-1)</f>
        <v>0.14649473816497482</v>
      </c>
      <c r="BV672" s="10" cm="1">
        <f t="array" ref="BV672">-(MAX(1 - (E672:BR672 / _xlfn.SCAN(E672, E672:BR672, _xlfn.LAMBDA(_xlpm.a,_xlpm.b, MAX(_xlpm.a, _xlpm.b))))))</f>
        <v>-0.19569520039584365</v>
      </c>
      <c r="BW672" s="12">
        <f t="shared" ca="1" si="21"/>
        <v>-0.43608987585961806</v>
      </c>
    </row>
    <row r="673" spans="1:75" x14ac:dyDescent="0.45">
      <c r="A673" s="2" t="s">
        <v>1365</v>
      </c>
      <c r="B673" t="s">
        <v>1366</v>
      </c>
      <c r="C673" t="s">
        <v>25</v>
      </c>
      <c r="D673" t="s">
        <v>58</v>
      </c>
      <c r="E673">
        <v>73.180000000000007</v>
      </c>
      <c r="F673">
        <v>73.400000000000006</v>
      </c>
      <c r="G673">
        <v>73.62</v>
      </c>
      <c r="H673">
        <v>73.319999999999993</v>
      </c>
      <c r="I673">
        <v>74.62</v>
      </c>
      <c r="J673">
        <v>72.5</v>
      </c>
      <c r="K673">
        <v>73.52</v>
      </c>
      <c r="L673">
        <v>73.52</v>
      </c>
      <c r="M673">
        <v>74.14</v>
      </c>
      <c r="N673">
        <v>75.5</v>
      </c>
      <c r="O673">
        <v>75.5</v>
      </c>
      <c r="P673">
        <v>74.900000000000006</v>
      </c>
      <c r="Q673">
        <v>75.040000000000006</v>
      </c>
      <c r="R673">
        <v>77.62</v>
      </c>
      <c r="S673">
        <v>79</v>
      </c>
      <c r="T673">
        <v>79</v>
      </c>
      <c r="U673">
        <v>78.3</v>
      </c>
      <c r="V673">
        <v>78.78</v>
      </c>
      <c r="W673">
        <v>77.739999999999995</v>
      </c>
      <c r="X673">
        <v>76.900000000000006</v>
      </c>
      <c r="Y673">
        <v>76.8</v>
      </c>
      <c r="Z673">
        <v>77.540000000000006</v>
      </c>
      <c r="AA673">
        <v>75.14</v>
      </c>
      <c r="AB673">
        <v>74.900000000000006</v>
      </c>
      <c r="AC673">
        <v>74.92</v>
      </c>
      <c r="AD673">
        <v>75.12</v>
      </c>
      <c r="AE673">
        <v>74.44</v>
      </c>
      <c r="AF673">
        <v>73.319999999999993</v>
      </c>
      <c r="AG673">
        <v>73.48</v>
      </c>
      <c r="AH673">
        <v>69.260000000000005</v>
      </c>
      <c r="AI673">
        <v>71.040000000000006</v>
      </c>
      <c r="AJ673">
        <v>71.44</v>
      </c>
      <c r="AK673">
        <v>71.180000000000007</v>
      </c>
      <c r="AL673">
        <v>69.66</v>
      </c>
      <c r="AM673">
        <v>70.14</v>
      </c>
      <c r="AN673">
        <v>69.22</v>
      </c>
      <c r="AO673">
        <v>67.7</v>
      </c>
      <c r="AP673">
        <v>66.5</v>
      </c>
      <c r="AQ673">
        <v>66.52</v>
      </c>
      <c r="AR673">
        <v>66.44</v>
      </c>
      <c r="AS673">
        <v>64.760000000000005</v>
      </c>
      <c r="AT673">
        <v>64.819999999999993</v>
      </c>
      <c r="AU673">
        <v>63.94</v>
      </c>
      <c r="AV673">
        <v>64.400000000000006</v>
      </c>
      <c r="AW673">
        <v>63.94</v>
      </c>
      <c r="AX673">
        <v>64.28</v>
      </c>
      <c r="AY673">
        <v>64.38</v>
      </c>
      <c r="AZ673">
        <v>65.88</v>
      </c>
      <c r="BA673">
        <v>65.22</v>
      </c>
      <c r="BB673">
        <v>65.959999999999994</v>
      </c>
      <c r="BC673">
        <v>66.239999999999995</v>
      </c>
      <c r="BD673">
        <v>65.88</v>
      </c>
      <c r="BE673">
        <v>65.16</v>
      </c>
      <c r="BF673">
        <v>64.819999999999993</v>
      </c>
      <c r="BG673">
        <v>65.88</v>
      </c>
      <c r="BH673">
        <v>65.78</v>
      </c>
      <c r="BI673">
        <v>64.14</v>
      </c>
      <c r="BJ673">
        <v>65.44</v>
      </c>
      <c r="BK673">
        <v>66.180000000000007</v>
      </c>
      <c r="BL673">
        <v>67.36</v>
      </c>
      <c r="BM673">
        <v>67.36</v>
      </c>
      <c r="BN673">
        <v>68.739999999999995</v>
      </c>
      <c r="BO673">
        <v>69.5</v>
      </c>
      <c r="BP673">
        <v>68.52</v>
      </c>
      <c r="BQ673">
        <v>68.959999999999994</v>
      </c>
      <c r="BR673">
        <v>68.959999999999994</v>
      </c>
      <c r="BS673" s="10">
        <f t="shared" si="20"/>
        <v>-5.7666028969664017E-2</v>
      </c>
      <c r="BT673" s="11" cm="1">
        <f t="array" aca="1" ref="BT673" ca="1">_xlfn.PERCENTILE.INC((OFFSET(E673,0,1,1,COLUMNS(E673:BR673)-1) - E673:BQ673) / E673:BQ673, 0.05) * SQRT(COUNT(E673:BR673) - 1)</f>
        <v>-0.20329060208802113</v>
      </c>
      <c r="BU673" s="10" cm="1">
        <f t="array" aca="1" ref="BU673" ca="1">_xlfn.STDEV.P((E673:BQ673 - OFFSET(E673:BQ673,0,1)) / OFFSET(E673:BQ673,0,1)) * SQRT(COUNT(E673:BR673)-1)</f>
        <v>0.1241831473953138</v>
      </c>
      <c r="BV673" s="10" cm="1">
        <f t="array" ref="BV673">-(MAX(1 - (E673:BR673 / _xlfn.SCAN(E673, E673:BR673, _xlfn.LAMBDA(_xlpm.a,_xlpm.b, MAX(_xlpm.a, _xlpm.b))))))</f>
        <v>-0.19063291139240512</v>
      </c>
      <c r="BW673" s="12">
        <f t="shared" ca="1" si="21"/>
        <v>-0.4187527056640406</v>
      </c>
    </row>
    <row r="674" spans="1:75" x14ac:dyDescent="0.45">
      <c r="A674" s="2" t="s">
        <v>1367</v>
      </c>
      <c r="B674" t="s">
        <v>1368</v>
      </c>
      <c r="C674" t="s">
        <v>54</v>
      </c>
      <c r="D674" t="s">
        <v>8</v>
      </c>
      <c r="E674">
        <v>127</v>
      </c>
      <c r="F674">
        <v>124.9</v>
      </c>
      <c r="G674">
        <v>124.5</v>
      </c>
      <c r="H674">
        <v>123.5</v>
      </c>
      <c r="I674">
        <v>123.9</v>
      </c>
      <c r="J674">
        <v>124</v>
      </c>
      <c r="K674">
        <v>122.7</v>
      </c>
      <c r="L674">
        <v>122.8</v>
      </c>
      <c r="M674">
        <v>128</v>
      </c>
      <c r="N674">
        <v>129.19999999999999</v>
      </c>
      <c r="O674">
        <v>129.5</v>
      </c>
      <c r="P674">
        <v>130.80000000000001</v>
      </c>
      <c r="Q674">
        <v>132</v>
      </c>
      <c r="R674">
        <v>133.30000000000001</v>
      </c>
      <c r="S674">
        <v>134.5</v>
      </c>
      <c r="T674">
        <v>136.30000000000001</v>
      </c>
      <c r="U674">
        <v>135.5</v>
      </c>
      <c r="V674">
        <v>134.5</v>
      </c>
      <c r="W674">
        <v>134.30000000000001</v>
      </c>
      <c r="X674">
        <v>143</v>
      </c>
      <c r="Y674">
        <v>139.19999999999999</v>
      </c>
      <c r="Z674">
        <v>142.5</v>
      </c>
      <c r="AA674">
        <v>142.5</v>
      </c>
      <c r="AB674">
        <v>145.19999999999999</v>
      </c>
      <c r="AC674">
        <v>148.6</v>
      </c>
      <c r="AD674">
        <v>149.9</v>
      </c>
      <c r="AE674">
        <v>151.5</v>
      </c>
      <c r="AF674">
        <v>151.69999999999999</v>
      </c>
      <c r="AG674">
        <v>149.9</v>
      </c>
      <c r="AH674">
        <v>150.69999999999999</v>
      </c>
      <c r="AI674">
        <v>152.1</v>
      </c>
      <c r="AJ674">
        <v>152.69999999999999</v>
      </c>
      <c r="AK674">
        <v>153.1</v>
      </c>
      <c r="AL674">
        <v>152.5</v>
      </c>
      <c r="AM674">
        <v>153.30000000000001</v>
      </c>
      <c r="AN674">
        <v>151.80000000000001</v>
      </c>
      <c r="AO674">
        <v>151.30000000000001</v>
      </c>
      <c r="AP674">
        <v>151.19999999999999</v>
      </c>
      <c r="AQ674">
        <v>144.80000000000001</v>
      </c>
      <c r="AR674">
        <v>147.80000000000001</v>
      </c>
      <c r="AS674">
        <v>141.9</v>
      </c>
      <c r="AT674">
        <v>143.9</v>
      </c>
      <c r="AU674">
        <v>146</v>
      </c>
      <c r="AV674">
        <v>149.69999999999999</v>
      </c>
      <c r="AW674">
        <v>148.30000000000001</v>
      </c>
      <c r="AX674">
        <v>145.19999999999999</v>
      </c>
      <c r="AY674">
        <v>147</v>
      </c>
      <c r="AZ674">
        <v>152.80000000000001</v>
      </c>
      <c r="BA674">
        <v>151.5</v>
      </c>
      <c r="BB674">
        <v>153.30000000000001</v>
      </c>
      <c r="BC674">
        <v>152.9</v>
      </c>
      <c r="BD674">
        <v>150.5</v>
      </c>
      <c r="BE674">
        <v>147.4</v>
      </c>
      <c r="BF674">
        <v>147.80000000000001</v>
      </c>
      <c r="BG674">
        <v>150.69999999999999</v>
      </c>
      <c r="BH674">
        <v>148.69999999999999</v>
      </c>
      <c r="BI674">
        <v>147.5</v>
      </c>
      <c r="BJ674">
        <v>147</v>
      </c>
      <c r="BK674">
        <v>150.80000000000001</v>
      </c>
      <c r="BL674">
        <v>152.80000000000001</v>
      </c>
      <c r="BM674">
        <v>150.9</v>
      </c>
      <c r="BN674">
        <v>154.69999999999999</v>
      </c>
      <c r="BO674">
        <v>155.69999999999999</v>
      </c>
      <c r="BP674">
        <v>157.1</v>
      </c>
      <c r="BQ674">
        <v>156.69999999999999</v>
      </c>
      <c r="BR674">
        <v>158.5</v>
      </c>
      <c r="BS674" s="10">
        <f t="shared" si="20"/>
        <v>0.24803149606299213</v>
      </c>
      <c r="BT674" s="11" cm="1">
        <f t="array" aca="1" ref="BT674" ca="1">_xlfn.PERCENTILE.INC((OFFSET(E674,0,1,1,COLUMNS(E674:BR674)-1) - E674:BQ674) / E674:BQ674, 0.05) * SQRT(COUNT(E674:BR674) - 1)</f>
        <v>-0.16803728784026406</v>
      </c>
      <c r="BU674" s="10" cm="1">
        <f t="array" aca="1" ref="BU674" ca="1">_xlfn.STDEV.P((E674:BQ674 - OFFSET(E674:BQ674,0,1)) / OFFSET(E674:BQ674,0,1)) * SQRT(COUNT(E674:BR674)-1)</f>
        <v>0.13873555462656484</v>
      </c>
      <c r="BV674" s="10" cm="1">
        <f t="array" ref="BV674">-(MAX(1 - (E674:BR674 / _xlfn.SCAN(E674, E674:BR674, _xlfn.LAMBDA(_xlpm.a,_xlpm.b, MAX(_xlpm.a, _xlpm.b))))))</f>
        <v>-7.4363992172211346E-2</v>
      </c>
      <c r="BW674" s="12">
        <f t="shared" ca="1" si="21"/>
        <v>1.828626387416445</v>
      </c>
    </row>
    <row r="675" spans="1:75" x14ac:dyDescent="0.45">
      <c r="A675" s="2" t="s">
        <v>1369</v>
      </c>
      <c r="B675" t="s">
        <v>1370</v>
      </c>
      <c r="C675" t="s">
        <v>54</v>
      </c>
      <c r="D675" t="s">
        <v>29</v>
      </c>
      <c r="E675">
        <v>206</v>
      </c>
      <c r="F675">
        <v>201.8</v>
      </c>
      <c r="G675">
        <v>207.4</v>
      </c>
      <c r="H675">
        <v>203.2</v>
      </c>
      <c r="I675">
        <v>202.2</v>
      </c>
      <c r="J675">
        <v>200.4</v>
      </c>
      <c r="K675">
        <v>198.1</v>
      </c>
      <c r="L675">
        <v>198.8</v>
      </c>
      <c r="M675">
        <v>201.4</v>
      </c>
      <c r="N675">
        <v>202.4</v>
      </c>
      <c r="O675">
        <v>202.6</v>
      </c>
      <c r="P675">
        <v>203.8</v>
      </c>
      <c r="Q675">
        <v>211</v>
      </c>
      <c r="R675">
        <v>211.2</v>
      </c>
      <c r="S675">
        <v>212.2</v>
      </c>
      <c r="T675">
        <v>202.2</v>
      </c>
      <c r="U675">
        <v>204.8</v>
      </c>
      <c r="V675">
        <v>206.8</v>
      </c>
      <c r="W675">
        <v>202.6</v>
      </c>
      <c r="X675">
        <v>199.5</v>
      </c>
      <c r="Y675">
        <v>195.8</v>
      </c>
      <c r="Z675">
        <v>196</v>
      </c>
      <c r="AA675">
        <v>189.4</v>
      </c>
      <c r="AB675">
        <v>190</v>
      </c>
      <c r="AC675">
        <v>192.9</v>
      </c>
      <c r="AD675">
        <v>190</v>
      </c>
      <c r="AE675">
        <v>191.7</v>
      </c>
      <c r="AF675">
        <v>186</v>
      </c>
      <c r="AG675">
        <v>185.2</v>
      </c>
      <c r="AH675">
        <v>184.7</v>
      </c>
      <c r="AI675">
        <v>188.8</v>
      </c>
      <c r="AJ675">
        <v>184.9</v>
      </c>
      <c r="AK675">
        <v>182.8</v>
      </c>
      <c r="AL675">
        <v>180</v>
      </c>
      <c r="AM675">
        <v>180</v>
      </c>
      <c r="AN675">
        <v>178</v>
      </c>
      <c r="AO675">
        <v>177.4</v>
      </c>
      <c r="AP675">
        <v>174.2</v>
      </c>
      <c r="AQ675">
        <v>172.7</v>
      </c>
      <c r="AR675">
        <v>172.2</v>
      </c>
      <c r="AS675">
        <v>170</v>
      </c>
      <c r="AT675">
        <v>169.7</v>
      </c>
      <c r="AU675">
        <v>167.7</v>
      </c>
      <c r="AV675">
        <v>172.8</v>
      </c>
      <c r="AW675">
        <v>171.1</v>
      </c>
      <c r="AX675">
        <v>167.4</v>
      </c>
      <c r="AY675">
        <v>168.7</v>
      </c>
      <c r="AZ675">
        <v>172.9</v>
      </c>
      <c r="BA675">
        <v>172</v>
      </c>
      <c r="BB675">
        <v>173</v>
      </c>
      <c r="BC675">
        <v>170</v>
      </c>
      <c r="BD675">
        <v>167.7</v>
      </c>
      <c r="BE675">
        <v>161</v>
      </c>
      <c r="BF675">
        <v>161.1</v>
      </c>
      <c r="BG675">
        <v>163.4</v>
      </c>
      <c r="BH675">
        <v>164</v>
      </c>
      <c r="BI675">
        <v>163.4</v>
      </c>
      <c r="BJ675">
        <v>162.69999999999999</v>
      </c>
      <c r="BK675">
        <v>165.1</v>
      </c>
      <c r="BL675">
        <v>173.2</v>
      </c>
      <c r="BM675">
        <v>175.7</v>
      </c>
      <c r="BN675">
        <v>175.7</v>
      </c>
      <c r="BO675">
        <v>175.7</v>
      </c>
      <c r="BP675">
        <v>173.4</v>
      </c>
      <c r="BQ675">
        <v>177.9</v>
      </c>
      <c r="BR675">
        <v>177.8</v>
      </c>
      <c r="BS675" s="10">
        <f t="shared" si="20"/>
        <v>-0.1368932038834951</v>
      </c>
      <c r="BT675" s="11" cm="1">
        <f t="array" aca="1" ref="BT675" ca="1">_xlfn.PERCENTILE.INC((OFFSET(E675,0,1,1,COLUMNS(E675:BR675)-1) - E675:BQ675) / E675:BQ675, 0.05) * SQRT(COUNT(E675:BR675) - 1)</f>
        <v>-0.22664718643716028</v>
      </c>
      <c r="BU675" s="10" cm="1">
        <f t="array" aca="1" ref="BU675" ca="1">_xlfn.STDEV.P((E675:BQ675 - OFFSET(E675:BQ675,0,1)) / OFFSET(E675:BQ675,0,1)) * SQRT(COUNT(E675:BR675)-1)</f>
        <v>0.13984283628318611</v>
      </c>
      <c r="BV675" s="10" cm="1">
        <f t="array" ref="BV675">-(MAX(1 - (E675:BR675 / _xlfn.SCAN(E675, E675:BR675, _xlfn.LAMBDA(_xlpm.a,_xlpm.b, MAX(_xlpm.a, _xlpm.b))))))</f>
        <v>-0.24128180961357204</v>
      </c>
      <c r="BW675" s="12">
        <f t="shared" ca="1" si="21"/>
        <v>-0.93840490776196683</v>
      </c>
    </row>
    <row r="676" spans="1:75" x14ac:dyDescent="0.45">
      <c r="A676" s="2" t="s">
        <v>1371</v>
      </c>
      <c r="B676" t="s">
        <v>1372</v>
      </c>
      <c r="C676" t="s">
        <v>37</v>
      </c>
      <c r="D676" t="s">
        <v>26</v>
      </c>
      <c r="E676">
        <v>483</v>
      </c>
      <c r="F676">
        <v>479.9</v>
      </c>
      <c r="G676">
        <v>486.9</v>
      </c>
      <c r="H676">
        <v>480.5</v>
      </c>
      <c r="I676">
        <v>488.5</v>
      </c>
      <c r="J676">
        <v>480.6</v>
      </c>
      <c r="K676">
        <v>477.6</v>
      </c>
      <c r="L676">
        <v>485.7</v>
      </c>
      <c r="M676">
        <v>492</v>
      </c>
      <c r="N676">
        <v>490.5</v>
      </c>
      <c r="O676">
        <v>492.2</v>
      </c>
      <c r="P676">
        <v>490.8</v>
      </c>
      <c r="Q676">
        <v>493.4</v>
      </c>
      <c r="R676">
        <v>493.4</v>
      </c>
      <c r="S676">
        <v>495.7</v>
      </c>
      <c r="T676">
        <v>502.4</v>
      </c>
      <c r="U676">
        <v>497.4</v>
      </c>
      <c r="V676">
        <v>495.4</v>
      </c>
      <c r="W676">
        <v>501.6</v>
      </c>
      <c r="X676">
        <v>498.9</v>
      </c>
      <c r="Y676">
        <v>494.6</v>
      </c>
      <c r="Z676">
        <v>497.9</v>
      </c>
      <c r="AA676">
        <v>501.4</v>
      </c>
      <c r="AB676">
        <v>503.8</v>
      </c>
      <c r="AC676">
        <v>509.8</v>
      </c>
      <c r="AD676">
        <v>511.2</v>
      </c>
      <c r="AE676">
        <v>515.6</v>
      </c>
      <c r="AF676">
        <v>509.4</v>
      </c>
      <c r="AG676">
        <v>512.79999999999995</v>
      </c>
      <c r="AH676">
        <v>519.79999999999995</v>
      </c>
      <c r="AI676">
        <v>528.4</v>
      </c>
      <c r="AJ676">
        <v>533.6</v>
      </c>
      <c r="AK676">
        <v>533.79999999999995</v>
      </c>
      <c r="AL676">
        <v>534.4</v>
      </c>
      <c r="AM676">
        <v>529</v>
      </c>
      <c r="AN676">
        <v>532.20000000000005</v>
      </c>
      <c r="AO676">
        <v>529.4</v>
      </c>
      <c r="AP676">
        <v>514.4</v>
      </c>
      <c r="AQ676">
        <v>503</v>
      </c>
      <c r="AR676">
        <v>523.79999999999995</v>
      </c>
      <c r="AS676">
        <v>500.8</v>
      </c>
      <c r="AT676">
        <v>507.8</v>
      </c>
      <c r="AU676">
        <v>496.1</v>
      </c>
      <c r="AV676">
        <v>506</v>
      </c>
      <c r="AW676">
        <v>496.2</v>
      </c>
      <c r="AX676">
        <v>488.7</v>
      </c>
      <c r="AY676">
        <v>491.3</v>
      </c>
      <c r="AZ676">
        <v>500.4</v>
      </c>
      <c r="BA676">
        <v>502.2</v>
      </c>
      <c r="BB676">
        <v>496</v>
      </c>
      <c r="BC676">
        <v>495.5</v>
      </c>
      <c r="BD676">
        <v>489.2</v>
      </c>
      <c r="BE676">
        <v>481.9</v>
      </c>
      <c r="BF676">
        <v>481.6</v>
      </c>
      <c r="BG676">
        <v>483.4</v>
      </c>
      <c r="BH676">
        <v>480.8</v>
      </c>
      <c r="BI676">
        <v>475.3</v>
      </c>
      <c r="BJ676">
        <v>480.7</v>
      </c>
      <c r="BK676">
        <v>484.2</v>
      </c>
      <c r="BL676">
        <v>493.9</v>
      </c>
      <c r="BM676">
        <v>493.9</v>
      </c>
      <c r="BN676">
        <v>501.6</v>
      </c>
      <c r="BO676">
        <v>507.2</v>
      </c>
      <c r="BP676">
        <v>505.6</v>
      </c>
      <c r="BQ676">
        <v>508</v>
      </c>
      <c r="BR676">
        <v>508</v>
      </c>
      <c r="BS676" s="10">
        <f t="shared" si="20"/>
        <v>5.1759834368530024E-2</v>
      </c>
      <c r="BT676" s="11" cm="1">
        <f t="array" aca="1" ref="BT676" ca="1">_xlfn.PERCENTILE.INC((OFFSET(E676,0,1,1,COLUMNS(E676:BR676)-1) - E676:BQ676) / E676:BQ676, 0.05) * SQRT(COUNT(E676:BR676) - 1)</f>
        <v>-0.17416823864884518</v>
      </c>
      <c r="BU676" s="10" cm="1">
        <f t="array" aca="1" ref="BU676" ca="1">_xlfn.STDEV.P((E676:BQ676 - OFFSET(E676:BQ676,0,1)) / OFFSET(E676:BQ676,0,1)) * SQRT(COUNT(E676:BR676)-1)</f>
        <v>0.11020227149200747</v>
      </c>
      <c r="BV676" s="10" cm="1">
        <f t="array" ref="BV676">-(MAX(1 - (E676:BR676 / _xlfn.SCAN(E676, E676:BR676, _xlfn.LAMBDA(_xlpm.a,_xlpm.b, MAX(_xlpm.a, _xlpm.b))))))</f>
        <v>-0.11059131736526939</v>
      </c>
      <c r="BW676" s="12">
        <f t="shared" ca="1" si="21"/>
        <v>0.52107668554449671</v>
      </c>
    </row>
    <row r="677" spans="1:75" x14ac:dyDescent="0.45">
      <c r="A677" s="2" t="s">
        <v>1373</v>
      </c>
      <c r="B677" t="s">
        <v>1374</v>
      </c>
      <c r="C677" t="s">
        <v>19</v>
      </c>
      <c r="D677" t="s">
        <v>8</v>
      </c>
      <c r="E677">
        <v>630</v>
      </c>
      <c r="F677">
        <v>621.1001</v>
      </c>
      <c r="G677">
        <v>632.5</v>
      </c>
      <c r="H677">
        <v>624.79999999999995</v>
      </c>
      <c r="I677">
        <v>637.8999</v>
      </c>
      <c r="J677">
        <v>627.70000000000005</v>
      </c>
      <c r="K677">
        <v>631.70000000000005</v>
      </c>
      <c r="L677">
        <v>633.8999</v>
      </c>
      <c r="M677">
        <v>653.8999</v>
      </c>
      <c r="N677">
        <v>667.2</v>
      </c>
      <c r="O677">
        <v>664.8</v>
      </c>
      <c r="P677">
        <v>650</v>
      </c>
      <c r="Q677">
        <v>646</v>
      </c>
      <c r="R677">
        <v>656.1001</v>
      </c>
      <c r="S677">
        <v>659.7</v>
      </c>
      <c r="T677">
        <v>667.3</v>
      </c>
      <c r="U677">
        <v>659.8</v>
      </c>
      <c r="V677">
        <v>665</v>
      </c>
      <c r="W677">
        <v>664.3</v>
      </c>
      <c r="X677">
        <v>671.7</v>
      </c>
      <c r="Y677">
        <v>677.2</v>
      </c>
      <c r="Z677">
        <v>683.3999</v>
      </c>
      <c r="AA677">
        <v>684.8</v>
      </c>
      <c r="AB677">
        <v>682.5</v>
      </c>
      <c r="AC677">
        <v>692.5</v>
      </c>
      <c r="AD677">
        <v>708.8999</v>
      </c>
      <c r="AE677">
        <v>707.3999</v>
      </c>
      <c r="AF677">
        <v>707.3</v>
      </c>
      <c r="AG677">
        <v>698.6001</v>
      </c>
      <c r="AH677">
        <v>705.3999</v>
      </c>
      <c r="AI677">
        <v>722.8999</v>
      </c>
      <c r="AJ677">
        <v>720.8</v>
      </c>
      <c r="AK677">
        <v>729.7</v>
      </c>
      <c r="AL677">
        <v>726.1001</v>
      </c>
      <c r="AM677">
        <v>728.5</v>
      </c>
      <c r="AN677">
        <v>733.5</v>
      </c>
      <c r="AO677">
        <v>728.3</v>
      </c>
      <c r="AP677">
        <v>718.1001</v>
      </c>
      <c r="AQ677">
        <v>726.1001</v>
      </c>
      <c r="AR677">
        <v>734.7</v>
      </c>
      <c r="AS677">
        <v>692</v>
      </c>
      <c r="AT677">
        <v>697.2</v>
      </c>
      <c r="AU677">
        <v>686.6001</v>
      </c>
      <c r="AV677">
        <v>697.5</v>
      </c>
      <c r="AW677">
        <v>686.6001</v>
      </c>
      <c r="AX677">
        <v>685</v>
      </c>
      <c r="AY677">
        <v>690.1001</v>
      </c>
      <c r="AZ677">
        <v>725</v>
      </c>
      <c r="BA677">
        <v>714.7</v>
      </c>
      <c r="BB677">
        <v>715</v>
      </c>
      <c r="BC677">
        <v>710</v>
      </c>
      <c r="BD677">
        <v>709</v>
      </c>
      <c r="BE677">
        <v>701.6001</v>
      </c>
      <c r="BF677">
        <v>711.8999</v>
      </c>
      <c r="BG677">
        <v>713.3</v>
      </c>
      <c r="BH677">
        <v>699</v>
      </c>
      <c r="BI677">
        <v>697.8</v>
      </c>
      <c r="BJ677">
        <v>701.5</v>
      </c>
      <c r="BK677">
        <v>715.3999</v>
      </c>
      <c r="BL677">
        <v>722</v>
      </c>
      <c r="BM677">
        <v>717.3999</v>
      </c>
      <c r="BN677">
        <v>726.3</v>
      </c>
      <c r="BO677">
        <v>730.8</v>
      </c>
      <c r="BP677">
        <v>727.8999</v>
      </c>
      <c r="BQ677">
        <v>730</v>
      </c>
      <c r="BR677">
        <v>727</v>
      </c>
      <c r="BS677" s="10">
        <f t="shared" si="20"/>
        <v>0.15396825396825398</v>
      </c>
      <c r="BT677" s="11" cm="1">
        <f t="array" aca="1" ref="BT677" ca="1">_xlfn.PERCENTILE.INC((OFFSET(E677,0,1,1,COLUMNS(E677:BR677)-1) - E677:BQ677) / E677:BQ677, 0.05) * SQRT(COUNT(E677:BR677) - 1)</f>
        <v>-0.12832913026289627</v>
      </c>
      <c r="BU677" s="10" cm="1">
        <f t="array" aca="1" ref="BU677" ca="1">_xlfn.STDEV.P((E677:BQ677 - OFFSET(E677:BQ677,0,1)) / OFFSET(E677:BQ677,0,1)) * SQRT(COUNT(E677:BR677)-1)</f>
        <v>0.12241385712874389</v>
      </c>
      <c r="BV677" s="10" cm="1">
        <f t="array" ref="BV677">-(MAX(1 - (E677:BR677 / _xlfn.SCAN(E677, E677:BR677, _xlfn.LAMBDA(_xlpm.a,_xlpm.b, MAX(_xlpm.a, _xlpm.b))))))</f>
        <v>-6.7646658500068124E-2</v>
      </c>
      <c r="BW677" s="12">
        <f t="shared" ca="1" si="21"/>
        <v>1.3040374489659869</v>
      </c>
    </row>
    <row r="678" spans="1:75" x14ac:dyDescent="0.45">
      <c r="A678" s="2" t="s">
        <v>1375</v>
      </c>
      <c r="B678" t="s">
        <v>1376</v>
      </c>
      <c r="C678" t="s">
        <v>37</v>
      </c>
      <c r="D678" t="s">
        <v>29</v>
      </c>
      <c r="E678">
        <v>771</v>
      </c>
      <c r="F678">
        <v>768</v>
      </c>
      <c r="G678">
        <v>767</v>
      </c>
      <c r="H678">
        <v>755</v>
      </c>
      <c r="I678">
        <v>755</v>
      </c>
      <c r="J678">
        <v>752</v>
      </c>
      <c r="K678">
        <v>759</v>
      </c>
      <c r="L678">
        <v>751</v>
      </c>
      <c r="M678">
        <v>752</v>
      </c>
      <c r="N678">
        <v>756</v>
      </c>
      <c r="O678">
        <v>760</v>
      </c>
      <c r="P678">
        <v>757</v>
      </c>
      <c r="Q678">
        <v>760</v>
      </c>
      <c r="R678">
        <v>756</v>
      </c>
      <c r="S678">
        <v>754</v>
      </c>
      <c r="T678">
        <v>751</v>
      </c>
      <c r="U678">
        <v>755</v>
      </c>
      <c r="V678">
        <v>769</v>
      </c>
      <c r="W678">
        <v>770</v>
      </c>
      <c r="X678">
        <v>778</v>
      </c>
      <c r="Y678">
        <v>771</v>
      </c>
      <c r="Z678">
        <v>780</v>
      </c>
      <c r="AA678">
        <v>777</v>
      </c>
      <c r="AB678">
        <v>771</v>
      </c>
      <c r="AC678">
        <v>776</v>
      </c>
      <c r="AD678">
        <v>788</v>
      </c>
      <c r="AE678">
        <v>778</v>
      </c>
      <c r="AF678">
        <v>775</v>
      </c>
      <c r="AG678">
        <v>784</v>
      </c>
      <c r="AH678">
        <v>795</v>
      </c>
      <c r="AI678">
        <v>791</v>
      </c>
      <c r="AJ678">
        <v>794</v>
      </c>
      <c r="AK678">
        <v>794</v>
      </c>
      <c r="AL678">
        <v>788</v>
      </c>
      <c r="AM678">
        <v>796</v>
      </c>
      <c r="AN678">
        <v>786</v>
      </c>
      <c r="AO678">
        <v>798</v>
      </c>
      <c r="AP678">
        <v>787</v>
      </c>
      <c r="AQ678">
        <v>787</v>
      </c>
      <c r="AR678">
        <v>790</v>
      </c>
      <c r="AS678">
        <v>757</v>
      </c>
      <c r="AT678">
        <v>767</v>
      </c>
      <c r="AU678">
        <v>754</v>
      </c>
      <c r="AV678">
        <v>773</v>
      </c>
      <c r="AW678">
        <v>757</v>
      </c>
      <c r="AX678">
        <v>760</v>
      </c>
      <c r="AY678">
        <v>768</v>
      </c>
      <c r="AZ678">
        <v>781</v>
      </c>
      <c r="BA678">
        <v>774</v>
      </c>
      <c r="BB678">
        <v>772</v>
      </c>
      <c r="BC678">
        <v>766</v>
      </c>
      <c r="BD678">
        <v>751</v>
      </c>
      <c r="BE678">
        <v>748</v>
      </c>
      <c r="BF678">
        <v>750</v>
      </c>
      <c r="BG678">
        <v>759</v>
      </c>
      <c r="BH678">
        <v>768</v>
      </c>
      <c r="BI678">
        <v>755</v>
      </c>
      <c r="BJ678">
        <v>766</v>
      </c>
      <c r="BK678">
        <v>768</v>
      </c>
      <c r="BL678">
        <v>778</v>
      </c>
      <c r="BM678">
        <v>778</v>
      </c>
      <c r="BN678">
        <v>778</v>
      </c>
      <c r="BO678">
        <v>778</v>
      </c>
      <c r="BP678">
        <v>791</v>
      </c>
      <c r="BQ678">
        <v>795</v>
      </c>
      <c r="BR678">
        <v>799</v>
      </c>
      <c r="BS678" s="10">
        <f t="shared" si="20"/>
        <v>3.6316472114137487E-2</v>
      </c>
      <c r="BT678" s="11" cm="1">
        <f t="array" aca="1" ref="BT678" ca="1">_xlfn.PERCENTILE.INC((OFFSET(E678,0,1,1,COLUMNS(E678:BR678)-1) - E678:BQ678) / E678:BQ678, 0.05) * SQRT(COUNT(E678:BR678) - 1)</f>
        <v>-0.13661285088152422</v>
      </c>
      <c r="BU678" s="10" cm="1">
        <f t="array" aca="1" ref="BU678" ca="1">_xlfn.STDEV.P((E678:BQ678 - OFFSET(E678:BQ678,0,1)) / OFFSET(E678:BQ678,0,1)) * SQRT(COUNT(E678:BR678)-1)</f>
        <v>9.2761978363365208E-2</v>
      </c>
      <c r="BV678" s="10" cm="1">
        <f t="array" ref="BV678">-(MAX(1 - (E678:BR678 / _xlfn.SCAN(E678, E678:BR678, _xlfn.LAMBDA(_xlpm.a,_xlpm.b, MAX(_xlpm.a, _xlpm.b))))))</f>
        <v>-6.2656641604010077E-2</v>
      </c>
      <c r="BW678" s="12">
        <f t="shared" ca="1" si="21"/>
        <v>0.45256119861623145</v>
      </c>
    </row>
    <row r="679" spans="1:75" x14ac:dyDescent="0.45">
      <c r="A679" s="2" t="s">
        <v>1377</v>
      </c>
      <c r="B679" t="s">
        <v>1378</v>
      </c>
      <c r="C679" t="s">
        <v>7</v>
      </c>
      <c r="D679" t="s">
        <v>8</v>
      </c>
      <c r="E679">
        <v>58.26</v>
      </c>
      <c r="F679">
        <v>57.72</v>
      </c>
      <c r="G679">
        <v>57.7</v>
      </c>
      <c r="H679">
        <v>55.88</v>
      </c>
      <c r="I679">
        <v>56.86</v>
      </c>
      <c r="J679">
        <v>56.38</v>
      </c>
      <c r="K679">
        <v>57</v>
      </c>
      <c r="L679">
        <v>56.38</v>
      </c>
      <c r="M679">
        <v>57.36</v>
      </c>
      <c r="N679">
        <v>57.82</v>
      </c>
      <c r="O679">
        <v>57.96</v>
      </c>
      <c r="P679">
        <v>57.88</v>
      </c>
      <c r="Q679">
        <v>58.4</v>
      </c>
      <c r="R679">
        <v>58.28</v>
      </c>
      <c r="S679">
        <v>57.6</v>
      </c>
      <c r="T679">
        <v>58.34</v>
      </c>
      <c r="U679">
        <v>59.04</v>
      </c>
      <c r="V679">
        <v>59.48</v>
      </c>
      <c r="W679">
        <v>59.32</v>
      </c>
      <c r="X679">
        <v>58.9</v>
      </c>
      <c r="Y679">
        <v>58.26</v>
      </c>
      <c r="Z679">
        <v>58.4</v>
      </c>
      <c r="AA679">
        <v>58.66</v>
      </c>
      <c r="AB679">
        <v>59.54</v>
      </c>
      <c r="AC679">
        <v>55.1</v>
      </c>
      <c r="AD679">
        <v>54.66</v>
      </c>
      <c r="AE679">
        <v>55.82</v>
      </c>
      <c r="AF679">
        <v>54.92</v>
      </c>
      <c r="AG679">
        <v>54.74</v>
      </c>
      <c r="AH679">
        <v>56.32</v>
      </c>
      <c r="AI679">
        <v>57.92</v>
      </c>
      <c r="AJ679">
        <v>56.86</v>
      </c>
      <c r="AK679">
        <v>57.4</v>
      </c>
      <c r="AL679">
        <v>57.7</v>
      </c>
      <c r="AM679">
        <v>56.94</v>
      </c>
      <c r="AN679">
        <v>55.28</v>
      </c>
      <c r="AO679">
        <v>55.34</v>
      </c>
      <c r="AP679">
        <v>55.58</v>
      </c>
      <c r="AQ679">
        <v>54.96</v>
      </c>
      <c r="AR679">
        <v>55.22</v>
      </c>
      <c r="AS679">
        <v>51.88</v>
      </c>
      <c r="AT679">
        <v>51.24</v>
      </c>
      <c r="AU679">
        <v>51.28</v>
      </c>
      <c r="AV679">
        <v>52.2</v>
      </c>
      <c r="AW679">
        <v>51.56</v>
      </c>
      <c r="AX679">
        <v>51.5</v>
      </c>
      <c r="AY679">
        <v>52.7</v>
      </c>
      <c r="AZ679">
        <v>54.04</v>
      </c>
      <c r="BA679">
        <v>53.56</v>
      </c>
      <c r="BB679">
        <v>52.8</v>
      </c>
      <c r="BC679">
        <v>52.68</v>
      </c>
      <c r="BD679">
        <v>51.76</v>
      </c>
      <c r="BE679">
        <v>51.74</v>
      </c>
      <c r="BF679">
        <v>52.12</v>
      </c>
      <c r="BG679">
        <v>53.32</v>
      </c>
      <c r="BH679">
        <v>52.78</v>
      </c>
      <c r="BI679">
        <v>52.16</v>
      </c>
      <c r="BJ679">
        <v>53.16</v>
      </c>
      <c r="BK679">
        <v>53</v>
      </c>
      <c r="BL679">
        <v>53.18</v>
      </c>
      <c r="BM679">
        <v>53.18</v>
      </c>
      <c r="BN679">
        <v>53.98</v>
      </c>
      <c r="BO679">
        <v>54.08</v>
      </c>
      <c r="BP679">
        <v>53.98</v>
      </c>
      <c r="BQ679">
        <v>54.5</v>
      </c>
      <c r="BR679">
        <v>54.5</v>
      </c>
      <c r="BS679" s="10">
        <f t="shared" si="20"/>
        <v>-6.4538276690696839E-2</v>
      </c>
      <c r="BT679" s="11" cm="1">
        <f t="array" aca="1" ref="BT679" ca="1">_xlfn.PERCENTILE.INC((OFFSET(E679,0,1,1,COLUMNS(E679:BR679)-1) - E679:BQ679) / E679:BQ679, 0.05) * SQRT(COUNT(E679:BR679) - 1)</f>
        <v>-0.21754403723582752</v>
      </c>
      <c r="BU679" s="10" cm="1">
        <f t="array" aca="1" ref="BU679" ca="1">_xlfn.STDEV.P((E679:BQ679 - OFFSET(E679:BQ679,0,1)) / OFFSET(E679:BQ679,0,1)) * SQRT(COUNT(E679:BR679)-1)</f>
        <v>0.1468625842555896</v>
      </c>
      <c r="BV679" s="10" cm="1">
        <f t="array" ref="BV679">-(MAX(1 - (E679:BR679 / _xlfn.SCAN(E679, E679:BR679, _xlfn.LAMBDA(_xlpm.a,_xlpm.b, MAX(_xlpm.a, _xlpm.b))))))</f>
        <v>-0.13940208263352361</v>
      </c>
      <c r="BW679" s="12">
        <f t="shared" ca="1" si="21"/>
        <v>-0.40088002665291572</v>
      </c>
    </row>
    <row r="680" spans="1:75" x14ac:dyDescent="0.45">
      <c r="A680" s="2" t="s">
        <v>1379</v>
      </c>
      <c r="B680" t="s">
        <v>1380</v>
      </c>
      <c r="C680" t="s">
        <v>19</v>
      </c>
      <c r="D680" t="s">
        <v>29</v>
      </c>
      <c r="E680">
        <v>251.2</v>
      </c>
      <c r="F680">
        <v>238.2</v>
      </c>
      <c r="G680">
        <v>239.4</v>
      </c>
      <c r="H680">
        <v>230.6</v>
      </c>
      <c r="I680">
        <v>229.8</v>
      </c>
      <c r="J680">
        <v>235.6</v>
      </c>
      <c r="K680">
        <v>233.6</v>
      </c>
      <c r="L680">
        <v>229.6</v>
      </c>
      <c r="M680">
        <v>231</v>
      </c>
      <c r="N680">
        <v>235.2</v>
      </c>
      <c r="O680">
        <v>239.4</v>
      </c>
      <c r="P680">
        <v>234</v>
      </c>
      <c r="Q680">
        <v>239.6</v>
      </c>
      <c r="R680">
        <v>234.4</v>
      </c>
      <c r="S680">
        <v>235</v>
      </c>
      <c r="T680">
        <v>234.8</v>
      </c>
      <c r="U680">
        <v>236.4</v>
      </c>
      <c r="V680">
        <v>246.6</v>
      </c>
      <c r="W680">
        <v>260.60000000000002</v>
      </c>
      <c r="X680">
        <v>256.60000000000002</v>
      </c>
      <c r="Y680">
        <v>253.2</v>
      </c>
      <c r="Z680">
        <v>254.2</v>
      </c>
      <c r="AA680">
        <v>255.2</v>
      </c>
      <c r="AB680">
        <v>241.6</v>
      </c>
      <c r="AC680">
        <v>245.4</v>
      </c>
      <c r="AD680">
        <v>254.8</v>
      </c>
      <c r="AE680">
        <v>252.4</v>
      </c>
      <c r="AF680">
        <v>247.6</v>
      </c>
      <c r="AG680">
        <v>240.8</v>
      </c>
      <c r="AH680">
        <v>240</v>
      </c>
      <c r="AI680">
        <v>239</v>
      </c>
      <c r="AJ680">
        <v>237.6</v>
      </c>
      <c r="AK680">
        <v>238.6</v>
      </c>
      <c r="AL680">
        <v>240</v>
      </c>
      <c r="AM680">
        <v>240</v>
      </c>
      <c r="AN680">
        <v>233</v>
      </c>
      <c r="AO680">
        <v>233.8</v>
      </c>
      <c r="AP680">
        <v>238.6</v>
      </c>
      <c r="AQ680">
        <v>236</v>
      </c>
      <c r="AR680">
        <v>244.4</v>
      </c>
      <c r="AS680">
        <v>235.4</v>
      </c>
      <c r="AT680">
        <v>235</v>
      </c>
      <c r="AU680">
        <v>233.8</v>
      </c>
      <c r="AV680">
        <v>233.6</v>
      </c>
      <c r="AW680">
        <v>224.8</v>
      </c>
      <c r="AX680">
        <v>223.6</v>
      </c>
      <c r="AY680">
        <v>238.4</v>
      </c>
      <c r="AZ680">
        <v>237.2</v>
      </c>
      <c r="BA680">
        <v>235.4</v>
      </c>
      <c r="BB680">
        <v>232.2</v>
      </c>
      <c r="BC680">
        <v>228.6</v>
      </c>
      <c r="BD680">
        <v>224.2</v>
      </c>
      <c r="BE680">
        <v>224.8</v>
      </c>
      <c r="BF680">
        <v>215</v>
      </c>
      <c r="BG680">
        <v>221.6</v>
      </c>
      <c r="BH680">
        <v>228</v>
      </c>
      <c r="BI680">
        <v>224.4</v>
      </c>
      <c r="BJ680">
        <v>232.4</v>
      </c>
      <c r="BK680">
        <v>238.6</v>
      </c>
      <c r="BL680">
        <v>246.6</v>
      </c>
      <c r="BM680">
        <v>246.6</v>
      </c>
      <c r="BN680">
        <v>246.6</v>
      </c>
      <c r="BO680">
        <v>246.6</v>
      </c>
      <c r="BP680">
        <v>247.8</v>
      </c>
      <c r="BQ680">
        <v>250.6</v>
      </c>
      <c r="BR680">
        <v>256</v>
      </c>
      <c r="BS680" s="10">
        <f t="shared" si="20"/>
        <v>1.9108280254777118E-2</v>
      </c>
      <c r="BT680" s="11" cm="1">
        <f t="array" aca="1" ref="BT680" ca="1">_xlfn.PERCENTILE.INC((OFFSET(E680,0,1,1,COLUMNS(E680:BR680)-1) - E680:BQ680) / E680:BQ680, 0.05) * SQRT(COUNT(E680:BR680) - 1)</f>
        <v>-0.30235048170703677</v>
      </c>
      <c r="BU680" s="10" cm="1">
        <f t="array" aca="1" ref="BU680" ca="1">_xlfn.STDEV.P((E680:BQ680 - OFFSET(E680:BQ680,0,1)) / OFFSET(E680:BQ680,0,1)) * SQRT(COUNT(E680:BR680)-1)</f>
        <v>0.19209433068313833</v>
      </c>
      <c r="BV680" s="10" cm="1">
        <f t="array" ref="BV680">-(MAX(1 - (E680:BR680 / _xlfn.SCAN(E680, E680:BR680, _xlfn.LAMBDA(_xlpm.a,_xlpm.b, MAX(_xlpm.a, _xlpm.b))))))</f>
        <v>-0.17498081350729089</v>
      </c>
      <c r="BW680" s="12">
        <f t="shared" ca="1" si="21"/>
        <v>0.12895893474149042</v>
      </c>
    </row>
    <row r="681" spans="1:75" x14ac:dyDescent="0.45">
      <c r="A681" s="2" t="s">
        <v>1381</v>
      </c>
      <c r="B681" t="s">
        <v>1382</v>
      </c>
      <c r="C681" t="s">
        <v>22</v>
      </c>
      <c r="D681" t="s">
        <v>136</v>
      </c>
      <c r="E681">
        <v>16622.8</v>
      </c>
      <c r="F681">
        <v>15751.97</v>
      </c>
      <c r="G681">
        <v>16454.41</v>
      </c>
      <c r="H681">
        <v>16382.24</v>
      </c>
      <c r="I681">
        <v>16810.439999999999</v>
      </c>
      <c r="J681">
        <v>16771.95</v>
      </c>
      <c r="K681">
        <v>16488.09</v>
      </c>
      <c r="L681">
        <v>16747.900000000001</v>
      </c>
      <c r="M681">
        <v>16747.900000000001</v>
      </c>
      <c r="N681">
        <v>15939.61</v>
      </c>
      <c r="O681">
        <v>15877.07</v>
      </c>
      <c r="P681">
        <v>16136.87</v>
      </c>
      <c r="Q681">
        <v>16815.25</v>
      </c>
      <c r="R681">
        <v>16820.07</v>
      </c>
      <c r="S681">
        <v>17017.32</v>
      </c>
      <c r="T681">
        <v>17349.3</v>
      </c>
      <c r="U681">
        <v>17796.740000000002</v>
      </c>
      <c r="V681">
        <v>18008.439999999999</v>
      </c>
      <c r="W681">
        <v>17917.02</v>
      </c>
      <c r="X681">
        <v>17710.14</v>
      </c>
      <c r="Y681">
        <v>17892.97</v>
      </c>
      <c r="Z681">
        <v>18528.05</v>
      </c>
      <c r="AA681">
        <v>19177.57</v>
      </c>
      <c r="AB681">
        <v>19937.740000000002</v>
      </c>
      <c r="AC681">
        <v>19273.79</v>
      </c>
      <c r="AD681">
        <v>18672.39</v>
      </c>
      <c r="AE681">
        <v>18893.71</v>
      </c>
      <c r="AF681">
        <v>19370.02</v>
      </c>
      <c r="AG681">
        <v>18768.62</v>
      </c>
      <c r="AH681">
        <v>19192</v>
      </c>
      <c r="AI681">
        <v>19321.91</v>
      </c>
      <c r="AJ681">
        <v>19042.86</v>
      </c>
      <c r="AK681">
        <v>18787.86</v>
      </c>
      <c r="AL681">
        <v>18975.5</v>
      </c>
      <c r="AM681">
        <v>18653.14</v>
      </c>
      <c r="AN681">
        <v>19081.34</v>
      </c>
      <c r="AO681">
        <v>18840.78</v>
      </c>
      <c r="AP681">
        <v>18273.060000000001</v>
      </c>
      <c r="AQ681">
        <v>18446.259999999998</v>
      </c>
      <c r="AR681">
        <v>18455.88</v>
      </c>
      <c r="AS681">
        <v>18484.75</v>
      </c>
      <c r="AT681">
        <v>18917.77</v>
      </c>
      <c r="AU681">
        <v>19028.43</v>
      </c>
      <c r="AV681">
        <v>19302.66</v>
      </c>
      <c r="AW681">
        <v>19134.27</v>
      </c>
      <c r="AX681">
        <v>19283.419999999998</v>
      </c>
      <c r="AY681">
        <v>19167.95</v>
      </c>
      <c r="AZ681">
        <v>19841.52</v>
      </c>
      <c r="BA681">
        <v>20380.38</v>
      </c>
      <c r="BB681">
        <v>20707.54</v>
      </c>
      <c r="BC681">
        <v>20399.63</v>
      </c>
      <c r="BD681">
        <v>20592.07</v>
      </c>
      <c r="BE681">
        <v>20216.8</v>
      </c>
      <c r="BF681">
        <v>20717.16</v>
      </c>
      <c r="BG681">
        <v>21333</v>
      </c>
      <c r="BH681">
        <v>21063.57</v>
      </c>
      <c r="BI681">
        <v>21467.71</v>
      </c>
      <c r="BJ681">
        <v>21467.71</v>
      </c>
      <c r="BK681">
        <v>21650.54</v>
      </c>
      <c r="BL681">
        <v>21919.97</v>
      </c>
      <c r="BM681">
        <v>21919.97</v>
      </c>
      <c r="BN681">
        <v>22458.83</v>
      </c>
      <c r="BO681">
        <v>22526.19</v>
      </c>
      <c r="BP681">
        <v>22757.13</v>
      </c>
      <c r="BQ681">
        <v>22564.68</v>
      </c>
      <c r="BR681">
        <v>22564.68</v>
      </c>
      <c r="BS681" s="10">
        <f t="shared" si="20"/>
        <v>0.35745361792237174</v>
      </c>
      <c r="BT681" s="11" cm="1">
        <f t="array" aca="1" ref="BT681" ca="1">_xlfn.PERCENTILE.INC((OFFSET(E681,0,1,1,COLUMNS(E681:BR681)-1) - E681:BQ681) / E681:BQ681, 0.05) * SQRT(COUNT(E681:BR681) - 1)</f>
        <v>-0.25131664360299399</v>
      </c>
      <c r="BU681" s="10" cm="1">
        <f t="array" aca="1" ref="BU681" ca="1">_xlfn.STDEV.P((E681:BQ681 - OFFSET(E681:BQ681,0,1)) / OFFSET(E681:BQ681,0,1)) * SQRT(COUNT(E681:BR681)-1)</f>
        <v>0.16801604686331745</v>
      </c>
      <c r="BV681" s="10" cm="1">
        <f t="array" ref="BV681">-(MAX(1 - (E681:BR681 / _xlfn.SCAN(E681, E681:BR681, _xlfn.LAMBDA(_xlpm.a,_xlpm.b, MAX(_xlpm.a, _xlpm.b))))))</f>
        <v>-8.3493916562258352E-2</v>
      </c>
      <c r="BW681" s="12">
        <f t="shared" ca="1" si="21"/>
        <v>2.1612079602002012</v>
      </c>
    </row>
    <row r="682" spans="1:75" x14ac:dyDescent="0.45">
      <c r="A682" s="2" t="s">
        <v>1383</v>
      </c>
      <c r="B682" t="s">
        <v>1384</v>
      </c>
      <c r="C682" t="s">
        <v>22</v>
      </c>
      <c r="D682" t="s">
        <v>8</v>
      </c>
      <c r="E682">
        <v>29</v>
      </c>
      <c r="F682">
        <v>28.8</v>
      </c>
      <c r="G682">
        <v>28.25</v>
      </c>
      <c r="H682">
        <v>28.05</v>
      </c>
      <c r="I682">
        <v>28.2</v>
      </c>
      <c r="J682">
        <v>28.45</v>
      </c>
      <c r="K682">
        <v>28.05</v>
      </c>
      <c r="L682">
        <v>28.55</v>
      </c>
      <c r="M682">
        <v>27.85</v>
      </c>
      <c r="N682">
        <v>28.15</v>
      </c>
      <c r="O682">
        <v>27.7</v>
      </c>
      <c r="P682">
        <v>27.7</v>
      </c>
      <c r="Q682">
        <v>27.6</v>
      </c>
      <c r="R682">
        <v>27.55</v>
      </c>
      <c r="S682">
        <v>27.6</v>
      </c>
      <c r="T682">
        <v>27.2</v>
      </c>
      <c r="U682">
        <v>29.3</v>
      </c>
      <c r="V682">
        <v>29.25</v>
      </c>
      <c r="W682">
        <v>29.25</v>
      </c>
      <c r="X682">
        <v>29.5</v>
      </c>
      <c r="Y682">
        <v>29.45</v>
      </c>
      <c r="Z682">
        <v>29.3</v>
      </c>
      <c r="AA682">
        <v>29.55</v>
      </c>
      <c r="AB682">
        <v>30</v>
      </c>
      <c r="AC682">
        <v>29.8</v>
      </c>
      <c r="AD682">
        <v>29.8</v>
      </c>
      <c r="AE682">
        <v>30.3</v>
      </c>
      <c r="AF682">
        <v>30.1</v>
      </c>
      <c r="AG682">
        <v>30.45</v>
      </c>
      <c r="AH682">
        <v>29.75</v>
      </c>
      <c r="AI682">
        <v>30.2</v>
      </c>
      <c r="AJ682">
        <v>30.3</v>
      </c>
      <c r="AK682">
        <v>30.05</v>
      </c>
      <c r="AL682">
        <v>30</v>
      </c>
      <c r="AM682">
        <v>29.9</v>
      </c>
      <c r="AN682">
        <v>29.45</v>
      </c>
      <c r="AO682">
        <v>29.25</v>
      </c>
      <c r="AP682">
        <v>28.35</v>
      </c>
      <c r="AQ682">
        <v>28.15</v>
      </c>
      <c r="AR682">
        <v>28.8</v>
      </c>
      <c r="AS682">
        <v>28.2</v>
      </c>
      <c r="AT682">
        <v>27.65</v>
      </c>
      <c r="AU682">
        <v>26.5</v>
      </c>
      <c r="AV682">
        <v>27.7</v>
      </c>
      <c r="AW682">
        <v>27.25</v>
      </c>
      <c r="AX682">
        <v>27.35</v>
      </c>
      <c r="AY682">
        <v>27.1</v>
      </c>
      <c r="AZ682">
        <v>27.65</v>
      </c>
      <c r="BA682">
        <v>27.4</v>
      </c>
      <c r="BB682">
        <v>27.8</v>
      </c>
      <c r="BC682">
        <v>27.45</v>
      </c>
      <c r="BD682">
        <v>27.5</v>
      </c>
      <c r="BE682">
        <v>25.85</v>
      </c>
      <c r="BF682">
        <v>26.9</v>
      </c>
      <c r="BG682">
        <v>26.5</v>
      </c>
      <c r="BH682">
        <v>26.15</v>
      </c>
      <c r="BI682">
        <v>27.2</v>
      </c>
      <c r="BJ682">
        <v>26.7</v>
      </c>
      <c r="BK682">
        <v>27.4</v>
      </c>
      <c r="BL682">
        <v>27.6</v>
      </c>
      <c r="BM682">
        <v>27.6</v>
      </c>
      <c r="BN682">
        <v>27.1</v>
      </c>
      <c r="BO682">
        <v>28.6</v>
      </c>
      <c r="BP682">
        <v>28.55</v>
      </c>
      <c r="BQ682">
        <v>27.9</v>
      </c>
      <c r="BR682">
        <v>27.55</v>
      </c>
      <c r="BS682" s="10">
        <f t="shared" si="20"/>
        <v>-4.9999999999999975E-2</v>
      </c>
      <c r="BT682" s="11" cm="1">
        <f t="array" aca="1" ref="BT682" ca="1">_xlfn.PERCENTILE.INC((OFFSET(E682,0,1,1,COLUMNS(E682:BR682)-1) - E682:BQ682) / E682:BQ682, 0.05) * SQRT(COUNT(E682:BR682) - 1)</f>
        <v>-0.19520670772497303</v>
      </c>
      <c r="BU682" s="10" cm="1">
        <f t="array" aca="1" ref="BU682" ca="1">_xlfn.STDEV.P((E682:BQ682 - OFFSET(E682:BQ682,0,1)) / OFFSET(E682:BQ682,0,1)) * SQRT(COUNT(E682:BR682)-1)</f>
        <v>0.17088298429690177</v>
      </c>
      <c r="BV682" s="10" cm="1">
        <f t="array" ref="BV682">-(MAX(1 - (E682:BR682 / _xlfn.SCAN(E682, E682:BR682, _xlfn.LAMBDA(_xlpm.a,_xlpm.b, MAX(_xlpm.a, _xlpm.b))))))</f>
        <v>-0.15106732348111651</v>
      </c>
      <c r="BW682" s="12">
        <f t="shared" ca="1" si="21"/>
        <v>-0.25945239768851469</v>
      </c>
    </row>
    <row r="683" spans="1:75" x14ac:dyDescent="0.45">
      <c r="A683" s="2" t="s">
        <v>1385</v>
      </c>
      <c r="B683" t="s">
        <v>1386</v>
      </c>
      <c r="C683" t="s">
        <v>37</v>
      </c>
      <c r="D683" t="s">
        <v>8</v>
      </c>
      <c r="E683">
        <v>1.8855</v>
      </c>
      <c r="F683">
        <v>1.851</v>
      </c>
      <c r="G683">
        <v>1.88</v>
      </c>
      <c r="H683">
        <v>1.8440000000000001</v>
      </c>
      <c r="I683">
        <v>1.8380000000000001</v>
      </c>
      <c r="J683">
        <v>1.8325</v>
      </c>
      <c r="K683">
        <v>1.83</v>
      </c>
      <c r="L683">
        <v>1.8514999999999999</v>
      </c>
      <c r="M683">
        <v>1.7989999999999999</v>
      </c>
      <c r="N683">
        <v>1.796</v>
      </c>
      <c r="O683">
        <v>1.7935000000000001</v>
      </c>
      <c r="P683">
        <v>1.78</v>
      </c>
      <c r="Q683">
        <v>1.7895000000000001</v>
      </c>
      <c r="R683">
        <v>1.8109999999999999</v>
      </c>
      <c r="S683">
        <v>1.7845</v>
      </c>
      <c r="T683">
        <v>1.8125</v>
      </c>
      <c r="U683">
        <v>1.8434999999999999</v>
      </c>
      <c r="V683">
        <v>1.8129999999999999</v>
      </c>
      <c r="W683">
        <v>1.8220000000000001</v>
      </c>
      <c r="X683">
        <v>1.8160000000000001</v>
      </c>
      <c r="Y683">
        <v>1.8305</v>
      </c>
      <c r="Z683">
        <v>1.97</v>
      </c>
      <c r="AA683">
        <v>1.9670000000000001</v>
      </c>
      <c r="AB683">
        <v>1.9350000000000001</v>
      </c>
      <c r="AC683">
        <v>1.9139999999999999</v>
      </c>
      <c r="AD683">
        <v>1.9430000000000001</v>
      </c>
      <c r="AE683">
        <v>1.917</v>
      </c>
      <c r="AF683">
        <v>1.9370000000000001</v>
      </c>
      <c r="AG683">
        <v>1.9490000000000001</v>
      </c>
      <c r="AH683">
        <v>1.9584999999999999</v>
      </c>
      <c r="AI683">
        <v>1.9430000000000001</v>
      </c>
      <c r="AJ683">
        <v>1.98</v>
      </c>
      <c r="AK683">
        <v>1.97</v>
      </c>
      <c r="AL683">
        <v>1.954</v>
      </c>
      <c r="AM683">
        <v>1.9259999999999999</v>
      </c>
      <c r="AN683">
        <v>1.9085000000000001</v>
      </c>
      <c r="AO683">
        <v>1.9404999999999999</v>
      </c>
      <c r="AP683">
        <v>1.9355</v>
      </c>
      <c r="AQ683">
        <v>1.9225000000000001</v>
      </c>
      <c r="AR683">
        <v>1.9319999999999999</v>
      </c>
      <c r="AS683">
        <v>1.8254999999999999</v>
      </c>
      <c r="AT683">
        <v>1.8265</v>
      </c>
      <c r="AU683">
        <v>1.8089999999999999</v>
      </c>
      <c r="AV683">
        <v>1.8360000000000001</v>
      </c>
      <c r="AW683">
        <v>1.8154999999999999</v>
      </c>
      <c r="AX683">
        <v>1.7915000000000001</v>
      </c>
      <c r="AY683">
        <v>1.82</v>
      </c>
      <c r="AZ683">
        <v>1.83</v>
      </c>
      <c r="BA683">
        <v>1.8105</v>
      </c>
      <c r="BB683">
        <v>1.8045</v>
      </c>
      <c r="BC683">
        <v>1.8015000000000001</v>
      </c>
      <c r="BD683">
        <v>1.7775000000000001</v>
      </c>
      <c r="BE683">
        <v>1.79</v>
      </c>
      <c r="BF683">
        <v>1.7775000000000001</v>
      </c>
      <c r="BG683">
        <v>1.778</v>
      </c>
      <c r="BH683">
        <v>1.756</v>
      </c>
      <c r="BI683">
        <v>1.73</v>
      </c>
      <c r="BJ683">
        <v>1.7689999999999999</v>
      </c>
      <c r="BK683">
        <v>1.7749999999999999</v>
      </c>
      <c r="BL683">
        <v>1.8035000000000001</v>
      </c>
      <c r="BM683">
        <v>1.8035000000000001</v>
      </c>
      <c r="BN683">
        <v>1.8169999999999999</v>
      </c>
      <c r="BO683">
        <v>1.8225</v>
      </c>
      <c r="BP683">
        <v>1.821</v>
      </c>
      <c r="BQ683">
        <v>1.8055000000000001</v>
      </c>
      <c r="BR683">
        <v>1.8055000000000001</v>
      </c>
      <c r="BS683" s="10">
        <f t="shared" si="20"/>
        <v>-4.2429063908777431E-2</v>
      </c>
      <c r="BT683" s="11" cm="1">
        <f t="array" aca="1" ref="BT683" ca="1">_xlfn.PERCENTILE.INC((OFFSET(E683,0,1,1,COLUMNS(E683:BR683)-1) - E683:BQ683) / E683:BQ683, 0.05) * SQRT(COUNT(E683:BR683) - 1)</f>
        <v>-0.14469293905289141</v>
      </c>
      <c r="BU683" s="10" cm="1">
        <f t="array" aca="1" ref="BU683" ca="1">_xlfn.STDEV.P((E683:BQ683 - OFFSET(E683:BQ683,0,1)) / OFFSET(E683:BQ683,0,1)) * SQRT(COUNT(E683:BR683)-1)</f>
        <v>0.12805362263682313</v>
      </c>
      <c r="BV683" s="10" cm="1">
        <f t="array" ref="BV683">-(MAX(1 - (E683:BR683 / _xlfn.SCAN(E683, E683:BR683, _xlfn.LAMBDA(_xlpm.a,_xlpm.b, MAX(_xlpm.a, _xlpm.b))))))</f>
        <v>-0.1262626262626263</v>
      </c>
      <c r="BW683" s="12">
        <f t="shared" ca="1" si="21"/>
        <v>-0.28710678504619874</v>
      </c>
    </row>
    <row r="684" spans="1:75" x14ac:dyDescent="0.45">
      <c r="A684" s="2" t="s">
        <v>1387</v>
      </c>
      <c r="B684" t="s">
        <v>1388</v>
      </c>
      <c r="C684" t="s">
        <v>19</v>
      </c>
      <c r="D684" t="s">
        <v>29</v>
      </c>
      <c r="E684">
        <v>83.5</v>
      </c>
      <c r="F684">
        <v>78</v>
      </c>
      <c r="G684">
        <v>78</v>
      </c>
      <c r="H684">
        <v>74</v>
      </c>
      <c r="I684">
        <v>73.3</v>
      </c>
      <c r="J684">
        <v>74.150000000000006</v>
      </c>
      <c r="K684">
        <v>71.849999999999994</v>
      </c>
      <c r="L684">
        <v>72.849999999999994</v>
      </c>
      <c r="M684">
        <v>72.8</v>
      </c>
      <c r="N684">
        <v>73.3</v>
      </c>
      <c r="O684">
        <v>76.8</v>
      </c>
      <c r="P684">
        <v>76.150000000000006</v>
      </c>
      <c r="Q684">
        <v>76.599999999999994</v>
      </c>
      <c r="R684">
        <v>75</v>
      </c>
      <c r="S684">
        <v>75.5</v>
      </c>
      <c r="T684">
        <v>73.05</v>
      </c>
      <c r="U684">
        <v>74.05</v>
      </c>
      <c r="V684">
        <v>76.650000000000006</v>
      </c>
      <c r="W684">
        <v>81.5</v>
      </c>
      <c r="X684">
        <v>79.599999999999994</v>
      </c>
      <c r="Y684">
        <v>79.5</v>
      </c>
      <c r="Z684">
        <v>80.45</v>
      </c>
      <c r="AA684">
        <v>81.45</v>
      </c>
      <c r="AB684">
        <v>78.2</v>
      </c>
      <c r="AC684">
        <v>79.3</v>
      </c>
      <c r="AD684">
        <v>81.900000000000006</v>
      </c>
      <c r="AE684">
        <v>80.650000000000006</v>
      </c>
      <c r="AF684">
        <v>80.5</v>
      </c>
      <c r="AG684">
        <v>79</v>
      </c>
      <c r="AH684">
        <v>79</v>
      </c>
      <c r="AI684">
        <v>77.150000000000006</v>
      </c>
      <c r="AJ684">
        <v>78.150000000000006</v>
      </c>
      <c r="AK684">
        <v>77.25</v>
      </c>
      <c r="AL684">
        <v>76.95</v>
      </c>
      <c r="AM684">
        <v>77.25</v>
      </c>
      <c r="AN684">
        <v>75.099999999999994</v>
      </c>
      <c r="AO684">
        <v>74.5</v>
      </c>
      <c r="AP684">
        <v>74.400000000000006</v>
      </c>
      <c r="AQ684">
        <v>74.099999999999994</v>
      </c>
      <c r="AR684">
        <v>76.150000000000006</v>
      </c>
      <c r="AS684">
        <v>70</v>
      </c>
      <c r="AT684">
        <v>69.55</v>
      </c>
      <c r="AU684">
        <v>65</v>
      </c>
      <c r="AV684">
        <v>68.8</v>
      </c>
      <c r="AW684">
        <v>68.400000000000006</v>
      </c>
      <c r="AX684">
        <v>67.05</v>
      </c>
      <c r="AY684">
        <v>71.75</v>
      </c>
      <c r="AZ684">
        <v>70.05</v>
      </c>
      <c r="BA684">
        <v>72.650000000000006</v>
      </c>
      <c r="BB684">
        <v>71.45</v>
      </c>
      <c r="BC684">
        <v>69.3</v>
      </c>
      <c r="BD684">
        <v>66.55</v>
      </c>
      <c r="BE684">
        <v>67</v>
      </c>
      <c r="BF684">
        <v>65.650000000000006</v>
      </c>
      <c r="BG684">
        <v>66.55</v>
      </c>
      <c r="BH684">
        <v>69</v>
      </c>
      <c r="BI684">
        <v>68.650000000000006</v>
      </c>
      <c r="BJ684">
        <v>72</v>
      </c>
      <c r="BK684">
        <v>73.05</v>
      </c>
      <c r="BL684">
        <v>74.349999999999994</v>
      </c>
      <c r="BM684">
        <v>74.95</v>
      </c>
      <c r="BN684">
        <v>74.95</v>
      </c>
      <c r="BO684">
        <v>74.95</v>
      </c>
      <c r="BP684">
        <v>74.45</v>
      </c>
      <c r="BQ684">
        <v>75.75</v>
      </c>
      <c r="BR684">
        <v>77</v>
      </c>
      <c r="BS684" s="10">
        <f t="shared" si="20"/>
        <v>-7.7844311377245512E-2</v>
      </c>
      <c r="BT684" s="11" cm="1">
        <f t="array" aca="1" ref="BT684" ca="1">_xlfn.PERCENTILE.INC((OFFSET(E684,0,1,1,COLUMNS(E684:BR684)-1) - E684:BQ684) / E684:BQ684, 0.05) * SQRT(COUNT(E684:BR684) - 1)</f>
        <v>-0.39509897960920964</v>
      </c>
      <c r="BU684" s="10" cm="1">
        <f t="array" aca="1" ref="BU684" ca="1">_xlfn.STDEV.P((E684:BQ684 - OFFSET(E684:BQ684,0,1)) / OFFSET(E684:BQ684,0,1)) * SQRT(COUNT(E684:BR684)-1)</f>
        <v>0.23526312212742348</v>
      </c>
      <c r="BV684" s="10" cm="1">
        <f t="array" ref="BV684">-(MAX(1 - (E684:BR684 / _xlfn.SCAN(E684, E684:BR684, _xlfn.LAMBDA(_xlpm.a,_xlpm.b, MAX(_xlpm.a, _xlpm.b))))))</f>
        <v>-0.22155688622754488</v>
      </c>
      <c r="BW684" s="12">
        <f t="shared" ca="1" si="21"/>
        <v>-0.30680673929912028</v>
      </c>
    </row>
    <row r="685" spans="1:75" x14ac:dyDescent="0.45">
      <c r="A685" s="2" t="s">
        <v>1389</v>
      </c>
      <c r="B685" t="s">
        <v>1390</v>
      </c>
      <c r="C685" t="s">
        <v>111</v>
      </c>
      <c r="D685" t="s">
        <v>8</v>
      </c>
      <c r="E685">
        <v>2.29</v>
      </c>
      <c r="F685">
        <v>2.2999999999999998</v>
      </c>
      <c r="G685">
        <v>2.4300000000000002</v>
      </c>
      <c r="H685">
        <v>2.335</v>
      </c>
      <c r="I685">
        <v>2.34</v>
      </c>
      <c r="J685">
        <v>2.44</v>
      </c>
      <c r="K685">
        <v>2.4900000000000002</v>
      </c>
      <c r="L685">
        <v>2.48</v>
      </c>
      <c r="M685">
        <v>2.4900000000000002</v>
      </c>
      <c r="N685">
        <v>2.5550000000000002</v>
      </c>
      <c r="O685">
        <v>2.68</v>
      </c>
      <c r="P685">
        <v>2.89</v>
      </c>
      <c r="Q685">
        <v>2.87</v>
      </c>
      <c r="R685">
        <v>2.9</v>
      </c>
      <c r="S685">
        <v>2.66</v>
      </c>
      <c r="T685">
        <v>2.67</v>
      </c>
      <c r="U685">
        <v>2.67</v>
      </c>
      <c r="V685">
        <v>2.59</v>
      </c>
      <c r="W685">
        <v>2.5649999999999999</v>
      </c>
      <c r="X685">
        <v>2.48</v>
      </c>
      <c r="Y685">
        <v>2.4900000000000002</v>
      </c>
      <c r="Z685">
        <v>2.57</v>
      </c>
      <c r="AA685">
        <v>2.5299999999999998</v>
      </c>
      <c r="AB685">
        <v>2.4700000000000002</v>
      </c>
      <c r="AC685">
        <v>2.5150000000000001</v>
      </c>
      <c r="AD685">
        <v>2.5150000000000001</v>
      </c>
      <c r="AE685">
        <v>2.6</v>
      </c>
      <c r="AF685">
        <v>2.5950000000000002</v>
      </c>
      <c r="AG685">
        <v>2.645</v>
      </c>
      <c r="AH685">
        <v>2.665</v>
      </c>
      <c r="AI685">
        <v>2.62</v>
      </c>
      <c r="AJ685">
        <v>2.645</v>
      </c>
      <c r="AK685">
        <v>2.6349999999999998</v>
      </c>
      <c r="AL685">
        <v>2.5950000000000002</v>
      </c>
      <c r="AM685">
        <v>2.4550000000000001</v>
      </c>
      <c r="AN685">
        <v>2.3650000000000002</v>
      </c>
      <c r="AO685">
        <v>2.44</v>
      </c>
      <c r="AP685">
        <v>2.4350000000000001</v>
      </c>
      <c r="AQ685">
        <v>2.4</v>
      </c>
      <c r="AR685">
        <v>2.3849999999999998</v>
      </c>
      <c r="AS685">
        <v>2.19</v>
      </c>
      <c r="AT685">
        <v>2.25</v>
      </c>
      <c r="AU685">
        <v>2.2400000000000002</v>
      </c>
      <c r="AV685">
        <v>2.2749999999999999</v>
      </c>
      <c r="AW685">
        <v>2.2400000000000002</v>
      </c>
      <c r="AX685">
        <v>2.2850000000000001</v>
      </c>
      <c r="AY685">
        <v>2.2799999999999998</v>
      </c>
      <c r="AZ685">
        <v>2.34</v>
      </c>
      <c r="BA685">
        <v>2.33</v>
      </c>
      <c r="BB685">
        <v>2.2549999999999999</v>
      </c>
      <c r="BC685">
        <v>2.2549999999999999</v>
      </c>
      <c r="BD685">
        <v>2.2000000000000002</v>
      </c>
      <c r="BE685">
        <v>2.2250000000000001</v>
      </c>
      <c r="BF685">
        <v>2.1800000000000002</v>
      </c>
      <c r="BG685">
        <v>2.2250000000000001</v>
      </c>
      <c r="BH685">
        <v>2.2200000000000002</v>
      </c>
      <c r="BI685">
        <v>2.1150000000000002</v>
      </c>
      <c r="BJ685">
        <v>2.165</v>
      </c>
      <c r="BK685">
        <v>2.1949999999999998</v>
      </c>
      <c r="BL685">
        <v>2.19</v>
      </c>
      <c r="BM685">
        <v>2.2149999999999999</v>
      </c>
      <c r="BN685">
        <v>2.2149999999999999</v>
      </c>
      <c r="BO685">
        <v>2.2850000000000001</v>
      </c>
      <c r="BP685">
        <v>2.2400000000000002</v>
      </c>
      <c r="BQ685">
        <v>2.2400000000000002</v>
      </c>
      <c r="BR685">
        <v>2.2799999999999998</v>
      </c>
      <c r="BS685" s="10">
        <f t="shared" si="20"/>
        <v>-4.3668122270743362E-3</v>
      </c>
      <c r="BT685" s="11" cm="1">
        <f t="array" aca="1" ref="BT685" ca="1">_xlfn.PERCENTILE.INC((OFFSET(E685,0,1,1,COLUMNS(E685:BR685)-1) - E685:BQ685) / E685:BQ685, 0.05) * SQRT(COUNT(E685:BR685) - 1)</f>
        <v>-0.3680966305946563</v>
      </c>
      <c r="BU685" s="10" cm="1">
        <f t="array" aca="1" ref="BU685" ca="1">_xlfn.STDEV.P((E685:BQ685 - OFFSET(E685:BQ685,0,1)) / OFFSET(E685:BQ685,0,1)) * SQRT(COUNT(E685:BR685)-1)</f>
        <v>0.23091390381754326</v>
      </c>
      <c r="BV685" s="10" cm="1">
        <f t="array" ref="BV685">-(MAX(1 - (E685:BR685 / _xlfn.SCAN(E685, E685:BR685, _xlfn.LAMBDA(_xlpm.a,_xlpm.b, MAX(_xlpm.a, _xlpm.b))))))</f>
        <v>-0.27068965517241372</v>
      </c>
      <c r="BW685" s="12">
        <f t="shared" ca="1" si="21"/>
        <v>5.6176252338215075E-3</v>
      </c>
    </row>
    <row r="686" spans="1:75" x14ac:dyDescent="0.45">
      <c r="A686" s="2" t="s">
        <v>1391</v>
      </c>
      <c r="B686" t="s">
        <v>1392</v>
      </c>
      <c r="C686" t="s">
        <v>37</v>
      </c>
      <c r="D686" t="s">
        <v>8</v>
      </c>
      <c r="E686">
        <v>130.80000000000001</v>
      </c>
      <c r="F686">
        <v>131.19999999999999</v>
      </c>
      <c r="G686">
        <v>136</v>
      </c>
      <c r="H686">
        <v>129</v>
      </c>
      <c r="I686">
        <v>128.80000000000001</v>
      </c>
      <c r="J686">
        <v>126.8</v>
      </c>
      <c r="K686">
        <v>125.6</v>
      </c>
      <c r="L686">
        <v>127.2</v>
      </c>
      <c r="M686">
        <v>131.19999999999999</v>
      </c>
      <c r="N686">
        <v>136.19999999999999</v>
      </c>
      <c r="O686">
        <v>136.80000000000001</v>
      </c>
      <c r="P686">
        <v>136.6</v>
      </c>
      <c r="Q686">
        <v>135.19999999999999</v>
      </c>
      <c r="R686">
        <v>134.4</v>
      </c>
      <c r="S686">
        <v>135.4</v>
      </c>
      <c r="T686">
        <v>136.4</v>
      </c>
      <c r="U686">
        <v>137.80000000000001</v>
      </c>
      <c r="V686">
        <v>137.6</v>
      </c>
      <c r="W686">
        <v>137.19999999999999</v>
      </c>
      <c r="X686">
        <v>136.4</v>
      </c>
      <c r="Y686">
        <v>137.19999999999999</v>
      </c>
      <c r="Z686">
        <v>137.80000000000001</v>
      </c>
      <c r="AA686">
        <v>139.4</v>
      </c>
      <c r="AB686">
        <v>138</v>
      </c>
      <c r="AC686">
        <v>138</v>
      </c>
      <c r="AD686">
        <v>139.19999999999999</v>
      </c>
      <c r="AE686">
        <v>139.6</v>
      </c>
      <c r="AF686">
        <v>142.19999999999999</v>
      </c>
      <c r="AG686">
        <v>140.6</v>
      </c>
      <c r="AH686">
        <v>139.80000000000001</v>
      </c>
      <c r="AI686">
        <v>135.4</v>
      </c>
      <c r="AJ686">
        <v>137.6</v>
      </c>
      <c r="AK686">
        <v>135</v>
      </c>
      <c r="AL686">
        <v>131.4</v>
      </c>
      <c r="AM686">
        <v>127.6</v>
      </c>
      <c r="AN686">
        <v>127.4</v>
      </c>
      <c r="AO686">
        <v>126.6</v>
      </c>
      <c r="AP686">
        <v>123.6</v>
      </c>
      <c r="AQ686">
        <v>123.2</v>
      </c>
      <c r="AR686">
        <v>124.6</v>
      </c>
      <c r="AS686">
        <v>121</v>
      </c>
      <c r="AT686">
        <v>122.4</v>
      </c>
      <c r="AU686">
        <v>120.4</v>
      </c>
      <c r="AV686">
        <v>123.4</v>
      </c>
      <c r="AW686">
        <v>122.4</v>
      </c>
      <c r="AX686">
        <v>119.4</v>
      </c>
      <c r="AY686">
        <v>120.2</v>
      </c>
      <c r="AZ686">
        <v>131.6</v>
      </c>
      <c r="BA686">
        <v>127.8</v>
      </c>
      <c r="BB686">
        <v>128.4</v>
      </c>
      <c r="BC686">
        <v>131.6</v>
      </c>
      <c r="BD686">
        <v>130</v>
      </c>
      <c r="BE686">
        <v>129.4</v>
      </c>
      <c r="BF686">
        <v>128.4</v>
      </c>
      <c r="BG686">
        <v>128.19999999999999</v>
      </c>
      <c r="BH686">
        <v>128.19999999999999</v>
      </c>
      <c r="BI686">
        <v>126.6</v>
      </c>
      <c r="BJ686">
        <v>128.80000000000001</v>
      </c>
      <c r="BK686">
        <v>132.4</v>
      </c>
      <c r="BL686">
        <v>133.19999999999999</v>
      </c>
      <c r="BM686">
        <v>133.19999999999999</v>
      </c>
      <c r="BN686">
        <v>135</v>
      </c>
      <c r="BO686">
        <v>137</v>
      </c>
      <c r="BP686">
        <v>136.4</v>
      </c>
      <c r="BQ686">
        <v>137.80000000000001</v>
      </c>
      <c r="BR686">
        <v>137.80000000000001</v>
      </c>
      <c r="BS686" s="10">
        <f t="shared" si="20"/>
        <v>5.3516819571865437E-2</v>
      </c>
      <c r="BT686" s="11" cm="1">
        <f t="array" aca="1" ref="BT686" ca="1">_xlfn.PERCENTILE.INC((OFFSET(E686,0,1,1,COLUMNS(E686:BR686)-1) - E686:BQ686) / E686:BQ686, 0.05) * SQRT(COUNT(E686:BR686) - 1)</f>
        <v>-0.23291089202164314</v>
      </c>
      <c r="BU686" s="10" cm="1">
        <f t="array" aca="1" ref="BU686" ca="1">_xlfn.STDEV.P((E686:BQ686 - OFFSET(E686:BQ686,0,1)) / OFFSET(E686:BQ686,0,1)) * SQRT(COUNT(E686:BR686)-1)</f>
        <v>0.16103621188163558</v>
      </c>
      <c r="BV686" s="10" cm="1">
        <f t="array" ref="BV686">-(MAX(1 - (E686:BR686 / _xlfn.SCAN(E686, E686:BR686, _xlfn.LAMBDA(_xlpm.a,_xlpm.b, MAX(_xlpm.a, _xlpm.b))))))</f>
        <v>-0.16033755274261596</v>
      </c>
      <c r="BW686" s="12">
        <f t="shared" ca="1" si="21"/>
        <v>0.36750007268777762</v>
      </c>
    </row>
    <row r="687" spans="1:75" x14ac:dyDescent="0.45">
      <c r="A687" s="2" t="s">
        <v>1393</v>
      </c>
      <c r="B687" t="s">
        <v>1394</v>
      </c>
      <c r="C687" t="s">
        <v>19</v>
      </c>
      <c r="D687" t="s">
        <v>8</v>
      </c>
      <c r="E687">
        <v>64.801000000000002</v>
      </c>
      <c r="F687">
        <v>64.5</v>
      </c>
      <c r="G687">
        <v>64.650000000000006</v>
      </c>
      <c r="H687">
        <v>63.293999999999997</v>
      </c>
      <c r="I687">
        <v>65.864999999999995</v>
      </c>
      <c r="J687">
        <v>67.572999999999993</v>
      </c>
      <c r="K687">
        <v>69.516999999999996</v>
      </c>
      <c r="L687">
        <v>68.938999999999993</v>
      </c>
      <c r="M687">
        <v>68.311000000000007</v>
      </c>
      <c r="N687">
        <v>69.700999999999993</v>
      </c>
      <c r="O687">
        <v>70.061000000000007</v>
      </c>
      <c r="P687">
        <v>68.637</v>
      </c>
      <c r="Q687">
        <v>68.989000000000004</v>
      </c>
      <c r="R687">
        <v>68.637</v>
      </c>
      <c r="S687">
        <v>68.453000000000003</v>
      </c>
      <c r="T687">
        <v>68.771000000000001</v>
      </c>
      <c r="U687">
        <v>69.424000000000007</v>
      </c>
      <c r="V687">
        <v>69.599999999999994</v>
      </c>
      <c r="W687">
        <v>70.001999999999995</v>
      </c>
      <c r="X687">
        <v>70.228999999999999</v>
      </c>
      <c r="Y687">
        <v>71.811999999999998</v>
      </c>
      <c r="Z687">
        <v>72.849999999999994</v>
      </c>
      <c r="AA687">
        <v>72.941999999999993</v>
      </c>
      <c r="AB687">
        <v>72.891999999999996</v>
      </c>
      <c r="AC687">
        <v>72.867000000000004</v>
      </c>
      <c r="AD687">
        <v>73.361000000000004</v>
      </c>
      <c r="AE687">
        <v>73.058999999999997</v>
      </c>
      <c r="AF687">
        <v>73.218999999999994</v>
      </c>
      <c r="AG687">
        <v>73.78</v>
      </c>
      <c r="AH687">
        <v>73.168000000000006</v>
      </c>
      <c r="AI687">
        <v>73.611999999999995</v>
      </c>
      <c r="AJ687">
        <v>74.400000000000006</v>
      </c>
      <c r="AK687">
        <v>74.718000000000004</v>
      </c>
      <c r="AL687">
        <v>74.894000000000005</v>
      </c>
      <c r="AM687">
        <v>76.132999999999996</v>
      </c>
      <c r="AN687">
        <v>75.203999999999994</v>
      </c>
      <c r="AO687">
        <v>76.191999999999993</v>
      </c>
      <c r="AP687">
        <v>75.412999999999997</v>
      </c>
      <c r="AQ687">
        <v>74.013999999999996</v>
      </c>
      <c r="AR687">
        <v>74.022999999999996</v>
      </c>
      <c r="AS687">
        <v>69.650999999999996</v>
      </c>
      <c r="AT687">
        <v>69.349000000000004</v>
      </c>
      <c r="AU687">
        <v>69.516999999999996</v>
      </c>
      <c r="AV687">
        <v>72.522999999999996</v>
      </c>
      <c r="AW687">
        <v>72.120999999999995</v>
      </c>
      <c r="AX687">
        <v>71.718999999999994</v>
      </c>
      <c r="AY687">
        <v>71.584999999999994</v>
      </c>
      <c r="AZ687">
        <v>72.707999999999998</v>
      </c>
      <c r="BA687">
        <v>71.879000000000005</v>
      </c>
      <c r="BB687">
        <v>72.180000000000007</v>
      </c>
      <c r="BC687">
        <v>74.25</v>
      </c>
      <c r="BD687">
        <v>74</v>
      </c>
      <c r="BE687">
        <v>71.47</v>
      </c>
      <c r="BF687">
        <v>71.12</v>
      </c>
      <c r="BG687">
        <v>71.739999999999995</v>
      </c>
      <c r="BH687">
        <v>68.75</v>
      </c>
      <c r="BI687">
        <v>67.3</v>
      </c>
      <c r="BJ687">
        <v>68.62</v>
      </c>
      <c r="BK687">
        <v>69.69</v>
      </c>
      <c r="BL687">
        <v>70.09</v>
      </c>
      <c r="BM687">
        <v>70.09</v>
      </c>
      <c r="BN687">
        <v>69.89</v>
      </c>
      <c r="BO687">
        <v>69.599999999999994</v>
      </c>
      <c r="BP687">
        <v>68.23</v>
      </c>
      <c r="BQ687">
        <v>67.59</v>
      </c>
      <c r="BR687">
        <v>67.59</v>
      </c>
      <c r="BS687" s="10">
        <f t="shared" si="20"/>
        <v>4.3039459267603913E-2</v>
      </c>
      <c r="BT687" s="11" cm="1">
        <f t="array" aca="1" ref="BT687" ca="1">_xlfn.PERCENTILE.INC((OFFSET(E687,0,1,1,COLUMNS(E687:BR687)-1) - E687:BQ687) / E687:BQ687, 0.05) * SQRT(COUNT(E687:BR687) - 1)</f>
        <v>-0.16985260567653629</v>
      </c>
      <c r="BU687" s="10" cm="1">
        <f t="array" aca="1" ref="BU687" ca="1">_xlfn.STDEV.P((E687:BQ687 - OFFSET(E687:BQ687,0,1)) / OFFSET(E687:BQ687,0,1)) * SQRT(COUNT(E687:BR687)-1)</f>
        <v>0.13616696275305712</v>
      </c>
      <c r="BV687" s="10" cm="1">
        <f t="array" ref="BV687">-(MAX(1 - (E687:BR687 / _xlfn.SCAN(E687, E687:BR687, _xlfn.LAMBDA(_xlpm.a,_xlpm.b, MAX(_xlpm.a, _xlpm.b))))))</f>
        <v>-0.11670516589668201</v>
      </c>
      <c r="BW687" s="12">
        <f t="shared" ca="1" si="21"/>
        <v>0.35767456571627515</v>
      </c>
    </row>
    <row r="688" spans="1:75" x14ac:dyDescent="0.45">
      <c r="A688" s="2" t="s">
        <v>1395</v>
      </c>
      <c r="B688" t="s">
        <v>1396</v>
      </c>
      <c r="C688" t="s">
        <v>37</v>
      </c>
      <c r="D688" t="s">
        <v>55</v>
      </c>
      <c r="E688">
        <v>420.2</v>
      </c>
      <c r="F688">
        <v>423</v>
      </c>
      <c r="G688">
        <v>424</v>
      </c>
      <c r="H688">
        <v>464</v>
      </c>
      <c r="I688">
        <v>466</v>
      </c>
      <c r="J688">
        <v>466.2</v>
      </c>
      <c r="K688">
        <v>466</v>
      </c>
      <c r="L688">
        <v>490.8</v>
      </c>
      <c r="M688">
        <v>484</v>
      </c>
      <c r="N688">
        <v>498</v>
      </c>
      <c r="O688">
        <v>511</v>
      </c>
      <c r="P688">
        <v>520.5</v>
      </c>
      <c r="Q688">
        <v>521</v>
      </c>
      <c r="R688">
        <v>522</v>
      </c>
      <c r="S688">
        <v>528</v>
      </c>
      <c r="T688">
        <v>519.5</v>
      </c>
      <c r="U688">
        <v>530</v>
      </c>
      <c r="V688">
        <v>537</v>
      </c>
      <c r="W688">
        <v>553</v>
      </c>
      <c r="X688">
        <v>552.5</v>
      </c>
      <c r="Y688">
        <v>564.5</v>
      </c>
      <c r="Z688">
        <v>564.5</v>
      </c>
      <c r="AA688">
        <v>556</v>
      </c>
      <c r="AB688">
        <v>526.5</v>
      </c>
      <c r="AC688">
        <v>570</v>
      </c>
      <c r="AD688">
        <v>569.5</v>
      </c>
      <c r="AE688">
        <v>575</v>
      </c>
      <c r="AF688">
        <v>555.5</v>
      </c>
      <c r="AG688">
        <v>553</v>
      </c>
      <c r="AH688">
        <v>553</v>
      </c>
      <c r="AI688">
        <v>562</v>
      </c>
      <c r="AJ688">
        <v>573</v>
      </c>
      <c r="AK688">
        <v>569.5</v>
      </c>
      <c r="AL688">
        <v>555</v>
      </c>
      <c r="AM688">
        <v>499.4</v>
      </c>
      <c r="AN688">
        <v>516.5</v>
      </c>
      <c r="AO688">
        <v>530</v>
      </c>
      <c r="AP688">
        <v>508.5</v>
      </c>
      <c r="AQ688">
        <v>513.5</v>
      </c>
      <c r="AR688">
        <v>510</v>
      </c>
      <c r="AS688">
        <v>493.6</v>
      </c>
      <c r="AT688">
        <v>494.8</v>
      </c>
      <c r="AU688">
        <v>485</v>
      </c>
      <c r="AV688">
        <v>464</v>
      </c>
      <c r="AW688">
        <v>488</v>
      </c>
      <c r="AX688">
        <v>479.6</v>
      </c>
      <c r="AY688">
        <v>487</v>
      </c>
      <c r="AZ688">
        <v>475</v>
      </c>
      <c r="BA688">
        <v>471</v>
      </c>
      <c r="BB688">
        <v>449</v>
      </c>
      <c r="BC688">
        <v>450</v>
      </c>
      <c r="BD688">
        <v>444</v>
      </c>
      <c r="BE688">
        <v>423.2</v>
      </c>
      <c r="BF688">
        <v>411.2</v>
      </c>
      <c r="BG688">
        <v>418</v>
      </c>
      <c r="BH688">
        <v>399.2</v>
      </c>
      <c r="BI688">
        <v>403</v>
      </c>
      <c r="BJ688">
        <v>401.2</v>
      </c>
      <c r="BK688">
        <v>394.2</v>
      </c>
      <c r="BL688">
        <v>405.2</v>
      </c>
      <c r="BM688">
        <v>405.2</v>
      </c>
      <c r="BN688">
        <v>411.2</v>
      </c>
      <c r="BO688">
        <v>413.4</v>
      </c>
      <c r="BP688">
        <v>418.6</v>
      </c>
      <c r="BQ688">
        <v>433.2</v>
      </c>
      <c r="BR688">
        <v>433.2</v>
      </c>
      <c r="BS688" s="10">
        <f t="shared" si="20"/>
        <v>3.093764873869586E-2</v>
      </c>
      <c r="BT688" s="11" cm="1">
        <f t="array" aca="1" ref="BT688" ca="1">_xlfn.PERCENTILE.INC((OFFSET(E688,0,1,1,COLUMNS(E688:BR688)-1) - E688:BQ688) / E688:BQ688, 0.05) * SQRT(COUNT(E688:BR688) - 1)</f>
        <v>-0.37378657739620252</v>
      </c>
      <c r="BU688" s="10" cm="1">
        <f t="array" aca="1" ref="BU688" ca="1">_xlfn.STDEV.P((E688:BQ688 - OFFSET(E688:BQ688,0,1)) / OFFSET(E688:BQ688,0,1)) * SQRT(COUNT(E688:BR688)-1)</f>
        <v>0.24595933907251236</v>
      </c>
      <c r="BV688" s="10" cm="1">
        <f t="array" ref="BV688">-(MAX(1 - (E688:BR688 / _xlfn.SCAN(E688, E688:BR688, _xlfn.LAMBDA(_xlpm.a,_xlpm.b, MAX(_xlpm.a, _xlpm.b))))))</f>
        <v>-0.31443478260869562</v>
      </c>
      <c r="BW688" s="12">
        <f t="shared" ca="1" si="21"/>
        <v>0.14881178684540686</v>
      </c>
    </row>
    <row r="689" spans="1:75" x14ac:dyDescent="0.45">
      <c r="A689" s="2" t="s">
        <v>1397</v>
      </c>
      <c r="B689" t="s">
        <v>1398</v>
      </c>
      <c r="C689" t="s">
        <v>22</v>
      </c>
      <c r="D689" t="s">
        <v>34</v>
      </c>
      <c r="E689">
        <v>103.06100000000001</v>
      </c>
      <c r="F689">
        <v>99.867000000000004</v>
      </c>
      <c r="G689">
        <v>101.56399999999999</v>
      </c>
      <c r="H689">
        <v>97.921000000000006</v>
      </c>
      <c r="I689">
        <v>97.322000000000003</v>
      </c>
      <c r="J689">
        <v>95.875</v>
      </c>
      <c r="K689">
        <v>102.113</v>
      </c>
      <c r="L689">
        <v>112.295</v>
      </c>
      <c r="M689">
        <v>114.491</v>
      </c>
      <c r="N689">
        <v>115.938</v>
      </c>
      <c r="O689">
        <v>114.79</v>
      </c>
      <c r="P689">
        <v>111.995</v>
      </c>
      <c r="Q689">
        <v>114.79</v>
      </c>
      <c r="R689">
        <v>117.685</v>
      </c>
      <c r="S689">
        <v>118.03400000000001</v>
      </c>
      <c r="T689">
        <v>113.492</v>
      </c>
      <c r="U689">
        <v>112.444</v>
      </c>
      <c r="V689">
        <v>112.444</v>
      </c>
      <c r="W689">
        <v>107.453</v>
      </c>
      <c r="X689">
        <v>108.801</v>
      </c>
      <c r="Y689">
        <v>109.1</v>
      </c>
      <c r="Z689">
        <v>112.045</v>
      </c>
      <c r="AA689">
        <v>111.047</v>
      </c>
      <c r="AB689">
        <v>108.202</v>
      </c>
      <c r="AC689">
        <v>108.601</v>
      </c>
      <c r="AD689">
        <v>108.452</v>
      </c>
      <c r="AE689">
        <v>112.145</v>
      </c>
      <c r="AF689">
        <v>113.393</v>
      </c>
      <c r="AG689">
        <v>110.598</v>
      </c>
      <c r="AH689">
        <v>110.148</v>
      </c>
      <c r="AI689">
        <v>112.943</v>
      </c>
      <c r="AJ689">
        <v>115.289</v>
      </c>
      <c r="AK689">
        <v>116.986</v>
      </c>
      <c r="AL689">
        <v>113.892</v>
      </c>
      <c r="AM689">
        <v>114.241</v>
      </c>
      <c r="AN689">
        <v>112.544</v>
      </c>
      <c r="AO689">
        <v>113.792</v>
      </c>
      <c r="AP689">
        <v>112.444</v>
      </c>
      <c r="AQ689">
        <v>114.69</v>
      </c>
      <c r="AR689">
        <v>119.032</v>
      </c>
      <c r="AS689">
        <v>115.938</v>
      </c>
      <c r="AT689">
        <v>111.94499999999999</v>
      </c>
      <c r="AU689">
        <v>111.246</v>
      </c>
      <c r="AV689">
        <v>114.441</v>
      </c>
      <c r="AW689">
        <v>109.949</v>
      </c>
      <c r="AX689">
        <v>99.069000000000003</v>
      </c>
      <c r="AY689">
        <v>98.47</v>
      </c>
      <c r="AZ689">
        <v>103.56100000000001</v>
      </c>
      <c r="BA689">
        <v>102.762</v>
      </c>
      <c r="BB689">
        <v>102.063</v>
      </c>
      <c r="BC689">
        <v>101.414</v>
      </c>
      <c r="BD689">
        <v>103.76</v>
      </c>
      <c r="BE689">
        <v>101.664</v>
      </c>
      <c r="BF689">
        <v>101.015</v>
      </c>
      <c r="BG689">
        <v>99.317999999999998</v>
      </c>
      <c r="BH689">
        <v>98.52</v>
      </c>
      <c r="BI689">
        <v>98.37</v>
      </c>
      <c r="BJ689">
        <v>99.816999999999993</v>
      </c>
      <c r="BK689">
        <v>103.06100000000001</v>
      </c>
      <c r="BL689">
        <v>102.21299999999999</v>
      </c>
      <c r="BM689">
        <v>102.21299999999999</v>
      </c>
      <c r="BN689">
        <v>101.514</v>
      </c>
      <c r="BO689">
        <v>100.566</v>
      </c>
      <c r="BP689">
        <v>99.966999999999999</v>
      </c>
      <c r="BQ689">
        <v>101.56399999999999</v>
      </c>
      <c r="BR689">
        <v>101.56399999999999</v>
      </c>
      <c r="BS689" s="10">
        <f t="shared" si="20"/>
        <v>-1.4525378174091209E-2</v>
      </c>
      <c r="BT689" s="11" cm="1">
        <f t="array" aca="1" ref="BT689" ca="1">_xlfn.PERCENTILE.INC((OFFSET(E689,0,1,1,COLUMNS(E689:BR689)-1) - E689:BQ689) / E689:BQ689, 0.05) * SQRT(COUNT(E689:BR689) - 1)</f>
        <v>-0.3060284051757251</v>
      </c>
      <c r="BU689" s="10" cm="1">
        <f t="array" aca="1" ref="BU689" ca="1">_xlfn.STDEV.P((E689:BQ689 - OFFSET(E689:BQ689,0,1)) / OFFSET(E689:BQ689,0,1)) * SQRT(COUNT(E689:BR689)-1)</f>
        <v>0.22590190853069569</v>
      </c>
      <c r="BV689" s="10" cm="1">
        <f t="array" ref="BV689">-(MAX(1 - (E689:BR689 / _xlfn.SCAN(E689, E689:BR689, _xlfn.LAMBDA(_xlpm.a,_xlpm.b, MAX(_xlpm.a, _xlpm.b))))))</f>
        <v>-0.17358357416493042</v>
      </c>
      <c r="BW689" s="12">
        <f t="shared" ca="1" si="21"/>
        <v>-3.9226663606904057E-2</v>
      </c>
    </row>
    <row r="690" spans="1:75" x14ac:dyDescent="0.45">
      <c r="A690" s="2" t="s">
        <v>1399</v>
      </c>
      <c r="B690" t="s">
        <v>1400</v>
      </c>
      <c r="C690" t="s">
        <v>25</v>
      </c>
      <c r="D690" t="s">
        <v>29</v>
      </c>
      <c r="E690">
        <v>73.8</v>
      </c>
      <c r="F690">
        <v>74</v>
      </c>
      <c r="G690">
        <v>74</v>
      </c>
      <c r="H690">
        <v>70.900000000000006</v>
      </c>
      <c r="I690">
        <v>70.7</v>
      </c>
      <c r="J690">
        <v>72</v>
      </c>
      <c r="K690">
        <v>70.599999999999994</v>
      </c>
      <c r="L690">
        <v>69.400000000000006</v>
      </c>
      <c r="M690">
        <v>69</v>
      </c>
      <c r="N690">
        <v>71.2</v>
      </c>
      <c r="O690">
        <v>70</v>
      </c>
      <c r="P690">
        <v>69.400000000000006</v>
      </c>
      <c r="Q690">
        <v>67.8</v>
      </c>
      <c r="R690">
        <v>63.2</v>
      </c>
      <c r="S690">
        <v>66</v>
      </c>
      <c r="T690">
        <v>65.400000000000006</v>
      </c>
      <c r="U690">
        <v>66.2</v>
      </c>
      <c r="V690">
        <v>65.400000000000006</v>
      </c>
      <c r="W690">
        <v>70.599999999999994</v>
      </c>
      <c r="X690">
        <v>72</v>
      </c>
      <c r="Y690">
        <v>70</v>
      </c>
      <c r="Z690">
        <v>70.2</v>
      </c>
      <c r="AA690">
        <v>68.900000000000006</v>
      </c>
      <c r="AB690">
        <v>68.8</v>
      </c>
      <c r="AC690">
        <v>69</v>
      </c>
      <c r="AD690">
        <v>68</v>
      </c>
      <c r="AE690">
        <v>68.2</v>
      </c>
      <c r="AF690">
        <v>68</v>
      </c>
      <c r="AG690">
        <v>69</v>
      </c>
      <c r="AH690">
        <v>67.599999999999994</v>
      </c>
      <c r="AI690">
        <v>67.400000000000006</v>
      </c>
      <c r="AJ690">
        <v>68</v>
      </c>
      <c r="AK690">
        <v>68</v>
      </c>
      <c r="AL690">
        <v>66</v>
      </c>
      <c r="AM690">
        <v>66</v>
      </c>
      <c r="AN690">
        <v>66</v>
      </c>
      <c r="AO690">
        <v>69.400000000000006</v>
      </c>
      <c r="AP690">
        <v>64</v>
      </c>
      <c r="AQ690">
        <v>66.3</v>
      </c>
      <c r="AR690">
        <v>66.2</v>
      </c>
      <c r="AS690">
        <v>66</v>
      </c>
      <c r="AT690">
        <v>65</v>
      </c>
      <c r="AU690">
        <v>63.8</v>
      </c>
      <c r="AV690">
        <v>66</v>
      </c>
      <c r="AW690">
        <v>63.8</v>
      </c>
      <c r="AX690">
        <v>63</v>
      </c>
      <c r="AY690">
        <v>63</v>
      </c>
      <c r="AZ690">
        <v>64</v>
      </c>
      <c r="BA690">
        <v>63</v>
      </c>
      <c r="BB690">
        <v>61</v>
      </c>
      <c r="BC690">
        <v>60</v>
      </c>
      <c r="BD690">
        <v>60</v>
      </c>
      <c r="BE690">
        <v>60</v>
      </c>
      <c r="BF690">
        <v>59.2</v>
      </c>
      <c r="BG690">
        <v>54.4</v>
      </c>
      <c r="BH690">
        <v>54.2</v>
      </c>
      <c r="BI690">
        <v>57.6</v>
      </c>
      <c r="BJ690">
        <v>55</v>
      </c>
      <c r="BK690">
        <v>57.6</v>
      </c>
      <c r="BL690">
        <v>61</v>
      </c>
      <c r="BM690">
        <v>59.7</v>
      </c>
      <c r="BN690">
        <v>59.7</v>
      </c>
      <c r="BO690">
        <v>59.7</v>
      </c>
      <c r="BP690">
        <v>57.2</v>
      </c>
      <c r="BQ690">
        <v>59</v>
      </c>
      <c r="BR690">
        <v>60</v>
      </c>
      <c r="BS690" s="10">
        <f t="shared" si="20"/>
        <v>-0.18699186991869915</v>
      </c>
      <c r="BT690" s="11" cm="1">
        <f t="array" aca="1" ref="BT690" ca="1">_xlfn.PERCENTILE.INC((OFFSET(E690,0,1,1,COLUMNS(E690:BR690)-1) - E690:BQ690) / E690:BQ690, 0.05) * SQRT(COUNT(E690:BR690) - 1)</f>
        <v>-0.35868573135448356</v>
      </c>
      <c r="BU690" s="10" cm="1">
        <f t="array" aca="1" ref="BU690" ca="1">_xlfn.STDEV.P((E690:BQ690 - OFFSET(E690:BQ690,0,1)) / OFFSET(E690:BQ690,0,1)) * SQRT(COUNT(E690:BR690)-1)</f>
        <v>0.24170409090461564</v>
      </c>
      <c r="BV690" s="10" cm="1">
        <f t="array" ref="BV690">-(MAX(1 - (E690:BR690 / _xlfn.SCAN(E690, E690:BR690, _xlfn.LAMBDA(_xlpm.a,_xlpm.b, MAX(_xlpm.a, _xlpm.b))))))</f>
        <v>-0.2675675675675675</v>
      </c>
      <c r="BW690" s="12">
        <f t="shared" ca="1" si="21"/>
        <v>-0.75020604425870918</v>
      </c>
    </row>
    <row r="691" spans="1:75" x14ac:dyDescent="0.45">
      <c r="A691" s="2" t="s">
        <v>1401</v>
      </c>
      <c r="B691" t="s">
        <v>1402</v>
      </c>
      <c r="C691" t="s">
        <v>19</v>
      </c>
      <c r="D691" t="s">
        <v>29</v>
      </c>
      <c r="E691">
        <v>244.6</v>
      </c>
      <c r="F691">
        <v>233.2</v>
      </c>
      <c r="G691">
        <v>235.2</v>
      </c>
      <c r="H691">
        <v>226.2</v>
      </c>
      <c r="I691">
        <v>229.8</v>
      </c>
      <c r="J691">
        <v>232.4</v>
      </c>
      <c r="K691">
        <v>237.4</v>
      </c>
      <c r="L691">
        <v>235.8</v>
      </c>
      <c r="M691">
        <v>229.2</v>
      </c>
      <c r="N691">
        <v>231.8</v>
      </c>
      <c r="O691">
        <v>236.2</v>
      </c>
      <c r="P691">
        <v>227.2</v>
      </c>
      <c r="Q691">
        <v>227.4</v>
      </c>
      <c r="R691">
        <v>223.6</v>
      </c>
      <c r="S691">
        <v>217</v>
      </c>
      <c r="T691">
        <v>224.4</v>
      </c>
      <c r="U691">
        <v>229</v>
      </c>
      <c r="V691">
        <v>232.2</v>
      </c>
      <c r="W691">
        <v>229.6</v>
      </c>
      <c r="X691">
        <v>234.8</v>
      </c>
      <c r="Y691">
        <v>228.6</v>
      </c>
      <c r="Z691">
        <v>234</v>
      </c>
      <c r="AA691">
        <v>230.4</v>
      </c>
      <c r="AB691">
        <v>229.2</v>
      </c>
      <c r="AC691">
        <v>231.8</v>
      </c>
      <c r="AD691">
        <v>243.8</v>
      </c>
      <c r="AE691">
        <v>240.8</v>
      </c>
      <c r="AF691">
        <v>235</v>
      </c>
      <c r="AG691">
        <v>235.8</v>
      </c>
      <c r="AH691">
        <v>235.6</v>
      </c>
      <c r="AI691">
        <v>238.4</v>
      </c>
      <c r="AJ691">
        <v>241.2</v>
      </c>
      <c r="AK691">
        <v>238.8</v>
      </c>
      <c r="AL691">
        <v>239</v>
      </c>
      <c r="AM691">
        <v>237.8</v>
      </c>
      <c r="AN691">
        <v>228</v>
      </c>
      <c r="AO691">
        <v>219.6</v>
      </c>
      <c r="AP691">
        <v>220.6</v>
      </c>
      <c r="AQ691">
        <v>216.2</v>
      </c>
      <c r="AR691">
        <v>226.6</v>
      </c>
      <c r="AS691">
        <v>214</v>
      </c>
      <c r="AT691">
        <v>217</v>
      </c>
      <c r="AU691">
        <v>213.6</v>
      </c>
      <c r="AV691">
        <v>220.2</v>
      </c>
      <c r="AW691">
        <v>223.6</v>
      </c>
      <c r="AX691">
        <v>224.4</v>
      </c>
      <c r="AY691">
        <v>233.4</v>
      </c>
      <c r="AZ691">
        <v>240.6</v>
      </c>
      <c r="BA691">
        <v>234.6</v>
      </c>
      <c r="BB691">
        <v>231.8</v>
      </c>
      <c r="BC691">
        <v>235.4</v>
      </c>
      <c r="BD691">
        <v>235.2</v>
      </c>
      <c r="BE691">
        <v>239.2</v>
      </c>
      <c r="BF691">
        <v>237.4</v>
      </c>
      <c r="BG691">
        <v>234.8</v>
      </c>
      <c r="BH691">
        <v>249.2</v>
      </c>
      <c r="BI691">
        <v>238</v>
      </c>
      <c r="BJ691">
        <v>237</v>
      </c>
      <c r="BK691">
        <v>242.4</v>
      </c>
      <c r="BL691">
        <v>251.2</v>
      </c>
      <c r="BM691">
        <v>256.39999999999998</v>
      </c>
      <c r="BN691">
        <v>256.39999999999998</v>
      </c>
      <c r="BO691">
        <v>256.39999999999998</v>
      </c>
      <c r="BP691">
        <v>255</v>
      </c>
      <c r="BQ691">
        <v>256</v>
      </c>
      <c r="BR691">
        <v>257.2</v>
      </c>
      <c r="BS691" s="10">
        <f t="shared" si="20"/>
        <v>5.1512673753066208E-2</v>
      </c>
      <c r="BT691" s="11" cm="1">
        <f t="array" aca="1" ref="BT691" ca="1">_xlfn.PERCENTILE.INC((OFFSET(E691,0,1,1,COLUMNS(E691:BR691)-1) - E691:BQ691) / E691:BQ691, 0.05) * SQRT(COUNT(E691:BR691) - 1)</f>
        <v>-0.32750457177965508</v>
      </c>
      <c r="BU691" s="10" cm="1">
        <f t="array" aca="1" ref="BU691" ca="1">_xlfn.STDEV.P((E691:BQ691 - OFFSET(E691:BQ691,0,1)) / OFFSET(E691:BQ691,0,1)) * SQRT(COUNT(E691:BR691)-1)</f>
        <v>0.19772806239298743</v>
      </c>
      <c r="BV691" s="10" cm="1">
        <f t="array" ref="BV691">-(MAX(1 - (E691:BR691 / _xlfn.SCAN(E691, E691:BR691, _xlfn.LAMBDA(_xlpm.a,_xlpm.b, MAX(_xlpm.a, _xlpm.b))))))</f>
        <v>-0.12673753066230575</v>
      </c>
      <c r="BW691" s="12">
        <f t="shared" ca="1" si="21"/>
        <v>0.28916822964373529</v>
      </c>
    </row>
    <row r="692" spans="1:75" x14ac:dyDescent="0.45">
      <c r="A692" s="2" t="s">
        <v>1403</v>
      </c>
      <c r="B692" t="s">
        <v>1404</v>
      </c>
      <c r="C692" t="s">
        <v>37</v>
      </c>
      <c r="D692" t="s">
        <v>8</v>
      </c>
      <c r="E692">
        <v>10.54</v>
      </c>
      <c r="F692">
        <v>10.404999999999999</v>
      </c>
      <c r="G692">
        <v>10.61</v>
      </c>
      <c r="H692">
        <v>10.24</v>
      </c>
      <c r="I692">
        <v>10.29</v>
      </c>
      <c r="J692">
        <v>10.220000000000001</v>
      </c>
      <c r="K692">
        <v>9.8940000000000001</v>
      </c>
      <c r="L692">
        <v>9.99</v>
      </c>
      <c r="M692">
        <v>9.8580000000000005</v>
      </c>
      <c r="N692">
        <v>10.005000000000001</v>
      </c>
      <c r="O692">
        <v>10.119999999999999</v>
      </c>
      <c r="P692">
        <v>10.164999999999999</v>
      </c>
      <c r="Q692">
        <v>10.19</v>
      </c>
      <c r="R692">
        <v>10.33</v>
      </c>
      <c r="S692">
        <v>10.27</v>
      </c>
      <c r="T692">
        <v>10.33</v>
      </c>
      <c r="U692">
        <v>10.395</v>
      </c>
      <c r="V692">
        <v>10.43</v>
      </c>
      <c r="W692">
        <v>10.44</v>
      </c>
      <c r="X692">
        <v>10.365</v>
      </c>
      <c r="Y692">
        <v>10.315</v>
      </c>
      <c r="Z692">
        <v>10.48</v>
      </c>
      <c r="AA692">
        <v>10.52</v>
      </c>
      <c r="AB692">
        <v>10.654999999999999</v>
      </c>
      <c r="AC692">
        <v>10.65</v>
      </c>
      <c r="AD692">
        <v>10.815</v>
      </c>
      <c r="AE692">
        <v>10.8</v>
      </c>
      <c r="AF692">
        <v>10.715</v>
      </c>
      <c r="AG692">
        <v>10.72</v>
      </c>
      <c r="AH692">
        <v>10.83</v>
      </c>
      <c r="AI692">
        <v>10.84</v>
      </c>
      <c r="AJ692">
        <v>10.805</v>
      </c>
      <c r="AK692">
        <v>10.685</v>
      </c>
      <c r="AL692">
        <v>10.61</v>
      </c>
      <c r="AM692">
        <v>10.625</v>
      </c>
      <c r="AN692">
        <v>10.56</v>
      </c>
      <c r="AO692">
        <v>10.16</v>
      </c>
      <c r="AP692">
        <v>9.9280000000000008</v>
      </c>
      <c r="AQ692">
        <v>9.9260000000000002</v>
      </c>
      <c r="AR692">
        <v>10.050000000000001</v>
      </c>
      <c r="AS692">
        <v>9.5820000000000007</v>
      </c>
      <c r="AT692">
        <v>9.7240000000000002</v>
      </c>
      <c r="AU692">
        <v>9.77</v>
      </c>
      <c r="AV692">
        <v>9.7940000000000005</v>
      </c>
      <c r="AW692">
        <v>9.82</v>
      </c>
      <c r="AX692">
        <v>9.8059999999999992</v>
      </c>
      <c r="AY692">
        <v>10.015000000000001</v>
      </c>
      <c r="AZ692">
        <v>10.215</v>
      </c>
      <c r="BA692">
        <v>10.105</v>
      </c>
      <c r="BB692">
        <v>10.06</v>
      </c>
      <c r="BC692">
        <v>10.039999999999999</v>
      </c>
      <c r="BD692">
        <v>9.9179999999999993</v>
      </c>
      <c r="BE692">
        <v>9.98</v>
      </c>
      <c r="BF692">
        <v>9.9779999999999998</v>
      </c>
      <c r="BG692">
        <v>10.09</v>
      </c>
      <c r="BH692">
        <v>10.035</v>
      </c>
      <c r="BI692">
        <v>9.67</v>
      </c>
      <c r="BJ692">
        <v>9.8339999999999996</v>
      </c>
      <c r="BK692">
        <v>9.9179999999999993</v>
      </c>
      <c r="BL692">
        <v>9.8859999999999992</v>
      </c>
      <c r="BM692">
        <v>9.8859999999999992</v>
      </c>
      <c r="BN692">
        <v>9.9280000000000008</v>
      </c>
      <c r="BO692">
        <v>10.06</v>
      </c>
      <c r="BP692">
        <v>10.045</v>
      </c>
      <c r="BQ692">
        <v>10.11</v>
      </c>
      <c r="BR692">
        <v>10.11</v>
      </c>
      <c r="BS692" s="10">
        <f t="shared" si="20"/>
        <v>-4.0796963946869047E-2</v>
      </c>
      <c r="BT692" s="11" cm="1">
        <f t="array" aca="1" ref="BT692" ca="1">_xlfn.PERCENTILE.INC((OFFSET(E692,0,1,1,COLUMNS(E692:BR692)-1) - E692:BQ692) / E692:BQ692, 0.05) * SQRT(COUNT(E692:BR692) - 1)</f>
        <v>-0.27635691808109297</v>
      </c>
      <c r="BU692" s="10" cm="1">
        <f t="array" aca="1" ref="BU692" ca="1">_xlfn.STDEV.P((E692:BQ692 - OFFSET(E692:BQ692,0,1)) / OFFSET(E692:BQ692,0,1)) * SQRT(COUNT(E692:BR692)-1)</f>
        <v>0.11509799038488182</v>
      </c>
      <c r="BV692" s="10" cm="1">
        <f t="array" ref="BV692">-(MAX(1 - (E692:BR692 / _xlfn.SCAN(E692, E692:BR692, _xlfn.LAMBDA(_xlpm.a,_xlpm.b, MAX(_xlpm.a, _xlpm.b))))))</f>
        <v>-0.11605166051660509</v>
      </c>
      <c r="BW692" s="12">
        <f t="shared" ca="1" si="21"/>
        <v>-0.30524393892009932</v>
      </c>
    </row>
    <row r="693" spans="1:75" x14ac:dyDescent="0.45">
      <c r="A693" s="2" t="s">
        <v>1405</v>
      </c>
      <c r="B693" t="s">
        <v>1406</v>
      </c>
      <c r="C693" t="s">
        <v>22</v>
      </c>
      <c r="D693" t="s">
        <v>8</v>
      </c>
      <c r="E693">
        <v>0.85399999999999998</v>
      </c>
      <c r="F693">
        <v>0.86599999999999999</v>
      </c>
      <c r="G693">
        <v>0.87450000000000006</v>
      </c>
      <c r="H693">
        <v>1.0189999999999999</v>
      </c>
      <c r="I693">
        <v>0.97699999999999998</v>
      </c>
      <c r="J693">
        <v>1</v>
      </c>
      <c r="K693">
        <v>0.995</v>
      </c>
      <c r="L693">
        <v>1.004</v>
      </c>
      <c r="M693">
        <v>0.99199999999999999</v>
      </c>
      <c r="N693">
        <v>0.95</v>
      </c>
      <c r="O693">
        <v>0.99</v>
      </c>
      <c r="P693">
        <v>0.98550000000000004</v>
      </c>
      <c r="Q693">
        <v>0.97150000000000003</v>
      </c>
      <c r="R693">
        <v>0.96</v>
      </c>
      <c r="S693">
        <v>0.96299999999999997</v>
      </c>
      <c r="T693">
        <v>0.96050000000000002</v>
      </c>
      <c r="U693">
        <v>0.95099999999999996</v>
      </c>
      <c r="V693">
        <v>0.96</v>
      </c>
      <c r="W693">
        <v>0.96</v>
      </c>
      <c r="X693">
        <v>0.95850000000000002</v>
      </c>
      <c r="Y693">
        <v>0.96899999999999997</v>
      </c>
      <c r="Z693">
        <v>0.95399999999999996</v>
      </c>
      <c r="AA693">
        <v>0.95150000000000001</v>
      </c>
      <c r="AB693">
        <v>0.94199999999999995</v>
      </c>
      <c r="AC693">
        <v>0.94550000000000001</v>
      </c>
      <c r="AD693">
        <v>0.95499999999999996</v>
      </c>
      <c r="AE693">
        <v>0.95099999999999996</v>
      </c>
      <c r="AF693">
        <v>0.95550000000000002</v>
      </c>
      <c r="AG693">
        <v>0.96</v>
      </c>
      <c r="AH693">
        <v>0.95199999999999996</v>
      </c>
      <c r="AI693">
        <v>0.96</v>
      </c>
      <c r="AJ693">
        <v>1.018</v>
      </c>
      <c r="AK693">
        <v>1.0900000000000001</v>
      </c>
      <c r="AL693">
        <v>1.04</v>
      </c>
      <c r="AM693">
        <v>1</v>
      </c>
      <c r="AN693">
        <v>0.96799999999999997</v>
      </c>
      <c r="AO693">
        <v>0.98850000000000005</v>
      </c>
      <c r="AP693">
        <v>0.99299999999999999</v>
      </c>
      <c r="AQ693">
        <v>0.96499999999999997</v>
      </c>
      <c r="AR693">
        <v>0.96799999999999997</v>
      </c>
      <c r="AS693">
        <v>0.9</v>
      </c>
      <c r="AT693">
        <v>0.90400000000000003</v>
      </c>
      <c r="AU693">
        <v>0.95499999999999996</v>
      </c>
      <c r="AV693">
        <v>0.94099999999999995</v>
      </c>
      <c r="AW693">
        <v>0.91300000000000003</v>
      </c>
      <c r="AX693">
        <v>0.84899999999999998</v>
      </c>
      <c r="AY693">
        <v>0.85299999999999998</v>
      </c>
      <c r="AZ693">
        <v>0.86599999999999999</v>
      </c>
      <c r="BA693">
        <v>0.878</v>
      </c>
      <c r="BB693">
        <v>0.86399999999999999</v>
      </c>
      <c r="BC693">
        <v>0.90149999999999997</v>
      </c>
      <c r="BD693">
        <v>0.9</v>
      </c>
      <c r="BE693">
        <v>0.9</v>
      </c>
      <c r="BF693">
        <v>0.877</v>
      </c>
      <c r="BG693">
        <v>0.871</v>
      </c>
      <c r="BH693">
        <v>0.88200000000000001</v>
      </c>
      <c r="BI693">
        <v>0.88449999999999995</v>
      </c>
      <c r="BJ693">
        <v>0.88049999999999995</v>
      </c>
      <c r="BK693">
        <v>0.88300000000000001</v>
      </c>
      <c r="BL693">
        <v>0.92749999999999999</v>
      </c>
      <c r="BM693">
        <v>0.92749999999999999</v>
      </c>
      <c r="BN693">
        <v>0.93700000000000006</v>
      </c>
      <c r="BO693">
        <v>0.91100000000000003</v>
      </c>
      <c r="BP693">
        <v>0.90500000000000003</v>
      </c>
      <c r="BQ693">
        <v>0.87649999999999995</v>
      </c>
      <c r="BR693">
        <v>0.87649999999999995</v>
      </c>
      <c r="BS693" s="10">
        <f t="shared" si="20"/>
        <v>2.6346604215456634E-2</v>
      </c>
      <c r="BT693" s="11" cm="1">
        <f t="array" aca="1" ref="BT693" ca="1">_xlfn.PERCENTILE.INC((OFFSET(E693,0,1,1,COLUMNS(E693:BR693)-1) - E693:BQ693) / E693:BQ693, 0.05) * SQRT(COUNT(E693:BR693) - 1)</f>
        <v>-0.33953669300860995</v>
      </c>
      <c r="BU693" s="10" cm="1">
        <f t="array" aca="1" ref="BU693" ca="1">_xlfn.STDEV.P((E693:BQ693 - OFFSET(E693:BQ693,0,1)) / OFFSET(E693:BQ693,0,1)) * SQRT(COUNT(E693:BR693)-1)</f>
        <v>0.25494106705069886</v>
      </c>
      <c r="BV693" s="10" cm="1">
        <f t="array" ref="BV693">-(MAX(1 - (E693:BR693 / _xlfn.SCAN(E693, E693:BR693, _xlfn.LAMBDA(_xlpm.a,_xlpm.b, MAX(_xlpm.a, _xlpm.b))))))</f>
        <v>-0.22110091743119276</v>
      </c>
      <c r="BW693" s="12">
        <f t="shared" ca="1" si="21"/>
        <v>0.1255607995438838</v>
      </c>
    </row>
    <row r="694" spans="1:75" x14ac:dyDescent="0.45">
      <c r="A694" s="2" t="s">
        <v>1407</v>
      </c>
      <c r="B694" t="s">
        <v>1408</v>
      </c>
      <c r="C694" t="s">
        <v>80</v>
      </c>
      <c r="D694" t="s">
        <v>34</v>
      </c>
      <c r="E694">
        <v>107</v>
      </c>
      <c r="F694">
        <v>104.6</v>
      </c>
      <c r="G694">
        <v>107</v>
      </c>
      <c r="H694">
        <v>104.4</v>
      </c>
      <c r="I694">
        <v>103</v>
      </c>
      <c r="J694">
        <v>102.8</v>
      </c>
      <c r="K694">
        <v>103</v>
      </c>
      <c r="L694">
        <v>105</v>
      </c>
      <c r="M694">
        <v>107.2</v>
      </c>
      <c r="N694">
        <v>107.4</v>
      </c>
      <c r="O694">
        <v>113</v>
      </c>
      <c r="P694">
        <v>116.2</v>
      </c>
      <c r="Q694">
        <v>114.6</v>
      </c>
      <c r="R694">
        <v>115.8</v>
      </c>
      <c r="S694">
        <v>117.6</v>
      </c>
      <c r="T694">
        <v>120</v>
      </c>
      <c r="U694">
        <v>119.6</v>
      </c>
      <c r="V694">
        <v>119.6</v>
      </c>
      <c r="W694">
        <v>119.8</v>
      </c>
      <c r="X694">
        <v>124</v>
      </c>
      <c r="Y694">
        <v>120.6</v>
      </c>
      <c r="Z694">
        <v>123</v>
      </c>
      <c r="AA694">
        <v>120.4</v>
      </c>
      <c r="AB694">
        <v>124.4</v>
      </c>
      <c r="AC694">
        <v>128.80000000000001</v>
      </c>
      <c r="AD694">
        <v>120</v>
      </c>
      <c r="AE694">
        <v>122.4</v>
      </c>
      <c r="AF694">
        <v>122.2</v>
      </c>
      <c r="AG694">
        <v>120.2</v>
      </c>
      <c r="AH694">
        <v>123.2</v>
      </c>
      <c r="AI694">
        <v>121</v>
      </c>
      <c r="AJ694">
        <v>116.6</v>
      </c>
      <c r="AK694">
        <v>115.6</v>
      </c>
      <c r="AL694">
        <v>117.8</v>
      </c>
      <c r="AM694">
        <v>115.4</v>
      </c>
      <c r="AN694">
        <v>114.2</v>
      </c>
      <c r="AO694">
        <v>114.6</v>
      </c>
      <c r="AP694">
        <v>108</v>
      </c>
      <c r="AQ694">
        <v>105.2</v>
      </c>
      <c r="AR694">
        <v>106.8</v>
      </c>
      <c r="AS694">
        <v>105</v>
      </c>
      <c r="AT694">
        <v>109.6</v>
      </c>
      <c r="AU694">
        <v>108</v>
      </c>
      <c r="AV694">
        <v>109.8</v>
      </c>
      <c r="AW694">
        <v>108.4</v>
      </c>
      <c r="AX694">
        <v>107.6</v>
      </c>
      <c r="AY694">
        <v>107.4</v>
      </c>
      <c r="AZ694">
        <v>110.4</v>
      </c>
      <c r="BA694">
        <v>108.4</v>
      </c>
      <c r="BB694">
        <v>106</v>
      </c>
      <c r="BC694">
        <v>106</v>
      </c>
      <c r="BD694">
        <v>106</v>
      </c>
      <c r="BE694">
        <v>103.6</v>
      </c>
      <c r="BF694">
        <v>105.8</v>
      </c>
      <c r="BG694">
        <v>105.4</v>
      </c>
      <c r="BH694">
        <v>107</v>
      </c>
      <c r="BI694">
        <v>110</v>
      </c>
      <c r="BJ694">
        <v>112.4</v>
      </c>
      <c r="BK694">
        <v>114.8</v>
      </c>
      <c r="BL694">
        <v>117.6</v>
      </c>
      <c r="BM694">
        <v>117.6</v>
      </c>
      <c r="BN694">
        <v>124.2</v>
      </c>
      <c r="BO694">
        <v>126.6</v>
      </c>
      <c r="BP694">
        <v>131.4</v>
      </c>
      <c r="BQ694">
        <v>130.19999999999999</v>
      </c>
      <c r="BR694">
        <v>130.19999999999999</v>
      </c>
      <c r="BS694" s="10">
        <f t="shared" si="20"/>
        <v>0.21682242990654196</v>
      </c>
      <c r="BT694" s="11" cm="1">
        <f t="array" aca="1" ref="BT694" ca="1">_xlfn.PERCENTILE.INC((OFFSET(E694,0,1,1,COLUMNS(E694:BR694)-1) - E694:BQ694) / E694:BQ694, 0.05) * SQRT(COUNT(E694:BR694) - 1)</f>
        <v>-0.21865382423700988</v>
      </c>
      <c r="BU694" s="10" cm="1">
        <f t="array" aca="1" ref="BU694" ca="1">_xlfn.STDEV.P((E694:BQ694 - OFFSET(E694:BQ694,0,1)) / OFFSET(E694:BQ694,0,1)) * SQRT(COUNT(E694:BR694)-1)</f>
        <v>0.19419320698877923</v>
      </c>
      <c r="BV694" s="10" cm="1">
        <f t="array" ref="BV694">-(MAX(1 - (E694:BR694 / _xlfn.SCAN(E694, E694:BR694, _xlfn.LAMBDA(_xlpm.a,_xlpm.b, MAX(_xlpm.a, _xlpm.b))))))</f>
        <v>-0.19565217391304357</v>
      </c>
      <c r="BW694" s="12">
        <f t="shared" ca="1" si="21"/>
        <v>1.14569625455229</v>
      </c>
    </row>
    <row r="695" spans="1:75" x14ac:dyDescent="0.45">
      <c r="A695" s="2" t="s">
        <v>1409</v>
      </c>
      <c r="B695" t="s">
        <v>1410</v>
      </c>
      <c r="C695" t="s">
        <v>19</v>
      </c>
      <c r="D695" t="s">
        <v>26</v>
      </c>
      <c r="E695">
        <v>157.80000000000001</v>
      </c>
      <c r="F695">
        <v>151.5</v>
      </c>
      <c r="G695">
        <v>153.5</v>
      </c>
      <c r="H695">
        <v>150.19999999999999</v>
      </c>
      <c r="I695">
        <v>152.1</v>
      </c>
      <c r="J695">
        <v>149.69999999999999</v>
      </c>
      <c r="K695">
        <v>149.4</v>
      </c>
      <c r="L695">
        <v>150.9</v>
      </c>
      <c r="M695">
        <v>152</v>
      </c>
      <c r="N695">
        <v>153.1</v>
      </c>
      <c r="O695">
        <v>153.80000000000001</v>
      </c>
      <c r="P695">
        <v>156.69999999999999</v>
      </c>
      <c r="Q695">
        <v>154.1</v>
      </c>
      <c r="R695">
        <v>153.30000000000001</v>
      </c>
      <c r="S695">
        <v>156.69999999999999</v>
      </c>
      <c r="T695">
        <v>161.5</v>
      </c>
      <c r="U695">
        <v>160.6</v>
      </c>
      <c r="V695">
        <v>162.19999999999999</v>
      </c>
      <c r="W695">
        <v>163.19999999999999</v>
      </c>
      <c r="X695">
        <v>166.8</v>
      </c>
      <c r="Y695">
        <v>177</v>
      </c>
      <c r="Z695">
        <v>157</v>
      </c>
      <c r="AA695">
        <v>151</v>
      </c>
      <c r="AB695">
        <v>149.4</v>
      </c>
      <c r="AC695">
        <v>147.1</v>
      </c>
      <c r="AD695">
        <v>146.9</v>
      </c>
      <c r="AE695">
        <v>145</v>
      </c>
      <c r="AF695">
        <v>143.30000000000001</v>
      </c>
      <c r="AG695">
        <v>144.9</v>
      </c>
      <c r="AH695">
        <v>146.5</v>
      </c>
      <c r="AI695">
        <v>151</v>
      </c>
      <c r="AJ695">
        <v>151.30000000000001</v>
      </c>
      <c r="AK695">
        <v>151.19999999999999</v>
      </c>
      <c r="AL695">
        <v>153.1</v>
      </c>
      <c r="AM695">
        <v>152.30000000000001</v>
      </c>
      <c r="AN695">
        <v>153.9</v>
      </c>
      <c r="AO695">
        <v>154.4</v>
      </c>
      <c r="AP695">
        <v>151.5</v>
      </c>
      <c r="AQ695">
        <v>158.80000000000001</v>
      </c>
      <c r="AR695">
        <v>157.9</v>
      </c>
      <c r="AS695">
        <v>151</v>
      </c>
      <c r="AT695">
        <v>155.1</v>
      </c>
      <c r="AU695">
        <v>155.5</v>
      </c>
      <c r="AV695">
        <v>159.80000000000001</v>
      </c>
      <c r="AW695">
        <v>158.1</v>
      </c>
      <c r="AX695">
        <v>158.1</v>
      </c>
      <c r="AY695">
        <v>158.9</v>
      </c>
      <c r="AZ695">
        <v>162.30000000000001</v>
      </c>
      <c r="BA695">
        <v>164.4</v>
      </c>
      <c r="BB695">
        <v>163.80000000000001</v>
      </c>
      <c r="BC695">
        <v>163.4</v>
      </c>
      <c r="BD695">
        <v>158.30000000000001</v>
      </c>
      <c r="BE695">
        <v>156.9</v>
      </c>
      <c r="BF695">
        <v>156.6</v>
      </c>
      <c r="BG695">
        <v>157.19999999999999</v>
      </c>
      <c r="BH695">
        <v>156.4</v>
      </c>
      <c r="BI695">
        <v>153.30000000000001</v>
      </c>
      <c r="BJ695">
        <v>150.1</v>
      </c>
      <c r="BK695">
        <v>150.19999999999999</v>
      </c>
      <c r="BL695">
        <v>150.4</v>
      </c>
      <c r="BM695">
        <v>150.4</v>
      </c>
      <c r="BN695">
        <v>152.1</v>
      </c>
      <c r="BO695">
        <v>153.30000000000001</v>
      </c>
      <c r="BP695">
        <v>152.9</v>
      </c>
      <c r="BQ695">
        <v>157.1</v>
      </c>
      <c r="BR695">
        <v>157.1</v>
      </c>
      <c r="BS695" s="10">
        <f t="shared" si="20"/>
        <v>-4.4359949302916158E-3</v>
      </c>
      <c r="BT695" s="11" cm="1">
        <f t="array" aca="1" ref="BT695" ca="1">_xlfn.PERCENTILE.INC((OFFSET(E695,0,1,1,COLUMNS(E695:BR695)-1) - E695:BQ695) / E695:BQ695, 0.05) * SQRT(COUNT(E695:BR695) - 1)</f>
        <v>-0.29681684401367614</v>
      </c>
      <c r="BU695" s="10" cm="1">
        <f t="array" aca="1" ref="BU695" ca="1">_xlfn.STDEV.P((E695:BQ695 - OFFSET(E695:BQ695,0,1)) / OFFSET(E695:BQ695,0,1)) * SQRT(COUNT(E695:BR695)-1)</f>
        <v>0.19651226268026023</v>
      </c>
      <c r="BV695" s="10" cm="1">
        <f t="array" ref="BV695">-(MAX(1 - (E695:BR695 / _xlfn.SCAN(E695, E695:BR695, _xlfn.LAMBDA(_xlpm.a,_xlpm.b, MAX(_xlpm.a, _xlpm.b))))))</f>
        <v>-0.19039548022598862</v>
      </c>
      <c r="BW695" s="12">
        <f t="shared" ca="1" si="21"/>
        <v>6.2489996957922041E-3</v>
      </c>
    </row>
    <row r="696" spans="1:75" x14ac:dyDescent="0.45">
      <c r="A696" s="2" t="s">
        <v>1411</v>
      </c>
      <c r="B696" t="s">
        <v>1412</v>
      </c>
      <c r="C696" t="s">
        <v>19</v>
      </c>
      <c r="D696" t="s">
        <v>34</v>
      </c>
      <c r="E696">
        <v>1915</v>
      </c>
      <c r="F696">
        <v>1945</v>
      </c>
      <c r="G696">
        <v>1920</v>
      </c>
      <c r="H696">
        <v>1905</v>
      </c>
      <c r="I696">
        <v>1935</v>
      </c>
      <c r="J696">
        <v>1920</v>
      </c>
      <c r="K696">
        <v>1940</v>
      </c>
      <c r="L696">
        <v>1980</v>
      </c>
      <c r="M696">
        <v>1980</v>
      </c>
      <c r="N696">
        <v>1975</v>
      </c>
      <c r="O696">
        <v>2000</v>
      </c>
      <c r="P696">
        <v>2000</v>
      </c>
      <c r="Q696">
        <v>2020</v>
      </c>
      <c r="R696">
        <v>2020</v>
      </c>
      <c r="S696">
        <v>2040</v>
      </c>
      <c r="T696">
        <v>2040</v>
      </c>
      <c r="U696">
        <v>2060</v>
      </c>
      <c r="V696">
        <v>2060</v>
      </c>
      <c r="W696">
        <v>2040</v>
      </c>
      <c r="X696">
        <v>2030</v>
      </c>
      <c r="Y696">
        <v>2070</v>
      </c>
      <c r="Z696">
        <v>2030</v>
      </c>
      <c r="AA696">
        <v>2050</v>
      </c>
      <c r="AB696">
        <v>2080</v>
      </c>
      <c r="AC696">
        <v>2080</v>
      </c>
      <c r="AD696">
        <v>2110</v>
      </c>
      <c r="AE696">
        <v>2120</v>
      </c>
      <c r="AF696">
        <v>2070</v>
      </c>
      <c r="AG696">
        <v>2120</v>
      </c>
      <c r="AH696">
        <v>2110</v>
      </c>
      <c r="AI696">
        <v>2090</v>
      </c>
      <c r="AJ696">
        <v>2070</v>
      </c>
      <c r="AK696">
        <v>2070</v>
      </c>
      <c r="AL696">
        <v>2060</v>
      </c>
      <c r="AM696">
        <v>2020</v>
      </c>
      <c r="AN696">
        <v>2020</v>
      </c>
      <c r="AO696">
        <v>1980</v>
      </c>
      <c r="AP696">
        <v>1990</v>
      </c>
      <c r="AQ696">
        <v>1990</v>
      </c>
      <c r="AR696">
        <v>1980</v>
      </c>
      <c r="AS696">
        <v>1955</v>
      </c>
      <c r="AT696">
        <v>1970</v>
      </c>
      <c r="AU696">
        <v>1930</v>
      </c>
      <c r="AV696">
        <v>1945</v>
      </c>
      <c r="AW696">
        <v>1940</v>
      </c>
      <c r="AX696">
        <v>1945</v>
      </c>
      <c r="AY696">
        <v>2070</v>
      </c>
      <c r="AZ696">
        <v>1990</v>
      </c>
      <c r="BA696">
        <v>2000</v>
      </c>
      <c r="BB696">
        <v>2000</v>
      </c>
      <c r="BC696">
        <v>2000</v>
      </c>
      <c r="BD696">
        <v>1950</v>
      </c>
      <c r="BE696">
        <v>1940</v>
      </c>
      <c r="BF696">
        <v>1945</v>
      </c>
      <c r="BG696">
        <v>1950</v>
      </c>
      <c r="BH696">
        <v>1985</v>
      </c>
      <c r="BI696">
        <v>1955</v>
      </c>
      <c r="BJ696">
        <v>1955</v>
      </c>
      <c r="BK696">
        <v>1960</v>
      </c>
      <c r="BL696">
        <v>1940</v>
      </c>
      <c r="BM696">
        <v>1940</v>
      </c>
      <c r="BN696">
        <v>1940</v>
      </c>
      <c r="BO696">
        <v>1965</v>
      </c>
      <c r="BP696">
        <v>1990</v>
      </c>
      <c r="BQ696">
        <v>2060</v>
      </c>
      <c r="BR696">
        <v>2060</v>
      </c>
      <c r="BS696" s="10">
        <f t="shared" si="20"/>
        <v>7.5718015665796348E-2</v>
      </c>
      <c r="BT696" s="11" cm="1">
        <f t="array" aca="1" ref="BT696" ca="1">_xlfn.PERCENTILE.INC((OFFSET(E696,0,1,1,COLUMNS(E696:BR696)-1) - E696:BQ696) / E696:BQ696, 0.05) * SQRT(COUNT(E696:BR696) - 1)</f>
        <v>-0.16289026560868555</v>
      </c>
      <c r="BU696" s="10" cm="1">
        <f t="array" aca="1" ref="BU696" ca="1">_xlfn.STDEV.P((E696:BQ696 - OFFSET(E696:BQ696,0,1)) / OFFSET(E696:BQ696,0,1)) * SQRT(COUNT(E696:BR696)-1)</f>
        <v>0.11892493395542657</v>
      </c>
      <c r="BV696" s="10" cm="1">
        <f t="array" ref="BV696">-(MAX(1 - (E696:BR696 / _xlfn.SCAN(E696, E696:BR696, _xlfn.LAMBDA(_xlpm.a,_xlpm.b, MAX(_xlpm.a, _xlpm.b))))))</f>
        <v>-8.9622641509433998E-2</v>
      </c>
      <c r="BW696" s="12">
        <f t="shared" ca="1" si="21"/>
        <v>0.68431415481213198</v>
      </c>
    </row>
    <row r="697" spans="1:75" x14ac:dyDescent="0.45">
      <c r="A697" s="2" t="s">
        <v>1413</v>
      </c>
      <c r="B697" t="s">
        <v>1414</v>
      </c>
      <c r="C697" t="s">
        <v>7</v>
      </c>
      <c r="D697" t="s">
        <v>8</v>
      </c>
      <c r="E697">
        <v>8.0299999999999994</v>
      </c>
      <c r="F697">
        <v>8</v>
      </c>
      <c r="G697">
        <v>7.97</v>
      </c>
      <c r="H697">
        <v>7.92</v>
      </c>
      <c r="I697">
        <v>8.0050000000000008</v>
      </c>
      <c r="J697">
        <v>8.0649999999999995</v>
      </c>
      <c r="K697">
        <v>7.9749999999999996</v>
      </c>
      <c r="L697">
        <v>7.84</v>
      </c>
      <c r="M697">
        <v>8.07</v>
      </c>
      <c r="N697">
        <v>8.18</v>
      </c>
      <c r="O697">
        <v>8.2149999999999999</v>
      </c>
      <c r="P697">
        <v>8.2050000000000001</v>
      </c>
      <c r="Q697">
        <v>8.3049999999999997</v>
      </c>
      <c r="R697">
        <v>8.3350000000000009</v>
      </c>
      <c r="S697">
        <v>8.2949999999999999</v>
      </c>
      <c r="T697">
        <v>8.4450000000000003</v>
      </c>
      <c r="U697">
        <v>8.4550000000000001</v>
      </c>
      <c r="V697">
        <v>8.4700000000000006</v>
      </c>
      <c r="W697">
        <v>8.2100000000000009</v>
      </c>
      <c r="X697">
        <v>8.2449999999999992</v>
      </c>
      <c r="Y697">
        <v>8</v>
      </c>
      <c r="Z697">
        <v>8.0399999999999991</v>
      </c>
      <c r="AA697">
        <v>7.915</v>
      </c>
      <c r="AB697">
        <v>8.0050000000000008</v>
      </c>
      <c r="AC697">
        <v>7.93</v>
      </c>
      <c r="AD697">
        <v>7.98</v>
      </c>
      <c r="AE697">
        <v>7.9749999999999996</v>
      </c>
      <c r="AF697">
        <v>7.9450000000000003</v>
      </c>
      <c r="AG697">
        <v>8.0350000000000001</v>
      </c>
      <c r="AH697">
        <v>8.2850000000000001</v>
      </c>
      <c r="AI697">
        <v>8.4499999999999993</v>
      </c>
      <c r="AJ697">
        <v>8.5500000000000007</v>
      </c>
      <c r="AK697">
        <v>8.4700000000000006</v>
      </c>
      <c r="AL697">
        <v>8.5449999999999999</v>
      </c>
      <c r="AM697">
        <v>8.4600000000000009</v>
      </c>
      <c r="AN697">
        <v>8.4499999999999993</v>
      </c>
      <c r="AO697">
        <v>8.56</v>
      </c>
      <c r="AP697">
        <v>8.4499999999999993</v>
      </c>
      <c r="AQ697">
        <v>8.41</v>
      </c>
      <c r="AR697">
        <v>8.64</v>
      </c>
      <c r="AS697">
        <v>8.4550000000000001</v>
      </c>
      <c r="AT697">
        <v>8.5749999999999993</v>
      </c>
      <c r="AU697">
        <v>8.48</v>
      </c>
      <c r="AV697">
        <v>8.77</v>
      </c>
      <c r="AW697">
        <v>8.75</v>
      </c>
      <c r="AX697">
        <v>8.5749999999999993</v>
      </c>
      <c r="AY697">
        <v>8.5749999999999993</v>
      </c>
      <c r="AZ697">
        <v>8.83</v>
      </c>
      <c r="BA697">
        <v>8.8249999999999993</v>
      </c>
      <c r="BB697">
        <v>8.7349999999999994</v>
      </c>
      <c r="BC697">
        <v>8.7349999999999994</v>
      </c>
      <c r="BD697">
        <v>8.625</v>
      </c>
      <c r="BE697">
        <v>8.49</v>
      </c>
      <c r="BF697">
        <v>8.3949999999999996</v>
      </c>
      <c r="BG697">
        <v>8.4749999999999996</v>
      </c>
      <c r="BH697">
        <v>8.25</v>
      </c>
      <c r="BI697">
        <v>8.0350000000000001</v>
      </c>
      <c r="BJ697">
        <v>8.2550000000000008</v>
      </c>
      <c r="BK697">
        <v>8.375</v>
      </c>
      <c r="BL697">
        <v>8.4550000000000001</v>
      </c>
      <c r="BM697">
        <v>8.4550000000000001</v>
      </c>
      <c r="BN697">
        <v>8.5449999999999999</v>
      </c>
      <c r="BO697">
        <v>8.6950000000000003</v>
      </c>
      <c r="BP697">
        <v>8.6300000000000008</v>
      </c>
      <c r="BQ697">
        <v>8.61</v>
      </c>
      <c r="BR697">
        <v>8.61</v>
      </c>
      <c r="BS697" s="10">
        <f t="shared" si="20"/>
        <v>7.2229140722291418E-2</v>
      </c>
      <c r="BT697" s="11" cm="1">
        <f t="array" aca="1" ref="BT697" ca="1">_xlfn.PERCENTILE.INC((OFFSET(E697,0,1,1,COLUMNS(E697:BR697)-1) - E697:BQ697) / E697:BQ697, 0.05) * SQRT(COUNT(E697:BR697) - 1)</f>
        <v>-0.20261173081172332</v>
      </c>
      <c r="BU697" s="10" cm="1">
        <f t="array" aca="1" ref="BU697" ca="1">_xlfn.STDEV.P((E697:BQ697 - OFFSET(E697:BQ697,0,1)) / OFFSET(E697:BQ697,0,1)) * SQRT(COUNT(E697:BR697)-1)</f>
        <v>0.11970408808520282</v>
      </c>
      <c r="BV697" s="10" cm="1">
        <f t="array" ref="BV697">-(MAX(1 - (E697:BR697 / _xlfn.SCAN(E697, E697:BR697, _xlfn.LAMBDA(_xlpm.a,_xlpm.b, MAX(_xlpm.a, _xlpm.b))))))</f>
        <v>-9.0033975084937712E-2</v>
      </c>
      <c r="BW697" s="12">
        <f t="shared" ca="1" si="21"/>
        <v>0.65071412320395228</v>
      </c>
    </row>
    <row r="698" spans="1:75" x14ac:dyDescent="0.45">
      <c r="A698" s="2" t="s">
        <v>1415</v>
      </c>
      <c r="B698" t="s">
        <v>1416</v>
      </c>
      <c r="C698" t="s">
        <v>22</v>
      </c>
      <c r="D698" t="s">
        <v>8</v>
      </c>
      <c r="E698">
        <v>7.67</v>
      </c>
      <c r="F698">
        <v>7.734</v>
      </c>
      <c r="G698">
        <v>7.78</v>
      </c>
      <c r="H698">
        <v>7.5460000000000003</v>
      </c>
      <c r="I698">
        <v>7.8339999999999996</v>
      </c>
      <c r="J698">
        <v>8.0139999999999993</v>
      </c>
      <c r="K698">
        <v>7.94</v>
      </c>
      <c r="L698">
        <v>8.15</v>
      </c>
      <c r="M698">
        <v>8.0719999999999992</v>
      </c>
      <c r="N698">
        <v>8.2319999999999993</v>
      </c>
      <c r="O698">
        <v>8.35</v>
      </c>
      <c r="P698">
        <v>8.26</v>
      </c>
      <c r="Q698">
        <v>8.3719999999999999</v>
      </c>
      <c r="R698">
        <v>8.4920000000000009</v>
      </c>
      <c r="S698">
        <v>8.3979999999999997</v>
      </c>
      <c r="T698">
        <v>8.4659999999999993</v>
      </c>
      <c r="U698">
        <v>8.4260000000000002</v>
      </c>
      <c r="V698">
        <v>8.6020000000000003</v>
      </c>
      <c r="W698">
        <v>8.58</v>
      </c>
      <c r="X698">
        <v>8.6620000000000008</v>
      </c>
      <c r="Y698">
        <v>8.68</v>
      </c>
      <c r="Z698">
        <v>8.7140000000000004</v>
      </c>
      <c r="AA698">
        <v>9.15</v>
      </c>
      <c r="AB698">
        <v>9.2799999999999994</v>
      </c>
      <c r="AC698">
        <v>9.6300000000000008</v>
      </c>
      <c r="AD698">
        <v>9.5519999999999996</v>
      </c>
      <c r="AE698">
        <v>9.548</v>
      </c>
      <c r="AF698">
        <v>9.3000000000000007</v>
      </c>
      <c r="AG698">
        <v>9.1679999999999993</v>
      </c>
      <c r="AH698">
        <v>9.1999999999999993</v>
      </c>
      <c r="AI698">
        <v>9.3160000000000007</v>
      </c>
      <c r="AJ698">
        <v>9.39</v>
      </c>
      <c r="AK698">
        <v>9.5980000000000008</v>
      </c>
      <c r="AL698">
        <v>9.6479999999999997</v>
      </c>
      <c r="AM698">
        <v>9.6020000000000003</v>
      </c>
      <c r="AN698">
        <v>9.5020000000000007</v>
      </c>
      <c r="AO698">
        <v>9.5739999999999998</v>
      </c>
      <c r="AP698">
        <v>9.4440000000000008</v>
      </c>
      <c r="AQ698">
        <v>9.4320000000000004</v>
      </c>
      <c r="AR698">
        <v>9.5399999999999991</v>
      </c>
      <c r="AS698">
        <v>8.99</v>
      </c>
      <c r="AT698">
        <v>9.0640000000000001</v>
      </c>
      <c r="AU698">
        <v>8.93</v>
      </c>
      <c r="AV698">
        <v>9.1839999999999993</v>
      </c>
      <c r="AW698">
        <v>9.1319999999999997</v>
      </c>
      <c r="AX698">
        <v>9.01</v>
      </c>
      <c r="AY698">
        <v>9.01</v>
      </c>
      <c r="AZ698">
        <v>9.3160000000000007</v>
      </c>
      <c r="BA698">
        <v>9.33</v>
      </c>
      <c r="BB698">
        <v>9.2940000000000005</v>
      </c>
      <c r="BC698">
        <v>9.1440000000000001</v>
      </c>
      <c r="BD698">
        <v>9.0779999999999994</v>
      </c>
      <c r="BE698">
        <v>8.8520000000000003</v>
      </c>
      <c r="BF698">
        <v>8.8719999999999999</v>
      </c>
      <c r="BG698">
        <v>9.0960000000000001</v>
      </c>
      <c r="BH698">
        <v>8.9559999999999995</v>
      </c>
      <c r="BI698">
        <v>8.8279999999999994</v>
      </c>
      <c r="BJ698">
        <v>8.98</v>
      </c>
      <c r="BK698">
        <v>9.1440000000000001</v>
      </c>
      <c r="BL698">
        <v>9.4540000000000006</v>
      </c>
      <c r="BM698">
        <v>9.4540000000000006</v>
      </c>
      <c r="BN698">
        <v>9.4760000000000009</v>
      </c>
      <c r="BO698">
        <v>9.4480000000000004</v>
      </c>
      <c r="BP698">
        <v>9.43</v>
      </c>
      <c r="BQ698">
        <v>9.3480000000000008</v>
      </c>
      <c r="BR698">
        <v>9.3480000000000008</v>
      </c>
      <c r="BS698" s="10">
        <f t="shared" si="20"/>
        <v>0.21877444589309006</v>
      </c>
      <c r="BT698" s="11" cm="1">
        <f t="array" aca="1" ref="BT698" ca="1">_xlfn.PERCENTILE.INC((OFFSET(E698,0,1,1,COLUMNS(E698:BR698)-1) - E698:BQ698) / E698:BQ698, 0.05) * SQRT(COUNT(E698:BR698) - 1)</f>
        <v>-0.18659426455387898</v>
      </c>
      <c r="BU698" s="10" cm="1">
        <f t="array" aca="1" ref="BU698" ca="1">_xlfn.STDEV.P((E698:BQ698 - OFFSET(E698:BQ698,0,1)) / OFFSET(E698:BQ698,0,1)) * SQRT(COUNT(E698:BR698)-1)</f>
        <v>0.14486650337925533</v>
      </c>
      <c r="BV698" s="10" cm="1">
        <f t="array" ref="BV698">-(MAX(1 - (E698:BR698 / _xlfn.SCAN(E698, E698:BR698, _xlfn.LAMBDA(_xlpm.a,_xlpm.b, MAX(_xlpm.a, _xlpm.b))))))</f>
        <v>-8.4991708126036514E-2</v>
      </c>
      <c r="BW698" s="12">
        <f t="shared" ca="1" si="21"/>
        <v>1.5492777188493203</v>
      </c>
    </row>
    <row r="699" spans="1:75" x14ac:dyDescent="0.45">
      <c r="A699" s="2" t="s">
        <v>1417</v>
      </c>
      <c r="B699" t="s">
        <v>1418</v>
      </c>
      <c r="C699" t="s">
        <v>19</v>
      </c>
      <c r="D699" t="s">
        <v>8</v>
      </c>
      <c r="E699">
        <v>6.9695999999999998</v>
      </c>
      <c r="F699">
        <v>6.9360999999999997</v>
      </c>
      <c r="G699">
        <v>6.9192999999999998</v>
      </c>
      <c r="H699">
        <v>6.8691000000000004</v>
      </c>
      <c r="I699">
        <v>7.0141999999999998</v>
      </c>
      <c r="J699">
        <v>7.0476999999999999</v>
      </c>
      <c r="K699">
        <v>6.9584000000000001</v>
      </c>
      <c r="L699">
        <v>6.7965999999999998</v>
      </c>
      <c r="M699">
        <v>6.8132999999999999</v>
      </c>
      <c r="N699">
        <v>6.9025999999999996</v>
      </c>
      <c r="O699">
        <v>6.8914</v>
      </c>
      <c r="P699">
        <v>6.8914</v>
      </c>
      <c r="Q699">
        <v>6.9584000000000001</v>
      </c>
      <c r="R699">
        <v>7.0198</v>
      </c>
      <c r="S699">
        <v>7.1146000000000003</v>
      </c>
      <c r="T699">
        <v>7.0533000000000001</v>
      </c>
      <c r="U699">
        <v>6.9863</v>
      </c>
      <c r="V699">
        <v>6.8970000000000002</v>
      </c>
      <c r="W699">
        <v>6.8076999999999996</v>
      </c>
      <c r="X699">
        <v>6.8022</v>
      </c>
      <c r="Y699">
        <v>6.7743000000000002</v>
      </c>
      <c r="Z699">
        <v>6.9695999999999998</v>
      </c>
      <c r="AA699">
        <v>6.8914</v>
      </c>
      <c r="AB699">
        <v>6.8579999999999997</v>
      </c>
      <c r="AC699">
        <v>6.7797999999999998</v>
      </c>
      <c r="AD699">
        <v>6.8691000000000004</v>
      </c>
      <c r="AE699">
        <v>6.8022</v>
      </c>
      <c r="AF699">
        <v>6.9138000000000002</v>
      </c>
      <c r="AG699">
        <v>7.3880999999999997</v>
      </c>
      <c r="AH699">
        <v>7.5555000000000003</v>
      </c>
      <c r="AI699">
        <v>7.5052000000000003</v>
      </c>
      <c r="AJ699">
        <v>7.5945</v>
      </c>
      <c r="AK699">
        <v>7.4215</v>
      </c>
      <c r="AL699">
        <v>7.2876000000000003</v>
      </c>
      <c r="AM699">
        <v>7.2430000000000003</v>
      </c>
      <c r="AN699">
        <v>7.0308999999999999</v>
      </c>
      <c r="AO699">
        <v>7.1314000000000002</v>
      </c>
      <c r="AP699">
        <v>7.1090999999999998</v>
      </c>
      <c r="AQ699">
        <v>7.1816000000000004</v>
      </c>
      <c r="AR699">
        <v>7.0922999999999998</v>
      </c>
      <c r="AS699">
        <v>6.7408000000000001</v>
      </c>
      <c r="AT699">
        <v>6.7743000000000002</v>
      </c>
      <c r="AU699">
        <v>6.6849999999999996</v>
      </c>
      <c r="AV699">
        <v>6.8076999999999996</v>
      </c>
      <c r="AW699">
        <v>6.6849999999999996</v>
      </c>
      <c r="AX699">
        <v>6.5956999999999999</v>
      </c>
      <c r="AY699">
        <v>6.7240000000000002</v>
      </c>
      <c r="AZ699">
        <v>6.7351999999999999</v>
      </c>
      <c r="BA699">
        <v>6.6402999999999999</v>
      </c>
      <c r="BB699">
        <v>6.6180000000000003</v>
      </c>
      <c r="BC699">
        <v>6.5370999999999997</v>
      </c>
      <c r="BD699">
        <v>6.4</v>
      </c>
      <c r="BE699">
        <v>6.0430000000000001</v>
      </c>
      <c r="BF699">
        <v>5.7990000000000004</v>
      </c>
      <c r="BG699">
        <v>5.8369999999999997</v>
      </c>
      <c r="BH699">
        <v>6.0419999999999998</v>
      </c>
      <c r="BI699">
        <v>6.0510000000000002</v>
      </c>
      <c r="BJ699">
        <v>6.1719999999999997</v>
      </c>
      <c r="BK699">
        <v>6.15</v>
      </c>
      <c r="BL699">
        <v>6.2949999999999999</v>
      </c>
      <c r="BM699">
        <v>6.2949999999999999</v>
      </c>
      <c r="BN699">
        <v>6.165</v>
      </c>
      <c r="BO699">
        <v>6.21</v>
      </c>
      <c r="BP699">
        <v>6.2750000000000004</v>
      </c>
      <c r="BQ699">
        <v>6.2249999999999996</v>
      </c>
      <c r="BR699">
        <v>6.2249999999999996</v>
      </c>
      <c r="BS699" s="10">
        <f t="shared" si="20"/>
        <v>-0.10683539944903583</v>
      </c>
      <c r="BT699" s="11" cm="1">
        <f t="array" aca="1" ref="BT699" ca="1">_xlfn.PERCENTILE.INC((OFFSET(E699,0,1,1,COLUMNS(E699:BR699)-1) - E699:BQ699) / E699:BQ699, 0.05) * SQRT(COUNT(E699:BR699) - 1)</f>
        <v>-0.22636603632209282</v>
      </c>
      <c r="BU699" s="10" cm="1">
        <f t="array" aca="1" ref="BU699" ca="1">_xlfn.STDEV.P((E699:BQ699 - OFFSET(E699:BQ699,0,1)) / OFFSET(E699:BQ699,0,1)) * SQRT(COUNT(E699:BR699)-1)</f>
        <v>0.15419708654230696</v>
      </c>
      <c r="BV699" s="10" cm="1">
        <f t="array" ref="BV699">-(MAX(1 - (E699:BR699 / _xlfn.SCAN(E699, E699:BR699, _xlfn.LAMBDA(_xlpm.a,_xlpm.b, MAX(_xlpm.a, _xlpm.b))))))</f>
        <v>-0.23642109421291724</v>
      </c>
      <c r="BW699" s="12">
        <f t="shared" ca="1" si="21"/>
        <v>-0.65611745148814793</v>
      </c>
    </row>
    <row r="700" spans="1:75" x14ac:dyDescent="0.45">
      <c r="A700" s="2" t="s">
        <v>1419</v>
      </c>
      <c r="B700" t="s">
        <v>1420</v>
      </c>
      <c r="C700" t="s">
        <v>22</v>
      </c>
      <c r="D700" t="s">
        <v>29</v>
      </c>
      <c r="E700">
        <v>356</v>
      </c>
      <c r="F700">
        <v>347</v>
      </c>
      <c r="G700">
        <v>343</v>
      </c>
      <c r="H700">
        <v>338.5</v>
      </c>
      <c r="I700">
        <v>345</v>
      </c>
      <c r="J700">
        <v>343</v>
      </c>
      <c r="K700">
        <v>341</v>
      </c>
      <c r="L700">
        <v>342</v>
      </c>
      <c r="M700">
        <v>333</v>
      </c>
      <c r="N700">
        <v>337</v>
      </c>
      <c r="O700">
        <v>345</v>
      </c>
      <c r="P700">
        <v>344.5</v>
      </c>
      <c r="Q700">
        <v>350.5</v>
      </c>
      <c r="R700">
        <v>345.5</v>
      </c>
      <c r="S700">
        <v>343</v>
      </c>
      <c r="T700">
        <v>345</v>
      </c>
      <c r="U700">
        <v>347.5</v>
      </c>
      <c r="V700">
        <v>352</v>
      </c>
      <c r="W700">
        <v>348.5</v>
      </c>
      <c r="X700">
        <v>343.5</v>
      </c>
      <c r="Y700">
        <v>346</v>
      </c>
      <c r="Z700">
        <v>349.5</v>
      </c>
      <c r="AA700">
        <v>343.5</v>
      </c>
      <c r="AB700">
        <v>336</v>
      </c>
      <c r="AC700">
        <v>337</v>
      </c>
      <c r="AD700">
        <v>365</v>
      </c>
      <c r="AE700">
        <v>368.5</v>
      </c>
      <c r="AF700">
        <v>365</v>
      </c>
      <c r="AG700">
        <v>357</v>
      </c>
      <c r="AH700">
        <v>360.5</v>
      </c>
      <c r="AI700">
        <v>364.5</v>
      </c>
      <c r="AJ700">
        <v>361.5</v>
      </c>
      <c r="AK700">
        <v>368</v>
      </c>
      <c r="AL700">
        <v>367</v>
      </c>
      <c r="AM700">
        <v>373</v>
      </c>
      <c r="AN700">
        <v>374.5</v>
      </c>
      <c r="AO700">
        <v>379.5</v>
      </c>
      <c r="AP700">
        <v>377.5</v>
      </c>
      <c r="AQ700">
        <v>371.5</v>
      </c>
      <c r="AR700">
        <v>373.5</v>
      </c>
      <c r="AS700">
        <v>357</v>
      </c>
      <c r="AT700">
        <v>355</v>
      </c>
      <c r="AU700">
        <v>359.5</v>
      </c>
      <c r="AV700">
        <v>367</v>
      </c>
      <c r="AW700">
        <v>363.5</v>
      </c>
      <c r="AX700">
        <v>357</v>
      </c>
      <c r="AY700">
        <v>358.5</v>
      </c>
      <c r="AZ700">
        <v>363</v>
      </c>
      <c r="BA700">
        <v>356.5</v>
      </c>
      <c r="BB700">
        <v>349</v>
      </c>
      <c r="BC700">
        <v>343</v>
      </c>
      <c r="BD700">
        <v>338.5</v>
      </c>
      <c r="BE700">
        <v>337</v>
      </c>
      <c r="BF700">
        <v>335.5</v>
      </c>
      <c r="BG700">
        <v>337.5</v>
      </c>
      <c r="BH700">
        <v>338.5</v>
      </c>
      <c r="BI700">
        <v>331.5</v>
      </c>
      <c r="BJ700">
        <v>332.5</v>
      </c>
      <c r="BK700">
        <v>341</v>
      </c>
      <c r="BL700">
        <v>347</v>
      </c>
      <c r="BM700">
        <v>353</v>
      </c>
      <c r="BN700">
        <v>353</v>
      </c>
      <c r="BO700">
        <v>353</v>
      </c>
      <c r="BP700">
        <v>357</v>
      </c>
      <c r="BQ700">
        <v>356.5</v>
      </c>
      <c r="BR700">
        <v>358.5</v>
      </c>
      <c r="BS700" s="10">
        <f t="shared" si="20"/>
        <v>7.0224719101123594E-3</v>
      </c>
      <c r="BT700" s="11" cm="1">
        <f t="array" aca="1" ref="BT700" ca="1">_xlfn.PERCENTILE.INC((OFFSET(E700,0,1,1,COLUMNS(E700:BR700)-1) - E700:BQ700) / E700:BQ700, 0.05) * SQRT(COUNT(E700:BR700) - 1)</f>
        <v>-0.17657198102572619</v>
      </c>
      <c r="BU700" s="10" cm="1">
        <f t="array" aca="1" ref="BU700" ca="1">_xlfn.STDEV.P((E700:BQ700 - OFFSET(E700:BQ700,0,1)) / OFFSET(E700:BQ700,0,1)) * SQRT(COUNT(E700:BR700)-1)</f>
        <v>0.13917334537431014</v>
      </c>
      <c r="BV700" s="10" cm="1">
        <f t="array" ref="BV700">-(MAX(1 - (E700:BR700 / _xlfn.SCAN(E700, E700:BR700, _xlfn.LAMBDA(_xlpm.a,_xlpm.b, MAX(_xlpm.a, _xlpm.b))))))</f>
        <v>-0.12648221343873522</v>
      </c>
      <c r="BW700" s="12">
        <f t="shared" ca="1" si="21"/>
        <v>9.1155902561598848E-2</v>
      </c>
    </row>
    <row r="701" spans="1:75" x14ac:dyDescent="0.45">
      <c r="A701" s="2" t="s">
        <v>1421</v>
      </c>
      <c r="B701" t="s">
        <v>1422</v>
      </c>
      <c r="C701" t="s">
        <v>22</v>
      </c>
      <c r="D701" t="s">
        <v>29</v>
      </c>
      <c r="E701">
        <v>2350</v>
      </c>
      <c r="F701">
        <v>2330</v>
      </c>
      <c r="G701">
        <v>2345</v>
      </c>
      <c r="H701">
        <v>2295</v>
      </c>
      <c r="I701">
        <v>2310</v>
      </c>
      <c r="J701">
        <v>2310</v>
      </c>
      <c r="K701">
        <v>2310</v>
      </c>
      <c r="L701">
        <v>2315</v>
      </c>
      <c r="M701">
        <v>2340</v>
      </c>
      <c r="N701">
        <v>2345</v>
      </c>
      <c r="O701">
        <v>2370</v>
      </c>
      <c r="P701">
        <v>2365</v>
      </c>
      <c r="Q701">
        <v>2330</v>
      </c>
      <c r="R701">
        <v>2315</v>
      </c>
      <c r="S701">
        <v>2295</v>
      </c>
      <c r="T701">
        <v>2285</v>
      </c>
      <c r="U701">
        <v>2325</v>
      </c>
      <c r="V701">
        <v>2355</v>
      </c>
      <c r="W701">
        <v>2310</v>
      </c>
      <c r="X701">
        <v>2300</v>
      </c>
      <c r="Y701">
        <v>2275</v>
      </c>
      <c r="Z701">
        <v>2300</v>
      </c>
      <c r="AA701">
        <v>2230</v>
      </c>
      <c r="AB701">
        <v>2260</v>
      </c>
      <c r="AC701">
        <v>2280</v>
      </c>
      <c r="AD701">
        <v>2300</v>
      </c>
      <c r="AE701">
        <v>2315</v>
      </c>
      <c r="AF701">
        <v>2285</v>
      </c>
      <c r="AG701">
        <v>2260</v>
      </c>
      <c r="AH701">
        <v>2300</v>
      </c>
      <c r="AI701">
        <v>2370</v>
      </c>
      <c r="AJ701">
        <v>2415</v>
      </c>
      <c r="AK701">
        <v>2375</v>
      </c>
      <c r="AL701">
        <v>2390</v>
      </c>
      <c r="AM701">
        <v>2415</v>
      </c>
      <c r="AN701">
        <v>2440</v>
      </c>
      <c r="AO701">
        <v>2410</v>
      </c>
      <c r="AP701">
        <v>2385</v>
      </c>
      <c r="AQ701">
        <v>2410</v>
      </c>
      <c r="AR701">
        <v>2425</v>
      </c>
      <c r="AS701">
        <v>2340</v>
      </c>
      <c r="AT701">
        <v>2385</v>
      </c>
      <c r="AU701">
        <v>2375</v>
      </c>
      <c r="AV701">
        <v>2400</v>
      </c>
      <c r="AW701">
        <v>2405</v>
      </c>
      <c r="AX701">
        <v>2435</v>
      </c>
      <c r="AY701">
        <v>2460</v>
      </c>
      <c r="AZ701">
        <v>2500</v>
      </c>
      <c r="BA701">
        <v>2540</v>
      </c>
      <c r="BB701">
        <v>2530</v>
      </c>
      <c r="BC701">
        <v>2510</v>
      </c>
      <c r="BD701">
        <v>2400</v>
      </c>
      <c r="BE701">
        <v>2425</v>
      </c>
      <c r="BF701">
        <v>2395</v>
      </c>
      <c r="BG701">
        <v>2420</v>
      </c>
      <c r="BH701">
        <v>2400</v>
      </c>
      <c r="BI701">
        <v>2380</v>
      </c>
      <c r="BJ701">
        <v>2445</v>
      </c>
      <c r="BK701">
        <v>2470</v>
      </c>
      <c r="BL701">
        <v>2475</v>
      </c>
      <c r="BM701">
        <v>2465</v>
      </c>
      <c r="BN701">
        <v>2465</v>
      </c>
      <c r="BO701">
        <v>2465</v>
      </c>
      <c r="BP701">
        <v>2505</v>
      </c>
      <c r="BQ701">
        <v>2500</v>
      </c>
      <c r="BR701">
        <v>2520</v>
      </c>
      <c r="BS701" s="10">
        <f t="shared" si="20"/>
        <v>7.2340425531914887E-2</v>
      </c>
      <c r="BT701" s="11" cm="1">
        <f t="array" aca="1" ref="BT701" ca="1">_xlfn.PERCENTILE.INC((OFFSET(E701,0,1,1,COLUMNS(E701:BR701)-1) - E701:BQ701) / E701:BQ701, 0.05) * SQRT(COUNT(E701:BR701) - 1)</f>
        <v>-0.16833369633498824</v>
      </c>
      <c r="BU701" s="10" cm="1">
        <f t="array" aca="1" ref="BU701" ca="1">_xlfn.STDEV.P((E701:BQ701 - OFFSET(E701:BQ701,0,1)) / OFFSET(E701:BQ701,0,1)) * SQRT(COUNT(E701:BR701)-1)</f>
        <v>0.11310265750752678</v>
      </c>
      <c r="BV701" s="10" cm="1">
        <f t="array" ref="BV701">-(MAX(1 - (E701:BR701 / _xlfn.SCAN(E701, E701:BR701, _xlfn.LAMBDA(_xlpm.a,_xlpm.b, MAX(_xlpm.a, _xlpm.b))))))</f>
        <v>-6.2992125984251968E-2</v>
      </c>
      <c r="BW701" s="12">
        <f t="shared" ca="1" si="21"/>
        <v>0.68967809643839562</v>
      </c>
    </row>
    <row r="702" spans="1:75" x14ac:dyDescent="0.45">
      <c r="A702" s="2" t="s">
        <v>1423</v>
      </c>
      <c r="B702" t="s">
        <v>1424</v>
      </c>
      <c r="C702" t="s">
        <v>19</v>
      </c>
      <c r="D702" t="s">
        <v>8</v>
      </c>
      <c r="E702">
        <v>33.200000000000003</v>
      </c>
      <c r="F702">
        <v>33</v>
      </c>
      <c r="G702">
        <v>33.987499999999997</v>
      </c>
      <c r="H702">
        <v>32.887500000000003</v>
      </c>
      <c r="I702">
        <v>33.4375</v>
      </c>
      <c r="J702">
        <v>33.375</v>
      </c>
      <c r="K702">
        <v>32.737499999999997</v>
      </c>
      <c r="L702">
        <v>32.799999999999997</v>
      </c>
      <c r="M702">
        <v>32.725000000000001</v>
      </c>
      <c r="N702">
        <v>32.975000000000001</v>
      </c>
      <c r="O702">
        <v>33.524999999999999</v>
      </c>
      <c r="P702">
        <v>33.225000000000001</v>
      </c>
      <c r="Q702">
        <v>33.112499999999997</v>
      </c>
      <c r="R702">
        <v>33.337499999999999</v>
      </c>
      <c r="S702">
        <v>33.575000000000003</v>
      </c>
      <c r="T702">
        <v>33.237499999999997</v>
      </c>
      <c r="U702">
        <v>33.524999999999999</v>
      </c>
      <c r="V702">
        <v>33.225000000000001</v>
      </c>
      <c r="W702">
        <v>33.85</v>
      </c>
      <c r="X702">
        <v>33.825000000000003</v>
      </c>
      <c r="Y702">
        <v>33.924999999999997</v>
      </c>
      <c r="Z702">
        <v>33.737499999999997</v>
      </c>
      <c r="AA702">
        <v>33.587499999999999</v>
      </c>
      <c r="AB702">
        <v>34.075000000000003</v>
      </c>
      <c r="AC702">
        <v>34.387500000000003</v>
      </c>
      <c r="AD702">
        <v>34.200000000000003</v>
      </c>
      <c r="AE702">
        <v>33.987499999999997</v>
      </c>
      <c r="AF702">
        <v>33.85</v>
      </c>
      <c r="AG702">
        <v>33.549999999999997</v>
      </c>
      <c r="AH702">
        <v>33.4375</v>
      </c>
      <c r="AI702">
        <v>33.700000000000003</v>
      </c>
      <c r="AJ702">
        <v>33.524999999999999</v>
      </c>
      <c r="AK702">
        <v>34.012500000000003</v>
      </c>
      <c r="AL702">
        <v>34.424999999999997</v>
      </c>
      <c r="AM702">
        <v>34.975000000000001</v>
      </c>
      <c r="AN702">
        <v>34.35</v>
      </c>
      <c r="AO702">
        <v>35.1875</v>
      </c>
      <c r="AP702">
        <v>34.924999999999997</v>
      </c>
      <c r="AQ702">
        <v>34.924999999999997</v>
      </c>
      <c r="AR702">
        <v>34.75</v>
      </c>
      <c r="AS702">
        <v>32.1</v>
      </c>
      <c r="AT702">
        <v>32.087499999999999</v>
      </c>
      <c r="AU702">
        <v>32.625</v>
      </c>
      <c r="AV702">
        <v>34</v>
      </c>
      <c r="AW702">
        <v>32.987499999999997</v>
      </c>
      <c r="AX702">
        <v>33.1875</v>
      </c>
      <c r="AY702">
        <v>33.912500000000001</v>
      </c>
      <c r="AZ702">
        <v>34.662500000000001</v>
      </c>
      <c r="BA702">
        <v>35</v>
      </c>
      <c r="BB702">
        <v>35.35</v>
      </c>
      <c r="BC702">
        <v>35.487499999999997</v>
      </c>
      <c r="BD702">
        <v>35.024999999999999</v>
      </c>
      <c r="BE702">
        <v>34.799999999999997</v>
      </c>
      <c r="BF702">
        <v>34.637500000000003</v>
      </c>
      <c r="BG702">
        <v>34.737499999999997</v>
      </c>
      <c r="BH702">
        <v>34.6</v>
      </c>
      <c r="BI702">
        <v>34</v>
      </c>
      <c r="BJ702">
        <v>34.924999999999997</v>
      </c>
      <c r="BK702">
        <v>35.4375</v>
      </c>
      <c r="BL702">
        <v>35.787500000000001</v>
      </c>
      <c r="BM702">
        <v>35.875</v>
      </c>
      <c r="BN702">
        <v>36.125</v>
      </c>
      <c r="BO702">
        <v>36.137500000000003</v>
      </c>
      <c r="BP702">
        <v>36.237499999999997</v>
      </c>
      <c r="BQ702">
        <v>36.174999999999997</v>
      </c>
      <c r="BR702">
        <v>36.037500000000001</v>
      </c>
      <c r="BS702" s="10">
        <f t="shared" si="20"/>
        <v>8.5466867469879471E-2</v>
      </c>
      <c r="BT702" s="11" cm="1">
        <f t="array" aca="1" ref="BT702" ca="1">_xlfn.PERCENTILE.INC((OFFSET(E702,0,1,1,COLUMNS(E702:BR702)-1) - E702:BQ702) / E702:BQ702, 0.05) * SQRT(COUNT(E702:BR702) - 1)</f>
        <v>-0.15201290472500964</v>
      </c>
      <c r="BU702" s="10" cm="1">
        <f t="array" aca="1" ref="BU702" ca="1">_xlfn.STDEV.P((E702:BQ702 - OFFSET(E702:BQ702,0,1)) / OFFSET(E702:BQ702,0,1)) * SQRT(COUNT(E702:BR702)-1)</f>
        <v>0.13554800846355042</v>
      </c>
      <c r="BV702" s="10" cm="1">
        <f t="array" ref="BV702">-(MAX(1 - (E702:BR702 / _xlfn.SCAN(E702, E702:BR702, _xlfn.LAMBDA(_xlpm.a,_xlpm.b, MAX(_xlpm.a, _xlpm.b))))))</f>
        <v>-8.8099467140319798E-2</v>
      </c>
      <c r="BW702" s="12">
        <f t="shared" ca="1" si="21"/>
        <v>0.67231432245192335</v>
      </c>
    </row>
    <row r="703" spans="1:75" x14ac:dyDescent="0.45">
      <c r="A703" s="2" t="s">
        <v>1425</v>
      </c>
      <c r="B703" t="s">
        <v>1426</v>
      </c>
      <c r="C703" t="s">
        <v>37</v>
      </c>
      <c r="D703" t="s">
        <v>55</v>
      </c>
      <c r="E703">
        <v>7.17</v>
      </c>
      <c r="F703">
        <v>7.39</v>
      </c>
      <c r="G703">
        <v>7.53</v>
      </c>
      <c r="H703">
        <v>8.0500000000000007</v>
      </c>
      <c r="I703">
        <v>8.02</v>
      </c>
      <c r="J703">
        <v>7.95</v>
      </c>
      <c r="K703">
        <v>7.86</v>
      </c>
      <c r="L703">
        <v>8.11</v>
      </c>
      <c r="M703">
        <v>8.1</v>
      </c>
      <c r="N703">
        <v>8.3000000000000007</v>
      </c>
      <c r="O703">
        <v>8.3000000000000007</v>
      </c>
      <c r="P703">
        <v>8.56</v>
      </c>
      <c r="Q703">
        <v>8.5</v>
      </c>
      <c r="R703">
        <v>8.5500000000000007</v>
      </c>
      <c r="S703">
        <v>8.36</v>
      </c>
      <c r="T703">
        <v>8.69</v>
      </c>
      <c r="U703">
        <v>8.5399999999999991</v>
      </c>
      <c r="V703">
        <v>8.82</v>
      </c>
      <c r="W703">
        <v>8.65</v>
      </c>
      <c r="X703">
        <v>8.66</v>
      </c>
      <c r="Y703">
        <v>9.15</v>
      </c>
      <c r="Z703">
        <v>9.15</v>
      </c>
      <c r="AA703">
        <v>9.44</v>
      </c>
      <c r="AB703">
        <v>8.73</v>
      </c>
      <c r="AC703">
        <v>9.15</v>
      </c>
      <c r="AD703">
        <v>9.2899999999999991</v>
      </c>
      <c r="AE703">
        <v>9</v>
      </c>
      <c r="AF703">
        <v>8.8000000000000007</v>
      </c>
      <c r="AG703">
        <v>8.49</v>
      </c>
      <c r="AH703">
        <v>8.49</v>
      </c>
      <c r="AI703">
        <v>8.64</v>
      </c>
      <c r="AJ703">
        <v>8.4</v>
      </c>
      <c r="AK703">
        <v>8.39</v>
      </c>
      <c r="AL703">
        <v>8.1</v>
      </c>
      <c r="AM703">
        <v>7.93</v>
      </c>
      <c r="AN703">
        <v>7.8</v>
      </c>
      <c r="AO703">
        <v>7.99</v>
      </c>
      <c r="AP703">
        <v>8</v>
      </c>
      <c r="AQ703">
        <v>8.06</v>
      </c>
      <c r="AR703">
        <v>7.91</v>
      </c>
      <c r="AS703">
        <v>7.65</v>
      </c>
      <c r="AT703">
        <v>7.95</v>
      </c>
      <c r="AU703">
        <v>8.24</v>
      </c>
      <c r="AV703">
        <v>8.2899999999999991</v>
      </c>
      <c r="AW703">
        <v>8.76</v>
      </c>
      <c r="AX703">
        <v>8.5</v>
      </c>
      <c r="AY703">
        <v>8.68</v>
      </c>
      <c r="AZ703">
        <v>8.44</v>
      </c>
      <c r="BA703">
        <v>8.4</v>
      </c>
      <c r="BB703">
        <v>8.0399999999999991</v>
      </c>
      <c r="BC703">
        <v>8.0299999999999994</v>
      </c>
      <c r="BD703">
        <v>8.1300000000000008</v>
      </c>
      <c r="BE703">
        <v>7.97</v>
      </c>
      <c r="BF703">
        <v>7.59</v>
      </c>
      <c r="BG703">
        <v>7.9</v>
      </c>
      <c r="BH703">
        <v>7.56</v>
      </c>
      <c r="BI703">
        <v>7.59</v>
      </c>
      <c r="BJ703">
        <v>7.69</v>
      </c>
      <c r="BK703">
        <v>7.78</v>
      </c>
      <c r="BL703">
        <v>7.88</v>
      </c>
      <c r="BM703">
        <v>7.88</v>
      </c>
      <c r="BN703">
        <v>7.99</v>
      </c>
      <c r="BO703">
        <v>8.27</v>
      </c>
      <c r="BP703">
        <v>8.23</v>
      </c>
      <c r="BQ703">
        <v>8.19</v>
      </c>
      <c r="BR703">
        <v>8.19</v>
      </c>
      <c r="BS703" s="10">
        <f t="shared" si="20"/>
        <v>0.14225941422594138</v>
      </c>
      <c r="BT703" s="11" cm="1">
        <f t="array" aca="1" ref="BT703" ca="1">_xlfn.PERCENTILE.INC((OFFSET(E703,0,1,1,COLUMNS(E703:BR703)-1) - E703:BQ703) / E703:BQ703, 0.05) * SQRT(COUNT(E703:BR703) - 1)</f>
        <v>-0.33322253615532738</v>
      </c>
      <c r="BU703" s="10" cm="1">
        <f t="array" aca="1" ref="BU703" ca="1">_xlfn.STDEV.P((E703:BQ703 - OFFSET(E703:BQ703,0,1)) / OFFSET(E703:BQ703,0,1)) * SQRT(COUNT(E703:BR703)-1)</f>
        <v>0.22548139511728146</v>
      </c>
      <c r="BV703" s="10" cm="1">
        <f t="array" ref="BV703">-(MAX(1 - (E703:BR703 / _xlfn.SCAN(E703, E703:BR703, _xlfn.LAMBDA(_xlpm.a,_xlpm.b, MAX(_xlpm.a, _xlpm.b))))))</f>
        <v>-0.19915254237288138</v>
      </c>
      <c r="BW703" s="12">
        <f t="shared" ca="1" si="21"/>
        <v>0.65603379005616302</v>
      </c>
    </row>
    <row r="704" spans="1:75" x14ac:dyDescent="0.45">
      <c r="A704" s="2" t="s">
        <v>1427</v>
      </c>
      <c r="B704" t="s">
        <v>1428</v>
      </c>
      <c r="C704" t="s">
        <v>37</v>
      </c>
      <c r="D704" t="s">
        <v>58</v>
      </c>
      <c r="E704">
        <v>130.19999999999999</v>
      </c>
      <c r="F704">
        <v>132.19999999999999</v>
      </c>
      <c r="G704">
        <v>134.4</v>
      </c>
      <c r="H704">
        <v>134.80000000000001</v>
      </c>
      <c r="I704">
        <v>135.80000000000001</v>
      </c>
      <c r="J704">
        <v>136.4</v>
      </c>
      <c r="K704">
        <v>136</v>
      </c>
      <c r="L704">
        <v>138</v>
      </c>
      <c r="M704">
        <v>139.4</v>
      </c>
      <c r="N704">
        <v>142</v>
      </c>
      <c r="O704">
        <v>142.19999999999999</v>
      </c>
      <c r="P704">
        <v>141.6</v>
      </c>
      <c r="Q704">
        <v>141.80000000000001</v>
      </c>
      <c r="R704">
        <v>144.19999999999999</v>
      </c>
      <c r="S704">
        <v>143.6</v>
      </c>
      <c r="T704">
        <v>145.6</v>
      </c>
      <c r="U704">
        <v>142.80000000000001</v>
      </c>
      <c r="V704">
        <v>142.80000000000001</v>
      </c>
      <c r="W704">
        <v>143</v>
      </c>
      <c r="X704">
        <v>143.19999999999999</v>
      </c>
      <c r="Y704">
        <v>140.6</v>
      </c>
      <c r="Z704">
        <v>139</v>
      </c>
      <c r="AA704">
        <v>138</v>
      </c>
      <c r="AB704">
        <v>141.19999999999999</v>
      </c>
      <c r="AC704">
        <v>141</v>
      </c>
      <c r="AD704">
        <v>143.6</v>
      </c>
      <c r="AE704">
        <v>144</v>
      </c>
      <c r="AF704">
        <v>143.6</v>
      </c>
      <c r="AG704">
        <v>142.6</v>
      </c>
      <c r="AH704">
        <v>143.80000000000001</v>
      </c>
      <c r="AI704">
        <v>144</v>
      </c>
      <c r="AJ704">
        <v>143.4</v>
      </c>
      <c r="AK704">
        <v>144</v>
      </c>
      <c r="AL704">
        <v>142.80000000000001</v>
      </c>
      <c r="AM704">
        <v>144</v>
      </c>
      <c r="AN704">
        <v>145</v>
      </c>
      <c r="AO704">
        <v>145.19999999999999</v>
      </c>
      <c r="AP704">
        <v>145.6</v>
      </c>
      <c r="AQ704">
        <v>143.6</v>
      </c>
      <c r="AR704">
        <v>143.4</v>
      </c>
      <c r="AS704">
        <v>138</v>
      </c>
      <c r="AT704">
        <v>140</v>
      </c>
      <c r="AU704">
        <v>138.19999999999999</v>
      </c>
      <c r="AV704">
        <v>142</v>
      </c>
      <c r="AW704">
        <v>141.6</v>
      </c>
      <c r="AX704">
        <v>141</v>
      </c>
      <c r="AY704">
        <v>141</v>
      </c>
      <c r="AZ704">
        <v>141.80000000000001</v>
      </c>
      <c r="BA704">
        <v>141.6</v>
      </c>
      <c r="BB704">
        <v>140</v>
      </c>
      <c r="BC704">
        <v>141.4</v>
      </c>
      <c r="BD704">
        <v>141.80000000000001</v>
      </c>
      <c r="BE704">
        <v>139</v>
      </c>
      <c r="BF704">
        <v>138.80000000000001</v>
      </c>
      <c r="BG704">
        <v>141.4</v>
      </c>
      <c r="BH704">
        <v>139.19999999999999</v>
      </c>
      <c r="BI704">
        <v>138.19999999999999</v>
      </c>
      <c r="BJ704">
        <v>139.80000000000001</v>
      </c>
      <c r="BK704">
        <v>140.4</v>
      </c>
      <c r="BL704">
        <v>144</v>
      </c>
      <c r="BM704">
        <v>144</v>
      </c>
      <c r="BN704">
        <v>144.4</v>
      </c>
      <c r="BO704">
        <v>146.6</v>
      </c>
      <c r="BP704">
        <v>148.6</v>
      </c>
      <c r="BQ704">
        <v>149</v>
      </c>
      <c r="BR704">
        <v>149</v>
      </c>
      <c r="BS704" s="10">
        <f t="shared" si="20"/>
        <v>0.14439324116743482</v>
      </c>
      <c r="BT704" s="11" cm="1">
        <f t="array" aca="1" ref="BT704" ca="1">_xlfn.PERCENTILE.INC((OFFSET(E704,0,1,1,COLUMNS(E704:BR704)-1) - E704:BQ704) / E704:BQ704, 0.05) * SQRT(COUNT(E704:BR704) - 1)</f>
        <v>-0.14219306768075315</v>
      </c>
      <c r="BU704" s="10" cm="1">
        <f t="array" aca="1" ref="BU704" ca="1">_xlfn.STDEV.P((E704:BQ704 - OFFSET(E704:BQ704,0,1)) / OFFSET(E704:BQ704,0,1)) * SQRT(COUNT(E704:BR704)-1)</f>
        <v>9.4667935734348618E-2</v>
      </c>
      <c r="BV704" s="10" cm="1">
        <f t="array" ref="BV704">-(MAX(1 - (E704:BR704 / _xlfn.SCAN(E704, E704:BR704, _xlfn.LAMBDA(_xlpm.a,_xlpm.b, MAX(_xlpm.a, _xlpm.b))))))</f>
        <v>-5.2197802197802123E-2</v>
      </c>
      <c r="BW704" s="12">
        <f t="shared" ca="1" si="21"/>
        <v>1.5850904533137418</v>
      </c>
    </row>
    <row r="705" spans="1:75" x14ac:dyDescent="0.45">
      <c r="A705" s="2" t="s">
        <v>1429</v>
      </c>
      <c r="B705" t="s">
        <v>1430</v>
      </c>
      <c r="C705" t="s">
        <v>25</v>
      </c>
      <c r="D705" t="s">
        <v>29</v>
      </c>
      <c r="E705">
        <v>181.6</v>
      </c>
      <c r="F705">
        <v>183.85</v>
      </c>
      <c r="G705">
        <v>185.7</v>
      </c>
      <c r="H705">
        <v>179.5</v>
      </c>
      <c r="I705">
        <v>171.8</v>
      </c>
      <c r="J705">
        <v>174.3</v>
      </c>
      <c r="K705">
        <v>172.75</v>
      </c>
      <c r="L705">
        <v>176.7</v>
      </c>
      <c r="M705">
        <v>182.6</v>
      </c>
      <c r="N705">
        <v>183.35</v>
      </c>
      <c r="O705">
        <v>184.2</v>
      </c>
      <c r="P705">
        <v>181.75</v>
      </c>
      <c r="Q705">
        <v>183.7</v>
      </c>
      <c r="R705">
        <v>181.3</v>
      </c>
      <c r="S705">
        <v>180.6</v>
      </c>
      <c r="T705">
        <v>177.95</v>
      </c>
      <c r="U705">
        <v>182.15</v>
      </c>
      <c r="V705">
        <v>185.9</v>
      </c>
      <c r="W705">
        <v>185.1</v>
      </c>
      <c r="X705">
        <v>184.45</v>
      </c>
      <c r="Y705">
        <v>183.6</v>
      </c>
      <c r="Z705">
        <v>188.6</v>
      </c>
      <c r="AA705">
        <v>190.9</v>
      </c>
      <c r="AB705">
        <v>188.65</v>
      </c>
      <c r="AC705">
        <v>192.6</v>
      </c>
      <c r="AD705">
        <v>193.9</v>
      </c>
      <c r="AE705">
        <v>190.3</v>
      </c>
      <c r="AF705">
        <v>194.45</v>
      </c>
      <c r="AG705">
        <v>226.5</v>
      </c>
      <c r="AH705">
        <v>232.5</v>
      </c>
      <c r="AI705">
        <v>237</v>
      </c>
      <c r="AJ705">
        <v>236.3</v>
      </c>
      <c r="AK705">
        <v>232.2</v>
      </c>
      <c r="AL705">
        <v>227.7</v>
      </c>
      <c r="AM705">
        <v>236.2</v>
      </c>
      <c r="AN705">
        <v>240.8</v>
      </c>
      <c r="AO705">
        <v>245.5</v>
      </c>
      <c r="AP705">
        <v>247.3</v>
      </c>
      <c r="AQ705">
        <v>243.3</v>
      </c>
      <c r="AR705">
        <v>245.6</v>
      </c>
      <c r="AS705">
        <v>238.1</v>
      </c>
      <c r="AT705">
        <v>240.7</v>
      </c>
      <c r="AU705">
        <v>236.2</v>
      </c>
      <c r="AV705">
        <v>240.7</v>
      </c>
      <c r="AW705">
        <v>238.7</v>
      </c>
      <c r="AX705">
        <v>241.1</v>
      </c>
      <c r="AY705">
        <v>244.9</v>
      </c>
      <c r="AZ705">
        <v>248.3</v>
      </c>
      <c r="BA705">
        <v>243.8</v>
      </c>
      <c r="BB705">
        <v>242.3</v>
      </c>
      <c r="BC705">
        <v>237</v>
      </c>
      <c r="BD705">
        <v>233.5</v>
      </c>
      <c r="BE705">
        <v>228.8</v>
      </c>
      <c r="BF705">
        <v>223.2</v>
      </c>
      <c r="BG705">
        <v>223.1</v>
      </c>
      <c r="BH705">
        <v>224.6</v>
      </c>
      <c r="BI705">
        <v>225.6</v>
      </c>
      <c r="BJ705">
        <v>229</v>
      </c>
      <c r="BK705">
        <v>227.5</v>
      </c>
      <c r="BL705">
        <v>229.6</v>
      </c>
      <c r="BM705">
        <v>230.2</v>
      </c>
      <c r="BN705">
        <v>230.2</v>
      </c>
      <c r="BO705">
        <v>230.2</v>
      </c>
      <c r="BP705">
        <v>234.8</v>
      </c>
      <c r="BQ705">
        <v>233.2</v>
      </c>
      <c r="BR705">
        <v>231.4</v>
      </c>
      <c r="BS705" s="10">
        <f t="shared" si="20"/>
        <v>0.27422907488986792</v>
      </c>
      <c r="BT705" s="11" cm="1">
        <f t="array" aca="1" ref="BT705" ca="1">_xlfn.PERCENTILE.INC((OFFSET(E705,0,1,1,COLUMNS(E705:BR705)-1) - E705:BQ705) / E705:BQ705, 0.05) * SQRT(COUNT(E705:BR705) - 1)</f>
        <v>-0.193132687509352</v>
      </c>
      <c r="BU705" s="10" cm="1">
        <f t="array" aca="1" ref="BU705" ca="1">_xlfn.STDEV.P((E705:BQ705 - OFFSET(E705:BQ705,0,1)) / OFFSET(E705:BQ705,0,1)) * SQRT(COUNT(E705:BR705)-1)</f>
        <v>0.19547544858214411</v>
      </c>
      <c r="BV705" s="10" cm="1">
        <f t="array" ref="BV705">-(MAX(1 - (E705:BR705 / _xlfn.SCAN(E705, E705:BR705, _xlfn.LAMBDA(_xlpm.a,_xlpm.b, MAX(_xlpm.a, _xlpm.b))))))</f>
        <v>-0.10149013290374553</v>
      </c>
      <c r="BW705" s="12">
        <f t="shared" ca="1" si="21"/>
        <v>1.431857949016289</v>
      </c>
    </row>
    <row r="706" spans="1:75" x14ac:dyDescent="0.45">
      <c r="A706" s="2" t="s">
        <v>1431</v>
      </c>
      <c r="B706" t="s">
        <v>1432</v>
      </c>
      <c r="C706" t="s">
        <v>37</v>
      </c>
      <c r="D706" t="s">
        <v>8</v>
      </c>
      <c r="E706">
        <v>7.17</v>
      </c>
      <c r="F706">
        <v>7.37</v>
      </c>
      <c r="G706">
        <v>7.73</v>
      </c>
      <c r="H706">
        <v>7.55</v>
      </c>
      <c r="I706">
        <v>7.65</v>
      </c>
      <c r="J706">
        <v>7.7</v>
      </c>
      <c r="K706">
        <v>7.8</v>
      </c>
      <c r="L706">
        <v>8.2100000000000009</v>
      </c>
      <c r="M706">
        <v>8.15</v>
      </c>
      <c r="N706">
        <v>8.3000000000000007</v>
      </c>
      <c r="O706">
        <v>8.36</v>
      </c>
      <c r="P706">
        <v>8.68</v>
      </c>
      <c r="Q706">
        <v>8.69</v>
      </c>
      <c r="R706">
        <v>8.68</v>
      </c>
      <c r="S706">
        <v>8.56</v>
      </c>
      <c r="T706">
        <v>8.43</v>
      </c>
      <c r="U706">
        <v>8.43</v>
      </c>
      <c r="V706">
        <v>8.5299999999999994</v>
      </c>
      <c r="W706">
        <v>8.6</v>
      </c>
      <c r="X706">
        <v>8.44</v>
      </c>
      <c r="Y706">
        <v>8.33</v>
      </c>
      <c r="Z706">
        <v>8.57</v>
      </c>
      <c r="AA706">
        <v>8.49</v>
      </c>
      <c r="AB706">
        <v>8.6999999999999993</v>
      </c>
      <c r="AC706">
        <v>8.6999999999999993</v>
      </c>
      <c r="AD706">
        <v>8.7200000000000006</v>
      </c>
      <c r="AE706">
        <v>8.73</v>
      </c>
      <c r="AF706">
        <v>8.89</v>
      </c>
      <c r="AG706">
        <v>8.83</v>
      </c>
      <c r="AH706">
        <v>8.59</v>
      </c>
      <c r="AI706">
        <v>8.5500000000000007</v>
      </c>
      <c r="AJ706">
        <v>8.66</v>
      </c>
      <c r="AK706">
        <v>8.5</v>
      </c>
      <c r="AL706">
        <v>8.35</v>
      </c>
      <c r="AM706">
        <v>8.23</v>
      </c>
      <c r="AN706">
        <v>8.11</v>
      </c>
      <c r="AO706">
        <v>8.01</v>
      </c>
      <c r="AP706">
        <v>7.86</v>
      </c>
      <c r="AQ706">
        <v>7.81</v>
      </c>
      <c r="AR706">
        <v>7.73</v>
      </c>
      <c r="AS706">
        <v>7.47</v>
      </c>
      <c r="AT706">
        <v>7.53</v>
      </c>
      <c r="AU706">
        <v>7.97</v>
      </c>
      <c r="AV706">
        <v>7.84</v>
      </c>
      <c r="AW706">
        <v>7.68</v>
      </c>
      <c r="AX706">
        <v>7.54</v>
      </c>
      <c r="AY706">
        <v>7.47</v>
      </c>
      <c r="AZ706">
        <v>7.85</v>
      </c>
      <c r="BA706">
        <v>7.94</v>
      </c>
      <c r="BB706">
        <v>7.91</v>
      </c>
      <c r="BC706">
        <v>7.97</v>
      </c>
      <c r="BD706">
        <v>8.06</v>
      </c>
      <c r="BE706">
        <v>8.07</v>
      </c>
      <c r="BF706">
        <v>8.1</v>
      </c>
      <c r="BG706">
        <v>8.08</v>
      </c>
      <c r="BH706">
        <v>8.09</v>
      </c>
      <c r="BI706">
        <v>7.93</v>
      </c>
      <c r="BJ706">
        <v>8.11</v>
      </c>
      <c r="BK706">
        <v>8.36</v>
      </c>
      <c r="BL706">
        <v>8.61</v>
      </c>
      <c r="BM706">
        <v>8.61</v>
      </c>
      <c r="BN706">
        <v>8.68</v>
      </c>
      <c r="BO706">
        <v>8.64</v>
      </c>
      <c r="BP706">
        <v>8.67</v>
      </c>
      <c r="BQ706">
        <v>8.57</v>
      </c>
      <c r="BR706">
        <v>8.57</v>
      </c>
      <c r="BS706" s="10">
        <f t="shared" si="20"/>
        <v>0.19525801952580202</v>
      </c>
      <c r="BT706" s="11" cm="1">
        <f t="array" aca="1" ref="BT706" ca="1">_xlfn.PERCENTILE.INC((OFFSET(E706,0,1,1,COLUMNS(E706:BR706)-1) - E706:BQ706) / E706:BQ706, 0.05) * SQRT(COUNT(E706:BR706) - 1)</f>
        <v>-0.16351896343765393</v>
      </c>
      <c r="BU706" s="10" cm="1">
        <f t="array" aca="1" ref="BU706" ca="1">_xlfn.STDEV.P((E706:BQ706 - OFFSET(E706:BQ706,0,1)) / OFFSET(E706:BQ706,0,1)) * SQRT(COUNT(E706:BR706)-1)</f>
        <v>0.15648570937514267</v>
      </c>
      <c r="BV706" s="10" cm="1">
        <f t="array" ref="BV706">-(MAX(1 - (E706:BR706 / _xlfn.SCAN(E706, E706:BR706, _xlfn.LAMBDA(_xlpm.a,_xlpm.b, MAX(_xlpm.a, _xlpm.b))))))</f>
        <v>-0.15973003374578187</v>
      </c>
      <c r="BW706" s="12">
        <f t="shared" ca="1" si="21"/>
        <v>1.2839640138904462</v>
      </c>
    </row>
    <row r="707" spans="1:75" x14ac:dyDescent="0.45">
      <c r="A707" s="2" t="s">
        <v>1433</v>
      </c>
      <c r="B707" t="s">
        <v>1434</v>
      </c>
      <c r="C707" t="s">
        <v>54</v>
      </c>
      <c r="D707" t="s">
        <v>8</v>
      </c>
      <c r="E707">
        <v>91.95</v>
      </c>
      <c r="F707">
        <v>89.5</v>
      </c>
      <c r="G707">
        <v>90</v>
      </c>
      <c r="H707">
        <v>91.1</v>
      </c>
      <c r="I707">
        <v>93.35</v>
      </c>
      <c r="J707">
        <v>92</v>
      </c>
      <c r="K707">
        <v>92.9</v>
      </c>
      <c r="L707">
        <v>88.75</v>
      </c>
      <c r="M707">
        <v>90.9</v>
      </c>
      <c r="N707">
        <v>91.5</v>
      </c>
      <c r="O707">
        <v>91.8</v>
      </c>
      <c r="P707">
        <v>92.75</v>
      </c>
      <c r="Q707">
        <v>92.6</v>
      </c>
      <c r="R707">
        <v>92.9</v>
      </c>
      <c r="S707">
        <v>94.7</v>
      </c>
      <c r="T707">
        <v>95.45</v>
      </c>
      <c r="U707">
        <v>96.5</v>
      </c>
      <c r="V707">
        <v>98.2</v>
      </c>
      <c r="W707">
        <v>94</v>
      </c>
      <c r="X707">
        <v>98.95</v>
      </c>
      <c r="Y707">
        <v>99.6</v>
      </c>
      <c r="Z707">
        <v>100.8</v>
      </c>
      <c r="AA707">
        <v>102.6</v>
      </c>
      <c r="AB707">
        <v>103.3</v>
      </c>
      <c r="AC707">
        <v>105.4</v>
      </c>
      <c r="AD707">
        <v>106.4</v>
      </c>
      <c r="AE707">
        <v>107</v>
      </c>
      <c r="AF707">
        <v>107</v>
      </c>
      <c r="AG707">
        <v>104</v>
      </c>
      <c r="AH707">
        <v>105.4</v>
      </c>
      <c r="AI707">
        <v>106.7</v>
      </c>
      <c r="AJ707">
        <v>107.3</v>
      </c>
      <c r="AK707">
        <v>107.2</v>
      </c>
      <c r="AL707">
        <v>109.1</v>
      </c>
      <c r="AM707">
        <v>109</v>
      </c>
      <c r="AN707">
        <v>109.6</v>
      </c>
      <c r="AO707">
        <v>108.9</v>
      </c>
      <c r="AP707">
        <v>104.2</v>
      </c>
      <c r="AQ707">
        <v>104.8</v>
      </c>
      <c r="AR707">
        <v>104.3</v>
      </c>
      <c r="AS707">
        <v>101.2</v>
      </c>
      <c r="AT707">
        <v>103.3</v>
      </c>
      <c r="AU707">
        <v>102.7</v>
      </c>
      <c r="AV707">
        <v>106.2</v>
      </c>
      <c r="AW707">
        <v>101.8</v>
      </c>
      <c r="AX707">
        <v>100.5</v>
      </c>
      <c r="AY707">
        <v>99.3</v>
      </c>
      <c r="AZ707">
        <v>106</v>
      </c>
      <c r="BA707">
        <v>103.4</v>
      </c>
      <c r="BB707">
        <v>103.2</v>
      </c>
      <c r="BC707">
        <v>102.2</v>
      </c>
      <c r="BD707">
        <v>102</v>
      </c>
      <c r="BE707">
        <v>98.85</v>
      </c>
      <c r="BF707">
        <v>101</v>
      </c>
      <c r="BG707">
        <v>100.3</v>
      </c>
      <c r="BH707">
        <v>100.2</v>
      </c>
      <c r="BI707">
        <v>100.6</v>
      </c>
      <c r="BJ707">
        <v>101.8</v>
      </c>
      <c r="BK707">
        <v>102.3</v>
      </c>
      <c r="BL707">
        <v>103.2</v>
      </c>
      <c r="BM707">
        <v>102.8</v>
      </c>
      <c r="BN707">
        <v>104</v>
      </c>
      <c r="BO707">
        <v>104.4</v>
      </c>
      <c r="BP707">
        <v>104.4</v>
      </c>
      <c r="BQ707">
        <v>105.2</v>
      </c>
      <c r="BR707">
        <v>104.8</v>
      </c>
      <c r="BS707" s="10">
        <f t="shared" si="20"/>
        <v>0.1397498640565524</v>
      </c>
      <c r="BT707" s="11" cm="1">
        <f t="array" aca="1" ref="BT707" ca="1">_xlfn.PERCENTILE.INC((OFFSET(E707,0,1,1,COLUMNS(E707:BR707)-1) - E707:BQ707) / E707:BQ707, 0.05) * SQRT(COUNT(E707:BR707) - 1)</f>
        <v>-0.31701990684029191</v>
      </c>
      <c r="BU707" s="10" cm="1">
        <f t="array" aca="1" ref="BU707" ca="1">_xlfn.STDEV.P((E707:BQ707 - OFFSET(E707:BQ707,0,1)) / OFFSET(E707:BQ707,0,1)) * SQRT(COUNT(E707:BR707)-1)</f>
        <v>0.1611296958124174</v>
      </c>
      <c r="BV707" s="10" cm="1">
        <f t="array" ref="BV707">-(MAX(1 - (E707:BR707 / _xlfn.SCAN(E707, E707:BR707, _xlfn.LAMBDA(_xlpm.a,_xlpm.b, MAX(_xlpm.a, _xlpm.b))))))</f>
        <v>-9.8083941605839442E-2</v>
      </c>
      <c r="BW707" s="12">
        <f t="shared" ca="1" si="21"/>
        <v>0.90246470908651799</v>
      </c>
    </row>
    <row r="708" spans="1:75" x14ac:dyDescent="0.45">
      <c r="A708" s="2" t="s">
        <v>1435</v>
      </c>
      <c r="B708" t="s">
        <v>1436</v>
      </c>
      <c r="C708" t="s">
        <v>22</v>
      </c>
      <c r="D708" t="s">
        <v>8</v>
      </c>
      <c r="E708">
        <v>164</v>
      </c>
      <c r="F708">
        <v>167.4</v>
      </c>
      <c r="G708">
        <v>166</v>
      </c>
      <c r="H708">
        <v>166.6</v>
      </c>
      <c r="I708">
        <v>167.2</v>
      </c>
      <c r="J708">
        <v>169.2</v>
      </c>
      <c r="K708">
        <v>166.6</v>
      </c>
      <c r="L708">
        <v>166</v>
      </c>
      <c r="M708">
        <v>166.6</v>
      </c>
      <c r="N708">
        <v>170</v>
      </c>
      <c r="O708">
        <v>172.6</v>
      </c>
      <c r="P708">
        <v>170.2</v>
      </c>
      <c r="Q708">
        <v>171.2</v>
      </c>
      <c r="R708">
        <v>172.8</v>
      </c>
      <c r="S708">
        <v>169</v>
      </c>
      <c r="T708">
        <v>171.2</v>
      </c>
      <c r="U708">
        <v>171.6</v>
      </c>
      <c r="V708">
        <v>171.6</v>
      </c>
      <c r="W708">
        <v>171</v>
      </c>
      <c r="X708">
        <v>170.6</v>
      </c>
      <c r="Y708">
        <v>170.2</v>
      </c>
      <c r="Z708">
        <v>172.6</v>
      </c>
      <c r="AA708">
        <v>173</v>
      </c>
      <c r="AB708">
        <v>177.6</v>
      </c>
      <c r="AC708">
        <v>175.8</v>
      </c>
      <c r="AD708">
        <v>179</v>
      </c>
      <c r="AE708">
        <v>180</v>
      </c>
      <c r="AF708">
        <v>179.6</v>
      </c>
      <c r="AG708">
        <v>178</v>
      </c>
      <c r="AH708">
        <v>182.2</v>
      </c>
      <c r="AI708">
        <v>184.2</v>
      </c>
      <c r="AJ708">
        <v>182.2</v>
      </c>
      <c r="AK708">
        <v>178.8</v>
      </c>
      <c r="AL708">
        <v>177.6</v>
      </c>
      <c r="AM708">
        <v>175.2</v>
      </c>
      <c r="AN708">
        <v>178.6</v>
      </c>
      <c r="AO708">
        <v>179</v>
      </c>
      <c r="AP708">
        <v>177.6</v>
      </c>
      <c r="AQ708">
        <v>176.8</v>
      </c>
      <c r="AR708">
        <v>177.4</v>
      </c>
      <c r="AS708">
        <v>173.4</v>
      </c>
      <c r="AT708">
        <v>175.4</v>
      </c>
      <c r="AU708">
        <v>171.6</v>
      </c>
      <c r="AV708">
        <v>173.2</v>
      </c>
      <c r="AW708">
        <v>174.2</v>
      </c>
      <c r="AX708">
        <v>173.2</v>
      </c>
      <c r="AY708">
        <v>174.6</v>
      </c>
      <c r="AZ708">
        <v>175.2</v>
      </c>
      <c r="BA708">
        <v>177.4</v>
      </c>
      <c r="BB708">
        <v>175.4</v>
      </c>
      <c r="BC708">
        <v>176.2</v>
      </c>
      <c r="BD708">
        <v>179.2</v>
      </c>
      <c r="BE708">
        <v>177.2</v>
      </c>
      <c r="BF708">
        <v>177.2</v>
      </c>
      <c r="BG708">
        <v>181.4</v>
      </c>
      <c r="BH708">
        <v>179</v>
      </c>
      <c r="BI708">
        <v>171.6</v>
      </c>
      <c r="BJ708">
        <v>170.8</v>
      </c>
      <c r="BK708">
        <v>171.6</v>
      </c>
      <c r="BL708">
        <v>170.6</v>
      </c>
      <c r="BM708">
        <v>170.6</v>
      </c>
      <c r="BN708">
        <v>176.6</v>
      </c>
      <c r="BO708">
        <v>179.8</v>
      </c>
      <c r="BP708">
        <v>176.4</v>
      </c>
      <c r="BQ708">
        <v>176.6</v>
      </c>
      <c r="BR708">
        <v>176.6</v>
      </c>
      <c r="BS708" s="10">
        <f t="shared" ref="BS708:BS771" si="22">(BR708-E708)/E708</f>
        <v>7.6829268292682898E-2</v>
      </c>
      <c r="BT708" s="11" cm="1">
        <f t="array" aca="1" ref="BT708" ca="1">_xlfn.PERCENTILE.INC((OFFSET(E708,0,1,1,COLUMNS(E708:BR708)-1) - E708:BQ708) / E708:BQ708, 0.05) * SQRT(COUNT(E708:BR708) - 1)</f>
        <v>-0.17022484102166854</v>
      </c>
      <c r="BU708" s="10" cm="1">
        <f t="array" aca="1" ref="BU708" ca="1">_xlfn.STDEV.P((E708:BQ708 - OFFSET(E708:BQ708,0,1)) / OFFSET(E708:BQ708,0,1)) * SQRT(COUNT(E708:BR708)-1)</f>
        <v>0.11099303619431133</v>
      </c>
      <c r="BV708" s="10" cm="1">
        <f t="array" ref="BV708">-(MAX(1 - (E708:BR708 / _xlfn.SCAN(E708, E708:BR708, _xlfn.LAMBDA(_xlpm.a,_xlpm.b, MAX(_xlpm.a, _xlpm.b))))))</f>
        <v>-7.3832790445168217E-2</v>
      </c>
      <c r="BW708" s="12">
        <f t="shared" ref="BW708:BW771" ca="1" si="23">(BS708-$BY$3)/BU708</f>
        <v>0.74322922519449808</v>
      </c>
    </row>
    <row r="709" spans="1:75" x14ac:dyDescent="0.45">
      <c r="A709" s="2" t="s">
        <v>1437</v>
      </c>
      <c r="B709" t="s">
        <v>1438</v>
      </c>
      <c r="C709" t="s">
        <v>19</v>
      </c>
      <c r="D709" t="s">
        <v>8</v>
      </c>
      <c r="E709">
        <v>17.82</v>
      </c>
      <c r="F709">
        <v>17.8</v>
      </c>
      <c r="G709">
        <v>18</v>
      </c>
      <c r="H709">
        <v>17.62</v>
      </c>
      <c r="I709">
        <v>17.399999999999999</v>
      </c>
      <c r="J709">
        <v>17.64</v>
      </c>
      <c r="K709">
        <v>17.5</v>
      </c>
      <c r="L709">
        <v>17.48</v>
      </c>
      <c r="M709">
        <v>17.399999999999999</v>
      </c>
      <c r="N709">
        <v>17.5</v>
      </c>
      <c r="O709">
        <v>17.84</v>
      </c>
      <c r="P709">
        <v>17.78</v>
      </c>
      <c r="Q709">
        <v>17.7</v>
      </c>
      <c r="R709">
        <v>17.7</v>
      </c>
      <c r="S709">
        <v>17.760000000000002</v>
      </c>
      <c r="T709">
        <v>17.88</v>
      </c>
      <c r="U709">
        <v>18.02</v>
      </c>
      <c r="V709">
        <v>17.96</v>
      </c>
      <c r="W709">
        <v>18.600000000000001</v>
      </c>
      <c r="X709">
        <v>18.38</v>
      </c>
      <c r="Y709">
        <v>19.059999999999999</v>
      </c>
      <c r="Z709">
        <v>19.239999999999998</v>
      </c>
      <c r="AA709">
        <v>18.86</v>
      </c>
      <c r="AB709">
        <v>19.100000000000001</v>
      </c>
      <c r="AC709">
        <v>18.72</v>
      </c>
      <c r="AD709">
        <v>18.86</v>
      </c>
      <c r="AE709">
        <v>18.72</v>
      </c>
      <c r="AF709">
        <v>18.739999999999998</v>
      </c>
      <c r="AG709">
        <v>18.899999999999999</v>
      </c>
      <c r="AH709">
        <v>19</v>
      </c>
      <c r="AI709">
        <v>18.899999999999999</v>
      </c>
      <c r="AJ709">
        <v>18.78</v>
      </c>
      <c r="AK709">
        <v>18.46</v>
      </c>
      <c r="AL709">
        <v>18.100000000000001</v>
      </c>
      <c r="AM709">
        <v>18.32</v>
      </c>
      <c r="AN709">
        <v>18.02</v>
      </c>
      <c r="AO709">
        <v>17.940000000000001</v>
      </c>
      <c r="AP709">
        <v>17.84</v>
      </c>
      <c r="AQ709">
        <v>17.84</v>
      </c>
      <c r="AR709">
        <v>17.7</v>
      </c>
      <c r="AS709">
        <v>17.18</v>
      </c>
      <c r="AT709">
        <v>17.14</v>
      </c>
      <c r="AU709">
        <v>16.98</v>
      </c>
      <c r="AV709">
        <v>17.260000000000002</v>
      </c>
      <c r="AW709">
        <v>17.12</v>
      </c>
      <c r="AX709">
        <v>17.059999999999999</v>
      </c>
      <c r="AY709">
        <v>17.440000000000001</v>
      </c>
      <c r="AZ709">
        <v>17.52</v>
      </c>
      <c r="BA709">
        <v>17.2</v>
      </c>
      <c r="BB709">
        <v>16.98</v>
      </c>
      <c r="BC709">
        <v>17.14</v>
      </c>
      <c r="BD709">
        <v>17.079999999999998</v>
      </c>
      <c r="BE709">
        <v>17.059999999999999</v>
      </c>
      <c r="BF709">
        <v>17.059999999999999</v>
      </c>
      <c r="BG709">
        <v>17.12</v>
      </c>
      <c r="BH709">
        <v>16.84</v>
      </c>
      <c r="BI709">
        <v>16.84</v>
      </c>
      <c r="BJ709">
        <v>16.86</v>
      </c>
      <c r="BK709">
        <v>17.059999999999999</v>
      </c>
      <c r="BL709">
        <v>17.16</v>
      </c>
      <c r="BM709">
        <v>17.059999999999999</v>
      </c>
      <c r="BN709">
        <v>17.059999999999999</v>
      </c>
      <c r="BO709">
        <v>17.239999999999998</v>
      </c>
      <c r="BP709">
        <v>17.399999999999999</v>
      </c>
      <c r="BQ709">
        <v>17.260000000000002</v>
      </c>
      <c r="BR709">
        <v>17.16</v>
      </c>
      <c r="BS709" s="10">
        <f t="shared" si="22"/>
        <v>-3.7037037037037042E-2</v>
      </c>
      <c r="BT709" s="11" cm="1">
        <f t="array" aca="1" ref="BT709" ca="1">_xlfn.PERCENTILE.INC((OFFSET(E709,0,1,1,COLUMNS(E709:BR709)-1) - E709:BQ709) / E709:BQ709, 0.05) * SQRT(COUNT(E709:BR709) - 1)</f>
        <v>-0.15883245038374427</v>
      </c>
      <c r="BU709" s="10" cm="1">
        <f t="array" aca="1" ref="BU709" ca="1">_xlfn.STDEV.P((E709:BQ709 - OFFSET(E709:BQ709,0,1)) / OFFSET(E709:BQ709,0,1)) * SQRT(COUNT(E709:BR709)-1)</f>
        <v>9.9882141733138405E-2</v>
      </c>
      <c r="BV709" s="10" cm="1">
        <f t="array" ref="BV709">-(MAX(1 - (E709:BR709 / _xlfn.SCAN(E709, E709:BR709, _xlfn.LAMBDA(_xlpm.a,_xlpm.b, MAX(_xlpm.a, _xlpm.b))))))</f>
        <v>-0.12474012474012464</v>
      </c>
      <c r="BW709" s="12">
        <f t="shared" ca="1" si="23"/>
        <v>-0.31410056385112783</v>
      </c>
    </row>
    <row r="710" spans="1:75" x14ac:dyDescent="0.45">
      <c r="A710" s="2" t="s">
        <v>1439</v>
      </c>
      <c r="B710" t="s">
        <v>1440</v>
      </c>
      <c r="C710" t="s">
        <v>22</v>
      </c>
      <c r="D710" t="s">
        <v>29</v>
      </c>
      <c r="E710">
        <v>1810.44</v>
      </c>
      <c r="F710">
        <v>1805.94</v>
      </c>
      <c r="G710">
        <v>1810.94</v>
      </c>
      <c r="H710">
        <v>1786.95</v>
      </c>
      <c r="I710">
        <v>1809.44</v>
      </c>
      <c r="J710">
        <v>1769.46</v>
      </c>
      <c r="K710">
        <v>1766.96</v>
      </c>
      <c r="L710">
        <v>1753.97</v>
      </c>
      <c r="M710">
        <v>1765.96</v>
      </c>
      <c r="N710">
        <v>1793.95</v>
      </c>
      <c r="O710">
        <v>1774.96</v>
      </c>
      <c r="P710">
        <v>1769.46</v>
      </c>
      <c r="Q710">
        <v>1773.46</v>
      </c>
      <c r="R710">
        <v>1789.45</v>
      </c>
      <c r="S710">
        <v>1766.96</v>
      </c>
      <c r="T710">
        <v>1798.94</v>
      </c>
      <c r="U710">
        <v>1786.45</v>
      </c>
      <c r="V710">
        <v>1807.44</v>
      </c>
      <c r="W710">
        <v>1814.44</v>
      </c>
      <c r="X710">
        <v>1832.43</v>
      </c>
      <c r="Y710">
        <v>1823.93</v>
      </c>
      <c r="Z710">
        <v>1837.42</v>
      </c>
      <c r="AA710">
        <v>1813.94</v>
      </c>
      <c r="AB710">
        <v>1818.93</v>
      </c>
      <c r="AC710">
        <v>1826.43</v>
      </c>
      <c r="AD710">
        <v>1825.93</v>
      </c>
      <c r="AE710">
        <v>1834.42</v>
      </c>
      <c r="AF710">
        <v>1823.93</v>
      </c>
      <c r="AG710">
        <v>1835.92</v>
      </c>
      <c r="AH710">
        <v>1869.4</v>
      </c>
      <c r="AI710">
        <v>1863.91</v>
      </c>
      <c r="AJ710">
        <v>1847.42</v>
      </c>
      <c r="AK710">
        <v>1841.92</v>
      </c>
      <c r="AL710">
        <v>1827.93</v>
      </c>
      <c r="AM710">
        <v>1826.93</v>
      </c>
      <c r="AN710">
        <v>1823.93</v>
      </c>
      <c r="AO710">
        <v>1814.44</v>
      </c>
      <c r="AP710">
        <v>1801.94</v>
      </c>
      <c r="AQ710">
        <v>1796.45</v>
      </c>
      <c r="AR710">
        <v>1815.44</v>
      </c>
      <c r="AS710">
        <v>1745.48</v>
      </c>
      <c r="AT710">
        <v>1746.97</v>
      </c>
      <c r="AU710">
        <v>1718.49</v>
      </c>
      <c r="AV710">
        <v>1790.45</v>
      </c>
      <c r="AW710">
        <v>1798.44</v>
      </c>
      <c r="AX710">
        <v>1783.95</v>
      </c>
      <c r="AY710">
        <v>1827.93</v>
      </c>
      <c r="AZ710">
        <v>1857.41</v>
      </c>
      <c r="BA710">
        <v>1841.92</v>
      </c>
      <c r="BB710">
        <v>1838.92</v>
      </c>
      <c r="BC710">
        <v>1829.43</v>
      </c>
      <c r="BD710">
        <v>1806.94</v>
      </c>
      <c r="BE710">
        <v>1771.96</v>
      </c>
      <c r="BF710">
        <v>1767.46</v>
      </c>
      <c r="BG710">
        <v>1793.95</v>
      </c>
      <c r="BH710">
        <v>1815.44</v>
      </c>
      <c r="BI710">
        <v>1763.97</v>
      </c>
      <c r="BJ710">
        <v>1780.96</v>
      </c>
      <c r="BK710">
        <v>1800.44</v>
      </c>
      <c r="BL710">
        <v>1810.44</v>
      </c>
      <c r="BM710">
        <v>1812.44</v>
      </c>
      <c r="BN710">
        <v>1812.44</v>
      </c>
      <c r="BO710">
        <v>1812.44</v>
      </c>
      <c r="BP710">
        <v>1837.92</v>
      </c>
      <c r="BQ710">
        <v>1832.43</v>
      </c>
      <c r="BR710">
        <v>1824.93</v>
      </c>
      <c r="BS710" s="10">
        <f t="shared" si="22"/>
        <v>8.0035792404056522E-3</v>
      </c>
      <c r="BT710" s="11" cm="1">
        <f t="array" aca="1" ref="BT710" ca="1">_xlfn.PERCENTILE.INC((OFFSET(E710,0,1,1,COLUMNS(E710:BR710)-1) - E710:BQ710) / E710:BQ710, 0.05) * SQRT(COUNT(E710:BR710) - 1)</f>
        <v>-0.15114684108519266</v>
      </c>
      <c r="BU710" s="10" cm="1">
        <f t="array" aca="1" ref="BU710" ca="1">_xlfn.STDEV.P((E710:BQ710 - OFFSET(E710:BQ710,0,1)) / OFFSET(E710:BQ710,0,1)) * SQRT(COUNT(E710:BR710)-1)</f>
        <v>9.9792242796210004E-2</v>
      </c>
      <c r="BV710" s="10" cm="1">
        <f t="array" ref="BV710">-(MAX(1 - (E710:BR710 / _xlfn.SCAN(E710, E710:BR710, _xlfn.LAMBDA(_xlpm.a,_xlpm.b, MAX(_xlpm.a, _xlpm.b))))))</f>
        <v>-8.072643628971865E-2</v>
      </c>
      <c r="BW710" s="12">
        <f t="shared" ca="1" si="23"/>
        <v>0.13696033737128044</v>
      </c>
    </row>
    <row r="711" spans="1:75" x14ac:dyDescent="0.45">
      <c r="A711" s="2" t="s">
        <v>1441</v>
      </c>
      <c r="B711" t="s">
        <v>1442</v>
      </c>
      <c r="C711" t="s">
        <v>71</v>
      </c>
      <c r="D711" t="s">
        <v>34</v>
      </c>
      <c r="E711">
        <v>310.70499999999998</v>
      </c>
      <c r="F711">
        <v>307.74099999999999</v>
      </c>
      <c r="G711">
        <v>304.28300000000002</v>
      </c>
      <c r="H711">
        <v>301.81299999999999</v>
      </c>
      <c r="I711">
        <v>304.28300000000002</v>
      </c>
      <c r="J711">
        <v>302.30700000000002</v>
      </c>
      <c r="K711">
        <v>309.71699999999998</v>
      </c>
      <c r="L711">
        <v>311.19799999999998</v>
      </c>
      <c r="M711">
        <v>309.22300000000001</v>
      </c>
      <c r="N711">
        <v>308.72899999999998</v>
      </c>
      <c r="O711">
        <v>310.21100000000001</v>
      </c>
      <c r="P711">
        <v>315.64400000000001</v>
      </c>
      <c r="Q711">
        <v>314.16199999999998</v>
      </c>
      <c r="R711">
        <v>310.70499999999998</v>
      </c>
      <c r="S711">
        <v>309.22300000000001</v>
      </c>
      <c r="T711">
        <v>310.21100000000001</v>
      </c>
      <c r="U711">
        <v>307.74099999999999</v>
      </c>
      <c r="V711">
        <v>304.77699999999999</v>
      </c>
      <c r="W711">
        <v>309.22300000000001</v>
      </c>
      <c r="X711">
        <v>311.19799999999998</v>
      </c>
      <c r="Y711">
        <v>304.77699999999999</v>
      </c>
      <c r="Z711">
        <v>300.82499999999999</v>
      </c>
      <c r="AA711">
        <v>303.78899999999999</v>
      </c>
      <c r="AB711">
        <v>306.75299999999999</v>
      </c>
      <c r="AC711">
        <v>315.64400000000001</v>
      </c>
      <c r="AD711">
        <v>310.70499999999998</v>
      </c>
      <c r="AE711">
        <v>310.21100000000001</v>
      </c>
      <c r="AF711">
        <v>312.18700000000001</v>
      </c>
      <c r="AG711">
        <v>309.22300000000001</v>
      </c>
      <c r="AH711">
        <v>307.24700000000001</v>
      </c>
      <c r="AI711">
        <v>308.72899999999998</v>
      </c>
      <c r="AJ711">
        <v>307.74099999999999</v>
      </c>
      <c r="AK711">
        <v>307.24700000000001</v>
      </c>
      <c r="AL711">
        <v>305.76499999999999</v>
      </c>
      <c r="AM711">
        <v>302.80099999999999</v>
      </c>
      <c r="AN711">
        <v>306.75299999999999</v>
      </c>
      <c r="AO711">
        <v>304.28300000000002</v>
      </c>
      <c r="AP711">
        <v>297.86099999999999</v>
      </c>
      <c r="AQ711">
        <v>301.81299999999999</v>
      </c>
      <c r="AR711">
        <v>300.33100000000002</v>
      </c>
      <c r="AS711">
        <v>295.88499999999999</v>
      </c>
      <c r="AT711">
        <v>294.404</v>
      </c>
      <c r="AU711">
        <v>296.37900000000002</v>
      </c>
      <c r="AV711">
        <v>299.83699999999999</v>
      </c>
      <c r="AW711">
        <v>299.83699999999999</v>
      </c>
      <c r="AX711">
        <v>298.35500000000002</v>
      </c>
      <c r="AY711">
        <v>301.31900000000002</v>
      </c>
      <c r="AZ711">
        <v>301.31900000000002</v>
      </c>
      <c r="BA711">
        <v>299.34300000000002</v>
      </c>
      <c r="BB711">
        <v>298.35500000000002</v>
      </c>
      <c r="BC711">
        <v>299.34300000000002</v>
      </c>
      <c r="BD711">
        <v>297.86099999999999</v>
      </c>
      <c r="BE711">
        <v>295.88499999999999</v>
      </c>
      <c r="BF711">
        <v>297.36700000000002</v>
      </c>
      <c r="BG711">
        <v>297.36700000000002</v>
      </c>
      <c r="BH711">
        <v>297.36700000000002</v>
      </c>
      <c r="BI711">
        <v>292.428</v>
      </c>
      <c r="BJ711">
        <v>294.89699999999999</v>
      </c>
      <c r="BK711">
        <v>295.88499999999999</v>
      </c>
      <c r="BL711">
        <v>294.89699999999999</v>
      </c>
      <c r="BM711">
        <v>294.89699999999999</v>
      </c>
      <c r="BN711">
        <v>296.37900000000002</v>
      </c>
      <c r="BO711">
        <v>300.82499999999999</v>
      </c>
      <c r="BP711">
        <v>299.34300000000002</v>
      </c>
      <c r="BQ711">
        <v>301.81299999999999</v>
      </c>
      <c r="BR711">
        <v>301.81299999999999</v>
      </c>
      <c r="BS711" s="10">
        <f t="shared" si="22"/>
        <v>-2.8618786308556337E-2</v>
      </c>
      <c r="BT711" s="11" cm="1">
        <f t="array" aca="1" ref="BT711" ca="1">_xlfn.PERCENTILE.INC((OFFSET(E711,0,1,1,COLUMNS(E711:BR711)-1) - E711:BQ711) / E711:BQ711, 0.05) * SQRT(COUNT(E711:BR711) - 1)</f>
        <v>-0.1247927307463982</v>
      </c>
      <c r="BU711" s="10" cm="1">
        <f t="array" aca="1" ref="BU711" ca="1">_xlfn.STDEV.P((E711:BQ711 - OFFSET(E711:BQ711,0,1)) / OFFSET(E711:BQ711,0,1)) * SQRT(COUNT(E711:BR711)-1)</f>
        <v>8.0131804747535701E-2</v>
      </c>
      <c r="BV711" s="10" cm="1">
        <f t="array" ref="BV711">-(MAX(1 - (E711:BR711 / _xlfn.SCAN(E711, E711:BR711, _xlfn.LAMBDA(_xlpm.a,_xlpm.b, MAX(_xlpm.a, _xlpm.b))))))</f>
        <v>-7.3551215926803692E-2</v>
      </c>
      <c r="BW711" s="12">
        <f t="shared" ca="1" si="23"/>
        <v>-0.28646286428813111</v>
      </c>
    </row>
    <row r="712" spans="1:75" x14ac:dyDescent="0.45">
      <c r="A712" s="2" t="s">
        <v>1443</v>
      </c>
      <c r="B712" t="s">
        <v>1444</v>
      </c>
      <c r="C712" t="s">
        <v>19</v>
      </c>
      <c r="D712" t="s">
        <v>8</v>
      </c>
      <c r="E712">
        <v>1.81</v>
      </c>
      <c r="F712">
        <v>1.784</v>
      </c>
      <c r="G712">
        <v>1.8839999999999999</v>
      </c>
      <c r="H712">
        <v>1.82</v>
      </c>
      <c r="I712">
        <v>1.82</v>
      </c>
      <c r="J712">
        <v>1.8779999999999999</v>
      </c>
      <c r="K712">
        <v>1.8720000000000001</v>
      </c>
      <c r="L712">
        <v>1.976</v>
      </c>
      <c r="M712">
        <v>1.98</v>
      </c>
      <c r="N712">
        <v>1.98</v>
      </c>
      <c r="O712">
        <v>1.95</v>
      </c>
      <c r="P712">
        <v>1.954</v>
      </c>
      <c r="Q712">
        <v>1.97</v>
      </c>
      <c r="R712">
        <v>1.99</v>
      </c>
      <c r="S712">
        <v>2.0750000000000002</v>
      </c>
      <c r="T712">
        <v>2.0449999999999999</v>
      </c>
      <c r="U712">
        <v>2.0350000000000001</v>
      </c>
      <c r="V712">
        <v>2.0499999999999998</v>
      </c>
      <c r="W712">
        <v>2.0350000000000001</v>
      </c>
      <c r="X712">
        <v>2.0249999999999999</v>
      </c>
      <c r="Y712">
        <v>2</v>
      </c>
      <c r="Z712">
        <v>2.0049999999999999</v>
      </c>
      <c r="AA712">
        <v>2.0499999999999998</v>
      </c>
      <c r="AB712">
        <v>2.0499999999999998</v>
      </c>
      <c r="AC712">
        <v>2.0499999999999998</v>
      </c>
      <c r="AD712">
        <v>2.0750000000000002</v>
      </c>
      <c r="AE712">
        <v>2.145</v>
      </c>
      <c r="AF712">
        <v>2.105</v>
      </c>
      <c r="AG712">
        <v>2.1749999999999998</v>
      </c>
      <c r="AH712">
        <v>2.14</v>
      </c>
      <c r="AI712">
        <v>2.1349999999999998</v>
      </c>
      <c r="AJ712">
        <v>2.1349999999999998</v>
      </c>
      <c r="AK712">
        <v>2.12</v>
      </c>
      <c r="AL712">
        <v>2.1150000000000002</v>
      </c>
      <c r="AM712">
        <v>2.105</v>
      </c>
      <c r="AN712">
        <v>2.08</v>
      </c>
      <c r="AO712">
        <v>2.0649999999999999</v>
      </c>
      <c r="AP712">
        <v>2.04</v>
      </c>
      <c r="AQ712">
        <v>2.08</v>
      </c>
      <c r="AR712">
        <v>2.0499999999999998</v>
      </c>
      <c r="AS712">
        <v>1.984</v>
      </c>
      <c r="AT712">
        <v>1.988</v>
      </c>
      <c r="AU712">
        <v>2</v>
      </c>
      <c r="AV712">
        <v>2.0049999999999999</v>
      </c>
      <c r="AW712">
        <v>1.994</v>
      </c>
      <c r="AX712">
        <v>1.996</v>
      </c>
      <c r="AY712">
        <v>1.994</v>
      </c>
      <c r="AZ712">
        <v>2.085</v>
      </c>
      <c r="BA712">
        <v>2.0550000000000002</v>
      </c>
      <c r="BB712">
        <v>2.0299999999999998</v>
      </c>
      <c r="BC712">
        <v>2.0150000000000001</v>
      </c>
      <c r="BD712">
        <v>1.978</v>
      </c>
      <c r="BE712">
        <v>1.976</v>
      </c>
      <c r="BF712">
        <v>1.954</v>
      </c>
      <c r="BG712">
        <v>1.97</v>
      </c>
      <c r="BH712">
        <v>2.02</v>
      </c>
      <c r="BI712">
        <v>1.988</v>
      </c>
      <c r="BJ712">
        <v>1.996</v>
      </c>
      <c r="BK712">
        <v>2.0099999999999998</v>
      </c>
      <c r="BL712">
        <v>2</v>
      </c>
      <c r="BM712">
        <v>2</v>
      </c>
      <c r="BN712">
        <v>2.0049999999999999</v>
      </c>
      <c r="BO712">
        <v>2.0449999999999999</v>
      </c>
      <c r="BP712">
        <v>2.0299999999999998</v>
      </c>
      <c r="BQ712">
        <v>2.04</v>
      </c>
      <c r="BR712">
        <v>2.04</v>
      </c>
      <c r="BS712" s="10">
        <f t="shared" si="22"/>
        <v>0.12707182320441987</v>
      </c>
      <c r="BT712" s="11" cm="1">
        <f t="array" aca="1" ref="BT712" ca="1">_xlfn.PERCENTILE.INC((OFFSET(E712,0,1,1,COLUMNS(E712:BR712)-1) - E712:BQ712) / E712:BQ712, 0.05) * SQRT(COUNT(E712:BR712) - 1)</f>
        <v>-0.14438066213176182</v>
      </c>
      <c r="BU712" s="10" cm="1">
        <f t="array" aca="1" ref="BU712" ca="1">_xlfn.STDEV.P((E712:BQ712 - OFFSET(E712:BQ712,0,1)) / OFFSET(E712:BQ712,0,1)) * SQRT(COUNT(E712:BR712)-1)</f>
        <v>0.14246177875506477</v>
      </c>
      <c r="BV712" s="10" cm="1">
        <f t="array" ref="BV712">-(MAX(1 - (E712:BR712 / _xlfn.SCAN(E712, E712:BR712, _xlfn.LAMBDA(_xlpm.a,_xlpm.b, MAX(_xlpm.a, _xlpm.b))))))</f>
        <v>-0.10160919540229885</v>
      </c>
      <c r="BW712" s="12">
        <f t="shared" ca="1" si="23"/>
        <v>0.93172936884799973</v>
      </c>
    </row>
    <row r="713" spans="1:75" x14ac:dyDescent="0.45">
      <c r="A713" s="2" t="s">
        <v>1445</v>
      </c>
      <c r="B713" t="s">
        <v>1446</v>
      </c>
      <c r="C713" t="s">
        <v>37</v>
      </c>
      <c r="D713" t="s">
        <v>8</v>
      </c>
      <c r="E713">
        <v>43.75</v>
      </c>
      <c r="F713">
        <v>43.05</v>
      </c>
      <c r="G713">
        <v>44.55</v>
      </c>
      <c r="H713">
        <v>43.3</v>
      </c>
      <c r="I713">
        <v>43.3</v>
      </c>
      <c r="J713">
        <v>44.1</v>
      </c>
      <c r="K713">
        <v>43.1</v>
      </c>
      <c r="L713">
        <v>44.3</v>
      </c>
      <c r="M713">
        <v>44.75</v>
      </c>
      <c r="N713">
        <v>45.4</v>
      </c>
      <c r="O713">
        <v>46.55</v>
      </c>
      <c r="P713">
        <v>46.35</v>
      </c>
      <c r="Q713">
        <v>47.2</v>
      </c>
      <c r="R713">
        <v>46.75</v>
      </c>
      <c r="S713">
        <v>46.75</v>
      </c>
      <c r="T713">
        <v>46.85</v>
      </c>
      <c r="U713">
        <v>46.85</v>
      </c>
      <c r="V713">
        <v>46.5</v>
      </c>
      <c r="W713">
        <v>43.8</v>
      </c>
      <c r="X713">
        <v>42.25</v>
      </c>
      <c r="Y713">
        <v>42.25</v>
      </c>
      <c r="Z713">
        <v>43.7</v>
      </c>
      <c r="AA713">
        <v>42.05</v>
      </c>
      <c r="AB713">
        <v>42.9</v>
      </c>
      <c r="AC713">
        <v>44.15</v>
      </c>
      <c r="AD713">
        <v>43.35</v>
      </c>
      <c r="AE713">
        <v>43.45</v>
      </c>
      <c r="AF713">
        <v>42.9</v>
      </c>
      <c r="AG713">
        <v>42.5</v>
      </c>
      <c r="AH713">
        <v>42.5</v>
      </c>
      <c r="AI713">
        <v>42.95</v>
      </c>
      <c r="AJ713">
        <v>42</v>
      </c>
      <c r="AK713">
        <v>40.85</v>
      </c>
      <c r="AL713">
        <v>39.799999999999997</v>
      </c>
      <c r="AM713">
        <v>39.15</v>
      </c>
      <c r="AN713">
        <v>40</v>
      </c>
      <c r="AO713">
        <v>41</v>
      </c>
      <c r="AP713">
        <v>40.6</v>
      </c>
      <c r="AQ713">
        <v>40.5</v>
      </c>
      <c r="AR713">
        <v>41.75</v>
      </c>
      <c r="AS713">
        <v>41</v>
      </c>
      <c r="AT713">
        <v>40.799999999999997</v>
      </c>
      <c r="AU713">
        <v>41.5</v>
      </c>
      <c r="AV713">
        <v>41.4</v>
      </c>
      <c r="AW713">
        <v>40.700000000000003</v>
      </c>
      <c r="AX713">
        <v>40.549999999999997</v>
      </c>
      <c r="AY713">
        <v>41.5</v>
      </c>
      <c r="AZ713">
        <v>42.85</v>
      </c>
      <c r="BA713">
        <v>42</v>
      </c>
      <c r="BB713">
        <v>42</v>
      </c>
      <c r="BC713">
        <v>42.1</v>
      </c>
      <c r="BD713">
        <v>41.8</v>
      </c>
      <c r="BE713">
        <v>41.75</v>
      </c>
      <c r="BF713">
        <v>42</v>
      </c>
      <c r="BG713">
        <v>42</v>
      </c>
      <c r="BH713">
        <v>42.65</v>
      </c>
      <c r="BI713">
        <v>40.950000000000003</v>
      </c>
      <c r="BJ713">
        <v>41.35</v>
      </c>
      <c r="BK713">
        <v>42.6</v>
      </c>
      <c r="BL713">
        <v>43.1</v>
      </c>
      <c r="BM713">
        <v>43.1</v>
      </c>
      <c r="BN713">
        <v>43.5</v>
      </c>
      <c r="BO713">
        <v>43.8</v>
      </c>
      <c r="BP713">
        <v>44</v>
      </c>
      <c r="BQ713">
        <v>44.3</v>
      </c>
      <c r="BR713">
        <v>44.3</v>
      </c>
      <c r="BS713" s="10">
        <f t="shared" si="22"/>
        <v>1.2571428571428506E-2</v>
      </c>
      <c r="BT713" s="11" cm="1">
        <f t="array" aca="1" ref="BT713" ca="1">_xlfn.PERCENTILE.INC((OFFSET(E713,0,1,1,COLUMNS(E713:BR713)-1) - E713:BQ713) / E713:BQ713, 0.05) * SQRT(COUNT(E713:BR713) - 1)</f>
        <v>-0.27348931469713716</v>
      </c>
      <c r="BU713" s="10" cm="1">
        <f t="array" aca="1" ref="BU713" ca="1">_xlfn.STDEV.P((E713:BQ713 - OFFSET(E713:BQ713,0,1)) / OFFSET(E713:BQ713,0,1)) * SQRT(COUNT(E713:BR713)-1)</f>
        <v>0.15961967092236337</v>
      </c>
      <c r="BV713" s="10" cm="1">
        <f t="array" ref="BV713">-(MAX(1 - (E713:BR713 / _xlfn.SCAN(E713, E713:BR713, _xlfn.LAMBDA(_xlpm.a,_xlpm.b, MAX(_xlpm.a, _xlpm.b))))))</f>
        <v>-0.17055084745762716</v>
      </c>
      <c r="BW713" s="12">
        <f t="shared" ca="1" si="23"/>
        <v>0.11424299064178592</v>
      </c>
    </row>
    <row r="714" spans="1:75" x14ac:dyDescent="0.45">
      <c r="A714" s="2" t="s">
        <v>1447</v>
      </c>
      <c r="B714" t="s">
        <v>1448</v>
      </c>
      <c r="C714" t="s">
        <v>111</v>
      </c>
      <c r="D714" t="s">
        <v>928</v>
      </c>
      <c r="E714">
        <v>2594</v>
      </c>
      <c r="F714">
        <v>2606</v>
      </c>
      <c r="G714">
        <v>2660</v>
      </c>
      <c r="H714">
        <v>2688</v>
      </c>
      <c r="I714">
        <v>2680</v>
      </c>
      <c r="J714">
        <v>2684</v>
      </c>
      <c r="K714">
        <v>2708</v>
      </c>
      <c r="L714">
        <v>2740</v>
      </c>
      <c r="M714">
        <v>2694</v>
      </c>
      <c r="N714">
        <v>2768</v>
      </c>
      <c r="O714">
        <v>2738</v>
      </c>
      <c r="P714">
        <v>2720</v>
      </c>
      <c r="Q714">
        <v>2728</v>
      </c>
      <c r="R714">
        <v>2720</v>
      </c>
      <c r="S714">
        <v>2760</v>
      </c>
      <c r="T714">
        <v>2770</v>
      </c>
      <c r="U714">
        <v>2748</v>
      </c>
      <c r="V714">
        <v>2746</v>
      </c>
      <c r="W714">
        <v>2730</v>
      </c>
      <c r="X714">
        <v>2654</v>
      </c>
      <c r="Y714">
        <v>2660</v>
      </c>
      <c r="Z714">
        <v>2660</v>
      </c>
      <c r="AA714">
        <v>2676</v>
      </c>
      <c r="AB714">
        <v>2730</v>
      </c>
      <c r="AC714">
        <v>2794</v>
      </c>
      <c r="AD714">
        <v>2756</v>
      </c>
      <c r="AE714">
        <v>2700</v>
      </c>
      <c r="AF714">
        <v>2724</v>
      </c>
      <c r="AG714">
        <v>2678</v>
      </c>
      <c r="AH714">
        <v>2550</v>
      </c>
      <c r="AI714">
        <v>2468</v>
      </c>
      <c r="AJ714">
        <v>2516</v>
      </c>
      <c r="AK714">
        <v>2502</v>
      </c>
      <c r="AL714">
        <v>2508</v>
      </c>
      <c r="AM714">
        <v>2518</v>
      </c>
      <c r="AN714">
        <v>2436</v>
      </c>
      <c r="AO714">
        <v>2430</v>
      </c>
      <c r="AP714">
        <v>2546</v>
      </c>
      <c r="AQ714">
        <v>2538</v>
      </c>
      <c r="AR714">
        <v>2474</v>
      </c>
      <c r="AS714">
        <v>2450</v>
      </c>
      <c r="AT714">
        <v>2440</v>
      </c>
      <c r="AU714">
        <v>2416</v>
      </c>
      <c r="AV714">
        <v>2446</v>
      </c>
      <c r="AW714">
        <v>2434</v>
      </c>
      <c r="AX714">
        <v>2410</v>
      </c>
      <c r="AY714">
        <v>2434</v>
      </c>
      <c r="AZ714">
        <v>2456</v>
      </c>
      <c r="BA714">
        <v>2454</v>
      </c>
      <c r="BB714">
        <v>2456</v>
      </c>
      <c r="BC714">
        <v>2446</v>
      </c>
      <c r="BD714">
        <v>2422</v>
      </c>
      <c r="BE714">
        <v>2430</v>
      </c>
      <c r="BF714">
        <v>2420</v>
      </c>
      <c r="BG714">
        <v>2440</v>
      </c>
      <c r="BH714">
        <v>2450</v>
      </c>
      <c r="BI714">
        <v>2438</v>
      </c>
      <c r="BJ714">
        <v>2440</v>
      </c>
      <c r="BK714">
        <v>2470</v>
      </c>
      <c r="BL714">
        <v>2470</v>
      </c>
      <c r="BM714">
        <v>2470</v>
      </c>
      <c r="BN714">
        <v>2454</v>
      </c>
      <c r="BO714">
        <v>2440</v>
      </c>
      <c r="BP714">
        <v>2500</v>
      </c>
      <c r="BQ714">
        <v>2520</v>
      </c>
      <c r="BR714">
        <v>2520</v>
      </c>
      <c r="BS714" s="10">
        <f t="shared" si="22"/>
        <v>-2.8527370855821126E-2</v>
      </c>
      <c r="BT714" s="11" cm="1">
        <f t="array" aca="1" ref="BT714" ca="1">_xlfn.PERCENTILE.INC((OFFSET(E714,0,1,1,COLUMNS(E714:BR714)-1) - E714:BQ714) / E714:BQ714, 0.05) * SQRT(COUNT(E714:BR714) - 1)</f>
        <v>-0.22021576113400027</v>
      </c>
      <c r="BU714" s="10" cm="1">
        <f t="array" aca="1" ref="BU714" ca="1">_xlfn.STDEV.P((E714:BQ714 - OFFSET(E714:BQ714,0,1)) / OFFSET(E714:BQ714,0,1)) * SQRT(COUNT(E714:BR714)-1)</f>
        <v>0.12140436018724661</v>
      </c>
      <c r="BV714" s="10" cm="1">
        <f t="array" ref="BV714">-(MAX(1 - (E714:BR714 / _xlfn.SCAN(E714, E714:BR714, _xlfn.LAMBDA(_xlpm.a,_xlpm.b, MAX(_xlpm.a, _xlpm.b))))))</f>
        <v>-0.13743736578382248</v>
      </c>
      <c r="BW714" s="12">
        <f t="shared" ca="1" si="23"/>
        <v>-0.18832413284463648</v>
      </c>
    </row>
    <row r="715" spans="1:75" x14ac:dyDescent="0.45">
      <c r="A715" s="2" t="s">
        <v>1449</v>
      </c>
      <c r="B715" t="s">
        <v>1450</v>
      </c>
      <c r="C715" t="s">
        <v>80</v>
      </c>
      <c r="D715" t="s">
        <v>34</v>
      </c>
      <c r="E715">
        <v>17.899999999999999</v>
      </c>
      <c r="F715">
        <v>17.3</v>
      </c>
      <c r="G715">
        <v>16.899999999999999</v>
      </c>
      <c r="H715">
        <v>18.98</v>
      </c>
      <c r="I715">
        <v>18.399999999999999</v>
      </c>
      <c r="J715">
        <v>18.62</v>
      </c>
      <c r="K715">
        <v>18.559999999999999</v>
      </c>
      <c r="L715">
        <v>18.48</v>
      </c>
      <c r="M715">
        <v>18.72</v>
      </c>
      <c r="N715">
        <v>18.46</v>
      </c>
      <c r="O715">
        <v>18.3</v>
      </c>
      <c r="P715">
        <v>18.3</v>
      </c>
      <c r="Q715">
        <v>18.100000000000001</v>
      </c>
      <c r="R715">
        <v>18.04</v>
      </c>
      <c r="S715">
        <v>18.46</v>
      </c>
      <c r="T715">
        <v>18.12</v>
      </c>
      <c r="U715">
        <v>17.66</v>
      </c>
      <c r="V715">
        <v>17.62</v>
      </c>
      <c r="W715">
        <v>17.64</v>
      </c>
      <c r="X715">
        <v>17.5</v>
      </c>
      <c r="Y715">
        <v>17.2</v>
      </c>
      <c r="Z715">
        <v>17.559999999999999</v>
      </c>
      <c r="AA715">
        <v>17.96</v>
      </c>
      <c r="AB715">
        <v>17.8</v>
      </c>
      <c r="AC715">
        <v>18.079999999999998</v>
      </c>
      <c r="AD715">
        <v>16.420000000000002</v>
      </c>
      <c r="AE715">
        <v>13.38</v>
      </c>
      <c r="AF715">
        <v>14</v>
      </c>
      <c r="AG715">
        <v>13.92</v>
      </c>
      <c r="AH715">
        <v>13.76</v>
      </c>
      <c r="AI715">
        <v>13.72</v>
      </c>
      <c r="AJ715">
        <v>13.86</v>
      </c>
      <c r="AK715">
        <v>9.15</v>
      </c>
      <c r="AL715">
        <v>9.48</v>
      </c>
      <c r="AM715">
        <v>9.33</v>
      </c>
      <c r="AN715">
        <v>9.89</v>
      </c>
      <c r="AO715">
        <v>11</v>
      </c>
      <c r="AP715">
        <v>11</v>
      </c>
      <c r="AQ715">
        <v>10.5</v>
      </c>
      <c r="AR715">
        <v>10.199999999999999</v>
      </c>
      <c r="AS715">
        <v>10.74</v>
      </c>
      <c r="AT715">
        <v>11.02</v>
      </c>
      <c r="AU715">
        <v>12.5</v>
      </c>
      <c r="AV715">
        <v>12.62</v>
      </c>
      <c r="AW715">
        <v>12.72</v>
      </c>
      <c r="AX715">
        <v>12.78</v>
      </c>
      <c r="AY715">
        <v>12.68</v>
      </c>
      <c r="AZ715">
        <v>13.2</v>
      </c>
      <c r="BA715">
        <v>13.48</v>
      </c>
      <c r="BB715">
        <v>13.3</v>
      </c>
      <c r="BC715">
        <v>13.22</v>
      </c>
      <c r="BD715">
        <v>13.64</v>
      </c>
      <c r="BE715">
        <v>14.8</v>
      </c>
      <c r="BF715">
        <v>14.8</v>
      </c>
      <c r="BG715">
        <v>15.76</v>
      </c>
      <c r="BH715">
        <v>16.72</v>
      </c>
      <c r="BI715">
        <v>18.18</v>
      </c>
      <c r="BJ715">
        <v>18.3</v>
      </c>
      <c r="BK715">
        <v>17.84</v>
      </c>
      <c r="BL715">
        <v>18.260000000000002</v>
      </c>
      <c r="BM715">
        <v>18.260000000000002</v>
      </c>
      <c r="BN715">
        <v>18.46</v>
      </c>
      <c r="BO715">
        <v>18.059999999999999</v>
      </c>
      <c r="BP715">
        <v>18.5</v>
      </c>
      <c r="BQ715">
        <v>17.82</v>
      </c>
      <c r="BR715">
        <v>17.82</v>
      </c>
      <c r="BS715" s="10">
        <f t="shared" si="22"/>
        <v>-4.4692737430166649E-3</v>
      </c>
      <c r="BT715" s="11" cm="1">
        <f t="array" aca="1" ref="BT715" ca="1">_xlfn.PERCENTILE.INC((OFFSET(E715,0,1,1,COLUMNS(E715:BR715)-1) - E715:BQ715) / E715:BQ715, 0.05) * SQRT(COUNT(E715:BR715) - 1)</f>
        <v>-0.35244149842193556</v>
      </c>
      <c r="BU715" s="10" cm="1">
        <f t="array" aca="1" ref="BU715" ca="1">_xlfn.STDEV.P((E715:BQ715 - OFFSET(E715:BQ715,0,1)) / OFFSET(E715:BQ715,0,1)) * SQRT(COUNT(E715:BR715)-1)</f>
        <v>0.63975740204470855</v>
      </c>
      <c r="BV715" s="10" cm="1">
        <f t="array" ref="BV715">-(MAX(1 - (E715:BR715 / _xlfn.SCAN(E715, E715:BR715, _xlfn.LAMBDA(_xlpm.a,_xlpm.b, MAX(_xlpm.a, _xlpm.b))))))</f>
        <v>-0.51791359325605901</v>
      </c>
      <c r="BW715" s="12">
        <f t="shared" ca="1" si="23"/>
        <v>1.8674676575291007E-3</v>
      </c>
    </row>
    <row r="716" spans="1:75" x14ac:dyDescent="0.45">
      <c r="A716" s="2" t="s">
        <v>1451</v>
      </c>
      <c r="B716" t="s">
        <v>1452</v>
      </c>
      <c r="C716" t="s">
        <v>19</v>
      </c>
      <c r="D716" t="s">
        <v>8</v>
      </c>
      <c r="E716">
        <v>54.2</v>
      </c>
      <c r="F716">
        <v>54.82</v>
      </c>
      <c r="G716">
        <v>55.64</v>
      </c>
      <c r="H716">
        <v>55.88</v>
      </c>
      <c r="I716">
        <v>56.96</v>
      </c>
      <c r="J716">
        <v>56.44</v>
      </c>
      <c r="K716">
        <v>57.02</v>
      </c>
      <c r="L716">
        <v>56.4</v>
      </c>
      <c r="M716">
        <v>57.94</v>
      </c>
      <c r="N716">
        <v>58.82</v>
      </c>
      <c r="O716">
        <v>58.8</v>
      </c>
      <c r="P716">
        <v>58.28</v>
      </c>
      <c r="Q716">
        <v>58.56</v>
      </c>
      <c r="R716">
        <v>59.74</v>
      </c>
      <c r="S716">
        <v>60.24</v>
      </c>
      <c r="T716">
        <v>61.02</v>
      </c>
      <c r="U716">
        <v>61.1</v>
      </c>
      <c r="V716">
        <v>60.62</v>
      </c>
      <c r="W716">
        <v>60.18</v>
      </c>
      <c r="X716">
        <v>61.22</v>
      </c>
      <c r="Y716">
        <v>62.12</v>
      </c>
      <c r="Z716">
        <v>63.9</v>
      </c>
      <c r="AA716">
        <v>62.9</v>
      </c>
      <c r="AB716">
        <v>63.68</v>
      </c>
      <c r="AC716">
        <v>66.28</v>
      </c>
      <c r="AD716">
        <v>67.599999999999994</v>
      </c>
      <c r="AE716">
        <v>68.16</v>
      </c>
      <c r="AF716">
        <v>66.02</v>
      </c>
      <c r="AG716">
        <v>65.3</v>
      </c>
      <c r="AH716">
        <v>66.459999999999994</v>
      </c>
      <c r="AI716">
        <v>67.66</v>
      </c>
      <c r="AJ716">
        <v>68.540000000000006</v>
      </c>
      <c r="AK716">
        <v>69.16</v>
      </c>
      <c r="AL716">
        <v>69.040000000000006</v>
      </c>
      <c r="AM716">
        <v>68.34</v>
      </c>
      <c r="AN716">
        <v>67.8</v>
      </c>
      <c r="AO716">
        <v>68.760000000000005</v>
      </c>
      <c r="AP716">
        <v>66.16</v>
      </c>
      <c r="AQ716">
        <v>66.56</v>
      </c>
      <c r="AR716">
        <v>67</v>
      </c>
      <c r="AS716">
        <v>62.72</v>
      </c>
      <c r="AT716">
        <v>64.599999999999994</v>
      </c>
      <c r="AU716">
        <v>64.08</v>
      </c>
      <c r="AV716">
        <v>65.62</v>
      </c>
      <c r="AW716">
        <v>65.52</v>
      </c>
      <c r="AX716">
        <v>65.14</v>
      </c>
      <c r="AY716">
        <v>66.319999999999993</v>
      </c>
      <c r="AZ716">
        <v>69.28</v>
      </c>
      <c r="BA716">
        <v>67.16</v>
      </c>
      <c r="BB716">
        <v>66.819999999999993</v>
      </c>
      <c r="BC716">
        <v>66.06</v>
      </c>
      <c r="BD716">
        <v>65.180000000000007</v>
      </c>
      <c r="BE716">
        <v>63.08</v>
      </c>
      <c r="BF716">
        <v>64.7</v>
      </c>
      <c r="BG716">
        <v>63.16</v>
      </c>
      <c r="BH716">
        <v>63.22</v>
      </c>
      <c r="BI716">
        <v>62.6</v>
      </c>
      <c r="BJ716">
        <v>62.2</v>
      </c>
      <c r="BK716">
        <v>62.7</v>
      </c>
      <c r="BL716">
        <v>62.96</v>
      </c>
      <c r="BM716">
        <v>62.96</v>
      </c>
      <c r="BN716">
        <v>64.08</v>
      </c>
      <c r="BO716">
        <v>64.239999999999995</v>
      </c>
      <c r="BP716">
        <v>64.58</v>
      </c>
      <c r="BQ716">
        <v>64.02</v>
      </c>
      <c r="BR716">
        <v>64.02</v>
      </c>
      <c r="BS716" s="10">
        <f t="shared" si="22"/>
        <v>0.18118081180811796</v>
      </c>
      <c r="BT716" s="11" cm="1">
        <f t="array" aca="1" ref="BT716" ca="1">_xlfn.PERCENTILE.INC((OFFSET(E716,0,1,1,COLUMNS(E716:BR716)-1) - E716:BQ716) / E716:BQ716, 0.05) * SQRT(COUNT(E716:BR716) - 1)</f>
        <v>-0.25184448029197037</v>
      </c>
      <c r="BU716" s="10" cm="1">
        <f t="array" aca="1" ref="BU716" ca="1">_xlfn.STDEV.P((E716:BQ716 - OFFSET(E716:BQ716,0,1)) / OFFSET(E716:BQ716,0,1)) * SQRT(COUNT(E716:BR716)-1)</f>
        <v>0.15076258485833571</v>
      </c>
      <c r="BV716" s="10" cm="1">
        <f t="array" ref="BV716">-(MAX(1 - (E716:BR716 / _xlfn.SCAN(E716, E716:BR716, _xlfn.LAMBDA(_xlpm.a,_xlpm.b, MAX(_xlpm.a, _xlpm.b))))))</f>
        <v>-0.10219399538106233</v>
      </c>
      <c r="BW716" s="12">
        <f t="shared" ca="1" si="23"/>
        <v>1.2393314427693514</v>
      </c>
    </row>
    <row r="717" spans="1:75" x14ac:dyDescent="0.45">
      <c r="A717" s="2" t="s">
        <v>1453</v>
      </c>
      <c r="B717" t="s">
        <v>1454</v>
      </c>
      <c r="C717" t="s">
        <v>37</v>
      </c>
      <c r="D717" t="s">
        <v>353</v>
      </c>
      <c r="E717">
        <v>88.75</v>
      </c>
      <c r="F717">
        <v>89</v>
      </c>
      <c r="G717">
        <v>89.2</v>
      </c>
      <c r="H717">
        <v>88.6</v>
      </c>
      <c r="I717">
        <v>89.4</v>
      </c>
      <c r="J717">
        <v>90</v>
      </c>
      <c r="K717">
        <v>90.15</v>
      </c>
      <c r="L717">
        <v>90.1</v>
      </c>
      <c r="M717">
        <v>90</v>
      </c>
      <c r="N717">
        <v>89.8</v>
      </c>
      <c r="O717">
        <v>89.8</v>
      </c>
      <c r="P717">
        <v>88.85</v>
      </c>
      <c r="Q717">
        <v>88.75</v>
      </c>
      <c r="R717">
        <v>87.9</v>
      </c>
      <c r="S717">
        <v>88.2</v>
      </c>
      <c r="T717">
        <v>87.75</v>
      </c>
      <c r="U717">
        <v>87.5</v>
      </c>
      <c r="V717">
        <v>86.3</v>
      </c>
      <c r="W717">
        <v>86.8</v>
      </c>
      <c r="X717">
        <v>86.8</v>
      </c>
      <c r="Y717">
        <v>86.8</v>
      </c>
      <c r="Z717">
        <v>87.4</v>
      </c>
      <c r="AA717">
        <v>87.8</v>
      </c>
      <c r="AB717">
        <v>88</v>
      </c>
      <c r="AC717">
        <v>88.55</v>
      </c>
      <c r="AD717">
        <v>89</v>
      </c>
      <c r="AE717">
        <v>89.5</v>
      </c>
      <c r="AF717">
        <v>88.95</v>
      </c>
      <c r="AG717">
        <v>89.5</v>
      </c>
      <c r="AH717">
        <v>88.7</v>
      </c>
      <c r="AI717">
        <v>87.8</v>
      </c>
      <c r="AJ717">
        <v>88</v>
      </c>
      <c r="AK717">
        <v>88.25</v>
      </c>
      <c r="AL717">
        <v>88.25</v>
      </c>
      <c r="AM717">
        <v>89.25</v>
      </c>
      <c r="AN717">
        <v>94.85</v>
      </c>
      <c r="AO717">
        <v>95</v>
      </c>
      <c r="AP717">
        <v>95</v>
      </c>
      <c r="AQ717">
        <v>94.25</v>
      </c>
      <c r="AR717">
        <v>94.9</v>
      </c>
      <c r="AS717">
        <v>95.75</v>
      </c>
      <c r="AT717">
        <v>95</v>
      </c>
      <c r="AU717">
        <v>96</v>
      </c>
      <c r="AV717">
        <v>93.75</v>
      </c>
      <c r="AW717">
        <v>95.55</v>
      </c>
      <c r="AX717">
        <v>94.9</v>
      </c>
      <c r="AY717">
        <v>94.8</v>
      </c>
      <c r="AZ717">
        <v>95</v>
      </c>
      <c r="BA717">
        <v>94.95</v>
      </c>
      <c r="BB717">
        <v>95</v>
      </c>
      <c r="BC717">
        <v>95</v>
      </c>
      <c r="BD717">
        <v>94.9</v>
      </c>
      <c r="BE717">
        <v>94.55</v>
      </c>
      <c r="BF717">
        <v>93.85</v>
      </c>
      <c r="BG717">
        <v>93.6</v>
      </c>
      <c r="BH717">
        <v>92.15</v>
      </c>
      <c r="BI717">
        <v>94.4</v>
      </c>
      <c r="BJ717">
        <v>94.9</v>
      </c>
      <c r="BK717">
        <v>95</v>
      </c>
      <c r="BL717">
        <v>92.8</v>
      </c>
      <c r="BM717">
        <v>92.8</v>
      </c>
      <c r="BN717">
        <v>93.85</v>
      </c>
      <c r="BO717">
        <v>93.55</v>
      </c>
      <c r="BP717">
        <v>94.15</v>
      </c>
      <c r="BQ717">
        <v>93.75</v>
      </c>
      <c r="BR717">
        <v>93.75</v>
      </c>
      <c r="BS717" s="10">
        <f t="shared" si="22"/>
        <v>5.6338028169014086E-2</v>
      </c>
      <c r="BT717" s="11" cm="1">
        <f t="array" aca="1" ref="BT717" ca="1">_xlfn.PERCENTILE.INC((OFFSET(E717,0,1,1,COLUMNS(E717:BR717)-1) - E717:BQ717) / E717:BQ717, 0.05) * SQRT(COUNT(E717:BR717) - 1)</f>
        <v>-0.10551271409873202</v>
      </c>
      <c r="BU717" s="10" cm="1">
        <f t="array" aca="1" ref="BU717" ca="1">_xlfn.STDEV.P((E717:BQ717 - OFFSET(E717:BQ717,0,1)) / OFFSET(E717:BQ717,0,1)) * SQRT(COUNT(E717:BR717)-1)</f>
        <v>8.7832037342450653E-2</v>
      </c>
      <c r="BV717" s="10" cm="1">
        <f t="array" ref="BV717">-(MAX(1 - (E717:BR717 / _xlfn.SCAN(E717, E717:BR717, _xlfn.LAMBDA(_xlpm.a,_xlpm.b, MAX(_xlpm.a, _xlpm.b))))))</f>
        <v>-4.2706600110926307E-2</v>
      </c>
      <c r="BW717" s="12">
        <f t="shared" ca="1" si="23"/>
        <v>0.70591585991877592</v>
      </c>
    </row>
    <row r="718" spans="1:75" x14ac:dyDescent="0.45">
      <c r="A718" s="2" t="s">
        <v>1455</v>
      </c>
      <c r="B718" t="s">
        <v>1456</v>
      </c>
      <c r="C718" t="s">
        <v>54</v>
      </c>
      <c r="D718" t="s">
        <v>29</v>
      </c>
      <c r="E718">
        <v>211</v>
      </c>
      <c r="F718">
        <v>206.6</v>
      </c>
      <c r="G718">
        <v>205.8</v>
      </c>
      <c r="H718">
        <v>205</v>
      </c>
      <c r="I718">
        <v>206</v>
      </c>
      <c r="J718">
        <v>205.2</v>
      </c>
      <c r="K718">
        <v>204.4</v>
      </c>
      <c r="L718">
        <v>202.2</v>
      </c>
      <c r="M718">
        <v>201.6</v>
      </c>
      <c r="N718">
        <v>199</v>
      </c>
      <c r="O718">
        <v>206.8</v>
      </c>
      <c r="P718">
        <v>203</v>
      </c>
      <c r="Q718">
        <v>221</v>
      </c>
      <c r="R718">
        <v>220.6</v>
      </c>
      <c r="S718">
        <v>225.6</v>
      </c>
      <c r="T718">
        <v>221.4</v>
      </c>
      <c r="U718">
        <v>218.4</v>
      </c>
      <c r="V718">
        <v>225</v>
      </c>
      <c r="W718">
        <v>218</v>
      </c>
      <c r="X718">
        <v>215</v>
      </c>
      <c r="Y718">
        <v>212</v>
      </c>
      <c r="Z718">
        <v>215.4</v>
      </c>
      <c r="AA718">
        <v>210.4</v>
      </c>
      <c r="AB718">
        <v>212</v>
      </c>
      <c r="AC718">
        <v>213</v>
      </c>
      <c r="AD718">
        <v>215.2</v>
      </c>
      <c r="AE718">
        <v>213</v>
      </c>
      <c r="AF718">
        <v>211</v>
      </c>
      <c r="AG718">
        <v>214</v>
      </c>
      <c r="AH718">
        <v>217</v>
      </c>
      <c r="AI718">
        <v>211.4</v>
      </c>
      <c r="AJ718">
        <v>209.6</v>
      </c>
      <c r="AK718">
        <v>204.6</v>
      </c>
      <c r="AL718">
        <v>203.4</v>
      </c>
      <c r="AM718">
        <v>206.8</v>
      </c>
      <c r="AN718">
        <v>208</v>
      </c>
      <c r="AO718">
        <v>205.6</v>
      </c>
      <c r="AP718">
        <v>207.6</v>
      </c>
      <c r="AQ718">
        <v>207.4</v>
      </c>
      <c r="AR718">
        <v>209.2</v>
      </c>
      <c r="AS718">
        <v>203.2</v>
      </c>
      <c r="AT718">
        <v>204</v>
      </c>
      <c r="AU718">
        <v>201.2</v>
      </c>
      <c r="AV718">
        <v>203.6</v>
      </c>
      <c r="AW718">
        <v>202.8</v>
      </c>
      <c r="AX718">
        <v>203.8</v>
      </c>
      <c r="AY718">
        <v>205.2</v>
      </c>
      <c r="AZ718">
        <v>206.2</v>
      </c>
      <c r="BA718">
        <v>205</v>
      </c>
      <c r="BB718">
        <v>206.4</v>
      </c>
      <c r="BC718">
        <v>204</v>
      </c>
      <c r="BD718">
        <v>203.4</v>
      </c>
      <c r="BE718">
        <v>205.2</v>
      </c>
      <c r="BF718">
        <v>197.7</v>
      </c>
      <c r="BG718">
        <v>199.6</v>
      </c>
      <c r="BH718">
        <v>204</v>
      </c>
      <c r="BI718">
        <v>212.8</v>
      </c>
      <c r="BJ718">
        <v>216.4</v>
      </c>
      <c r="BK718">
        <v>221.2</v>
      </c>
      <c r="BL718">
        <v>221.4</v>
      </c>
      <c r="BM718">
        <v>220.8</v>
      </c>
      <c r="BN718">
        <v>220.8</v>
      </c>
      <c r="BO718">
        <v>220.8</v>
      </c>
      <c r="BP718">
        <v>220.4</v>
      </c>
      <c r="BQ718">
        <v>214.8</v>
      </c>
      <c r="BR718">
        <v>216</v>
      </c>
      <c r="BS718" s="10">
        <f t="shared" si="22"/>
        <v>2.3696682464454975E-2</v>
      </c>
      <c r="BT718" s="11" cm="1">
        <f t="array" aca="1" ref="BT718" ca="1">_xlfn.PERCENTILE.INC((OFFSET(E718,0,1,1,COLUMNS(E718:BR718)-1) - E718:BQ718) / E718:BQ718, 0.05) * SQRT(COUNT(E718:BR718) - 1)</f>
        <v>-0.20741634242212462</v>
      </c>
      <c r="BU718" s="10" cm="1">
        <f t="array" aca="1" ref="BU718" ca="1">_xlfn.STDEV.P((E718:BQ718 - OFFSET(E718:BQ718,0,1)) / OFFSET(E718:BQ718,0,1)) * SQRT(COUNT(E718:BR718)-1)</f>
        <v>0.15157664617183877</v>
      </c>
      <c r="BV718" s="10" cm="1">
        <f t="array" ref="BV718">-(MAX(1 - (E718:BR718 / _xlfn.SCAN(E718, E718:BR718, _xlfn.LAMBDA(_xlpm.a,_xlpm.b, MAX(_xlpm.a, _xlpm.b))))))</f>
        <v>-0.12367021276595747</v>
      </c>
      <c r="BW718" s="12">
        <f t="shared" ca="1" si="23"/>
        <v>0.19370188750033088</v>
      </c>
    </row>
    <row r="719" spans="1:75" x14ac:dyDescent="0.45">
      <c r="A719" s="2" t="s">
        <v>1457</v>
      </c>
      <c r="B719" t="s">
        <v>1458</v>
      </c>
      <c r="C719" t="s">
        <v>111</v>
      </c>
      <c r="D719" t="s">
        <v>8</v>
      </c>
      <c r="E719">
        <v>13.39</v>
      </c>
      <c r="F719">
        <v>13.31</v>
      </c>
      <c r="G719">
        <v>13.78</v>
      </c>
      <c r="H719">
        <v>13.9</v>
      </c>
      <c r="I719">
        <v>14.3</v>
      </c>
      <c r="J719">
        <v>14.5</v>
      </c>
      <c r="K719">
        <v>14.28</v>
      </c>
      <c r="L719">
        <v>14.22</v>
      </c>
      <c r="M719">
        <v>14.08</v>
      </c>
      <c r="N719">
        <v>14.19</v>
      </c>
      <c r="O719">
        <v>14.59</v>
      </c>
      <c r="P719">
        <v>14.7</v>
      </c>
      <c r="Q719">
        <v>14.79</v>
      </c>
      <c r="R719">
        <v>15.03</v>
      </c>
      <c r="S719">
        <v>15.01</v>
      </c>
      <c r="T719">
        <v>14.84</v>
      </c>
      <c r="U719">
        <v>14.84</v>
      </c>
      <c r="V719">
        <v>14.75</v>
      </c>
      <c r="W719">
        <v>14.88</v>
      </c>
      <c r="X719">
        <v>14.88</v>
      </c>
      <c r="Y719">
        <v>14.68</v>
      </c>
      <c r="Z719">
        <v>14.74</v>
      </c>
      <c r="AA719">
        <v>14.7</v>
      </c>
      <c r="AB719">
        <v>14.96</v>
      </c>
      <c r="AC719">
        <v>14.96</v>
      </c>
      <c r="AD719">
        <v>14.84</v>
      </c>
      <c r="AE719">
        <v>14.66</v>
      </c>
      <c r="AF719">
        <v>14.6</v>
      </c>
      <c r="AG719">
        <v>14.47</v>
      </c>
      <c r="AH719">
        <v>14.62</v>
      </c>
      <c r="AI719">
        <v>14.83</v>
      </c>
      <c r="AJ719">
        <v>14.62</v>
      </c>
      <c r="AK719">
        <v>14.3</v>
      </c>
      <c r="AL719">
        <v>14.42</v>
      </c>
      <c r="AM719">
        <v>14.3</v>
      </c>
      <c r="AN719">
        <v>14.1</v>
      </c>
      <c r="AO719">
        <v>14.15</v>
      </c>
      <c r="AP719">
        <v>13.86</v>
      </c>
      <c r="AQ719">
        <v>13.85</v>
      </c>
      <c r="AR719">
        <v>14.29</v>
      </c>
      <c r="AS719">
        <v>13.7</v>
      </c>
      <c r="AT719">
        <v>13.75</v>
      </c>
      <c r="AU719">
        <v>13.4</v>
      </c>
      <c r="AV719">
        <v>13.44</v>
      </c>
      <c r="AW719">
        <v>13.45</v>
      </c>
      <c r="AX719">
        <v>13.6</v>
      </c>
      <c r="AY719">
        <v>13.66</v>
      </c>
      <c r="AZ719">
        <v>13.76</v>
      </c>
      <c r="BA719">
        <v>13.79</v>
      </c>
      <c r="BB719">
        <v>14.15</v>
      </c>
      <c r="BC719">
        <v>14.17</v>
      </c>
      <c r="BD719">
        <v>13.9</v>
      </c>
      <c r="BE719">
        <v>13.79</v>
      </c>
      <c r="BF719">
        <v>13.75</v>
      </c>
      <c r="BG719">
        <v>13.76</v>
      </c>
      <c r="BH719">
        <v>13.52</v>
      </c>
      <c r="BI719">
        <v>13.5</v>
      </c>
      <c r="BJ719">
        <v>13.62</v>
      </c>
      <c r="BK719">
        <v>13.7</v>
      </c>
      <c r="BL719">
        <v>13.77</v>
      </c>
      <c r="BM719">
        <v>13.77</v>
      </c>
      <c r="BN719">
        <v>13.74</v>
      </c>
      <c r="BO719">
        <v>13.72</v>
      </c>
      <c r="BP719">
        <v>13.69</v>
      </c>
      <c r="BQ719">
        <v>13.77</v>
      </c>
      <c r="BR719">
        <v>13.75</v>
      </c>
      <c r="BS719" s="10">
        <f t="shared" si="22"/>
        <v>2.6885735623599659E-2</v>
      </c>
      <c r="BT719" s="11" cm="1">
        <f t="array" aca="1" ref="BT719" ca="1">_xlfn.PERCENTILE.INC((OFFSET(E719,0,1,1,COLUMNS(E719:BR719)-1) - E719:BQ719) / E719:BQ719, 0.05) * SQRT(COUNT(E719:BR719) - 1)</f>
        <v>-0.16291104113124866</v>
      </c>
      <c r="BU719" s="10" cm="1">
        <f t="array" aca="1" ref="BU719" ca="1">_xlfn.STDEV.P((E719:BQ719 - OFFSET(E719:BQ719,0,1)) / OFFSET(E719:BQ719,0,1)) * SQRT(COUNT(E719:BR719)-1)</f>
        <v>0.1092616440227813</v>
      </c>
      <c r="BV719" s="10" cm="1">
        <f t="array" ref="BV719">-(MAX(1 - (E719:BR719 / _xlfn.SCAN(E719, E719:BR719, _xlfn.LAMBDA(_xlpm.a,_xlpm.b, MAX(_xlpm.a, _xlpm.b))))))</f>
        <v>-0.10844976713240184</v>
      </c>
      <c r="BW719" s="12">
        <f t="shared" ca="1" si="23"/>
        <v>0.29790633222407825</v>
      </c>
    </row>
    <row r="720" spans="1:75" x14ac:dyDescent="0.45">
      <c r="A720" s="2" t="s">
        <v>1459</v>
      </c>
      <c r="B720" t="s">
        <v>1460</v>
      </c>
      <c r="C720" t="s">
        <v>22</v>
      </c>
      <c r="D720" t="s">
        <v>8</v>
      </c>
      <c r="E720">
        <v>1.359</v>
      </c>
      <c r="F720">
        <v>1.353</v>
      </c>
      <c r="G720">
        <v>1.3480000000000001</v>
      </c>
      <c r="H720">
        <v>1.3149999999999999</v>
      </c>
      <c r="I720">
        <v>1.32</v>
      </c>
      <c r="J720">
        <v>1.327</v>
      </c>
      <c r="K720">
        <v>1.36</v>
      </c>
      <c r="L720">
        <v>1.3420000000000001</v>
      </c>
      <c r="M720">
        <v>1.357</v>
      </c>
      <c r="N720">
        <v>1.367</v>
      </c>
      <c r="O720">
        <v>1.367</v>
      </c>
      <c r="P720">
        <v>1.3520000000000001</v>
      </c>
      <c r="Q720">
        <v>1.361</v>
      </c>
      <c r="R720">
        <v>1.403</v>
      </c>
      <c r="S720">
        <v>1.38</v>
      </c>
      <c r="T720">
        <v>1.3819999999999999</v>
      </c>
      <c r="U720">
        <v>1.3680000000000001</v>
      </c>
      <c r="V720">
        <v>1.369</v>
      </c>
      <c r="W720">
        <v>1.353</v>
      </c>
      <c r="X720">
        <v>1.341</v>
      </c>
      <c r="Y720">
        <v>1.35</v>
      </c>
      <c r="Z720">
        <v>1.373</v>
      </c>
      <c r="AA720">
        <v>1.3660000000000001</v>
      </c>
      <c r="AB720">
        <v>1.3320000000000001</v>
      </c>
      <c r="AC720">
        <v>1.3420000000000001</v>
      </c>
      <c r="AD720">
        <v>1.3220000000000001</v>
      </c>
      <c r="AE720">
        <v>1.367</v>
      </c>
      <c r="AF720">
        <v>1.3240000000000001</v>
      </c>
      <c r="AG720">
        <v>1.304</v>
      </c>
      <c r="AH720">
        <v>1.2809999999999999</v>
      </c>
      <c r="AI720">
        <v>1.2669999999999999</v>
      </c>
      <c r="AJ720">
        <v>1.284</v>
      </c>
      <c r="AK720">
        <v>1.2929999999999999</v>
      </c>
      <c r="AL720">
        <v>1.2889999999999999</v>
      </c>
      <c r="AM720">
        <v>1.2749999999999999</v>
      </c>
      <c r="AN720">
        <v>1.25</v>
      </c>
      <c r="AO720">
        <v>1.2849999999999999</v>
      </c>
      <c r="AP720">
        <v>1.284</v>
      </c>
      <c r="AQ720">
        <v>1.2909999999999999</v>
      </c>
      <c r="AR720">
        <v>1.29</v>
      </c>
      <c r="AS720">
        <v>1.2430000000000001</v>
      </c>
      <c r="AT720">
        <v>1.238</v>
      </c>
      <c r="AU720">
        <v>1.234</v>
      </c>
      <c r="AV720">
        <v>1.232</v>
      </c>
      <c r="AW720">
        <v>1.2390000000000001</v>
      </c>
      <c r="AX720">
        <v>1.228</v>
      </c>
      <c r="AY720">
        <v>1.262</v>
      </c>
      <c r="AZ720">
        <v>1.268</v>
      </c>
      <c r="BA720">
        <v>1.2569999999999999</v>
      </c>
      <c r="BB720">
        <v>1.2470000000000001</v>
      </c>
      <c r="BC720">
        <v>1.2470000000000001</v>
      </c>
      <c r="BD720">
        <v>1.23</v>
      </c>
      <c r="BE720">
        <v>1.22</v>
      </c>
      <c r="BF720">
        <v>1.2150000000000001</v>
      </c>
      <c r="BG720">
        <v>1.2150000000000001</v>
      </c>
      <c r="BH720">
        <v>1.208</v>
      </c>
      <c r="BI720">
        <v>1.222</v>
      </c>
      <c r="BJ720">
        <v>1.244</v>
      </c>
      <c r="BK720">
        <v>1.2609999999999999</v>
      </c>
      <c r="BL720">
        <v>1.286</v>
      </c>
      <c r="BM720">
        <v>1.278</v>
      </c>
      <c r="BN720">
        <v>1.29</v>
      </c>
      <c r="BO720">
        <v>1.2709999999999999</v>
      </c>
      <c r="BP720">
        <v>1.2649999999999999</v>
      </c>
      <c r="BQ720">
        <v>1.2749999999999999</v>
      </c>
      <c r="BR720">
        <v>1.276</v>
      </c>
      <c r="BS720" s="10">
        <f t="shared" si="22"/>
        <v>-6.1074319352465024E-2</v>
      </c>
      <c r="BT720" s="11" cm="1">
        <f t="array" aca="1" ref="BT720" ca="1">_xlfn.PERCENTILE.INC((OFFSET(E720,0,1,1,COLUMNS(E720:BR720)-1) - E720:BQ720) / E720:BQ720, 0.05) * SQRT(COUNT(E720:BR720) - 1)</f>
        <v>-0.18951254612862181</v>
      </c>
      <c r="BU720" s="10" cm="1">
        <f t="array" aca="1" ref="BU720" ca="1">_xlfn.STDEV.P((E720:BQ720 - OFFSET(E720:BQ720,0,1)) / OFFSET(E720:BQ720,0,1)) * SQRT(COUNT(E720:BR720)-1)</f>
        <v>0.1143755272752594</v>
      </c>
      <c r="BV720" s="10" cm="1">
        <f t="array" ref="BV720">-(MAX(1 - (E720:BR720 / _xlfn.SCAN(E720, E720:BR720, _xlfn.LAMBDA(_xlpm.a,_xlpm.b, MAX(_xlpm.a, _xlpm.b))))))</f>
        <v>-0.13898788310762655</v>
      </c>
      <c r="BW720" s="12">
        <f t="shared" ca="1" si="23"/>
        <v>-0.48445957515992882</v>
      </c>
    </row>
    <row r="721" spans="1:75" x14ac:dyDescent="0.45">
      <c r="A721" s="2" t="s">
        <v>1461</v>
      </c>
      <c r="B721" t="s">
        <v>1462</v>
      </c>
      <c r="C721" t="s">
        <v>25</v>
      </c>
      <c r="D721" t="s">
        <v>58</v>
      </c>
      <c r="E721">
        <v>222.4</v>
      </c>
      <c r="F721">
        <v>222.3</v>
      </c>
      <c r="G721">
        <v>224.1</v>
      </c>
      <c r="H721">
        <v>220.9</v>
      </c>
      <c r="I721">
        <v>224.8</v>
      </c>
      <c r="J721">
        <v>225.3</v>
      </c>
      <c r="K721">
        <v>224</v>
      </c>
      <c r="L721">
        <v>223.1</v>
      </c>
      <c r="M721">
        <v>225.3</v>
      </c>
      <c r="N721">
        <v>231</v>
      </c>
      <c r="O721">
        <v>233</v>
      </c>
      <c r="P721">
        <v>232</v>
      </c>
      <c r="Q721">
        <v>233.6</v>
      </c>
      <c r="R721">
        <v>239.7</v>
      </c>
      <c r="S721">
        <v>243.9</v>
      </c>
      <c r="T721">
        <v>245.5</v>
      </c>
      <c r="U721">
        <v>247.7</v>
      </c>
      <c r="V721">
        <v>248.2</v>
      </c>
      <c r="W721">
        <v>247.7</v>
      </c>
      <c r="X721">
        <v>245.6</v>
      </c>
      <c r="Y721">
        <v>244.6</v>
      </c>
      <c r="Z721">
        <v>244.8</v>
      </c>
      <c r="AA721">
        <v>240.7</v>
      </c>
      <c r="AB721">
        <v>242.8</v>
      </c>
      <c r="AC721">
        <v>241</v>
      </c>
      <c r="AD721">
        <v>242.2</v>
      </c>
      <c r="AE721">
        <v>238.3</v>
      </c>
      <c r="AF721">
        <v>237.7</v>
      </c>
      <c r="AG721">
        <v>239.4</v>
      </c>
      <c r="AH721">
        <v>233.2</v>
      </c>
      <c r="AI721">
        <v>235.3</v>
      </c>
      <c r="AJ721">
        <v>238.3</v>
      </c>
      <c r="AK721">
        <v>234.5</v>
      </c>
      <c r="AL721">
        <v>231.5</v>
      </c>
      <c r="AM721">
        <v>236</v>
      </c>
      <c r="AN721">
        <v>235</v>
      </c>
      <c r="AO721">
        <v>228.1</v>
      </c>
      <c r="AP721">
        <v>220.5</v>
      </c>
      <c r="AQ721">
        <v>221.9</v>
      </c>
      <c r="AR721">
        <v>221.2</v>
      </c>
      <c r="AS721">
        <v>211</v>
      </c>
      <c r="AT721">
        <v>210.4</v>
      </c>
      <c r="AU721">
        <v>206.2</v>
      </c>
      <c r="AV721">
        <v>206.7</v>
      </c>
      <c r="AW721">
        <v>204.2</v>
      </c>
      <c r="AX721">
        <v>202.7</v>
      </c>
      <c r="AY721">
        <v>203.8</v>
      </c>
      <c r="AZ721">
        <v>206.8</v>
      </c>
      <c r="BA721">
        <v>207.1</v>
      </c>
      <c r="BB721">
        <v>210.2</v>
      </c>
      <c r="BC721">
        <v>212.8</v>
      </c>
      <c r="BD721">
        <v>209.9</v>
      </c>
      <c r="BE721">
        <v>205.2</v>
      </c>
      <c r="BF721">
        <v>204.3</v>
      </c>
      <c r="BG721">
        <v>206.6</v>
      </c>
      <c r="BH721">
        <v>206</v>
      </c>
      <c r="BI721">
        <v>199.6</v>
      </c>
      <c r="BJ721">
        <v>202.6</v>
      </c>
      <c r="BK721">
        <v>205.8</v>
      </c>
      <c r="BL721">
        <v>207.4</v>
      </c>
      <c r="BM721">
        <v>207.4</v>
      </c>
      <c r="BN721">
        <v>209.2</v>
      </c>
      <c r="BO721">
        <v>209.6</v>
      </c>
      <c r="BP721">
        <v>208.6</v>
      </c>
      <c r="BQ721">
        <v>208.7</v>
      </c>
      <c r="BR721">
        <v>208.7</v>
      </c>
      <c r="BS721" s="10">
        <f t="shared" si="22"/>
        <v>-6.1600719424460507E-2</v>
      </c>
      <c r="BT721" s="11" cm="1">
        <f t="array" aca="1" ref="BT721" ca="1">_xlfn.PERCENTILE.INC((OFFSET(E721,0,1,1,COLUMNS(E721:BR721)-1) - E721:BQ721) / E721:BQ721, 0.05) * SQRT(COUNT(E721:BR721) - 1)</f>
        <v>-0.23113668524392125</v>
      </c>
      <c r="BU721" s="10" cm="1">
        <f t="array" aca="1" ref="BU721" ca="1">_xlfn.STDEV.P((E721:BQ721 - OFFSET(E721:BQ721,0,1)) / OFFSET(E721:BQ721,0,1)) * SQRT(COUNT(E721:BR721)-1)</f>
        <v>0.11548940784258674</v>
      </c>
      <c r="BV721" s="10" cm="1">
        <f t="array" ref="BV721">-(MAX(1 - (E721:BR721 / _xlfn.SCAN(E721, E721:BR721, _xlfn.LAMBDA(_xlpm.a,_xlpm.b, MAX(_xlpm.a, _xlpm.b))))))</f>
        <v>-0.19580983078162773</v>
      </c>
      <c r="BW721" s="12">
        <f t="shared" ca="1" si="23"/>
        <v>-0.48434501890167136</v>
      </c>
    </row>
    <row r="722" spans="1:75" x14ac:dyDescent="0.45">
      <c r="A722" s="2" t="s">
        <v>1463</v>
      </c>
      <c r="B722" t="s">
        <v>1464</v>
      </c>
      <c r="C722" t="s">
        <v>19</v>
      </c>
      <c r="D722" t="s">
        <v>34</v>
      </c>
      <c r="E722">
        <v>12.94</v>
      </c>
      <c r="F722">
        <v>12.98</v>
      </c>
      <c r="G722">
        <v>12.58</v>
      </c>
      <c r="H722">
        <v>12.56</v>
      </c>
      <c r="I722">
        <v>12.74</v>
      </c>
      <c r="J722">
        <v>12.8</v>
      </c>
      <c r="K722">
        <v>12.66</v>
      </c>
      <c r="L722">
        <v>12.94</v>
      </c>
      <c r="M722">
        <v>13.1</v>
      </c>
      <c r="N722">
        <v>12.86</v>
      </c>
      <c r="O722">
        <v>13</v>
      </c>
      <c r="P722">
        <v>13</v>
      </c>
      <c r="Q722">
        <v>12.94</v>
      </c>
      <c r="R722">
        <v>12.74</v>
      </c>
      <c r="S722">
        <v>12.56</v>
      </c>
      <c r="T722">
        <v>12.88</v>
      </c>
      <c r="U722">
        <v>12.5</v>
      </c>
      <c r="V722">
        <v>12.48</v>
      </c>
      <c r="W722">
        <v>12.36</v>
      </c>
      <c r="X722">
        <v>12.2</v>
      </c>
      <c r="Y722">
        <v>12.3</v>
      </c>
      <c r="Z722">
        <v>12.54</v>
      </c>
      <c r="AA722">
        <v>12.56</v>
      </c>
      <c r="AB722">
        <v>12.58</v>
      </c>
      <c r="AC722">
        <v>12.76</v>
      </c>
      <c r="AD722">
        <v>12.7</v>
      </c>
      <c r="AE722">
        <v>12.7</v>
      </c>
      <c r="AF722">
        <v>12.86</v>
      </c>
      <c r="AG722">
        <v>12.94</v>
      </c>
      <c r="AH722">
        <v>13.04</v>
      </c>
      <c r="AI722">
        <v>12.96</v>
      </c>
      <c r="AJ722">
        <v>12.92</v>
      </c>
      <c r="AK722">
        <v>12.94</v>
      </c>
      <c r="AL722">
        <v>13.74</v>
      </c>
      <c r="AM722">
        <v>13.76</v>
      </c>
      <c r="AN722">
        <v>13.82</v>
      </c>
      <c r="AO722">
        <v>13.68</v>
      </c>
      <c r="AP722">
        <v>13.46</v>
      </c>
      <c r="AQ722">
        <v>13.06</v>
      </c>
      <c r="AR722">
        <v>12.9</v>
      </c>
      <c r="AS722">
        <v>12.44</v>
      </c>
      <c r="AT722">
        <v>12.58</v>
      </c>
      <c r="AU722">
        <v>12.9</v>
      </c>
      <c r="AV722">
        <v>12.72</v>
      </c>
      <c r="AW722">
        <v>12.64</v>
      </c>
      <c r="AX722">
        <v>12.38</v>
      </c>
      <c r="AY722">
        <v>12.6</v>
      </c>
      <c r="AZ722">
        <v>12.82</v>
      </c>
      <c r="BA722">
        <v>12.72</v>
      </c>
      <c r="BB722">
        <v>12.82</v>
      </c>
      <c r="BC722">
        <v>12.72</v>
      </c>
      <c r="BD722">
        <v>12.76</v>
      </c>
      <c r="BE722">
        <v>13.06</v>
      </c>
      <c r="BF722">
        <v>12.98</v>
      </c>
      <c r="BG722">
        <v>12.8</v>
      </c>
      <c r="BH722">
        <v>12.98</v>
      </c>
      <c r="BI722">
        <v>12.82</v>
      </c>
      <c r="BJ722">
        <v>13.2</v>
      </c>
      <c r="BK722">
        <v>13.32</v>
      </c>
      <c r="BL722">
        <v>13.5</v>
      </c>
      <c r="BM722">
        <v>13.5</v>
      </c>
      <c r="BN722">
        <v>13.38</v>
      </c>
      <c r="BO722">
        <v>13.42</v>
      </c>
      <c r="BP722">
        <v>13.7</v>
      </c>
      <c r="BQ722">
        <v>13.62</v>
      </c>
      <c r="BR722">
        <v>13.62</v>
      </c>
      <c r="BS722" s="10">
        <f t="shared" si="22"/>
        <v>5.2550231839258096E-2</v>
      </c>
      <c r="BT722" s="11" cm="1">
        <f t="array" aca="1" ref="BT722" ca="1">_xlfn.PERCENTILE.INC((OFFSET(E722,0,1,1,COLUMNS(E722:BR722)-1) - E722:BQ722) / E722:BQ722, 0.05) * SQRT(COUNT(E722:BR722) - 1)</f>
        <v>-0.22345682936700606</v>
      </c>
      <c r="BU722" s="10" cm="1">
        <f t="array" aca="1" ref="BU722" ca="1">_xlfn.STDEV.P((E722:BQ722 - OFFSET(E722:BQ722,0,1)) / OFFSET(E722:BQ722,0,1)) * SQRT(COUNT(E722:BR722)-1)</f>
        <v>0.12985294981563378</v>
      </c>
      <c r="BV722" s="10" cm="1">
        <f t="array" ref="BV722">-(MAX(1 - (E722:BR722 / _xlfn.SCAN(E722, E722:BR722, _xlfn.LAMBDA(_xlpm.a,_xlpm.b, MAX(_xlpm.a, _xlpm.b))))))</f>
        <v>-0.10419681620839361</v>
      </c>
      <c r="BW722" s="12">
        <f t="shared" ca="1" si="23"/>
        <v>0.44830889034027427</v>
      </c>
    </row>
    <row r="723" spans="1:75" x14ac:dyDescent="0.45">
      <c r="A723" s="2" t="s">
        <v>1465</v>
      </c>
      <c r="B723" t="s">
        <v>1466</v>
      </c>
      <c r="C723" t="s">
        <v>80</v>
      </c>
      <c r="D723" t="s">
        <v>8</v>
      </c>
      <c r="E723">
        <v>183</v>
      </c>
      <c r="F723">
        <v>183.1</v>
      </c>
      <c r="G723">
        <v>186.4</v>
      </c>
      <c r="H723">
        <v>186.75</v>
      </c>
      <c r="I723">
        <v>186.8</v>
      </c>
      <c r="J723">
        <v>186.45</v>
      </c>
      <c r="K723">
        <v>183.7</v>
      </c>
      <c r="L723">
        <v>187.7</v>
      </c>
      <c r="M723">
        <v>191.5</v>
      </c>
      <c r="N723">
        <v>192.2</v>
      </c>
      <c r="O723">
        <v>192.35</v>
      </c>
      <c r="P723">
        <v>193.1</v>
      </c>
      <c r="Q723">
        <v>195.05</v>
      </c>
      <c r="R723">
        <v>198.05</v>
      </c>
      <c r="S723">
        <v>203.4</v>
      </c>
      <c r="T723">
        <v>202.4</v>
      </c>
      <c r="U723">
        <v>203.2</v>
      </c>
      <c r="V723">
        <v>202.5</v>
      </c>
      <c r="W723">
        <v>202.5</v>
      </c>
      <c r="X723">
        <v>205.4</v>
      </c>
      <c r="Y723">
        <v>204.2</v>
      </c>
      <c r="Z723">
        <v>207.3</v>
      </c>
      <c r="AA723">
        <v>209.9</v>
      </c>
      <c r="AB723">
        <v>213.3</v>
      </c>
      <c r="AC723">
        <v>216.7</v>
      </c>
      <c r="AD723">
        <v>202.3</v>
      </c>
      <c r="AE723">
        <v>208.2</v>
      </c>
      <c r="AF723">
        <v>208.2</v>
      </c>
      <c r="AG723">
        <v>206.5</v>
      </c>
      <c r="AH723">
        <v>205</v>
      </c>
      <c r="AI723">
        <v>214</v>
      </c>
      <c r="AJ723">
        <v>216.2</v>
      </c>
      <c r="AK723">
        <v>215.6</v>
      </c>
      <c r="AL723">
        <v>219.2</v>
      </c>
      <c r="AM723">
        <v>220.3</v>
      </c>
      <c r="AN723">
        <v>221</v>
      </c>
      <c r="AO723">
        <v>221.3</v>
      </c>
      <c r="AP723">
        <v>215.4</v>
      </c>
      <c r="AQ723">
        <v>215.7</v>
      </c>
      <c r="AR723">
        <v>217.3</v>
      </c>
      <c r="AS723">
        <v>223</v>
      </c>
      <c r="AT723">
        <v>219.6</v>
      </c>
      <c r="AU723">
        <v>218.9</v>
      </c>
      <c r="AV723">
        <v>216.3</v>
      </c>
      <c r="AW723">
        <v>212.5</v>
      </c>
      <c r="AX723">
        <v>213.6</v>
      </c>
      <c r="AY723">
        <v>216.3</v>
      </c>
      <c r="AZ723">
        <v>221</v>
      </c>
      <c r="BA723">
        <v>221.2</v>
      </c>
      <c r="BB723">
        <v>224.5</v>
      </c>
      <c r="BC723">
        <v>224.5</v>
      </c>
      <c r="BD723">
        <v>226.9</v>
      </c>
      <c r="BE723">
        <v>221.9</v>
      </c>
      <c r="BF723">
        <v>225.4</v>
      </c>
      <c r="BG723">
        <v>224.4</v>
      </c>
      <c r="BH723">
        <v>219.8</v>
      </c>
      <c r="BI723">
        <v>224.5</v>
      </c>
      <c r="BJ723">
        <v>225.4</v>
      </c>
      <c r="BK723">
        <v>227.5</v>
      </c>
      <c r="BL723">
        <v>225.2</v>
      </c>
      <c r="BM723">
        <v>225.2</v>
      </c>
      <c r="BN723">
        <v>228</v>
      </c>
      <c r="BO723">
        <v>229.4</v>
      </c>
      <c r="BP723">
        <v>228.9</v>
      </c>
      <c r="BQ723">
        <v>227</v>
      </c>
      <c r="BR723">
        <v>227</v>
      </c>
      <c r="BS723" s="10">
        <f t="shared" si="22"/>
        <v>0.24043715846994534</v>
      </c>
      <c r="BT723" s="11" cm="1">
        <f t="array" aca="1" ref="BT723" ca="1">_xlfn.PERCENTILE.INC((OFFSET(E723,0,1,1,COLUMNS(E723:BR723)-1) - E723:BQ723) / E723:BQ723, 0.05) * SQRT(COUNT(E723:BR723) - 1)</f>
        <v>-0.16054313752165317</v>
      </c>
      <c r="BU723" s="10" cm="1">
        <f t="array" aca="1" ref="BU723" ca="1">_xlfn.STDEV.P((E723:BQ723 - OFFSET(E723:BQ723,0,1)) / OFFSET(E723:BQ723,0,1)) * SQRT(COUNT(E723:BR723)-1)</f>
        <v>0.12796556869972983</v>
      </c>
      <c r="BV723" s="10" cm="1">
        <f t="array" ref="BV723">-(MAX(1 - (E723:BR723 / _xlfn.SCAN(E723, E723:BR723, _xlfn.LAMBDA(_xlpm.a,_xlpm.b, MAX(_xlpm.a, _xlpm.b))))))</f>
        <v>-6.6451315182279536E-2</v>
      </c>
      <c r="BW723" s="12">
        <f t="shared" ca="1" si="23"/>
        <v>1.9231826261595393</v>
      </c>
    </row>
    <row r="724" spans="1:75" x14ac:dyDescent="0.45">
      <c r="A724" s="2" t="s">
        <v>1467</v>
      </c>
      <c r="B724" t="s">
        <v>1468</v>
      </c>
      <c r="C724" t="s">
        <v>37</v>
      </c>
      <c r="D724" t="s">
        <v>8</v>
      </c>
      <c r="E724">
        <v>0.83</v>
      </c>
      <c r="F724">
        <v>0.84</v>
      </c>
      <c r="G724">
        <v>0.83</v>
      </c>
      <c r="H724">
        <v>0.81</v>
      </c>
      <c r="I724">
        <v>0.84</v>
      </c>
      <c r="J724">
        <v>0.83</v>
      </c>
      <c r="K724">
        <v>0.83</v>
      </c>
      <c r="L724">
        <v>0.84</v>
      </c>
      <c r="M724">
        <v>0.89</v>
      </c>
      <c r="N724">
        <v>0.88</v>
      </c>
      <c r="O724">
        <v>0.88</v>
      </c>
      <c r="P724">
        <v>0.87</v>
      </c>
      <c r="Q724">
        <v>0.88</v>
      </c>
      <c r="R724">
        <v>0.89</v>
      </c>
      <c r="S724">
        <v>0.89</v>
      </c>
      <c r="T724">
        <v>0.87</v>
      </c>
      <c r="U724">
        <v>0.86</v>
      </c>
      <c r="V724">
        <v>0.86</v>
      </c>
      <c r="W724">
        <v>0.86</v>
      </c>
      <c r="X724">
        <v>0.86</v>
      </c>
      <c r="Y724">
        <v>0.86</v>
      </c>
      <c r="Z724">
        <v>0.87</v>
      </c>
      <c r="AA724">
        <v>0.87</v>
      </c>
      <c r="AB724">
        <v>0.83</v>
      </c>
      <c r="AC724">
        <v>0.83</v>
      </c>
      <c r="AD724">
        <v>0.81</v>
      </c>
      <c r="AE724">
        <v>0.83</v>
      </c>
      <c r="AF724">
        <v>0.82</v>
      </c>
      <c r="AG724">
        <v>0.81</v>
      </c>
      <c r="AH724">
        <v>0.82</v>
      </c>
      <c r="AI724">
        <v>0.81</v>
      </c>
      <c r="AJ724">
        <v>0.86</v>
      </c>
      <c r="AK724">
        <v>0.86</v>
      </c>
      <c r="AL724">
        <v>0.9</v>
      </c>
      <c r="AM724">
        <v>0.89</v>
      </c>
      <c r="AN724">
        <v>0.84</v>
      </c>
      <c r="AO724">
        <v>0.84</v>
      </c>
      <c r="AP724">
        <v>0.84</v>
      </c>
      <c r="AQ724">
        <v>0.84</v>
      </c>
      <c r="AR724">
        <v>0.84</v>
      </c>
      <c r="AS724">
        <v>0.83</v>
      </c>
      <c r="AT724">
        <v>0.84</v>
      </c>
      <c r="AU724">
        <v>0.84</v>
      </c>
      <c r="AV724">
        <v>0.85</v>
      </c>
      <c r="AW724">
        <v>0.87</v>
      </c>
      <c r="AX724">
        <v>0.99</v>
      </c>
      <c r="AY724">
        <v>0.99</v>
      </c>
      <c r="AZ724">
        <v>1</v>
      </c>
      <c r="BA724">
        <v>1</v>
      </c>
      <c r="BB724">
        <v>0.96</v>
      </c>
      <c r="BC724">
        <v>0.93</v>
      </c>
      <c r="BD724">
        <v>0.95</v>
      </c>
      <c r="BE724">
        <v>0.94</v>
      </c>
      <c r="BF724">
        <v>0.92</v>
      </c>
      <c r="BG724">
        <v>0.92</v>
      </c>
      <c r="BH724">
        <v>0.91</v>
      </c>
      <c r="BI724">
        <v>0.86</v>
      </c>
      <c r="BJ724">
        <v>0.89</v>
      </c>
      <c r="BK724">
        <v>0.9</v>
      </c>
      <c r="BL724">
        <v>0.89</v>
      </c>
      <c r="BM724">
        <v>0.89</v>
      </c>
      <c r="BN724">
        <v>0.89</v>
      </c>
      <c r="BO724">
        <v>0.9</v>
      </c>
      <c r="BP724">
        <v>0.88</v>
      </c>
      <c r="BQ724">
        <v>0.87</v>
      </c>
      <c r="BR724">
        <v>0.87</v>
      </c>
      <c r="BS724" s="10">
        <f t="shared" si="22"/>
        <v>4.8192771084337394E-2</v>
      </c>
      <c r="BT724" s="11" cm="1">
        <f t="array" aca="1" ref="BT724" ca="1">_xlfn.PERCENTILE.INC((OFFSET(E724,0,1,1,COLUMNS(E724:BR724)-1) - E724:BQ724) / E724:BQ724, 0.05) * SQRT(COUNT(E724:BR724) - 1)</f>
        <v>-0.30838135887241958</v>
      </c>
      <c r="BU724" s="10" cm="1">
        <f t="array" aca="1" ref="BU724" ca="1">_xlfn.STDEV.P((E724:BQ724 - OFFSET(E724:BQ724,0,1)) / OFFSET(E724:BQ724,0,1)) * SQRT(COUNT(E724:BR724)-1)</f>
        <v>0.21276649543136933</v>
      </c>
      <c r="BV724" s="10" cm="1">
        <f t="array" ref="BV724">-(MAX(1 - (E724:BR724 / _xlfn.SCAN(E724, E724:BR724, _xlfn.LAMBDA(_xlpm.a,_xlpm.b, MAX(_xlpm.a, _xlpm.b))))))</f>
        <v>-0.14000000000000001</v>
      </c>
      <c r="BW724" s="12">
        <f t="shared" ca="1" si="23"/>
        <v>0.25312618405988463</v>
      </c>
    </row>
    <row r="725" spans="1:75" x14ac:dyDescent="0.45">
      <c r="A725" s="2" t="s">
        <v>1469</v>
      </c>
      <c r="B725" t="s">
        <v>1470</v>
      </c>
      <c r="C725" t="s">
        <v>71</v>
      </c>
      <c r="D725" t="s">
        <v>8</v>
      </c>
      <c r="E725">
        <v>9.1080000000000005</v>
      </c>
      <c r="F725">
        <v>9.0039999999999996</v>
      </c>
      <c r="G725">
        <v>9.0920000000000005</v>
      </c>
      <c r="H725">
        <v>8.9819999999999993</v>
      </c>
      <c r="I725">
        <v>9.1579999999999995</v>
      </c>
      <c r="J725">
        <v>9.1560000000000006</v>
      </c>
      <c r="K725">
        <v>9.1880000000000006</v>
      </c>
      <c r="L725">
        <v>9.2799999999999994</v>
      </c>
      <c r="M725">
        <v>9.41</v>
      </c>
      <c r="N725">
        <v>9.4120000000000008</v>
      </c>
      <c r="O725">
        <v>9.5079999999999991</v>
      </c>
      <c r="P725">
        <v>9.4</v>
      </c>
      <c r="Q725">
        <v>9.3960000000000008</v>
      </c>
      <c r="R725">
        <v>9.3059999999999992</v>
      </c>
      <c r="S725">
        <v>9.3520000000000003</v>
      </c>
      <c r="T725">
        <v>9.35</v>
      </c>
      <c r="U725">
        <v>9.2880000000000003</v>
      </c>
      <c r="V725">
        <v>9.36</v>
      </c>
      <c r="W725">
        <v>9.44</v>
      </c>
      <c r="X725">
        <v>9.4480000000000004</v>
      </c>
      <c r="Y725">
        <v>9.3680000000000003</v>
      </c>
      <c r="Z725">
        <v>9.3879999999999999</v>
      </c>
      <c r="AA725">
        <v>9.3580000000000005</v>
      </c>
      <c r="AB725">
        <v>9.2880000000000003</v>
      </c>
      <c r="AC725">
        <v>9.4719999999999995</v>
      </c>
      <c r="AD725">
        <v>9.81</v>
      </c>
      <c r="AE725">
        <v>9.5939999999999994</v>
      </c>
      <c r="AF725">
        <v>9.6560000000000006</v>
      </c>
      <c r="AG725">
        <v>9.6</v>
      </c>
      <c r="AH725">
        <v>9.5380000000000003</v>
      </c>
      <c r="AI725">
        <v>9.7119999999999997</v>
      </c>
      <c r="AJ725">
        <v>10.074999999999999</v>
      </c>
      <c r="AK725">
        <v>10.24</v>
      </c>
      <c r="AL725">
        <v>10.205</v>
      </c>
      <c r="AM725">
        <v>10.035</v>
      </c>
      <c r="AN725">
        <v>9.8559999999999999</v>
      </c>
      <c r="AO725">
        <v>9.8740000000000006</v>
      </c>
      <c r="AP725">
        <v>9.8160000000000007</v>
      </c>
      <c r="AQ725">
        <v>10.015000000000001</v>
      </c>
      <c r="AR725">
        <v>10.26</v>
      </c>
      <c r="AS725">
        <v>9.8260000000000005</v>
      </c>
      <c r="AT725">
        <v>9.93</v>
      </c>
      <c r="AU725">
        <v>9.84</v>
      </c>
      <c r="AV725">
        <v>9.6780000000000008</v>
      </c>
      <c r="AW725">
        <v>9.5660000000000007</v>
      </c>
      <c r="AX725">
        <v>9.56</v>
      </c>
      <c r="AY725">
        <v>9.6</v>
      </c>
      <c r="AZ725">
        <v>9.5939999999999994</v>
      </c>
      <c r="BA725">
        <v>9.6940000000000008</v>
      </c>
      <c r="BB725">
        <v>9.7759999999999998</v>
      </c>
      <c r="BC725">
        <v>9.8239999999999998</v>
      </c>
      <c r="BD725">
        <v>9.5579999999999998</v>
      </c>
      <c r="BE725">
        <v>9.5459999999999994</v>
      </c>
      <c r="BF725">
        <v>9.5860000000000003</v>
      </c>
      <c r="BG725">
        <v>9.5419999999999998</v>
      </c>
      <c r="BH725">
        <v>9.5619999999999994</v>
      </c>
      <c r="BI725">
        <v>8.9559999999999995</v>
      </c>
      <c r="BJ725">
        <v>9.3360000000000003</v>
      </c>
      <c r="BK725">
        <v>9.3059999999999992</v>
      </c>
      <c r="BL725">
        <v>9.35</v>
      </c>
      <c r="BM725">
        <v>9.35</v>
      </c>
      <c r="BN725">
        <v>9.3580000000000005</v>
      </c>
      <c r="BO725">
        <v>9.48</v>
      </c>
      <c r="BP725">
        <v>9.5</v>
      </c>
      <c r="BQ725">
        <v>9.57</v>
      </c>
      <c r="BR725">
        <v>9.57</v>
      </c>
      <c r="BS725" s="10">
        <f t="shared" si="22"/>
        <v>5.0724637681159389E-2</v>
      </c>
      <c r="BT725" s="11" cm="1">
        <f t="array" aca="1" ref="BT725" ca="1">_xlfn.PERCENTILE.INC((OFFSET(E725,0,1,1,COLUMNS(E725:BR725)-1) - E725:BQ725) / E725:BQ725, 0.05) * SQRT(COUNT(E725:BR725) - 1)</f>
        <v>-0.17077629642437633</v>
      </c>
      <c r="BU725" s="10" cm="1">
        <f t="array" aca="1" ref="BU725" ca="1">_xlfn.STDEV.P((E725:BQ725 - OFFSET(E725:BQ725,0,1)) / OFFSET(E725:BQ725,0,1)) * SQRT(COUNT(E725:BR725)-1)</f>
        <v>0.13223371871378869</v>
      </c>
      <c r="BV725" s="10" cm="1">
        <f t="array" ref="BV725">-(MAX(1 - (E725:BR725 / _xlfn.SCAN(E725, E725:BR725, _xlfn.LAMBDA(_xlpm.a,_xlpm.b, MAX(_xlpm.a, _xlpm.b))))))</f>
        <v>-0.12709551656920082</v>
      </c>
      <c r="BW725" s="12">
        <f t="shared" ca="1" si="23"/>
        <v>0.42643161086022952</v>
      </c>
    </row>
    <row r="726" spans="1:75" x14ac:dyDescent="0.45">
      <c r="A726" s="2" t="s">
        <v>1471</v>
      </c>
      <c r="B726" t="s">
        <v>1472</v>
      </c>
      <c r="C726" t="s">
        <v>22</v>
      </c>
      <c r="D726" t="s">
        <v>29</v>
      </c>
      <c r="E726">
        <v>338.12</v>
      </c>
      <c r="F726">
        <v>356.44</v>
      </c>
      <c r="G726">
        <v>368.79</v>
      </c>
      <c r="H726">
        <v>361.62</v>
      </c>
      <c r="I726">
        <v>366.4</v>
      </c>
      <c r="J726">
        <v>370.38</v>
      </c>
      <c r="K726">
        <v>362.41</v>
      </c>
      <c r="L726">
        <v>359.23</v>
      </c>
      <c r="M726">
        <v>360.02</v>
      </c>
      <c r="N726">
        <v>360.42</v>
      </c>
      <c r="O726">
        <v>362.41</v>
      </c>
      <c r="P726">
        <v>362.41</v>
      </c>
      <c r="Q726">
        <v>361.22</v>
      </c>
      <c r="R726">
        <v>364.01</v>
      </c>
      <c r="S726">
        <v>367.19</v>
      </c>
      <c r="T726">
        <v>366.4</v>
      </c>
      <c r="U726">
        <v>366.4</v>
      </c>
      <c r="V726">
        <v>362.41</v>
      </c>
      <c r="W726">
        <v>362.41</v>
      </c>
      <c r="X726">
        <v>362.41</v>
      </c>
      <c r="Y726">
        <v>368.39</v>
      </c>
      <c r="Z726">
        <v>379.94</v>
      </c>
      <c r="AA726">
        <v>383.92</v>
      </c>
      <c r="AB726">
        <v>382.33</v>
      </c>
      <c r="AC726">
        <v>382.33</v>
      </c>
      <c r="AD726">
        <v>380.34</v>
      </c>
      <c r="AE726">
        <v>380.34</v>
      </c>
      <c r="AF726">
        <v>378.34</v>
      </c>
      <c r="AG726">
        <v>377.55</v>
      </c>
      <c r="AH726">
        <v>379.14</v>
      </c>
      <c r="AI726">
        <v>375.56</v>
      </c>
      <c r="AJ726">
        <v>366.4</v>
      </c>
      <c r="AK726">
        <v>363.21</v>
      </c>
      <c r="AL726">
        <v>354.45</v>
      </c>
      <c r="AM726">
        <v>348.48</v>
      </c>
      <c r="AN726">
        <v>338.52</v>
      </c>
      <c r="AO726">
        <v>328.96</v>
      </c>
      <c r="AP726">
        <v>334.93</v>
      </c>
      <c r="AQ726">
        <v>358.43</v>
      </c>
      <c r="AR726">
        <v>374.36</v>
      </c>
      <c r="AS726">
        <v>380.34</v>
      </c>
      <c r="AT726">
        <v>376.35</v>
      </c>
      <c r="AU726">
        <v>370.78</v>
      </c>
      <c r="AV726">
        <v>371.57</v>
      </c>
      <c r="AW726">
        <v>371.18</v>
      </c>
      <c r="AX726">
        <v>368.39</v>
      </c>
      <c r="AY726">
        <v>368.39</v>
      </c>
      <c r="AZ726">
        <v>368.79</v>
      </c>
      <c r="BA726">
        <v>368.79</v>
      </c>
      <c r="BB726">
        <v>368.79</v>
      </c>
      <c r="BC726">
        <v>367.59</v>
      </c>
      <c r="BD726">
        <v>362.41</v>
      </c>
      <c r="BE726">
        <v>364.01</v>
      </c>
      <c r="BF726">
        <v>364.01</v>
      </c>
      <c r="BG726">
        <v>367.99</v>
      </c>
      <c r="BH726">
        <v>386.31</v>
      </c>
      <c r="BI726">
        <v>384.32</v>
      </c>
      <c r="BJ726">
        <v>390.29</v>
      </c>
      <c r="BK726">
        <v>399.45</v>
      </c>
      <c r="BL726">
        <v>406.22</v>
      </c>
      <c r="BM726">
        <v>402.24</v>
      </c>
      <c r="BN726">
        <v>402.24</v>
      </c>
      <c r="BO726">
        <v>402.24</v>
      </c>
      <c r="BP726">
        <v>405.23</v>
      </c>
      <c r="BQ726">
        <v>406.22</v>
      </c>
      <c r="BR726">
        <v>406.22</v>
      </c>
      <c r="BS726" s="10">
        <f t="shared" si="22"/>
        <v>0.20140778421862068</v>
      </c>
      <c r="BT726" s="11" cm="1">
        <f t="array" aca="1" ref="BT726" ca="1">_xlfn.PERCENTILE.INC((OFFSET(E726,0,1,1,COLUMNS(E726:BR726)-1) - E726:BQ726) / E726:BQ726, 0.05) * SQRT(COUNT(E726:BR726) - 1)</f>
        <v>-0.19025566610569339</v>
      </c>
      <c r="BU726" s="10" cm="1">
        <f t="array" aca="1" ref="BU726" ca="1">_xlfn.STDEV.P((E726:BQ726 - OFFSET(E726:BQ726,0,1)) / OFFSET(E726:BQ726,0,1)) * SQRT(COUNT(E726:BR726)-1)</f>
        <v>0.14334509486312874</v>
      </c>
      <c r="BV726" s="10" cm="1">
        <f t="array" ref="BV726">-(MAX(1 - (E726:BR726 / _xlfn.SCAN(E726, E726:BR726, _xlfn.LAMBDA(_xlpm.a,_xlpm.b, MAX(_xlpm.a, _xlpm.b))))))</f>
        <v>-0.14315482392165046</v>
      </c>
      <c r="BW726" s="12">
        <f t="shared" ca="1" si="23"/>
        <v>1.4445683294314366</v>
      </c>
    </row>
    <row r="727" spans="1:75" x14ac:dyDescent="0.45">
      <c r="A727" s="2" t="s">
        <v>1473</v>
      </c>
      <c r="B727" t="s">
        <v>1474</v>
      </c>
      <c r="C727" t="s">
        <v>22</v>
      </c>
      <c r="D727" t="s">
        <v>29</v>
      </c>
      <c r="E727">
        <v>362.62</v>
      </c>
      <c r="F727">
        <v>358.63</v>
      </c>
      <c r="G727">
        <v>354.75</v>
      </c>
      <c r="H727">
        <v>338.7</v>
      </c>
      <c r="I727">
        <v>344.78</v>
      </c>
      <c r="J727">
        <v>345.94</v>
      </c>
      <c r="K727">
        <v>346.57</v>
      </c>
      <c r="L727">
        <v>339.96</v>
      </c>
      <c r="M727">
        <v>346.15</v>
      </c>
      <c r="N727">
        <v>345.73</v>
      </c>
      <c r="O727">
        <v>348.77</v>
      </c>
      <c r="P727">
        <v>343</v>
      </c>
      <c r="Q727">
        <v>344.89</v>
      </c>
      <c r="R727">
        <v>337.23</v>
      </c>
      <c r="S727">
        <v>336.39</v>
      </c>
      <c r="T727">
        <v>336.49</v>
      </c>
      <c r="U727">
        <v>335.34</v>
      </c>
      <c r="V727">
        <v>340.17</v>
      </c>
      <c r="W727">
        <v>338.38</v>
      </c>
      <c r="X727">
        <v>333.66</v>
      </c>
      <c r="Y727">
        <v>331.14</v>
      </c>
      <c r="Z727">
        <v>332.61</v>
      </c>
      <c r="AA727">
        <v>330.51</v>
      </c>
      <c r="AB727">
        <v>332.82</v>
      </c>
      <c r="AC727">
        <v>337.02</v>
      </c>
      <c r="AD727">
        <v>351.6</v>
      </c>
      <c r="AE727">
        <v>346.25</v>
      </c>
      <c r="AF727">
        <v>346.78</v>
      </c>
      <c r="AG727">
        <v>352.76</v>
      </c>
      <c r="AH727">
        <v>355.28</v>
      </c>
      <c r="AI727">
        <v>359.79</v>
      </c>
      <c r="AJ727">
        <v>356.95</v>
      </c>
      <c r="AK727">
        <v>357.69</v>
      </c>
      <c r="AL727">
        <v>350.24</v>
      </c>
      <c r="AM727">
        <v>350.03</v>
      </c>
      <c r="AN727">
        <v>334.6</v>
      </c>
      <c r="AO727">
        <v>336.28</v>
      </c>
      <c r="AP727">
        <v>338.91</v>
      </c>
      <c r="AQ727">
        <v>335.65</v>
      </c>
      <c r="AR727">
        <v>337.44</v>
      </c>
      <c r="AS727">
        <v>302.81</v>
      </c>
      <c r="AT727">
        <v>306.49</v>
      </c>
      <c r="AU727">
        <v>304.27999999999997</v>
      </c>
      <c r="AV727">
        <v>312.26</v>
      </c>
      <c r="AW727">
        <v>305.75</v>
      </c>
      <c r="AX727">
        <v>302.60000000000002</v>
      </c>
      <c r="AY727">
        <v>316.02999999999997</v>
      </c>
      <c r="AZ727">
        <v>322.12</v>
      </c>
      <c r="BA727">
        <v>320.44</v>
      </c>
      <c r="BB727">
        <v>315.61</v>
      </c>
      <c r="BC727">
        <v>312.57</v>
      </c>
      <c r="BD727">
        <v>305.02</v>
      </c>
      <c r="BE727">
        <v>303.76</v>
      </c>
      <c r="BF727">
        <v>296.10000000000002</v>
      </c>
      <c r="BG727">
        <v>301.66000000000003</v>
      </c>
      <c r="BH727">
        <v>308.16000000000003</v>
      </c>
      <c r="BI727">
        <v>303.86</v>
      </c>
      <c r="BJ727">
        <v>318.76</v>
      </c>
      <c r="BK727">
        <v>324.43</v>
      </c>
      <c r="BL727">
        <v>332.09</v>
      </c>
      <c r="BM727">
        <v>332.51</v>
      </c>
      <c r="BN727">
        <v>332.51</v>
      </c>
      <c r="BO727">
        <v>332.51</v>
      </c>
      <c r="BP727">
        <v>331.46</v>
      </c>
      <c r="BQ727">
        <v>327.89</v>
      </c>
      <c r="BR727">
        <v>335.55</v>
      </c>
      <c r="BS727" s="10">
        <f t="shared" si="22"/>
        <v>-7.4651149964149774E-2</v>
      </c>
      <c r="BT727" s="11" cm="1">
        <f t="array" aca="1" ref="BT727" ca="1">_xlfn.PERCENTILE.INC((OFFSET(E727,0,1,1,COLUMNS(E727:BR727)-1) - E727:BQ727) / E727:BQ727, 0.05) * SQRT(COUNT(E727:BR727) - 1)</f>
        <v>-0.20159465326536785</v>
      </c>
      <c r="BU727" s="10" cm="1">
        <f t="array" aca="1" ref="BU727" ca="1">_xlfn.STDEV.P((E727:BQ727 - OFFSET(E727:BQ727,0,1)) / OFFSET(E727:BQ727,0,1)) * SQRT(COUNT(E727:BR727)-1)</f>
        <v>0.18256526104630347</v>
      </c>
      <c r="BV727" s="10" cm="1">
        <f t="array" ref="BV727">-(MAX(1 - (E727:BR727 / _xlfn.SCAN(E727, E727:BR727, _xlfn.LAMBDA(_xlpm.a,_xlpm.b, MAX(_xlpm.a, _xlpm.b))))))</f>
        <v>-0.18344272240913351</v>
      </c>
      <c r="BW727" s="12">
        <f t="shared" ca="1" si="23"/>
        <v>-0.37787665390872349</v>
      </c>
    </row>
    <row r="728" spans="1:75" x14ac:dyDescent="0.45">
      <c r="A728" s="2" t="s">
        <v>1475</v>
      </c>
      <c r="B728" t="s">
        <v>1476</v>
      </c>
      <c r="C728" t="s">
        <v>22</v>
      </c>
      <c r="D728" t="s">
        <v>29</v>
      </c>
      <c r="E728">
        <v>729.29</v>
      </c>
      <c r="F728">
        <v>708.38</v>
      </c>
      <c r="G728">
        <v>703.9</v>
      </c>
      <c r="H728">
        <v>688.47</v>
      </c>
      <c r="I728">
        <v>702.41</v>
      </c>
      <c r="J728">
        <v>710.87</v>
      </c>
      <c r="K728">
        <v>709.87</v>
      </c>
      <c r="L728">
        <v>709.87</v>
      </c>
      <c r="M728">
        <v>712.86</v>
      </c>
      <c r="N728">
        <v>713.86</v>
      </c>
      <c r="O728">
        <v>722.82</v>
      </c>
      <c r="P728">
        <v>715.85</v>
      </c>
      <c r="Q728">
        <v>722.82</v>
      </c>
      <c r="R728">
        <v>714.85</v>
      </c>
      <c r="S728">
        <v>705.89</v>
      </c>
      <c r="T728">
        <v>719.83</v>
      </c>
      <c r="U728">
        <v>723.32</v>
      </c>
      <c r="V728">
        <v>727.8</v>
      </c>
      <c r="W728">
        <v>711.37</v>
      </c>
      <c r="X728">
        <v>711.37</v>
      </c>
      <c r="Y728">
        <v>705.39</v>
      </c>
      <c r="Z728">
        <v>710.87</v>
      </c>
      <c r="AA728">
        <v>718.83</v>
      </c>
      <c r="AB728">
        <v>723.32</v>
      </c>
      <c r="AC728">
        <v>751.19</v>
      </c>
      <c r="AD728">
        <v>747.71</v>
      </c>
      <c r="AE728">
        <v>741.73</v>
      </c>
      <c r="AF728">
        <v>728.79</v>
      </c>
      <c r="AG728">
        <v>727.8</v>
      </c>
      <c r="AH728">
        <v>734.76</v>
      </c>
      <c r="AI728">
        <v>736.76</v>
      </c>
      <c r="AJ728">
        <v>740.74</v>
      </c>
      <c r="AK728">
        <v>734.76</v>
      </c>
      <c r="AL728">
        <v>721.32</v>
      </c>
      <c r="AM728">
        <v>740.24</v>
      </c>
      <c r="AN728">
        <v>734.27</v>
      </c>
      <c r="AO728">
        <v>728.29</v>
      </c>
      <c r="AP728">
        <v>721.82</v>
      </c>
      <c r="AQ728">
        <v>727.3</v>
      </c>
      <c r="AR728">
        <v>720.33</v>
      </c>
      <c r="AS728">
        <v>697.93</v>
      </c>
      <c r="AT728">
        <v>705.39</v>
      </c>
      <c r="AU728">
        <v>690.46</v>
      </c>
      <c r="AV728">
        <v>702.41</v>
      </c>
      <c r="AW728">
        <v>693.94</v>
      </c>
      <c r="AX728">
        <v>689.46</v>
      </c>
      <c r="AY728">
        <v>704.4</v>
      </c>
      <c r="AZ728">
        <v>712.36</v>
      </c>
      <c r="BA728">
        <v>711.87</v>
      </c>
      <c r="BB728">
        <v>703.9</v>
      </c>
      <c r="BC728">
        <v>695.94</v>
      </c>
      <c r="BD728">
        <v>688.97</v>
      </c>
      <c r="BE728">
        <v>685.48</v>
      </c>
      <c r="BF728">
        <v>688.97</v>
      </c>
      <c r="BG728">
        <v>688.97</v>
      </c>
      <c r="BH728">
        <v>687.47</v>
      </c>
      <c r="BI728">
        <v>672.54</v>
      </c>
      <c r="BJ728">
        <v>674.53</v>
      </c>
      <c r="BK728">
        <v>690.96</v>
      </c>
      <c r="BL728">
        <v>699.92</v>
      </c>
      <c r="BM728">
        <v>698.42</v>
      </c>
      <c r="BN728">
        <v>698.42</v>
      </c>
      <c r="BO728">
        <v>698.42</v>
      </c>
      <c r="BP728">
        <v>702.41</v>
      </c>
      <c r="BQ728">
        <v>696.43</v>
      </c>
      <c r="BR728">
        <v>689.46</v>
      </c>
      <c r="BS728" s="10">
        <f t="shared" si="22"/>
        <v>-5.4614762303061788E-2</v>
      </c>
      <c r="BT728" s="11" cm="1">
        <f t="array" aca="1" ref="BT728" ca="1">_xlfn.PERCENTILE.INC((OFFSET(E728,0,1,1,COLUMNS(E728:BR728)-1) - E728:BQ728) / E728:BQ728, 0.05) * SQRT(COUNT(E728:BR728) - 1)</f>
        <v>-0.17640255557021328</v>
      </c>
      <c r="BU728" s="10" cm="1">
        <f t="array" aca="1" ref="BU728" ca="1">_xlfn.STDEV.P((E728:BQ728 - OFFSET(E728:BQ728,0,1)) / OFFSET(E728:BQ728,0,1)) * SQRT(COUNT(E728:BR728)-1)</f>
        <v>0.10800350162369307</v>
      </c>
      <c r="BV728" s="10" cm="1">
        <f t="array" ref="BV728">-(MAX(1 - (E728:BR728 / _xlfn.SCAN(E728, E728:BR728, _xlfn.LAMBDA(_xlpm.a,_xlpm.b, MAX(_xlpm.a, _xlpm.b))))))</f>
        <v>-0.10470054180699973</v>
      </c>
      <c r="BW728" s="12">
        <f t="shared" ca="1" si="23"/>
        <v>-0.45323310417857138</v>
      </c>
    </row>
    <row r="729" spans="1:75" x14ac:dyDescent="0.45">
      <c r="A729" s="2" t="s">
        <v>1477</v>
      </c>
      <c r="B729" t="s">
        <v>1478</v>
      </c>
      <c r="C729" t="s">
        <v>7</v>
      </c>
      <c r="D729" t="s">
        <v>8</v>
      </c>
      <c r="E729">
        <v>25.2</v>
      </c>
      <c r="F729">
        <v>24.645</v>
      </c>
      <c r="G729">
        <v>25.234999999999999</v>
      </c>
      <c r="H729">
        <v>24.245000000000001</v>
      </c>
      <c r="I729">
        <v>25.225000000000001</v>
      </c>
      <c r="J729">
        <v>25.125</v>
      </c>
      <c r="K729">
        <v>26.234999999999999</v>
      </c>
      <c r="L729">
        <v>26.35</v>
      </c>
      <c r="M729">
        <v>26.59</v>
      </c>
      <c r="N729">
        <v>27.38</v>
      </c>
      <c r="O729">
        <v>27.684999999999999</v>
      </c>
      <c r="P729">
        <v>27.66</v>
      </c>
      <c r="Q729">
        <v>27.77</v>
      </c>
      <c r="R729">
        <v>28.045000000000002</v>
      </c>
      <c r="S729">
        <v>27</v>
      </c>
      <c r="T729">
        <v>27.18</v>
      </c>
      <c r="U729">
        <v>28.425000000000001</v>
      </c>
      <c r="V729">
        <v>29.315000000000001</v>
      </c>
      <c r="W729">
        <v>29.175000000000001</v>
      </c>
      <c r="X729">
        <v>28.95</v>
      </c>
      <c r="Y729">
        <v>29.324999999999999</v>
      </c>
      <c r="Z729">
        <v>29.914999999999999</v>
      </c>
      <c r="AA729">
        <v>28.79</v>
      </c>
      <c r="AB729">
        <v>28.62</v>
      </c>
      <c r="AC729">
        <v>28.44</v>
      </c>
      <c r="AD729">
        <v>27.995000000000001</v>
      </c>
      <c r="AE729">
        <v>28.805</v>
      </c>
      <c r="AF729">
        <v>27.745000000000001</v>
      </c>
      <c r="AG729">
        <v>27.36</v>
      </c>
      <c r="AH729">
        <v>28.48</v>
      </c>
      <c r="AI729">
        <v>27.6</v>
      </c>
      <c r="AJ729">
        <v>26.885000000000002</v>
      </c>
      <c r="AK729">
        <v>26.87</v>
      </c>
      <c r="AL729">
        <v>27.23</v>
      </c>
      <c r="AM729">
        <v>27.164999999999999</v>
      </c>
      <c r="AN729">
        <v>26.43</v>
      </c>
      <c r="AO729">
        <v>26.96</v>
      </c>
      <c r="AP729">
        <v>26.91</v>
      </c>
      <c r="AQ729">
        <v>26.33</v>
      </c>
      <c r="AR729">
        <v>26.074999999999999</v>
      </c>
      <c r="AS729">
        <v>24.245000000000001</v>
      </c>
      <c r="AT729">
        <v>24.44</v>
      </c>
      <c r="AU729">
        <v>23.93</v>
      </c>
      <c r="AV729">
        <v>24.625</v>
      </c>
      <c r="AW729">
        <v>24.81</v>
      </c>
      <c r="AX729">
        <v>24.545000000000002</v>
      </c>
      <c r="AY729">
        <v>25.035</v>
      </c>
      <c r="AZ729">
        <v>26.36</v>
      </c>
      <c r="BA729">
        <v>26.24</v>
      </c>
      <c r="BB729">
        <v>25.83</v>
      </c>
      <c r="BC729">
        <v>25.745000000000001</v>
      </c>
      <c r="BD729">
        <v>25.655000000000001</v>
      </c>
      <c r="BE729">
        <v>27.72</v>
      </c>
      <c r="BF729">
        <v>27.42</v>
      </c>
      <c r="BG729">
        <v>28.81</v>
      </c>
      <c r="BH729">
        <v>28.69</v>
      </c>
      <c r="BI729">
        <v>27.76</v>
      </c>
      <c r="BJ729">
        <v>28.54</v>
      </c>
      <c r="BK729">
        <v>28.95</v>
      </c>
      <c r="BL729">
        <v>28.36</v>
      </c>
      <c r="BM729">
        <v>28.434999999999999</v>
      </c>
      <c r="BN729">
        <v>28.625</v>
      </c>
      <c r="BO729">
        <v>28.655000000000001</v>
      </c>
      <c r="BP729">
        <v>28.72</v>
      </c>
      <c r="BQ729">
        <v>28.355</v>
      </c>
      <c r="BR729">
        <v>28.145</v>
      </c>
      <c r="BS729" s="10">
        <f t="shared" si="22"/>
        <v>0.11686507936507938</v>
      </c>
      <c r="BT729" s="11" cm="1">
        <f t="array" aca="1" ref="BT729" ca="1">_xlfn.PERCENTILE.INC((OFFSET(E729,0,1,1,COLUMNS(E729:BR729)-1) - E729:BQ729) / E729:BQ729, 0.05) * SQRT(COUNT(E729:BR729) - 1)</f>
        <v>-0.29966661067277789</v>
      </c>
      <c r="BU729" s="10" cm="1">
        <f t="array" aca="1" ref="BU729" ca="1">_xlfn.STDEV.P((E729:BQ729 - OFFSET(E729:BQ729,0,1)) / OFFSET(E729:BQ729,0,1)) * SQRT(COUNT(E729:BR729)-1)</f>
        <v>0.20684196500051086</v>
      </c>
      <c r="BV729" s="10" cm="1">
        <f t="array" ref="BV729">-(MAX(1 - (E729:BR729 / _xlfn.SCAN(E729, E729:BR729, _xlfn.LAMBDA(_xlpm.a,_xlpm.b, MAX(_xlpm.a, _xlpm.b))))))</f>
        <v>-0.20006685609226138</v>
      </c>
      <c r="BW729" s="12">
        <f t="shared" ca="1" si="23"/>
        <v>0.59238017471346671</v>
      </c>
    </row>
    <row r="730" spans="1:75" x14ac:dyDescent="0.45">
      <c r="A730" s="2" t="s">
        <v>1479</v>
      </c>
      <c r="B730" t="s">
        <v>1480</v>
      </c>
      <c r="C730" t="s">
        <v>19</v>
      </c>
      <c r="D730" t="s">
        <v>29</v>
      </c>
      <c r="E730">
        <v>17.7</v>
      </c>
      <c r="F730">
        <v>17.5</v>
      </c>
      <c r="G730">
        <v>17.100000000000001</v>
      </c>
      <c r="H730">
        <v>16.5</v>
      </c>
      <c r="I730">
        <v>17</v>
      </c>
      <c r="J730">
        <v>16.75</v>
      </c>
      <c r="K730">
        <v>17.23</v>
      </c>
      <c r="L730">
        <v>17</v>
      </c>
      <c r="M730">
        <v>16.75</v>
      </c>
      <c r="N730">
        <v>16.829999999999998</v>
      </c>
      <c r="O730">
        <v>16.829999999999998</v>
      </c>
      <c r="P730">
        <v>17.2</v>
      </c>
      <c r="Q730">
        <v>17.2</v>
      </c>
      <c r="R730">
        <v>16.5</v>
      </c>
      <c r="S730">
        <v>16.5</v>
      </c>
      <c r="T730">
        <v>16.5</v>
      </c>
      <c r="U730">
        <v>17</v>
      </c>
      <c r="V730">
        <v>17.3</v>
      </c>
      <c r="W730">
        <v>17.2</v>
      </c>
      <c r="X730">
        <v>17.75</v>
      </c>
      <c r="Y730">
        <v>18.25</v>
      </c>
      <c r="Z730">
        <v>18.98</v>
      </c>
      <c r="AA730">
        <v>19.27</v>
      </c>
      <c r="AB730">
        <v>19.25</v>
      </c>
      <c r="AC730">
        <v>19.25</v>
      </c>
      <c r="AD730">
        <v>19.25</v>
      </c>
      <c r="AE730">
        <v>19.2</v>
      </c>
      <c r="AF730">
        <v>19.13</v>
      </c>
      <c r="AG730">
        <v>18.7</v>
      </c>
      <c r="AH730">
        <v>19.02</v>
      </c>
      <c r="AI730">
        <v>19.02</v>
      </c>
      <c r="AJ730">
        <v>18.899999999999999</v>
      </c>
      <c r="AK730">
        <v>18.899999999999999</v>
      </c>
      <c r="AL730">
        <v>18.73</v>
      </c>
      <c r="AM730">
        <v>18.7</v>
      </c>
      <c r="AN730">
        <v>18.75</v>
      </c>
      <c r="AO730">
        <v>18.649999999999999</v>
      </c>
      <c r="AP730">
        <v>18.82</v>
      </c>
      <c r="AQ730">
        <v>18.82</v>
      </c>
      <c r="AR730">
        <v>19.399999999999999</v>
      </c>
      <c r="AS730">
        <v>19.100000000000001</v>
      </c>
      <c r="AT730">
        <v>19.05</v>
      </c>
      <c r="AU730">
        <v>19.5</v>
      </c>
      <c r="AV730">
        <v>19.7</v>
      </c>
      <c r="AW730">
        <v>19.27</v>
      </c>
      <c r="AX730">
        <v>19.55</v>
      </c>
      <c r="AY730">
        <v>19.5</v>
      </c>
      <c r="AZ730">
        <v>19.25</v>
      </c>
      <c r="BA730">
        <v>19.5</v>
      </c>
      <c r="BB730">
        <v>19.149999999999999</v>
      </c>
      <c r="BC730">
        <v>19.05</v>
      </c>
      <c r="BD730">
        <v>18.649999999999999</v>
      </c>
      <c r="BE730">
        <v>18.63</v>
      </c>
      <c r="BF730">
        <v>19.100000000000001</v>
      </c>
      <c r="BG730">
        <v>19.149999999999999</v>
      </c>
      <c r="BH730">
        <v>18.3</v>
      </c>
      <c r="BI730">
        <v>18.899999999999999</v>
      </c>
      <c r="BJ730">
        <v>19.149999999999999</v>
      </c>
      <c r="BK730">
        <v>19.25</v>
      </c>
      <c r="BL730">
        <v>19.25</v>
      </c>
      <c r="BM730">
        <v>19.23</v>
      </c>
      <c r="BN730">
        <v>19.23</v>
      </c>
      <c r="BO730">
        <v>19.23</v>
      </c>
      <c r="BP730">
        <v>19.350000000000001</v>
      </c>
      <c r="BQ730">
        <v>19.350000000000001</v>
      </c>
      <c r="BR730">
        <v>19.32</v>
      </c>
      <c r="BS730" s="10">
        <f t="shared" si="22"/>
        <v>9.1525423728813615E-2</v>
      </c>
      <c r="BT730" s="11" cm="1">
        <f t="array" aca="1" ref="BT730" ca="1">_xlfn.PERCENTILE.INC((OFFSET(E730,0,1,1,COLUMNS(E730:BR730)-1) - E730:BQ730) / E730:BQ730, 0.05) * SQRT(COUNT(E730:BR730) - 1)</f>
        <v>-0.18366847865931904</v>
      </c>
      <c r="BU730" s="10" cm="1">
        <f t="array" aca="1" ref="BU730" ca="1">_xlfn.STDEV.P((E730:BQ730 - OFFSET(E730:BQ730,0,1)) / OFFSET(E730:BQ730,0,1)) * SQRT(COUNT(E730:BR730)-1)</f>
        <v>0.14078195450717179</v>
      </c>
      <c r="BV730" s="10" cm="1">
        <f t="array" ref="BV730">-(MAX(1 - (E730:BR730 / _xlfn.SCAN(E730, E730:BR730, _xlfn.LAMBDA(_xlpm.a,_xlpm.b, MAX(_xlpm.a, _xlpm.b))))))</f>
        <v>-7.1065989847715616E-2</v>
      </c>
      <c r="BW730" s="12">
        <f t="shared" ca="1" si="23"/>
        <v>0.69035427210141864</v>
      </c>
    </row>
    <row r="731" spans="1:75" x14ac:dyDescent="0.45">
      <c r="A731" s="2" t="s">
        <v>1481</v>
      </c>
      <c r="B731" t="s">
        <v>1482</v>
      </c>
      <c r="C731" t="s">
        <v>22</v>
      </c>
      <c r="D731" t="s">
        <v>8</v>
      </c>
      <c r="E731">
        <v>3.3740000000000001</v>
      </c>
      <c r="F731">
        <v>3.3319999999999999</v>
      </c>
      <c r="G731">
        <v>3.4020000000000001</v>
      </c>
      <c r="H731">
        <v>3.3180000000000001</v>
      </c>
      <c r="I731">
        <v>3.3559999999999999</v>
      </c>
      <c r="J731">
        <v>3.38</v>
      </c>
      <c r="K731">
        <v>3.38</v>
      </c>
      <c r="L731">
        <v>3.4060000000000001</v>
      </c>
      <c r="M731">
        <v>3.3839999999999999</v>
      </c>
      <c r="N731">
        <v>3.52</v>
      </c>
      <c r="O731">
        <v>3.512</v>
      </c>
      <c r="P731">
        <v>3.5139999999999998</v>
      </c>
      <c r="Q731">
        <v>3.5840000000000001</v>
      </c>
      <c r="R731">
        <v>3.6379999999999999</v>
      </c>
      <c r="S731">
        <v>3.75</v>
      </c>
      <c r="T731">
        <v>3.762</v>
      </c>
      <c r="U731">
        <v>3.7360000000000002</v>
      </c>
      <c r="V731">
        <v>3.7240000000000002</v>
      </c>
      <c r="W731">
        <v>3.7440000000000002</v>
      </c>
      <c r="X731">
        <v>3.6880000000000002</v>
      </c>
      <c r="Y731">
        <v>3.726</v>
      </c>
      <c r="Z731">
        <v>3.758</v>
      </c>
      <c r="AA731">
        <v>3.76</v>
      </c>
      <c r="AB731">
        <v>3.762</v>
      </c>
      <c r="AC731">
        <v>3.86</v>
      </c>
      <c r="AD731">
        <v>4.0460000000000003</v>
      </c>
      <c r="AE731">
        <v>4.1100000000000003</v>
      </c>
      <c r="AF731">
        <v>3.8519999999999999</v>
      </c>
      <c r="AG731">
        <v>3.8519999999999999</v>
      </c>
      <c r="AH731">
        <v>3.8839999999999999</v>
      </c>
      <c r="AI731">
        <v>3.8540000000000001</v>
      </c>
      <c r="AJ731">
        <v>3.9540000000000002</v>
      </c>
      <c r="AK731">
        <v>4.0960000000000001</v>
      </c>
      <c r="AL731">
        <v>4.1079999999999997</v>
      </c>
      <c r="AM731">
        <v>4.1159999999999997</v>
      </c>
      <c r="AN731">
        <v>4.0220000000000002</v>
      </c>
      <c r="AO731">
        <v>4.0679999999999996</v>
      </c>
      <c r="AP731">
        <v>3.9740000000000002</v>
      </c>
      <c r="AQ731">
        <v>3.9780000000000002</v>
      </c>
      <c r="AR731">
        <v>3.99</v>
      </c>
      <c r="AS731">
        <v>3.84</v>
      </c>
      <c r="AT731">
        <v>3.9020000000000001</v>
      </c>
      <c r="AU731">
        <v>3.9060000000000001</v>
      </c>
      <c r="AV731">
        <v>4.01</v>
      </c>
      <c r="AW731">
        <v>3.976</v>
      </c>
      <c r="AX731">
        <v>3.95</v>
      </c>
      <c r="AY731">
        <v>4.0339999999999998</v>
      </c>
      <c r="AZ731">
        <v>4.1079999999999997</v>
      </c>
      <c r="BA731">
        <v>4.0359999999999996</v>
      </c>
      <c r="BB731">
        <v>4.0419999999999998</v>
      </c>
      <c r="BC731">
        <v>3.99</v>
      </c>
      <c r="BD731">
        <v>3.9119999999999999</v>
      </c>
      <c r="BE731">
        <v>3.95</v>
      </c>
      <c r="BF731">
        <v>3.8980000000000001</v>
      </c>
      <c r="BG731">
        <v>4.0199999999999996</v>
      </c>
      <c r="BH731">
        <v>4.008</v>
      </c>
      <c r="BI731">
        <v>3.9460000000000002</v>
      </c>
      <c r="BJ731">
        <v>4.03</v>
      </c>
      <c r="BK731">
        <v>4.1180000000000003</v>
      </c>
      <c r="BL731">
        <v>4.13</v>
      </c>
      <c r="BM731">
        <v>4.13</v>
      </c>
      <c r="BN731">
        <v>4.1360000000000001</v>
      </c>
      <c r="BO731">
        <v>4.1619999999999999</v>
      </c>
      <c r="BP731">
        <v>4.1580000000000004</v>
      </c>
      <c r="BQ731">
        <v>4.16</v>
      </c>
      <c r="BR731">
        <v>4.16</v>
      </c>
      <c r="BS731" s="10">
        <f t="shared" si="22"/>
        <v>0.23295791345583877</v>
      </c>
      <c r="BT731" s="11" cm="1">
        <f t="array" aca="1" ref="BT731" ca="1">_xlfn.PERCENTILE.INC((OFFSET(E731,0,1,1,COLUMNS(E731:BR731)-1) - E731:BQ731) / E731:BQ731, 0.05) * SQRT(COUNT(E731:BR731) - 1)</f>
        <v>-0.18586151498717732</v>
      </c>
      <c r="BU731" s="10" cm="1">
        <f t="array" aca="1" ref="BU731" ca="1">_xlfn.STDEV.P((E731:BQ731 - OFFSET(E731:BQ731,0,1)) / OFFSET(E731:BQ731,0,1)) * SQRT(COUNT(E731:BR731)-1)</f>
        <v>0.14734615249196253</v>
      </c>
      <c r="BV731" s="10" cm="1">
        <f t="array" ref="BV731">-(MAX(1 - (E731:BR731 / _xlfn.SCAN(E731, E731:BR731, _xlfn.LAMBDA(_xlpm.a,_xlpm.b, MAX(_xlpm.a, _xlpm.b))))))</f>
        <v>-6.7055393586005763E-2</v>
      </c>
      <c r="BW731" s="12">
        <f t="shared" ca="1" si="23"/>
        <v>1.6194648412611599</v>
      </c>
    </row>
    <row r="732" spans="1:75" x14ac:dyDescent="0.45">
      <c r="A732" s="2" t="s">
        <v>1483</v>
      </c>
      <c r="B732" t="s">
        <v>1484</v>
      </c>
      <c r="C732" t="s">
        <v>11</v>
      </c>
      <c r="D732" t="s">
        <v>928</v>
      </c>
      <c r="E732">
        <v>421.5</v>
      </c>
      <c r="F732">
        <v>425</v>
      </c>
      <c r="G732">
        <v>422</v>
      </c>
      <c r="H732">
        <v>424.5</v>
      </c>
      <c r="I732">
        <v>425</v>
      </c>
      <c r="J732">
        <v>424</v>
      </c>
      <c r="K732">
        <v>425</v>
      </c>
      <c r="L732">
        <v>425</v>
      </c>
      <c r="M732">
        <v>425</v>
      </c>
      <c r="N732">
        <v>425</v>
      </c>
      <c r="O732">
        <v>427</v>
      </c>
      <c r="P732">
        <v>425</v>
      </c>
      <c r="Q732">
        <v>426</v>
      </c>
      <c r="R732">
        <v>431</v>
      </c>
      <c r="S732">
        <v>425</v>
      </c>
      <c r="T732">
        <v>431</v>
      </c>
      <c r="U732">
        <v>430</v>
      </c>
      <c r="V732">
        <v>428.5</v>
      </c>
      <c r="W732">
        <v>425</v>
      </c>
      <c r="X732">
        <v>426.5</v>
      </c>
      <c r="Y732">
        <v>429</v>
      </c>
      <c r="Z732">
        <v>429</v>
      </c>
      <c r="AA732">
        <v>430</v>
      </c>
      <c r="AB732">
        <v>435</v>
      </c>
      <c r="AC732">
        <v>435</v>
      </c>
      <c r="AD732">
        <v>437.5</v>
      </c>
      <c r="AE732">
        <v>433.5</v>
      </c>
      <c r="AF732">
        <v>434</v>
      </c>
      <c r="AG732">
        <v>437.5</v>
      </c>
      <c r="AH732">
        <v>434</v>
      </c>
      <c r="AI732">
        <v>436</v>
      </c>
      <c r="AJ732">
        <v>432</v>
      </c>
      <c r="AK732">
        <v>435.5</v>
      </c>
      <c r="AL732">
        <v>434</v>
      </c>
      <c r="AM732">
        <v>433.5</v>
      </c>
      <c r="AN732">
        <v>432</v>
      </c>
      <c r="AO732">
        <v>431</v>
      </c>
      <c r="AP732">
        <v>430</v>
      </c>
      <c r="AQ732">
        <v>429</v>
      </c>
      <c r="AR732">
        <v>429</v>
      </c>
      <c r="AS732">
        <v>422</v>
      </c>
      <c r="AT732">
        <v>422</v>
      </c>
      <c r="AU732">
        <v>413.5</v>
      </c>
      <c r="AV732">
        <v>418</v>
      </c>
      <c r="AW732">
        <v>416</v>
      </c>
      <c r="AX732">
        <v>414</v>
      </c>
      <c r="AY732">
        <v>408</v>
      </c>
      <c r="AZ732">
        <v>408</v>
      </c>
      <c r="BA732">
        <v>408</v>
      </c>
      <c r="BB732">
        <v>414</v>
      </c>
      <c r="BC732">
        <v>411</v>
      </c>
      <c r="BD732">
        <v>407</v>
      </c>
      <c r="BE732">
        <v>406</v>
      </c>
      <c r="BF732">
        <v>401.5</v>
      </c>
      <c r="BG732">
        <v>407.5</v>
      </c>
      <c r="BH732">
        <v>409.5</v>
      </c>
      <c r="BI732">
        <v>413.5</v>
      </c>
      <c r="BJ732">
        <v>407</v>
      </c>
      <c r="BK732">
        <v>412</v>
      </c>
      <c r="BL732">
        <v>408</v>
      </c>
      <c r="BM732">
        <v>408</v>
      </c>
      <c r="BN732">
        <v>406</v>
      </c>
      <c r="BO732">
        <v>409.5</v>
      </c>
      <c r="BP732">
        <v>410.5</v>
      </c>
      <c r="BQ732">
        <v>411.5</v>
      </c>
      <c r="BR732">
        <v>411.5</v>
      </c>
      <c r="BS732" s="10">
        <f t="shared" si="22"/>
        <v>-2.3724792408066429E-2</v>
      </c>
      <c r="BT732" s="11" cm="1">
        <f t="array" aca="1" ref="BT732" ca="1">_xlfn.PERCENTILE.INC((OFFSET(E732,0,1,1,COLUMNS(E732:BR732)-1) - E732:BQ732) / E732:BQ732, 0.05) * SQRT(COUNT(E732:BR732) - 1)</f>
        <v>-0.11592257349515651</v>
      </c>
      <c r="BU732" s="10" cm="1">
        <f t="array" aca="1" ref="BU732" ca="1">_xlfn.STDEV.P((E732:BQ732 - OFFSET(E732:BQ732,0,1)) / OFFSET(E732:BQ732,0,1)) * SQRT(COUNT(E732:BR732)-1)</f>
        <v>6.3028388600357477E-2</v>
      </c>
      <c r="BV732" s="10" cm="1">
        <f t="array" ref="BV732">-(MAX(1 - (E732:BR732 / _xlfn.SCAN(E732, E732:BR732, _xlfn.LAMBDA(_xlpm.a,_xlpm.b, MAX(_xlpm.a, _xlpm.b))))))</f>
        <v>-8.2285714285714295E-2</v>
      </c>
      <c r="BW732" s="12">
        <f t="shared" ca="1" si="23"/>
        <v>-0.28655012144740116</v>
      </c>
    </row>
    <row r="733" spans="1:75" x14ac:dyDescent="0.45">
      <c r="A733" s="2" t="s">
        <v>1485</v>
      </c>
      <c r="B733" t="s">
        <v>1486</v>
      </c>
      <c r="C733" t="s">
        <v>19</v>
      </c>
      <c r="D733" t="s">
        <v>26</v>
      </c>
      <c r="E733">
        <v>81.430000000000007</v>
      </c>
      <c r="F733">
        <v>80.45</v>
      </c>
      <c r="G733">
        <v>82.27</v>
      </c>
      <c r="H733">
        <v>80.900000000000006</v>
      </c>
      <c r="I733">
        <v>80.52</v>
      </c>
      <c r="J733">
        <v>80.75</v>
      </c>
      <c r="K733">
        <v>79.91</v>
      </c>
      <c r="L733">
        <v>81.28</v>
      </c>
      <c r="M733">
        <v>83.63</v>
      </c>
      <c r="N733">
        <v>84.09</v>
      </c>
      <c r="O733">
        <v>84.16</v>
      </c>
      <c r="P733">
        <v>81.2</v>
      </c>
      <c r="Q733">
        <v>81.96</v>
      </c>
      <c r="R733">
        <v>84.77</v>
      </c>
      <c r="S733">
        <v>83.03</v>
      </c>
      <c r="T733">
        <v>83.33</v>
      </c>
      <c r="U733">
        <v>80.45</v>
      </c>
      <c r="V733">
        <v>79.69</v>
      </c>
      <c r="W733">
        <v>79.84</v>
      </c>
      <c r="X733">
        <v>80.900000000000006</v>
      </c>
      <c r="Y733">
        <v>74.599999999999994</v>
      </c>
      <c r="Z733">
        <v>77.64</v>
      </c>
      <c r="AA733">
        <v>76.12</v>
      </c>
      <c r="AB733">
        <v>74.680000000000007</v>
      </c>
      <c r="AC733">
        <v>75.7</v>
      </c>
      <c r="AD733">
        <v>77.180000000000007</v>
      </c>
      <c r="AE733">
        <v>76.42</v>
      </c>
      <c r="AF733">
        <v>76.88</v>
      </c>
      <c r="AG733">
        <v>77.180000000000007</v>
      </c>
      <c r="AH733">
        <v>76.650000000000006</v>
      </c>
      <c r="AI733">
        <v>76.12</v>
      </c>
      <c r="AJ733">
        <v>77.790000000000006</v>
      </c>
      <c r="AK733">
        <v>76.650000000000006</v>
      </c>
      <c r="AL733">
        <v>75.89</v>
      </c>
      <c r="AM733">
        <v>75.17</v>
      </c>
      <c r="AN733">
        <v>75.099999999999994</v>
      </c>
      <c r="AO733">
        <v>73.650000000000006</v>
      </c>
      <c r="AP733">
        <v>72.099999999999994</v>
      </c>
      <c r="AQ733">
        <v>72.48</v>
      </c>
      <c r="AR733">
        <v>72.97</v>
      </c>
      <c r="AS733">
        <v>70.47</v>
      </c>
      <c r="AT733">
        <v>69.900000000000006</v>
      </c>
      <c r="AU733">
        <v>68.38</v>
      </c>
      <c r="AV733">
        <v>68.150000000000006</v>
      </c>
      <c r="AW733">
        <v>66.41</v>
      </c>
      <c r="AX733">
        <v>64.55</v>
      </c>
      <c r="AY733">
        <v>65.489999999999995</v>
      </c>
      <c r="AZ733">
        <v>67.47</v>
      </c>
      <c r="BA733">
        <v>68</v>
      </c>
      <c r="BB733">
        <v>67.239999999999995</v>
      </c>
      <c r="BC733">
        <v>65.760000000000005</v>
      </c>
      <c r="BD733">
        <v>65.84</v>
      </c>
      <c r="BE733">
        <v>63.41</v>
      </c>
      <c r="BF733">
        <v>63.9</v>
      </c>
      <c r="BG733">
        <v>63.64</v>
      </c>
      <c r="BH733">
        <v>64.959999999999994</v>
      </c>
      <c r="BI733">
        <v>64.28</v>
      </c>
      <c r="BJ733">
        <v>65.040000000000006</v>
      </c>
      <c r="BK733">
        <v>67.430000000000007</v>
      </c>
      <c r="BL733">
        <v>68.34</v>
      </c>
      <c r="BM733">
        <v>68.34</v>
      </c>
      <c r="BN733">
        <v>68.989999999999995</v>
      </c>
      <c r="BO733">
        <v>69.06</v>
      </c>
      <c r="BP733">
        <v>69.180000000000007</v>
      </c>
      <c r="BQ733">
        <v>70.12</v>
      </c>
      <c r="BR733">
        <v>70.12</v>
      </c>
      <c r="BS733" s="10">
        <f t="shared" si="22"/>
        <v>-0.13889230013508536</v>
      </c>
      <c r="BT733" s="11" cm="1">
        <f t="array" aca="1" ref="BT733" ca="1">_xlfn.PERCENTILE.INC((OFFSET(E733,0,1,1,COLUMNS(E733:BR733)-1) - E733:BQ733) / E733:BQ733, 0.05) * SQRT(COUNT(E733:BR733) - 1)</f>
        <v>-0.27815786514356949</v>
      </c>
      <c r="BU733" s="10" cm="1">
        <f t="array" aca="1" ref="BU733" ca="1">_xlfn.STDEV.P((E733:BQ733 - OFFSET(E733:BQ733,0,1)) / OFFSET(E733:BQ733,0,1)) * SQRT(COUNT(E733:BR733)-1)</f>
        <v>0.16530084429388731</v>
      </c>
      <c r="BV733" s="10" cm="1">
        <f t="array" ref="BV733">-(MAX(1 - (E733:BR733 / _xlfn.SCAN(E733, E733:BR733, _xlfn.LAMBDA(_xlpm.a,_xlpm.b, MAX(_xlpm.a, _xlpm.b))))))</f>
        <v>-0.2519759348826236</v>
      </c>
      <c r="BW733" s="12">
        <f t="shared" ca="1" si="23"/>
        <v>-0.80597471055997527</v>
      </c>
    </row>
    <row r="734" spans="1:75" x14ac:dyDescent="0.45">
      <c r="A734" s="2" t="s">
        <v>1487</v>
      </c>
      <c r="B734" t="s">
        <v>1488</v>
      </c>
      <c r="C734" t="s">
        <v>22</v>
      </c>
      <c r="D734" t="s">
        <v>29</v>
      </c>
      <c r="E734">
        <v>69.7</v>
      </c>
      <c r="F734">
        <v>68.900000000000006</v>
      </c>
      <c r="G734">
        <v>67</v>
      </c>
      <c r="H734">
        <v>64.5</v>
      </c>
      <c r="I734">
        <v>63.2</v>
      </c>
      <c r="J734">
        <v>63</v>
      </c>
      <c r="K734">
        <v>62.2</v>
      </c>
      <c r="L734">
        <v>63</v>
      </c>
      <c r="M734">
        <v>63.2</v>
      </c>
      <c r="N734">
        <v>64.7</v>
      </c>
      <c r="O734">
        <v>65.3</v>
      </c>
      <c r="P734">
        <v>66.5</v>
      </c>
      <c r="Q734">
        <v>66.900000000000006</v>
      </c>
      <c r="R734">
        <v>65.599999999999994</v>
      </c>
      <c r="S734">
        <v>64.8</v>
      </c>
      <c r="T734">
        <v>65</v>
      </c>
      <c r="U734">
        <v>65</v>
      </c>
      <c r="V734">
        <v>66.8</v>
      </c>
      <c r="W734">
        <v>66</v>
      </c>
      <c r="X734">
        <v>65</v>
      </c>
      <c r="Y734">
        <v>65.400000000000006</v>
      </c>
      <c r="Z734">
        <v>67.2</v>
      </c>
      <c r="AA734">
        <v>67</v>
      </c>
      <c r="AB734">
        <v>66.3</v>
      </c>
      <c r="AC734">
        <v>67.2</v>
      </c>
      <c r="AD734">
        <v>67.3</v>
      </c>
      <c r="AE734">
        <v>67.5</v>
      </c>
      <c r="AF734">
        <v>67.5</v>
      </c>
      <c r="AG734">
        <v>67.5</v>
      </c>
      <c r="AH734">
        <v>69.099999999999994</v>
      </c>
      <c r="AI734">
        <v>70.599999999999994</v>
      </c>
      <c r="AJ734">
        <v>70</v>
      </c>
      <c r="AK734">
        <v>70.2</v>
      </c>
      <c r="AL734">
        <v>71.400000000000006</v>
      </c>
      <c r="AM734">
        <v>70</v>
      </c>
      <c r="AN734">
        <v>64.400000000000006</v>
      </c>
      <c r="AO734">
        <v>64.7</v>
      </c>
      <c r="AP734">
        <v>68</v>
      </c>
      <c r="AQ734">
        <v>67.400000000000006</v>
      </c>
      <c r="AR734">
        <v>67.099999999999994</v>
      </c>
      <c r="AS734">
        <v>64.599999999999994</v>
      </c>
      <c r="AT734">
        <v>65.8</v>
      </c>
      <c r="AU734">
        <v>64.2</v>
      </c>
      <c r="AV734">
        <v>64.599999999999994</v>
      </c>
      <c r="AW734">
        <v>64.900000000000006</v>
      </c>
      <c r="AX734">
        <v>64.2</v>
      </c>
      <c r="AY734">
        <v>65</v>
      </c>
      <c r="AZ734">
        <v>66</v>
      </c>
      <c r="BA734">
        <v>65.2</v>
      </c>
      <c r="BB734">
        <v>64.599999999999994</v>
      </c>
      <c r="BC734">
        <v>63.6</v>
      </c>
      <c r="BD734">
        <v>61</v>
      </c>
      <c r="BE734">
        <v>60.5</v>
      </c>
      <c r="BF734">
        <v>59.9</v>
      </c>
      <c r="BG734">
        <v>59.3</v>
      </c>
      <c r="BH734">
        <v>60</v>
      </c>
      <c r="BI734">
        <v>60.4</v>
      </c>
      <c r="BJ734">
        <v>62</v>
      </c>
      <c r="BK734">
        <v>62.1</v>
      </c>
      <c r="BL734">
        <v>61.6</v>
      </c>
      <c r="BM734">
        <v>62.1</v>
      </c>
      <c r="BN734">
        <v>62.1</v>
      </c>
      <c r="BO734">
        <v>62.1</v>
      </c>
      <c r="BP734">
        <v>64.599999999999994</v>
      </c>
      <c r="BQ734">
        <v>64.2</v>
      </c>
      <c r="BR734">
        <v>64.5</v>
      </c>
      <c r="BS734" s="10">
        <f t="shared" si="22"/>
        <v>-7.4605451936872347E-2</v>
      </c>
      <c r="BT734" s="11" cm="1">
        <f t="array" aca="1" ref="BT734" ca="1">_xlfn.PERCENTILE.INC((OFFSET(E734,0,1,1,COLUMNS(E734:BR734)-1) - E734:BQ734) / E734:BQ734, 0.05) * SQRT(COUNT(E734:BR734) - 1)</f>
        <v>-0.28477102731699483</v>
      </c>
      <c r="BU734" s="10" cm="1">
        <f t="array" aca="1" ref="BU734" ca="1">_xlfn.STDEV.P((E734:BQ734 - OFFSET(E734:BQ734,0,1)) / OFFSET(E734:BQ734,0,1)) * SQRT(COUNT(E734:BR734)-1)</f>
        <v>0.16342192058652147</v>
      </c>
      <c r="BV734" s="10" cm="1">
        <f t="array" ref="BV734">-(MAX(1 - (E734:BR734 / _xlfn.SCAN(E734, E734:BR734, _xlfn.LAMBDA(_xlpm.a,_xlpm.b, MAX(_xlpm.a, _xlpm.b))))))</f>
        <v>-0.169467787114846</v>
      </c>
      <c r="BW734" s="12">
        <f t="shared" ca="1" si="23"/>
        <v>-0.42186171652763221</v>
      </c>
    </row>
    <row r="735" spans="1:75" x14ac:dyDescent="0.45">
      <c r="A735" s="2" t="s">
        <v>1489</v>
      </c>
      <c r="B735" t="s">
        <v>1490</v>
      </c>
      <c r="C735" t="s">
        <v>37</v>
      </c>
      <c r="D735" t="s">
        <v>29</v>
      </c>
      <c r="E735">
        <v>110</v>
      </c>
      <c r="F735">
        <v>110.7</v>
      </c>
      <c r="G735">
        <v>110.9</v>
      </c>
      <c r="H735">
        <v>117.8</v>
      </c>
      <c r="I735">
        <v>119</v>
      </c>
      <c r="J735">
        <v>118.2</v>
      </c>
      <c r="K735">
        <v>117.5</v>
      </c>
      <c r="L735">
        <v>119</v>
      </c>
      <c r="M735">
        <v>114</v>
      </c>
      <c r="N735">
        <v>115</v>
      </c>
      <c r="O735">
        <v>115.8</v>
      </c>
      <c r="P735">
        <v>115</v>
      </c>
      <c r="Q735">
        <v>116.4</v>
      </c>
      <c r="R735">
        <v>110.1</v>
      </c>
      <c r="S735">
        <v>108.1</v>
      </c>
      <c r="T735">
        <v>105.9</v>
      </c>
      <c r="U735">
        <v>105</v>
      </c>
      <c r="V735">
        <v>105</v>
      </c>
      <c r="W735">
        <v>102.9</v>
      </c>
      <c r="X735">
        <v>103.4</v>
      </c>
      <c r="Y735">
        <v>105.9</v>
      </c>
      <c r="Z735">
        <v>105.5</v>
      </c>
      <c r="AA735">
        <v>104</v>
      </c>
      <c r="AB735">
        <v>103</v>
      </c>
      <c r="AC735">
        <v>133</v>
      </c>
      <c r="AD735">
        <v>131.4</v>
      </c>
      <c r="AE735">
        <v>130.80000000000001</v>
      </c>
      <c r="AF735">
        <v>128.19999999999999</v>
      </c>
      <c r="AG735">
        <v>128.69999999999999</v>
      </c>
      <c r="AH735">
        <v>128.5</v>
      </c>
      <c r="AI735">
        <v>127.6</v>
      </c>
      <c r="AJ735">
        <v>132.80000000000001</v>
      </c>
      <c r="AK735">
        <v>130</v>
      </c>
      <c r="AL735">
        <v>132.30000000000001</v>
      </c>
      <c r="AM735">
        <v>106.4</v>
      </c>
      <c r="AN735">
        <v>101</v>
      </c>
      <c r="AO735">
        <v>102.4</v>
      </c>
      <c r="AP735">
        <v>99.1</v>
      </c>
      <c r="AQ735">
        <v>101</v>
      </c>
      <c r="AR735">
        <v>99.1</v>
      </c>
      <c r="AS735">
        <v>96</v>
      </c>
      <c r="AT735">
        <v>99.75</v>
      </c>
      <c r="AU735">
        <v>100</v>
      </c>
      <c r="AV735">
        <v>102.3</v>
      </c>
      <c r="AW735">
        <v>101.3</v>
      </c>
      <c r="AX735">
        <v>100.6</v>
      </c>
      <c r="AY735">
        <v>97</v>
      </c>
      <c r="AZ735">
        <v>95.85</v>
      </c>
      <c r="BA735">
        <v>93.4</v>
      </c>
      <c r="BB735">
        <v>90.55</v>
      </c>
      <c r="BC735">
        <v>88.4</v>
      </c>
      <c r="BD735">
        <v>86.8</v>
      </c>
      <c r="BE735">
        <v>87.65</v>
      </c>
      <c r="BF735">
        <v>83</v>
      </c>
      <c r="BG735">
        <v>90.9</v>
      </c>
      <c r="BH735">
        <v>89.65</v>
      </c>
      <c r="BI735">
        <v>86.05</v>
      </c>
      <c r="BJ735">
        <v>87.95</v>
      </c>
      <c r="BK735">
        <v>94.25</v>
      </c>
      <c r="BL735">
        <v>94.6</v>
      </c>
      <c r="BM735">
        <v>96.8</v>
      </c>
      <c r="BN735">
        <v>96.8</v>
      </c>
      <c r="BO735">
        <v>96.8</v>
      </c>
      <c r="BP735">
        <v>96.45</v>
      </c>
      <c r="BQ735">
        <v>95.35</v>
      </c>
      <c r="BR735">
        <v>96.1</v>
      </c>
      <c r="BS735" s="10">
        <f t="shared" si="22"/>
        <v>-0.12636363636363643</v>
      </c>
      <c r="BT735" s="11" cm="1">
        <f t="array" aca="1" ref="BT735" ca="1">_xlfn.PERCENTILE.INC((OFFSET(E735,0,1,1,COLUMNS(E735:BR735)-1) - E735:BQ735) / E735:BQ735, 0.05) * SQRT(COUNT(E735:BR735) - 1)</f>
        <v>-0.39508985338853608</v>
      </c>
      <c r="BU735" s="10" cm="1">
        <f t="array" aca="1" ref="BU735" ca="1">_xlfn.STDEV.P((E735:BQ735 - OFFSET(E735:BQ735,0,1)) / OFFSET(E735:BQ735,0,1)) * SQRT(COUNT(E735:BR735)-1)</f>
        <v>0.39293104642708893</v>
      </c>
      <c r="BV735" s="10" cm="1">
        <f t="array" ref="BV735">-(MAX(1 - (E735:BR735 / _xlfn.SCAN(E735, E735:BR735, _xlfn.LAMBDA(_xlpm.a,_xlpm.b, MAX(_xlpm.a, _xlpm.b))))))</f>
        <v>-0.37593984962406013</v>
      </c>
      <c r="BW735" s="12">
        <f t="shared" ca="1" si="23"/>
        <v>-0.30717765231623934</v>
      </c>
    </row>
    <row r="736" spans="1:75" x14ac:dyDescent="0.45">
      <c r="A736" s="2" t="s">
        <v>1491</v>
      </c>
      <c r="B736" t="s">
        <v>1492</v>
      </c>
      <c r="C736" t="s">
        <v>22</v>
      </c>
      <c r="D736" t="s">
        <v>26</v>
      </c>
      <c r="E736">
        <v>71.3</v>
      </c>
      <c r="F736">
        <v>70.849999999999994</v>
      </c>
      <c r="G736">
        <v>72</v>
      </c>
      <c r="H736">
        <v>70.349999999999994</v>
      </c>
      <c r="I736">
        <v>72.25</v>
      </c>
      <c r="J736">
        <v>73</v>
      </c>
      <c r="K736">
        <v>71.5</v>
      </c>
      <c r="L736">
        <v>72.25</v>
      </c>
      <c r="M736">
        <v>73.3</v>
      </c>
      <c r="N736">
        <v>73.5</v>
      </c>
      <c r="O736">
        <v>74.3</v>
      </c>
      <c r="P736">
        <v>73.849999999999994</v>
      </c>
      <c r="Q736">
        <v>73.400000000000006</v>
      </c>
      <c r="R736">
        <v>72.599999999999994</v>
      </c>
      <c r="S736">
        <v>72.55</v>
      </c>
      <c r="T736">
        <v>66.599999999999994</v>
      </c>
      <c r="U736">
        <v>66.45</v>
      </c>
      <c r="V736">
        <v>66.099999999999994</v>
      </c>
      <c r="W736">
        <v>64</v>
      </c>
      <c r="X736">
        <v>64.599999999999994</v>
      </c>
      <c r="Y736">
        <v>63.4</v>
      </c>
      <c r="Z736">
        <v>64.7</v>
      </c>
      <c r="AA736">
        <v>66.5</v>
      </c>
      <c r="AB736">
        <v>66.599999999999994</v>
      </c>
      <c r="AC736">
        <v>68.099999999999994</v>
      </c>
      <c r="AD736">
        <v>68.5</v>
      </c>
      <c r="AE736">
        <v>68</v>
      </c>
      <c r="AF736">
        <v>68.2</v>
      </c>
      <c r="AG736">
        <v>68.05</v>
      </c>
      <c r="AH736">
        <v>68.400000000000006</v>
      </c>
      <c r="AI736">
        <v>68.150000000000006</v>
      </c>
      <c r="AJ736">
        <v>68.099999999999994</v>
      </c>
      <c r="AK736">
        <v>68.7</v>
      </c>
      <c r="AL736">
        <v>70.3</v>
      </c>
      <c r="AM736">
        <v>69.75</v>
      </c>
      <c r="AN736">
        <v>69.150000000000006</v>
      </c>
      <c r="AO736">
        <v>69.8</v>
      </c>
      <c r="AP736">
        <v>66.05</v>
      </c>
      <c r="AQ736">
        <v>66.45</v>
      </c>
      <c r="AR736">
        <v>66.650000000000006</v>
      </c>
      <c r="AS736">
        <v>64.349999999999994</v>
      </c>
      <c r="AT736">
        <v>65.25</v>
      </c>
      <c r="AU736">
        <v>63.35</v>
      </c>
      <c r="AV736">
        <v>64.7</v>
      </c>
      <c r="AW736">
        <v>64.05</v>
      </c>
      <c r="AX736">
        <v>62.9</v>
      </c>
      <c r="AY736">
        <v>63</v>
      </c>
      <c r="AZ736">
        <v>65.2</v>
      </c>
      <c r="BA736">
        <v>66.05</v>
      </c>
      <c r="BB736">
        <v>67.150000000000006</v>
      </c>
      <c r="BC736">
        <v>65.25</v>
      </c>
      <c r="BD736">
        <v>63.15</v>
      </c>
      <c r="BE736">
        <v>64.05</v>
      </c>
      <c r="BF736">
        <v>63.65</v>
      </c>
      <c r="BG736">
        <v>64.150000000000006</v>
      </c>
      <c r="BH736">
        <v>64.5</v>
      </c>
      <c r="BI736">
        <v>66.8</v>
      </c>
      <c r="BJ736">
        <v>66.349999999999994</v>
      </c>
      <c r="BK736">
        <v>69.05</v>
      </c>
      <c r="BL736">
        <v>68.599999999999994</v>
      </c>
      <c r="BM736">
        <v>68.599999999999994</v>
      </c>
      <c r="BN736">
        <v>69.45</v>
      </c>
      <c r="BO736">
        <v>70.349999999999994</v>
      </c>
      <c r="BP736">
        <v>69.400000000000006</v>
      </c>
      <c r="BQ736">
        <v>69.95</v>
      </c>
      <c r="BR736">
        <v>69.95</v>
      </c>
      <c r="BS736" s="10">
        <f t="shared" si="22"/>
        <v>-1.8934081346423482E-2</v>
      </c>
      <c r="BT736" s="11" cm="1">
        <f t="array" aca="1" ref="BT736" ca="1">_xlfn.PERCENTILE.INC((OFFSET(E736,0,1,1,COLUMNS(E736:BR736)-1) - E736:BQ736) / E736:BQ736, 0.05) * SQRT(COUNT(E736:BR736) - 1)</f>
        <v>-0.25880762852642375</v>
      </c>
      <c r="BU736" s="10" cm="1">
        <f t="array" aca="1" ref="BU736" ca="1">_xlfn.STDEV.P((E736:BQ736 - OFFSET(E736:BQ736,0,1)) / OFFSET(E736:BQ736,0,1)) * SQRT(COUNT(E736:BR736)-1)</f>
        <v>0.16896540886535766</v>
      </c>
      <c r="BV736" s="10" cm="1">
        <f t="array" ref="BV736">-(MAX(1 - (E736:BR736 / _xlfn.SCAN(E736, E736:BR736, _xlfn.LAMBDA(_xlpm.a,_xlpm.b, MAX(_xlpm.a, _xlpm.b))))))</f>
        <v>-0.1534320323014805</v>
      </c>
      <c r="BW736" s="12">
        <f t="shared" ca="1" si="23"/>
        <v>-7.8537266506412115E-2</v>
      </c>
    </row>
    <row r="737" spans="1:75" x14ac:dyDescent="0.45">
      <c r="A737" s="2" t="s">
        <v>1493</v>
      </c>
      <c r="B737" t="s">
        <v>1494</v>
      </c>
      <c r="C737" t="s">
        <v>22</v>
      </c>
      <c r="D737" t="s">
        <v>8</v>
      </c>
      <c r="E737">
        <v>198</v>
      </c>
      <c r="F737">
        <v>197.2</v>
      </c>
      <c r="G737">
        <v>196.95</v>
      </c>
      <c r="H737">
        <v>196.05</v>
      </c>
      <c r="I737">
        <v>198.5</v>
      </c>
      <c r="J737">
        <v>200.6</v>
      </c>
      <c r="K737">
        <v>196.65</v>
      </c>
      <c r="L737">
        <v>190.7</v>
      </c>
      <c r="M737">
        <v>189.3</v>
      </c>
      <c r="N737">
        <v>189.7</v>
      </c>
      <c r="O737">
        <v>190.05</v>
      </c>
      <c r="P737">
        <v>187.3</v>
      </c>
      <c r="Q737">
        <v>185.6</v>
      </c>
      <c r="R737">
        <v>181.3</v>
      </c>
      <c r="S737">
        <v>181.65</v>
      </c>
      <c r="T737">
        <v>181.85</v>
      </c>
      <c r="U737">
        <v>181.15</v>
      </c>
      <c r="V737">
        <v>186.8</v>
      </c>
      <c r="W737">
        <v>187.5</v>
      </c>
      <c r="X737">
        <v>187.45</v>
      </c>
      <c r="Y737">
        <v>192.35</v>
      </c>
      <c r="Z737">
        <v>190.9</v>
      </c>
      <c r="AA737">
        <v>193.75</v>
      </c>
      <c r="AB737">
        <v>191.4</v>
      </c>
      <c r="AC737">
        <v>190.85</v>
      </c>
      <c r="AD737">
        <v>203.3</v>
      </c>
      <c r="AE737">
        <v>201.4</v>
      </c>
      <c r="AF737">
        <v>203.7</v>
      </c>
      <c r="AG737">
        <v>205.1</v>
      </c>
      <c r="AH737">
        <v>200.3</v>
      </c>
      <c r="AI737">
        <v>198.15</v>
      </c>
      <c r="AJ737">
        <v>196.8</v>
      </c>
      <c r="AK737">
        <v>194.6</v>
      </c>
      <c r="AL737">
        <v>190.8</v>
      </c>
      <c r="AM737">
        <v>186.8</v>
      </c>
      <c r="AN737">
        <v>180.85</v>
      </c>
      <c r="AO737">
        <v>182.15</v>
      </c>
      <c r="AP737">
        <v>183.35</v>
      </c>
      <c r="AQ737">
        <v>187.15</v>
      </c>
      <c r="AR737">
        <v>188.05</v>
      </c>
      <c r="AS737">
        <v>166.75</v>
      </c>
      <c r="AT737">
        <v>167.65</v>
      </c>
      <c r="AU737">
        <v>164.95</v>
      </c>
      <c r="AV737">
        <v>168.6</v>
      </c>
      <c r="AW737">
        <v>167</v>
      </c>
      <c r="AX737">
        <v>162.65</v>
      </c>
      <c r="AY737">
        <v>171.4</v>
      </c>
      <c r="AZ737">
        <v>172.2</v>
      </c>
      <c r="BA737">
        <v>173.5</v>
      </c>
      <c r="BB737">
        <v>171.3</v>
      </c>
      <c r="BC737">
        <v>168.6</v>
      </c>
      <c r="BD737">
        <v>164.95</v>
      </c>
      <c r="BE737">
        <v>168</v>
      </c>
      <c r="BF737">
        <v>165</v>
      </c>
      <c r="BG737">
        <v>166.9</v>
      </c>
      <c r="BH737">
        <v>169.4</v>
      </c>
      <c r="BI737">
        <v>165.5</v>
      </c>
      <c r="BJ737">
        <v>172.45</v>
      </c>
      <c r="BK737">
        <v>176.95</v>
      </c>
      <c r="BL737">
        <v>181</v>
      </c>
      <c r="BM737">
        <v>181</v>
      </c>
      <c r="BN737">
        <v>181.25</v>
      </c>
      <c r="BO737">
        <v>181.7</v>
      </c>
      <c r="BP737">
        <v>179.75</v>
      </c>
      <c r="BQ737">
        <v>179.4</v>
      </c>
      <c r="BR737">
        <v>179.4</v>
      </c>
      <c r="BS737" s="10">
        <f t="shared" si="22"/>
        <v>-9.3939393939393906E-2</v>
      </c>
      <c r="BT737" s="11" cm="1">
        <f t="array" aca="1" ref="BT737" ca="1">_xlfn.PERCENTILE.INC((OFFSET(E737,0,1,1,COLUMNS(E737:BR737)-1) - E737:BQ737) / E737:BQ737, 0.05) * SQRT(COUNT(E737:BR737) - 1)</f>
        <v>-0.20574048895499505</v>
      </c>
      <c r="BU737" s="10" cm="1">
        <f t="array" aca="1" ref="BU737" ca="1">_xlfn.STDEV.P((E737:BQ737 - OFFSET(E737:BQ737,0,1)) / OFFSET(E737:BQ737,0,1)) * SQRT(COUNT(E737:BR737)-1)</f>
        <v>0.19420880411717753</v>
      </c>
      <c r="BV737" s="10" cm="1">
        <f t="array" ref="BV737">-(MAX(1 - (E737:BR737 / _xlfn.SCAN(E737, E737:BR737, _xlfn.LAMBDA(_xlpm.a,_xlpm.b, MAX(_xlpm.a, _xlpm.b))))))</f>
        <v>-0.20697220867869326</v>
      </c>
      <c r="BW737" s="12">
        <f t="shared" ca="1" si="23"/>
        <v>-0.45453857944633752</v>
      </c>
    </row>
    <row r="738" spans="1:75" x14ac:dyDescent="0.45">
      <c r="A738" s="2" t="s">
        <v>1495</v>
      </c>
      <c r="B738" t="s">
        <v>1496</v>
      </c>
      <c r="C738" t="s">
        <v>37</v>
      </c>
      <c r="D738" t="s">
        <v>8</v>
      </c>
      <c r="E738">
        <v>237.25</v>
      </c>
      <c r="F738">
        <v>240</v>
      </c>
      <c r="G738">
        <v>242.95</v>
      </c>
      <c r="H738">
        <v>240.3</v>
      </c>
      <c r="I738">
        <v>242.2</v>
      </c>
      <c r="J738">
        <v>243.5</v>
      </c>
      <c r="K738">
        <v>242</v>
      </c>
      <c r="L738">
        <v>241.5</v>
      </c>
      <c r="M738">
        <v>239.15</v>
      </c>
      <c r="N738">
        <v>241.8</v>
      </c>
      <c r="O738">
        <v>244.35</v>
      </c>
      <c r="P738">
        <v>243.15</v>
      </c>
      <c r="Q738">
        <v>249.4</v>
      </c>
      <c r="R738">
        <v>250.9</v>
      </c>
      <c r="S738">
        <v>249.95</v>
      </c>
      <c r="T738">
        <v>247.75</v>
      </c>
      <c r="U738">
        <v>246.9</v>
      </c>
      <c r="V738">
        <v>251.55</v>
      </c>
      <c r="W738">
        <v>255.4</v>
      </c>
      <c r="X738">
        <v>254.4</v>
      </c>
      <c r="Y738">
        <v>256.2</v>
      </c>
      <c r="Z738">
        <v>256.25</v>
      </c>
      <c r="AA738">
        <v>259.3</v>
      </c>
      <c r="AB738">
        <v>260.7</v>
      </c>
      <c r="AC738">
        <v>261.05</v>
      </c>
      <c r="AD738">
        <v>259.39999999999998</v>
      </c>
      <c r="AE738">
        <v>260.5</v>
      </c>
      <c r="AF738">
        <v>253.95</v>
      </c>
      <c r="AG738">
        <v>256.35000000000002</v>
      </c>
      <c r="AH738">
        <v>255</v>
      </c>
      <c r="AI738">
        <v>254.75</v>
      </c>
      <c r="AJ738">
        <v>254.9</v>
      </c>
      <c r="AK738">
        <v>252.95</v>
      </c>
      <c r="AL738">
        <v>252.75</v>
      </c>
      <c r="AM738">
        <v>249.8</v>
      </c>
      <c r="AN738">
        <v>247.2</v>
      </c>
      <c r="AO738">
        <v>247.25</v>
      </c>
      <c r="AP738">
        <v>249.45</v>
      </c>
      <c r="AQ738">
        <v>253.55</v>
      </c>
      <c r="AR738">
        <v>253.15</v>
      </c>
      <c r="AS738">
        <v>236.1</v>
      </c>
      <c r="AT738">
        <v>239.1</v>
      </c>
      <c r="AU738">
        <v>238.35</v>
      </c>
      <c r="AV738">
        <v>246.4</v>
      </c>
      <c r="AW738">
        <v>245.15</v>
      </c>
      <c r="AX738">
        <v>245.8</v>
      </c>
      <c r="AY738">
        <v>249.7</v>
      </c>
      <c r="AZ738">
        <v>250.55</v>
      </c>
      <c r="BA738">
        <v>249.7</v>
      </c>
      <c r="BB738">
        <v>248.4</v>
      </c>
      <c r="BC738">
        <v>248.1</v>
      </c>
      <c r="BD738">
        <v>247.45</v>
      </c>
      <c r="BE738">
        <v>247.75</v>
      </c>
      <c r="BF738">
        <v>250.35</v>
      </c>
      <c r="BG738">
        <v>256.85000000000002</v>
      </c>
      <c r="BH738">
        <v>258</v>
      </c>
      <c r="BI738">
        <v>248.9</v>
      </c>
      <c r="BJ738">
        <v>252.35</v>
      </c>
      <c r="BK738">
        <v>253.3</v>
      </c>
      <c r="BL738">
        <v>256.25</v>
      </c>
      <c r="BM738">
        <v>256.25</v>
      </c>
      <c r="BN738">
        <v>258.85000000000002</v>
      </c>
      <c r="BO738">
        <v>262.8</v>
      </c>
      <c r="BP738">
        <v>260.45</v>
      </c>
      <c r="BQ738">
        <v>260.5</v>
      </c>
      <c r="BR738">
        <v>260.5</v>
      </c>
      <c r="BS738" s="10">
        <f t="shared" si="22"/>
        <v>9.799789251844046E-2</v>
      </c>
      <c r="BT738" s="11" cm="1">
        <f t="array" aca="1" ref="BT738" ca="1">_xlfn.PERCENTILE.INC((OFFSET(E738,0,1,1,COLUMNS(E738:BR738)-1) - E738:BQ738) / E738:BQ738, 0.05) * SQRT(COUNT(E738:BR738) - 1)</f>
        <v>-9.2867604234020601E-2</v>
      </c>
      <c r="BU738" s="10" cm="1">
        <f t="array" aca="1" ref="BU738" ca="1">_xlfn.STDEV.P((E738:BQ738 - OFFSET(E738:BQ738,0,1)) / OFFSET(E738:BQ738,0,1)) * SQRT(COUNT(E738:BR738)-1)</f>
        <v>0.11603812379607077</v>
      </c>
      <c r="BV738" s="10" cm="1">
        <f t="array" ref="BV738">-(MAX(1 - (E738:BR738 / _xlfn.SCAN(E738, E738:BR738, _xlfn.LAMBDA(_xlpm.a,_xlpm.b, MAX(_xlpm.a, _xlpm.b))))))</f>
        <v>-9.5575560237502466E-2</v>
      </c>
      <c r="BW738" s="12">
        <f t="shared" ca="1" si="23"/>
        <v>0.89334340410931923</v>
      </c>
    </row>
    <row r="739" spans="1:75" x14ac:dyDescent="0.45">
      <c r="A739" s="2" t="s">
        <v>1497</v>
      </c>
      <c r="B739" t="s">
        <v>1498</v>
      </c>
      <c r="C739" t="s">
        <v>19</v>
      </c>
      <c r="D739" t="s">
        <v>8</v>
      </c>
      <c r="E739">
        <v>7.21</v>
      </c>
      <c r="F739">
        <v>7.27</v>
      </c>
      <c r="G739">
        <v>6.9</v>
      </c>
      <c r="H739">
        <v>6.82</v>
      </c>
      <c r="I739">
        <v>6.85</v>
      </c>
      <c r="J739">
        <v>7.24</v>
      </c>
      <c r="K739">
        <v>6.95</v>
      </c>
      <c r="L739">
        <v>7.23</v>
      </c>
      <c r="M739">
        <v>7.09</v>
      </c>
      <c r="N739">
        <v>6.95</v>
      </c>
      <c r="O739">
        <v>6.89</v>
      </c>
      <c r="P739">
        <v>6.89</v>
      </c>
      <c r="Q739">
        <v>7</v>
      </c>
      <c r="R739">
        <v>6.92</v>
      </c>
      <c r="S739">
        <v>6.99</v>
      </c>
      <c r="T739">
        <v>7.09</v>
      </c>
      <c r="U739">
        <v>7.04</v>
      </c>
      <c r="V739">
        <v>7.11</v>
      </c>
      <c r="W739">
        <v>7.39</v>
      </c>
      <c r="X739">
        <v>7.5</v>
      </c>
      <c r="Y739">
        <v>7.56</v>
      </c>
      <c r="Z739">
        <v>7.59</v>
      </c>
      <c r="AA739">
        <v>7.6</v>
      </c>
      <c r="AB739">
        <v>7.6</v>
      </c>
      <c r="AC739">
        <v>7.78</v>
      </c>
      <c r="AD739">
        <v>7.7</v>
      </c>
      <c r="AE739">
        <v>7.63</v>
      </c>
      <c r="AF739">
        <v>7.5</v>
      </c>
      <c r="AG739">
        <v>7.5</v>
      </c>
      <c r="AH739">
        <v>7.48</v>
      </c>
      <c r="AI739">
        <v>7.6</v>
      </c>
      <c r="AJ739">
        <v>7.58</v>
      </c>
      <c r="AK739">
        <v>7.6</v>
      </c>
      <c r="AL739">
        <v>7.6</v>
      </c>
      <c r="AM739">
        <v>7.5</v>
      </c>
      <c r="AN739">
        <v>7.59</v>
      </c>
      <c r="AO739">
        <v>7.65</v>
      </c>
      <c r="AP739">
        <v>7.56</v>
      </c>
      <c r="AQ739">
        <v>7.59</v>
      </c>
      <c r="AR739">
        <v>7.53</v>
      </c>
      <c r="AS739">
        <v>7.38</v>
      </c>
      <c r="AT739">
        <v>7.39</v>
      </c>
      <c r="AU739">
        <v>7.31</v>
      </c>
      <c r="AV739">
        <v>7.38</v>
      </c>
      <c r="AW739">
        <v>7.33</v>
      </c>
      <c r="AX739">
        <v>7.41</v>
      </c>
      <c r="AY739">
        <v>7.47</v>
      </c>
      <c r="AZ739">
        <v>7.55</v>
      </c>
      <c r="BA739">
        <v>7.53</v>
      </c>
      <c r="BB739">
        <v>7.6</v>
      </c>
      <c r="BC739">
        <v>7.55</v>
      </c>
      <c r="BD739">
        <v>7.79</v>
      </c>
      <c r="BE739">
        <v>7.3</v>
      </c>
      <c r="BF739">
        <v>7.18</v>
      </c>
      <c r="BG739">
        <v>7.2</v>
      </c>
      <c r="BH739">
        <v>7.09</v>
      </c>
      <c r="BI739">
        <v>6.78</v>
      </c>
      <c r="BJ739">
        <v>7.05</v>
      </c>
      <c r="BK739">
        <v>7.02</v>
      </c>
      <c r="BL739">
        <v>7.06</v>
      </c>
      <c r="BM739">
        <v>7.06</v>
      </c>
      <c r="BN739">
        <v>6.94</v>
      </c>
      <c r="BO739">
        <v>7.1</v>
      </c>
      <c r="BP739">
        <v>7</v>
      </c>
      <c r="BQ739">
        <v>7.12</v>
      </c>
      <c r="BR739">
        <v>7.12</v>
      </c>
      <c r="BS739" s="10">
        <f t="shared" si="22"/>
        <v>-1.2482662968099842E-2</v>
      </c>
      <c r="BT739" s="11" cm="1">
        <f t="array" aca="1" ref="BT739" ca="1">_xlfn.PERCENTILE.INC((OFFSET(E739,0,1,1,COLUMNS(E739:BR739)-1) - E739:BQ739) / E739:BQ739, 0.05) * SQRT(COUNT(E739:BR739) - 1)</f>
        <v>-0.29046913962745852</v>
      </c>
      <c r="BU739" s="10" cm="1">
        <f t="array" aca="1" ref="BU739" ca="1">_xlfn.STDEV.P((E739:BQ739 - OFFSET(E739:BQ739,0,1)) / OFFSET(E739:BQ739,0,1)) * SQRT(COUNT(E739:BR739)-1)</f>
        <v>0.16293186920104324</v>
      </c>
      <c r="BV739" s="10" cm="1">
        <f t="array" ref="BV739">-(MAX(1 - (E739:BR739 / _xlfn.SCAN(E739, E739:BR739, _xlfn.LAMBDA(_xlpm.a,_xlpm.b, MAX(_xlpm.a, _xlpm.b))))))</f>
        <v>-0.12965340179717588</v>
      </c>
      <c r="BW739" s="12">
        <f t="shared" ca="1" si="23"/>
        <v>-4.1849780534256475E-2</v>
      </c>
    </row>
    <row r="740" spans="1:75" x14ac:dyDescent="0.45">
      <c r="A740" s="2" t="s">
        <v>1499</v>
      </c>
      <c r="B740" t="s">
        <v>1500</v>
      </c>
      <c r="C740" t="s">
        <v>16</v>
      </c>
      <c r="D740" t="s">
        <v>8</v>
      </c>
      <c r="E740">
        <v>31</v>
      </c>
      <c r="F740">
        <v>31</v>
      </c>
      <c r="G740">
        <v>31</v>
      </c>
      <c r="H740">
        <v>30.4</v>
      </c>
      <c r="I740">
        <v>30.4</v>
      </c>
      <c r="J740">
        <v>30.6</v>
      </c>
      <c r="K740">
        <v>30.8</v>
      </c>
      <c r="L740">
        <v>30.8</v>
      </c>
      <c r="M740">
        <v>31</v>
      </c>
      <c r="N740">
        <v>31.6</v>
      </c>
      <c r="O740">
        <v>31.6</v>
      </c>
      <c r="P740">
        <v>31.6</v>
      </c>
      <c r="Q740">
        <v>31.8</v>
      </c>
      <c r="R740">
        <v>31.6</v>
      </c>
      <c r="S740">
        <v>31.6</v>
      </c>
      <c r="T740">
        <v>31.6</v>
      </c>
      <c r="U740">
        <v>31.6</v>
      </c>
      <c r="V740">
        <v>31.8</v>
      </c>
      <c r="W740">
        <v>31.6</v>
      </c>
      <c r="X740">
        <v>31.4</v>
      </c>
      <c r="Y740">
        <v>32.200000000000003</v>
      </c>
      <c r="Z740">
        <v>32.200000000000003</v>
      </c>
      <c r="AA740">
        <v>34.200000000000003</v>
      </c>
      <c r="AB740">
        <v>34</v>
      </c>
      <c r="AC740">
        <v>33.799999999999997</v>
      </c>
      <c r="AD740">
        <v>34.6</v>
      </c>
      <c r="AE740">
        <v>34.799999999999997</v>
      </c>
      <c r="AF740">
        <v>35.4</v>
      </c>
      <c r="AG740">
        <v>34.799999999999997</v>
      </c>
      <c r="AH740">
        <v>35.799999999999997</v>
      </c>
      <c r="AI740">
        <v>35.6</v>
      </c>
      <c r="AJ740">
        <v>35</v>
      </c>
      <c r="AK740">
        <v>35.6</v>
      </c>
      <c r="AL740">
        <v>35.6</v>
      </c>
      <c r="AM740">
        <v>34.6</v>
      </c>
      <c r="AN740">
        <v>34.4</v>
      </c>
      <c r="AO740">
        <v>34.799999999999997</v>
      </c>
      <c r="AP740">
        <v>35</v>
      </c>
      <c r="AQ740">
        <v>35.6</v>
      </c>
      <c r="AR740">
        <v>35</v>
      </c>
      <c r="AS740">
        <v>34.799999999999997</v>
      </c>
      <c r="AT740">
        <v>35.6</v>
      </c>
      <c r="AU740">
        <v>36.200000000000003</v>
      </c>
      <c r="AV740">
        <v>36.200000000000003</v>
      </c>
      <c r="AW740">
        <v>35.4</v>
      </c>
      <c r="AX740">
        <v>35.4</v>
      </c>
      <c r="AY740">
        <v>35.4</v>
      </c>
      <c r="AZ740">
        <v>35.4</v>
      </c>
      <c r="BA740">
        <v>35.6</v>
      </c>
      <c r="BB740">
        <v>36</v>
      </c>
      <c r="BC740">
        <v>37.200000000000003</v>
      </c>
      <c r="BD740">
        <v>36.799999999999997</v>
      </c>
      <c r="BE740">
        <v>36.4</v>
      </c>
      <c r="BF740">
        <v>36</v>
      </c>
      <c r="BG740">
        <v>36</v>
      </c>
      <c r="BH740">
        <v>35.799999999999997</v>
      </c>
      <c r="BI740">
        <v>36</v>
      </c>
      <c r="BJ740">
        <v>35.799999999999997</v>
      </c>
      <c r="BK740">
        <v>35.799999999999997</v>
      </c>
      <c r="BL740">
        <v>35.799999999999997</v>
      </c>
      <c r="BM740">
        <v>35.799999999999997</v>
      </c>
      <c r="BN740">
        <v>35.6</v>
      </c>
      <c r="BO740">
        <v>36.4</v>
      </c>
      <c r="BP740">
        <v>36</v>
      </c>
      <c r="BQ740">
        <v>35.4</v>
      </c>
      <c r="BR740">
        <v>35.4</v>
      </c>
      <c r="BS740" s="10">
        <f t="shared" si="22"/>
        <v>0.14193548387096769</v>
      </c>
      <c r="BT740" s="11" cm="1">
        <f t="array" aca="1" ref="BT740" ca="1">_xlfn.PERCENTILE.INC((OFFSET(E740,0,1,1,COLUMNS(E740:BR740)-1) - E740:BQ740) / E740:BQ740, 0.05) * SQRT(COUNT(E740:BR740) - 1)</f>
        <v>-0.13649489884283808</v>
      </c>
      <c r="BU740" s="10" cm="1">
        <f t="array" aca="1" ref="BU740" ca="1">_xlfn.STDEV.P((E740:BQ740 - OFFSET(E740:BQ740,0,1)) / OFFSET(E740:BQ740,0,1)) * SQRT(COUNT(E740:BR740)-1)</f>
        <v>0.11398482348158201</v>
      </c>
      <c r="BV740" s="10" cm="1">
        <f t="array" ref="BV740">-(MAX(1 - (E740:BR740 / _xlfn.SCAN(E740, E740:BR740, _xlfn.LAMBDA(_xlpm.a,_xlpm.b, MAX(_xlpm.a, _xlpm.b))))))</f>
        <v>-4.8387096774193616E-2</v>
      </c>
      <c r="BW740" s="12">
        <f t="shared" ca="1" si="23"/>
        <v>1.2949047018949609</v>
      </c>
    </row>
    <row r="741" spans="1:75" x14ac:dyDescent="0.45">
      <c r="A741" s="2" t="s">
        <v>1501</v>
      </c>
      <c r="B741" t="s">
        <v>1502</v>
      </c>
      <c r="C741" t="s">
        <v>37</v>
      </c>
      <c r="D741" t="s">
        <v>8</v>
      </c>
      <c r="E741">
        <v>121</v>
      </c>
      <c r="F741">
        <v>119.7</v>
      </c>
      <c r="G741">
        <v>119.5</v>
      </c>
      <c r="H741">
        <v>117.5</v>
      </c>
      <c r="I741">
        <v>118.4</v>
      </c>
      <c r="J741">
        <v>118.3</v>
      </c>
      <c r="K741">
        <v>118.4</v>
      </c>
      <c r="L741">
        <v>118.9</v>
      </c>
      <c r="M741">
        <v>120.1</v>
      </c>
      <c r="N741">
        <v>121.3</v>
      </c>
      <c r="O741">
        <v>117.6</v>
      </c>
      <c r="P741">
        <v>116.7</v>
      </c>
      <c r="Q741">
        <v>118.9</v>
      </c>
      <c r="R741">
        <v>118.4</v>
      </c>
      <c r="S741">
        <v>116.9</v>
      </c>
      <c r="T741">
        <v>114.7</v>
      </c>
      <c r="U741">
        <v>113.2</v>
      </c>
      <c r="V741">
        <v>113.9</v>
      </c>
      <c r="W741">
        <v>113.9</v>
      </c>
      <c r="X741">
        <v>115.1</v>
      </c>
      <c r="Y741">
        <v>115.1</v>
      </c>
      <c r="Z741">
        <v>116.4</v>
      </c>
      <c r="AA741">
        <v>116.9</v>
      </c>
      <c r="AB741">
        <v>115.1</v>
      </c>
      <c r="AC741">
        <v>116.8</v>
      </c>
      <c r="AD741">
        <v>116.4</v>
      </c>
      <c r="AE741">
        <v>116.7</v>
      </c>
      <c r="AF741">
        <v>115.6</v>
      </c>
      <c r="AG741">
        <v>114.3</v>
      </c>
      <c r="AH741">
        <v>114.8</v>
      </c>
      <c r="AI741">
        <v>114.6</v>
      </c>
      <c r="AJ741">
        <v>114.4</v>
      </c>
      <c r="AK741">
        <v>114.4</v>
      </c>
      <c r="AL741">
        <v>112.8</v>
      </c>
      <c r="AM741">
        <v>111.7</v>
      </c>
      <c r="AN741">
        <v>110.3</v>
      </c>
      <c r="AO741">
        <v>109</v>
      </c>
      <c r="AP741">
        <v>106.7</v>
      </c>
      <c r="AQ741">
        <v>105.4</v>
      </c>
      <c r="AR741">
        <v>107</v>
      </c>
      <c r="AS741">
        <v>102.6</v>
      </c>
      <c r="AT741">
        <v>103.5</v>
      </c>
      <c r="AU741">
        <v>101.1</v>
      </c>
      <c r="AV741">
        <v>101.8</v>
      </c>
      <c r="AW741">
        <v>101.8</v>
      </c>
      <c r="AX741">
        <v>100</v>
      </c>
      <c r="AY741">
        <v>101.5</v>
      </c>
      <c r="AZ741">
        <v>102</v>
      </c>
      <c r="BA741">
        <v>100</v>
      </c>
      <c r="BB741">
        <v>99.6</v>
      </c>
      <c r="BC741">
        <v>98.45</v>
      </c>
      <c r="BD741">
        <v>98.7</v>
      </c>
      <c r="BE741">
        <v>98.3</v>
      </c>
      <c r="BF741">
        <v>98.8</v>
      </c>
      <c r="BG741">
        <v>99.35</v>
      </c>
      <c r="BH741">
        <v>100.6</v>
      </c>
      <c r="BI741">
        <v>99.6</v>
      </c>
      <c r="BJ741">
        <v>102.2</v>
      </c>
      <c r="BK741">
        <v>104</v>
      </c>
      <c r="BL741">
        <v>105.9</v>
      </c>
      <c r="BM741">
        <v>105.8</v>
      </c>
      <c r="BN741">
        <v>107.3</v>
      </c>
      <c r="BO741">
        <v>106.2</v>
      </c>
      <c r="BP741">
        <v>106</v>
      </c>
      <c r="BQ741">
        <v>106.2</v>
      </c>
      <c r="BR741">
        <v>105.4</v>
      </c>
      <c r="BS741" s="10">
        <f t="shared" si="22"/>
        <v>-0.12892561983471071</v>
      </c>
      <c r="BT741" s="11" cm="1">
        <f t="array" aca="1" ref="BT741" ca="1">_xlfn.PERCENTILE.INC((OFFSET(E741,0,1,1,COLUMNS(E741:BR741)-1) - E741:BQ741) / E741:BQ741, 0.05) * SQRT(COUNT(E741:BR741) - 1)</f>
        <v>-0.16771352509682375</v>
      </c>
      <c r="BU741" s="10" cm="1">
        <f t="array" aca="1" ref="BU741" ca="1">_xlfn.STDEV.P((E741:BQ741 - OFFSET(E741:BQ741,0,1)) / OFFSET(E741:BQ741,0,1)) * SQRT(COUNT(E741:BR741)-1)</f>
        <v>0.10273004940928553</v>
      </c>
      <c r="BV741" s="10" cm="1">
        <f t="array" ref="BV741">-(MAX(1 - (E741:BR741 / _xlfn.SCAN(E741, E741:BR741, _xlfn.LAMBDA(_xlpm.a,_xlpm.b, MAX(_xlpm.a, _xlpm.b))))))</f>
        <v>-0.18961253091508656</v>
      </c>
      <c r="BW741" s="12">
        <f t="shared" ca="1" si="23"/>
        <v>-1.1998594427189031</v>
      </c>
    </row>
    <row r="742" spans="1:75" x14ac:dyDescent="0.45">
      <c r="A742" s="2" t="s">
        <v>1503</v>
      </c>
      <c r="B742" t="s">
        <v>1504</v>
      </c>
      <c r="C742" t="s">
        <v>54</v>
      </c>
      <c r="D742" t="s">
        <v>26</v>
      </c>
      <c r="E742">
        <v>221.4</v>
      </c>
      <c r="F742">
        <v>218.8</v>
      </c>
      <c r="G742">
        <v>219.4</v>
      </c>
      <c r="H742">
        <v>216.4</v>
      </c>
      <c r="I742">
        <v>217</v>
      </c>
      <c r="J742">
        <v>213.2</v>
      </c>
      <c r="K742">
        <v>213.2</v>
      </c>
      <c r="L742">
        <v>212.6</v>
      </c>
      <c r="M742">
        <v>217.6</v>
      </c>
      <c r="N742">
        <v>222</v>
      </c>
      <c r="O742">
        <v>223.8</v>
      </c>
      <c r="P742">
        <v>232</v>
      </c>
      <c r="Q742">
        <v>232.6</v>
      </c>
      <c r="R742">
        <v>232.6</v>
      </c>
      <c r="S742">
        <v>205.8</v>
      </c>
      <c r="T742">
        <v>203.2</v>
      </c>
      <c r="U742">
        <v>200</v>
      </c>
      <c r="V742">
        <v>205</v>
      </c>
      <c r="W742">
        <v>202</v>
      </c>
      <c r="X742">
        <v>204.2</v>
      </c>
      <c r="Y742">
        <v>199.2</v>
      </c>
      <c r="Z742">
        <v>205.8</v>
      </c>
      <c r="AA742">
        <v>202.4</v>
      </c>
      <c r="AB742">
        <v>201.6</v>
      </c>
      <c r="AC742">
        <v>204</v>
      </c>
      <c r="AD742">
        <v>204.4</v>
      </c>
      <c r="AE742">
        <v>203</v>
      </c>
      <c r="AF742">
        <v>202.8</v>
      </c>
      <c r="AG742">
        <v>203.6</v>
      </c>
      <c r="AH742">
        <v>204</v>
      </c>
      <c r="AI742">
        <v>212.4</v>
      </c>
      <c r="AJ742">
        <v>212.6</v>
      </c>
      <c r="AK742">
        <v>213.8</v>
      </c>
      <c r="AL742">
        <v>217.4</v>
      </c>
      <c r="AM742">
        <v>212.4</v>
      </c>
      <c r="AN742">
        <v>216.4</v>
      </c>
      <c r="AO742">
        <v>211.6</v>
      </c>
      <c r="AP742">
        <v>200.4</v>
      </c>
      <c r="AQ742">
        <v>200.6</v>
      </c>
      <c r="AR742">
        <v>204</v>
      </c>
      <c r="AS742">
        <v>198.3</v>
      </c>
      <c r="AT742">
        <v>200.8</v>
      </c>
      <c r="AU742">
        <v>199.7</v>
      </c>
      <c r="AV742">
        <v>205</v>
      </c>
      <c r="AW742">
        <v>203</v>
      </c>
      <c r="AX742">
        <v>199.7</v>
      </c>
      <c r="AY742">
        <v>196.9</v>
      </c>
      <c r="AZ742">
        <v>203.4</v>
      </c>
      <c r="BA742">
        <v>204.4</v>
      </c>
      <c r="BB742">
        <v>201.8</v>
      </c>
      <c r="BC742">
        <v>202</v>
      </c>
      <c r="BD742">
        <v>200</v>
      </c>
      <c r="BE742">
        <v>194.2</v>
      </c>
      <c r="BF742">
        <v>193.1</v>
      </c>
      <c r="BG742">
        <v>196.7</v>
      </c>
      <c r="BH742">
        <v>202</v>
      </c>
      <c r="BI742">
        <v>198.7</v>
      </c>
      <c r="BJ742">
        <v>202.8</v>
      </c>
      <c r="BK742">
        <v>204.4</v>
      </c>
      <c r="BL742">
        <v>207.6</v>
      </c>
      <c r="BM742">
        <v>207.6</v>
      </c>
      <c r="BN742">
        <v>209.6</v>
      </c>
      <c r="BO742">
        <v>210.6</v>
      </c>
      <c r="BP742">
        <v>212.4</v>
      </c>
      <c r="BQ742">
        <v>211</v>
      </c>
      <c r="BR742">
        <v>211</v>
      </c>
      <c r="BS742" s="10">
        <f t="shared" si="22"/>
        <v>-4.6973803071364069E-2</v>
      </c>
      <c r="BT742" s="11" cm="1">
        <f t="array" aca="1" ref="BT742" ca="1">_xlfn.PERCENTILE.INC((OFFSET(E742,0,1,1,COLUMNS(E742:BR742)-1) - E742:BQ742) / E742:BQ742, 0.05) * SQRT(COUNT(E742:BR742) - 1)</f>
        <v>-0.21969733650920331</v>
      </c>
      <c r="BU742" s="10" cm="1">
        <f t="array" aca="1" ref="BU742" ca="1">_xlfn.STDEV.P((E742:BQ742 - OFFSET(E742:BQ742,0,1)) / OFFSET(E742:BQ742,0,1)) * SQRT(COUNT(E742:BR742)-1)</f>
        <v>0.19165928562915577</v>
      </c>
      <c r="BV742" s="10" cm="1">
        <f t="array" ref="BV742">-(MAX(1 - (E742:BR742 / _xlfn.SCAN(E742, E742:BR742, _xlfn.LAMBDA(_xlpm.a,_xlpm.b, MAX(_xlpm.a, _xlpm.b))))))</f>
        <v>-0.16981943250214959</v>
      </c>
      <c r="BW742" s="12">
        <f t="shared" ca="1" si="23"/>
        <v>-0.21553770763444763</v>
      </c>
    </row>
    <row r="743" spans="1:75" x14ac:dyDescent="0.45">
      <c r="A743" s="2" t="s">
        <v>1505</v>
      </c>
      <c r="B743" t="s">
        <v>1506</v>
      </c>
      <c r="C743" t="s">
        <v>16</v>
      </c>
      <c r="D743" t="s">
        <v>8</v>
      </c>
      <c r="E743">
        <v>14.4</v>
      </c>
      <c r="F743">
        <v>14.25</v>
      </c>
      <c r="G743">
        <v>14.68</v>
      </c>
      <c r="H743">
        <v>14.44</v>
      </c>
      <c r="I743">
        <v>14.84</v>
      </c>
      <c r="J743">
        <v>14.98</v>
      </c>
      <c r="K743">
        <v>14.84</v>
      </c>
      <c r="L743">
        <v>14.99</v>
      </c>
      <c r="M743">
        <v>14.94</v>
      </c>
      <c r="N743">
        <v>14.88</v>
      </c>
      <c r="O743">
        <v>14.9</v>
      </c>
      <c r="P743">
        <v>14.9</v>
      </c>
      <c r="Q743">
        <v>15.35</v>
      </c>
      <c r="R743">
        <v>15.52</v>
      </c>
      <c r="S743">
        <v>15.6</v>
      </c>
      <c r="T743">
        <v>15.55</v>
      </c>
      <c r="U743">
        <v>15.5</v>
      </c>
      <c r="V743">
        <v>15.66</v>
      </c>
      <c r="W743">
        <v>15.61</v>
      </c>
      <c r="X743">
        <v>15.61</v>
      </c>
      <c r="Y743">
        <v>15.77</v>
      </c>
      <c r="Z743">
        <v>15.69</v>
      </c>
      <c r="AA743">
        <v>15.37</v>
      </c>
      <c r="AB743">
        <v>15.65</v>
      </c>
      <c r="AC743">
        <v>15.57</v>
      </c>
      <c r="AD743">
        <v>15.31</v>
      </c>
      <c r="AE743">
        <v>15.45</v>
      </c>
      <c r="AF743">
        <v>15.23</v>
      </c>
      <c r="AG743">
        <v>15.09</v>
      </c>
      <c r="AH743">
        <v>15.01</v>
      </c>
      <c r="AI743">
        <v>15.26</v>
      </c>
      <c r="AJ743">
        <v>15.07</v>
      </c>
      <c r="AK743">
        <v>15.15</v>
      </c>
      <c r="AL743">
        <v>15.3</v>
      </c>
      <c r="AM743">
        <v>15.23</v>
      </c>
      <c r="AN743">
        <v>15.08</v>
      </c>
      <c r="AO743">
        <v>15.04</v>
      </c>
      <c r="AP743">
        <v>14.82</v>
      </c>
      <c r="AQ743">
        <v>14.7</v>
      </c>
      <c r="AR743">
        <v>14.95</v>
      </c>
      <c r="AS743">
        <v>14.12</v>
      </c>
      <c r="AT743">
        <v>14.6</v>
      </c>
      <c r="AU743">
        <v>14.52</v>
      </c>
      <c r="AV743">
        <v>14.8</v>
      </c>
      <c r="AW743">
        <v>14.58</v>
      </c>
      <c r="AX743">
        <v>14.87</v>
      </c>
      <c r="AY743">
        <v>14.9</v>
      </c>
      <c r="AZ743">
        <v>15.15</v>
      </c>
      <c r="BA743">
        <v>15.33</v>
      </c>
      <c r="BB743">
        <v>15.34</v>
      </c>
      <c r="BC743">
        <v>15.31</v>
      </c>
      <c r="BD743">
        <v>15.15</v>
      </c>
      <c r="BE743">
        <v>15.21</v>
      </c>
      <c r="BF743">
        <v>15.15</v>
      </c>
      <c r="BG743">
        <v>15.28</v>
      </c>
      <c r="BH743">
        <v>15.26</v>
      </c>
      <c r="BI743">
        <v>15.1</v>
      </c>
      <c r="BJ743">
        <v>15.1</v>
      </c>
      <c r="BK743">
        <v>15.05</v>
      </c>
      <c r="BL743">
        <v>15.16</v>
      </c>
      <c r="BM743">
        <v>15.16</v>
      </c>
      <c r="BN743">
        <v>15.12</v>
      </c>
      <c r="BO743">
        <v>15.09</v>
      </c>
      <c r="BP743">
        <v>15.07</v>
      </c>
      <c r="BQ743">
        <v>14.92</v>
      </c>
      <c r="BR743">
        <v>15.13</v>
      </c>
      <c r="BS743" s="10">
        <f t="shared" si="22"/>
        <v>5.0694444444444473E-2</v>
      </c>
      <c r="BT743" s="11" cm="1">
        <f t="array" aca="1" ref="BT743" ca="1">_xlfn.PERCENTILE.INC((OFFSET(E743,0,1,1,COLUMNS(E743:BR743)-1) - E743:BQ743) / E743:BQ743, 0.05) * SQRT(COUNT(E743:BR743) - 1)</f>
        <v>-0.12941529725286377</v>
      </c>
      <c r="BU743" s="10" cm="1">
        <f t="array" aca="1" ref="BU743" ca="1">_xlfn.STDEV.P((E743:BQ743 - OFFSET(E743:BQ743,0,1)) / OFFSET(E743:BQ743,0,1)) * SQRT(COUNT(E743:BR743)-1)</f>
        <v>0.11352483619337905</v>
      </c>
      <c r="BV743" s="10" cm="1">
        <f t="array" ref="BV743">-(MAX(1 - (E743:BR743 / _xlfn.SCAN(E743, E743:BR743, _xlfn.LAMBDA(_xlpm.a,_xlpm.b, MAX(_xlpm.a, _xlpm.b))))))</f>
        <v>-0.10462904248573246</v>
      </c>
      <c r="BW743" s="12">
        <f t="shared" ca="1" si="23"/>
        <v>0.49644153943937941</v>
      </c>
    </row>
    <row r="744" spans="1:75" x14ac:dyDescent="0.45">
      <c r="A744" s="2" t="s">
        <v>1507</v>
      </c>
      <c r="B744" t="s">
        <v>1508</v>
      </c>
      <c r="C744" t="s">
        <v>7</v>
      </c>
      <c r="D744" t="s">
        <v>8</v>
      </c>
      <c r="E744">
        <v>64.040000000000006</v>
      </c>
      <c r="F744">
        <v>64.2</v>
      </c>
      <c r="G744">
        <v>65.92</v>
      </c>
      <c r="H744">
        <v>65.72</v>
      </c>
      <c r="I744">
        <v>68.06</v>
      </c>
      <c r="J744">
        <v>68.06</v>
      </c>
      <c r="K744">
        <v>70.099999999999994</v>
      </c>
      <c r="L744">
        <v>70.22</v>
      </c>
      <c r="M744">
        <v>70.94</v>
      </c>
      <c r="N744">
        <v>73.2</v>
      </c>
      <c r="O744">
        <v>73.36</v>
      </c>
      <c r="P744">
        <v>73.12</v>
      </c>
      <c r="Q744">
        <v>74.459999999999994</v>
      </c>
      <c r="R744">
        <v>73.459999999999994</v>
      </c>
      <c r="S744">
        <v>72.819999999999993</v>
      </c>
      <c r="T744">
        <v>72.72</v>
      </c>
      <c r="U744">
        <v>73.319999999999993</v>
      </c>
      <c r="V744">
        <v>73.239999999999995</v>
      </c>
      <c r="W744">
        <v>74</v>
      </c>
      <c r="X744">
        <v>77.400000000000006</v>
      </c>
      <c r="Y744">
        <v>74.64</v>
      </c>
      <c r="Z744">
        <v>75.819999999999993</v>
      </c>
      <c r="AA744">
        <v>75.02</v>
      </c>
      <c r="AB744">
        <v>75.38</v>
      </c>
      <c r="AC744">
        <v>75.16</v>
      </c>
      <c r="AD744">
        <v>75.739999999999995</v>
      </c>
      <c r="AE744">
        <v>78.14</v>
      </c>
      <c r="AF744">
        <v>76.62</v>
      </c>
      <c r="AG744">
        <v>77.42</v>
      </c>
      <c r="AH744">
        <v>78.58</v>
      </c>
      <c r="AI744">
        <v>77.94</v>
      </c>
      <c r="AJ744">
        <v>77.900000000000006</v>
      </c>
      <c r="AK744">
        <v>78.16</v>
      </c>
      <c r="AL744">
        <v>78.3</v>
      </c>
      <c r="AM744">
        <v>77.94</v>
      </c>
      <c r="AN744">
        <v>78.900000000000006</v>
      </c>
      <c r="AO744">
        <v>80.180000000000007</v>
      </c>
      <c r="AP744">
        <v>77.8</v>
      </c>
      <c r="AQ744">
        <v>77.14</v>
      </c>
      <c r="AR744">
        <v>77.239999999999995</v>
      </c>
      <c r="AS744">
        <v>74.94</v>
      </c>
      <c r="AT744">
        <v>76.040000000000006</v>
      </c>
      <c r="AU744">
        <v>75.78</v>
      </c>
      <c r="AV744">
        <v>78</v>
      </c>
      <c r="AW744">
        <v>76.099999999999994</v>
      </c>
      <c r="AX744">
        <v>81.8</v>
      </c>
      <c r="AY744">
        <v>81.96</v>
      </c>
      <c r="AZ744">
        <v>84.28</v>
      </c>
      <c r="BA744">
        <v>85.74</v>
      </c>
      <c r="BB744">
        <v>84.86</v>
      </c>
      <c r="BC744">
        <v>84.8</v>
      </c>
      <c r="BD744">
        <v>86.58</v>
      </c>
      <c r="BE744">
        <v>86.34</v>
      </c>
      <c r="BF744">
        <v>86.26</v>
      </c>
      <c r="BG744">
        <v>86.28</v>
      </c>
      <c r="BH744">
        <v>85.72</v>
      </c>
      <c r="BI744">
        <v>85.48</v>
      </c>
      <c r="BJ744">
        <v>86.88</v>
      </c>
      <c r="BK744">
        <v>87.08</v>
      </c>
      <c r="BL744">
        <v>88.16</v>
      </c>
      <c r="BM744">
        <v>88.16</v>
      </c>
      <c r="BN744">
        <v>87.98</v>
      </c>
      <c r="BO744">
        <v>89.54</v>
      </c>
      <c r="BP744">
        <v>90.14</v>
      </c>
      <c r="BQ744">
        <v>88.06</v>
      </c>
      <c r="BR744">
        <v>88.06</v>
      </c>
      <c r="BS744" s="10">
        <f t="shared" si="22"/>
        <v>0.37507807620237343</v>
      </c>
      <c r="BT744" s="11" cm="1">
        <f t="array" aca="1" ref="BT744" ca="1">_xlfn.PERCENTILE.INC((OFFSET(E744,0,1,1,COLUMNS(E744:BR744)-1) - E744:BQ744) / E744:BQ744, 0.05) * SQRT(COUNT(E744:BR744) - 1)</f>
        <v>-0.1943183321432862</v>
      </c>
      <c r="BU744" s="10" cm="1">
        <f t="array" aca="1" ref="BU744" ca="1">_xlfn.STDEV.P((E744:BQ744 - OFFSET(E744:BQ744,0,1)) / OFFSET(E744:BQ744,0,1)) * SQRT(COUNT(E744:BR744)-1)</f>
        <v>0.14299691018331834</v>
      </c>
      <c r="BV744" s="10" cm="1">
        <f t="array" ref="BV744">-(MAX(1 - (E744:BR744 / _xlfn.SCAN(E744, E744:BR744, _xlfn.LAMBDA(_xlpm.a,_xlpm.b, MAX(_xlpm.a, _xlpm.b))))))</f>
        <v>-6.5352955849339089E-2</v>
      </c>
      <c r="BW744" s="12">
        <f t="shared" ca="1" si="23"/>
        <v>2.6625895322792075</v>
      </c>
    </row>
    <row r="745" spans="1:75" x14ac:dyDescent="0.45">
      <c r="A745" s="2" t="s">
        <v>1509</v>
      </c>
      <c r="B745" t="s">
        <v>1510</v>
      </c>
      <c r="C745" t="s">
        <v>19</v>
      </c>
      <c r="D745" t="s">
        <v>58</v>
      </c>
      <c r="E745">
        <v>9.68</v>
      </c>
      <c r="F745">
        <v>9.7100000000000009</v>
      </c>
      <c r="G745">
        <v>9.6</v>
      </c>
      <c r="H745">
        <v>9.5</v>
      </c>
      <c r="I745">
        <v>9.48</v>
      </c>
      <c r="J745">
        <v>9.51</v>
      </c>
      <c r="K745">
        <v>9.74</v>
      </c>
      <c r="L745">
        <v>9.84</v>
      </c>
      <c r="M745">
        <v>10.02</v>
      </c>
      <c r="N745">
        <v>9.9499999999999993</v>
      </c>
      <c r="O745">
        <v>10.4</v>
      </c>
      <c r="P745">
        <v>10.07</v>
      </c>
      <c r="Q745">
        <v>10</v>
      </c>
      <c r="R745">
        <v>9.7100000000000009</v>
      </c>
      <c r="S745">
        <v>9.9600000000000009</v>
      </c>
      <c r="T745">
        <v>9.6999999999999993</v>
      </c>
      <c r="U745">
        <v>9.41</v>
      </c>
      <c r="V745">
        <v>9.67</v>
      </c>
      <c r="W745">
        <v>10</v>
      </c>
      <c r="X745">
        <v>9.8800000000000008</v>
      </c>
      <c r="Y745">
        <v>10.3</v>
      </c>
      <c r="Z745">
        <v>10.95</v>
      </c>
      <c r="AA745">
        <v>11.43</v>
      </c>
      <c r="AB745">
        <v>11</v>
      </c>
      <c r="AC745">
        <v>11.82</v>
      </c>
      <c r="AD745">
        <v>11.9</v>
      </c>
      <c r="AE745">
        <v>11.72</v>
      </c>
      <c r="AF745">
        <v>11.85</v>
      </c>
      <c r="AG745">
        <v>11.56</v>
      </c>
      <c r="AH745">
        <v>11.49</v>
      </c>
      <c r="AI745">
        <v>11.44</v>
      </c>
      <c r="AJ745">
        <v>11.9</v>
      </c>
      <c r="AK745">
        <v>11.35</v>
      </c>
      <c r="AL745">
        <v>11.32</v>
      </c>
      <c r="AM745">
        <v>10.63</v>
      </c>
      <c r="AN745">
        <v>10.38</v>
      </c>
      <c r="AO745">
        <v>10.7</v>
      </c>
      <c r="AP745">
        <v>10.45</v>
      </c>
      <c r="AQ745">
        <v>10.39</v>
      </c>
      <c r="AR745">
        <v>10.06</v>
      </c>
      <c r="AS745">
        <v>9.0299999999999994</v>
      </c>
      <c r="AT745">
        <v>9.3000000000000007</v>
      </c>
      <c r="AU745">
        <v>9.06</v>
      </c>
      <c r="AV745">
        <v>9.51</v>
      </c>
      <c r="AW745">
        <v>9.5299999999999994</v>
      </c>
      <c r="AX745">
        <v>9.41</v>
      </c>
      <c r="AY745">
        <v>9.81</v>
      </c>
      <c r="AZ745">
        <v>10.199999999999999</v>
      </c>
      <c r="BA745">
        <v>10.130000000000001</v>
      </c>
      <c r="BB745">
        <v>9.93</v>
      </c>
      <c r="BC745">
        <v>10.050000000000001</v>
      </c>
      <c r="BD745">
        <v>9.66</v>
      </c>
      <c r="BE745">
        <v>9.15</v>
      </c>
      <c r="BF745">
        <v>9.1300000000000008</v>
      </c>
      <c r="BG745">
        <v>9.3000000000000007</v>
      </c>
      <c r="BH745">
        <v>9.1</v>
      </c>
      <c r="BI745">
        <v>9.23</v>
      </c>
      <c r="BJ745">
        <v>9.5500000000000007</v>
      </c>
      <c r="BK745">
        <v>9.99</v>
      </c>
      <c r="BL745">
        <v>10.4</v>
      </c>
      <c r="BM745">
        <v>10.4</v>
      </c>
      <c r="BN745">
        <v>10.51</v>
      </c>
      <c r="BO745">
        <v>10.52</v>
      </c>
      <c r="BP745">
        <v>10.53</v>
      </c>
      <c r="BQ745">
        <v>10.75</v>
      </c>
      <c r="BR745">
        <v>10.75</v>
      </c>
      <c r="BS745" s="10">
        <f t="shared" si="22"/>
        <v>0.11053719008264466</v>
      </c>
      <c r="BT745" s="11" cm="1">
        <f t="array" aca="1" ref="BT745" ca="1">_xlfn.PERCENTILE.INC((OFFSET(E745,0,1,1,COLUMNS(E745:BR745)-1) - E745:BQ745) / E745:BQ745, 0.05) * SQRT(COUNT(E745:BR745) - 1)</f>
        <v>-0.36067303319492411</v>
      </c>
      <c r="BU745" s="10" cm="1">
        <f t="array" aca="1" ref="BU745" ca="1">_xlfn.STDEV.P((E745:BQ745 - OFFSET(E745:BQ745,0,1)) / OFFSET(E745:BQ745,0,1)) * SQRT(COUNT(E745:BR745)-1)</f>
        <v>0.25796772016949437</v>
      </c>
      <c r="BV745" s="10" cm="1">
        <f t="array" ref="BV745">-(MAX(1 - (E745:BR745 / _xlfn.SCAN(E745, E745:BR745, _xlfn.LAMBDA(_xlpm.a,_xlpm.b, MAX(_xlpm.a, _xlpm.b))))))</f>
        <v>-0.24117647058823533</v>
      </c>
      <c r="BW745" s="12">
        <f t="shared" ca="1" si="23"/>
        <v>0.45044856777544168</v>
      </c>
    </row>
    <row r="746" spans="1:75" x14ac:dyDescent="0.45">
      <c r="A746" s="2" t="s">
        <v>1511</v>
      </c>
      <c r="B746" t="s">
        <v>1512</v>
      </c>
      <c r="C746" t="s">
        <v>37</v>
      </c>
      <c r="D746" t="s">
        <v>8</v>
      </c>
      <c r="E746">
        <v>2.4</v>
      </c>
      <c r="F746">
        <v>2.4500000000000002</v>
      </c>
      <c r="G746">
        <v>2.4900000000000002</v>
      </c>
      <c r="H746">
        <v>2.4300000000000002</v>
      </c>
      <c r="I746">
        <v>2.52</v>
      </c>
      <c r="J746">
        <v>2.57</v>
      </c>
      <c r="K746">
        <v>2.5499999999999998</v>
      </c>
      <c r="L746">
        <v>2.56</v>
      </c>
      <c r="M746">
        <v>2.4900000000000002</v>
      </c>
      <c r="N746">
        <v>2.48</v>
      </c>
      <c r="O746">
        <v>2.56</v>
      </c>
      <c r="P746">
        <v>2.5499999999999998</v>
      </c>
      <c r="Q746">
        <v>2.58</v>
      </c>
      <c r="R746">
        <v>2.67</v>
      </c>
      <c r="S746">
        <v>2.69</v>
      </c>
      <c r="T746">
        <v>2.7</v>
      </c>
      <c r="U746">
        <v>2.7</v>
      </c>
      <c r="V746">
        <v>2.69</v>
      </c>
      <c r="W746">
        <v>2.72</v>
      </c>
      <c r="X746">
        <v>2.72</v>
      </c>
      <c r="Y746">
        <v>2.72</v>
      </c>
      <c r="Z746">
        <v>2.74</v>
      </c>
      <c r="AA746">
        <v>2.75</v>
      </c>
      <c r="AB746">
        <v>2.8</v>
      </c>
      <c r="AC746">
        <v>2.79</v>
      </c>
      <c r="AD746">
        <v>2.8</v>
      </c>
      <c r="AE746">
        <v>2.84</v>
      </c>
      <c r="AF746">
        <v>2.81</v>
      </c>
      <c r="AG746">
        <v>2.79</v>
      </c>
      <c r="AH746">
        <v>2.71</v>
      </c>
      <c r="AI746">
        <v>2.63</v>
      </c>
      <c r="AJ746">
        <v>2.61</v>
      </c>
      <c r="AK746">
        <v>2.69</v>
      </c>
      <c r="AL746">
        <v>2.82</v>
      </c>
      <c r="AM746">
        <v>2.84</v>
      </c>
      <c r="AN746">
        <v>2.83</v>
      </c>
      <c r="AO746">
        <v>2.77</v>
      </c>
      <c r="AP746">
        <v>2.67</v>
      </c>
      <c r="AQ746">
        <v>2.64</v>
      </c>
      <c r="AR746">
        <v>2.69</v>
      </c>
      <c r="AS746">
        <v>2.56</v>
      </c>
      <c r="AT746">
        <v>2.63</v>
      </c>
      <c r="AU746">
        <v>2.64</v>
      </c>
      <c r="AV746">
        <v>2.69</v>
      </c>
      <c r="AW746">
        <v>2.69</v>
      </c>
      <c r="AX746">
        <v>2.76</v>
      </c>
      <c r="AY746">
        <v>2.73</v>
      </c>
      <c r="AZ746">
        <v>2.8</v>
      </c>
      <c r="BA746">
        <v>2.85</v>
      </c>
      <c r="BB746">
        <v>2.83</v>
      </c>
      <c r="BC746">
        <v>2.85</v>
      </c>
      <c r="BD746">
        <v>2.76</v>
      </c>
      <c r="BE746">
        <v>2.82</v>
      </c>
      <c r="BF746">
        <v>2.83</v>
      </c>
      <c r="BG746">
        <v>2.91</v>
      </c>
      <c r="BH746">
        <v>2.85</v>
      </c>
      <c r="BI746">
        <v>2.79</v>
      </c>
      <c r="BJ746">
        <v>2.85</v>
      </c>
      <c r="BK746">
        <v>2.88</v>
      </c>
      <c r="BL746">
        <v>2.9</v>
      </c>
      <c r="BM746">
        <v>2.9</v>
      </c>
      <c r="BN746">
        <v>2.9</v>
      </c>
      <c r="BO746">
        <v>2.92</v>
      </c>
      <c r="BP746">
        <v>2.93</v>
      </c>
      <c r="BQ746">
        <v>2.89</v>
      </c>
      <c r="BR746">
        <v>2.93</v>
      </c>
      <c r="BS746" s="10">
        <f t="shared" si="22"/>
        <v>0.22083333333333344</v>
      </c>
      <c r="BT746" s="11" cm="1">
        <f t="array" aca="1" ref="BT746" ca="1">_xlfn.PERCENTILE.INC((OFFSET(E746,0,1,1,COLUMNS(E746:BR746)-1) - E746:BQ746) / E746:BQ746, 0.05) * SQRT(COUNT(E746:BR746) - 1)</f>
        <v>-0.23663535286836432</v>
      </c>
      <c r="BU746" s="10" cm="1">
        <f t="array" aca="1" ref="BU746" ca="1">_xlfn.STDEV.P((E746:BQ746 - OFFSET(E746:BQ746,0,1)) / OFFSET(E746:BQ746,0,1)) * SQRT(COUNT(E746:BR746)-1)</f>
        <v>0.15318483347680489</v>
      </c>
      <c r="BV746" s="10" cm="1">
        <f t="array" ref="BV746">-(MAX(1 - (E746:BR746 / _xlfn.SCAN(E746, E746:BR746, _xlfn.LAMBDA(_xlpm.a,_xlpm.b, MAX(_xlpm.a, _xlpm.b))))))</f>
        <v>-9.8591549295774628E-2</v>
      </c>
      <c r="BW746" s="12">
        <f t="shared" ca="1" si="23"/>
        <v>1.4785885011757998</v>
      </c>
    </row>
    <row r="747" spans="1:75" x14ac:dyDescent="0.45">
      <c r="A747" s="2" t="s">
        <v>1513</v>
      </c>
      <c r="B747" t="s">
        <v>1514</v>
      </c>
      <c r="C747" t="s">
        <v>22</v>
      </c>
      <c r="D747" t="s">
        <v>26</v>
      </c>
      <c r="E747">
        <v>140.80000000000001</v>
      </c>
      <c r="F747">
        <v>140</v>
      </c>
      <c r="G747">
        <v>138.30000000000001</v>
      </c>
      <c r="H747">
        <v>136.80000000000001</v>
      </c>
      <c r="I747">
        <v>140.4</v>
      </c>
      <c r="J747">
        <v>139</v>
      </c>
      <c r="K747">
        <v>138.1</v>
      </c>
      <c r="L747">
        <v>139</v>
      </c>
      <c r="M747">
        <v>140.19999999999999</v>
      </c>
      <c r="N747">
        <v>139.9</v>
      </c>
      <c r="O747">
        <v>141.4</v>
      </c>
      <c r="P747">
        <v>142.5</v>
      </c>
      <c r="Q747">
        <v>143.80000000000001</v>
      </c>
      <c r="R747">
        <v>145.1</v>
      </c>
      <c r="S747">
        <v>143.4</v>
      </c>
      <c r="T747">
        <v>144.30000000000001</v>
      </c>
      <c r="U747">
        <v>145.30000000000001</v>
      </c>
      <c r="V747">
        <v>146.5</v>
      </c>
      <c r="W747">
        <v>148</v>
      </c>
      <c r="X747">
        <v>149.4</v>
      </c>
      <c r="Y747">
        <v>148.69999999999999</v>
      </c>
      <c r="Z747">
        <v>150.1</v>
      </c>
      <c r="AA747">
        <v>155.69999999999999</v>
      </c>
      <c r="AB747">
        <v>154.1</v>
      </c>
      <c r="AC747">
        <v>155.80000000000001</v>
      </c>
      <c r="AD747">
        <v>157.80000000000001</v>
      </c>
      <c r="AE747">
        <v>157</v>
      </c>
      <c r="AF747">
        <v>156.19999999999999</v>
      </c>
      <c r="AG747">
        <v>157.5</v>
      </c>
      <c r="AH747">
        <v>157.5</v>
      </c>
      <c r="AI747">
        <v>159.69999999999999</v>
      </c>
      <c r="AJ747">
        <v>160.4</v>
      </c>
      <c r="AK747">
        <v>160.4</v>
      </c>
      <c r="AL747">
        <v>161.4</v>
      </c>
      <c r="AM747">
        <v>161.19999999999999</v>
      </c>
      <c r="AN747">
        <v>162.4</v>
      </c>
      <c r="AO747">
        <v>161.80000000000001</v>
      </c>
      <c r="AP747">
        <v>160.1</v>
      </c>
      <c r="AQ747">
        <v>159.9</v>
      </c>
      <c r="AR747">
        <v>163.6</v>
      </c>
      <c r="AS747">
        <v>156.6</v>
      </c>
      <c r="AT747">
        <v>156.9</v>
      </c>
      <c r="AU747">
        <v>153.4</v>
      </c>
      <c r="AV747">
        <v>156.1</v>
      </c>
      <c r="AW747">
        <v>156.30000000000001</v>
      </c>
      <c r="AX747">
        <v>154.80000000000001</v>
      </c>
      <c r="AY747">
        <v>156.4</v>
      </c>
      <c r="AZ747">
        <v>158.4</v>
      </c>
      <c r="BA747">
        <v>156.9</v>
      </c>
      <c r="BB747">
        <v>155.19999999999999</v>
      </c>
      <c r="BC747">
        <v>154.69999999999999</v>
      </c>
      <c r="BD747">
        <v>154.19999999999999</v>
      </c>
      <c r="BE747">
        <v>152.69999999999999</v>
      </c>
      <c r="BF747">
        <v>155.6</v>
      </c>
      <c r="BG747">
        <v>156.6</v>
      </c>
      <c r="BH747">
        <v>158.9</v>
      </c>
      <c r="BI747">
        <v>158.30000000000001</v>
      </c>
      <c r="BJ747">
        <v>160.5</v>
      </c>
      <c r="BK747">
        <v>161.30000000000001</v>
      </c>
      <c r="BL747">
        <v>164</v>
      </c>
      <c r="BM747">
        <v>164</v>
      </c>
      <c r="BN747">
        <v>165.9</v>
      </c>
      <c r="BO747">
        <v>166.8</v>
      </c>
      <c r="BP747">
        <v>167.9</v>
      </c>
      <c r="BQ747">
        <v>167.7</v>
      </c>
      <c r="BR747">
        <v>167.7</v>
      </c>
      <c r="BS747" s="10">
        <f t="shared" si="22"/>
        <v>0.19105113636363619</v>
      </c>
      <c r="BT747" s="11" cm="1">
        <f t="array" aca="1" ref="BT747" ca="1">_xlfn.PERCENTILE.INC((OFFSET(E747,0,1,1,COLUMNS(E747:BR747)-1) - E747:BQ747) / E747:BQ747, 0.05) * SQRT(COUNT(E747:BR747) - 1)</f>
        <v>-9.3054931330944543E-2</v>
      </c>
      <c r="BU747" s="10" cm="1">
        <f t="array" aca="1" ref="BU747" ca="1">_xlfn.STDEV.P((E747:BQ747 - OFFSET(E747:BQ747,0,1)) / OFFSET(E747:BQ747,0,1)) * SQRT(COUNT(E747:BR747)-1)</f>
        <v>9.6243186587395252E-2</v>
      </c>
      <c r="BV747" s="10" cm="1">
        <f t="array" ref="BV747">-(MAX(1 - (E747:BR747 / _xlfn.SCAN(E747, E747:BR747, _xlfn.LAMBDA(_xlpm.a,_xlpm.b, MAX(_xlpm.a, _xlpm.b))))))</f>
        <v>-6.6625916870415636E-2</v>
      </c>
      <c r="BW747" s="12">
        <f t="shared" ca="1" si="23"/>
        <v>2.0439383122981458</v>
      </c>
    </row>
    <row r="748" spans="1:75" x14ac:dyDescent="0.45">
      <c r="A748" s="2" t="s">
        <v>1515</v>
      </c>
      <c r="B748" t="s">
        <v>1516</v>
      </c>
      <c r="C748" t="s">
        <v>54</v>
      </c>
      <c r="D748" t="s">
        <v>29</v>
      </c>
      <c r="E748">
        <v>260</v>
      </c>
      <c r="F748">
        <v>256.5</v>
      </c>
      <c r="G748">
        <v>258.5</v>
      </c>
      <c r="H748">
        <v>254</v>
      </c>
      <c r="I748">
        <v>256.5</v>
      </c>
      <c r="J748">
        <v>257.5</v>
      </c>
      <c r="K748">
        <v>252.5</v>
      </c>
      <c r="L748">
        <v>252.5</v>
      </c>
      <c r="M748">
        <v>255.5</v>
      </c>
      <c r="N748">
        <v>256</v>
      </c>
      <c r="O748">
        <v>255.5</v>
      </c>
      <c r="P748">
        <v>253</v>
      </c>
      <c r="Q748">
        <v>254.5</v>
      </c>
      <c r="R748">
        <v>250.5</v>
      </c>
      <c r="S748">
        <v>251.5</v>
      </c>
      <c r="T748">
        <v>248</v>
      </c>
      <c r="U748">
        <v>247</v>
      </c>
      <c r="V748">
        <v>248.5</v>
      </c>
      <c r="W748">
        <v>248</v>
      </c>
      <c r="X748">
        <v>249.5</v>
      </c>
      <c r="Y748">
        <v>248.5</v>
      </c>
      <c r="Z748">
        <v>245.5</v>
      </c>
      <c r="AA748">
        <v>233.5</v>
      </c>
      <c r="AB748">
        <v>231.5</v>
      </c>
      <c r="AC748">
        <v>243</v>
      </c>
      <c r="AD748">
        <v>252</v>
      </c>
      <c r="AE748">
        <v>248</v>
      </c>
      <c r="AF748">
        <v>248</v>
      </c>
      <c r="AG748">
        <v>246</v>
      </c>
      <c r="AH748">
        <v>249</v>
      </c>
      <c r="AI748">
        <v>246</v>
      </c>
      <c r="AJ748">
        <v>247.5</v>
      </c>
      <c r="AK748">
        <v>244</v>
      </c>
      <c r="AL748">
        <v>246</v>
      </c>
      <c r="AM748">
        <v>240.5</v>
      </c>
      <c r="AN748">
        <v>243.5</v>
      </c>
      <c r="AO748">
        <v>238.5</v>
      </c>
      <c r="AP748">
        <v>238</v>
      </c>
      <c r="AQ748">
        <v>234.5</v>
      </c>
      <c r="AR748">
        <v>234</v>
      </c>
      <c r="AS748">
        <v>227.5</v>
      </c>
      <c r="AT748">
        <v>231</v>
      </c>
      <c r="AU748">
        <v>229</v>
      </c>
      <c r="AV748">
        <v>233</v>
      </c>
      <c r="AW748">
        <v>231</v>
      </c>
      <c r="AX748">
        <v>228</v>
      </c>
      <c r="AY748">
        <v>230.5</v>
      </c>
      <c r="AZ748">
        <v>236</v>
      </c>
      <c r="BA748">
        <v>232</v>
      </c>
      <c r="BB748">
        <v>229</v>
      </c>
      <c r="BC748">
        <v>231.5</v>
      </c>
      <c r="BD748">
        <v>230</v>
      </c>
      <c r="BE748">
        <v>229</v>
      </c>
      <c r="BF748">
        <v>227</v>
      </c>
      <c r="BG748">
        <v>231.5</v>
      </c>
      <c r="BH748">
        <v>240</v>
      </c>
      <c r="BI748">
        <v>230</v>
      </c>
      <c r="BJ748">
        <v>231</v>
      </c>
      <c r="BK748">
        <v>235</v>
      </c>
      <c r="BL748">
        <v>233.5</v>
      </c>
      <c r="BM748">
        <v>234</v>
      </c>
      <c r="BN748">
        <v>234</v>
      </c>
      <c r="BO748">
        <v>234</v>
      </c>
      <c r="BP748">
        <v>236</v>
      </c>
      <c r="BQ748">
        <v>235</v>
      </c>
      <c r="BR748">
        <v>233.5</v>
      </c>
      <c r="BS748" s="10">
        <f t="shared" si="22"/>
        <v>-0.10192307692307692</v>
      </c>
      <c r="BT748" s="11" cm="1">
        <f t="array" aca="1" ref="BT748" ca="1">_xlfn.PERCENTILE.INC((OFFSET(E748,0,1,1,COLUMNS(E748:BR748)-1) - E748:BQ748) / E748:BQ748, 0.05) * SQRT(COUNT(E748:BR748) - 1)</f>
        <v>-0.17731287219927061</v>
      </c>
      <c r="BU748" s="10" cm="1">
        <f t="array" aca="1" ref="BU748" ca="1">_xlfn.STDEV.P((E748:BQ748 - OFFSET(E748:BQ748,0,1)) / OFFSET(E748:BQ748,0,1)) * SQRT(COUNT(E748:BR748)-1)</f>
        <v>0.13200251831426998</v>
      </c>
      <c r="BV748" s="10" cm="1">
        <f t="array" ref="BV748">-(MAX(1 - (E748:BR748 / _xlfn.SCAN(E748, E748:BR748, _xlfn.LAMBDA(_xlpm.a,_xlpm.b, MAX(_xlpm.a, _xlpm.b))))))</f>
        <v>-0.12692307692307692</v>
      </c>
      <c r="BW748" s="12">
        <f t="shared" ca="1" si="23"/>
        <v>-0.72922151904636001</v>
      </c>
    </row>
    <row r="749" spans="1:75" x14ac:dyDescent="0.45">
      <c r="A749" s="2" t="s">
        <v>1517</v>
      </c>
      <c r="B749" t="s">
        <v>1518</v>
      </c>
      <c r="C749" t="s">
        <v>37</v>
      </c>
      <c r="D749" t="s">
        <v>8</v>
      </c>
      <c r="E749">
        <v>11.12</v>
      </c>
      <c r="F749">
        <v>10.4</v>
      </c>
      <c r="G749">
        <v>10.624000000000001</v>
      </c>
      <c r="H749">
        <v>10.385999999999999</v>
      </c>
      <c r="I749">
        <v>10.476000000000001</v>
      </c>
      <c r="J749">
        <v>10.45</v>
      </c>
      <c r="K749">
        <v>10.423999999999999</v>
      </c>
      <c r="L749">
        <v>10.472</v>
      </c>
      <c r="M749">
        <v>10.417999999999999</v>
      </c>
      <c r="N749">
        <v>10.67</v>
      </c>
      <c r="O749">
        <v>10.78</v>
      </c>
      <c r="P749">
        <v>10.896000000000001</v>
      </c>
      <c r="Q749">
        <v>10.906000000000001</v>
      </c>
      <c r="R749">
        <v>10.958</v>
      </c>
      <c r="S749">
        <v>10.875999999999999</v>
      </c>
      <c r="T749">
        <v>11.07</v>
      </c>
      <c r="U749">
        <v>11.15</v>
      </c>
      <c r="V749">
        <v>10.726000000000001</v>
      </c>
      <c r="W749">
        <v>10.772</v>
      </c>
      <c r="X749">
        <v>10.502000000000001</v>
      </c>
      <c r="Y749">
        <v>10.574</v>
      </c>
      <c r="Z749">
        <v>10.635999999999999</v>
      </c>
      <c r="AA749">
        <v>10.673999999999999</v>
      </c>
      <c r="AB749">
        <v>10.868</v>
      </c>
      <c r="AC749">
        <v>10.821999999999999</v>
      </c>
      <c r="AD749">
        <v>10.834</v>
      </c>
      <c r="AE749">
        <v>10.948</v>
      </c>
      <c r="AF749">
        <v>10.868</v>
      </c>
      <c r="AG749">
        <v>10.956</v>
      </c>
      <c r="AH749">
        <v>11.076000000000001</v>
      </c>
      <c r="AI749">
        <v>11</v>
      </c>
      <c r="AJ749">
        <v>11.166</v>
      </c>
      <c r="AK749">
        <v>11.08</v>
      </c>
      <c r="AL749">
        <v>11.036</v>
      </c>
      <c r="AM749">
        <v>10.862</v>
      </c>
      <c r="AN749">
        <v>10.788</v>
      </c>
      <c r="AO749">
        <v>10.882</v>
      </c>
      <c r="AP749">
        <v>10.757999999999999</v>
      </c>
      <c r="AQ749">
        <v>10.81</v>
      </c>
      <c r="AR749">
        <v>10.891999999999999</v>
      </c>
      <c r="AS749">
        <v>10.24</v>
      </c>
      <c r="AT749">
        <v>10.458</v>
      </c>
      <c r="AU749">
        <v>10.472</v>
      </c>
      <c r="AV749">
        <v>10.625999999999999</v>
      </c>
      <c r="AW749">
        <v>10.63</v>
      </c>
      <c r="AX749">
        <v>10.37</v>
      </c>
      <c r="AY749">
        <v>10.37</v>
      </c>
      <c r="AZ749">
        <v>10.702</v>
      </c>
      <c r="BA749">
        <v>10.641999999999999</v>
      </c>
      <c r="BB749">
        <v>10.49</v>
      </c>
      <c r="BC749">
        <v>10.465999999999999</v>
      </c>
      <c r="BD749">
        <v>10.36</v>
      </c>
      <c r="BE749">
        <v>10.385999999999999</v>
      </c>
      <c r="BF749">
        <v>10.327999999999999</v>
      </c>
      <c r="BG749">
        <v>10.388</v>
      </c>
      <c r="BH749">
        <v>10.288</v>
      </c>
      <c r="BI749">
        <v>10.208</v>
      </c>
      <c r="BJ749">
        <v>10.29</v>
      </c>
      <c r="BK749">
        <v>10.295999999999999</v>
      </c>
      <c r="BL749">
        <v>10.496</v>
      </c>
      <c r="BM749">
        <v>10.496</v>
      </c>
      <c r="BN749">
        <v>10.657999999999999</v>
      </c>
      <c r="BO749">
        <v>10.805999999999999</v>
      </c>
      <c r="BP749">
        <v>10.8</v>
      </c>
      <c r="BQ749">
        <v>10.786</v>
      </c>
      <c r="BR749">
        <v>10.786</v>
      </c>
      <c r="BS749" s="10">
        <f t="shared" si="22"/>
        <v>-3.0035971223021551E-2</v>
      </c>
      <c r="BT749" s="11" cm="1">
        <f t="array" aca="1" ref="BT749" ca="1">_xlfn.PERCENTILE.INC((OFFSET(E749,0,1,1,COLUMNS(E749:BR749)-1) - E749:BQ749) / E749:BQ749, 0.05) * SQRT(COUNT(E749:BR749) - 1)</f>
        <v>-0.20110336294749279</v>
      </c>
      <c r="BU749" s="10" cm="1">
        <f t="array" aca="1" ref="BU749" ca="1">_xlfn.STDEV.P((E749:BQ749 - OFFSET(E749:BQ749,0,1)) / OFFSET(E749:BQ749,0,1)) * SQRT(COUNT(E749:BR749)-1)</f>
        <v>0.13695813225401515</v>
      </c>
      <c r="BV749" s="10" cm="1">
        <f t="array" ref="BV749">-(MAX(1 - (E749:BR749 / _xlfn.SCAN(E749, E749:BR749, _xlfn.LAMBDA(_xlpm.a,_xlpm.b, MAX(_xlpm.a, _xlpm.b))))))</f>
        <v>-8.5796166935339424E-2</v>
      </c>
      <c r="BW749" s="12">
        <f t="shared" ca="1" si="23"/>
        <v>-0.17795198300323672</v>
      </c>
    </row>
    <row r="750" spans="1:75" x14ac:dyDescent="0.45">
      <c r="A750" s="2" t="s">
        <v>1519</v>
      </c>
      <c r="B750" t="s">
        <v>1520</v>
      </c>
      <c r="C750" t="s">
        <v>111</v>
      </c>
      <c r="D750" t="s">
        <v>8</v>
      </c>
      <c r="E750">
        <v>13.193</v>
      </c>
      <c r="F750">
        <v>12.643000000000001</v>
      </c>
      <c r="G750">
        <v>12.568</v>
      </c>
      <c r="H750">
        <v>12.223000000000001</v>
      </c>
      <c r="I750">
        <v>12.558999999999999</v>
      </c>
      <c r="J750">
        <v>12.26</v>
      </c>
      <c r="K750">
        <v>12.521000000000001</v>
      </c>
      <c r="L750">
        <v>12.978999999999999</v>
      </c>
      <c r="M750">
        <v>13.473000000000001</v>
      </c>
      <c r="N750">
        <v>13.38</v>
      </c>
      <c r="O750">
        <v>14.052</v>
      </c>
      <c r="P750">
        <v>13.986000000000001</v>
      </c>
      <c r="Q750">
        <v>13.968</v>
      </c>
      <c r="R750">
        <v>14.845000000000001</v>
      </c>
      <c r="S750">
        <v>15.069000000000001</v>
      </c>
      <c r="T750">
        <v>15.031000000000001</v>
      </c>
      <c r="U750">
        <v>14.826000000000001</v>
      </c>
      <c r="V750">
        <v>15.077999999999999</v>
      </c>
      <c r="W750">
        <v>15.170999999999999</v>
      </c>
      <c r="X750">
        <v>15.442</v>
      </c>
      <c r="Y750">
        <v>14.835000000000001</v>
      </c>
      <c r="Z750">
        <v>14.789</v>
      </c>
      <c r="AA750">
        <v>14.192</v>
      </c>
      <c r="AB750">
        <v>12.651999999999999</v>
      </c>
      <c r="AC750">
        <v>12.68</v>
      </c>
      <c r="AD750">
        <v>12.521000000000001</v>
      </c>
      <c r="AE750">
        <v>13.324</v>
      </c>
      <c r="AF750">
        <v>13.24</v>
      </c>
      <c r="AG750">
        <v>13.865</v>
      </c>
      <c r="AH750">
        <v>13.781000000000001</v>
      </c>
      <c r="AI750">
        <v>13.874000000000001</v>
      </c>
      <c r="AJ750">
        <v>13.808999999999999</v>
      </c>
      <c r="AK750">
        <v>14.369</v>
      </c>
      <c r="AL750">
        <v>14.612</v>
      </c>
      <c r="AM750">
        <v>14.154</v>
      </c>
      <c r="AN750">
        <v>14.145</v>
      </c>
      <c r="AO750">
        <v>13.958</v>
      </c>
      <c r="AP750">
        <v>13.753</v>
      </c>
      <c r="AQ750">
        <v>14.36</v>
      </c>
      <c r="AR750">
        <v>15.442</v>
      </c>
      <c r="AS750">
        <v>14.657999999999999</v>
      </c>
      <c r="AT750">
        <v>14.853999999999999</v>
      </c>
      <c r="AU750">
        <v>14.714</v>
      </c>
      <c r="AV750">
        <v>14.545999999999999</v>
      </c>
      <c r="AW750">
        <v>14.192</v>
      </c>
      <c r="AX750">
        <v>13.846</v>
      </c>
      <c r="AY750">
        <v>13.93</v>
      </c>
      <c r="AZ750">
        <v>14.760999999999999</v>
      </c>
      <c r="BA750">
        <v>14.574</v>
      </c>
      <c r="BB750">
        <v>14.257</v>
      </c>
      <c r="BC750">
        <v>13.874000000000001</v>
      </c>
      <c r="BD750">
        <v>13.632</v>
      </c>
      <c r="BE750">
        <v>13.071999999999999</v>
      </c>
      <c r="BF750">
        <v>13.109</v>
      </c>
      <c r="BG750">
        <v>13.268000000000001</v>
      </c>
      <c r="BH750">
        <v>13.24</v>
      </c>
      <c r="BI750">
        <v>12.615</v>
      </c>
      <c r="BJ750">
        <v>13.128</v>
      </c>
      <c r="BK750">
        <v>13.202999999999999</v>
      </c>
      <c r="BL750">
        <v>13.324</v>
      </c>
      <c r="BM750">
        <v>13.324</v>
      </c>
      <c r="BN750">
        <v>13.445</v>
      </c>
      <c r="BO750">
        <v>13.147</v>
      </c>
      <c r="BP750">
        <v>13.016</v>
      </c>
      <c r="BQ750">
        <v>12.978999999999999</v>
      </c>
      <c r="BR750">
        <v>12.978999999999999</v>
      </c>
      <c r="BS750" s="10">
        <f t="shared" si="22"/>
        <v>-1.6220723110740576E-2</v>
      </c>
      <c r="BT750" s="11" cm="1">
        <f t="array" aca="1" ref="BT750" ca="1">_xlfn.PERCENTILE.INC((OFFSET(E750,0,1,1,COLUMNS(E750:BR750)-1) - E750:BQ750) / E750:BQ750, 0.05) * SQRT(COUNT(E750:BR750) - 1)</f>
        <v>-0.33512372206872348</v>
      </c>
      <c r="BU750" s="10" cm="1">
        <f t="array" aca="1" ref="BU750" ca="1">_xlfn.STDEV.P((E750:BQ750 - OFFSET(E750:BQ750,0,1)) / OFFSET(E750:BQ750,0,1)) * SQRT(COUNT(E750:BR750)-1)</f>
        <v>0.25365413608257609</v>
      </c>
      <c r="BV750" s="10" cm="1">
        <f t="array" ref="BV750">-(MAX(1 - (E750:BR750 / _xlfn.SCAN(E750, E750:BR750, _xlfn.LAMBDA(_xlpm.a,_xlpm.b, MAX(_xlpm.a, _xlpm.b))))))</f>
        <v>-0.18915943530630741</v>
      </c>
      <c r="BW750" s="12">
        <f t="shared" ca="1" si="23"/>
        <v>-4.1618572729694728E-2</v>
      </c>
    </row>
    <row r="751" spans="1:75" x14ac:dyDescent="0.45">
      <c r="A751" s="2" t="s">
        <v>1521</v>
      </c>
      <c r="B751" t="s">
        <v>1522</v>
      </c>
      <c r="C751" t="s">
        <v>54</v>
      </c>
      <c r="D751" t="s">
        <v>8</v>
      </c>
      <c r="E751">
        <v>89.36</v>
      </c>
      <c r="F751">
        <v>85.9</v>
      </c>
      <c r="G751">
        <v>87.36</v>
      </c>
      <c r="H751">
        <v>85.84</v>
      </c>
      <c r="I751">
        <v>85.78</v>
      </c>
      <c r="J751">
        <v>81.92</v>
      </c>
      <c r="K751">
        <v>82.3</v>
      </c>
      <c r="L751">
        <v>83.72</v>
      </c>
      <c r="M751">
        <v>86.26</v>
      </c>
      <c r="N751">
        <v>87.9</v>
      </c>
      <c r="O751">
        <v>89.42</v>
      </c>
      <c r="P751">
        <v>91.7</v>
      </c>
      <c r="Q751">
        <v>93.02</v>
      </c>
      <c r="R751">
        <v>93.1</v>
      </c>
      <c r="S751">
        <v>96.92</v>
      </c>
      <c r="T751">
        <v>98.8</v>
      </c>
      <c r="U751">
        <v>101.05</v>
      </c>
      <c r="V751">
        <v>102.65</v>
      </c>
      <c r="W751">
        <v>100.8</v>
      </c>
      <c r="X751">
        <v>93.46</v>
      </c>
      <c r="Y751">
        <v>99.2</v>
      </c>
      <c r="Z751">
        <v>101.5</v>
      </c>
      <c r="AA751">
        <v>100.55</v>
      </c>
      <c r="AB751">
        <v>104.35</v>
      </c>
      <c r="AC751">
        <v>109.7</v>
      </c>
      <c r="AD751">
        <v>110.55</v>
      </c>
      <c r="AE751">
        <v>114.4</v>
      </c>
      <c r="AF751">
        <v>114.15</v>
      </c>
      <c r="AG751">
        <v>109.7</v>
      </c>
      <c r="AH751">
        <v>108.85</v>
      </c>
      <c r="AI751">
        <v>109.35</v>
      </c>
      <c r="AJ751">
        <v>111.4</v>
      </c>
      <c r="AK751">
        <v>111.95</v>
      </c>
      <c r="AL751">
        <v>113.25</v>
      </c>
      <c r="AM751">
        <v>110.2</v>
      </c>
      <c r="AN751">
        <v>113.25</v>
      </c>
      <c r="AO751">
        <v>110.2</v>
      </c>
      <c r="AP751">
        <v>106.5</v>
      </c>
      <c r="AQ751">
        <v>101.8</v>
      </c>
      <c r="AR751">
        <v>104.8</v>
      </c>
      <c r="AS751">
        <v>104.1</v>
      </c>
      <c r="AT751">
        <v>107.55</v>
      </c>
      <c r="AU751">
        <v>111.8</v>
      </c>
      <c r="AV751">
        <v>111.75</v>
      </c>
      <c r="AW751">
        <v>104.4</v>
      </c>
      <c r="AX751">
        <v>103.45</v>
      </c>
      <c r="AY751">
        <v>102.3</v>
      </c>
      <c r="AZ751">
        <v>112</v>
      </c>
      <c r="BA751">
        <v>110.4</v>
      </c>
      <c r="BB751">
        <v>111</v>
      </c>
      <c r="BC751">
        <v>107.05</v>
      </c>
      <c r="BD751">
        <v>109.55</v>
      </c>
      <c r="BE751">
        <v>105.45</v>
      </c>
      <c r="BF751">
        <v>109.4</v>
      </c>
      <c r="BG751">
        <v>109.2</v>
      </c>
      <c r="BH751">
        <v>107.85</v>
      </c>
      <c r="BI751">
        <v>108.4</v>
      </c>
      <c r="BJ751">
        <v>107</v>
      </c>
      <c r="BK751">
        <v>109.75</v>
      </c>
      <c r="BL751">
        <v>110.45</v>
      </c>
      <c r="BM751">
        <v>110.45</v>
      </c>
      <c r="BN751">
        <v>112.2</v>
      </c>
      <c r="BO751">
        <v>113.55</v>
      </c>
      <c r="BP751">
        <v>111</v>
      </c>
      <c r="BQ751">
        <v>112.8</v>
      </c>
      <c r="BR751">
        <v>112.8</v>
      </c>
      <c r="BS751" s="10">
        <f t="shared" si="22"/>
        <v>0.26230975828111008</v>
      </c>
      <c r="BT751" s="11" cm="1">
        <f t="array" aca="1" ref="BT751" ca="1">_xlfn.PERCENTILE.INC((OFFSET(E751,0,1,1,COLUMNS(E751:BR751)-1) - E751:BQ751) / E751:BQ751, 0.05) * SQRT(COUNT(E751:BR751) - 1)</f>
        <v>-0.34749881243263325</v>
      </c>
      <c r="BU751" s="10" cm="1">
        <f t="array" aca="1" ref="BU751" ca="1">_xlfn.STDEV.P((E751:BQ751 - OFFSET(E751:BQ751,0,1)) / OFFSET(E751:BQ751,0,1)) * SQRT(COUNT(E751:BR751)-1)</f>
        <v>0.23534742463735753</v>
      </c>
      <c r="BV751" s="10" cm="1">
        <f t="array" ref="BV751">-(MAX(1 - (E751:BR751 / _xlfn.SCAN(E751, E751:BR751, _xlfn.LAMBDA(_xlpm.a,_xlpm.b, MAX(_xlpm.a, _xlpm.b))))))</f>
        <v>-0.11013986013986021</v>
      </c>
      <c r="BW751" s="12">
        <f t="shared" ca="1" si="23"/>
        <v>1.1386305105909948</v>
      </c>
    </row>
    <row r="752" spans="1:75" x14ac:dyDescent="0.45">
      <c r="A752" s="2" t="s">
        <v>1523</v>
      </c>
      <c r="B752" t="s">
        <v>1524</v>
      </c>
      <c r="C752" t="s">
        <v>25</v>
      </c>
      <c r="D752" t="s">
        <v>34</v>
      </c>
      <c r="E752">
        <v>111.72</v>
      </c>
      <c r="F752">
        <v>112</v>
      </c>
      <c r="G752">
        <v>112.16</v>
      </c>
      <c r="H752">
        <v>112.16</v>
      </c>
      <c r="I752">
        <v>112.82</v>
      </c>
      <c r="J752">
        <v>112.46</v>
      </c>
      <c r="K752">
        <v>112.12</v>
      </c>
      <c r="L752">
        <v>112.6</v>
      </c>
      <c r="M752">
        <v>113.32</v>
      </c>
      <c r="N752">
        <v>114.42</v>
      </c>
      <c r="O752">
        <v>114.82</v>
      </c>
      <c r="P752">
        <v>115</v>
      </c>
      <c r="Q752">
        <v>112.96</v>
      </c>
      <c r="R752">
        <v>115.96</v>
      </c>
      <c r="S752">
        <v>116.88</v>
      </c>
      <c r="T752">
        <v>117.06</v>
      </c>
      <c r="U752">
        <v>116.8</v>
      </c>
      <c r="V752">
        <v>117.46</v>
      </c>
      <c r="W752">
        <v>118</v>
      </c>
      <c r="X752">
        <v>119.92</v>
      </c>
      <c r="Y752">
        <v>120.82</v>
      </c>
      <c r="Z752">
        <v>120.4</v>
      </c>
      <c r="AA752">
        <v>120.6</v>
      </c>
      <c r="AB752">
        <v>122.42</v>
      </c>
      <c r="AC752">
        <v>123.34</v>
      </c>
      <c r="AD752">
        <v>123.18</v>
      </c>
      <c r="AE752">
        <v>122.2</v>
      </c>
      <c r="AF752">
        <v>122.96</v>
      </c>
      <c r="AG752">
        <v>123.46</v>
      </c>
      <c r="AH752">
        <v>123.34</v>
      </c>
      <c r="AI752">
        <v>123.66</v>
      </c>
      <c r="AJ752">
        <v>123.1</v>
      </c>
      <c r="AK752">
        <v>123.58</v>
      </c>
      <c r="AL752">
        <v>123.46</v>
      </c>
      <c r="AM752">
        <v>123.14</v>
      </c>
      <c r="AN752">
        <v>122.76</v>
      </c>
      <c r="AO752">
        <v>122.62</v>
      </c>
      <c r="AP752">
        <v>122.04</v>
      </c>
      <c r="AQ752">
        <v>121.52</v>
      </c>
      <c r="AR752">
        <v>122.04</v>
      </c>
      <c r="AS752">
        <v>120.5</v>
      </c>
      <c r="AT752">
        <v>120.1</v>
      </c>
      <c r="AU752">
        <v>118</v>
      </c>
      <c r="AV752">
        <v>118.16</v>
      </c>
      <c r="AW752">
        <v>117.8</v>
      </c>
      <c r="AX752">
        <v>118.82</v>
      </c>
      <c r="AY752">
        <v>121.76</v>
      </c>
      <c r="AZ752">
        <v>121.88</v>
      </c>
      <c r="BA752">
        <v>123.8</v>
      </c>
      <c r="BB752">
        <v>124.4</v>
      </c>
      <c r="BC752">
        <v>124.94</v>
      </c>
      <c r="BD752">
        <v>124.58</v>
      </c>
      <c r="BE752">
        <v>124.02</v>
      </c>
      <c r="BF752">
        <v>125.44</v>
      </c>
      <c r="BG752">
        <v>127.12</v>
      </c>
      <c r="BH752">
        <v>127.34</v>
      </c>
      <c r="BI752">
        <v>127.26</v>
      </c>
      <c r="BJ752">
        <v>127</v>
      </c>
      <c r="BK752">
        <v>126.94</v>
      </c>
      <c r="BL752">
        <v>127.04</v>
      </c>
      <c r="BM752">
        <v>127.04</v>
      </c>
      <c r="BN752">
        <v>127.32</v>
      </c>
      <c r="BO752">
        <v>128.74</v>
      </c>
      <c r="BP752">
        <v>128.34</v>
      </c>
      <c r="BQ752">
        <v>127.44</v>
      </c>
      <c r="BR752">
        <v>127.44</v>
      </c>
      <c r="BS752" s="10">
        <f t="shared" si="22"/>
        <v>0.14070891514500536</v>
      </c>
      <c r="BT752" s="11" cm="1">
        <f t="array" aca="1" ref="BT752" ca="1">_xlfn.PERCENTILE.INC((OFFSET(E752,0,1,1,COLUMNS(E752:BR752)-1) - E752:BQ752) / E752:BQ752, 0.05) * SQRT(COUNT(E752:BR752) - 1)</f>
        <v>-6.2621121084531786E-2</v>
      </c>
      <c r="BU752" s="10" cm="1">
        <f t="array" aca="1" ref="BU752" ca="1">_xlfn.STDEV.P((E752:BQ752 - OFFSET(E752:BQ752,0,1)) / OFFSET(E752:BQ752,0,1)) * SQRT(COUNT(E752:BR752)-1)</f>
        <v>6.2450782400201847E-2</v>
      </c>
      <c r="BV752" s="10" cm="1">
        <f t="array" ref="BV752">-(MAX(1 - (E752:BR752 / _xlfn.SCAN(E752, E752:BR752, _xlfn.LAMBDA(_xlpm.a,_xlpm.b, MAX(_xlpm.a, _xlpm.b))))))</f>
        <v>-4.7387999353064814E-2</v>
      </c>
      <c r="BW752" s="12">
        <f t="shared" ca="1" si="23"/>
        <v>2.3438123514131068</v>
      </c>
    </row>
    <row r="753" spans="1:75" x14ac:dyDescent="0.45">
      <c r="A753" s="2" t="s">
        <v>1525</v>
      </c>
      <c r="B753" t="s">
        <v>1526</v>
      </c>
      <c r="C753" t="s">
        <v>111</v>
      </c>
      <c r="D753" t="s">
        <v>8</v>
      </c>
      <c r="E753">
        <v>49.66</v>
      </c>
      <c r="F753">
        <v>48.58</v>
      </c>
      <c r="G753">
        <v>48.44</v>
      </c>
      <c r="H753">
        <v>47.02</v>
      </c>
      <c r="I753">
        <v>47.63</v>
      </c>
      <c r="J753">
        <v>47.63</v>
      </c>
      <c r="K753">
        <v>47.39</v>
      </c>
      <c r="L753">
        <v>46.58</v>
      </c>
      <c r="M753">
        <v>47.98</v>
      </c>
      <c r="N753">
        <v>48.89</v>
      </c>
      <c r="O753">
        <v>48.67</v>
      </c>
      <c r="P753">
        <v>48.78</v>
      </c>
      <c r="Q753">
        <v>49.71</v>
      </c>
      <c r="R753">
        <v>51.2</v>
      </c>
      <c r="S753">
        <v>50.72</v>
      </c>
      <c r="T753">
        <v>50.5</v>
      </c>
      <c r="U753">
        <v>51.06</v>
      </c>
      <c r="V753">
        <v>51.16</v>
      </c>
      <c r="W753">
        <v>48.94</v>
      </c>
      <c r="X753">
        <v>49.13</v>
      </c>
      <c r="Y753">
        <v>48.19</v>
      </c>
      <c r="Z753">
        <v>48.01</v>
      </c>
      <c r="AA753">
        <v>47.9</v>
      </c>
      <c r="AB753">
        <v>48.8</v>
      </c>
      <c r="AC753">
        <v>49.09</v>
      </c>
      <c r="AD753">
        <v>49.91</v>
      </c>
      <c r="AE753">
        <v>49.36</v>
      </c>
      <c r="AF753">
        <v>48.39</v>
      </c>
      <c r="AG753">
        <v>47.8</v>
      </c>
      <c r="AH753">
        <v>48.07</v>
      </c>
      <c r="AI753">
        <v>46.94</v>
      </c>
      <c r="AJ753">
        <v>46.73</v>
      </c>
      <c r="AK753">
        <v>46.4</v>
      </c>
      <c r="AL753">
        <v>46.38</v>
      </c>
      <c r="AM753">
        <v>45.41</v>
      </c>
      <c r="AN753">
        <v>45.12</v>
      </c>
      <c r="AO753">
        <v>45.74</v>
      </c>
      <c r="AP753">
        <v>44.89</v>
      </c>
      <c r="AQ753">
        <v>43.6</v>
      </c>
      <c r="AR753">
        <v>44.03</v>
      </c>
      <c r="AS753">
        <v>42.64</v>
      </c>
      <c r="AT753">
        <v>42.98</v>
      </c>
      <c r="AU753">
        <v>41.77</v>
      </c>
      <c r="AV753">
        <v>42.9</v>
      </c>
      <c r="AW753">
        <v>41.82</v>
      </c>
      <c r="AX753">
        <v>41.33</v>
      </c>
      <c r="AY753">
        <v>41.33</v>
      </c>
      <c r="AZ753">
        <v>44.18</v>
      </c>
      <c r="BA753">
        <v>45.44</v>
      </c>
      <c r="BB753">
        <v>43.29</v>
      </c>
      <c r="BC753">
        <v>43.23</v>
      </c>
      <c r="BD753">
        <v>42.46</v>
      </c>
      <c r="BE753">
        <v>42.48</v>
      </c>
      <c r="BF753">
        <v>42.01</v>
      </c>
      <c r="BG753">
        <v>44.16</v>
      </c>
      <c r="BH753">
        <v>43.4</v>
      </c>
      <c r="BI753">
        <v>42.44</v>
      </c>
      <c r="BJ753">
        <v>43.75</v>
      </c>
      <c r="BK753">
        <v>43.72</v>
      </c>
      <c r="BL753">
        <v>43.71</v>
      </c>
      <c r="BM753">
        <v>43.71</v>
      </c>
      <c r="BN753">
        <v>44.23</v>
      </c>
      <c r="BO753">
        <v>43.94</v>
      </c>
      <c r="BP753">
        <v>43.3</v>
      </c>
      <c r="BQ753">
        <v>43.36</v>
      </c>
      <c r="BR753">
        <v>43.36</v>
      </c>
      <c r="BS753" s="10">
        <f t="shared" si="22"/>
        <v>-0.12686266612968178</v>
      </c>
      <c r="BT753" s="11" cm="1">
        <f t="array" aca="1" ref="BT753" ca="1">_xlfn.PERCENTILE.INC((OFFSET(E753,0,1,1,COLUMNS(E753:BR753)-1) - E753:BQ753) / E753:BQ753, 0.05) * SQRT(COUNT(E753:BR753) - 1)</f>
        <v>-0.23541047113207131</v>
      </c>
      <c r="BU753" s="10" cm="1">
        <f t="array" aca="1" ref="BU753" ca="1">_xlfn.STDEV.P((E753:BQ753 - OFFSET(E753:BQ753,0,1)) / OFFSET(E753:BQ753,0,1)) * SQRT(COUNT(E753:BR753)-1)</f>
        <v>0.16282700579126266</v>
      </c>
      <c r="BV753" s="10" cm="1">
        <f t="array" ref="BV753">-(MAX(1 - (E753:BR753 / _xlfn.SCAN(E753, E753:BR753, _xlfn.LAMBDA(_xlpm.a,_xlpm.b, MAX(_xlpm.a, _xlpm.b))))))</f>
        <v>-0.19277343750000009</v>
      </c>
      <c r="BW753" s="12">
        <f t="shared" ca="1" si="23"/>
        <v>-0.74434007762234078</v>
      </c>
    </row>
    <row r="754" spans="1:75" x14ac:dyDescent="0.45">
      <c r="A754" s="2" t="s">
        <v>1527</v>
      </c>
      <c r="B754" t="s">
        <v>1528</v>
      </c>
      <c r="C754" t="s">
        <v>19</v>
      </c>
      <c r="D754" t="s">
        <v>26</v>
      </c>
      <c r="E754">
        <v>66.7</v>
      </c>
      <c r="F754">
        <v>66.099999999999994</v>
      </c>
      <c r="G754">
        <v>66</v>
      </c>
      <c r="H754">
        <v>64.5</v>
      </c>
      <c r="I754">
        <v>65.900000000000006</v>
      </c>
      <c r="J754">
        <v>66.5</v>
      </c>
      <c r="K754">
        <v>63.2</v>
      </c>
      <c r="L754">
        <v>65.099999999999994</v>
      </c>
      <c r="M754">
        <v>67</v>
      </c>
      <c r="N754">
        <v>67.900000000000006</v>
      </c>
      <c r="O754">
        <v>68.900000000000006</v>
      </c>
      <c r="P754">
        <v>71.599999999999994</v>
      </c>
      <c r="Q754">
        <v>71.099999999999994</v>
      </c>
      <c r="R754">
        <v>68.599999999999994</v>
      </c>
      <c r="S754">
        <v>69.8</v>
      </c>
      <c r="T754">
        <v>70.900000000000006</v>
      </c>
      <c r="U754">
        <v>72.5</v>
      </c>
      <c r="V754">
        <v>71.900000000000006</v>
      </c>
      <c r="W754">
        <v>72.3</v>
      </c>
      <c r="X754">
        <v>73.900000000000006</v>
      </c>
      <c r="Y754">
        <v>72.8</v>
      </c>
      <c r="Z754">
        <v>74.3</v>
      </c>
      <c r="AA754">
        <v>73.099999999999994</v>
      </c>
      <c r="AB754">
        <v>74.5</v>
      </c>
      <c r="AC754">
        <v>75.900000000000006</v>
      </c>
      <c r="AD754">
        <v>84.5</v>
      </c>
      <c r="AE754">
        <v>80.599999999999994</v>
      </c>
      <c r="AF754">
        <v>83.5</v>
      </c>
      <c r="AG754">
        <v>82.4</v>
      </c>
      <c r="AH754">
        <v>82.6</v>
      </c>
      <c r="AI754">
        <v>84</v>
      </c>
      <c r="AJ754">
        <v>84.7</v>
      </c>
      <c r="AK754">
        <v>84.8</v>
      </c>
      <c r="AL754">
        <v>86.6</v>
      </c>
      <c r="AM754">
        <v>87.4</v>
      </c>
      <c r="AN754">
        <v>87.7</v>
      </c>
      <c r="AO754">
        <v>88.4</v>
      </c>
      <c r="AP754">
        <v>85.8</v>
      </c>
      <c r="AQ754">
        <v>83.9</v>
      </c>
      <c r="AR754">
        <v>85.2</v>
      </c>
      <c r="AS754">
        <v>80.3</v>
      </c>
      <c r="AT754">
        <v>83.9</v>
      </c>
      <c r="AU754">
        <v>84.6</v>
      </c>
      <c r="AV754">
        <v>87.3</v>
      </c>
      <c r="AW754">
        <v>84.1</v>
      </c>
      <c r="AX754">
        <v>83.1</v>
      </c>
      <c r="AY754">
        <v>81</v>
      </c>
      <c r="AZ754">
        <v>84</v>
      </c>
      <c r="BA754">
        <v>83.2</v>
      </c>
      <c r="BB754">
        <v>80.599999999999994</v>
      </c>
      <c r="BC754">
        <v>81.400000000000006</v>
      </c>
      <c r="BD754">
        <v>80.900000000000006</v>
      </c>
      <c r="BE754">
        <v>79.2</v>
      </c>
      <c r="BF754">
        <v>79.8</v>
      </c>
      <c r="BG754">
        <v>79.8</v>
      </c>
      <c r="BH754">
        <v>80.8</v>
      </c>
      <c r="BI754">
        <v>79.099999999999994</v>
      </c>
      <c r="BJ754">
        <v>79.599999999999994</v>
      </c>
      <c r="BK754">
        <v>81.5</v>
      </c>
      <c r="BL754">
        <v>83.1</v>
      </c>
      <c r="BM754">
        <v>83.1</v>
      </c>
      <c r="BN754">
        <v>85.5</v>
      </c>
      <c r="BO754">
        <v>83.7</v>
      </c>
      <c r="BP754">
        <v>85.6</v>
      </c>
      <c r="BQ754">
        <v>83.9</v>
      </c>
      <c r="BR754">
        <v>83.9</v>
      </c>
      <c r="BS754" s="10">
        <f t="shared" si="22"/>
        <v>0.25787106446776614</v>
      </c>
      <c r="BT754" s="11" cm="1">
        <f t="array" aca="1" ref="BT754" ca="1">_xlfn.PERCENTILE.INC((OFFSET(E754,0,1,1,COLUMNS(E754:BR754)-1) - E754:BQ754) / E754:BQ754, 0.05) * SQRT(COUNT(E754:BR754) - 1)</f>
        <v>-0.29311562164634969</v>
      </c>
      <c r="BU754" s="10" cm="1">
        <f t="array" aca="1" ref="BU754" ca="1">_xlfn.STDEV.P((E754:BQ754 - OFFSET(E754:BQ754,0,1)) / OFFSET(E754:BQ754,0,1)) * SQRT(COUNT(E754:BR754)-1)</f>
        <v>0.2087754644595404</v>
      </c>
      <c r="BV754" s="10" cm="1">
        <f t="array" ref="BV754">-(MAX(1 - (E754:BR754 / _xlfn.SCAN(E754, E754:BR754, _xlfn.LAMBDA(_xlpm.a,_xlpm.b, MAX(_xlpm.a, _xlpm.b))))))</f>
        <v>-0.10520361990950233</v>
      </c>
      <c r="BW754" s="12">
        <f t="shared" ca="1" si="23"/>
        <v>1.2622894416735346</v>
      </c>
    </row>
    <row r="755" spans="1:75" x14ac:dyDescent="0.45">
      <c r="A755" s="2" t="s">
        <v>1529</v>
      </c>
      <c r="B755" t="s">
        <v>1530</v>
      </c>
      <c r="C755" t="s">
        <v>19</v>
      </c>
      <c r="D755" t="s">
        <v>8</v>
      </c>
      <c r="E755">
        <v>40.82</v>
      </c>
      <c r="F755">
        <v>40.6</v>
      </c>
      <c r="G755">
        <v>40.840000000000003</v>
      </c>
      <c r="H755">
        <v>39.92</v>
      </c>
      <c r="I755">
        <v>40.58</v>
      </c>
      <c r="J755">
        <v>40.32</v>
      </c>
      <c r="K755">
        <v>40.119999999999997</v>
      </c>
      <c r="L755">
        <v>39.880000000000003</v>
      </c>
      <c r="M755">
        <v>40.26</v>
      </c>
      <c r="N755">
        <v>40</v>
      </c>
      <c r="O755">
        <v>39.700000000000003</v>
      </c>
      <c r="P755">
        <v>38.96</v>
      </c>
      <c r="Q755">
        <v>39</v>
      </c>
      <c r="R755">
        <v>38.78</v>
      </c>
      <c r="S755">
        <v>38.78</v>
      </c>
      <c r="T755">
        <v>38.979999999999997</v>
      </c>
      <c r="U755">
        <v>38.520000000000003</v>
      </c>
      <c r="V755">
        <v>38.840000000000003</v>
      </c>
      <c r="W755">
        <v>40.08</v>
      </c>
      <c r="X755">
        <v>40.76</v>
      </c>
      <c r="Y755">
        <v>39.479999999999997</v>
      </c>
      <c r="Z755">
        <v>40.520000000000003</v>
      </c>
      <c r="AA755">
        <v>39.799999999999997</v>
      </c>
      <c r="AB755">
        <v>40.06</v>
      </c>
      <c r="AC755">
        <v>40.78</v>
      </c>
      <c r="AD755">
        <v>40.6</v>
      </c>
      <c r="AE755">
        <v>40.159999999999997</v>
      </c>
      <c r="AF755">
        <v>40.18</v>
      </c>
      <c r="AG755">
        <v>40.18</v>
      </c>
      <c r="AH755">
        <v>39.840000000000003</v>
      </c>
      <c r="AI755">
        <v>39.64</v>
      </c>
      <c r="AJ755">
        <v>39.46</v>
      </c>
      <c r="AK755">
        <v>39.46</v>
      </c>
      <c r="AL755">
        <v>39.4</v>
      </c>
      <c r="AM755">
        <v>39.479999999999997</v>
      </c>
      <c r="AN755">
        <v>39.58</v>
      </c>
      <c r="AO755">
        <v>39.299999999999997</v>
      </c>
      <c r="AP755">
        <v>39.54</v>
      </c>
      <c r="AQ755">
        <v>39.54</v>
      </c>
      <c r="AR755">
        <v>39.78</v>
      </c>
      <c r="AS755">
        <v>38.22</v>
      </c>
      <c r="AT755">
        <v>38.1</v>
      </c>
      <c r="AU755">
        <v>37.82</v>
      </c>
      <c r="AV755">
        <v>38.479999999999997</v>
      </c>
      <c r="AW755">
        <v>38.56</v>
      </c>
      <c r="AX755">
        <v>38.56</v>
      </c>
      <c r="AY755">
        <v>39.24</v>
      </c>
      <c r="AZ755">
        <v>39.54</v>
      </c>
      <c r="BA755">
        <v>39.36</v>
      </c>
      <c r="BB755">
        <v>39.200000000000003</v>
      </c>
      <c r="BC755">
        <v>39.299999999999997</v>
      </c>
      <c r="BD755">
        <v>38.700000000000003</v>
      </c>
      <c r="BE755">
        <v>39.04</v>
      </c>
      <c r="BF755">
        <v>39</v>
      </c>
      <c r="BG755">
        <v>39.340000000000003</v>
      </c>
      <c r="BH755">
        <v>39.6</v>
      </c>
      <c r="BI755">
        <v>38.94</v>
      </c>
      <c r="BJ755">
        <v>39.54</v>
      </c>
      <c r="BK755">
        <v>39.96</v>
      </c>
      <c r="BL755">
        <v>39.96</v>
      </c>
      <c r="BM755">
        <v>40.4</v>
      </c>
      <c r="BN755">
        <v>40.5</v>
      </c>
      <c r="BO755">
        <v>40.98</v>
      </c>
      <c r="BP755">
        <v>41.14</v>
      </c>
      <c r="BQ755">
        <v>41.02</v>
      </c>
      <c r="BR755">
        <v>41.34</v>
      </c>
      <c r="BS755" s="10">
        <f t="shared" si="22"/>
        <v>1.273885350318479E-2</v>
      </c>
      <c r="BT755" s="11" cm="1">
        <f t="array" aca="1" ref="BT755" ca="1">_xlfn.PERCENTILE.INC((OFFSET(E755,0,1,1,COLUMNS(E755:BR755)-1) - E755:BQ755) / E755:BQ755, 0.05) * SQRT(COUNT(E755:BR755) - 1)</f>
        <v>-0.1488747441947503</v>
      </c>
      <c r="BU755" s="10" cm="1">
        <f t="array" aca="1" ref="BU755" ca="1">_xlfn.STDEV.P((E755:BQ755 - OFFSET(E755:BQ755,0,1)) / OFFSET(E755:BQ755,0,1)) * SQRT(COUNT(E755:BR755)-1)</f>
        <v>9.8196557047940378E-2</v>
      </c>
      <c r="BV755" s="10" cm="1">
        <f t="array" ref="BV755">-(MAX(1 - (E755:BR755 / _xlfn.SCAN(E755, E755:BR755, _xlfn.LAMBDA(_xlpm.a,_xlpm.b, MAX(_xlpm.a, _xlpm.b))))))</f>
        <v>-7.3947110675808059E-2</v>
      </c>
      <c r="BW755" s="12">
        <f t="shared" ca="1" si="23"/>
        <v>0.18740833748580779</v>
      </c>
    </row>
    <row r="756" spans="1:75" x14ac:dyDescent="0.45">
      <c r="A756" s="2" t="s">
        <v>1531</v>
      </c>
      <c r="B756" t="s">
        <v>1532</v>
      </c>
      <c r="C756" t="s">
        <v>22</v>
      </c>
      <c r="D756" t="s">
        <v>8</v>
      </c>
      <c r="E756">
        <v>80.5</v>
      </c>
      <c r="F756">
        <v>75.95</v>
      </c>
      <c r="G756">
        <v>77.150000000000006</v>
      </c>
      <c r="H756">
        <v>74.849999999999994</v>
      </c>
      <c r="I756">
        <v>77.599999999999994</v>
      </c>
      <c r="J756">
        <v>76</v>
      </c>
      <c r="K756">
        <v>77.599999999999994</v>
      </c>
      <c r="L756">
        <v>78.599999999999994</v>
      </c>
      <c r="M756">
        <v>81.599999999999994</v>
      </c>
      <c r="N756">
        <v>83.55</v>
      </c>
      <c r="O756">
        <v>83.85</v>
      </c>
      <c r="P756">
        <v>81.95</v>
      </c>
      <c r="Q756">
        <v>82.7</v>
      </c>
      <c r="R756">
        <v>84.05</v>
      </c>
      <c r="S756">
        <v>83.8</v>
      </c>
      <c r="T756">
        <v>83.5</v>
      </c>
      <c r="U756">
        <v>84.1</v>
      </c>
      <c r="V756">
        <v>85.1</v>
      </c>
      <c r="W756">
        <v>84.95</v>
      </c>
      <c r="X756">
        <v>85.7</v>
      </c>
      <c r="Y756">
        <v>86.65</v>
      </c>
      <c r="Z756">
        <v>87.3</v>
      </c>
      <c r="AA756">
        <v>86.2</v>
      </c>
      <c r="AB756">
        <v>86.4</v>
      </c>
      <c r="AC756">
        <v>87.1</v>
      </c>
      <c r="AD756">
        <v>87.2</v>
      </c>
      <c r="AE756">
        <v>89.25</v>
      </c>
      <c r="AF756">
        <v>88</v>
      </c>
      <c r="AG756">
        <v>88.75</v>
      </c>
      <c r="AH756">
        <v>88.3</v>
      </c>
      <c r="AI756">
        <v>88.45</v>
      </c>
      <c r="AJ756">
        <v>88.35</v>
      </c>
      <c r="AK756">
        <v>90.6</v>
      </c>
      <c r="AL756">
        <v>92.7</v>
      </c>
      <c r="AM756">
        <v>90</v>
      </c>
      <c r="AN756">
        <v>89.7</v>
      </c>
      <c r="AO756">
        <v>89.7</v>
      </c>
      <c r="AP756">
        <v>85.55</v>
      </c>
      <c r="AQ756">
        <v>84.6</v>
      </c>
      <c r="AR756">
        <v>85.5</v>
      </c>
      <c r="AS756">
        <v>82.2</v>
      </c>
      <c r="AT756">
        <v>82.5</v>
      </c>
      <c r="AU756">
        <v>81.8</v>
      </c>
      <c r="AV756">
        <v>83.9</v>
      </c>
      <c r="AW756">
        <v>82.8</v>
      </c>
      <c r="AX756">
        <v>82.35</v>
      </c>
      <c r="AY756">
        <v>83.15</v>
      </c>
      <c r="AZ756">
        <v>85</v>
      </c>
      <c r="BA756">
        <v>83.1</v>
      </c>
      <c r="BB756">
        <v>82.35</v>
      </c>
      <c r="BC756">
        <v>81.45</v>
      </c>
      <c r="BD756">
        <v>82.85</v>
      </c>
      <c r="BE756">
        <v>81.349999999999994</v>
      </c>
      <c r="BF756">
        <v>81.55</v>
      </c>
      <c r="BG756">
        <v>83.7</v>
      </c>
      <c r="BH756">
        <v>81.849999999999994</v>
      </c>
      <c r="BI756">
        <v>81.599999999999994</v>
      </c>
      <c r="BJ756">
        <v>82.95</v>
      </c>
      <c r="BK756">
        <v>84.95</v>
      </c>
      <c r="BL756">
        <v>86.25</v>
      </c>
      <c r="BM756">
        <v>86.45</v>
      </c>
      <c r="BN756">
        <v>85.75</v>
      </c>
      <c r="BO756">
        <v>84.9</v>
      </c>
      <c r="BP756">
        <v>85.85</v>
      </c>
      <c r="BQ756">
        <v>85.45</v>
      </c>
      <c r="BR756">
        <v>85.85</v>
      </c>
      <c r="BS756" s="10">
        <f t="shared" si="22"/>
        <v>6.6459627329192472E-2</v>
      </c>
      <c r="BT756" s="11" cm="1">
        <f t="array" aca="1" ref="BT756" ca="1">_xlfn.PERCENTILE.INC((OFFSET(E756,0,1,1,COLUMNS(E756:BR756)-1) - E756:BQ756) / E756:BQ756, 0.05) * SQRT(COUNT(E756:BR756) - 1)</f>
        <v>-0.23924658175994171</v>
      </c>
      <c r="BU756" s="10" cm="1">
        <f t="array" aca="1" ref="BU756" ca="1">_xlfn.STDEV.P((E756:BQ756 - OFFSET(E756:BQ756,0,1)) / OFFSET(E756:BQ756,0,1)) * SQRT(COUNT(E756:BR756)-1)</f>
        <v>0.15162026340701026</v>
      </c>
      <c r="BV756" s="10" cm="1">
        <f t="array" ref="BV756">-(MAX(1 - (E756:BR756 / _xlfn.SCAN(E756, E756:BR756, _xlfn.LAMBDA(_xlpm.a,_xlpm.b, MAX(_xlpm.a, _xlpm.b))))))</f>
        <v>-0.12243797195253514</v>
      </c>
      <c r="BW756" s="12">
        <f t="shared" ca="1" si="23"/>
        <v>0.47568593872959719</v>
      </c>
    </row>
    <row r="757" spans="1:75" x14ac:dyDescent="0.45">
      <c r="A757" s="2" t="s">
        <v>1533</v>
      </c>
      <c r="B757" t="s">
        <v>1534</v>
      </c>
      <c r="C757" t="s">
        <v>16</v>
      </c>
      <c r="D757" t="s">
        <v>29</v>
      </c>
      <c r="E757">
        <v>822.79</v>
      </c>
      <c r="F757">
        <v>829.86</v>
      </c>
      <c r="G757">
        <v>836.76</v>
      </c>
      <c r="H757">
        <v>830.51</v>
      </c>
      <c r="I757">
        <v>823.89</v>
      </c>
      <c r="J757">
        <v>818.01</v>
      </c>
      <c r="K757">
        <v>815.16</v>
      </c>
      <c r="L757">
        <v>817.92</v>
      </c>
      <c r="M757">
        <v>829.04</v>
      </c>
      <c r="N757">
        <v>828.49</v>
      </c>
      <c r="O757">
        <v>824.63</v>
      </c>
      <c r="P757">
        <v>832.62</v>
      </c>
      <c r="Q757">
        <v>830.69</v>
      </c>
      <c r="R757">
        <v>839.97</v>
      </c>
      <c r="S757">
        <v>834.09</v>
      </c>
      <c r="T757">
        <v>838.41</v>
      </c>
      <c r="U757">
        <v>837.77</v>
      </c>
      <c r="V757">
        <v>848.15</v>
      </c>
      <c r="W757">
        <v>860.93</v>
      </c>
      <c r="X757">
        <v>868.83</v>
      </c>
      <c r="Y757">
        <v>859.74</v>
      </c>
      <c r="Z757">
        <v>870.4</v>
      </c>
      <c r="AA757">
        <v>871.59</v>
      </c>
      <c r="AB757">
        <v>870.49</v>
      </c>
      <c r="AC757">
        <v>878.39</v>
      </c>
      <c r="AD757">
        <v>873.15</v>
      </c>
      <c r="AE757">
        <v>874.26</v>
      </c>
      <c r="AF757">
        <v>866.35</v>
      </c>
      <c r="AG757">
        <v>886.67</v>
      </c>
      <c r="AH757">
        <v>890.43</v>
      </c>
      <c r="AI757">
        <v>898.71</v>
      </c>
      <c r="AJ757">
        <v>902.2</v>
      </c>
      <c r="AK757">
        <v>895.58</v>
      </c>
      <c r="AL757">
        <v>896.13</v>
      </c>
      <c r="AM757">
        <v>906.7</v>
      </c>
      <c r="AN757">
        <v>903.94</v>
      </c>
      <c r="AO757">
        <v>905.32</v>
      </c>
      <c r="AP757">
        <v>912.13</v>
      </c>
      <c r="AQ757">
        <v>917.55</v>
      </c>
      <c r="AR757">
        <v>925.54</v>
      </c>
      <c r="AS757">
        <v>921.13</v>
      </c>
      <c r="AT757">
        <v>920.21</v>
      </c>
      <c r="AU757">
        <v>925.18</v>
      </c>
      <c r="AV757">
        <v>925.54</v>
      </c>
      <c r="AW757">
        <v>906.06</v>
      </c>
      <c r="AX757">
        <v>921.32</v>
      </c>
      <c r="AY757">
        <v>941.9</v>
      </c>
      <c r="AZ757">
        <v>944.85</v>
      </c>
      <c r="BA757">
        <v>954.04</v>
      </c>
      <c r="BB757">
        <v>964.15</v>
      </c>
      <c r="BC757">
        <v>965.8</v>
      </c>
      <c r="BD757">
        <v>965.98</v>
      </c>
      <c r="BE757">
        <v>970.03</v>
      </c>
      <c r="BF757">
        <v>973.34</v>
      </c>
      <c r="BG757">
        <v>959.37</v>
      </c>
      <c r="BH757">
        <v>986.94</v>
      </c>
      <c r="BI757">
        <v>987.86</v>
      </c>
      <c r="BJ757">
        <v>997.05</v>
      </c>
      <c r="BK757">
        <v>997.79</v>
      </c>
      <c r="BL757">
        <v>996.68</v>
      </c>
      <c r="BM757">
        <v>994.48</v>
      </c>
      <c r="BN757">
        <v>994.48</v>
      </c>
      <c r="BO757">
        <v>994.48</v>
      </c>
      <c r="BP757">
        <v>1001.83</v>
      </c>
      <c r="BQ757">
        <v>991.72</v>
      </c>
      <c r="BR757">
        <v>974.07</v>
      </c>
      <c r="BS757" s="10">
        <f t="shared" si="22"/>
        <v>0.18386222486904324</v>
      </c>
      <c r="BT757" s="11" cm="1">
        <f t="array" aca="1" ref="BT757" ca="1">_xlfn.PERCENTILE.INC((OFFSET(E757,0,1,1,COLUMNS(E757:BR757)-1) - E757:BQ757) / E757:BQ757, 0.05) * SQRT(COUNT(E757:BR757) - 1)</f>
        <v>-8.3752210735865543E-2</v>
      </c>
      <c r="BU757" s="10" cm="1">
        <f t="array" aca="1" ref="BU757" ca="1">_xlfn.STDEV.P((E757:BQ757 - OFFSET(E757:BQ757,0,1)) / OFFSET(E757:BQ757,0,1)) * SQRT(COUNT(E757:BR757)-1)</f>
        <v>7.3657454989262558E-2</v>
      </c>
      <c r="BV757" s="10" cm="1">
        <f t="array" ref="BV757">-(MAX(1 - (E757:BR757 / _xlfn.SCAN(E757, E757:BR757, _xlfn.LAMBDA(_xlpm.a,_xlpm.b, MAX(_xlpm.a, _xlpm.b))))))</f>
        <v>-2.7709291995647978E-2</v>
      </c>
      <c r="BW757" s="12">
        <f t="shared" ca="1" si="23"/>
        <v>2.5730759350383678</v>
      </c>
    </row>
    <row r="758" spans="1:75" x14ac:dyDescent="0.45">
      <c r="A758" s="2" t="s">
        <v>1535</v>
      </c>
      <c r="B758" t="s">
        <v>1536</v>
      </c>
      <c r="C758" t="s">
        <v>19</v>
      </c>
      <c r="D758" t="s">
        <v>8</v>
      </c>
      <c r="E758">
        <v>3.4</v>
      </c>
      <c r="F758">
        <v>3.355</v>
      </c>
      <c r="G758">
        <v>3.4249999999999998</v>
      </c>
      <c r="H758">
        <v>3.35</v>
      </c>
      <c r="I758">
        <v>3.34</v>
      </c>
      <c r="J758">
        <v>3.35</v>
      </c>
      <c r="K758">
        <v>3.3149999999999999</v>
      </c>
      <c r="L758">
        <v>3.34</v>
      </c>
      <c r="M758">
        <v>3.3250000000000002</v>
      </c>
      <c r="N758">
        <v>3.3250000000000002</v>
      </c>
      <c r="O758">
        <v>3.3149999999999999</v>
      </c>
      <c r="P758">
        <v>3.32</v>
      </c>
      <c r="Q758">
        <v>3.3</v>
      </c>
      <c r="R758">
        <v>3.3849999999999998</v>
      </c>
      <c r="S758">
        <v>3.355</v>
      </c>
      <c r="T758">
        <v>3.2</v>
      </c>
      <c r="U758">
        <v>3.2</v>
      </c>
      <c r="V758">
        <v>3.2250000000000001</v>
      </c>
      <c r="W758">
        <v>3.08</v>
      </c>
      <c r="X758">
        <v>3.0750000000000002</v>
      </c>
      <c r="Y758">
        <v>3.13</v>
      </c>
      <c r="Z758">
        <v>3.1850000000000001</v>
      </c>
      <c r="AA758">
        <v>3.1749999999999998</v>
      </c>
      <c r="AB758">
        <v>3.19</v>
      </c>
      <c r="AC758">
        <v>3.15</v>
      </c>
      <c r="AD758">
        <v>3.35</v>
      </c>
      <c r="AE758">
        <v>3.3149999999999999</v>
      </c>
      <c r="AF758">
        <v>3.4</v>
      </c>
      <c r="AG758">
        <v>3.3849999999999998</v>
      </c>
      <c r="AH758">
        <v>3.33</v>
      </c>
      <c r="AI758">
        <v>3.27</v>
      </c>
      <c r="AJ758">
        <v>3.2349999999999999</v>
      </c>
      <c r="AK758">
        <v>3.21</v>
      </c>
      <c r="AL758">
        <v>3.125</v>
      </c>
      <c r="AM758">
        <v>3.16</v>
      </c>
      <c r="AN758">
        <v>3.04</v>
      </c>
      <c r="AO758">
        <v>2.98</v>
      </c>
      <c r="AP758">
        <v>3.03</v>
      </c>
      <c r="AQ758">
        <v>3.0150000000000001</v>
      </c>
      <c r="AR758">
        <v>3.08</v>
      </c>
      <c r="AS758">
        <v>2.92</v>
      </c>
      <c r="AT758">
        <v>2.94</v>
      </c>
      <c r="AU758">
        <v>2.86</v>
      </c>
      <c r="AV758">
        <v>3.0950000000000002</v>
      </c>
      <c r="AW758">
        <v>2.95</v>
      </c>
      <c r="AX758">
        <v>3.1949999999999998</v>
      </c>
      <c r="AY758">
        <v>3.0350000000000001</v>
      </c>
      <c r="AZ758">
        <v>3.1</v>
      </c>
      <c r="BA758">
        <v>3.1349999999999998</v>
      </c>
      <c r="BB758">
        <v>3.0249999999999999</v>
      </c>
      <c r="BC758">
        <v>3.1</v>
      </c>
      <c r="BD758">
        <v>2.9350000000000001</v>
      </c>
      <c r="BE758">
        <v>2.9550000000000001</v>
      </c>
      <c r="BF758">
        <v>2.9249999999999998</v>
      </c>
      <c r="BG758">
        <v>2.9249999999999998</v>
      </c>
      <c r="BH758">
        <v>2.97</v>
      </c>
      <c r="BI758">
        <v>2.915</v>
      </c>
      <c r="BJ758">
        <v>3</v>
      </c>
      <c r="BK758">
        <v>3.13</v>
      </c>
      <c r="BL758">
        <v>3.0750000000000002</v>
      </c>
      <c r="BM758">
        <v>3.0750000000000002</v>
      </c>
      <c r="BN758">
        <v>3.09</v>
      </c>
      <c r="BO758">
        <v>3.07</v>
      </c>
      <c r="BP758">
        <v>3</v>
      </c>
      <c r="BQ758">
        <v>3.04</v>
      </c>
      <c r="BR758">
        <v>3.04</v>
      </c>
      <c r="BS758" s="10">
        <f t="shared" si="22"/>
        <v>-0.10588235294117644</v>
      </c>
      <c r="BT758" s="11" cm="1">
        <f t="array" aca="1" ref="BT758" ca="1">_xlfn.PERCENTILE.INC((OFFSET(E758,0,1,1,COLUMNS(E758:BR758)-1) - E758:BQ758) / E758:BQ758, 0.05) * SQRT(COUNT(E758:BR758) - 1)</f>
        <v>-0.37666663843113457</v>
      </c>
      <c r="BU758" s="10" cm="1">
        <f t="array" aca="1" ref="BU758" ca="1">_xlfn.STDEV.P((E758:BQ758 - OFFSET(E758:BQ758,0,1)) / OFFSET(E758:BQ758,0,1)) * SQRT(COUNT(E758:BR758)-1)</f>
        <v>0.21576483087433201</v>
      </c>
      <c r="BV758" s="10" cm="1">
        <f t="array" ref="BV758">-(MAX(1 - (E758:BR758 / _xlfn.SCAN(E758, E758:BR758, _xlfn.LAMBDA(_xlpm.a,_xlpm.b, MAX(_xlpm.a, _xlpm.b))))))</f>
        <v>-0.16496350364963508</v>
      </c>
      <c r="BW758" s="12">
        <f t="shared" ca="1" si="23"/>
        <v>-0.46447955644609501</v>
      </c>
    </row>
    <row r="759" spans="1:75" x14ac:dyDescent="0.45">
      <c r="A759" s="2" t="s">
        <v>1537</v>
      </c>
      <c r="B759" t="s">
        <v>1538</v>
      </c>
      <c r="C759" t="s">
        <v>7</v>
      </c>
      <c r="D759" t="s">
        <v>58</v>
      </c>
      <c r="E759">
        <v>65.040000000000006</v>
      </c>
      <c r="F759">
        <v>67.16</v>
      </c>
      <c r="G759">
        <v>67.400000000000006</v>
      </c>
      <c r="H759">
        <v>64.36</v>
      </c>
      <c r="I759">
        <v>65.5</v>
      </c>
      <c r="J759">
        <v>64.08</v>
      </c>
      <c r="K759">
        <v>67.52</v>
      </c>
      <c r="L759">
        <v>67.38</v>
      </c>
      <c r="M759">
        <v>67.72</v>
      </c>
      <c r="N759">
        <v>70.48</v>
      </c>
      <c r="O759">
        <v>70</v>
      </c>
      <c r="P759">
        <v>71.459999999999994</v>
      </c>
      <c r="Q759">
        <v>71.099999999999994</v>
      </c>
      <c r="R759">
        <v>67.900000000000006</v>
      </c>
      <c r="S759">
        <v>65.58</v>
      </c>
      <c r="T759">
        <v>65.459999999999994</v>
      </c>
      <c r="U759">
        <v>66.02</v>
      </c>
      <c r="V759">
        <v>65.52</v>
      </c>
      <c r="W759">
        <v>62.52</v>
      </c>
      <c r="X759">
        <v>63.6</v>
      </c>
      <c r="Y759">
        <v>61.88</v>
      </c>
      <c r="Z759">
        <v>63.68</v>
      </c>
      <c r="AA759">
        <v>62</v>
      </c>
      <c r="AB759">
        <v>63.8</v>
      </c>
      <c r="AC759">
        <v>61.7</v>
      </c>
      <c r="AD759">
        <v>60.96</v>
      </c>
      <c r="AE759">
        <v>62.08</v>
      </c>
      <c r="AF759">
        <v>60.72</v>
      </c>
      <c r="AG759">
        <v>61.1</v>
      </c>
      <c r="AH759">
        <v>64.64</v>
      </c>
      <c r="AI759">
        <v>65.099999999999994</v>
      </c>
      <c r="AJ759">
        <v>62.72</v>
      </c>
      <c r="AK759">
        <v>61.32</v>
      </c>
      <c r="AL759">
        <v>62.44</v>
      </c>
      <c r="AM759">
        <v>61</v>
      </c>
      <c r="AN759">
        <v>62.5</v>
      </c>
      <c r="AO759">
        <v>61.64</v>
      </c>
      <c r="AP759">
        <v>61.92</v>
      </c>
      <c r="AQ759">
        <v>61.98</v>
      </c>
      <c r="AR759">
        <v>62.9</v>
      </c>
      <c r="AS759">
        <v>59.68</v>
      </c>
      <c r="AT759">
        <v>60.5</v>
      </c>
      <c r="AU759">
        <v>58.9</v>
      </c>
      <c r="AV759">
        <v>61.14</v>
      </c>
      <c r="AW759">
        <v>60.68</v>
      </c>
      <c r="AX759">
        <v>60.24</v>
      </c>
      <c r="AY759">
        <v>60.16</v>
      </c>
      <c r="AZ759">
        <v>62.4</v>
      </c>
      <c r="BA759">
        <v>62.94</v>
      </c>
      <c r="BB759">
        <v>63.5</v>
      </c>
      <c r="BC759">
        <v>63.2</v>
      </c>
      <c r="BD759">
        <v>64.92</v>
      </c>
      <c r="BE759">
        <v>64.3</v>
      </c>
      <c r="BF759">
        <v>62.92</v>
      </c>
      <c r="BG759">
        <v>65.84</v>
      </c>
      <c r="BH759">
        <v>65.86</v>
      </c>
      <c r="BI759">
        <v>65.64</v>
      </c>
      <c r="BJ759">
        <v>68.319999999999993</v>
      </c>
      <c r="BK759">
        <v>69.239999999999995</v>
      </c>
      <c r="BL759">
        <v>70.92</v>
      </c>
      <c r="BM759">
        <v>70.92</v>
      </c>
      <c r="BN759">
        <v>70.36</v>
      </c>
      <c r="BO759">
        <v>69.58</v>
      </c>
      <c r="BP759">
        <v>68.900000000000006</v>
      </c>
      <c r="BQ759">
        <v>69.52</v>
      </c>
      <c r="BR759">
        <v>69.52</v>
      </c>
      <c r="BS759" s="10">
        <f t="shared" si="22"/>
        <v>6.8880688806887899E-2</v>
      </c>
      <c r="BT759" s="11" cm="1">
        <f t="array" aca="1" ref="BT759" ca="1">_xlfn.PERCENTILE.INC((OFFSET(E759,0,1,1,COLUMNS(E759:BR759)-1) - E759:BQ759) / E759:BQ759, 0.05) * SQRT(COUNT(E759:BR759) - 1)</f>
        <v>-0.34923647782611938</v>
      </c>
      <c r="BU759" s="10" cm="1">
        <f t="array" aca="1" ref="BU759" ca="1">_xlfn.STDEV.P((E759:BQ759 - OFFSET(E759:BQ759,0,1)) / OFFSET(E759:BQ759,0,1)) * SQRT(COUNT(E759:BR759)-1)</f>
        <v>0.1991527405539541</v>
      </c>
      <c r="BV759" s="10" cm="1">
        <f t="array" ref="BV759">-(MAX(1 - (E759:BR759 / _xlfn.SCAN(E759, E759:BR759, _xlfn.LAMBDA(_xlpm.a,_xlpm.b, MAX(_xlpm.a, _xlpm.b))))))</f>
        <v>-0.17576266442765176</v>
      </c>
      <c r="BW759" s="12">
        <f t="shared" ca="1" si="23"/>
        <v>0.3743091287598545</v>
      </c>
    </row>
    <row r="760" spans="1:75" x14ac:dyDescent="0.45">
      <c r="A760" s="2" t="s">
        <v>1539</v>
      </c>
      <c r="B760" t="s">
        <v>1540</v>
      </c>
      <c r="C760" t="s">
        <v>22</v>
      </c>
      <c r="D760" t="s">
        <v>26</v>
      </c>
      <c r="E760">
        <v>109.65</v>
      </c>
      <c r="F760">
        <v>107.25</v>
      </c>
      <c r="G760">
        <v>109.1</v>
      </c>
      <c r="H760">
        <v>107.35</v>
      </c>
      <c r="I760">
        <v>108.8</v>
      </c>
      <c r="J760">
        <v>105.45</v>
      </c>
      <c r="K760">
        <v>104.25</v>
      </c>
      <c r="L760">
        <v>108.25</v>
      </c>
      <c r="M760">
        <v>112.1</v>
      </c>
      <c r="N760">
        <v>112.25</v>
      </c>
      <c r="O760">
        <v>115.5</v>
      </c>
      <c r="P760">
        <v>115.6</v>
      </c>
      <c r="Q760">
        <v>115.75</v>
      </c>
      <c r="R760">
        <v>119.5</v>
      </c>
      <c r="S760">
        <v>120.75</v>
      </c>
      <c r="T760">
        <v>124.3</v>
      </c>
      <c r="U760">
        <v>124.65</v>
      </c>
      <c r="V760">
        <v>126.1</v>
      </c>
      <c r="W760">
        <v>124.4</v>
      </c>
      <c r="X760">
        <v>126.25</v>
      </c>
      <c r="Y760">
        <v>127.85</v>
      </c>
      <c r="Z760">
        <v>129.1</v>
      </c>
      <c r="AA760">
        <v>131.15</v>
      </c>
      <c r="AB760">
        <v>131.15</v>
      </c>
      <c r="AC760">
        <v>132.6</v>
      </c>
      <c r="AD760">
        <v>130.94999999999999</v>
      </c>
      <c r="AE760">
        <v>135.05000000000001</v>
      </c>
      <c r="AF760">
        <v>134.25</v>
      </c>
      <c r="AG760">
        <v>131.19999999999999</v>
      </c>
      <c r="AH760">
        <v>133.94999999999999</v>
      </c>
      <c r="AI760">
        <v>136.85</v>
      </c>
      <c r="AJ760">
        <v>136.44999999999999</v>
      </c>
      <c r="AK760">
        <v>133</v>
      </c>
      <c r="AL760">
        <v>133.4</v>
      </c>
      <c r="AM760">
        <v>130.05000000000001</v>
      </c>
      <c r="AN760">
        <v>129</v>
      </c>
      <c r="AO760">
        <v>125.15</v>
      </c>
      <c r="AP760">
        <v>122.45</v>
      </c>
      <c r="AQ760">
        <v>123.5</v>
      </c>
      <c r="AR760">
        <v>125.5</v>
      </c>
      <c r="AS760">
        <v>123</v>
      </c>
      <c r="AT760">
        <v>127.1</v>
      </c>
      <c r="AU760">
        <v>129</v>
      </c>
      <c r="AV760">
        <v>129.75</v>
      </c>
      <c r="AW760">
        <v>126.8</v>
      </c>
      <c r="AX760">
        <v>125.85</v>
      </c>
      <c r="AY760">
        <v>124.55</v>
      </c>
      <c r="AZ760">
        <v>129.94999999999999</v>
      </c>
      <c r="BA760">
        <v>128.44999999999999</v>
      </c>
      <c r="BB760">
        <v>130.35</v>
      </c>
      <c r="BC760">
        <v>128</v>
      </c>
      <c r="BD760">
        <v>128.15</v>
      </c>
      <c r="BE760">
        <v>124.6</v>
      </c>
      <c r="BF760">
        <v>125.05</v>
      </c>
      <c r="BG760">
        <v>127</v>
      </c>
      <c r="BH760">
        <v>124.3</v>
      </c>
      <c r="BI760">
        <v>123.8</v>
      </c>
      <c r="BJ760">
        <v>125.6</v>
      </c>
      <c r="BK760">
        <v>128.30000000000001</v>
      </c>
      <c r="BL760">
        <v>131.15</v>
      </c>
      <c r="BM760">
        <v>131.15</v>
      </c>
      <c r="BN760">
        <v>133.05000000000001</v>
      </c>
      <c r="BO760">
        <v>135.05000000000001</v>
      </c>
      <c r="BP760">
        <v>135.94999999999999</v>
      </c>
      <c r="BQ760">
        <v>136.75</v>
      </c>
      <c r="BR760">
        <v>136.75</v>
      </c>
      <c r="BS760" s="10">
        <f t="shared" si="22"/>
        <v>0.24715002279981754</v>
      </c>
      <c r="BT760" s="11" cm="1">
        <f t="array" aca="1" ref="BT760" ca="1">_xlfn.PERCENTILE.INC((OFFSET(E760,0,1,1,COLUMNS(E760:BR760)-1) - E760:BQ760) / E760:BQ760, 0.05) * SQRT(COUNT(E760:BR760) - 1)</f>
        <v>-0.20356941372858559</v>
      </c>
      <c r="BU760" s="10" cm="1">
        <f t="array" aca="1" ref="BU760" ca="1">_xlfn.STDEV.P((E760:BQ760 - OFFSET(E760:BQ760,0,1)) / OFFSET(E760:BQ760,0,1)) * SQRT(COUNT(E760:BR760)-1)</f>
        <v>0.14766106194035994</v>
      </c>
      <c r="BV760" s="10" cm="1">
        <f t="array" ref="BV760">-(MAX(1 - (E760:BR760 / _xlfn.SCAN(E760, E760:BR760, _xlfn.LAMBDA(_xlpm.a,_xlpm.b, MAX(_xlpm.a, _xlpm.b))))))</f>
        <v>-0.1052246985750821</v>
      </c>
      <c r="BW760" s="12">
        <f t="shared" ca="1" si="23"/>
        <v>1.7121238292457133</v>
      </c>
    </row>
    <row r="761" spans="1:75" x14ac:dyDescent="0.45">
      <c r="A761" s="2" t="s">
        <v>1541</v>
      </c>
      <c r="B761" t="s">
        <v>1542</v>
      </c>
      <c r="C761" t="s">
        <v>80</v>
      </c>
      <c r="D761" t="s">
        <v>29</v>
      </c>
      <c r="E761">
        <v>44</v>
      </c>
      <c r="F761">
        <v>44.9</v>
      </c>
      <c r="G761">
        <v>44.7</v>
      </c>
      <c r="H761">
        <v>44.7</v>
      </c>
      <c r="I761">
        <v>44.1</v>
      </c>
      <c r="J761">
        <v>45.85</v>
      </c>
      <c r="K761">
        <v>44.8</v>
      </c>
      <c r="L761">
        <v>43</v>
      </c>
      <c r="M761">
        <v>44.35</v>
      </c>
      <c r="N761">
        <v>44.65</v>
      </c>
      <c r="O761">
        <v>42.7</v>
      </c>
      <c r="P761">
        <v>44</v>
      </c>
      <c r="Q761">
        <v>43.7</v>
      </c>
      <c r="R761">
        <v>45.15</v>
      </c>
      <c r="S761">
        <v>44.18</v>
      </c>
      <c r="T761">
        <v>44.65</v>
      </c>
      <c r="U761">
        <v>44.6</v>
      </c>
      <c r="V761">
        <v>44.8</v>
      </c>
      <c r="W761">
        <v>42.55</v>
      </c>
      <c r="X761">
        <v>43.55</v>
      </c>
      <c r="Y761">
        <v>43</v>
      </c>
      <c r="Z761">
        <v>42.95</v>
      </c>
      <c r="AA761">
        <v>42.1</v>
      </c>
      <c r="AB761">
        <v>41.65</v>
      </c>
      <c r="AC761">
        <v>42.15</v>
      </c>
      <c r="AD761">
        <v>41.1</v>
      </c>
      <c r="AE761">
        <v>41</v>
      </c>
      <c r="AF761">
        <v>42.65</v>
      </c>
      <c r="AG761">
        <v>40.950000000000003</v>
      </c>
      <c r="AH761">
        <v>40.5</v>
      </c>
      <c r="AI761">
        <v>41</v>
      </c>
      <c r="AJ761">
        <v>41.85</v>
      </c>
      <c r="AK761">
        <v>42.05</v>
      </c>
      <c r="AL761">
        <v>41.78</v>
      </c>
      <c r="AM761">
        <v>41.8</v>
      </c>
      <c r="AN761">
        <v>40.950000000000003</v>
      </c>
      <c r="AO761">
        <v>40</v>
      </c>
      <c r="AP761">
        <v>41</v>
      </c>
      <c r="AQ761">
        <v>40.9</v>
      </c>
      <c r="AR761">
        <v>40.35</v>
      </c>
      <c r="AS761">
        <v>38</v>
      </c>
      <c r="AT761">
        <v>37.799999999999997</v>
      </c>
      <c r="AU761">
        <v>37.799999999999997</v>
      </c>
      <c r="AV761">
        <v>37.950000000000003</v>
      </c>
      <c r="AW761">
        <v>37</v>
      </c>
      <c r="AX761">
        <v>37.700000000000003</v>
      </c>
      <c r="AY761">
        <v>37.700000000000003</v>
      </c>
      <c r="AZ761">
        <v>37.9</v>
      </c>
      <c r="BA761">
        <v>39</v>
      </c>
      <c r="BB761">
        <v>38</v>
      </c>
      <c r="BC761">
        <v>38</v>
      </c>
      <c r="BD761">
        <v>37.450000000000003</v>
      </c>
      <c r="BE761">
        <v>37.950000000000003</v>
      </c>
      <c r="BF761">
        <v>37.770000000000003</v>
      </c>
      <c r="BG761">
        <v>37.450000000000003</v>
      </c>
      <c r="BH761">
        <v>37.5</v>
      </c>
      <c r="BI761">
        <v>38.65</v>
      </c>
      <c r="BJ761">
        <v>39</v>
      </c>
      <c r="BK761">
        <v>40.799999999999997</v>
      </c>
      <c r="BL761">
        <v>39.799999999999997</v>
      </c>
      <c r="BM761">
        <v>38</v>
      </c>
      <c r="BN761">
        <v>38</v>
      </c>
      <c r="BO761">
        <v>38</v>
      </c>
      <c r="BP761">
        <v>39.78</v>
      </c>
      <c r="BQ761">
        <v>41.4</v>
      </c>
      <c r="BR761">
        <v>40.6</v>
      </c>
      <c r="BS761" s="10">
        <f t="shared" si="22"/>
        <v>-7.7272727272727243E-2</v>
      </c>
      <c r="BT761" s="11" cm="1">
        <f t="array" aca="1" ref="BT761" ca="1">_xlfn.PERCENTILE.INC((OFFSET(E761,0,1,1,COLUMNS(E761:BR761)-1) - E761:BQ761) / E761:BQ761, 0.05) * SQRT(COUNT(E761:BR761) - 1)</f>
        <v>-0.34646846532516723</v>
      </c>
      <c r="BU761" s="10" cm="1">
        <f t="array" aca="1" ref="BU761" ca="1">_xlfn.STDEV.P((E761:BQ761 - OFFSET(E761:BQ761,0,1)) / OFFSET(E761:BQ761,0,1)) * SQRT(COUNT(E761:BR761)-1)</f>
        <v>0.19231317909039911</v>
      </c>
      <c r="BV761" s="10" cm="1">
        <f t="array" ref="BV761">-(MAX(1 - (E761:BR761 / _xlfn.SCAN(E761, E761:BR761, _xlfn.LAMBDA(_xlpm.a,_xlpm.b, MAX(_xlpm.a, _xlpm.b))))))</f>
        <v>-0.19302071973827706</v>
      </c>
      <c r="BW761" s="12">
        <f t="shared" ca="1" si="23"/>
        <v>-0.37235475806401547</v>
      </c>
    </row>
    <row r="762" spans="1:75" x14ac:dyDescent="0.45">
      <c r="A762" s="2" t="s">
        <v>1543</v>
      </c>
      <c r="B762" t="s">
        <v>1544</v>
      </c>
      <c r="C762" t="s">
        <v>22</v>
      </c>
      <c r="D762" t="s">
        <v>136</v>
      </c>
      <c r="E762">
        <v>252.13</v>
      </c>
      <c r="F762">
        <v>245.52</v>
      </c>
      <c r="G762">
        <v>245.52</v>
      </c>
      <c r="H762">
        <v>243.68</v>
      </c>
      <c r="I762">
        <v>253.41</v>
      </c>
      <c r="J762">
        <v>245.15</v>
      </c>
      <c r="K762">
        <v>240.01</v>
      </c>
      <c r="L762">
        <v>246.8</v>
      </c>
      <c r="M762">
        <v>250.29</v>
      </c>
      <c r="N762">
        <v>262.58999999999997</v>
      </c>
      <c r="O762">
        <v>269.20999999999998</v>
      </c>
      <c r="P762">
        <v>269.57</v>
      </c>
      <c r="Q762">
        <v>280.77</v>
      </c>
      <c r="R762">
        <v>281.14</v>
      </c>
      <c r="S762">
        <v>283.89999999999998</v>
      </c>
      <c r="T762">
        <v>284.63</v>
      </c>
      <c r="U762">
        <v>287.57</v>
      </c>
      <c r="V762">
        <v>283.70999999999998</v>
      </c>
      <c r="W762">
        <v>279.86</v>
      </c>
      <c r="X762">
        <v>281.33</v>
      </c>
      <c r="Y762">
        <v>284.81</v>
      </c>
      <c r="Z762">
        <v>290.69</v>
      </c>
      <c r="AA762">
        <v>287.39</v>
      </c>
      <c r="AB762">
        <v>292.52999999999997</v>
      </c>
      <c r="AC762">
        <v>291.98</v>
      </c>
      <c r="AD762">
        <v>288.3</v>
      </c>
      <c r="AE762">
        <v>291.06</v>
      </c>
      <c r="AF762">
        <v>291.79000000000002</v>
      </c>
      <c r="AG762">
        <v>290.69</v>
      </c>
      <c r="AH762">
        <v>289.58999999999997</v>
      </c>
      <c r="AI762">
        <v>290.14</v>
      </c>
      <c r="AJ762">
        <v>289.41000000000003</v>
      </c>
      <c r="AK762">
        <v>298.58999999999997</v>
      </c>
      <c r="AL762">
        <v>299.69</v>
      </c>
      <c r="AM762">
        <v>301.70999999999998</v>
      </c>
      <c r="AN762">
        <v>300.24</v>
      </c>
      <c r="AO762">
        <v>302.26</v>
      </c>
      <c r="AP762">
        <v>286.27999999999997</v>
      </c>
      <c r="AQ762">
        <v>280.04000000000002</v>
      </c>
      <c r="AR762">
        <v>286.10000000000002</v>
      </c>
      <c r="AS762">
        <v>276.37</v>
      </c>
      <c r="AT762">
        <v>276.55</v>
      </c>
      <c r="AU762">
        <v>280.77</v>
      </c>
      <c r="AV762">
        <v>282.79000000000002</v>
      </c>
      <c r="AW762">
        <v>276.73</v>
      </c>
      <c r="AX762">
        <v>277.29000000000002</v>
      </c>
      <c r="AY762">
        <v>274.89999999999998</v>
      </c>
      <c r="AZ762">
        <v>280.95999999999998</v>
      </c>
      <c r="BA762">
        <v>280.04000000000002</v>
      </c>
      <c r="BB762">
        <v>279.86</v>
      </c>
      <c r="BC762">
        <v>279.12</v>
      </c>
      <c r="BD762">
        <v>279.67</v>
      </c>
      <c r="BE762">
        <v>271.95999999999998</v>
      </c>
      <c r="BF762">
        <v>273.98</v>
      </c>
      <c r="BG762">
        <v>280.04000000000002</v>
      </c>
      <c r="BH762">
        <v>269.94</v>
      </c>
      <c r="BI762">
        <v>269.02</v>
      </c>
      <c r="BJ762">
        <v>269.02</v>
      </c>
      <c r="BK762">
        <v>282.43</v>
      </c>
      <c r="BL762">
        <v>291.43</v>
      </c>
      <c r="BM762">
        <v>291.43</v>
      </c>
      <c r="BN762">
        <v>293.63</v>
      </c>
      <c r="BO762">
        <v>291.61</v>
      </c>
      <c r="BP762">
        <v>289.58999999999997</v>
      </c>
      <c r="BQ762">
        <v>289.77</v>
      </c>
      <c r="BR762">
        <v>289.77</v>
      </c>
      <c r="BS762" s="10">
        <f t="shared" si="22"/>
        <v>0.14928806568040293</v>
      </c>
      <c r="BT762" s="11" cm="1">
        <f t="array" aca="1" ref="BT762" ca="1">_xlfn.PERCENTILE.INC((OFFSET(E762,0,1,1,COLUMNS(E762:BR762)-1) - E762:BQ762) / E762:BQ762, 0.05) * SQRT(COUNT(E762:BR762) - 1)</f>
        <v>-0.25468640046941404</v>
      </c>
      <c r="BU762" s="10" cm="1">
        <f t="array" aca="1" ref="BU762" ca="1">_xlfn.STDEV.P((E762:BQ762 - OFFSET(E762:BQ762,0,1)) / OFFSET(E762:BQ762,0,1)) * SQRT(COUNT(E762:BR762)-1)</f>
        <v>0.15700814560173224</v>
      </c>
      <c r="BV762" s="10" cm="1">
        <f t="array" ref="BV762">-(MAX(1 - (E762:BR762 / _xlfn.SCAN(E762, E762:BR762, _xlfn.LAMBDA(_xlpm.a,_xlpm.b, MAX(_xlpm.a, _xlpm.b))))))</f>
        <v>-0.10997154767418782</v>
      </c>
      <c r="BW762" s="12">
        <f t="shared" ca="1" si="23"/>
        <v>0.98690462897036713</v>
      </c>
    </row>
    <row r="763" spans="1:75" x14ac:dyDescent="0.45">
      <c r="A763" s="2" t="s">
        <v>1545</v>
      </c>
      <c r="B763" t="s">
        <v>1546</v>
      </c>
      <c r="C763" t="s">
        <v>22</v>
      </c>
      <c r="D763" t="s">
        <v>136</v>
      </c>
      <c r="E763">
        <v>203</v>
      </c>
      <c r="F763">
        <v>199.2</v>
      </c>
      <c r="G763">
        <v>204</v>
      </c>
      <c r="H763">
        <v>194.2</v>
      </c>
      <c r="I763">
        <v>197</v>
      </c>
      <c r="J763">
        <v>200</v>
      </c>
      <c r="K763">
        <v>198</v>
      </c>
      <c r="L763">
        <v>207</v>
      </c>
      <c r="M763">
        <v>214.5</v>
      </c>
      <c r="N763">
        <v>220.5</v>
      </c>
      <c r="O763">
        <v>227</v>
      </c>
      <c r="P763">
        <v>228.5</v>
      </c>
      <c r="Q763">
        <v>230.5</v>
      </c>
      <c r="R763">
        <v>236.5</v>
      </c>
      <c r="S763">
        <v>237</v>
      </c>
      <c r="T763">
        <v>241</v>
      </c>
      <c r="U763">
        <v>241</v>
      </c>
      <c r="V763">
        <v>234.5</v>
      </c>
      <c r="W763">
        <v>227.5</v>
      </c>
      <c r="X763">
        <v>222</v>
      </c>
      <c r="Y763">
        <v>223.5</v>
      </c>
      <c r="Z763">
        <v>221</v>
      </c>
      <c r="AA763">
        <v>222.5</v>
      </c>
      <c r="AB763">
        <v>230.5</v>
      </c>
      <c r="AC763">
        <v>230</v>
      </c>
      <c r="AD763">
        <v>222</v>
      </c>
      <c r="AE763">
        <v>229</v>
      </c>
      <c r="AF763">
        <v>229</v>
      </c>
      <c r="AG763">
        <v>232</v>
      </c>
      <c r="AH763">
        <v>234</v>
      </c>
      <c r="AI763">
        <v>235.5</v>
      </c>
      <c r="AJ763">
        <v>231</v>
      </c>
      <c r="AK763">
        <v>228.5</v>
      </c>
      <c r="AL763">
        <v>226</v>
      </c>
      <c r="AM763">
        <v>222.5</v>
      </c>
      <c r="AN763">
        <v>226</v>
      </c>
      <c r="AO763">
        <v>230</v>
      </c>
      <c r="AP763">
        <v>222</v>
      </c>
      <c r="AQ763">
        <v>239</v>
      </c>
      <c r="AR763">
        <v>231.5</v>
      </c>
      <c r="AS763">
        <v>222</v>
      </c>
      <c r="AT763">
        <v>225</v>
      </c>
      <c r="AU763">
        <v>221</v>
      </c>
      <c r="AV763">
        <v>213.5</v>
      </c>
      <c r="AW763">
        <v>209.5</v>
      </c>
      <c r="AX763">
        <v>201.5</v>
      </c>
      <c r="AY763">
        <v>203</v>
      </c>
      <c r="AZ763">
        <v>209</v>
      </c>
      <c r="BA763">
        <v>211.5</v>
      </c>
      <c r="BB763">
        <v>206</v>
      </c>
      <c r="BC763">
        <v>197.2</v>
      </c>
      <c r="BD763">
        <v>202</v>
      </c>
      <c r="BE763">
        <v>196.6</v>
      </c>
      <c r="BF763">
        <v>195</v>
      </c>
      <c r="BG763">
        <v>204</v>
      </c>
      <c r="BH763">
        <v>201</v>
      </c>
      <c r="BI763">
        <v>199.2</v>
      </c>
      <c r="BJ763">
        <v>203.5</v>
      </c>
      <c r="BK763">
        <v>210</v>
      </c>
      <c r="BL763">
        <v>214</v>
      </c>
      <c r="BM763">
        <v>214</v>
      </c>
      <c r="BN763">
        <v>214</v>
      </c>
      <c r="BO763">
        <v>219</v>
      </c>
      <c r="BP763">
        <v>216</v>
      </c>
      <c r="BQ763">
        <v>215</v>
      </c>
      <c r="BR763">
        <v>215</v>
      </c>
      <c r="BS763" s="10">
        <f t="shared" si="22"/>
        <v>5.9113300492610835E-2</v>
      </c>
      <c r="BT763" s="11" cm="1">
        <f t="array" aca="1" ref="BT763" ca="1">_xlfn.PERCENTILE.INC((OFFSET(E763,0,1,1,COLUMNS(E763:BR763)-1) - E763:BQ763) / E763:BQ763, 0.05) * SQRT(COUNT(E763:BR763) - 1)</f>
        <v>-0.30237858675366064</v>
      </c>
      <c r="BU763" s="10" cm="1">
        <f t="array" aca="1" ref="BU763" ca="1">_xlfn.STDEV.P((E763:BQ763 - OFFSET(E763:BQ763,0,1)) / OFFSET(E763:BQ763,0,1)) * SQRT(COUNT(E763:BR763)-1)</f>
        <v>0.20034308874006296</v>
      </c>
      <c r="BV763" s="10" cm="1">
        <f t="array" ref="BV763">-(MAX(1 - (E763:BR763 / _xlfn.SCAN(E763, E763:BR763, _xlfn.LAMBDA(_xlpm.a,_xlpm.b, MAX(_xlpm.a, _xlpm.b))))))</f>
        <v>-0.1908713692946058</v>
      </c>
      <c r="BW763" s="12">
        <f t="shared" ca="1" si="23"/>
        <v>0.32333184488663225</v>
      </c>
    </row>
    <row r="764" spans="1:75" x14ac:dyDescent="0.45">
      <c r="A764" s="2" t="s">
        <v>1547</v>
      </c>
      <c r="B764" t="s">
        <v>1548</v>
      </c>
      <c r="C764" t="s">
        <v>22</v>
      </c>
      <c r="D764" t="s">
        <v>26</v>
      </c>
      <c r="E764">
        <v>166.5</v>
      </c>
      <c r="F764">
        <v>178.5</v>
      </c>
      <c r="G764">
        <v>175</v>
      </c>
      <c r="H764">
        <v>174</v>
      </c>
      <c r="I764">
        <v>180</v>
      </c>
      <c r="J764">
        <v>176</v>
      </c>
      <c r="K764">
        <v>176</v>
      </c>
      <c r="L764">
        <v>179.5</v>
      </c>
      <c r="M764">
        <v>188</v>
      </c>
      <c r="N764">
        <v>185</v>
      </c>
      <c r="O764">
        <v>190</v>
      </c>
      <c r="P764">
        <v>185.5</v>
      </c>
      <c r="Q764">
        <v>187</v>
      </c>
      <c r="R764">
        <v>184</v>
      </c>
      <c r="S764">
        <v>179</v>
      </c>
      <c r="T764">
        <v>204</v>
      </c>
      <c r="U764">
        <v>194.5</v>
      </c>
      <c r="V764">
        <v>195.5</v>
      </c>
      <c r="W764">
        <v>195</v>
      </c>
      <c r="X764">
        <v>191</v>
      </c>
      <c r="Y764">
        <v>189</v>
      </c>
      <c r="Z764">
        <v>194</v>
      </c>
      <c r="AA764">
        <v>204</v>
      </c>
      <c r="AB764">
        <v>199</v>
      </c>
      <c r="AC764">
        <v>198.5</v>
      </c>
      <c r="AD764">
        <v>206</v>
      </c>
      <c r="AE764">
        <v>213</v>
      </c>
      <c r="AF764">
        <v>207</v>
      </c>
      <c r="AG764">
        <v>203</v>
      </c>
      <c r="AH764">
        <v>213</v>
      </c>
      <c r="AI764">
        <v>206</v>
      </c>
      <c r="AJ764">
        <v>210</v>
      </c>
      <c r="AK764">
        <v>219</v>
      </c>
      <c r="AL764">
        <v>219</v>
      </c>
      <c r="AM764">
        <v>215</v>
      </c>
      <c r="AN764">
        <v>219</v>
      </c>
      <c r="AO764">
        <v>220</v>
      </c>
      <c r="AP764">
        <v>214</v>
      </c>
      <c r="AQ764">
        <v>210</v>
      </c>
      <c r="AR764">
        <v>215</v>
      </c>
      <c r="AS764">
        <v>200</v>
      </c>
      <c r="AT764">
        <v>207</v>
      </c>
      <c r="AU764">
        <v>210</v>
      </c>
      <c r="AV764">
        <v>219</v>
      </c>
      <c r="AW764">
        <v>210</v>
      </c>
      <c r="AX764">
        <v>200</v>
      </c>
      <c r="AY764">
        <v>203</v>
      </c>
      <c r="AZ764">
        <v>210</v>
      </c>
      <c r="BA764">
        <v>217</v>
      </c>
      <c r="BB764">
        <v>217</v>
      </c>
      <c r="BC764">
        <v>212</v>
      </c>
      <c r="BD764">
        <v>206</v>
      </c>
      <c r="BE764">
        <v>208</v>
      </c>
      <c r="BF764">
        <v>205</v>
      </c>
      <c r="BG764">
        <v>210</v>
      </c>
      <c r="BH764">
        <v>206</v>
      </c>
      <c r="BI764">
        <v>208</v>
      </c>
      <c r="BJ764">
        <v>210</v>
      </c>
      <c r="BK764">
        <v>215</v>
      </c>
      <c r="BL764">
        <v>226</v>
      </c>
      <c r="BM764">
        <v>226</v>
      </c>
      <c r="BN764">
        <v>223</v>
      </c>
      <c r="BO764">
        <v>219</v>
      </c>
      <c r="BP764">
        <v>220</v>
      </c>
      <c r="BQ764">
        <v>218</v>
      </c>
      <c r="BR764">
        <v>218</v>
      </c>
      <c r="BS764" s="10">
        <f t="shared" si="22"/>
        <v>0.30930930930930933</v>
      </c>
      <c r="BT764" s="11" cm="1">
        <f t="array" aca="1" ref="BT764" ca="1">_xlfn.PERCENTILE.INC((OFFSET(E764,0,1,1,COLUMNS(E764:BR764)-1) - E764:BQ764) / E764:BQ764, 0.05) * SQRT(COUNT(E764:BR764) - 1)</f>
        <v>-0.31805189419295965</v>
      </c>
      <c r="BU764" s="10" cm="1">
        <f t="array" aca="1" ref="BU764" ca="1">_xlfn.STDEV.P((E764:BQ764 - OFFSET(E764:BQ764,0,1)) / OFFSET(E764:BQ764,0,1)) * SQRT(COUNT(E764:BR764)-1)</f>
        <v>0.25625863317165631</v>
      </c>
      <c r="BV764" s="10" cm="1">
        <f t="array" ref="BV764">-(MAX(1 - (E764:BR764 / _xlfn.SCAN(E764, E764:BR764, _xlfn.LAMBDA(_xlpm.a,_xlpm.b, MAX(_xlpm.a, _xlpm.b))))))</f>
        <v>-9.0909090909090939E-2</v>
      </c>
      <c r="BW764" s="12">
        <f t="shared" ca="1" si="23"/>
        <v>1.2291227242218321</v>
      </c>
    </row>
    <row r="765" spans="1:75" x14ac:dyDescent="0.45">
      <c r="A765" s="2" t="s">
        <v>1549</v>
      </c>
      <c r="B765" t="s">
        <v>1550</v>
      </c>
      <c r="C765" t="s">
        <v>37</v>
      </c>
      <c r="D765" t="s">
        <v>8</v>
      </c>
      <c r="E765">
        <v>44.92</v>
      </c>
      <c r="F765">
        <v>44.9</v>
      </c>
      <c r="G765">
        <v>45.43</v>
      </c>
      <c r="H765">
        <v>45.01</v>
      </c>
      <c r="I765">
        <v>45.58</v>
      </c>
      <c r="J765">
        <v>45.53</v>
      </c>
      <c r="K765">
        <v>45.53</v>
      </c>
      <c r="L765">
        <v>45.74</v>
      </c>
      <c r="M765">
        <v>45.64</v>
      </c>
      <c r="N765">
        <v>45.75</v>
      </c>
      <c r="O765">
        <v>45.96</v>
      </c>
      <c r="P765">
        <v>45.77</v>
      </c>
      <c r="Q765">
        <v>45.82</v>
      </c>
      <c r="R765">
        <v>45.72</v>
      </c>
      <c r="S765">
        <v>45.48</v>
      </c>
      <c r="T765">
        <v>46.09</v>
      </c>
      <c r="U765">
        <v>46</v>
      </c>
      <c r="V765">
        <v>46.51</v>
      </c>
      <c r="W765">
        <v>46.48</v>
      </c>
      <c r="X765">
        <v>46.47</v>
      </c>
      <c r="Y765">
        <v>46.32</v>
      </c>
      <c r="Z765">
        <v>46.48</v>
      </c>
      <c r="AA765">
        <v>46.74</v>
      </c>
      <c r="AB765">
        <v>46.8</v>
      </c>
      <c r="AC765">
        <v>46.7</v>
      </c>
      <c r="AD765">
        <v>46.72</v>
      </c>
      <c r="AE765">
        <v>46.55</v>
      </c>
      <c r="AF765">
        <v>46.43</v>
      </c>
      <c r="AG765">
        <v>46.98</v>
      </c>
      <c r="AH765">
        <v>47.05</v>
      </c>
      <c r="AI765">
        <v>46.89</v>
      </c>
      <c r="AJ765">
        <v>47.1</v>
      </c>
      <c r="AK765">
        <v>47.09</v>
      </c>
      <c r="AL765">
        <v>47.24</v>
      </c>
      <c r="AM765">
        <v>47.21</v>
      </c>
      <c r="AN765">
        <v>46.71</v>
      </c>
      <c r="AO765">
        <v>47.31</v>
      </c>
      <c r="AP765">
        <v>46.55</v>
      </c>
      <c r="AQ765">
        <v>46.44</v>
      </c>
      <c r="AR765">
        <v>46.47</v>
      </c>
      <c r="AS765">
        <v>43.6</v>
      </c>
      <c r="AT765">
        <v>43.89</v>
      </c>
      <c r="AU765">
        <v>43.94</v>
      </c>
      <c r="AV765">
        <v>44.52</v>
      </c>
      <c r="AW765">
        <v>44.77</v>
      </c>
      <c r="AX765">
        <v>44.57</v>
      </c>
      <c r="AY765">
        <v>45.28</v>
      </c>
      <c r="AZ765">
        <v>45.71</v>
      </c>
      <c r="BA765">
        <v>45.3</v>
      </c>
      <c r="BB765">
        <v>45.04</v>
      </c>
      <c r="BC765">
        <v>45.01</v>
      </c>
      <c r="BD765">
        <v>45.04</v>
      </c>
      <c r="BE765">
        <v>45.56</v>
      </c>
      <c r="BF765">
        <v>45.61</v>
      </c>
      <c r="BG765">
        <v>46.59</v>
      </c>
      <c r="BH765">
        <v>46.12</v>
      </c>
      <c r="BI765">
        <v>45.35</v>
      </c>
      <c r="BJ765">
        <v>46.22</v>
      </c>
      <c r="BK765">
        <v>46.37</v>
      </c>
      <c r="BL765">
        <v>47.3</v>
      </c>
      <c r="BM765">
        <v>47.51</v>
      </c>
      <c r="BN765">
        <v>47.9</v>
      </c>
      <c r="BO765">
        <v>48.21</v>
      </c>
      <c r="BP765">
        <v>48</v>
      </c>
      <c r="BQ765">
        <v>48</v>
      </c>
      <c r="BR765">
        <v>47.61</v>
      </c>
      <c r="BS765" s="10">
        <f t="shared" si="22"/>
        <v>5.9884238646482582E-2</v>
      </c>
      <c r="BT765" s="11" cm="1">
        <f t="array" aca="1" ref="BT765" ca="1">_xlfn.PERCENTILE.INC((OFFSET(E765,0,1,1,COLUMNS(E765:BR765)-1) - E765:BQ765) / E765:BQ765, 0.05) * SQRT(COUNT(E765:BR765) - 1)</f>
        <v>-8.4576159803866943E-2</v>
      </c>
      <c r="BU765" s="10" cm="1">
        <f t="array" aca="1" ref="BU765" ca="1">_xlfn.STDEV.P((E765:BQ765 - OFFSET(E765:BQ765,0,1)) / OFFSET(E765:BQ765,0,1)) * SQRT(COUNT(E765:BR765)-1)</f>
        <v>9.2351797839400229E-2</v>
      </c>
      <c r="BV765" s="10" cm="1">
        <f t="array" ref="BV765">-(MAX(1 - (E765:BR765 / _xlfn.SCAN(E765, E765:BR765, _xlfn.LAMBDA(_xlpm.a,_xlpm.b, MAX(_xlpm.a, _xlpm.b))))))</f>
        <v>-7.8418938913548897E-2</v>
      </c>
      <c r="BW765" s="12">
        <f t="shared" ca="1" si="23"/>
        <v>0.70976678505459057</v>
      </c>
    </row>
    <row r="766" spans="1:75" x14ac:dyDescent="0.45">
      <c r="A766" s="2" t="s">
        <v>1551</v>
      </c>
      <c r="B766" t="s">
        <v>1552</v>
      </c>
      <c r="C766" t="s">
        <v>19</v>
      </c>
      <c r="D766" t="s">
        <v>26</v>
      </c>
      <c r="E766">
        <v>25.79</v>
      </c>
      <c r="F766">
        <v>24.25</v>
      </c>
      <c r="G766">
        <v>24.74</v>
      </c>
      <c r="H766">
        <v>24.09</v>
      </c>
      <c r="I766">
        <v>24.4</v>
      </c>
      <c r="J766">
        <v>24.54</v>
      </c>
      <c r="K766">
        <v>24.58</v>
      </c>
      <c r="L766">
        <v>25.01</v>
      </c>
      <c r="M766">
        <v>25.25</v>
      </c>
      <c r="N766">
        <v>25.43</v>
      </c>
      <c r="O766">
        <v>25.86</v>
      </c>
      <c r="P766">
        <v>26.28</v>
      </c>
      <c r="Q766">
        <v>25.97</v>
      </c>
      <c r="R766">
        <v>26.06</v>
      </c>
      <c r="S766">
        <v>25.81</v>
      </c>
      <c r="T766">
        <v>25.92</v>
      </c>
      <c r="U766">
        <v>25.84</v>
      </c>
      <c r="V766">
        <v>24.67</v>
      </c>
      <c r="W766">
        <v>24.49</v>
      </c>
      <c r="X766">
        <v>23.73</v>
      </c>
      <c r="Y766">
        <v>23.64</v>
      </c>
      <c r="Z766">
        <v>24.58</v>
      </c>
      <c r="AA766">
        <v>24.14</v>
      </c>
      <c r="AB766">
        <v>25.1</v>
      </c>
      <c r="AC766">
        <v>24.78</v>
      </c>
      <c r="AD766">
        <v>25.5</v>
      </c>
      <c r="AE766">
        <v>24.56</v>
      </c>
      <c r="AF766">
        <v>24.45</v>
      </c>
      <c r="AG766">
        <v>24.52</v>
      </c>
      <c r="AH766">
        <v>24.56</v>
      </c>
      <c r="AI766">
        <v>24.76</v>
      </c>
      <c r="AJ766">
        <v>24.76</v>
      </c>
      <c r="AK766">
        <v>25.34</v>
      </c>
      <c r="AL766">
        <v>24.9</v>
      </c>
      <c r="AM766">
        <v>24.83</v>
      </c>
      <c r="AN766">
        <v>24.54</v>
      </c>
      <c r="AO766">
        <v>24.47</v>
      </c>
      <c r="AP766">
        <v>23.84</v>
      </c>
      <c r="AQ766">
        <v>23.55</v>
      </c>
      <c r="AR766">
        <v>23.6</v>
      </c>
      <c r="AS766">
        <v>22.64</v>
      </c>
      <c r="AT766">
        <v>22.59</v>
      </c>
      <c r="AU766">
        <v>22.23</v>
      </c>
      <c r="AV766">
        <v>22.93</v>
      </c>
      <c r="AW766">
        <v>22.55</v>
      </c>
      <c r="AX766">
        <v>22.27</v>
      </c>
      <c r="AY766">
        <v>22.68</v>
      </c>
      <c r="AZ766">
        <v>23.31</v>
      </c>
      <c r="BA766">
        <v>23.17</v>
      </c>
      <c r="BB766">
        <v>23.06</v>
      </c>
      <c r="BC766">
        <v>22.52</v>
      </c>
      <c r="BD766">
        <v>22.2</v>
      </c>
      <c r="BE766">
        <v>22.01</v>
      </c>
      <c r="BF766">
        <v>21.78</v>
      </c>
      <c r="BG766">
        <v>22.14</v>
      </c>
      <c r="BH766">
        <v>22.14</v>
      </c>
      <c r="BI766">
        <v>21.9</v>
      </c>
      <c r="BJ766">
        <v>22.55</v>
      </c>
      <c r="BK766">
        <v>23.13</v>
      </c>
      <c r="BL766">
        <v>23.6</v>
      </c>
      <c r="BM766">
        <v>23.6</v>
      </c>
      <c r="BN766">
        <v>24.22</v>
      </c>
      <c r="BO766">
        <v>23.82</v>
      </c>
      <c r="BP766">
        <v>24.14</v>
      </c>
      <c r="BQ766">
        <v>24.38</v>
      </c>
      <c r="BR766">
        <v>24.38</v>
      </c>
      <c r="BS766" s="10">
        <f t="shared" si="22"/>
        <v>-5.4672353625436224E-2</v>
      </c>
      <c r="BT766" s="11" cm="1">
        <f t="array" aca="1" ref="BT766" ca="1">_xlfn.PERCENTILE.INC((OFFSET(E766,0,1,1,COLUMNS(E766:BR766)-1) - E766:BQ766) / E766:BQ766, 0.05) * SQRT(COUNT(E766:BR766) - 1)</f>
        <v>-0.28779689126220476</v>
      </c>
      <c r="BU766" s="10" cm="1">
        <f t="array" aca="1" ref="BU766" ca="1">_xlfn.STDEV.P((E766:BQ766 - OFFSET(E766:BQ766,0,1)) / OFFSET(E766:BQ766,0,1)) * SQRT(COUNT(E766:BR766)-1)</f>
        <v>0.16268753641520667</v>
      </c>
      <c r="BV766" s="10" cm="1">
        <f t="array" ref="BV766">-(MAX(1 - (E766:BR766 / _xlfn.SCAN(E766, E766:BR766, _xlfn.LAMBDA(_xlpm.a,_xlpm.b, MAX(_xlpm.a, _xlpm.b))))))</f>
        <v>-0.17123287671232879</v>
      </c>
      <c r="BW766" s="12">
        <f t="shared" ca="1" si="23"/>
        <v>-0.30124221378802152</v>
      </c>
    </row>
    <row r="767" spans="1:75" x14ac:dyDescent="0.45">
      <c r="A767" s="2" t="s">
        <v>1553</v>
      </c>
      <c r="B767" t="s">
        <v>1554</v>
      </c>
      <c r="C767" t="s">
        <v>54</v>
      </c>
      <c r="D767" t="s">
        <v>58</v>
      </c>
      <c r="E767">
        <v>257</v>
      </c>
      <c r="F767">
        <v>249.2</v>
      </c>
      <c r="G767">
        <v>256.60000000000002</v>
      </c>
      <c r="H767">
        <v>252.8</v>
      </c>
      <c r="I767">
        <v>262.8</v>
      </c>
      <c r="J767">
        <v>256.39999999999998</v>
      </c>
      <c r="K767">
        <v>253.8</v>
      </c>
      <c r="L767">
        <v>258.2</v>
      </c>
      <c r="M767">
        <v>267</v>
      </c>
      <c r="N767">
        <v>274.2</v>
      </c>
      <c r="O767">
        <v>278.2</v>
      </c>
      <c r="P767">
        <v>274.60000000000002</v>
      </c>
      <c r="Q767">
        <v>275</v>
      </c>
      <c r="R767">
        <v>282</v>
      </c>
      <c r="S767">
        <v>247</v>
      </c>
      <c r="T767">
        <v>265.2</v>
      </c>
      <c r="U767">
        <v>238.6</v>
      </c>
      <c r="V767">
        <v>240.4</v>
      </c>
      <c r="W767">
        <v>252.8</v>
      </c>
      <c r="X767">
        <v>257.8</v>
      </c>
      <c r="Y767">
        <v>250</v>
      </c>
      <c r="Z767">
        <v>251.2</v>
      </c>
      <c r="AA767">
        <v>264.8</v>
      </c>
      <c r="AB767">
        <v>268</v>
      </c>
      <c r="AC767">
        <v>278</v>
      </c>
      <c r="AD767">
        <v>276.60000000000002</v>
      </c>
      <c r="AE767">
        <v>282.8</v>
      </c>
      <c r="AF767">
        <v>283.39999999999998</v>
      </c>
      <c r="AG767">
        <v>283.39999999999998</v>
      </c>
      <c r="AH767">
        <v>286</v>
      </c>
      <c r="AI767">
        <v>292.2</v>
      </c>
      <c r="AJ767">
        <v>292.8</v>
      </c>
      <c r="AK767">
        <v>291.2</v>
      </c>
      <c r="AL767">
        <v>302.39999999999998</v>
      </c>
      <c r="AM767">
        <v>298.2</v>
      </c>
      <c r="AN767">
        <v>306</v>
      </c>
      <c r="AO767">
        <v>310.60000000000002</v>
      </c>
      <c r="AP767">
        <v>287.60000000000002</v>
      </c>
      <c r="AQ767">
        <v>276</v>
      </c>
      <c r="AR767">
        <v>283.2</v>
      </c>
      <c r="AS767">
        <v>278.60000000000002</v>
      </c>
      <c r="AT767">
        <v>294.60000000000002</v>
      </c>
      <c r="AU767">
        <v>305.2</v>
      </c>
      <c r="AV767">
        <v>310.60000000000002</v>
      </c>
      <c r="AW767">
        <v>291.8</v>
      </c>
      <c r="AX767">
        <v>288</v>
      </c>
      <c r="AY767">
        <v>277.39999999999998</v>
      </c>
      <c r="AZ767">
        <v>295.2</v>
      </c>
      <c r="BA767">
        <v>298.39999999999998</v>
      </c>
      <c r="BB767">
        <v>300</v>
      </c>
      <c r="BC767">
        <v>297.39999999999998</v>
      </c>
      <c r="BD767">
        <v>295</v>
      </c>
      <c r="BE767">
        <v>281.39999999999998</v>
      </c>
      <c r="BF767">
        <v>293.60000000000002</v>
      </c>
      <c r="BG767">
        <v>296.39999999999998</v>
      </c>
      <c r="BH767">
        <v>273.2</v>
      </c>
      <c r="BI767">
        <v>278.2</v>
      </c>
      <c r="BJ767">
        <v>279.39999999999998</v>
      </c>
      <c r="BK767">
        <v>280</v>
      </c>
      <c r="BL767">
        <v>286.39999999999998</v>
      </c>
      <c r="BM767">
        <v>286.39999999999998</v>
      </c>
      <c r="BN767">
        <v>296.60000000000002</v>
      </c>
      <c r="BO767">
        <v>299.2</v>
      </c>
      <c r="BP767">
        <v>293.60000000000002</v>
      </c>
      <c r="BQ767">
        <v>297.60000000000002</v>
      </c>
      <c r="BR767">
        <v>297.60000000000002</v>
      </c>
      <c r="BS767" s="10">
        <f t="shared" si="22"/>
        <v>0.15797665369649813</v>
      </c>
      <c r="BT767" s="11" cm="1">
        <f t="array" aca="1" ref="BT767" ca="1">_xlfn.PERCENTILE.INC((OFFSET(E767,0,1,1,COLUMNS(E767:BR767)-1) - E767:BQ767) / E767:BQ767, 0.05) * SQRT(COUNT(E767:BR767) - 1)</f>
        <v>-0.5752080866139595</v>
      </c>
      <c r="BU767" s="10" cm="1">
        <f t="array" aca="1" ref="BU767" ca="1">_xlfn.STDEV.P((E767:BQ767 - OFFSET(E767:BQ767,0,1)) / OFFSET(E767:BQ767,0,1)) * SQRT(COUNT(E767:BR767)-1)</f>
        <v>0.30498962292595361</v>
      </c>
      <c r="BV767" s="10" cm="1">
        <f t="array" ref="BV767">-(MAX(1 - (E767:BR767 / _xlfn.SCAN(E767, E767:BR767, _xlfn.LAMBDA(_xlpm.a,_xlpm.b, MAX(_xlpm.a, _xlpm.b))))))</f>
        <v>-0.15390070921985821</v>
      </c>
      <c r="BW767" s="12">
        <f t="shared" ca="1" si="23"/>
        <v>0.53654498840515419</v>
      </c>
    </row>
    <row r="768" spans="1:75" x14ac:dyDescent="0.45">
      <c r="A768" s="2" t="s">
        <v>1555</v>
      </c>
      <c r="B768" t="s">
        <v>1556</v>
      </c>
      <c r="C768" t="s">
        <v>22</v>
      </c>
      <c r="D768" t="s">
        <v>8</v>
      </c>
      <c r="E768">
        <v>36.54</v>
      </c>
      <c r="F768">
        <v>35.659999999999997</v>
      </c>
      <c r="G768">
        <v>35.74</v>
      </c>
      <c r="H768">
        <v>34.96</v>
      </c>
      <c r="I768">
        <v>36.22</v>
      </c>
      <c r="J768">
        <v>37.14</v>
      </c>
      <c r="K768">
        <v>36.6</v>
      </c>
      <c r="L768">
        <v>37.020000000000003</v>
      </c>
      <c r="M768">
        <v>37.18</v>
      </c>
      <c r="N768">
        <v>37.5</v>
      </c>
      <c r="O768">
        <v>37.58</v>
      </c>
      <c r="P768">
        <v>37.4</v>
      </c>
      <c r="Q768">
        <v>37.72</v>
      </c>
      <c r="R768">
        <v>37.700000000000003</v>
      </c>
      <c r="S768">
        <v>37.520000000000003</v>
      </c>
      <c r="T768">
        <v>37.5</v>
      </c>
      <c r="U768">
        <v>37.24</v>
      </c>
      <c r="V768">
        <v>37.44</v>
      </c>
      <c r="W768">
        <v>37.479999999999997</v>
      </c>
      <c r="X768">
        <v>37.18</v>
      </c>
      <c r="Y768">
        <v>37.200000000000003</v>
      </c>
      <c r="Z768">
        <v>37.5</v>
      </c>
      <c r="AA768">
        <v>36.5</v>
      </c>
      <c r="AB768">
        <v>34.020000000000003</v>
      </c>
      <c r="AC768">
        <v>37.159999999999997</v>
      </c>
      <c r="AD768">
        <v>36.96</v>
      </c>
      <c r="AE768">
        <v>37.159999999999997</v>
      </c>
      <c r="AF768">
        <v>36.68</v>
      </c>
      <c r="AG768">
        <v>37</v>
      </c>
      <c r="AH768">
        <v>36.880000000000003</v>
      </c>
      <c r="AI768">
        <v>36.840000000000003</v>
      </c>
      <c r="AJ768">
        <v>36.1</v>
      </c>
      <c r="AK768">
        <v>36.96</v>
      </c>
      <c r="AL768">
        <v>36.020000000000003</v>
      </c>
      <c r="AM768">
        <v>36.24</v>
      </c>
      <c r="AN768">
        <v>34.880000000000003</v>
      </c>
      <c r="AO768">
        <v>34.94</v>
      </c>
      <c r="AP768">
        <v>34.42</v>
      </c>
      <c r="AQ768">
        <v>33.9</v>
      </c>
      <c r="AR768">
        <v>34.22</v>
      </c>
      <c r="AS768">
        <v>33.299999999999997</v>
      </c>
      <c r="AT768">
        <v>32.72</v>
      </c>
      <c r="AU768">
        <v>32.42</v>
      </c>
      <c r="AV768">
        <v>33.479999999999997</v>
      </c>
      <c r="AW768">
        <v>33.380000000000003</v>
      </c>
      <c r="AX768">
        <v>33.159999999999997</v>
      </c>
      <c r="AY768">
        <v>33.74</v>
      </c>
      <c r="AZ768">
        <v>34.78</v>
      </c>
      <c r="BA768">
        <v>34.42</v>
      </c>
      <c r="BB768">
        <v>34.119999999999997</v>
      </c>
      <c r="BC768">
        <v>33.82</v>
      </c>
      <c r="BD768">
        <v>33.159999999999997</v>
      </c>
      <c r="BE768">
        <v>32.479999999999997</v>
      </c>
      <c r="BF768">
        <v>32.72</v>
      </c>
      <c r="BG768">
        <v>32.78</v>
      </c>
      <c r="BH768">
        <v>32.5</v>
      </c>
      <c r="BI768">
        <v>32.14</v>
      </c>
      <c r="BJ768">
        <v>32.619999999999997</v>
      </c>
      <c r="BK768">
        <v>33.520000000000003</v>
      </c>
      <c r="BL768">
        <v>33.86</v>
      </c>
      <c r="BM768">
        <v>33.86</v>
      </c>
      <c r="BN768">
        <v>33.94</v>
      </c>
      <c r="BO768">
        <v>34.119999999999997</v>
      </c>
      <c r="BP768">
        <v>34.44</v>
      </c>
      <c r="BQ768">
        <v>33.880000000000003</v>
      </c>
      <c r="BR768">
        <v>33.880000000000003</v>
      </c>
      <c r="BS768" s="10">
        <f t="shared" si="22"/>
        <v>-7.279693486590029E-2</v>
      </c>
      <c r="BT768" s="11" cm="1">
        <f t="array" aca="1" ref="BT768" ca="1">_xlfn.PERCENTILE.INC((OFFSET(E768,0,1,1,COLUMNS(E768:BR768)-1) - E768:BQ768) / E768:BQ768, 0.05) * SQRT(COUNT(E768:BR768) - 1)</f>
        <v>-0.21300415167907372</v>
      </c>
      <c r="BU768" s="10" cm="1">
        <f t="array" aca="1" ref="BU768" ca="1">_xlfn.STDEV.P((E768:BQ768 - OFFSET(E768:BQ768,0,1)) / OFFSET(E768:BQ768,0,1)) * SQRT(COUNT(E768:BR768)-1)</f>
        <v>0.1644765506507507</v>
      </c>
      <c r="BV768" s="10" cm="1">
        <f t="array" ref="BV768">-(MAX(1 - (E768:BR768 / _xlfn.SCAN(E768, E768:BR768, _xlfn.LAMBDA(_xlpm.a,_xlpm.b, MAX(_xlpm.a, _xlpm.b))))))</f>
        <v>-0.14793213149522799</v>
      </c>
      <c r="BW768" s="12">
        <f t="shared" ca="1" si="23"/>
        <v>-0.40816113057021897</v>
      </c>
    </row>
    <row r="769" spans="1:75" x14ac:dyDescent="0.45">
      <c r="A769" s="2" t="s">
        <v>1557</v>
      </c>
      <c r="B769" t="s">
        <v>1558</v>
      </c>
      <c r="C769" t="s">
        <v>111</v>
      </c>
      <c r="D769" t="s">
        <v>29</v>
      </c>
      <c r="E769">
        <v>85.7</v>
      </c>
      <c r="F769">
        <v>96</v>
      </c>
      <c r="G769">
        <v>90.5</v>
      </c>
      <c r="H769">
        <v>87.5</v>
      </c>
      <c r="I769">
        <v>89</v>
      </c>
      <c r="J769">
        <v>87.5</v>
      </c>
      <c r="K769">
        <v>86.5</v>
      </c>
      <c r="L769">
        <v>94</v>
      </c>
      <c r="M769">
        <v>89</v>
      </c>
      <c r="N769">
        <v>87.9</v>
      </c>
      <c r="O769">
        <v>91.7</v>
      </c>
      <c r="P769">
        <v>94</v>
      </c>
      <c r="Q769">
        <v>86</v>
      </c>
      <c r="R769">
        <v>82</v>
      </c>
      <c r="S769">
        <v>84.2</v>
      </c>
      <c r="T769">
        <v>80.5</v>
      </c>
      <c r="U769">
        <v>84.5</v>
      </c>
      <c r="V769">
        <v>83</v>
      </c>
      <c r="W769">
        <v>81</v>
      </c>
      <c r="X769">
        <v>80.599999999999994</v>
      </c>
      <c r="Y769">
        <v>83.1</v>
      </c>
      <c r="Z769">
        <v>81</v>
      </c>
      <c r="AA769">
        <v>79.099999999999994</v>
      </c>
      <c r="AB769">
        <v>80</v>
      </c>
      <c r="AC769">
        <v>78</v>
      </c>
      <c r="AD769">
        <v>74</v>
      </c>
      <c r="AE769">
        <v>77.099999999999994</v>
      </c>
      <c r="AF769">
        <v>78.5</v>
      </c>
      <c r="AG769">
        <v>74.5</v>
      </c>
      <c r="AH769">
        <v>75.5</v>
      </c>
      <c r="AI769">
        <v>78</v>
      </c>
      <c r="AJ769">
        <v>77.5</v>
      </c>
      <c r="AK769">
        <v>80.5</v>
      </c>
      <c r="AL769">
        <v>75</v>
      </c>
      <c r="AM769">
        <v>79</v>
      </c>
      <c r="AN769">
        <v>79</v>
      </c>
      <c r="AO769">
        <v>80</v>
      </c>
      <c r="AP769">
        <v>83</v>
      </c>
      <c r="AQ769">
        <v>82.8</v>
      </c>
      <c r="AR769">
        <v>89.8</v>
      </c>
      <c r="AS769">
        <v>88</v>
      </c>
      <c r="AT769">
        <v>91.8</v>
      </c>
      <c r="AU769">
        <v>81</v>
      </c>
      <c r="AV769">
        <v>81</v>
      </c>
      <c r="AW769">
        <v>80.3</v>
      </c>
      <c r="AX769">
        <v>80.900000000000006</v>
      </c>
      <c r="AY769">
        <v>80.900000000000006</v>
      </c>
      <c r="AZ769">
        <v>79.400000000000006</v>
      </c>
      <c r="BA769">
        <v>79.900000000000006</v>
      </c>
      <c r="BB769">
        <v>75</v>
      </c>
      <c r="BC769">
        <v>81.8</v>
      </c>
      <c r="BD769">
        <v>75.599999999999994</v>
      </c>
      <c r="BE769">
        <v>75.8</v>
      </c>
      <c r="BF769">
        <v>70</v>
      </c>
      <c r="BG769">
        <v>63.5</v>
      </c>
      <c r="BH769">
        <v>60.2</v>
      </c>
      <c r="BI769">
        <v>65</v>
      </c>
      <c r="BJ769">
        <v>45</v>
      </c>
      <c r="BK769">
        <v>55.75</v>
      </c>
      <c r="BL769">
        <v>60</v>
      </c>
      <c r="BM769">
        <v>69.5</v>
      </c>
      <c r="BN769">
        <v>69.5</v>
      </c>
      <c r="BO769">
        <v>69.5</v>
      </c>
      <c r="BP769">
        <v>55</v>
      </c>
      <c r="BQ769">
        <v>63.2</v>
      </c>
      <c r="BR769">
        <v>63.1</v>
      </c>
      <c r="BS769" s="10">
        <f t="shared" si="22"/>
        <v>-0.26371061843640609</v>
      </c>
      <c r="BT769" s="11" cm="1">
        <f t="array" aca="1" ref="BT769" ca="1">_xlfn.PERCENTILE.INC((OFFSET(E769,0,1,1,COLUMNS(E769:BR769)-1) - E769:BQ769) / E769:BQ769, 0.05) * SQRT(COUNT(E769:BR769) - 1)</f>
        <v>-0.73614049470786747</v>
      </c>
      <c r="BU769" s="10" cm="1">
        <f t="array" aca="1" ref="BU769" ca="1">_xlfn.STDEV.P((E769:BQ769 - OFFSET(E769:BQ769,0,1)) / OFFSET(E769:BQ769,0,1)) * SQRT(COUNT(E769:BR769)-1)</f>
        <v>0.69251955831903644</v>
      </c>
      <c r="BV769" s="10" cm="1">
        <f t="array" ref="BV769">-(MAX(1 - (E769:BR769 / _xlfn.SCAN(E769, E769:BR769, _xlfn.LAMBDA(_xlpm.a,_xlpm.b, MAX(_xlpm.a, _xlpm.b))))))</f>
        <v>-0.53125</v>
      </c>
      <c r="BW769" s="12">
        <f t="shared" ca="1" si="23"/>
        <v>-0.37261997200882913</v>
      </c>
    </row>
    <row r="770" spans="1:75" x14ac:dyDescent="0.45">
      <c r="A770" s="2" t="s">
        <v>1559</v>
      </c>
      <c r="B770" t="s">
        <v>1560</v>
      </c>
      <c r="C770" t="s">
        <v>11</v>
      </c>
      <c r="D770" t="s">
        <v>8</v>
      </c>
      <c r="E770">
        <v>4.7465000000000002</v>
      </c>
      <c r="F770">
        <v>4.7679999999999998</v>
      </c>
      <c r="G770">
        <v>4.9234999999999998</v>
      </c>
      <c r="H770">
        <v>4.9000000000000004</v>
      </c>
      <c r="I770">
        <v>5.03</v>
      </c>
      <c r="J770">
        <v>5.0750000000000002</v>
      </c>
      <c r="K770">
        <v>5.085</v>
      </c>
      <c r="L770">
        <v>5.0640000000000001</v>
      </c>
      <c r="M770">
        <v>5.0919999999999996</v>
      </c>
      <c r="N770">
        <v>5.1639999999999997</v>
      </c>
      <c r="O770">
        <v>5.17</v>
      </c>
      <c r="P770">
        <v>5.165</v>
      </c>
      <c r="Q770">
        <v>5.0999999999999996</v>
      </c>
      <c r="R770">
        <v>5.0860000000000003</v>
      </c>
      <c r="S770">
        <v>5.1420000000000003</v>
      </c>
      <c r="T770">
        <v>5.109</v>
      </c>
      <c r="U770">
        <v>4.9814999999999996</v>
      </c>
      <c r="V770">
        <v>4.9335000000000004</v>
      </c>
      <c r="W770">
        <v>5.0339999999999998</v>
      </c>
      <c r="X770">
        <v>5.024</v>
      </c>
      <c r="Y770">
        <v>4.97</v>
      </c>
      <c r="Z770">
        <v>4.9189999999999996</v>
      </c>
      <c r="AA770">
        <v>4.84</v>
      </c>
      <c r="AB770">
        <v>4.9800000000000004</v>
      </c>
      <c r="AC770">
        <v>4.976</v>
      </c>
      <c r="AD770">
        <v>5.0170000000000003</v>
      </c>
      <c r="AE770">
        <v>5.12</v>
      </c>
      <c r="AF770">
        <v>5.05</v>
      </c>
      <c r="AG770">
        <v>5.0259999999999998</v>
      </c>
      <c r="AH770">
        <v>5.01</v>
      </c>
      <c r="AI770">
        <v>5.0019999999999998</v>
      </c>
      <c r="AJ770">
        <v>4.9405000000000001</v>
      </c>
      <c r="AK770">
        <v>4.9554999999999998</v>
      </c>
      <c r="AL770">
        <v>5.0750000000000002</v>
      </c>
      <c r="AM770">
        <v>5.07</v>
      </c>
      <c r="AN770">
        <v>5.2169999999999996</v>
      </c>
      <c r="AO770">
        <v>5.173</v>
      </c>
      <c r="AP770">
        <v>5.09</v>
      </c>
      <c r="AQ770">
        <v>5.1660000000000004</v>
      </c>
      <c r="AR770">
        <v>5.2160000000000002</v>
      </c>
      <c r="AS770">
        <v>4.9180000000000001</v>
      </c>
      <c r="AT770">
        <v>5.0190000000000001</v>
      </c>
      <c r="AU770">
        <v>4.9145000000000003</v>
      </c>
      <c r="AV770">
        <v>5.1059999999999999</v>
      </c>
      <c r="AW770">
        <v>5.0199999999999996</v>
      </c>
      <c r="AX770">
        <v>5.0670000000000002</v>
      </c>
      <c r="AY770">
        <v>5.0670000000000002</v>
      </c>
      <c r="AZ770">
        <v>5.2590000000000003</v>
      </c>
      <c r="BA770">
        <v>5.1970000000000001</v>
      </c>
      <c r="BB770">
        <v>5.3689999999999998</v>
      </c>
      <c r="BC770">
        <v>5.319</v>
      </c>
      <c r="BD770">
        <v>5.3209999999999997</v>
      </c>
      <c r="BE770">
        <v>5.2789999999999999</v>
      </c>
      <c r="BF770">
        <v>5.34</v>
      </c>
      <c r="BG770">
        <v>5.4370000000000003</v>
      </c>
      <c r="BH770">
        <v>5.3970000000000002</v>
      </c>
      <c r="BI770">
        <v>5.2549999999999999</v>
      </c>
      <c r="BJ770">
        <v>5.2729999999999997</v>
      </c>
      <c r="BK770">
        <v>5.3929999999999998</v>
      </c>
      <c r="BL770">
        <v>5.5359999999999996</v>
      </c>
      <c r="BM770">
        <v>5.5359999999999996</v>
      </c>
      <c r="BN770">
        <v>5.6280000000000001</v>
      </c>
      <c r="BO770">
        <v>5.6269999999999998</v>
      </c>
      <c r="BP770">
        <v>5.569</v>
      </c>
      <c r="BQ770">
        <v>5.5739999999999998</v>
      </c>
      <c r="BR770">
        <v>5.5739999999999998</v>
      </c>
      <c r="BS770" s="10">
        <f t="shared" si="22"/>
        <v>0.1743389866217212</v>
      </c>
      <c r="BT770" s="11" cm="1">
        <f t="array" aca="1" ref="BT770" ca="1">_xlfn.PERCENTILE.INC((OFFSET(E770,0,1,1,COLUMNS(E770:BR770)-1) - E770:BQ770) / E770:BQ770, 0.05) * SQRT(COUNT(E770:BR770) - 1)</f>
        <v>-0.16144905349631958</v>
      </c>
      <c r="BU770" s="10" cm="1">
        <f t="array" aca="1" ref="BU770" ca="1">_xlfn.STDEV.P((E770:BQ770 - OFFSET(E770:BQ770,0,1)) / OFFSET(E770:BQ770,0,1)) * SQRT(COUNT(E770:BR770)-1)</f>
        <v>0.13806534742214355</v>
      </c>
      <c r="BV770" s="10" cm="1">
        <f t="array" ref="BV770">-(MAX(1 - (E770:BR770 / _xlfn.SCAN(E770, E770:BR770, _xlfn.LAMBDA(_xlpm.a,_xlpm.b, MAX(_xlpm.a, _xlpm.b))))))</f>
        <v>-6.3829787234042534E-2</v>
      </c>
      <c r="BW770" s="12">
        <f t="shared" ca="1" si="23"/>
        <v>1.3037520998759426</v>
      </c>
    </row>
    <row r="771" spans="1:75" x14ac:dyDescent="0.45">
      <c r="A771" s="2" t="s">
        <v>1561</v>
      </c>
      <c r="B771" t="s">
        <v>1562</v>
      </c>
      <c r="C771" t="s">
        <v>22</v>
      </c>
      <c r="D771" t="s">
        <v>26</v>
      </c>
      <c r="E771">
        <v>103.6</v>
      </c>
      <c r="F771">
        <v>99.9</v>
      </c>
      <c r="G771">
        <v>103.2</v>
      </c>
      <c r="H771">
        <v>102.4</v>
      </c>
      <c r="I771">
        <v>102.8</v>
      </c>
      <c r="J771">
        <v>102.3</v>
      </c>
      <c r="K771">
        <v>101.5</v>
      </c>
      <c r="L771">
        <v>103.2</v>
      </c>
      <c r="M771">
        <v>104.8</v>
      </c>
      <c r="N771">
        <v>108.8</v>
      </c>
      <c r="O771">
        <v>108.8</v>
      </c>
      <c r="P771">
        <v>110.4</v>
      </c>
      <c r="Q771">
        <v>111.4</v>
      </c>
      <c r="R771">
        <v>111</v>
      </c>
      <c r="S771">
        <v>112.6</v>
      </c>
      <c r="T771">
        <v>114</v>
      </c>
      <c r="U771">
        <v>113.9</v>
      </c>
      <c r="V771">
        <v>114.2</v>
      </c>
      <c r="W771">
        <v>113.5</v>
      </c>
      <c r="X771">
        <v>116.5</v>
      </c>
      <c r="Y771">
        <v>113.4</v>
      </c>
      <c r="Z771">
        <v>114.6</v>
      </c>
      <c r="AA771">
        <v>114.1</v>
      </c>
      <c r="AB771">
        <v>116.4</v>
      </c>
      <c r="AC771">
        <v>120.2</v>
      </c>
      <c r="AD771">
        <v>119.5</v>
      </c>
      <c r="AE771">
        <v>117.6</v>
      </c>
      <c r="AF771">
        <v>117</v>
      </c>
      <c r="AG771">
        <v>116.1</v>
      </c>
      <c r="AH771">
        <v>116.5</v>
      </c>
      <c r="AI771">
        <v>116.4</v>
      </c>
      <c r="AJ771">
        <v>113</v>
      </c>
      <c r="AK771">
        <v>112.2</v>
      </c>
      <c r="AL771">
        <v>113.1</v>
      </c>
      <c r="AM771">
        <v>112.7</v>
      </c>
      <c r="AN771">
        <v>113.7</v>
      </c>
      <c r="AO771">
        <v>112.3</v>
      </c>
      <c r="AP771">
        <v>107.5</v>
      </c>
      <c r="AQ771">
        <v>107.6</v>
      </c>
      <c r="AR771">
        <v>107.6</v>
      </c>
      <c r="AS771">
        <v>103.2</v>
      </c>
      <c r="AT771">
        <v>106.5</v>
      </c>
      <c r="AU771">
        <v>106</v>
      </c>
      <c r="AV771">
        <v>106.9</v>
      </c>
      <c r="AW771">
        <v>105.9</v>
      </c>
      <c r="AX771">
        <v>103</v>
      </c>
      <c r="AY771">
        <v>101.4</v>
      </c>
      <c r="AZ771">
        <v>106.1</v>
      </c>
      <c r="BA771">
        <v>105</v>
      </c>
      <c r="BB771">
        <v>104.9</v>
      </c>
      <c r="BC771">
        <v>103.1</v>
      </c>
      <c r="BD771">
        <v>102.4</v>
      </c>
      <c r="BE771">
        <v>98.75</v>
      </c>
      <c r="BF771">
        <v>99.95</v>
      </c>
      <c r="BG771">
        <v>100.8</v>
      </c>
      <c r="BH771">
        <v>100.8</v>
      </c>
      <c r="BI771">
        <v>99.95</v>
      </c>
      <c r="BJ771">
        <v>101.4</v>
      </c>
      <c r="BK771">
        <v>103.1</v>
      </c>
      <c r="BL771">
        <v>105.1</v>
      </c>
      <c r="BM771">
        <v>105.1</v>
      </c>
      <c r="BN771">
        <v>105.7</v>
      </c>
      <c r="BO771">
        <v>106.6</v>
      </c>
      <c r="BP771">
        <v>107.4</v>
      </c>
      <c r="BQ771">
        <v>107.9</v>
      </c>
      <c r="BR771">
        <v>107.9</v>
      </c>
      <c r="BS771" s="10">
        <f t="shared" si="22"/>
        <v>4.1505791505791617E-2</v>
      </c>
      <c r="BT771" s="11" cm="1">
        <f t="array" aca="1" ref="BT771" ca="1">_xlfn.PERCENTILE.INC((OFFSET(E771,0,1,1,COLUMNS(E771:BR771)-1) - E771:BQ771) / E771:BQ771, 0.05) * SQRT(COUNT(E771:BR771) - 1)</f>
        <v>-0.27699941885161844</v>
      </c>
      <c r="BU771" s="10" cm="1">
        <f t="array" aca="1" ref="BU771" ca="1">_xlfn.STDEV.P((E771:BQ771 - OFFSET(E771:BQ771,0,1)) / OFFSET(E771:BQ771,0,1)) * SQRT(COUNT(E771:BR771)-1)</f>
        <v>0.14416117557467423</v>
      </c>
      <c r="BV771" s="10" cm="1">
        <f t="array" ref="BV771">-(MAX(1 - (E771:BR771 / _xlfn.SCAN(E771, E771:BR771, _xlfn.LAMBDA(_xlpm.a,_xlpm.b, MAX(_xlpm.a, _xlpm.b))))))</f>
        <v>-0.17845257903494183</v>
      </c>
      <c r="BW771" s="12">
        <f t="shared" ca="1" si="23"/>
        <v>0.32720176786681432</v>
      </c>
    </row>
    <row r="772" spans="1:75" x14ac:dyDescent="0.45">
      <c r="A772" s="2" t="s">
        <v>1563</v>
      </c>
      <c r="B772" t="s">
        <v>1564</v>
      </c>
      <c r="C772" t="s">
        <v>37</v>
      </c>
      <c r="D772" t="s">
        <v>58</v>
      </c>
      <c r="E772">
        <v>96.5</v>
      </c>
      <c r="F772">
        <v>97.5</v>
      </c>
      <c r="G772">
        <v>97</v>
      </c>
      <c r="H772">
        <v>98</v>
      </c>
      <c r="I772">
        <v>99.1</v>
      </c>
      <c r="J772">
        <v>98.5</v>
      </c>
      <c r="K772">
        <v>99</v>
      </c>
      <c r="L772">
        <v>99.5</v>
      </c>
      <c r="M772">
        <v>100</v>
      </c>
      <c r="N772">
        <v>101</v>
      </c>
      <c r="O772">
        <v>101.6</v>
      </c>
      <c r="P772">
        <v>101.2</v>
      </c>
      <c r="Q772">
        <v>99.5</v>
      </c>
      <c r="R772">
        <v>102.2</v>
      </c>
      <c r="S772">
        <v>101</v>
      </c>
      <c r="T772">
        <v>102.6</v>
      </c>
      <c r="U772">
        <v>101.6</v>
      </c>
      <c r="V772">
        <v>100.4</v>
      </c>
      <c r="W772">
        <v>101</v>
      </c>
      <c r="X772">
        <v>100.6</v>
      </c>
      <c r="Y772">
        <v>102.4</v>
      </c>
      <c r="Z772">
        <v>100.4</v>
      </c>
      <c r="AA772">
        <v>102</v>
      </c>
      <c r="AB772">
        <v>104.6</v>
      </c>
      <c r="AC772">
        <v>104</v>
      </c>
      <c r="AD772">
        <v>104.8</v>
      </c>
      <c r="AE772">
        <v>104.8</v>
      </c>
      <c r="AF772">
        <v>105</v>
      </c>
      <c r="AG772">
        <v>104.8</v>
      </c>
      <c r="AH772">
        <v>105.2</v>
      </c>
      <c r="AI772">
        <v>105.4</v>
      </c>
      <c r="AJ772">
        <v>104.2</v>
      </c>
      <c r="AK772">
        <v>103.8</v>
      </c>
      <c r="AL772">
        <v>102.4</v>
      </c>
      <c r="AM772">
        <v>103.8</v>
      </c>
      <c r="AN772">
        <v>103.6</v>
      </c>
      <c r="AO772">
        <v>104.2</v>
      </c>
      <c r="AP772">
        <v>105.6</v>
      </c>
      <c r="AQ772">
        <v>104</v>
      </c>
      <c r="AR772">
        <v>104</v>
      </c>
      <c r="AS772">
        <v>100.8</v>
      </c>
      <c r="AT772">
        <v>102.2</v>
      </c>
      <c r="AU772">
        <v>102.8</v>
      </c>
      <c r="AV772">
        <v>103.8</v>
      </c>
      <c r="AW772">
        <v>104</v>
      </c>
      <c r="AX772">
        <v>104</v>
      </c>
      <c r="AY772">
        <v>104</v>
      </c>
      <c r="AZ772">
        <v>103.4</v>
      </c>
      <c r="BA772">
        <v>102.2</v>
      </c>
      <c r="BB772">
        <v>102.4</v>
      </c>
      <c r="BC772">
        <v>104.4</v>
      </c>
      <c r="BD772">
        <v>103.8</v>
      </c>
      <c r="BE772">
        <v>102.8</v>
      </c>
      <c r="BF772">
        <v>103.6</v>
      </c>
      <c r="BG772">
        <v>105</v>
      </c>
      <c r="BH772">
        <v>105.2</v>
      </c>
      <c r="BI772">
        <v>104.4</v>
      </c>
      <c r="BJ772">
        <v>105</v>
      </c>
      <c r="BK772">
        <v>106</v>
      </c>
      <c r="BL772">
        <v>108</v>
      </c>
      <c r="BM772">
        <v>108</v>
      </c>
      <c r="BN772">
        <v>109</v>
      </c>
      <c r="BO772">
        <v>111</v>
      </c>
      <c r="BP772">
        <v>111.2</v>
      </c>
      <c r="BQ772">
        <v>112.6</v>
      </c>
      <c r="BR772">
        <v>112.6</v>
      </c>
      <c r="BS772" s="10">
        <f t="shared" ref="BS772:BS835" si="24">(BR772-E772)/E772</f>
        <v>0.16683937823834191</v>
      </c>
      <c r="BT772" s="11" cm="1">
        <f t="array" aca="1" ref="BT772" ca="1">_xlfn.PERCENTILE.INC((OFFSET(E772,0,1,1,COLUMNS(E772:BR772)-1) - E772:BQ772) / E772:BQ772, 0.05) * SQRT(COUNT(E772:BR772) - 1)</f>
        <v>-0.11947223778350928</v>
      </c>
      <c r="BU772" s="10" cm="1">
        <f t="array" aca="1" ref="BU772" ca="1">_xlfn.STDEV.P((E772:BQ772 - OFFSET(E772:BQ772,0,1)) / OFFSET(E772:BQ772,0,1)) * SQRT(COUNT(E772:BR772)-1)</f>
        <v>8.8984805067043898E-2</v>
      </c>
      <c r="BV772" s="10" cm="1">
        <f t="array" ref="BV772">-(MAX(1 - (E772:BR772 / _xlfn.SCAN(E772, E772:BR772, _xlfn.LAMBDA(_xlpm.a,_xlpm.b, MAX(_xlpm.a, _xlpm.b))))))</f>
        <v>-4.5454545454545414E-2</v>
      </c>
      <c r="BW772" s="12">
        <f t="shared" ref="BW772:BW835" ca="1" si="25">(BS772-$BY$3)/BU772</f>
        <v>1.9385711763752536</v>
      </c>
    </row>
    <row r="773" spans="1:75" x14ac:dyDescent="0.45">
      <c r="A773" s="2" t="s">
        <v>1565</v>
      </c>
      <c r="B773" t="s">
        <v>1566</v>
      </c>
      <c r="C773" t="s">
        <v>11</v>
      </c>
      <c r="D773" t="s">
        <v>8</v>
      </c>
      <c r="E773">
        <v>3.4540000000000002</v>
      </c>
      <c r="F773">
        <v>3.47</v>
      </c>
      <c r="G773">
        <v>3.49</v>
      </c>
      <c r="H773">
        <v>3.4079999999999999</v>
      </c>
      <c r="I773">
        <v>3.4239999999999999</v>
      </c>
      <c r="J773">
        <v>3.41</v>
      </c>
      <c r="K773">
        <v>3.4079999999999999</v>
      </c>
      <c r="L773">
        <v>3.42</v>
      </c>
      <c r="M773">
        <v>3.3719999999999999</v>
      </c>
      <c r="N773">
        <v>3.39</v>
      </c>
      <c r="O773">
        <v>3.41</v>
      </c>
      <c r="P773">
        <v>3.3980000000000001</v>
      </c>
      <c r="Q773">
        <v>3.36</v>
      </c>
      <c r="R773">
        <v>3.4119999999999999</v>
      </c>
      <c r="S773">
        <v>3.3719999999999999</v>
      </c>
      <c r="T773">
        <v>3.4039999999999999</v>
      </c>
      <c r="U773">
        <v>3.3860000000000001</v>
      </c>
      <c r="V773">
        <v>3.38</v>
      </c>
      <c r="W773">
        <v>3.38</v>
      </c>
      <c r="X773">
        <v>3.3759999999999999</v>
      </c>
      <c r="Y773">
        <v>3.3740000000000001</v>
      </c>
      <c r="Z773">
        <v>3.4460000000000002</v>
      </c>
      <c r="AA773">
        <v>3.4079999999999999</v>
      </c>
      <c r="AB773">
        <v>3.4</v>
      </c>
      <c r="AC773">
        <v>3.43</v>
      </c>
      <c r="AD773">
        <v>3.38</v>
      </c>
      <c r="AE773">
        <v>3.3380000000000001</v>
      </c>
      <c r="AF773">
        <v>3.4239999999999999</v>
      </c>
      <c r="AG773">
        <v>3.4140000000000001</v>
      </c>
      <c r="AH773">
        <v>3.4039999999999999</v>
      </c>
      <c r="AI773">
        <v>3.3919999999999999</v>
      </c>
      <c r="AJ773">
        <v>3.39</v>
      </c>
      <c r="AK773">
        <v>3.39</v>
      </c>
      <c r="AL773">
        <v>3.39</v>
      </c>
      <c r="AM773">
        <v>3.3639999999999999</v>
      </c>
      <c r="AN773">
        <v>3.3460000000000001</v>
      </c>
      <c r="AO773">
        <v>3.3719999999999999</v>
      </c>
      <c r="AP773">
        <v>3.3740000000000001</v>
      </c>
      <c r="AQ773">
        <v>3.44</v>
      </c>
      <c r="AR773">
        <v>3.3980000000000001</v>
      </c>
      <c r="AS773">
        <v>3.35</v>
      </c>
      <c r="AT773">
        <v>3.3820000000000001</v>
      </c>
      <c r="AU773">
        <v>3.3620000000000001</v>
      </c>
      <c r="AV773">
        <v>3.3359999999999999</v>
      </c>
      <c r="AW773">
        <v>3.3380000000000001</v>
      </c>
      <c r="AX773">
        <v>3.3519999999999999</v>
      </c>
      <c r="AY773">
        <v>3.3780000000000001</v>
      </c>
      <c r="AZ773">
        <v>3.4060000000000001</v>
      </c>
      <c r="BA773">
        <v>3.4</v>
      </c>
      <c r="BB773">
        <v>3.3980000000000001</v>
      </c>
      <c r="BC773">
        <v>3.39</v>
      </c>
      <c r="BD773">
        <v>3.45</v>
      </c>
      <c r="BE773">
        <v>3.48</v>
      </c>
      <c r="BF773">
        <v>3.46</v>
      </c>
      <c r="BG773">
        <v>3.3719999999999999</v>
      </c>
      <c r="BH773">
        <v>3.3879999999999999</v>
      </c>
      <c r="BI773">
        <v>3.3540000000000001</v>
      </c>
      <c r="BJ773">
        <v>3.3879999999999999</v>
      </c>
      <c r="BK773">
        <v>3.3359999999999999</v>
      </c>
      <c r="BL773">
        <v>3.3479999999999999</v>
      </c>
      <c r="BM773">
        <v>3.35</v>
      </c>
      <c r="BN773">
        <v>3.3980000000000001</v>
      </c>
      <c r="BO773">
        <v>3.41</v>
      </c>
      <c r="BP773">
        <v>3.3780000000000001</v>
      </c>
      <c r="BQ773">
        <v>3.37</v>
      </c>
      <c r="BR773">
        <v>3.41</v>
      </c>
      <c r="BS773" s="10">
        <f t="shared" si="24"/>
        <v>-1.2738853503184724E-2</v>
      </c>
      <c r="BT773" s="11" cm="1">
        <f t="array" aca="1" ref="BT773" ca="1">_xlfn.PERCENTILE.INC((OFFSET(E773,0,1,1,COLUMNS(E773:BR773)-1) - E773:BQ773) / E773:BQ773, 0.05) * SQRT(COUNT(E773:BR773) - 1)</f>
        <v>-0.1167979188825462</v>
      </c>
      <c r="BU773" s="10" cm="1">
        <f t="array" aca="1" ref="BU773" ca="1">_xlfn.STDEV.P((E773:BQ773 - OFFSET(E773:BQ773,0,1)) / OFFSET(E773:BQ773,0,1)) * SQRT(COUNT(E773:BR773)-1)</f>
        <v>8.0582860567780287E-2</v>
      </c>
      <c r="BV773" s="10" cm="1">
        <f t="array" ref="BV773">-(MAX(1 - (E773:BR773 / _xlfn.SCAN(E773, E773:BR773, _xlfn.LAMBDA(_xlpm.a,_xlpm.b, MAX(_xlpm.a, _xlpm.b))))))</f>
        <v>-4.4126074498567425E-2</v>
      </c>
      <c r="BW773" s="12">
        <f t="shared" ca="1" si="25"/>
        <v>-8.7796008398509082E-2</v>
      </c>
    </row>
    <row r="774" spans="1:75" x14ac:dyDescent="0.45">
      <c r="A774" s="2" t="s">
        <v>1567</v>
      </c>
      <c r="B774" t="s">
        <v>1568</v>
      </c>
      <c r="C774" t="s">
        <v>80</v>
      </c>
      <c r="D774" t="s">
        <v>34</v>
      </c>
      <c r="E774">
        <v>72.088999999999999</v>
      </c>
      <c r="F774">
        <v>72.325999999999993</v>
      </c>
      <c r="G774">
        <v>72.031999999999996</v>
      </c>
      <c r="H774">
        <v>71.634</v>
      </c>
      <c r="I774">
        <v>72.753</v>
      </c>
      <c r="J774">
        <v>72.600999999999999</v>
      </c>
      <c r="K774">
        <v>72.695999999999998</v>
      </c>
      <c r="L774">
        <v>72.563000000000002</v>
      </c>
      <c r="M774">
        <v>72.506</v>
      </c>
      <c r="N774">
        <v>72.468000000000004</v>
      </c>
      <c r="O774">
        <v>72.914000000000001</v>
      </c>
      <c r="P774">
        <v>72.334999999999994</v>
      </c>
      <c r="Q774">
        <v>72.686000000000007</v>
      </c>
      <c r="R774">
        <v>73.662000000000006</v>
      </c>
      <c r="S774">
        <v>73.501000000000005</v>
      </c>
      <c r="T774">
        <v>73.492000000000004</v>
      </c>
      <c r="U774">
        <v>72.998999999999995</v>
      </c>
      <c r="V774">
        <v>73.805000000000007</v>
      </c>
      <c r="W774">
        <v>72.051000000000002</v>
      </c>
      <c r="X774">
        <v>72.525000000000006</v>
      </c>
      <c r="Y774">
        <v>71.691000000000003</v>
      </c>
      <c r="Z774">
        <v>72.581999999999994</v>
      </c>
      <c r="AA774">
        <v>72.828000000000003</v>
      </c>
      <c r="AB774">
        <v>72.477999999999994</v>
      </c>
      <c r="AC774">
        <v>72.344999999999999</v>
      </c>
      <c r="AD774">
        <v>72.117999999999995</v>
      </c>
      <c r="AE774">
        <v>72.088999999999999</v>
      </c>
      <c r="AF774">
        <v>71.918000000000006</v>
      </c>
      <c r="AG774">
        <v>72.600999999999999</v>
      </c>
      <c r="AH774">
        <v>72.203000000000003</v>
      </c>
      <c r="AI774">
        <v>72.241</v>
      </c>
      <c r="AJ774">
        <v>72.221999999999994</v>
      </c>
      <c r="AK774">
        <v>72.506</v>
      </c>
      <c r="AL774">
        <v>72.241</v>
      </c>
      <c r="AM774">
        <v>71.795000000000002</v>
      </c>
      <c r="AN774">
        <v>72.069999999999993</v>
      </c>
      <c r="AO774">
        <v>72.212000000000003</v>
      </c>
      <c r="AP774">
        <v>72.98</v>
      </c>
      <c r="AQ774">
        <v>72.554000000000002</v>
      </c>
      <c r="AR774">
        <v>72.572000000000003</v>
      </c>
      <c r="AS774">
        <v>70.819000000000003</v>
      </c>
      <c r="AT774">
        <v>70.364000000000004</v>
      </c>
      <c r="AU774">
        <v>69.605999999999995</v>
      </c>
      <c r="AV774">
        <v>70.364000000000004</v>
      </c>
      <c r="AW774">
        <v>69.947000000000003</v>
      </c>
      <c r="AX774">
        <v>69.728999999999999</v>
      </c>
      <c r="AY774">
        <v>70.733999999999995</v>
      </c>
      <c r="AZ774">
        <v>70.941999999999993</v>
      </c>
      <c r="BA774">
        <v>70.914000000000001</v>
      </c>
      <c r="BB774">
        <v>70.742999999999995</v>
      </c>
      <c r="BC774">
        <v>70.762</v>
      </c>
      <c r="BD774">
        <v>70.647999999999996</v>
      </c>
      <c r="BE774">
        <v>70.81</v>
      </c>
      <c r="BF774">
        <v>71.084000000000003</v>
      </c>
      <c r="BG774">
        <v>75.16</v>
      </c>
      <c r="BH774">
        <v>75.634</v>
      </c>
      <c r="BI774">
        <v>74.506</v>
      </c>
      <c r="BJ774">
        <v>75.216999999999999</v>
      </c>
      <c r="BK774">
        <v>75.206999999999994</v>
      </c>
      <c r="BL774">
        <v>75.841999999999999</v>
      </c>
      <c r="BM774">
        <v>75.841999999999999</v>
      </c>
      <c r="BN774">
        <v>76.013000000000005</v>
      </c>
      <c r="BO774">
        <v>76.629000000000005</v>
      </c>
      <c r="BP774">
        <v>76.135999999999996</v>
      </c>
      <c r="BQ774">
        <v>76.088999999999999</v>
      </c>
      <c r="BR774">
        <v>76.088999999999999</v>
      </c>
      <c r="BS774" s="10">
        <f t="shared" si="24"/>
        <v>5.5486967498508788E-2</v>
      </c>
      <c r="BT774" s="11" cm="1">
        <f t="array" aca="1" ref="BT774" ca="1">_xlfn.PERCENTILE.INC((OFFSET(E774,0,1,1,COLUMNS(E774:BR774)-1) - E774:BQ774) / E774:BQ774, 0.05) * SQRT(COUNT(E774:BR774) - 1)</f>
        <v>-9.1539657955812301E-2</v>
      </c>
      <c r="BU774" s="10" cm="1">
        <f t="array" aca="1" ref="BU774" ca="1">_xlfn.STDEV.P((E774:BQ774 - OFFSET(E774:BQ774,0,1)) / OFFSET(E774:BQ774,0,1)) * SQRT(COUNT(E774:BR774)-1)</f>
        <v>8.1951635425396185E-2</v>
      </c>
      <c r="BV774" s="10" cm="1">
        <f t="array" ref="BV774">-(MAX(1 - (E774:BR774 / _xlfn.SCAN(E774, E774:BR774, _xlfn.LAMBDA(_xlpm.a,_xlpm.b, MAX(_xlpm.a, _xlpm.b))))))</f>
        <v>-5.6893164419754894E-2</v>
      </c>
      <c r="BW774" s="12">
        <f t="shared" ca="1" si="25"/>
        <v>0.74618361404363842</v>
      </c>
    </row>
    <row r="775" spans="1:75" x14ac:dyDescent="0.45">
      <c r="A775" s="2" t="s">
        <v>1569</v>
      </c>
      <c r="B775" t="s">
        <v>1570</v>
      </c>
      <c r="C775" t="s">
        <v>80</v>
      </c>
      <c r="D775" t="s">
        <v>136</v>
      </c>
      <c r="E775">
        <v>306.5</v>
      </c>
      <c r="F775">
        <v>309.5</v>
      </c>
      <c r="G775">
        <v>313.25</v>
      </c>
      <c r="H775">
        <v>310.60000000000002</v>
      </c>
      <c r="I775">
        <v>316.95</v>
      </c>
      <c r="J775">
        <v>316.10000000000002</v>
      </c>
      <c r="K775">
        <v>317.5</v>
      </c>
      <c r="L775">
        <v>313.85000000000002</v>
      </c>
      <c r="M775">
        <v>322</v>
      </c>
      <c r="N775">
        <v>323.35000000000002</v>
      </c>
      <c r="O775">
        <v>329</v>
      </c>
      <c r="P775">
        <v>333.6</v>
      </c>
      <c r="Q775">
        <v>335</v>
      </c>
      <c r="R775">
        <v>333.35</v>
      </c>
      <c r="S775">
        <v>333.95</v>
      </c>
      <c r="T775">
        <v>338.7</v>
      </c>
      <c r="U775">
        <v>340.65</v>
      </c>
      <c r="V775">
        <v>342.8</v>
      </c>
      <c r="W775">
        <v>340.1</v>
      </c>
      <c r="X775">
        <v>344.85</v>
      </c>
      <c r="Y775">
        <v>352.15</v>
      </c>
      <c r="Z775">
        <v>351.35</v>
      </c>
      <c r="AA775">
        <v>357</v>
      </c>
      <c r="AB775">
        <v>365.8</v>
      </c>
      <c r="AC775">
        <v>372.35</v>
      </c>
      <c r="AD775">
        <v>362.75</v>
      </c>
      <c r="AE775">
        <v>368.8</v>
      </c>
      <c r="AF775">
        <v>367.3</v>
      </c>
      <c r="AG775">
        <v>365.45</v>
      </c>
      <c r="AH775">
        <v>368.2</v>
      </c>
      <c r="AI775">
        <v>366.65</v>
      </c>
      <c r="AJ775">
        <v>371.05</v>
      </c>
      <c r="AK775">
        <v>375.55</v>
      </c>
      <c r="AL775">
        <v>376.8</v>
      </c>
      <c r="AM775">
        <v>376.1</v>
      </c>
      <c r="AN775">
        <v>375.65</v>
      </c>
      <c r="AO775">
        <v>371.15</v>
      </c>
      <c r="AP775">
        <v>362.15</v>
      </c>
      <c r="AQ775">
        <v>359.85</v>
      </c>
      <c r="AR775">
        <v>360</v>
      </c>
      <c r="AS775">
        <v>356.25</v>
      </c>
      <c r="AT775">
        <v>357.85</v>
      </c>
      <c r="AU775">
        <v>352.35</v>
      </c>
      <c r="AV775">
        <v>356.05</v>
      </c>
      <c r="AW775">
        <v>350.95</v>
      </c>
      <c r="AX775">
        <v>352.15</v>
      </c>
      <c r="AY775">
        <v>354.3</v>
      </c>
      <c r="AZ775">
        <v>363.2</v>
      </c>
      <c r="BA775">
        <v>369.3</v>
      </c>
      <c r="BB775">
        <v>375.4</v>
      </c>
      <c r="BC775">
        <v>375.5</v>
      </c>
      <c r="BD775">
        <v>381.05</v>
      </c>
      <c r="BE775">
        <v>371.5</v>
      </c>
      <c r="BF775">
        <v>378.5</v>
      </c>
      <c r="BG775">
        <v>385.2</v>
      </c>
      <c r="BH775">
        <v>382.45</v>
      </c>
      <c r="BI775">
        <v>337.6</v>
      </c>
      <c r="BJ775">
        <v>348.2</v>
      </c>
      <c r="BK775">
        <v>360.35</v>
      </c>
      <c r="BL775">
        <v>357.55</v>
      </c>
      <c r="BM775">
        <v>357.55</v>
      </c>
      <c r="BN775">
        <v>364.05</v>
      </c>
      <c r="BO775">
        <v>366.05</v>
      </c>
      <c r="BP775">
        <v>361.8</v>
      </c>
      <c r="BQ775">
        <v>367.5</v>
      </c>
      <c r="BR775">
        <v>367.5</v>
      </c>
      <c r="BS775" s="10">
        <f t="shared" si="24"/>
        <v>0.19902120717781402</v>
      </c>
      <c r="BT775" s="11" cm="1">
        <f t="array" aca="1" ref="BT775" ca="1">_xlfn.PERCENTILE.INC((OFFSET(E775,0,1,1,COLUMNS(E775:BR775)-1) - E775:BQ775) / E775:BQ775, 0.05) * SQRT(COUNT(E775:BR775) - 1)</f>
        <v>-0.18118375053233154</v>
      </c>
      <c r="BU775" s="10" cm="1">
        <f t="array" aca="1" ref="BU775" ca="1">_xlfn.STDEV.P((E775:BQ775 - OFFSET(E775:BQ775,0,1)) / OFFSET(E775:BQ775,0,1)) * SQRT(COUNT(E775:BR775)-1)</f>
        <v>0.17282525012773037</v>
      </c>
      <c r="BV775" s="10" cm="1">
        <f t="array" ref="BV775">-(MAX(1 - (E775:BR775 / _xlfn.SCAN(E775, E775:BR775, _xlfn.LAMBDA(_xlpm.a,_xlpm.b, MAX(_xlpm.a, _xlpm.b))))))</f>
        <v>-0.1235721703011422</v>
      </c>
      <c r="BW775" s="12">
        <f t="shared" ca="1" si="25"/>
        <v>1.1843478139134</v>
      </c>
    </row>
    <row r="776" spans="1:75" x14ac:dyDescent="0.45">
      <c r="A776" s="2" t="s">
        <v>1571</v>
      </c>
      <c r="B776" t="s">
        <v>1572</v>
      </c>
      <c r="C776" t="s">
        <v>71</v>
      </c>
      <c r="D776" t="s">
        <v>29</v>
      </c>
      <c r="E776">
        <v>83.2</v>
      </c>
      <c r="F776">
        <v>84.5</v>
      </c>
      <c r="G776">
        <v>83.8</v>
      </c>
      <c r="H776">
        <v>83</v>
      </c>
      <c r="I776">
        <v>80.900000000000006</v>
      </c>
      <c r="J776">
        <v>79.8</v>
      </c>
      <c r="K776">
        <v>79.099999999999994</v>
      </c>
      <c r="L776">
        <v>78.099999999999994</v>
      </c>
      <c r="M776">
        <v>79</v>
      </c>
      <c r="N776">
        <v>76.900000000000006</v>
      </c>
      <c r="O776">
        <v>77.3</v>
      </c>
      <c r="P776">
        <v>75.900000000000006</v>
      </c>
      <c r="Q776">
        <v>75.900000000000006</v>
      </c>
      <c r="R776">
        <v>74.900000000000006</v>
      </c>
      <c r="S776">
        <v>73.7</v>
      </c>
      <c r="T776">
        <v>73.599999999999994</v>
      </c>
      <c r="U776">
        <v>73.8</v>
      </c>
      <c r="V776">
        <v>78.8</v>
      </c>
      <c r="W776">
        <v>78.900000000000006</v>
      </c>
      <c r="X776">
        <v>78.3</v>
      </c>
      <c r="Y776">
        <v>77.900000000000006</v>
      </c>
      <c r="Z776">
        <v>76.900000000000006</v>
      </c>
      <c r="AA776">
        <v>75.900000000000006</v>
      </c>
      <c r="AB776">
        <v>76.3</v>
      </c>
      <c r="AC776">
        <v>76.2</v>
      </c>
      <c r="AD776">
        <v>77.8</v>
      </c>
      <c r="AE776">
        <v>76.400000000000006</v>
      </c>
      <c r="AF776">
        <v>75.7</v>
      </c>
      <c r="AG776">
        <v>75.2</v>
      </c>
      <c r="AH776">
        <v>74.3</v>
      </c>
      <c r="AI776">
        <v>75</v>
      </c>
      <c r="AJ776">
        <v>73.400000000000006</v>
      </c>
      <c r="AK776">
        <v>73</v>
      </c>
      <c r="AL776">
        <v>72.3</v>
      </c>
      <c r="AM776">
        <v>74</v>
      </c>
      <c r="AN776">
        <v>73.599999999999994</v>
      </c>
      <c r="AO776">
        <v>72.900000000000006</v>
      </c>
      <c r="AP776">
        <v>73.099999999999994</v>
      </c>
      <c r="AQ776">
        <v>74.5</v>
      </c>
      <c r="AR776">
        <v>87.4</v>
      </c>
      <c r="AS776">
        <v>83.8</v>
      </c>
      <c r="AT776">
        <v>88.4</v>
      </c>
      <c r="AU776">
        <v>86.5</v>
      </c>
      <c r="AV776">
        <v>86</v>
      </c>
      <c r="AW776">
        <v>84.8</v>
      </c>
      <c r="AX776">
        <v>84.2</v>
      </c>
      <c r="AY776">
        <v>84.6</v>
      </c>
      <c r="AZ776">
        <v>87</v>
      </c>
      <c r="BA776">
        <v>90.1</v>
      </c>
      <c r="BB776">
        <v>85</v>
      </c>
      <c r="BC776">
        <v>86.5</v>
      </c>
      <c r="BD776">
        <v>86</v>
      </c>
      <c r="BE776">
        <v>85.9</v>
      </c>
      <c r="BF776">
        <v>85.1</v>
      </c>
      <c r="BG776">
        <v>84</v>
      </c>
      <c r="BH776">
        <v>86.3</v>
      </c>
      <c r="BI776">
        <v>84.5</v>
      </c>
      <c r="BJ776">
        <v>85.9</v>
      </c>
      <c r="BK776">
        <v>86</v>
      </c>
      <c r="BL776">
        <v>88.7</v>
      </c>
      <c r="BM776">
        <v>88.1</v>
      </c>
      <c r="BN776">
        <v>88.1</v>
      </c>
      <c r="BO776">
        <v>88.1</v>
      </c>
      <c r="BP776">
        <v>89</v>
      </c>
      <c r="BQ776">
        <v>87.9</v>
      </c>
      <c r="BR776">
        <v>88.1</v>
      </c>
      <c r="BS776" s="10">
        <f t="shared" si="24"/>
        <v>5.8894230769230664E-2</v>
      </c>
      <c r="BT776" s="11" cm="1">
        <f t="array" aca="1" ref="BT776" ca="1">_xlfn.PERCENTILE.INC((OFFSET(E776,0,1,1,COLUMNS(E776:BR776)-1) - E776:BQ776) / E776:BQ776, 0.05) * SQRT(COUNT(E776:BR776) - 1)</f>
        <v>-0.19784463175280048</v>
      </c>
      <c r="BU776" s="10" cm="1">
        <f t="array" aca="1" ref="BU776" ca="1">_xlfn.STDEV.P((E776:BQ776 - OFFSET(E776:BQ776,0,1)) / OFFSET(E776:BQ776,0,1)) * SQRT(COUNT(E776:BR776)-1)</f>
        <v>0.21525905485849925</v>
      </c>
      <c r="BV776" s="10" cm="1">
        <f t="array" ref="BV776">-(MAX(1 - (E776:BR776 / _xlfn.SCAN(E776, E776:BR776, _xlfn.LAMBDA(_xlpm.a,_xlpm.b, MAX(_xlpm.a, _xlpm.b))))))</f>
        <v>-0.14437869822485205</v>
      </c>
      <c r="BW776" s="12">
        <f t="shared" ca="1" si="25"/>
        <v>0.29990947796211442</v>
      </c>
    </row>
    <row r="777" spans="1:75" x14ac:dyDescent="0.45">
      <c r="A777" s="2" t="s">
        <v>1573</v>
      </c>
      <c r="B777" t="s">
        <v>1574</v>
      </c>
      <c r="C777" t="s">
        <v>80</v>
      </c>
      <c r="D777" t="s">
        <v>136</v>
      </c>
      <c r="E777">
        <v>440.4</v>
      </c>
      <c r="F777">
        <v>438.5</v>
      </c>
      <c r="G777">
        <v>435.6</v>
      </c>
      <c r="H777">
        <v>434.7</v>
      </c>
      <c r="I777">
        <v>438.9</v>
      </c>
      <c r="J777">
        <v>431.4</v>
      </c>
      <c r="K777">
        <v>429.3</v>
      </c>
      <c r="L777">
        <v>432.4</v>
      </c>
      <c r="M777">
        <v>445</v>
      </c>
      <c r="N777">
        <v>440.3</v>
      </c>
      <c r="O777">
        <v>450.5</v>
      </c>
      <c r="P777">
        <v>445.4</v>
      </c>
      <c r="Q777">
        <v>447.2</v>
      </c>
      <c r="R777">
        <v>446.2</v>
      </c>
      <c r="S777">
        <v>447</v>
      </c>
      <c r="T777">
        <v>453.6</v>
      </c>
      <c r="U777">
        <v>459.2</v>
      </c>
      <c r="V777">
        <v>469.1</v>
      </c>
      <c r="W777">
        <v>472</v>
      </c>
      <c r="X777">
        <v>488.4</v>
      </c>
      <c r="Y777">
        <v>473.2</v>
      </c>
      <c r="Z777">
        <v>475.5</v>
      </c>
      <c r="AA777">
        <v>481</v>
      </c>
      <c r="AB777">
        <v>482</v>
      </c>
      <c r="AC777">
        <v>487.3</v>
      </c>
      <c r="AD777">
        <v>476.2</v>
      </c>
      <c r="AE777">
        <v>485.5</v>
      </c>
      <c r="AF777">
        <v>494.1</v>
      </c>
      <c r="AG777">
        <v>499.7</v>
      </c>
      <c r="AH777">
        <v>519.6</v>
      </c>
      <c r="AI777">
        <v>520</v>
      </c>
      <c r="AJ777">
        <v>516.4</v>
      </c>
      <c r="AK777">
        <v>517.20000000000005</v>
      </c>
      <c r="AL777">
        <v>514</v>
      </c>
      <c r="AM777">
        <v>515</v>
      </c>
      <c r="AN777">
        <v>513.20000000000005</v>
      </c>
      <c r="AO777">
        <v>520</v>
      </c>
      <c r="AP777">
        <v>502.6</v>
      </c>
      <c r="AQ777">
        <v>494.7</v>
      </c>
      <c r="AR777">
        <v>498.5</v>
      </c>
      <c r="AS777">
        <v>495.2</v>
      </c>
      <c r="AT777">
        <v>488.6</v>
      </c>
      <c r="AU777">
        <v>497.1</v>
      </c>
      <c r="AV777">
        <v>498.6</v>
      </c>
      <c r="AW777">
        <v>490.7</v>
      </c>
      <c r="AX777">
        <v>493.9</v>
      </c>
      <c r="AY777">
        <v>498.2</v>
      </c>
      <c r="AZ777">
        <v>507</v>
      </c>
      <c r="BA777">
        <v>516.79999999999995</v>
      </c>
      <c r="BB777">
        <v>519.20000000000005</v>
      </c>
      <c r="BC777">
        <v>519</v>
      </c>
      <c r="BD777">
        <v>523</v>
      </c>
      <c r="BE777">
        <v>521.20000000000005</v>
      </c>
      <c r="BF777">
        <v>523.4</v>
      </c>
      <c r="BG777">
        <v>527.4</v>
      </c>
      <c r="BH777">
        <v>522.79999999999995</v>
      </c>
      <c r="BI777">
        <v>514</v>
      </c>
      <c r="BJ777">
        <v>518</v>
      </c>
      <c r="BK777">
        <v>521.20000000000005</v>
      </c>
      <c r="BL777">
        <v>518.20000000000005</v>
      </c>
      <c r="BM777">
        <v>518.20000000000005</v>
      </c>
      <c r="BN777">
        <v>527.20000000000005</v>
      </c>
      <c r="BO777">
        <v>533.4</v>
      </c>
      <c r="BP777">
        <v>536</v>
      </c>
      <c r="BQ777">
        <v>537.20000000000005</v>
      </c>
      <c r="BR777">
        <v>537.20000000000005</v>
      </c>
      <c r="BS777" s="10">
        <f t="shared" si="24"/>
        <v>0.21980018165304285</v>
      </c>
      <c r="BT777" s="11" cm="1">
        <f t="array" aca="1" ref="BT777" ca="1">_xlfn.PERCENTILE.INC((OFFSET(E777,0,1,1,COLUMNS(E777:BR777)-1) - E777:BQ777) / E777:BQ777, 0.05) * SQRT(COUNT(E777:BR777) - 1)</f>
        <v>-0.13735691202577177</v>
      </c>
      <c r="BU777" s="10" cm="1">
        <f t="array" aca="1" ref="BU777" ca="1">_xlfn.STDEV.P((E777:BQ777 - OFFSET(E777:BQ777,0,1)) / OFFSET(E777:BQ777,0,1)) * SQRT(COUNT(E777:BR777)-1)</f>
        <v>0.11006403777666712</v>
      </c>
      <c r="BV777" s="10" cm="1">
        <f t="array" ref="BV777">-(MAX(1 - (E777:BR777 / _xlfn.SCAN(E777, E777:BR777, _xlfn.LAMBDA(_xlpm.a,_xlpm.b, MAX(_xlpm.a, _xlpm.b))))))</f>
        <v>-6.038461538461537E-2</v>
      </c>
      <c r="BW777" s="12">
        <f t="shared" ca="1" si="25"/>
        <v>2.0484818311911854</v>
      </c>
    </row>
    <row r="778" spans="1:75" x14ac:dyDescent="0.45">
      <c r="A778" s="2" t="s">
        <v>1575</v>
      </c>
      <c r="B778" t="s">
        <v>1576</v>
      </c>
      <c r="C778" t="s">
        <v>16</v>
      </c>
      <c r="D778" t="s">
        <v>8</v>
      </c>
      <c r="E778">
        <v>21.8</v>
      </c>
      <c r="F778">
        <v>21.79</v>
      </c>
      <c r="G778">
        <v>21.75</v>
      </c>
      <c r="H778">
        <v>21.83</v>
      </c>
      <c r="I778">
        <v>21.73</v>
      </c>
      <c r="J778">
        <v>21.85</v>
      </c>
      <c r="K778">
        <v>21.65</v>
      </c>
      <c r="L778">
        <v>22.07</v>
      </c>
      <c r="M778">
        <v>22.95</v>
      </c>
      <c r="N778">
        <v>24.01</v>
      </c>
      <c r="O778">
        <v>23.25</v>
      </c>
      <c r="P778">
        <v>23.1</v>
      </c>
      <c r="Q778">
        <v>22.44</v>
      </c>
      <c r="R778">
        <v>22.37</v>
      </c>
      <c r="S778">
        <v>22.28</v>
      </c>
      <c r="T778">
        <v>22.03</v>
      </c>
      <c r="U778">
        <v>21.94</v>
      </c>
      <c r="V778">
        <v>22.39</v>
      </c>
      <c r="W778">
        <v>22.57</v>
      </c>
      <c r="X778">
        <v>22.71</v>
      </c>
      <c r="Y778">
        <v>22.73</v>
      </c>
      <c r="Z778">
        <v>23.22</v>
      </c>
      <c r="AA778">
        <v>23.12</v>
      </c>
      <c r="AB778">
        <v>23.14</v>
      </c>
      <c r="AC778">
        <v>23.36</v>
      </c>
      <c r="AD778">
        <v>23.38</v>
      </c>
      <c r="AE778">
        <v>23.1</v>
      </c>
      <c r="AF778">
        <v>23.12</v>
      </c>
      <c r="AG778">
        <v>23.01</v>
      </c>
      <c r="AH778">
        <v>22.64</v>
      </c>
      <c r="AI778">
        <v>22.47</v>
      </c>
      <c r="AJ778">
        <v>22.66</v>
      </c>
      <c r="AK778">
        <v>22.58</v>
      </c>
      <c r="AL778">
        <v>22.95</v>
      </c>
      <c r="AM778">
        <v>22.59</v>
      </c>
      <c r="AN778">
        <v>22.92</v>
      </c>
      <c r="AO778">
        <v>23.78</v>
      </c>
      <c r="AP778">
        <v>24</v>
      </c>
      <c r="AQ778">
        <v>23.92</v>
      </c>
      <c r="AR778">
        <v>24.44</v>
      </c>
      <c r="AS778">
        <v>24.17</v>
      </c>
      <c r="AT778">
        <v>24.63</v>
      </c>
      <c r="AU778">
        <v>24.3</v>
      </c>
      <c r="AV778">
        <v>24.56</v>
      </c>
      <c r="AW778">
        <v>24.45</v>
      </c>
      <c r="AX778">
        <v>24.5</v>
      </c>
      <c r="AY778">
        <v>24.95</v>
      </c>
      <c r="AZ778">
        <v>25.2</v>
      </c>
      <c r="BA778">
        <v>25.08</v>
      </c>
      <c r="BB778">
        <v>25.26</v>
      </c>
      <c r="BC778">
        <v>25.29</v>
      </c>
      <c r="BD778">
        <v>25.5</v>
      </c>
      <c r="BE778">
        <v>25.49</v>
      </c>
      <c r="BF778">
        <v>25.98</v>
      </c>
      <c r="BG778">
        <v>26.58</v>
      </c>
      <c r="BH778">
        <v>26.85</v>
      </c>
      <c r="BI778">
        <v>26.83</v>
      </c>
      <c r="BJ778">
        <v>27.2</v>
      </c>
      <c r="BK778">
        <v>27.27</v>
      </c>
      <c r="BL778">
        <v>28.15</v>
      </c>
      <c r="BM778">
        <v>28.15</v>
      </c>
      <c r="BN778">
        <v>28.37</v>
      </c>
      <c r="BO778">
        <v>28.88</v>
      </c>
      <c r="BP778">
        <v>28.9</v>
      </c>
      <c r="BQ778">
        <v>28.63</v>
      </c>
      <c r="BR778">
        <v>28.63</v>
      </c>
      <c r="BS778" s="10">
        <f t="shared" si="24"/>
        <v>0.3133027522935779</v>
      </c>
      <c r="BT778" s="11" cm="1">
        <f t="array" aca="1" ref="BT778" ca="1">_xlfn.PERCENTILE.INC((OFFSET(E778,0,1,1,COLUMNS(E778:BR778)-1) - E778:BQ778) / E778:BQ778, 0.05) * SQRT(COUNT(E778:BR778) - 1)</f>
        <v>-0.12277753171944963</v>
      </c>
      <c r="BU778" s="10" cm="1">
        <f t="array" aca="1" ref="BU778" ca="1">_xlfn.STDEV.P((E778:BQ778 - OFFSET(E778:BQ778,0,1)) / OFFSET(E778:BQ778,0,1)) * SQRT(COUNT(E778:BR778)-1)</f>
        <v>0.11477474390817921</v>
      </c>
      <c r="BV778" s="10" cm="1">
        <f t="array" ref="BV778">-(MAX(1 - (E778:BR778 / _xlfn.SCAN(E778, E778:BR778, _xlfn.LAMBDA(_xlpm.a,_xlpm.b, MAX(_xlpm.a, _xlpm.b))))))</f>
        <v>-8.6214077467721806E-2</v>
      </c>
      <c r="BW778" s="12">
        <f t="shared" ca="1" si="25"/>
        <v>2.7790674274886995</v>
      </c>
    </row>
    <row r="779" spans="1:75" x14ac:dyDescent="0.45">
      <c r="A779" s="2" t="s">
        <v>1577</v>
      </c>
      <c r="B779" t="s">
        <v>1578</v>
      </c>
      <c r="C779" t="s">
        <v>7</v>
      </c>
      <c r="D779" t="s">
        <v>8</v>
      </c>
      <c r="E779">
        <v>3.0179999999999998</v>
      </c>
      <c r="F779">
        <v>3.0459999999999998</v>
      </c>
      <c r="G779">
        <v>3.0259999999999998</v>
      </c>
      <c r="H779">
        <v>2.9540000000000002</v>
      </c>
      <c r="I779">
        <v>2.984</v>
      </c>
      <c r="J779">
        <v>2.97</v>
      </c>
      <c r="K779">
        <v>2.984</v>
      </c>
      <c r="L779">
        <v>2.964</v>
      </c>
      <c r="M779">
        <v>2.9860000000000002</v>
      </c>
      <c r="N779">
        <v>3.0339999999999998</v>
      </c>
      <c r="O779">
        <v>3.0760000000000001</v>
      </c>
      <c r="P779">
        <v>3.0619999999999998</v>
      </c>
      <c r="Q779">
        <v>3.09</v>
      </c>
      <c r="R779">
        <v>3.1419999999999999</v>
      </c>
      <c r="S779">
        <v>3.1339999999999999</v>
      </c>
      <c r="T779">
        <v>3.18</v>
      </c>
      <c r="U779">
        <v>3.1880000000000002</v>
      </c>
      <c r="V779">
        <v>3.222</v>
      </c>
      <c r="W779">
        <v>3.1619999999999999</v>
      </c>
      <c r="X779">
        <v>3.2080000000000002</v>
      </c>
      <c r="Y779">
        <v>3.38</v>
      </c>
      <c r="Z779">
        <v>3.3879999999999999</v>
      </c>
      <c r="AA779">
        <v>3.4</v>
      </c>
      <c r="AB779">
        <v>3.38</v>
      </c>
      <c r="AC779">
        <v>3.36</v>
      </c>
      <c r="AD779">
        <v>3.3559999999999999</v>
      </c>
      <c r="AE779">
        <v>3.3740000000000001</v>
      </c>
      <c r="AF779">
        <v>3.33</v>
      </c>
      <c r="AG779">
        <v>3.3</v>
      </c>
      <c r="AH779">
        <v>3.3220000000000001</v>
      </c>
      <c r="AI779">
        <v>3.3380000000000001</v>
      </c>
      <c r="AJ779">
        <v>3.3479999999999999</v>
      </c>
      <c r="AK779">
        <v>3.3279999999999998</v>
      </c>
      <c r="AL779">
        <v>3.36</v>
      </c>
      <c r="AM779">
        <v>3.2839999999999998</v>
      </c>
      <c r="AN779">
        <v>3.25</v>
      </c>
      <c r="AO779">
        <v>3.2759999999999998</v>
      </c>
      <c r="AP779">
        <v>3.2280000000000002</v>
      </c>
      <c r="AQ779">
        <v>3.198</v>
      </c>
      <c r="AR779">
        <v>3.226</v>
      </c>
      <c r="AS779">
        <v>3.1080000000000001</v>
      </c>
      <c r="AT779">
        <v>3.1259999999999999</v>
      </c>
      <c r="AU779">
        <v>3.1059999999999999</v>
      </c>
      <c r="AV779">
        <v>3.14</v>
      </c>
      <c r="AW779">
        <v>3.1219999999999999</v>
      </c>
      <c r="AX779">
        <v>3.1339999999999999</v>
      </c>
      <c r="AY779">
        <v>3.1840000000000002</v>
      </c>
      <c r="AZ779">
        <v>3.2320000000000002</v>
      </c>
      <c r="BA779">
        <v>3.266</v>
      </c>
      <c r="BB779">
        <v>3.23</v>
      </c>
      <c r="BC779">
        <v>3.246</v>
      </c>
      <c r="BD779">
        <v>3.258</v>
      </c>
      <c r="BE779">
        <v>3.27</v>
      </c>
      <c r="BF779">
        <v>3.2559999999999998</v>
      </c>
      <c r="BG779">
        <v>3.2639999999999998</v>
      </c>
      <c r="BH779">
        <v>3.26</v>
      </c>
      <c r="BI779">
        <v>3.214</v>
      </c>
      <c r="BJ779">
        <v>3.282</v>
      </c>
      <c r="BK779">
        <v>3.2959999999999998</v>
      </c>
      <c r="BL779">
        <v>3.3380000000000001</v>
      </c>
      <c r="BM779">
        <v>3.294</v>
      </c>
      <c r="BN779">
        <v>3.3420000000000001</v>
      </c>
      <c r="BO779">
        <v>3.3479999999999999</v>
      </c>
      <c r="BP779">
        <v>3.36</v>
      </c>
      <c r="BQ779">
        <v>3.3679999999999999</v>
      </c>
      <c r="BR779">
        <v>3.35</v>
      </c>
      <c r="BS779" s="10">
        <f t="shared" si="24"/>
        <v>0.11000662690523536</v>
      </c>
      <c r="BT779" s="11" cm="1">
        <f t="array" aca="1" ref="BT779" ca="1">_xlfn.PERCENTILE.INC((OFFSET(E779,0,1,1,COLUMNS(E779:BR779)-1) - E779:BQ779) / E779:BQ779, 0.05) * SQRT(COUNT(E779:BR779) - 1)</f>
        <v>-0.14373378661095815</v>
      </c>
      <c r="BU779" s="10" cm="1">
        <f t="array" aca="1" ref="BU779" ca="1">_xlfn.STDEV.P((E779:BQ779 - OFFSET(E779:BQ779,0,1)) / OFFSET(E779:BQ779,0,1)) * SQRT(COUNT(E779:BR779)-1)</f>
        <v>0.10243750726657481</v>
      </c>
      <c r="BV779" s="10" cm="1">
        <f t="array" ref="BV779">-(MAX(1 - (E779:BR779 / _xlfn.SCAN(E779, E779:BR779, _xlfn.LAMBDA(_xlpm.a,_xlpm.b, MAX(_xlpm.a, _xlpm.b))))))</f>
        <v>-8.6470588235294077E-2</v>
      </c>
      <c r="BW779" s="12">
        <f t="shared" ca="1" si="25"/>
        <v>1.1291823668085146</v>
      </c>
    </row>
    <row r="780" spans="1:75" x14ac:dyDescent="0.45">
      <c r="A780" s="2" t="s">
        <v>1579</v>
      </c>
      <c r="B780" t="s">
        <v>1580</v>
      </c>
      <c r="C780" t="s">
        <v>37</v>
      </c>
      <c r="D780" t="s">
        <v>29</v>
      </c>
      <c r="E780">
        <v>223.97</v>
      </c>
      <c r="F780">
        <v>224.07</v>
      </c>
      <c r="G780">
        <v>230.91</v>
      </c>
      <c r="H780">
        <v>229.2</v>
      </c>
      <c r="I780">
        <v>226.08</v>
      </c>
      <c r="J780">
        <v>227.29</v>
      </c>
      <c r="K780">
        <v>232.11</v>
      </c>
      <c r="L780">
        <v>230.91</v>
      </c>
      <c r="M780">
        <v>229.4</v>
      </c>
      <c r="N780">
        <v>230.6</v>
      </c>
      <c r="O780">
        <v>235.03</v>
      </c>
      <c r="P780">
        <v>234.32</v>
      </c>
      <c r="Q780">
        <v>234.72</v>
      </c>
      <c r="R780">
        <v>233.62</v>
      </c>
      <c r="S780">
        <v>229.6</v>
      </c>
      <c r="T780">
        <v>231.41</v>
      </c>
      <c r="U780">
        <v>233.12</v>
      </c>
      <c r="V780">
        <v>235.43</v>
      </c>
      <c r="W780">
        <v>234.12</v>
      </c>
      <c r="X780">
        <v>232.51</v>
      </c>
      <c r="Y780">
        <v>222.16</v>
      </c>
      <c r="Z780">
        <v>225.58</v>
      </c>
      <c r="AA780">
        <v>224.48</v>
      </c>
      <c r="AB780">
        <v>225.98</v>
      </c>
      <c r="AC780">
        <v>213.32</v>
      </c>
      <c r="AD780">
        <v>217.84</v>
      </c>
      <c r="AE780">
        <v>218.45</v>
      </c>
      <c r="AF780">
        <v>215.03</v>
      </c>
      <c r="AG780">
        <v>216.34</v>
      </c>
      <c r="AH780">
        <v>221.56</v>
      </c>
      <c r="AI780">
        <v>219.75</v>
      </c>
      <c r="AJ780">
        <v>220.66</v>
      </c>
      <c r="AK780">
        <v>224.48</v>
      </c>
      <c r="AL780">
        <v>225.38</v>
      </c>
      <c r="AM780">
        <v>223.97</v>
      </c>
      <c r="AN780">
        <v>221.66</v>
      </c>
      <c r="AO780">
        <v>224.78</v>
      </c>
      <c r="AP780">
        <v>223.47</v>
      </c>
      <c r="AQ780">
        <v>224.48</v>
      </c>
      <c r="AR780">
        <v>226.08</v>
      </c>
      <c r="AS780">
        <v>209.2</v>
      </c>
      <c r="AT780">
        <v>211.41</v>
      </c>
      <c r="AU780">
        <v>213.62</v>
      </c>
      <c r="AV780">
        <v>216.64</v>
      </c>
      <c r="AW780">
        <v>218.35</v>
      </c>
      <c r="AX780">
        <v>217.84</v>
      </c>
      <c r="AY780">
        <v>217.64</v>
      </c>
      <c r="AZ780">
        <v>223.17</v>
      </c>
      <c r="BA780">
        <v>222.67</v>
      </c>
      <c r="BB780">
        <v>220.15</v>
      </c>
      <c r="BC780">
        <v>217.04</v>
      </c>
      <c r="BD780">
        <v>215.43</v>
      </c>
      <c r="BE780">
        <v>219.25</v>
      </c>
      <c r="BF780">
        <v>218.45</v>
      </c>
      <c r="BG780">
        <v>224.68</v>
      </c>
      <c r="BH780">
        <v>220.46</v>
      </c>
      <c r="BI780">
        <v>218.35</v>
      </c>
      <c r="BJ780">
        <v>224.07</v>
      </c>
      <c r="BK780">
        <v>225.78</v>
      </c>
      <c r="BL780">
        <v>227.59</v>
      </c>
      <c r="BM780">
        <v>227.39</v>
      </c>
      <c r="BN780">
        <v>227.39</v>
      </c>
      <c r="BO780">
        <v>227.39</v>
      </c>
      <c r="BP780">
        <v>228.8</v>
      </c>
      <c r="BQ780">
        <v>227.19</v>
      </c>
      <c r="BR780">
        <v>226.79</v>
      </c>
      <c r="BS780" s="10">
        <f t="shared" si="24"/>
        <v>1.2590972005179234E-2</v>
      </c>
      <c r="BT780" s="11" cm="1">
        <f t="array" aca="1" ref="BT780" ca="1">_xlfn.PERCENTILE.INC((OFFSET(E780,0,1,1,COLUMNS(E780:BR780)-1) - E780:BQ780) / E780:BQ780, 0.05) * SQRT(COUNT(E780:BR780) - 1)</f>
        <v>-0.14888813788341207</v>
      </c>
      <c r="BU780" s="10" cm="1">
        <f t="array" aca="1" ref="BU780" ca="1">_xlfn.STDEV.P((E780:BQ780 - OFFSET(E780:BQ780,0,1)) / OFFSET(E780:BQ780,0,1)) * SQRT(COUNT(E780:BR780)-1)</f>
        <v>0.14555727296045171</v>
      </c>
      <c r="BV780" s="10" cm="1">
        <f t="array" ref="BV780">-(MAX(1 - (E780:BR780 / _xlfn.SCAN(E780, E780:BR780, _xlfn.LAMBDA(_xlpm.a,_xlpm.b, MAX(_xlpm.a, _xlpm.b))))))</f>
        <v>-0.11141315890073489</v>
      </c>
      <c r="BW780" s="12">
        <f t="shared" ca="1" si="25"/>
        <v>0.12541435844390378</v>
      </c>
    </row>
    <row r="781" spans="1:75" x14ac:dyDescent="0.45">
      <c r="A781" s="2" t="s">
        <v>1581</v>
      </c>
      <c r="B781" t="s">
        <v>1582</v>
      </c>
      <c r="C781" t="s">
        <v>54</v>
      </c>
      <c r="D781" t="s">
        <v>8</v>
      </c>
      <c r="E781">
        <v>209.5</v>
      </c>
      <c r="F781">
        <v>211.5</v>
      </c>
      <c r="G781">
        <v>206</v>
      </c>
      <c r="H781">
        <v>204</v>
      </c>
      <c r="I781">
        <v>202</v>
      </c>
      <c r="J781">
        <v>200</v>
      </c>
      <c r="K781">
        <v>199.2</v>
      </c>
      <c r="L781">
        <v>196.4</v>
      </c>
      <c r="M781">
        <v>197.2</v>
      </c>
      <c r="N781">
        <v>207.5</v>
      </c>
      <c r="O781">
        <v>205</v>
      </c>
      <c r="P781">
        <v>205</v>
      </c>
      <c r="Q781">
        <v>203.5</v>
      </c>
      <c r="R781">
        <v>203</v>
      </c>
      <c r="S781">
        <v>203.5</v>
      </c>
      <c r="T781">
        <v>208.5</v>
      </c>
      <c r="U781">
        <v>209.5</v>
      </c>
      <c r="V781">
        <v>208</v>
      </c>
      <c r="W781">
        <v>209.5</v>
      </c>
      <c r="X781">
        <v>209</v>
      </c>
      <c r="Y781">
        <v>212</v>
      </c>
      <c r="Z781">
        <v>210.5</v>
      </c>
      <c r="AA781">
        <v>210</v>
      </c>
      <c r="AB781">
        <v>211</v>
      </c>
      <c r="AC781">
        <v>210</v>
      </c>
      <c r="AD781">
        <v>210.5</v>
      </c>
      <c r="AE781">
        <v>206.5</v>
      </c>
      <c r="AF781">
        <v>212.5</v>
      </c>
      <c r="AG781">
        <v>213</v>
      </c>
      <c r="AH781">
        <v>212.5</v>
      </c>
      <c r="AI781">
        <v>218</v>
      </c>
      <c r="AJ781">
        <v>218.5</v>
      </c>
      <c r="AK781">
        <v>213</v>
      </c>
      <c r="AL781">
        <v>211.5</v>
      </c>
      <c r="AM781">
        <v>211.5</v>
      </c>
      <c r="AN781">
        <v>209</v>
      </c>
      <c r="AO781">
        <v>206</v>
      </c>
      <c r="AP781">
        <v>203</v>
      </c>
      <c r="AQ781">
        <v>201</v>
      </c>
      <c r="AR781">
        <v>199.4</v>
      </c>
      <c r="AS781">
        <v>197.4</v>
      </c>
      <c r="AT781">
        <v>197</v>
      </c>
      <c r="AU781">
        <v>200.5</v>
      </c>
      <c r="AV781">
        <v>198</v>
      </c>
      <c r="AW781">
        <v>195.4</v>
      </c>
      <c r="AX781">
        <v>199.4</v>
      </c>
      <c r="AY781">
        <v>205.5</v>
      </c>
      <c r="AZ781">
        <v>200</v>
      </c>
      <c r="BA781">
        <v>207</v>
      </c>
      <c r="BB781">
        <v>206.5</v>
      </c>
      <c r="BC781">
        <v>208</v>
      </c>
      <c r="BD781">
        <v>209</v>
      </c>
      <c r="BE781">
        <v>208.5</v>
      </c>
      <c r="BF781">
        <v>205</v>
      </c>
      <c r="BG781">
        <v>208</v>
      </c>
      <c r="BH781">
        <v>206.5</v>
      </c>
      <c r="BI781">
        <v>210</v>
      </c>
      <c r="BJ781">
        <v>213.5</v>
      </c>
      <c r="BK781">
        <v>216.5</v>
      </c>
      <c r="BL781">
        <v>216.5</v>
      </c>
      <c r="BM781">
        <v>216.5</v>
      </c>
      <c r="BN781">
        <v>221.5</v>
      </c>
      <c r="BO781">
        <v>216.5</v>
      </c>
      <c r="BP781">
        <v>212.5</v>
      </c>
      <c r="BQ781">
        <v>214</v>
      </c>
      <c r="BR781">
        <v>214</v>
      </c>
      <c r="BS781" s="10">
        <f t="shared" si="24"/>
        <v>2.1479713603818614E-2</v>
      </c>
      <c r="BT781" s="11" cm="1">
        <f t="array" aca="1" ref="BT781" ca="1">_xlfn.PERCENTILE.INC((OFFSET(E781,0,1,1,COLUMNS(E781:BR781)-1) - E781:BQ781) / E781:BQ781, 0.05) * SQRT(COUNT(E781:BR781) - 1)</f>
        <v>-0.1762342288770879</v>
      </c>
      <c r="BU781" s="10" cm="1">
        <f t="array" aca="1" ref="BU781" ca="1">_xlfn.STDEV.P((E781:BQ781 - OFFSET(E781:BQ781,0,1)) / OFFSET(E781:BQ781,0,1)) * SQRT(COUNT(E781:BR781)-1)</f>
        <v>0.12270746955885405</v>
      </c>
      <c r="BV781" s="10" cm="1">
        <f t="array" ref="BV781">-(MAX(1 - (E781:BR781 / _xlfn.SCAN(E781, E781:BR781, _xlfn.LAMBDA(_xlpm.a,_xlpm.b, MAX(_xlpm.a, _xlpm.b))))))</f>
        <v>-0.10572082379862702</v>
      </c>
      <c r="BW781" s="12">
        <f t="shared" ca="1" si="25"/>
        <v>0.22120669345886645</v>
      </c>
    </row>
    <row r="782" spans="1:75" x14ac:dyDescent="0.45">
      <c r="A782" s="2" t="s">
        <v>1583</v>
      </c>
      <c r="B782" t="s">
        <v>1584</v>
      </c>
      <c r="C782" t="s">
        <v>19</v>
      </c>
      <c r="D782" t="s">
        <v>29</v>
      </c>
      <c r="E782">
        <v>8172</v>
      </c>
      <c r="F782">
        <v>8066</v>
      </c>
      <c r="G782">
        <v>8042</v>
      </c>
      <c r="H782">
        <v>7654</v>
      </c>
      <c r="I782">
        <v>7624</v>
      </c>
      <c r="J782">
        <v>7568</v>
      </c>
      <c r="K782">
        <v>7622</v>
      </c>
      <c r="L782">
        <v>7518</v>
      </c>
      <c r="M782">
        <v>7642</v>
      </c>
      <c r="N782">
        <v>7808</v>
      </c>
      <c r="O782">
        <v>7868</v>
      </c>
      <c r="P782">
        <v>7928</v>
      </c>
      <c r="Q782">
        <v>8068</v>
      </c>
      <c r="R782">
        <v>7982</v>
      </c>
      <c r="S782">
        <v>7912</v>
      </c>
      <c r="T782">
        <v>7836</v>
      </c>
      <c r="U782">
        <v>7856</v>
      </c>
      <c r="V782">
        <v>8008</v>
      </c>
      <c r="W782">
        <v>7948</v>
      </c>
      <c r="X782">
        <v>7948</v>
      </c>
      <c r="Y782">
        <v>7966</v>
      </c>
      <c r="Z782">
        <v>8184</v>
      </c>
      <c r="AA782">
        <v>8312</v>
      </c>
      <c r="AB782">
        <v>8036</v>
      </c>
      <c r="AC782">
        <v>8088</v>
      </c>
      <c r="AD782">
        <v>8122</v>
      </c>
      <c r="AE782">
        <v>7988</v>
      </c>
      <c r="AF782">
        <v>8016</v>
      </c>
      <c r="AG782">
        <v>8262</v>
      </c>
      <c r="AH782">
        <v>8050</v>
      </c>
      <c r="AI782">
        <v>8150</v>
      </c>
      <c r="AJ782">
        <v>8206</v>
      </c>
      <c r="AK782">
        <v>8164</v>
      </c>
      <c r="AL782">
        <v>8146</v>
      </c>
      <c r="AM782">
        <v>8234</v>
      </c>
      <c r="AN782">
        <v>8274</v>
      </c>
      <c r="AO782">
        <v>8198</v>
      </c>
      <c r="AP782">
        <v>8186</v>
      </c>
      <c r="AQ782">
        <v>8150</v>
      </c>
      <c r="AR782">
        <v>8110</v>
      </c>
      <c r="AS782">
        <v>7848</v>
      </c>
      <c r="AT782">
        <v>7962</v>
      </c>
      <c r="AU782">
        <v>7862</v>
      </c>
      <c r="AV782">
        <v>8020</v>
      </c>
      <c r="AW782">
        <v>7998</v>
      </c>
      <c r="AX782">
        <v>7992</v>
      </c>
      <c r="AY782">
        <v>8180</v>
      </c>
      <c r="AZ782">
        <v>8380</v>
      </c>
      <c r="BA782">
        <v>8330</v>
      </c>
      <c r="BB782">
        <v>8426</v>
      </c>
      <c r="BC782">
        <v>8250</v>
      </c>
      <c r="BD782">
        <v>8134</v>
      </c>
      <c r="BE782">
        <v>8054</v>
      </c>
      <c r="BF782">
        <v>7736</v>
      </c>
      <c r="BG782">
        <v>7758</v>
      </c>
      <c r="BH782">
        <v>7772</v>
      </c>
      <c r="BI782">
        <v>7778</v>
      </c>
      <c r="BJ782">
        <v>7878</v>
      </c>
      <c r="BK782">
        <v>7908</v>
      </c>
      <c r="BL782">
        <v>7906</v>
      </c>
      <c r="BM782">
        <v>7944</v>
      </c>
      <c r="BN782">
        <v>7944</v>
      </c>
      <c r="BO782">
        <v>7944</v>
      </c>
      <c r="BP782">
        <v>8110</v>
      </c>
      <c r="BQ782">
        <v>8116</v>
      </c>
      <c r="BR782">
        <v>8150</v>
      </c>
      <c r="BS782" s="10">
        <f t="shared" si="24"/>
        <v>-2.6921194322075378E-3</v>
      </c>
      <c r="BT782" s="11" cm="1">
        <f t="array" aca="1" ref="BT782" ca="1">_xlfn.PERCENTILE.INC((OFFSET(E782,0,1,1,COLUMNS(E782:BR782)-1) - E782:BQ782) / E782:BQ782, 0.05) * SQRT(COUNT(E782:BR782) - 1)</f>
        <v>-0.24974105575400851</v>
      </c>
      <c r="BU782" s="10" cm="1">
        <f t="array" aca="1" ref="BU782" ca="1">_xlfn.STDEV.P((E782:BQ782 - OFFSET(E782:BQ782,0,1)) / OFFSET(E782:BQ782,0,1)) * SQRT(COUNT(E782:BR782)-1)</f>
        <v>0.12531064139080969</v>
      </c>
      <c r="BV782" s="10" cm="1">
        <f t="array" ref="BV782">-(MAX(1 - (E782:BR782 / _xlfn.SCAN(E782, E782:BR782, _xlfn.LAMBDA(_xlpm.a,_xlpm.b, MAX(_xlpm.a, _xlpm.b))))))</f>
        <v>-8.1889389983384797E-2</v>
      </c>
      <c r="BW782" s="12">
        <f t="shared" ca="1" si="25"/>
        <v>2.3716106906866572E-2</v>
      </c>
    </row>
    <row r="783" spans="1:75" x14ac:dyDescent="0.45">
      <c r="A783" s="2" t="s">
        <v>1585</v>
      </c>
      <c r="B783" t="s">
        <v>1586</v>
      </c>
      <c r="C783" t="s">
        <v>71</v>
      </c>
      <c r="D783" t="s">
        <v>26</v>
      </c>
      <c r="E783">
        <v>126.2</v>
      </c>
      <c r="F783">
        <v>122.2</v>
      </c>
      <c r="G783">
        <v>122.4</v>
      </c>
      <c r="H783">
        <v>121.9</v>
      </c>
      <c r="I783">
        <v>124.2</v>
      </c>
      <c r="J783">
        <v>123.6</v>
      </c>
      <c r="K783">
        <v>123</v>
      </c>
      <c r="L783">
        <v>128</v>
      </c>
      <c r="M783">
        <v>131.9</v>
      </c>
      <c r="N783">
        <v>134.5</v>
      </c>
      <c r="O783">
        <v>137.1</v>
      </c>
      <c r="P783">
        <v>139.4</v>
      </c>
      <c r="Q783">
        <v>140.80000000000001</v>
      </c>
      <c r="R783">
        <v>139</v>
      </c>
      <c r="S783">
        <v>141.9</v>
      </c>
      <c r="T783">
        <v>145.19999999999999</v>
      </c>
      <c r="U783">
        <v>145.80000000000001</v>
      </c>
      <c r="V783">
        <v>144.1</v>
      </c>
      <c r="W783">
        <v>145.9</v>
      </c>
      <c r="X783">
        <v>148.80000000000001</v>
      </c>
      <c r="Y783">
        <v>144.9</v>
      </c>
      <c r="Z783">
        <v>144.30000000000001</v>
      </c>
      <c r="AA783">
        <v>145.69999999999999</v>
      </c>
      <c r="AB783">
        <v>147.69999999999999</v>
      </c>
      <c r="AC783">
        <v>151.69999999999999</v>
      </c>
      <c r="AD783">
        <v>151.30000000000001</v>
      </c>
      <c r="AE783">
        <v>154.69999999999999</v>
      </c>
      <c r="AF783">
        <v>156.9</v>
      </c>
      <c r="AG783">
        <v>157.4</v>
      </c>
      <c r="AH783">
        <v>158.69999999999999</v>
      </c>
      <c r="AI783">
        <v>161.6</v>
      </c>
      <c r="AJ783">
        <v>162.69999999999999</v>
      </c>
      <c r="AK783">
        <v>169</v>
      </c>
      <c r="AL783">
        <v>166.6</v>
      </c>
      <c r="AM783">
        <v>173.2</v>
      </c>
      <c r="AN783">
        <v>175.5</v>
      </c>
      <c r="AO783">
        <v>174.1</v>
      </c>
      <c r="AP783">
        <v>166.2</v>
      </c>
      <c r="AQ783">
        <v>167</v>
      </c>
      <c r="AR783">
        <v>173.8</v>
      </c>
      <c r="AS783">
        <v>167.2</v>
      </c>
      <c r="AT783">
        <v>163.9</v>
      </c>
      <c r="AU783">
        <v>166.2</v>
      </c>
      <c r="AV783">
        <v>163.69999999999999</v>
      </c>
      <c r="AW783">
        <v>158.4</v>
      </c>
      <c r="AX783">
        <v>156.4</v>
      </c>
      <c r="AY783">
        <v>154.19999999999999</v>
      </c>
      <c r="AZ783">
        <v>155.4</v>
      </c>
      <c r="BA783">
        <v>155.1</v>
      </c>
      <c r="BB783">
        <v>154</v>
      </c>
      <c r="BC783">
        <v>152.80000000000001</v>
      </c>
      <c r="BD783">
        <v>152.80000000000001</v>
      </c>
      <c r="BE783">
        <v>146.69999999999999</v>
      </c>
      <c r="BF783">
        <v>148.80000000000001</v>
      </c>
      <c r="BG783">
        <v>149.80000000000001</v>
      </c>
      <c r="BH783">
        <v>151.6</v>
      </c>
      <c r="BI783">
        <v>147.5</v>
      </c>
      <c r="BJ783">
        <v>149.9</v>
      </c>
      <c r="BK783">
        <v>151</v>
      </c>
      <c r="BL783">
        <v>152.4</v>
      </c>
      <c r="BM783">
        <v>152.4</v>
      </c>
      <c r="BN783">
        <v>154.9</v>
      </c>
      <c r="BO783">
        <v>157.1</v>
      </c>
      <c r="BP783">
        <v>156.69999999999999</v>
      </c>
      <c r="BQ783">
        <v>156</v>
      </c>
      <c r="BR783">
        <v>156</v>
      </c>
      <c r="BS783" s="10">
        <f t="shared" si="24"/>
        <v>0.23613312202852613</v>
      </c>
      <c r="BT783" s="11" cm="1">
        <f t="array" aca="1" ref="BT783" ca="1">_xlfn.PERCENTILE.INC((OFFSET(E783,0,1,1,COLUMNS(E783:BR783)-1) - E783:BQ783) / E783:BQ783, 0.05) * SQRT(COUNT(E783:BR783) - 1)</f>
        <v>-0.2599286627841863</v>
      </c>
      <c r="BU783" s="10" cm="1">
        <f t="array" aca="1" ref="BU783" ca="1">_xlfn.STDEV.P((E783:BQ783 - OFFSET(E783:BQ783,0,1)) / OFFSET(E783:BQ783,0,1)) * SQRT(COUNT(E783:BR783)-1)</f>
        <v>0.15465987004648818</v>
      </c>
      <c r="BV783" s="10" cm="1">
        <f t="array" ref="BV783">-(MAX(1 - (E783:BR783 / _xlfn.SCAN(E783, E783:BR783, _xlfn.LAMBDA(_xlpm.a,_xlpm.b, MAX(_xlpm.a, _xlpm.b))))))</f>
        <v>-0.16410256410256419</v>
      </c>
      <c r="BW783" s="12">
        <f t="shared" ca="1" si="25"/>
        <v>1.5634121634516176</v>
      </c>
    </row>
    <row r="784" spans="1:75" x14ac:dyDescent="0.45">
      <c r="A784" s="2" t="s">
        <v>1587</v>
      </c>
      <c r="B784" t="s">
        <v>1588</v>
      </c>
      <c r="C784" t="s">
        <v>7</v>
      </c>
      <c r="D784" t="s">
        <v>8</v>
      </c>
      <c r="E784">
        <v>0.35</v>
      </c>
      <c r="F784">
        <v>0.33700000000000002</v>
      </c>
      <c r="G784">
        <v>0.34</v>
      </c>
      <c r="H784">
        <v>0.33500000000000002</v>
      </c>
      <c r="I784">
        <v>0.33550000000000002</v>
      </c>
      <c r="J784">
        <v>0.33700000000000002</v>
      </c>
      <c r="K784">
        <v>0.33900000000000002</v>
      </c>
      <c r="L784">
        <v>0.32800000000000001</v>
      </c>
      <c r="M784">
        <v>0.32550000000000001</v>
      </c>
      <c r="N784">
        <v>0.34</v>
      </c>
      <c r="O784">
        <v>0.33300000000000002</v>
      </c>
      <c r="P784">
        <v>0.33300000000000002</v>
      </c>
      <c r="Q784">
        <v>0.32800000000000001</v>
      </c>
      <c r="R784">
        <v>0.317</v>
      </c>
      <c r="S784">
        <v>0.31</v>
      </c>
      <c r="T784">
        <v>0.30249999999999999</v>
      </c>
      <c r="U784">
        <v>0.28249999999999997</v>
      </c>
      <c r="V784">
        <v>0.25600000000000001</v>
      </c>
      <c r="W784">
        <v>0.28999999999999998</v>
      </c>
      <c r="X784">
        <v>0.3</v>
      </c>
      <c r="Y784">
        <v>0.27800000000000002</v>
      </c>
      <c r="Z784">
        <v>0.26950000000000002</v>
      </c>
      <c r="AA784">
        <v>0.26850000000000002</v>
      </c>
      <c r="AB784">
        <v>0.26600000000000001</v>
      </c>
      <c r="AC784">
        <v>0.26</v>
      </c>
      <c r="AD784">
        <v>0.26050000000000001</v>
      </c>
      <c r="AE784">
        <v>0.26850000000000002</v>
      </c>
      <c r="AF784">
        <v>0.26050000000000001</v>
      </c>
      <c r="AG784">
        <v>0.27</v>
      </c>
      <c r="AH784">
        <v>0.28000000000000003</v>
      </c>
      <c r="AI784">
        <v>0.27500000000000002</v>
      </c>
      <c r="AJ784">
        <v>0.26100000000000001</v>
      </c>
      <c r="AK784">
        <v>0.27800000000000002</v>
      </c>
      <c r="AL784">
        <v>0.26400000000000001</v>
      </c>
      <c r="AM784">
        <v>0.27</v>
      </c>
      <c r="AN784">
        <v>0.26200000000000001</v>
      </c>
      <c r="AO784">
        <v>0.26300000000000001</v>
      </c>
      <c r="AP784">
        <v>0.26200000000000001</v>
      </c>
      <c r="AQ784">
        <v>0.251</v>
      </c>
      <c r="AR784">
        <v>0.251</v>
      </c>
      <c r="AS784">
        <v>0.2515</v>
      </c>
      <c r="AT784">
        <v>0.255</v>
      </c>
      <c r="AU784">
        <v>0.26</v>
      </c>
      <c r="AV784">
        <v>0.25750000000000001</v>
      </c>
      <c r="AW784">
        <v>0.25700000000000001</v>
      </c>
      <c r="AX784">
        <v>0.25650000000000001</v>
      </c>
      <c r="AY784">
        <v>0.247</v>
      </c>
      <c r="AZ784">
        <v>0.25800000000000001</v>
      </c>
      <c r="BA784">
        <v>0.25700000000000001</v>
      </c>
      <c r="BB784">
        <v>0.25</v>
      </c>
      <c r="BC784">
        <v>0.2475</v>
      </c>
      <c r="BD784">
        <v>0.22950000000000001</v>
      </c>
      <c r="BE784">
        <v>0.2195</v>
      </c>
      <c r="BF784">
        <v>0.22</v>
      </c>
      <c r="BG784">
        <v>0.21099999999999999</v>
      </c>
      <c r="BH784">
        <v>0.2195</v>
      </c>
      <c r="BI784">
        <v>0.21</v>
      </c>
      <c r="BJ784">
        <v>0.21149999999999999</v>
      </c>
      <c r="BK784">
        <v>0.20449999999999999</v>
      </c>
      <c r="BL784">
        <v>0.20399999999999999</v>
      </c>
      <c r="BM784">
        <v>0.20100000000000001</v>
      </c>
      <c r="BN784">
        <v>0.20100000000000001</v>
      </c>
      <c r="BO784">
        <v>0.20100000000000001</v>
      </c>
      <c r="BP784">
        <v>0.2155</v>
      </c>
      <c r="BQ784">
        <v>0.22</v>
      </c>
      <c r="BR784">
        <v>0.21</v>
      </c>
      <c r="BS784" s="10">
        <f t="shared" si="24"/>
        <v>-0.39999999999999997</v>
      </c>
      <c r="BT784" s="11" cm="1">
        <f t="array" aca="1" ref="BT784" ca="1">_xlfn.PERCENTILE.INC((OFFSET(E784,0,1,1,COLUMNS(E784:BR784)-1) - E784:BQ784) / E784:BQ784, 0.05) * SQRT(COUNT(E784:BR784) - 1)</f>
        <v>-0.5085219102067321</v>
      </c>
      <c r="BU784" s="10" cm="1">
        <f t="array" aca="1" ref="BU784" ca="1">_xlfn.STDEV.P((E784:BQ784 - OFFSET(E784:BQ784,0,1)) / OFFSET(E784:BQ784,0,1)) * SQRT(COUNT(E784:BR784)-1)</f>
        <v>0.29356026688827164</v>
      </c>
      <c r="BV784" s="10" cm="1">
        <f t="array" ref="BV784">-(MAX(1 - (E784:BR784 / _xlfn.SCAN(E784, E784:BR784, _xlfn.LAMBDA(_xlpm.a,_xlpm.b, MAX(_xlpm.a, _xlpm.b))))))</f>
        <v>-0.4257142857142856</v>
      </c>
      <c r="BW784" s="12">
        <f t="shared" ca="1" si="25"/>
        <v>-1.3432880552260955</v>
      </c>
    </row>
    <row r="785" spans="1:75" x14ac:dyDescent="0.45">
      <c r="A785" s="2" t="s">
        <v>1589</v>
      </c>
      <c r="B785" t="s">
        <v>1590</v>
      </c>
      <c r="C785" t="s">
        <v>11</v>
      </c>
      <c r="D785" t="s">
        <v>8</v>
      </c>
      <c r="E785">
        <v>2.3029999999999999</v>
      </c>
      <c r="F785">
        <v>2.3450000000000002</v>
      </c>
      <c r="G785">
        <v>2.367</v>
      </c>
      <c r="H785">
        <v>2.319</v>
      </c>
      <c r="I785">
        <v>2.3149999999999999</v>
      </c>
      <c r="J785">
        <v>2.3119999999999998</v>
      </c>
      <c r="K785">
        <v>2.3199999999999998</v>
      </c>
      <c r="L785">
        <v>2.331</v>
      </c>
      <c r="M785">
        <v>2.3330000000000002</v>
      </c>
      <c r="N785">
        <v>2.359</v>
      </c>
      <c r="O785">
        <v>2.3580000000000001</v>
      </c>
      <c r="P785">
        <v>2.359</v>
      </c>
      <c r="Q785">
        <v>2.3260000000000001</v>
      </c>
      <c r="R785">
        <v>2.3109999999999999</v>
      </c>
      <c r="S785">
        <v>2.3109999999999999</v>
      </c>
      <c r="T785">
        <v>2.3290000000000002</v>
      </c>
      <c r="U785">
        <v>2.3140000000000001</v>
      </c>
      <c r="V785">
        <v>2.3010000000000002</v>
      </c>
      <c r="W785">
        <v>2.3050000000000002</v>
      </c>
      <c r="X785">
        <v>2.2949999999999999</v>
      </c>
      <c r="Y785">
        <v>2.2679999999999998</v>
      </c>
      <c r="Z785">
        <v>2.3010000000000002</v>
      </c>
      <c r="AA785">
        <v>2.2909999999999999</v>
      </c>
      <c r="AB785">
        <v>2.3359999999999999</v>
      </c>
      <c r="AC785">
        <v>2.3780000000000001</v>
      </c>
      <c r="AD785">
        <v>2.419</v>
      </c>
      <c r="AE785">
        <v>2.42</v>
      </c>
      <c r="AF785">
        <v>2.4300000000000002</v>
      </c>
      <c r="AG785">
        <v>2.4449999999999998</v>
      </c>
      <c r="AH785">
        <v>2.4910000000000001</v>
      </c>
      <c r="AI785">
        <v>2.5150000000000001</v>
      </c>
      <c r="AJ785">
        <v>2.5070000000000001</v>
      </c>
      <c r="AK785">
        <v>2.5299999999999998</v>
      </c>
      <c r="AL785">
        <v>2.5270000000000001</v>
      </c>
      <c r="AM785">
        <v>2.5310000000000001</v>
      </c>
      <c r="AN785">
        <v>2.4239999999999999</v>
      </c>
      <c r="AO785">
        <v>2.4060000000000001</v>
      </c>
      <c r="AP785">
        <v>2.4300000000000002</v>
      </c>
      <c r="AQ785">
        <v>2.4</v>
      </c>
      <c r="AR785">
        <v>2.4020000000000001</v>
      </c>
      <c r="AS785">
        <v>2.35</v>
      </c>
      <c r="AT785">
        <v>2.3570000000000002</v>
      </c>
      <c r="AU785">
        <v>2.367</v>
      </c>
      <c r="AV785">
        <v>2.3780000000000001</v>
      </c>
      <c r="AW785">
        <v>2.34</v>
      </c>
      <c r="AX785">
        <v>2.3279999999999998</v>
      </c>
      <c r="AY785">
        <v>2.3639999999999999</v>
      </c>
      <c r="AZ785">
        <v>2.3610000000000002</v>
      </c>
      <c r="BA785">
        <v>2.379</v>
      </c>
      <c r="BB785">
        <v>2.3730000000000002</v>
      </c>
      <c r="BC785">
        <v>2.3559999999999999</v>
      </c>
      <c r="BD785">
        <v>2.34</v>
      </c>
      <c r="BE785">
        <v>2.38</v>
      </c>
      <c r="BF785">
        <v>2.3809999999999998</v>
      </c>
      <c r="BG785">
        <v>2.411</v>
      </c>
      <c r="BH785">
        <v>2.4580000000000002</v>
      </c>
      <c r="BI785">
        <v>2.4369999999999998</v>
      </c>
      <c r="BJ785">
        <v>2.4700000000000002</v>
      </c>
      <c r="BK785">
        <v>2.4750000000000001</v>
      </c>
      <c r="BL785">
        <v>2.4510000000000001</v>
      </c>
      <c r="BM785">
        <v>2.4510000000000001</v>
      </c>
      <c r="BN785">
        <v>2.464</v>
      </c>
      <c r="BO785">
        <v>2.4510000000000001</v>
      </c>
      <c r="BP785">
        <v>2.452</v>
      </c>
      <c r="BQ785">
        <v>2.4409999999999998</v>
      </c>
      <c r="BR785">
        <v>2.4409999999999998</v>
      </c>
      <c r="BS785" s="10">
        <f t="shared" si="24"/>
        <v>5.9921841076856233E-2</v>
      </c>
      <c r="BT785" s="11" cm="1">
        <f t="array" aca="1" ref="BT785" ca="1">_xlfn.PERCENTILE.INC((OFFSET(E785,0,1,1,COLUMNS(E785:BR785)-1) - E785:BQ785) / E785:BQ785, 0.05) * SQRT(COUNT(E785:BR785) - 1)</f>
        <v>-0.12562325951830997</v>
      </c>
      <c r="BU785" s="10" cm="1">
        <f t="array" aca="1" ref="BU785" ca="1">_xlfn.STDEV.P((E785:BQ785 - OFFSET(E785:BQ785,0,1)) / OFFSET(E785:BQ785,0,1)) * SQRT(COUNT(E785:BR785)-1)</f>
        <v>8.9366592565170211E-2</v>
      </c>
      <c r="BV785" s="10" cm="1">
        <f t="array" ref="BV785">-(MAX(1 - (E785:BR785 / _xlfn.SCAN(E785, E785:BR785, _xlfn.LAMBDA(_xlpm.a,_xlpm.b, MAX(_xlpm.a, _xlpm.b))))))</f>
        <v>-8.0205452390359699E-2</v>
      </c>
      <c r="BW785" s="12">
        <f t="shared" ca="1" si="25"/>
        <v>0.73389662953779999</v>
      </c>
    </row>
    <row r="786" spans="1:75" x14ac:dyDescent="0.45">
      <c r="A786" s="2" t="s">
        <v>1591</v>
      </c>
      <c r="B786" t="s">
        <v>1592</v>
      </c>
      <c r="C786" t="s">
        <v>11</v>
      </c>
      <c r="D786" t="s">
        <v>8</v>
      </c>
      <c r="E786">
        <v>19.72</v>
      </c>
      <c r="F786">
        <v>19.5</v>
      </c>
      <c r="G786">
        <v>19.440000000000001</v>
      </c>
      <c r="H786">
        <v>18.8</v>
      </c>
      <c r="I786">
        <v>18.8</v>
      </c>
      <c r="J786">
        <v>19.8</v>
      </c>
      <c r="K786">
        <v>19.34</v>
      </c>
      <c r="L786">
        <v>19.559999999999999</v>
      </c>
      <c r="M786">
        <v>19.7</v>
      </c>
      <c r="N786">
        <v>19.7</v>
      </c>
      <c r="O786">
        <v>19.600000000000001</v>
      </c>
      <c r="P786">
        <v>19.760000000000002</v>
      </c>
      <c r="Q786">
        <v>19.68</v>
      </c>
      <c r="R786">
        <v>19.600000000000001</v>
      </c>
      <c r="S786">
        <v>19.739999999999998</v>
      </c>
      <c r="T786">
        <v>19.72</v>
      </c>
      <c r="U786">
        <v>19.399999999999999</v>
      </c>
      <c r="V786">
        <v>19.48</v>
      </c>
      <c r="W786">
        <v>19.420000000000002</v>
      </c>
      <c r="X786">
        <v>19.54</v>
      </c>
      <c r="Y786">
        <v>19.64</v>
      </c>
      <c r="Z786">
        <v>19.46</v>
      </c>
      <c r="AA786">
        <v>19.5</v>
      </c>
      <c r="AB786">
        <v>19.54</v>
      </c>
      <c r="AC786">
        <v>19.239999999999998</v>
      </c>
      <c r="AD786">
        <v>19.5</v>
      </c>
      <c r="AE786">
        <v>19.46</v>
      </c>
      <c r="AF786">
        <v>19.54</v>
      </c>
      <c r="AG786">
        <v>19.78</v>
      </c>
      <c r="AH786">
        <v>19.96</v>
      </c>
      <c r="AI786">
        <v>19.8</v>
      </c>
      <c r="AJ786">
        <v>19.68</v>
      </c>
      <c r="AK786">
        <v>19.600000000000001</v>
      </c>
      <c r="AL786">
        <v>19.62</v>
      </c>
      <c r="AM786">
        <v>19.559999999999999</v>
      </c>
      <c r="AN786">
        <v>19.54</v>
      </c>
      <c r="AO786">
        <v>19.62</v>
      </c>
      <c r="AP786">
        <v>19.399999999999999</v>
      </c>
      <c r="AQ786">
        <v>19.5</v>
      </c>
      <c r="AR786">
        <v>19.54</v>
      </c>
      <c r="AS786">
        <v>19.52</v>
      </c>
      <c r="AT786">
        <v>19.5</v>
      </c>
      <c r="AU786">
        <v>19.3</v>
      </c>
      <c r="AV786">
        <v>19.5</v>
      </c>
      <c r="AW786">
        <v>19.600000000000001</v>
      </c>
      <c r="AX786">
        <v>19.46</v>
      </c>
      <c r="AY786">
        <v>19.8</v>
      </c>
      <c r="AZ786">
        <v>19.54</v>
      </c>
      <c r="BA786">
        <v>19.8</v>
      </c>
      <c r="BB786">
        <v>19.600000000000001</v>
      </c>
      <c r="BC786">
        <v>19.5</v>
      </c>
      <c r="BD786">
        <v>19.420000000000002</v>
      </c>
      <c r="BE786">
        <v>19</v>
      </c>
      <c r="BF786">
        <v>19.600000000000001</v>
      </c>
      <c r="BG786">
        <v>19.34</v>
      </c>
      <c r="BH786">
        <v>19.760000000000002</v>
      </c>
      <c r="BI786">
        <v>19.8</v>
      </c>
      <c r="BJ786">
        <v>19.22</v>
      </c>
      <c r="BK786">
        <v>19.52</v>
      </c>
      <c r="BL786">
        <v>19.899999999999999</v>
      </c>
      <c r="BM786">
        <v>19.32</v>
      </c>
      <c r="BN786">
        <v>19.899999999999999</v>
      </c>
      <c r="BO786">
        <v>19.88</v>
      </c>
      <c r="BP786">
        <v>19.72</v>
      </c>
      <c r="BQ786">
        <v>19.7</v>
      </c>
      <c r="BR786">
        <v>19.899999999999999</v>
      </c>
      <c r="BS786" s="10">
        <f t="shared" si="24"/>
        <v>9.12778904665313E-3</v>
      </c>
      <c r="BT786" s="11" cm="1">
        <f t="array" aca="1" ref="BT786" ca="1">_xlfn.PERCENTILE.INC((OFFSET(E786,0,1,1,COLUMNS(E786:BR786)-1) - E786:BQ786) / E786:BQ786, 0.05) * SQRT(COUNT(E786:BR786) - 1)</f>
        <v>-0.18471677594859717</v>
      </c>
      <c r="BU786" s="10" cm="1">
        <f t="array" aca="1" ref="BU786" ca="1">_xlfn.STDEV.P((E786:BQ786 - OFFSET(E786:BQ786,0,1)) / OFFSET(E786:BQ786,0,1)) * SQRT(COUNT(E786:BR786)-1)</f>
        <v>0.11302965833686789</v>
      </c>
      <c r="BV786" s="10" cm="1">
        <f t="array" ref="BV786">-(MAX(1 - (E786:BR786 / _xlfn.SCAN(E786, E786:BR786, _xlfn.LAMBDA(_xlpm.a,_xlpm.b, MAX(_xlpm.a, _xlpm.b))))))</f>
        <v>-4.8096192384769587E-2</v>
      </c>
      <c r="BW786" s="12">
        <f t="shared" ca="1" si="25"/>
        <v>0.13086644040423823</v>
      </c>
    </row>
    <row r="787" spans="1:75" x14ac:dyDescent="0.45">
      <c r="A787" s="2" t="s">
        <v>1593</v>
      </c>
      <c r="B787" t="s">
        <v>1594</v>
      </c>
      <c r="C787" t="s">
        <v>25</v>
      </c>
      <c r="D787" t="s">
        <v>29</v>
      </c>
      <c r="E787">
        <v>1645</v>
      </c>
      <c r="F787">
        <v>1655.5</v>
      </c>
      <c r="G787">
        <v>1669.5</v>
      </c>
      <c r="H787">
        <v>1658</v>
      </c>
      <c r="I787">
        <v>1637</v>
      </c>
      <c r="J787">
        <v>1624.5</v>
      </c>
      <c r="K787">
        <v>1565.5</v>
      </c>
      <c r="L787">
        <v>1649.5</v>
      </c>
      <c r="M787">
        <v>1717</v>
      </c>
      <c r="N787">
        <v>1732</v>
      </c>
      <c r="O787">
        <v>1797.5</v>
      </c>
      <c r="P787">
        <v>1796</v>
      </c>
      <c r="Q787">
        <v>1802.5</v>
      </c>
      <c r="R787">
        <v>1817.5</v>
      </c>
      <c r="S787">
        <v>1838.5</v>
      </c>
      <c r="T787">
        <v>1816.5</v>
      </c>
      <c r="U787">
        <v>1827</v>
      </c>
      <c r="V787">
        <v>1797.5</v>
      </c>
      <c r="W787">
        <v>1801</v>
      </c>
      <c r="X787">
        <v>1814</v>
      </c>
      <c r="Y787">
        <v>1803</v>
      </c>
      <c r="Z787">
        <v>1755</v>
      </c>
      <c r="AA787">
        <v>1767</v>
      </c>
      <c r="AB787">
        <v>1747</v>
      </c>
      <c r="AC787">
        <v>1773</v>
      </c>
      <c r="AD787">
        <v>1725.5</v>
      </c>
      <c r="AE787">
        <v>1701.5</v>
      </c>
      <c r="AF787">
        <v>1741.5</v>
      </c>
      <c r="AG787">
        <v>1763.5</v>
      </c>
      <c r="AH787">
        <v>1762</v>
      </c>
      <c r="AI787">
        <v>1809</v>
      </c>
      <c r="AJ787">
        <v>1816</v>
      </c>
      <c r="AK787">
        <v>1790.5</v>
      </c>
      <c r="AL787">
        <v>1790</v>
      </c>
      <c r="AM787">
        <v>1776</v>
      </c>
      <c r="AN787">
        <v>1897.5</v>
      </c>
      <c r="AO787">
        <v>1895</v>
      </c>
      <c r="AP787">
        <v>1804</v>
      </c>
      <c r="AQ787">
        <v>1774</v>
      </c>
      <c r="AR787">
        <v>1749</v>
      </c>
      <c r="AS787">
        <v>1829</v>
      </c>
      <c r="AT787">
        <v>1834</v>
      </c>
      <c r="AU787">
        <v>1795.5</v>
      </c>
      <c r="AV787">
        <v>1739.5</v>
      </c>
      <c r="AW787">
        <v>1680</v>
      </c>
      <c r="AX787">
        <v>1626.5</v>
      </c>
      <c r="AY787">
        <v>1582</v>
      </c>
      <c r="AZ787">
        <v>1620.5</v>
      </c>
      <c r="BA787">
        <v>1633.5</v>
      </c>
      <c r="BB787">
        <v>1633</v>
      </c>
      <c r="BC787">
        <v>1585</v>
      </c>
      <c r="BD787">
        <v>1591</v>
      </c>
      <c r="BE787">
        <v>1678</v>
      </c>
      <c r="BF787">
        <v>1635</v>
      </c>
      <c r="BG787">
        <v>1697</v>
      </c>
      <c r="BH787">
        <v>1722</v>
      </c>
      <c r="BI787">
        <v>1682</v>
      </c>
      <c r="BJ787">
        <v>1636.5</v>
      </c>
      <c r="BK787">
        <v>1637.5</v>
      </c>
      <c r="BL787">
        <v>1635</v>
      </c>
      <c r="BM787">
        <v>1658</v>
      </c>
      <c r="BN787">
        <v>1658</v>
      </c>
      <c r="BO787">
        <v>1658</v>
      </c>
      <c r="BP787">
        <v>1661.5</v>
      </c>
      <c r="BQ787">
        <v>1674</v>
      </c>
      <c r="BR787">
        <v>1678</v>
      </c>
      <c r="BS787" s="10">
        <f t="shared" si="24"/>
        <v>2.0060790273556232E-2</v>
      </c>
      <c r="BT787" s="11" cm="1">
        <f t="array" aca="1" ref="BT787" ca="1">_xlfn.PERCENTILE.INC((OFFSET(E787,0,1,1,COLUMNS(E787:BR787)-1) - E787:BQ787) / E787:BQ787, 0.05) * SQRT(COUNT(E787:BR787) - 1)</f>
        <v>-0.25568650060289061</v>
      </c>
      <c r="BU787" s="10" cm="1">
        <f t="array" aca="1" ref="BU787" ca="1">_xlfn.STDEV.P((E787:BQ787 - OFFSET(E787:BQ787,0,1)) / OFFSET(E787:BQ787,0,1)) * SQRT(COUNT(E787:BR787)-1)</f>
        <v>0.18330031738186137</v>
      </c>
      <c r="BV787" s="10" cm="1">
        <f t="array" ref="BV787">-(MAX(1 - (E787:BR787 / _xlfn.SCAN(E787, E787:BR787, _xlfn.LAMBDA(_xlpm.a,_xlpm.b, MAX(_xlpm.a, _xlpm.b))))))</f>
        <v>-0.16627140974967058</v>
      </c>
      <c r="BW787" s="12">
        <f t="shared" ca="1" si="25"/>
        <v>0.14034231168277206</v>
      </c>
    </row>
    <row r="788" spans="1:75" x14ac:dyDescent="0.45">
      <c r="A788" s="2" t="s">
        <v>1595</v>
      </c>
      <c r="B788" t="s">
        <v>1596</v>
      </c>
      <c r="C788" t="s">
        <v>7</v>
      </c>
      <c r="D788" t="s">
        <v>8</v>
      </c>
      <c r="E788">
        <v>11.3184</v>
      </c>
      <c r="F788">
        <v>11.2217</v>
      </c>
      <c r="G788">
        <v>11.511900000000001</v>
      </c>
      <c r="H788">
        <v>10.465400000000001</v>
      </c>
      <c r="I788">
        <v>10.6061</v>
      </c>
      <c r="J788">
        <v>10.993</v>
      </c>
      <c r="K788">
        <v>11.38</v>
      </c>
      <c r="L788">
        <v>11.283300000000001</v>
      </c>
      <c r="M788">
        <v>11.133699999999999</v>
      </c>
      <c r="N788">
        <v>11.1074</v>
      </c>
      <c r="O788">
        <v>11.265700000000001</v>
      </c>
      <c r="P788">
        <v>11.133699999999999</v>
      </c>
      <c r="Q788">
        <v>10.9315</v>
      </c>
      <c r="R788">
        <v>11.212899999999999</v>
      </c>
      <c r="S788">
        <v>10.9491</v>
      </c>
      <c r="T788">
        <v>11.001799999999999</v>
      </c>
      <c r="U788">
        <v>11.1953</v>
      </c>
      <c r="V788">
        <v>11.1601</v>
      </c>
      <c r="W788">
        <v>11.151300000000001</v>
      </c>
      <c r="X788">
        <v>10.676399999999999</v>
      </c>
      <c r="Y788">
        <v>10.773199999999999</v>
      </c>
      <c r="Z788">
        <v>10.6852</v>
      </c>
      <c r="AA788">
        <v>10.430199999999999</v>
      </c>
      <c r="AB788">
        <v>10.562099999999999</v>
      </c>
      <c r="AC788">
        <v>10.5709</v>
      </c>
      <c r="AD788">
        <v>10.6676</v>
      </c>
      <c r="AE788">
        <v>10.7468</v>
      </c>
      <c r="AF788">
        <v>10.8347</v>
      </c>
      <c r="AG788">
        <v>10.825900000000001</v>
      </c>
      <c r="AH788">
        <v>10.8611</v>
      </c>
      <c r="AI788">
        <v>10.9139</v>
      </c>
      <c r="AJ788">
        <v>11.0282</v>
      </c>
      <c r="AK788">
        <v>11.423999999999999</v>
      </c>
      <c r="AL788">
        <v>11.5383</v>
      </c>
      <c r="AM788">
        <v>11.3536</v>
      </c>
      <c r="AN788">
        <v>11.1601</v>
      </c>
      <c r="AO788">
        <v>11.265700000000001</v>
      </c>
      <c r="AP788">
        <v>11.1425</v>
      </c>
      <c r="AQ788">
        <v>10.9842</v>
      </c>
      <c r="AR788">
        <v>11.0282</v>
      </c>
      <c r="AS788">
        <v>10.4742</v>
      </c>
      <c r="AT788">
        <v>10.597300000000001</v>
      </c>
      <c r="AU788">
        <v>10.623699999999999</v>
      </c>
      <c r="AV788">
        <v>10.6676</v>
      </c>
      <c r="AW788">
        <v>10.5181</v>
      </c>
      <c r="AX788">
        <v>10.3247</v>
      </c>
      <c r="AY788">
        <v>10.236700000000001</v>
      </c>
      <c r="AZ788">
        <v>10.7644</v>
      </c>
      <c r="BA788">
        <v>10.465400000000001</v>
      </c>
      <c r="BB788">
        <v>10.2719</v>
      </c>
      <c r="BC788">
        <v>10.5093</v>
      </c>
      <c r="BD788">
        <v>10.1751</v>
      </c>
      <c r="BE788">
        <v>10.1927</v>
      </c>
      <c r="BF788">
        <v>10.1312</v>
      </c>
      <c r="BG788">
        <v>10.4038</v>
      </c>
      <c r="BH788">
        <v>10.219099999999999</v>
      </c>
      <c r="BI788">
        <v>9.9641000000000002</v>
      </c>
      <c r="BJ788">
        <v>10.1488</v>
      </c>
      <c r="BK788">
        <v>10.2455</v>
      </c>
      <c r="BL788">
        <v>10.3598</v>
      </c>
      <c r="BM788">
        <v>10.236700000000001</v>
      </c>
      <c r="BN788">
        <v>10.395</v>
      </c>
      <c r="BO788">
        <v>10.412599999999999</v>
      </c>
      <c r="BP788">
        <v>10.465400000000001</v>
      </c>
      <c r="BQ788">
        <v>10.315899999999999</v>
      </c>
      <c r="BR788">
        <v>10.122400000000001</v>
      </c>
      <c r="BS788" s="10">
        <f t="shared" si="24"/>
        <v>-0.1056686457449816</v>
      </c>
      <c r="BT788" s="11" cm="1">
        <f t="array" aca="1" ref="BT788" ca="1">_xlfn.PERCENTILE.INC((OFFSET(E788,0,1,1,COLUMNS(E788:BR788)-1) - E788:BQ788) / E788:BQ788, 0.05) * SQRT(COUNT(E788:BR788) - 1)</f>
        <v>-0.24989510801635889</v>
      </c>
      <c r="BU788" s="10" cm="1">
        <f t="array" aca="1" ref="BU788" ca="1">_xlfn.STDEV.P((E788:BQ788 - OFFSET(E788:BQ788,0,1)) / OFFSET(E788:BQ788,0,1)) * SQRT(COUNT(E788:BR788)-1)</f>
        <v>0.18168609278856457</v>
      </c>
      <c r="BV788" s="10" cm="1">
        <f t="array" ref="BV788">-(MAX(1 - (E788:BR788 / _xlfn.SCAN(E788, E788:BR788, _xlfn.LAMBDA(_xlpm.a,_xlpm.b, MAX(_xlpm.a, _xlpm.b))))))</f>
        <v>-0.13643257672274078</v>
      </c>
      <c r="BW788" s="12">
        <f t="shared" ca="1" si="25"/>
        <v>-0.55042542998247546</v>
      </c>
    </row>
    <row r="789" spans="1:75" x14ac:dyDescent="0.45">
      <c r="A789" s="2" t="s">
        <v>1597</v>
      </c>
      <c r="B789" t="s">
        <v>1598</v>
      </c>
      <c r="C789" t="s">
        <v>71</v>
      </c>
      <c r="D789" t="s">
        <v>34</v>
      </c>
      <c r="E789">
        <v>11.14</v>
      </c>
      <c r="F789">
        <v>11.2</v>
      </c>
      <c r="G789">
        <v>11.18</v>
      </c>
      <c r="H789">
        <v>11.1</v>
      </c>
      <c r="I789">
        <v>11.2</v>
      </c>
      <c r="J789">
        <v>11.2</v>
      </c>
      <c r="K789">
        <v>11.14</v>
      </c>
      <c r="L789">
        <v>11.1</v>
      </c>
      <c r="M789">
        <v>11.14</v>
      </c>
      <c r="N789">
        <v>11.2</v>
      </c>
      <c r="O789">
        <v>11.3</v>
      </c>
      <c r="P789">
        <v>11.4</v>
      </c>
      <c r="Q789">
        <v>11.4</v>
      </c>
      <c r="R789">
        <v>11.3</v>
      </c>
      <c r="S789">
        <v>11.34</v>
      </c>
      <c r="T789">
        <v>11.3</v>
      </c>
      <c r="U789">
        <v>11.28</v>
      </c>
      <c r="V789">
        <v>11.2</v>
      </c>
      <c r="W789">
        <v>10.96</v>
      </c>
      <c r="X789">
        <v>10.82</v>
      </c>
      <c r="Y789">
        <v>10.8</v>
      </c>
      <c r="Z789">
        <v>10.8</v>
      </c>
      <c r="AA789">
        <v>10.96</v>
      </c>
      <c r="AB789">
        <v>10.9</v>
      </c>
      <c r="AC789">
        <v>11</v>
      </c>
      <c r="AD789">
        <v>10.9</v>
      </c>
      <c r="AE789">
        <v>10.8</v>
      </c>
      <c r="AF789">
        <v>10.8</v>
      </c>
      <c r="AG789">
        <v>10.8</v>
      </c>
      <c r="AH789">
        <v>11</v>
      </c>
      <c r="AI789">
        <v>10.9</v>
      </c>
      <c r="AJ789">
        <v>11.1</v>
      </c>
      <c r="AK789">
        <v>11.16</v>
      </c>
      <c r="AL789">
        <v>11.08</v>
      </c>
      <c r="AM789">
        <v>11</v>
      </c>
      <c r="AN789">
        <v>10.98</v>
      </c>
      <c r="AO789">
        <v>10.6</v>
      </c>
      <c r="AP789">
        <v>10.8</v>
      </c>
      <c r="AQ789">
        <v>10.94</v>
      </c>
      <c r="AR789">
        <v>10.72</v>
      </c>
      <c r="AS789">
        <v>10.6</v>
      </c>
      <c r="AT789">
        <v>10.6</v>
      </c>
      <c r="AU789">
        <v>10.6</v>
      </c>
      <c r="AV789">
        <v>10.5</v>
      </c>
      <c r="AW789">
        <v>10.58</v>
      </c>
      <c r="AX789">
        <v>10.5</v>
      </c>
      <c r="AY789">
        <v>10.68</v>
      </c>
      <c r="AZ789">
        <v>10.92</v>
      </c>
      <c r="BA789">
        <v>11.16</v>
      </c>
      <c r="BB789">
        <v>10.98</v>
      </c>
      <c r="BC789">
        <v>11</v>
      </c>
      <c r="BD789">
        <v>11.1</v>
      </c>
      <c r="BE789">
        <v>11.08</v>
      </c>
      <c r="BF789">
        <v>11.04</v>
      </c>
      <c r="BG789">
        <v>10.9</v>
      </c>
      <c r="BH789">
        <v>10.6</v>
      </c>
      <c r="BI789">
        <v>10.68</v>
      </c>
      <c r="BJ789">
        <v>10.8</v>
      </c>
      <c r="BK789">
        <v>10.5</v>
      </c>
      <c r="BL789">
        <v>10.6</v>
      </c>
      <c r="BM789">
        <v>10.6</v>
      </c>
      <c r="BN789">
        <v>10.9</v>
      </c>
      <c r="BO789">
        <v>10.8</v>
      </c>
      <c r="BP789">
        <v>10.78</v>
      </c>
      <c r="BQ789">
        <v>10.76</v>
      </c>
      <c r="BR789">
        <v>10.76</v>
      </c>
      <c r="BS789" s="10">
        <f t="shared" si="24"/>
        <v>-3.411131059245967E-2</v>
      </c>
      <c r="BT789" s="11" cm="1">
        <f t="array" aca="1" ref="BT789" ca="1">_xlfn.PERCENTILE.INC((OFFSET(E789,0,1,1,COLUMNS(E789:BR789)-1) - E789:BQ789) / E789:BQ789, 0.05) * SQRT(COUNT(E789:BR789) - 1)</f>
        <v>-0.17063603236409255</v>
      </c>
      <c r="BU789" s="10" cm="1">
        <f t="array" aca="1" ref="BU789" ca="1">_xlfn.STDEV.P((E789:BQ789 - OFFSET(E789:BQ789,0,1)) / OFFSET(E789:BQ789,0,1)) * SQRT(COUNT(E789:BR789)-1)</f>
        <v>9.8010716484639715E-2</v>
      </c>
      <c r="BV789" s="10" cm="1">
        <f t="array" ref="BV789">-(MAX(1 - (E789:BR789 / _xlfn.SCAN(E789, E789:BR789, _xlfn.LAMBDA(_xlpm.a,_xlpm.b, MAX(_xlpm.a, _xlpm.b))))))</f>
        <v>-7.8947368421052655E-2</v>
      </c>
      <c r="BW789" s="12">
        <f t="shared" ca="1" si="25"/>
        <v>-0.29024694046510668</v>
      </c>
    </row>
    <row r="790" spans="1:75" x14ac:dyDescent="0.45">
      <c r="A790" s="2" t="s">
        <v>1599</v>
      </c>
      <c r="B790" t="s">
        <v>1600</v>
      </c>
      <c r="C790" t="s">
        <v>111</v>
      </c>
      <c r="D790" t="s">
        <v>58</v>
      </c>
      <c r="E790">
        <v>17.440000000000001</v>
      </c>
      <c r="F790">
        <v>17.5</v>
      </c>
      <c r="G790">
        <v>18.350000000000001</v>
      </c>
      <c r="H790">
        <v>18.149999999999999</v>
      </c>
      <c r="I790">
        <v>17.61</v>
      </c>
      <c r="J790">
        <v>18.420000000000002</v>
      </c>
      <c r="K790">
        <v>18.61</v>
      </c>
      <c r="L790">
        <v>18.39</v>
      </c>
      <c r="M790">
        <v>19.170000000000002</v>
      </c>
      <c r="N790">
        <v>18.82</v>
      </c>
      <c r="O790">
        <v>19.670000000000002</v>
      </c>
      <c r="P790">
        <v>19.34</v>
      </c>
      <c r="Q790">
        <v>19.64</v>
      </c>
      <c r="R790">
        <v>19.43</v>
      </c>
      <c r="S790">
        <v>19.95</v>
      </c>
      <c r="T790">
        <v>20.49</v>
      </c>
      <c r="U790">
        <v>20.260000000000002</v>
      </c>
      <c r="V790">
        <v>19.78</v>
      </c>
      <c r="W790">
        <v>19.59</v>
      </c>
      <c r="X790">
        <v>19.05</v>
      </c>
      <c r="Y790">
        <v>18.55</v>
      </c>
      <c r="Z790">
        <v>18.010000000000002</v>
      </c>
      <c r="AA790">
        <v>17.78</v>
      </c>
      <c r="AB790">
        <v>18.22</v>
      </c>
      <c r="AC790">
        <v>18.2</v>
      </c>
      <c r="AD790">
        <v>18.63</v>
      </c>
      <c r="AE790">
        <v>18.3</v>
      </c>
      <c r="AF790">
        <v>18.13</v>
      </c>
      <c r="AG790">
        <v>18.39</v>
      </c>
      <c r="AH790">
        <v>17.89</v>
      </c>
      <c r="AI790">
        <v>17.489999999999998</v>
      </c>
      <c r="AJ790">
        <v>17.3</v>
      </c>
      <c r="AK790">
        <v>17.239999999999998</v>
      </c>
      <c r="AL790">
        <v>16.93</v>
      </c>
      <c r="AM790">
        <v>16.559999999999999</v>
      </c>
      <c r="AN790">
        <v>16.5</v>
      </c>
      <c r="AO790">
        <v>16.39</v>
      </c>
      <c r="AP790">
        <v>16.52</v>
      </c>
      <c r="AQ790">
        <v>16.78</v>
      </c>
      <c r="AR790">
        <v>16.37</v>
      </c>
      <c r="AS790">
        <v>15.33</v>
      </c>
      <c r="AT790">
        <v>15.6</v>
      </c>
      <c r="AU790">
        <v>15.27</v>
      </c>
      <c r="AV790">
        <v>15.29</v>
      </c>
      <c r="AW790">
        <v>15.18</v>
      </c>
      <c r="AX790">
        <v>15.06</v>
      </c>
      <c r="AY790">
        <v>14.98</v>
      </c>
      <c r="AZ790">
        <v>15.34</v>
      </c>
      <c r="BA790">
        <v>15.56</v>
      </c>
      <c r="BB790">
        <v>15.66</v>
      </c>
      <c r="BC790">
        <v>15.7</v>
      </c>
      <c r="BD790">
        <v>15.79</v>
      </c>
      <c r="BE790">
        <v>15.44</v>
      </c>
      <c r="BF790">
        <v>15.18</v>
      </c>
      <c r="BG790">
        <v>16.34</v>
      </c>
      <c r="BH790">
        <v>16.850000000000001</v>
      </c>
      <c r="BI790">
        <v>16.78</v>
      </c>
      <c r="BJ790">
        <v>17</v>
      </c>
      <c r="BK790">
        <v>17.21</v>
      </c>
      <c r="BL790">
        <v>17.13</v>
      </c>
      <c r="BM790">
        <v>17.13</v>
      </c>
      <c r="BN790">
        <v>17.489999999999998</v>
      </c>
      <c r="BO790">
        <v>17.559999999999999</v>
      </c>
      <c r="BP790">
        <v>17.350000000000001</v>
      </c>
      <c r="BQ790">
        <v>17.52</v>
      </c>
      <c r="BR790">
        <v>17.52</v>
      </c>
      <c r="BS790" s="10">
        <f t="shared" si="24"/>
        <v>4.5871559633026545E-3</v>
      </c>
      <c r="BT790" s="11" cm="1">
        <f t="array" aca="1" ref="BT790" ca="1">_xlfn.PERCENTILE.INC((OFFSET(E790,0,1,1,COLUMNS(E790:BR790)-1) - E790:BQ790) / E790:BQ790, 0.05) * SQRT(COUNT(E790:BR790) - 1)</f>
        <v>-0.22162989563684576</v>
      </c>
      <c r="BU790" s="10" cm="1">
        <f t="array" aca="1" ref="BU790" ca="1">_xlfn.STDEV.P((E790:BQ790 - OFFSET(E790:BQ790,0,1)) / OFFSET(E790:BQ790,0,1)) * SQRT(COUNT(E790:BR790)-1)</f>
        <v>0.18391207959449596</v>
      </c>
      <c r="BV790" s="10" cm="1">
        <f t="array" ref="BV790">-(MAX(1 - (E790:BR790 / _xlfn.SCAN(E790, E790:BR790, _xlfn.LAMBDA(_xlpm.a,_xlpm.b, MAX(_xlpm.a, _xlpm.b))))))</f>
        <v>-0.26891166422645185</v>
      </c>
      <c r="BW790" s="12">
        <f t="shared" ca="1" si="25"/>
        <v>5.5739438028786482E-2</v>
      </c>
    </row>
    <row r="791" spans="1:75" x14ac:dyDescent="0.45">
      <c r="A791" s="2" t="s">
        <v>1601</v>
      </c>
      <c r="B791" t="s">
        <v>1602</v>
      </c>
      <c r="C791" t="s">
        <v>22</v>
      </c>
      <c r="D791" t="s">
        <v>34</v>
      </c>
      <c r="E791">
        <v>9.9649999999999999</v>
      </c>
      <c r="F791">
        <v>9.7799999999999994</v>
      </c>
      <c r="G791">
        <v>9.7850000000000001</v>
      </c>
      <c r="H791">
        <v>9.5399999999999991</v>
      </c>
      <c r="I791">
        <v>9.7449999999999992</v>
      </c>
      <c r="J791">
        <v>9.82</v>
      </c>
      <c r="K791">
        <v>9.92</v>
      </c>
      <c r="L791">
        <v>9.92</v>
      </c>
      <c r="M791">
        <v>9.8949999999999996</v>
      </c>
      <c r="N791">
        <v>10.06</v>
      </c>
      <c r="O791">
        <v>10.119999999999999</v>
      </c>
      <c r="P791">
        <v>9.9849999999999994</v>
      </c>
      <c r="Q791">
        <v>9.98</v>
      </c>
      <c r="R791">
        <v>9.98</v>
      </c>
      <c r="S791">
        <v>9.8249999999999993</v>
      </c>
      <c r="T791">
        <v>9.8949999999999996</v>
      </c>
      <c r="U791">
        <v>9.7899999999999991</v>
      </c>
      <c r="V791">
        <v>9.7200000000000006</v>
      </c>
      <c r="W791">
        <v>9.5299999999999994</v>
      </c>
      <c r="X791">
        <v>9.32</v>
      </c>
      <c r="Y791">
        <v>9.2949999999999999</v>
      </c>
      <c r="Z791">
        <v>9.4450000000000003</v>
      </c>
      <c r="AA791">
        <v>9.4</v>
      </c>
      <c r="AB791">
        <v>9.73</v>
      </c>
      <c r="AC791">
        <v>9.8049999999999997</v>
      </c>
      <c r="AD791">
        <v>9.64</v>
      </c>
      <c r="AE791">
        <v>9.8849999999999998</v>
      </c>
      <c r="AF791">
        <v>9.9700000000000006</v>
      </c>
      <c r="AG791">
        <v>9.9450000000000003</v>
      </c>
      <c r="AH791">
        <v>10.029999999999999</v>
      </c>
      <c r="AI791">
        <v>10.17</v>
      </c>
      <c r="AJ791">
        <v>10.02</v>
      </c>
      <c r="AK791">
        <v>10.09</v>
      </c>
      <c r="AL791">
        <v>10.15</v>
      </c>
      <c r="AM791">
        <v>10.07</v>
      </c>
      <c r="AN791">
        <v>9.9250000000000007</v>
      </c>
      <c r="AO791">
        <v>9.8350000000000009</v>
      </c>
      <c r="AP791">
        <v>9.7249999999999996</v>
      </c>
      <c r="AQ791">
        <v>9.6</v>
      </c>
      <c r="AR791">
        <v>9.65</v>
      </c>
      <c r="AS791">
        <v>9.3000000000000007</v>
      </c>
      <c r="AT791">
        <v>9.1999999999999993</v>
      </c>
      <c r="AU791">
        <v>8.9749999999999996</v>
      </c>
      <c r="AV791">
        <v>9.1999999999999993</v>
      </c>
      <c r="AW791">
        <v>9.1449999999999996</v>
      </c>
      <c r="AX791">
        <v>9.06</v>
      </c>
      <c r="AY791">
        <v>9.2149999999999999</v>
      </c>
      <c r="AZ791">
        <v>9.42</v>
      </c>
      <c r="BA791">
        <v>9.41</v>
      </c>
      <c r="BB791">
        <v>9.36</v>
      </c>
      <c r="BC791">
        <v>9.2750000000000004</v>
      </c>
      <c r="BD791">
        <v>9.11</v>
      </c>
      <c r="BE791">
        <v>9.01</v>
      </c>
      <c r="BF791">
        <v>9.0299999999999994</v>
      </c>
      <c r="BG791">
        <v>9.14</v>
      </c>
      <c r="BH791">
        <v>9.09</v>
      </c>
      <c r="BI791">
        <v>8.9450000000000003</v>
      </c>
      <c r="BJ791">
        <v>9.09</v>
      </c>
      <c r="BK791">
        <v>9.19</v>
      </c>
      <c r="BL791">
        <v>9.3550000000000004</v>
      </c>
      <c r="BM791">
        <v>9.3550000000000004</v>
      </c>
      <c r="BN791">
        <v>9.3550000000000004</v>
      </c>
      <c r="BO791">
        <v>9.3949999999999996</v>
      </c>
      <c r="BP791">
        <v>9.4</v>
      </c>
      <c r="BQ791">
        <v>9.3650000000000002</v>
      </c>
      <c r="BR791">
        <v>9.3650000000000002</v>
      </c>
      <c r="BS791" s="10">
        <f t="shared" si="24"/>
        <v>-6.0210737581535341E-2</v>
      </c>
      <c r="BT791" s="11" cm="1">
        <f t="array" aca="1" ref="BT791" ca="1">_xlfn.PERCENTILE.INC((OFFSET(E791,0,1,1,COLUMNS(E791:BR791)-1) - E791:BQ791) / E791:BQ791, 0.05) * SQRT(COUNT(E791:BR791) - 1)</f>
        <v>-0.17364495953465553</v>
      </c>
      <c r="BU791" s="10" cm="1">
        <f t="array" aca="1" ref="BU791" ca="1">_xlfn.STDEV.P((E791:BQ791 - OFFSET(E791:BQ791,0,1)) / OFFSET(E791:BQ791,0,1)) * SQRT(COUNT(E791:BR791)-1)</f>
        <v>0.11184404324929982</v>
      </c>
      <c r="BV791" s="10" cm="1">
        <f t="array" ref="BV791">-(MAX(1 - (E791:BR791 / _xlfn.SCAN(E791, E791:BR791, _xlfn.LAMBDA(_xlpm.a,_xlpm.b, MAX(_xlpm.a, _xlpm.b))))))</f>
        <v>-0.12045231071779738</v>
      </c>
      <c r="BW791" s="12">
        <f t="shared" ca="1" si="25"/>
        <v>-0.48770355574459096</v>
      </c>
    </row>
    <row r="792" spans="1:75" x14ac:dyDescent="0.45">
      <c r="A792" s="2" t="s">
        <v>1603</v>
      </c>
      <c r="B792" t="s">
        <v>1604</v>
      </c>
      <c r="C792" t="s">
        <v>11</v>
      </c>
      <c r="D792" t="s">
        <v>8</v>
      </c>
      <c r="E792">
        <v>38.450000000000003</v>
      </c>
      <c r="F792">
        <v>37.950000000000003</v>
      </c>
      <c r="G792">
        <v>37.4</v>
      </c>
      <c r="H792">
        <v>36.299999999999997</v>
      </c>
      <c r="I792">
        <v>37.1</v>
      </c>
      <c r="J792">
        <v>37.15</v>
      </c>
      <c r="K792">
        <v>37.049999999999997</v>
      </c>
      <c r="L792">
        <v>36.4</v>
      </c>
      <c r="M792">
        <v>37.5</v>
      </c>
      <c r="N792">
        <v>38.200000000000003</v>
      </c>
      <c r="O792">
        <v>38.4</v>
      </c>
      <c r="P792">
        <v>37.65</v>
      </c>
      <c r="Q792">
        <v>37.200000000000003</v>
      </c>
      <c r="R792">
        <v>37.299999999999997</v>
      </c>
      <c r="S792">
        <v>37.15</v>
      </c>
      <c r="T792">
        <v>37.200000000000003</v>
      </c>
      <c r="U792">
        <v>37.6</v>
      </c>
      <c r="V792">
        <v>38.4</v>
      </c>
      <c r="W792">
        <v>37.6</v>
      </c>
      <c r="X792">
        <v>37.35</v>
      </c>
      <c r="Y792">
        <v>37.9</v>
      </c>
      <c r="Z792">
        <v>38.549999999999997</v>
      </c>
      <c r="AA792">
        <v>38.35</v>
      </c>
      <c r="AB792">
        <v>39.4</v>
      </c>
      <c r="AC792">
        <v>39.049999999999997</v>
      </c>
      <c r="AD792">
        <v>39.35</v>
      </c>
      <c r="AE792">
        <v>40.85</v>
      </c>
      <c r="AF792">
        <v>39.85</v>
      </c>
      <c r="AG792">
        <v>39.950000000000003</v>
      </c>
      <c r="AH792">
        <v>39.6</v>
      </c>
      <c r="AI792">
        <v>39.85</v>
      </c>
      <c r="AJ792">
        <v>39.1</v>
      </c>
      <c r="AK792">
        <v>39</v>
      </c>
      <c r="AL792">
        <v>38.5</v>
      </c>
      <c r="AM792">
        <v>38.049999999999997</v>
      </c>
      <c r="AN792">
        <v>37.450000000000003</v>
      </c>
      <c r="AO792">
        <v>37.6</v>
      </c>
      <c r="AP792">
        <v>36.35</v>
      </c>
      <c r="AQ792">
        <v>35.9</v>
      </c>
      <c r="AR792">
        <v>35.65</v>
      </c>
      <c r="AS792">
        <v>34.1</v>
      </c>
      <c r="AT792">
        <v>34.299999999999997</v>
      </c>
      <c r="AU792">
        <v>33.700000000000003</v>
      </c>
      <c r="AV792">
        <v>34.950000000000003</v>
      </c>
      <c r="AW792">
        <v>34.299999999999997</v>
      </c>
      <c r="AX792">
        <v>34.25</v>
      </c>
      <c r="AY792">
        <v>34.65</v>
      </c>
      <c r="AZ792">
        <v>35.700000000000003</v>
      </c>
      <c r="BA792">
        <v>36</v>
      </c>
      <c r="BB792">
        <v>35.700000000000003</v>
      </c>
      <c r="BC792">
        <v>35.5</v>
      </c>
      <c r="BD792">
        <v>34.9</v>
      </c>
      <c r="BE792">
        <v>34.299999999999997</v>
      </c>
      <c r="BF792">
        <v>34.25</v>
      </c>
      <c r="BG792">
        <v>34.799999999999997</v>
      </c>
      <c r="BH792">
        <v>35.1</v>
      </c>
      <c r="BI792">
        <v>34.5</v>
      </c>
      <c r="BJ792">
        <v>34.700000000000003</v>
      </c>
      <c r="BK792">
        <v>35.700000000000003</v>
      </c>
      <c r="BL792">
        <v>36.35</v>
      </c>
      <c r="BM792">
        <v>36.35</v>
      </c>
      <c r="BN792">
        <v>35.799999999999997</v>
      </c>
      <c r="BO792">
        <v>36.6</v>
      </c>
      <c r="BP792">
        <v>35.65</v>
      </c>
      <c r="BQ792">
        <v>36</v>
      </c>
      <c r="BR792">
        <v>36</v>
      </c>
      <c r="BS792" s="10">
        <f t="shared" si="24"/>
        <v>-6.3719115734720486E-2</v>
      </c>
      <c r="BT792" s="11" cm="1">
        <f t="array" aca="1" ref="BT792" ca="1">_xlfn.PERCENTILE.INC((OFFSET(E792,0,1,1,COLUMNS(E792:BR792)-1) - E792:BQ792) / E792:BQ792, 0.05) * SQRT(COUNT(E792:BR792) - 1)</f>
        <v>-0.20688550057937069</v>
      </c>
      <c r="BU792" s="10" cm="1">
        <f t="array" aca="1" ref="BU792" ca="1">_xlfn.STDEV.P((E792:BQ792 - OFFSET(E792:BQ792,0,1)) / OFFSET(E792:BQ792,0,1)) * SQRT(COUNT(E792:BR792)-1)</f>
        <v>0.14063757651518102</v>
      </c>
      <c r="BV792" s="10" cm="1">
        <f t="array" ref="BV792">-(MAX(1 - (E792:BR792 / _xlfn.SCAN(E792, E792:BR792, _xlfn.LAMBDA(_xlpm.a,_xlpm.b, MAX(_xlpm.a, _xlpm.b))))))</f>
        <v>-0.17503059975520197</v>
      </c>
      <c r="BW792" s="12">
        <f t="shared" ca="1" si="25"/>
        <v>-0.41279946066514994</v>
      </c>
    </row>
    <row r="793" spans="1:75" x14ac:dyDescent="0.45">
      <c r="A793" s="2" t="s">
        <v>1605</v>
      </c>
      <c r="B793" t="s">
        <v>1606</v>
      </c>
      <c r="C793" t="s">
        <v>22</v>
      </c>
      <c r="D793" t="s">
        <v>8</v>
      </c>
      <c r="E793">
        <v>0.5675</v>
      </c>
      <c r="F793">
        <v>0.56569999999999998</v>
      </c>
      <c r="G793">
        <v>0.56930000000000003</v>
      </c>
      <c r="H793">
        <v>0.55230000000000001</v>
      </c>
      <c r="I793">
        <v>0.56079999999999997</v>
      </c>
      <c r="J793">
        <v>0.58889999999999998</v>
      </c>
      <c r="K793">
        <v>0.58089999999999997</v>
      </c>
      <c r="L793">
        <v>0.59389999999999998</v>
      </c>
      <c r="M793">
        <v>0.57640000000000002</v>
      </c>
      <c r="N793">
        <v>0.57820000000000005</v>
      </c>
      <c r="O793">
        <v>0.58309999999999995</v>
      </c>
      <c r="P793">
        <v>0.57099999999999995</v>
      </c>
      <c r="Q793">
        <v>0.5675</v>
      </c>
      <c r="R793">
        <v>0.59970000000000001</v>
      </c>
      <c r="S793">
        <v>0.57999999999999996</v>
      </c>
      <c r="T793">
        <v>0.58630000000000004</v>
      </c>
      <c r="U793">
        <v>0.60419999999999996</v>
      </c>
      <c r="V793">
        <v>0.61619999999999997</v>
      </c>
      <c r="W793">
        <v>0.61040000000000005</v>
      </c>
      <c r="X793">
        <v>0.60329999999999995</v>
      </c>
      <c r="Y793">
        <v>0.63009999999999999</v>
      </c>
      <c r="Z793">
        <v>0.63100000000000001</v>
      </c>
      <c r="AA793">
        <v>0.64439999999999997</v>
      </c>
      <c r="AB793">
        <v>0.63190000000000002</v>
      </c>
      <c r="AC793">
        <v>0.64529999999999998</v>
      </c>
      <c r="AD793">
        <v>0.64529999999999998</v>
      </c>
      <c r="AE793">
        <v>0.69550000000000001</v>
      </c>
      <c r="AF793">
        <v>0.71109999999999995</v>
      </c>
      <c r="AG793">
        <v>0.68430000000000002</v>
      </c>
      <c r="AH793">
        <v>0.68920000000000003</v>
      </c>
      <c r="AI793">
        <v>0.6623</v>
      </c>
      <c r="AJ793">
        <v>0.71870000000000001</v>
      </c>
      <c r="AK793">
        <v>0.74109999999999998</v>
      </c>
      <c r="AL793">
        <v>0.74250000000000005</v>
      </c>
      <c r="AM793">
        <v>0.70309999999999995</v>
      </c>
      <c r="AN793">
        <v>0.67579999999999996</v>
      </c>
      <c r="AO793">
        <v>0.67669999999999997</v>
      </c>
      <c r="AP793">
        <v>0.66820000000000002</v>
      </c>
      <c r="AQ793">
        <v>0.66769999999999996</v>
      </c>
      <c r="AR793">
        <v>0.67759999999999998</v>
      </c>
      <c r="AS793">
        <v>0.62970000000000004</v>
      </c>
      <c r="AT793">
        <v>0.64180000000000004</v>
      </c>
      <c r="AU793">
        <v>0.63639999999999997</v>
      </c>
      <c r="AV793">
        <v>0.64890000000000003</v>
      </c>
      <c r="AW793">
        <v>0.69550000000000001</v>
      </c>
      <c r="AX793">
        <v>0.68110000000000004</v>
      </c>
      <c r="AY793">
        <v>0.70889999999999997</v>
      </c>
      <c r="AZ793">
        <v>0.73839999999999995</v>
      </c>
      <c r="BA793">
        <v>0.76080000000000003</v>
      </c>
      <c r="BB793">
        <v>0.7429</v>
      </c>
      <c r="BC793">
        <v>0.79349999999999998</v>
      </c>
      <c r="BD793">
        <v>0.79620000000000002</v>
      </c>
      <c r="BE793">
        <v>0.80559999999999998</v>
      </c>
      <c r="BF793">
        <v>0.76439999999999997</v>
      </c>
      <c r="BG793">
        <v>0.78539999999999999</v>
      </c>
      <c r="BH793">
        <v>0.78320000000000001</v>
      </c>
      <c r="BI793">
        <v>0.79210000000000003</v>
      </c>
      <c r="BJ793">
        <v>0.78990000000000005</v>
      </c>
      <c r="BK793">
        <v>0.80330000000000001</v>
      </c>
      <c r="BL793">
        <v>0.84850000000000003</v>
      </c>
      <c r="BM793">
        <v>0.84850000000000003</v>
      </c>
      <c r="BN793">
        <v>0.86460000000000004</v>
      </c>
      <c r="BO793">
        <v>0.89280000000000004</v>
      </c>
      <c r="BP793">
        <v>0.87670000000000003</v>
      </c>
      <c r="BQ793">
        <v>0.91300000000000003</v>
      </c>
      <c r="BR793">
        <v>0.91300000000000003</v>
      </c>
      <c r="BS793" s="10">
        <f t="shared" si="24"/>
        <v>0.60881057268722472</v>
      </c>
      <c r="BT793" s="11" cm="1">
        <f t="array" aca="1" ref="BT793" ca="1">_xlfn.PERCENTILE.INC((OFFSET(E793,0,1,1,COLUMNS(E793:BR793)-1) - E793:BQ793) / E793:BQ793, 0.05) * SQRT(COUNT(E793:BR793) - 1)</f>
        <v>-0.31434918464140477</v>
      </c>
      <c r="BU793" s="10" cm="1">
        <f t="array" aca="1" ref="BU793" ca="1">_xlfn.STDEV.P((E793:BQ793 - OFFSET(E793:BQ793,0,1)) / OFFSET(E793:BQ793,0,1)) * SQRT(COUNT(E793:BR793)-1)</f>
        <v>0.25093145751984713</v>
      </c>
      <c r="BV793" s="10" cm="1">
        <f t="array" ref="BV793">-(MAX(1 - (E793:BR793 / _xlfn.SCAN(E793, E793:BR793, _xlfn.LAMBDA(_xlpm.a,_xlpm.b, MAX(_xlpm.a, _xlpm.b))))))</f>
        <v>-0.1519191919191919</v>
      </c>
      <c r="BW793" s="12">
        <f t="shared" ca="1" si="25"/>
        <v>2.4487745727879635</v>
      </c>
    </row>
    <row r="794" spans="1:75" x14ac:dyDescent="0.45">
      <c r="A794" s="2" t="s">
        <v>1607</v>
      </c>
      <c r="B794" t="s">
        <v>1608</v>
      </c>
      <c r="C794" t="s">
        <v>80</v>
      </c>
      <c r="D794" t="s">
        <v>8</v>
      </c>
      <c r="E794">
        <v>1.76</v>
      </c>
      <c r="F794">
        <v>1.774</v>
      </c>
      <c r="G794">
        <v>1.78</v>
      </c>
      <c r="H794">
        <v>1.766</v>
      </c>
      <c r="I794">
        <v>1.758</v>
      </c>
      <c r="J794">
        <v>1.77</v>
      </c>
      <c r="K794">
        <v>1.752</v>
      </c>
      <c r="L794">
        <v>1.764</v>
      </c>
      <c r="M794">
        <v>1.766</v>
      </c>
      <c r="N794">
        <v>1.758</v>
      </c>
      <c r="O794">
        <v>1.748</v>
      </c>
      <c r="P794">
        <v>1.74</v>
      </c>
      <c r="Q794">
        <v>1.746</v>
      </c>
      <c r="R794">
        <v>1.75</v>
      </c>
      <c r="S794">
        <v>1.746</v>
      </c>
      <c r="T794">
        <v>1.76</v>
      </c>
      <c r="U794">
        <v>1.75</v>
      </c>
      <c r="V794">
        <v>1.742</v>
      </c>
      <c r="W794">
        <v>1.9079999999999999</v>
      </c>
      <c r="X794">
        <v>1.92</v>
      </c>
      <c r="Y794">
        <v>1.98</v>
      </c>
      <c r="Z794">
        <v>1.99</v>
      </c>
      <c r="AA794">
        <v>1.966</v>
      </c>
      <c r="AB794">
        <v>1.968</v>
      </c>
      <c r="AC794">
        <v>2</v>
      </c>
      <c r="AD794">
        <v>1.976</v>
      </c>
      <c r="AE794">
        <v>1.982</v>
      </c>
      <c r="AF794">
        <v>1.958</v>
      </c>
      <c r="AG794">
        <v>1.966</v>
      </c>
      <c r="AH794">
        <v>1.97</v>
      </c>
      <c r="AI794">
        <v>2.0150000000000001</v>
      </c>
      <c r="AJ794">
        <v>2.0350000000000001</v>
      </c>
      <c r="AK794">
        <v>2.02</v>
      </c>
      <c r="AL794">
        <v>2.0299999999999998</v>
      </c>
      <c r="AM794">
        <v>2.02</v>
      </c>
      <c r="AN794">
        <v>2.0150000000000001</v>
      </c>
      <c r="AO794">
        <v>1.994</v>
      </c>
      <c r="AP794">
        <v>1.978</v>
      </c>
      <c r="AQ794">
        <v>1.946</v>
      </c>
      <c r="AR794">
        <v>1.944</v>
      </c>
      <c r="AS794">
        <v>1.91</v>
      </c>
      <c r="AT794">
        <v>1.8979999999999999</v>
      </c>
      <c r="AU794">
        <v>1.95</v>
      </c>
      <c r="AV794">
        <v>1.9259999999999999</v>
      </c>
      <c r="AW794">
        <v>1.91</v>
      </c>
      <c r="AX794">
        <v>1.9119999999999999</v>
      </c>
      <c r="AY794">
        <v>1.9119999999999999</v>
      </c>
      <c r="AZ794">
        <v>1.978</v>
      </c>
      <c r="BA794">
        <v>2.0099999999999998</v>
      </c>
      <c r="BB794">
        <v>1.998</v>
      </c>
      <c r="BC794">
        <v>1.992</v>
      </c>
      <c r="BD794">
        <v>1.972</v>
      </c>
      <c r="BE794">
        <v>1.952</v>
      </c>
      <c r="BF794">
        <v>1.972</v>
      </c>
      <c r="BG794">
        <v>1.96</v>
      </c>
      <c r="BH794">
        <v>1.976</v>
      </c>
      <c r="BI794">
        <v>1.956</v>
      </c>
      <c r="BJ794">
        <v>1.94</v>
      </c>
      <c r="BK794">
        <v>1.952</v>
      </c>
      <c r="BL794">
        <v>1.972</v>
      </c>
      <c r="BM794">
        <v>1.972</v>
      </c>
      <c r="BN794">
        <v>1.99</v>
      </c>
      <c r="BO794">
        <v>1.992</v>
      </c>
      <c r="BP794">
        <v>2.0350000000000001</v>
      </c>
      <c r="BQ794">
        <v>2.0049999999999999</v>
      </c>
      <c r="BR794">
        <v>2.0049999999999999</v>
      </c>
      <c r="BS794" s="10">
        <f t="shared" si="24"/>
        <v>0.13920454545454539</v>
      </c>
      <c r="BT794" s="11" cm="1">
        <f t="array" aca="1" ref="BT794" ca="1">_xlfn.PERCENTILE.INC((OFFSET(E794,0,1,1,COLUMNS(E794:BR794)-1) - E794:BQ794) / E794:BQ794, 0.05) * SQRT(COUNT(E794:BR794) - 1)</f>
        <v>-9.8907375037110154E-2</v>
      </c>
      <c r="BU794" s="10" cm="1">
        <f t="array" aca="1" ref="BU794" ca="1">_xlfn.STDEV.P((E794:BQ794 - OFFSET(E794:BQ794,0,1)) / OFFSET(E794:BQ794,0,1)) * SQRT(COUNT(E794:BR794)-1)</f>
        <v>0.12233097297604319</v>
      </c>
      <c r="BV794" s="10" cm="1">
        <f t="array" ref="BV794">-(MAX(1 - (E794:BR794 / _xlfn.SCAN(E794, E794:BR794, _xlfn.LAMBDA(_xlpm.a,_xlpm.b, MAX(_xlpm.a, _xlpm.b))))))</f>
        <v>-6.7321867321867401E-2</v>
      </c>
      <c r="BW794" s="12">
        <f t="shared" ca="1" si="25"/>
        <v>1.1842343924045782</v>
      </c>
    </row>
    <row r="795" spans="1:75" x14ac:dyDescent="0.45">
      <c r="A795" s="2" t="s">
        <v>1609</v>
      </c>
      <c r="B795" t="s">
        <v>1610</v>
      </c>
      <c r="C795" t="s">
        <v>22</v>
      </c>
      <c r="D795" t="s">
        <v>136</v>
      </c>
      <c r="E795">
        <v>9400</v>
      </c>
      <c r="F795">
        <v>9500</v>
      </c>
      <c r="G795">
        <v>9500</v>
      </c>
      <c r="H795">
        <v>9500</v>
      </c>
      <c r="I795">
        <v>10300</v>
      </c>
      <c r="J795">
        <v>10400</v>
      </c>
      <c r="K795">
        <v>10400</v>
      </c>
      <c r="L795">
        <v>10400</v>
      </c>
      <c r="M795">
        <v>10600</v>
      </c>
      <c r="N795">
        <v>10600</v>
      </c>
      <c r="O795">
        <v>10400</v>
      </c>
      <c r="P795">
        <v>10400</v>
      </c>
      <c r="Q795">
        <v>10500</v>
      </c>
      <c r="R795">
        <v>11800</v>
      </c>
      <c r="S795">
        <v>11900</v>
      </c>
      <c r="T795">
        <v>12000</v>
      </c>
      <c r="U795">
        <v>12000</v>
      </c>
      <c r="V795">
        <v>11900</v>
      </c>
      <c r="W795">
        <v>11900</v>
      </c>
      <c r="X795">
        <v>11900</v>
      </c>
      <c r="Y795">
        <v>11900</v>
      </c>
      <c r="Z795">
        <v>12000</v>
      </c>
      <c r="AA795">
        <v>12100</v>
      </c>
      <c r="AB795">
        <v>12000</v>
      </c>
      <c r="AC795">
        <v>11900</v>
      </c>
      <c r="AD795">
        <v>11900</v>
      </c>
      <c r="AE795">
        <v>11900</v>
      </c>
      <c r="AF795">
        <v>11900</v>
      </c>
      <c r="AG795">
        <v>11900</v>
      </c>
      <c r="AH795">
        <v>11900</v>
      </c>
      <c r="AI795">
        <v>11900</v>
      </c>
      <c r="AJ795">
        <v>11900</v>
      </c>
      <c r="AK795">
        <v>11900</v>
      </c>
      <c r="AL795">
        <v>12100</v>
      </c>
      <c r="AM795">
        <v>12100</v>
      </c>
      <c r="AN795">
        <v>12300</v>
      </c>
      <c r="AO795">
        <v>12400</v>
      </c>
      <c r="AP795">
        <v>12400</v>
      </c>
      <c r="AQ795">
        <v>12300</v>
      </c>
      <c r="AR795">
        <v>12300</v>
      </c>
      <c r="AS795">
        <v>12300</v>
      </c>
      <c r="AT795">
        <v>12300</v>
      </c>
      <c r="AU795">
        <v>12300</v>
      </c>
      <c r="AV795">
        <v>12300</v>
      </c>
      <c r="AW795">
        <v>12300</v>
      </c>
      <c r="AX795">
        <v>11700</v>
      </c>
      <c r="AY795">
        <v>11900</v>
      </c>
      <c r="AZ795">
        <v>12000</v>
      </c>
      <c r="BA795">
        <v>12000</v>
      </c>
      <c r="BB795">
        <v>12100</v>
      </c>
      <c r="BC795">
        <v>12200</v>
      </c>
      <c r="BD795">
        <v>12300</v>
      </c>
      <c r="BE795">
        <v>12300</v>
      </c>
      <c r="BF795">
        <v>11700</v>
      </c>
      <c r="BG795">
        <v>11700</v>
      </c>
      <c r="BH795">
        <v>12000</v>
      </c>
      <c r="BI795">
        <v>11900</v>
      </c>
      <c r="BJ795">
        <v>11700</v>
      </c>
      <c r="BK795">
        <v>11300</v>
      </c>
      <c r="BL795">
        <v>11400</v>
      </c>
      <c r="BM795">
        <v>11400</v>
      </c>
      <c r="BN795">
        <v>12000</v>
      </c>
      <c r="BO795">
        <v>11700</v>
      </c>
      <c r="BP795">
        <v>11800</v>
      </c>
      <c r="BQ795">
        <v>11900</v>
      </c>
      <c r="BR795">
        <v>11900</v>
      </c>
      <c r="BS795" s="10">
        <f t="shared" si="24"/>
        <v>0.26595744680851063</v>
      </c>
      <c r="BT795" s="11" cm="1">
        <f t="array" aca="1" ref="BT795" ca="1">_xlfn.PERCENTILE.INC((OFFSET(E795,0,1,1,COLUMNS(E795:BR795)-1) - E795:BQ795) / E795:BQ795, 0.05) * SQRT(COUNT(E795:BR795) - 1)</f>
        <v>-0.1916687691104938</v>
      </c>
      <c r="BU795" s="10" cm="1">
        <f t="array" aca="1" ref="BU795" ca="1">_xlfn.STDEV.P((E795:BQ795 - OFFSET(E795:BQ795,0,1)) / OFFSET(E795:BQ795,0,1)) * SQRT(COUNT(E795:BR795)-1)</f>
        <v>0.17617510415954374</v>
      </c>
      <c r="BV795" s="10" cm="1">
        <f t="array" ref="BV795">-(MAX(1 - (E795:BR795 / _xlfn.SCAN(E795, E795:BR795, _xlfn.LAMBDA(_xlpm.a,_xlpm.b, MAX(_xlpm.a, _xlpm.b))))))</f>
        <v>-8.8709677419354871E-2</v>
      </c>
      <c r="BW795" s="12">
        <f t="shared" ca="1" si="25"/>
        <v>1.5417697529074876</v>
      </c>
    </row>
    <row r="796" spans="1:75" x14ac:dyDescent="0.45">
      <c r="A796" s="2" t="s">
        <v>1611</v>
      </c>
      <c r="B796" t="s">
        <v>1612</v>
      </c>
      <c r="C796" t="s">
        <v>22</v>
      </c>
      <c r="D796" t="s">
        <v>8</v>
      </c>
      <c r="E796">
        <v>18.760000000000002</v>
      </c>
      <c r="F796">
        <v>18.600000000000001</v>
      </c>
      <c r="G796">
        <v>18.5</v>
      </c>
      <c r="H796">
        <v>18.420000000000002</v>
      </c>
      <c r="I796">
        <v>18.66</v>
      </c>
      <c r="J796">
        <v>18.760000000000002</v>
      </c>
      <c r="K796">
        <v>18.579999999999998</v>
      </c>
      <c r="L796">
        <v>19</v>
      </c>
      <c r="M796">
        <v>18.88</v>
      </c>
      <c r="N796">
        <v>18.78</v>
      </c>
      <c r="O796">
        <v>18.8</v>
      </c>
      <c r="P796">
        <v>18.88</v>
      </c>
      <c r="Q796">
        <v>18.8</v>
      </c>
      <c r="R796">
        <v>18.8</v>
      </c>
      <c r="S796">
        <v>18.8</v>
      </c>
      <c r="T796">
        <v>18.72</v>
      </c>
      <c r="U796">
        <v>18.7</v>
      </c>
      <c r="V796">
        <v>18.64</v>
      </c>
      <c r="W796">
        <v>18.5</v>
      </c>
      <c r="X796">
        <v>18.5</v>
      </c>
      <c r="Y796">
        <v>18.2</v>
      </c>
      <c r="Z796">
        <v>18.2</v>
      </c>
      <c r="AA796">
        <v>18.32</v>
      </c>
      <c r="AB796">
        <v>18.3</v>
      </c>
      <c r="AC796">
        <v>18.32</v>
      </c>
      <c r="AD796">
        <v>18.2</v>
      </c>
      <c r="AE796">
        <v>18.12</v>
      </c>
      <c r="AF796">
        <v>18.5</v>
      </c>
      <c r="AG796">
        <v>18.86</v>
      </c>
      <c r="AH796">
        <v>18.559999999999999</v>
      </c>
      <c r="AI796">
        <v>18.12</v>
      </c>
      <c r="AJ796">
        <v>18.12</v>
      </c>
      <c r="AK796">
        <v>18.100000000000001</v>
      </c>
      <c r="AL796">
        <v>18.38</v>
      </c>
      <c r="AM796">
        <v>18.22</v>
      </c>
      <c r="AN796">
        <v>18.399999999999999</v>
      </c>
      <c r="AO796">
        <v>18.38</v>
      </c>
      <c r="AP796">
        <v>18.22</v>
      </c>
      <c r="AQ796">
        <v>17.920000000000002</v>
      </c>
      <c r="AR796">
        <v>18.239999999999998</v>
      </c>
      <c r="AS796">
        <v>17.88</v>
      </c>
      <c r="AT796">
        <v>17.98</v>
      </c>
      <c r="AU796">
        <v>17.38</v>
      </c>
      <c r="AV796">
        <v>17.8</v>
      </c>
      <c r="AW796">
        <v>17.68</v>
      </c>
      <c r="AX796">
        <v>17.739999999999998</v>
      </c>
      <c r="AY796">
        <v>17.78</v>
      </c>
      <c r="AZ796">
        <v>17.920000000000002</v>
      </c>
      <c r="BA796">
        <v>17.940000000000001</v>
      </c>
      <c r="BB796">
        <v>17.88</v>
      </c>
      <c r="BC796">
        <v>17.920000000000002</v>
      </c>
      <c r="BD796">
        <v>17.8</v>
      </c>
      <c r="BE796">
        <v>17.7</v>
      </c>
      <c r="BF796">
        <v>17.78</v>
      </c>
      <c r="BG796">
        <v>17.760000000000002</v>
      </c>
      <c r="BH796">
        <v>17.68</v>
      </c>
      <c r="BI796">
        <v>17.46</v>
      </c>
      <c r="BJ796">
        <v>17.5</v>
      </c>
      <c r="BK796">
        <v>17.399999999999999</v>
      </c>
      <c r="BL796">
        <v>17.3</v>
      </c>
      <c r="BM796">
        <v>17.3</v>
      </c>
      <c r="BN796">
        <v>17.14</v>
      </c>
      <c r="BO796">
        <v>17.18</v>
      </c>
      <c r="BP796">
        <v>17.260000000000002</v>
      </c>
      <c r="BQ796">
        <v>16.98</v>
      </c>
      <c r="BR796">
        <v>17.22</v>
      </c>
      <c r="BS796" s="10">
        <f t="shared" si="24"/>
        <v>-8.208955223880611E-2</v>
      </c>
      <c r="BT796" s="11" cm="1">
        <f t="array" aca="1" ref="BT796" ca="1">_xlfn.PERCENTILE.INC((OFFSET(E796,0,1,1,COLUMNS(E796:BR796)-1) - E796:BQ796) / E796:BQ796, 0.05) * SQRT(COUNT(E796:BR796) - 1)</f>
        <v>-0.13235674739629963</v>
      </c>
      <c r="BU796" s="10" cm="1">
        <f t="array" aca="1" ref="BU796" ca="1">_xlfn.STDEV.P((E796:BQ796 - OFFSET(E796:BQ796,0,1)) / OFFSET(E796:BQ796,0,1)) * SQRT(COUNT(E796:BR796)-1)</f>
        <v>8.5522468046871775E-2</v>
      </c>
      <c r="BV796" s="10" cm="1">
        <f t="array" ref="BV796">-(MAX(1 - (E796:BR796 / _xlfn.SCAN(E796, E796:BR796, _xlfn.LAMBDA(_xlpm.a,_xlpm.b, MAX(_xlpm.a, _xlpm.b))))))</f>
        <v>-0.10631578947368414</v>
      </c>
      <c r="BW796" s="12">
        <f t="shared" ca="1" si="25"/>
        <v>-0.89363127589956859</v>
      </c>
    </row>
    <row r="797" spans="1:75" x14ac:dyDescent="0.45">
      <c r="A797" s="2" t="s">
        <v>1613</v>
      </c>
      <c r="B797" t="s">
        <v>1614</v>
      </c>
      <c r="C797" t="s">
        <v>19</v>
      </c>
      <c r="D797" t="s">
        <v>8</v>
      </c>
      <c r="E797">
        <v>1.74</v>
      </c>
      <c r="F797">
        <v>1.69</v>
      </c>
      <c r="G797">
        <v>1.73</v>
      </c>
      <c r="H797">
        <v>1.7</v>
      </c>
      <c r="I797">
        <v>1.76</v>
      </c>
      <c r="J797">
        <v>1.77</v>
      </c>
      <c r="K797">
        <v>1.72</v>
      </c>
      <c r="L797">
        <v>1.72</v>
      </c>
      <c r="M797">
        <v>1.7</v>
      </c>
      <c r="N797">
        <v>1.7</v>
      </c>
      <c r="O797">
        <v>1.71</v>
      </c>
      <c r="P797">
        <v>1.68</v>
      </c>
      <c r="Q797">
        <v>1.69</v>
      </c>
      <c r="R797">
        <v>1.71</v>
      </c>
      <c r="S797">
        <v>1.74</v>
      </c>
      <c r="T797">
        <v>1.7</v>
      </c>
      <c r="U797">
        <v>1.7</v>
      </c>
      <c r="V797">
        <v>1.7</v>
      </c>
      <c r="W797">
        <v>1.7</v>
      </c>
      <c r="X797">
        <v>1.7</v>
      </c>
      <c r="Y797">
        <v>1.7</v>
      </c>
      <c r="Z797">
        <v>1.69</v>
      </c>
      <c r="AA797">
        <v>1.68</v>
      </c>
      <c r="AB797">
        <v>1.67</v>
      </c>
      <c r="AC797">
        <v>1.66</v>
      </c>
      <c r="AD797">
        <v>1.65</v>
      </c>
      <c r="AE797">
        <v>1.66</v>
      </c>
      <c r="AF797">
        <v>1.68</v>
      </c>
      <c r="AG797">
        <v>1.79</v>
      </c>
      <c r="AH797">
        <v>1.79</v>
      </c>
      <c r="AI797">
        <v>1.77</v>
      </c>
      <c r="AJ797">
        <v>1.79</v>
      </c>
      <c r="AK797">
        <v>1.77</v>
      </c>
      <c r="AL797">
        <v>1.75</v>
      </c>
      <c r="AM797">
        <v>1.77</v>
      </c>
      <c r="AN797">
        <v>1.75</v>
      </c>
      <c r="AO797">
        <v>1.73</v>
      </c>
      <c r="AP797">
        <v>1.69</v>
      </c>
      <c r="AQ797">
        <v>1.68</v>
      </c>
      <c r="AR797">
        <v>1.68</v>
      </c>
      <c r="AS797">
        <v>1.62</v>
      </c>
      <c r="AT797">
        <v>1.64</v>
      </c>
      <c r="AU797">
        <v>1.67</v>
      </c>
      <c r="AV797">
        <v>1.71</v>
      </c>
      <c r="AW797">
        <v>1.67</v>
      </c>
      <c r="AX797">
        <v>1.66</v>
      </c>
      <c r="AY797">
        <v>1.67</v>
      </c>
      <c r="AZ797">
        <v>1.7</v>
      </c>
      <c r="BA797">
        <v>1.69</v>
      </c>
      <c r="BB797">
        <v>1.71</v>
      </c>
      <c r="BC797">
        <v>1.72</v>
      </c>
      <c r="BD797">
        <v>1.67</v>
      </c>
      <c r="BE797">
        <v>1.65</v>
      </c>
      <c r="BF797">
        <v>1.63</v>
      </c>
      <c r="BG797">
        <v>1.63</v>
      </c>
      <c r="BH797">
        <v>1.61</v>
      </c>
      <c r="BI797">
        <v>1.55</v>
      </c>
      <c r="BJ797">
        <v>1.58</v>
      </c>
      <c r="BK797">
        <v>1.58</v>
      </c>
      <c r="BL797">
        <v>1.63</v>
      </c>
      <c r="BM797">
        <v>1.63</v>
      </c>
      <c r="BN797">
        <v>1.65</v>
      </c>
      <c r="BO797">
        <v>1.62</v>
      </c>
      <c r="BP797">
        <v>1.62</v>
      </c>
      <c r="BQ797">
        <v>1.59</v>
      </c>
      <c r="BR797">
        <v>1.61</v>
      </c>
      <c r="BS797" s="10">
        <f t="shared" si="24"/>
        <v>-7.4712643678160856E-2</v>
      </c>
      <c r="BT797" s="11" cm="1">
        <f t="array" aca="1" ref="BT797" ca="1">_xlfn.PERCENTILE.INC((OFFSET(E797,0,1,1,COLUMNS(E797:BR797)-1) - E797:BQ797) / E797:BQ797, 0.05) * SQRT(COUNT(E797:BR797) - 1)</f>
        <v>-0.23088873738552268</v>
      </c>
      <c r="BU797" s="10" cm="1">
        <f t="array" aca="1" ref="BU797" ca="1">_xlfn.STDEV.P((E797:BQ797 - OFFSET(E797:BQ797,0,1)) / OFFSET(E797:BQ797,0,1)) * SQRT(COUNT(E797:BR797)-1)</f>
        <v>0.1396085413824146</v>
      </c>
      <c r="BV797" s="10" cm="1">
        <f t="array" ref="BV797">-(MAX(1 - (E797:BR797 / _xlfn.SCAN(E797, E797:BR797, _xlfn.LAMBDA(_xlpm.a,_xlpm.b, MAX(_xlpm.a, _xlpm.b))))))</f>
        <v>-0.13407821229050276</v>
      </c>
      <c r="BW797" s="12">
        <f t="shared" ca="1" si="25"/>
        <v>-0.49458753020721963</v>
      </c>
    </row>
    <row r="798" spans="1:75" x14ac:dyDescent="0.45">
      <c r="A798" s="2" t="s">
        <v>1615</v>
      </c>
      <c r="B798" t="s">
        <v>1616</v>
      </c>
      <c r="C798" t="s">
        <v>111</v>
      </c>
      <c r="D798" t="s">
        <v>8</v>
      </c>
      <c r="E798">
        <v>52.44</v>
      </c>
      <c r="F798">
        <v>53.36</v>
      </c>
      <c r="G798">
        <v>54.3</v>
      </c>
      <c r="H798">
        <v>53.26</v>
      </c>
      <c r="I798">
        <v>51.84</v>
      </c>
      <c r="J798">
        <v>52.16</v>
      </c>
      <c r="K798">
        <v>53.22</v>
      </c>
      <c r="L798">
        <v>53.5</v>
      </c>
      <c r="M798">
        <v>52.76</v>
      </c>
      <c r="N798">
        <v>53.1</v>
      </c>
      <c r="O798">
        <v>54.42</v>
      </c>
      <c r="P798">
        <v>54.56</v>
      </c>
      <c r="Q798">
        <v>54.3</v>
      </c>
      <c r="R798">
        <v>55</v>
      </c>
      <c r="S798">
        <v>53.42</v>
      </c>
      <c r="T798">
        <v>54.12</v>
      </c>
      <c r="U798">
        <v>54.96</v>
      </c>
      <c r="V798">
        <v>54.96</v>
      </c>
      <c r="W798">
        <v>54.46</v>
      </c>
      <c r="X798">
        <v>54.26</v>
      </c>
      <c r="Y798">
        <v>52.4</v>
      </c>
      <c r="Z798">
        <v>54.38</v>
      </c>
      <c r="AA798">
        <v>53.6</v>
      </c>
      <c r="AB798">
        <v>52.7</v>
      </c>
      <c r="AC798">
        <v>53.32</v>
      </c>
      <c r="AD798">
        <v>53.98</v>
      </c>
      <c r="AE798">
        <v>54.68</v>
      </c>
      <c r="AF798">
        <v>53.6</v>
      </c>
      <c r="AG798">
        <v>54.1</v>
      </c>
      <c r="AH798">
        <v>54.18</v>
      </c>
      <c r="AI798">
        <v>52.76</v>
      </c>
      <c r="AJ798">
        <v>52.78</v>
      </c>
      <c r="AK798">
        <v>53.2</v>
      </c>
      <c r="AL798">
        <v>53.36</v>
      </c>
      <c r="AM798">
        <v>51.68</v>
      </c>
      <c r="AN798">
        <v>49.15</v>
      </c>
      <c r="AO798">
        <v>49.9</v>
      </c>
      <c r="AP798">
        <v>50.48</v>
      </c>
      <c r="AQ798">
        <v>50.66</v>
      </c>
      <c r="AR798">
        <v>50.98</v>
      </c>
      <c r="AS798">
        <v>46.22</v>
      </c>
      <c r="AT798">
        <v>47.25</v>
      </c>
      <c r="AU798">
        <v>46.97</v>
      </c>
      <c r="AV798">
        <v>48.03</v>
      </c>
      <c r="AW798">
        <v>47.81</v>
      </c>
      <c r="AX798">
        <v>48.24</v>
      </c>
      <c r="AY798">
        <v>49.45</v>
      </c>
      <c r="AZ798">
        <v>50.44</v>
      </c>
      <c r="BA798">
        <v>50.38</v>
      </c>
      <c r="BB798">
        <v>49.86</v>
      </c>
      <c r="BC798">
        <v>49.8</v>
      </c>
      <c r="BD798">
        <v>48.74</v>
      </c>
      <c r="BE798">
        <v>49.12</v>
      </c>
      <c r="BF798">
        <v>48.36</v>
      </c>
      <c r="BG798">
        <v>49.95</v>
      </c>
      <c r="BH798">
        <v>49.45</v>
      </c>
      <c r="BI798">
        <v>48.29</v>
      </c>
      <c r="BJ798">
        <v>49.94</v>
      </c>
      <c r="BK798">
        <v>49.79</v>
      </c>
      <c r="BL798">
        <v>49.62</v>
      </c>
      <c r="BM798">
        <v>49.62</v>
      </c>
      <c r="BN798">
        <v>50</v>
      </c>
      <c r="BO798">
        <v>50.4</v>
      </c>
      <c r="BP798">
        <v>50.3</v>
      </c>
      <c r="BQ798">
        <v>49.95</v>
      </c>
      <c r="BR798">
        <v>49.95</v>
      </c>
      <c r="BS798" s="10">
        <f t="shared" si="24"/>
        <v>-4.7482837528604022E-2</v>
      </c>
      <c r="BT798" s="11" cm="1">
        <f t="array" aca="1" ref="BT798" ca="1">_xlfn.PERCENTILE.INC((OFFSET(E798,0,1,1,COLUMNS(E798:BR798)-1) - E798:BQ798) / E798:BQ798, 0.05) * SQRT(COUNT(E798:BR798) - 1)</f>
        <v>-0.24938869700292321</v>
      </c>
      <c r="BU798" s="10" cm="1">
        <f t="array" aca="1" ref="BU798" ca="1">_xlfn.STDEV.P((E798:BQ798 - OFFSET(E798:BQ798,0,1)) / OFFSET(E798:BQ798,0,1)) * SQRT(COUNT(E798:BR798)-1)</f>
        <v>0.17326833725925234</v>
      </c>
      <c r="BV798" s="10" cm="1">
        <f t="array" ref="BV798">-(MAX(1 - (E798:BR798 / _xlfn.SCAN(E798, E798:BR798, _xlfn.LAMBDA(_xlpm.a,_xlpm.b, MAX(_xlpm.a, _xlpm.b))))))</f>
        <v>-0.15963636363636369</v>
      </c>
      <c r="BW798" s="12">
        <f t="shared" ca="1" si="25"/>
        <v>-0.24135302612174711</v>
      </c>
    </row>
    <row r="799" spans="1:75" x14ac:dyDescent="0.45">
      <c r="A799" s="2" t="s">
        <v>1617</v>
      </c>
      <c r="B799" t="s">
        <v>1618</v>
      </c>
      <c r="C799" t="s">
        <v>80</v>
      </c>
      <c r="D799" t="s">
        <v>26</v>
      </c>
      <c r="E799">
        <v>29.36</v>
      </c>
      <c r="F799">
        <v>28.29</v>
      </c>
      <c r="G799">
        <v>27.89</v>
      </c>
      <c r="H799">
        <v>27.11</v>
      </c>
      <c r="I799">
        <v>19.57</v>
      </c>
      <c r="J799">
        <v>19.670000000000002</v>
      </c>
      <c r="K799">
        <v>20.52</v>
      </c>
      <c r="L799">
        <v>21.09</v>
      </c>
      <c r="M799">
        <v>22.52</v>
      </c>
      <c r="N799">
        <v>21.95</v>
      </c>
      <c r="O799">
        <v>20.95</v>
      </c>
      <c r="P799">
        <v>20.350000000000001</v>
      </c>
      <c r="Q799">
        <v>20.65</v>
      </c>
      <c r="R799">
        <v>20.68</v>
      </c>
      <c r="S799">
        <v>19.95</v>
      </c>
      <c r="T799">
        <v>4.63</v>
      </c>
      <c r="U799">
        <v>2.81</v>
      </c>
      <c r="V799">
        <v>2.8</v>
      </c>
      <c r="W799">
        <v>3.24</v>
      </c>
      <c r="X799">
        <v>2.65</v>
      </c>
      <c r="Y799">
        <v>2.77</v>
      </c>
      <c r="Z799">
        <v>2.73</v>
      </c>
      <c r="AA799">
        <v>2.65</v>
      </c>
      <c r="AB799">
        <v>2.69</v>
      </c>
      <c r="AC799">
        <v>4.1399999999999997</v>
      </c>
      <c r="AD799">
        <v>3.46</v>
      </c>
      <c r="AE799">
        <v>4.05</v>
      </c>
      <c r="AF799">
        <v>3.83</v>
      </c>
      <c r="AG799">
        <v>3.61</v>
      </c>
      <c r="AH799">
        <v>3.63</v>
      </c>
      <c r="AI799">
        <v>3.73</v>
      </c>
      <c r="AJ799">
        <v>5.54</v>
      </c>
      <c r="AK799">
        <v>5.0999999999999996</v>
      </c>
      <c r="AL799">
        <v>6.53</v>
      </c>
      <c r="AM799">
        <v>12.21</v>
      </c>
      <c r="AN799">
        <v>9.17</v>
      </c>
      <c r="AO799">
        <v>8.77</v>
      </c>
      <c r="AP799">
        <v>8.6999999999999993</v>
      </c>
      <c r="AQ799">
        <v>7.81</v>
      </c>
      <c r="AR799">
        <v>5.95</v>
      </c>
      <c r="AS799">
        <v>5.55</v>
      </c>
      <c r="AT799">
        <v>7.38</v>
      </c>
      <c r="AU799">
        <v>7.52</v>
      </c>
      <c r="AV799">
        <v>7.15</v>
      </c>
      <c r="AW799">
        <v>6.96</v>
      </c>
      <c r="AX799">
        <v>6.84</v>
      </c>
      <c r="AY799">
        <v>6.42</v>
      </c>
      <c r="AZ799">
        <v>6.79</v>
      </c>
      <c r="BA799">
        <v>6.47</v>
      </c>
      <c r="BB799">
        <v>6.3</v>
      </c>
      <c r="BC799">
        <v>6.76</v>
      </c>
      <c r="BD799">
        <v>6.62</v>
      </c>
      <c r="BE799">
        <v>6.47</v>
      </c>
      <c r="BF799">
        <v>6.33</v>
      </c>
      <c r="BG799">
        <v>6.1</v>
      </c>
      <c r="BH799">
        <v>5.95</v>
      </c>
      <c r="BI799">
        <v>6.39</v>
      </c>
      <c r="BJ799">
        <v>6.27</v>
      </c>
      <c r="BK799">
        <v>6.1</v>
      </c>
      <c r="BL799">
        <v>5.84</v>
      </c>
      <c r="BM799">
        <v>5.84</v>
      </c>
      <c r="BN799">
        <v>5.81</v>
      </c>
      <c r="BO799">
        <v>5.73</v>
      </c>
      <c r="BP799">
        <v>5.55</v>
      </c>
      <c r="BQ799">
        <v>5.99</v>
      </c>
      <c r="BR799">
        <v>5.99</v>
      </c>
      <c r="BS799" s="10">
        <f t="shared" si="24"/>
        <v>-0.79598092643051765</v>
      </c>
      <c r="BT799" s="11" cm="1">
        <f t="array" aca="1" ref="BT799" ca="1">_xlfn.PERCENTILE.INC((OFFSET(E799,0,1,1,COLUMNS(E799:BR799)-1) - E799:BQ799) / E799:BQ799, 0.05) * SQRT(COUNT(E799:BR799) - 1)</f>
        <v>-1.9898639038157953</v>
      </c>
      <c r="BU799" s="10" cm="1">
        <f t="array" aca="1" ref="BU799" ca="1">_xlfn.STDEV.P((E799:BQ799 - OFFSET(E799:BQ799,0,1)) / OFFSET(E799:BQ799,0,1)) * SQRT(COUNT(E799:BR799)-1)</f>
        <v>3.4963682090342636</v>
      </c>
      <c r="BV799" s="10" cm="1">
        <f t="array" ref="BV799">-(MAX(1 - (E799:BR799 / _xlfn.SCAN(E799, E799:BR799, _xlfn.LAMBDA(_xlpm.a,_xlpm.b, MAX(_xlpm.a, _xlpm.b))))))</f>
        <v>-0.90974114441416898</v>
      </c>
      <c r="BW799" s="12">
        <f t="shared" ca="1" si="25"/>
        <v>-0.22603938692395675</v>
      </c>
    </row>
    <row r="800" spans="1:75" x14ac:dyDescent="0.45">
      <c r="A800" s="2" t="s">
        <v>1619</v>
      </c>
      <c r="B800" t="s">
        <v>1620</v>
      </c>
      <c r="C800" t="s">
        <v>25</v>
      </c>
      <c r="D800" t="s">
        <v>8</v>
      </c>
      <c r="E800">
        <v>9</v>
      </c>
      <c r="F800">
        <v>9.0150000000000006</v>
      </c>
      <c r="G800">
        <v>9.15</v>
      </c>
      <c r="H800">
        <v>9</v>
      </c>
      <c r="I800">
        <v>9.11</v>
      </c>
      <c r="J800">
        <v>9.2249999999999996</v>
      </c>
      <c r="K800">
        <v>9.2200000000000006</v>
      </c>
      <c r="L800">
        <v>9.17</v>
      </c>
      <c r="M800">
        <v>9.1199999999999992</v>
      </c>
      <c r="N800">
        <v>9.2050000000000001</v>
      </c>
      <c r="O800">
        <v>9.2249999999999996</v>
      </c>
      <c r="P800">
        <v>9.1549999999999994</v>
      </c>
      <c r="Q800">
        <v>9.02</v>
      </c>
      <c r="R800">
        <v>8.84</v>
      </c>
      <c r="S800">
        <v>8.875</v>
      </c>
      <c r="T800">
        <v>9.1950000000000003</v>
      </c>
      <c r="U800">
        <v>9.15</v>
      </c>
      <c r="V800">
        <v>9.4250000000000007</v>
      </c>
      <c r="W800">
        <v>9.23</v>
      </c>
      <c r="X800">
        <v>8.1999999999999993</v>
      </c>
      <c r="Y800">
        <v>8.14</v>
      </c>
      <c r="Z800">
        <v>8.2899999999999991</v>
      </c>
      <c r="AA800">
        <v>8.02</v>
      </c>
      <c r="AB800">
        <v>7.9050000000000002</v>
      </c>
      <c r="AC800">
        <v>8</v>
      </c>
      <c r="AD800">
        <v>8.1549999999999994</v>
      </c>
      <c r="AE800">
        <v>8.1</v>
      </c>
      <c r="AF800">
        <v>8.2449999999999992</v>
      </c>
      <c r="AG800">
        <v>8.3249999999999993</v>
      </c>
      <c r="AH800">
        <v>8.34</v>
      </c>
      <c r="AI800">
        <v>8.2750000000000004</v>
      </c>
      <c r="AJ800">
        <v>8.34</v>
      </c>
      <c r="AK800">
        <v>8.2550000000000008</v>
      </c>
      <c r="AL800">
        <v>8.2850000000000001</v>
      </c>
      <c r="AM800">
        <v>8.11</v>
      </c>
      <c r="AN800">
        <v>8.06</v>
      </c>
      <c r="AO800">
        <v>7.9249999999999998</v>
      </c>
      <c r="AP800">
        <v>7.9550000000000001</v>
      </c>
      <c r="AQ800">
        <v>7.97</v>
      </c>
      <c r="AR800">
        <v>8.02</v>
      </c>
      <c r="AS800">
        <v>7.69</v>
      </c>
      <c r="AT800">
        <v>7.47</v>
      </c>
      <c r="AU800">
        <v>7.38</v>
      </c>
      <c r="AV800">
        <v>7.4050000000000002</v>
      </c>
      <c r="AW800">
        <v>7.5250000000000004</v>
      </c>
      <c r="AX800">
        <v>7.4550000000000001</v>
      </c>
      <c r="AY800">
        <v>7.78</v>
      </c>
      <c r="AZ800">
        <v>7.69</v>
      </c>
      <c r="BA800">
        <v>7.74</v>
      </c>
      <c r="BB800">
        <v>7.7050000000000001</v>
      </c>
      <c r="BC800">
        <v>7.82</v>
      </c>
      <c r="BD800">
        <v>7.72</v>
      </c>
      <c r="BE800">
        <v>7.8449999999999998</v>
      </c>
      <c r="BF800">
        <v>6.87</v>
      </c>
      <c r="BG800">
        <v>7.02</v>
      </c>
      <c r="BH800">
        <v>6.83</v>
      </c>
      <c r="BI800">
        <v>6.7750000000000004</v>
      </c>
      <c r="BJ800">
        <v>6.7</v>
      </c>
      <c r="BK800">
        <v>6.6950000000000003</v>
      </c>
      <c r="BL800">
        <v>6.6950000000000003</v>
      </c>
      <c r="BM800">
        <v>6.65</v>
      </c>
      <c r="BN800">
        <v>6.835</v>
      </c>
      <c r="BO800">
        <v>6.95</v>
      </c>
      <c r="BP800">
        <v>6.99</v>
      </c>
      <c r="BQ800">
        <v>6.98</v>
      </c>
      <c r="BR800">
        <v>6.99</v>
      </c>
      <c r="BS800" s="10">
        <f t="shared" si="24"/>
        <v>-0.2233333333333333</v>
      </c>
      <c r="BT800" s="11" cm="1">
        <f t="array" aca="1" ref="BT800" ca="1">_xlfn.PERCENTILE.INC((OFFSET(E800,0,1,1,COLUMNS(E800:BR800)-1) - E800:BQ800) / E800:BQ800, 0.05) * SQRT(COUNT(E800:BR800) - 1)</f>
        <v>-0.25619601767688505</v>
      </c>
      <c r="BU800" s="10" cm="1">
        <f t="array" aca="1" ref="BU800" ca="1">_xlfn.STDEV.P((E800:BQ800 - OFFSET(E800:BQ800,0,1)) / OFFSET(E800:BQ800,0,1)) * SQRT(COUNT(E800:BR800)-1)</f>
        <v>0.22585057897030111</v>
      </c>
      <c r="BV800" s="10" cm="1">
        <f t="array" ref="BV800">-(MAX(1 - (E800:BR800 / _xlfn.SCAN(E800, E800:BR800, _xlfn.LAMBDA(_xlpm.a,_xlpm.b, MAX(_xlpm.a, _xlpm.b))))))</f>
        <v>-0.29442970822281167</v>
      </c>
      <c r="BW800" s="12">
        <f t="shared" ca="1" si="25"/>
        <v>-0.96377584828753693</v>
      </c>
    </row>
    <row r="801" spans="1:75" x14ac:dyDescent="0.45">
      <c r="A801" s="2" t="s">
        <v>1621</v>
      </c>
      <c r="B801" t="s">
        <v>1622</v>
      </c>
      <c r="C801" t="s">
        <v>19</v>
      </c>
      <c r="D801" t="s">
        <v>8</v>
      </c>
      <c r="E801">
        <v>13.45</v>
      </c>
      <c r="F801">
        <v>13.57</v>
      </c>
      <c r="G801">
        <v>13.5</v>
      </c>
      <c r="H801">
        <v>13.47</v>
      </c>
      <c r="I801">
        <v>13.5</v>
      </c>
      <c r="J801">
        <v>13.5</v>
      </c>
      <c r="K801">
        <v>13.4</v>
      </c>
      <c r="L801">
        <v>13.4</v>
      </c>
      <c r="M801">
        <v>13.35</v>
      </c>
      <c r="N801">
        <v>13.4</v>
      </c>
      <c r="O801">
        <v>13.5</v>
      </c>
      <c r="P801">
        <v>13.38</v>
      </c>
      <c r="Q801">
        <v>13.58</v>
      </c>
      <c r="R801">
        <v>13.72</v>
      </c>
      <c r="S801">
        <v>13.66</v>
      </c>
      <c r="T801">
        <v>13.85</v>
      </c>
      <c r="U801">
        <v>13.43</v>
      </c>
      <c r="V801">
        <v>13.55</v>
      </c>
      <c r="W801">
        <v>13.78</v>
      </c>
      <c r="X801">
        <v>13.78</v>
      </c>
      <c r="Y801">
        <v>13.45</v>
      </c>
      <c r="Z801">
        <v>13.4</v>
      </c>
      <c r="AA801">
        <v>13.21</v>
      </c>
      <c r="AB801">
        <v>13.4</v>
      </c>
      <c r="AC801">
        <v>13.33</v>
      </c>
      <c r="AD801">
        <v>13.18</v>
      </c>
      <c r="AE801">
        <v>13.18</v>
      </c>
      <c r="AF801">
        <v>13.1</v>
      </c>
      <c r="AG801">
        <v>13.33</v>
      </c>
      <c r="AH801">
        <v>13.5</v>
      </c>
      <c r="AI801">
        <v>13.3</v>
      </c>
      <c r="AJ801">
        <v>13.2</v>
      </c>
      <c r="AK801">
        <v>12.95</v>
      </c>
      <c r="AL801">
        <v>13.13</v>
      </c>
      <c r="AM801">
        <v>13.01</v>
      </c>
      <c r="AN801">
        <v>12.98</v>
      </c>
      <c r="AO801">
        <v>12.8</v>
      </c>
      <c r="AP801">
        <v>12.66</v>
      </c>
      <c r="AQ801">
        <v>12.54</v>
      </c>
      <c r="AR801">
        <v>12.8</v>
      </c>
      <c r="AS801">
        <v>12.25</v>
      </c>
      <c r="AT801">
        <v>12.33</v>
      </c>
      <c r="AU801">
        <v>12.27</v>
      </c>
      <c r="AV801">
        <v>12.25</v>
      </c>
      <c r="AW801">
        <v>12.24</v>
      </c>
      <c r="AX801">
        <v>12.5</v>
      </c>
      <c r="AY801">
        <v>12.46</v>
      </c>
      <c r="AZ801">
        <v>12.58</v>
      </c>
      <c r="BA801">
        <v>12.49</v>
      </c>
      <c r="BB801">
        <v>12.65</v>
      </c>
      <c r="BC801">
        <v>12.57</v>
      </c>
      <c r="BD801">
        <v>12.32</v>
      </c>
      <c r="BE801">
        <v>12.16</v>
      </c>
      <c r="BF801">
        <v>12.18</v>
      </c>
      <c r="BG801">
        <v>12.25</v>
      </c>
      <c r="BH801">
        <v>12.1</v>
      </c>
      <c r="BI801">
        <v>12.1</v>
      </c>
      <c r="BJ801">
        <v>12.2</v>
      </c>
      <c r="BK801">
        <v>12.46</v>
      </c>
      <c r="BL801">
        <v>12.61</v>
      </c>
      <c r="BM801">
        <v>12.61</v>
      </c>
      <c r="BN801">
        <v>12.5</v>
      </c>
      <c r="BO801">
        <v>12.61</v>
      </c>
      <c r="BP801">
        <v>12.59</v>
      </c>
      <c r="BQ801">
        <v>12.5</v>
      </c>
      <c r="BR801">
        <v>12.47</v>
      </c>
      <c r="BS801" s="10">
        <f t="shared" si="24"/>
        <v>-7.2862453531598412E-2</v>
      </c>
      <c r="BT801" s="11" cm="1">
        <f t="array" aca="1" ref="BT801" ca="1">_xlfn.PERCENTILE.INC((OFFSET(E801,0,1,1,COLUMNS(E801:BR801)-1) - E801:BQ801) / E801:BQ801, 0.05) * SQRT(COUNT(E801:BR801) - 1)</f>
        <v>-0.15881662357653992</v>
      </c>
      <c r="BU801" s="10" cm="1">
        <f t="array" aca="1" ref="BU801" ca="1">_xlfn.STDEV.P((E801:BQ801 - OFFSET(E801:BQ801,0,1)) / OFFSET(E801:BQ801,0,1)) * SQRT(COUNT(E801:BR801)-1)</f>
        <v>0.10016904990493057</v>
      </c>
      <c r="BV801" s="10" cm="1">
        <f t="array" ref="BV801">-(MAX(1 - (E801:BR801 / _xlfn.SCAN(E801, E801:BR801, _xlfn.LAMBDA(_xlpm.a,_xlpm.b, MAX(_xlpm.a, _xlpm.b))))))</f>
        <v>-0.12635379061371843</v>
      </c>
      <c r="BW801" s="12">
        <f t="shared" ca="1" si="25"/>
        <v>-0.67085046324564102</v>
      </c>
    </row>
    <row r="802" spans="1:75" x14ac:dyDescent="0.45">
      <c r="A802" s="2" t="s">
        <v>1623</v>
      </c>
      <c r="B802" t="s">
        <v>1624</v>
      </c>
      <c r="C802" t="s">
        <v>11</v>
      </c>
      <c r="D802" t="s">
        <v>55</v>
      </c>
      <c r="E802">
        <v>8.1</v>
      </c>
      <c r="F802">
        <v>8</v>
      </c>
      <c r="G802">
        <v>8.06</v>
      </c>
      <c r="H802">
        <v>8.17</v>
      </c>
      <c r="I802">
        <v>8.14</v>
      </c>
      <c r="J802">
        <v>8.15</v>
      </c>
      <c r="K802">
        <v>8.07</v>
      </c>
      <c r="L802">
        <v>7.97</v>
      </c>
      <c r="M802">
        <v>7.94</v>
      </c>
      <c r="N802">
        <v>7.9</v>
      </c>
      <c r="O802">
        <v>7.89</v>
      </c>
      <c r="P802">
        <v>7.98</v>
      </c>
      <c r="Q802">
        <v>7.92</v>
      </c>
      <c r="R802">
        <v>7.85</v>
      </c>
      <c r="S802">
        <v>7.94</v>
      </c>
      <c r="T802">
        <v>7.81</v>
      </c>
      <c r="U802">
        <v>7.85</v>
      </c>
      <c r="V802">
        <v>7.89</v>
      </c>
      <c r="W802">
        <v>7.81</v>
      </c>
      <c r="X802">
        <v>7.7</v>
      </c>
      <c r="Y802">
        <v>7.78</v>
      </c>
      <c r="Z802">
        <v>7.78</v>
      </c>
      <c r="AA802">
        <v>7.81</v>
      </c>
      <c r="AB802">
        <v>7.65</v>
      </c>
      <c r="AC802">
        <v>7.78</v>
      </c>
      <c r="AD802">
        <v>7.86</v>
      </c>
      <c r="AE802">
        <v>7.69</v>
      </c>
      <c r="AF802">
        <v>7.77</v>
      </c>
      <c r="AG802">
        <v>7.73</v>
      </c>
      <c r="AH802">
        <v>7.73</v>
      </c>
      <c r="AI802">
        <v>7.84</v>
      </c>
      <c r="AJ802">
        <v>8.07</v>
      </c>
      <c r="AK802">
        <v>8.09</v>
      </c>
      <c r="AL802">
        <v>8.23</v>
      </c>
      <c r="AM802">
        <v>8.3000000000000007</v>
      </c>
      <c r="AN802">
        <v>8.27</v>
      </c>
      <c r="AO802">
        <v>8.73</v>
      </c>
      <c r="AP802">
        <v>8.7799999999999994</v>
      </c>
      <c r="AQ802">
        <v>8.77</v>
      </c>
      <c r="AR802">
        <v>8.5299999999999994</v>
      </c>
      <c r="AS802">
        <v>8.44</v>
      </c>
      <c r="AT802">
        <v>8.35</v>
      </c>
      <c r="AU802">
        <v>8.5299999999999994</v>
      </c>
      <c r="AV802">
        <v>8.56</v>
      </c>
      <c r="AW802">
        <v>8.52</v>
      </c>
      <c r="AX802">
        <v>8.11</v>
      </c>
      <c r="AY802">
        <v>8.11</v>
      </c>
      <c r="AZ802">
        <v>7.97</v>
      </c>
      <c r="BA802">
        <v>7.86</v>
      </c>
      <c r="BB802">
        <v>7.82</v>
      </c>
      <c r="BC802">
        <v>7.8</v>
      </c>
      <c r="BD802">
        <v>7.74</v>
      </c>
      <c r="BE802">
        <v>7.64</v>
      </c>
      <c r="BF802">
        <v>7.8</v>
      </c>
      <c r="BG802">
        <v>7.97</v>
      </c>
      <c r="BH802">
        <v>7.77</v>
      </c>
      <c r="BI802">
        <v>7.99</v>
      </c>
      <c r="BJ802">
        <v>7.91</v>
      </c>
      <c r="BK802">
        <v>8.0500000000000007</v>
      </c>
      <c r="BL802">
        <v>8.23</v>
      </c>
      <c r="BM802">
        <v>8.23</v>
      </c>
      <c r="BN802">
        <v>8.08</v>
      </c>
      <c r="BO802">
        <v>8.49</v>
      </c>
      <c r="BP802">
        <v>8.52</v>
      </c>
      <c r="BQ802">
        <v>8.4499999999999993</v>
      </c>
      <c r="BR802">
        <v>8.4499999999999993</v>
      </c>
      <c r="BS802" s="10">
        <f t="shared" si="24"/>
        <v>4.3209876543209833E-2</v>
      </c>
      <c r="BT802" s="11" cm="1">
        <f t="array" aca="1" ref="BT802" ca="1">_xlfn.PERCENTILE.INC((OFFSET(E802,0,1,1,COLUMNS(E802:BR802)-1) - E802:BQ802) / E802:BQ802, 0.05) * SQRT(COUNT(E802:BR802) - 1)</f>
        <v>-0.17253320364354474</v>
      </c>
      <c r="BU802" s="10" cm="1">
        <f t="array" aca="1" ref="BU802" ca="1">_xlfn.STDEV.P((E802:BQ802 - OFFSET(E802:BQ802,0,1)) / OFFSET(E802:BQ802,0,1)) * SQRT(COUNT(E802:BR802)-1)</f>
        <v>0.1350659979409741</v>
      </c>
      <c r="BV802" s="10" cm="1">
        <f t="array" ref="BV802">-(MAX(1 - (E802:BR802 / _xlfn.SCAN(E802, E802:BR802, _xlfn.LAMBDA(_xlpm.a,_xlpm.b, MAX(_xlpm.a, _xlpm.b))))))</f>
        <v>-0.12984054669703871</v>
      </c>
      <c r="BW802" s="12">
        <f t="shared" ca="1" si="25"/>
        <v>0.36185181532193222</v>
      </c>
    </row>
    <row r="803" spans="1:75" x14ac:dyDescent="0.45">
      <c r="A803" s="2" t="s">
        <v>1625</v>
      </c>
      <c r="B803" t="s">
        <v>1626</v>
      </c>
      <c r="C803" t="s">
        <v>19</v>
      </c>
      <c r="D803" t="s">
        <v>8</v>
      </c>
      <c r="E803">
        <v>22</v>
      </c>
      <c r="F803">
        <v>21.82</v>
      </c>
      <c r="G803">
        <v>21.86</v>
      </c>
      <c r="H803">
        <v>21.6</v>
      </c>
      <c r="I803">
        <v>22.26</v>
      </c>
      <c r="J803">
        <v>23.26</v>
      </c>
      <c r="K803">
        <v>23.6</v>
      </c>
      <c r="L803">
        <v>23.56</v>
      </c>
      <c r="M803">
        <v>23.6</v>
      </c>
      <c r="N803">
        <v>23.74</v>
      </c>
      <c r="O803">
        <v>24.08</v>
      </c>
      <c r="P803">
        <v>23.6</v>
      </c>
      <c r="Q803">
        <v>23.14</v>
      </c>
      <c r="R803">
        <v>23.1</v>
      </c>
      <c r="S803">
        <v>23.2</v>
      </c>
      <c r="T803">
        <v>23.34</v>
      </c>
      <c r="U803">
        <v>23.24</v>
      </c>
      <c r="V803">
        <v>23.04</v>
      </c>
      <c r="W803">
        <v>23.38</v>
      </c>
      <c r="X803">
        <v>23.8</v>
      </c>
      <c r="Y803">
        <v>23.96</v>
      </c>
      <c r="Z803">
        <v>23.8</v>
      </c>
      <c r="AA803">
        <v>23.5</v>
      </c>
      <c r="AB803">
        <v>23.72</v>
      </c>
      <c r="AC803">
        <v>23.56</v>
      </c>
      <c r="AD803">
        <v>23.82</v>
      </c>
      <c r="AE803">
        <v>23.9</v>
      </c>
      <c r="AF803">
        <v>24.2</v>
      </c>
      <c r="AG803">
        <v>24.4</v>
      </c>
      <c r="AH803">
        <v>23.8</v>
      </c>
      <c r="AI803">
        <v>24.32</v>
      </c>
      <c r="AJ803">
        <v>24.3</v>
      </c>
      <c r="AK803">
        <v>25.44</v>
      </c>
      <c r="AL803">
        <v>25.12</v>
      </c>
      <c r="AM803">
        <v>25.02</v>
      </c>
      <c r="AN803">
        <v>24.22</v>
      </c>
      <c r="AO803">
        <v>24.54</v>
      </c>
      <c r="AP803">
        <v>24.02</v>
      </c>
      <c r="AQ803">
        <v>23.74</v>
      </c>
      <c r="AR803">
        <v>23.58</v>
      </c>
      <c r="AS803">
        <v>22.14</v>
      </c>
      <c r="AT803">
        <v>21.46</v>
      </c>
      <c r="AU803">
        <v>22.12</v>
      </c>
      <c r="AV803">
        <v>22.68</v>
      </c>
      <c r="AW803">
        <v>22.76</v>
      </c>
      <c r="AX803">
        <v>22.64</v>
      </c>
      <c r="AY803">
        <v>23.16</v>
      </c>
      <c r="AZ803">
        <v>23.7</v>
      </c>
      <c r="BA803">
        <v>24.16</v>
      </c>
      <c r="BB803">
        <v>24.28</v>
      </c>
      <c r="BC803">
        <v>24.22</v>
      </c>
      <c r="BD803">
        <v>23.28</v>
      </c>
      <c r="BE803">
        <v>22.9</v>
      </c>
      <c r="BF803">
        <v>22.56</v>
      </c>
      <c r="BG803">
        <v>22.48</v>
      </c>
      <c r="BH803">
        <v>22.22</v>
      </c>
      <c r="BI803">
        <v>21.6</v>
      </c>
      <c r="BJ803">
        <v>21.88</v>
      </c>
      <c r="BK803">
        <v>21.92</v>
      </c>
      <c r="BL803">
        <v>22.82</v>
      </c>
      <c r="BM803">
        <v>22.82</v>
      </c>
      <c r="BN803">
        <v>22.82</v>
      </c>
      <c r="BO803">
        <v>22.94</v>
      </c>
      <c r="BP803">
        <v>22.7</v>
      </c>
      <c r="BQ803">
        <v>22.8</v>
      </c>
      <c r="BR803">
        <v>22.86</v>
      </c>
      <c r="BS803" s="10">
        <f t="shared" si="24"/>
        <v>3.9090909090909065E-2</v>
      </c>
      <c r="BT803" s="11" cm="1">
        <f t="array" aca="1" ref="BT803" ca="1">_xlfn.PERCENTILE.INC((OFFSET(E803,0,1,1,COLUMNS(E803:BR803)-1) - E803:BQ803) / E803:BQ803, 0.05) * SQRT(COUNT(E803:BR803) - 1)</f>
        <v>-0.24308892610972921</v>
      </c>
      <c r="BU803" s="10" cm="1">
        <f t="array" aca="1" ref="BU803" ca="1">_xlfn.STDEV.P((E803:BQ803 - OFFSET(E803:BQ803,0,1)) / OFFSET(E803:BQ803,0,1)) * SQRT(COUNT(E803:BR803)-1)</f>
        <v>0.1548532856150662</v>
      </c>
      <c r="BV803" s="10" cm="1">
        <f t="array" ref="BV803">-(MAX(1 - (E803:BR803 / _xlfn.SCAN(E803, E803:BR803, _xlfn.LAMBDA(_xlpm.a,_xlpm.b, MAX(_xlpm.a, _xlpm.b))))))</f>
        <v>-0.15644654088050314</v>
      </c>
      <c r="BW803" s="12">
        <f t="shared" ca="1" si="25"/>
        <v>0.28901491442784544</v>
      </c>
    </row>
    <row r="804" spans="1:75" x14ac:dyDescent="0.45">
      <c r="A804" s="2" t="s">
        <v>1627</v>
      </c>
      <c r="B804" t="s">
        <v>1628</v>
      </c>
      <c r="C804" t="s">
        <v>22</v>
      </c>
      <c r="D804" t="s">
        <v>928</v>
      </c>
      <c r="E804">
        <v>251.5</v>
      </c>
      <c r="F804">
        <v>248.5</v>
      </c>
      <c r="G804">
        <v>245.5</v>
      </c>
      <c r="H804">
        <v>242</v>
      </c>
      <c r="I804">
        <v>247.5</v>
      </c>
      <c r="J804">
        <v>242.5</v>
      </c>
      <c r="K804">
        <v>245</v>
      </c>
      <c r="L804">
        <v>244.5</v>
      </c>
      <c r="M804">
        <v>244.5</v>
      </c>
      <c r="N804">
        <v>245</v>
      </c>
      <c r="O804">
        <v>246.5</v>
      </c>
      <c r="P804">
        <v>243.5</v>
      </c>
      <c r="Q804">
        <v>244</v>
      </c>
      <c r="R804">
        <v>243</v>
      </c>
      <c r="S804">
        <v>242</v>
      </c>
      <c r="T804">
        <v>241.5</v>
      </c>
      <c r="U804">
        <v>239</v>
      </c>
      <c r="V804">
        <v>238</v>
      </c>
      <c r="W804">
        <v>238</v>
      </c>
      <c r="X804">
        <v>238.5</v>
      </c>
      <c r="Y804">
        <v>236.5</v>
      </c>
      <c r="Z804">
        <v>236.5</v>
      </c>
      <c r="AA804">
        <v>233.5</v>
      </c>
      <c r="AB804">
        <v>233.5</v>
      </c>
      <c r="AC804">
        <v>232</v>
      </c>
      <c r="AD804">
        <v>233</v>
      </c>
      <c r="AE804">
        <v>231</v>
      </c>
      <c r="AF804">
        <v>224</v>
      </c>
      <c r="AG804">
        <v>222</v>
      </c>
      <c r="AH804">
        <v>219.5</v>
      </c>
      <c r="AI804">
        <v>230.5</v>
      </c>
      <c r="AJ804">
        <v>225</v>
      </c>
      <c r="AK804">
        <v>223</v>
      </c>
      <c r="AL804">
        <v>228</v>
      </c>
      <c r="AM804">
        <v>230.5</v>
      </c>
      <c r="AN804">
        <v>225</v>
      </c>
      <c r="AO804">
        <v>224</v>
      </c>
      <c r="AP804">
        <v>220</v>
      </c>
      <c r="AQ804">
        <v>223.5</v>
      </c>
      <c r="AR804">
        <v>223</v>
      </c>
      <c r="AS804">
        <v>219</v>
      </c>
      <c r="AT804">
        <v>219.5</v>
      </c>
      <c r="AU804">
        <v>233</v>
      </c>
      <c r="AV804">
        <v>225</v>
      </c>
      <c r="AW804">
        <v>222</v>
      </c>
      <c r="AX804">
        <v>230.5</v>
      </c>
      <c r="AY804">
        <v>227</v>
      </c>
      <c r="AZ804">
        <v>224</v>
      </c>
      <c r="BA804">
        <v>224</v>
      </c>
      <c r="BB804">
        <v>222.5</v>
      </c>
      <c r="BC804">
        <v>221</v>
      </c>
      <c r="BD804">
        <v>223.5</v>
      </c>
      <c r="BE804">
        <v>220.5</v>
      </c>
      <c r="BF804">
        <v>217.5</v>
      </c>
      <c r="BG804">
        <v>219</v>
      </c>
      <c r="BH804">
        <v>221.5</v>
      </c>
      <c r="BI804">
        <v>219.5</v>
      </c>
      <c r="BJ804">
        <v>217.5</v>
      </c>
      <c r="BK804">
        <v>215</v>
      </c>
      <c r="BL804">
        <v>216</v>
      </c>
      <c r="BM804">
        <v>216</v>
      </c>
      <c r="BN804">
        <v>212</v>
      </c>
      <c r="BO804">
        <v>206.5</v>
      </c>
      <c r="BP804">
        <v>206</v>
      </c>
      <c r="BQ804">
        <v>206</v>
      </c>
      <c r="BR804">
        <v>206</v>
      </c>
      <c r="BS804" s="10">
        <f t="shared" si="24"/>
        <v>-0.18091451292246521</v>
      </c>
      <c r="BT804" s="11" cm="1">
        <f t="array" aca="1" ref="BT804" ca="1">_xlfn.PERCENTILE.INC((OFFSET(E804,0,1,1,COLUMNS(E804:BR804)-1) - E804:BQ804) / E804:BQ804, 0.05) * SQRT(COUNT(E804:BR804) - 1)</f>
        <v>-0.19237491373380486</v>
      </c>
      <c r="BU804" s="10" cm="1">
        <f t="array" aca="1" ref="BU804" ca="1">_xlfn.STDEV.P((E804:BQ804 - OFFSET(E804:BQ804,0,1)) / OFFSET(E804:BQ804,0,1)) * SQRT(COUNT(E804:BR804)-1)</f>
        <v>0.12893362240258252</v>
      </c>
      <c r="BV804" s="10" cm="1">
        <f t="array" ref="BV804">-(MAX(1 - (E804:BR804 / _xlfn.SCAN(E804, E804:BR804, _xlfn.LAMBDA(_xlpm.a,_xlpm.b, MAX(_xlpm.a, _xlpm.b))))))</f>
        <v>-0.18091451292246519</v>
      </c>
      <c r="BW804" s="12">
        <f t="shared" ca="1" si="25"/>
        <v>-1.3592305068049881</v>
      </c>
    </row>
    <row r="805" spans="1:75" x14ac:dyDescent="0.45">
      <c r="A805" s="2" t="s">
        <v>1629</v>
      </c>
      <c r="B805" t="s">
        <v>1630</v>
      </c>
      <c r="C805" t="s">
        <v>11</v>
      </c>
      <c r="D805" t="s">
        <v>8</v>
      </c>
      <c r="E805">
        <v>9.2799999999999994</v>
      </c>
      <c r="F805">
        <v>9.3610000000000007</v>
      </c>
      <c r="G805">
        <v>9.4049999999999994</v>
      </c>
      <c r="H805">
        <v>9.3260000000000005</v>
      </c>
      <c r="I805">
        <v>9.41</v>
      </c>
      <c r="J805">
        <v>9.4480000000000004</v>
      </c>
      <c r="K805">
        <v>9.4480000000000004</v>
      </c>
      <c r="L805">
        <v>9.4369999999999994</v>
      </c>
      <c r="M805">
        <v>9.4030000000000005</v>
      </c>
      <c r="N805">
        <v>9.4749999999999996</v>
      </c>
      <c r="O805">
        <v>9.5120000000000005</v>
      </c>
      <c r="P805">
        <v>9.4860000000000007</v>
      </c>
      <c r="Q805">
        <v>9.4350000000000005</v>
      </c>
      <c r="R805">
        <v>9.5839999999999996</v>
      </c>
      <c r="S805">
        <v>9.6129999999999995</v>
      </c>
      <c r="T805">
        <v>9.6660000000000004</v>
      </c>
      <c r="U805">
        <v>9.6050000000000004</v>
      </c>
      <c r="V805">
        <v>9.4440000000000008</v>
      </c>
      <c r="W805">
        <v>9.5150000000000006</v>
      </c>
      <c r="X805">
        <v>9.4339999999999993</v>
      </c>
      <c r="Y805">
        <v>9.4350000000000005</v>
      </c>
      <c r="Z805">
        <v>9.56</v>
      </c>
      <c r="AA805">
        <v>9.5429999999999993</v>
      </c>
      <c r="AB805">
        <v>9.5180000000000007</v>
      </c>
      <c r="AC805">
        <v>9.4979999999999993</v>
      </c>
      <c r="AD805">
        <v>9.6229999999999993</v>
      </c>
      <c r="AE805">
        <v>9.5980000000000008</v>
      </c>
      <c r="AF805">
        <v>9.6530000000000005</v>
      </c>
      <c r="AG805">
        <v>9.8279999999999994</v>
      </c>
      <c r="AH805">
        <v>9.8469999999999995</v>
      </c>
      <c r="AI805">
        <v>9.8620000000000001</v>
      </c>
      <c r="AJ805">
        <v>9.8469999999999995</v>
      </c>
      <c r="AK805">
        <v>9.81</v>
      </c>
      <c r="AL805">
        <v>9.7840000000000007</v>
      </c>
      <c r="AM805">
        <v>9.7799999999999994</v>
      </c>
      <c r="AN805">
        <v>9.66</v>
      </c>
      <c r="AO805">
        <v>9.8559999999999999</v>
      </c>
      <c r="AP805">
        <v>9.9390000000000001</v>
      </c>
      <c r="AQ805">
        <v>9.9269999999999996</v>
      </c>
      <c r="AR805">
        <v>9.9039999999999999</v>
      </c>
      <c r="AS805">
        <v>9.6660000000000004</v>
      </c>
      <c r="AT805">
        <v>9.6039999999999992</v>
      </c>
      <c r="AU805">
        <v>9.51</v>
      </c>
      <c r="AV805">
        <v>9.6140000000000008</v>
      </c>
      <c r="AW805">
        <v>9.3019999999999996</v>
      </c>
      <c r="AX805">
        <v>9.2189999999999994</v>
      </c>
      <c r="AY805">
        <v>9.2690000000000001</v>
      </c>
      <c r="AZ805">
        <v>9.2769999999999992</v>
      </c>
      <c r="BA805">
        <v>9.2210000000000001</v>
      </c>
      <c r="BB805">
        <v>9.17</v>
      </c>
      <c r="BC805">
        <v>9.2249999999999996</v>
      </c>
      <c r="BD805">
        <v>8.9960000000000004</v>
      </c>
      <c r="BE805">
        <v>9.19</v>
      </c>
      <c r="BF805">
        <v>9.1739999999999995</v>
      </c>
      <c r="BG805">
        <v>9.2210000000000001</v>
      </c>
      <c r="BH805">
        <v>9.3049999999999997</v>
      </c>
      <c r="BI805">
        <v>9.26</v>
      </c>
      <c r="BJ805">
        <v>9.3439999999999994</v>
      </c>
      <c r="BK805">
        <v>9.3729999999999993</v>
      </c>
      <c r="BL805">
        <v>9.3490000000000002</v>
      </c>
      <c r="BM805">
        <v>9.3840000000000003</v>
      </c>
      <c r="BN805">
        <v>9.3719999999999999</v>
      </c>
      <c r="BO805">
        <v>9.42</v>
      </c>
      <c r="BP805">
        <v>9.4269999999999996</v>
      </c>
      <c r="BQ805">
        <v>9.4260000000000002</v>
      </c>
      <c r="BR805">
        <v>9.4130000000000003</v>
      </c>
      <c r="BS805" s="10">
        <f t="shared" si="24"/>
        <v>1.4331896551724236E-2</v>
      </c>
      <c r="BT805" s="11" cm="1">
        <f t="array" aca="1" ref="BT805" ca="1">_xlfn.PERCENTILE.INC((OFFSET(E805,0,1,1,COLUMNS(E805:BR805)-1) - E805:BQ805) / E805:BQ805, 0.05) * SQRT(COUNT(E805:BR805) - 1)</f>
        <v>-0.1278969978825199</v>
      </c>
      <c r="BU805" s="10" cm="1">
        <f t="array" aca="1" ref="BU805" ca="1">_xlfn.STDEV.P((E805:BQ805 - OFFSET(E805:BQ805,0,1)) / OFFSET(E805:BQ805,0,1)) * SQRT(COUNT(E805:BR805)-1)</f>
        <v>7.7878559067435502E-2</v>
      </c>
      <c r="BV805" s="10" cm="1">
        <f t="array" ref="BV805">-(MAX(1 - (E805:BR805 / _xlfn.SCAN(E805, E805:BR805, _xlfn.LAMBDA(_xlpm.a,_xlpm.b, MAX(_xlpm.a, _xlpm.b))))))</f>
        <v>-9.4878760438675935E-2</v>
      </c>
      <c r="BW805" s="12">
        <f t="shared" ca="1" si="25"/>
        <v>0.25675740269423414</v>
      </c>
    </row>
    <row r="806" spans="1:75" x14ac:dyDescent="0.45">
      <c r="A806" s="2" t="s">
        <v>1631</v>
      </c>
      <c r="B806" t="s">
        <v>1632</v>
      </c>
      <c r="C806" t="s">
        <v>19</v>
      </c>
      <c r="D806" t="s">
        <v>8</v>
      </c>
      <c r="E806">
        <v>361.55</v>
      </c>
      <c r="F806">
        <v>361.5</v>
      </c>
      <c r="G806">
        <v>363.8</v>
      </c>
      <c r="H806">
        <v>358.1499</v>
      </c>
      <c r="I806">
        <v>361.8999</v>
      </c>
      <c r="J806">
        <v>357.6001</v>
      </c>
      <c r="K806">
        <v>355.75</v>
      </c>
      <c r="L806">
        <v>355.3999</v>
      </c>
      <c r="M806">
        <v>362.3999</v>
      </c>
      <c r="N806">
        <v>369.95</v>
      </c>
      <c r="O806">
        <v>369.55</v>
      </c>
      <c r="P806">
        <v>365.8999</v>
      </c>
      <c r="Q806">
        <v>362.55</v>
      </c>
      <c r="R806">
        <v>364.3</v>
      </c>
      <c r="S806">
        <v>369.3</v>
      </c>
      <c r="T806">
        <v>388.05</v>
      </c>
      <c r="U806">
        <v>383.8501</v>
      </c>
      <c r="V806">
        <v>390.45</v>
      </c>
      <c r="W806">
        <v>388.3501</v>
      </c>
      <c r="X806">
        <v>393.45</v>
      </c>
      <c r="Y806">
        <v>394.95</v>
      </c>
      <c r="Z806">
        <v>398.2</v>
      </c>
      <c r="AA806">
        <v>400</v>
      </c>
      <c r="AB806">
        <v>405.55</v>
      </c>
      <c r="AC806">
        <v>408.8</v>
      </c>
      <c r="AD806">
        <v>412.8</v>
      </c>
      <c r="AE806">
        <v>412.25</v>
      </c>
      <c r="AF806">
        <v>414.55</v>
      </c>
      <c r="AG806">
        <v>414.3501</v>
      </c>
      <c r="AH806">
        <v>414.45</v>
      </c>
      <c r="AI806">
        <v>420.95</v>
      </c>
      <c r="AJ806">
        <v>424.05</v>
      </c>
      <c r="AK806">
        <v>427.2</v>
      </c>
      <c r="AL806">
        <v>429.8</v>
      </c>
      <c r="AM806">
        <v>422.8999</v>
      </c>
      <c r="AN806">
        <v>425.5</v>
      </c>
      <c r="AO806">
        <v>417.8501</v>
      </c>
      <c r="AP806">
        <v>411.7</v>
      </c>
      <c r="AQ806">
        <v>412.55</v>
      </c>
      <c r="AR806">
        <v>415.5</v>
      </c>
      <c r="AS806">
        <v>402.3</v>
      </c>
      <c r="AT806">
        <v>401.8</v>
      </c>
      <c r="AU806">
        <v>397.5</v>
      </c>
      <c r="AV806">
        <v>406.1499</v>
      </c>
      <c r="AW806">
        <v>398.1499</v>
      </c>
      <c r="AX806">
        <v>400.8999</v>
      </c>
      <c r="AY806">
        <v>408.6001</v>
      </c>
      <c r="AZ806">
        <v>424.8</v>
      </c>
      <c r="BA806">
        <v>418.25</v>
      </c>
      <c r="BB806">
        <v>419.1001</v>
      </c>
      <c r="BC806">
        <v>421.05</v>
      </c>
      <c r="BD806">
        <v>418</v>
      </c>
      <c r="BE806">
        <v>415.2</v>
      </c>
      <c r="BF806">
        <v>417.3</v>
      </c>
      <c r="BG806">
        <v>418.45</v>
      </c>
      <c r="BH806">
        <v>413.05</v>
      </c>
      <c r="BI806">
        <v>411</v>
      </c>
      <c r="BJ806">
        <v>414.8999</v>
      </c>
      <c r="BK806">
        <v>419</v>
      </c>
      <c r="BL806">
        <v>422.6499</v>
      </c>
      <c r="BM806">
        <v>422.3501</v>
      </c>
      <c r="BN806">
        <v>418.1499</v>
      </c>
      <c r="BO806">
        <v>421.1001</v>
      </c>
      <c r="BP806">
        <v>418.8501</v>
      </c>
      <c r="BQ806">
        <v>419.8</v>
      </c>
      <c r="BR806">
        <v>416.95</v>
      </c>
      <c r="BS806" s="10">
        <f t="shared" si="24"/>
        <v>0.15322915226109798</v>
      </c>
      <c r="BT806" s="11" cm="1">
        <f t="array" aca="1" ref="BT806" ca="1">_xlfn.PERCENTILE.INC((OFFSET(E806,0,1,1,COLUMNS(E806:BR806)-1) - E806:BQ806) / E806:BQ806, 0.05) * SQRT(COUNT(E806:BR806) - 1)</f>
        <v>-0.12858919149471743</v>
      </c>
      <c r="BU806" s="10" cm="1">
        <f t="array" aca="1" ref="BU806" ca="1">_xlfn.STDEV.P((E806:BQ806 - OFFSET(E806:BQ806,0,1)) / OFFSET(E806:BQ806,0,1)) * SQRT(COUNT(E806:BR806)-1)</f>
        <v>0.10571345479483751</v>
      </c>
      <c r="BV806" s="10" cm="1">
        <f t="array" ref="BV806">-(MAX(1 - (E806:BR806 / _xlfn.SCAN(E806, E806:BR806, _xlfn.LAMBDA(_xlpm.a,_xlpm.b, MAX(_xlpm.a, _xlpm.b))))))</f>
        <v>-7.5151233131689144E-2</v>
      </c>
      <c r="BW806" s="12">
        <f t="shared" ca="1" si="25"/>
        <v>1.5030551462864261</v>
      </c>
    </row>
    <row r="807" spans="1:75" x14ac:dyDescent="0.45">
      <c r="A807" s="2" t="s">
        <v>1633</v>
      </c>
      <c r="B807" t="s">
        <v>1634</v>
      </c>
      <c r="C807" t="s">
        <v>25</v>
      </c>
      <c r="D807" t="s">
        <v>58</v>
      </c>
      <c r="E807">
        <v>79.58</v>
      </c>
      <c r="F807">
        <v>79.3</v>
      </c>
      <c r="G807">
        <v>79.28</v>
      </c>
      <c r="H807">
        <v>79.2</v>
      </c>
      <c r="I807">
        <v>78.7</v>
      </c>
      <c r="J807">
        <v>78.16</v>
      </c>
      <c r="K807">
        <v>78.400000000000006</v>
      </c>
      <c r="L807">
        <v>78.08</v>
      </c>
      <c r="M807">
        <v>78</v>
      </c>
      <c r="N807">
        <v>78.959999999999994</v>
      </c>
      <c r="O807">
        <v>78.22</v>
      </c>
      <c r="P807">
        <v>78.06</v>
      </c>
      <c r="Q807">
        <v>77.48</v>
      </c>
      <c r="R807">
        <v>78</v>
      </c>
      <c r="S807">
        <v>77.5</v>
      </c>
      <c r="T807">
        <v>78.16</v>
      </c>
      <c r="U807">
        <v>78.22</v>
      </c>
      <c r="V807">
        <v>77.959999999999994</v>
      </c>
      <c r="W807">
        <v>78</v>
      </c>
      <c r="X807">
        <v>78.12</v>
      </c>
      <c r="Y807">
        <v>82.16</v>
      </c>
      <c r="Z807">
        <v>83.92</v>
      </c>
      <c r="AA807">
        <v>84.54</v>
      </c>
      <c r="AB807">
        <v>84.76</v>
      </c>
      <c r="AC807">
        <v>86.04</v>
      </c>
      <c r="AD807">
        <v>86.38</v>
      </c>
      <c r="AE807">
        <v>85.34</v>
      </c>
      <c r="AF807">
        <v>85.32</v>
      </c>
      <c r="AG807">
        <v>85.16</v>
      </c>
      <c r="AH807">
        <v>85.28</v>
      </c>
      <c r="AI807">
        <v>85.22</v>
      </c>
      <c r="AJ807">
        <v>85.5</v>
      </c>
      <c r="AK807">
        <v>85.5</v>
      </c>
      <c r="AL807">
        <v>85.52</v>
      </c>
      <c r="AM807">
        <v>85.74</v>
      </c>
      <c r="AN807">
        <v>86.04</v>
      </c>
      <c r="AO807">
        <v>85.84</v>
      </c>
      <c r="AP807">
        <v>85.68</v>
      </c>
      <c r="AQ807">
        <v>85.14</v>
      </c>
      <c r="AR807">
        <v>85.8</v>
      </c>
      <c r="AS807">
        <v>84.14</v>
      </c>
      <c r="AT807">
        <v>84.1</v>
      </c>
      <c r="AU807">
        <v>82.82</v>
      </c>
      <c r="AV807">
        <v>82.58</v>
      </c>
      <c r="AW807">
        <v>83.56</v>
      </c>
      <c r="AX807">
        <v>83.46</v>
      </c>
      <c r="AY807">
        <v>83.86</v>
      </c>
      <c r="AZ807">
        <v>85.2</v>
      </c>
      <c r="BA807">
        <v>85.86</v>
      </c>
      <c r="BB807">
        <v>85.9</v>
      </c>
      <c r="BC807">
        <v>86.6</v>
      </c>
      <c r="BD807">
        <v>86.12</v>
      </c>
      <c r="BE807">
        <v>86.36</v>
      </c>
      <c r="BF807">
        <v>84.9</v>
      </c>
      <c r="BG807">
        <v>85.76</v>
      </c>
      <c r="BH807">
        <v>85.72</v>
      </c>
      <c r="BI807">
        <v>85.8</v>
      </c>
      <c r="BJ807">
        <v>86</v>
      </c>
      <c r="BK807">
        <v>86.48</v>
      </c>
      <c r="BL807">
        <v>86.96</v>
      </c>
      <c r="BM807">
        <v>86.96</v>
      </c>
      <c r="BN807">
        <v>87.44</v>
      </c>
      <c r="BO807">
        <v>87.32</v>
      </c>
      <c r="BP807">
        <v>88.28</v>
      </c>
      <c r="BQ807">
        <v>88.36</v>
      </c>
      <c r="BR807">
        <v>88.36</v>
      </c>
      <c r="BS807" s="10">
        <f t="shared" si="24"/>
        <v>0.11032922844935915</v>
      </c>
      <c r="BT807" s="11" cm="1">
        <f t="array" aca="1" ref="BT807" ca="1">_xlfn.PERCENTILE.INC((OFFSET(E807,0,1,1,COLUMNS(E807:BR807)-1) - E807:BQ807) / E807:BQ807, 0.05) * SQRT(COUNT(E807:BR807) - 1)</f>
        <v>-9.2766159679093893E-2</v>
      </c>
      <c r="BU807" s="10" cm="1">
        <f t="array" aca="1" ref="BU807" ca="1">_xlfn.STDEV.P((E807:BQ807 - OFFSET(E807:BQ807,0,1)) / OFFSET(E807:BQ807,0,1)) * SQRT(COUNT(E807:BR807)-1)</f>
        <v>7.5571357001645009E-2</v>
      </c>
      <c r="BV807" s="10" cm="1">
        <f t="array" ref="BV807">-(MAX(1 - (E807:BR807 / _xlfn.SCAN(E807, E807:BR807, _xlfn.LAMBDA(_xlpm.a,_xlpm.b, MAX(_xlpm.a, _xlpm.b))))))</f>
        <v>-4.3991664737207614E-2</v>
      </c>
      <c r="BW807" s="12">
        <f t="shared" ca="1" si="25"/>
        <v>1.5348834935812288</v>
      </c>
    </row>
    <row r="808" spans="1:75" x14ac:dyDescent="0.45">
      <c r="A808" s="2" t="s">
        <v>1635</v>
      </c>
      <c r="B808" t="s">
        <v>1636</v>
      </c>
      <c r="C808" t="s">
        <v>80</v>
      </c>
      <c r="D808" t="s">
        <v>8</v>
      </c>
      <c r="E808">
        <v>33.99</v>
      </c>
      <c r="F808">
        <v>34.11</v>
      </c>
      <c r="G808">
        <v>33.869999999999997</v>
      </c>
      <c r="H808">
        <v>33.869999999999997</v>
      </c>
      <c r="I808">
        <v>34.29</v>
      </c>
      <c r="J808">
        <v>34.729999999999997</v>
      </c>
      <c r="K808">
        <v>35.68</v>
      </c>
      <c r="L808">
        <v>35.71</v>
      </c>
      <c r="M808">
        <v>35.369999999999997</v>
      </c>
      <c r="N808">
        <v>35.54</v>
      </c>
      <c r="O808">
        <v>35.81</v>
      </c>
      <c r="P808">
        <v>36.299999999999997</v>
      </c>
      <c r="Q808">
        <v>36.479999999999997</v>
      </c>
      <c r="R808">
        <v>36.659999999999997</v>
      </c>
      <c r="S808">
        <v>36.31</v>
      </c>
      <c r="T808">
        <v>36.75</v>
      </c>
      <c r="U808">
        <v>37</v>
      </c>
      <c r="V808">
        <v>37.58</v>
      </c>
      <c r="W808">
        <v>37.57</v>
      </c>
      <c r="X808">
        <v>37.93</v>
      </c>
      <c r="Y808">
        <v>37.43</v>
      </c>
      <c r="Z808">
        <v>37.46</v>
      </c>
      <c r="AA808">
        <v>37.549999999999997</v>
      </c>
      <c r="AB808">
        <v>38.090000000000003</v>
      </c>
      <c r="AC808">
        <v>38.22</v>
      </c>
      <c r="AD808">
        <v>38.07</v>
      </c>
      <c r="AE808">
        <v>38.590000000000003</v>
      </c>
      <c r="AF808">
        <v>38.22</v>
      </c>
      <c r="AG808">
        <v>38.28</v>
      </c>
      <c r="AH808">
        <v>37.950000000000003</v>
      </c>
      <c r="AI808">
        <v>38.07</v>
      </c>
      <c r="AJ808">
        <v>38.14</v>
      </c>
      <c r="AK808">
        <v>37.71</v>
      </c>
      <c r="AL808">
        <v>38.31</v>
      </c>
      <c r="AM808">
        <v>37.56</v>
      </c>
      <c r="AN808">
        <v>36.6</v>
      </c>
      <c r="AO808">
        <v>36.92</v>
      </c>
      <c r="AP808">
        <v>36.89</v>
      </c>
      <c r="AQ808">
        <v>36.53</v>
      </c>
      <c r="AR808">
        <v>37.049999999999997</v>
      </c>
      <c r="AS808">
        <v>36.94</v>
      </c>
      <c r="AT808">
        <v>36.93</v>
      </c>
      <c r="AU808">
        <v>36.29</v>
      </c>
      <c r="AV808">
        <v>36.19</v>
      </c>
      <c r="AW808">
        <v>35.69</v>
      </c>
      <c r="AX808">
        <v>34.97</v>
      </c>
      <c r="AY808">
        <v>34.97</v>
      </c>
      <c r="AZ808">
        <v>34.69</v>
      </c>
      <c r="BA808">
        <v>34.75</v>
      </c>
      <c r="BB808">
        <v>34.53</v>
      </c>
      <c r="BC808">
        <v>34.78</v>
      </c>
      <c r="BD808">
        <v>34.799999999999997</v>
      </c>
      <c r="BE808">
        <v>34.450000000000003</v>
      </c>
      <c r="BF808">
        <v>34.729999999999997</v>
      </c>
      <c r="BG808">
        <v>35.19</v>
      </c>
      <c r="BH808">
        <v>35.68</v>
      </c>
      <c r="BI808">
        <v>35.26</v>
      </c>
      <c r="BJ808">
        <v>35.729999999999997</v>
      </c>
      <c r="BK808">
        <v>35.76</v>
      </c>
      <c r="BL808">
        <v>35.840000000000003</v>
      </c>
      <c r="BM808">
        <v>35.840000000000003</v>
      </c>
      <c r="BN808">
        <v>36.11</v>
      </c>
      <c r="BO808">
        <v>36.31</v>
      </c>
      <c r="BP808">
        <v>36.299999999999997</v>
      </c>
      <c r="BQ808">
        <v>36.520000000000003</v>
      </c>
      <c r="BR808">
        <v>36.520000000000003</v>
      </c>
      <c r="BS808" s="10">
        <f t="shared" si="24"/>
        <v>7.4433656957928834E-2</v>
      </c>
      <c r="BT808" s="11" cm="1">
        <f t="array" aca="1" ref="BT808" ca="1">_xlfn.PERCENTILE.INC((OFFSET(E808,0,1,1,COLUMNS(E808:BR808)-1) - E808:BQ808) / E808:BQ808, 0.05) * SQRT(COUNT(E808:BR808) - 1)</f>
        <v>-0.13405326710859816</v>
      </c>
      <c r="BU808" s="10" cm="1">
        <f t="array" aca="1" ref="BU808" ca="1">_xlfn.STDEV.P((E808:BQ808 - OFFSET(E808:BQ808,0,1)) / OFFSET(E808:BQ808,0,1)) * SQRT(COUNT(E808:BR808)-1)</f>
        <v>8.1943434982551341E-2</v>
      </c>
      <c r="BV808" s="10" cm="1">
        <f t="array" ref="BV808">-(MAX(1 - (E808:BR808 / _xlfn.SCAN(E808, E808:BR808, _xlfn.LAMBDA(_xlpm.a,_xlpm.b, MAX(_xlpm.a, _xlpm.b))))))</f>
        <v>-0.10728167919150045</v>
      </c>
      <c r="BW808" s="12">
        <f t="shared" ca="1" si="25"/>
        <v>0.97747497374236836</v>
      </c>
    </row>
    <row r="809" spans="1:75" x14ac:dyDescent="0.45">
      <c r="A809" s="2" t="s">
        <v>1637</v>
      </c>
      <c r="B809" t="s">
        <v>1638</v>
      </c>
      <c r="C809" t="s">
        <v>25</v>
      </c>
      <c r="D809" t="s">
        <v>34</v>
      </c>
      <c r="E809">
        <v>92.9</v>
      </c>
      <c r="F809">
        <v>92.3</v>
      </c>
      <c r="G809">
        <v>90.7</v>
      </c>
      <c r="H809">
        <v>92</v>
      </c>
      <c r="I809">
        <v>94</v>
      </c>
      <c r="J809">
        <v>93.7</v>
      </c>
      <c r="K809">
        <v>92</v>
      </c>
      <c r="L809">
        <v>91.9</v>
      </c>
      <c r="M809">
        <v>91.5</v>
      </c>
      <c r="N809">
        <v>92</v>
      </c>
      <c r="O809">
        <v>92.7</v>
      </c>
      <c r="P809">
        <v>93.5</v>
      </c>
      <c r="Q809">
        <v>95.3</v>
      </c>
      <c r="R809">
        <v>94.2</v>
      </c>
      <c r="S809">
        <v>95.9</v>
      </c>
      <c r="T809">
        <v>95.3</v>
      </c>
      <c r="U809">
        <v>94.7</v>
      </c>
      <c r="V809">
        <v>95</v>
      </c>
      <c r="W809">
        <v>93.2</v>
      </c>
      <c r="X809">
        <v>93</v>
      </c>
      <c r="Y809">
        <v>94</v>
      </c>
      <c r="Z809">
        <v>95.5</v>
      </c>
      <c r="AA809">
        <v>95.5</v>
      </c>
      <c r="AB809">
        <v>97.5</v>
      </c>
      <c r="AC809">
        <v>97.5</v>
      </c>
      <c r="AD809">
        <v>96.6</v>
      </c>
      <c r="AE809">
        <v>98</v>
      </c>
      <c r="AF809">
        <v>97.6</v>
      </c>
      <c r="AG809">
        <v>97.1</v>
      </c>
      <c r="AH809">
        <v>95.9</v>
      </c>
      <c r="AI809">
        <v>92.8</v>
      </c>
      <c r="AJ809">
        <v>93.4</v>
      </c>
      <c r="AK809">
        <v>93.6</v>
      </c>
      <c r="AL809">
        <v>93.4</v>
      </c>
      <c r="AM809">
        <v>93.2</v>
      </c>
      <c r="AN809">
        <v>94</v>
      </c>
      <c r="AO809">
        <v>93.5</v>
      </c>
      <c r="AP809">
        <v>92.5</v>
      </c>
      <c r="AQ809">
        <v>92.4</v>
      </c>
      <c r="AR809">
        <v>92.4</v>
      </c>
      <c r="AS809">
        <v>90.1</v>
      </c>
      <c r="AT809">
        <v>90</v>
      </c>
      <c r="AU809">
        <v>88</v>
      </c>
      <c r="AV809">
        <v>90.5</v>
      </c>
      <c r="AW809">
        <v>90.3</v>
      </c>
      <c r="AX809">
        <v>89.2</v>
      </c>
      <c r="AY809">
        <v>88.5</v>
      </c>
      <c r="AZ809">
        <v>88.9</v>
      </c>
      <c r="BA809">
        <v>87.8</v>
      </c>
      <c r="BB809">
        <v>87.9</v>
      </c>
      <c r="BC809">
        <v>87.3</v>
      </c>
      <c r="BD809">
        <v>86.7</v>
      </c>
      <c r="BE809">
        <v>87.3</v>
      </c>
      <c r="BF809">
        <v>87.1</v>
      </c>
      <c r="BG809">
        <v>87.1</v>
      </c>
      <c r="BH809">
        <v>87.9</v>
      </c>
      <c r="BI809">
        <v>88.2</v>
      </c>
      <c r="BJ809">
        <v>87.8</v>
      </c>
      <c r="BK809">
        <v>88</v>
      </c>
      <c r="BL809">
        <v>87.4</v>
      </c>
      <c r="BM809">
        <v>87.4</v>
      </c>
      <c r="BN809">
        <v>88.1</v>
      </c>
      <c r="BO809">
        <v>87</v>
      </c>
      <c r="BP809">
        <v>88.4</v>
      </c>
      <c r="BQ809">
        <v>89.9</v>
      </c>
      <c r="BR809">
        <v>89.9</v>
      </c>
      <c r="BS809" s="10">
        <f t="shared" si="24"/>
        <v>-3.2292787944025833E-2</v>
      </c>
      <c r="BT809" s="11" cm="1">
        <f t="array" aca="1" ref="BT809" ca="1">_xlfn.PERCENTILE.INC((OFFSET(E809,0,1,1,COLUMNS(E809:BR809)-1) - E809:BQ809) / E809:BQ809, 0.05) * SQRT(COUNT(E809:BR809) - 1)</f>
        <v>-0.15146157824327006</v>
      </c>
      <c r="BU809" s="10" cm="1">
        <f t="array" aca="1" ref="BU809" ca="1">_xlfn.STDEV.P((E809:BQ809 - OFFSET(E809:BQ809,0,1)) / OFFSET(E809:BQ809,0,1)) * SQRT(COUNT(E809:BR809)-1)</f>
        <v>9.4075534447840975E-2</v>
      </c>
      <c r="BV809" s="10" cm="1">
        <f t="array" ref="BV809">-(MAX(1 - (E809:BR809 / _xlfn.SCAN(E809, E809:BR809, _xlfn.LAMBDA(_xlpm.a,_xlpm.b, MAX(_xlpm.a, _xlpm.b))))))</f>
        <v>-0.11530612244897953</v>
      </c>
      <c r="BW809" s="12">
        <f t="shared" ca="1" si="25"/>
        <v>-0.28305752500178288</v>
      </c>
    </row>
    <row r="810" spans="1:75" x14ac:dyDescent="0.45">
      <c r="A810" s="2" t="s">
        <v>1639</v>
      </c>
      <c r="B810" t="s">
        <v>1640</v>
      </c>
      <c r="C810" t="s">
        <v>16</v>
      </c>
      <c r="D810" t="s">
        <v>26</v>
      </c>
      <c r="E810">
        <v>322.10000000000002</v>
      </c>
      <c r="F810">
        <v>336</v>
      </c>
      <c r="G810">
        <v>336.2</v>
      </c>
      <c r="H810">
        <v>330.3</v>
      </c>
      <c r="I810">
        <v>329.4</v>
      </c>
      <c r="J810">
        <v>336.2</v>
      </c>
      <c r="K810">
        <v>339.6</v>
      </c>
      <c r="L810">
        <v>340.1</v>
      </c>
      <c r="M810">
        <v>336.2</v>
      </c>
      <c r="N810">
        <v>343.7</v>
      </c>
      <c r="O810">
        <v>346.7</v>
      </c>
      <c r="P810">
        <v>348.7</v>
      </c>
      <c r="Q810">
        <v>349.3</v>
      </c>
      <c r="R810">
        <v>350.2</v>
      </c>
      <c r="S810">
        <v>346.3</v>
      </c>
      <c r="T810">
        <v>346.2</v>
      </c>
      <c r="U810">
        <v>361.1</v>
      </c>
      <c r="V810">
        <v>354.4</v>
      </c>
      <c r="W810">
        <v>356.2</v>
      </c>
      <c r="X810">
        <v>338.6</v>
      </c>
      <c r="Y810">
        <v>339.2</v>
      </c>
      <c r="Z810">
        <v>343.8</v>
      </c>
      <c r="AA810">
        <v>347.5</v>
      </c>
      <c r="AB810">
        <v>345</v>
      </c>
      <c r="AC810">
        <v>352.3</v>
      </c>
      <c r="AD810">
        <v>354.9</v>
      </c>
      <c r="AE810">
        <v>363.7</v>
      </c>
      <c r="AF810">
        <v>365.2</v>
      </c>
      <c r="AG810">
        <v>354.9</v>
      </c>
      <c r="AH810">
        <v>337.3</v>
      </c>
      <c r="AI810">
        <v>329</v>
      </c>
      <c r="AJ810">
        <v>328.8</v>
      </c>
      <c r="AK810">
        <v>334.1</v>
      </c>
      <c r="AL810">
        <v>331.5</v>
      </c>
      <c r="AM810">
        <v>324.2</v>
      </c>
      <c r="AN810">
        <v>315.5</v>
      </c>
      <c r="AO810">
        <v>321.10000000000002</v>
      </c>
      <c r="AP810">
        <v>328.4</v>
      </c>
      <c r="AQ810">
        <v>330.8</v>
      </c>
      <c r="AR810">
        <v>332.9</v>
      </c>
      <c r="AS810">
        <v>307.8</v>
      </c>
      <c r="AT810">
        <v>338.7</v>
      </c>
      <c r="AU810">
        <v>319.5</v>
      </c>
      <c r="AV810">
        <v>326.60000000000002</v>
      </c>
      <c r="AW810">
        <v>338.5</v>
      </c>
      <c r="AX810">
        <v>345.6</v>
      </c>
      <c r="AY810">
        <v>353.1</v>
      </c>
      <c r="AZ810">
        <v>363.4</v>
      </c>
      <c r="BA810">
        <v>366.5</v>
      </c>
      <c r="BB810">
        <v>368.7</v>
      </c>
      <c r="BC810">
        <v>370</v>
      </c>
      <c r="BD810">
        <v>362.6</v>
      </c>
      <c r="BE810">
        <v>364.8</v>
      </c>
      <c r="BF810">
        <v>357.1</v>
      </c>
      <c r="BG810">
        <v>368.4</v>
      </c>
      <c r="BH810">
        <v>364</v>
      </c>
      <c r="BI810">
        <v>358.7</v>
      </c>
      <c r="BJ810">
        <v>374.9</v>
      </c>
      <c r="BK810">
        <v>332</v>
      </c>
      <c r="BL810">
        <v>325.39999999999998</v>
      </c>
      <c r="BM810">
        <v>325.39999999999998</v>
      </c>
      <c r="BN810">
        <v>328</v>
      </c>
      <c r="BO810">
        <v>328.5</v>
      </c>
      <c r="BP810">
        <v>327.10000000000002</v>
      </c>
      <c r="BQ810">
        <v>324.5</v>
      </c>
      <c r="BR810">
        <v>324.5</v>
      </c>
      <c r="BS810" s="10">
        <f t="shared" si="24"/>
        <v>7.451102142191795E-3</v>
      </c>
      <c r="BT810" s="11" cm="1">
        <f t="array" aca="1" ref="BT810" ca="1">_xlfn.PERCENTILE.INC((OFFSET(E810,0,1,1,COLUMNS(E810:BR810)-1) - E810:BQ810) / E810:BQ810, 0.05) * SQRT(COUNT(E810:BR810) - 1)</f>
        <v>-0.39952708605200643</v>
      </c>
      <c r="BU810" s="10" cm="1">
        <f t="array" aca="1" ref="BU810" ca="1">_xlfn.STDEV.P((E810:BQ810 - OFFSET(E810:BQ810,0,1)) / OFFSET(E810:BQ810,0,1)) * SQRT(COUNT(E810:BR810)-1)</f>
        <v>0.24438970199148036</v>
      </c>
      <c r="BV810" s="10" cm="1">
        <f t="array" ref="BV810">-(MAX(1 - (E810:BR810 / _xlfn.SCAN(E810, E810:BR810, _xlfn.LAMBDA(_xlpm.a,_xlpm.b, MAX(_xlpm.a, _xlpm.b))))))</f>
        <v>-0.15717415115005473</v>
      </c>
      <c r="BW810" s="12">
        <f t="shared" ca="1" si="25"/>
        <v>5.366470859991064E-2</v>
      </c>
    </row>
    <row r="811" spans="1:75" x14ac:dyDescent="0.45">
      <c r="A811" s="2" t="s">
        <v>1641</v>
      </c>
      <c r="B811" t="s">
        <v>1642</v>
      </c>
      <c r="C811" t="s">
        <v>16</v>
      </c>
      <c r="D811" t="s">
        <v>136</v>
      </c>
      <c r="E811">
        <v>858.6</v>
      </c>
      <c r="F811">
        <v>850.2</v>
      </c>
      <c r="G811">
        <v>851.4</v>
      </c>
      <c r="H811">
        <v>855</v>
      </c>
      <c r="I811">
        <v>877</v>
      </c>
      <c r="J811">
        <v>851.8</v>
      </c>
      <c r="K811">
        <v>834</v>
      </c>
      <c r="L811">
        <v>855.2</v>
      </c>
      <c r="M811">
        <v>884.2</v>
      </c>
      <c r="N811">
        <v>874.4</v>
      </c>
      <c r="O811">
        <v>887.8</v>
      </c>
      <c r="P811">
        <v>877</v>
      </c>
      <c r="Q811">
        <v>890</v>
      </c>
      <c r="R811">
        <v>915.4</v>
      </c>
      <c r="S811">
        <v>914.6</v>
      </c>
      <c r="T811">
        <v>908</v>
      </c>
      <c r="U811">
        <v>900.6</v>
      </c>
      <c r="V811">
        <v>899.4</v>
      </c>
      <c r="W811">
        <v>911</v>
      </c>
      <c r="X811">
        <v>925</v>
      </c>
      <c r="Y811">
        <v>908</v>
      </c>
      <c r="Z811">
        <v>934</v>
      </c>
      <c r="AA811">
        <v>927.8</v>
      </c>
      <c r="AB811">
        <v>877.8</v>
      </c>
      <c r="AC811">
        <v>874.6</v>
      </c>
      <c r="AD811">
        <v>876.2</v>
      </c>
      <c r="AE811">
        <v>879.2</v>
      </c>
      <c r="AF811">
        <v>872.4</v>
      </c>
      <c r="AG811">
        <v>875.4</v>
      </c>
      <c r="AH811">
        <v>887.6</v>
      </c>
      <c r="AI811">
        <v>902</v>
      </c>
      <c r="AJ811">
        <v>890.8</v>
      </c>
      <c r="AK811">
        <v>880.4</v>
      </c>
      <c r="AL811">
        <v>867.2</v>
      </c>
      <c r="AM811">
        <v>860.4</v>
      </c>
      <c r="AN811">
        <v>848.4</v>
      </c>
      <c r="AO811">
        <v>844.6</v>
      </c>
      <c r="AP811">
        <v>831.6</v>
      </c>
      <c r="AQ811">
        <v>831.2</v>
      </c>
      <c r="AR811">
        <v>871.8</v>
      </c>
      <c r="AS811">
        <v>867</v>
      </c>
      <c r="AT811">
        <v>846.2</v>
      </c>
      <c r="AU811">
        <v>844.8</v>
      </c>
      <c r="AV811">
        <v>853.4</v>
      </c>
      <c r="AW811">
        <v>816.4</v>
      </c>
      <c r="AX811">
        <v>792.6</v>
      </c>
      <c r="AY811">
        <v>818</v>
      </c>
      <c r="AZ811">
        <v>844</v>
      </c>
      <c r="BA811">
        <v>835.6</v>
      </c>
      <c r="BB811">
        <v>835.6</v>
      </c>
      <c r="BC811">
        <v>825</v>
      </c>
      <c r="BD811">
        <v>819.8</v>
      </c>
      <c r="BE811">
        <v>808.2</v>
      </c>
      <c r="BF811">
        <v>814</v>
      </c>
      <c r="BG811">
        <v>831.8</v>
      </c>
      <c r="BH811">
        <v>830</v>
      </c>
      <c r="BI811">
        <v>827.4</v>
      </c>
      <c r="BJ811">
        <v>837.4</v>
      </c>
      <c r="BK811">
        <v>847.4</v>
      </c>
      <c r="BL811">
        <v>848.8</v>
      </c>
      <c r="BM811">
        <v>848.8</v>
      </c>
      <c r="BN811">
        <v>828</v>
      </c>
      <c r="BO811">
        <v>833.8</v>
      </c>
      <c r="BP811">
        <v>832.8</v>
      </c>
      <c r="BQ811">
        <v>835.2</v>
      </c>
      <c r="BR811">
        <v>835.2</v>
      </c>
      <c r="BS811" s="10">
        <f t="shared" si="24"/>
        <v>-2.7253668763102697E-2</v>
      </c>
      <c r="BT811" s="11" cm="1">
        <f t="array" aca="1" ref="BT811" ca="1">_xlfn.PERCENTILE.INC((OFFSET(E811,0,1,1,COLUMNS(E811:BR811)-1) - E811:BQ811) / E811:BQ811, 0.05) * SQRT(COUNT(E811:BR811) - 1)</f>
        <v>-0.22484422682672517</v>
      </c>
      <c r="BU811" s="10" cm="1">
        <f t="array" aca="1" ref="BU811" ca="1">_xlfn.STDEV.P((E811:BQ811 - OFFSET(E811:BQ811,0,1)) / OFFSET(E811:BQ811,0,1)) * SQRT(COUNT(E811:BR811)-1)</f>
        <v>0.14679743010663945</v>
      </c>
      <c r="BV811" s="10" cm="1">
        <f t="array" ref="BV811">-(MAX(1 - (E811:BR811 / _xlfn.SCAN(E811, E811:BR811, _xlfn.LAMBDA(_xlpm.a,_xlpm.b, MAX(_xlpm.a, _xlpm.b))))))</f>
        <v>-0.15139186295503204</v>
      </c>
      <c r="BW811" s="12">
        <f t="shared" ca="1" si="25"/>
        <v>-0.14707116294487654</v>
      </c>
    </row>
    <row r="812" spans="1:75" x14ac:dyDescent="0.45">
      <c r="A812" s="2" t="s">
        <v>1643</v>
      </c>
      <c r="B812" t="s">
        <v>1644</v>
      </c>
      <c r="C812" t="s">
        <v>80</v>
      </c>
      <c r="D812" t="s">
        <v>8</v>
      </c>
      <c r="E812">
        <v>3.01</v>
      </c>
      <c r="F812">
        <v>3</v>
      </c>
      <c r="G812">
        <v>3.19</v>
      </c>
      <c r="H812">
        <v>3.07</v>
      </c>
      <c r="I812">
        <v>3.1</v>
      </c>
      <c r="J812">
        <v>3.0750000000000002</v>
      </c>
      <c r="K812">
        <v>3.1349999999999998</v>
      </c>
      <c r="L812">
        <v>3.1150000000000002</v>
      </c>
      <c r="M812">
        <v>3.2549999999999999</v>
      </c>
      <c r="N812">
        <v>3.17</v>
      </c>
      <c r="O812">
        <v>3.2</v>
      </c>
      <c r="P812">
        <v>3.15</v>
      </c>
      <c r="Q812">
        <v>3.0750000000000002</v>
      </c>
      <c r="R812">
        <v>3.03</v>
      </c>
      <c r="S812">
        <v>3.05</v>
      </c>
      <c r="T812">
        <v>3.0350000000000001</v>
      </c>
      <c r="U812">
        <v>3.0150000000000001</v>
      </c>
      <c r="V812">
        <v>3.07</v>
      </c>
      <c r="W812">
        <v>3.04</v>
      </c>
      <c r="X812">
        <v>3.0049999999999999</v>
      </c>
      <c r="Y812">
        <v>3.06</v>
      </c>
      <c r="Z812">
        <v>3.1</v>
      </c>
      <c r="AA812">
        <v>3.1749999999999998</v>
      </c>
      <c r="AB812">
        <v>3.29</v>
      </c>
      <c r="AC812">
        <v>3.24</v>
      </c>
      <c r="AD812">
        <v>3.145</v>
      </c>
      <c r="AE812">
        <v>3.1</v>
      </c>
      <c r="AF812">
        <v>3.11</v>
      </c>
      <c r="AG812">
        <v>3.1</v>
      </c>
      <c r="AH812">
        <v>3.1</v>
      </c>
      <c r="AI812">
        <v>3.1</v>
      </c>
      <c r="AJ812">
        <v>3.2749999999999999</v>
      </c>
      <c r="AK812">
        <v>3.16</v>
      </c>
      <c r="AL812">
        <v>3.1549999999999998</v>
      </c>
      <c r="AM812">
        <v>3.09</v>
      </c>
      <c r="AN812">
        <v>3.05</v>
      </c>
      <c r="AO812">
        <v>3.13</v>
      </c>
      <c r="AP812">
        <v>3.1</v>
      </c>
      <c r="AQ812">
        <v>3.2</v>
      </c>
      <c r="AR812">
        <v>3.14</v>
      </c>
      <c r="AS812">
        <v>3.0150000000000001</v>
      </c>
      <c r="AT812">
        <v>3.07</v>
      </c>
      <c r="AU812">
        <v>3.0150000000000001</v>
      </c>
      <c r="AV812">
        <v>3.03</v>
      </c>
      <c r="AW812">
        <v>2.88</v>
      </c>
      <c r="AX812">
        <v>2.8149999999999999</v>
      </c>
      <c r="AY812">
        <v>2.74</v>
      </c>
      <c r="AZ812">
        <v>2.7850000000000001</v>
      </c>
      <c r="BA812">
        <v>2.81</v>
      </c>
      <c r="BB812">
        <v>2.81</v>
      </c>
      <c r="BC812">
        <v>2.7450000000000001</v>
      </c>
      <c r="BD812">
        <v>2.7450000000000001</v>
      </c>
      <c r="BE812">
        <v>2.82</v>
      </c>
      <c r="BF812">
        <v>2.7549999999999999</v>
      </c>
      <c r="BG812">
        <v>2.7850000000000001</v>
      </c>
      <c r="BH812">
        <v>2.7549999999999999</v>
      </c>
      <c r="BI812">
        <v>2.6850000000000001</v>
      </c>
      <c r="BJ812">
        <v>2.71</v>
      </c>
      <c r="BK812">
        <v>2.76</v>
      </c>
      <c r="BL812">
        <v>2.71</v>
      </c>
      <c r="BM812">
        <v>2.71</v>
      </c>
      <c r="BN812">
        <v>2.7250000000000001</v>
      </c>
      <c r="BO812">
        <v>2.69</v>
      </c>
      <c r="BP812">
        <v>2.6549999999999998</v>
      </c>
      <c r="BQ812">
        <v>2.7</v>
      </c>
      <c r="BR812">
        <v>2.7</v>
      </c>
      <c r="BS812" s="10">
        <f t="shared" si="24"/>
        <v>-0.10299003322259125</v>
      </c>
      <c r="BT812" s="11" cm="1">
        <f t="array" aca="1" ref="BT812" ca="1">_xlfn.PERCENTILE.INC((OFFSET(E812,0,1,1,COLUMNS(E812:BR812)-1) - E812:BQ812) / E812:BQ812, 0.05) * SQRT(COUNT(E812:BR812) - 1)</f>
        <v>-0.27376041636044718</v>
      </c>
      <c r="BU812" s="10" cm="1">
        <f t="array" aca="1" ref="BU812" ca="1">_xlfn.STDEV.P((E812:BQ812 - OFFSET(E812:BQ812,0,1)) / OFFSET(E812:BQ812,0,1)) * SQRT(COUNT(E812:BR812)-1)</f>
        <v>0.17668654423977961</v>
      </c>
      <c r="BV812" s="10" cm="1">
        <f t="array" ref="BV812">-(MAX(1 - (E812:BR812 / _xlfn.SCAN(E812, E812:BR812, _xlfn.LAMBDA(_xlpm.a,_xlpm.b, MAX(_xlpm.a, _xlpm.b))))))</f>
        <v>-0.19300911854103353</v>
      </c>
      <c r="BW812" s="12">
        <f t="shared" ca="1" si="25"/>
        <v>-0.55084009731103811</v>
      </c>
    </row>
    <row r="813" spans="1:75" x14ac:dyDescent="0.45">
      <c r="A813" s="2" t="s">
        <v>1645</v>
      </c>
      <c r="B813" t="s">
        <v>1646</v>
      </c>
      <c r="C813" t="s">
        <v>37</v>
      </c>
      <c r="D813" t="s">
        <v>29</v>
      </c>
      <c r="E813">
        <v>502</v>
      </c>
      <c r="F813">
        <v>497.8</v>
      </c>
      <c r="G813">
        <v>503.5</v>
      </c>
      <c r="H813">
        <v>494.4</v>
      </c>
      <c r="I813">
        <v>502</v>
      </c>
      <c r="J813">
        <v>509.5</v>
      </c>
      <c r="K813">
        <v>509.5</v>
      </c>
      <c r="L813">
        <v>514.5</v>
      </c>
      <c r="M813">
        <v>505</v>
      </c>
      <c r="N813">
        <v>509</v>
      </c>
      <c r="O813">
        <v>510</v>
      </c>
      <c r="P813">
        <v>506.5</v>
      </c>
      <c r="Q813">
        <v>515</v>
      </c>
      <c r="R813">
        <v>513</v>
      </c>
      <c r="S813">
        <v>506</v>
      </c>
      <c r="T813">
        <v>505</v>
      </c>
      <c r="U813">
        <v>506.5</v>
      </c>
      <c r="V813">
        <v>509.5</v>
      </c>
      <c r="W813">
        <v>509.5</v>
      </c>
      <c r="X813">
        <v>503</v>
      </c>
      <c r="Y813">
        <v>505</v>
      </c>
      <c r="Z813">
        <v>507</v>
      </c>
      <c r="AA813">
        <v>499</v>
      </c>
      <c r="AB813">
        <v>499.4</v>
      </c>
      <c r="AC813">
        <v>492.6</v>
      </c>
      <c r="AD813">
        <v>494.2</v>
      </c>
      <c r="AE813">
        <v>494.8</v>
      </c>
      <c r="AF813">
        <v>486.4</v>
      </c>
      <c r="AG813">
        <v>497.6</v>
      </c>
      <c r="AH813">
        <v>501.5</v>
      </c>
      <c r="AI813">
        <v>500.5</v>
      </c>
      <c r="AJ813">
        <v>503.5</v>
      </c>
      <c r="AK813">
        <v>495.8</v>
      </c>
      <c r="AL813">
        <v>499.6</v>
      </c>
      <c r="AM813">
        <v>508</v>
      </c>
      <c r="AN813">
        <v>508</v>
      </c>
      <c r="AO813">
        <v>511</v>
      </c>
      <c r="AP813">
        <v>514.5</v>
      </c>
      <c r="AQ813">
        <v>503.5</v>
      </c>
      <c r="AR813">
        <v>513</v>
      </c>
      <c r="AS813">
        <v>495.8</v>
      </c>
      <c r="AT813">
        <v>498.6</v>
      </c>
      <c r="AU813">
        <v>502</v>
      </c>
      <c r="AV813">
        <v>510.5</v>
      </c>
      <c r="AW813">
        <v>504</v>
      </c>
      <c r="AX813">
        <v>513</v>
      </c>
      <c r="AY813">
        <v>513.5</v>
      </c>
      <c r="AZ813">
        <v>521.5</v>
      </c>
      <c r="BA813">
        <v>523.5</v>
      </c>
      <c r="BB813">
        <v>523.5</v>
      </c>
      <c r="BC813">
        <v>519</v>
      </c>
      <c r="BD813">
        <v>515.5</v>
      </c>
      <c r="BE813">
        <v>524</v>
      </c>
      <c r="BF813">
        <v>526.5</v>
      </c>
      <c r="BG813">
        <v>524</v>
      </c>
      <c r="BH813">
        <v>515</v>
      </c>
      <c r="BI813">
        <v>504.5</v>
      </c>
      <c r="BJ813">
        <v>522.5</v>
      </c>
      <c r="BK813">
        <v>538</v>
      </c>
      <c r="BL813">
        <v>542.5</v>
      </c>
      <c r="BM813">
        <v>545.5</v>
      </c>
      <c r="BN813">
        <v>545.5</v>
      </c>
      <c r="BO813">
        <v>545.5</v>
      </c>
      <c r="BP813">
        <v>551</v>
      </c>
      <c r="BQ813">
        <v>552</v>
      </c>
      <c r="BR813">
        <v>554.5</v>
      </c>
      <c r="BS813" s="10">
        <f t="shared" si="24"/>
        <v>0.10458167330677291</v>
      </c>
      <c r="BT813" s="11" cm="1">
        <f t="array" aca="1" ref="BT813" ca="1">_xlfn.PERCENTILE.INC((OFFSET(E813,0,1,1,COLUMNS(E813:BR813)-1) - E813:BQ813) / E813:BQ813, 0.05) * SQRT(COUNT(E813:BR813) - 1)</f>
        <v>-0.14823525132650078</v>
      </c>
      <c r="BU813" s="10" cm="1">
        <f t="array" aca="1" ref="BU813" ca="1">_xlfn.STDEV.P((E813:BQ813 - OFFSET(E813:BQ813,0,1)) / OFFSET(E813:BQ813,0,1)) * SQRT(COUNT(E813:BR813)-1)</f>
        <v>0.10326257040796223</v>
      </c>
      <c r="BV813" s="10" cm="1">
        <f t="array" ref="BV813">-(MAX(1 - (E813:BR813 / _xlfn.SCAN(E813, E813:BR813, _xlfn.LAMBDA(_xlpm.a,_xlpm.b, MAX(_xlpm.a, _xlpm.b))))))</f>
        <v>-5.5533980582524345E-2</v>
      </c>
      <c r="BW813" s="12">
        <f t="shared" ca="1" si="25"/>
        <v>1.067624724730581</v>
      </c>
    </row>
    <row r="814" spans="1:75" x14ac:dyDescent="0.45">
      <c r="A814" s="2" t="s">
        <v>1647</v>
      </c>
      <c r="B814" t="s">
        <v>1648</v>
      </c>
      <c r="C814" t="s">
        <v>22</v>
      </c>
      <c r="D814" t="s">
        <v>8</v>
      </c>
      <c r="E814">
        <v>56.05</v>
      </c>
      <c r="F814">
        <v>56.4</v>
      </c>
      <c r="G814">
        <v>55.5</v>
      </c>
      <c r="H814">
        <v>55.35</v>
      </c>
      <c r="I814">
        <v>56.35</v>
      </c>
      <c r="J814">
        <v>56.05</v>
      </c>
      <c r="K814">
        <v>56.05</v>
      </c>
      <c r="L814">
        <v>56.05</v>
      </c>
      <c r="M814">
        <v>56.2</v>
      </c>
      <c r="N814">
        <v>56.25</v>
      </c>
      <c r="O814">
        <v>56.15</v>
      </c>
      <c r="P814">
        <v>56.25</v>
      </c>
      <c r="Q814">
        <v>56.25</v>
      </c>
      <c r="R814">
        <v>56.4</v>
      </c>
      <c r="S814">
        <v>56.3</v>
      </c>
      <c r="T814">
        <v>56.3</v>
      </c>
      <c r="U814">
        <v>56.35</v>
      </c>
      <c r="V814">
        <v>56.45</v>
      </c>
      <c r="W814">
        <v>56.45</v>
      </c>
      <c r="X814">
        <v>56.45</v>
      </c>
      <c r="Y814">
        <v>56.55</v>
      </c>
      <c r="Z814">
        <v>56.55</v>
      </c>
      <c r="AA814">
        <v>56.8</v>
      </c>
      <c r="AB814">
        <v>56.55</v>
      </c>
      <c r="AC814">
        <v>56.55</v>
      </c>
      <c r="AD814">
        <v>56.55</v>
      </c>
      <c r="AE814">
        <v>56.55</v>
      </c>
      <c r="AF814">
        <v>56.55</v>
      </c>
      <c r="AG814">
        <v>56.55</v>
      </c>
      <c r="AH814">
        <v>56.55</v>
      </c>
      <c r="AI814">
        <v>56.55</v>
      </c>
      <c r="AJ814">
        <v>56.8</v>
      </c>
      <c r="AK814">
        <v>56.8</v>
      </c>
      <c r="AL814">
        <v>56.55</v>
      </c>
      <c r="AM814">
        <v>56.7</v>
      </c>
      <c r="AN814">
        <v>56.75</v>
      </c>
      <c r="AO814">
        <v>56.8</v>
      </c>
      <c r="AP814">
        <v>56.75</v>
      </c>
      <c r="AQ814">
        <v>56.75</v>
      </c>
      <c r="AR814">
        <v>56.7</v>
      </c>
      <c r="AS814">
        <v>56.6</v>
      </c>
      <c r="AT814">
        <v>56.8</v>
      </c>
      <c r="AU814">
        <v>56.85</v>
      </c>
      <c r="AV814">
        <v>56.6</v>
      </c>
      <c r="AW814">
        <v>56.75</v>
      </c>
      <c r="AX814">
        <v>56.7</v>
      </c>
      <c r="AY814">
        <v>56.75</v>
      </c>
      <c r="AZ814">
        <v>56.55</v>
      </c>
      <c r="BA814">
        <v>56.55</v>
      </c>
      <c r="BB814">
        <v>56.6</v>
      </c>
      <c r="BC814">
        <v>56.55</v>
      </c>
      <c r="BD814">
        <v>56.8</v>
      </c>
      <c r="BE814">
        <v>56.55</v>
      </c>
      <c r="BF814">
        <v>56.55</v>
      </c>
      <c r="BG814">
        <v>55.5</v>
      </c>
      <c r="BH814">
        <v>56.75</v>
      </c>
      <c r="BI814">
        <v>57.05</v>
      </c>
      <c r="BJ814">
        <v>56.55</v>
      </c>
      <c r="BK814">
        <v>56.55</v>
      </c>
      <c r="BL814">
        <v>56.5</v>
      </c>
      <c r="BM814">
        <v>56.5</v>
      </c>
      <c r="BN814">
        <v>56.95</v>
      </c>
      <c r="BO814">
        <v>56.35</v>
      </c>
      <c r="BP814">
        <v>56.35</v>
      </c>
      <c r="BQ814">
        <v>57</v>
      </c>
      <c r="BR814">
        <v>57</v>
      </c>
      <c r="BS814" s="10">
        <f t="shared" si="24"/>
        <v>1.6949152542372933E-2</v>
      </c>
      <c r="BT814" s="11" cm="1">
        <f t="array" aca="1" ref="BT814" ca="1">_xlfn.PERCENTILE.INC((OFFSET(E814,0,1,1,COLUMNS(E814:BR814)-1) - E814:BQ814) / E814:BQ814, 0.05) * SQRT(COUNT(E814:BR814) - 1)</f>
        <v>-6.5112141988207736E-2</v>
      </c>
      <c r="BU814" s="10" cm="1">
        <f t="array" aca="1" ref="BU814" ca="1">_xlfn.STDEV.P((E814:BQ814 - OFFSET(E814:BQ814,0,1)) / OFFSET(E814:BQ814,0,1)) * SQRT(COUNT(E814:BR814)-1)</f>
        <v>4.6053544653580539E-2</v>
      </c>
      <c r="BV814" s="10" cm="1">
        <f t="array" ref="BV814">-(MAX(1 - (E814:BR814 / _xlfn.SCAN(E814, E814:BR814, _xlfn.LAMBDA(_xlpm.a,_xlpm.b, MAX(_xlpm.a, _xlpm.b))))))</f>
        <v>-2.3746701846965701E-2</v>
      </c>
      <c r="BW814" s="12">
        <f t="shared" ca="1" si="25"/>
        <v>0.49101871989379692</v>
      </c>
    </row>
    <row r="815" spans="1:75" x14ac:dyDescent="0.45">
      <c r="A815" s="2" t="s">
        <v>1649</v>
      </c>
      <c r="B815" t="s">
        <v>1650</v>
      </c>
      <c r="C815" t="s">
        <v>19</v>
      </c>
      <c r="D815" t="s">
        <v>29</v>
      </c>
      <c r="E815">
        <v>392</v>
      </c>
      <c r="F815">
        <v>391</v>
      </c>
      <c r="G815">
        <v>383.5</v>
      </c>
      <c r="H815">
        <v>356</v>
      </c>
      <c r="I815">
        <v>367.5</v>
      </c>
      <c r="J815">
        <v>393.5</v>
      </c>
      <c r="K815">
        <v>383</v>
      </c>
      <c r="L815">
        <v>358</v>
      </c>
      <c r="M815">
        <v>364</v>
      </c>
      <c r="N815">
        <v>365.5</v>
      </c>
      <c r="O815">
        <v>363.5</v>
      </c>
      <c r="P815">
        <v>378.5</v>
      </c>
      <c r="Q815">
        <v>378</v>
      </c>
      <c r="R815">
        <v>351</v>
      </c>
      <c r="S815">
        <v>338.5</v>
      </c>
      <c r="T815">
        <v>330.5</v>
      </c>
      <c r="U815">
        <v>332.5</v>
      </c>
      <c r="V815">
        <v>337.5</v>
      </c>
      <c r="W815">
        <v>305</v>
      </c>
      <c r="X815">
        <v>303.5</v>
      </c>
      <c r="Y815">
        <v>298.5</v>
      </c>
      <c r="Z815">
        <v>300</v>
      </c>
      <c r="AA815">
        <v>297</v>
      </c>
      <c r="AB815">
        <v>297</v>
      </c>
      <c r="AC815">
        <v>292.5</v>
      </c>
      <c r="AD815">
        <v>307</v>
      </c>
      <c r="AE815">
        <v>305</v>
      </c>
      <c r="AF815">
        <v>278.5</v>
      </c>
      <c r="AG815">
        <v>280</v>
      </c>
      <c r="AH815">
        <v>281</v>
      </c>
      <c r="AI815">
        <v>281</v>
      </c>
      <c r="AJ815">
        <v>281</v>
      </c>
      <c r="AK815">
        <v>257.5</v>
      </c>
      <c r="AL815">
        <v>245</v>
      </c>
      <c r="AM815">
        <v>237.5</v>
      </c>
      <c r="AN815">
        <v>238</v>
      </c>
      <c r="AO815">
        <v>242</v>
      </c>
      <c r="AP815">
        <v>235</v>
      </c>
      <c r="AQ815">
        <v>233</v>
      </c>
      <c r="AR815">
        <v>233.5</v>
      </c>
      <c r="AS815">
        <v>208</v>
      </c>
      <c r="AT815">
        <v>209.5</v>
      </c>
      <c r="AU815">
        <v>203.5</v>
      </c>
      <c r="AV815">
        <v>217</v>
      </c>
      <c r="AW815">
        <v>210</v>
      </c>
      <c r="AX815">
        <v>209</v>
      </c>
      <c r="AY815">
        <v>228</v>
      </c>
      <c r="AZ815">
        <v>237.5</v>
      </c>
      <c r="BA815">
        <v>243.5</v>
      </c>
      <c r="BB815">
        <v>228.5</v>
      </c>
      <c r="BC815">
        <v>226.5</v>
      </c>
      <c r="BD815">
        <v>221</v>
      </c>
      <c r="BE815">
        <v>220.5</v>
      </c>
      <c r="BF815">
        <v>216.5</v>
      </c>
      <c r="BG815">
        <v>220</v>
      </c>
      <c r="BH815">
        <v>231.5</v>
      </c>
      <c r="BI815">
        <v>231.5</v>
      </c>
      <c r="BJ815">
        <v>245</v>
      </c>
      <c r="BK815">
        <v>255</v>
      </c>
      <c r="BL815">
        <v>260</v>
      </c>
      <c r="BM815">
        <v>270.5</v>
      </c>
      <c r="BN815">
        <v>270.5</v>
      </c>
      <c r="BO815">
        <v>270.5</v>
      </c>
      <c r="BP815">
        <v>274.5</v>
      </c>
      <c r="BQ815">
        <v>275.5</v>
      </c>
      <c r="BR815">
        <v>285</v>
      </c>
      <c r="BS815" s="10">
        <f t="shared" si="24"/>
        <v>-0.27295918367346939</v>
      </c>
      <c r="BT815" s="11" cm="1">
        <f t="array" aca="1" ref="BT815" ca="1">_xlfn.PERCENTILE.INC((OFFSET(E815,0,1,1,COLUMNS(E815:BR815)-1) - E815:BQ815) / E815:BQ815, 0.05) * SQRT(COUNT(E815:BR815) - 1)</f>
        <v>-0.65502220384154453</v>
      </c>
      <c r="BU815" s="10" cm="1">
        <f t="array" aca="1" ref="BU815" ca="1">_xlfn.STDEV.P((E815:BQ815 - OFFSET(E815:BQ815,0,1)) / OFFSET(E815:BQ815,0,1)) * SQRT(COUNT(E815:BR815)-1)</f>
        <v>0.32824145792206388</v>
      </c>
      <c r="BV815" s="10" cm="1">
        <f t="array" ref="BV815">-(MAX(1 - (E815:BR815 / _xlfn.SCAN(E815, E815:BR815, _xlfn.LAMBDA(_xlpm.a,_xlpm.b, MAX(_xlpm.a, _xlpm.b))))))</f>
        <v>-0.48284625158831007</v>
      </c>
      <c r="BW815" s="12">
        <f t="shared" ca="1" si="25"/>
        <v>-0.8143248734196602</v>
      </c>
    </row>
    <row r="816" spans="1:75" x14ac:dyDescent="0.45">
      <c r="A816" s="2" t="s">
        <v>1651</v>
      </c>
      <c r="B816" t="s">
        <v>1652</v>
      </c>
      <c r="C816" t="s">
        <v>11</v>
      </c>
      <c r="D816" t="s">
        <v>8</v>
      </c>
      <c r="E816">
        <v>16.149999999999999</v>
      </c>
      <c r="F816">
        <v>16</v>
      </c>
      <c r="G816">
        <v>15.82</v>
      </c>
      <c r="H816">
        <v>16</v>
      </c>
      <c r="I816">
        <v>16</v>
      </c>
      <c r="J816">
        <v>16.079999999999998</v>
      </c>
      <c r="K816">
        <v>15.9</v>
      </c>
      <c r="L816">
        <v>15.9</v>
      </c>
      <c r="M816">
        <v>15.71</v>
      </c>
      <c r="N816">
        <v>15.73</v>
      </c>
      <c r="O816">
        <v>15.6</v>
      </c>
      <c r="P816">
        <v>15.3</v>
      </c>
      <c r="Q816">
        <v>15.5</v>
      </c>
      <c r="R816">
        <v>15.4</v>
      </c>
      <c r="S816">
        <v>15.33</v>
      </c>
      <c r="T816">
        <v>15.35</v>
      </c>
      <c r="U816">
        <v>15.49</v>
      </c>
      <c r="V816">
        <v>15.48</v>
      </c>
      <c r="W816">
        <v>15.5</v>
      </c>
      <c r="X816">
        <v>15.5</v>
      </c>
      <c r="Y816">
        <v>15.3</v>
      </c>
      <c r="Z816">
        <v>15.51</v>
      </c>
      <c r="AA816">
        <v>15.48</v>
      </c>
      <c r="AB816">
        <v>15.5</v>
      </c>
      <c r="AC816">
        <v>15.2</v>
      </c>
      <c r="AD816">
        <v>15.13</v>
      </c>
      <c r="AE816">
        <v>15.25</v>
      </c>
      <c r="AF816">
        <v>15.25</v>
      </c>
      <c r="AG816">
        <v>15.2</v>
      </c>
      <c r="AH816">
        <v>15.45</v>
      </c>
      <c r="AI816">
        <v>15.09</v>
      </c>
      <c r="AJ816">
        <v>15.21</v>
      </c>
      <c r="AK816">
        <v>14.92</v>
      </c>
      <c r="AL816">
        <v>15.06</v>
      </c>
      <c r="AM816">
        <v>15.4</v>
      </c>
      <c r="AN816">
        <v>15.19</v>
      </c>
      <c r="AO816">
        <v>15.02</v>
      </c>
      <c r="AP816">
        <v>15.17</v>
      </c>
      <c r="AQ816">
        <v>15.18</v>
      </c>
      <c r="AR816">
        <v>15.4</v>
      </c>
      <c r="AS816">
        <v>15.02</v>
      </c>
      <c r="AT816">
        <v>15.15</v>
      </c>
      <c r="AU816">
        <v>15.26</v>
      </c>
      <c r="AV816">
        <v>15.41</v>
      </c>
      <c r="AW816">
        <v>15.47</v>
      </c>
      <c r="AX816">
        <v>15.39</v>
      </c>
      <c r="AY816">
        <v>15.5</v>
      </c>
      <c r="AZ816">
        <v>15.57</v>
      </c>
      <c r="BA816">
        <v>15.78</v>
      </c>
      <c r="BB816">
        <v>16.100000000000001</v>
      </c>
      <c r="BC816">
        <v>16.079999999999998</v>
      </c>
      <c r="BD816">
        <v>16.14</v>
      </c>
      <c r="BE816">
        <v>16.25</v>
      </c>
      <c r="BF816">
        <v>16.32</v>
      </c>
      <c r="BG816">
        <v>16.38</v>
      </c>
      <c r="BH816">
        <v>16.260000000000002</v>
      </c>
      <c r="BI816">
        <v>15.95</v>
      </c>
      <c r="BJ816">
        <v>16.2</v>
      </c>
      <c r="BK816">
        <v>16.399999999999999</v>
      </c>
      <c r="BL816">
        <v>16.46</v>
      </c>
      <c r="BM816">
        <v>16.46</v>
      </c>
      <c r="BN816">
        <v>16.2</v>
      </c>
      <c r="BO816">
        <v>16.54</v>
      </c>
      <c r="BP816">
        <v>16.43</v>
      </c>
      <c r="BQ816">
        <v>16.2</v>
      </c>
      <c r="BR816">
        <v>16.260000000000002</v>
      </c>
      <c r="BS816" s="10">
        <f t="shared" si="24"/>
        <v>6.8111455108360985E-3</v>
      </c>
      <c r="BT816" s="11" cm="1">
        <f t="array" aca="1" ref="BT816" ca="1">_xlfn.PERCENTILE.INC((OFFSET(E816,0,1,1,COLUMNS(E816:BR816)-1) - E816:BQ816) / E816:BQ816, 0.05) * SQRT(COUNT(E816:BR816) - 1)</f>
        <v>-0.15477838675234523</v>
      </c>
      <c r="BU816" s="10" cm="1">
        <f t="array" aca="1" ref="BU816" ca="1">_xlfn.STDEV.P((E816:BQ816 - OFFSET(E816:BQ816,0,1)) / OFFSET(E816:BQ816,0,1)) * SQRT(COUNT(E816:BR816)-1)</f>
        <v>9.0188188918376808E-2</v>
      </c>
      <c r="BV816" s="10" cm="1">
        <f t="array" ref="BV816">-(MAX(1 - (E816:BR816 / _xlfn.SCAN(E816, E816:BR816, _xlfn.LAMBDA(_xlpm.a,_xlpm.b, MAX(_xlpm.a, _xlpm.b))))))</f>
        <v>-7.6160990712074272E-2</v>
      </c>
      <c r="BW816" s="12">
        <f t="shared" ca="1" si="25"/>
        <v>0.13832349513223405</v>
      </c>
    </row>
    <row r="817" spans="1:75" x14ac:dyDescent="0.45">
      <c r="A817" s="2" t="s">
        <v>1653</v>
      </c>
      <c r="B817" t="s">
        <v>1654</v>
      </c>
      <c r="C817" t="s">
        <v>37</v>
      </c>
      <c r="D817" t="s">
        <v>928</v>
      </c>
      <c r="E817">
        <v>18680</v>
      </c>
      <c r="F817">
        <v>18490</v>
      </c>
      <c r="G817">
        <v>18420</v>
      </c>
      <c r="H817">
        <v>18345</v>
      </c>
      <c r="I817">
        <v>18595</v>
      </c>
      <c r="J817">
        <v>18590</v>
      </c>
      <c r="K817">
        <v>18780</v>
      </c>
      <c r="L817">
        <v>18855</v>
      </c>
      <c r="M817">
        <v>19070</v>
      </c>
      <c r="N817">
        <v>19140</v>
      </c>
      <c r="O817">
        <v>19000</v>
      </c>
      <c r="P817">
        <v>19045</v>
      </c>
      <c r="Q817">
        <v>18750</v>
      </c>
      <c r="R817">
        <v>18640</v>
      </c>
      <c r="S817">
        <v>18990</v>
      </c>
      <c r="T817">
        <v>18985</v>
      </c>
      <c r="U817">
        <v>18825</v>
      </c>
      <c r="V817">
        <v>19250</v>
      </c>
      <c r="W817">
        <v>19025</v>
      </c>
      <c r="X817">
        <v>18550</v>
      </c>
      <c r="Y817">
        <v>18695</v>
      </c>
      <c r="Z817">
        <v>18695</v>
      </c>
      <c r="AA817">
        <v>18600</v>
      </c>
      <c r="AB817">
        <v>18785</v>
      </c>
      <c r="AC817">
        <v>19400</v>
      </c>
      <c r="AD817">
        <v>18945</v>
      </c>
      <c r="AE817">
        <v>18510</v>
      </c>
      <c r="AF817">
        <v>18460</v>
      </c>
      <c r="AG817">
        <v>18110</v>
      </c>
      <c r="AH817">
        <v>18470</v>
      </c>
      <c r="AI817">
        <v>18250</v>
      </c>
      <c r="AJ817">
        <v>17700</v>
      </c>
      <c r="AK817">
        <v>17785</v>
      </c>
      <c r="AL817">
        <v>17625</v>
      </c>
      <c r="AM817">
        <v>17990</v>
      </c>
      <c r="AN817">
        <v>17820</v>
      </c>
      <c r="AO817">
        <v>16905</v>
      </c>
      <c r="AP817">
        <v>17080</v>
      </c>
      <c r="AQ817">
        <v>17900</v>
      </c>
      <c r="AR817">
        <v>17965</v>
      </c>
      <c r="AS817">
        <v>17135</v>
      </c>
      <c r="AT817">
        <v>17735</v>
      </c>
      <c r="AU817">
        <v>17790</v>
      </c>
      <c r="AV817">
        <v>17890</v>
      </c>
      <c r="AW817">
        <v>17595</v>
      </c>
      <c r="AX817">
        <v>17380</v>
      </c>
      <c r="AY817">
        <v>17285</v>
      </c>
      <c r="AZ817">
        <v>17580</v>
      </c>
      <c r="BA817">
        <v>17550</v>
      </c>
      <c r="BB817">
        <v>17465</v>
      </c>
      <c r="BC817">
        <v>17445</v>
      </c>
      <c r="BD817">
        <v>17155</v>
      </c>
      <c r="BE817">
        <v>16895</v>
      </c>
      <c r="BF817">
        <v>16845</v>
      </c>
      <c r="BG817">
        <v>17025</v>
      </c>
      <c r="BH817">
        <v>17200</v>
      </c>
      <c r="BI817">
        <v>16805</v>
      </c>
      <c r="BJ817">
        <v>16880</v>
      </c>
      <c r="BK817">
        <v>15600</v>
      </c>
      <c r="BL817">
        <v>16040</v>
      </c>
      <c r="BM817">
        <v>16040</v>
      </c>
      <c r="BN817">
        <v>16150</v>
      </c>
      <c r="BO817">
        <v>16205</v>
      </c>
      <c r="BP817">
        <v>16420</v>
      </c>
      <c r="BQ817">
        <v>16600</v>
      </c>
      <c r="BR817">
        <v>16600</v>
      </c>
      <c r="BS817" s="10">
        <f t="shared" si="24"/>
        <v>-0.11134903640256959</v>
      </c>
      <c r="BT817" s="11" cm="1">
        <f t="array" aca="1" ref="BT817" ca="1">_xlfn.PERCENTILE.INC((OFFSET(E817,0,1,1,COLUMNS(E817:BR817)-1) - E817:BQ817) / E817:BQ817, 0.05) * SQRT(COUNT(E817:BR817) - 1)</f>
        <v>-0.23463603832626792</v>
      </c>
      <c r="BU817" s="10" cm="1">
        <f t="array" aca="1" ref="BU817" ca="1">_xlfn.STDEV.P((E817:BQ817 - OFFSET(E817:BQ817,0,1)) / OFFSET(E817:BQ817,0,1)) * SQRT(COUNT(E817:BR817)-1)</f>
        <v>0.1604664287280087</v>
      </c>
      <c r="BV817" s="10" cm="1">
        <f t="array" ref="BV817">-(MAX(1 - (E817:BR817 / _xlfn.SCAN(E817, E817:BR817, _xlfn.LAMBDA(_xlpm.a,_xlpm.b, MAX(_xlpm.a, _xlpm.b))))))</f>
        <v>-0.19587628865979378</v>
      </c>
      <c r="BW817" s="12">
        <f t="shared" ca="1" si="25"/>
        <v>-0.6586115067202386</v>
      </c>
    </row>
    <row r="818" spans="1:75" x14ac:dyDescent="0.45">
      <c r="A818" s="2" t="s">
        <v>1655</v>
      </c>
      <c r="B818" t="s">
        <v>1656</v>
      </c>
      <c r="C818" t="s">
        <v>7</v>
      </c>
      <c r="D818" t="s">
        <v>8</v>
      </c>
      <c r="E818">
        <v>5.09</v>
      </c>
      <c r="F818">
        <v>5.1719999999999997</v>
      </c>
      <c r="G818">
        <v>5.2039999999999997</v>
      </c>
      <c r="H818">
        <v>5.056</v>
      </c>
      <c r="I818">
        <v>5.1719999999999997</v>
      </c>
      <c r="J818">
        <v>5.226</v>
      </c>
      <c r="K818">
        <v>5.2140000000000004</v>
      </c>
      <c r="L818">
        <v>5.4640000000000004</v>
      </c>
      <c r="M818">
        <v>5.452</v>
      </c>
      <c r="N818">
        <v>5.46</v>
      </c>
      <c r="O818">
        <v>5.476</v>
      </c>
      <c r="P818">
        <v>5.5720000000000001</v>
      </c>
      <c r="Q818">
        <v>5.5119999999999996</v>
      </c>
      <c r="R818">
        <v>5.34</v>
      </c>
      <c r="S818">
        <v>5.17</v>
      </c>
      <c r="T818">
        <v>5.1959999999999997</v>
      </c>
      <c r="U818">
        <v>5.306</v>
      </c>
      <c r="V818">
        <v>5.4320000000000004</v>
      </c>
      <c r="W818">
        <v>5.3940000000000001</v>
      </c>
      <c r="X818">
        <v>5.3879999999999999</v>
      </c>
      <c r="Y818">
        <v>5.4</v>
      </c>
      <c r="Z818">
        <v>5.4939999999999998</v>
      </c>
      <c r="AA818">
        <v>5.1840000000000002</v>
      </c>
      <c r="AB818">
        <v>5.2240000000000002</v>
      </c>
      <c r="AC818">
        <v>5.6</v>
      </c>
      <c r="AD818">
        <v>5.66</v>
      </c>
      <c r="AE818">
        <v>5.95</v>
      </c>
      <c r="AF818">
        <v>5.92</v>
      </c>
      <c r="AG818">
        <v>5.8579999999999997</v>
      </c>
      <c r="AH818">
        <v>5.9240000000000004</v>
      </c>
      <c r="AI818">
        <v>5.8520000000000003</v>
      </c>
      <c r="AJ818">
        <v>5.6879999999999997</v>
      </c>
      <c r="AK818">
        <v>5.8</v>
      </c>
      <c r="AL818">
        <v>5.7060000000000004</v>
      </c>
      <c r="AM818">
        <v>5.6020000000000003</v>
      </c>
      <c r="AN818">
        <v>5.5039999999999996</v>
      </c>
      <c r="AO818">
        <v>5.72</v>
      </c>
      <c r="AP818">
        <v>5.6879999999999997</v>
      </c>
      <c r="AQ818">
        <v>5.5359999999999996</v>
      </c>
      <c r="AR818">
        <v>5.5359999999999996</v>
      </c>
      <c r="AS818">
        <v>5.2220000000000004</v>
      </c>
      <c r="AT818">
        <v>5.22</v>
      </c>
      <c r="AU818">
        <v>5.1379999999999999</v>
      </c>
      <c r="AV818">
        <v>5.2640000000000002</v>
      </c>
      <c r="AW818">
        <v>5.282</v>
      </c>
      <c r="AX818">
        <v>5.1459999999999999</v>
      </c>
      <c r="AY818">
        <v>5.1459999999999999</v>
      </c>
      <c r="AZ818">
        <v>5.3179999999999996</v>
      </c>
      <c r="BA818">
        <v>5.38</v>
      </c>
      <c r="BB818">
        <v>5.2759999999999998</v>
      </c>
      <c r="BC818">
        <v>5.3220000000000001</v>
      </c>
      <c r="BD818">
        <v>5.2779999999999996</v>
      </c>
      <c r="BE818">
        <v>5.298</v>
      </c>
      <c r="BF818">
        <v>5.2</v>
      </c>
      <c r="BG818">
        <v>5.3920000000000003</v>
      </c>
      <c r="BH818">
        <v>5.37</v>
      </c>
      <c r="BI818">
        <v>5.29</v>
      </c>
      <c r="BJ818">
        <v>5.4</v>
      </c>
      <c r="BK818">
        <v>5.4020000000000001</v>
      </c>
      <c r="BL818">
        <v>5.45</v>
      </c>
      <c r="BM818">
        <v>5.45</v>
      </c>
      <c r="BN818">
        <v>5.52</v>
      </c>
      <c r="BO818">
        <v>5.63</v>
      </c>
      <c r="BP818">
        <v>5.5940000000000003</v>
      </c>
      <c r="BQ818">
        <v>5.5</v>
      </c>
      <c r="BR818">
        <v>5.5</v>
      </c>
      <c r="BS818" s="10">
        <f t="shared" si="24"/>
        <v>8.0550098231827141E-2</v>
      </c>
      <c r="BT818" s="11" cm="1">
        <f t="array" aca="1" ref="BT818" ca="1">_xlfn.PERCENTILE.INC((OFFSET(E818,0,1,1,COLUMNS(E818:BR818)-1) - E818:BQ818) / E818:BQ818, 0.05) * SQRT(COUNT(E818:BR818) - 1)</f>
        <v>-0.24712148569505082</v>
      </c>
      <c r="BU818" s="10" cm="1">
        <f t="array" aca="1" ref="BU818" ca="1">_xlfn.STDEV.P((E818:BQ818 - OFFSET(E818:BQ818,0,1)) / OFFSET(E818:BQ818,0,1)) * SQRT(COUNT(E818:BR818)-1)</f>
        <v>0.1822033796915756</v>
      </c>
      <c r="BV818" s="10" cm="1">
        <f t="array" ref="BV818">-(MAX(1 - (E818:BR818 / _xlfn.SCAN(E818, E818:BR818, _xlfn.LAMBDA(_xlpm.a,_xlpm.b, MAX(_xlpm.a, _xlpm.b))))))</f>
        <v>-0.13647058823529412</v>
      </c>
      <c r="BW818" s="12">
        <f t="shared" ca="1" si="25"/>
        <v>0.47317507709113782</v>
      </c>
    </row>
    <row r="819" spans="1:75" x14ac:dyDescent="0.45">
      <c r="A819" s="2" t="s">
        <v>1657</v>
      </c>
      <c r="B819" t="s">
        <v>1658</v>
      </c>
      <c r="C819" t="s">
        <v>22</v>
      </c>
      <c r="D819" t="s">
        <v>29</v>
      </c>
      <c r="E819">
        <v>2250</v>
      </c>
      <c r="F819">
        <v>2190</v>
      </c>
      <c r="G819">
        <v>2265</v>
      </c>
      <c r="H819">
        <v>2215</v>
      </c>
      <c r="I819">
        <v>2245</v>
      </c>
      <c r="J819">
        <v>2265</v>
      </c>
      <c r="K819">
        <v>2265</v>
      </c>
      <c r="L819">
        <v>2320</v>
      </c>
      <c r="M819">
        <v>2360</v>
      </c>
      <c r="N819">
        <v>2375</v>
      </c>
      <c r="O819">
        <v>2390</v>
      </c>
      <c r="P819">
        <v>2420</v>
      </c>
      <c r="Q819">
        <v>2400</v>
      </c>
      <c r="R819">
        <v>2340</v>
      </c>
      <c r="S819">
        <v>2370</v>
      </c>
      <c r="T819">
        <v>2370</v>
      </c>
      <c r="U819">
        <v>2350</v>
      </c>
      <c r="V819">
        <v>2395</v>
      </c>
      <c r="W819">
        <v>2325</v>
      </c>
      <c r="X819">
        <v>2330</v>
      </c>
      <c r="Y819">
        <v>2305</v>
      </c>
      <c r="Z819">
        <v>2355</v>
      </c>
      <c r="AA819">
        <v>2335</v>
      </c>
      <c r="AB819">
        <v>2340</v>
      </c>
      <c r="AC819">
        <v>2380</v>
      </c>
      <c r="AD819">
        <v>2400</v>
      </c>
      <c r="AE819">
        <v>2400</v>
      </c>
      <c r="AF819">
        <v>2305</v>
      </c>
      <c r="AG819">
        <v>2255</v>
      </c>
      <c r="AH819">
        <v>2150</v>
      </c>
      <c r="AI819">
        <v>2260</v>
      </c>
      <c r="AJ819">
        <v>2260</v>
      </c>
      <c r="AK819">
        <v>2320</v>
      </c>
      <c r="AL819">
        <v>2325</v>
      </c>
      <c r="AM819">
        <v>2350</v>
      </c>
      <c r="AN819">
        <v>2350</v>
      </c>
      <c r="AO819">
        <v>2350</v>
      </c>
      <c r="AP819">
        <v>2260</v>
      </c>
      <c r="AQ819">
        <v>2275</v>
      </c>
      <c r="AR819">
        <v>2280</v>
      </c>
      <c r="AS819">
        <v>2270</v>
      </c>
      <c r="AT819">
        <v>2290</v>
      </c>
      <c r="AU819">
        <v>2300</v>
      </c>
      <c r="AV819">
        <v>2355</v>
      </c>
      <c r="AW819">
        <v>2340</v>
      </c>
      <c r="AX819">
        <v>2340</v>
      </c>
      <c r="AY819">
        <v>2360</v>
      </c>
      <c r="AZ819">
        <v>2435</v>
      </c>
      <c r="BA819">
        <v>2435</v>
      </c>
      <c r="BB819">
        <v>2410</v>
      </c>
      <c r="BC819">
        <v>2435</v>
      </c>
      <c r="BD819">
        <v>2430</v>
      </c>
      <c r="BE819">
        <v>2440</v>
      </c>
      <c r="BF819">
        <v>2435</v>
      </c>
      <c r="BG819">
        <v>2525</v>
      </c>
      <c r="BH819">
        <v>2575</v>
      </c>
      <c r="BI819">
        <v>2535</v>
      </c>
      <c r="BJ819">
        <v>2555</v>
      </c>
      <c r="BK819">
        <v>2625</v>
      </c>
      <c r="BL819">
        <v>2655</v>
      </c>
      <c r="BM819">
        <v>2610</v>
      </c>
      <c r="BN819">
        <v>2610</v>
      </c>
      <c r="BO819">
        <v>2610</v>
      </c>
      <c r="BP819">
        <v>2660</v>
      </c>
      <c r="BQ819">
        <v>2645</v>
      </c>
      <c r="BR819">
        <v>2630</v>
      </c>
      <c r="BS819" s="10">
        <f t="shared" si="24"/>
        <v>0.16888888888888889</v>
      </c>
      <c r="BT819" s="11" cm="1">
        <f t="array" aca="1" ref="BT819" ca="1">_xlfn.PERCENTILE.INC((OFFSET(E819,0,1,1,COLUMNS(E819:BR819)-1) - E819:BQ819) / E819:BQ819, 0.05) * SQRT(COUNT(E819:BR819) - 1)</f>
        <v>-0.23151078895322988</v>
      </c>
      <c r="BU819" s="10" cm="1">
        <f t="array" aca="1" ref="BU819" ca="1">_xlfn.STDEV.P((E819:BQ819 - OFFSET(E819:BQ819,0,1)) / OFFSET(E819:BQ819,0,1)) * SQRT(COUNT(E819:BR819)-1)</f>
        <v>0.14638982817550808</v>
      </c>
      <c r="BV819" s="10" cm="1">
        <f t="array" ref="BV819">-(MAX(1 - (E819:BR819 / _xlfn.SCAN(E819, E819:BR819, _xlfn.LAMBDA(_xlpm.a,_xlpm.b, MAX(_xlpm.a, _xlpm.b))))))</f>
        <v>-0.11157024793388426</v>
      </c>
      <c r="BW819" s="12">
        <f t="shared" ca="1" si="25"/>
        <v>1.1923840000660146</v>
      </c>
    </row>
    <row r="820" spans="1:75" x14ac:dyDescent="0.45">
      <c r="A820" s="2" t="s">
        <v>1659</v>
      </c>
      <c r="B820" t="s">
        <v>1660</v>
      </c>
      <c r="C820" t="s">
        <v>80</v>
      </c>
      <c r="D820" t="s">
        <v>8</v>
      </c>
      <c r="E820">
        <v>20500</v>
      </c>
      <c r="F820">
        <v>20399.990000000002</v>
      </c>
      <c r="G820">
        <v>21750</v>
      </c>
      <c r="H820">
        <v>21199.99</v>
      </c>
      <c r="I820">
        <v>22550</v>
      </c>
      <c r="J820">
        <v>24650</v>
      </c>
      <c r="K820">
        <v>24200</v>
      </c>
      <c r="L820">
        <v>24149.99</v>
      </c>
      <c r="M820">
        <v>23800</v>
      </c>
      <c r="N820">
        <v>23999.99</v>
      </c>
      <c r="O820">
        <v>23900</v>
      </c>
      <c r="P820">
        <v>23500</v>
      </c>
      <c r="Q820">
        <v>23199.99</v>
      </c>
      <c r="R820">
        <v>22700</v>
      </c>
      <c r="S820">
        <v>22500</v>
      </c>
      <c r="T820">
        <v>22399.99</v>
      </c>
      <c r="U820">
        <v>22100</v>
      </c>
      <c r="V820">
        <v>21149.99</v>
      </c>
      <c r="W820">
        <v>20699.990000000002</v>
      </c>
      <c r="X820">
        <v>20799.990000000002</v>
      </c>
      <c r="Y820">
        <v>21300</v>
      </c>
      <c r="Z820">
        <v>21199.99</v>
      </c>
      <c r="AA820">
        <v>21000</v>
      </c>
      <c r="AB820">
        <v>22650</v>
      </c>
      <c r="AC820">
        <v>22299.99</v>
      </c>
      <c r="AD820">
        <v>23000</v>
      </c>
      <c r="AE820">
        <v>22100</v>
      </c>
      <c r="AF820">
        <v>21999.99</v>
      </c>
      <c r="AG820">
        <v>21949.99</v>
      </c>
      <c r="AH820">
        <v>21499.99</v>
      </c>
      <c r="AI820">
        <v>21899.99</v>
      </c>
      <c r="AJ820">
        <v>21899.99</v>
      </c>
      <c r="AK820">
        <v>22100</v>
      </c>
      <c r="AL820">
        <v>21499.99</v>
      </c>
      <c r="AM820">
        <v>20699.990000000002</v>
      </c>
      <c r="AN820">
        <v>21099.99</v>
      </c>
      <c r="AO820">
        <v>20699.990000000002</v>
      </c>
      <c r="AP820">
        <v>19820</v>
      </c>
      <c r="AQ820">
        <v>20100</v>
      </c>
      <c r="AR820">
        <v>20200</v>
      </c>
      <c r="AS820">
        <v>20349.990000000002</v>
      </c>
      <c r="AT820">
        <v>19779.990000000002</v>
      </c>
      <c r="AU820">
        <v>20000</v>
      </c>
      <c r="AV820">
        <v>19980</v>
      </c>
      <c r="AW820">
        <v>19799.990000000002</v>
      </c>
      <c r="AX820">
        <v>19200</v>
      </c>
      <c r="AY820">
        <v>18940</v>
      </c>
      <c r="AZ820">
        <v>18999.990000000002</v>
      </c>
      <c r="BA820">
        <v>18599.990000000002</v>
      </c>
      <c r="BB820">
        <v>19180</v>
      </c>
      <c r="BC820">
        <v>20000</v>
      </c>
      <c r="BD820">
        <v>19519.990000000002</v>
      </c>
      <c r="BE820">
        <v>19200</v>
      </c>
      <c r="BF820">
        <v>17980</v>
      </c>
      <c r="BG820">
        <v>17860</v>
      </c>
      <c r="BH820">
        <v>17840</v>
      </c>
      <c r="BI820">
        <v>18100</v>
      </c>
      <c r="BJ820">
        <v>18360</v>
      </c>
      <c r="BK820">
        <v>17899.990000000002</v>
      </c>
      <c r="BL820">
        <v>18000</v>
      </c>
      <c r="BM820">
        <v>18100</v>
      </c>
      <c r="BN820">
        <v>17980</v>
      </c>
      <c r="BO820">
        <v>18000</v>
      </c>
      <c r="BP820">
        <v>18179.990000000002</v>
      </c>
      <c r="BQ820">
        <v>18199.990000000002</v>
      </c>
      <c r="BR820">
        <v>18159.990000000002</v>
      </c>
      <c r="BS820" s="10">
        <f t="shared" si="24"/>
        <v>-0.1141468292682926</v>
      </c>
      <c r="BT820" s="11" cm="1">
        <f t="array" aca="1" ref="BT820" ca="1">_xlfn.PERCENTILE.INC((OFFSET(E820,0,1,1,COLUMNS(E820:BR820)-1) - E820:BQ820) / E820:BQ820, 0.05) * SQRT(COUNT(E820:BR820) - 1)</f>
        <v>-0.31238194591909396</v>
      </c>
      <c r="BU820" s="10" cm="1">
        <f t="array" aca="1" ref="BU820" ca="1">_xlfn.STDEV.P((E820:BQ820 - OFFSET(E820:BQ820,0,1)) / OFFSET(E820:BQ820,0,1)) * SQRT(COUNT(E820:BR820)-1)</f>
        <v>0.21557051171223088</v>
      </c>
      <c r="BV820" s="10" cm="1">
        <f t="array" ref="BV820">-(MAX(1 - (E820:BR820 / _xlfn.SCAN(E820, E820:BR820, _xlfn.LAMBDA(_xlpm.a,_xlpm.b, MAX(_xlpm.a, _xlpm.b))))))</f>
        <v>-0.27626774847870184</v>
      </c>
      <c r="BW820" s="12">
        <f t="shared" ca="1" si="25"/>
        <v>-0.50323594079095735</v>
      </c>
    </row>
    <row r="821" spans="1:75" x14ac:dyDescent="0.45">
      <c r="A821" s="2" t="s">
        <v>1661</v>
      </c>
      <c r="B821" t="s">
        <v>1662</v>
      </c>
      <c r="C821" t="s">
        <v>22</v>
      </c>
      <c r="D821" t="s">
        <v>136</v>
      </c>
      <c r="E821">
        <v>262.5</v>
      </c>
      <c r="F821">
        <v>263.5</v>
      </c>
      <c r="G821">
        <v>263</v>
      </c>
      <c r="H821">
        <v>264.5</v>
      </c>
      <c r="I821">
        <v>265.5</v>
      </c>
      <c r="J821">
        <v>265</v>
      </c>
      <c r="K821">
        <v>258.5</v>
      </c>
      <c r="L821">
        <v>261.5</v>
      </c>
      <c r="M821">
        <v>270</v>
      </c>
      <c r="N821">
        <v>269</v>
      </c>
      <c r="O821">
        <v>273</v>
      </c>
      <c r="P821">
        <v>273.5</v>
      </c>
      <c r="Q821">
        <v>278</v>
      </c>
      <c r="R821">
        <v>276.5</v>
      </c>
      <c r="S821">
        <v>278.5</v>
      </c>
      <c r="T821">
        <v>282</v>
      </c>
      <c r="U821">
        <v>278.5</v>
      </c>
      <c r="V821">
        <v>279</v>
      </c>
      <c r="W821">
        <v>279.5</v>
      </c>
      <c r="X821">
        <v>281</v>
      </c>
      <c r="Y821">
        <v>277.5</v>
      </c>
      <c r="Z821">
        <v>283</v>
      </c>
      <c r="AA821">
        <v>282</v>
      </c>
      <c r="AB821">
        <v>278.5</v>
      </c>
      <c r="AC821">
        <v>284</v>
      </c>
      <c r="AD821">
        <v>282.5</v>
      </c>
      <c r="AE821">
        <v>284</v>
      </c>
      <c r="AF821">
        <v>281.5</v>
      </c>
      <c r="AG821">
        <v>290.5</v>
      </c>
      <c r="AH821">
        <v>292</v>
      </c>
      <c r="AI821">
        <v>290.5</v>
      </c>
      <c r="AJ821">
        <v>289.5</v>
      </c>
      <c r="AK821">
        <v>288</v>
      </c>
      <c r="AL821">
        <v>290</v>
      </c>
      <c r="AM821">
        <v>288.5</v>
      </c>
      <c r="AN821">
        <v>288</v>
      </c>
      <c r="AO821">
        <v>291.5</v>
      </c>
      <c r="AP821">
        <v>290</v>
      </c>
      <c r="AQ821">
        <v>286</v>
      </c>
      <c r="AR821">
        <v>286</v>
      </c>
      <c r="AS821">
        <v>280</v>
      </c>
      <c r="AT821">
        <v>275.5</v>
      </c>
      <c r="AU821">
        <v>275</v>
      </c>
      <c r="AV821">
        <v>275</v>
      </c>
      <c r="AW821">
        <v>272.5</v>
      </c>
      <c r="AX821">
        <v>272</v>
      </c>
      <c r="AY821">
        <v>271.5</v>
      </c>
      <c r="AZ821">
        <v>278.5</v>
      </c>
      <c r="BA821">
        <v>276.5</v>
      </c>
      <c r="BB821">
        <v>275</v>
      </c>
      <c r="BC821">
        <v>275</v>
      </c>
      <c r="BD821">
        <v>274</v>
      </c>
      <c r="BE821">
        <v>265.5</v>
      </c>
      <c r="BF821">
        <v>261.5</v>
      </c>
      <c r="BG821">
        <v>274.5</v>
      </c>
      <c r="BH821">
        <v>277</v>
      </c>
      <c r="BI821">
        <v>272.5</v>
      </c>
      <c r="BJ821">
        <v>295.5</v>
      </c>
      <c r="BK821">
        <v>301.5</v>
      </c>
      <c r="BL821">
        <v>303</v>
      </c>
      <c r="BM821">
        <v>303</v>
      </c>
      <c r="BN821">
        <v>302</v>
      </c>
      <c r="BO821">
        <v>296.5</v>
      </c>
      <c r="BP821">
        <v>300.5</v>
      </c>
      <c r="BQ821">
        <v>305.5</v>
      </c>
      <c r="BR821">
        <v>305.5</v>
      </c>
      <c r="BS821" s="10">
        <f t="shared" si="24"/>
        <v>0.16380952380952382</v>
      </c>
      <c r="BT821" s="11" cm="1">
        <f t="array" aca="1" ref="BT821" ca="1">_xlfn.PERCENTILE.INC((OFFSET(E821,0,1,1,COLUMNS(E821:BR821)-1) - E821:BQ821) / E821:BQ821, 0.05) * SQRT(COUNT(E821:BR821) - 1)</f>
        <v>-0.14365841919829078</v>
      </c>
      <c r="BU821" s="10" cm="1">
        <f t="array" aca="1" ref="BU821" ca="1">_xlfn.STDEV.P((E821:BQ821 - OFFSET(E821:BQ821,0,1)) / OFFSET(E821:BQ821,0,1)) * SQRT(COUNT(E821:BR821)-1)</f>
        <v>0.133522059154246</v>
      </c>
      <c r="BV821" s="10" cm="1">
        <f t="array" ref="BV821">-(MAX(1 - (E821:BR821 / _xlfn.SCAN(E821, E821:BR821, _xlfn.LAMBDA(_xlpm.a,_xlpm.b, MAX(_xlpm.a, _xlpm.b))))))</f>
        <v>-0.10445205479452058</v>
      </c>
      <c r="BW821" s="12">
        <f t="shared" ca="1" si="25"/>
        <v>1.2692548698170265</v>
      </c>
    </row>
    <row r="822" spans="1:75" x14ac:dyDescent="0.45">
      <c r="A822" s="2" t="s">
        <v>1663</v>
      </c>
      <c r="B822" t="s">
        <v>1664</v>
      </c>
      <c r="C822" t="s">
        <v>7</v>
      </c>
      <c r="D822" t="s">
        <v>29</v>
      </c>
      <c r="E822">
        <v>15.5</v>
      </c>
      <c r="F822">
        <v>15.62</v>
      </c>
      <c r="G822">
        <v>15.14</v>
      </c>
      <c r="H822">
        <v>15.4</v>
      </c>
      <c r="I822">
        <v>15.78</v>
      </c>
      <c r="J822">
        <v>16.2</v>
      </c>
      <c r="K822">
        <v>15.84</v>
      </c>
      <c r="L822">
        <v>16.079999999999998</v>
      </c>
      <c r="M822">
        <v>16.62</v>
      </c>
      <c r="N822">
        <v>17.22</v>
      </c>
      <c r="O822">
        <v>16.98</v>
      </c>
      <c r="P822">
        <v>16.86</v>
      </c>
      <c r="Q822">
        <v>16.899999999999999</v>
      </c>
      <c r="R822">
        <v>17</v>
      </c>
      <c r="S822">
        <v>16.420000000000002</v>
      </c>
      <c r="T822">
        <v>17.2</v>
      </c>
      <c r="U822">
        <v>17.64</v>
      </c>
      <c r="V822">
        <v>17.36</v>
      </c>
      <c r="W822">
        <v>17.5</v>
      </c>
      <c r="X822">
        <v>17.36</v>
      </c>
      <c r="Y822">
        <v>17.32</v>
      </c>
      <c r="Z822">
        <v>17.14</v>
      </c>
      <c r="AA822">
        <v>16.62</v>
      </c>
      <c r="AB822">
        <v>16.600000000000001</v>
      </c>
      <c r="AC822">
        <v>17.54</v>
      </c>
      <c r="AD822">
        <v>17.5</v>
      </c>
      <c r="AE822">
        <v>17.8</v>
      </c>
      <c r="AF822">
        <v>18.02</v>
      </c>
      <c r="AG822">
        <v>19.2</v>
      </c>
      <c r="AH822">
        <v>19.68</v>
      </c>
      <c r="AI822">
        <v>19.84</v>
      </c>
      <c r="AJ822">
        <v>20.100000000000001</v>
      </c>
      <c r="AK822">
        <v>19.86</v>
      </c>
      <c r="AL822">
        <v>19.940000000000001</v>
      </c>
      <c r="AM822">
        <v>19.600000000000001</v>
      </c>
      <c r="AN822">
        <v>19.72</v>
      </c>
      <c r="AO822">
        <v>18.96</v>
      </c>
      <c r="AP822">
        <v>18.32</v>
      </c>
      <c r="AQ822">
        <v>18.14</v>
      </c>
      <c r="AR822">
        <v>18</v>
      </c>
      <c r="AS822">
        <v>17.579999999999998</v>
      </c>
      <c r="AT822">
        <v>17.28</v>
      </c>
      <c r="AU822">
        <v>18</v>
      </c>
      <c r="AV822">
        <v>18.2</v>
      </c>
      <c r="AW822">
        <v>17.14</v>
      </c>
      <c r="AX822">
        <v>16.940000000000001</v>
      </c>
      <c r="AY822">
        <v>16.32</v>
      </c>
      <c r="AZ822">
        <v>16.82</v>
      </c>
      <c r="BA822">
        <v>16.239999999999998</v>
      </c>
      <c r="BB822">
        <v>16</v>
      </c>
      <c r="BC822">
        <v>16.28</v>
      </c>
      <c r="BD822">
        <v>16.100000000000001</v>
      </c>
      <c r="BE822">
        <v>16</v>
      </c>
      <c r="BF822">
        <v>16.54</v>
      </c>
      <c r="BG822">
        <v>16.88</v>
      </c>
      <c r="BH822">
        <v>17.64</v>
      </c>
      <c r="BI822">
        <v>16.940000000000001</v>
      </c>
      <c r="BJ822">
        <v>17.38</v>
      </c>
      <c r="BK822">
        <v>17.260000000000002</v>
      </c>
      <c r="BL822">
        <v>17.04</v>
      </c>
      <c r="BM822">
        <v>17.32</v>
      </c>
      <c r="BN822">
        <v>17.32</v>
      </c>
      <c r="BO822">
        <v>17.32</v>
      </c>
      <c r="BP822">
        <v>17.899999999999999</v>
      </c>
      <c r="BQ822">
        <v>17.899999999999999</v>
      </c>
      <c r="BR822">
        <v>16.7</v>
      </c>
      <c r="BS822" s="10">
        <f t="shared" si="24"/>
        <v>7.7419354838709625E-2</v>
      </c>
      <c r="BT822" s="11" cm="1">
        <f t="array" aca="1" ref="BT822" ca="1">_xlfn.PERCENTILE.INC((OFFSET(E822,0,1,1,COLUMNS(E822:BR822)-1) - E822:BQ822) / E822:BQ822, 0.05) * SQRT(COUNT(E822:BR822) - 1)</f>
        <v>-0.30758799865925546</v>
      </c>
      <c r="BU822" s="10" cm="1">
        <f t="array" aca="1" ref="BU822" ca="1">_xlfn.STDEV.P((E822:BQ822 - OFFSET(E822:BQ822,0,1)) / OFFSET(E822:BQ822,0,1)) * SQRT(COUNT(E822:BR822)-1)</f>
        <v>0.2142022366447453</v>
      </c>
      <c r="BV822" s="10" cm="1">
        <f t="array" ref="BV822">-(MAX(1 - (E822:BR822 / _xlfn.SCAN(E822, E822:BR822, _xlfn.LAMBDA(_xlpm.a,_xlpm.b, MAX(_xlpm.a, _xlpm.b))))))</f>
        <v>-0.20398009950248763</v>
      </c>
      <c r="BW822" s="12">
        <f t="shared" ca="1" si="25"/>
        <v>0.3878734234531056</v>
      </c>
    </row>
    <row r="823" spans="1:75" x14ac:dyDescent="0.45">
      <c r="A823" s="2" t="s">
        <v>1665</v>
      </c>
      <c r="B823" t="s">
        <v>1666</v>
      </c>
      <c r="C823" t="s">
        <v>22</v>
      </c>
      <c r="D823" t="s">
        <v>29</v>
      </c>
      <c r="E823">
        <v>617.5</v>
      </c>
      <c r="F823">
        <v>608</v>
      </c>
      <c r="G823">
        <v>612.5</v>
      </c>
      <c r="H823">
        <v>660.5</v>
      </c>
      <c r="I823">
        <v>677.5</v>
      </c>
      <c r="J823">
        <v>679.5</v>
      </c>
      <c r="K823">
        <v>653.5</v>
      </c>
      <c r="L823">
        <v>647.5</v>
      </c>
      <c r="M823">
        <v>665</v>
      </c>
      <c r="N823">
        <v>680.5</v>
      </c>
      <c r="O823">
        <v>673</v>
      </c>
      <c r="P823">
        <v>660.5</v>
      </c>
      <c r="Q823">
        <v>666.5</v>
      </c>
      <c r="R823">
        <v>660.5</v>
      </c>
      <c r="S823">
        <v>653.5</v>
      </c>
      <c r="T823">
        <v>661</v>
      </c>
      <c r="U823">
        <v>658.5</v>
      </c>
      <c r="V823">
        <v>666</v>
      </c>
      <c r="W823">
        <v>668.5</v>
      </c>
      <c r="X823">
        <v>668</v>
      </c>
      <c r="Y823">
        <v>664</v>
      </c>
      <c r="Z823">
        <v>664.5</v>
      </c>
      <c r="AA823">
        <v>654.5</v>
      </c>
      <c r="AB823">
        <v>661</v>
      </c>
      <c r="AC823">
        <v>678</v>
      </c>
      <c r="AD823">
        <v>670.5</v>
      </c>
      <c r="AE823">
        <v>675</v>
      </c>
      <c r="AF823">
        <v>646</v>
      </c>
      <c r="AG823">
        <v>650</v>
      </c>
      <c r="AH823">
        <v>657</v>
      </c>
      <c r="AI823">
        <v>663</v>
      </c>
      <c r="AJ823">
        <v>663</v>
      </c>
      <c r="AK823">
        <v>654.5</v>
      </c>
      <c r="AL823">
        <v>668.5</v>
      </c>
      <c r="AM823">
        <v>675.5</v>
      </c>
      <c r="AN823">
        <v>669</v>
      </c>
      <c r="AO823">
        <v>671</v>
      </c>
      <c r="AP823">
        <v>657</v>
      </c>
      <c r="AQ823">
        <v>662</v>
      </c>
      <c r="AR823">
        <v>666</v>
      </c>
      <c r="AS823">
        <v>634.5</v>
      </c>
      <c r="AT823">
        <v>633.5</v>
      </c>
      <c r="AU823">
        <v>630.5</v>
      </c>
      <c r="AV823">
        <v>656</v>
      </c>
      <c r="AW823">
        <v>651.5</v>
      </c>
      <c r="AX823">
        <v>653</v>
      </c>
      <c r="AY823">
        <v>653</v>
      </c>
      <c r="AZ823">
        <v>678</v>
      </c>
      <c r="BA823">
        <v>661</v>
      </c>
      <c r="BB823">
        <v>652.5</v>
      </c>
      <c r="BC823">
        <v>643.5</v>
      </c>
      <c r="BD823">
        <v>633</v>
      </c>
      <c r="BE823">
        <v>622.5</v>
      </c>
      <c r="BF823">
        <v>623</v>
      </c>
      <c r="BG823">
        <v>633</v>
      </c>
      <c r="BH823">
        <v>628</v>
      </c>
      <c r="BI823">
        <v>621</v>
      </c>
      <c r="BJ823">
        <v>629</v>
      </c>
      <c r="BK823">
        <v>629.5</v>
      </c>
      <c r="BL823">
        <v>644</v>
      </c>
      <c r="BM823">
        <v>637.5</v>
      </c>
      <c r="BN823">
        <v>637.5</v>
      </c>
      <c r="BO823">
        <v>637.5</v>
      </c>
      <c r="BP823">
        <v>663</v>
      </c>
      <c r="BQ823">
        <v>653</v>
      </c>
      <c r="BR823">
        <v>633.5</v>
      </c>
      <c r="BS823" s="10">
        <f t="shared" si="24"/>
        <v>2.5910931174089068E-2</v>
      </c>
      <c r="BT823" s="11" cm="1">
        <f t="array" aca="1" ref="BT823" ca="1">_xlfn.PERCENTILE.INC((OFFSET(E823,0,1,1,COLUMNS(E823:BR823)-1) - E823:BQ823) / E823:BQ823, 0.05) * SQRT(COUNT(E823:BR823) - 1)</f>
        <v>-0.23303543980127239</v>
      </c>
      <c r="BU823" s="10" cm="1">
        <f t="array" aca="1" ref="BU823" ca="1">_xlfn.STDEV.P((E823:BQ823 - OFFSET(E823:BQ823,0,1)) / OFFSET(E823:BQ823,0,1)) * SQRT(COUNT(E823:BR823)-1)</f>
        <v>0.16060671885985345</v>
      </c>
      <c r="BV823" s="10" cm="1">
        <f t="array" ref="BV823">-(MAX(1 - (E823:BR823 / _xlfn.SCAN(E823, E823:BR823, _xlfn.LAMBDA(_xlpm.a,_xlpm.b, MAX(_xlpm.a, _xlpm.b))))))</f>
        <v>-8.7435709037472442E-2</v>
      </c>
      <c r="BW823" s="12">
        <f t="shared" ca="1" si="25"/>
        <v>0.19659782229684661</v>
      </c>
    </row>
    <row r="824" spans="1:75" x14ac:dyDescent="0.45">
      <c r="A824" s="2" t="s">
        <v>1667</v>
      </c>
      <c r="B824" t="s">
        <v>1668</v>
      </c>
      <c r="C824" t="s">
        <v>37</v>
      </c>
      <c r="D824" t="s">
        <v>29</v>
      </c>
      <c r="E824">
        <v>545.5</v>
      </c>
      <c r="F824">
        <v>541.5</v>
      </c>
      <c r="G824">
        <v>551.5</v>
      </c>
      <c r="H824">
        <v>543.5</v>
      </c>
      <c r="I824">
        <v>548.5</v>
      </c>
      <c r="J824">
        <v>549</v>
      </c>
      <c r="K824">
        <v>552.5</v>
      </c>
      <c r="L824">
        <v>548</v>
      </c>
      <c r="M824">
        <v>537</v>
      </c>
      <c r="N824">
        <v>535</v>
      </c>
      <c r="O824">
        <v>546.5</v>
      </c>
      <c r="P824">
        <v>544.5</v>
      </c>
      <c r="Q824">
        <v>544.5</v>
      </c>
      <c r="R824">
        <v>539.5</v>
      </c>
      <c r="S824">
        <v>530.5</v>
      </c>
      <c r="T824">
        <v>541.5</v>
      </c>
      <c r="U824">
        <v>551.5</v>
      </c>
      <c r="V824">
        <v>551.5</v>
      </c>
      <c r="W824">
        <v>554</v>
      </c>
      <c r="X824">
        <v>546.5</v>
      </c>
      <c r="Y824">
        <v>548.5</v>
      </c>
      <c r="Z824">
        <v>555</v>
      </c>
      <c r="AA824">
        <v>545</v>
      </c>
      <c r="AB824">
        <v>535.5</v>
      </c>
      <c r="AC824">
        <v>534.5</v>
      </c>
      <c r="AD824">
        <v>545</v>
      </c>
      <c r="AE824">
        <v>541</v>
      </c>
      <c r="AF824">
        <v>534</v>
      </c>
      <c r="AG824">
        <v>537.5</v>
      </c>
      <c r="AH824">
        <v>535</v>
      </c>
      <c r="AI824">
        <v>535.5</v>
      </c>
      <c r="AJ824">
        <v>534.5</v>
      </c>
      <c r="AK824">
        <v>538.5</v>
      </c>
      <c r="AL824">
        <v>531.5</v>
      </c>
      <c r="AM824">
        <v>536</v>
      </c>
      <c r="AN824">
        <v>531</v>
      </c>
      <c r="AO824">
        <v>534.5</v>
      </c>
      <c r="AP824">
        <v>532.5</v>
      </c>
      <c r="AQ824">
        <v>526.5</v>
      </c>
      <c r="AR824">
        <v>530</v>
      </c>
      <c r="AS824">
        <v>511</v>
      </c>
      <c r="AT824">
        <v>519</v>
      </c>
      <c r="AU824">
        <v>517.5</v>
      </c>
      <c r="AV824">
        <v>527</v>
      </c>
      <c r="AW824">
        <v>529.5</v>
      </c>
      <c r="AX824">
        <v>529</v>
      </c>
      <c r="AY824">
        <v>539</v>
      </c>
      <c r="AZ824">
        <v>542</v>
      </c>
      <c r="BA824">
        <v>547</v>
      </c>
      <c r="BB824">
        <v>547</v>
      </c>
      <c r="BC824">
        <v>542.5</v>
      </c>
      <c r="BD824">
        <v>536</v>
      </c>
      <c r="BE824">
        <v>541</v>
      </c>
      <c r="BF824">
        <v>549</v>
      </c>
      <c r="BG824">
        <v>553</v>
      </c>
      <c r="BH824">
        <v>554.5</v>
      </c>
      <c r="BI824">
        <v>541</v>
      </c>
      <c r="BJ824">
        <v>542.5</v>
      </c>
      <c r="BK824">
        <v>553</v>
      </c>
      <c r="BL824">
        <v>558.5</v>
      </c>
      <c r="BM824">
        <v>556</v>
      </c>
      <c r="BN824">
        <v>556</v>
      </c>
      <c r="BO824">
        <v>556</v>
      </c>
      <c r="BP824">
        <v>564</v>
      </c>
      <c r="BQ824">
        <v>568.5</v>
      </c>
      <c r="BR824">
        <v>566.5</v>
      </c>
      <c r="BS824" s="10">
        <f t="shared" si="24"/>
        <v>3.84967919340055E-2</v>
      </c>
      <c r="BT824" s="11" cm="1">
        <f t="array" aca="1" ref="BT824" ca="1">_xlfn.PERCENTILE.INC((OFFSET(E824,0,1,1,COLUMNS(E824:BR824)-1) - E824:BQ824) / E824:BQ824, 0.05) * SQRT(COUNT(E824:BR824) - 1)</f>
        <v>-0.14431967791772046</v>
      </c>
      <c r="BU824" s="10" cm="1">
        <f t="array" aca="1" ref="BU824" ca="1">_xlfn.STDEV.P((E824:BQ824 - OFFSET(E824:BQ824,0,1)) / OFFSET(E824:BQ824,0,1)) * SQRT(COUNT(E824:BR824)-1)</f>
        <v>9.7319066542507771E-2</v>
      </c>
      <c r="BV824" s="10" cm="1">
        <f t="array" ref="BV824">-(MAX(1 - (E824:BR824 / _xlfn.SCAN(E824, E824:BR824, _xlfn.LAMBDA(_xlpm.a,_xlpm.b, MAX(_xlpm.a, _xlpm.b))))))</f>
        <v>-7.9279279279279247E-2</v>
      </c>
      <c r="BW824" s="12">
        <f t="shared" ca="1" si="25"/>
        <v>0.45377327899786846</v>
      </c>
    </row>
    <row r="825" spans="1:75" x14ac:dyDescent="0.45">
      <c r="A825" s="2" t="s">
        <v>1669</v>
      </c>
      <c r="B825" t="s">
        <v>1670</v>
      </c>
      <c r="C825" t="s">
        <v>22</v>
      </c>
      <c r="D825" t="s">
        <v>8</v>
      </c>
      <c r="E825">
        <v>37.65</v>
      </c>
      <c r="F825">
        <v>38</v>
      </c>
      <c r="G825">
        <v>38.4</v>
      </c>
      <c r="H825">
        <v>37.75</v>
      </c>
      <c r="I825">
        <v>38.15</v>
      </c>
      <c r="J825">
        <v>38</v>
      </c>
      <c r="K825">
        <v>38</v>
      </c>
      <c r="L825">
        <v>38.25</v>
      </c>
      <c r="M825">
        <v>38</v>
      </c>
      <c r="N825">
        <v>39</v>
      </c>
      <c r="O825">
        <v>39.700000000000003</v>
      </c>
      <c r="P825">
        <v>39.6</v>
      </c>
      <c r="Q825">
        <v>38.700000000000003</v>
      </c>
      <c r="R825">
        <v>37.9</v>
      </c>
      <c r="S825">
        <v>37.65</v>
      </c>
      <c r="T825">
        <v>37.15</v>
      </c>
      <c r="U825">
        <v>36.950000000000003</v>
      </c>
      <c r="V825">
        <v>36.950000000000003</v>
      </c>
      <c r="W825">
        <v>36.5</v>
      </c>
      <c r="X825">
        <v>37.299999999999997</v>
      </c>
      <c r="Y825">
        <v>38.200000000000003</v>
      </c>
      <c r="Z825">
        <v>39.25</v>
      </c>
      <c r="AA825">
        <v>38.35</v>
      </c>
      <c r="AB825">
        <v>38.6</v>
      </c>
      <c r="AC825">
        <v>38.4</v>
      </c>
      <c r="AD825">
        <v>38.85</v>
      </c>
      <c r="AE825">
        <v>38.5</v>
      </c>
      <c r="AF825">
        <v>37.950000000000003</v>
      </c>
      <c r="AG825">
        <v>38</v>
      </c>
      <c r="AH825">
        <v>38</v>
      </c>
      <c r="AI825">
        <v>37.799999999999997</v>
      </c>
      <c r="AJ825">
        <v>36.9</v>
      </c>
      <c r="AK825">
        <v>37.6</v>
      </c>
      <c r="AL825">
        <v>37.799999999999997</v>
      </c>
      <c r="AM825">
        <v>36.9</v>
      </c>
      <c r="AN825">
        <v>36.4</v>
      </c>
      <c r="AO825">
        <v>36.299999999999997</v>
      </c>
      <c r="AP825">
        <v>35.5</v>
      </c>
      <c r="AQ825">
        <v>35.25</v>
      </c>
      <c r="AR825">
        <v>35.85</v>
      </c>
      <c r="AS825">
        <v>33.799999999999997</v>
      </c>
      <c r="AT825">
        <v>34.549999999999997</v>
      </c>
      <c r="AU825">
        <v>34.1</v>
      </c>
      <c r="AV825">
        <v>35.5</v>
      </c>
      <c r="AW825">
        <v>34.6</v>
      </c>
      <c r="AX825">
        <v>34.549999999999997</v>
      </c>
      <c r="AY825">
        <v>34.200000000000003</v>
      </c>
      <c r="AZ825">
        <v>35.200000000000003</v>
      </c>
      <c r="BA825">
        <v>35.4</v>
      </c>
      <c r="BB825">
        <v>34.35</v>
      </c>
      <c r="BC825">
        <v>34.299999999999997</v>
      </c>
      <c r="BD825">
        <v>33.5</v>
      </c>
      <c r="BE825">
        <v>33</v>
      </c>
      <c r="BF825">
        <v>33</v>
      </c>
      <c r="BG825">
        <v>35.200000000000003</v>
      </c>
      <c r="BH825">
        <v>35.200000000000003</v>
      </c>
      <c r="BI825">
        <v>33.9</v>
      </c>
      <c r="BJ825">
        <v>34.85</v>
      </c>
      <c r="BK825">
        <v>35.549999999999997</v>
      </c>
      <c r="BL825">
        <v>35.200000000000003</v>
      </c>
      <c r="BM825">
        <v>35.200000000000003</v>
      </c>
      <c r="BN825">
        <v>35.200000000000003</v>
      </c>
      <c r="BO825">
        <v>35.1</v>
      </c>
      <c r="BP825">
        <v>35</v>
      </c>
      <c r="BQ825">
        <v>34.4</v>
      </c>
      <c r="BR825">
        <v>34.4</v>
      </c>
      <c r="BS825" s="10">
        <f t="shared" si="24"/>
        <v>-8.632138114209828E-2</v>
      </c>
      <c r="BT825" s="11" cm="1">
        <f t="array" aca="1" ref="BT825" ca="1">_xlfn.PERCENTILE.INC((OFFSET(E825,0,1,1,COLUMNS(E825:BR825)-1) - E825:BQ825) / E825:BQ825, 0.05) * SQRT(COUNT(E825:BR825) - 1)</f>
        <v>-0.20190791704994457</v>
      </c>
      <c r="BU825" s="10" cm="1">
        <f t="array" aca="1" ref="BU825" ca="1">_xlfn.STDEV.P((E825:BQ825 - OFFSET(E825:BQ825,0,1)) / OFFSET(E825:BQ825,0,1)) * SQRT(COUNT(E825:BR825)-1)</f>
        <v>0.15645432548705079</v>
      </c>
      <c r="BV825" s="10" cm="1">
        <f t="array" ref="BV825">-(MAX(1 - (E825:BR825 / _xlfn.SCAN(E825, E825:BR825, _xlfn.LAMBDA(_xlpm.a,_xlpm.b, MAX(_xlpm.a, _xlpm.b))))))</f>
        <v>-0.16876574307304792</v>
      </c>
      <c r="BW825" s="12">
        <f t="shared" ca="1" si="25"/>
        <v>-0.51553308539733544</v>
      </c>
    </row>
    <row r="826" spans="1:75" x14ac:dyDescent="0.45">
      <c r="A826" s="2" t="s">
        <v>1671</v>
      </c>
      <c r="B826" t="s">
        <v>1672</v>
      </c>
      <c r="C826" t="s">
        <v>71</v>
      </c>
      <c r="D826" t="s">
        <v>26</v>
      </c>
      <c r="E826">
        <v>140.30000000000001</v>
      </c>
      <c r="F826">
        <v>139.1</v>
      </c>
      <c r="G826">
        <v>138.9</v>
      </c>
      <c r="H826">
        <v>135.6</v>
      </c>
      <c r="I826">
        <v>140</v>
      </c>
      <c r="J826">
        <v>141.19999999999999</v>
      </c>
      <c r="K826">
        <v>142.5</v>
      </c>
      <c r="L826">
        <v>142.5</v>
      </c>
      <c r="M826">
        <v>143.5</v>
      </c>
      <c r="N826">
        <v>146.5</v>
      </c>
      <c r="O826">
        <v>151.19999999999999</v>
      </c>
      <c r="P826">
        <v>150.6</v>
      </c>
      <c r="Q826">
        <v>151.1</v>
      </c>
      <c r="R826">
        <v>148.5</v>
      </c>
      <c r="S826">
        <v>148.6</v>
      </c>
      <c r="T826">
        <v>149.1</v>
      </c>
      <c r="U826">
        <v>146.9</v>
      </c>
      <c r="V826">
        <v>149.19999999999999</v>
      </c>
      <c r="W826">
        <v>154</v>
      </c>
      <c r="X826">
        <v>155.69999999999999</v>
      </c>
      <c r="Y826">
        <v>151.4</v>
      </c>
      <c r="Z826">
        <v>151</v>
      </c>
      <c r="AA826">
        <v>149.69999999999999</v>
      </c>
      <c r="AB826">
        <v>150.30000000000001</v>
      </c>
      <c r="AC826">
        <v>152.4</v>
      </c>
      <c r="AD826">
        <v>153.69999999999999</v>
      </c>
      <c r="AE826">
        <v>152.1</v>
      </c>
      <c r="AF826">
        <v>150.9</v>
      </c>
      <c r="AG826">
        <v>148</v>
      </c>
      <c r="AH826">
        <v>143.9</v>
      </c>
      <c r="AI826">
        <v>145.19999999999999</v>
      </c>
      <c r="AJ826">
        <v>144.6</v>
      </c>
      <c r="AK826">
        <v>145.5</v>
      </c>
      <c r="AL826">
        <v>142.5</v>
      </c>
      <c r="AM826">
        <v>144.19999999999999</v>
      </c>
      <c r="AN826">
        <v>142.19999999999999</v>
      </c>
      <c r="AO826">
        <v>139.80000000000001</v>
      </c>
      <c r="AP826">
        <v>137.19999999999999</v>
      </c>
      <c r="AQ826">
        <v>140.19999999999999</v>
      </c>
      <c r="AR826">
        <v>140</v>
      </c>
      <c r="AS826">
        <v>130.9</v>
      </c>
      <c r="AT826">
        <v>132.1</v>
      </c>
      <c r="AU826">
        <v>130.30000000000001</v>
      </c>
      <c r="AV826">
        <v>130.80000000000001</v>
      </c>
      <c r="AW826">
        <v>130.6</v>
      </c>
      <c r="AX826">
        <v>131.19999999999999</v>
      </c>
      <c r="AY826">
        <v>133.80000000000001</v>
      </c>
      <c r="AZ826">
        <v>135</v>
      </c>
      <c r="BA826">
        <v>136.5</v>
      </c>
      <c r="BB826">
        <v>133.6</v>
      </c>
      <c r="BC826">
        <v>131.69999999999999</v>
      </c>
      <c r="BD826">
        <v>129.9</v>
      </c>
      <c r="BE826">
        <v>130.1</v>
      </c>
      <c r="BF826">
        <v>129.1</v>
      </c>
      <c r="BG826">
        <v>128.19999999999999</v>
      </c>
      <c r="BH826">
        <v>132.69999999999999</v>
      </c>
      <c r="BI826">
        <v>128.4</v>
      </c>
      <c r="BJ826">
        <v>131.1</v>
      </c>
      <c r="BK826">
        <v>132.4</v>
      </c>
      <c r="BL826">
        <v>134.5</v>
      </c>
      <c r="BM826">
        <v>134.5</v>
      </c>
      <c r="BN826">
        <v>140.19999999999999</v>
      </c>
      <c r="BO826">
        <v>142.5</v>
      </c>
      <c r="BP826">
        <v>143</v>
      </c>
      <c r="BQ826">
        <v>146</v>
      </c>
      <c r="BR826">
        <v>146</v>
      </c>
      <c r="BS826" s="10">
        <f t="shared" si="24"/>
        <v>4.0627227369921512E-2</v>
      </c>
      <c r="BT826" s="11" cm="1">
        <f t="array" aca="1" ref="BT826" ca="1">_xlfn.PERCENTILE.INC((OFFSET(E826,0,1,1,COLUMNS(E826:BR826)-1) - E826:BQ826) / E826:BQ826, 0.05) * SQRT(COUNT(E826:BR826) - 1)</f>
        <v>-0.21643445305839867</v>
      </c>
      <c r="BU826" s="10" cm="1">
        <f t="array" aca="1" ref="BU826" ca="1">_xlfn.STDEV.P((E826:BQ826 - OFFSET(E826:BQ826,0,1)) / OFFSET(E826:BQ826,0,1)) * SQRT(COUNT(E826:BR826)-1)</f>
        <v>0.14759563608190299</v>
      </c>
      <c r="BV826" s="10" cm="1">
        <f t="array" ref="BV826">-(MAX(1 - (E826:BR826 / _xlfn.SCAN(E826, E826:BR826, _xlfn.LAMBDA(_xlpm.a,_xlpm.b, MAX(_xlpm.a, _xlpm.b))))))</f>
        <v>-0.17662170841361591</v>
      </c>
      <c r="BW826" s="12">
        <f t="shared" ca="1" si="25"/>
        <v>0.3136354745897354</v>
      </c>
    </row>
    <row r="827" spans="1:75" x14ac:dyDescent="0.45">
      <c r="A827" s="2" t="s">
        <v>1673</v>
      </c>
      <c r="B827" t="s">
        <v>1674</v>
      </c>
      <c r="C827" t="s">
        <v>22</v>
      </c>
      <c r="D827" t="s">
        <v>29</v>
      </c>
      <c r="E827">
        <v>710</v>
      </c>
      <c r="F827">
        <v>703</v>
      </c>
      <c r="G827">
        <v>706</v>
      </c>
      <c r="H827">
        <v>688</v>
      </c>
      <c r="I827">
        <v>686</v>
      </c>
      <c r="J827">
        <v>677</v>
      </c>
      <c r="K827">
        <v>674</v>
      </c>
      <c r="L827">
        <v>675</v>
      </c>
      <c r="M827">
        <v>684</v>
      </c>
      <c r="N827">
        <v>716</v>
      </c>
      <c r="O827">
        <v>707</v>
      </c>
      <c r="P827">
        <v>702</v>
      </c>
      <c r="Q827">
        <v>710</v>
      </c>
      <c r="R827">
        <v>711</v>
      </c>
      <c r="S827">
        <v>702</v>
      </c>
      <c r="T827">
        <v>721</v>
      </c>
      <c r="U827">
        <v>701</v>
      </c>
      <c r="V827">
        <v>686</v>
      </c>
      <c r="W827">
        <v>688</v>
      </c>
      <c r="X827">
        <v>699</v>
      </c>
      <c r="Y827">
        <v>690</v>
      </c>
      <c r="Z827">
        <v>701</v>
      </c>
      <c r="AA827">
        <v>709</v>
      </c>
      <c r="AB827">
        <v>693</v>
      </c>
      <c r="AC827">
        <v>709</v>
      </c>
      <c r="AD827">
        <v>715</v>
      </c>
      <c r="AE827">
        <v>708</v>
      </c>
      <c r="AF827">
        <v>717</v>
      </c>
      <c r="AG827">
        <v>719</v>
      </c>
      <c r="AH827">
        <v>741</v>
      </c>
      <c r="AI827">
        <v>684</v>
      </c>
      <c r="AJ827">
        <v>677</v>
      </c>
      <c r="AK827">
        <v>665</v>
      </c>
      <c r="AL827">
        <v>657</v>
      </c>
      <c r="AM827">
        <v>651</v>
      </c>
      <c r="AN827">
        <v>652</v>
      </c>
      <c r="AO827">
        <v>648</v>
      </c>
      <c r="AP827">
        <v>656</v>
      </c>
      <c r="AQ827">
        <v>650</v>
      </c>
      <c r="AR827">
        <v>622</v>
      </c>
      <c r="AS827">
        <v>632</v>
      </c>
      <c r="AT827">
        <v>614</v>
      </c>
      <c r="AU827">
        <v>601</v>
      </c>
      <c r="AV827">
        <v>620</v>
      </c>
      <c r="AW827">
        <v>631</v>
      </c>
      <c r="AX827">
        <v>611</v>
      </c>
      <c r="AY827">
        <v>619</v>
      </c>
      <c r="AZ827">
        <v>632</v>
      </c>
      <c r="BA827">
        <v>621</v>
      </c>
      <c r="BB827">
        <v>635</v>
      </c>
      <c r="BC827">
        <v>631</v>
      </c>
      <c r="BD827">
        <v>632</v>
      </c>
      <c r="BE827">
        <v>618</v>
      </c>
      <c r="BF827">
        <v>609</v>
      </c>
      <c r="BG827">
        <v>619</v>
      </c>
      <c r="BH827">
        <v>605</v>
      </c>
      <c r="BI827">
        <v>610</v>
      </c>
      <c r="BJ827">
        <v>611</v>
      </c>
      <c r="BK827">
        <v>639</v>
      </c>
      <c r="BL827">
        <v>652</v>
      </c>
      <c r="BM827">
        <v>630</v>
      </c>
      <c r="BN827">
        <v>630</v>
      </c>
      <c r="BO827">
        <v>630</v>
      </c>
      <c r="BP827">
        <v>646</v>
      </c>
      <c r="BQ827">
        <v>657</v>
      </c>
      <c r="BR827">
        <v>665</v>
      </c>
      <c r="BS827" s="10">
        <f t="shared" si="24"/>
        <v>-6.3380281690140844E-2</v>
      </c>
      <c r="BT827" s="11" cm="1">
        <f t="array" aca="1" ref="BT827" ca="1">_xlfn.PERCENTILE.INC((OFFSET(E827,0,1,1,COLUMNS(E827:BR827)-1) - E827:BQ827) / E827:BQ827, 0.05) * SQRT(COUNT(E827:BR827) - 1)</f>
        <v>-0.2503555112736211</v>
      </c>
      <c r="BU827" s="10" cm="1">
        <f t="array" aca="1" ref="BU827" ca="1">_xlfn.STDEV.P((E827:BQ827 - OFFSET(E827:BQ827,0,1)) / OFFSET(E827:BQ827,0,1)) * SQRT(COUNT(E827:BR827)-1)</f>
        <v>0.17331799668619222</v>
      </c>
      <c r="BV827" s="10" cm="1">
        <f t="array" ref="BV827">-(MAX(1 - (E827:BR827 / _xlfn.SCAN(E827, E827:BR827, _xlfn.LAMBDA(_xlpm.a,_xlpm.b, MAX(_xlpm.a, _xlpm.b))))))</f>
        <v>-0.18893387314439947</v>
      </c>
      <c r="BW827" s="12">
        <f t="shared" ca="1" si="25"/>
        <v>-0.333008012979987</v>
      </c>
    </row>
    <row r="828" spans="1:75" x14ac:dyDescent="0.45">
      <c r="A828" s="2" t="s">
        <v>1675</v>
      </c>
      <c r="B828" t="s">
        <v>1676</v>
      </c>
      <c r="C828" t="s">
        <v>37</v>
      </c>
      <c r="D828" t="s">
        <v>8</v>
      </c>
      <c r="E828">
        <v>9.7200000000000006</v>
      </c>
      <c r="F828">
        <v>9.7899999999999991</v>
      </c>
      <c r="G828">
        <v>9.8840000000000003</v>
      </c>
      <c r="H828">
        <v>9.6460000000000008</v>
      </c>
      <c r="I828">
        <v>10.315</v>
      </c>
      <c r="J828">
        <v>10.27</v>
      </c>
      <c r="K828">
        <v>10.199999999999999</v>
      </c>
      <c r="L828">
        <v>10.205</v>
      </c>
      <c r="M828">
        <v>10.199999999999999</v>
      </c>
      <c r="N828">
        <v>10.225</v>
      </c>
      <c r="O828">
        <v>10.4</v>
      </c>
      <c r="P828">
        <v>10.435</v>
      </c>
      <c r="Q828">
        <v>10.63</v>
      </c>
      <c r="R828">
        <v>10.49</v>
      </c>
      <c r="S828">
        <v>10.425000000000001</v>
      </c>
      <c r="T828">
        <v>10.42</v>
      </c>
      <c r="U828">
        <v>10.494999999999999</v>
      </c>
      <c r="V828">
        <v>10.55</v>
      </c>
      <c r="W828">
        <v>10.515000000000001</v>
      </c>
      <c r="X828">
        <v>10.574999999999999</v>
      </c>
      <c r="Y828">
        <v>10.725</v>
      </c>
      <c r="Z828">
        <v>10.885</v>
      </c>
      <c r="AA828">
        <v>10.845000000000001</v>
      </c>
      <c r="AB828">
        <v>11</v>
      </c>
      <c r="AC828">
        <v>11.05</v>
      </c>
      <c r="AD828">
        <v>11.19</v>
      </c>
      <c r="AE828">
        <v>11.12</v>
      </c>
      <c r="AF828">
        <v>11.02</v>
      </c>
      <c r="AG828">
        <v>11.265000000000001</v>
      </c>
      <c r="AH828">
        <v>11.25</v>
      </c>
      <c r="AI828">
        <v>11.09</v>
      </c>
      <c r="AJ828">
        <v>10.87</v>
      </c>
      <c r="AK828">
        <v>10.88</v>
      </c>
      <c r="AL828">
        <v>10.605</v>
      </c>
      <c r="AM828">
        <v>10.5</v>
      </c>
      <c r="AN828">
        <v>10.494999999999999</v>
      </c>
      <c r="AO828">
        <v>10.44</v>
      </c>
      <c r="AP828">
        <v>10.585000000000001</v>
      </c>
      <c r="AQ828">
        <v>10.45</v>
      </c>
      <c r="AR828">
        <v>10.86</v>
      </c>
      <c r="AS828">
        <v>10.29</v>
      </c>
      <c r="AT828">
        <v>10.355</v>
      </c>
      <c r="AU828">
        <v>10.33</v>
      </c>
      <c r="AV828">
        <v>10.49</v>
      </c>
      <c r="AW828">
        <v>10.555</v>
      </c>
      <c r="AX828">
        <v>10.58</v>
      </c>
      <c r="AY828">
        <v>10.744999999999999</v>
      </c>
      <c r="AZ828">
        <v>10.845000000000001</v>
      </c>
      <c r="BA828">
        <v>10.805</v>
      </c>
      <c r="BB828">
        <v>10.65</v>
      </c>
      <c r="BC828">
        <v>10.545</v>
      </c>
      <c r="BD828">
        <v>10.135</v>
      </c>
      <c r="BE828">
        <v>10.27</v>
      </c>
      <c r="BF828">
        <v>10.115</v>
      </c>
      <c r="BG828">
        <v>10.175000000000001</v>
      </c>
      <c r="BH828">
        <v>10.195</v>
      </c>
      <c r="BI828">
        <v>10.135</v>
      </c>
      <c r="BJ828">
        <v>10.25</v>
      </c>
      <c r="BK828">
        <v>10.345000000000001</v>
      </c>
      <c r="BL828">
        <v>10.295</v>
      </c>
      <c r="BM828">
        <v>10.295</v>
      </c>
      <c r="BN828">
        <v>10.365</v>
      </c>
      <c r="BO828">
        <v>10.505000000000001</v>
      </c>
      <c r="BP828">
        <v>10.535</v>
      </c>
      <c r="BQ828">
        <v>10.57</v>
      </c>
      <c r="BR828">
        <v>10.57</v>
      </c>
      <c r="BS828" s="10">
        <f t="shared" si="24"/>
        <v>8.7448559670781856E-2</v>
      </c>
      <c r="BT828" s="11" cm="1">
        <f t="array" aca="1" ref="BT828" ca="1">_xlfn.PERCENTILE.INC((OFFSET(E828,0,1,1,COLUMNS(E828:BR828)-1) - E828:BQ828) / E828:BQ828, 0.05) * SQRT(COUNT(E828:BR828) - 1)</f>
        <v>-0.18729426471063754</v>
      </c>
      <c r="BU828" s="10" cm="1">
        <f t="array" aca="1" ref="BU828" ca="1">_xlfn.STDEV.P((E828:BQ828 - OFFSET(E828:BQ828,0,1)) / OFFSET(E828:BQ828,0,1)) * SQRT(COUNT(E828:BR828)-1)</f>
        <v>0.13091192232561674</v>
      </c>
      <c r="BV828" s="10" cm="1">
        <f t="array" ref="BV828">-(MAX(1 - (E828:BR828 / _xlfn.SCAN(E828, E828:BR828, _xlfn.LAMBDA(_xlpm.a,_xlpm.b, MAX(_xlpm.a, _xlpm.b))))))</f>
        <v>-0.10208610741233914</v>
      </c>
      <c r="BW828" s="12">
        <f t="shared" ca="1" si="25"/>
        <v>0.71126111370653722</v>
      </c>
    </row>
    <row r="829" spans="1:75" x14ac:dyDescent="0.45">
      <c r="A829" s="2" t="s">
        <v>1677</v>
      </c>
      <c r="B829" t="s">
        <v>1678</v>
      </c>
      <c r="C829" t="s">
        <v>7</v>
      </c>
      <c r="D829" t="s">
        <v>29</v>
      </c>
      <c r="E829">
        <v>85.7</v>
      </c>
      <c r="F829">
        <v>89</v>
      </c>
      <c r="G829">
        <v>83.5</v>
      </c>
      <c r="H829">
        <v>84.2</v>
      </c>
      <c r="I829">
        <v>86</v>
      </c>
      <c r="J829">
        <v>85</v>
      </c>
      <c r="K829">
        <v>84.75</v>
      </c>
      <c r="L829">
        <v>84.5</v>
      </c>
      <c r="M829">
        <v>85</v>
      </c>
      <c r="N829">
        <v>86</v>
      </c>
      <c r="O829">
        <v>85</v>
      </c>
      <c r="P829">
        <v>82.9</v>
      </c>
      <c r="Q829">
        <v>81</v>
      </c>
      <c r="R829">
        <v>83.5</v>
      </c>
      <c r="S829">
        <v>83.5</v>
      </c>
      <c r="T829">
        <v>84</v>
      </c>
      <c r="U829">
        <v>85</v>
      </c>
      <c r="V829">
        <v>81.599999999999994</v>
      </c>
      <c r="W829">
        <v>79.599999999999994</v>
      </c>
      <c r="X829">
        <v>80</v>
      </c>
      <c r="Y829">
        <v>77.5</v>
      </c>
      <c r="Z829">
        <v>80</v>
      </c>
      <c r="AA829">
        <v>78</v>
      </c>
      <c r="AB829">
        <v>77.599999999999994</v>
      </c>
      <c r="AC829">
        <v>81</v>
      </c>
      <c r="AD829">
        <v>77</v>
      </c>
      <c r="AE829">
        <v>79.8</v>
      </c>
      <c r="AF829">
        <v>74.5</v>
      </c>
      <c r="AG829">
        <v>78</v>
      </c>
      <c r="AH829">
        <v>76</v>
      </c>
      <c r="AI829">
        <v>77.5</v>
      </c>
      <c r="AJ829">
        <v>77.5</v>
      </c>
      <c r="AK829">
        <v>79.3</v>
      </c>
      <c r="AL829">
        <v>77.5</v>
      </c>
      <c r="AM829">
        <v>76</v>
      </c>
      <c r="AN829">
        <v>76.7</v>
      </c>
      <c r="AO829">
        <v>74.5</v>
      </c>
      <c r="AP829">
        <v>75.5</v>
      </c>
      <c r="AQ829">
        <v>70.599999999999994</v>
      </c>
      <c r="AR829">
        <v>78</v>
      </c>
      <c r="AS829">
        <v>71.900000000000006</v>
      </c>
      <c r="AT829">
        <v>78.5</v>
      </c>
      <c r="AU829">
        <v>80</v>
      </c>
      <c r="AV829">
        <v>78.44</v>
      </c>
      <c r="AW829">
        <v>68.5</v>
      </c>
      <c r="AX829">
        <v>60.5</v>
      </c>
      <c r="AY829">
        <v>65.5</v>
      </c>
      <c r="AZ829">
        <v>68.5</v>
      </c>
      <c r="BA829">
        <v>70</v>
      </c>
      <c r="BB829">
        <v>69.5</v>
      </c>
      <c r="BC829">
        <v>68.25</v>
      </c>
      <c r="BD829">
        <v>70</v>
      </c>
      <c r="BE829">
        <v>70</v>
      </c>
      <c r="BF829">
        <v>69.5</v>
      </c>
      <c r="BG829">
        <v>70</v>
      </c>
      <c r="BH829">
        <v>70</v>
      </c>
      <c r="BI829">
        <v>72</v>
      </c>
      <c r="BJ829">
        <v>73</v>
      </c>
      <c r="BK829">
        <v>73</v>
      </c>
      <c r="BL829">
        <v>72</v>
      </c>
      <c r="BM829">
        <v>72</v>
      </c>
      <c r="BN829">
        <v>72</v>
      </c>
      <c r="BO829">
        <v>72</v>
      </c>
      <c r="BP829">
        <v>71.25</v>
      </c>
      <c r="BQ829">
        <v>71.5</v>
      </c>
      <c r="BR829">
        <v>74</v>
      </c>
      <c r="BS829" s="10">
        <f t="shared" si="24"/>
        <v>-0.13652275379229875</v>
      </c>
      <c r="BT829" s="11" cm="1">
        <f t="array" aca="1" ref="BT829" ca="1">_xlfn.PERCENTILE.INC((OFFSET(E829,0,1,1,COLUMNS(E829:BR829)-1) - E829:BQ829) / E829:BQ829, 0.05) * SQRT(COUNT(E829:BR829) - 1)</f>
        <v>-0.5330197605492657</v>
      </c>
      <c r="BU829" s="10" cm="1">
        <f t="array" aca="1" ref="BU829" ca="1">_xlfn.STDEV.P((E829:BQ829 - OFFSET(E829:BQ829,0,1)) / OFFSET(E829:BQ829,0,1)) * SQRT(COUNT(E829:BR829)-1)</f>
        <v>0.33006305935580255</v>
      </c>
      <c r="BV829" s="10" cm="1">
        <f t="array" ref="BV829">-(MAX(1 - (E829:BR829 / _xlfn.SCAN(E829, E829:BR829, _xlfn.LAMBDA(_xlpm.a,_xlpm.b, MAX(_xlpm.a, _xlpm.b))))))</f>
        <v>-0.3202247191011236</v>
      </c>
      <c r="BW829" s="12">
        <f t="shared" ca="1" si="25"/>
        <v>-0.3964659178997525</v>
      </c>
    </row>
    <row r="830" spans="1:75" x14ac:dyDescent="0.45">
      <c r="A830" s="2" t="s">
        <v>1679</v>
      </c>
      <c r="B830" t="s">
        <v>1680</v>
      </c>
      <c r="C830" t="s">
        <v>19</v>
      </c>
      <c r="D830" t="s">
        <v>26</v>
      </c>
      <c r="E830">
        <v>133</v>
      </c>
      <c r="F830">
        <v>134.80000000000001</v>
      </c>
      <c r="G830">
        <v>137.80000000000001</v>
      </c>
      <c r="H830">
        <v>134.9</v>
      </c>
      <c r="I830">
        <v>131</v>
      </c>
      <c r="J830">
        <v>132.69999999999999</v>
      </c>
      <c r="K830">
        <v>129.4</v>
      </c>
      <c r="L830">
        <v>129</v>
      </c>
      <c r="M830">
        <v>129.1</v>
      </c>
      <c r="N830">
        <v>135.5</v>
      </c>
      <c r="O830">
        <v>132.9</v>
      </c>
      <c r="P830">
        <v>131.5</v>
      </c>
      <c r="Q830">
        <v>139</v>
      </c>
      <c r="R830">
        <v>136.6</v>
      </c>
      <c r="S830">
        <v>136.9</v>
      </c>
      <c r="T830">
        <v>138.1</v>
      </c>
      <c r="U830">
        <v>136.69999999999999</v>
      </c>
      <c r="V830">
        <v>129</v>
      </c>
      <c r="W830">
        <v>127.8</v>
      </c>
      <c r="X830">
        <v>128.5</v>
      </c>
      <c r="Y830">
        <v>126</v>
      </c>
      <c r="Z830">
        <v>130.30000000000001</v>
      </c>
      <c r="AA830">
        <v>133.19999999999999</v>
      </c>
      <c r="AB830">
        <v>129.69999999999999</v>
      </c>
      <c r="AC830">
        <v>132.1</v>
      </c>
      <c r="AD830">
        <v>122.3</v>
      </c>
      <c r="AE830">
        <v>119.9</v>
      </c>
      <c r="AF830">
        <v>121</v>
      </c>
      <c r="AG830">
        <v>119.9</v>
      </c>
      <c r="AH830">
        <v>119.9</v>
      </c>
      <c r="AI830">
        <v>122.8</v>
      </c>
      <c r="AJ830">
        <v>120.6</v>
      </c>
      <c r="AK830">
        <v>134.19999999999999</v>
      </c>
      <c r="AL830">
        <v>137.5</v>
      </c>
      <c r="AM830">
        <v>143</v>
      </c>
      <c r="AN830">
        <v>145</v>
      </c>
      <c r="AO830">
        <v>140.9</v>
      </c>
      <c r="AP830">
        <v>137.5</v>
      </c>
      <c r="AQ830">
        <v>145.6</v>
      </c>
      <c r="AR830">
        <v>142.6</v>
      </c>
      <c r="AS830">
        <v>146.30000000000001</v>
      </c>
      <c r="AT830">
        <v>141.69999999999999</v>
      </c>
      <c r="AU830">
        <v>143.6</v>
      </c>
      <c r="AV830">
        <v>146</v>
      </c>
      <c r="AW830">
        <v>143.19999999999999</v>
      </c>
      <c r="AX830">
        <v>144</v>
      </c>
      <c r="AY830">
        <v>146.5</v>
      </c>
      <c r="AZ830">
        <v>154.30000000000001</v>
      </c>
      <c r="BA830">
        <v>157.30000000000001</v>
      </c>
      <c r="BB830">
        <v>159</v>
      </c>
      <c r="BC830">
        <v>156.5</v>
      </c>
      <c r="BD830">
        <v>155.19999999999999</v>
      </c>
      <c r="BE830">
        <v>152.19999999999999</v>
      </c>
      <c r="BF830">
        <v>156.5</v>
      </c>
      <c r="BG830">
        <v>160.5</v>
      </c>
      <c r="BH830">
        <v>160.6</v>
      </c>
      <c r="BI830">
        <v>163.1</v>
      </c>
      <c r="BJ830">
        <v>166</v>
      </c>
      <c r="BK830">
        <v>172.1</v>
      </c>
      <c r="BL830">
        <v>172.3</v>
      </c>
      <c r="BM830">
        <v>172.3</v>
      </c>
      <c r="BN830">
        <v>176</v>
      </c>
      <c r="BO830">
        <v>173</v>
      </c>
      <c r="BP830">
        <v>176.5</v>
      </c>
      <c r="BQ830">
        <v>178.5</v>
      </c>
      <c r="BR830">
        <v>178.5</v>
      </c>
      <c r="BS830" s="10">
        <f t="shared" si="24"/>
        <v>0.34210526315789475</v>
      </c>
      <c r="BT830" s="11" cm="1">
        <f t="array" aca="1" ref="BT830" ca="1">_xlfn.PERCENTILE.INC((OFFSET(E830,0,1,1,COLUMNS(E830:BR830)-1) - E830:BQ830) / E830:BQ830, 0.05) * SQRT(COUNT(E830:BR830) - 1)</f>
        <v>-0.23205931509580818</v>
      </c>
      <c r="BU830" s="10" cm="1">
        <f t="array" aca="1" ref="BU830" ca="1">_xlfn.STDEV.P((E830:BQ830 - OFFSET(E830:BQ830,0,1)) / OFFSET(E830:BQ830,0,1)) * SQRT(COUNT(E830:BR830)-1)</f>
        <v>0.22575661672834782</v>
      </c>
      <c r="BV830" s="10" cm="1">
        <f t="array" ref="BV830">-(MAX(1 - (E830:BR830 / _xlfn.SCAN(E830, E830:BR830, _xlfn.LAMBDA(_xlpm.a,_xlpm.b, MAX(_xlpm.a, _xlpm.b))))))</f>
        <v>-0.13741007194244603</v>
      </c>
      <c r="BW830" s="12">
        <f t="shared" ca="1" si="25"/>
        <v>1.5404609982101403</v>
      </c>
    </row>
    <row r="831" spans="1:75" x14ac:dyDescent="0.45">
      <c r="A831" s="2" t="s">
        <v>1681</v>
      </c>
      <c r="B831" t="s">
        <v>1682</v>
      </c>
      <c r="C831" t="s">
        <v>22</v>
      </c>
      <c r="D831" t="s">
        <v>26</v>
      </c>
      <c r="E831">
        <v>92.75</v>
      </c>
      <c r="F831">
        <v>92.15</v>
      </c>
      <c r="G831">
        <v>92</v>
      </c>
      <c r="H831">
        <v>90.45</v>
      </c>
      <c r="I831">
        <v>92.6</v>
      </c>
      <c r="J831">
        <v>91.95</v>
      </c>
      <c r="K831">
        <v>91.35</v>
      </c>
      <c r="L831">
        <v>91.8</v>
      </c>
      <c r="M831">
        <v>93.35</v>
      </c>
      <c r="N831">
        <v>93.95</v>
      </c>
      <c r="O831">
        <v>94.9</v>
      </c>
      <c r="P831">
        <v>95.55</v>
      </c>
      <c r="Q831">
        <v>96.2</v>
      </c>
      <c r="R831">
        <v>98.3</v>
      </c>
      <c r="S831">
        <v>97.65</v>
      </c>
      <c r="T831">
        <v>98.45</v>
      </c>
      <c r="U831">
        <v>99.05</v>
      </c>
      <c r="V831">
        <v>99.6</v>
      </c>
      <c r="W831">
        <v>104</v>
      </c>
      <c r="X831">
        <v>107.6</v>
      </c>
      <c r="Y831">
        <v>107.7</v>
      </c>
      <c r="Z831">
        <v>109.7</v>
      </c>
      <c r="AA831">
        <v>109.1</v>
      </c>
      <c r="AB831">
        <v>108.5</v>
      </c>
      <c r="AC831">
        <v>110.8</v>
      </c>
      <c r="AD831">
        <v>111.2</v>
      </c>
      <c r="AE831">
        <v>110.5</v>
      </c>
      <c r="AF831">
        <v>110.4</v>
      </c>
      <c r="AG831">
        <v>110.7</v>
      </c>
      <c r="AH831">
        <v>111.5</v>
      </c>
      <c r="AI831">
        <v>111.9</v>
      </c>
      <c r="AJ831">
        <v>112.4</v>
      </c>
      <c r="AK831">
        <v>113</v>
      </c>
      <c r="AL831">
        <v>113</v>
      </c>
      <c r="AM831">
        <v>112.8</v>
      </c>
      <c r="AN831">
        <v>114</v>
      </c>
      <c r="AO831">
        <v>113.3</v>
      </c>
      <c r="AP831">
        <v>111.8</v>
      </c>
      <c r="AQ831">
        <v>109.9</v>
      </c>
      <c r="AR831">
        <v>112.1</v>
      </c>
      <c r="AS831">
        <v>106.3</v>
      </c>
      <c r="AT831">
        <v>107.5</v>
      </c>
      <c r="AU831">
        <v>106.9</v>
      </c>
      <c r="AV831">
        <v>108.5</v>
      </c>
      <c r="AW831">
        <v>108.8</v>
      </c>
      <c r="AX831">
        <v>107.9</v>
      </c>
      <c r="AY831">
        <v>109.1</v>
      </c>
      <c r="AZ831">
        <v>110.7</v>
      </c>
      <c r="BA831">
        <v>109.3</v>
      </c>
      <c r="BB831">
        <v>108.6</v>
      </c>
      <c r="BC831">
        <v>108.2</v>
      </c>
      <c r="BD831">
        <v>107.3</v>
      </c>
      <c r="BE831">
        <v>105</v>
      </c>
      <c r="BF831">
        <v>105.7</v>
      </c>
      <c r="BG831">
        <v>106.3</v>
      </c>
      <c r="BH831">
        <v>107.1</v>
      </c>
      <c r="BI831">
        <v>106.6</v>
      </c>
      <c r="BJ831">
        <v>108.2</v>
      </c>
      <c r="BK831">
        <v>109</v>
      </c>
      <c r="BL831">
        <v>111.3</v>
      </c>
      <c r="BM831">
        <v>111.3</v>
      </c>
      <c r="BN831">
        <v>112.5</v>
      </c>
      <c r="BO831">
        <v>112.8</v>
      </c>
      <c r="BP831">
        <v>114.9</v>
      </c>
      <c r="BQ831">
        <v>114.2</v>
      </c>
      <c r="BR831">
        <v>114.2</v>
      </c>
      <c r="BS831" s="10">
        <f t="shared" si="24"/>
        <v>0.23126684636118602</v>
      </c>
      <c r="BT831" s="11" cm="1">
        <f t="array" aca="1" ref="BT831" ca="1">_xlfn.PERCENTILE.INC((OFFSET(E831,0,1,1,COLUMNS(E831:BR831)-1) - E831:BQ831) / E831:BQ831, 0.05) * SQRT(COUNT(E831:BR831) - 1)</f>
        <v>-0.13001276233038467</v>
      </c>
      <c r="BU831" s="10" cm="1">
        <f t="array" aca="1" ref="BU831" ca="1">_xlfn.STDEV.P((E831:BQ831 - OFFSET(E831:BQ831,0,1)) / OFFSET(E831:BQ831,0,1)) * SQRT(COUNT(E831:BR831)-1)</f>
        <v>0.1109461025845199</v>
      </c>
      <c r="BV831" s="10" cm="1">
        <f t="array" ref="BV831">-(MAX(1 - (E831:BR831 / _xlfn.SCAN(E831, E831:BR831, _xlfn.LAMBDA(_xlpm.a,_xlpm.b, MAX(_xlpm.a, _xlpm.b))))))</f>
        <v>-7.8947368421052655E-2</v>
      </c>
      <c r="BW831" s="12">
        <f t="shared" ca="1" si="25"/>
        <v>2.135549071502441</v>
      </c>
    </row>
    <row r="832" spans="1:75" x14ac:dyDescent="0.45">
      <c r="A832" s="2" t="s">
        <v>1683</v>
      </c>
      <c r="B832" t="s">
        <v>1684</v>
      </c>
      <c r="C832" t="s">
        <v>37</v>
      </c>
      <c r="D832" t="s">
        <v>55</v>
      </c>
      <c r="E832">
        <v>108.5</v>
      </c>
      <c r="F832">
        <v>110.25</v>
      </c>
      <c r="G832">
        <v>111.45</v>
      </c>
      <c r="H832">
        <v>114.4</v>
      </c>
      <c r="I832">
        <v>116.9</v>
      </c>
      <c r="J832">
        <v>119.65</v>
      </c>
      <c r="K832">
        <v>122</v>
      </c>
      <c r="L832">
        <v>122.5</v>
      </c>
      <c r="M832">
        <v>120.1</v>
      </c>
      <c r="N832">
        <v>123.3</v>
      </c>
      <c r="O832">
        <v>123.5</v>
      </c>
      <c r="P832">
        <v>123.9</v>
      </c>
      <c r="Q832">
        <v>121.5</v>
      </c>
      <c r="R832">
        <v>122.75</v>
      </c>
      <c r="S832">
        <v>124.1</v>
      </c>
      <c r="T832">
        <v>123.25</v>
      </c>
      <c r="U832">
        <v>124</v>
      </c>
      <c r="V832">
        <v>125.55</v>
      </c>
      <c r="W832">
        <v>125.35</v>
      </c>
      <c r="X832">
        <v>124</v>
      </c>
      <c r="Y832">
        <v>131.75</v>
      </c>
      <c r="Z832">
        <v>131.75</v>
      </c>
      <c r="AA832">
        <v>130.4</v>
      </c>
      <c r="AB832">
        <v>127.35</v>
      </c>
      <c r="AC832">
        <v>129.5</v>
      </c>
      <c r="AD832">
        <v>129.80000000000001</v>
      </c>
      <c r="AE832">
        <v>129.35</v>
      </c>
      <c r="AF832">
        <v>127.4</v>
      </c>
      <c r="AG832">
        <v>126.35</v>
      </c>
      <c r="AH832">
        <v>126.35</v>
      </c>
      <c r="AI832">
        <v>126.2</v>
      </c>
      <c r="AJ832">
        <v>126.4</v>
      </c>
      <c r="AK832">
        <v>124.5</v>
      </c>
      <c r="AL832">
        <v>124.95</v>
      </c>
      <c r="AM832">
        <v>121.8</v>
      </c>
      <c r="AN832">
        <v>119.25</v>
      </c>
      <c r="AO832">
        <v>119.75</v>
      </c>
      <c r="AP832">
        <v>121.3</v>
      </c>
      <c r="AQ832">
        <v>120.35</v>
      </c>
      <c r="AR832">
        <v>121</v>
      </c>
      <c r="AS832">
        <v>112.4</v>
      </c>
      <c r="AT832">
        <v>116</v>
      </c>
      <c r="AU832">
        <v>118.75</v>
      </c>
      <c r="AV832">
        <v>117.4</v>
      </c>
      <c r="AW832">
        <v>116.2</v>
      </c>
      <c r="AX832">
        <v>114.75</v>
      </c>
      <c r="AY832">
        <v>118.2</v>
      </c>
      <c r="AZ832">
        <v>120</v>
      </c>
      <c r="BA832">
        <v>118.7</v>
      </c>
      <c r="BB832">
        <v>116.3</v>
      </c>
      <c r="BC832">
        <v>115</v>
      </c>
      <c r="BD832">
        <v>114.95</v>
      </c>
      <c r="BE832">
        <v>113.2</v>
      </c>
      <c r="BF832">
        <v>112.05</v>
      </c>
      <c r="BG832">
        <v>116</v>
      </c>
      <c r="BH832">
        <v>113.8</v>
      </c>
      <c r="BI832">
        <v>114</v>
      </c>
      <c r="BJ832">
        <v>113.95</v>
      </c>
      <c r="BK832">
        <v>114.85</v>
      </c>
      <c r="BL832">
        <v>119.3</v>
      </c>
      <c r="BM832">
        <v>119.3</v>
      </c>
      <c r="BN832">
        <v>118.85</v>
      </c>
      <c r="BO832">
        <v>122.25</v>
      </c>
      <c r="BP832">
        <v>120.95</v>
      </c>
      <c r="BQ832">
        <v>122</v>
      </c>
      <c r="BR832">
        <v>122</v>
      </c>
      <c r="BS832" s="10">
        <f t="shared" si="24"/>
        <v>0.12442396313364056</v>
      </c>
      <c r="BT832" s="11" cm="1">
        <f t="array" aca="1" ref="BT832" ca="1">_xlfn.PERCENTILE.INC((OFFSET(E832,0,1,1,COLUMNS(E832:BR832)-1) - E832:BQ832) / E832:BQ832, 0.05) * SQRT(COUNT(E832:BR832) - 1)</f>
        <v>-0.16763511012373528</v>
      </c>
      <c r="BU832" s="10" cm="1">
        <f t="array" aca="1" ref="BU832" ca="1">_xlfn.STDEV.P((E832:BQ832 - OFFSET(E832:BQ832,0,1)) / OFFSET(E832:BQ832,0,1)) * SQRT(COUNT(E832:BR832)-1)</f>
        <v>0.15649771607341872</v>
      </c>
      <c r="BV832" s="10" cm="1">
        <f t="array" ref="BV832">-(MAX(1 - (E832:BR832 / _xlfn.SCAN(E832, E832:BR832, _xlfn.LAMBDA(_xlpm.a,_xlpm.b, MAX(_xlpm.a, _xlpm.b))))))</f>
        <v>-0.14952561669829223</v>
      </c>
      <c r="BW832" s="12">
        <f t="shared" ca="1" si="25"/>
        <v>0.83124512227776914</v>
      </c>
    </row>
    <row r="833" spans="1:75" x14ac:dyDescent="0.45">
      <c r="A833" s="2" t="s">
        <v>1685</v>
      </c>
      <c r="B833" t="s">
        <v>1686</v>
      </c>
      <c r="C833" t="s">
        <v>25</v>
      </c>
      <c r="D833" t="s">
        <v>8</v>
      </c>
      <c r="E833">
        <v>190.05</v>
      </c>
      <c r="F833">
        <v>189.95</v>
      </c>
      <c r="G833">
        <v>192.35</v>
      </c>
      <c r="H833">
        <v>195.2</v>
      </c>
      <c r="I833">
        <v>197.5</v>
      </c>
      <c r="J833">
        <v>197.45</v>
      </c>
      <c r="K833">
        <v>197.8</v>
      </c>
      <c r="L833">
        <v>197.75</v>
      </c>
      <c r="M833">
        <v>198.8</v>
      </c>
      <c r="N833">
        <v>198.55</v>
      </c>
      <c r="O833">
        <v>197.6</v>
      </c>
      <c r="P833">
        <v>197</v>
      </c>
      <c r="Q833">
        <v>195.5</v>
      </c>
      <c r="R833">
        <v>198.8</v>
      </c>
      <c r="S833">
        <v>197.8</v>
      </c>
      <c r="T833">
        <v>199.45</v>
      </c>
      <c r="U833">
        <v>199.7</v>
      </c>
      <c r="V833">
        <v>200.6</v>
      </c>
      <c r="W833">
        <v>199.5</v>
      </c>
      <c r="X833">
        <v>201.1</v>
      </c>
      <c r="Y833">
        <v>198.7</v>
      </c>
      <c r="Z833">
        <v>199.65</v>
      </c>
      <c r="AA833">
        <v>202</v>
      </c>
      <c r="AB833">
        <v>203.6</v>
      </c>
      <c r="AC833">
        <v>203.7</v>
      </c>
      <c r="AD833">
        <v>204.8</v>
      </c>
      <c r="AE833">
        <v>204.4</v>
      </c>
      <c r="AF833">
        <v>205.3</v>
      </c>
      <c r="AG833">
        <v>205</v>
      </c>
      <c r="AH833">
        <v>207.1</v>
      </c>
      <c r="AI833">
        <v>209.5</v>
      </c>
      <c r="AJ833">
        <v>211.3</v>
      </c>
      <c r="AK833">
        <v>211.1</v>
      </c>
      <c r="AL833">
        <v>211</v>
      </c>
      <c r="AM833">
        <v>212.2</v>
      </c>
      <c r="AN833">
        <v>212.2</v>
      </c>
      <c r="AO833">
        <v>211</v>
      </c>
      <c r="AP833">
        <v>208.3</v>
      </c>
      <c r="AQ833">
        <v>207.9</v>
      </c>
      <c r="AR833">
        <v>213</v>
      </c>
      <c r="AS833">
        <v>206.9</v>
      </c>
      <c r="AT833">
        <v>206.6</v>
      </c>
      <c r="AU833">
        <v>202.5</v>
      </c>
      <c r="AV833">
        <v>203.9</v>
      </c>
      <c r="AW833">
        <v>203.3</v>
      </c>
      <c r="AX833">
        <v>204.7</v>
      </c>
      <c r="AY833">
        <v>209.4</v>
      </c>
      <c r="AZ833">
        <v>212.9</v>
      </c>
      <c r="BA833">
        <v>207.6</v>
      </c>
      <c r="BB833">
        <v>210.2</v>
      </c>
      <c r="BC833">
        <v>210.4</v>
      </c>
      <c r="BD833">
        <v>210</v>
      </c>
      <c r="BE833">
        <v>208.2</v>
      </c>
      <c r="BF833">
        <v>208.7</v>
      </c>
      <c r="BG833">
        <v>210</v>
      </c>
      <c r="BH833">
        <v>209.5</v>
      </c>
      <c r="BI833">
        <v>209.7</v>
      </c>
      <c r="BJ833">
        <v>209.7</v>
      </c>
      <c r="BK833">
        <v>211.4</v>
      </c>
      <c r="BL833">
        <v>212.1</v>
      </c>
      <c r="BM833">
        <v>211.1</v>
      </c>
      <c r="BN833">
        <v>210.6</v>
      </c>
      <c r="BO833">
        <v>211</v>
      </c>
      <c r="BP833">
        <v>211.8</v>
      </c>
      <c r="BQ833">
        <v>212</v>
      </c>
      <c r="BR833">
        <v>211.5</v>
      </c>
      <c r="BS833" s="10">
        <f t="shared" si="24"/>
        <v>0.11286503551696915</v>
      </c>
      <c r="BT833" s="11" cm="1">
        <f t="array" aca="1" ref="BT833" ca="1">_xlfn.PERCENTILE.INC((OFFSET(E833,0,1,1,COLUMNS(E833:BR833)-1) - E833:BQ833) / E833:BQ833, 0.05) * SQRT(COUNT(E833:BR833) - 1)</f>
        <v>-0.10177664401296649</v>
      </c>
      <c r="BU833" s="10" cm="1">
        <f t="array" aca="1" ref="BU833" ca="1">_xlfn.STDEV.P((E833:BQ833 - OFFSET(E833:BQ833,0,1)) / OFFSET(E833:BQ833,0,1)) * SQRT(COUNT(E833:BR833)-1)</f>
        <v>7.5530976636700844E-2</v>
      </c>
      <c r="BV833" s="10" cm="1">
        <f t="array" ref="BV833">-(MAX(1 - (E833:BR833 / _xlfn.SCAN(E833, E833:BR833, _xlfn.LAMBDA(_xlpm.a,_xlpm.b, MAX(_xlpm.a, _xlpm.b))))))</f>
        <v>-4.9295774647887369E-2</v>
      </c>
      <c r="BW833" s="12">
        <f t="shared" ca="1" si="25"/>
        <v>1.5692771468729474</v>
      </c>
    </row>
    <row r="834" spans="1:75" x14ac:dyDescent="0.45">
      <c r="A834" s="2" t="s">
        <v>1687</v>
      </c>
      <c r="B834" t="s">
        <v>1688</v>
      </c>
      <c r="C834" t="s">
        <v>19</v>
      </c>
      <c r="D834" t="s">
        <v>29</v>
      </c>
      <c r="E834">
        <v>474.2</v>
      </c>
      <c r="F834">
        <v>474.4</v>
      </c>
      <c r="G834">
        <v>480.4</v>
      </c>
      <c r="H834">
        <v>475</v>
      </c>
      <c r="I834">
        <v>469</v>
      </c>
      <c r="J834">
        <v>467.4</v>
      </c>
      <c r="K834">
        <v>464</v>
      </c>
      <c r="L834">
        <v>474.8</v>
      </c>
      <c r="M834">
        <v>481.4</v>
      </c>
      <c r="N834">
        <v>482.4</v>
      </c>
      <c r="O834">
        <v>475.6</v>
      </c>
      <c r="P834">
        <v>474.4</v>
      </c>
      <c r="Q834">
        <v>474.8</v>
      </c>
      <c r="R834">
        <v>470.6</v>
      </c>
      <c r="S834">
        <v>467</v>
      </c>
      <c r="T834">
        <v>482.8</v>
      </c>
      <c r="U834">
        <v>488</v>
      </c>
      <c r="V834">
        <v>490.6</v>
      </c>
      <c r="W834">
        <v>496</v>
      </c>
      <c r="X834">
        <v>489.4</v>
      </c>
      <c r="Y834">
        <v>482.4</v>
      </c>
      <c r="Z834">
        <v>495.6</v>
      </c>
      <c r="AA834">
        <v>499.4</v>
      </c>
      <c r="AB834">
        <v>490</v>
      </c>
      <c r="AC834">
        <v>498</v>
      </c>
      <c r="AD834">
        <v>494.4</v>
      </c>
      <c r="AE834">
        <v>492</v>
      </c>
      <c r="AF834">
        <v>473.6</v>
      </c>
      <c r="AG834">
        <v>473.6</v>
      </c>
      <c r="AH834">
        <v>470.2</v>
      </c>
      <c r="AI834">
        <v>466.2</v>
      </c>
      <c r="AJ834">
        <v>467.2</v>
      </c>
      <c r="AK834">
        <v>468.8</v>
      </c>
      <c r="AL834">
        <v>465.2</v>
      </c>
      <c r="AM834">
        <v>464</v>
      </c>
      <c r="AN834">
        <v>466.8</v>
      </c>
      <c r="AO834">
        <v>458.2</v>
      </c>
      <c r="AP834">
        <v>483.6</v>
      </c>
      <c r="AQ834">
        <v>470</v>
      </c>
      <c r="AR834">
        <v>470</v>
      </c>
      <c r="AS834">
        <v>478.2</v>
      </c>
      <c r="AT834">
        <v>465.4</v>
      </c>
      <c r="AU834">
        <v>467</v>
      </c>
      <c r="AV834">
        <v>469.4</v>
      </c>
      <c r="AW834">
        <v>464</v>
      </c>
      <c r="AX834">
        <v>460.4</v>
      </c>
      <c r="AY834">
        <v>454.6</v>
      </c>
      <c r="AZ834">
        <v>464.4</v>
      </c>
      <c r="BA834">
        <v>471.4</v>
      </c>
      <c r="BB834">
        <v>474.4</v>
      </c>
      <c r="BC834">
        <v>467.4</v>
      </c>
      <c r="BD834">
        <v>458.6</v>
      </c>
      <c r="BE834">
        <v>458.8</v>
      </c>
      <c r="BF834">
        <v>449.4</v>
      </c>
      <c r="BG834">
        <v>451.4</v>
      </c>
      <c r="BH834">
        <v>456</v>
      </c>
      <c r="BI834">
        <v>457.8</v>
      </c>
      <c r="BJ834">
        <v>466</v>
      </c>
      <c r="BK834">
        <v>469</v>
      </c>
      <c r="BL834">
        <v>462.4</v>
      </c>
      <c r="BM834">
        <v>460.2</v>
      </c>
      <c r="BN834">
        <v>460.2</v>
      </c>
      <c r="BO834">
        <v>460.2</v>
      </c>
      <c r="BP834">
        <v>470.6</v>
      </c>
      <c r="BQ834">
        <v>468.2</v>
      </c>
      <c r="BR834">
        <v>465</v>
      </c>
      <c r="BS834" s="10">
        <f t="shared" si="24"/>
        <v>-1.9401096583719926E-2</v>
      </c>
      <c r="BT834" s="11" cm="1">
        <f t="array" aca="1" ref="BT834" ca="1">_xlfn.PERCENTILE.INC((OFFSET(E834,0,1,1,COLUMNS(E834:BR834)-1) - E834:BQ834) / E834:BQ834, 0.05) * SQRT(COUNT(E834:BR834) - 1)</f>
        <v>-0.16250363689331618</v>
      </c>
      <c r="BU834" s="10" cm="1">
        <f t="array" aca="1" ref="BU834" ca="1">_xlfn.STDEV.P((E834:BQ834 - OFFSET(E834:BQ834,0,1)) / OFFSET(E834:BQ834,0,1)) * SQRT(COUNT(E834:BR834)-1)</f>
        <v>0.12214451433015595</v>
      </c>
      <c r="BV834" s="10" cm="1">
        <f t="array" ref="BV834">-(MAX(1 - (E834:BR834 / _xlfn.SCAN(E834, E834:BR834, _xlfn.LAMBDA(_xlpm.a,_xlpm.b, MAX(_xlpm.a, _xlpm.b))))))</f>
        <v>-0.10012014417300763</v>
      </c>
      <c r="BW834" s="12">
        <f t="shared" ca="1" si="25"/>
        <v>-0.112465931516078</v>
      </c>
    </row>
    <row r="835" spans="1:75" x14ac:dyDescent="0.45">
      <c r="A835" s="2" t="s">
        <v>1689</v>
      </c>
      <c r="B835" t="s">
        <v>1690</v>
      </c>
      <c r="C835" t="s">
        <v>37</v>
      </c>
      <c r="D835" t="s">
        <v>8</v>
      </c>
      <c r="E835">
        <v>119.2</v>
      </c>
      <c r="F835">
        <v>118</v>
      </c>
      <c r="G835">
        <v>118.2</v>
      </c>
      <c r="H835">
        <v>116.4</v>
      </c>
      <c r="I835">
        <v>117.8</v>
      </c>
      <c r="J835">
        <v>119</v>
      </c>
      <c r="K835">
        <v>120</v>
      </c>
      <c r="L835">
        <v>119.6</v>
      </c>
      <c r="M835">
        <v>120.2</v>
      </c>
      <c r="N835">
        <v>121.4</v>
      </c>
      <c r="O835">
        <v>121.4</v>
      </c>
      <c r="P835">
        <v>119.6</v>
      </c>
      <c r="Q835">
        <v>119.4</v>
      </c>
      <c r="R835">
        <v>119.8</v>
      </c>
      <c r="S835">
        <v>120.4</v>
      </c>
      <c r="T835">
        <v>120</v>
      </c>
      <c r="U835">
        <v>120.6</v>
      </c>
      <c r="V835">
        <v>120.4</v>
      </c>
      <c r="W835">
        <v>120.4</v>
      </c>
      <c r="X835">
        <v>120.6</v>
      </c>
      <c r="Y835">
        <v>120.6</v>
      </c>
      <c r="Z835">
        <v>126</v>
      </c>
      <c r="AA835">
        <v>126.2</v>
      </c>
      <c r="AB835">
        <v>126.4</v>
      </c>
      <c r="AC835">
        <v>128.19999999999999</v>
      </c>
      <c r="AD835">
        <v>131.19999999999999</v>
      </c>
      <c r="AE835">
        <v>129.6</v>
      </c>
      <c r="AF835">
        <v>129.19999999999999</v>
      </c>
      <c r="AG835">
        <v>131.19999999999999</v>
      </c>
      <c r="AH835">
        <v>130.6</v>
      </c>
      <c r="AI835">
        <v>131.6</v>
      </c>
      <c r="AJ835">
        <v>131.4</v>
      </c>
      <c r="AK835">
        <v>131</v>
      </c>
      <c r="AL835">
        <v>128.19999999999999</v>
      </c>
      <c r="AM835">
        <v>126.2</v>
      </c>
      <c r="AN835">
        <v>124.2</v>
      </c>
      <c r="AO835">
        <v>123.4</v>
      </c>
      <c r="AP835">
        <v>122.8</v>
      </c>
      <c r="AQ835">
        <v>121</v>
      </c>
      <c r="AR835">
        <v>121.2</v>
      </c>
      <c r="AS835">
        <v>116.6</v>
      </c>
      <c r="AT835">
        <v>116.2</v>
      </c>
      <c r="AU835">
        <v>114</v>
      </c>
      <c r="AV835">
        <v>118.4</v>
      </c>
      <c r="AW835">
        <v>117.2</v>
      </c>
      <c r="AX835">
        <v>115</v>
      </c>
      <c r="AY835">
        <v>116.8</v>
      </c>
      <c r="AZ835">
        <v>119.6</v>
      </c>
      <c r="BA835">
        <v>118.8</v>
      </c>
      <c r="BB835">
        <v>117.8</v>
      </c>
      <c r="BC835">
        <v>117.4</v>
      </c>
      <c r="BD835">
        <v>115</v>
      </c>
      <c r="BE835">
        <v>115.6</v>
      </c>
      <c r="BF835">
        <v>115.4</v>
      </c>
      <c r="BG835">
        <v>117.6</v>
      </c>
      <c r="BH835">
        <v>115.6</v>
      </c>
      <c r="BI835">
        <v>113.8</v>
      </c>
      <c r="BJ835">
        <v>116.6</v>
      </c>
      <c r="BK835">
        <v>118</v>
      </c>
      <c r="BL835">
        <v>120.6</v>
      </c>
      <c r="BM835">
        <v>121.4</v>
      </c>
      <c r="BN835">
        <v>123.8</v>
      </c>
      <c r="BO835">
        <v>125.4</v>
      </c>
      <c r="BP835">
        <v>123.8</v>
      </c>
      <c r="BQ835">
        <v>125.8</v>
      </c>
      <c r="BR835">
        <v>124</v>
      </c>
      <c r="BS835" s="10">
        <f t="shared" si="24"/>
        <v>4.0268456375838903E-2</v>
      </c>
      <c r="BT835" s="11" cm="1">
        <f t="array" aca="1" ref="BT835" ca="1">_xlfn.PERCENTILE.INC((OFFSET(E835,0,1,1,COLUMNS(E835:BR835)-1) - E835:BQ835) / E835:BQ835, 0.05) * SQRT(COUNT(E835:BR835) - 1)</f>
        <v>-0.15238123222377928</v>
      </c>
      <c r="BU835" s="10" cm="1">
        <f t="array" aca="1" ref="BU835" ca="1">_xlfn.STDEV.P((E835:BQ835 - OFFSET(E835:BQ835,0,1)) / OFFSET(E835:BQ835,0,1)) * SQRT(COUNT(E835:BR835)-1)</f>
        <v>0.11778303498169997</v>
      </c>
      <c r="BV835" s="10" cm="1">
        <f t="array" ref="BV835">-(MAX(1 - (E835:BR835 / _xlfn.SCAN(E835, E835:BR835, _xlfn.LAMBDA(_xlpm.a,_xlpm.b, MAX(_xlpm.a, _xlpm.b))))))</f>
        <v>-0.13525835866261393</v>
      </c>
      <c r="BW835" s="12">
        <f t="shared" ca="1" si="25"/>
        <v>0.38997514695537827</v>
      </c>
    </row>
    <row r="836" spans="1:75" x14ac:dyDescent="0.45">
      <c r="A836" s="2" t="s">
        <v>1691</v>
      </c>
      <c r="B836" t="s">
        <v>1692</v>
      </c>
      <c r="C836" t="s">
        <v>111</v>
      </c>
      <c r="D836" t="s">
        <v>29</v>
      </c>
      <c r="E836">
        <v>167.24</v>
      </c>
      <c r="F836">
        <v>174.93</v>
      </c>
      <c r="G836">
        <v>171.86</v>
      </c>
      <c r="H836">
        <v>161.47999999999999</v>
      </c>
      <c r="I836">
        <v>165.51</v>
      </c>
      <c r="J836">
        <v>172.72</v>
      </c>
      <c r="K836">
        <v>168.69</v>
      </c>
      <c r="L836">
        <v>166.38</v>
      </c>
      <c r="M836">
        <v>164.07</v>
      </c>
      <c r="N836">
        <v>158.97999999999999</v>
      </c>
      <c r="O836">
        <v>161.47999999999999</v>
      </c>
      <c r="P836">
        <v>156.86000000000001</v>
      </c>
      <c r="Q836">
        <v>152.72999999999999</v>
      </c>
      <c r="R836">
        <v>154.16999999999999</v>
      </c>
      <c r="S836">
        <v>150.41999999999999</v>
      </c>
      <c r="T836">
        <v>149.85</v>
      </c>
      <c r="U836">
        <v>151.87</v>
      </c>
      <c r="V836">
        <v>137.16</v>
      </c>
      <c r="W836">
        <v>133</v>
      </c>
      <c r="X836">
        <v>129.5</v>
      </c>
      <c r="Y836">
        <v>129.5</v>
      </c>
      <c r="Z836">
        <v>129.5</v>
      </c>
      <c r="AA836">
        <v>127.9</v>
      </c>
      <c r="AB836">
        <v>128.5</v>
      </c>
      <c r="AC836">
        <v>127.3</v>
      </c>
      <c r="AD836">
        <v>130.5</v>
      </c>
      <c r="AE836">
        <v>131.19999999999999</v>
      </c>
      <c r="AF836">
        <v>131</v>
      </c>
      <c r="AG836">
        <v>131.1</v>
      </c>
      <c r="AH836">
        <v>129</v>
      </c>
      <c r="AI836">
        <v>126.3</v>
      </c>
      <c r="AJ836">
        <v>133.80000000000001</v>
      </c>
      <c r="AK836">
        <v>125.8</v>
      </c>
      <c r="AL836">
        <v>126.9</v>
      </c>
      <c r="AM836">
        <v>124.8</v>
      </c>
      <c r="AN836">
        <v>119.6</v>
      </c>
      <c r="AO836">
        <v>117.2</v>
      </c>
      <c r="AP836">
        <v>119.8</v>
      </c>
      <c r="AQ836">
        <v>121.7</v>
      </c>
      <c r="AR836">
        <v>120.1</v>
      </c>
      <c r="AS836">
        <v>110.6</v>
      </c>
      <c r="AT836">
        <v>111.5</v>
      </c>
      <c r="AU836">
        <v>108.7</v>
      </c>
      <c r="AV836">
        <v>110.9</v>
      </c>
      <c r="AW836">
        <v>109.4</v>
      </c>
      <c r="AX836">
        <v>108.8</v>
      </c>
      <c r="AY836">
        <v>111.4</v>
      </c>
      <c r="AZ836">
        <v>113.6</v>
      </c>
      <c r="BA836">
        <v>113.3</v>
      </c>
      <c r="BB836">
        <v>113.4</v>
      </c>
      <c r="BC836">
        <v>113.2</v>
      </c>
      <c r="BD836">
        <v>108.7</v>
      </c>
      <c r="BE836">
        <v>112.2</v>
      </c>
      <c r="BF836">
        <v>108.6</v>
      </c>
      <c r="BG836">
        <v>112.8</v>
      </c>
      <c r="BH836">
        <v>117.5</v>
      </c>
      <c r="BI836">
        <v>112.9</v>
      </c>
      <c r="BJ836">
        <v>116.6</v>
      </c>
      <c r="BK836">
        <v>116.3</v>
      </c>
      <c r="BL836">
        <v>116.6</v>
      </c>
      <c r="BM836">
        <v>118</v>
      </c>
      <c r="BN836">
        <v>118</v>
      </c>
      <c r="BO836">
        <v>118</v>
      </c>
      <c r="BP836">
        <v>116</v>
      </c>
      <c r="BQ836">
        <v>113</v>
      </c>
      <c r="BR836">
        <v>115.3</v>
      </c>
      <c r="BS836" s="10">
        <f t="shared" ref="BS836:BS899" si="26">(BR836-E836)/E836</f>
        <v>-0.31057163358048318</v>
      </c>
      <c r="BT836" s="11" cm="1">
        <f t="array" aca="1" ref="BT836" ca="1">_xlfn.PERCENTILE.INC((OFFSET(E836,0,1,1,COLUMNS(E836:BR836)-1) - E836:BQ836) / E836:BQ836, 0.05) * SQRT(COUNT(E836:BR836) - 1)</f>
        <v>-0.45282411792573757</v>
      </c>
      <c r="BU836" s="10" cm="1">
        <f t="array" aca="1" ref="BU836" ca="1">_xlfn.STDEV.P((E836:BQ836 - OFFSET(E836:BQ836,0,1)) / OFFSET(E836:BQ836,0,1)) * SQRT(COUNT(E836:BR836)-1)</f>
        <v>0.23914752487855256</v>
      </c>
      <c r="BV836" s="10" cm="1">
        <f t="array" ref="BV836">-(MAX(1 - (E836:BR836 / _xlfn.SCAN(E836, E836:BR836, _xlfn.LAMBDA(_xlpm.a,_xlpm.b, MAX(_xlpm.a, _xlpm.b))))))</f>
        <v>-0.3791802435259819</v>
      </c>
      <c r="BW836" s="12">
        <f t="shared" ref="BW836:BW899" ca="1" si="27">(BS836-$BY$3)/BU836</f>
        <v>-1.2749771662296145</v>
      </c>
    </row>
    <row r="837" spans="1:75" x14ac:dyDescent="0.45">
      <c r="A837" s="2" t="s">
        <v>1693</v>
      </c>
      <c r="B837" t="s">
        <v>1694</v>
      </c>
      <c r="C837" t="s">
        <v>25</v>
      </c>
      <c r="D837" t="s">
        <v>29</v>
      </c>
      <c r="E837">
        <v>114.6</v>
      </c>
      <c r="F837">
        <v>112.6</v>
      </c>
      <c r="G837">
        <v>113.2</v>
      </c>
      <c r="H837">
        <v>111</v>
      </c>
      <c r="I837">
        <v>111.4</v>
      </c>
      <c r="J837">
        <v>113.6</v>
      </c>
      <c r="K837">
        <v>114</v>
      </c>
      <c r="L837">
        <v>112</v>
      </c>
      <c r="M837">
        <v>110.6</v>
      </c>
      <c r="N837">
        <v>112</v>
      </c>
      <c r="O837">
        <v>110.6</v>
      </c>
      <c r="P837">
        <v>112</v>
      </c>
      <c r="Q837">
        <v>110</v>
      </c>
      <c r="R837">
        <v>108</v>
      </c>
      <c r="S837">
        <v>107.4</v>
      </c>
      <c r="T837">
        <v>111.2</v>
      </c>
      <c r="U837">
        <v>113</v>
      </c>
      <c r="V837">
        <v>110.6</v>
      </c>
      <c r="W837">
        <v>112.8</v>
      </c>
      <c r="X837">
        <v>111</v>
      </c>
      <c r="Y837">
        <v>109.8</v>
      </c>
      <c r="Z837">
        <v>108.2</v>
      </c>
      <c r="AA837">
        <v>107.4</v>
      </c>
      <c r="AB837">
        <v>108.2</v>
      </c>
      <c r="AC837">
        <v>108.6</v>
      </c>
      <c r="AD837">
        <v>108.6</v>
      </c>
      <c r="AE837">
        <v>107.4</v>
      </c>
      <c r="AF837">
        <v>108.6</v>
      </c>
      <c r="AG837">
        <v>109</v>
      </c>
      <c r="AH837">
        <v>110.8</v>
      </c>
      <c r="AI837">
        <v>111.2</v>
      </c>
      <c r="AJ837">
        <v>114.2</v>
      </c>
      <c r="AK837">
        <v>109.2</v>
      </c>
      <c r="AL837">
        <v>107.8</v>
      </c>
      <c r="AM837">
        <v>106</v>
      </c>
      <c r="AN837">
        <v>104.2</v>
      </c>
      <c r="AO837">
        <v>103.6</v>
      </c>
      <c r="AP837">
        <v>104.2</v>
      </c>
      <c r="AQ837">
        <v>104.2</v>
      </c>
      <c r="AR837">
        <v>104</v>
      </c>
      <c r="AS837">
        <v>103</v>
      </c>
      <c r="AT837">
        <v>103.8</v>
      </c>
      <c r="AU837">
        <v>103</v>
      </c>
      <c r="AV837">
        <v>104</v>
      </c>
      <c r="AW837">
        <v>103.6</v>
      </c>
      <c r="AX837">
        <v>105</v>
      </c>
      <c r="AY837">
        <v>105</v>
      </c>
      <c r="AZ837">
        <v>104.6</v>
      </c>
      <c r="BA837">
        <v>105.2</v>
      </c>
      <c r="BB837">
        <v>105</v>
      </c>
      <c r="BC837">
        <v>105.2</v>
      </c>
      <c r="BD837">
        <v>103.2</v>
      </c>
      <c r="BE837">
        <v>104</v>
      </c>
      <c r="BF837">
        <v>103</v>
      </c>
      <c r="BG837">
        <v>104</v>
      </c>
      <c r="BH837">
        <v>106.6</v>
      </c>
      <c r="BI837">
        <v>108.8</v>
      </c>
      <c r="BJ837">
        <v>106.8</v>
      </c>
      <c r="BK837">
        <v>108.8</v>
      </c>
      <c r="BL837">
        <v>108</v>
      </c>
      <c r="BM837">
        <v>107.2</v>
      </c>
      <c r="BN837">
        <v>107.2</v>
      </c>
      <c r="BO837">
        <v>107.2</v>
      </c>
      <c r="BP837">
        <v>109</v>
      </c>
      <c r="BQ837">
        <v>109.8</v>
      </c>
      <c r="BR837">
        <v>111.8</v>
      </c>
      <c r="BS837" s="10">
        <f t="shared" si="26"/>
        <v>-2.4432809773123884E-2</v>
      </c>
      <c r="BT837" s="11" cm="1">
        <f t="array" aca="1" ref="BT837" ca="1">_xlfn.PERCENTILE.INC((OFFSET(E837,0,1,1,COLUMNS(E837:BR837)-1) - E837:BQ837) / E837:BQ837, 0.05) * SQRT(COUNT(E837:BR837) - 1)</f>
        <v>-0.15226054319435445</v>
      </c>
      <c r="BU837" s="10" cm="1">
        <f t="array" aca="1" ref="BU837" ca="1">_xlfn.STDEV.P((E837:BQ837 - OFFSET(E837:BQ837,0,1)) / OFFSET(E837:BQ837,0,1)) * SQRT(COUNT(E837:BR837)-1)</f>
        <v>0.11639982449492901</v>
      </c>
      <c r="BV837" s="10" cm="1">
        <f t="array" ref="BV837">-(MAX(1 - (E837:BR837 / _xlfn.SCAN(E837, E837:BR837, _xlfn.LAMBDA(_xlpm.a,_xlpm.b, MAX(_xlpm.a, _xlpm.b))))))</f>
        <v>-0.10122164048865612</v>
      </c>
      <c r="BW837" s="12">
        <f t="shared" ca="1" si="27"/>
        <v>-0.16124431333606995</v>
      </c>
    </row>
    <row r="838" spans="1:75" x14ac:dyDescent="0.45">
      <c r="A838" s="2" t="s">
        <v>1695</v>
      </c>
      <c r="B838" t="s">
        <v>1696</v>
      </c>
      <c r="C838" t="s">
        <v>16</v>
      </c>
      <c r="D838" t="s">
        <v>55</v>
      </c>
      <c r="E838">
        <v>9.02</v>
      </c>
      <c r="F838">
        <v>9.3699999999999992</v>
      </c>
      <c r="G838">
        <v>9.35</v>
      </c>
      <c r="H838">
        <v>9.34</v>
      </c>
      <c r="I838">
        <v>9.3699999999999992</v>
      </c>
      <c r="J838">
        <v>9.8000000000000007</v>
      </c>
      <c r="K838">
        <v>9.9499999999999993</v>
      </c>
      <c r="L838">
        <v>10.01</v>
      </c>
      <c r="M838">
        <v>9.99</v>
      </c>
      <c r="N838">
        <v>10.050000000000001</v>
      </c>
      <c r="O838">
        <v>10.4</v>
      </c>
      <c r="P838">
        <v>10.48</v>
      </c>
      <c r="Q838">
        <v>10.07</v>
      </c>
      <c r="R838">
        <v>10.27</v>
      </c>
      <c r="S838">
        <v>10.050000000000001</v>
      </c>
      <c r="T838">
        <v>9.9700000000000006</v>
      </c>
      <c r="U838">
        <v>9.85</v>
      </c>
      <c r="V838">
        <v>9.85</v>
      </c>
      <c r="W838">
        <v>9.89</v>
      </c>
      <c r="X838">
        <v>9.99</v>
      </c>
      <c r="Y838">
        <v>9.81</v>
      </c>
      <c r="Z838">
        <v>9.81</v>
      </c>
      <c r="AA838">
        <v>9.92</v>
      </c>
      <c r="AB838">
        <v>9.85</v>
      </c>
      <c r="AC838">
        <v>10.32</v>
      </c>
      <c r="AD838">
        <v>10.220000000000001</v>
      </c>
      <c r="AE838">
        <v>10.1</v>
      </c>
      <c r="AF838">
        <v>10.199999999999999</v>
      </c>
      <c r="AG838">
        <v>9.8000000000000007</v>
      </c>
      <c r="AH838">
        <v>9.8000000000000007</v>
      </c>
      <c r="AI838">
        <v>9.61</v>
      </c>
      <c r="AJ838">
        <v>9.39</v>
      </c>
      <c r="AK838">
        <v>9.3800000000000008</v>
      </c>
      <c r="AL838">
        <v>9.42</v>
      </c>
      <c r="AM838">
        <v>9.4</v>
      </c>
      <c r="AN838">
        <v>9.3000000000000007</v>
      </c>
      <c r="AO838">
        <v>8.9499999999999993</v>
      </c>
      <c r="AP838">
        <v>9.01</v>
      </c>
      <c r="AQ838">
        <v>9</v>
      </c>
      <c r="AR838">
        <v>8.4</v>
      </c>
      <c r="AS838">
        <v>7.99</v>
      </c>
      <c r="AT838">
        <v>8.07</v>
      </c>
      <c r="AU838">
        <v>8.2899999999999991</v>
      </c>
      <c r="AV838">
        <v>8.69</v>
      </c>
      <c r="AW838">
        <v>8.48</v>
      </c>
      <c r="AX838">
        <v>8.14</v>
      </c>
      <c r="AY838">
        <v>8.3000000000000007</v>
      </c>
      <c r="AZ838">
        <v>8.25</v>
      </c>
      <c r="BA838">
        <v>8.15</v>
      </c>
      <c r="BB838">
        <v>7.83</v>
      </c>
      <c r="BC838">
        <v>8.1</v>
      </c>
      <c r="BD838">
        <v>7.85</v>
      </c>
      <c r="BE838">
        <v>7.84</v>
      </c>
      <c r="BF838">
        <v>7.5</v>
      </c>
      <c r="BG838">
        <v>7.74</v>
      </c>
      <c r="BH838">
        <v>7.7</v>
      </c>
      <c r="BI838">
        <v>7.97</v>
      </c>
      <c r="BJ838">
        <v>7.79</v>
      </c>
      <c r="BK838">
        <v>7.64</v>
      </c>
      <c r="BL838">
        <v>7.93</v>
      </c>
      <c r="BM838">
        <v>7.93</v>
      </c>
      <c r="BN838">
        <v>7.72</v>
      </c>
      <c r="BO838">
        <v>7.91</v>
      </c>
      <c r="BP838">
        <v>8.09</v>
      </c>
      <c r="BQ838">
        <v>8.06</v>
      </c>
      <c r="BR838">
        <v>8.06</v>
      </c>
      <c r="BS838" s="10">
        <f t="shared" si="26"/>
        <v>-0.10643015521064292</v>
      </c>
      <c r="BT838" s="11" cm="1">
        <f t="array" aca="1" ref="BT838" ca="1">_xlfn.PERCENTILE.INC((OFFSET(E838,0,1,1,COLUMNS(E838:BR838)-1) - E838:BQ838) / E838:BQ838, 0.05) * SQRT(COUNT(E838:BR838) - 1)</f>
        <v>-0.32191170131937735</v>
      </c>
      <c r="BU838" s="10" cm="1">
        <f t="array" aca="1" ref="BU838" ca="1">_xlfn.STDEV.P((E838:BQ838 - OFFSET(E838:BQ838,0,1)) / OFFSET(E838:BQ838,0,1)) * SQRT(COUNT(E838:BR838)-1)</f>
        <v>0.20071488558726946</v>
      </c>
      <c r="BV838" s="10" cm="1">
        <f t="array" ref="BV838">-(MAX(1 - (E838:BR838 / _xlfn.SCAN(E838, E838:BR838, _xlfn.LAMBDA(_xlpm.a,_xlpm.b, MAX(_xlpm.a, _xlpm.b))))))</f>
        <v>-0.28435114503816794</v>
      </c>
      <c r="BW838" s="12">
        <f t="shared" ca="1" si="27"/>
        <v>-0.50203628353628249</v>
      </c>
    </row>
    <row r="839" spans="1:75" x14ac:dyDescent="0.45">
      <c r="A839" s="2" t="s">
        <v>1697</v>
      </c>
      <c r="B839" t="s">
        <v>1698</v>
      </c>
      <c r="C839" t="s">
        <v>37</v>
      </c>
      <c r="D839" t="s">
        <v>34</v>
      </c>
      <c r="E839">
        <v>1433</v>
      </c>
      <c r="F839">
        <v>1398</v>
      </c>
      <c r="G839">
        <v>1406</v>
      </c>
      <c r="H839">
        <v>1424</v>
      </c>
      <c r="I839">
        <v>1468</v>
      </c>
      <c r="J839">
        <v>1445</v>
      </c>
      <c r="K839">
        <v>1438</v>
      </c>
      <c r="L839">
        <v>1447.5</v>
      </c>
      <c r="M839">
        <v>1482.5</v>
      </c>
      <c r="N839">
        <v>1519</v>
      </c>
      <c r="O839">
        <v>1522.5</v>
      </c>
      <c r="P839">
        <v>1537</v>
      </c>
      <c r="Q839">
        <v>1542.5</v>
      </c>
      <c r="R839">
        <v>1557.5</v>
      </c>
      <c r="S839">
        <v>1575</v>
      </c>
      <c r="T839">
        <v>1577.5</v>
      </c>
      <c r="U839">
        <v>1590</v>
      </c>
      <c r="V839">
        <v>1600</v>
      </c>
      <c r="W839">
        <v>1603.5</v>
      </c>
      <c r="X839">
        <v>1610</v>
      </c>
      <c r="Y839">
        <v>1597.5</v>
      </c>
      <c r="Z839">
        <v>1600</v>
      </c>
      <c r="AA839">
        <v>1610.5</v>
      </c>
      <c r="AB839">
        <v>1621</v>
      </c>
      <c r="AC839">
        <v>1639.5</v>
      </c>
      <c r="AD839">
        <v>1655</v>
      </c>
      <c r="AE839">
        <v>1651.5</v>
      </c>
      <c r="AF839">
        <v>1640</v>
      </c>
      <c r="AG839">
        <v>1611.5</v>
      </c>
      <c r="AH839">
        <v>1615</v>
      </c>
      <c r="AI839">
        <v>1636.5</v>
      </c>
      <c r="AJ839">
        <v>1614</v>
      </c>
      <c r="AK839">
        <v>1615</v>
      </c>
      <c r="AL839">
        <v>1632</v>
      </c>
      <c r="AM839">
        <v>1627</v>
      </c>
      <c r="AN839">
        <v>1650</v>
      </c>
      <c r="AO839">
        <v>1641.5</v>
      </c>
      <c r="AP839">
        <v>1560.5</v>
      </c>
      <c r="AQ839">
        <v>1562</v>
      </c>
      <c r="AR839">
        <v>1568</v>
      </c>
      <c r="AS839">
        <v>1530.5</v>
      </c>
      <c r="AT839">
        <v>1575</v>
      </c>
      <c r="AU839">
        <v>1590</v>
      </c>
      <c r="AV839">
        <v>1589.5</v>
      </c>
      <c r="AW839">
        <v>1499.5</v>
      </c>
      <c r="AX839">
        <v>1461.5</v>
      </c>
      <c r="AY839">
        <v>1460.5</v>
      </c>
      <c r="AZ839">
        <v>1501.5</v>
      </c>
      <c r="BA839">
        <v>1526.5</v>
      </c>
      <c r="BB839">
        <v>1518.5</v>
      </c>
      <c r="BC839">
        <v>1488.5</v>
      </c>
      <c r="BD839">
        <v>1478.5</v>
      </c>
      <c r="BE839">
        <v>1446.5</v>
      </c>
      <c r="BF839">
        <v>1469.5</v>
      </c>
      <c r="BG839">
        <v>1481.5</v>
      </c>
      <c r="BH839">
        <v>1466</v>
      </c>
      <c r="BI839">
        <v>1430</v>
      </c>
      <c r="BJ839">
        <v>1446</v>
      </c>
      <c r="BK839">
        <v>1482</v>
      </c>
      <c r="BL839">
        <v>1494</v>
      </c>
      <c r="BM839">
        <v>1494</v>
      </c>
      <c r="BN839">
        <v>1502.5</v>
      </c>
      <c r="BO839">
        <v>1517</v>
      </c>
      <c r="BP839">
        <v>1513.5</v>
      </c>
      <c r="BQ839">
        <v>1512.5</v>
      </c>
      <c r="BR839">
        <v>1512.5</v>
      </c>
      <c r="BS839" s="10">
        <f t="shared" si="26"/>
        <v>5.547801814375436E-2</v>
      </c>
      <c r="BT839" s="11" cm="1">
        <f t="array" aca="1" ref="BT839" ca="1">_xlfn.PERCENTILE.INC((OFFSET(E839,0,1,1,COLUMNS(E839:BR839)-1) - E839:BQ839) / E839:BQ839, 0.05) * SQRT(COUNT(E839:BR839) - 1)</f>
        <v>-0.19776839398947446</v>
      </c>
      <c r="BU839" s="10" cm="1">
        <f t="array" aca="1" ref="BU839" ca="1">_xlfn.STDEV.P((E839:BQ839 - OFFSET(E839:BQ839,0,1)) / OFFSET(E839:BQ839,0,1)) * SQRT(COUNT(E839:BR839)-1)</f>
        <v>0.13210085214517814</v>
      </c>
      <c r="BV839" s="10" cm="1">
        <f t="array" ref="BV839">-(MAX(1 - (E839:BR839 / _xlfn.SCAN(E839, E839:BR839, _xlfn.LAMBDA(_xlpm.a,_xlpm.b, MAX(_xlpm.a, _xlpm.b))))))</f>
        <v>-0.13595166163141992</v>
      </c>
      <c r="BW839" s="12">
        <f t="shared" ca="1" si="27"/>
        <v>0.46284348019617322</v>
      </c>
    </row>
    <row r="840" spans="1:75" x14ac:dyDescent="0.45">
      <c r="A840" s="2" t="s">
        <v>1699</v>
      </c>
      <c r="B840" t="s">
        <v>1700</v>
      </c>
      <c r="C840" t="s">
        <v>111</v>
      </c>
      <c r="D840" t="s">
        <v>29</v>
      </c>
      <c r="E840">
        <v>19.600000000000001</v>
      </c>
      <c r="F840">
        <v>20</v>
      </c>
      <c r="G840">
        <v>20.350000000000001</v>
      </c>
      <c r="H840">
        <v>20.6</v>
      </c>
      <c r="I840">
        <v>19.420000000000002</v>
      </c>
      <c r="J840">
        <v>20.8</v>
      </c>
      <c r="K840">
        <v>21.25</v>
      </c>
      <c r="L840">
        <v>20.7</v>
      </c>
      <c r="M840">
        <v>21.2</v>
      </c>
      <c r="N840">
        <v>21.85</v>
      </c>
      <c r="O840">
        <v>21.3</v>
      </c>
      <c r="P840">
        <v>20.75</v>
      </c>
      <c r="Q840">
        <v>20.2</v>
      </c>
      <c r="R840">
        <v>20.100000000000001</v>
      </c>
      <c r="S840">
        <v>19.62</v>
      </c>
      <c r="T840">
        <v>19.78</v>
      </c>
      <c r="U840">
        <v>19.899999999999999</v>
      </c>
      <c r="V840">
        <v>19.559999999999999</v>
      </c>
      <c r="W840">
        <v>19.64</v>
      </c>
      <c r="X840">
        <v>20.100000000000001</v>
      </c>
      <c r="Y840">
        <v>20.05</v>
      </c>
      <c r="Z840">
        <v>20.350000000000001</v>
      </c>
      <c r="AA840">
        <v>20</v>
      </c>
      <c r="AB840">
        <v>19.739999999999998</v>
      </c>
      <c r="AC840">
        <v>19.5</v>
      </c>
      <c r="AD840">
        <v>19.68</v>
      </c>
      <c r="AE840">
        <v>20.3</v>
      </c>
      <c r="AF840">
        <v>20.100000000000001</v>
      </c>
      <c r="AG840">
        <v>20.3</v>
      </c>
      <c r="AH840">
        <v>21.45</v>
      </c>
      <c r="AI840">
        <v>21.35</v>
      </c>
      <c r="AJ840">
        <v>21.5</v>
      </c>
      <c r="AK840">
        <v>21</v>
      </c>
      <c r="AL840">
        <v>20.9</v>
      </c>
      <c r="AM840">
        <v>21.1</v>
      </c>
      <c r="AN840">
        <v>21.3</v>
      </c>
      <c r="AO840">
        <v>21.65</v>
      </c>
      <c r="AP840">
        <v>22.35</v>
      </c>
      <c r="AQ840">
        <v>22.25</v>
      </c>
      <c r="AR840">
        <v>23.25</v>
      </c>
      <c r="AS840">
        <v>21</v>
      </c>
      <c r="AT840">
        <v>21.5</v>
      </c>
      <c r="AU840">
        <v>21.1</v>
      </c>
      <c r="AV840">
        <v>21.95</v>
      </c>
      <c r="AW840">
        <v>22.5</v>
      </c>
      <c r="AX840">
        <v>22.1</v>
      </c>
      <c r="AY840">
        <v>22.1</v>
      </c>
      <c r="AZ840">
        <v>22.5</v>
      </c>
      <c r="BA840">
        <v>22.25</v>
      </c>
      <c r="BB840">
        <v>22.2</v>
      </c>
      <c r="BC840">
        <v>22.65</v>
      </c>
      <c r="BD840">
        <v>22.45</v>
      </c>
      <c r="BE840">
        <v>22.8</v>
      </c>
      <c r="BF840">
        <v>22.5</v>
      </c>
      <c r="BG840">
        <v>22.5</v>
      </c>
      <c r="BH840">
        <v>22.8</v>
      </c>
      <c r="BI840">
        <v>22.7</v>
      </c>
      <c r="BJ840">
        <v>22.7</v>
      </c>
      <c r="BK840">
        <v>23.3</v>
      </c>
      <c r="BL840">
        <v>23.6</v>
      </c>
      <c r="BM840">
        <v>23.65</v>
      </c>
      <c r="BN840">
        <v>23.65</v>
      </c>
      <c r="BO840">
        <v>23.65</v>
      </c>
      <c r="BP840">
        <v>25.05</v>
      </c>
      <c r="BQ840">
        <v>25.2</v>
      </c>
      <c r="BR840">
        <v>26</v>
      </c>
      <c r="BS840" s="10">
        <f t="shared" si="26"/>
        <v>0.32653061224489788</v>
      </c>
      <c r="BT840" s="11" cm="1">
        <f t="array" aca="1" ref="BT840" ca="1">_xlfn.PERCENTILE.INC((OFFSET(E840,0,1,1,COLUMNS(E840:BR840)-1) - E840:BQ840) / E840:BQ840, 0.05) * SQRT(COUNT(E840:BR840) - 1)</f>
        <v>-0.2085722333138956</v>
      </c>
      <c r="BU840" s="10" cm="1">
        <f t="array" aca="1" ref="BU840" ca="1">_xlfn.STDEV.P((E840:BQ840 - OFFSET(E840:BQ840,0,1)) / OFFSET(E840:BQ840,0,1)) * SQRT(COUNT(E840:BR840)-1)</f>
        <v>0.21054638513462035</v>
      </c>
      <c r="BV840" s="10" cm="1">
        <f t="array" ref="BV840">-(MAX(1 - (E840:BR840 / _xlfn.SCAN(E840, E840:BR840, _xlfn.LAMBDA(_xlpm.a,_xlpm.b, MAX(_xlpm.a, _xlpm.b))))))</f>
        <v>-0.10755148741418774</v>
      </c>
      <c r="BW840" s="12">
        <f t="shared" ca="1" si="27"/>
        <v>1.5777739999311666</v>
      </c>
    </row>
    <row r="841" spans="1:75" x14ac:dyDescent="0.45">
      <c r="A841" s="2" t="s">
        <v>1701</v>
      </c>
      <c r="B841" t="s">
        <v>1702</v>
      </c>
      <c r="C841" t="s">
        <v>80</v>
      </c>
      <c r="D841" t="s">
        <v>8</v>
      </c>
      <c r="E841">
        <v>34.9283</v>
      </c>
      <c r="F841">
        <v>34.460900000000002</v>
      </c>
      <c r="G841">
        <v>34.747799999999998</v>
      </c>
      <c r="H841">
        <v>34.178600000000003</v>
      </c>
      <c r="I841">
        <v>34.5488</v>
      </c>
      <c r="J841">
        <v>34.502499999999998</v>
      </c>
      <c r="K841">
        <v>35.034799999999997</v>
      </c>
      <c r="L841">
        <v>34.6691</v>
      </c>
      <c r="M841">
        <v>34.9283</v>
      </c>
      <c r="N841">
        <v>35.081000000000003</v>
      </c>
      <c r="O841">
        <v>35.5623</v>
      </c>
      <c r="P841">
        <v>34.470100000000002</v>
      </c>
      <c r="Q841">
        <v>35.594799999999999</v>
      </c>
      <c r="R841">
        <v>37.251600000000003</v>
      </c>
      <c r="S841">
        <v>37.682000000000002</v>
      </c>
      <c r="T841">
        <v>37.978200000000001</v>
      </c>
      <c r="U841">
        <v>38.218899999999998</v>
      </c>
      <c r="V841">
        <v>38.107799999999997</v>
      </c>
      <c r="W841">
        <v>37.617199999999997</v>
      </c>
      <c r="X841">
        <v>37.6404</v>
      </c>
      <c r="Y841">
        <v>37.695900000000002</v>
      </c>
      <c r="Z841">
        <v>37.807000000000002</v>
      </c>
      <c r="AA841">
        <v>37.973599999999998</v>
      </c>
      <c r="AB841">
        <v>37.811599999999999</v>
      </c>
      <c r="AC841">
        <v>37.862499999999997</v>
      </c>
      <c r="AD841">
        <v>38.228099999999998</v>
      </c>
      <c r="AE841">
        <v>38.3947</v>
      </c>
      <c r="AF841">
        <v>38.422499999999999</v>
      </c>
      <c r="AG841">
        <v>38.690899999999999</v>
      </c>
      <c r="AH841">
        <v>38.510399999999997</v>
      </c>
      <c r="AI841">
        <v>38.607599999999998</v>
      </c>
      <c r="AJ841">
        <v>34.516399999999997</v>
      </c>
      <c r="AK841">
        <v>34.141500000000001</v>
      </c>
      <c r="AL841">
        <v>33.9101</v>
      </c>
      <c r="AM841">
        <v>34.460900000000002</v>
      </c>
      <c r="AN841">
        <v>33.974899999999998</v>
      </c>
      <c r="AO841">
        <v>32.156100000000002</v>
      </c>
      <c r="AP841">
        <v>31.563700000000001</v>
      </c>
      <c r="AQ841">
        <v>32.132899999999999</v>
      </c>
      <c r="AR841">
        <v>31.512799999999999</v>
      </c>
      <c r="AS841">
        <v>30.383500000000002</v>
      </c>
      <c r="AT841">
        <v>29.383800000000001</v>
      </c>
      <c r="AU841">
        <v>28.8748</v>
      </c>
      <c r="AV841">
        <v>28.740500000000001</v>
      </c>
      <c r="AW841">
        <v>28.7729</v>
      </c>
      <c r="AX841">
        <v>27.949100000000001</v>
      </c>
      <c r="AY841">
        <v>28.5091</v>
      </c>
      <c r="AZ841">
        <v>28.735900000000001</v>
      </c>
      <c r="BA841">
        <v>28.823799999999999</v>
      </c>
      <c r="BB841">
        <v>28.3657</v>
      </c>
      <c r="BC841">
        <v>28.171299999999999</v>
      </c>
      <c r="BD841">
        <v>27.810300000000002</v>
      </c>
      <c r="BE841">
        <v>28.439699999999998</v>
      </c>
      <c r="BF841">
        <v>28.027799999999999</v>
      </c>
      <c r="BG841">
        <v>28.476700000000001</v>
      </c>
      <c r="BH841">
        <v>29.0228</v>
      </c>
      <c r="BI841">
        <v>28.097200000000001</v>
      </c>
      <c r="BJ841">
        <v>28.564699999999998</v>
      </c>
      <c r="BK841">
        <v>28.916399999999999</v>
      </c>
      <c r="BL841">
        <v>29.555099999999999</v>
      </c>
      <c r="BM841">
        <v>29.356100000000001</v>
      </c>
      <c r="BN841">
        <v>29.726299999999998</v>
      </c>
      <c r="BO841">
        <v>30.369599999999998</v>
      </c>
      <c r="BP841">
        <v>30.1845</v>
      </c>
      <c r="BQ841">
        <v>30.5501</v>
      </c>
      <c r="BR841">
        <v>30.327999999999999</v>
      </c>
      <c r="BS841" s="10">
        <f t="shared" si="26"/>
        <v>-0.13170695395996945</v>
      </c>
      <c r="BT841" s="11" cm="1">
        <f t="array" aca="1" ref="BT841" ca="1">_xlfn.PERCENTILE.INC((OFFSET(E841,0,1,1,COLUMNS(E841:BR841)-1) - E841:BQ841) / E841:BQ841, 0.05) * SQRT(COUNT(E841:BR841) - 1)</f>
        <v>-0.26364078629198329</v>
      </c>
      <c r="BU841" s="10" cm="1">
        <f t="array" aca="1" ref="BU841" ca="1">_xlfn.STDEV.P((E841:BQ841 - OFFSET(E841:BQ841,0,1)) / OFFSET(E841:BQ841,0,1)) * SQRT(COUNT(E841:BR841)-1)</f>
        <v>0.18236527640545344</v>
      </c>
      <c r="BV841" s="10" cm="1">
        <f t="array" ref="BV841">-(MAX(1 - (E841:BR841 / _xlfn.SCAN(E841, E841:BR841, _xlfn.LAMBDA(_xlpm.a,_xlpm.b, MAX(_xlpm.a, _xlpm.b))))))</f>
        <v>-0.28121858111338838</v>
      </c>
      <c r="BW841" s="12">
        <f t="shared" ca="1" si="27"/>
        <v>-0.6911565427605727</v>
      </c>
    </row>
    <row r="842" spans="1:75" x14ac:dyDescent="0.45">
      <c r="A842" s="2" t="s">
        <v>1703</v>
      </c>
      <c r="B842" t="s">
        <v>1704</v>
      </c>
      <c r="C842" t="s">
        <v>80</v>
      </c>
      <c r="D842" t="s">
        <v>8</v>
      </c>
      <c r="E842">
        <v>71.959999999999994</v>
      </c>
      <c r="F842">
        <v>71.22</v>
      </c>
      <c r="G842">
        <v>71</v>
      </c>
      <c r="H842">
        <v>70.44</v>
      </c>
      <c r="I842">
        <v>72.180000000000007</v>
      </c>
      <c r="J842">
        <v>70.86</v>
      </c>
      <c r="K842">
        <v>70</v>
      </c>
      <c r="L842">
        <v>70.760000000000005</v>
      </c>
      <c r="M842">
        <v>70.28</v>
      </c>
      <c r="N842">
        <v>71</v>
      </c>
      <c r="O842">
        <v>71.38</v>
      </c>
      <c r="P842">
        <v>70.540000000000006</v>
      </c>
      <c r="Q842">
        <v>71.5</v>
      </c>
      <c r="R842">
        <v>71.260000000000005</v>
      </c>
      <c r="S842">
        <v>71.739999999999995</v>
      </c>
      <c r="T842">
        <v>71.02</v>
      </c>
      <c r="U842">
        <v>70.3</v>
      </c>
      <c r="V842">
        <v>70.42</v>
      </c>
      <c r="W842">
        <v>69.180000000000007</v>
      </c>
      <c r="X842">
        <v>69.86</v>
      </c>
      <c r="Y842">
        <v>67.14</v>
      </c>
      <c r="Z842">
        <v>60.42</v>
      </c>
      <c r="AA842">
        <v>61.68</v>
      </c>
      <c r="AB842">
        <v>62.5</v>
      </c>
      <c r="AC842">
        <v>61.54</v>
      </c>
      <c r="AD842">
        <v>60.7</v>
      </c>
      <c r="AE842">
        <v>61.5</v>
      </c>
      <c r="AF842">
        <v>61.64</v>
      </c>
      <c r="AG842">
        <v>61.94</v>
      </c>
      <c r="AH842">
        <v>62.76</v>
      </c>
      <c r="AI842">
        <v>61</v>
      </c>
      <c r="AJ842">
        <v>62.96</v>
      </c>
      <c r="AK842">
        <v>61.36</v>
      </c>
      <c r="AL842">
        <v>61.18</v>
      </c>
      <c r="AM842">
        <v>59.08</v>
      </c>
      <c r="AN842">
        <v>60.12</v>
      </c>
      <c r="AO842">
        <v>57.56</v>
      </c>
      <c r="AP842">
        <v>56.46</v>
      </c>
      <c r="AQ842">
        <v>56.98</v>
      </c>
      <c r="AR842">
        <v>57.6</v>
      </c>
      <c r="AS842">
        <v>58.28</v>
      </c>
      <c r="AT842">
        <v>57.92</v>
      </c>
      <c r="AU842">
        <v>57.3</v>
      </c>
      <c r="AV842">
        <v>57.12</v>
      </c>
      <c r="AW842">
        <v>54.86</v>
      </c>
      <c r="AX842">
        <v>52.76</v>
      </c>
      <c r="AY842">
        <v>52.72</v>
      </c>
      <c r="AZ842">
        <v>54.96</v>
      </c>
      <c r="BA842">
        <v>54.72</v>
      </c>
      <c r="BB842">
        <v>54.02</v>
      </c>
      <c r="BC842">
        <v>52.78</v>
      </c>
      <c r="BD842">
        <v>52.76</v>
      </c>
      <c r="BE842">
        <v>53.02</v>
      </c>
      <c r="BF842">
        <v>53.48</v>
      </c>
      <c r="BG842">
        <v>53.3</v>
      </c>
      <c r="BH842">
        <v>54.56</v>
      </c>
      <c r="BI842">
        <v>54.36</v>
      </c>
      <c r="BJ842">
        <v>54.76</v>
      </c>
      <c r="BK842">
        <v>56.08</v>
      </c>
      <c r="BL842">
        <v>55.32</v>
      </c>
      <c r="BM842">
        <v>55.32</v>
      </c>
      <c r="BN842">
        <v>56.72</v>
      </c>
      <c r="BO842">
        <v>55.52</v>
      </c>
      <c r="BP842">
        <v>55.44</v>
      </c>
      <c r="BQ842">
        <v>57.02</v>
      </c>
      <c r="BR842">
        <v>57.02</v>
      </c>
      <c r="BS842" s="10">
        <f t="shared" si="26"/>
        <v>-0.20761534185658689</v>
      </c>
      <c r="BT842" s="11" cm="1">
        <f t="array" aca="1" ref="BT842" ca="1">_xlfn.PERCENTILE.INC((OFFSET(E842,0,1,1,COLUMNS(E842:BR842)-1) - E842:BQ842) / E842:BQ842, 0.05) * SQRT(COUNT(E842:BR842) - 1)</f>
        <v>-0.31284673355885928</v>
      </c>
      <c r="BU842" s="10" cm="1">
        <f t="array" aca="1" ref="BU842" ca="1">_xlfn.STDEV.P((E842:BQ842 - OFFSET(E842:BQ842,0,1)) / OFFSET(E842:BQ842,0,1)) * SQRT(COUNT(E842:BR842)-1)</f>
        <v>0.18138257238004257</v>
      </c>
      <c r="BV842" s="10" cm="1">
        <f t="array" ref="BV842">-(MAX(1 - (E842:BR842 / _xlfn.SCAN(E842, E842:BR842, _xlfn.LAMBDA(_xlpm.a,_xlpm.b, MAX(_xlpm.a, _xlpm.b))))))</f>
        <v>-0.2696037683568856</v>
      </c>
      <c r="BW842" s="12">
        <f t="shared" ca="1" si="27"/>
        <v>-1.1133999215395816</v>
      </c>
    </row>
    <row r="843" spans="1:75" x14ac:dyDescent="0.45">
      <c r="A843" s="2" t="s">
        <v>1705</v>
      </c>
      <c r="B843" t="s">
        <v>1706</v>
      </c>
      <c r="C843" t="s">
        <v>37</v>
      </c>
      <c r="D843" t="s">
        <v>29</v>
      </c>
      <c r="E843">
        <v>636.6</v>
      </c>
      <c r="F843">
        <v>636.6</v>
      </c>
      <c r="G843">
        <v>641.4</v>
      </c>
      <c r="H843">
        <v>635.20000000000005</v>
      </c>
      <c r="I843">
        <v>639.4</v>
      </c>
      <c r="J843">
        <v>644.79999999999995</v>
      </c>
      <c r="K843">
        <v>649.4</v>
      </c>
      <c r="L843">
        <v>643.6</v>
      </c>
      <c r="M843">
        <v>650.4</v>
      </c>
      <c r="N843">
        <v>660</v>
      </c>
      <c r="O843">
        <v>661</v>
      </c>
      <c r="P843">
        <v>662.6</v>
      </c>
      <c r="Q843">
        <v>677</v>
      </c>
      <c r="R843">
        <v>672.4</v>
      </c>
      <c r="S843">
        <v>666</v>
      </c>
      <c r="T843">
        <v>661.6</v>
      </c>
      <c r="U843">
        <v>659.2</v>
      </c>
      <c r="V843">
        <v>670</v>
      </c>
      <c r="W843">
        <v>662</v>
      </c>
      <c r="X843">
        <v>659</v>
      </c>
      <c r="Y843">
        <v>656.6</v>
      </c>
      <c r="Z843">
        <v>664.2</v>
      </c>
      <c r="AA843">
        <v>660</v>
      </c>
      <c r="AB843">
        <v>659</v>
      </c>
      <c r="AC843">
        <v>653.4</v>
      </c>
      <c r="AD843">
        <v>662.2</v>
      </c>
      <c r="AE843">
        <v>663.2</v>
      </c>
      <c r="AF843">
        <v>648.79999999999995</v>
      </c>
      <c r="AG843">
        <v>658.4</v>
      </c>
      <c r="AH843">
        <v>664</v>
      </c>
      <c r="AI843">
        <v>662</v>
      </c>
      <c r="AJ843">
        <v>656.4</v>
      </c>
      <c r="AK843">
        <v>665.2</v>
      </c>
      <c r="AL843">
        <v>664.8</v>
      </c>
      <c r="AM843">
        <v>664.6</v>
      </c>
      <c r="AN843">
        <v>659</v>
      </c>
      <c r="AO843">
        <v>659</v>
      </c>
      <c r="AP843">
        <v>658.4</v>
      </c>
      <c r="AQ843">
        <v>658.4</v>
      </c>
      <c r="AR843">
        <v>664</v>
      </c>
      <c r="AS843">
        <v>636.79999999999995</v>
      </c>
      <c r="AT843">
        <v>644</v>
      </c>
      <c r="AU843">
        <v>640.20000000000005</v>
      </c>
      <c r="AV843">
        <v>644.20000000000005</v>
      </c>
      <c r="AW843">
        <v>640.79999999999995</v>
      </c>
      <c r="AX843">
        <v>643.20000000000005</v>
      </c>
      <c r="AY843">
        <v>650.4</v>
      </c>
      <c r="AZ843">
        <v>652.4</v>
      </c>
      <c r="BA843">
        <v>655.4</v>
      </c>
      <c r="BB843">
        <v>650.6</v>
      </c>
      <c r="BC843">
        <v>651.4</v>
      </c>
      <c r="BD843">
        <v>635.79999999999995</v>
      </c>
      <c r="BE843">
        <v>640</v>
      </c>
      <c r="BF843">
        <v>638.79999999999995</v>
      </c>
      <c r="BG843">
        <v>641.4</v>
      </c>
      <c r="BH843">
        <v>641.4</v>
      </c>
      <c r="BI843">
        <v>625.20000000000005</v>
      </c>
      <c r="BJ843">
        <v>636.79999999999995</v>
      </c>
      <c r="BK843">
        <v>638.79999999999995</v>
      </c>
      <c r="BL843">
        <v>650.20000000000005</v>
      </c>
      <c r="BM843">
        <v>649.20000000000005</v>
      </c>
      <c r="BN843">
        <v>649.20000000000005</v>
      </c>
      <c r="BO843">
        <v>649.20000000000005</v>
      </c>
      <c r="BP843">
        <v>653.6</v>
      </c>
      <c r="BQ843">
        <v>650.4</v>
      </c>
      <c r="BR843">
        <v>653.20000000000005</v>
      </c>
      <c r="BS843" s="10">
        <f t="shared" si="26"/>
        <v>2.6076028903550146E-2</v>
      </c>
      <c r="BT843" s="11" cm="1">
        <f t="array" aca="1" ref="BT843" ca="1">_xlfn.PERCENTILE.INC((OFFSET(E843,0,1,1,COLUMNS(E843:BR843)-1) - E843:BQ843) / E843:BQ843, 0.05) * SQRT(COUNT(E843:BR843) - 1)</f>
        <v>-0.15929719574550905</v>
      </c>
      <c r="BU843" s="10" cm="1">
        <f t="array" aca="1" ref="BU843" ca="1">_xlfn.STDEV.P((E843:BQ843 - OFFSET(E843:BQ843,0,1)) / OFFSET(E843:BQ843,0,1)) * SQRT(COUNT(E843:BR843)-1)</f>
        <v>8.8093351364817399E-2</v>
      </c>
      <c r="BV843" s="10" cm="1">
        <f t="array" ref="BV843">-(MAX(1 - (E843:BR843 / _xlfn.SCAN(E843, E843:BR843, _xlfn.LAMBDA(_xlpm.a,_xlpm.b, MAX(_xlpm.a, _xlpm.b))))))</f>
        <v>-7.6514032496307172E-2</v>
      </c>
      <c r="BW843" s="12">
        <f t="shared" ca="1" si="27"/>
        <v>0.36029993650833492</v>
      </c>
    </row>
    <row r="844" spans="1:75" x14ac:dyDescent="0.45">
      <c r="A844" s="2" t="s">
        <v>1707</v>
      </c>
      <c r="B844" t="s">
        <v>1708</v>
      </c>
      <c r="C844" t="s">
        <v>71</v>
      </c>
      <c r="D844" t="s">
        <v>29</v>
      </c>
      <c r="E844">
        <v>153.6</v>
      </c>
      <c r="F844">
        <v>152.1</v>
      </c>
      <c r="G844">
        <v>152.5</v>
      </c>
      <c r="H844">
        <v>151.30000000000001</v>
      </c>
      <c r="I844">
        <v>151.80000000000001</v>
      </c>
      <c r="J844">
        <v>151.30000000000001</v>
      </c>
      <c r="K844">
        <v>151.69999999999999</v>
      </c>
      <c r="L844">
        <v>153.69999999999999</v>
      </c>
      <c r="M844">
        <v>155.1</v>
      </c>
      <c r="N844">
        <v>154.80000000000001</v>
      </c>
      <c r="O844">
        <v>154.5</v>
      </c>
      <c r="P844">
        <v>154.6</v>
      </c>
      <c r="Q844">
        <v>156</v>
      </c>
      <c r="R844">
        <v>154.6</v>
      </c>
      <c r="S844">
        <v>154.30000000000001</v>
      </c>
      <c r="T844">
        <v>153.4</v>
      </c>
      <c r="U844">
        <v>151.5</v>
      </c>
      <c r="V844">
        <v>152.19999999999999</v>
      </c>
      <c r="W844">
        <v>154.1</v>
      </c>
      <c r="X844">
        <v>153.69999999999999</v>
      </c>
      <c r="Y844">
        <v>153.6</v>
      </c>
      <c r="Z844">
        <v>151.69999999999999</v>
      </c>
      <c r="AA844">
        <v>151.69999999999999</v>
      </c>
      <c r="AB844">
        <v>152.1</v>
      </c>
      <c r="AC844">
        <v>154.6</v>
      </c>
      <c r="AD844">
        <v>154.80000000000001</v>
      </c>
      <c r="AE844">
        <v>153.5</v>
      </c>
      <c r="AF844">
        <v>153.9</v>
      </c>
      <c r="AG844">
        <v>152</v>
      </c>
      <c r="AH844">
        <v>151</v>
      </c>
      <c r="AI844">
        <v>150.9</v>
      </c>
      <c r="AJ844">
        <v>150.69999999999999</v>
      </c>
      <c r="AK844">
        <v>150.80000000000001</v>
      </c>
      <c r="AL844">
        <v>149.6</v>
      </c>
      <c r="AM844">
        <v>151</v>
      </c>
      <c r="AN844">
        <v>152.4</v>
      </c>
      <c r="AO844">
        <v>150.6</v>
      </c>
      <c r="AP844">
        <v>150.1</v>
      </c>
      <c r="AQ844">
        <v>150.69999999999999</v>
      </c>
      <c r="AR844">
        <v>151</v>
      </c>
      <c r="AS844">
        <v>150.4</v>
      </c>
      <c r="AT844">
        <v>150.1</v>
      </c>
      <c r="AU844">
        <v>150</v>
      </c>
      <c r="AV844">
        <v>150.4</v>
      </c>
      <c r="AW844">
        <v>149.4</v>
      </c>
      <c r="AX844">
        <v>149</v>
      </c>
      <c r="AY844">
        <v>150.9</v>
      </c>
      <c r="AZ844">
        <v>151.9</v>
      </c>
      <c r="BA844">
        <v>152.19999999999999</v>
      </c>
      <c r="BB844">
        <v>153.1</v>
      </c>
      <c r="BC844">
        <v>152.1</v>
      </c>
      <c r="BD844">
        <v>151.1</v>
      </c>
      <c r="BE844">
        <v>149.1</v>
      </c>
      <c r="BF844">
        <v>150</v>
      </c>
      <c r="BG844">
        <v>148.69999999999999</v>
      </c>
      <c r="BH844">
        <v>148.69999999999999</v>
      </c>
      <c r="BI844">
        <v>149.19999999999999</v>
      </c>
      <c r="BJ844">
        <v>149</v>
      </c>
      <c r="BK844">
        <v>149.19999999999999</v>
      </c>
      <c r="BL844">
        <v>148.80000000000001</v>
      </c>
      <c r="BM844">
        <v>149.80000000000001</v>
      </c>
      <c r="BN844">
        <v>149.80000000000001</v>
      </c>
      <c r="BO844">
        <v>149.80000000000001</v>
      </c>
      <c r="BP844">
        <v>151.5</v>
      </c>
      <c r="BQ844">
        <v>152.4</v>
      </c>
      <c r="BR844">
        <v>151.4</v>
      </c>
      <c r="BS844" s="10">
        <f t="shared" si="26"/>
        <v>-1.4322916666666593E-2</v>
      </c>
      <c r="BT844" s="11" cm="1">
        <f t="array" aca="1" ref="BT844" ca="1">_xlfn.PERCENTILE.INC((OFFSET(E844,0,1,1,COLUMNS(E844:BR844)-1) - E844:BQ844) / E844:BQ844, 0.05) * SQRT(COUNT(E844:BR844) - 1)</f>
        <v>-9.8671940362670449E-2</v>
      </c>
      <c r="BU844" s="10" cm="1">
        <f t="array" aca="1" ref="BU844" ca="1">_xlfn.STDEV.P((E844:BQ844 - OFFSET(E844:BQ844,0,1)) / OFFSET(E844:BQ844,0,1)) * SQRT(COUNT(E844:BR844)-1)</f>
        <v>5.5459688247363283E-2</v>
      </c>
      <c r="BV844" s="10" cm="1">
        <f t="array" ref="BV844">-(MAX(1 - (E844:BR844 / _xlfn.SCAN(E844, E844:BR844, _xlfn.LAMBDA(_xlpm.a,_xlpm.b, MAX(_xlpm.a, _xlpm.b))))))</f>
        <v>-4.6794871794871851E-2</v>
      </c>
      <c r="BW844" s="12">
        <f t="shared" ca="1" si="27"/>
        <v>-0.15612991959215103</v>
      </c>
    </row>
    <row r="845" spans="1:75" x14ac:dyDescent="0.45">
      <c r="A845" s="2" t="s">
        <v>1709</v>
      </c>
      <c r="B845" t="s">
        <v>1710</v>
      </c>
      <c r="C845" t="s">
        <v>11</v>
      </c>
      <c r="D845" t="s">
        <v>8</v>
      </c>
      <c r="E845">
        <v>9.1499999999999998E-2</v>
      </c>
      <c r="F845">
        <v>9.1499999999999998E-2</v>
      </c>
      <c r="G845">
        <v>9.1600000000000001E-2</v>
      </c>
      <c r="H845">
        <v>9.01E-2</v>
      </c>
      <c r="I845">
        <v>9.1399999999999995E-2</v>
      </c>
      <c r="J845">
        <v>9.0499999999999997E-2</v>
      </c>
      <c r="K845">
        <v>0.09</v>
      </c>
      <c r="L845">
        <v>8.9499999999999996E-2</v>
      </c>
      <c r="M845">
        <v>9.0800000000000006E-2</v>
      </c>
      <c r="N845">
        <v>9.0200000000000002E-2</v>
      </c>
      <c r="O845">
        <v>9.0800000000000006E-2</v>
      </c>
      <c r="P845">
        <v>9.2600000000000002E-2</v>
      </c>
      <c r="Q845">
        <v>9.3600000000000003E-2</v>
      </c>
      <c r="R845">
        <v>9.3600000000000003E-2</v>
      </c>
      <c r="S845">
        <v>9.1999999999999998E-2</v>
      </c>
      <c r="T845">
        <v>9.1200000000000003E-2</v>
      </c>
      <c r="U845">
        <v>9.06E-2</v>
      </c>
      <c r="V845">
        <v>9.0300000000000005E-2</v>
      </c>
      <c r="W845">
        <v>9.0999999999999998E-2</v>
      </c>
      <c r="X845">
        <v>9.01E-2</v>
      </c>
      <c r="Y845">
        <v>9.0399999999999994E-2</v>
      </c>
      <c r="Z845">
        <v>9.0999999999999998E-2</v>
      </c>
      <c r="AA845">
        <v>9.0700000000000003E-2</v>
      </c>
      <c r="AB845">
        <v>9.11E-2</v>
      </c>
      <c r="AC845">
        <v>9.0999999999999998E-2</v>
      </c>
      <c r="AD845">
        <v>9.0999999999999998E-2</v>
      </c>
      <c r="AE845">
        <v>9.0899999999999995E-2</v>
      </c>
      <c r="AF845">
        <v>9.0300000000000005E-2</v>
      </c>
      <c r="AG845">
        <v>9.0800000000000006E-2</v>
      </c>
      <c r="AH845">
        <v>9.0200000000000002E-2</v>
      </c>
      <c r="AI845">
        <v>8.9599999999999999E-2</v>
      </c>
      <c r="AJ845">
        <v>0.09</v>
      </c>
      <c r="AK845">
        <v>8.9800000000000005E-2</v>
      </c>
      <c r="AL845">
        <v>0.09</v>
      </c>
      <c r="AM845">
        <v>8.9499999999999996E-2</v>
      </c>
      <c r="AN845">
        <v>8.8599999999999998E-2</v>
      </c>
      <c r="AO845">
        <v>8.8999999999999996E-2</v>
      </c>
      <c r="AP845">
        <v>8.7499999999999994E-2</v>
      </c>
      <c r="AQ845">
        <v>8.6499999999999994E-2</v>
      </c>
      <c r="AR845">
        <v>8.6999999999999994E-2</v>
      </c>
      <c r="AS845">
        <v>8.43E-2</v>
      </c>
      <c r="AT845">
        <v>8.4900000000000003E-2</v>
      </c>
      <c r="AU845">
        <v>8.4000000000000005E-2</v>
      </c>
      <c r="AV845">
        <v>8.43E-2</v>
      </c>
      <c r="AW845">
        <v>8.2799999999999999E-2</v>
      </c>
      <c r="AX845">
        <v>8.2699999999999996E-2</v>
      </c>
      <c r="AY845">
        <v>8.4500000000000006E-2</v>
      </c>
      <c r="AZ845">
        <v>8.3299999999999999E-2</v>
      </c>
      <c r="BA845">
        <v>8.3599999999999994E-2</v>
      </c>
      <c r="BB845">
        <v>8.3099999999999993E-2</v>
      </c>
      <c r="BC845">
        <v>8.2699999999999996E-2</v>
      </c>
      <c r="BD845">
        <v>8.2900000000000001E-2</v>
      </c>
      <c r="BE845">
        <v>8.1000000000000003E-2</v>
      </c>
      <c r="BF845">
        <v>8.2299999999999998E-2</v>
      </c>
      <c r="BG845">
        <v>8.14E-2</v>
      </c>
      <c r="BH845">
        <v>8.0799999999999997E-2</v>
      </c>
      <c r="BI845">
        <v>7.8E-2</v>
      </c>
      <c r="BJ845">
        <v>7.85E-2</v>
      </c>
      <c r="BK845">
        <v>7.9000000000000001E-2</v>
      </c>
      <c r="BL845">
        <v>7.9799999999999996E-2</v>
      </c>
      <c r="BM845">
        <v>7.8799999999999995E-2</v>
      </c>
      <c r="BN845">
        <v>7.7600000000000002E-2</v>
      </c>
      <c r="BO845">
        <v>7.5999999999999998E-2</v>
      </c>
      <c r="BP845">
        <v>7.5999999999999998E-2</v>
      </c>
      <c r="BQ845">
        <v>7.4999999999999997E-2</v>
      </c>
      <c r="BR845">
        <v>7.51E-2</v>
      </c>
      <c r="BS845" s="10">
        <f t="shared" si="26"/>
        <v>-0.17923497267759561</v>
      </c>
      <c r="BT845" s="11" cm="1">
        <f t="array" aca="1" ref="BT845" ca="1">_xlfn.PERCENTILE.INC((OFFSET(E845,0,1,1,COLUMNS(E845:BR845)-1) - E845:BQ845) / E845:BQ845, 0.05) * SQRT(COUNT(E845:BR845) - 1)</f>
        <v>-0.16167700353010225</v>
      </c>
      <c r="BU845" s="10" cm="1">
        <f t="array" aca="1" ref="BU845" ca="1">_xlfn.STDEV.P((E845:BQ845 - OFFSET(E845:BQ845,0,1)) / OFFSET(E845:BQ845,0,1)) * SQRT(COUNT(E845:BR845)-1)</f>
        <v>8.9615581139347172E-2</v>
      </c>
      <c r="BV845" s="10" cm="1">
        <f t="array" ref="BV845">-(MAX(1 - (E845:BR845 / _xlfn.SCAN(E845, E845:BR845, _xlfn.LAMBDA(_xlpm.a,_xlpm.b, MAX(_xlpm.a, _xlpm.b))))))</f>
        <v>-0.19871794871794879</v>
      </c>
      <c r="BW845" s="12">
        <f t="shared" ca="1" si="27"/>
        <v>-1.9368392245060884</v>
      </c>
    </row>
    <row r="846" spans="1:75" x14ac:dyDescent="0.45">
      <c r="A846" s="2" t="s">
        <v>1711</v>
      </c>
      <c r="B846" t="s">
        <v>1712</v>
      </c>
      <c r="C846" t="s">
        <v>19</v>
      </c>
      <c r="D846" t="s">
        <v>8</v>
      </c>
      <c r="E846">
        <v>2.9820000000000002</v>
      </c>
      <c r="F846">
        <v>2.97</v>
      </c>
      <c r="G846">
        <v>3</v>
      </c>
      <c r="H846">
        <v>2.99</v>
      </c>
      <c r="I846">
        <v>3.05</v>
      </c>
      <c r="J846">
        <v>3.0779999999999998</v>
      </c>
      <c r="K846">
        <v>3.0779999999999998</v>
      </c>
      <c r="L846">
        <v>3.1179999999999999</v>
      </c>
      <c r="M846">
        <v>3.1080000000000001</v>
      </c>
      <c r="N846">
        <v>3.1520000000000001</v>
      </c>
      <c r="O846">
        <v>3.1259999999999999</v>
      </c>
      <c r="P846">
        <v>3.11</v>
      </c>
      <c r="Q846">
        <v>3.1059999999999999</v>
      </c>
      <c r="R846">
        <v>3.13</v>
      </c>
      <c r="S846">
        <v>3.1459999999999999</v>
      </c>
      <c r="T846">
        <v>3.1440000000000001</v>
      </c>
      <c r="U846">
        <v>3.17</v>
      </c>
      <c r="V846">
        <v>3.19</v>
      </c>
      <c r="W846">
        <v>3.17</v>
      </c>
      <c r="X846">
        <v>3.1219999999999999</v>
      </c>
      <c r="Y846">
        <v>2.9</v>
      </c>
      <c r="Z846">
        <v>2.89</v>
      </c>
      <c r="AA846">
        <v>2.8740000000000001</v>
      </c>
      <c r="AB846">
        <v>2.8759999999999999</v>
      </c>
      <c r="AC846">
        <v>2.95</v>
      </c>
      <c r="AD846">
        <v>2.93</v>
      </c>
      <c r="AE846">
        <v>2.92</v>
      </c>
      <c r="AF846">
        <v>2.8940000000000001</v>
      </c>
      <c r="AG846">
        <v>2.9</v>
      </c>
      <c r="AH846">
        <v>3.01</v>
      </c>
      <c r="AI846">
        <v>2.944</v>
      </c>
      <c r="AJ846">
        <v>2.956</v>
      </c>
      <c r="AK846">
        <v>2.8919999999999999</v>
      </c>
      <c r="AL846">
        <v>2.8940000000000001</v>
      </c>
      <c r="AM846">
        <v>2.84</v>
      </c>
      <c r="AN846">
        <v>2.8340000000000001</v>
      </c>
      <c r="AO846">
        <v>2.8620000000000001</v>
      </c>
      <c r="AP846">
        <v>2.806</v>
      </c>
      <c r="AQ846">
        <v>2.84</v>
      </c>
      <c r="AR846">
        <v>2.84</v>
      </c>
      <c r="AS846">
        <v>2.74</v>
      </c>
      <c r="AT846">
        <v>2.7519999999999998</v>
      </c>
      <c r="AU846">
        <v>2.7280000000000002</v>
      </c>
      <c r="AV846">
        <v>2.8079999999999998</v>
      </c>
      <c r="AW846">
        <v>2.8</v>
      </c>
      <c r="AX846">
        <v>2.7559999999999998</v>
      </c>
      <c r="AY846">
        <v>2.774</v>
      </c>
      <c r="AZ846">
        <v>2.786</v>
      </c>
      <c r="BA846">
        <v>2.78</v>
      </c>
      <c r="BB846">
        <v>2.76</v>
      </c>
      <c r="BC846">
        <v>2.746</v>
      </c>
      <c r="BD846">
        <v>2.7519999999999998</v>
      </c>
      <c r="BE846">
        <v>2.7360000000000002</v>
      </c>
      <c r="BF846">
        <v>2.75</v>
      </c>
      <c r="BG846">
        <v>2.78</v>
      </c>
      <c r="BH846">
        <v>2.786</v>
      </c>
      <c r="BI846">
        <v>2.7280000000000002</v>
      </c>
      <c r="BJ846">
        <v>2.786</v>
      </c>
      <c r="BK846">
        <v>2.8260000000000001</v>
      </c>
      <c r="BL846">
        <v>2.8180000000000001</v>
      </c>
      <c r="BM846">
        <v>2.8180000000000001</v>
      </c>
      <c r="BN846">
        <v>2.8420000000000001</v>
      </c>
      <c r="BO846">
        <v>2.8239999999999998</v>
      </c>
      <c r="BP846">
        <v>2.8380000000000001</v>
      </c>
      <c r="BQ846">
        <v>2.8740000000000001</v>
      </c>
      <c r="BR846">
        <v>2.8740000000000001</v>
      </c>
      <c r="BS846" s="10">
        <f t="shared" si="26"/>
        <v>-3.6217303822937655E-2</v>
      </c>
      <c r="BT846" s="11" cm="1">
        <f t="array" aca="1" ref="BT846" ca="1">_xlfn.PERCENTILE.INC((OFFSET(E846,0,1,1,COLUMNS(E846:BR846)-1) - E846:BQ846) / E846:BQ846, 0.05) * SQRT(COUNT(E846:BR846) - 1)</f>
        <v>-0.17321260246333126</v>
      </c>
      <c r="BU846" s="10" cm="1">
        <f t="array" aca="1" ref="BU846" ca="1">_xlfn.STDEV.P((E846:BQ846 - OFFSET(E846:BQ846,0,1)) / OFFSET(E846:BQ846,0,1)) * SQRT(COUNT(E846:BR846)-1)</f>
        <v>0.12548219689103249</v>
      </c>
      <c r="BV846" s="10" cm="1">
        <f t="array" ref="BV846">-(MAX(1 - (E846:BR846 / _xlfn.SCAN(E846, E846:BR846, _xlfn.LAMBDA(_xlpm.a,_xlpm.b, MAX(_xlpm.a, _xlpm.b))))))</f>
        <v>-0.14482758620689651</v>
      </c>
      <c r="BW846" s="12">
        <f t="shared" ca="1" si="27"/>
        <v>-0.24348716056884026</v>
      </c>
    </row>
    <row r="847" spans="1:75" x14ac:dyDescent="0.45">
      <c r="A847" s="2" t="s">
        <v>1713</v>
      </c>
      <c r="B847" t="s">
        <v>1714</v>
      </c>
      <c r="C847" t="s">
        <v>19</v>
      </c>
      <c r="D847" t="s">
        <v>29</v>
      </c>
      <c r="E847">
        <v>137.83000000000001</v>
      </c>
      <c r="F847">
        <v>135.57</v>
      </c>
      <c r="G847">
        <v>135.57</v>
      </c>
      <c r="H847">
        <v>131.81</v>
      </c>
      <c r="I847">
        <v>140.84</v>
      </c>
      <c r="J847">
        <v>143.47999999999999</v>
      </c>
      <c r="K847">
        <v>143.47999999999999</v>
      </c>
      <c r="L847">
        <v>143.1</v>
      </c>
      <c r="M847">
        <v>139.34</v>
      </c>
      <c r="N847">
        <v>140.47</v>
      </c>
      <c r="O847">
        <v>137.08000000000001</v>
      </c>
      <c r="P847">
        <v>137.46</v>
      </c>
      <c r="Q847">
        <v>136.33000000000001</v>
      </c>
      <c r="R847">
        <v>136.33000000000001</v>
      </c>
      <c r="S847">
        <v>142.35</v>
      </c>
      <c r="T847">
        <v>138.4</v>
      </c>
      <c r="U847">
        <v>141.6</v>
      </c>
      <c r="V847">
        <v>136.69999999999999</v>
      </c>
      <c r="W847">
        <v>138.59</v>
      </c>
      <c r="X847">
        <v>139.34</v>
      </c>
      <c r="Y847">
        <v>138.21</v>
      </c>
      <c r="Z847">
        <v>143.1</v>
      </c>
      <c r="AA847">
        <v>139.34</v>
      </c>
      <c r="AB847">
        <v>137.83000000000001</v>
      </c>
      <c r="AC847">
        <v>140.66</v>
      </c>
      <c r="AD847">
        <v>139.34</v>
      </c>
      <c r="AE847">
        <v>143.1</v>
      </c>
      <c r="AF847">
        <v>143.47999999999999</v>
      </c>
      <c r="AG847">
        <v>142.35</v>
      </c>
      <c r="AH847">
        <v>143.1</v>
      </c>
      <c r="AI847">
        <v>145.74</v>
      </c>
      <c r="AJ847">
        <v>143.1</v>
      </c>
      <c r="AK847">
        <v>150.63999999999999</v>
      </c>
      <c r="AL847">
        <v>150.63999999999999</v>
      </c>
      <c r="AM847">
        <v>150.63999999999999</v>
      </c>
      <c r="AN847">
        <v>145.36000000000001</v>
      </c>
      <c r="AO847">
        <v>143.86000000000001</v>
      </c>
      <c r="AP847">
        <v>143.1</v>
      </c>
      <c r="AQ847">
        <v>143.1</v>
      </c>
      <c r="AR847">
        <v>144.05000000000001</v>
      </c>
      <c r="AS847">
        <v>140.47</v>
      </c>
      <c r="AT847">
        <v>142.35</v>
      </c>
      <c r="AU847">
        <v>140.09</v>
      </c>
      <c r="AV847">
        <v>152.9</v>
      </c>
      <c r="AW847">
        <v>164.19</v>
      </c>
      <c r="AX847">
        <v>161.93</v>
      </c>
      <c r="AY847">
        <v>159.66999999999999</v>
      </c>
      <c r="AZ847">
        <v>157.41</v>
      </c>
      <c r="BA847">
        <v>158.16999999999999</v>
      </c>
      <c r="BB847">
        <v>159.66999999999999</v>
      </c>
      <c r="BC847">
        <v>165.7</v>
      </c>
      <c r="BD847">
        <v>166.45</v>
      </c>
      <c r="BE847">
        <v>164.95</v>
      </c>
      <c r="BF847">
        <v>172.48</v>
      </c>
      <c r="BG847">
        <v>166.45</v>
      </c>
      <c r="BH847">
        <v>164.19</v>
      </c>
      <c r="BI847">
        <v>165.7</v>
      </c>
      <c r="BJ847">
        <v>165.7</v>
      </c>
      <c r="BK847">
        <v>164.19</v>
      </c>
      <c r="BL847">
        <v>164.95</v>
      </c>
      <c r="BM847">
        <v>167.21</v>
      </c>
      <c r="BN847">
        <v>167.21</v>
      </c>
      <c r="BO847">
        <v>167.21</v>
      </c>
      <c r="BP847">
        <v>158.16999999999999</v>
      </c>
      <c r="BQ847">
        <v>169.47</v>
      </c>
      <c r="BR847">
        <v>174.74</v>
      </c>
      <c r="BS847" s="10">
        <f t="shared" si="26"/>
        <v>0.26779365885511131</v>
      </c>
      <c r="BT847" s="11" cm="1">
        <f t="array" aca="1" ref="BT847" ca="1">_xlfn.PERCENTILE.INC((OFFSET(E847,0,1,1,COLUMNS(E847:BR847)-1) - E847:BQ847) / E847:BQ847, 0.05) * SQRT(COUNT(E847:BR847) - 1)</f>
        <v>-0.26793556957562831</v>
      </c>
      <c r="BU847" s="10" cm="1">
        <f t="array" aca="1" ref="BU847" ca="1">_xlfn.STDEV.P((E847:BQ847 - OFFSET(E847:BQ847,0,1)) / OFFSET(E847:BQ847,0,1)) * SQRT(COUNT(E847:BR847)-1)</f>
        <v>0.21530108540267223</v>
      </c>
      <c r="BV847" s="10" cm="1">
        <f t="array" ref="BV847">-(MAX(1 - (E847:BR847 / _xlfn.SCAN(E847, E847:BR847, _xlfn.LAMBDA(_xlpm.a,_xlpm.b, MAX(_xlpm.a, _xlpm.b))))))</f>
        <v>-8.2966141001855287E-2</v>
      </c>
      <c r="BW847" s="12">
        <f t="shared" ca="1" si="27"/>
        <v>1.270117418793641</v>
      </c>
    </row>
    <row r="848" spans="1:75" x14ac:dyDescent="0.45">
      <c r="A848" s="2" t="s">
        <v>1715</v>
      </c>
      <c r="B848" t="s">
        <v>1716</v>
      </c>
      <c r="C848" t="s">
        <v>19</v>
      </c>
      <c r="D848" t="s">
        <v>8</v>
      </c>
      <c r="E848">
        <v>5.08</v>
      </c>
      <c r="F848">
        <v>4.9950000000000001</v>
      </c>
      <c r="G848">
        <v>5.0220000000000002</v>
      </c>
      <c r="H848">
        <v>4.9020000000000001</v>
      </c>
      <c r="I848">
        <v>4.9870000000000001</v>
      </c>
      <c r="J848">
        <v>4.9939999999999998</v>
      </c>
      <c r="K848">
        <v>5.008</v>
      </c>
      <c r="L848">
        <v>5.0359999999999996</v>
      </c>
      <c r="M848">
        <v>5.0199999999999996</v>
      </c>
      <c r="N848">
        <v>5.0599999999999996</v>
      </c>
      <c r="O848">
        <v>5.0839999999999996</v>
      </c>
      <c r="P848">
        <v>5.01</v>
      </c>
      <c r="Q848">
        <v>5.0060000000000002</v>
      </c>
      <c r="R848">
        <v>5.0739999999999998</v>
      </c>
      <c r="S848">
        <v>5.0679999999999996</v>
      </c>
      <c r="T848">
        <v>5.0599999999999996</v>
      </c>
      <c r="U848">
        <v>5.194</v>
      </c>
      <c r="V848">
        <v>5.3239999999999998</v>
      </c>
      <c r="W848">
        <v>5.3120000000000003</v>
      </c>
      <c r="X848">
        <v>5.34</v>
      </c>
      <c r="Y848">
        <v>5.3120000000000003</v>
      </c>
      <c r="Z848">
        <v>5.3259999999999996</v>
      </c>
      <c r="AA848">
        <v>5.32</v>
      </c>
      <c r="AB848">
        <v>5.4059999999999997</v>
      </c>
      <c r="AC848">
        <v>5.4580000000000002</v>
      </c>
      <c r="AD848">
        <v>5.6</v>
      </c>
      <c r="AE848">
        <v>5.5380000000000003</v>
      </c>
      <c r="AF848">
        <v>5.5060000000000002</v>
      </c>
      <c r="AG848">
        <v>5.5419999999999998</v>
      </c>
      <c r="AH848">
        <v>5.5640000000000001</v>
      </c>
      <c r="AI848">
        <v>5.76</v>
      </c>
      <c r="AJ848">
        <v>5.7919999999999998</v>
      </c>
      <c r="AK848">
        <v>5.8419999999999996</v>
      </c>
      <c r="AL848">
        <v>5.8460000000000001</v>
      </c>
      <c r="AM848">
        <v>5.79</v>
      </c>
      <c r="AN848">
        <v>5.774</v>
      </c>
      <c r="AO848">
        <v>5.86</v>
      </c>
      <c r="AP848">
        <v>5.782</v>
      </c>
      <c r="AQ848">
        <v>5.85</v>
      </c>
      <c r="AR848">
        <v>5.7439999999999998</v>
      </c>
      <c r="AS848">
        <v>5.4619999999999997</v>
      </c>
      <c r="AT848">
        <v>5.4039999999999999</v>
      </c>
      <c r="AU848">
        <v>5.4279999999999999</v>
      </c>
      <c r="AV848">
        <v>5.5819999999999999</v>
      </c>
      <c r="AW848">
        <v>5.54</v>
      </c>
      <c r="AX848">
        <v>5.5460000000000003</v>
      </c>
      <c r="AY848">
        <v>5.7460000000000004</v>
      </c>
      <c r="AZ848">
        <v>5.9279999999999999</v>
      </c>
      <c r="BA848">
        <v>5.952</v>
      </c>
      <c r="BB848">
        <v>5.9640000000000004</v>
      </c>
      <c r="BC848">
        <v>5.97</v>
      </c>
      <c r="BD848">
        <v>5.9740000000000002</v>
      </c>
      <c r="BE848">
        <v>5.944</v>
      </c>
      <c r="BF848">
        <v>5.97</v>
      </c>
      <c r="BG848">
        <v>5.99</v>
      </c>
      <c r="BH848">
        <v>5.98</v>
      </c>
      <c r="BI848">
        <v>5.8739999999999997</v>
      </c>
      <c r="BJ848">
        <v>5.9560000000000004</v>
      </c>
      <c r="BK848">
        <v>6.0140000000000002</v>
      </c>
      <c r="BL848">
        <v>6.0960000000000001</v>
      </c>
      <c r="BM848">
        <v>6.0960000000000001</v>
      </c>
      <c r="BN848">
        <v>6.1040000000000001</v>
      </c>
      <c r="BO848">
        <v>6.1</v>
      </c>
      <c r="BP848">
        <v>6.1159999999999997</v>
      </c>
      <c r="BQ848">
        <v>6.1079999999999997</v>
      </c>
      <c r="BR848">
        <v>6.1079999999999997</v>
      </c>
      <c r="BS848" s="10">
        <f t="shared" si="26"/>
        <v>0.20236220472440936</v>
      </c>
      <c r="BT848" s="11" cm="1">
        <f t="array" aca="1" ref="BT848" ca="1">_xlfn.PERCENTILE.INC((OFFSET(E848,0,1,1,COLUMNS(E848:BR848)-1) - E848:BQ848) / E848:BQ848, 0.05) * SQRT(COUNT(E848:BR848) - 1)</f>
        <v>-0.14130766480575332</v>
      </c>
      <c r="BU848" s="10" cm="1">
        <f t="array" aca="1" ref="BU848" ca="1">_xlfn.STDEV.P((E848:BQ848 - OFFSET(E848:BQ848,0,1)) / OFFSET(E848:BQ848,0,1)) * SQRT(COUNT(E848:BR848)-1)</f>
        <v>0.11262862636397168</v>
      </c>
      <c r="BV848" s="10" cm="1">
        <f t="array" ref="BV848">-(MAX(1 - (E848:BR848 / _xlfn.SCAN(E848, E848:BR848, _xlfn.LAMBDA(_xlpm.a,_xlpm.b, MAX(_xlpm.a, _xlpm.b))))))</f>
        <v>-7.7815699658703164E-2</v>
      </c>
      <c r="BW848" s="12">
        <f t="shared" ca="1" si="27"/>
        <v>1.8470100492227439</v>
      </c>
    </row>
    <row r="849" spans="1:75" x14ac:dyDescent="0.45">
      <c r="A849" s="2" t="s">
        <v>1717</v>
      </c>
      <c r="B849" t="s">
        <v>1718</v>
      </c>
      <c r="C849" t="s">
        <v>111</v>
      </c>
      <c r="D849" t="s">
        <v>55</v>
      </c>
      <c r="E849">
        <v>81.319999999999993</v>
      </c>
      <c r="F849">
        <v>81.92</v>
      </c>
      <c r="G849">
        <v>81.96</v>
      </c>
      <c r="H849">
        <v>81.56</v>
      </c>
      <c r="I849">
        <v>80.72</v>
      </c>
      <c r="J849">
        <v>84.22</v>
      </c>
      <c r="K849">
        <v>87.44</v>
      </c>
      <c r="L849">
        <v>88.04</v>
      </c>
      <c r="M849">
        <v>87</v>
      </c>
      <c r="N849">
        <v>89.3</v>
      </c>
      <c r="O849">
        <v>90.6</v>
      </c>
      <c r="P849">
        <v>89.44</v>
      </c>
      <c r="Q849">
        <v>88.54</v>
      </c>
      <c r="R849">
        <v>90.04</v>
      </c>
      <c r="S849">
        <v>87.6</v>
      </c>
      <c r="T849">
        <v>86.44</v>
      </c>
      <c r="U849">
        <v>89.54</v>
      </c>
      <c r="V849">
        <v>89.5</v>
      </c>
      <c r="W849">
        <v>89.1</v>
      </c>
      <c r="X849">
        <v>87.46</v>
      </c>
      <c r="Y849">
        <v>86.06</v>
      </c>
      <c r="Z849">
        <v>86.06</v>
      </c>
      <c r="AA849">
        <v>87.54</v>
      </c>
      <c r="AB849">
        <v>87</v>
      </c>
      <c r="AC849">
        <v>89</v>
      </c>
      <c r="AD849">
        <v>88.46</v>
      </c>
      <c r="AE849">
        <v>87.7</v>
      </c>
      <c r="AF849">
        <v>88.04</v>
      </c>
      <c r="AG849">
        <v>87.86</v>
      </c>
      <c r="AH849">
        <v>87.86</v>
      </c>
      <c r="AI849">
        <v>85.78</v>
      </c>
      <c r="AJ849">
        <v>82.84</v>
      </c>
      <c r="AK849">
        <v>83.46</v>
      </c>
      <c r="AL849">
        <v>81</v>
      </c>
      <c r="AM849">
        <v>78.599999999999994</v>
      </c>
      <c r="AN849">
        <v>77.22</v>
      </c>
      <c r="AO849">
        <v>79.180000000000007</v>
      </c>
      <c r="AP849">
        <v>79.3</v>
      </c>
      <c r="AQ849">
        <v>80</v>
      </c>
      <c r="AR849">
        <v>78.62</v>
      </c>
      <c r="AS849">
        <v>73.64</v>
      </c>
      <c r="AT849">
        <v>71.62</v>
      </c>
      <c r="AU849">
        <v>71.88</v>
      </c>
      <c r="AV849">
        <v>74.8</v>
      </c>
      <c r="AW849">
        <v>73.599999999999994</v>
      </c>
      <c r="AX849">
        <v>73.760000000000005</v>
      </c>
      <c r="AY849">
        <v>73.56</v>
      </c>
      <c r="AZ849">
        <v>76.38</v>
      </c>
      <c r="BA849">
        <v>75</v>
      </c>
      <c r="BB849">
        <v>73.72</v>
      </c>
      <c r="BC849">
        <v>73.5</v>
      </c>
      <c r="BD849">
        <v>74.180000000000007</v>
      </c>
      <c r="BE849">
        <v>74.900000000000006</v>
      </c>
      <c r="BF849">
        <v>71.86</v>
      </c>
      <c r="BG849">
        <v>74.760000000000005</v>
      </c>
      <c r="BH849">
        <v>72.900000000000006</v>
      </c>
      <c r="BI849">
        <v>70.98</v>
      </c>
      <c r="BJ849">
        <v>71.599999999999994</v>
      </c>
      <c r="BK849">
        <v>72.52</v>
      </c>
      <c r="BL849">
        <v>73</v>
      </c>
      <c r="BM849">
        <v>73</v>
      </c>
      <c r="BN849">
        <v>71.599999999999994</v>
      </c>
      <c r="BO849">
        <v>72.72</v>
      </c>
      <c r="BP849">
        <v>73.94</v>
      </c>
      <c r="BQ849">
        <v>74.34</v>
      </c>
      <c r="BR849">
        <v>74.34</v>
      </c>
      <c r="BS849" s="10">
        <f t="shared" si="26"/>
        <v>-8.5833743236596038E-2</v>
      </c>
      <c r="BT849" s="11" cm="1">
        <f t="array" aca="1" ref="BT849" ca="1">_xlfn.PERCENTILE.INC((OFFSET(E849,0,1,1,COLUMNS(E849:BR849)-1) - E849:BQ849) / E849:BQ849, 0.05) * SQRT(COUNT(E849:BR849) - 1)</f>
        <v>-0.23863269705563842</v>
      </c>
      <c r="BU849" s="10" cm="1">
        <f t="array" aca="1" ref="BU849" ca="1">_xlfn.STDEV.P((E849:BQ849 - OFFSET(E849:BQ849,0,1)) / OFFSET(E849:BQ849,0,1)) * SQRT(COUNT(E849:BR849)-1)</f>
        <v>0.1696699457497291</v>
      </c>
      <c r="BV849" s="10" cm="1">
        <f t="array" ref="BV849">-(MAX(1 - (E849:BR849 / _xlfn.SCAN(E849, E849:BR849, _xlfn.LAMBDA(_xlpm.a,_xlpm.b, MAX(_xlpm.a, _xlpm.b))))))</f>
        <v>-0.21655629139072841</v>
      </c>
      <c r="BW849" s="12">
        <f t="shared" ca="1" si="27"/>
        <v>-0.47250408952714618</v>
      </c>
    </row>
    <row r="850" spans="1:75" x14ac:dyDescent="0.45">
      <c r="A850" s="2" t="s">
        <v>1719</v>
      </c>
      <c r="B850" t="s">
        <v>1720</v>
      </c>
      <c r="C850" t="s">
        <v>37</v>
      </c>
      <c r="D850" t="s">
        <v>55</v>
      </c>
      <c r="E850">
        <v>43.9</v>
      </c>
      <c r="F850">
        <v>44.59</v>
      </c>
      <c r="G850">
        <v>45.2</v>
      </c>
      <c r="H850">
        <v>46</v>
      </c>
      <c r="I850">
        <v>46.06</v>
      </c>
      <c r="J850">
        <v>46.9</v>
      </c>
      <c r="K850">
        <v>47.88</v>
      </c>
      <c r="L850">
        <v>48.31</v>
      </c>
      <c r="M850">
        <v>47.19</v>
      </c>
      <c r="N850">
        <v>47.1</v>
      </c>
      <c r="O850">
        <v>46.09</v>
      </c>
      <c r="P850">
        <v>46.34</v>
      </c>
      <c r="Q850">
        <v>46.11</v>
      </c>
      <c r="R850">
        <v>45.8</v>
      </c>
      <c r="S850">
        <v>46.43</v>
      </c>
      <c r="T850">
        <v>45.98</v>
      </c>
      <c r="U850">
        <v>46.44</v>
      </c>
      <c r="V850">
        <v>47.39</v>
      </c>
      <c r="W850">
        <v>47.22</v>
      </c>
      <c r="X850">
        <v>47.68</v>
      </c>
      <c r="Y850">
        <v>48.8</v>
      </c>
      <c r="Z850">
        <v>48.8</v>
      </c>
      <c r="AA850">
        <v>49.52</v>
      </c>
      <c r="AB850">
        <v>47.78</v>
      </c>
      <c r="AC850">
        <v>49.8</v>
      </c>
      <c r="AD850">
        <v>49.24</v>
      </c>
      <c r="AE850">
        <v>48.85</v>
      </c>
      <c r="AF850">
        <v>47.62</v>
      </c>
      <c r="AG850">
        <v>47.16</v>
      </c>
      <c r="AH850">
        <v>47.16</v>
      </c>
      <c r="AI850">
        <v>46.35</v>
      </c>
      <c r="AJ850">
        <v>45.84</v>
      </c>
      <c r="AK850">
        <v>46.25</v>
      </c>
      <c r="AL850">
        <v>45.96</v>
      </c>
      <c r="AM850">
        <v>44.92</v>
      </c>
      <c r="AN850">
        <v>43.75</v>
      </c>
      <c r="AO850">
        <v>43.61</v>
      </c>
      <c r="AP850">
        <v>44.1</v>
      </c>
      <c r="AQ850">
        <v>44.1</v>
      </c>
      <c r="AR850">
        <v>44.47</v>
      </c>
      <c r="AS850">
        <v>41.9</v>
      </c>
      <c r="AT850">
        <v>41.98</v>
      </c>
      <c r="AU850">
        <v>43.54</v>
      </c>
      <c r="AV850">
        <v>44.26</v>
      </c>
      <c r="AW850">
        <v>44.32</v>
      </c>
      <c r="AX850">
        <v>44.39</v>
      </c>
      <c r="AY850">
        <v>45.03</v>
      </c>
      <c r="AZ850">
        <v>44.91</v>
      </c>
      <c r="BA850">
        <v>44.28</v>
      </c>
      <c r="BB850">
        <v>44</v>
      </c>
      <c r="BC850">
        <v>43.5</v>
      </c>
      <c r="BD850">
        <v>42.98</v>
      </c>
      <c r="BE850">
        <v>43.41</v>
      </c>
      <c r="BF850">
        <v>41.75</v>
      </c>
      <c r="BG850">
        <v>43.09</v>
      </c>
      <c r="BH850">
        <v>41.95</v>
      </c>
      <c r="BI850">
        <v>42.49</v>
      </c>
      <c r="BJ850">
        <v>42.04</v>
      </c>
      <c r="BK850">
        <v>42.65</v>
      </c>
      <c r="BL850">
        <v>43.8</v>
      </c>
      <c r="BM850">
        <v>43.8</v>
      </c>
      <c r="BN850">
        <v>44.16</v>
      </c>
      <c r="BO850">
        <v>44.92</v>
      </c>
      <c r="BP850">
        <v>44.4</v>
      </c>
      <c r="BQ850">
        <v>44.93</v>
      </c>
      <c r="BR850">
        <v>44.93</v>
      </c>
      <c r="BS850" s="10">
        <f t="shared" si="26"/>
        <v>2.3462414578587727E-2</v>
      </c>
      <c r="BT850" s="11" cm="1">
        <f t="array" aca="1" ref="BT850" ca="1">_xlfn.PERCENTILE.INC((OFFSET(E850,0,1,1,COLUMNS(E850:BR850)-1) - E850:BQ850) / E850:BQ850, 0.05) * SQRT(COUNT(E850:BR850) - 1)</f>
        <v>-0.21263611742885266</v>
      </c>
      <c r="BU850" s="10" cm="1">
        <f t="array" aca="1" ref="BU850" ca="1">_xlfn.STDEV.P((E850:BQ850 - OFFSET(E850:BQ850,0,1)) / OFFSET(E850:BQ850,0,1)) * SQRT(COUNT(E850:BR850)-1)</f>
        <v>0.14654203318636036</v>
      </c>
      <c r="BV850" s="10" cm="1">
        <f t="array" ref="BV850">-(MAX(1 - (E850:BR850 / _xlfn.SCAN(E850, E850:BR850, _xlfn.LAMBDA(_xlpm.a,_xlpm.b, MAX(_xlpm.a, _xlpm.b))))))</f>
        <v>-0.16164658634538143</v>
      </c>
      <c r="BW850" s="12">
        <f t="shared" ca="1" si="27"/>
        <v>0.19875808971168768</v>
      </c>
    </row>
    <row r="851" spans="1:75" x14ac:dyDescent="0.45">
      <c r="A851" s="2" t="s">
        <v>1721</v>
      </c>
      <c r="B851" t="s">
        <v>1722</v>
      </c>
      <c r="C851" t="s">
        <v>37</v>
      </c>
      <c r="D851" t="s">
        <v>29</v>
      </c>
      <c r="E851">
        <v>1380</v>
      </c>
      <c r="F851">
        <v>1407</v>
      </c>
      <c r="G851">
        <v>1402</v>
      </c>
      <c r="H851">
        <v>1389.5</v>
      </c>
      <c r="I851">
        <v>1401.5</v>
      </c>
      <c r="J851">
        <v>1397</v>
      </c>
      <c r="K851">
        <v>1389.5</v>
      </c>
      <c r="L851">
        <v>1388.5</v>
      </c>
      <c r="M851">
        <v>1392</v>
      </c>
      <c r="N851">
        <v>1403</v>
      </c>
      <c r="O851">
        <v>1411</v>
      </c>
      <c r="P851">
        <v>1436.5</v>
      </c>
      <c r="Q851">
        <v>1419</v>
      </c>
      <c r="R851">
        <v>1417.5</v>
      </c>
      <c r="S851">
        <v>1402.5</v>
      </c>
      <c r="T851">
        <v>1393</v>
      </c>
      <c r="U851">
        <v>1430</v>
      </c>
      <c r="V851">
        <v>1469.5</v>
      </c>
      <c r="W851">
        <v>1402</v>
      </c>
      <c r="X851">
        <v>1327.5</v>
      </c>
      <c r="Y851">
        <v>1316.5</v>
      </c>
      <c r="Z851">
        <v>1286.5</v>
      </c>
      <c r="AA851">
        <v>1282.5</v>
      </c>
      <c r="AB851">
        <v>1297</v>
      </c>
      <c r="AC851">
        <v>1301</v>
      </c>
      <c r="AD851">
        <v>1300</v>
      </c>
      <c r="AE851">
        <v>1297</v>
      </c>
      <c r="AF851">
        <v>1283.5</v>
      </c>
      <c r="AG851">
        <v>1278</v>
      </c>
      <c r="AH851">
        <v>1292.5</v>
      </c>
      <c r="AI851">
        <v>1273.5</v>
      </c>
      <c r="AJ851">
        <v>1297</v>
      </c>
      <c r="AK851">
        <v>1280.5</v>
      </c>
      <c r="AL851">
        <v>1260</v>
      </c>
      <c r="AM851">
        <v>1273</v>
      </c>
      <c r="AN851">
        <v>1279.5</v>
      </c>
      <c r="AO851">
        <v>1264</v>
      </c>
      <c r="AP851">
        <v>1268</v>
      </c>
      <c r="AQ851">
        <v>1279</v>
      </c>
      <c r="AR851">
        <v>1270.5</v>
      </c>
      <c r="AS851">
        <v>1275</v>
      </c>
      <c r="AT851">
        <v>1285.5</v>
      </c>
      <c r="AU851">
        <v>1276.5</v>
      </c>
      <c r="AV851">
        <v>1272.5</v>
      </c>
      <c r="AW851">
        <v>1255.5</v>
      </c>
      <c r="AX851">
        <v>1257.5</v>
      </c>
      <c r="AY851">
        <v>1273</v>
      </c>
      <c r="AZ851">
        <v>1300.5</v>
      </c>
      <c r="BA851">
        <v>1275.5</v>
      </c>
      <c r="BB851">
        <v>1284</v>
      </c>
      <c r="BC851">
        <v>1277.5</v>
      </c>
      <c r="BD851">
        <v>1268</v>
      </c>
      <c r="BE851">
        <v>1273</v>
      </c>
      <c r="BF851">
        <v>1276.5</v>
      </c>
      <c r="BG851">
        <v>1289.5</v>
      </c>
      <c r="BH851">
        <v>1298</v>
      </c>
      <c r="BI851">
        <v>1295</v>
      </c>
      <c r="BJ851">
        <v>1312.5</v>
      </c>
      <c r="BK851">
        <v>1323.5</v>
      </c>
      <c r="BL851">
        <v>1331.5</v>
      </c>
      <c r="BM851">
        <v>1330</v>
      </c>
      <c r="BN851">
        <v>1330</v>
      </c>
      <c r="BO851">
        <v>1330</v>
      </c>
      <c r="BP851">
        <v>1352</v>
      </c>
      <c r="BQ851">
        <v>1356.5</v>
      </c>
      <c r="BR851">
        <v>1360.5</v>
      </c>
      <c r="BS851" s="10">
        <f t="shared" si="26"/>
        <v>-1.4130434782608696E-2</v>
      </c>
      <c r="BT851" s="11" cm="1">
        <f t="array" aca="1" ref="BT851" ca="1">_xlfn.PERCENTILE.INC((OFFSET(E851,0,1,1,COLUMNS(E851:BR851)-1) - E851:BQ851) / E851:BQ851, 0.05) * SQRT(COUNT(E851:BR851) - 1)</f>
        <v>-0.14980138288850312</v>
      </c>
      <c r="BU851" s="10" cm="1">
        <f t="array" aca="1" ref="BU851" ca="1">_xlfn.STDEV.P((E851:BQ851 - OFFSET(E851:BQ851,0,1)) / OFFSET(E851:BQ851,0,1)) * SQRT(COUNT(E851:BR851)-1)</f>
        <v>0.11286467514218709</v>
      </c>
      <c r="BV851" s="10" cm="1">
        <f t="array" ref="BV851">-(MAX(1 - (E851:BR851 / _xlfn.SCAN(E851, E851:BR851, _xlfn.LAMBDA(_xlpm.a,_xlpm.b, MAX(_xlpm.a, _xlpm.b))))))</f>
        <v>-0.14562776454576387</v>
      </c>
      <c r="BW851" s="12">
        <f t="shared" ca="1" si="27"/>
        <v>-7.5014035808304652E-2</v>
      </c>
    </row>
    <row r="852" spans="1:75" x14ac:dyDescent="0.45">
      <c r="A852" s="2" t="s">
        <v>1723</v>
      </c>
      <c r="B852" t="s">
        <v>1724</v>
      </c>
      <c r="C852" t="s">
        <v>19</v>
      </c>
      <c r="D852" t="s">
        <v>136</v>
      </c>
      <c r="E852">
        <v>792</v>
      </c>
      <c r="F852">
        <v>790</v>
      </c>
      <c r="G852">
        <v>801.2</v>
      </c>
      <c r="H852">
        <v>793.2</v>
      </c>
      <c r="I852">
        <v>809.4</v>
      </c>
      <c r="J852">
        <v>814</v>
      </c>
      <c r="K852">
        <v>821.2</v>
      </c>
      <c r="L852">
        <v>837.2</v>
      </c>
      <c r="M852">
        <v>856.8</v>
      </c>
      <c r="N852">
        <v>849.8</v>
      </c>
      <c r="O852">
        <v>864</v>
      </c>
      <c r="P852">
        <v>866.4</v>
      </c>
      <c r="Q852">
        <v>865.2</v>
      </c>
      <c r="R852">
        <v>870.2</v>
      </c>
      <c r="S852">
        <v>879.4</v>
      </c>
      <c r="T852">
        <v>888</v>
      </c>
      <c r="U852">
        <v>888.2</v>
      </c>
      <c r="V852">
        <v>892.6</v>
      </c>
      <c r="W852">
        <v>878.8</v>
      </c>
      <c r="X852">
        <v>891.2</v>
      </c>
      <c r="Y852">
        <v>898.6</v>
      </c>
      <c r="Z852">
        <v>846.4</v>
      </c>
      <c r="AA852">
        <v>829</v>
      </c>
      <c r="AB852">
        <v>878</v>
      </c>
      <c r="AC852">
        <v>910</v>
      </c>
      <c r="AD852">
        <v>911.6</v>
      </c>
      <c r="AE852">
        <v>913.2</v>
      </c>
      <c r="AF852">
        <v>920</v>
      </c>
      <c r="AG852">
        <v>895</v>
      </c>
      <c r="AH852">
        <v>916</v>
      </c>
      <c r="AI852">
        <v>937.2</v>
      </c>
      <c r="AJ852">
        <v>943.8</v>
      </c>
      <c r="AK852">
        <v>940.6</v>
      </c>
      <c r="AL852">
        <v>928.4</v>
      </c>
      <c r="AM852">
        <v>925.2</v>
      </c>
      <c r="AN852">
        <v>911</v>
      </c>
      <c r="AO852">
        <v>914.8</v>
      </c>
      <c r="AP852">
        <v>898</v>
      </c>
      <c r="AQ852">
        <v>878</v>
      </c>
      <c r="AR852">
        <v>876</v>
      </c>
      <c r="AS852">
        <v>830</v>
      </c>
      <c r="AT852">
        <v>843</v>
      </c>
      <c r="AU852">
        <v>814</v>
      </c>
      <c r="AV852">
        <v>831.2</v>
      </c>
      <c r="AW852">
        <v>835</v>
      </c>
      <c r="AX852">
        <v>844.2</v>
      </c>
      <c r="AY852">
        <v>858.2</v>
      </c>
      <c r="AZ852">
        <v>888.2</v>
      </c>
      <c r="BA852">
        <v>868.6</v>
      </c>
      <c r="BB852">
        <v>865</v>
      </c>
      <c r="BC852">
        <v>859.4</v>
      </c>
      <c r="BD852">
        <v>844</v>
      </c>
      <c r="BE852">
        <v>808.8</v>
      </c>
      <c r="BF852">
        <v>805</v>
      </c>
      <c r="BG852">
        <v>784.8</v>
      </c>
      <c r="BH852">
        <v>768.6</v>
      </c>
      <c r="BI852">
        <v>768.4</v>
      </c>
      <c r="BJ852">
        <v>775.4</v>
      </c>
      <c r="BK852">
        <v>792.6</v>
      </c>
      <c r="BL852">
        <v>802.8</v>
      </c>
      <c r="BM852">
        <v>802.8</v>
      </c>
      <c r="BN852">
        <v>810.2</v>
      </c>
      <c r="BO852">
        <v>821</v>
      </c>
      <c r="BP852">
        <v>822</v>
      </c>
      <c r="BQ852">
        <v>815.4</v>
      </c>
      <c r="BR852">
        <v>815.4</v>
      </c>
      <c r="BS852" s="10">
        <f t="shared" si="26"/>
        <v>2.9545454545454517E-2</v>
      </c>
      <c r="BT852" s="11" cm="1">
        <f t="array" aca="1" ref="BT852" ca="1">_xlfn.PERCENTILE.INC((OFFSET(E852,0,1,1,COLUMNS(E852:BR852)-1) - E852:BQ852) / E852:BQ852, 0.05) * SQRT(COUNT(E852:BR852) - 1)</f>
        <v>-0.26569607224297614</v>
      </c>
      <c r="BU852" s="10" cm="1">
        <f t="array" aca="1" ref="BU852" ca="1">_xlfn.STDEV.P((E852:BQ852 - OFFSET(E852:BQ852,0,1)) / OFFSET(E852:BQ852,0,1)) * SQRT(COUNT(E852:BR852)-1)</f>
        <v>0.16180960298511979</v>
      </c>
      <c r="BV852" s="10" cm="1">
        <f t="array" ref="BV852">-(MAX(1 - (E852:BR852 / _xlfn.SCAN(E852, E852:BR852, _xlfn.LAMBDA(_xlpm.a,_xlpm.b, MAX(_xlpm.a, _xlpm.b))))))</f>
        <v>-0.18584445857173126</v>
      </c>
      <c r="BW852" s="12">
        <f t="shared" ca="1" si="27"/>
        <v>0.21759805287138873</v>
      </c>
    </row>
    <row r="853" spans="1:75" x14ac:dyDescent="0.45">
      <c r="A853" s="2" t="s">
        <v>1725</v>
      </c>
      <c r="B853" t="s">
        <v>1726</v>
      </c>
      <c r="C853" t="s">
        <v>16</v>
      </c>
      <c r="D853" t="s">
        <v>29</v>
      </c>
      <c r="E853">
        <v>1130</v>
      </c>
      <c r="F853">
        <v>1132</v>
      </c>
      <c r="G853">
        <v>1148</v>
      </c>
      <c r="H853">
        <v>1138</v>
      </c>
      <c r="I853">
        <v>1138</v>
      </c>
      <c r="J853">
        <v>1130</v>
      </c>
      <c r="K853">
        <v>1136</v>
      </c>
      <c r="L853">
        <v>1140</v>
      </c>
      <c r="M853">
        <v>1157</v>
      </c>
      <c r="N853">
        <v>1152</v>
      </c>
      <c r="O853">
        <v>1129</v>
      </c>
      <c r="P853">
        <v>1140</v>
      </c>
      <c r="Q853">
        <v>1135</v>
      </c>
      <c r="R853">
        <v>1145</v>
      </c>
      <c r="S853">
        <v>1146</v>
      </c>
      <c r="T853">
        <v>1152</v>
      </c>
      <c r="U853">
        <v>1150</v>
      </c>
      <c r="V853">
        <v>1166</v>
      </c>
      <c r="W853">
        <v>1182</v>
      </c>
      <c r="X853">
        <v>1185</v>
      </c>
      <c r="Y853">
        <v>1166</v>
      </c>
      <c r="Z853">
        <v>1173</v>
      </c>
      <c r="AA853">
        <v>1188</v>
      </c>
      <c r="AB853">
        <v>1182</v>
      </c>
      <c r="AC853">
        <v>1200</v>
      </c>
      <c r="AD853">
        <v>1187</v>
      </c>
      <c r="AE853">
        <v>1188</v>
      </c>
      <c r="AF853">
        <v>1184</v>
      </c>
      <c r="AG853">
        <v>1194</v>
      </c>
      <c r="AH853">
        <v>1205</v>
      </c>
      <c r="AI853">
        <v>1215</v>
      </c>
      <c r="AJ853">
        <v>1219</v>
      </c>
      <c r="AK853">
        <v>1202</v>
      </c>
      <c r="AL853">
        <v>1201</v>
      </c>
      <c r="AM853">
        <v>1213</v>
      </c>
      <c r="AN853">
        <v>1210</v>
      </c>
      <c r="AO853">
        <v>1206</v>
      </c>
      <c r="AP853">
        <v>1206</v>
      </c>
      <c r="AQ853">
        <v>1225</v>
      </c>
      <c r="AR853">
        <v>1233</v>
      </c>
      <c r="AS853">
        <v>1237</v>
      </c>
      <c r="AT853">
        <v>1226</v>
      </c>
      <c r="AU853">
        <v>1225</v>
      </c>
      <c r="AV853">
        <v>1207</v>
      </c>
      <c r="AW853">
        <v>1189</v>
      </c>
      <c r="AX853">
        <v>1190</v>
      </c>
      <c r="AY853">
        <v>1191</v>
      </c>
      <c r="AZ853">
        <v>1193</v>
      </c>
      <c r="BA853">
        <v>1199</v>
      </c>
      <c r="BB853">
        <v>1212</v>
      </c>
      <c r="BC853">
        <v>1204</v>
      </c>
      <c r="BD853">
        <v>1202</v>
      </c>
      <c r="BE853">
        <v>1192</v>
      </c>
      <c r="BF853">
        <v>1196</v>
      </c>
      <c r="BG853">
        <v>1179</v>
      </c>
      <c r="BH853">
        <v>1181</v>
      </c>
      <c r="BI853">
        <v>1190</v>
      </c>
      <c r="BJ853">
        <v>1171</v>
      </c>
      <c r="BK853">
        <v>1179</v>
      </c>
      <c r="BL853">
        <v>1174</v>
      </c>
      <c r="BM853">
        <v>1169</v>
      </c>
      <c r="BN853">
        <v>1169</v>
      </c>
      <c r="BO853">
        <v>1169</v>
      </c>
      <c r="BP853">
        <v>1185</v>
      </c>
      <c r="BQ853">
        <v>1176</v>
      </c>
      <c r="BR853">
        <v>1167</v>
      </c>
      <c r="BS853" s="10">
        <f t="shared" si="26"/>
        <v>3.2743362831858407E-2</v>
      </c>
      <c r="BT853" s="11" cm="1">
        <f t="array" aca="1" ref="BT853" ca="1">_xlfn.PERCENTILE.INC((OFFSET(E853,0,1,1,COLUMNS(E853:BR853)-1) - E853:BQ853) / E853:BQ853, 0.05) * SQRT(COUNT(E853:BR853) - 1)</f>
        <v>-0.11987917356095784</v>
      </c>
      <c r="BU853" s="10" cm="1">
        <f t="array" aca="1" ref="BU853" ca="1">_xlfn.STDEV.P((E853:BQ853 - OFFSET(E853:BQ853,0,1)) / OFFSET(E853:BQ853,0,1)) * SQRT(COUNT(E853:BR853)-1)</f>
        <v>7.0728845479046842E-2</v>
      </c>
      <c r="BV853" s="10" cm="1">
        <f t="array" ref="BV853">-(MAX(1 - (E853:BR853 / _xlfn.SCAN(E853, E853:BR853, _xlfn.LAMBDA(_xlpm.a,_xlpm.b, MAX(_xlpm.a, _xlpm.b))))))</f>
        <v>-5.6588520614389681E-2</v>
      </c>
      <c r="BW853" s="12">
        <f t="shared" ca="1" si="27"/>
        <v>0.54302261788277661</v>
      </c>
    </row>
    <row r="854" spans="1:75" x14ac:dyDescent="0.45">
      <c r="A854" s="2" t="s">
        <v>1727</v>
      </c>
      <c r="B854" t="s">
        <v>1728</v>
      </c>
      <c r="C854" t="s">
        <v>22</v>
      </c>
      <c r="D854" t="s">
        <v>8</v>
      </c>
      <c r="E854">
        <v>39.5</v>
      </c>
      <c r="F854">
        <v>39.299999999999997</v>
      </c>
      <c r="G854">
        <v>38.9</v>
      </c>
      <c r="H854">
        <v>39.200000000000003</v>
      </c>
      <c r="I854">
        <v>39.15</v>
      </c>
      <c r="J854">
        <v>39.25</v>
      </c>
      <c r="K854">
        <v>39.4</v>
      </c>
      <c r="L854">
        <v>39.700000000000003</v>
      </c>
      <c r="M854">
        <v>45.5</v>
      </c>
      <c r="N854">
        <v>44.5</v>
      </c>
      <c r="O854">
        <v>45.65</v>
      </c>
      <c r="P854">
        <v>45.45</v>
      </c>
      <c r="Q854">
        <v>44.85</v>
      </c>
      <c r="R854">
        <v>46</v>
      </c>
      <c r="S854">
        <v>45.35</v>
      </c>
      <c r="T854">
        <v>45.1</v>
      </c>
      <c r="U854">
        <v>46</v>
      </c>
      <c r="V854">
        <v>46.3</v>
      </c>
      <c r="W854">
        <v>48.75</v>
      </c>
      <c r="X854">
        <v>46.4</v>
      </c>
      <c r="Y854">
        <v>44.7</v>
      </c>
      <c r="Z854">
        <v>44.95</v>
      </c>
      <c r="AA854">
        <v>44.8</v>
      </c>
      <c r="AB854">
        <v>44.7</v>
      </c>
      <c r="AC854">
        <v>44.75</v>
      </c>
      <c r="AD854">
        <v>45.25</v>
      </c>
      <c r="AE854">
        <v>45.65</v>
      </c>
      <c r="AF854">
        <v>45</v>
      </c>
      <c r="AG854">
        <v>44.25</v>
      </c>
      <c r="AH854">
        <v>44.4</v>
      </c>
      <c r="AI854">
        <v>44.1</v>
      </c>
      <c r="AJ854">
        <v>44.25</v>
      </c>
      <c r="AK854">
        <v>45.3</v>
      </c>
      <c r="AL854">
        <v>44.75</v>
      </c>
      <c r="AM854">
        <v>44.7</v>
      </c>
      <c r="AN854">
        <v>44.2</v>
      </c>
      <c r="AO854">
        <v>43.95</v>
      </c>
      <c r="AP854">
        <v>43.6</v>
      </c>
      <c r="AQ854">
        <v>43.65</v>
      </c>
      <c r="AR854">
        <v>44.1</v>
      </c>
      <c r="AS854">
        <v>43.1</v>
      </c>
      <c r="AT854">
        <v>42.95</v>
      </c>
      <c r="AU854">
        <v>42.2</v>
      </c>
      <c r="AV854">
        <v>42</v>
      </c>
      <c r="AW854">
        <v>41.5</v>
      </c>
      <c r="AX854">
        <v>40.549999999999997</v>
      </c>
      <c r="AY854">
        <v>40.549999999999997</v>
      </c>
      <c r="AZ854">
        <v>42.2</v>
      </c>
      <c r="BA854">
        <v>41.8</v>
      </c>
      <c r="BB854">
        <v>41.95</v>
      </c>
      <c r="BC854">
        <v>41.8</v>
      </c>
      <c r="BD854">
        <v>40.6</v>
      </c>
      <c r="BE854">
        <v>39.700000000000003</v>
      </c>
      <c r="BF854">
        <v>40.6</v>
      </c>
      <c r="BG854">
        <v>41</v>
      </c>
      <c r="BH854">
        <v>40.200000000000003</v>
      </c>
      <c r="BI854">
        <v>39.700000000000003</v>
      </c>
      <c r="BJ854">
        <v>40.6</v>
      </c>
      <c r="BK854">
        <v>40.299999999999997</v>
      </c>
      <c r="BL854">
        <v>40.6</v>
      </c>
      <c r="BM854">
        <v>40.6</v>
      </c>
      <c r="BN854">
        <v>40.6</v>
      </c>
      <c r="BO854">
        <v>42.1</v>
      </c>
      <c r="BP854">
        <v>41.9</v>
      </c>
      <c r="BQ854">
        <v>42.2</v>
      </c>
      <c r="BR854">
        <v>42.2</v>
      </c>
      <c r="BS854" s="10">
        <f t="shared" si="26"/>
        <v>6.8354430379746908E-2</v>
      </c>
      <c r="BT854" s="11" cm="1">
        <f t="array" aca="1" ref="BT854" ca="1">_xlfn.PERCENTILE.INC((OFFSET(E854,0,1,1,COLUMNS(E854:BR854)-1) - E854:BQ854) / E854:BQ854, 0.05) * SQRT(COUNT(E854:BR854) - 1)</f>
        <v>-0.18420969319610575</v>
      </c>
      <c r="BU854" s="10" cm="1">
        <f t="array" aca="1" ref="BU854" ca="1">_xlfn.STDEV.P((E854:BQ854 - OFFSET(E854:BQ854,0,1)) / OFFSET(E854:BQ854,0,1)) * SQRT(COUNT(E854:BR854)-1)</f>
        <v>0.18756152785891322</v>
      </c>
      <c r="BV854" s="10" cm="1">
        <f t="array" ref="BV854">-(MAX(1 - (E854:BR854 / _xlfn.SCAN(E854, E854:BR854, _xlfn.LAMBDA(_xlpm.a,_xlpm.b, MAX(_xlpm.a, _xlpm.b))))))</f>
        <v>-0.18564102564102558</v>
      </c>
      <c r="BW854" s="12">
        <f t="shared" ca="1" si="27"/>
        <v>0.39463546295818597</v>
      </c>
    </row>
    <row r="855" spans="1:75" x14ac:dyDescent="0.45">
      <c r="A855" s="2" t="s">
        <v>1729</v>
      </c>
      <c r="B855" t="s">
        <v>1730</v>
      </c>
      <c r="C855" t="s">
        <v>22</v>
      </c>
      <c r="D855" t="s">
        <v>8</v>
      </c>
      <c r="E855">
        <v>36.549999999999997</v>
      </c>
      <c r="F855">
        <v>36.25</v>
      </c>
      <c r="G855">
        <v>36.6</v>
      </c>
      <c r="H855">
        <v>36.200000000000003</v>
      </c>
      <c r="I855">
        <v>36.85</v>
      </c>
      <c r="J855">
        <v>36.65</v>
      </c>
      <c r="K855">
        <v>37.6</v>
      </c>
      <c r="L855">
        <v>37.5</v>
      </c>
      <c r="M855">
        <v>37.5</v>
      </c>
      <c r="N855">
        <v>36.700000000000003</v>
      </c>
      <c r="O855">
        <v>37.200000000000003</v>
      </c>
      <c r="P855">
        <v>36.950000000000003</v>
      </c>
      <c r="Q855">
        <v>37</v>
      </c>
      <c r="R855">
        <v>37.25</v>
      </c>
      <c r="S855">
        <v>37.25</v>
      </c>
      <c r="T855">
        <v>37.25</v>
      </c>
      <c r="U855">
        <v>36.75</v>
      </c>
      <c r="V855">
        <v>36.75</v>
      </c>
      <c r="W855">
        <v>36.9</v>
      </c>
      <c r="X855">
        <v>36.85</v>
      </c>
      <c r="Y855">
        <v>36.5</v>
      </c>
      <c r="Z855">
        <v>37.200000000000003</v>
      </c>
      <c r="AA855">
        <v>37.1</v>
      </c>
      <c r="AB855">
        <v>37.200000000000003</v>
      </c>
      <c r="AC855">
        <v>37.700000000000003</v>
      </c>
      <c r="AD855">
        <v>38.65</v>
      </c>
      <c r="AE855">
        <v>38.299999999999997</v>
      </c>
      <c r="AF855">
        <v>38.950000000000003</v>
      </c>
      <c r="AG855">
        <v>38.4</v>
      </c>
      <c r="AH855">
        <v>36.950000000000003</v>
      </c>
      <c r="AI855">
        <v>36.799999999999997</v>
      </c>
      <c r="AJ855">
        <v>37.450000000000003</v>
      </c>
      <c r="AK855">
        <v>37.15</v>
      </c>
      <c r="AL855">
        <v>37.1</v>
      </c>
      <c r="AM855">
        <v>36.75</v>
      </c>
      <c r="AN855">
        <v>37.1</v>
      </c>
      <c r="AO855">
        <v>38.15</v>
      </c>
      <c r="AP855">
        <v>37.4</v>
      </c>
      <c r="AQ855">
        <v>37</v>
      </c>
      <c r="AR855">
        <v>37.1</v>
      </c>
      <c r="AS855">
        <v>38.15</v>
      </c>
      <c r="AT855">
        <v>36.700000000000003</v>
      </c>
      <c r="AU855">
        <v>36.6</v>
      </c>
      <c r="AV855">
        <v>36.75</v>
      </c>
      <c r="AW855">
        <v>36.450000000000003</v>
      </c>
      <c r="AX855">
        <v>36.4</v>
      </c>
      <c r="AY855">
        <v>37.5</v>
      </c>
      <c r="AZ855">
        <v>38.1</v>
      </c>
      <c r="BA855">
        <v>38.1</v>
      </c>
      <c r="BB855">
        <v>37.450000000000003</v>
      </c>
      <c r="BC855">
        <v>37.299999999999997</v>
      </c>
      <c r="BD855">
        <v>37.4</v>
      </c>
      <c r="BE855">
        <v>36.950000000000003</v>
      </c>
      <c r="BF855">
        <v>37.1</v>
      </c>
      <c r="BG855">
        <v>37</v>
      </c>
      <c r="BH855">
        <v>36.5</v>
      </c>
      <c r="BI855">
        <v>36.799999999999997</v>
      </c>
      <c r="BJ855">
        <v>36.85</v>
      </c>
      <c r="BK855">
        <v>37.549999999999997</v>
      </c>
      <c r="BL855">
        <v>37.799999999999997</v>
      </c>
      <c r="BM855">
        <v>37.799999999999997</v>
      </c>
      <c r="BN855">
        <v>37.9</v>
      </c>
      <c r="BO855">
        <v>37.549999999999997</v>
      </c>
      <c r="BP855">
        <v>38.65</v>
      </c>
      <c r="BQ855">
        <v>37.799999999999997</v>
      </c>
      <c r="BR855">
        <v>37.799999999999997</v>
      </c>
      <c r="BS855" s="10">
        <f t="shared" si="26"/>
        <v>3.4199726402188782E-2</v>
      </c>
      <c r="BT855" s="11" cm="1">
        <f t="array" aca="1" ref="BT855" ca="1">_xlfn.PERCENTILE.INC((OFFSET(E855,0,1,1,COLUMNS(E855:BR855)-1) - E855:BQ855) / E855:BQ855, 0.05) * SQRT(COUNT(E855:BR855) - 1)</f>
        <v>-0.16929543732049698</v>
      </c>
      <c r="BU855" s="10" cm="1">
        <f t="array" aca="1" ref="BU855" ca="1">_xlfn.STDEV.P((E855:BQ855 - OFFSET(E855:BQ855,0,1)) / OFFSET(E855:BQ855,0,1)) * SQRT(COUNT(E855:BR855)-1)</f>
        <v>0.11610030058695191</v>
      </c>
      <c r="BV855" s="10" cm="1">
        <f t="array" ref="BV855">-(MAX(1 - (E855:BR855 / _xlfn.SCAN(E855, E855:BR855, _xlfn.LAMBDA(_xlpm.a,_xlpm.b, MAX(_xlpm.a, _xlpm.b))))))</f>
        <v>-6.5468549422336486E-2</v>
      </c>
      <c r="BW855" s="12">
        <f t="shared" ca="1" si="27"/>
        <v>0.34335592759584055</v>
      </c>
    </row>
    <row r="856" spans="1:75" x14ac:dyDescent="0.45">
      <c r="A856" s="2" t="s">
        <v>1731</v>
      </c>
      <c r="B856" t="s">
        <v>1732</v>
      </c>
      <c r="C856" t="s">
        <v>80</v>
      </c>
      <c r="D856" t="s">
        <v>26</v>
      </c>
      <c r="E856">
        <v>350</v>
      </c>
      <c r="F856">
        <v>334.5</v>
      </c>
      <c r="G856">
        <v>325.5</v>
      </c>
      <c r="H856">
        <v>297</v>
      </c>
      <c r="I856">
        <v>298</v>
      </c>
      <c r="J856">
        <v>330</v>
      </c>
      <c r="K856">
        <v>319.5</v>
      </c>
      <c r="L856">
        <v>315</v>
      </c>
      <c r="M856">
        <v>320</v>
      </c>
      <c r="N856">
        <v>344</v>
      </c>
      <c r="O856">
        <v>387.5</v>
      </c>
      <c r="P856">
        <v>388.5</v>
      </c>
      <c r="Q856">
        <v>396.5</v>
      </c>
      <c r="R856">
        <v>405</v>
      </c>
      <c r="S856">
        <v>404</v>
      </c>
      <c r="T856">
        <v>389.5</v>
      </c>
      <c r="U856">
        <v>418</v>
      </c>
      <c r="V856">
        <v>418</v>
      </c>
      <c r="W856">
        <v>395</v>
      </c>
      <c r="X856">
        <v>388</v>
      </c>
      <c r="Y856">
        <v>383.5</v>
      </c>
      <c r="Z856">
        <v>397.5</v>
      </c>
      <c r="AA856">
        <v>393</v>
      </c>
      <c r="AB856">
        <v>391.5</v>
      </c>
      <c r="AC856">
        <v>414</v>
      </c>
      <c r="AD856">
        <v>418</v>
      </c>
      <c r="AE856">
        <v>419</v>
      </c>
      <c r="AF856">
        <v>424</v>
      </c>
      <c r="AG856">
        <v>397.5</v>
      </c>
      <c r="AH856">
        <v>413.5</v>
      </c>
      <c r="AI856">
        <v>401.5</v>
      </c>
      <c r="AJ856">
        <v>417</v>
      </c>
      <c r="AK856">
        <v>400</v>
      </c>
      <c r="AL856">
        <v>406</v>
      </c>
      <c r="AM856">
        <v>422</v>
      </c>
      <c r="AN856">
        <v>416.5</v>
      </c>
      <c r="AO856">
        <v>416</v>
      </c>
      <c r="AP856">
        <v>437</v>
      </c>
      <c r="AQ856">
        <v>455.5</v>
      </c>
      <c r="AR856">
        <v>445</v>
      </c>
      <c r="AS856">
        <v>405.5</v>
      </c>
      <c r="AT856">
        <v>424.5</v>
      </c>
      <c r="AU856">
        <v>444</v>
      </c>
      <c r="AV856">
        <v>450</v>
      </c>
      <c r="AW856">
        <v>431</v>
      </c>
      <c r="AX856">
        <v>442</v>
      </c>
      <c r="AY856">
        <v>444</v>
      </c>
      <c r="AZ856">
        <v>420</v>
      </c>
      <c r="BA856">
        <v>412.5</v>
      </c>
      <c r="BB856">
        <v>419</v>
      </c>
      <c r="BC856">
        <v>420</v>
      </c>
      <c r="BD856">
        <v>401</v>
      </c>
      <c r="BE856">
        <v>400</v>
      </c>
      <c r="BF856">
        <v>385</v>
      </c>
      <c r="BG856">
        <v>385</v>
      </c>
      <c r="BH856">
        <v>385</v>
      </c>
      <c r="BI856">
        <v>381</v>
      </c>
      <c r="BJ856">
        <v>397</v>
      </c>
      <c r="BK856">
        <v>398.5</v>
      </c>
      <c r="BL856">
        <v>393</v>
      </c>
      <c r="BM856">
        <v>393</v>
      </c>
      <c r="BN856">
        <v>397</v>
      </c>
      <c r="BO856">
        <v>405.5</v>
      </c>
      <c r="BP856">
        <v>402.5</v>
      </c>
      <c r="BQ856">
        <v>397.5</v>
      </c>
      <c r="BR856">
        <v>397.5</v>
      </c>
      <c r="BS856" s="10">
        <f t="shared" si="26"/>
        <v>0.1357142857142857</v>
      </c>
      <c r="BT856" s="11" cm="1">
        <f t="array" aca="1" ref="BT856" ca="1">_xlfn.PERCENTILE.INC((OFFSET(E856,0,1,1,COLUMNS(E856:BR856)-1) - E856:BQ856) / E856:BQ856, 0.05) * SQRT(COUNT(E856:BR856) - 1)</f>
        <v>-0.44205318573368485</v>
      </c>
      <c r="BU856" s="10" cm="1">
        <f t="array" aca="1" ref="BU856" ca="1">_xlfn.STDEV.P((E856:BQ856 - OFFSET(E856:BQ856,0,1)) / OFFSET(E856:BQ856,0,1)) * SQRT(COUNT(E856:BR856)-1)</f>
        <v>0.31404938316635189</v>
      </c>
      <c r="BV856" s="10" cm="1">
        <f t="array" ref="BV856">-(MAX(1 - (E856:BR856 / _xlfn.SCAN(E856, E856:BR856, _xlfn.LAMBDA(_xlpm.a,_xlpm.b, MAX(_xlpm.a, _xlpm.b))))))</f>
        <v>-0.16355653128430292</v>
      </c>
      <c r="BW856" s="12">
        <f t="shared" ca="1" si="27"/>
        <v>0.45017851743207421</v>
      </c>
    </row>
    <row r="857" spans="1:75" x14ac:dyDescent="0.45">
      <c r="A857" s="2" t="s">
        <v>1733</v>
      </c>
      <c r="B857" t="s">
        <v>1734</v>
      </c>
      <c r="C857" t="s">
        <v>37</v>
      </c>
      <c r="D857" t="s">
        <v>58</v>
      </c>
      <c r="E857">
        <v>88.7</v>
      </c>
      <c r="F857">
        <v>88.8</v>
      </c>
      <c r="G857">
        <v>88.7</v>
      </c>
      <c r="H857">
        <v>89.2</v>
      </c>
      <c r="I857">
        <v>88.3</v>
      </c>
      <c r="J857">
        <v>87.1</v>
      </c>
      <c r="K857">
        <v>86</v>
      </c>
      <c r="L857">
        <v>87.7</v>
      </c>
      <c r="M857">
        <v>88</v>
      </c>
      <c r="N857">
        <v>88.8</v>
      </c>
      <c r="O857">
        <v>89.5</v>
      </c>
      <c r="P857">
        <v>89.2</v>
      </c>
      <c r="Q857">
        <v>89.1</v>
      </c>
      <c r="R857">
        <v>90</v>
      </c>
      <c r="S857">
        <v>89.8</v>
      </c>
      <c r="T857">
        <v>92.7</v>
      </c>
      <c r="U857">
        <v>94.2</v>
      </c>
      <c r="V857">
        <v>95</v>
      </c>
      <c r="W857">
        <v>95.6</v>
      </c>
      <c r="X857">
        <v>99.8</v>
      </c>
      <c r="Y857">
        <v>97.9</v>
      </c>
      <c r="Z857">
        <v>99.6</v>
      </c>
      <c r="AA857">
        <v>97.2</v>
      </c>
      <c r="AB857">
        <v>94</v>
      </c>
      <c r="AC857">
        <v>96.5</v>
      </c>
      <c r="AD857">
        <v>96</v>
      </c>
      <c r="AE857">
        <v>96.5</v>
      </c>
      <c r="AF857">
        <v>96.9</v>
      </c>
      <c r="AG857">
        <v>98.4</v>
      </c>
      <c r="AH857">
        <v>98</v>
      </c>
      <c r="AI857">
        <v>97.7</v>
      </c>
      <c r="AJ857">
        <v>96</v>
      </c>
      <c r="AK857">
        <v>95</v>
      </c>
      <c r="AL857">
        <v>94.8</v>
      </c>
      <c r="AM857">
        <v>94.5</v>
      </c>
      <c r="AN857">
        <v>101</v>
      </c>
      <c r="AO857">
        <v>103.8</v>
      </c>
      <c r="AP857">
        <v>105</v>
      </c>
      <c r="AQ857">
        <v>106</v>
      </c>
      <c r="AR857">
        <v>106</v>
      </c>
      <c r="AS857">
        <v>101.6</v>
      </c>
      <c r="AT857">
        <v>104.4</v>
      </c>
      <c r="AU857">
        <v>102.4</v>
      </c>
      <c r="AV857">
        <v>102.4</v>
      </c>
      <c r="AW857">
        <v>100</v>
      </c>
      <c r="AX857">
        <v>101.2</v>
      </c>
      <c r="AY857">
        <v>98.3</v>
      </c>
      <c r="AZ857">
        <v>102.2</v>
      </c>
      <c r="BA857">
        <v>101.4</v>
      </c>
      <c r="BB857">
        <v>100.6</v>
      </c>
      <c r="BC857">
        <v>102.2</v>
      </c>
      <c r="BD857">
        <v>99.6</v>
      </c>
      <c r="BE857">
        <v>99.6</v>
      </c>
      <c r="BF857">
        <v>98.4</v>
      </c>
      <c r="BG857">
        <v>100.4</v>
      </c>
      <c r="BH857">
        <v>99</v>
      </c>
      <c r="BI857">
        <v>98</v>
      </c>
      <c r="BJ857">
        <v>100</v>
      </c>
      <c r="BK857">
        <v>103</v>
      </c>
      <c r="BL857">
        <v>104.6</v>
      </c>
      <c r="BM857">
        <v>104.6</v>
      </c>
      <c r="BN857">
        <v>105.2</v>
      </c>
      <c r="BO857">
        <v>106.4</v>
      </c>
      <c r="BP857">
        <v>108.2</v>
      </c>
      <c r="BQ857">
        <v>108.4</v>
      </c>
      <c r="BR857">
        <v>108.4</v>
      </c>
      <c r="BS857" s="10">
        <f t="shared" si="26"/>
        <v>0.22209695603156709</v>
      </c>
      <c r="BT857" s="11" cm="1">
        <f t="array" aca="1" ref="BT857" ca="1">_xlfn.PERCENTILE.INC((OFFSET(E857,0,1,1,COLUMNS(E857:BR857)-1) - E857:BQ857) / E857:BQ857, 0.05) * SQRT(COUNT(E857:BR857) - 1)</f>
        <v>-0.20293934341083036</v>
      </c>
      <c r="BU857" s="10" cm="1">
        <f t="array" aca="1" ref="BU857" ca="1">_xlfn.STDEV.P((E857:BQ857 - OFFSET(E857:BQ857,0,1)) / OFFSET(E857:BQ857,0,1)) * SQRT(COUNT(E857:BR857)-1)</f>
        <v>0.15003818089374482</v>
      </c>
      <c r="BV857" s="10" cm="1">
        <f t="array" ref="BV857">-(MAX(1 - (E857:BR857 / _xlfn.SCAN(E857, E857:BR857, _xlfn.LAMBDA(_xlpm.a,_xlpm.b, MAX(_xlpm.a, _xlpm.b))))))</f>
        <v>-7.547169811320753E-2</v>
      </c>
      <c r="BW857" s="12">
        <f t="shared" ca="1" si="27"/>
        <v>1.5180199778139445</v>
      </c>
    </row>
    <row r="858" spans="1:75" x14ac:dyDescent="0.45">
      <c r="A858" s="2" t="s">
        <v>1735</v>
      </c>
      <c r="B858" t="s">
        <v>1736</v>
      </c>
      <c r="C858" t="s">
        <v>11</v>
      </c>
      <c r="D858" t="s">
        <v>8</v>
      </c>
      <c r="E858">
        <v>16.96</v>
      </c>
      <c r="F858">
        <v>17.16</v>
      </c>
      <c r="G858">
        <v>17.254999999999999</v>
      </c>
      <c r="H858">
        <v>17.239999999999998</v>
      </c>
      <c r="I858">
        <v>17.29</v>
      </c>
      <c r="J858">
        <v>17.445</v>
      </c>
      <c r="K858">
        <v>17.46</v>
      </c>
      <c r="L858">
        <v>17.5</v>
      </c>
      <c r="M858">
        <v>17.454999999999998</v>
      </c>
      <c r="N858">
        <v>17.559999999999999</v>
      </c>
      <c r="O858">
        <v>17.565000000000001</v>
      </c>
      <c r="P858">
        <v>17.445</v>
      </c>
      <c r="Q858">
        <v>17.079999999999998</v>
      </c>
      <c r="R858">
        <v>17.25</v>
      </c>
      <c r="S858">
        <v>17.350000000000001</v>
      </c>
      <c r="T858">
        <v>17.510000000000002</v>
      </c>
      <c r="U858">
        <v>17.3</v>
      </c>
      <c r="V858">
        <v>17.2</v>
      </c>
      <c r="W858">
        <v>17.079999999999998</v>
      </c>
      <c r="X858">
        <v>16.79</v>
      </c>
      <c r="Y858">
        <v>16.285</v>
      </c>
      <c r="Z858">
        <v>16.045000000000002</v>
      </c>
      <c r="AA858">
        <v>16.245000000000001</v>
      </c>
      <c r="AB858">
        <v>16.484999999999999</v>
      </c>
      <c r="AC858">
        <v>16.285</v>
      </c>
      <c r="AD858">
        <v>16.515000000000001</v>
      </c>
      <c r="AE858">
        <v>16.48</v>
      </c>
      <c r="AF858">
        <v>16.684999999999999</v>
      </c>
      <c r="AG858">
        <v>16.899999999999999</v>
      </c>
      <c r="AH858">
        <v>16.895</v>
      </c>
      <c r="AI858">
        <v>16.88</v>
      </c>
      <c r="AJ858">
        <v>17.114999999999998</v>
      </c>
      <c r="AK858">
        <v>16.984999999999999</v>
      </c>
      <c r="AL858">
        <v>16.855</v>
      </c>
      <c r="AM858">
        <v>16.495000000000001</v>
      </c>
      <c r="AN858">
        <v>16.385000000000002</v>
      </c>
      <c r="AO858">
        <v>16.975000000000001</v>
      </c>
      <c r="AP858">
        <v>16.829999999999998</v>
      </c>
      <c r="AQ858">
        <v>16.87</v>
      </c>
      <c r="AR858">
        <v>16.78</v>
      </c>
      <c r="AS858">
        <v>16.265000000000001</v>
      </c>
      <c r="AT858">
        <v>16.03</v>
      </c>
      <c r="AU858">
        <v>16.02</v>
      </c>
      <c r="AV858">
        <v>16.829999999999998</v>
      </c>
      <c r="AW858">
        <v>16.75</v>
      </c>
      <c r="AX858">
        <v>16.510000000000002</v>
      </c>
      <c r="AY858">
        <v>16.71</v>
      </c>
      <c r="AZ858">
        <v>16.614999999999998</v>
      </c>
      <c r="BA858">
        <v>16.059999999999999</v>
      </c>
      <c r="BB858">
        <v>16.094999999999999</v>
      </c>
      <c r="BC858">
        <v>16.190000000000001</v>
      </c>
      <c r="BD858">
        <v>16.36</v>
      </c>
      <c r="BE858">
        <v>16.765000000000001</v>
      </c>
      <c r="BF858">
        <v>16.79</v>
      </c>
      <c r="BG858">
        <v>16.96</v>
      </c>
      <c r="BH858">
        <v>17.715</v>
      </c>
      <c r="BI858">
        <v>17.52</v>
      </c>
      <c r="BJ858">
        <v>17.53</v>
      </c>
      <c r="BK858">
        <v>17.399999999999999</v>
      </c>
      <c r="BL858">
        <v>17.440000000000001</v>
      </c>
      <c r="BM858">
        <v>17.504999999999999</v>
      </c>
      <c r="BN858">
        <v>17.265000000000001</v>
      </c>
      <c r="BO858">
        <v>17.32</v>
      </c>
      <c r="BP858">
        <v>17.274999999999999</v>
      </c>
      <c r="BQ858">
        <v>17.265000000000001</v>
      </c>
      <c r="BR858">
        <v>17.14</v>
      </c>
      <c r="BS858" s="10">
        <f t="shared" si="26"/>
        <v>1.0613207547169793E-2</v>
      </c>
      <c r="BT858" s="11" cm="1">
        <f t="array" aca="1" ref="BT858" ca="1">_xlfn.PERCENTILE.INC((OFFSET(E858,0,1,1,COLUMNS(E858:BR858)-1) - E858:BQ858) / E858:BQ858, 0.05) * SQRT(COUNT(E858:BR858) - 1)</f>
        <v>-0.17149629906413294</v>
      </c>
      <c r="BU858" s="10" cm="1">
        <f t="array" aca="1" ref="BU858" ca="1">_xlfn.STDEV.P((E858:BQ858 - OFFSET(E858:BQ858,0,1)) / OFFSET(E858:BQ858,0,1)) * SQRT(COUNT(E858:BR858)-1)</f>
        <v>0.11898196437731437</v>
      </c>
      <c r="BV858" s="10" cm="1">
        <f t="array" ref="BV858">-(MAX(1 - (E858:BR858 / _xlfn.SCAN(E858, E858:BR858, _xlfn.LAMBDA(_xlpm.a,_xlpm.b, MAX(_xlpm.a, _xlpm.b))))))</f>
        <v>-8.7959009393680732E-2</v>
      </c>
      <c r="BW858" s="12">
        <f t="shared" ca="1" si="27"/>
        <v>0.13680399069183025</v>
      </c>
    </row>
    <row r="859" spans="1:75" x14ac:dyDescent="0.45">
      <c r="A859" s="2" t="s">
        <v>1737</v>
      </c>
      <c r="B859" t="s">
        <v>1738</v>
      </c>
      <c r="C859" t="s">
        <v>19</v>
      </c>
      <c r="D859" t="s">
        <v>8</v>
      </c>
      <c r="E859">
        <v>0.57999999999999996</v>
      </c>
      <c r="F859">
        <v>0.56999999999999995</v>
      </c>
      <c r="G859">
        <v>0.56799999999999995</v>
      </c>
      <c r="H859">
        <v>0.55000000000000004</v>
      </c>
      <c r="I859">
        <v>0.55800000000000005</v>
      </c>
      <c r="J859">
        <v>0.56200000000000006</v>
      </c>
      <c r="K859">
        <v>0.56999999999999995</v>
      </c>
      <c r="L859">
        <v>0.55900000000000005</v>
      </c>
      <c r="M859">
        <v>0.55800000000000005</v>
      </c>
      <c r="N859">
        <v>0.56699999999999995</v>
      </c>
      <c r="O859">
        <v>0.58099999999999996</v>
      </c>
      <c r="P859">
        <v>0.56299999999999994</v>
      </c>
      <c r="Q859">
        <v>0.54</v>
      </c>
      <c r="R859">
        <v>0.53600000000000003</v>
      </c>
      <c r="S859">
        <v>0.54800000000000004</v>
      </c>
      <c r="T859">
        <v>0.54</v>
      </c>
      <c r="U859">
        <v>0.55900000000000005</v>
      </c>
      <c r="V859">
        <v>0.66800000000000004</v>
      </c>
      <c r="W859">
        <v>0.6</v>
      </c>
      <c r="X859">
        <v>0.61199999999999999</v>
      </c>
      <c r="Y859">
        <v>0.60299999999999998</v>
      </c>
      <c r="Z859">
        <v>0.6</v>
      </c>
      <c r="AA859">
        <v>0.58599999999999997</v>
      </c>
      <c r="AB859">
        <v>0.56399999999999995</v>
      </c>
      <c r="AC859">
        <v>0.56499999999999995</v>
      </c>
      <c r="AD859">
        <v>0.56200000000000006</v>
      </c>
      <c r="AE859">
        <v>0.56499999999999995</v>
      </c>
      <c r="AF859">
        <v>0.56699999999999995</v>
      </c>
      <c r="AG859">
        <v>0.55000000000000004</v>
      </c>
      <c r="AH859">
        <v>0.56000000000000005</v>
      </c>
      <c r="AI859">
        <v>0.54400000000000004</v>
      </c>
      <c r="AJ859">
        <v>0.53</v>
      </c>
      <c r="AK859">
        <v>0.53100000000000003</v>
      </c>
      <c r="AL859">
        <v>0.52400000000000002</v>
      </c>
      <c r="AM859">
        <v>0.5</v>
      </c>
      <c r="AN859">
        <v>0.49049999999999999</v>
      </c>
      <c r="AO859">
        <v>0.48799999999999999</v>
      </c>
      <c r="AP859">
        <v>0.48549999999999999</v>
      </c>
      <c r="AQ859">
        <v>0.47399999999999998</v>
      </c>
      <c r="AR859">
        <v>0.48099999999999998</v>
      </c>
      <c r="AS859">
        <v>0.47</v>
      </c>
      <c r="AT859">
        <v>0.48</v>
      </c>
      <c r="AU859">
        <v>0.49099999999999999</v>
      </c>
      <c r="AV859">
        <v>0.49</v>
      </c>
      <c r="AW859">
        <v>0.47499999999999998</v>
      </c>
      <c r="AX859">
        <v>0.49149999999999999</v>
      </c>
      <c r="AY859">
        <v>0.52300000000000002</v>
      </c>
      <c r="AZ859">
        <v>0.52200000000000002</v>
      </c>
      <c r="BA859">
        <v>0.52200000000000002</v>
      </c>
      <c r="BB859">
        <v>0.52500000000000002</v>
      </c>
      <c r="BC859">
        <v>0.50800000000000001</v>
      </c>
      <c r="BD859">
        <v>0.505</v>
      </c>
      <c r="BE859">
        <v>0.504</v>
      </c>
      <c r="BF859">
        <v>0.499</v>
      </c>
      <c r="BG859">
        <v>0.50600000000000001</v>
      </c>
      <c r="BH859">
        <v>0.50600000000000001</v>
      </c>
      <c r="BI859">
        <v>0.4985</v>
      </c>
      <c r="BJ859">
        <v>0.51600000000000001</v>
      </c>
      <c r="BK859">
        <v>0.56999999999999995</v>
      </c>
      <c r="BL859">
        <v>0.59</v>
      </c>
      <c r="BM859">
        <v>0.59</v>
      </c>
      <c r="BN859">
        <v>0.58299999999999996</v>
      </c>
      <c r="BO859">
        <v>0.57899999999999996</v>
      </c>
      <c r="BP859">
        <v>0.57299999999999995</v>
      </c>
      <c r="BQ859">
        <v>0.56499999999999995</v>
      </c>
      <c r="BR859">
        <v>0.56499999999999995</v>
      </c>
      <c r="BS859" s="10">
        <f t="shared" si="26"/>
        <v>-2.5862068965517265E-2</v>
      </c>
      <c r="BT859" s="11" cm="1">
        <f t="array" aca="1" ref="BT859" ca="1">_xlfn.PERCENTILE.INC((OFFSET(E859,0,1,1,COLUMNS(E859:BR859)-1) - E859:BQ859) / E859:BQ859, 0.05) * SQRT(COUNT(E859:BR859) - 1)</f>
        <v>-0.29435561167556867</v>
      </c>
      <c r="BU859" s="10" cm="1">
        <f t="array" aca="1" ref="BU859" ca="1">_xlfn.STDEV.P((E859:BQ859 - OFFSET(E859:BQ859,0,1)) / OFFSET(E859:BQ859,0,1)) * SQRT(COUNT(E859:BR859)-1)</f>
        <v>0.27801772045343065</v>
      </c>
      <c r="BV859" s="10" cm="1">
        <f t="array" ref="BV859">-(MAX(1 - (E859:BR859 / _xlfn.SCAN(E859, E859:BR859, _xlfn.LAMBDA(_xlpm.a,_xlpm.b, MAX(_xlpm.a, _xlpm.b))))))</f>
        <v>-0.29640718562874258</v>
      </c>
      <c r="BW859" s="12">
        <f t="shared" ca="1" si="27"/>
        <v>-7.2650293415021883E-2</v>
      </c>
    </row>
    <row r="860" spans="1:75" x14ac:dyDescent="0.45">
      <c r="A860" s="2" t="s">
        <v>1739</v>
      </c>
      <c r="B860" t="s">
        <v>1740</v>
      </c>
      <c r="C860" t="s">
        <v>111</v>
      </c>
      <c r="D860" t="s">
        <v>58</v>
      </c>
      <c r="E860">
        <v>1046.94</v>
      </c>
      <c r="F860">
        <v>1037.68</v>
      </c>
      <c r="G860">
        <v>1067.32</v>
      </c>
      <c r="H860">
        <v>1045.0899999999999</v>
      </c>
      <c r="I860">
        <v>1030.27</v>
      </c>
      <c r="J860">
        <v>1037.68</v>
      </c>
      <c r="K860">
        <v>1106.24</v>
      </c>
      <c r="L860">
        <v>1102.53</v>
      </c>
      <c r="M860">
        <v>1111.8</v>
      </c>
      <c r="N860">
        <v>1109.94</v>
      </c>
      <c r="O860">
        <v>1119.21</v>
      </c>
      <c r="P860">
        <v>1165.53</v>
      </c>
      <c r="Q860">
        <v>1189.6199999999999</v>
      </c>
      <c r="R860">
        <v>1158.1199999999999</v>
      </c>
      <c r="S860">
        <v>1148.8599999999999</v>
      </c>
      <c r="T860">
        <v>1161.83</v>
      </c>
      <c r="U860">
        <v>1069.18</v>
      </c>
      <c r="V860">
        <v>1093.27</v>
      </c>
      <c r="W860">
        <v>1104.3800000000001</v>
      </c>
      <c r="X860">
        <v>1108.0899999999999</v>
      </c>
      <c r="Y860">
        <v>1074.74</v>
      </c>
      <c r="Z860">
        <v>1098.83</v>
      </c>
      <c r="AA860">
        <v>1098.83</v>
      </c>
      <c r="AB860">
        <v>1195.18</v>
      </c>
      <c r="AC860">
        <v>1174.8</v>
      </c>
      <c r="AD860">
        <v>1228.54</v>
      </c>
      <c r="AE860">
        <v>1176.6500000000001</v>
      </c>
      <c r="AF860">
        <v>1102.53</v>
      </c>
      <c r="AG860">
        <v>1058.06</v>
      </c>
      <c r="AH860">
        <v>1063.6199999999999</v>
      </c>
      <c r="AI860">
        <v>1065.47</v>
      </c>
      <c r="AJ860">
        <v>1048.79</v>
      </c>
      <c r="AK860">
        <v>1037.68</v>
      </c>
      <c r="AL860">
        <v>1067.32</v>
      </c>
      <c r="AM860">
        <v>1050.6500000000001</v>
      </c>
      <c r="AN860">
        <v>1039.53</v>
      </c>
      <c r="AO860">
        <v>1046.94</v>
      </c>
      <c r="AP860">
        <v>1056.21</v>
      </c>
      <c r="AQ860">
        <v>1056.21</v>
      </c>
      <c r="AR860">
        <v>1063.6199999999999</v>
      </c>
      <c r="AS860">
        <v>1019.15</v>
      </c>
      <c r="AT860">
        <v>1009.88</v>
      </c>
      <c r="AU860">
        <v>1008.03</v>
      </c>
      <c r="AV860">
        <v>1000.62</v>
      </c>
      <c r="AW860">
        <v>982.09</v>
      </c>
      <c r="AX860">
        <v>1002.47</v>
      </c>
      <c r="AY860">
        <v>970.97</v>
      </c>
      <c r="AZ860">
        <v>926.5</v>
      </c>
      <c r="BA860">
        <v>892.22</v>
      </c>
      <c r="BB860">
        <v>858.86</v>
      </c>
      <c r="BC860">
        <v>879.25</v>
      </c>
      <c r="BD860">
        <v>815.32</v>
      </c>
      <c r="BE860">
        <v>809.76</v>
      </c>
      <c r="BF860">
        <v>683.75</v>
      </c>
      <c r="BG860">
        <v>625.39</v>
      </c>
      <c r="BH860">
        <v>613.34</v>
      </c>
      <c r="BI860">
        <v>565.16</v>
      </c>
      <c r="BJ860">
        <v>361.33</v>
      </c>
      <c r="BK860">
        <v>207.54</v>
      </c>
      <c r="BL860">
        <v>155.65</v>
      </c>
      <c r="BM860">
        <v>155.65</v>
      </c>
      <c r="BN860">
        <v>151.57</v>
      </c>
      <c r="BO860">
        <v>154.72999999999999</v>
      </c>
      <c r="BP860">
        <v>148.80000000000001</v>
      </c>
      <c r="BQ860">
        <v>146.76</v>
      </c>
      <c r="BR860">
        <v>146.76</v>
      </c>
      <c r="BS860" s="10">
        <f t="shared" si="26"/>
        <v>-0.85982004699409709</v>
      </c>
      <c r="BT860" s="11" cm="1">
        <f t="array" aca="1" ref="BT860" ca="1">_xlfn.PERCENTILE.INC((OFFSET(E860,0,1,1,COLUMNS(E860:BR860)-1) - E860:BQ860) / E860:BQ860, 0.05) * SQRT(COUNT(E860:BR860) - 1)</f>
        <v>-1.1413075092854821</v>
      </c>
      <c r="BU860" s="10" cm="1">
        <f t="array" aca="1" ref="BU860" ca="1">_xlfn.STDEV.P((E860:BQ860 - OFFSET(E860:BQ860,0,1)) / OFFSET(E860:BQ860,0,1)) * SQRT(COUNT(E860:BR860)-1)</f>
        <v>0.9991457387259417</v>
      </c>
      <c r="BV860" s="10" cm="1">
        <f t="array" ref="BV860">-(MAX(1 - (E860:BR860 / _xlfn.SCAN(E860, E860:BR860, _xlfn.LAMBDA(_xlpm.a,_xlpm.b, MAX(_xlpm.a, _xlpm.b))))))</f>
        <v>-0.88054113012193336</v>
      </c>
      <c r="BW860" s="12">
        <f t="shared" ca="1" si="27"/>
        <v>-0.85488634329089175</v>
      </c>
    </row>
    <row r="861" spans="1:75" x14ac:dyDescent="0.45">
      <c r="A861" s="2" t="s">
        <v>1741</v>
      </c>
      <c r="B861" t="s">
        <v>1742</v>
      </c>
      <c r="C861" t="s">
        <v>19</v>
      </c>
      <c r="D861" t="s">
        <v>8</v>
      </c>
      <c r="E861">
        <v>627.29999999999995</v>
      </c>
      <c r="F861">
        <v>619.3999</v>
      </c>
      <c r="G861">
        <v>620.79999999999995</v>
      </c>
      <c r="H861">
        <v>616.6001</v>
      </c>
      <c r="I861">
        <v>636.6001</v>
      </c>
      <c r="J861">
        <v>627</v>
      </c>
      <c r="K861">
        <v>634.3999</v>
      </c>
      <c r="L861">
        <v>634.79999999999995</v>
      </c>
      <c r="M861">
        <v>644.29999999999995</v>
      </c>
      <c r="N861">
        <v>662.1001</v>
      </c>
      <c r="O861">
        <v>668.8</v>
      </c>
      <c r="P861">
        <v>652.79999999999995</v>
      </c>
      <c r="Q861">
        <v>650.3999</v>
      </c>
      <c r="R861">
        <v>646.6001</v>
      </c>
      <c r="S861">
        <v>643.6001</v>
      </c>
      <c r="T861">
        <v>646.1001</v>
      </c>
      <c r="U861">
        <v>640</v>
      </c>
      <c r="V861">
        <v>648.79999999999995</v>
      </c>
      <c r="W861">
        <v>648</v>
      </c>
      <c r="X861">
        <v>650.8999</v>
      </c>
      <c r="Y861">
        <v>648.20000000000005</v>
      </c>
      <c r="Z861">
        <v>651.79999999999995</v>
      </c>
      <c r="AA861">
        <v>642.6001</v>
      </c>
      <c r="AB861">
        <v>647</v>
      </c>
      <c r="AC861">
        <v>649</v>
      </c>
      <c r="AD861">
        <v>659.8999</v>
      </c>
      <c r="AE861">
        <v>664.2</v>
      </c>
      <c r="AF861">
        <v>681.8999</v>
      </c>
      <c r="AG861">
        <v>664.8</v>
      </c>
      <c r="AH861">
        <v>658.6001</v>
      </c>
      <c r="AI861">
        <v>677.8</v>
      </c>
      <c r="AJ861">
        <v>681.5</v>
      </c>
      <c r="AK861">
        <v>711.2</v>
      </c>
      <c r="AL861">
        <v>721.1001</v>
      </c>
      <c r="AM861">
        <v>718.7</v>
      </c>
      <c r="AN861">
        <v>716.8999</v>
      </c>
      <c r="AO861">
        <v>707.7</v>
      </c>
      <c r="AP861">
        <v>704.3</v>
      </c>
      <c r="AQ861">
        <v>710.3999</v>
      </c>
      <c r="AR861">
        <v>718.6001</v>
      </c>
      <c r="AS861">
        <v>665.5</v>
      </c>
      <c r="AT861">
        <v>683.8</v>
      </c>
      <c r="AU861">
        <v>681.3999</v>
      </c>
      <c r="AV861">
        <v>705.1001</v>
      </c>
      <c r="AW861">
        <v>693.5</v>
      </c>
      <c r="AX861">
        <v>684</v>
      </c>
      <c r="AY861">
        <v>695.3</v>
      </c>
      <c r="AZ861">
        <v>735.2</v>
      </c>
      <c r="BA861">
        <v>717.5</v>
      </c>
      <c r="BB861">
        <v>708.7</v>
      </c>
      <c r="BC861">
        <v>700.5</v>
      </c>
      <c r="BD861">
        <v>694.1001</v>
      </c>
      <c r="BE861">
        <v>690</v>
      </c>
      <c r="BF861">
        <v>694.3999</v>
      </c>
      <c r="BG861">
        <v>695.8999</v>
      </c>
      <c r="BH861">
        <v>689.8</v>
      </c>
      <c r="BI861">
        <v>681.8999</v>
      </c>
      <c r="BJ861">
        <v>683.3999</v>
      </c>
      <c r="BK861">
        <v>687.8999</v>
      </c>
      <c r="BL861">
        <v>688.7</v>
      </c>
      <c r="BM861">
        <v>687</v>
      </c>
      <c r="BN861">
        <v>699</v>
      </c>
      <c r="BO861">
        <v>700.6001</v>
      </c>
      <c r="BP861">
        <v>703.5</v>
      </c>
      <c r="BQ861">
        <v>707.8</v>
      </c>
      <c r="BR861">
        <v>706.8999</v>
      </c>
      <c r="BS861" s="10">
        <f t="shared" si="26"/>
        <v>0.12689287422285997</v>
      </c>
      <c r="BT861" s="11" cm="1">
        <f t="array" aca="1" ref="BT861" ca="1">_xlfn.PERCENTILE.INC((OFFSET(E861,0,1,1,COLUMNS(E861:BR861)-1) - E861:BQ861) / E861:BQ861, 0.05) * SQRT(COUNT(E861:BR861) - 1)</f>
        <v>-0.18082916357248993</v>
      </c>
      <c r="BU861" s="10" cm="1">
        <f t="array" aca="1" ref="BU861" ca="1">_xlfn.STDEV.P((E861:BQ861 - OFFSET(E861:BQ861,0,1)) / OFFSET(E861:BQ861,0,1)) * SQRT(COUNT(E861:BR861)-1)</f>
        <v>0.14911089311813397</v>
      </c>
      <c r="BV861" s="10" cm="1">
        <f t="array" ref="BV861">-(MAX(1 - (E861:BR861 / _xlfn.SCAN(E861, E861:BR861, _xlfn.LAMBDA(_xlpm.a,_xlpm.b, MAX(_xlpm.a, _xlpm.b))))))</f>
        <v>-7.7104551781368547E-2</v>
      </c>
      <c r="BW861" s="12">
        <f t="shared" ca="1" si="27"/>
        <v>0.88898182722197916</v>
      </c>
    </row>
    <row r="862" spans="1:75" x14ac:dyDescent="0.45">
      <c r="A862" s="2" t="s">
        <v>1743</v>
      </c>
      <c r="B862" t="s">
        <v>1744</v>
      </c>
      <c r="C862" t="s">
        <v>37</v>
      </c>
      <c r="D862" t="s">
        <v>29</v>
      </c>
      <c r="E862">
        <v>1450.5</v>
      </c>
      <c r="F862">
        <v>1439</v>
      </c>
      <c r="G862">
        <v>1473.5</v>
      </c>
      <c r="H862">
        <v>1479.5</v>
      </c>
      <c r="I862">
        <v>1505</v>
      </c>
      <c r="J862">
        <v>1501.5</v>
      </c>
      <c r="K862">
        <v>1488</v>
      </c>
      <c r="L862">
        <v>1458</v>
      </c>
      <c r="M862">
        <v>1435.5</v>
      </c>
      <c r="N862">
        <v>1451.5</v>
      </c>
      <c r="O862">
        <v>1454.5</v>
      </c>
      <c r="P862">
        <v>1433</v>
      </c>
      <c r="Q862">
        <v>1446</v>
      </c>
      <c r="R862">
        <v>1445</v>
      </c>
      <c r="S862">
        <v>1450.5</v>
      </c>
      <c r="T862">
        <v>1457</v>
      </c>
      <c r="U862">
        <v>1464</v>
      </c>
      <c r="V862">
        <v>1489</v>
      </c>
      <c r="W862">
        <v>1491.5</v>
      </c>
      <c r="X862">
        <v>1485.5</v>
      </c>
      <c r="Y862">
        <v>1494.5</v>
      </c>
      <c r="Z862">
        <v>1497</v>
      </c>
      <c r="AA862">
        <v>1482</v>
      </c>
      <c r="AB862">
        <v>1476</v>
      </c>
      <c r="AC862">
        <v>1468.5</v>
      </c>
      <c r="AD862">
        <v>1475.5</v>
      </c>
      <c r="AE862">
        <v>1489</v>
      </c>
      <c r="AF862">
        <v>1480</v>
      </c>
      <c r="AG862">
        <v>1498.5</v>
      </c>
      <c r="AH862">
        <v>1499.5</v>
      </c>
      <c r="AI862">
        <v>1509</v>
      </c>
      <c r="AJ862">
        <v>1504</v>
      </c>
      <c r="AK862">
        <v>1492.5</v>
      </c>
      <c r="AL862">
        <v>1488.5</v>
      </c>
      <c r="AM862">
        <v>1468</v>
      </c>
      <c r="AN862">
        <v>1451</v>
      </c>
      <c r="AO862">
        <v>1436</v>
      </c>
      <c r="AP862">
        <v>1435</v>
      </c>
      <c r="AQ862">
        <v>1431</v>
      </c>
      <c r="AR862">
        <v>1419.5</v>
      </c>
      <c r="AS862">
        <v>1303.5</v>
      </c>
      <c r="AT862">
        <v>1294.5</v>
      </c>
      <c r="AU862">
        <v>1276</v>
      </c>
      <c r="AV862">
        <v>1314</v>
      </c>
      <c r="AW862">
        <v>1270.5</v>
      </c>
      <c r="AX862">
        <v>1281</v>
      </c>
      <c r="AY862">
        <v>1306.5</v>
      </c>
      <c r="AZ862">
        <v>1320</v>
      </c>
      <c r="BA862">
        <v>1328.5</v>
      </c>
      <c r="BB862">
        <v>1315</v>
      </c>
      <c r="BC862">
        <v>1298</v>
      </c>
      <c r="BD862">
        <v>1274</v>
      </c>
      <c r="BE862">
        <v>1277.5</v>
      </c>
      <c r="BF862">
        <v>1265</v>
      </c>
      <c r="BG862">
        <v>1273.5</v>
      </c>
      <c r="BH862">
        <v>1275</v>
      </c>
      <c r="BI862">
        <v>1217</v>
      </c>
      <c r="BJ862">
        <v>1253</v>
      </c>
      <c r="BK862">
        <v>1262.5</v>
      </c>
      <c r="BL862">
        <v>1275</v>
      </c>
      <c r="BM862">
        <v>1275</v>
      </c>
      <c r="BN862">
        <v>1275</v>
      </c>
      <c r="BO862">
        <v>1275</v>
      </c>
      <c r="BP862">
        <v>1280</v>
      </c>
      <c r="BQ862">
        <v>1275</v>
      </c>
      <c r="BR862">
        <v>1274.5</v>
      </c>
      <c r="BS862" s="10">
        <f t="shared" si="26"/>
        <v>-0.12133746983798691</v>
      </c>
      <c r="BT862" s="11" cm="1">
        <f t="array" aca="1" ref="BT862" ca="1">_xlfn.PERCENTILE.INC((OFFSET(E862,0,1,1,COLUMNS(E862:BR862)-1) - E862:BQ862) / E862:BQ862, 0.05) * SQRT(COUNT(E862:BR862) - 1)</f>
        <v>-0.15985061960317568</v>
      </c>
      <c r="BU862" s="10" cm="1">
        <f t="array" aca="1" ref="BU862" ca="1">_xlfn.STDEV.P((E862:BQ862 - OFFSET(E862:BQ862,0,1)) / OFFSET(E862:BQ862,0,1)) * SQRT(COUNT(E862:BR862)-1)</f>
        <v>0.13462207687007602</v>
      </c>
      <c r="BV862" s="10" cm="1">
        <f t="array" ref="BV862">-(MAX(1 - (E862:BR862 / _xlfn.SCAN(E862, E862:BR862, _xlfn.LAMBDA(_xlpm.a,_xlpm.b, MAX(_xlpm.a, _xlpm.b))))))</f>
        <v>-0.19350563286944999</v>
      </c>
      <c r="BW862" s="12">
        <f t="shared" ca="1" si="27"/>
        <v>-0.8592459166234937</v>
      </c>
    </row>
    <row r="863" spans="1:75" x14ac:dyDescent="0.45">
      <c r="A863" s="2" t="s">
        <v>1745</v>
      </c>
      <c r="B863" t="s">
        <v>1746</v>
      </c>
      <c r="C863" t="s">
        <v>22</v>
      </c>
      <c r="D863" t="s">
        <v>8</v>
      </c>
      <c r="E863">
        <v>30.17</v>
      </c>
      <c r="F863">
        <v>29.4</v>
      </c>
      <c r="G863">
        <v>30.09</v>
      </c>
      <c r="H863">
        <v>29.36</v>
      </c>
      <c r="I863">
        <v>29.94</v>
      </c>
      <c r="J863">
        <v>29.46</v>
      </c>
      <c r="K863">
        <v>29.55</v>
      </c>
      <c r="L863">
        <v>30.6</v>
      </c>
      <c r="M863">
        <v>31.22</v>
      </c>
      <c r="N863">
        <v>31.27</v>
      </c>
      <c r="O863">
        <v>31.26</v>
      </c>
      <c r="P863">
        <v>31.54</v>
      </c>
      <c r="Q863">
        <v>31.76</v>
      </c>
      <c r="R863">
        <v>32.04</v>
      </c>
      <c r="S863">
        <v>32.049999999999997</v>
      </c>
      <c r="T863">
        <v>32.22</v>
      </c>
      <c r="U863">
        <v>32.56</v>
      </c>
      <c r="V863">
        <v>32.68</v>
      </c>
      <c r="W863">
        <v>32.44</v>
      </c>
      <c r="X863">
        <v>32.729999999999997</v>
      </c>
      <c r="Y863">
        <v>32.700000000000003</v>
      </c>
      <c r="Z863">
        <v>32.869999999999997</v>
      </c>
      <c r="AA863">
        <v>33.44</v>
      </c>
      <c r="AB863">
        <v>33.04</v>
      </c>
      <c r="AC863">
        <v>33.29</v>
      </c>
      <c r="AD863">
        <v>33.83</v>
      </c>
      <c r="AE863">
        <v>34.03</v>
      </c>
      <c r="AF863">
        <v>33.58</v>
      </c>
      <c r="AG863">
        <v>33.31</v>
      </c>
      <c r="AH863">
        <v>33.409999999999997</v>
      </c>
      <c r="AI863">
        <v>34.03</v>
      </c>
      <c r="AJ863">
        <v>33.99</v>
      </c>
      <c r="AK863">
        <v>34.11</v>
      </c>
      <c r="AL863">
        <v>35.049999999999997</v>
      </c>
      <c r="AM863">
        <v>35</v>
      </c>
      <c r="AN863">
        <v>34.869999999999997</v>
      </c>
      <c r="AO863">
        <v>35</v>
      </c>
      <c r="AP863">
        <v>34.130000000000003</v>
      </c>
      <c r="AQ863">
        <v>33.86</v>
      </c>
      <c r="AR863">
        <v>34.299999999999997</v>
      </c>
      <c r="AS863">
        <v>32.96</v>
      </c>
      <c r="AT863">
        <v>33.29</v>
      </c>
      <c r="AU863">
        <v>32.79</v>
      </c>
      <c r="AV863">
        <v>33.450000000000003</v>
      </c>
      <c r="AW863">
        <v>32.83</v>
      </c>
      <c r="AX863">
        <v>32.67</v>
      </c>
      <c r="AY863">
        <v>33</v>
      </c>
      <c r="AZ863">
        <v>33.92</v>
      </c>
      <c r="BA863">
        <v>33.06</v>
      </c>
      <c r="BB863">
        <v>32.630000000000003</v>
      </c>
      <c r="BC863">
        <v>32.799999999999997</v>
      </c>
      <c r="BD863">
        <v>32.43</v>
      </c>
      <c r="BE863">
        <v>31.95</v>
      </c>
      <c r="BF863">
        <v>32.14</v>
      </c>
      <c r="BG863">
        <v>32.21</v>
      </c>
      <c r="BH863">
        <v>31.57</v>
      </c>
      <c r="BI863">
        <v>31.73</v>
      </c>
      <c r="BJ863">
        <v>32.44</v>
      </c>
      <c r="BK863">
        <v>32.85</v>
      </c>
      <c r="BL863">
        <v>33.090000000000003</v>
      </c>
      <c r="BM863">
        <v>33.090000000000003</v>
      </c>
      <c r="BN863">
        <v>33.049999999999997</v>
      </c>
      <c r="BO863">
        <v>33.19</v>
      </c>
      <c r="BP863">
        <v>33.07</v>
      </c>
      <c r="BQ863">
        <v>33.11</v>
      </c>
      <c r="BR863">
        <v>33.11</v>
      </c>
      <c r="BS863" s="10">
        <f t="shared" si="26"/>
        <v>9.7447795823665806E-2</v>
      </c>
      <c r="BT863" s="11" cm="1">
        <f t="array" aca="1" ref="BT863" ca="1">_xlfn.PERCENTILE.INC((OFFSET(E863,0,1,1,COLUMNS(E863:BR863)-1) - E863:BQ863) / E863:BQ863, 0.05) * SQRT(COUNT(E863:BR863) - 1)</f>
        <v>-0.19944271822972248</v>
      </c>
      <c r="BU863" s="10" cm="1">
        <f t="array" aca="1" ref="BU863" ca="1">_xlfn.STDEV.P((E863:BQ863 - OFFSET(E863:BQ863,0,1)) / OFFSET(E863:BQ863,0,1)) * SQRT(COUNT(E863:BR863)-1)</f>
        <v>0.11612067503450041</v>
      </c>
      <c r="BV863" s="10" cm="1">
        <f t="array" ref="BV863">-(MAX(1 - (E863:BR863 / _xlfn.SCAN(E863, E863:BR863, _xlfn.LAMBDA(_xlpm.a,_xlpm.b, MAX(_xlpm.a, _xlpm.b))))))</f>
        <v>-9.9286733238231006E-2</v>
      </c>
      <c r="BW863" s="12">
        <f t="shared" ca="1" si="27"/>
        <v>0.88797103352207041</v>
      </c>
    </row>
    <row r="864" spans="1:75" x14ac:dyDescent="0.45">
      <c r="A864" s="2" t="s">
        <v>1747</v>
      </c>
      <c r="B864" t="s">
        <v>1748</v>
      </c>
      <c r="C864" t="s">
        <v>22</v>
      </c>
      <c r="D864" t="s">
        <v>8</v>
      </c>
      <c r="E864">
        <v>2.57</v>
      </c>
      <c r="F864">
        <v>2.548</v>
      </c>
      <c r="G864">
        <v>2.548</v>
      </c>
      <c r="H864">
        <v>2.5019999999999998</v>
      </c>
      <c r="I864">
        <v>2.5179999999999998</v>
      </c>
      <c r="J864">
        <v>2.54</v>
      </c>
      <c r="K864">
        <v>2.5880000000000001</v>
      </c>
      <c r="L864">
        <v>2.5499999999999998</v>
      </c>
      <c r="M864">
        <v>2.548</v>
      </c>
      <c r="N864">
        <v>2.5720000000000001</v>
      </c>
      <c r="O864">
        <v>2.5680000000000001</v>
      </c>
      <c r="P864">
        <v>2.556</v>
      </c>
      <c r="Q864">
        <v>2.5760000000000001</v>
      </c>
      <c r="R864">
        <v>2.5339999999999998</v>
      </c>
      <c r="S864">
        <v>2.6059999999999999</v>
      </c>
      <c r="T864">
        <v>2.5859999999999999</v>
      </c>
      <c r="U864">
        <v>2.5299999999999998</v>
      </c>
      <c r="V864">
        <v>2.5339999999999998</v>
      </c>
      <c r="W864">
        <v>2.4380000000000002</v>
      </c>
      <c r="X864">
        <v>2.44</v>
      </c>
      <c r="Y864">
        <v>2.4500000000000002</v>
      </c>
      <c r="Z864">
        <v>2.5019999999999998</v>
      </c>
      <c r="AA864">
        <v>2.5499999999999998</v>
      </c>
      <c r="AB864">
        <v>2.56</v>
      </c>
      <c r="AC864">
        <v>2.5819999999999999</v>
      </c>
      <c r="AD864">
        <v>2.5459999999999998</v>
      </c>
      <c r="AE864">
        <v>2.5720000000000001</v>
      </c>
      <c r="AF864">
        <v>2.5139999999999998</v>
      </c>
      <c r="AG864">
        <v>2.5059999999999998</v>
      </c>
      <c r="AH864">
        <v>2.488</v>
      </c>
      <c r="AI864">
        <v>2.4900000000000002</v>
      </c>
      <c r="AJ864">
        <v>2.4980000000000002</v>
      </c>
      <c r="AK864">
        <v>2.46</v>
      </c>
      <c r="AL864">
        <v>2.444</v>
      </c>
      <c r="AM864">
        <v>2.4020000000000001</v>
      </c>
      <c r="AN864">
        <v>2.3420000000000001</v>
      </c>
      <c r="AO864">
        <v>2.3839999999999999</v>
      </c>
      <c r="AP864">
        <v>2.3740000000000001</v>
      </c>
      <c r="AQ864">
        <v>2.3580000000000001</v>
      </c>
      <c r="AR864">
        <v>2.3679999999999999</v>
      </c>
      <c r="AS864">
        <v>2.2839999999999998</v>
      </c>
      <c r="AT864">
        <v>2.25</v>
      </c>
      <c r="AU864">
        <v>2.2240000000000002</v>
      </c>
      <c r="AV864">
        <v>2.282</v>
      </c>
      <c r="AW864">
        <v>2.2639999999999998</v>
      </c>
      <c r="AX864">
        <v>2.1859999999999999</v>
      </c>
      <c r="AY864">
        <v>2.222</v>
      </c>
      <c r="AZ864">
        <v>2.25</v>
      </c>
      <c r="BA864">
        <v>2.2000000000000002</v>
      </c>
      <c r="BB864">
        <v>2.17</v>
      </c>
      <c r="BC864">
        <v>2.1800000000000002</v>
      </c>
      <c r="BD864">
        <v>2.1579999999999999</v>
      </c>
      <c r="BE864">
        <v>2.1779999999999999</v>
      </c>
      <c r="BF864">
        <v>2.11</v>
      </c>
      <c r="BG864">
        <v>2.1859999999999999</v>
      </c>
      <c r="BH864">
        <v>2.1760000000000002</v>
      </c>
      <c r="BI864">
        <v>2.1520000000000001</v>
      </c>
      <c r="BJ864">
        <v>2.2240000000000002</v>
      </c>
      <c r="BK864">
        <v>2.2759999999999998</v>
      </c>
      <c r="BL864">
        <v>2.286</v>
      </c>
      <c r="BM864">
        <v>2.286</v>
      </c>
      <c r="BN864">
        <v>2.278</v>
      </c>
      <c r="BO864">
        <v>2.3079999999999998</v>
      </c>
      <c r="BP864">
        <v>2.2959999999999998</v>
      </c>
      <c r="BQ864">
        <v>2.31</v>
      </c>
      <c r="BR864">
        <v>2.31</v>
      </c>
      <c r="BS864" s="10">
        <f t="shared" si="26"/>
        <v>-0.10116731517509719</v>
      </c>
      <c r="BT864" s="11" cm="1">
        <f t="array" aca="1" ref="BT864" ca="1">_xlfn.PERCENTILE.INC((OFFSET(E864,0,1,1,COLUMNS(E864:BR864)-1) - E864:BQ864) / E864:BQ864, 0.05) * SQRT(COUNT(E864:BR864) - 1)</f>
        <v>-0.24164908370863381</v>
      </c>
      <c r="BU864" s="10" cm="1">
        <f t="array" aca="1" ref="BU864" ca="1">_xlfn.STDEV.P((E864:BQ864 - OFFSET(E864:BQ864,0,1)) / OFFSET(E864:BQ864,0,1)) * SQRT(COUNT(E864:BR864)-1)</f>
        <v>0.12999877024665416</v>
      </c>
      <c r="BV864" s="10" cm="1">
        <f t="array" ref="BV864">-(MAX(1 - (E864:BR864 / _xlfn.SCAN(E864, E864:BR864, _xlfn.LAMBDA(_xlpm.a,_xlpm.b, MAX(_xlpm.a, _xlpm.b))))))</f>
        <v>-0.19033000767459707</v>
      </c>
      <c r="BW864" s="12">
        <f t="shared" ca="1" si="27"/>
        <v>-0.73464783546716061</v>
      </c>
    </row>
    <row r="865" spans="1:75" x14ac:dyDescent="0.45">
      <c r="A865" s="2" t="s">
        <v>1749</v>
      </c>
      <c r="B865" t="s">
        <v>1750</v>
      </c>
      <c r="C865" t="s">
        <v>19</v>
      </c>
      <c r="D865" t="s">
        <v>8</v>
      </c>
      <c r="E865">
        <v>85.66</v>
      </c>
      <c r="F865">
        <v>84.06</v>
      </c>
      <c r="G865">
        <v>84.78</v>
      </c>
      <c r="H865">
        <v>81.760000000000005</v>
      </c>
      <c r="I865">
        <v>84.7</v>
      </c>
      <c r="J865">
        <v>84.08</v>
      </c>
      <c r="K865">
        <v>84.46</v>
      </c>
      <c r="L865">
        <v>84.76</v>
      </c>
      <c r="M865">
        <v>87.46</v>
      </c>
      <c r="N865">
        <v>88.1</v>
      </c>
      <c r="O865">
        <v>90.24</v>
      </c>
      <c r="P865">
        <v>87.2</v>
      </c>
      <c r="Q865">
        <v>86.4</v>
      </c>
      <c r="R865">
        <v>85.56</v>
      </c>
      <c r="S865">
        <v>87.16</v>
      </c>
      <c r="T865">
        <v>88.4</v>
      </c>
      <c r="U865">
        <v>92.58</v>
      </c>
      <c r="V865">
        <v>93.8</v>
      </c>
      <c r="W865">
        <v>93.42</v>
      </c>
      <c r="X865">
        <v>90.88</v>
      </c>
      <c r="Y865">
        <v>89.82</v>
      </c>
      <c r="Z865">
        <v>90.28</v>
      </c>
      <c r="AA865">
        <v>89.9</v>
      </c>
      <c r="AB865">
        <v>87.5</v>
      </c>
      <c r="AC865">
        <v>87.34</v>
      </c>
      <c r="AD865">
        <v>88.78</v>
      </c>
      <c r="AE865">
        <v>87.3</v>
      </c>
      <c r="AF865">
        <v>85.82</v>
      </c>
      <c r="AG865">
        <v>85.86</v>
      </c>
      <c r="AH865">
        <v>84.16</v>
      </c>
      <c r="AI865">
        <v>84.3</v>
      </c>
      <c r="AJ865">
        <v>84.26</v>
      </c>
      <c r="AK865">
        <v>84.58</v>
      </c>
      <c r="AL865">
        <v>84.54</v>
      </c>
      <c r="AM865">
        <v>84</v>
      </c>
      <c r="AN865">
        <v>82.1</v>
      </c>
      <c r="AO865">
        <v>81.86</v>
      </c>
      <c r="AP865">
        <v>81.3</v>
      </c>
      <c r="AQ865">
        <v>79.92</v>
      </c>
      <c r="AR865">
        <v>78.98</v>
      </c>
      <c r="AS865">
        <v>74.760000000000005</v>
      </c>
      <c r="AT865">
        <v>75</v>
      </c>
      <c r="AU865">
        <v>74.180000000000007</v>
      </c>
      <c r="AV865">
        <v>76.64</v>
      </c>
      <c r="AW865">
        <v>74.900000000000006</v>
      </c>
      <c r="AX865">
        <v>74.16</v>
      </c>
      <c r="AY865">
        <v>75.16</v>
      </c>
      <c r="AZ865">
        <v>81.52</v>
      </c>
      <c r="BA865">
        <v>84.36</v>
      </c>
      <c r="BB865">
        <v>84.38</v>
      </c>
      <c r="BC865">
        <v>84.08</v>
      </c>
      <c r="BD865">
        <v>86.54</v>
      </c>
      <c r="BE865">
        <v>86.98</v>
      </c>
      <c r="BF865">
        <v>86.26</v>
      </c>
      <c r="BG865">
        <v>87.32</v>
      </c>
      <c r="BH865">
        <v>84.02</v>
      </c>
      <c r="BI865">
        <v>80.98</v>
      </c>
      <c r="BJ865">
        <v>81.98</v>
      </c>
      <c r="BK865">
        <v>82.78</v>
      </c>
      <c r="BL865">
        <v>84.52</v>
      </c>
      <c r="BM865">
        <v>84.52</v>
      </c>
      <c r="BN865">
        <v>84.44</v>
      </c>
      <c r="BO865">
        <v>84.68</v>
      </c>
      <c r="BP865">
        <v>83.66</v>
      </c>
      <c r="BQ865">
        <v>83.44</v>
      </c>
      <c r="BR865">
        <v>83.44</v>
      </c>
      <c r="BS865" s="10">
        <f t="shared" si="26"/>
        <v>-2.5916413728694829E-2</v>
      </c>
      <c r="BT865" s="11" cm="1">
        <f t="array" aca="1" ref="BT865" ca="1">_xlfn.PERCENTILE.INC((OFFSET(E865,0,1,1,COLUMNS(E865:BR865)-1) - E865:BQ865) / E865:BQ865, 0.05) * SQRT(COUNT(E865:BR865) - 1)</f>
        <v>-0.2840726500136439</v>
      </c>
      <c r="BU865" s="10" cm="1">
        <f t="array" aca="1" ref="BU865" ca="1">_xlfn.STDEV.P((E865:BQ865 - OFFSET(E865:BQ865,0,1)) / OFFSET(E865:BQ865,0,1)) * SQRT(COUNT(E865:BR865)-1)</f>
        <v>0.1734522123658874</v>
      </c>
      <c r="BV865" s="10" cm="1">
        <f t="array" ref="BV865">-(MAX(1 - (E865:BR865 / _xlfn.SCAN(E865, E865:BR865, _xlfn.LAMBDA(_xlpm.a,_xlpm.b, MAX(_xlpm.a, _xlpm.b))))))</f>
        <v>-0.20938166311300643</v>
      </c>
      <c r="BW865" s="12">
        <f t="shared" ca="1" si="27"/>
        <v>-0.11676076916201873</v>
      </c>
    </row>
    <row r="866" spans="1:75" x14ac:dyDescent="0.45">
      <c r="A866" s="2" t="s">
        <v>1751</v>
      </c>
      <c r="B866" t="s">
        <v>1752</v>
      </c>
      <c r="C866" t="s">
        <v>19</v>
      </c>
      <c r="D866" t="s">
        <v>8</v>
      </c>
      <c r="E866">
        <v>15.91</v>
      </c>
      <c r="F866">
        <v>15.895</v>
      </c>
      <c r="G866">
        <v>16.184999999999999</v>
      </c>
      <c r="H866">
        <v>15.88</v>
      </c>
      <c r="I866">
        <v>15.83</v>
      </c>
      <c r="J866">
        <v>15.85</v>
      </c>
      <c r="K866">
        <v>15.47</v>
      </c>
      <c r="L866">
        <v>14.53</v>
      </c>
      <c r="M866">
        <v>14.324999999999999</v>
      </c>
      <c r="N866">
        <v>14.395</v>
      </c>
      <c r="O866">
        <v>14.244999999999999</v>
      </c>
      <c r="P866">
        <v>14.095000000000001</v>
      </c>
      <c r="Q866">
        <v>14.88</v>
      </c>
      <c r="R866">
        <v>14.97</v>
      </c>
      <c r="S866">
        <v>14.92</v>
      </c>
      <c r="T866">
        <v>14.875</v>
      </c>
      <c r="U866">
        <v>14.455</v>
      </c>
      <c r="V866">
        <v>14.484999999999999</v>
      </c>
      <c r="W866">
        <v>14.445</v>
      </c>
      <c r="X866">
        <v>14.43</v>
      </c>
      <c r="Y866">
        <v>14.484999999999999</v>
      </c>
      <c r="Z866">
        <v>14.815</v>
      </c>
      <c r="AA866">
        <v>14.77</v>
      </c>
      <c r="AB866">
        <v>14.83</v>
      </c>
      <c r="AC866">
        <v>14.164999999999999</v>
      </c>
      <c r="AD866">
        <v>15.08</v>
      </c>
      <c r="AE866">
        <v>14.98</v>
      </c>
      <c r="AF866">
        <v>14.66</v>
      </c>
      <c r="AG866">
        <v>14.97</v>
      </c>
      <c r="AH866">
        <v>14.98</v>
      </c>
      <c r="AI866">
        <v>15.09</v>
      </c>
      <c r="AJ866">
        <v>15.475</v>
      </c>
      <c r="AK866">
        <v>15.205</v>
      </c>
      <c r="AL866">
        <v>15.065</v>
      </c>
      <c r="AM866">
        <v>14.945</v>
      </c>
      <c r="AN866">
        <v>14.515000000000001</v>
      </c>
      <c r="AO866">
        <v>14.42</v>
      </c>
      <c r="AP866">
        <v>14.234999999999999</v>
      </c>
      <c r="AQ866">
        <v>14.15</v>
      </c>
      <c r="AR866">
        <v>14.145</v>
      </c>
      <c r="AS866">
        <v>13.25</v>
      </c>
      <c r="AT866">
        <v>13.215</v>
      </c>
      <c r="AU866">
        <v>12.994999999999999</v>
      </c>
      <c r="AV866">
        <v>13.43</v>
      </c>
      <c r="AW866">
        <v>13.31</v>
      </c>
      <c r="AX866">
        <v>13.34</v>
      </c>
      <c r="AY866">
        <v>13.865</v>
      </c>
      <c r="AZ866">
        <v>13.795</v>
      </c>
      <c r="BA866">
        <v>13.635</v>
      </c>
      <c r="BB866">
        <v>13.705</v>
      </c>
      <c r="BC866">
        <v>13.835000000000001</v>
      </c>
      <c r="BD866">
        <v>13.645</v>
      </c>
      <c r="BE866">
        <v>13.44</v>
      </c>
      <c r="BF866">
        <v>13.28</v>
      </c>
      <c r="BG866">
        <v>13.305</v>
      </c>
      <c r="BH866">
        <v>13.455</v>
      </c>
      <c r="BI866">
        <v>13.41</v>
      </c>
      <c r="BJ866">
        <v>13.61</v>
      </c>
      <c r="BK866">
        <v>13.885</v>
      </c>
      <c r="BL866">
        <v>14.005000000000001</v>
      </c>
      <c r="BM866">
        <v>14.005000000000001</v>
      </c>
      <c r="BN866">
        <v>14.025</v>
      </c>
      <c r="BO866">
        <v>14.055</v>
      </c>
      <c r="BP866">
        <v>14.055</v>
      </c>
      <c r="BQ866">
        <v>14.01</v>
      </c>
      <c r="BR866">
        <v>14.01</v>
      </c>
      <c r="BS866" s="10">
        <f t="shared" si="26"/>
        <v>-0.1194217473287241</v>
      </c>
      <c r="BT866" s="11" cm="1">
        <f t="array" aca="1" ref="BT866" ca="1">_xlfn.PERCENTILE.INC((OFFSET(E866,0,1,1,COLUMNS(E866:BR866)-1) - E866:BQ866) / E866:BQ866, 0.05) * SQRT(COUNT(E866:BR866) - 1)</f>
        <v>-0.23110292936330773</v>
      </c>
      <c r="BU866" s="10" cm="1">
        <f t="array" aca="1" ref="BU866" ca="1">_xlfn.STDEV.P((E866:BQ866 - OFFSET(E866:BQ866,0,1)) / OFFSET(E866:BQ866,0,1)) * SQRT(COUNT(E866:BR866)-1)</f>
        <v>0.16757849626748972</v>
      </c>
      <c r="BV866" s="10" cm="1">
        <f t="array" ref="BV866">-(MAX(1 - (E866:BR866 / _xlfn.SCAN(E866, E866:BR866, _xlfn.LAMBDA(_xlpm.a,_xlpm.b, MAX(_xlpm.a, _xlpm.b))))))</f>
        <v>-0.19709607661414885</v>
      </c>
      <c r="BW866" s="12">
        <f t="shared" ca="1" si="27"/>
        <v>-0.67883260598748518</v>
      </c>
    </row>
    <row r="867" spans="1:75" x14ac:dyDescent="0.45">
      <c r="A867" s="2" t="s">
        <v>1753</v>
      </c>
      <c r="B867" t="s">
        <v>1754</v>
      </c>
      <c r="C867" t="s">
        <v>19</v>
      </c>
      <c r="D867" t="s">
        <v>29</v>
      </c>
      <c r="E867">
        <v>2605</v>
      </c>
      <c r="F867">
        <v>2590</v>
      </c>
      <c r="G867">
        <v>2574</v>
      </c>
      <c r="H867">
        <v>2514</v>
      </c>
      <c r="I867">
        <v>2538</v>
      </c>
      <c r="J867">
        <v>2544</v>
      </c>
      <c r="K867">
        <v>2557</v>
      </c>
      <c r="L867">
        <v>2565</v>
      </c>
      <c r="M867">
        <v>2657</v>
      </c>
      <c r="N867">
        <v>2680</v>
      </c>
      <c r="O867">
        <v>2692</v>
      </c>
      <c r="P867">
        <v>2657</v>
      </c>
      <c r="Q867">
        <v>2670</v>
      </c>
      <c r="R867">
        <v>2649</v>
      </c>
      <c r="S867">
        <v>2624</v>
      </c>
      <c r="T867">
        <v>2610</v>
      </c>
      <c r="U867">
        <v>2629</v>
      </c>
      <c r="V867">
        <v>2693</v>
      </c>
      <c r="W867">
        <v>2737</v>
      </c>
      <c r="X867">
        <v>2721</v>
      </c>
      <c r="Y867">
        <v>2721</v>
      </c>
      <c r="Z867">
        <v>2666</v>
      </c>
      <c r="AA867">
        <v>2676</v>
      </c>
      <c r="AB867">
        <v>2665</v>
      </c>
      <c r="AC867">
        <v>2712</v>
      </c>
      <c r="AD867">
        <v>2683</v>
      </c>
      <c r="AE867">
        <v>2721</v>
      </c>
      <c r="AF867">
        <v>2650</v>
      </c>
      <c r="AG867">
        <v>2703</v>
      </c>
      <c r="AH867">
        <v>2721</v>
      </c>
      <c r="AI867">
        <v>2727</v>
      </c>
      <c r="AJ867">
        <v>2695</v>
      </c>
      <c r="AK867">
        <v>2708</v>
      </c>
      <c r="AL867">
        <v>2690</v>
      </c>
      <c r="AM867">
        <v>2819</v>
      </c>
      <c r="AN867">
        <v>2786</v>
      </c>
      <c r="AO867">
        <v>2779</v>
      </c>
      <c r="AP867">
        <v>2773</v>
      </c>
      <c r="AQ867">
        <v>2822</v>
      </c>
      <c r="AR867">
        <v>2847</v>
      </c>
      <c r="AS867">
        <v>2730</v>
      </c>
      <c r="AT867">
        <v>2759</v>
      </c>
      <c r="AU867">
        <v>2737</v>
      </c>
      <c r="AV867">
        <v>2816</v>
      </c>
      <c r="AW867">
        <v>2787</v>
      </c>
      <c r="AX867">
        <v>2806</v>
      </c>
      <c r="AY867">
        <v>2771</v>
      </c>
      <c r="AZ867">
        <v>2819</v>
      </c>
      <c r="BA867">
        <v>2855</v>
      </c>
      <c r="BB867">
        <v>2838</v>
      </c>
      <c r="BC867">
        <v>2809</v>
      </c>
      <c r="BD867">
        <v>2808</v>
      </c>
      <c r="BE867">
        <v>2793</v>
      </c>
      <c r="BF867">
        <v>2758</v>
      </c>
      <c r="BG867">
        <v>2730</v>
      </c>
      <c r="BH867">
        <v>2747</v>
      </c>
      <c r="BI867">
        <v>2694</v>
      </c>
      <c r="BJ867">
        <v>2754</v>
      </c>
      <c r="BK867">
        <v>2818</v>
      </c>
      <c r="BL867">
        <v>2827</v>
      </c>
      <c r="BM867">
        <v>2831</v>
      </c>
      <c r="BN867">
        <v>2831</v>
      </c>
      <c r="BO867">
        <v>2831</v>
      </c>
      <c r="BP867">
        <v>2879</v>
      </c>
      <c r="BQ867">
        <v>2857</v>
      </c>
      <c r="BR867">
        <v>2856</v>
      </c>
      <c r="BS867" s="10">
        <f t="shared" si="26"/>
        <v>9.6353166986564293E-2</v>
      </c>
      <c r="BT867" s="11" cm="1">
        <f t="array" aca="1" ref="BT867" ca="1">_xlfn.PERCENTILE.INC((OFFSET(E867,0,1,1,COLUMNS(E867:BR867)-1) - E867:BQ867) / E867:BQ867, 0.05) * SQRT(COUNT(E867:BR867) - 1)</f>
        <v>-0.16148122228725478</v>
      </c>
      <c r="BU867" s="10" cm="1">
        <f t="array" aca="1" ref="BU867" ca="1">_xlfn.STDEV.P((E867:BQ867 - OFFSET(E867:BQ867,0,1)) / OFFSET(E867:BQ867,0,1)) * SQRT(COUNT(E867:BR867)-1)</f>
        <v>0.11857727012262177</v>
      </c>
      <c r="BV867" s="10" cm="1">
        <f t="array" ref="BV867">-(MAX(1 - (E867:BR867 / _xlfn.SCAN(E867, E867:BR867, _xlfn.LAMBDA(_xlpm.a,_xlpm.b, MAX(_xlpm.a, _xlpm.b))))))</f>
        <v>-5.6392294220665495E-2</v>
      </c>
      <c r="BW867" s="12">
        <f t="shared" ca="1" si="27"/>
        <v>0.86034335991263311</v>
      </c>
    </row>
    <row r="868" spans="1:75" x14ac:dyDescent="0.45">
      <c r="A868" s="2" t="s">
        <v>1755</v>
      </c>
      <c r="B868" t="s">
        <v>1756</v>
      </c>
      <c r="C868" t="s">
        <v>19</v>
      </c>
      <c r="D868" t="s">
        <v>29</v>
      </c>
      <c r="E868">
        <v>726.4</v>
      </c>
      <c r="F868">
        <v>718</v>
      </c>
      <c r="G868">
        <v>720.2</v>
      </c>
      <c r="H868">
        <v>742.2</v>
      </c>
      <c r="I868">
        <v>736.8</v>
      </c>
      <c r="J868">
        <v>740.4</v>
      </c>
      <c r="K868">
        <v>744.6</v>
      </c>
      <c r="L868">
        <v>733.4</v>
      </c>
      <c r="M868">
        <v>731</v>
      </c>
      <c r="N868">
        <v>729</v>
      </c>
      <c r="O868">
        <v>620.4</v>
      </c>
      <c r="P868">
        <v>615.20000000000005</v>
      </c>
      <c r="Q868">
        <v>630.79999999999995</v>
      </c>
      <c r="R868">
        <v>624.20000000000005</v>
      </c>
      <c r="S868">
        <v>628.4</v>
      </c>
      <c r="T868">
        <v>627.79999999999995</v>
      </c>
      <c r="U868">
        <v>629.4</v>
      </c>
      <c r="V868">
        <v>625.79999999999995</v>
      </c>
      <c r="W868">
        <v>607.20000000000005</v>
      </c>
      <c r="X868">
        <v>604.79999999999995</v>
      </c>
      <c r="Y868">
        <v>602.4</v>
      </c>
      <c r="Z868">
        <v>617</v>
      </c>
      <c r="AA868">
        <v>590</v>
      </c>
      <c r="AB868">
        <v>607.6</v>
      </c>
      <c r="AC868">
        <v>587.6</v>
      </c>
      <c r="AD868">
        <v>595</v>
      </c>
      <c r="AE868">
        <v>600.6</v>
      </c>
      <c r="AF868">
        <v>612.79999999999995</v>
      </c>
      <c r="AG868">
        <v>634.6</v>
      </c>
      <c r="AH868">
        <v>641.6</v>
      </c>
      <c r="AI868">
        <v>636.79999999999995</v>
      </c>
      <c r="AJ868">
        <v>638.20000000000005</v>
      </c>
      <c r="AK868">
        <v>630</v>
      </c>
      <c r="AL868">
        <v>629.6</v>
      </c>
      <c r="AM868">
        <v>629.79999999999995</v>
      </c>
      <c r="AN868">
        <v>630</v>
      </c>
      <c r="AO868">
        <v>625</v>
      </c>
      <c r="AP868">
        <v>624.4</v>
      </c>
      <c r="AQ868">
        <v>627</v>
      </c>
      <c r="AR868">
        <v>633.6</v>
      </c>
      <c r="AS868">
        <v>610.20000000000005</v>
      </c>
      <c r="AT868">
        <v>614.6</v>
      </c>
      <c r="AU868">
        <v>593.20000000000005</v>
      </c>
      <c r="AV868">
        <v>583.4</v>
      </c>
      <c r="AW868">
        <v>576.20000000000005</v>
      </c>
      <c r="AX868">
        <v>589</v>
      </c>
      <c r="AY868">
        <v>601</v>
      </c>
      <c r="AZ868">
        <v>594</v>
      </c>
      <c r="BA868">
        <v>589</v>
      </c>
      <c r="BB868">
        <v>591.79999999999995</v>
      </c>
      <c r="BC868">
        <v>594.4</v>
      </c>
      <c r="BD868">
        <v>587</v>
      </c>
      <c r="BE868">
        <v>583.20000000000005</v>
      </c>
      <c r="BF868">
        <v>571.79999999999995</v>
      </c>
      <c r="BG868">
        <v>588.6</v>
      </c>
      <c r="BH868">
        <v>604</v>
      </c>
      <c r="BI868">
        <v>593.6</v>
      </c>
      <c r="BJ868">
        <v>599</v>
      </c>
      <c r="BK868">
        <v>594.4</v>
      </c>
      <c r="BL868">
        <v>597.4</v>
      </c>
      <c r="BM868">
        <v>603.79999999999995</v>
      </c>
      <c r="BN868">
        <v>603.79999999999995</v>
      </c>
      <c r="BO868">
        <v>603.79999999999995</v>
      </c>
      <c r="BP868">
        <v>599.6</v>
      </c>
      <c r="BQ868">
        <v>605.4</v>
      </c>
      <c r="BR868">
        <v>613.20000000000005</v>
      </c>
      <c r="BS868" s="10">
        <f t="shared" si="26"/>
        <v>-0.15583700440528625</v>
      </c>
      <c r="BT868" s="11" cm="1">
        <f t="array" aca="1" ref="BT868" ca="1">_xlfn.PERCENTILE.INC((OFFSET(E868,0,1,1,COLUMNS(E868:BR868)-1) - E868:BQ868) / E868:BQ868, 0.05) * SQRT(COUNT(E868:BR868) - 1)</f>
        <v>-0.27765443582686977</v>
      </c>
      <c r="BU868" s="10" cm="1">
        <f t="array" aca="1" ref="BU868" ca="1">_xlfn.STDEV.P((E868:BQ868 - OFFSET(E868:BQ868,0,1)) / OFFSET(E868:BQ868,0,1)) * SQRT(COUNT(E868:BR868)-1)</f>
        <v>0.21830894309755627</v>
      </c>
      <c r="BV868" s="10" cm="1">
        <f t="array" ref="BV868">-(MAX(1 - (E868:BR868 / _xlfn.SCAN(E868, E868:BR868, _xlfn.LAMBDA(_xlpm.a,_xlpm.b, MAX(_xlpm.a, _xlpm.b))))))</f>
        <v>-0.23207091055600326</v>
      </c>
      <c r="BW868" s="12">
        <f t="shared" ca="1" si="27"/>
        <v>-0.68789213247291503</v>
      </c>
    </row>
    <row r="869" spans="1:75" x14ac:dyDescent="0.45">
      <c r="A869" s="2" t="s">
        <v>1757</v>
      </c>
      <c r="B869" t="s">
        <v>1758</v>
      </c>
      <c r="C869" t="s">
        <v>71</v>
      </c>
      <c r="D869" t="s">
        <v>34</v>
      </c>
      <c r="E869">
        <v>114.3</v>
      </c>
      <c r="F869">
        <v>113.6</v>
      </c>
      <c r="G869">
        <v>113</v>
      </c>
      <c r="H869">
        <v>113</v>
      </c>
      <c r="I869">
        <v>114.1</v>
      </c>
      <c r="J869">
        <v>113.4</v>
      </c>
      <c r="K869">
        <v>114.3</v>
      </c>
      <c r="L869">
        <v>114.9</v>
      </c>
      <c r="M869">
        <v>115</v>
      </c>
      <c r="N869">
        <v>115.4</v>
      </c>
      <c r="O869">
        <v>116.9</v>
      </c>
      <c r="P869">
        <v>117</v>
      </c>
      <c r="Q869">
        <v>116.8</v>
      </c>
      <c r="R869">
        <v>115.4</v>
      </c>
      <c r="S869">
        <v>115.9</v>
      </c>
      <c r="T869">
        <v>116.2</v>
      </c>
      <c r="U869">
        <v>115.4</v>
      </c>
      <c r="V869">
        <v>114.4</v>
      </c>
      <c r="W869">
        <v>115.6</v>
      </c>
      <c r="X869">
        <v>116.5</v>
      </c>
      <c r="Y869">
        <v>114.4</v>
      </c>
      <c r="Z869">
        <v>113.7</v>
      </c>
      <c r="AA869">
        <v>114.7</v>
      </c>
      <c r="AB869">
        <v>115.2</v>
      </c>
      <c r="AC869">
        <v>116.4</v>
      </c>
      <c r="AD869">
        <v>116.1</v>
      </c>
      <c r="AE869">
        <v>114.9</v>
      </c>
      <c r="AF869">
        <v>117</v>
      </c>
      <c r="AG869">
        <v>116.5</v>
      </c>
      <c r="AH869">
        <v>115.8</v>
      </c>
      <c r="AI869">
        <v>117.4</v>
      </c>
      <c r="AJ869">
        <v>116.8</v>
      </c>
      <c r="AK869">
        <v>116.7</v>
      </c>
      <c r="AL869">
        <v>116.6</v>
      </c>
      <c r="AM869">
        <v>116.5</v>
      </c>
      <c r="AN869">
        <v>117.5</v>
      </c>
      <c r="AO869">
        <v>115.5</v>
      </c>
      <c r="AP869">
        <v>114.2</v>
      </c>
      <c r="AQ869">
        <v>115.3</v>
      </c>
      <c r="AR869">
        <v>114.1</v>
      </c>
      <c r="AS869">
        <v>110.1</v>
      </c>
      <c r="AT869">
        <v>107.6</v>
      </c>
      <c r="AU869">
        <v>108</v>
      </c>
      <c r="AV869">
        <v>109.9</v>
      </c>
      <c r="AW869">
        <v>109.4</v>
      </c>
      <c r="AX869">
        <v>109.3</v>
      </c>
      <c r="AY869">
        <v>110.7</v>
      </c>
      <c r="AZ869">
        <v>109.7</v>
      </c>
      <c r="BA869">
        <v>109.2</v>
      </c>
      <c r="BB869">
        <v>109.5</v>
      </c>
      <c r="BC869">
        <v>109.6</v>
      </c>
      <c r="BD869">
        <v>108.9</v>
      </c>
      <c r="BE869">
        <v>108.6</v>
      </c>
      <c r="BF869">
        <v>109.4</v>
      </c>
      <c r="BG869">
        <v>110.5</v>
      </c>
      <c r="BH869">
        <v>111.8</v>
      </c>
      <c r="BI869">
        <v>109.3</v>
      </c>
      <c r="BJ869">
        <v>110.9</v>
      </c>
      <c r="BK869">
        <v>111.1</v>
      </c>
      <c r="BL869">
        <v>110.7</v>
      </c>
      <c r="BM869">
        <v>110.7</v>
      </c>
      <c r="BN869">
        <v>111.6</v>
      </c>
      <c r="BO869">
        <v>112.8</v>
      </c>
      <c r="BP869">
        <v>112.7</v>
      </c>
      <c r="BQ869">
        <v>113.7</v>
      </c>
      <c r="BR869">
        <v>113.7</v>
      </c>
      <c r="BS869" s="10">
        <f t="shared" si="26"/>
        <v>-5.2493438320209479E-3</v>
      </c>
      <c r="BT869" s="11" cm="1">
        <f t="array" aca="1" ref="BT869" ca="1">_xlfn.PERCENTILE.INC((OFFSET(E869,0,1,1,COLUMNS(E869:BR869)-1) - E869:BQ869) / E869:BQ869, 0.05) * SQRT(COUNT(E869:BR869) - 1)</f>
        <v>-0.14370858482950172</v>
      </c>
      <c r="BU869" s="10" cm="1">
        <f t="array" aca="1" ref="BU869" ca="1">_xlfn.STDEV.P((E869:BQ869 - OFFSET(E869:BQ869,0,1)) / OFFSET(E869:BQ869,0,1)) * SQRT(COUNT(E869:BR869)-1)</f>
        <v>8.2003529104951858E-2</v>
      </c>
      <c r="BV869" s="10" cm="1">
        <f t="array" ref="BV869">-(MAX(1 - (E869:BR869 / _xlfn.SCAN(E869, E869:BR869, _xlfn.LAMBDA(_xlpm.a,_xlpm.b, MAX(_xlpm.a, _xlpm.b))))))</f>
        <v>-8.4255319148936247E-2</v>
      </c>
      <c r="BW869" s="12">
        <f t="shared" ca="1" si="27"/>
        <v>5.0565649125704822E-3</v>
      </c>
    </row>
    <row r="870" spans="1:75" x14ac:dyDescent="0.45">
      <c r="A870" s="2" t="s">
        <v>1759</v>
      </c>
      <c r="B870" t="s">
        <v>1760</v>
      </c>
      <c r="C870" t="s">
        <v>37</v>
      </c>
      <c r="D870" t="s">
        <v>8</v>
      </c>
      <c r="E870">
        <v>11.904999999999999</v>
      </c>
      <c r="F870">
        <v>11.855</v>
      </c>
      <c r="G870">
        <v>12.095000000000001</v>
      </c>
      <c r="H870">
        <v>12.025</v>
      </c>
      <c r="I870">
        <v>12.175000000000001</v>
      </c>
      <c r="J870">
        <v>12.18</v>
      </c>
      <c r="K870">
        <v>12.16</v>
      </c>
      <c r="L870">
        <v>12.32</v>
      </c>
      <c r="M870">
        <v>12.365</v>
      </c>
      <c r="N870">
        <v>12.5</v>
      </c>
      <c r="O870">
        <v>12.425000000000001</v>
      </c>
      <c r="P870">
        <v>12.385</v>
      </c>
      <c r="Q870">
        <v>12.25</v>
      </c>
      <c r="R870">
        <v>12.555</v>
      </c>
      <c r="S870">
        <v>12.51</v>
      </c>
      <c r="T870">
        <v>12.484999999999999</v>
      </c>
      <c r="U870">
        <v>12.51</v>
      </c>
      <c r="V870">
        <v>12.675000000000001</v>
      </c>
      <c r="W870">
        <v>12.565</v>
      </c>
      <c r="X870">
        <v>12.545</v>
      </c>
      <c r="Y870">
        <v>12.34</v>
      </c>
      <c r="Z870">
        <v>12.445</v>
      </c>
      <c r="AA870">
        <v>12.4</v>
      </c>
      <c r="AB870">
        <v>12.55</v>
      </c>
      <c r="AC870">
        <v>12.46</v>
      </c>
      <c r="AD870">
        <v>12.5</v>
      </c>
      <c r="AE870">
        <v>12.494999999999999</v>
      </c>
      <c r="AF870">
        <v>12.44</v>
      </c>
      <c r="AG870">
        <v>12.51</v>
      </c>
      <c r="AH870">
        <v>12.315</v>
      </c>
      <c r="AI870">
        <v>12.244999999999999</v>
      </c>
      <c r="AJ870">
        <v>12.26</v>
      </c>
      <c r="AK870">
        <v>12.16</v>
      </c>
      <c r="AL870">
        <v>12.095000000000001</v>
      </c>
      <c r="AM870">
        <v>12.145</v>
      </c>
      <c r="AN870">
        <v>12.065</v>
      </c>
      <c r="AO870">
        <v>11.855</v>
      </c>
      <c r="AP870">
        <v>11.76</v>
      </c>
      <c r="AQ870">
        <v>11.725</v>
      </c>
      <c r="AR870">
        <v>11.55</v>
      </c>
      <c r="AS870">
        <v>11.074999999999999</v>
      </c>
      <c r="AT870">
        <v>11.195</v>
      </c>
      <c r="AU870">
        <v>11.14</v>
      </c>
      <c r="AV870">
        <v>11.35</v>
      </c>
      <c r="AW870">
        <v>11.23</v>
      </c>
      <c r="AX870">
        <v>11.145</v>
      </c>
      <c r="AY870">
        <v>11.185</v>
      </c>
      <c r="AZ870">
        <v>11.34</v>
      </c>
      <c r="BA870">
        <v>11.18</v>
      </c>
      <c r="BB870">
        <v>11.1</v>
      </c>
      <c r="BC870">
        <v>11.05</v>
      </c>
      <c r="BD870">
        <v>11.055</v>
      </c>
      <c r="BE870">
        <v>11.08</v>
      </c>
      <c r="BF870">
        <v>11.13</v>
      </c>
      <c r="BG870">
        <v>11.21</v>
      </c>
      <c r="BH870">
        <v>11.225</v>
      </c>
      <c r="BI870">
        <v>10.97</v>
      </c>
      <c r="BJ870">
        <v>11.15</v>
      </c>
      <c r="BK870">
        <v>11.26</v>
      </c>
      <c r="BL870">
        <v>11.36</v>
      </c>
      <c r="BM870">
        <v>11.36</v>
      </c>
      <c r="BN870">
        <v>11.46</v>
      </c>
      <c r="BO870">
        <v>11.555</v>
      </c>
      <c r="BP870">
        <v>11.53</v>
      </c>
      <c r="BQ870">
        <v>11.54</v>
      </c>
      <c r="BR870">
        <v>11.54</v>
      </c>
      <c r="BS870" s="10">
        <f t="shared" si="26"/>
        <v>-3.0659386812263774E-2</v>
      </c>
      <c r="BT870" s="11" cm="1">
        <f t="array" aca="1" ref="BT870" ca="1">_xlfn.PERCENTILE.INC((OFFSET(E870,0,1,1,COLUMNS(E870:BR870)-1) - E870:BQ870) / E870:BQ870, 0.05) * SQRT(COUNT(E870:BR870) - 1)</f>
        <v>-0.13053152791509673</v>
      </c>
      <c r="BU870" s="10" cm="1">
        <f t="array" aca="1" ref="BU870" ca="1">_xlfn.STDEV.P((E870:BQ870 - OFFSET(E870:BQ870,0,1)) / OFFSET(E870:BQ870,0,1)) * SQRT(COUNT(E870:BR870)-1)</f>
        <v>8.8067410789243794E-2</v>
      </c>
      <c r="BV870" s="10" cm="1">
        <f t="array" ref="BV870">-(MAX(1 - (E870:BR870 / _xlfn.SCAN(E870, E870:BR870, _xlfn.LAMBDA(_xlpm.a,_xlpm.b, MAX(_xlpm.a, _xlpm.b))))))</f>
        <v>-0.1345167652859961</v>
      </c>
      <c r="BW870" s="12">
        <f t="shared" ca="1" si="27"/>
        <v>-0.28382107056696404</v>
      </c>
    </row>
    <row r="871" spans="1:75" x14ac:dyDescent="0.45">
      <c r="A871" s="2" t="s">
        <v>1761</v>
      </c>
      <c r="B871" t="s">
        <v>1762</v>
      </c>
      <c r="C871" t="s">
        <v>19</v>
      </c>
      <c r="D871" t="s">
        <v>29</v>
      </c>
      <c r="E871">
        <v>476.4</v>
      </c>
      <c r="F871">
        <v>466.6</v>
      </c>
      <c r="G871">
        <v>452.2</v>
      </c>
      <c r="H871">
        <v>434.4</v>
      </c>
      <c r="I871">
        <v>431.8</v>
      </c>
      <c r="J871">
        <v>436.2</v>
      </c>
      <c r="K871">
        <v>424</v>
      </c>
      <c r="L871">
        <v>416</v>
      </c>
      <c r="M871">
        <v>420.4</v>
      </c>
      <c r="N871">
        <v>423.8</v>
      </c>
      <c r="O871">
        <v>429.2</v>
      </c>
      <c r="P871">
        <v>678.5</v>
      </c>
      <c r="Q871">
        <v>675.5</v>
      </c>
      <c r="R871">
        <v>675</v>
      </c>
      <c r="S871">
        <v>675</v>
      </c>
      <c r="T871">
        <v>673</v>
      </c>
      <c r="U871">
        <v>671.5</v>
      </c>
      <c r="V871">
        <v>673</v>
      </c>
      <c r="W871">
        <v>673</v>
      </c>
      <c r="X871">
        <v>685.5</v>
      </c>
      <c r="Y871">
        <v>696</v>
      </c>
      <c r="Z871">
        <v>698.5</v>
      </c>
      <c r="AA871">
        <v>694</v>
      </c>
      <c r="AB871">
        <v>709</v>
      </c>
      <c r="AC871">
        <v>715</v>
      </c>
      <c r="AD871">
        <v>708</v>
      </c>
      <c r="AE871">
        <v>726</v>
      </c>
      <c r="AF871">
        <v>735</v>
      </c>
      <c r="AG871">
        <v>726</v>
      </c>
      <c r="AH871">
        <v>733</v>
      </c>
      <c r="AI871">
        <v>729.5</v>
      </c>
      <c r="AJ871">
        <v>728.5</v>
      </c>
      <c r="AK871">
        <v>729</v>
      </c>
      <c r="AL871">
        <v>741</v>
      </c>
      <c r="AM871">
        <v>770</v>
      </c>
      <c r="AN871">
        <v>740</v>
      </c>
      <c r="AO871">
        <v>748</v>
      </c>
      <c r="AP871">
        <v>745</v>
      </c>
      <c r="AQ871">
        <v>746.5</v>
      </c>
      <c r="AR871">
        <v>747</v>
      </c>
      <c r="AS871">
        <v>736</v>
      </c>
      <c r="AT871">
        <v>745</v>
      </c>
      <c r="AU871">
        <v>746</v>
      </c>
      <c r="AV871">
        <v>751</v>
      </c>
      <c r="AW871">
        <v>744.5</v>
      </c>
      <c r="AX871">
        <v>745</v>
      </c>
      <c r="AY871">
        <v>718</v>
      </c>
      <c r="AZ871">
        <v>723.5</v>
      </c>
      <c r="BA871">
        <v>727</v>
      </c>
      <c r="BB871">
        <v>736.5</v>
      </c>
      <c r="BC871">
        <v>724.5</v>
      </c>
      <c r="BD871">
        <v>718.5</v>
      </c>
      <c r="BE871">
        <v>726.5</v>
      </c>
      <c r="BF871">
        <v>742</v>
      </c>
      <c r="BG871">
        <v>744</v>
      </c>
      <c r="BH871">
        <v>745</v>
      </c>
      <c r="BI871">
        <v>745.5</v>
      </c>
      <c r="BJ871">
        <v>731</v>
      </c>
      <c r="BK871">
        <v>733.5</v>
      </c>
      <c r="BL871">
        <v>730.5</v>
      </c>
      <c r="BM871">
        <v>739</v>
      </c>
      <c r="BN871">
        <v>739</v>
      </c>
      <c r="BO871">
        <v>739</v>
      </c>
      <c r="BP871">
        <v>735</v>
      </c>
      <c r="BQ871">
        <v>731</v>
      </c>
      <c r="BR871">
        <v>732.5</v>
      </c>
      <c r="BS871" s="10">
        <f t="shared" si="26"/>
        <v>0.53757346767422343</v>
      </c>
      <c r="BT871" s="11" cm="1">
        <f t="array" aca="1" ref="BT871" ca="1">_xlfn.PERCENTILE.INC((OFFSET(E871,0,1,1,COLUMNS(E871:BR871)-1) - E871:BQ871) / E871:BQ871, 0.05) * SQRT(COUNT(E871:BR871) - 1)</f>
        <v>-0.2441493969312139</v>
      </c>
      <c r="BU871" s="10" cm="1">
        <f t="array" aca="1" ref="BU871" ca="1">_xlfn.STDEV.P((E871:BQ871 - OFFSET(E871:BQ871,0,1)) / OFFSET(E871:BQ871,0,1)) * SQRT(COUNT(E871:BR871)-1)</f>
        <v>0.38412300588108383</v>
      </c>
      <c r="BV871" s="10" cm="1">
        <f t="array" ref="BV871">-(MAX(1 - (E871:BR871 / _xlfn.SCAN(E871, E871:BR871, _xlfn.LAMBDA(_xlpm.a,_xlpm.b, MAX(_xlpm.a, _xlpm.b))))))</f>
        <v>-0.12678421494542402</v>
      </c>
      <c r="BW871" s="12">
        <f t="shared" ca="1" si="27"/>
        <v>1.4142278888716131</v>
      </c>
    </row>
    <row r="872" spans="1:75" x14ac:dyDescent="0.45">
      <c r="A872" s="2" t="s">
        <v>1763</v>
      </c>
      <c r="B872" t="s">
        <v>1764</v>
      </c>
      <c r="C872" t="s">
        <v>22</v>
      </c>
      <c r="D872" t="s">
        <v>8</v>
      </c>
      <c r="E872">
        <v>4.1120000000000001</v>
      </c>
      <c r="F872">
        <v>4.1280000000000001</v>
      </c>
      <c r="G872">
        <v>4.1040000000000001</v>
      </c>
      <c r="H872">
        <v>4.0229999999999997</v>
      </c>
      <c r="I872">
        <v>4.0640000000000001</v>
      </c>
      <c r="J872">
        <v>3.9969999999999999</v>
      </c>
      <c r="K872">
        <v>3.9569999999999999</v>
      </c>
      <c r="L872">
        <v>3.9849999999999999</v>
      </c>
      <c r="M872">
        <v>3.9820000000000002</v>
      </c>
      <c r="N872">
        <v>3.895</v>
      </c>
      <c r="O872">
        <v>3.8719999999999999</v>
      </c>
      <c r="P872">
        <v>3.883</v>
      </c>
      <c r="Q872">
        <v>3.8439999999999999</v>
      </c>
      <c r="R872">
        <v>3.8570000000000002</v>
      </c>
      <c r="S872">
        <v>3.8540000000000001</v>
      </c>
      <c r="T872">
        <v>3.8410000000000002</v>
      </c>
      <c r="U872">
        <v>3.8620000000000001</v>
      </c>
      <c r="V872">
        <v>3.915</v>
      </c>
      <c r="W872">
        <v>3.927</v>
      </c>
      <c r="X872">
        <v>3.7189999999999999</v>
      </c>
      <c r="Y872">
        <v>3.7530000000000001</v>
      </c>
      <c r="Z872">
        <v>3.8420000000000001</v>
      </c>
      <c r="AA872">
        <v>3.891</v>
      </c>
      <c r="AB872">
        <v>3.9</v>
      </c>
      <c r="AC872">
        <v>3.9990000000000001</v>
      </c>
      <c r="AD872">
        <v>3.9660000000000002</v>
      </c>
      <c r="AE872">
        <v>3.82</v>
      </c>
      <c r="AF872">
        <v>3.7949999999999999</v>
      </c>
      <c r="AG872">
        <v>3.7679999999999998</v>
      </c>
      <c r="AH872">
        <v>3.867</v>
      </c>
      <c r="AI872">
        <v>3.79</v>
      </c>
      <c r="AJ872">
        <v>3.8069999999999999</v>
      </c>
      <c r="AK872">
        <v>3.7829999999999999</v>
      </c>
      <c r="AL872">
        <v>3.746</v>
      </c>
      <c r="AM872">
        <v>3.7519999999999998</v>
      </c>
      <c r="AN872">
        <v>3.903</v>
      </c>
      <c r="AO872">
        <v>3.8929999999999998</v>
      </c>
      <c r="AP872">
        <v>3.7690000000000001</v>
      </c>
      <c r="AQ872">
        <v>3.778</v>
      </c>
      <c r="AR872">
        <v>3.855</v>
      </c>
      <c r="AS872">
        <v>3.9079999999999999</v>
      </c>
      <c r="AT872">
        <v>3.794</v>
      </c>
      <c r="AU872">
        <v>3.7679999999999998</v>
      </c>
      <c r="AV872">
        <v>3.7480000000000002</v>
      </c>
      <c r="AW872">
        <v>3.7240000000000002</v>
      </c>
      <c r="AX872">
        <v>3.7080000000000002</v>
      </c>
      <c r="AY872">
        <v>3.7450000000000001</v>
      </c>
      <c r="AZ872">
        <v>3.8439999999999999</v>
      </c>
      <c r="BA872">
        <v>3.7690000000000001</v>
      </c>
      <c r="BB872">
        <v>3.7519999999999998</v>
      </c>
      <c r="BC872">
        <v>3.76</v>
      </c>
      <c r="BD872">
        <v>3.7320000000000002</v>
      </c>
      <c r="BE872">
        <v>3.65</v>
      </c>
      <c r="BF872">
        <v>3.5139999999999998</v>
      </c>
      <c r="BG872">
        <v>3.6080000000000001</v>
      </c>
      <c r="BH872">
        <v>3.54</v>
      </c>
      <c r="BI872">
        <v>3.6</v>
      </c>
      <c r="BJ872">
        <v>3.6459999999999999</v>
      </c>
      <c r="BK872">
        <v>3.6579999999999999</v>
      </c>
      <c r="BL872">
        <v>3.6840000000000002</v>
      </c>
      <c r="BM872">
        <v>3.7</v>
      </c>
      <c r="BN872">
        <v>3.758</v>
      </c>
      <c r="BO872">
        <v>3.8069999999999999</v>
      </c>
      <c r="BP872">
        <v>3.879</v>
      </c>
      <c r="BQ872">
        <v>3.8759999999999999</v>
      </c>
      <c r="BR872">
        <v>3.827</v>
      </c>
      <c r="BS872" s="10">
        <f t="shared" si="26"/>
        <v>-6.930933852140081E-2</v>
      </c>
      <c r="BT872" s="11" cm="1">
        <f t="array" aca="1" ref="BT872" ca="1">_xlfn.PERCENTILE.INC((OFFSET(E872,0,1,1,COLUMNS(E872:BR872)-1) - E872:BQ872) / E872:BQ872, 0.05) * SQRT(COUNT(E872:BR872) - 1)</f>
        <v>-0.25247621232693473</v>
      </c>
      <c r="BU872" s="10" cm="1">
        <f t="array" aca="1" ref="BU872" ca="1">_xlfn.STDEV.P((E872:BQ872 - OFFSET(E872:BQ872,0,1)) / OFFSET(E872:BQ872,0,1)) * SQRT(COUNT(E872:BR872)-1)</f>
        <v>0.13815336926960697</v>
      </c>
      <c r="BV872" s="10" cm="1">
        <f t="array" ref="BV872">-(MAX(1 - (E872:BR872 / _xlfn.SCAN(E872, E872:BR872, _xlfn.LAMBDA(_xlpm.a,_xlpm.b, MAX(_xlpm.a, _xlpm.b))))))</f>
        <v>-0.14874031007751942</v>
      </c>
      <c r="BW872" s="12">
        <f t="shared" ca="1" si="27"/>
        <v>-0.4606861118037347</v>
      </c>
    </row>
    <row r="873" spans="1:75" x14ac:dyDescent="0.45">
      <c r="A873" s="2" t="s">
        <v>1765</v>
      </c>
      <c r="B873" t="s">
        <v>1766</v>
      </c>
      <c r="C873" t="s">
        <v>37</v>
      </c>
      <c r="D873" t="s">
        <v>8</v>
      </c>
      <c r="E873">
        <v>1.44</v>
      </c>
      <c r="F873">
        <v>1.5</v>
      </c>
      <c r="G873">
        <v>1.55</v>
      </c>
      <c r="H873">
        <v>1.53</v>
      </c>
      <c r="I873">
        <v>1.57</v>
      </c>
      <c r="J873">
        <v>1.55</v>
      </c>
      <c r="K873">
        <v>1.57</v>
      </c>
      <c r="L873">
        <v>1.57</v>
      </c>
      <c r="M873">
        <v>1.55</v>
      </c>
      <c r="N873">
        <v>1.5449999999999999</v>
      </c>
      <c r="O873">
        <v>1.54</v>
      </c>
      <c r="P873">
        <v>1.54</v>
      </c>
      <c r="Q873">
        <v>1.54</v>
      </c>
      <c r="R873">
        <v>1.55</v>
      </c>
      <c r="S873">
        <v>1.55</v>
      </c>
      <c r="T873">
        <v>1.52</v>
      </c>
      <c r="U873">
        <v>1.54</v>
      </c>
      <c r="V873">
        <v>1.52</v>
      </c>
      <c r="W873">
        <v>1.52</v>
      </c>
      <c r="X873">
        <v>1.5649999999999999</v>
      </c>
      <c r="Y873">
        <v>1.6</v>
      </c>
      <c r="Z873">
        <v>1.585</v>
      </c>
      <c r="AA873">
        <v>1.59</v>
      </c>
      <c r="AB873">
        <v>1.59</v>
      </c>
      <c r="AC873">
        <v>1.595</v>
      </c>
      <c r="AD873">
        <v>1.57</v>
      </c>
      <c r="AE873">
        <v>1.575</v>
      </c>
      <c r="AF873">
        <v>1.5549999999999999</v>
      </c>
      <c r="AG873">
        <v>1.57</v>
      </c>
      <c r="AH873">
        <v>1.59</v>
      </c>
      <c r="AI873">
        <v>1.59</v>
      </c>
      <c r="AJ873">
        <v>1.6</v>
      </c>
      <c r="AK873">
        <v>1.59</v>
      </c>
      <c r="AL873">
        <v>1.6</v>
      </c>
      <c r="AM873">
        <v>1.59</v>
      </c>
      <c r="AN873">
        <v>1.56</v>
      </c>
      <c r="AO873">
        <v>1.5649999999999999</v>
      </c>
      <c r="AP873">
        <v>1.6</v>
      </c>
      <c r="AQ873">
        <v>1.57</v>
      </c>
      <c r="AR873">
        <v>1.57</v>
      </c>
      <c r="AS873">
        <v>1.51</v>
      </c>
      <c r="AT873">
        <v>1.52</v>
      </c>
      <c r="AU873">
        <v>1.54</v>
      </c>
      <c r="AV873">
        <v>1.55</v>
      </c>
      <c r="AW873">
        <v>1.55</v>
      </c>
      <c r="AX873">
        <v>1.55</v>
      </c>
      <c r="AY873">
        <v>1.48</v>
      </c>
      <c r="AZ873">
        <v>1.53</v>
      </c>
      <c r="BA873">
        <v>1.51</v>
      </c>
      <c r="BB873">
        <v>1.51</v>
      </c>
      <c r="BC873">
        <v>1.51</v>
      </c>
      <c r="BD873">
        <v>1.5349999999999999</v>
      </c>
      <c r="BE873">
        <v>1.5349999999999999</v>
      </c>
      <c r="BF873">
        <v>1.49</v>
      </c>
      <c r="BG873">
        <v>1.49</v>
      </c>
      <c r="BH873">
        <v>1.49</v>
      </c>
      <c r="BI873">
        <v>1.5549999999999999</v>
      </c>
      <c r="BJ873">
        <v>1.51</v>
      </c>
      <c r="BK873">
        <v>1.5249999999999999</v>
      </c>
      <c r="BL873">
        <v>1.51</v>
      </c>
      <c r="BM873">
        <v>1.54</v>
      </c>
      <c r="BN873">
        <v>1.54</v>
      </c>
      <c r="BO873">
        <v>1.54</v>
      </c>
      <c r="BP873">
        <v>1.5149999999999999</v>
      </c>
      <c r="BQ873">
        <v>1.5249999999999999</v>
      </c>
      <c r="BR873">
        <v>1.6</v>
      </c>
      <c r="BS873" s="10">
        <f t="shared" si="26"/>
        <v>0.11111111111111122</v>
      </c>
      <c r="BT873" s="11" cm="1">
        <f t="array" aca="1" ref="BT873" ca="1">_xlfn.PERCENTILE.INC((OFFSET(E873,0,1,1,COLUMNS(E873:BR873)-1) - E873:BQ873) / E873:BQ873, 0.05) * SQRT(COUNT(E873:BR873) - 1)</f>
        <v>-0.21785907982436839</v>
      </c>
      <c r="BU873" s="10" cm="1">
        <f t="array" aca="1" ref="BU873" ca="1">_xlfn.STDEV.P((E873:BQ873 - OFFSET(E873:BQ873,0,1)) / OFFSET(E873:BQ873,0,1)) * SQRT(COUNT(E873:BR873)-1)</f>
        <v>0.14247069836990309</v>
      </c>
      <c r="BV873" s="10" cm="1">
        <f t="array" ref="BV873">-(MAX(1 - (E873:BR873 / _xlfn.SCAN(E873, E873:BR873, _xlfn.LAMBDA(_xlpm.a,_xlpm.b, MAX(_xlpm.a, _xlpm.b))))))</f>
        <v>-7.5000000000000067E-2</v>
      </c>
      <c r="BW873" s="12">
        <f t="shared" ca="1" si="27"/>
        <v>0.81964300341900997</v>
      </c>
    </row>
    <row r="874" spans="1:75" x14ac:dyDescent="0.45">
      <c r="A874" s="2" t="s">
        <v>1767</v>
      </c>
      <c r="B874" t="s">
        <v>1768</v>
      </c>
      <c r="C874" t="s">
        <v>19</v>
      </c>
      <c r="D874" t="s">
        <v>8</v>
      </c>
      <c r="E874">
        <v>57.98</v>
      </c>
      <c r="F874">
        <v>57.24</v>
      </c>
      <c r="G874">
        <v>58.52</v>
      </c>
      <c r="H874">
        <v>56.9</v>
      </c>
      <c r="I874">
        <v>56.9</v>
      </c>
      <c r="J874">
        <v>56.86</v>
      </c>
      <c r="K874">
        <v>57.1</v>
      </c>
      <c r="L874">
        <v>56.7</v>
      </c>
      <c r="M874">
        <v>56.92</v>
      </c>
      <c r="N874">
        <v>58.48</v>
      </c>
      <c r="O874">
        <v>59.28</v>
      </c>
      <c r="P874">
        <v>58.74</v>
      </c>
      <c r="Q874">
        <v>58.84</v>
      </c>
      <c r="R874">
        <v>58.32</v>
      </c>
      <c r="S874">
        <v>57.92</v>
      </c>
      <c r="T874">
        <v>57.48</v>
      </c>
      <c r="U874">
        <v>56.54</v>
      </c>
      <c r="V874">
        <v>56.28</v>
      </c>
      <c r="W874">
        <v>56.9</v>
      </c>
      <c r="X874">
        <v>57.02</v>
      </c>
      <c r="Y874">
        <v>57.94</v>
      </c>
      <c r="Z874">
        <v>58</v>
      </c>
      <c r="AA874">
        <v>58.52</v>
      </c>
      <c r="AB874">
        <v>58.4</v>
      </c>
      <c r="AC874">
        <v>57.48</v>
      </c>
      <c r="AD874">
        <v>58.08</v>
      </c>
      <c r="AE874">
        <v>57.62</v>
      </c>
      <c r="AF874">
        <v>57.54</v>
      </c>
      <c r="AG874">
        <v>58.6</v>
      </c>
      <c r="AH874">
        <v>59.22</v>
      </c>
      <c r="AI874">
        <v>60</v>
      </c>
      <c r="AJ874">
        <v>59.84</v>
      </c>
      <c r="AK874">
        <v>59.92</v>
      </c>
      <c r="AL874">
        <v>60.28</v>
      </c>
      <c r="AM874">
        <v>60.46</v>
      </c>
      <c r="AN874">
        <v>59.92</v>
      </c>
      <c r="AO874">
        <v>61.04</v>
      </c>
      <c r="AP874">
        <v>60.22</v>
      </c>
      <c r="AQ874">
        <v>59.76</v>
      </c>
      <c r="AR874">
        <v>60.36</v>
      </c>
      <c r="AS874">
        <v>57.66</v>
      </c>
      <c r="AT874">
        <v>57.96</v>
      </c>
      <c r="AU874">
        <v>57.14</v>
      </c>
      <c r="AV874">
        <v>57.92</v>
      </c>
      <c r="AW874">
        <v>57.08</v>
      </c>
      <c r="AX874">
        <v>56.96</v>
      </c>
      <c r="AY874">
        <v>57.66</v>
      </c>
      <c r="AZ874">
        <v>58.54</v>
      </c>
      <c r="BA874">
        <v>58.54</v>
      </c>
      <c r="BB874">
        <v>58.1</v>
      </c>
      <c r="BC874">
        <v>57.76</v>
      </c>
      <c r="BD874">
        <v>57.76</v>
      </c>
      <c r="BE874">
        <v>56.98</v>
      </c>
      <c r="BF874">
        <v>56.52</v>
      </c>
      <c r="BG874">
        <v>57.18</v>
      </c>
      <c r="BH874">
        <v>56.86</v>
      </c>
      <c r="BI874">
        <v>56.2</v>
      </c>
      <c r="BJ874">
        <v>57.06</v>
      </c>
      <c r="BK874">
        <v>57.74</v>
      </c>
      <c r="BL874">
        <v>58.42</v>
      </c>
      <c r="BM874">
        <v>59</v>
      </c>
      <c r="BN874">
        <v>58.82</v>
      </c>
      <c r="BO874">
        <v>59.36</v>
      </c>
      <c r="BP874">
        <v>59.56</v>
      </c>
      <c r="BQ874">
        <v>59.94</v>
      </c>
      <c r="BR874">
        <v>59.2</v>
      </c>
      <c r="BS874" s="10">
        <f t="shared" si="26"/>
        <v>2.1041738530527872E-2</v>
      </c>
      <c r="BT874" s="11" cm="1">
        <f t="array" aca="1" ref="BT874" ca="1">_xlfn.PERCENTILE.INC((OFFSET(E874,0,1,1,COLUMNS(E874:BR874)-1) - E874:BQ874) / E874:BQ874, 0.05) * SQRT(COUNT(E874:BR874) - 1)</f>
        <v>-0.12499153776206917</v>
      </c>
      <c r="BU874" s="10" cm="1">
        <f t="array" aca="1" ref="BU874" ca="1">_xlfn.STDEV.P((E874:BQ874 - OFFSET(E874:BQ874,0,1)) / OFFSET(E874:BQ874,0,1)) * SQRT(COUNT(E874:BR874)-1)</f>
        <v>0.10027954126691821</v>
      </c>
      <c r="BV874" s="10" cm="1">
        <f t="array" ref="BV874">-(MAX(1 - (E874:BR874 / _xlfn.SCAN(E874, E874:BR874, _xlfn.LAMBDA(_xlpm.a,_xlpm.b, MAX(_xlpm.a, _xlpm.b))))))</f>
        <v>-7.929226736566175E-2</v>
      </c>
      <c r="BW874" s="12">
        <f t="shared" ca="1" si="27"/>
        <v>0.26631293076465218</v>
      </c>
    </row>
    <row r="875" spans="1:75" x14ac:dyDescent="0.45">
      <c r="A875" s="2" t="s">
        <v>1769</v>
      </c>
      <c r="B875" t="s">
        <v>1770</v>
      </c>
      <c r="C875" t="s">
        <v>19</v>
      </c>
      <c r="D875" t="s">
        <v>8</v>
      </c>
      <c r="E875">
        <v>97.36</v>
      </c>
      <c r="F875">
        <v>97.46</v>
      </c>
      <c r="G875">
        <v>98.94</v>
      </c>
      <c r="H875">
        <v>97.3</v>
      </c>
      <c r="I875">
        <v>100.35</v>
      </c>
      <c r="J875">
        <v>98.5</v>
      </c>
      <c r="K875">
        <v>96.96</v>
      </c>
      <c r="L875">
        <v>97.4</v>
      </c>
      <c r="M875">
        <v>99.46</v>
      </c>
      <c r="N875">
        <v>100.85</v>
      </c>
      <c r="O875">
        <v>101.55</v>
      </c>
      <c r="P875">
        <v>100.2</v>
      </c>
      <c r="Q875">
        <v>100.7</v>
      </c>
      <c r="R875">
        <v>99.98</v>
      </c>
      <c r="S875">
        <v>102</v>
      </c>
      <c r="T875">
        <v>103</v>
      </c>
      <c r="U875">
        <v>102.05</v>
      </c>
      <c r="V875">
        <v>102.5</v>
      </c>
      <c r="W875">
        <v>106.15</v>
      </c>
      <c r="X875">
        <v>106.95</v>
      </c>
      <c r="Y875">
        <v>107.3</v>
      </c>
      <c r="Z875">
        <v>106.7</v>
      </c>
      <c r="AA875">
        <v>107.45</v>
      </c>
      <c r="AB875">
        <v>109.2</v>
      </c>
      <c r="AC875">
        <v>111.05</v>
      </c>
      <c r="AD875">
        <v>112.3</v>
      </c>
      <c r="AE875">
        <v>110.9</v>
      </c>
      <c r="AF875">
        <v>111.5</v>
      </c>
      <c r="AG875">
        <v>110.5</v>
      </c>
      <c r="AH875">
        <v>109.75</v>
      </c>
      <c r="AI875">
        <v>111.3</v>
      </c>
      <c r="AJ875">
        <v>111.5</v>
      </c>
      <c r="AK875">
        <v>113.4</v>
      </c>
      <c r="AL875">
        <v>113.5</v>
      </c>
      <c r="AM875">
        <v>114.6</v>
      </c>
      <c r="AN875">
        <v>114.7</v>
      </c>
      <c r="AO875">
        <v>113.8</v>
      </c>
      <c r="AP875">
        <v>110.45</v>
      </c>
      <c r="AQ875">
        <v>108.6</v>
      </c>
      <c r="AR875">
        <v>108.7</v>
      </c>
      <c r="AS875">
        <v>103.95</v>
      </c>
      <c r="AT875">
        <v>106.35</v>
      </c>
      <c r="AU875">
        <v>106.75</v>
      </c>
      <c r="AV875">
        <v>108.2</v>
      </c>
      <c r="AW875">
        <v>105.6</v>
      </c>
      <c r="AX875">
        <v>104.15</v>
      </c>
      <c r="AY875">
        <v>106</v>
      </c>
      <c r="AZ875">
        <v>109.8</v>
      </c>
      <c r="BA875">
        <v>108.4</v>
      </c>
      <c r="BB875">
        <v>108.05</v>
      </c>
      <c r="BC875">
        <v>106.5</v>
      </c>
      <c r="BD875">
        <v>105.75</v>
      </c>
      <c r="BE875">
        <v>103.1</v>
      </c>
      <c r="BF875">
        <v>104.55</v>
      </c>
      <c r="BG875">
        <v>104.8</v>
      </c>
      <c r="BH875">
        <v>103.05</v>
      </c>
      <c r="BI875">
        <v>102.15</v>
      </c>
      <c r="BJ875">
        <v>102.85</v>
      </c>
      <c r="BK875">
        <v>105.1</v>
      </c>
      <c r="BL875">
        <v>105.6</v>
      </c>
      <c r="BM875">
        <v>105.6</v>
      </c>
      <c r="BN875">
        <v>105.65</v>
      </c>
      <c r="BO875">
        <v>106.8</v>
      </c>
      <c r="BP875">
        <v>107.05</v>
      </c>
      <c r="BQ875">
        <v>107.5</v>
      </c>
      <c r="BR875">
        <v>107.5</v>
      </c>
      <c r="BS875" s="10">
        <f t="shared" si="26"/>
        <v>0.10414954806902219</v>
      </c>
      <c r="BT875" s="11" cm="1">
        <f t="array" aca="1" ref="BT875" ca="1">_xlfn.PERCENTILE.INC((OFFSET(E875,0,1,1,COLUMNS(E875:BR875)-1) - E875:BQ875) / E875:BQ875, 0.05) * SQRT(COUNT(E875:BR875) - 1)</f>
        <v>-0.1847124124696877</v>
      </c>
      <c r="BU875" s="10" cm="1">
        <f t="array" aca="1" ref="BU875" ca="1">_xlfn.STDEV.P((E875:BQ875 - OFFSET(E875:BQ875,0,1)) / OFFSET(E875:BQ875,0,1)) * SQRT(COUNT(E875:BR875)-1)</f>
        <v>0.12255340084727394</v>
      </c>
      <c r="BV875" s="10" cm="1">
        <f t="array" ref="BV875">-(MAX(1 - (E875:BR875 / _xlfn.SCAN(E875, E875:BR875, _xlfn.LAMBDA(_xlpm.a,_xlpm.b, MAX(_xlpm.a, _xlpm.b))))))</f>
        <v>-0.10941586748038357</v>
      </c>
      <c r="BW875" s="12">
        <f t="shared" ca="1" si="27"/>
        <v>0.89604651776144384</v>
      </c>
    </row>
    <row r="876" spans="1:75" x14ac:dyDescent="0.45">
      <c r="A876" s="2" t="s">
        <v>1771</v>
      </c>
      <c r="B876" t="s">
        <v>1772</v>
      </c>
      <c r="C876" t="s">
        <v>22</v>
      </c>
      <c r="D876" t="s">
        <v>55</v>
      </c>
      <c r="E876">
        <v>4.54</v>
      </c>
      <c r="F876">
        <v>4.54</v>
      </c>
      <c r="G876">
        <v>4.5599999999999996</v>
      </c>
      <c r="H876">
        <v>4.8</v>
      </c>
      <c r="I876">
        <v>4.5999999999999996</v>
      </c>
      <c r="J876">
        <v>4.5599999999999996</v>
      </c>
      <c r="K876">
        <v>4.5199999999999996</v>
      </c>
      <c r="L876">
        <v>4.57</v>
      </c>
      <c r="M876">
        <v>4.6399999999999997</v>
      </c>
      <c r="N876">
        <v>4.57</v>
      </c>
      <c r="O876">
        <v>4.57</v>
      </c>
      <c r="P876">
        <v>4.53</v>
      </c>
      <c r="Q876">
        <v>4.53</v>
      </c>
      <c r="R876">
        <v>4.4800000000000004</v>
      </c>
      <c r="S876">
        <v>4.4400000000000004</v>
      </c>
      <c r="T876">
        <v>4.42</v>
      </c>
      <c r="U876">
        <v>4.42</v>
      </c>
      <c r="V876">
        <v>4.32</v>
      </c>
      <c r="W876">
        <v>4.34</v>
      </c>
      <c r="X876">
        <v>4.3499999999999996</v>
      </c>
      <c r="Y876">
        <v>4.37</v>
      </c>
      <c r="Z876">
        <v>4.37</v>
      </c>
      <c r="AA876">
        <v>4.4000000000000004</v>
      </c>
      <c r="AB876">
        <v>4.43</v>
      </c>
      <c r="AC876">
        <v>4.4400000000000004</v>
      </c>
      <c r="AD876">
        <v>4.59</v>
      </c>
      <c r="AE876">
        <v>4.5199999999999996</v>
      </c>
      <c r="AF876">
        <v>4.42</v>
      </c>
      <c r="AG876">
        <v>4.41</v>
      </c>
      <c r="AH876">
        <v>4.41</v>
      </c>
      <c r="AI876">
        <v>4.57</v>
      </c>
      <c r="AJ876">
        <v>4.41</v>
      </c>
      <c r="AK876">
        <v>4.43</v>
      </c>
      <c r="AL876">
        <v>4.57</v>
      </c>
      <c r="AM876">
        <v>4.42</v>
      </c>
      <c r="AN876">
        <v>4.1900000000000004</v>
      </c>
      <c r="AO876">
        <v>4.26</v>
      </c>
      <c r="AP876">
        <v>4.2</v>
      </c>
      <c r="AQ876">
        <v>4.1900000000000004</v>
      </c>
      <c r="AR876">
        <v>4.2</v>
      </c>
      <c r="AS876">
        <v>3.94</v>
      </c>
      <c r="AT876">
        <v>3.98</v>
      </c>
      <c r="AU876">
        <v>4.45</v>
      </c>
      <c r="AV876">
        <v>4.29</v>
      </c>
      <c r="AW876">
        <v>4.2300000000000004</v>
      </c>
      <c r="AX876">
        <v>4.2</v>
      </c>
      <c r="AY876">
        <v>4.2699999999999996</v>
      </c>
      <c r="AZ876">
        <v>4.26</v>
      </c>
      <c r="BA876">
        <v>4.2699999999999996</v>
      </c>
      <c r="BB876">
        <v>4.18</v>
      </c>
      <c r="BC876">
        <v>4.22</v>
      </c>
      <c r="BD876">
        <v>4.07</v>
      </c>
      <c r="BE876">
        <v>4</v>
      </c>
      <c r="BF876">
        <v>3.9</v>
      </c>
      <c r="BG876">
        <v>3.99</v>
      </c>
      <c r="BH876">
        <v>3.9</v>
      </c>
      <c r="BI876">
        <v>3.9</v>
      </c>
      <c r="BJ876">
        <v>3.81</v>
      </c>
      <c r="BK876">
        <v>3.79</v>
      </c>
      <c r="BL876">
        <v>3.63</v>
      </c>
      <c r="BM876">
        <v>3.63</v>
      </c>
      <c r="BN876">
        <v>3.45</v>
      </c>
      <c r="BO876">
        <v>3.65</v>
      </c>
      <c r="BP876">
        <v>3.97</v>
      </c>
      <c r="BQ876">
        <v>3.9</v>
      </c>
      <c r="BR876">
        <v>3.9</v>
      </c>
      <c r="BS876" s="10">
        <f t="shared" si="26"/>
        <v>-0.14096916299559473</v>
      </c>
      <c r="BT876" s="11" cm="1">
        <f t="array" aca="1" ref="BT876" ca="1">_xlfn.PERCENTILE.INC((OFFSET(E876,0,1,1,COLUMNS(E876:BR876)-1) - E876:BQ876) / E876:BQ876, 0.05) * SQRT(COUNT(E876:BR876) - 1)</f>
        <v>-0.33947281415988867</v>
      </c>
      <c r="BU876" s="10" cm="1">
        <f t="array" aca="1" ref="BU876" ca="1">_xlfn.STDEV.P((E876:BQ876 - OFFSET(E876:BQ876,0,1)) / OFFSET(E876:BQ876,0,1)) * SQRT(COUNT(E876:BR876)-1)</f>
        <v>0.22834090086151035</v>
      </c>
      <c r="BV876" s="10" cm="1">
        <f t="array" ref="BV876">-(MAX(1 - (E876:BR876 / _xlfn.SCAN(E876, E876:BR876, _xlfn.LAMBDA(_xlpm.a,_xlpm.b, MAX(_xlpm.a, _xlpm.b))))))</f>
        <v>-0.28124999999999989</v>
      </c>
      <c r="BW876" s="12">
        <f t="shared" ca="1" si="27"/>
        <v>-0.59255771736513307</v>
      </c>
    </row>
    <row r="877" spans="1:75" x14ac:dyDescent="0.45">
      <c r="A877" s="2" t="s">
        <v>1773</v>
      </c>
      <c r="B877" t="s">
        <v>1774</v>
      </c>
      <c r="C877" t="s">
        <v>25</v>
      </c>
      <c r="D877" t="s">
        <v>29</v>
      </c>
      <c r="E877">
        <v>225.5</v>
      </c>
      <c r="F877">
        <v>225.5</v>
      </c>
      <c r="G877">
        <v>224.5</v>
      </c>
      <c r="H877">
        <v>221.5</v>
      </c>
      <c r="I877">
        <v>218</v>
      </c>
      <c r="J877">
        <v>219</v>
      </c>
      <c r="K877">
        <v>217.5</v>
      </c>
      <c r="L877">
        <v>218.5</v>
      </c>
      <c r="M877">
        <v>219.5</v>
      </c>
      <c r="N877">
        <v>218.5</v>
      </c>
      <c r="O877">
        <v>219</v>
      </c>
      <c r="P877">
        <v>220</v>
      </c>
      <c r="Q877">
        <v>220.5</v>
      </c>
      <c r="R877">
        <v>223</v>
      </c>
      <c r="S877">
        <v>222</v>
      </c>
      <c r="T877">
        <v>224</v>
      </c>
      <c r="U877">
        <v>222.5</v>
      </c>
      <c r="V877">
        <v>222</v>
      </c>
      <c r="W877">
        <v>216</v>
      </c>
      <c r="X877">
        <v>212.5</v>
      </c>
      <c r="Y877">
        <v>215</v>
      </c>
      <c r="Z877">
        <v>215</v>
      </c>
      <c r="AA877">
        <v>217</v>
      </c>
      <c r="AB877">
        <v>211</v>
      </c>
      <c r="AC877">
        <v>207</v>
      </c>
      <c r="AD877">
        <v>212.5</v>
      </c>
      <c r="AE877">
        <v>204.5</v>
      </c>
      <c r="AF877">
        <v>209</v>
      </c>
      <c r="AG877">
        <v>212.5</v>
      </c>
      <c r="AH877">
        <v>212</v>
      </c>
      <c r="AI877">
        <v>211</v>
      </c>
      <c r="AJ877">
        <v>208.5</v>
      </c>
      <c r="AK877">
        <v>208</v>
      </c>
      <c r="AL877">
        <v>205.5</v>
      </c>
      <c r="AM877">
        <v>205.5</v>
      </c>
      <c r="AN877">
        <v>205</v>
      </c>
      <c r="AO877">
        <v>202</v>
      </c>
      <c r="AP877">
        <v>203.5</v>
      </c>
      <c r="AQ877">
        <v>201.5</v>
      </c>
      <c r="AR877">
        <v>198.8</v>
      </c>
      <c r="AS877">
        <v>195.8</v>
      </c>
      <c r="AT877">
        <v>194.4</v>
      </c>
      <c r="AU877">
        <v>193.4</v>
      </c>
      <c r="AV877">
        <v>197.2</v>
      </c>
      <c r="AW877">
        <v>198</v>
      </c>
      <c r="AX877">
        <v>199.2</v>
      </c>
      <c r="AY877">
        <v>202</v>
      </c>
      <c r="AZ877">
        <v>205.5</v>
      </c>
      <c r="BA877">
        <v>201</v>
      </c>
      <c r="BB877">
        <v>200</v>
      </c>
      <c r="BC877">
        <v>200</v>
      </c>
      <c r="BD877">
        <v>198.6</v>
      </c>
      <c r="BE877">
        <v>194.4</v>
      </c>
      <c r="BF877">
        <v>193.4</v>
      </c>
      <c r="BG877">
        <v>193.4</v>
      </c>
      <c r="BH877">
        <v>194</v>
      </c>
      <c r="BI877">
        <v>192.4</v>
      </c>
      <c r="BJ877">
        <v>195</v>
      </c>
      <c r="BK877">
        <v>194</v>
      </c>
      <c r="BL877">
        <v>195.4</v>
      </c>
      <c r="BM877">
        <v>197.6</v>
      </c>
      <c r="BN877">
        <v>197.6</v>
      </c>
      <c r="BO877">
        <v>197.6</v>
      </c>
      <c r="BP877">
        <v>200.5</v>
      </c>
      <c r="BQ877">
        <v>201.5</v>
      </c>
      <c r="BR877">
        <v>205.5</v>
      </c>
      <c r="BS877" s="10">
        <f t="shared" si="26"/>
        <v>-8.8691796008869186E-2</v>
      </c>
      <c r="BT877" s="11" cm="1">
        <f t="array" aca="1" ref="BT877" ca="1">_xlfn.PERCENTILE.INC((OFFSET(E877,0,1,1,COLUMNS(E877:BR877)-1) - E877:BQ877) / E877:BQ877, 0.05) * SQRT(COUNT(E877:BR877) - 1)</f>
        <v>-0.17533681591664332</v>
      </c>
      <c r="BU877" s="10" cm="1">
        <f t="array" aca="1" ref="BU877" ca="1">_xlfn.STDEV.P((E877:BQ877 - OFFSET(E877:BQ877,0,1)) / OFFSET(E877:BQ877,0,1)) * SQRT(COUNT(E877:BR877)-1)</f>
        <v>0.10188631604388977</v>
      </c>
      <c r="BV877" s="10" cm="1">
        <f t="array" ref="BV877">-(MAX(1 - (E877:BR877 / _xlfn.SCAN(E877, E877:BR877, _xlfn.LAMBDA(_xlpm.a,_xlpm.b, MAX(_xlpm.a, _xlpm.b))))))</f>
        <v>-0.14678492239467844</v>
      </c>
      <c r="BW877" s="12">
        <f t="shared" ca="1" si="27"/>
        <v>-0.81490625270132577</v>
      </c>
    </row>
    <row r="878" spans="1:75" x14ac:dyDescent="0.45">
      <c r="A878" s="2" t="s">
        <v>1775</v>
      </c>
      <c r="B878" t="s">
        <v>1776</v>
      </c>
      <c r="C878" t="s">
        <v>37</v>
      </c>
      <c r="D878" t="s">
        <v>55</v>
      </c>
      <c r="E878">
        <v>36.92</v>
      </c>
      <c r="F878">
        <v>37.200000000000003</v>
      </c>
      <c r="G878">
        <v>37.51</v>
      </c>
      <c r="H878">
        <v>37.61</v>
      </c>
      <c r="I878">
        <v>38.479999999999997</v>
      </c>
      <c r="J878">
        <v>39</v>
      </c>
      <c r="K878">
        <v>39.700000000000003</v>
      </c>
      <c r="L878">
        <v>40.049999999999997</v>
      </c>
      <c r="M878">
        <v>40.049999999999997</v>
      </c>
      <c r="N878">
        <v>40.4</v>
      </c>
      <c r="O878">
        <v>39.65</v>
      </c>
      <c r="P878">
        <v>40.200000000000003</v>
      </c>
      <c r="Q878">
        <v>40.04</v>
      </c>
      <c r="R878">
        <v>39.549999999999997</v>
      </c>
      <c r="S878">
        <v>39.700000000000003</v>
      </c>
      <c r="T878">
        <v>39.08</v>
      </c>
      <c r="U878">
        <v>39.380000000000003</v>
      </c>
      <c r="V878">
        <v>40.24</v>
      </c>
      <c r="W878">
        <v>39.520000000000003</v>
      </c>
      <c r="X878">
        <v>39.6</v>
      </c>
      <c r="Y878">
        <v>39.9</v>
      </c>
      <c r="Z878">
        <v>39.9</v>
      </c>
      <c r="AA878">
        <v>40.75</v>
      </c>
      <c r="AB878">
        <v>39.9</v>
      </c>
      <c r="AC878">
        <v>40.92</v>
      </c>
      <c r="AD878">
        <v>40.549999999999997</v>
      </c>
      <c r="AE878">
        <v>40.57</v>
      </c>
      <c r="AF878">
        <v>40.32</v>
      </c>
      <c r="AG878">
        <v>39.549999999999997</v>
      </c>
      <c r="AH878">
        <v>39.549999999999997</v>
      </c>
      <c r="AI878">
        <v>39.700000000000003</v>
      </c>
      <c r="AJ878">
        <v>39.9</v>
      </c>
      <c r="AK878">
        <v>39.630000000000003</v>
      </c>
      <c r="AL878">
        <v>39.4</v>
      </c>
      <c r="AM878">
        <v>37.549999999999997</v>
      </c>
      <c r="AN878">
        <v>35.880000000000003</v>
      </c>
      <c r="AO878">
        <v>35.5</v>
      </c>
      <c r="AP878">
        <v>36.01</v>
      </c>
      <c r="AQ878">
        <v>35.6</v>
      </c>
      <c r="AR878">
        <v>35.76</v>
      </c>
      <c r="AS878">
        <v>34.96</v>
      </c>
      <c r="AT878">
        <v>35.200000000000003</v>
      </c>
      <c r="AU878">
        <v>35.94</v>
      </c>
      <c r="AV878">
        <v>36.380000000000003</v>
      </c>
      <c r="AW878">
        <v>37.01</v>
      </c>
      <c r="AX878">
        <v>36.68</v>
      </c>
      <c r="AY878">
        <v>36.65</v>
      </c>
      <c r="AZ878">
        <v>37.56</v>
      </c>
      <c r="BA878">
        <v>37.090000000000003</v>
      </c>
      <c r="BB878">
        <v>37.08</v>
      </c>
      <c r="BC878">
        <v>36.79</v>
      </c>
      <c r="BD878">
        <v>36.89</v>
      </c>
      <c r="BE878">
        <v>36.81</v>
      </c>
      <c r="BF878">
        <v>35.81</v>
      </c>
      <c r="BG878">
        <v>35.700000000000003</v>
      </c>
      <c r="BH878">
        <v>35.71</v>
      </c>
      <c r="BI878">
        <v>35.119999999999997</v>
      </c>
      <c r="BJ878">
        <v>34.82</v>
      </c>
      <c r="BK878">
        <v>34.799999999999997</v>
      </c>
      <c r="BL878">
        <v>34.979999999999997</v>
      </c>
      <c r="BM878">
        <v>34.979999999999997</v>
      </c>
      <c r="BN878">
        <v>34.85</v>
      </c>
      <c r="BO878">
        <v>35.61</v>
      </c>
      <c r="BP878">
        <v>35.57</v>
      </c>
      <c r="BQ878">
        <v>35.35</v>
      </c>
      <c r="BR878">
        <v>35.35</v>
      </c>
      <c r="BS878" s="10">
        <f t="shared" si="26"/>
        <v>-4.2524377031419293E-2</v>
      </c>
      <c r="BT878" s="11" cm="1">
        <f t="array" aca="1" ref="BT878" ca="1">_xlfn.PERCENTILE.INC((OFFSET(E878,0,1,1,COLUMNS(E878:BR878)-1) - E878:BQ878) / E878:BQ878, 0.05) * SQRT(COUNT(E878:BR878) - 1)</f>
        <v>-0.17792492511705993</v>
      </c>
      <c r="BU878" s="10" cm="1">
        <f t="array" aca="1" ref="BU878" ca="1">_xlfn.STDEV.P((E878:BQ878 - OFFSET(E878:BQ878,0,1)) / OFFSET(E878:BQ878,0,1)) * SQRT(COUNT(E878:BR878)-1)</f>
        <v>0.11974941064290127</v>
      </c>
      <c r="BV878" s="10" cm="1">
        <f t="array" ref="BV878">-(MAX(1 - (E878:BR878 / _xlfn.SCAN(E878, E878:BR878, _xlfn.LAMBDA(_xlpm.a,_xlpm.b, MAX(_xlpm.a, _xlpm.b))))))</f>
        <v>-0.14956011730205288</v>
      </c>
      <c r="BW878" s="12">
        <f t="shared" ca="1" si="27"/>
        <v>-0.30781259660090332</v>
      </c>
    </row>
    <row r="879" spans="1:75" x14ac:dyDescent="0.45">
      <c r="A879" s="2" t="s">
        <v>1777</v>
      </c>
      <c r="B879" t="s">
        <v>1778</v>
      </c>
      <c r="C879" t="s">
        <v>54</v>
      </c>
      <c r="D879" t="s">
        <v>8</v>
      </c>
      <c r="E879">
        <v>1.7999999999999999E-2</v>
      </c>
      <c r="F879">
        <v>1.7999999999999999E-2</v>
      </c>
      <c r="G879">
        <v>1.7000000000000001E-2</v>
      </c>
      <c r="H879">
        <v>1.7999999999999999E-2</v>
      </c>
      <c r="I879">
        <v>1.7000000000000001E-2</v>
      </c>
      <c r="J879">
        <v>1.6E-2</v>
      </c>
      <c r="K879">
        <v>0.02</v>
      </c>
      <c r="L879">
        <v>1.2999999999999999E-2</v>
      </c>
      <c r="M879">
        <v>1.7999999999999999E-2</v>
      </c>
      <c r="N879">
        <v>1.6E-2</v>
      </c>
      <c r="O879">
        <v>1.4999999999999999E-2</v>
      </c>
      <c r="P879">
        <v>1.2999999999999999E-2</v>
      </c>
      <c r="Q879">
        <v>1.2999999999999999E-2</v>
      </c>
      <c r="R879">
        <v>1.7000000000000001E-2</v>
      </c>
      <c r="S879">
        <v>1.4E-2</v>
      </c>
      <c r="T879">
        <v>1.9E-2</v>
      </c>
      <c r="U879">
        <v>1.4E-2</v>
      </c>
      <c r="V879">
        <v>1.4999999999999999E-2</v>
      </c>
      <c r="W879">
        <v>1.7999999999999999E-2</v>
      </c>
      <c r="X879">
        <v>1.4999999999999999E-2</v>
      </c>
      <c r="Y879">
        <v>1.6E-2</v>
      </c>
      <c r="Z879">
        <v>1.4999999999999999E-2</v>
      </c>
      <c r="AA879">
        <v>1.4999999999999999E-2</v>
      </c>
      <c r="AB879">
        <v>1.7000000000000001E-2</v>
      </c>
      <c r="AC879">
        <v>1.7999999999999999E-2</v>
      </c>
      <c r="AD879">
        <v>1.4999999999999999E-2</v>
      </c>
      <c r="AE879">
        <v>1.6E-2</v>
      </c>
      <c r="AF879">
        <v>1.4999999999999999E-2</v>
      </c>
      <c r="AG879">
        <v>1.6E-2</v>
      </c>
      <c r="AH879">
        <v>1.6E-2</v>
      </c>
      <c r="AI879">
        <v>1.6E-2</v>
      </c>
      <c r="AJ879">
        <v>1.6E-2</v>
      </c>
      <c r="AK879">
        <v>0.02</v>
      </c>
      <c r="AL879">
        <v>1.4999999999999999E-2</v>
      </c>
      <c r="AM879">
        <v>1.4999999999999999E-2</v>
      </c>
      <c r="AN879">
        <v>1.9E-2</v>
      </c>
      <c r="AO879">
        <v>1.4999999999999999E-2</v>
      </c>
      <c r="AP879">
        <v>1.4999999999999999E-2</v>
      </c>
      <c r="AQ879">
        <v>1.6E-2</v>
      </c>
      <c r="AR879">
        <v>1.4999999999999999E-2</v>
      </c>
      <c r="AS879">
        <v>1.7999999999999999E-2</v>
      </c>
      <c r="AT879">
        <v>1.6E-2</v>
      </c>
      <c r="AU879">
        <v>1.6E-2</v>
      </c>
      <c r="AV879">
        <v>1.4999999999999999E-2</v>
      </c>
      <c r="AW879">
        <v>1.4999999999999999E-2</v>
      </c>
      <c r="AX879">
        <v>1.4999999999999999E-2</v>
      </c>
      <c r="AY879">
        <v>1.4E-2</v>
      </c>
      <c r="AZ879">
        <v>1.2999999999999999E-2</v>
      </c>
      <c r="BA879">
        <v>1.2999999999999999E-2</v>
      </c>
      <c r="BB879">
        <v>1.2E-2</v>
      </c>
      <c r="BC879">
        <v>1.2E-2</v>
      </c>
      <c r="BD879">
        <v>1.2E-2</v>
      </c>
      <c r="BE879">
        <v>1.2999999999999999E-2</v>
      </c>
      <c r="BF879">
        <v>1.4999999999999999E-2</v>
      </c>
      <c r="BG879">
        <v>1.2E-2</v>
      </c>
      <c r="BH879">
        <v>1.2999999999999999E-2</v>
      </c>
      <c r="BI879">
        <v>1.2E-2</v>
      </c>
      <c r="BJ879">
        <v>1.2E-2</v>
      </c>
      <c r="BK879">
        <v>1.2E-2</v>
      </c>
      <c r="BL879">
        <v>1.2E-2</v>
      </c>
      <c r="BM879">
        <v>1.2E-2</v>
      </c>
      <c r="BN879">
        <v>1.2999999999999999E-2</v>
      </c>
      <c r="BO879">
        <v>1.2999999999999999E-2</v>
      </c>
      <c r="BP879">
        <v>1.2999999999999999E-2</v>
      </c>
      <c r="BQ879">
        <v>1.4999999999999999E-2</v>
      </c>
      <c r="BR879">
        <v>1.4999999999999999E-2</v>
      </c>
      <c r="BS879" s="10">
        <f t="shared" si="26"/>
        <v>-0.16666666666666663</v>
      </c>
      <c r="BT879" s="11" cm="1">
        <f t="array" aca="1" ref="BT879" ca="1">_xlfn.PERCENTILE.INC((OFFSET(E879,0,1,1,COLUMNS(E879:BR879)-1) - E879:BQ879) / E879:BQ879, 0.05) * SQRT(COUNT(E879:BR879) - 1)</f>
        <v>-1.6803442464874871</v>
      </c>
      <c r="BU879" s="10" cm="1">
        <f t="array" aca="1" ref="BU879" ca="1">_xlfn.STDEV.P((E879:BQ879 - OFFSET(E879:BQ879,0,1)) / OFFSET(E879:BQ879,0,1)) * SQRT(COUNT(E879:BR879)-1)</f>
        <v>1.1685336014595911</v>
      </c>
      <c r="BV879" s="10" cm="1">
        <f t="array" ref="BV879">-(MAX(1 - (E879:BR879 / _xlfn.SCAN(E879, E879:BR879, _xlfn.LAMBDA(_xlpm.a,_xlpm.b, MAX(_xlpm.a, _xlpm.b))))))</f>
        <v>-0.4</v>
      </c>
      <c r="BW879" s="12">
        <f t="shared" ca="1" si="27"/>
        <v>-0.13778180316386412</v>
      </c>
    </row>
    <row r="880" spans="1:75" x14ac:dyDescent="0.45">
      <c r="A880" s="2" t="s">
        <v>1779</v>
      </c>
      <c r="B880" t="s">
        <v>1780</v>
      </c>
      <c r="C880" t="s">
        <v>54</v>
      </c>
      <c r="D880" t="s">
        <v>8</v>
      </c>
      <c r="E880">
        <v>22.5</v>
      </c>
      <c r="F880">
        <v>22.14</v>
      </c>
      <c r="G880">
        <v>21.66</v>
      </c>
      <c r="H880">
        <v>22.16</v>
      </c>
      <c r="I880">
        <v>22.08</v>
      </c>
      <c r="J880">
        <v>21.8</v>
      </c>
      <c r="K880">
        <v>21.94</v>
      </c>
      <c r="L880">
        <v>21.46</v>
      </c>
      <c r="M880">
        <v>21.54</v>
      </c>
      <c r="N880">
        <v>21.2</v>
      </c>
      <c r="O880">
        <v>21.02</v>
      </c>
      <c r="P880">
        <v>20.62</v>
      </c>
      <c r="Q880">
        <v>21.02</v>
      </c>
      <c r="R880">
        <v>20.98</v>
      </c>
      <c r="S880">
        <v>21.12</v>
      </c>
      <c r="T880">
        <v>21.1</v>
      </c>
      <c r="U880">
        <v>20.420000000000002</v>
      </c>
      <c r="V880">
        <v>20.46</v>
      </c>
      <c r="W880">
        <v>20.5</v>
      </c>
      <c r="X880">
        <v>20.76</v>
      </c>
      <c r="Y880">
        <v>20.66</v>
      </c>
      <c r="Z880">
        <v>20.9</v>
      </c>
      <c r="AA880">
        <v>20.58</v>
      </c>
      <c r="AB880">
        <v>20.9</v>
      </c>
      <c r="AC880">
        <v>21.08</v>
      </c>
      <c r="AD880">
        <v>21.32</v>
      </c>
      <c r="AE880">
        <v>21.28</v>
      </c>
      <c r="AF880">
        <v>20.88</v>
      </c>
      <c r="AG880">
        <v>20.92</v>
      </c>
      <c r="AH880">
        <v>20.92</v>
      </c>
      <c r="AI880">
        <v>21.16</v>
      </c>
      <c r="AJ880">
        <v>21.04</v>
      </c>
      <c r="AK880">
        <v>20.92</v>
      </c>
      <c r="AL880">
        <v>21.06</v>
      </c>
      <c r="AM880">
        <v>21.04</v>
      </c>
      <c r="AN880">
        <v>20.32</v>
      </c>
      <c r="AO880">
        <v>19.97</v>
      </c>
      <c r="AP880">
        <v>19.43</v>
      </c>
      <c r="AQ880">
        <v>19.59</v>
      </c>
      <c r="AR880">
        <v>19.5</v>
      </c>
      <c r="AS880">
        <v>18.91</v>
      </c>
      <c r="AT880">
        <v>18.899999999999999</v>
      </c>
      <c r="AU880">
        <v>19.12</v>
      </c>
      <c r="AV880">
        <v>19.79</v>
      </c>
      <c r="AW880">
        <v>19.87</v>
      </c>
      <c r="AX880">
        <v>19.37</v>
      </c>
      <c r="AY880">
        <v>19.68</v>
      </c>
      <c r="AZ880">
        <v>20.100000000000001</v>
      </c>
      <c r="BA880">
        <v>19.25</v>
      </c>
      <c r="BB880">
        <v>19.22</v>
      </c>
      <c r="BC880">
        <v>18.739999999999998</v>
      </c>
      <c r="BD880">
        <v>18.38</v>
      </c>
      <c r="BE880">
        <v>17.899999999999999</v>
      </c>
      <c r="BF880">
        <v>17.559999999999999</v>
      </c>
      <c r="BG880">
        <v>18.12</v>
      </c>
      <c r="BH880">
        <v>17.899999999999999</v>
      </c>
      <c r="BI880">
        <v>17.37</v>
      </c>
      <c r="BJ880">
        <v>17.93</v>
      </c>
      <c r="BK880">
        <v>18.3</v>
      </c>
      <c r="BL880">
        <v>18.36</v>
      </c>
      <c r="BM880">
        <v>18.32</v>
      </c>
      <c r="BN880">
        <v>18.64</v>
      </c>
      <c r="BO880">
        <v>19.12</v>
      </c>
      <c r="BP880">
        <v>19.399999999999999</v>
      </c>
      <c r="BQ880">
        <v>19.32</v>
      </c>
      <c r="BR880">
        <v>19.14</v>
      </c>
      <c r="BS880" s="10">
        <f t="shared" si="26"/>
        <v>-0.14933333333333332</v>
      </c>
      <c r="BT880" s="11" cm="1">
        <f t="array" aca="1" ref="BT880" ca="1">_xlfn.PERCENTILE.INC((OFFSET(E880,0,1,1,COLUMNS(E880:BR880)-1) - E880:BQ880) / E880:BQ880, 0.05) * SQRT(COUNT(E880:BR880) - 1)</f>
        <v>-0.24289096126502735</v>
      </c>
      <c r="BU880" s="10" cm="1">
        <f t="array" aca="1" ref="BU880" ca="1">_xlfn.STDEV.P((E880:BQ880 - OFFSET(E880:BQ880,0,1)) / OFFSET(E880:BQ880,0,1)) * SQRT(COUNT(E880:BR880)-1)</f>
        <v>0.14206345208396109</v>
      </c>
      <c r="BV880" s="10" cm="1">
        <f t="array" ref="BV880">-(MAX(1 - (E880:BR880 / _xlfn.SCAN(E880, E880:BR880, _xlfn.LAMBDA(_xlpm.a,_xlpm.b, MAX(_xlpm.a, _xlpm.b))))))</f>
        <v>-0.22799999999999998</v>
      </c>
      <c r="BW880" s="12">
        <f t="shared" ca="1" si="27"/>
        <v>-1.0113039717521655</v>
      </c>
    </row>
    <row r="881" spans="1:75" x14ac:dyDescent="0.45">
      <c r="A881" s="2" t="s">
        <v>1781</v>
      </c>
      <c r="B881" t="s">
        <v>1782</v>
      </c>
      <c r="C881" t="s">
        <v>37</v>
      </c>
      <c r="D881" t="s">
        <v>29</v>
      </c>
      <c r="E881">
        <v>138.83000000000001</v>
      </c>
      <c r="F881">
        <v>137.75</v>
      </c>
      <c r="G881">
        <v>137.61000000000001</v>
      </c>
      <c r="H881">
        <v>135.32</v>
      </c>
      <c r="I881">
        <v>137.71</v>
      </c>
      <c r="J881">
        <v>137.51</v>
      </c>
      <c r="K881">
        <v>138.44</v>
      </c>
      <c r="L881">
        <v>138.68</v>
      </c>
      <c r="M881">
        <v>139.80000000000001</v>
      </c>
      <c r="N881">
        <v>140.1</v>
      </c>
      <c r="O881">
        <v>141.41</v>
      </c>
      <c r="P881">
        <v>140.88</v>
      </c>
      <c r="Q881">
        <v>141.85</v>
      </c>
      <c r="R881">
        <v>144.53</v>
      </c>
      <c r="S881">
        <v>146.24</v>
      </c>
      <c r="T881">
        <v>146.24</v>
      </c>
      <c r="U881">
        <v>145.9</v>
      </c>
      <c r="V881">
        <v>150.43</v>
      </c>
      <c r="W881">
        <v>152.13999999999999</v>
      </c>
      <c r="X881">
        <v>152.19</v>
      </c>
      <c r="Y881">
        <v>151.75</v>
      </c>
      <c r="Z881">
        <v>153.31</v>
      </c>
      <c r="AA881">
        <v>152.91999999999999</v>
      </c>
      <c r="AB881">
        <v>154.68</v>
      </c>
      <c r="AC881">
        <v>153.11000000000001</v>
      </c>
      <c r="AD881">
        <v>152.82</v>
      </c>
      <c r="AE881">
        <v>153.46</v>
      </c>
      <c r="AF881">
        <v>151.21</v>
      </c>
      <c r="AG881">
        <v>151.46</v>
      </c>
      <c r="AH881">
        <v>151.16</v>
      </c>
      <c r="AI881">
        <v>149.51</v>
      </c>
      <c r="AJ881">
        <v>149.51</v>
      </c>
      <c r="AK881">
        <v>146.87</v>
      </c>
      <c r="AL881">
        <v>146.43</v>
      </c>
      <c r="AM881">
        <v>147.02000000000001</v>
      </c>
      <c r="AN881">
        <v>146.19</v>
      </c>
      <c r="AO881">
        <v>145.16999999999999</v>
      </c>
      <c r="AP881">
        <v>144.05000000000001</v>
      </c>
      <c r="AQ881">
        <v>143.56</v>
      </c>
      <c r="AR881">
        <v>144.87</v>
      </c>
      <c r="AS881">
        <v>135.16999999999999</v>
      </c>
      <c r="AT881">
        <v>136.72999999999999</v>
      </c>
      <c r="AU881">
        <v>136.72999999999999</v>
      </c>
      <c r="AV881">
        <v>138.68</v>
      </c>
      <c r="AW881">
        <v>137.12</v>
      </c>
      <c r="AX881">
        <v>137.22</v>
      </c>
      <c r="AY881">
        <v>139.02000000000001</v>
      </c>
      <c r="AZ881">
        <v>140.38999999999999</v>
      </c>
      <c r="BA881">
        <v>141.85</v>
      </c>
      <c r="BB881">
        <v>140.49</v>
      </c>
      <c r="BC881">
        <v>139.07</v>
      </c>
      <c r="BD881">
        <v>137.94999999999999</v>
      </c>
      <c r="BE881">
        <v>138.29</v>
      </c>
      <c r="BF881">
        <v>138.53</v>
      </c>
      <c r="BG881">
        <v>139.07</v>
      </c>
      <c r="BH881">
        <v>140.53</v>
      </c>
      <c r="BI881">
        <v>137.51</v>
      </c>
      <c r="BJ881">
        <v>140.38999999999999</v>
      </c>
      <c r="BK881">
        <v>142.34</v>
      </c>
      <c r="BL881">
        <v>143.94999999999999</v>
      </c>
      <c r="BM881">
        <v>143.94999999999999</v>
      </c>
      <c r="BN881">
        <v>143.94999999999999</v>
      </c>
      <c r="BO881">
        <v>143.94999999999999</v>
      </c>
      <c r="BP881">
        <v>145.22</v>
      </c>
      <c r="BQ881">
        <v>144.72999999999999</v>
      </c>
      <c r="BR881">
        <v>144.83000000000001</v>
      </c>
      <c r="BS881" s="10">
        <f t="shared" si="26"/>
        <v>4.3218324569617515E-2</v>
      </c>
      <c r="BT881" s="11" cm="1">
        <f t="array" aca="1" ref="BT881" ca="1">_xlfn.PERCENTILE.INC((OFFSET(E881,0,1,1,COLUMNS(E881:BR881)-1) - E881:BQ881) / E881:BQ881, 0.05) * SQRT(COUNT(E881:BR881) - 1)</f>
        <v>-0.13097416826683528</v>
      </c>
      <c r="BU881" s="10" cm="1">
        <f t="array" aca="1" ref="BU881" ca="1">_xlfn.STDEV.P((E881:BQ881 - OFFSET(E881:BQ881,0,1)) / OFFSET(E881:BQ881,0,1)) * SQRT(COUNT(E881:BR881)-1)</f>
        <v>0.10676465871410093</v>
      </c>
      <c r="BV881" s="10" cm="1">
        <f t="array" ref="BV881">-(MAX(1 - (E881:BR881 / _xlfn.SCAN(E881, E881:BR881, _xlfn.LAMBDA(_xlpm.a,_xlpm.b, MAX(_xlpm.a, _xlpm.b))))))</f>
        <v>-0.12613136798551861</v>
      </c>
      <c r="BW881" s="12">
        <f t="shared" ca="1" si="27"/>
        <v>0.45785117620725735</v>
      </c>
    </row>
    <row r="882" spans="1:75" x14ac:dyDescent="0.45">
      <c r="A882" s="2" t="s">
        <v>1783</v>
      </c>
      <c r="B882" t="s">
        <v>1784</v>
      </c>
      <c r="C882" t="s">
        <v>22</v>
      </c>
      <c r="D882" t="s">
        <v>29</v>
      </c>
      <c r="E882">
        <v>317.60000000000002</v>
      </c>
      <c r="F882">
        <v>317</v>
      </c>
      <c r="G882">
        <v>319.60000000000002</v>
      </c>
      <c r="H882">
        <v>316.8</v>
      </c>
      <c r="I882">
        <v>319.2</v>
      </c>
      <c r="J882">
        <v>320.8</v>
      </c>
      <c r="K882">
        <v>324.2</v>
      </c>
      <c r="L882">
        <v>324.8</v>
      </c>
      <c r="M882">
        <v>329.2</v>
      </c>
      <c r="N882">
        <v>285.8</v>
      </c>
      <c r="O882">
        <v>296.8</v>
      </c>
      <c r="P882">
        <v>291</v>
      </c>
      <c r="Q882">
        <v>282.39999999999998</v>
      </c>
      <c r="R882">
        <v>284.60000000000002</v>
      </c>
      <c r="S882">
        <v>277</v>
      </c>
      <c r="T882">
        <v>276.39999999999998</v>
      </c>
      <c r="U882">
        <v>275.60000000000002</v>
      </c>
      <c r="V882">
        <v>274.39999999999998</v>
      </c>
      <c r="W882">
        <v>275.2</v>
      </c>
      <c r="X882">
        <v>273.8</v>
      </c>
      <c r="Y882">
        <v>269.39999999999998</v>
      </c>
      <c r="Z882">
        <v>274.8</v>
      </c>
      <c r="AA882">
        <v>272.39999999999998</v>
      </c>
      <c r="AB882">
        <v>267.2</v>
      </c>
      <c r="AC882">
        <v>270.39999999999998</v>
      </c>
      <c r="AD882">
        <v>271.60000000000002</v>
      </c>
      <c r="AE882">
        <v>273.2</v>
      </c>
      <c r="AF882">
        <v>270.2</v>
      </c>
      <c r="AG882">
        <v>270</v>
      </c>
      <c r="AH882">
        <v>267.2</v>
      </c>
      <c r="AI882">
        <v>265.2</v>
      </c>
      <c r="AJ882">
        <v>266.2</v>
      </c>
      <c r="AK882">
        <v>264</v>
      </c>
      <c r="AL882">
        <v>268.2</v>
      </c>
      <c r="AM882">
        <v>272</v>
      </c>
      <c r="AN882">
        <v>267</v>
      </c>
      <c r="AO882">
        <v>264</v>
      </c>
      <c r="AP882">
        <v>263.8</v>
      </c>
      <c r="AQ882">
        <v>265.2</v>
      </c>
      <c r="AR882">
        <v>265.39999999999998</v>
      </c>
      <c r="AS882">
        <v>260</v>
      </c>
      <c r="AT882">
        <v>262.8</v>
      </c>
      <c r="AU882">
        <v>261</v>
      </c>
      <c r="AV882">
        <v>261</v>
      </c>
      <c r="AW882">
        <v>257</v>
      </c>
      <c r="AX882">
        <v>253.4</v>
      </c>
      <c r="AY882">
        <v>253</v>
      </c>
      <c r="AZ882">
        <v>255.8</v>
      </c>
      <c r="BA882">
        <v>252.6</v>
      </c>
      <c r="BB882">
        <v>254.2</v>
      </c>
      <c r="BC882">
        <v>254.2</v>
      </c>
      <c r="BD882">
        <v>250</v>
      </c>
      <c r="BE882">
        <v>246</v>
      </c>
      <c r="BF882">
        <v>243</v>
      </c>
      <c r="BG882">
        <v>245</v>
      </c>
      <c r="BH882">
        <v>258.39999999999998</v>
      </c>
      <c r="BI882">
        <v>252.4</v>
      </c>
      <c r="BJ882">
        <v>258.60000000000002</v>
      </c>
      <c r="BK882">
        <v>262.2</v>
      </c>
      <c r="BL882">
        <v>262.8</v>
      </c>
      <c r="BM882">
        <v>264.2</v>
      </c>
      <c r="BN882">
        <v>264.2</v>
      </c>
      <c r="BO882">
        <v>264.2</v>
      </c>
      <c r="BP882">
        <v>267.2</v>
      </c>
      <c r="BQ882">
        <v>266.2</v>
      </c>
      <c r="BR882">
        <v>266</v>
      </c>
      <c r="BS882" s="10">
        <f t="shared" si="26"/>
        <v>-0.16246851385390434</v>
      </c>
      <c r="BT882" s="11" cm="1">
        <f t="array" aca="1" ref="BT882" ca="1">_xlfn.PERCENTILE.INC((OFFSET(E882,0,1,1,COLUMNS(E882:BR882)-1) - E882:BQ882) / E882:BQ882, 0.05) * SQRT(COUNT(E882:BR882) - 1)</f>
        <v>-0.18257128362010969</v>
      </c>
      <c r="BU882" s="10" cm="1">
        <f t="array" aca="1" ref="BU882" ca="1">_xlfn.STDEV.P((E882:BQ882 - OFFSET(E882:BQ882,0,1)) / OFFSET(E882:BQ882,0,1)) * SQRT(COUNT(E882:BR882)-1)</f>
        <v>0.1884686314744185</v>
      </c>
      <c r="BV882" s="10" cm="1">
        <f t="array" ref="BV882">-(MAX(1 - (E882:BR882 / _xlfn.SCAN(E882, E882:BR882, _xlfn.LAMBDA(_xlpm.a,_xlpm.b, MAX(_xlpm.a, _xlpm.b))))))</f>
        <v>-0.2618469015795869</v>
      </c>
      <c r="BW882" s="12">
        <f t="shared" ca="1" si="27"/>
        <v>-0.83199263785808286</v>
      </c>
    </row>
    <row r="883" spans="1:75" x14ac:dyDescent="0.45">
      <c r="A883" s="2" t="s">
        <v>1785</v>
      </c>
      <c r="B883" t="s">
        <v>1786</v>
      </c>
      <c r="C883" t="s">
        <v>22</v>
      </c>
      <c r="D883" t="s">
        <v>8</v>
      </c>
      <c r="E883">
        <v>798</v>
      </c>
      <c r="F883">
        <v>785.6</v>
      </c>
      <c r="G883">
        <v>747.6</v>
      </c>
      <c r="H883">
        <v>749</v>
      </c>
      <c r="I883">
        <v>747.4</v>
      </c>
      <c r="J883">
        <v>734</v>
      </c>
      <c r="K883">
        <v>732.4</v>
      </c>
      <c r="L883">
        <v>743.6</v>
      </c>
      <c r="M883">
        <v>755.6</v>
      </c>
      <c r="N883">
        <v>783</v>
      </c>
      <c r="O883">
        <v>792.2</v>
      </c>
      <c r="P883">
        <v>818</v>
      </c>
      <c r="Q883">
        <v>835.4</v>
      </c>
      <c r="R883">
        <v>839</v>
      </c>
      <c r="S883">
        <v>840</v>
      </c>
      <c r="T883">
        <v>850.4</v>
      </c>
      <c r="U883">
        <v>854.8</v>
      </c>
      <c r="V883">
        <v>836.8</v>
      </c>
      <c r="W883">
        <v>840.8</v>
      </c>
      <c r="X883">
        <v>850</v>
      </c>
      <c r="Y883">
        <v>859.6</v>
      </c>
      <c r="Z883">
        <v>869.4</v>
      </c>
      <c r="AA883">
        <v>871.6</v>
      </c>
      <c r="AB883">
        <v>887.8</v>
      </c>
      <c r="AC883">
        <v>894.6</v>
      </c>
      <c r="AD883">
        <v>883</v>
      </c>
      <c r="AE883">
        <v>908.8</v>
      </c>
      <c r="AF883">
        <v>894.8</v>
      </c>
      <c r="AG883">
        <v>879</v>
      </c>
      <c r="AH883">
        <v>876</v>
      </c>
      <c r="AI883">
        <v>880.4</v>
      </c>
      <c r="AJ883">
        <v>884.2</v>
      </c>
      <c r="AK883">
        <v>879</v>
      </c>
      <c r="AL883">
        <v>873.6</v>
      </c>
      <c r="AM883">
        <v>868.6</v>
      </c>
      <c r="AN883">
        <v>867.2</v>
      </c>
      <c r="AO883">
        <v>843.4</v>
      </c>
      <c r="AP883">
        <v>817</v>
      </c>
      <c r="AQ883">
        <v>816</v>
      </c>
      <c r="AR883">
        <v>823</v>
      </c>
      <c r="AS883">
        <v>804</v>
      </c>
      <c r="AT883">
        <v>811.6</v>
      </c>
      <c r="AU883">
        <v>814.2</v>
      </c>
      <c r="AV883">
        <v>841.8</v>
      </c>
      <c r="AW883">
        <v>826</v>
      </c>
      <c r="AX883">
        <v>817.4</v>
      </c>
      <c r="AY883">
        <v>826.2</v>
      </c>
      <c r="AZ883">
        <v>856.8</v>
      </c>
      <c r="BA883">
        <v>852</v>
      </c>
      <c r="BB883">
        <v>860.2</v>
      </c>
      <c r="BC883">
        <v>828</v>
      </c>
      <c r="BD883">
        <v>838.6</v>
      </c>
      <c r="BE883">
        <v>812.6</v>
      </c>
      <c r="BF883">
        <v>815.4</v>
      </c>
      <c r="BG883">
        <v>832</v>
      </c>
      <c r="BH883">
        <v>869</v>
      </c>
      <c r="BI883">
        <v>859</v>
      </c>
      <c r="BJ883">
        <v>872.8</v>
      </c>
      <c r="BK883">
        <v>894.8</v>
      </c>
      <c r="BL883">
        <v>900.4</v>
      </c>
      <c r="BM883">
        <v>900.4</v>
      </c>
      <c r="BN883">
        <v>897.6</v>
      </c>
      <c r="BO883">
        <v>892.4</v>
      </c>
      <c r="BP883">
        <v>891.8</v>
      </c>
      <c r="BQ883">
        <v>900.4</v>
      </c>
      <c r="BR883">
        <v>900.4</v>
      </c>
      <c r="BS883" s="10">
        <f t="shared" si="26"/>
        <v>0.1283208020050125</v>
      </c>
      <c r="BT883" s="11" cm="1">
        <f t="array" aca="1" ref="BT883" ca="1">_xlfn.PERCENTILE.INC((OFFSET(E883,0,1,1,COLUMNS(E883:BR883)-1) - E883:BQ883) / E883:BQ883, 0.05) * SQRT(COUNT(E883:BR883) - 1)</f>
        <v>-0.24422330962933078</v>
      </c>
      <c r="BU883" s="10" cm="1">
        <f t="array" aca="1" ref="BU883" ca="1">_xlfn.STDEV.P((E883:BQ883 - OFFSET(E883:BQ883,0,1)) / OFFSET(E883:BQ883,0,1)) * SQRT(COUNT(E883:BR883)-1)</f>
        <v>0.14537497060991442</v>
      </c>
      <c r="BV883" s="10" cm="1">
        <f t="array" ref="BV883">-(MAX(1 - (E883:BR883 / _xlfn.SCAN(E883, E883:BR883, _xlfn.LAMBDA(_xlpm.a,_xlpm.b, MAX(_xlpm.a, _xlpm.b))))))</f>
        <v>-0.11531690140845063</v>
      </c>
      <c r="BW883" s="12">
        <f t="shared" ca="1" si="27"/>
        <v>0.92164972720465599</v>
      </c>
    </row>
    <row r="884" spans="1:75" x14ac:dyDescent="0.45">
      <c r="A884" s="2" t="s">
        <v>1787</v>
      </c>
      <c r="B884" t="s">
        <v>1788</v>
      </c>
      <c r="C884" t="s">
        <v>19</v>
      </c>
      <c r="D884" t="s">
        <v>8</v>
      </c>
      <c r="E884">
        <v>179.75</v>
      </c>
      <c r="F884">
        <v>177.6</v>
      </c>
      <c r="G884">
        <v>180.65</v>
      </c>
      <c r="H884">
        <v>179.15</v>
      </c>
      <c r="I884">
        <v>183.05</v>
      </c>
      <c r="J884">
        <v>184.5</v>
      </c>
      <c r="K884">
        <v>187</v>
      </c>
      <c r="L884">
        <v>187.45</v>
      </c>
      <c r="M884">
        <v>185.1</v>
      </c>
      <c r="N884">
        <v>189.3</v>
      </c>
      <c r="O884">
        <v>192.15</v>
      </c>
      <c r="P884">
        <v>191.25</v>
      </c>
      <c r="Q884">
        <v>193.4</v>
      </c>
      <c r="R884">
        <v>192.05</v>
      </c>
      <c r="S884">
        <v>193</v>
      </c>
      <c r="T884">
        <v>191.65</v>
      </c>
      <c r="U884">
        <v>199.5</v>
      </c>
      <c r="V884">
        <v>200.3</v>
      </c>
      <c r="W884">
        <v>199</v>
      </c>
      <c r="X884">
        <v>203.5</v>
      </c>
      <c r="Y884">
        <v>205</v>
      </c>
      <c r="Z884">
        <v>210.6</v>
      </c>
      <c r="AA884">
        <v>213.1</v>
      </c>
      <c r="AB884">
        <v>221.6</v>
      </c>
      <c r="AC884">
        <v>223.7</v>
      </c>
      <c r="AD884">
        <v>228.8</v>
      </c>
      <c r="AE884">
        <v>226.5</v>
      </c>
      <c r="AF884">
        <v>221.7</v>
      </c>
      <c r="AG884">
        <v>222.1</v>
      </c>
      <c r="AH884">
        <v>223.4</v>
      </c>
      <c r="AI884">
        <v>228</v>
      </c>
      <c r="AJ884">
        <v>227.2</v>
      </c>
      <c r="AK884">
        <v>228.7</v>
      </c>
      <c r="AL884">
        <v>236.1</v>
      </c>
      <c r="AM884">
        <v>234.5</v>
      </c>
      <c r="AN884">
        <v>239.7</v>
      </c>
      <c r="AO884">
        <v>246.3</v>
      </c>
      <c r="AP884">
        <v>237</v>
      </c>
      <c r="AQ884">
        <v>237.3</v>
      </c>
      <c r="AR884">
        <v>238.8</v>
      </c>
      <c r="AS884">
        <v>231.4</v>
      </c>
      <c r="AT884">
        <v>235.8</v>
      </c>
      <c r="AU884">
        <v>231.7</v>
      </c>
      <c r="AV884">
        <v>232.5</v>
      </c>
      <c r="AW884">
        <v>230.5</v>
      </c>
      <c r="AX884">
        <v>229.3</v>
      </c>
      <c r="AY884">
        <v>230.5</v>
      </c>
      <c r="AZ884">
        <v>237.5</v>
      </c>
      <c r="BA884">
        <v>234.8</v>
      </c>
      <c r="BB884">
        <v>232.8</v>
      </c>
      <c r="BC884">
        <v>229.2</v>
      </c>
      <c r="BD884">
        <v>229.3</v>
      </c>
      <c r="BE884">
        <v>225</v>
      </c>
      <c r="BF884">
        <v>229.1</v>
      </c>
      <c r="BG884">
        <v>228.9</v>
      </c>
      <c r="BH884">
        <v>227.3</v>
      </c>
      <c r="BI884">
        <v>220</v>
      </c>
      <c r="BJ884">
        <v>220.4</v>
      </c>
      <c r="BK884">
        <v>221.4</v>
      </c>
      <c r="BL884">
        <v>223.7</v>
      </c>
      <c r="BM884">
        <v>223.7</v>
      </c>
      <c r="BN884">
        <v>226.4</v>
      </c>
      <c r="BO884">
        <v>227.6</v>
      </c>
      <c r="BP884">
        <v>225.8</v>
      </c>
      <c r="BQ884">
        <v>227.5</v>
      </c>
      <c r="BR884">
        <v>227.5</v>
      </c>
      <c r="BS884" s="10">
        <f t="shared" si="26"/>
        <v>0.26564673157162727</v>
      </c>
      <c r="BT884" s="11" cm="1">
        <f t="array" aca="1" ref="BT884" ca="1">_xlfn.PERCENTILE.INC((OFFSET(E884,0,1,1,COLUMNS(E884:BR884)-1) - E884:BQ884) / E884:BQ884, 0.05) * SQRT(COUNT(E884:BR884) - 1)</f>
        <v>-0.16692249626728331</v>
      </c>
      <c r="BU884" s="10" cm="1">
        <f t="array" aca="1" ref="BU884" ca="1">_xlfn.STDEV.P((E884:BQ884 - OFFSET(E884:BQ884,0,1)) / OFFSET(E884:BQ884,0,1)) * SQRT(COUNT(E884:BR884)-1)</f>
        <v>0.12991109380891702</v>
      </c>
      <c r="BV884" s="10" cm="1">
        <f t="array" ref="BV884">-(MAX(1 - (E884:BR884 / _xlfn.SCAN(E884, E884:BR884, _xlfn.LAMBDA(_xlpm.a,_xlpm.b, MAX(_xlpm.a, _xlpm.b))))))</f>
        <v>-0.10678034916768175</v>
      </c>
      <c r="BW884" s="12">
        <f t="shared" ca="1" si="27"/>
        <v>2.0884338944192975</v>
      </c>
    </row>
    <row r="885" spans="1:75" x14ac:dyDescent="0.45">
      <c r="A885" s="2" t="s">
        <v>1789</v>
      </c>
      <c r="B885" t="s">
        <v>1790</v>
      </c>
      <c r="C885" t="s">
        <v>22</v>
      </c>
      <c r="D885" t="s">
        <v>8</v>
      </c>
      <c r="E885">
        <v>57.86</v>
      </c>
      <c r="F885">
        <v>58.12</v>
      </c>
      <c r="G885">
        <v>59.34</v>
      </c>
      <c r="H885">
        <v>59.24</v>
      </c>
      <c r="I885">
        <v>61.52</v>
      </c>
      <c r="J885">
        <v>61.76</v>
      </c>
      <c r="K885">
        <v>61.8</v>
      </c>
      <c r="L885">
        <v>61.44</v>
      </c>
      <c r="M885">
        <v>60.26</v>
      </c>
      <c r="N885">
        <v>61.58</v>
      </c>
      <c r="O885">
        <v>62.12</v>
      </c>
      <c r="P885">
        <v>60.96</v>
      </c>
      <c r="Q885">
        <v>59.34</v>
      </c>
      <c r="R885">
        <v>60.02</v>
      </c>
      <c r="S885">
        <v>63.3</v>
      </c>
      <c r="T885">
        <v>63.06</v>
      </c>
      <c r="U885">
        <v>61.94</v>
      </c>
      <c r="V885">
        <v>62.82</v>
      </c>
      <c r="W885">
        <v>62.42</v>
      </c>
      <c r="X885">
        <v>62.48</v>
      </c>
      <c r="Y885">
        <v>62.2</v>
      </c>
      <c r="Z885">
        <v>63.14</v>
      </c>
      <c r="AA885">
        <v>62.68</v>
      </c>
      <c r="AB885">
        <v>63.68</v>
      </c>
      <c r="AC885">
        <v>64.22</v>
      </c>
      <c r="AD885">
        <v>63.78</v>
      </c>
      <c r="AE885">
        <v>62.82</v>
      </c>
      <c r="AF885">
        <v>62.46</v>
      </c>
      <c r="AG885">
        <v>62.02</v>
      </c>
      <c r="AH885">
        <v>61.52</v>
      </c>
      <c r="AI885">
        <v>63</v>
      </c>
      <c r="AJ885">
        <v>63.52</v>
      </c>
      <c r="AK885">
        <v>62.68</v>
      </c>
      <c r="AL885">
        <v>62.5</v>
      </c>
      <c r="AM885">
        <v>62.2</v>
      </c>
      <c r="AN885">
        <v>61.62</v>
      </c>
      <c r="AO885">
        <v>61.84</v>
      </c>
      <c r="AP885">
        <v>59.5</v>
      </c>
      <c r="AQ885">
        <v>59.82</v>
      </c>
      <c r="AR885">
        <v>59.76</v>
      </c>
      <c r="AS885">
        <v>56.78</v>
      </c>
      <c r="AT885">
        <v>56.1</v>
      </c>
      <c r="AU885">
        <v>55.72</v>
      </c>
      <c r="AV885">
        <v>57.14</v>
      </c>
      <c r="AW885">
        <v>57.06</v>
      </c>
      <c r="AX885">
        <v>57.02</v>
      </c>
      <c r="AY885">
        <v>58.12</v>
      </c>
      <c r="AZ885">
        <v>59.06</v>
      </c>
      <c r="BA885">
        <v>58.04</v>
      </c>
      <c r="BB885">
        <v>58.16</v>
      </c>
      <c r="BC885">
        <v>57.78</v>
      </c>
      <c r="BD885">
        <v>56.86</v>
      </c>
      <c r="BE885">
        <v>56.38</v>
      </c>
      <c r="BF885">
        <v>56.64</v>
      </c>
      <c r="BG885">
        <v>57.12</v>
      </c>
      <c r="BH885">
        <v>57.02</v>
      </c>
      <c r="BI885">
        <v>56.38</v>
      </c>
      <c r="BJ885">
        <v>57.62</v>
      </c>
      <c r="BK885">
        <v>57.96</v>
      </c>
      <c r="BL885">
        <v>59.06</v>
      </c>
      <c r="BM885">
        <v>58.52</v>
      </c>
      <c r="BN885">
        <v>59.04</v>
      </c>
      <c r="BO885">
        <v>59.62</v>
      </c>
      <c r="BP885">
        <v>60.06</v>
      </c>
      <c r="BQ885">
        <v>60.28</v>
      </c>
      <c r="BR885">
        <v>60.04</v>
      </c>
      <c r="BS885" s="10">
        <f t="shared" si="26"/>
        <v>3.7677151745592809E-2</v>
      </c>
      <c r="BT885" s="11" cm="1">
        <f t="array" aca="1" ref="BT885" ca="1">_xlfn.PERCENTILE.INC((OFFSET(E885,0,1,1,COLUMNS(E885:BR885)-1) - E885:BQ885) / E885:BQ885, 0.05) * SQRT(COUNT(E885:BR885) - 1)</f>
        <v>-0.15398340162747098</v>
      </c>
      <c r="BU885" s="10" cm="1">
        <f t="array" aca="1" ref="BU885" ca="1">_xlfn.STDEV.P((E885:BQ885 - OFFSET(E885:BQ885,0,1)) / OFFSET(E885:BQ885,0,1)) * SQRT(COUNT(E885:BR885)-1)</f>
        <v>0.13078728916304375</v>
      </c>
      <c r="BV885" s="10" cm="1">
        <f t="array" ref="BV885">-(MAX(1 - (E885:BR885 / _xlfn.SCAN(E885, E885:BR885, _xlfn.LAMBDA(_xlpm.a,_xlpm.b, MAX(_xlpm.a, _xlpm.b))))))</f>
        <v>-0.13235752102148868</v>
      </c>
      <c r="BW885" s="12">
        <f t="shared" ca="1" si="27"/>
        <v>0.33138657451308057</v>
      </c>
    </row>
    <row r="886" spans="1:75" x14ac:dyDescent="0.45">
      <c r="A886" s="2" t="s">
        <v>1791</v>
      </c>
      <c r="B886" t="s">
        <v>1792</v>
      </c>
      <c r="C886" t="s">
        <v>37</v>
      </c>
      <c r="D886" t="s">
        <v>29</v>
      </c>
      <c r="E886">
        <v>2000</v>
      </c>
      <c r="F886">
        <v>1962</v>
      </c>
      <c r="G886">
        <v>1948</v>
      </c>
      <c r="H886">
        <v>1936</v>
      </c>
      <c r="I886">
        <v>1874</v>
      </c>
      <c r="J886">
        <v>1906</v>
      </c>
      <c r="K886">
        <v>1882</v>
      </c>
      <c r="L886">
        <v>1870</v>
      </c>
      <c r="M886">
        <v>1910</v>
      </c>
      <c r="N886">
        <v>1950</v>
      </c>
      <c r="O886">
        <v>1974</v>
      </c>
      <c r="P886">
        <v>2000</v>
      </c>
      <c r="Q886">
        <v>1994</v>
      </c>
      <c r="R886">
        <v>1998</v>
      </c>
      <c r="S886">
        <v>2010</v>
      </c>
      <c r="T886">
        <v>2020</v>
      </c>
      <c r="U886">
        <v>2015</v>
      </c>
      <c r="V886">
        <v>2020</v>
      </c>
      <c r="W886">
        <v>2020</v>
      </c>
      <c r="X886">
        <v>1996</v>
      </c>
      <c r="Y886">
        <v>1972</v>
      </c>
      <c r="Z886">
        <v>1990</v>
      </c>
      <c r="AA886">
        <v>1994</v>
      </c>
      <c r="AB886">
        <v>1970</v>
      </c>
      <c r="AC886">
        <v>2005</v>
      </c>
      <c r="AD886">
        <v>2045</v>
      </c>
      <c r="AE886">
        <v>1998</v>
      </c>
      <c r="AF886">
        <v>1998</v>
      </c>
      <c r="AG886">
        <v>1992</v>
      </c>
      <c r="AH886">
        <v>1996</v>
      </c>
      <c r="AI886">
        <v>1988</v>
      </c>
      <c r="AJ886">
        <v>1980</v>
      </c>
      <c r="AK886">
        <v>1960</v>
      </c>
      <c r="AL886">
        <v>1938</v>
      </c>
      <c r="AM886">
        <v>1966</v>
      </c>
      <c r="AN886">
        <v>1938</v>
      </c>
      <c r="AO886">
        <v>1920</v>
      </c>
      <c r="AP886">
        <v>1898</v>
      </c>
      <c r="AQ886">
        <v>1876</v>
      </c>
      <c r="AR886">
        <v>1874</v>
      </c>
      <c r="AS886">
        <v>1822</v>
      </c>
      <c r="AT886">
        <v>1858</v>
      </c>
      <c r="AU886">
        <v>1850</v>
      </c>
      <c r="AV886">
        <v>1900</v>
      </c>
      <c r="AW886">
        <v>1912</v>
      </c>
      <c r="AX886">
        <v>1920</v>
      </c>
      <c r="AY886">
        <v>1940</v>
      </c>
      <c r="AZ886">
        <v>1944</v>
      </c>
      <c r="BA886">
        <v>1938</v>
      </c>
      <c r="BB886">
        <v>1916</v>
      </c>
      <c r="BC886">
        <v>1904</v>
      </c>
      <c r="BD886">
        <v>1886</v>
      </c>
      <c r="BE886">
        <v>1894</v>
      </c>
      <c r="BF886">
        <v>1892</v>
      </c>
      <c r="BG886">
        <v>1918</v>
      </c>
      <c r="BH886">
        <v>1922</v>
      </c>
      <c r="BI886">
        <v>1866</v>
      </c>
      <c r="BJ886">
        <v>1896</v>
      </c>
      <c r="BK886">
        <v>1928</v>
      </c>
      <c r="BL886">
        <v>1962</v>
      </c>
      <c r="BM886">
        <v>1968</v>
      </c>
      <c r="BN886">
        <v>1968</v>
      </c>
      <c r="BO886">
        <v>1968</v>
      </c>
      <c r="BP886">
        <v>2005</v>
      </c>
      <c r="BQ886">
        <v>1982</v>
      </c>
      <c r="BR886">
        <v>1984</v>
      </c>
      <c r="BS886" s="10">
        <f t="shared" si="26"/>
        <v>-8.0000000000000002E-3</v>
      </c>
      <c r="BT886" s="11" cm="1">
        <f t="array" aca="1" ref="BT886" ca="1">_xlfn.PERCENTILE.INC((OFFSET(E886,0,1,1,COLUMNS(E886:BR886)-1) - E886:BQ886) / E886:BQ886, 0.05) * SQRT(COUNT(E886:BR886) - 1)</f>
        <v>-0.17887173413107749</v>
      </c>
      <c r="BU886" s="10" cm="1">
        <f t="array" aca="1" ref="BU886" ca="1">_xlfn.STDEV.P((E886:BQ886 - OFFSET(E886:BQ886,0,1)) / OFFSET(E886:BQ886,0,1)) * SQRT(COUNT(E886:BR886)-1)</f>
        <v>0.10432191549092228</v>
      </c>
      <c r="BV886" s="10" cm="1">
        <f t="array" ref="BV886">-(MAX(1 - (E886:BR886 / _xlfn.SCAN(E886, E886:BR886, _xlfn.LAMBDA(_xlpm.a,_xlpm.b, MAX(_xlpm.a, _xlpm.b))))))</f>
        <v>-0.10904645476772612</v>
      </c>
      <c r="BW886" s="12">
        <f t="shared" ca="1" si="27"/>
        <v>-2.2392226877805659E-2</v>
      </c>
    </row>
    <row r="887" spans="1:75" x14ac:dyDescent="0.45">
      <c r="A887" s="2" t="s">
        <v>1793</v>
      </c>
      <c r="B887" t="s">
        <v>1794</v>
      </c>
      <c r="C887" t="s">
        <v>37</v>
      </c>
      <c r="D887" t="s">
        <v>26</v>
      </c>
      <c r="E887">
        <v>51.35</v>
      </c>
      <c r="F887">
        <v>50.5</v>
      </c>
      <c r="G887">
        <v>51.85</v>
      </c>
      <c r="H887">
        <v>50.65</v>
      </c>
      <c r="I887">
        <v>51.85</v>
      </c>
      <c r="J887">
        <v>51</v>
      </c>
      <c r="K887">
        <v>49.68</v>
      </c>
      <c r="L887">
        <v>50.05</v>
      </c>
      <c r="M887">
        <v>51.4</v>
      </c>
      <c r="N887">
        <v>51.8</v>
      </c>
      <c r="O887">
        <v>51.9</v>
      </c>
      <c r="P887">
        <v>51.9</v>
      </c>
      <c r="Q887">
        <v>52.7</v>
      </c>
      <c r="R887">
        <v>52.45</v>
      </c>
      <c r="S887">
        <v>52.65</v>
      </c>
      <c r="T887">
        <v>52.45</v>
      </c>
      <c r="U887">
        <v>49.98</v>
      </c>
      <c r="V887">
        <v>49.96</v>
      </c>
      <c r="W887">
        <v>50.4</v>
      </c>
      <c r="X887">
        <v>50.05</v>
      </c>
      <c r="Y887">
        <v>49.38</v>
      </c>
      <c r="Z887">
        <v>50.75</v>
      </c>
      <c r="AA887">
        <v>50.6</v>
      </c>
      <c r="AB887">
        <v>50.75</v>
      </c>
      <c r="AC887">
        <v>51.5</v>
      </c>
      <c r="AD887">
        <v>52.1</v>
      </c>
      <c r="AE887">
        <v>52</v>
      </c>
      <c r="AF887">
        <v>50.8</v>
      </c>
      <c r="AG887">
        <v>51.2</v>
      </c>
      <c r="AH887">
        <v>51.45</v>
      </c>
      <c r="AI887">
        <v>52.95</v>
      </c>
      <c r="AJ887">
        <v>52.2</v>
      </c>
      <c r="AK887">
        <v>53.15</v>
      </c>
      <c r="AL887">
        <v>53.45</v>
      </c>
      <c r="AM887">
        <v>56.05</v>
      </c>
      <c r="AN887">
        <v>56.55</v>
      </c>
      <c r="AO887">
        <v>56.65</v>
      </c>
      <c r="AP887">
        <v>55</v>
      </c>
      <c r="AQ887">
        <v>53.4</v>
      </c>
      <c r="AR887">
        <v>55.3</v>
      </c>
      <c r="AS887">
        <v>52.35</v>
      </c>
      <c r="AT887">
        <v>53.6</v>
      </c>
      <c r="AU887">
        <v>52.85</v>
      </c>
      <c r="AV887">
        <v>54.5</v>
      </c>
      <c r="AW887">
        <v>53.5</v>
      </c>
      <c r="AX887">
        <v>53</v>
      </c>
      <c r="AY887">
        <v>52.5</v>
      </c>
      <c r="AZ887">
        <v>54.4</v>
      </c>
      <c r="BA887">
        <v>54.85</v>
      </c>
      <c r="BB887">
        <v>55.6</v>
      </c>
      <c r="BC887">
        <v>54.7</v>
      </c>
      <c r="BD887">
        <v>54.1</v>
      </c>
      <c r="BE887">
        <v>52.85</v>
      </c>
      <c r="BF887">
        <v>53.15</v>
      </c>
      <c r="BG887">
        <v>53.5</v>
      </c>
      <c r="BH887">
        <v>54.9</v>
      </c>
      <c r="BI887">
        <v>55.05</v>
      </c>
      <c r="BJ887">
        <v>55.6</v>
      </c>
      <c r="BK887">
        <v>55.8</v>
      </c>
      <c r="BL887">
        <v>56</v>
      </c>
      <c r="BM887">
        <v>56</v>
      </c>
      <c r="BN887">
        <v>57.65</v>
      </c>
      <c r="BO887">
        <v>57.7</v>
      </c>
      <c r="BP887">
        <v>57.8</v>
      </c>
      <c r="BQ887">
        <v>57.95</v>
      </c>
      <c r="BR887">
        <v>57.95</v>
      </c>
      <c r="BS887" s="10">
        <f t="shared" si="26"/>
        <v>0.12852969814995133</v>
      </c>
      <c r="BT887" s="11" cm="1">
        <f t="array" aca="1" ref="BT887" ca="1">_xlfn.PERCENTILE.INC((OFFSET(E887,0,1,1,COLUMNS(E887:BR887)-1) - E887:BQ887) / E887:BQ887, 0.05) * SQRT(COUNT(E887:BR887) - 1)</f>
        <v>-0.22936476588742413</v>
      </c>
      <c r="BU887" s="10" cm="1">
        <f t="array" aca="1" ref="BU887" ca="1">_xlfn.STDEV.P((E887:BQ887 - OFFSET(E887:BQ887,0,1)) / OFFSET(E887:BQ887,0,1)) * SQRT(COUNT(E887:BR887)-1)</f>
        <v>0.15647596090040405</v>
      </c>
      <c r="BV887" s="10" cm="1">
        <f t="array" ref="BV887">-(MAX(1 - (E887:BR887 / _xlfn.SCAN(E887, E887:BR887, _xlfn.LAMBDA(_xlpm.a,_xlpm.b, MAX(_xlpm.a, _xlpm.b))))))</f>
        <v>-7.5904677846425406E-2</v>
      </c>
      <c r="BW887" s="12">
        <f t="shared" ca="1" si="27"/>
        <v>0.85759945091735057</v>
      </c>
    </row>
    <row r="888" spans="1:75" x14ac:dyDescent="0.45">
      <c r="A888" s="2" t="s">
        <v>1795</v>
      </c>
      <c r="B888" t="s">
        <v>1796</v>
      </c>
      <c r="C888" t="s">
        <v>80</v>
      </c>
      <c r="D888" t="s">
        <v>26</v>
      </c>
      <c r="E888">
        <v>60.8</v>
      </c>
      <c r="F888">
        <v>59.9</v>
      </c>
      <c r="G888">
        <v>59.9</v>
      </c>
      <c r="H888">
        <v>59.6</v>
      </c>
      <c r="I888">
        <v>59.2</v>
      </c>
      <c r="J888">
        <v>57.6</v>
      </c>
      <c r="K888">
        <v>57.3</v>
      </c>
      <c r="L888">
        <v>55.9</v>
      </c>
      <c r="M888">
        <v>56.3</v>
      </c>
      <c r="N888">
        <v>58.8</v>
      </c>
      <c r="O888">
        <v>58.6</v>
      </c>
      <c r="P888">
        <v>58.1</v>
      </c>
      <c r="Q888">
        <v>59.6</v>
      </c>
      <c r="R888">
        <v>58.4</v>
      </c>
      <c r="S888">
        <v>60.2</v>
      </c>
      <c r="T888">
        <v>61.4</v>
      </c>
      <c r="U888">
        <v>59.5</v>
      </c>
      <c r="V888">
        <v>56.5</v>
      </c>
      <c r="W888">
        <v>56.8</v>
      </c>
      <c r="X888">
        <v>56.4</v>
      </c>
      <c r="Y888">
        <v>61.1</v>
      </c>
      <c r="Z888">
        <v>58.9</v>
      </c>
      <c r="AA888">
        <v>61.4</v>
      </c>
      <c r="AB888">
        <v>65.599999999999994</v>
      </c>
      <c r="AC888">
        <v>64.900000000000006</v>
      </c>
      <c r="AD888">
        <v>64.400000000000006</v>
      </c>
      <c r="AE888">
        <v>63.1</v>
      </c>
      <c r="AF888">
        <v>65</v>
      </c>
      <c r="AG888">
        <v>64.7</v>
      </c>
      <c r="AH888">
        <v>65.599999999999994</v>
      </c>
      <c r="AI888">
        <v>66</v>
      </c>
      <c r="AJ888">
        <v>63.7</v>
      </c>
      <c r="AK888">
        <v>65.2</v>
      </c>
      <c r="AL888">
        <v>61</v>
      </c>
      <c r="AM888">
        <v>56.6</v>
      </c>
      <c r="AN888">
        <v>57.9</v>
      </c>
      <c r="AO888">
        <v>57.9</v>
      </c>
      <c r="AP888">
        <v>58.3</v>
      </c>
      <c r="AQ888">
        <v>56.9</v>
      </c>
      <c r="AR888">
        <v>56.2</v>
      </c>
      <c r="AS888">
        <v>53.2</v>
      </c>
      <c r="AT888">
        <v>54.3</v>
      </c>
      <c r="AU888">
        <v>53.9</v>
      </c>
      <c r="AV888">
        <v>53.5</v>
      </c>
      <c r="AW888">
        <v>53</v>
      </c>
      <c r="AX888">
        <v>52</v>
      </c>
      <c r="AY888">
        <v>53.6</v>
      </c>
      <c r="AZ888">
        <v>52.6</v>
      </c>
      <c r="BA888">
        <v>52</v>
      </c>
      <c r="BB888">
        <v>52.8</v>
      </c>
      <c r="BC888">
        <v>49.85</v>
      </c>
      <c r="BD888">
        <v>50</v>
      </c>
      <c r="BE888">
        <v>51</v>
      </c>
      <c r="BF888">
        <v>49.65</v>
      </c>
      <c r="BG888">
        <v>49.15</v>
      </c>
      <c r="BH888">
        <v>50.7</v>
      </c>
      <c r="BI888">
        <v>53.2</v>
      </c>
      <c r="BJ888">
        <v>54.2</v>
      </c>
      <c r="BK888">
        <v>56.6</v>
      </c>
      <c r="BL888">
        <v>57.4</v>
      </c>
      <c r="BM888">
        <v>57.4</v>
      </c>
      <c r="BN888">
        <v>57.5</v>
      </c>
      <c r="BO888">
        <v>56</v>
      </c>
      <c r="BP888">
        <v>54.6</v>
      </c>
      <c r="BQ888">
        <v>56.5</v>
      </c>
      <c r="BR888">
        <v>56.5</v>
      </c>
      <c r="BS888" s="10">
        <f t="shared" si="26"/>
        <v>-7.0723684210526272E-2</v>
      </c>
      <c r="BT888" s="11" cm="1">
        <f t="array" aca="1" ref="BT888" ca="1">_xlfn.PERCENTILE.INC((OFFSET(E888,0,1,1,COLUMNS(E888:BR888)-1) - E888:BQ888) / E888:BQ888, 0.05) * SQRT(COUNT(E888:BR888) - 1)</f>
        <v>-0.42559578268777765</v>
      </c>
      <c r="BU888" s="10" cm="1">
        <f t="array" aca="1" ref="BU888" ca="1">_xlfn.STDEV.P((E888:BQ888 - OFFSET(E888:BQ888,0,1)) / OFFSET(E888:BQ888,0,1)) * SQRT(COUNT(E888:BR888)-1)</f>
        <v>0.23865046885784302</v>
      </c>
      <c r="BV888" s="10" cm="1">
        <f t="array" ref="BV888">-(MAX(1 - (E888:BR888 / _xlfn.SCAN(E888, E888:BR888, _xlfn.LAMBDA(_xlpm.a,_xlpm.b, MAX(_xlpm.a, _xlpm.b))))))</f>
        <v>-0.25530303030303036</v>
      </c>
      <c r="BW888" s="12">
        <f t="shared" ca="1" si="27"/>
        <v>-0.27261494403046987</v>
      </c>
    </row>
    <row r="889" spans="1:75" x14ac:dyDescent="0.45">
      <c r="A889" s="2" t="s">
        <v>1797</v>
      </c>
      <c r="B889" t="s">
        <v>1798</v>
      </c>
      <c r="C889" t="s">
        <v>37</v>
      </c>
      <c r="D889" t="s">
        <v>8</v>
      </c>
      <c r="E889">
        <v>22.76</v>
      </c>
      <c r="F889">
        <v>22.74</v>
      </c>
      <c r="G889">
        <v>23.28</v>
      </c>
      <c r="H889">
        <v>23.38</v>
      </c>
      <c r="I889">
        <v>23.64</v>
      </c>
      <c r="J889">
        <v>24.1</v>
      </c>
      <c r="K889">
        <v>24.14</v>
      </c>
      <c r="L889">
        <v>23.98</v>
      </c>
      <c r="M889">
        <v>23.86</v>
      </c>
      <c r="N889">
        <v>23.98</v>
      </c>
      <c r="O889">
        <v>24.58</v>
      </c>
      <c r="P889">
        <v>24.52</v>
      </c>
      <c r="Q889">
        <v>24.56</v>
      </c>
      <c r="R889">
        <v>24.88</v>
      </c>
      <c r="S889">
        <v>24.7</v>
      </c>
      <c r="T889">
        <v>24.94</v>
      </c>
      <c r="U889">
        <v>25.56</v>
      </c>
      <c r="V889">
        <v>25.56</v>
      </c>
      <c r="W889">
        <v>25.2</v>
      </c>
      <c r="X889">
        <v>25.3</v>
      </c>
      <c r="Y889">
        <v>25.3</v>
      </c>
      <c r="Z889">
        <v>25.58</v>
      </c>
      <c r="AA889">
        <v>25.8</v>
      </c>
      <c r="AB889">
        <v>28.62</v>
      </c>
      <c r="AC889">
        <v>27.9</v>
      </c>
      <c r="AD889">
        <v>28.94</v>
      </c>
      <c r="AE889">
        <v>28.78</v>
      </c>
      <c r="AF889">
        <v>28.5</v>
      </c>
      <c r="AG889">
        <v>28.66</v>
      </c>
      <c r="AH889">
        <v>29.4</v>
      </c>
      <c r="AI889">
        <v>28.64</v>
      </c>
      <c r="AJ889">
        <v>28.14</v>
      </c>
      <c r="AK889">
        <v>28.44</v>
      </c>
      <c r="AL889">
        <v>28.48</v>
      </c>
      <c r="AM889">
        <v>28.26</v>
      </c>
      <c r="AN889">
        <v>26.3</v>
      </c>
      <c r="AO889">
        <v>26.06</v>
      </c>
      <c r="AP889">
        <v>26.24</v>
      </c>
      <c r="AQ889">
        <v>26.78</v>
      </c>
      <c r="AR889">
        <v>26.6</v>
      </c>
      <c r="AS889">
        <v>25.44</v>
      </c>
      <c r="AT889">
        <v>25.54</v>
      </c>
      <c r="AU889">
        <v>26.22</v>
      </c>
      <c r="AV889">
        <v>26.68</v>
      </c>
      <c r="AW889">
        <v>26.3</v>
      </c>
      <c r="AX889">
        <v>26.38</v>
      </c>
      <c r="AY889">
        <v>25.7</v>
      </c>
      <c r="AZ889">
        <v>26.26</v>
      </c>
      <c r="BA889">
        <v>25.52</v>
      </c>
      <c r="BB889">
        <v>25.32</v>
      </c>
      <c r="BC889">
        <v>25.42</v>
      </c>
      <c r="BD889">
        <v>24.6</v>
      </c>
      <c r="BE889">
        <v>25.04</v>
      </c>
      <c r="BF889">
        <v>25.34</v>
      </c>
      <c r="BG889">
        <v>25.5</v>
      </c>
      <c r="BH889">
        <v>25.5</v>
      </c>
      <c r="BI889">
        <v>25.02</v>
      </c>
      <c r="BJ889">
        <v>25.68</v>
      </c>
      <c r="BK889">
        <v>26.2</v>
      </c>
      <c r="BL889">
        <v>26.12</v>
      </c>
      <c r="BM889">
        <v>26.12</v>
      </c>
      <c r="BN889">
        <v>26.06</v>
      </c>
      <c r="BO889">
        <v>25.56</v>
      </c>
      <c r="BP889">
        <v>25.9</v>
      </c>
      <c r="BQ889">
        <v>25.88</v>
      </c>
      <c r="BR889">
        <v>25.88</v>
      </c>
      <c r="BS889" s="10">
        <f t="shared" si="26"/>
        <v>0.13708260105448142</v>
      </c>
      <c r="BT889" s="11" cm="1">
        <f t="array" aca="1" ref="BT889" ca="1">_xlfn.PERCENTILE.INC((OFFSET(E889,0,1,1,COLUMNS(E889:BR889)-1) - E889:BQ889) / E889:BQ889, 0.05) * SQRT(COUNT(E889:BR889) - 1)</f>
        <v>-0.22343628951857081</v>
      </c>
      <c r="BU889" s="10" cm="1">
        <f t="array" aca="1" ref="BU889" ca="1">_xlfn.STDEV.P((E889:BQ889 - OFFSET(E889:BQ889,0,1)) / OFFSET(E889:BQ889,0,1)) * SQRT(COUNT(E889:BR889)-1)</f>
        <v>0.17776419922842529</v>
      </c>
      <c r="BV889" s="10" cm="1">
        <f t="array" ref="BV889">-(MAX(1 - (E889:BR889 / _xlfn.SCAN(E889, E889:BR889, _xlfn.LAMBDA(_xlpm.a,_xlpm.b, MAX(_xlpm.a, _xlpm.b))))))</f>
        <v>-0.16326530612244894</v>
      </c>
      <c r="BW889" s="12">
        <f t="shared" ca="1" si="27"/>
        <v>0.80301096437901653</v>
      </c>
    </row>
    <row r="890" spans="1:75" x14ac:dyDescent="0.45">
      <c r="A890" s="2" t="s">
        <v>1799</v>
      </c>
      <c r="B890" t="s">
        <v>1800</v>
      </c>
      <c r="C890" t="s">
        <v>25</v>
      </c>
      <c r="D890" t="s">
        <v>136</v>
      </c>
      <c r="E890">
        <v>768.6</v>
      </c>
      <c r="F890">
        <v>768</v>
      </c>
      <c r="G890">
        <v>774.8</v>
      </c>
      <c r="H890">
        <v>792</v>
      </c>
      <c r="I890">
        <v>800.8</v>
      </c>
      <c r="J890">
        <v>798.8</v>
      </c>
      <c r="K890">
        <v>790</v>
      </c>
      <c r="L890">
        <v>798.6</v>
      </c>
      <c r="M890">
        <v>804</v>
      </c>
      <c r="N890">
        <v>810.4</v>
      </c>
      <c r="O890">
        <v>809.6</v>
      </c>
      <c r="P890">
        <v>800.8</v>
      </c>
      <c r="Q890">
        <v>788.2</v>
      </c>
      <c r="R890">
        <v>789.4</v>
      </c>
      <c r="S890">
        <v>792</v>
      </c>
      <c r="T890">
        <v>792</v>
      </c>
      <c r="U890">
        <v>792</v>
      </c>
      <c r="V890">
        <v>797.2</v>
      </c>
      <c r="W890">
        <v>792</v>
      </c>
      <c r="X890">
        <v>801.6</v>
      </c>
      <c r="Y890">
        <v>798.4</v>
      </c>
      <c r="Z890">
        <v>807.4</v>
      </c>
      <c r="AA890">
        <v>821</v>
      </c>
      <c r="AB890">
        <v>810.6</v>
      </c>
      <c r="AC890">
        <v>822.8</v>
      </c>
      <c r="AD890">
        <v>821</v>
      </c>
      <c r="AE890">
        <v>806.8</v>
      </c>
      <c r="AF890">
        <v>819.2</v>
      </c>
      <c r="AG890">
        <v>808</v>
      </c>
      <c r="AH890">
        <v>810.8</v>
      </c>
      <c r="AI890">
        <v>818</v>
      </c>
      <c r="AJ890">
        <v>816.4</v>
      </c>
      <c r="AK890">
        <v>838</v>
      </c>
      <c r="AL890">
        <v>788.4</v>
      </c>
      <c r="AM890">
        <v>773.2</v>
      </c>
      <c r="AN890">
        <v>755</v>
      </c>
      <c r="AO890">
        <v>739</v>
      </c>
      <c r="AP890">
        <v>712.8</v>
      </c>
      <c r="AQ890">
        <v>730.6</v>
      </c>
      <c r="AR890">
        <v>744.4</v>
      </c>
      <c r="AS890">
        <v>731.2</v>
      </c>
      <c r="AT890">
        <v>732.4</v>
      </c>
      <c r="AU890">
        <v>699.6</v>
      </c>
      <c r="AV890">
        <v>690.4</v>
      </c>
      <c r="AW890">
        <v>679.2</v>
      </c>
      <c r="AX890">
        <v>682.6</v>
      </c>
      <c r="AY890">
        <v>696</v>
      </c>
      <c r="AZ890">
        <v>711</v>
      </c>
      <c r="BA890">
        <v>703.2</v>
      </c>
      <c r="BB890">
        <v>697.4</v>
      </c>
      <c r="BC890">
        <v>689</v>
      </c>
      <c r="BD890">
        <v>693</v>
      </c>
      <c r="BE890">
        <v>698.2</v>
      </c>
      <c r="BF890">
        <v>707.6</v>
      </c>
      <c r="BG890">
        <v>714.8</v>
      </c>
      <c r="BH890">
        <v>730.6</v>
      </c>
      <c r="BI890">
        <v>719</v>
      </c>
      <c r="BJ890">
        <v>719.8</v>
      </c>
      <c r="BK890">
        <v>729.8</v>
      </c>
      <c r="BL890">
        <v>731.2</v>
      </c>
      <c r="BM890">
        <v>731.2</v>
      </c>
      <c r="BN890">
        <v>738.4</v>
      </c>
      <c r="BO890">
        <v>723.4</v>
      </c>
      <c r="BP890">
        <v>734.8</v>
      </c>
      <c r="BQ890">
        <v>737.2</v>
      </c>
      <c r="BR890">
        <v>737.2</v>
      </c>
      <c r="BS890" s="10">
        <f t="shared" si="26"/>
        <v>-4.0853499869893284E-2</v>
      </c>
      <c r="BT890" s="11" cm="1">
        <f t="array" aca="1" ref="BT890" ca="1">_xlfn.PERCENTILE.INC((OFFSET(E890,0,1,1,COLUMNS(E890:BR890)-1) - E890:BQ890) / E890:BQ890, 0.05) * SQRT(COUNT(E890:BR890) - 1)</f>
        <v>-0.18599018714116053</v>
      </c>
      <c r="BU890" s="10" cm="1">
        <f t="array" aca="1" ref="BU890" ca="1">_xlfn.STDEV.P((E890:BQ890 - OFFSET(E890:BQ890,0,1)) / OFFSET(E890:BQ890,0,1)) * SQRT(COUNT(E890:BR890)-1)</f>
        <v>0.1334184749231529</v>
      </c>
      <c r="BV890" s="10" cm="1">
        <f t="array" ref="BV890">-(MAX(1 - (E890:BR890 / _xlfn.SCAN(E890, E890:BR890, _xlfn.LAMBDA(_xlpm.a,_xlpm.b, MAX(_xlpm.a, _xlpm.b))))))</f>
        <v>-0.18949880668257746</v>
      </c>
      <c r="BW890" s="12">
        <f t="shared" ca="1" si="27"/>
        <v>-0.26375282651193488</v>
      </c>
    </row>
    <row r="891" spans="1:75" x14ac:dyDescent="0.45">
      <c r="A891" s="2" t="s">
        <v>1801</v>
      </c>
      <c r="B891" t="s">
        <v>1802</v>
      </c>
      <c r="C891" t="s">
        <v>19</v>
      </c>
      <c r="D891" t="s">
        <v>29</v>
      </c>
      <c r="E891">
        <v>348</v>
      </c>
      <c r="F891">
        <v>342</v>
      </c>
      <c r="G891">
        <v>353</v>
      </c>
      <c r="H891">
        <v>339.5</v>
      </c>
      <c r="I891">
        <v>353.5</v>
      </c>
      <c r="J891">
        <v>345.5</v>
      </c>
      <c r="K891">
        <v>337.5</v>
      </c>
      <c r="L891">
        <v>336</v>
      </c>
      <c r="M891">
        <v>337</v>
      </c>
      <c r="N891">
        <v>348.5</v>
      </c>
      <c r="O891">
        <v>343.5</v>
      </c>
      <c r="P891">
        <v>344.5</v>
      </c>
      <c r="Q891">
        <v>344</v>
      </c>
      <c r="R891">
        <v>335.5</v>
      </c>
      <c r="S891">
        <v>333</v>
      </c>
      <c r="T891">
        <v>328</v>
      </c>
      <c r="U891">
        <v>327</v>
      </c>
      <c r="V891">
        <v>335.5</v>
      </c>
      <c r="W891">
        <v>326</v>
      </c>
      <c r="X891">
        <v>321.5</v>
      </c>
      <c r="Y891">
        <v>316.5</v>
      </c>
      <c r="Z891">
        <v>317.5</v>
      </c>
      <c r="AA891">
        <v>317</v>
      </c>
      <c r="AB891">
        <v>312</v>
      </c>
      <c r="AC891">
        <v>316.5</v>
      </c>
      <c r="AD891">
        <v>315</v>
      </c>
      <c r="AE891">
        <v>317.5</v>
      </c>
      <c r="AF891">
        <v>327</v>
      </c>
      <c r="AG891">
        <v>333</v>
      </c>
      <c r="AH891">
        <v>340.5</v>
      </c>
      <c r="AI891">
        <v>333</v>
      </c>
      <c r="AJ891">
        <v>329.5</v>
      </c>
      <c r="AK891">
        <v>313</v>
      </c>
      <c r="AL891">
        <v>308.5</v>
      </c>
      <c r="AM891">
        <v>309.5</v>
      </c>
      <c r="AN891">
        <v>310</v>
      </c>
      <c r="AO891">
        <v>302</v>
      </c>
      <c r="AP891">
        <v>279</v>
      </c>
      <c r="AQ891">
        <v>272</v>
      </c>
      <c r="AR891">
        <v>275</v>
      </c>
      <c r="AS891">
        <v>266</v>
      </c>
      <c r="AT891">
        <v>261</v>
      </c>
      <c r="AU891">
        <v>258</v>
      </c>
      <c r="AV891">
        <v>261.5</v>
      </c>
      <c r="AW891">
        <v>250.5</v>
      </c>
      <c r="AX891">
        <v>244</v>
      </c>
      <c r="AY891">
        <v>248</v>
      </c>
      <c r="AZ891">
        <v>265</v>
      </c>
      <c r="BA891">
        <v>283</v>
      </c>
      <c r="BB891">
        <v>285.5</v>
      </c>
      <c r="BC891">
        <v>271.5</v>
      </c>
      <c r="BD891">
        <v>266.5</v>
      </c>
      <c r="BE891">
        <v>244.5</v>
      </c>
      <c r="BF891">
        <v>250.5</v>
      </c>
      <c r="BG891">
        <v>261</v>
      </c>
      <c r="BH891">
        <v>262</v>
      </c>
      <c r="BI891">
        <v>255.5</v>
      </c>
      <c r="BJ891">
        <v>270</v>
      </c>
      <c r="BK891">
        <v>278</v>
      </c>
      <c r="BL891">
        <v>263</v>
      </c>
      <c r="BM891">
        <v>263</v>
      </c>
      <c r="BN891">
        <v>263</v>
      </c>
      <c r="BO891">
        <v>263</v>
      </c>
      <c r="BP891">
        <v>270.5</v>
      </c>
      <c r="BQ891">
        <v>275</v>
      </c>
      <c r="BR891">
        <v>282.5</v>
      </c>
      <c r="BS891" s="10">
        <f t="shared" si="26"/>
        <v>-0.18821839080459771</v>
      </c>
      <c r="BT891" s="11" cm="1">
        <f t="array" aca="1" ref="BT891" ca="1">_xlfn.PERCENTILE.INC((OFFSET(E891,0,1,1,COLUMNS(E891:BR891)-1) - E891:BQ891) / E891:BQ891, 0.05) * SQRT(COUNT(E891:BR891) - 1)</f>
        <v>-0.40204910107729058</v>
      </c>
      <c r="BU891" s="10" cm="1">
        <f t="array" aca="1" ref="BU891" ca="1">_xlfn.STDEV.P((E891:BQ891 - OFFSET(E891:BQ891,0,1)) / OFFSET(E891:BQ891,0,1)) * SQRT(COUNT(E891:BR891)-1)</f>
        <v>0.24210568390133466</v>
      </c>
      <c r="BV891" s="10" cm="1">
        <f t="array" ref="BV891">-(MAX(1 - (E891:BR891 / _xlfn.SCAN(E891, E891:BR891, _xlfn.LAMBDA(_xlpm.a,_xlpm.b, MAX(_xlpm.a, _xlpm.b))))))</f>
        <v>-0.3097595473833098</v>
      </c>
      <c r="BW891" s="12">
        <f t="shared" ca="1" si="27"/>
        <v>-0.75402769510770384</v>
      </c>
    </row>
    <row r="892" spans="1:75" x14ac:dyDescent="0.45">
      <c r="A892" s="2" t="s">
        <v>1803</v>
      </c>
      <c r="B892" t="s">
        <v>1804</v>
      </c>
      <c r="C892" t="s">
        <v>25</v>
      </c>
      <c r="D892" t="s">
        <v>8</v>
      </c>
      <c r="E892">
        <v>165.7</v>
      </c>
      <c r="F892">
        <v>164.6</v>
      </c>
      <c r="G892">
        <v>168.5</v>
      </c>
      <c r="H892">
        <v>168</v>
      </c>
      <c r="I892">
        <v>170.8</v>
      </c>
      <c r="J892">
        <v>171.6</v>
      </c>
      <c r="K892">
        <v>171.6</v>
      </c>
      <c r="L892">
        <v>172.5</v>
      </c>
      <c r="M892">
        <v>172.5</v>
      </c>
      <c r="N892">
        <v>175.2</v>
      </c>
      <c r="O892">
        <v>175.3</v>
      </c>
      <c r="P892">
        <v>173.2</v>
      </c>
      <c r="Q892">
        <v>171.7</v>
      </c>
      <c r="R892">
        <v>174</v>
      </c>
      <c r="S892">
        <v>173.5</v>
      </c>
      <c r="T892">
        <v>176.6</v>
      </c>
      <c r="U892">
        <v>175.7</v>
      </c>
      <c r="V892">
        <v>176.8</v>
      </c>
      <c r="W892">
        <v>174.7</v>
      </c>
      <c r="X892">
        <v>175.1</v>
      </c>
      <c r="Y892">
        <v>174.6</v>
      </c>
      <c r="Z892">
        <v>174.5</v>
      </c>
      <c r="AA892">
        <v>174.9</v>
      </c>
      <c r="AB892">
        <v>177.4</v>
      </c>
      <c r="AC892">
        <v>177.3</v>
      </c>
      <c r="AD892">
        <v>177.7</v>
      </c>
      <c r="AE892">
        <v>177.1</v>
      </c>
      <c r="AF892">
        <v>178.9</v>
      </c>
      <c r="AG892">
        <v>178.1</v>
      </c>
      <c r="AH892">
        <v>178.4</v>
      </c>
      <c r="AI892">
        <v>180</v>
      </c>
      <c r="AJ892">
        <v>184.8</v>
      </c>
      <c r="AK892">
        <v>187</v>
      </c>
      <c r="AL892">
        <v>191</v>
      </c>
      <c r="AM892">
        <v>192.9</v>
      </c>
      <c r="AN892">
        <v>193.6</v>
      </c>
      <c r="AO892">
        <v>193.8</v>
      </c>
      <c r="AP892">
        <v>187.9</v>
      </c>
      <c r="AQ892">
        <v>186.9</v>
      </c>
      <c r="AR892">
        <v>212</v>
      </c>
      <c r="AS892">
        <v>213.4</v>
      </c>
      <c r="AT892">
        <v>213.4</v>
      </c>
      <c r="AU892">
        <v>207</v>
      </c>
      <c r="AV892">
        <v>204.2</v>
      </c>
      <c r="AW892">
        <v>199.7</v>
      </c>
      <c r="AX892">
        <v>201.6</v>
      </c>
      <c r="AY892">
        <v>205.8</v>
      </c>
      <c r="AZ892">
        <v>211</v>
      </c>
      <c r="BA892">
        <v>205</v>
      </c>
      <c r="BB892">
        <v>205</v>
      </c>
      <c r="BC892">
        <v>205.4</v>
      </c>
      <c r="BD892">
        <v>207.6</v>
      </c>
      <c r="BE892">
        <v>204</v>
      </c>
      <c r="BF892">
        <v>209.2</v>
      </c>
      <c r="BG892">
        <v>210.2</v>
      </c>
      <c r="BH892">
        <v>209.6</v>
      </c>
      <c r="BI892">
        <v>211</v>
      </c>
      <c r="BJ892">
        <v>210.4</v>
      </c>
      <c r="BK892">
        <v>213.6</v>
      </c>
      <c r="BL892">
        <v>212.4</v>
      </c>
      <c r="BM892">
        <v>211.8</v>
      </c>
      <c r="BN892">
        <v>212</v>
      </c>
      <c r="BO892">
        <v>212.4</v>
      </c>
      <c r="BP892">
        <v>213.2</v>
      </c>
      <c r="BQ892">
        <v>213.6</v>
      </c>
      <c r="BR892">
        <v>214</v>
      </c>
      <c r="BS892" s="10">
        <f t="shared" si="26"/>
        <v>0.29149064574532296</v>
      </c>
      <c r="BT892" s="11" cm="1">
        <f t="array" aca="1" ref="BT892" ca="1">_xlfn.PERCENTILE.INC((OFFSET(E892,0,1,1,COLUMNS(E892:BR892)-1) - E892:BQ892) / E892:BQ892, 0.05) * SQRT(COUNT(E892:BR892) - 1)</f>
        <v>-0.17009737548934439</v>
      </c>
      <c r="BU892" s="10" cm="1">
        <f t="array" aca="1" ref="BU892" ca="1">_xlfn.STDEV.P((E892:BQ892 - OFFSET(E892:BQ892,0,1)) / OFFSET(E892:BQ892,0,1)) * SQRT(COUNT(E892:BR892)-1)</f>
        <v>0.15190057899472401</v>
      </c>
      <c r="BV892" s="10" cm="1">
        <f t="array" ref="BV892">-(MAX(1 - (E892:BR892 / _xlfn.SCAN(E892, E892:BR892, _xlfn.LAMBDA(_xlpm.a,_xlpm.b, MAX(_xlpm.a, _xlpm.b))))))</f>
        <v>-6.419868791002814E-2</v>
      </c>
      <c r="BW892" s="12">
        <f t="shared" ca="1" si="27"/>
        <v>1.956244325807633</v>
      </c>
    </row>
    <row r="893" spans="1:75" x14ac:dyDescent="0.45">
      <c r="A893" s="2" t="s">
        <v>1805</v>
      </c>
      <c r="B893" t="s">
        <v>1806</v>
      </c>
      <c r="C893" t="s">
        <v>25</v>
      </c>
      <c r="D893" t="s">
        <v>8</v>
      </c>
      <c r="E893">
        <v>127</v>
      </c>
      <c r="F893">
        <v>122.4</v>
      </c>
      <c r="G893">
        <v>133.1</v>
      </c>
      <c r="H893">
        <v>136.69999999999999</v>
      </c>
      <c r="I893">
        <v>136.19999999999999</v>
      </c>
      <c r="J893">
        <v>134.80000000000001</v>
      </c>
      <c r="K893">
        <v>136.30000000000001</v>
      </c>
      <c r="L893">
        <v>137.9</v>
      </c>
      <c r="M893">
        <v>137.9</v>
      </c>
      <c r="N893">
        <v>133.9</v>
      </c>
      <c r="O893">
        <v>135.9</v>
      </c>
      <c r="P893">
        <v>140.6</v>
      </c>
      <c r="Q893">
        <v>142.9</v>
      </c>
      <c r="R893">
        <v>146.19999999999999</v>
      </c>
      <c r="S893">
        <v>140</v>
      </c>
      <c r="T893">
        <v>140.19999999999999</v>
      </c>
      <c r="U893">
        <v>133.69999999999999</v>
      </c>
      <c r="V893">
        <v>133.9</v>
      </c>
      <c r="W893">
        <v>130.9</v>
      </c>
      <c r="X893">
        <v>135</v>
      </c>
      <c r="Y893">
        <v>131</v>
      </c>
      <c r="Z893">
        <v>129.69999999999999</v>
      </c>
      <c r="AA893">
        <v>135.6</v>
      </c>
      <c r="AB893">
        <v>145.1</v>
      </c>
      <c r="AC893">
        <v>148.1</v>
      </c>
      <c r="AD893">
        <v>148</v>
      </c>
      <c r="AE893">
        <v>152.30000000000001</v>
      </c>
      <c r="AF893">
        <v>153.1</v>
      </c>
      <c r="AG893">
        <v>152.6</v>
      </c>
      <c r="AH893">
        <v>147.4</v>
      </c>
      <c r="AI893">
        <v>150.30000000000001</v>
      </c>
      <c r="AJ893">
        <v>155</v>
      </c>
      <c r="AK893">
        <v>150.5</v>
      </c>
      <c r="AL893">
        <v>149.9</v>
      </c>
      <c r="AM893">
        <v>147</v>
      </c>
      <c r="AN893">
        <v>157.80000000000001</v>
      </c>
      <c r="AO893">
        <v>149.1</v>
      </c>
      <c r="AP893">
        <v>151.4</v>
      </c>
      <c r="AQ893">
        <v>150.4</v>
      </c>
      <c r="AR893">
        <v>151.5</v>
      </c>
      <c r="AS893">
        <v>161.5</v>
      </c>
      <c r="AT893">
        <v>155.5</v>
      </c>
      <c r="AU893">
        <v>160.5</v>
      </c>
      <c r="AV893">
        <v>154.9</v>
      </c>
      <c r="AW893">
        <v>145.80000000000001</v>
      </c>
      <c r="AX893">
        <v>150</v>
      </c>
      <c r="AY893">
        <v>141.6</v>
      </c>
      <c r="AZ893">
        <v>149.4</v>
      </c>
      <c r="BA893">
        <v>144.4</v>
      </c>
      <c r="BB893">
        <v>142.1</v>
      </c>
      <c r="BC893">
        <v>134.5</v>
      </c>
      <c r="BD893">
        <v>135.69999999999999</v>
      </c>
      <c r="BE893">
        <v>128.4</v>
      </c>
      <c r="BF893">
        <v>123.4</v>
      </c>
      <c r="BG893">
        <v>124.6</v>
      </c>
      <c r="BH893">
        <v>124.4</v>
      </c>
      <c r="BI893">
        <v>124.2</v>
      </c>
      <c r="BJ893">
        <v>114</v>
      </c>
      <c r="BK893">
        <v>110</v>
      </c>
      <c r="BL893">
        <v>113.6</v>
      </c>
      <c r="BM893">
        <v>113.6</v>
      </c>
      <c r="BN893">
        <v>112</v>
      </c>
      <c r="BO893">
        <v>112.4</v>
      </c>
      <c r="BP893">
        <v>110.4</v>
      </c>
      <c r="BQ893">
        <v>113.3</v>
      </c>
      <c r="BR893">
        <v>113.3</v>
      </c>
      <c r="BS893" s="10">
        <f t="shared" si="26"/>
        <v>-0.10787401574803152</v>
      </c>
      <c r="BT893" s="11" cm="1">
        <f t="array" aca="1" ref="BT893" ca="1">_xlfn.PERCENTILE.INC((OFFSET(E893,0,1,1,COLUMNS(E893:BR893)-1) - E893:BQ893) / E893:BQ893, 0.05) * SQRT(COUNT(E893:BR893) - 1)</f>
        <v>-0.44233973109278202</v>
      </c>
      <c r="BU893" s="10" cm="1">
        <f t="array" aca="1" ref="BU893" ca="1">_xlfn.STDEV.P((E893:BQ893 - OFFSET(E893:BQ893,0,1)) / OFFSET(E893:BQ893,0,1)) * SQRT(COUNT(E893:BR893)-1)</f>
        <v>0.27897701949607945</v>
      </c>
      <c r="BV893" s="10" cm="1">
        <f t="array" ref="BV893">-(MAX(1 - (E893:BR893 / _xlfn.SCAN(E893, E893:BR893, _xlfn.LAMBDA(_xlpm.a,_xlpm.b, MAX(_xlpm.a, _xlpm.b))))))</f>
        <v>-0.31888544891640869</v>
      </c>
      <c r="BW893" s="12">
        <f t="shared" ca="1" si="27"/>
        <v>-0.36637431976531637</v>
      </c>
    </row>
    <row r="894" spans="1:75" x14ac:dyDescent="0.45">
      <c r="A894" s="2" t="s">
        <v>1807</v>
      </c>
      <c r="B894" t="s">
        <v>1808</v>
      </c>
      <c r="C894" t="s">
        <v>80</v>
      </c>
      <c r="D894" t="s">
        <v>8</v>
      </c>
      <c r="E894">
        <v>49.37</v>
      </c>
      <c r="F894">
        <v>48.91</v>
      </c>
      <c r="G894">
        <v>49.19</v>
      </c>
      <c r="H894">
        <v>49.19</v>
      </c>
      <c r="I894">
        <v>48.97</v>
      </c>
      <c r="J894">
        <v>48.89</v>
      </c>
      <c r="K894">
        <v>49.41</v>
      </c>
      <c r="L894">
        <v>49.56</v>
      </c>
      <c r="M894">
        <v>50.84</v>
      </c>
      <c r="N894">
        <v>51.14</v>
      </c>
      <c r="O894">
        <v>51.08</v>
      </c>
      <c r="P894">
        <v>51.06</v>
      </c>
      <c r="Q894">
        <v>51.4</v>
      </c>
      <c r="R894">
        <v>51.7</v>
      </c>
      <c r="S894">
        <v>52.04</v>
      </c>
      <c r="T894">
        <v>52.48</v>
      </c>
      <c r="U894">
        <v>52.72</v>
      </c>
      <c r="V894">
        <v>52.42</v>
      </c>
      <c r="W894">
        <v>52.66</v>
      </c>
      <c r="X894">
        <v>52.86</v>
      </c>
      <c r="Y894">
        <v>54.12</v>
      </c>
      <c r="Z894">
        <v>55.08</v>
      </c>
      <c r="AA894">
        <v>56.18</v>
      </c>
      <c r="AB894">
        <v>56.32</v>
      </c>
      <c r="AC894">
        <v>56.5</v>
      </c>
      <c r="AD894">
        <v>56.54</v>
      </c>
      <c r="AE894">
        <v>56.34</v>
      </c>
      <c r="AF894">
        <v>56</v>
      </c>
      <c r="AG894">
        <v>56.22</v>
      </c>
      <c r="AH894">
        <v>56.34</v>
      </c>
      <c r="AI894">
        <v>56.46</v>
      </c>
      <c r="AJ894">
        <v>57.18</v>
      </c>
      <c r="AK894">
        <v>56.7</v>
      </c>
      <c r="AL894">
        <v>56.1</v>
      </c>
      <c r="AM894">
        <v>55.04</v>
      </c>
      <c r="AN894">
        <v>56.52</v>
      </c>
      <c r="AO894">
        <v>56.28</v>
      </c>
      <c r="AP894">
        <v>55.4</v>
      </c>
      <c r="AQ894">
        <v>55.58</v>
      </c>
      <c r="AR894">
        <v>56</v>
      </c>
      <c r="AS894">
        <v>54.76</v>
      </c>
      <c r="AT894">
        <v>54.96</v>
      </c>
      <c r="AU894">
        <v>55.44</v>
      </c>
      <c r="AV894">
        <v>55.02</v>
      </c>
      <c r="AW894">
        <v>53.72</v>
      </c>
      <c r="AX894">
        <v>53.44</v>
      </c>
      <c r="AY894">
        <v>53.82</v>
      </c>
      <c r="AZ894">
        <v>55.26</v>
      </c>
      <c r="BA894">
        <v>53.94</v>
      </c>
      <c r="BB894">
        <v>53.92</v>
      </c>
      <c r="BC894">
        <v>53.56</v>
      </c>
      <c r="BD894">
        <v>54.34</v>
      </c>
      <c r="BE894">
        <v>53.46</v>
      </c>
      <c r="BF894">
        <v>54.86</v>
      </c>
      <c r="BG894">
        <v>55.18</v>
      </c>
      <c r="BH894">
        <v>55.52</v>
      </c>
      <c r="BI894">
        <v>55.26</v>
      </c>
      <c r="BJ894">
        <v>55.56</v>
      </c>
      <c r="BK894">
        <v>56.52</v>
      </c>
      <c r="BL894">
        <v>55.76</v>
      </c>
      <c r="BM894">
        <v>55.76</v>
      </c>
      <c r="BN894">
        <v>55.94</v>
      </c>
      <c r="BO894">
        <v>56.36</v>
      </c>
      <c r="BP894">
        <v>56.54</v>
      </c>
      <c r="BQ894">
        <v>56.5</v>
      </c>
      <c r="BR894">
        <v>56.5</v>
      </c>
      <c r="BS894" s="10">
        <f t="shared" si="26"/>
        <v>0.144419688069678</v>
      </c>
      <c r="BT894" s="11" cm="1">
        <f t="array" aca="1" ref="BT894" ca="1">_xlfn.PERCENTILE.INC((OFFSET(E894,0,1,1,COLUMNS(E894:BR894)-1) - E894:BQ894) / E894:BQ894, 0.05) * SQRT(COUNT(E894:BR894) - 1)</f>
        <v>-0.14798057161310155</v>
      </c>
      <c r="BU894" s="10" cm="1">
        <f t="array" aca="1" ref="BU894" ca="1">_xlfn.STDEV.P((E894:BQ894 - OFFSET(E894:BQ894,0,1)) / OFFSET(E894:BQ894,0,1)) * SQRT(COUNT(E894:BR894)-1)</f>
        <v>9.1953558894504808E-2</v>
      </c>
      <c r="BV894" s="10" cm="1">
        <f t="array" ref="BV894">-(MAX(1 - (E894:BR894 / _xlfn.SCAN(E894, E894:BR894, _xlfn.LAMBDA(_xlpm.a,_xlpm.b, MAX(_xlpm.a, _xlpm.b))))))</f>
        <v>-6.5407485134662546E-2</v>
      </c>
      <c r="BW894" s="12">
        <f t="shared" ca="1" si="27"/>
        <v>1.6321683453477196</v>
      </c>
    </row>
    <row r="895" spans="1:75" x14ac:dyDescent="0.45">
      <c r="A895" s="2" t="s">
        <v>1809</v>
      </c>
      <c r="B895" t="s">
        <v>1810</v>
      </c>
      <c r="C895" t="s">
        <v>7</v>
      </c>
      <c r="D895" t="s">
        <v>58</v>
      </c>
      <c r="E895">
        <v>13.35</v>
      </c>
      <c r="F895">
        <v>12.42</v>
      </c>
      <c r="G895">
        <v>13.21</v>
      </c>
      <c r="H895">
        <v>12.78</v>
      </c>
      <c r="I895">
        <v>13</v>
      </c>
      <c r="J895">
        <v>13.5</v>
      </c>
      <c r="K895">
        <v>13.69</v>
      </c>
      <c r="L895">
        <v>13.87</v>
      </c>
      <c r="M895">
        <v>13.92</v>
      </c>
      <c r="N895">
        <v>14.1</v>
      </c>
      <c r="O895">
        <v>13.5</v>
      </c>
      <c r="P895">
        <v>13.66</v>
      </c>
      <c r="Q895">
        <v>13.6</v>
      </c>
      <c r="R895">
        <v>12.27</v>
      </c>
      <c r="S895">
        <v>13.14</v>
      </c>
      <c r="T895">
        <v>13.84</v>
      </c>
      <c r="U895">
        <v>14.17</v>
      </c>
      <c r="V895">
        <v>14.66</v>
      </c>
      <c r="W895">
        <v>14.24</v>
      </c>
      <c r="X895">
        <v>15.2</v>
      </c>
      <c r="Y895">
        <v>15.29</v>
      </c>
      <c r="Z895">
        <v>15.97</v>
      </c>
      <c r="AA895">
        <v>16.510000000000002</v>
      </c>
      <c r="AB895">
        <v>15.78</v>
      </c>
      <c r="AC895">
        <v>15.95</v>
      </c>
      <c r="AD895">
        <v>15.63</v>
      </c>
      <c r="AE895">
        <v>15.69</v>
      </c>
      <c r="AF895">
        <v>15.82</v>
      </c>
      <c r="AG895">
        <v>15.95</v>
      </c>
      <c r="AH895">
        <v>16.05</v>
      </c>
      <c r="AI895">
        <v>15.9</v>
      </c>
      <c r="AJ895">
        <v>14.94</v>
      </c>
      <c r="AK895">
        <v>15</v>
      </c>
      <c r="AL895">
        <v>15.13</v>
      </c>
      <c r="AM895">
        <v>18.8</v>
      </c>
      <c r="AN895">
        <v>20.100000000000001</v>
      </c>
      <c r="AO895">
        <v>21.34</v>
      </c>
      <c r="AP895">
        <v>21.08</v>
      </c>
      <c r="AQ895">
        <v>21.36</v>
      </c>
      <c r="AR895">
        <v>22.24</v>
      </c>
      <c r="AS895">
        <v>21.2</v>
      </c>
      <c r="AT895">
        <v>21.92</v>
      </c>
      <c r="AU895">
        <v>21.78</v>
      </c>
      <c r="AV895">
        <v>20.399999999999999</v>
      </c>
      <c r="AW895">
        <v>19.739999999999998</v>
      </c>
      <c r="AX895">
        <v>19.45</v>
      </c>
      <c r="AY895">
        <v>19.29</v>
      </c>
      <c r="AZ895">
        <v>20</v>
      </c>
      <c r="BA895">
        <v>19.41</v>
      </c>
      <c r="BB895">
        <v>18.79</v>
      </c>
      <c r="BC895">
        <v>18.760000000000002</v>
      </c>
      <c r="BD895">
        <v>18.25</v>
      </c>
      <c r="BE895">
        <v>17.98</v>
      </c>
      <c r="BF895">
        <v>18.260000000000002</v>
      </c>
      <c r="BG895">
        <v>18.149999999999999</v>
      </c>
      <c r="BH895">
        <v>17.690000000000001</v>
      </c>
      <c r="BI895">
        <v>17.350000000000001</v>
      </c>
      <c r="BJ895">
        <v>17.91</v>
      </c>
      <c r="BK895">
        <v>18.25</v>
      </c>
      <c r="BL895">
        <v>17.899999999999999</v>
      </c>
      <c r="BM895">
        <v>17.899999999999999</v>
      </c>
      <c r="BN895">
        <v>18.3</v>
      </c>
      <c r="BO895">
        <v>18</v>
      </c>
      <c r="BP895">
        <v>17.5</v>
      </c>
      <c r="BQ895">
        <v>17.93</v>
      </c>
      <c r="BR895">
        <v>17.93</v>
      </c>
      <c r="BS895" s="10">
        <f t="shared" si="26"/>
        <v>0.34307116104868918</v>
      </c>
      <c r="BT895" s="11" cm="1">
        <f t="array" aca="1" ref="BT895" ca="1">_xlfn.PERCENTILE.INC((OFFSET(E895,0,1,1,COLUMNS(E895:BR895)-1) - E895:BQ895) / E895:BQ895, 0.05) * SQRT(COUNT(E895:BR895) - 1)</f>
        <v>-0.46482467164549035</v>
      </c>
      <c r="BU895" s="10" cm="1">
        <f t="array" aca="1" ref="BU895" ca="1">_xlfn.STDEV.P((E895:BQ895 - OFFSET(E895:BQ895,0,1)) / OFFSET(E895:BQ895,0,1)) * SQRT(COUNT(E895:BR895)-1)</f>
        <v>0.34004656350035184</v>
      </c>
      <c r="BV895" s="10" cm="1">
        <f t="array" ref="BV895">-(MAX(1 - (E895:BR895 / _xlfn.SCAN(E895, E895:BR895, _xlfn.LAMBDA(_xlpm.a,_xlpm.b, MAX(_xlpm.a, _xlpm.b))))))</f>
        <v>-0.21987410071942437</v>
      </c>
      <c r="BW895" s="12">
        <f t="shared" ca="1" si="27"/>
        <v>1.0255511993972213</v>
      </c>
    </row>
    <row r="896" spans="1:75" x14ac:dyDescent="0.45">
      <c r="A896" s="2" t="s">
        <v>1811</v>
      </c>
      <c r="B896" t="s">
        <v>1812</v>
      </c>
      <c r="C896" t="s">
        <v>22</v>
      </c>
      <c r="D896" t="s">
        <v>8</v>
      </c>
      <c r="E896">
        <v>14.28</v>
      </c>
      <c r="F896">
        <v>14.52</v>
      </c>
      <c r="G896">
        <v>14.48</v>
      </c>
      <c r="H896">
        <v>14.02</v>
      </c>
      <c r="I896">
        <v>14.18</v>
      </c>
      <c r="J896">
        <v>14.64</v>
      </c>
      <c r="K896">
        <v>14.64</v>
      </c>
      <c r="L896">
        <v>14.64</v>
      </c>
      <c r="M896">
        <v>15.76</v>
      </c>
      <c r="N896">
        <v>16.260000000000002</v>
      </c>
      <c r="O896">
        <v>16.68</v>
      </c>
      <c r="P896">
        <v>16.88</v>
      </c>
      <c r="Q896">
        <v>16.8</v>
      </c>
      <c r="R896">
        <v>16.8</v>
      </c>
      <c r="S896">
        <v>16.78</v>
      </c>
      <c r="T896">
        <v>16.600000000000001</v>
      </c>
      <c r="U896">
        <v>16.36</v>
      </c>
      <c r="V896">
        <v>16.38</v>
      </c>
      <c r="W896">
        <v>16.239999999999998</v>
      </c>
      <c r="X896">
        <v>16.22</v>
      </c>
      <c r="Y896">
        <v>16</v>
      </c>
      <c r="Z896">
        <v>15.86</v>
      </c>
      <c r="AA896">
        <v>15.84</v>
      </c>
      <c r="AB896">
        <v>15.86</v>
      </c>
      <c r="AC896">
        <v>15.9</v>
      </c>
      <c r="AD896">
        <v>16.16</v>
      </c>
      <c r="AE896">
        <v>16.34</v>
      </c>
      <c r="AF896">
        <v>15.92</v>
      </c>
      <c r="AG896">
        <v>15.88</v>
      </c>
      <c r="AH896">
        <v>15.86</v>
      </c>
      <c r="AI896">
        <v>15.74</v>
      </c>
      <c r="AJ896">
        <v>15.72</v>
      </c>
      <c r="AK896">
        <v>15.74</v>
      </c>
      <c r="AL896">
        <v>15.58</v>
      </c>
      <c r="AM896">
        <v>16.54</v>
      </c>
      <c r="AN896">
        <v>16.16</v>
      </c>
      <c r="AO896">
        <v>16.440000000000001</v>
      </c>
      <c r="AP896">
        <v>16.52</v>
      </c>
      <c r="AQ896">
        <v>16.66</v>
      </c>
      <c r="AR896">
        <v>17.02</v>
      </c>
      <c r="AS896">
        <v>16.739999999999998</v>
      </c>
      <c r="AT896">
        <v>16.66</v>
      </c>
      <c r="AU896">
        <v>16.579999999999998</v>
      </c>
      <c r="AV896">
        <v>16.32</v>
      </c>
      <c r="AW896">
        <v>16.36</v>
      </c>
      <c r="AX896">
        <v>16.2</v>
      </c>
      <c r="AY896">
        <v>16.2</v>
      </c>
      <c r="AZ896">
        <v>17.5</v>
      </c>
      <c r="BA896">
        <v>17.96</v>
      </c>
      <c r="BB896">
        <v>17.64</v>
      </c>
      <c r="BC896">
        <v>18.12</v>
      </c>
      <c r="BD896">
        <v>18.12</v>
      </c>
      <c r="BE896">
        <v>17.88</v>
      </c>
      <c r="BF896">
        <v>17.940000000000001</v>
      </c>
      <c r="BG896">
        <v>17.7</v>
      </c>
      <c r="BH896">
        <v>17.72</v>
      </c>
      <c r="BI896">
        <v>17.100000000000001</v>
      </c>
      <c r="BJ896">
        <v>17.28</v>
      </c>
      <c r="BK896">
        <v>17.48</v>
      </c>
      <c r="BL896">
        <v>17.36</v>
      </c>
      <c r="BM896">
        <v>17.32</v>
      </c>
      <c r="BN896">
        <v>17.440000000000001</v>
      </c>
      <c r="BO896">
        <v>17.440000000000001</v>
      </c>
      <c r="BP896">
        <v>17.600000000000001</v>
      </c>
      <c r="BQ896">
        <v>17.7</v>
      </c>
      <c r="BR896">
        <v>17.52</v>
      </c>
      <c r="BS896" s="10">
        <f t="shared" si="26"/>
        <v>0.22689075630252103</v>
      </c>
      <c r="BT896" s="11" cm="1">
        <f t="array" aca="1" ref="BT896" ca="1">_xlfn.PERCENTILE.INC((OFFSET(E896,0,1,1,COLUMNS(E896:BR896)-1) - E896:BQ896) / E896:BQ896, 0.05) * SQRT(COUNT(E896:BR896) - 1)</f>
        <v>-0.17691141171739011</v>
      </c>
      <c r="BU896" s="10" cm="1">
        <f t="array" aca="1" ref="BU896" ca="1">_xlfn.STDEV.P((E896:BQ896 - OFFSET(E896:BQ896,0,1)) / OFFSET(E896:BQ896,0,1)) * SQRT(COUNT(E896:BR896)-1)</f>
        <v>0.15979710950726347</v>
      </c>
      <c r="BV896" s="10" cm="1">
        <f t="array" ref="BV896">-(MAX(1 - (E896:BR896 / _xlfn.SCAN(E896, E896:BR896, _xlfn.LAMBDA(_xlpm.a,_xlpm.b, MAX(_xlpm.a, _xlpm.b))))))</f>
        <v>-7.7014218009478608E-2</v>
      </c>
      <c r="BW896" s="12">
        <f t="shared" ca="1" si="27"/>
        <v>1.4553126587809175</v>
      </c>
    </row>
    <row r="897" spans="1:75" x14ac:dyDescent="0.45">
      <c r="A897" s="2" t="s">
        <v>1813</v>
      </c>
      <c r="B897" t="s">
        <v>1814</v>
      </c>
      <c r="C897" t="s">
        <v>16</v>
      </c>
      <c r="D897" t="s">
        <v>8</v>
      </c>
      <c r="E897">
        <v>17.344999999999999</v>
      </c>
      <c r="F897">
        <v>17.54</v>
      </c>
      <c r="G897">
        <v>17.585000000000001</v>
      </c>
      <c r="H897">
        <v>17.754999999999999</v>
      </c>
      <c r="I897">
        <v>17.565000000000001</v>
      </c>
      <c r="J897">
        <v>17.72</v>
      </c>
      <c r="K897">
        <v>17.635000000000002</v>
      </c>
      <c r="L897">
        <v>17.75</v>
      </c>
      <c r="M897">
        <v>17.8</v>
      </c>
      <c r="N897">
        <v>17.95</v>
      </c>
      <c r="O897">
        <v>17.649999999999999</v>
      </c>
      <c r="P897">
        <v>17.600000000000001</v>
      </c>
      <c r="Q897">
        <v>17.614999999999998</v>
      </c>
      <c r="R897">
        <v>17.774999999999999</v>
      </c>
      <c r="S897">
        <v>17.605</v>
      </c>
      <c r="T897">
        <v>17.635000000000002</v>
      </c>
      <c r="U897">
        <v>17.690000000000001</v>
      </c>
      <c r="V897">
        <v>17.649999999999999</v>
      </c>
      <c r="W897">
        <v>18.065000000000001</v>
      </c>
      <c r="X897">
        <v>18.07</v>
      </c>
      <c r="Y897">
        <v>18.010000000000002</v>
      </c>
      <c r="Z897">
        <v>18.22</v>
      </c>
      <c r="AA897">
        <v>18.225000000000001</v>
      </c>
      <c r="AB897">
        <v>18.164999999999999</v>
      </c>
      <c r="AC897">
        <v>18.23</v>
      </c>
      <c r="AD897">
        <v>18.175000000000001</v>
      </c>
      <c r="AE897">
        <v>17.96</v>
      </c>
      <c r="AF897">
        <v>17.93</v>
      </c>
      <c r="AG897">
        <v>18.035</v>
      </c>
      <c r="AH897">
        <v>17.98</v>
      </c>
      <c r="AI897">
        <v>18.02</v>
      </c>
      <c r="AJ897">
        <v>18.055</v>
      </c>
      <c r="AK897">
        <v>17.975000000000001</v>
      </c>
      <c r="AL897">
        <v>18.035</v>
      </c>
      <c r="AM897">
        <v>18</v>
      </c>
      <c r="AN897">
        <v>18.079999999999998</v>
      </c>
      <c r="AO897">
        <v>18.22</v>
      </c>
      <c r="AP897">
        <v>18.47</v>
      </c>
      <c r="AQ897">
        <v>18.465</v>
      </c>
      <c r="AR897">
        <v>18.454999999999998</v>
      </c>
      <c r="AS897">
        <v>18.399999999999999</v>
      </c>
      <c r="AT897">
        <v>18.52</v>
      </c>
      <c r="AU897">
        <v>18.734999999999999</v>
      </c>
      <c r="AV897">
        <v>18.704999999999998</v>
      </c>
      <c r="AW897">
        <v>18.41</v>
      </c>
      <c r="AX897">
        <v>18.53</v>
      </c>
      <c r="AY897">
        <v>18.905000000000001</v>
      </c>
      <c r="AZ897">
        <v>18.795000000000002</v>
      </c>
      <c r="BA897">
        <v>18.805</v>
      </c>
      <c r="BB897">
        <v>18.82</v>
      </c>
      <c r="BC897">
        <v>18.96</v>
      </c>
      <c r="BD897">
        <v>19.195</v>
      </c>
      <c r="BE897">
        <v>18.594999999999999</v>
      </c>
      <c r="BF897">
        <v>18.625</v>
      </c>
      <c r="BG897">
        <v>19.059999999999999</v>
      </c>
      <c r="BH897">
        <v>18.75</v>
      </c>
      <c r="BI897">
        <v>18.805</v>
      </c>
      <c r="BJ897">
        <v>18.934999999999999</v>
      </c>
      <c r="BK897">
        <v>18.645</v>
      </c>
      <c r="BL897">
        <v>18.690000000000001</v>
      </c>
      <c r="BM897">
        <v>18.690000000000001</v>
      </c>
      <c r="BN897">
        <v>18.614999999999998</v>
      </c>
      <c r="BO897">
        <v>18.864999999999998</v>
      </c>
      <c r="BP897">
        <v>19.010000000000002</v>
      </c>
      <c r="BQ897">
        <v>19.024999999999999</v>
      </c>
      <c r="BR897">
        <v>19.024999999999999</v>
      </c>
      <c r="BS897" s="10">
        <f t="shared" si="26"/>
        <v>9.6857884116460069E-2</v>
      </c>
      <c r="BT897" s="11" cm="1">
        <f t="array" aca="1" ref="BT897" ca="1">_xlfn.PERCENTILE.INC((OFFSET(E897,0,1,1,COLUMNS(E897:BR897)-1) - E897:BQ897) / E897:BQ897, 0.05) * SQRT(COUNT(E897:BR897) - 1)</f>
        <v>-0.12641666895876405</v>
      </c>
      <c r="BU897" s="10" cm="1">
        <f t="array" aca="1" ref="BU897" ca="1">_xlfn.STDEV.P((E897:BQ897 - OFFSET(E897:BQ897,0,1)) / OFFSET(E897:BQ897,0,1)) * SQRT(COUNT(E897:BR897)-1)</f>
        <v>7.5053133353467555E-2</v>
      </c>
      <c r="BV897" s="10" cm="1">
        <f t="array" ref="BV897">-(MAX(1 - (E897:BR897 / _xlfn.SCAN(E897, E897:BR897, _xlfn.LAMBDA(_xlpm.a,_xlpm.b, MAX(_xlpm.a, _xlpm.b))))))</f>
        <v>-3.125814014066175E-2</v>
      </c>
      <c r="BW897" s="12">
        <f t="shared" ca="1" si="27"/>
        <v>1.3659907259784434</v>
      </c>
    </row>
    <row r="898" spans="1:75" x14ac:dyDescent="0.45">
      <c r="A898" s="2" t="s">
        <v>1815</v>
      </c>
      <c r="B898" t="s">
        <v>1816</v>
      </c>
      <c r="C898" t="s">
        <v>37</v>
      </c>
      <c r="D898" t="s">
        <v>8</v>
      </c>
      <c r="E898">
        <v>16.3</v>
      </c>
      <c r="F898">
        <v>16.2</v>
      </c>
      <c r="G898">
        <v>16.2</v>
      </c>
      <c r="H898">
        <v>16.3</v>
      </c>
      <c r="I898">
        <v>16.3</v>
      </c>
      <c r="J898">
        <v>15.5</v>
      </c>
      <c r="K898">
        <v>16.2</v>
      </c>
      <c r="L898">
        <v>16.600000000000001</v>
      </c>
      <c r="M898">
        <v>16.5</v>
      </c>
      <c r="N898">
        <v>15.8</v>
      </c>
      <c r="O898">
        <v>16.5</v>
      </c>
      <c r="P898">
        <v>17</v>
      </c>
      <c r="Q898">
        <v>16.899999999999999</v>
      </c>
      <c r="R898">
        <v>16.5</v>
      </c>
      <c r="S898">
        <v>17.2</v>
      </c>
      <c r="T898">
        <v>17</v>
      </c>
      <c r="U898">
        <v>15.7</v>
      </c>
      <c r="V898">
        <v>16.5</v>
      </c>
      <c r="W898">
        <v>16.600000000000001</v>
      </c>
      <c r="X898">
        <v>16.2</v>
      </c>
      <c r="Y898">
        <v>15.8</v>
      </c>
      <c r="Z898">
        <v>16</v>
      </c>
      <c r="AA898">
        <v>15.8</v>
      </c>
      <c r="AB898">
        <v>15.5</v>
      </c>
      <c r="AC898">
        <v>15.7</v>
      </c>
      <c r="AD898">
        <v>15.8</v>
      </c>
      <c r="AE898">
        <v>15.9</v>
      </c>
      <c r="AF898">
        <v>15.2</v>
      </c>
      <c r="AG898">
        <v>15.5</v>
      </c>
      <c r="AH898">
        <v>15.9</v>
      </c>
      <c r="AI898">
        <v>16.3</v>
      </c>
      <c r="AJ898">
        <v>16.2</v>
      </c>
      <c r="AK898">
        <v>16.600000000000001</v>
      </c>
      <c r="AL898">
        <v>15.4</v>
      </c>
      <c r="AM898">
        <v>15.6</v>
      </c>
      <c r="AN898">
        <v>15.1</v>
      </c>
      <c r="AO898">
        <v>15.1</v>
      </c>
      <c r="AP898">
        <v>15</v>
      </c>
      <c r="AQ898">
        <v>15</v>
      </c>
      <c r="AR898">
        <v>15</v>
      </c>
      <c r="AS898">
        <v>14.2</v>
      </c>
      <c r="AT898">
        <v>13.8</v>
      </c>
      <c r="AU898">
        <v>14.5</v>
      </c>
      <c r="AV898">
        <v>14.9</v>
      </c>
      <c r="AW898">
        <v>14.8</v>
      </c>
      <c r="AX898">
        <v>14.9</v>
      </c>
      <c r="AY898">
        <v>15.1</v>
      </c>
      <c r="AZ898">
        <v>15</v>
      </c>
      <c r="BA898">
        <v>15.7</v>
      </c>
      <c r="BB898">
        <v>15.5</v>
      </c>
      <c r="BC898">
        <v>15.5</v>
      </c>
      <c r="BD898">
        <v>15.5</v>
      </c>
      <c r="BE898">
        <v>15.3</v>
      </c>
      <c r="BF898">
        <v>15.6</v>
      </c>
      <c r="BG898">
        <v>15.6</v>
      </c>
      <c r="BH898">
        <v>16.600000000000001</v>
      </c>
      <c r="BI898">
        <v>16.600000000000001</v>
      </c>
      <c r="BJ898">
        <v>16</v>
      </c>
      <c r="BK898">
        <v>16.2</v>
      </c>
      <c r="BL898">
        <v>16.3</v>
      </c>
      <c r="BM898">
        <v>16.3</v>
      </c>
      <c r="BN898">
        <v>16.2</v>
      </c>
      <c r="BO898">
        <v>16.3</v>
      </c>
      <c r="BP898">
        <v>16.100000000000001</v>
      </c>
      <c r="BQ898">
        <v>16.2</v>
      </c>
      <c r="BR898">
        <v>16.3</v>
      </c>
      <c r="BS898" s="10">
        <f t="shared" si="26"/>
        <v>0</v>
      </c>
      <c r="BT898" s="11" cm="1">
        <f t="array" aca="1" ref="BT898" ca="1">_xlfn.PERCENTILE.INC((OFFSET(E898,0,1,1,COLUMNS(E898:BR898)-1) - E898:BQ898) / E898:BQ898, 0.05) * SQRT(COUNT(E898:BR898) - 1)</f>
        <v>-0.38754333845855393</v>
      </c>
      <c r="BU898" s="10" cm="1">
        <f t="array" aca="1" ref="BU898" ca="1">_xlfn.STDEV.P((E898:BQ898 - OFFSET(E898:BQ898,0,1)) / OFFSET(E898:BQ898,0,1)) * SQRT(COUNT(E898:BR898)-1)</f>
        <v>0.22586455592268989</v>
      </c>
      <c r="BV898" s="10" cm="1">
        <f t="array" ref="BV898">-(MAX(1 - (E898:BR898 / _xlfn.SCAN(E898, E898:BR898, _xlfn.LAMBDA(_xlpm.a,_xlpm.b, MAX(_xlpm.a, _xlpm.b))))))</f>
        <v>-0.19767441860465107</v>
      </c>
      <c r="BW898" s="12">
        <f t="shared" ca="1" si="27"/>
        <v>2.5076975786934463E-2</v>
      </c>
    </row>
    <row r="899" spans="1:75" x14ac:dyDescent="0.45">
      <c r="A899" s="2" t="s">
        <v>1817</v>
      </c>
      <c r="B899" t="s">
        <v>1818</v>
      </c>
      <c r="C899" t="s">
        <v>19</v>
      </c>
      <c r="D899" t="s">
        <v>29</v>
      </c>
      <c r="E899">
        <v>2170</v>
      </c>
      <c r="F899">
        <v>2139</v>
      </c>
      <c r="G899">
        <v>2163</v>
      </c>
      <c r="H899">
        <v>2145</v>
      </c>
      <c r="I899">
        <v>2166</v>
      </c>
      <c r="J899">
        <v>2146</v>
      </c>
      <c r="K899">
        <v>2155</v>
      </c>
      <c r="L899">
        <v>2150</v>
      </c>
      <c r="M899">
        <v>2166</v>
      </c>
      <c r="N899">
        <v>2192</v>
      </c>
      <c r="O899">
        <v>2187</v>
      </c>
      <c r="P899">
        <v>2192</v>
      </c>
      <c r="Q899">
        <v>2202</v>
      </c>
      <c r="R899">
        <v>2215</v>
      </c>
      <c r="S899">
        <v>2250</v>
      </c>
      <c r="T899">
        <v>2246</v>
      </c>
      <c r="U899">
        <v>2227</v>
      </c>
      <c r="V899">
        <v>2243</v>
      </c>
      <c r="W899">
        <v>2254</v>
      </c>
      <c r="X899">
        <v>2259</v>
      </c>
      <c r="Y899">
        <v>2264</v>
      </c>
      <c r="Z899">
        <v>2274</v>
      </c>
      <c r="AA899">
        <v>2307</v>
      </c>
      <c r="AB899">
        <v>2322</v>
      </c>
      <c r="AC899">
        <v>2365</v>
      </c>
      <c r="AD899">
        <v>2350</v>
      </c>
      <c r="AE899">
        <v>2330</v>
      </c>
      <c r="AF899">
        <v>2338</v>
      </c>
      <c r="AG899">
        <v>2360</v>
      </c>
      <c r="AH899">
        <v>2363</v>
      </c>
      <c r="AI899">
        <v>2380</v>
      </c>
      <c r="AJ899">
        <v>2358</v>
      </c>
      <c r="AK899">
        <v>2340</v>
      </c>
      <c r="AL899">
        <v>2340</v>
      </c>
      <c r="AM899">
        <v>2340</v>
      </c>
      <c r="AN899">
        <v>2367</v>
      </c>
      <c r="AO899">
        <v>2367</v>
      </c>
      <c r="AP899">
        <v>2331</v>
      </c>
      <c r="AQ899">
        <v>2343</v>
      </c>
      <c r="AR899">
        <v>2350</v>
      </c>
      <c r="AS899">
        <v>2309</v>
      </c>
      <c r="AT899">
        <v>2343</v>
      </c>
      <c r="AU899">
        <v>2337</v>
      </c>
      <c r="AV899">
        <v>2345</v>
      </c>
      <c r="AW899">
        <v>2344</v>
      </c>
      <c r="AX899">
        <v>2344</v>
      </c>
      <c r="AY899">
        <v>2379</v>
      </c>
      <c r="AZ899">
        <v>2424</v>
      </c>
      <c r="BA899">
        <v>2408</v>
      </c>
      <c r="BB899">
        <v>2416</v>
      </c>
      <c r="BC899">
        <v>2402</v>
      </c>
      <c r="BD899">
        <v>2396</v>
      </c>
      <c r="BE899">
        <v>2357</v>
      </c>
      <c r="BF899">
        <v>2374</v>
      </c>
      <c r="BG899">
        <v>2373</v>
      </c>
      <c r="BH899">
        <v>2340</v>
      </c>
      <c r="BI899">
        <v>2348</v>
      </c>
      <c r="BJ899">
        <v>2351</v>
      </c>
      <c r="BK899">
        <v>2372</v>
      </c>
      <c r="BL899">
        <v>2375</v>
      </c>
      <c r="BM899">
        <v>2372</v>
      </c>
      <c r="BN899">
        <v>2372</v>
      </c>
      <c r="BO899">
        <v>2372</v>
      </c>
      <c r="BP899">
        <v>2417</v>
      </c>
      <c r="BQ899">
        <v>2404</v>
      </c>
      <c r="BR899">
        <v>2402</v>
      </c>
      <c r="BS899" s="10">
        <f t="shared" si="26"/>
        <v>0.10691244239631337</v>
      </c>
      <c r="BT899" s="11" cm="1">
        <f t="array" aca="1" ref="BT899" ca="1">_xlfn.PERCENTILE.INC((OFFSET(E899,0,1,1,COLUMNS(E899:BR899)-1) - E899:BQ899) / E899:BQ899, 0.05) * SQRT(COUNT(E899:BR899) - 1)</f>
        <v>-0.1145635614296785</v>
      </c>
      <c r="BU899" s="10" cm="1">
        <f t="array" aca="1" ref="BU899" ca="1">_xlfn.STDEV.P((E899:BQ899 - OFFSET(E899:BQ899,0,1)) / OFFSET(E899:BQ899,0,1)) * SQRT(COUNT(E899:BR899)-1)</f>
        <v>6.8755945337643815E-2</v>
      </c>
      <c r="BV899" s="10" cm="1">
        <f t="array" ref="BV899">-(MAX(1 - (E899:BR899 / _xlfn.SCAN(E899, E899:BR899, _xlfn.LAMBDA(_xlpm.a,_xlpm.b, MAX(_xlpm.a, _xlpm.b))))))</f>
        <v>-3.4653465346534684E-2</v>
      </c>
      <c r="BW899" s="12">
        <f t="shared" ca="1" si="27"/>
        <v>1.6373339329926699</v>
      </c>
    </row>
    <row r="900" spans="1:75" x14ac:dyDescent="0.45">
      <c r="A900" s="2" t="s">
        <v>1819</v>
      </c>
      <c r="B900" t="s">
        <v>1820</v>
      </c>
      <c r="C900" t="s">
        <v>19</v>
      </c>
      <c r="D900" t="s">
        <v>8</v>
      </c>
      <c r="E900">
        <v>30.945</v>
      </c>
      <c r="F900">
        <v>30.805</v>
      </c>
      <c r="G900">
        <v>31.225000000000001</v>
      </c>
      <c r="H900">
        <v>30.015000000000001</v>
      </c>
      <c r="I900">
        <v>30.73</v>
      </c>
      <c r="J900">
        <v>31.445</v>
      </c>
      <c r="K900">
        <v>32.51</v>
      </c>
      <c r="L900">
        <v>32.774999999999999</v>
      </c>
      <c r="M900">
        <v>32.174999999999997</v>
      </c>
      <c r="N900">
        <v>32.094999999999999</v>
      </c>
      <c r="O900">
        <v>33.215000000000003</v>
      </c>
      <c r="P900">
        <v>32.594999999999999</v>
      </c>
      <c r="Q900">
        <v>32.25</v>
      </c>
      <c r="R900">
        <v>31.355</v>
      </c>
      <c r="S900">
        <v>30.954999999999998</v>
      </c>
      <c r="T900">
        <v>31.15</v>
      </c>
      <c r="U900">
        <v>30.975000000000001</v>
      </c>
      <c r="V900">
        <v>31.51</v>
      </c>
      <c r="W900">
        <v>31.355</v>
      </c>
      <c r="X900">
        <v>30.92</v>
      </c>
      <c r="Y900">
        <v>31.06</v>
      </c>
      <c r="Z900">
        <v>31.73</v>
      </c>
      <c r="AA900">
        <v>31.375</v>
      </c>
      <c r="AB900">
        <v>31.495000000000001</v>
      </c>
      <c r="AC900">
        <v>31.965</v>
      </c>
      <c r="AD900">
        <v>32.54</v>
      </c>
      <c r="AE900">
        <v>32.424999999999997</v>
      </c>
      <c r="AF900">
        <v>33.655000000000001</v>
      </c>
      <c r="AG900">
        <v>34.299999999999997</v>
      </c>
      <c r="AH900">
        <v>32.924999999999997</v>
      </c>
      <c r="AI900">
        <v>34.369999999999997</v>
      </c>
      <c r="AJ900">
        <v>34.284999999999997</v>
      </c>
      <c r="AK900">
        <v>34.81</v>
      </c>
      <c r="AL900">
        <v>34.674999999999997</v>
      </c>
      <c r="AM900">
        <v>34.28</v>
      </c>
      <c r="AN900">
        <v>32.93</v>
      </c>
      <c r="AO900">
        <v>33.195</v>
      </c>
      <c r="AP900">
        <v>32.61</v>
      </c>
      <c r="AQ900">
        <v>32.104999999999997</v>
      </c>
      <c r="AR900">
        <v>32.115000000000002</v>
      </c>
      <c r="AS900">
        <v>29.61</v>
      </c>
      <c r="AT900">
        <v>29.145</v>
      </c>
      <c r="AU900">
        <v>28.46</v>
      </c>
      <c r="AV900">
        <v>29.33</v>
      </c>
      <c r="AW900">
        <v>29.035</v>
      </c>
      <c r="AX900">
        <v>28.715</v>
      </c>
      <c r="AY900">
        <v>29.434999999999999</v>
      </c>
      <c r="AZ900">
        <v>29.905000000000001</v>
      </c>
      <c r="BA900">
        <v>30.105</v>
      </c>
      <c r="BB900">
        <v>29.925000000000001</v>
      </c>
      <c r="BC900">
        <v>29.79</v>
      </c>
      <c r="BD900">
        <v>29.385000000000002</v>
      </c>
      <c r="BE900">
        <v>29.02</v>
      </c>
      <c r="BF900">
        <v>28.864999999999998</v>
      </c>
      <c r="BG900">
        <v>29.504999999999999</v>
      </c>
      <c r="BH900">
        <v>29.12</v>
      </c>
      <c r="BI900">
        <v>28.17</v>
      </c>
      <c r="BJ900">
        <v>29.114999999999998</v>
      </c>
      <c r="BK900">
        <v>29.175000000000001</v>
      </c>
      <c r="BL900">
        <v>29.795000000000002</v>
      </c>
      <c r="BM900">
        <v>29.77</v>
      </c>
      <c r="BN900">
        <v>30.175000000000001</v>
      </c>
      <c r="BO900">
        <v>30.05</v>
      </c>
      <c r="BP900">
        <v>29.83</v>
      </c>
      <c r="BQ900">
        <v>30.1</v>
      </c>
      <c r="BR900">
        <v>30.545000000000002</v>
      </c>
      <c r="BS900" s="10">
        <f t="shared" ref="BS900:BS963" si="28">(BR900-E900)/E900</f>
        <v>-1.292615931491351E-2</v>
      </c>
      <c r="BT900" s="11" cm="1">
        <f t="array" aca="1" ref="BT900" ca="1">_xlfn.PERCENTILE.INC((OFFSET(E900,0,1,1,COLUMNS(E900:BR900)-1) - E900:BQ900) / E900:BQ900, 0.05) * SQRT(COUNT(E900:BR900) - 1)</f>
        <v>-0.30254046206910318</v>
      </c>
      <c r="BU900" s="10" cm="1">
        <f t="array" aca="1" ref="BU900" ca="1">_xlfn.STDEV.P((E900:BQ900 - OFFSET(E900:BQ900,0,1)) / OFFSET(E900:BQ900,0,1)) * SQRT(COUNT(E900:BR900)-1)</f>
        <v>0.17557922472607049</v>
      </c>
      <c r="BV900" s="10" cm="1">
        <f t="array" ref="BV900">-(MAX(1 - (E900:BR900 / _xlfn.SCAN(E900, E900:BR900, _xlfn.LAMBDA(_xlpm.a,_xlpm.b, MAX(_xlpm.a, _xlpm.b))))))</f>
        <v>-0.19074978454467106</v>
      </c>
      <c r="BW900" s="12">
        <f t="shared" ref="BW900:BW963" ca="1" si="29">(BS900-$BY$3)/BU900</f>
        <v>-4.1361153782536346E-2</v>
      </c>
    </row>
    <row r="901" spans="1:75" x14ac:dyDescent="0.45">
      <c r="A901" s="2" t="s">
        <v>1821</v>
      </c>
      <c r="B901" t="s">
        <v>1822</v>
      </c>
      <c r="C901" t="s">
        <v>16</v>
      </c>
      <c r="D901" t="s">
        <v>8</v>
      </c>
      <c r="E901">
        <v>2.5499999999999998</v>
      </c>
      <c r="F901">
        <v>2.5750000000000002</v>
      </c>
      <c r="G901">
        <v>2.56</v>
      </c>
      <c r="H901">
        <v>2.5550000000000002</v>
      </c>
      <c r="I901">
        <v>2.5449999999999999</v>
      </c>
      <c r="J901">
        <v>2.5550000000000002</v>
      </c>
      <c r="K901">
        <v>2.5750000000000002</v>
      </c>
      <c r="L901">
        <v>2.6</v>
      </c>
      <c r="M901">
        <v>2.645</v>
      </c>
      <c r="N901">
        <v>2.65</v>
      </c>
      <c r="O901">
        <v>2.665</v>
      </c>
      <c r="P901">
        <v>2.65</v>
      </c>
      <c r="Q901">
        <v>2.66</v>
      </c>
      <c r="R901">
        <v>2.6749999999999998</v>
      </c>
      <c r="S901">
        <v>2.66</v>
      </c>
      <c r="T901">
        <v>2.665</v>
      </c>
      <c r="U901">
        <v>2.65</v>
      </c>
      <c r="V901">
        <v>2.63</v>
      </c>
      <c r="W901">
        <v>2.65</v>
      </c>
      <c r="X901">
        <v>2.6549999999999998</v>
      </c>
      <c r="Y901">
        <v>2.6349999999999998</v>
      </c>
      <c r="Z901">
        <v>2.66</v>
      </c>
      <c r="AA901">
        <v>2.6349999999999998</v>
      </c>
      <c r="AB901">
        <v>2.64</v>
      </c>
      <c r="AC901">
        <v>2.61</v>
      </c>
      <c r="AD901">
        <v>2.5550000000000002</v>
      </c>
      <c r="AE901">
        <v>2.5049999999999999</v>
      </c>
      <c r="AF901">
        <v>2.5049999999999999</v>
      </c>
      <c r="AG901">
        <v>2.4950000000000001</v>
      </c>
      <c r="AH901">
        <v>2.5</v>
      </c>
      <c r="AI901">
        <v>2.52</v>
      </c>
      <c r="AJ901">
        <v>2.56</v>
      </c>
      <c r="AK901">
        <v>2.5</v>
      </c>
      <c r="AL901">
        <v>2.48</v>
      </c>
      <c r="AM901">
        <v>2.4700000000000002</v>
      </c>
      <c r="AN901">
        <v>2.46</v>
      </c>
      <c r="AO901">
        <v>2.4750000000000001</v>
      </c>
      <c r="AP901">
        <v>2.4700000000000002</v>
      </c>
      <c r="AQ901">
        <v>2.4649999999999999</v>
      </c>
      <c r="AR901">
        <v>2.4849999999999999</v>
      </c>
      <c r="AS901">
        <v>2.4649999999999999</v>
      </c>
      <c r="AT901">
        <v>2.4750000000000001</v>
      </c>
      <c r="AU901">
        <v>2.4649999999999999</v>
      </c>
      <c r="AV901">
        <v>2.48</v>
      </c>
      <c r="AW901">
        <v>2.4900000000000002</v>
      </c>
      <c r="AX901">
        <v>2.5049999999999999</v>
      </c>
      <c r="AY901">
        <v>2.54</v>
      </c>
      <c r="AZ901">
        <v>2.5</v>
      </c>
      <c r="BA901">
        <v>2.4750000000000001</v>
      </c>
      <c r="BB901">
        <v>2.5099999999999998</v>
      </c>
      <c r="BC901">
        <v>2.5049999999999999</v>
      </c>
      <c r="BD901">
        <v>2.5</v>
      </c>
      <c r="BE901">
        <v>2.4750000000000001</v>
      </c>
      <c r="BF901">
        <v>2.4950000000000001</v>
      </c>
      <c r="BG901">
        <v>2.4950000000000001</v>
      </c>
      <c r="BH901">
        <v>2.5150000000000001</v>
      </c>
      <c r="BI901">
        <v>2.5150000000000001</v>
      </c>
      <c r="BJ901">
        <v>2.52</v>
      </c>
      <c r="BK901">
        <v>2.5099999999999998</v>
      </c>
      <c r="BL901">
        <v>2.54</v>
      </c>
      <c r="BM901">
        <v>2.5299999999999998</v>
      </c>
      <c r="BN901">
        <v>2.52</v>
      </c>
      <c r="BO901">
        <v>2.5350000000000001</v>
      </c>
      <c r="BP901">
        <v>2.58</v>
      </c>
      <c r="BQ901">
        <v>2.5499999999999998</v>
      </c>
      <c r="BR901">
        <v>2.5449999999999999</v>
      </c>
      <c r="BS901" s="10">
        <f t="shared" si="28"/>
        <v>-1.9607843137254485E-3</v>
      </c>
      <c r="BT901" s="11" cm="1">
        <f t="array" aca="1" ref="BT901" ca="1">_xlfn.PERCENTILE.INC((OFFSET(E901,0,1,1,COLUMNS(E901:BR901)-1) - E901:BQ901) / E901:BQ901, 0.05) * SQRT(COUNT(E901:BR901) - 1)</f>
        <v>-0.12032118778361711</v>
      </c>
      <c r="BU901" s="10" cm="1">
        <f t="array" aca="1" ref="BU901" ca="1">_xlfn.STDEV.P((E901:BQ901 - OFFSET(E901:BQ901,0,1)) / OFFSET(E901:BQ901,0,1)) * SQRT(COUNT(E901:BR901)-1)</f>
        <v>7.1324509756693785E-2</v>
      </c>
      <c r="BV901" s="10" cm="1">
        <f t="array" ref="BV901">-(MAX(1 - (E901:BR901 / _xlfn.SCAN(E901, E901:BR901, _xlfn.LAMBDA(_xlpm.a,_xlpm.b, MAX(_xlpm.a, _xlpm.b))))))</f>
        <v>-8.0373831775700899E-2</v>
      </c>
      <c r="BW901" s="12">
        <f t="shared" ca="1" si="29"/>
        <v>5.1920660918766501E-2</v>
      </c>
    </row>
    <row r="902" spans="1:75" x14ac:dyDescent="0.45">
      <c r="A902" s="2" t="s">
        <v>1823</v>
      </c>
      <c r="B902" t="s">
        <v>1824</v>
      </c>
      <c r="C902" t="s">
        <v>111</v>
      </c>
      <c r="D902" t="s">
        <v>8</v>
      </c>
      <c r="E902">
        <v>11.318</v>
      </c>
      <c r="F902">
        <v>11.635999999999999</v>
      </c>
      <c r="G902">
        <v>11.662000000000001</v>
      </c>
      <c r="H902">
        <v>11.4</v>
      </c>
      <c r="I902">
        <v>11.5</v>
      </c>
      <c r="J902">
        <v>11.582000000000001</v>
      </c>
      <c r="K902">
        <v>11.458</v>
      </c>
      <c r="L902">
        <v>11.53</v>
      </c>
      <c r="M902">
        <v>11.388</v>
      </c>
      <c r="N902">
        <v>11.526</v>
      </c>
      <c r="O902">
        <v>11.58</v>
      </c>
      <c r="P902">
        <v>11.516</v>
      </c>
      <c r="Q902">
        <v>11.522</v>
      </c>
      <c r="R902">
        <v>11.69</v>
      </c>
      <c r="S902">
        <v>11.452</v>
      </c>
      <c r="T902">
        <v>11.465999999999999</v>
      </c>
      <c r="U902">
        <v>11.678000000000001</v>
      </c>
      <c r="V902">
        <v>11.54</v>
      </c>
      <c r="W902">
        <v>11.465999999999999</v>
      </c>
      <c r="X902">
        <v>11.064</v>
      </c>
      <c r="Y902">
        <v>11.055999999999999</v>
      </c>
      <c r="Z902">
        <v>11.018000000000001</v>
      </c>
      <c r="AA902">
        <v>10.912000000000001</v>
      </c>
      <c r="AB902">
        <v>10.72</v>
      </c>
      <c r="AC902">
        <v>10.72</v>
      </c>
      <c r="AD902">
        <v>10.811999999999999</v>
      </c>
      <c r="AE902">
        <v>10.83</v>
      </c>
      <c r="AF902">
        <v>10.805999999999999</v>
      </c>
      <c r="AG902">
        <v>11.06</v>
      </c>
      <c r="AH902">
        <v>11.15</v>
      </c>
      <c r="AI902">
        <v>10.882</v>
      </c>
      <c r="AJ902">
        <v>10.933999999999999</v>
      </c>
      <c r="AK902">
        <v>10.981999999999999</v>
      </c>
      <c r="AL902">
        <v>10.858000000000001</v>
      </c>
      <c r="AM902">
        <v>10.66</v>
      </c>
      <c r="AN902">
        <v>10.374000000000001</v>
      </c>
      <c r="AO902">
        <v>10.536</v>
      </c>
      <c r="AP902">
        <v>10.606</v>
      </c>
      <c r="AQ902">
        <v>10.526</v>
      </c>
      <c r="AR902">
        <v>10.478</v>
      </c>
      <c r="AS902">
        <v>9.7080000000000002</v>
      </c>
      <c r="AT902">
        <v>9.9120000000000008</v>
      </c>
      <c r="AU902">
        <v>9.7910000000000004</v>
      </c>
      <c r="AV902">
        <v>10.02</v>
      </c>
      <c r="AW902">
        <v>10.102</v>
      </c>
      <c r="AX902">
        <v>10.061999999999999</v>
      </c>
      <c r="AY902">
        <v>10.272</v>
      </c>
      <c r="AZ902">
        <v>10.396000000000001</v>
      </c>
      <c r="BA902">
        <v>10.31</v>
      </c>
      <c r="BB902">
        <v>10.135999999999999</v>
      </c>
      <c r="BC902">
        <v>10.1</v>
      </c>
      <c r="BD902">
        <v>9.8849999999999998</v>
      </c>
      <c r="BE902">
        <v>9.9939999999999998</v>
      </c>
      <c r="BF902">
        <v>9.82</v>
      </c>
      <c r="BG902">
        <v>9.9979999999999993</v>
      </c>
      <c r="BH902">
        <v>9.9429999999999996</v>
      </c>
      <c r="BI902">
        <v>9.8420000000000005</v>
      </c>
      <c r="BJ902">
        <v>10.08</v>
      </c>
      <c r="BK902">
        <v>10.151999999999999</v>
      </c>
      <c r="BL902">
        <v>10.374000000000001</v>
      </c>
      <c r="BM902">
        <v>10.374000000000001</v>
      </c>
      <c r="BN902">
        <v>10.504</v>
      </c>
      <c r="BO902">
        <v>10.596</v>
      </c>
      <c r="BP902">
        <v>10.478</v>
      </c>
      <c r="BQ902">
        <v>10.436</v>
      </c>
      <c r="BR902">
        <v>10.436</v>
      </c>
      <c r="BS902" s="10">
        <f t="shared" si="28"/>
        <v>-7.7928962714260447E-2</v>
      </c>
      <c r="BT902" s="11" cm="1">
        <f t="array" aca="1" ref="BT902" ca="1">_xlfn.PERCENTILE.INC((OFFSET(E902,0,1,1,COLUMNS(E902:BR902)-1) - E902:BQ902) / E902:BQ902, 0.05) * SQRT(COUNT(E902:BR902) - 1)</f>
        <v>-0.19125227696828362</v>
      </c>
      <c r="BU902" s="10" cm="1">
        <f t="array" aca="1" ref="BU902" ca="1">_xlfn.STDEV.P((E902:BQ902 - OFFSET(E902:BQ902,0,1)) / OFFSET(E902:BQ902,0,1)) * SQRT(COUNT(E902:BR902)-1)</f>
        <v>0.13714779626879217</v>
      </c>
      <c r="BV902" s="10" cm="1">
        <f t="array" ref="BV902">-(MAX(1 - (E902:BR902 / _xlfn.SCAN(E902, E902:BR902, _xlfn.LAMBDA(_xlpm.a,_xlpm.b, MAX(_xlpm.a, _xlpm.b))))))</f>
        <v>-0.16954662104362694</v>
      </c>
      <c r="BW902" s="12">
        <f t="shared" ca="1" si="29"/>
        <v>-0.52691304330279098</v>
      </c>
    </row>
    <row r="903" spans="1:75" x14ac:dyDescent="0.45">
      <c r="A903" s="2" t="s">
        <v>1825</v>
      </c>
      <c r="B903" t="s">
        <v>1826</v>
      </c>
      <c r="C903" t="s">
        <v>37</v>
      </c>
      <c r="D903" t="s">
        <v>26</v>
      </c>
      <c r="E903">
        <v>32.65</v>
      </c>
      <c r="F903">
        <v>32.630000000000003</v>
      </c>
      <c r="G903">
        <v>34.99</v>
      </c>
      <c r="H903">
        <v>36.299999999999997</v>
      </c>
      <c r="I903">
        <v>36.909999999999997</v>
      </c>
      <c r="J903">
        <v>37.159999999999997</v>
      </c>
      <c r="K903">
        <v>36.71</v>
      </c>
      <c r="L903">
        <v>37.35</v>
      </c>
      <c r="M903">
        <v>37.270000000000003</v>
      </c>
      <c r="N903">
        <v>37.69</v>
      </c>
      <c r="O903">
        <v>37.86</v>
      </c>
      <c r="P903">
        <v>38.1</v>
      </c>
      <c r="Q903">
        <v>38.46</v>
      </c>
      <c r="R903">
        <v>38.549999999999997</v>
      </c>
      <c r="S903">
        <v>38.479999999999997</v>
      </c>
      <c r="T903">
        <v>38.96</v>
      </c>
      <c r="U903">
        <v>38.42</v>
      </c>
      <c r="V903">
        <v>40.6</v>
      </c>
      <c r="W903">
        <v>41.03</v>
      </c>
      <c r="X903">
        <v>40.75</v>
      </c>
      <c r="Y903">
        <v>40.39</v>
      </c>
      <c r="Z903">
        <v>40.700000000000003</v>
      </c>
      <c r="AA903">
        <v>41.19</v>
      </c>
      <c r="AB903">
        <v>38.82</v>
      </c>
      <c r="AC903">
        <v>38.82</v>
      </c>
      <c r="AD903">
        <v>38.69</v>
      </c>
      <c r="AE903">
        <v>38.97</v>
      </c>
      <c r="AF903">
        <v>38.72</v>
      </c>
      <c r="AG903">
        <v>38.4</v>
      </c>
      <c r="AH903">
        <v>38.46</v>
      </c>
      <c r="AI903">
        <v>38.78</v>
      </c>
      <c r="AJ903">
        <v>39.380000000000003</v>
      </c>
      <c r="AK903">
        <v>38.9</v>
      </c>
      <c r="AL903">
        <v>38.92</v>
      </c>
      <c r="AM903">
        <v>38.15</v>
      </c>
      <c r="AN903">
        <v>38.21</v>
      </c>
      <c r="AO903">
        <v>38.5</v>
      </c>
      <c r="AP903">
        <v>38.47</v>
      </c>
      <c r="AQ903">
        <v>38.380000000000003</v>
      </c>
      <c r="AR903">
        <v>38.24</v>
      </c>
      <c r="AS903">
        <v>39.299999999999997</v>
      </c>
      <c r="AT903">
        <v>39.130000000000003</v>
      </c>
      <c r="AU903">
        <v>38.47</v>
      </c>
      <c r="AV903">
        <v>38.35</v>
      </c>
      <c r="AW903">
        <v>37.840000000000003</v>
      </c>
      <c r="AX903">
        <v>37.479999999999997</v>
      </c>
      <c r="AY903">
        <v>37.5</v>
      </c>
      <c r="AZ903">
        <v>38.299999999999997</v>
      </c>
      <c r="BA903">
        <v>37.92</v>
      </c>
      <c r="BB903">
        <v>38.020000000000003</v>
      </c>
      <c r="BC903">
        <v>37.729999999999997</v>
      </c>
      <c r="BD903">
        <v>37.200000000000003</v>
      </c>
      <c r="BE903">
        <v>37.11</v>
      </c>
      <c r="BF903">
        <v>36.549999999999997</v>
      </c>
      <c r="BG903">
        <v>37.01</v>
      </c>
      <c r="BH903">
        <v>37.47</v>
      </c>
      <c r="BI903">
        <v>36.31</v>
      </c>
      <c r="BJ903">
        <v>36.5</v>
      </c>
      <c r="BK903">
        <v>36.950000000000003</v>
      </c>
      <c r="BL903">
        <v>37.36</v>
      </c>
      <c r="BM903">
        <v>37.36</v>
      </c>
      <c r="BN903">
        <v>38.159999999999997</v>
      </c>
      <c r="BO903">
        <v>38.18</v>
      </c>
      <c r="BP903">
        <v>38.1</v>
      </c>
      <c r="BQ903">
        <v>38.020000000000003</v>
      </c>
      <c r="BR903">
        <v>38.020000000000003</v>
      </c>
      <c r="BS903" s="10">
        <f t="shared" si="28"/>
        <v>0.16447166921898942</v>
      </c>
      <c r="BT903" s="11" cm="1">
        <f t="array" aca="1" ref="BT903" ca="1">_xlfn.PERCENTILE.INC((OFFSET(E903,0,1,1,COLUMNS(E903:BR903)-1) - E903:BQ903) / E903:BQ903, 0.05) * SQRT(COUNT(E903:BR903) - 1)</f>
        <v>-0.13312027270729718</v>
      </c>
      <c r="BU903" s="10" cm="1">
        <f t="array" aca="1" ref="BU903" ca="1">_xlfn.STDEV.P((E903:BQ903 - OFFSET(E903:BQ903,0,1)) / OFFSET(E903:BQ903,0,1)) * SQRT(COUNT(E903:BR903)-1)</f>
        <v>0.13978656284477065</v>
      </c>
      <c r="BV903" s="10" cm="1">
        <f t="array" ref="BV903">-(MAX(1 - (E903:BR903 / _xlfn.SCAN(E903, E903:BR903, _xlfn.LAMBDA(_xlpm.a,_xlpm.b, MAX(_xlpm.a, _xlpm.b))))))</f>
        <v>-0.11847535809662524</v>
      </c>
      <c r="BW903" s="12">
        <f t="shared" ca="1" si="29"/>
        <v>1.2171103270342278</v>
      </c>
    </row>
    <row r="904" spans="1:75" x14ac:dyDescent="0.45">
      <c r="A904" s="2" t="s">
        <v>1827</v>
      </c>
      <c r="B904" t="s">
        <v>1828</v>
      </c>
      <c r="C904" t="s">
        <v>54</v>
      </c>
      <c r="D904" t="s">
        <v>8</v>
      </c>
      <c r="E904">
        <v>158.69999999999999</v>
      </c>
      <c r="F904">
        <v>154.19999999999999</v>
      </c>
      <c r="G904">
        <v>158.5</v>
      </c>
      <c r="H904">
        <v>152.1</v>
      </c>
      <c r="I904">
        <v>153.9</v>
      </c>
      <c r="J904">
        <v>152.4</v>
      </c>
      <c r="K904">
        <v>150.6</v>
      </c>
      <c r="L904">
        <v>154.19999999999999</v>
      </c>
      <c r="M904">
        <v>162</v>
      </c>
      <c r="N904">
        <v>164.7</v>
      </c>
      <c r="O904">
        <v>168</v>
      </c>
      <c r="P904">
        <v>168.4</v>
      </c>
      <c r="Q904">
        <v>165.5</v>
      </c>
      <c r="R904">
        <v>166.2</v>
      </c>
      <c r="S904">
        <v>166.8</v>
      </c>
      <c r="T904">
        <v>165.9</v>
      </c>
      <c r="U904">
        <v>165.7</v>
      </c>
      <c r="V904">
        <v>170.7</v>
      </c>
      <c r="W904">
        <v>166.7</v>
      </c>
      <c r="X904">
        <v>167.7</v>
      </c>
      <c r="Y904">
        <v>167.7</v>
      </c>
      <c r="Z904">
        <v>167</v>
      </c>
      <c r="AA904">
        <v>169.6</v>
      </c>
      <c r="AB904">
        <v>176.7</v>
      </c>
      <c r="AC904">
        <v>178.7</v>
      </c>
      <c r="AD904">
        <v>178.3</v>
      </c>
      <c r="AE904">
        <v>179.7</v>
      </c>
      <c r="AF904">
        <v>177.1</v>
      </c>
      <c r="AG904">
        <v>174.2</v>
      </c>
      <c r="AH904">
        <v>177.8</v>
      </c>
      <c r="AI904">
        <v>182.3</v>
      </c>
      <c r="AJ904">
        <v>185.5</v>
      </c>
      <c r="AK904">
        <v>179.4</v>
      </c>
      <c r="AL904">
        <v>176.7</v>
      </c>
      <c r="AM904">
        <v>174.1</v>
      </c>
      <c r="AN904">
        <v>173.9</v>
      </c>
      <c r="AO904">
        <v>172.3</v>
      </c>
      <c r="AP904">
        <v>165</v>
      </c>
      <c r="AQ904">
        <v>167.6</v>
      </c>
      <c r="AR904">
        <v>167</v>
      </c>
      <c r="AS904">
        <v>164.9</v>
      </c>
      <c r="AT904">
        <v>168.4</v>
      </c>
      <c r="AU904">
        <v>171.3</v>
      </c>
      <c r="AV904">
        <v>173.2</v>
      </c>
      <c r="AW904">
        <v>165.8</v>
      </c>
      <c r="AX904">
        <v>167.9</v>
      </c>
      <c r="AY904">
        <v>164.2</v>
      </c>
      <c r="AZ904">
        <v>178</v>
      </c>
      <c r="BA904">
        <v>178.3</v>
      </c>
      <c r="BB904">
        <v>180.5</v>
      </c>
      <c r="BC904">
        <v>179.2</v>
      </c>
      <c r="BD904">
        <v>180.1</v>
      </c>
      <c r="BE904">
        <v>174.8</v>
      </c>
      <c r="BF904">
        <v>173.4</v>
      </c>
      <c r="BG904">
        <v>170.3</v>
      </c>
      <c r="BH904">
        <v>168.8</v>
      </c>
      <c r="BI904">
        <v>170.1</v>
      </c>
      <c r="BJ904">
        <v>168.9</v>
      </c>
      <c r="BK904">
        <v>176</v>
      </c>
      <c r="BL904">
        <v>174.6</v>
      </c>
      <c r="BM904">
        <v>174.6</v>
      </c>
      <c r="BN904">
        <v>175.2</v>
      </c>
      <c r="BO904">
        <v>180</v>
      </c>
      <c r="BP904">
        <v>179.4</v>
      </c>
      <c r="BQ904">
        <v>178.7</v>
      </c>
      <c r="BR904">
        <v>178.7</v>
      </c>
      <c r="BS904" s="10">
        <f t="shared" si="28"/>
        <v>0.12602394454946442</v>
      </c>
      <c r="BT904" s="11" cm="1">
        <f t="array" aca="1" ref="BT904" ca="1">_xlfn.PERCENTILE.INC((OFFSET(E904,0,1,1,COLUMNS(E904:BR904)-1) - E904:BQ904) / E904:BQ904, 0.05) * SQRT(COUNT(E904:BR904) - 1)</f>
        <v>-0.25954743108978234</v>
      </c>
      <c r="BU904" s="10" cm="1">
        <f t="array" aca="1" ref="BU904" ca="1">_xlfn.STDEV.P((E904:BQ904 - OFFSET(E904:BQ904,0,1)) / OFFSET(E904:BQ904,0,1)) * SQRT(COUNT(E904:BR904)-1)</f>
        <v>0.1747937572561632</v>
      </c>
      <c r="BV904" s="10" cm="1">
        <f t="array" ref="BV904">-(MAX(1 - (E904:BR904 / _xlfn.SCAN(E904, E904:BR904, _xlfn.LAMBDA(_xlpm.a,_xlpm.b, MAX(_xlpm.a, _xlpm.b))))))</f>
        <v>-0.11482479784366584</v>
      </c>
      <c r="BW904" s="12">
        <f t="shared" ca="1" si="29"/>
        <v>0.75339043348369428</v>
      </c>
    </row>
    <row r="905" spans="1:75" x14ac:dyDescent="0.45">
      <c r="A905" s="2" t="s">
        <v>1829</v>
      </c>
      <c r="B905" t="s">
        <v>1830</v>
      </c>
      <c r="C905" t="s">
        <v>7</v>
      </c>
      <c r="D905" t="s">
        <v>29</v>
      </c>
      <c r="E905">
        <v>3242</v>
      </c>
      <c r="F905">
        <v>3174</v>
      </c>
      <c r="G905">
        <v>3156</v>
      </c>
      <c r="H905">
        <v>3130</v>
      </c>
      <c r="I905">
        <v>3226</v>
      </c>
      <c r="J905">
        <v>3226</v>
      </c>
      <c r="K905">
        <v>3218</v>
      </c>
      <c r="L905">
        <v>3178</v>
      </c>
      <c r="M905">
        <v>2958</v>
      </c>
      <c r="N905">
        <v>3050</v>
      </c>
      <c r="O905">
        <v>2946</v>
      </c>
      <c r="P905">
        <v>2954</v>
      </c>
      <c r="Q905">
        <v>3180</v>
      </c>
      <c r="R905">
        <v>3222</v>
      </c>
      <c r="S905">
        <v>3246</v>
      </c>
      <c r="T905">
        <v>3268</v>
      </c>
      <c r="U905">
        <v>3326</v>
      </c>
      <c r="V905">
        <v>3286</v>
      </c>
      <c r="W905">
        <v>3298</v>
      </c>
      <c r="X905">
        <v>3346</v>
      </c>
      <c r="Y905">
        <v>3358</v>
      </c>
      <c r="Z905">
        <v>3410</v>
      </c>
      <c r="AA905">
        <v>3308</v>
      </c>
      <c r="AB905">
        <v>3316</v>
      </c>
      <c r="AC905">
        <v>3342</v>
      </c>
      <c r="AD905">
        <v>3356</v>
      </c>
      <c r="AE905">
        <v>3380</v>
      </c>
      <c r="AF905">
        <v>3346</v>
      </c>
      <c r="AG905">
        <v>3328</v>
      </c>
      <c r="AH905">
        <v>3322</v>
      </c>
      <c r="AI905">
        <v>3334</v>
      </c>
      <c r="AJ905">
        <v>3368</v>
      </c>
      <c r="AK905">
        <v>3300</v>
      </c>
      <c r="AL905">
        <v>3330</v>
      </c>
      <c r="AM905">
        <v>3328</v>
      </c>
      <c r="AN905">
        <v>3324</v>
      </c>
      <c r="AO905">
        <v>3326</v>
      </c>
      <c r="AP905">
        <v>3290</v>
      </c>
      <c r="AQ905">
        <v>3292</v>
      </c>
      <c r="AR905">
        <v>3296</v>
      </c>
      <c r="AS905">
        <v>3084</v>
      </c>
      <c r="AT905">
        <v>3088</v>
      </c>
      <c r="AU905">
        <v>3016</v>
      </c>
      <c r="AV905">
        <v>3068</v>
      </c>
      <c r="AW905">
        <v>3050</v>
      </c>
      <c r="AX905">
        <v>3054</v>
      </c>
      <c r="AY905">
        <v>3138</v>
      </c>
      <c r="AZ905">
        <v>3176</v>
      </c>
      <c r="BA905">
        <v>3162</v>
      </c>
      <c r="BB905">
        <v>3100</v>
      </c>
      <c r="BC905">
        <v>3060</v>
      </c>
      <c r="BD905">
        <v>3042</v>
      </c>
      <c r="BE905">
        <v>3082</v>
      </c>
      <c r="BF905">
        <v>3072</v>
      </c>
      <c r="BG905">
        <v>3162</v>
      </c>
      <c r="BH905">
        <v>3200</v>
      </c>
      <c r="BI905">
        <v>3120</v>
      </c>
      <c r="BJ905">
        <v>3208</v>
      </c>
      <c r="BK905">
        <v>3292</v>
      </c>
      <c r="BL905">
        <v>3226</v>
      </c>
      <c r="BM905">
        <v>3178</v>
      </c>
      <c r="BN905">
        <v>3178</v>
      </c>
      <c r="BO905">
        <v>3178</v>
      </c>
      <c r="BP905">
        <v>3272</v>
      </c>
      <c r="BQ905">
        <v>3272</v>
      </c>
      <c r="BR905">
        <v>3306</v>
      </c>
      <c r="BS905" s="10">
        <f t="shared" si="28"/>
        <v>1.9740900678593461E-2</v>
      </c>
      <c r="BT905" s="11" cm="1">
        <f t="array" aca="1" ref="BT905" ca="1">_xlfn.PERCENTILE.INC((OFFSET(E905,0,1,1,COLUMNS(E905:BR905)-1) - E905:BQ905) / E905:BQ905, 0.05) * SQRT(COUNT(E905:BR905) - 1)</f>
        <v>-0.23323804307027912</v>
      </c>
      <c r="BU905" s="10" cm="1">
        <f t="array" aca="1" ref="BU905" ca="1">_xlfn.STDEV.P((E905:BQ905 - OFFSET(E905:BQ905,0,1)) / OFFSET(E905:BQ905,0,1)) * SQRT(COUNT(E905:BR905)-1)</f>
        <v>0.17141414811385761</v>
      </c>
      <c r="BV905" s="10" cm="1">
        <f t="array" ref="BV905">-(MAX(1 - (E905:BR905 / _xlfn.SCAN(E905, E905:BR905, _xlfn.LAMBDA(_xlpm.a,_xlpm.b, MAX(_xlpm.a, _xlpm.b))))))</f>
        <v>-0.11554252199413495</v>
      </c>
      <c r="BW905" s="12">
        <f t="shared" ca="1" si="29"/>
        <v>0.14820772356386175</v>
      </c>
    </row>
    <row r="906" spans="1:75" x14ac:dyDescent="0.45">
      <c r="A906" s="2" t="s">
        <v>1831</v>
      </c>
      <c r="B906" t="s">
        <v>1832</v>
      </c>
      <c r="C906" t="s">
        <v>80</v>
      </c>
      <c r="D906" t="s">
        <v>8</v>
      </c>
      <c r="E906">
        <v>15.6</v>
      </c>
      <c r="F906">
        <v>15.5</v>
      </c>
      <c r="G906">
        <v>15.58</v>
      </c>
      <c r="H906">
        <v>15.58</v>
      </c>
      <c r="I906">
        <v>15.62</v>
      </c>
      <c r="J906">
        <v>15.88</v>
      </c>
      <c r="K906">
        <v>15.7</v>
      </c>
      <c r="L906">
        <v>15.64</v>
      </c>
      <c r="M906">
        <v>15.8</v>
      </c>
      <c r="N906">
        <v>15.4</v>
      </c>
      <c r="O906">
        <v>15.4</v>
      </c>
      <c r="P906">
        <v>15.52</v>
      </c>
      <c r="Q906">
        <v>15.54</v>
      </c>
      <c r="R906">
        <v>15.5</v>
      </c>
      <c r="S906">
        <v>15.54</v>
      </c>
      <c r="T906">
        <v>16</v>
      </c>
      <c r="U906">
        <v>15.88</v>
      </c>
      <c r="V906">
        <v>15.72</v>
      </c>
      <c r="W906">
        <v>15.68</v>
      </c>
      <c r="X906">
        <v>15.6</v>
      </c>
      <c r="Y906">
        <v>15.76</v>
      </c>
      <c r="Z906">
        <v>15.46</v>
      </c>
      <c r="AA906">
        <v>15.28</v>
      </c>
      <c r="AB906">
        <v>15.34</v>
      </c>
      <c r="AC906">
        <v>15.36</v>
      </c>
      <c r="AD906">
        <v>15.48</v>
      </c>
      <c r="AE906">
        <v>15.4</v>
      </c>
      <c r="AF906">
        <v>15.4</v>
      </c>
      <c r="AG906">
        <v>15.5</v>
      </c>
      <c r="AH906">
        <v>15.5</v>
      </c>
      <c r="AI906">
        <v>15.6</v>
      </c>
      <c r="AJ906">
        <v>15.78</v>
      </c>
      <c r="AK906">
        <v>15.58</v>
      </c>
      <c r="AL906">
        <v>15.68</v>
      </c>
      <c r="AM906">
        <v>15.58</v>
      </c>
      <c r="AN906">
        <v>15.7</v>
      </c>
      <c r="AO906">
        <v>15.74</v>
      </c>
      <c r="AP906">
        <v>15.64</v>
      </c>
      <c r="AQ906">
        <v>15.4</v>
      </c>
      <c r="AR906">
        <v>15.6</v>
      </c>
      <c r="AS906">
        <v>15.2</v>
      </c>
      <c r="AT906">
        <v>15.28</v>
      </c>
      <c r="AU906">
        <v>15.4</v>
      </c>
      <c r="AV906">
        <v>15.8</v>
      </c>
      <c r="AW906">
        <v>15.32</v>
      </c>
      <c r="AX906">
        <v>15.28</v>
      </c>
      <c r="AY906">
        <v>15.28</v>
      </c>
      <c r="AZ906">
        <v>15.38</v>
      </c>
      <c r="BA906">
        <v>15.26</v>
      </c>
      <c r="BB906">
        <v>15.26</v>
      </c>
      <c r="BC906">
        <v>15.36</v>
      </c>
      <c r="BD906">
        <v>15.24</v>
      </c>
      <c r="BE906">
        <v>15.24</v>
      </c>
      <c r="BF906">
        <v>14.76</v>
      </c>
      <c r="BG906">
        <v>15</v>
      </c>
      <c r="BH906">
        <v>14.7</v>
      </c>
      <c r="BI906">
        <v>14.3</v>
      </c>
      <c r="BJ906">
        <v>14.5</v>
      </c>
      <c r="BK906">
        <v>14.5</v>
      </c>
      <c r="BL906">
        <v>14.5</v>
      </c>
      <c r="BM906">
        <v>14.5</v>
      </c>
      <c r="BN906">
        <v>14.4</v>
      </c>
      <c r="BO906">
        <v>14.36</v>
      </c>
      <c r="BP906">
        <v>14.5</v>
      </c>
      <c r="BQ906">
        <v>14.38</v>
      </c>
      <c r="BR906">
        <v>14.38</v>
      </c>
      <c r="BS906" s="10">
        <f t="shared" si="28"/>
        <v>-7.8205128205128135E-2</v>
      </c>
      <c r="BT906" s="11" cm="1">
        <f t="array" aca="1" ref="BT906" ca="1">_xlfn.PERCENTILE.INC((OFFSET(E906,0,1,1,COLUMNS(E906:BR906)-1) - E906:BQ906) / E906:BQ906, 0.05) * SQRT(COUNT(E906:BR906) - 1)</f>
        <v>-0.20620120433817796</v>
      </c>
      <c r="BU906" s="10" cm="1">
        <f t="array" aca="1" ref="BU906" ca="1">_xlfn.STDEV.P((E906:BQ906 - OFFSET(E906:BQ906,0,1)) / OFFSET(E906:BQ906,0,1)) * SQRT(COUNT(E906:BR906)-1)</f>
        <v>9.7373440530552149E-2</v>
      </c>
      <c r="BV906" s="10" cm="1">
        <f t="array" ref="BV906">-(MAX(1 - (E906:BR906 / _xlfn.SCAN(E906, E906:BR906, _xlfn.LAMBDA(_xlpm.a,_xlpm.b, MAX(_xlpm.a, _xlpm.b))))))</f>
        <v>-0.10624999999999996</v>
      </c>
      <c r="BW906" s="12">
        <f t="shared" ca="1" si="29"/>
        <v>-0.74497858769165537</v>
      </c>
    </row>
    <row r="907" spans="1:75" x14ac:dyDescent="0.45">
      <c r="A907" s="2" t="s">
        <v>1833</v>
      </c>
      <c r="B907" t="s">
        <v>1834</v>
      </c>
      <c r="C907" t="s">
        <v>22</v>
      </c>
      <c r="D907" t="s">
        <v>8</v>
      </c>
      <c r="E907">
        <v>84.88</v>
      </c>
      <c r="F907">
        <v>85.32</v>
      </c>
      <c r="G907">
        <v>84.8</v>
      </c>
      <c r="H907">
        <v>84.12</v>
      </c>
      <c r="I907">
        <v>85.84</v>
      </c>
      <c r="J907">
        <v>86.48</v>
      </c>
      <c r="K907">
        <v>86.54</v>
      </c>
      <c r="L907">
        <v>86.58</v>
      </c>
      <c r="M907">
        <v>85.92</v>
      </c>
      <c r="N907">
        <v>87.08</v>
      </c>
      <c r="O907">
        <v>86.46</v>
      </c>
      <c r="P907">
        <v>84.94</v>
      </c>
      <c r="Q907">
        <v>84.96</v>
      </c>
      <c r="R907">
        <v>84.54</v>
      </c>
      <c r="S907">
        <v>84</v>
      </c>
      <c r="T907">
        <v>84.34</v>
      </c>
      <c r="U907">
        <v>83.38</v>
      </c>
      <c r="V907">
        <v>83.66</v>
      </c>
      <c r="W907">
        <v>83.94</v>
      </c>
      <c r="X907">
        <v>83.02</v>
      </c>
      <c r="Y907">
        <v>83.84</v>
      </c>
      <c r="Z907">
        <v>84.6</v>
      </c>
      <c r="AA907">
        <v>83.94</v>
      </c>
      <c r="AB907">
        <v>85.22</v>
      </c>
      <c r="AC907">
        <v>85.56</v>
      </c>
      <c r="AD907">
        <v>87.56</v>
      </c>
      <c r="AE907">
        <v>85.68</v>
      </c>
      <c r="AF907">
        <v>86.42</v>
      </c>
      <c r="AG907">
        <v>86.96</v>
      </c>
      <c r="AH907">
        <v>86.84</v>
      </c>
      <c r="AI907">
        <v>88.02</v>
      </c>
      <c r="AJ907">
        <v>88.52</v>
      </c>
      <c r="AK907">
        <v>88.46</v>
      </c>
      <c r="AL907">
        <v>87.16</v>
      </c>
      <c r="AM907">
        <v>86.46</v>
      </c>
      <c r="AN907">
        <v>85.42</v>
      </c>
      <c r="AO907">
        <v>85.72</v>
      </c>
      <c r="AP907">
        <v>84.94</v>
      </c>
      <c r="AQ907">
        <v>83.64</v>
      </c>
      <c r="AR907">
        <v>83.04</v>
      </c>
      <c r="AS907">
        <v>79.58</v>
      </c>
      <c r="AT907">
        <v>79</v>
      </c>
      <c r="AU907">
        <v>78.62</v>
      </c>
      <c r="AV907">
        <v>79.56</v>
      </c>
      <c r="AW907">
        <v>79.72</v>
      </c>
      <c r="AX907">
        <v>80</v>
      </c>
      <c r="AY907">
        <v>81.3</v>
      </c>
      <c r="AZ907">
        <v>83</v>
      </c>
      <c r="BA907">
        <v>83.38</v>
      </c>
      <c r="BB907">
        <v>82.04</v>
      </c>
      <c r="BC907">
        <v>81.72</v>
      </c>
      <c r="BD907">
        <v>80.62</v>
      </c>
      <c r="BE907">
        <v>81.260000000000005</v>
      </c>
      <c r="BF907">
        <v>80.680000000000007</v>
      </c>
      <c r="BG907">
        <v>81.44</v>
      </c>
      <c r="BH907">
        <v>81.260000000000005</v>
      </c>
      <c r="BI907">
        <v>79.319999999999993</v>
      </c>
      <c r="BJ907">
        <v>81.2</v>
      </c>
      <c r="BK907">
        <v>82</v>
      </c>
      <c r="BL907">
        <v>82.84</v>
      </c>
      <c r="BM907">
        <v>82.84</v>
      </c>
      <c r="BN907">
        <v>83.28</v>
      </c>
      <c r="BO907">
        <v>83.5</v>
      </c>
      <c r="BP907">
        <v>83.48</v>
      </c>
      <c r="BQ907">
        <v>83.06</v>
      </c>
      <c r="BR907">
        <v>83.06</v>
      </c>
      <c r="BS907" s="10">
        <f t="shared" si="28"/>
        <v>-2.1442035815268535E-2</v>
      </c>
      <c r="BT907" s="11" cm="1">
        <f t="array" aca="1" ref="BT907" ca="1">_xlfn.PERCENTILE.INC((OFFSET(E907,0,1,1,COLUMNS(E907:BR907)-1) - E907:BQ907) / E907:BQ907, 0.05) * SQRT(COUNT(E907:BR907) - 1)</f>
        <v>-0.13930377889126036</v>
      </c>
      <c r="BU907" s="10" cm="1">
        <f t="array" aca="1" ref="BU907" ca="1">_xlfn.STDEV.P((E907:BQ907 - OFFSET(E907:BQ907,0,1)) / OFFSET(E907:BQ907,0,1)) * SQRT(COUNT(E907:BR907)-1)</f>
        <v>9.5212808392026824E-2</v>
      </c>
      <c r="BV907" s="10" cm="1">
        <f t="array" ref="BV907">-(MAX(1 - (E907:BR907 / _xlfn.SCAN(E907, E907:BR907, _xlfn.LAMBDA(_xlpm.a,_xlpm.b, MAX(_xlpm.a, _xlpm.b))))))</f>
        <v>-0.11183913239945764</v>
      </c>
      <c r="BW907" s="12">
        <f t="shared" ca="1" si="29"/>
        <v>-0.1657133749306548</v>
      </c>
    </row>
    <row r="908" spans="1:75" x14ac:dyDescent="0.45">
      <c r="A908" s="2" t="s">
        <v>1835</v>
      </c>
      <c r="B908" t="s">
        <v>1836</v>
      </c>
      <c r="C908" t="s">
        <v>22</v>
      </c>
      <c r="D908" t="s">
        <v>34</v>
      </c>
      <c r="E908">
        <v>203</v>
      </c>
      <c r="F908">
        <v>198.2</v>
      </c>
      <c r="G908">
        <v>199</v>
      </c>
      <c r="H908">
        <v>193.2</v>
      </c>
      <c r="I908">
        <v>197</v>
      </c>
      <c r="J908">
        <v>198</v>
      </c>
      <c r="K908">
        <v>194.6</v>
      </c>
      <c r="L908">
        <v>196.4</v>
      </c>
      <c r="M908">
        <v>197</v>
      </c>
      <c r="N908">
        <v>197.4</v>
      </c>
      <c r="O908">
        <v>203</v>
      </c>
      <c r="P908">
        <v>204</v>
      </c>
      <c r="Q908">
        <v>198</v>
      </c>
      <c r="R908">
        <v>196</v>
      </c>
      <c r="S908">
        <v>189.4</v>
      </c>
      <c r="T908">
        <v>201</v>
      </c>
      <c r="U908">
        <v>197</v>
      </c>
      <c r="V908">
        <v>196</v>
      </c>
      <c r="W908">
        <v>195.8</v>
      </c>
      <c r="X908">
        <v>195</v>
      </c>
      <c r="Y908">
        <v>190</v>
      </c>
      <c r="Z908">
        <v>189</v>
      </c>
      <c r="AA908">
        <v>190.8</v>
      </c>
      <c r="AB908">
        <v>187.6</v>
      </c>
      <c r="AC908">
        <v>190</v>
      </c>
      <c r="AD908">
        <v>185.8</v>
      </c>
      <c r="AE908">
        <v>188.6</v>
      </c>
      <c r="AF908">
        <v>188.6</v>
      </c>
      <c r="AG908">
        <v>192.6</v>
      </c>
      <c r="AH908">
        <v>190.4</v>
      </c>
      <c r="AI908">
        <v>190</v>
      </c>
      <c r="AJ908">
        <v>193</v>
      </c>
      <c r="AK908">
        <v>192.8</v>
      </c>
      <c r="AL908">
        <v>192.2</v>
      </c>
      <c r="AM908">
        <v>191.2</v>
      </c>
      <c r="AN908">
        <v>192</v>
      </c>
      <c r="AO908">
        <v>190.6</v>
      </c>
      <c r="AP908">
        <v>189.6</v>
      </c>
      <c r="AQ908">
        <v>185.6</v>
      </c>
      <c r="AR908">
        <v>188.8</v>
      </c>
      <c r="AS908">
        <v>181</v>
      </c>
      <c r="AT908">
        <v>179.2</v>
      </c>
      <c r="AU908">
        <v>179.4</v>
      </c>
      <c r="AV908">
        <v>181</v>
      </c>
      <c r="AW908">
        <v>180</v>
      </c>
      <c r="AX908">
        <v>178</v>
      </c>
      <c r="AY908">
        <v>181</v>
      </c>
      <c r="AZ908">
        <v>185.4</v>
      </c>
      <c r="BA908">
        <v>183.6</v>
      </c>
      <c r="BB908">
        <v>181.4</v>
      </c>
      <c r="BC908">
        <v>177</v>
      </c>
      <c r="BD908">
        <v>178.4</v>
      </c>
      <c r="BE908">
        <v>175.2</v>
      </c>
      <c r="BF908">
        <v>177.6</v>
      </c>
      <c r="BG908">
        <v>178.6</v>
      </c>
      <c r="BH908">
        <v>175.4</v>
      </c>
      <c r="BI908">
        <v>172.2</v>
      </c>
      <c r="BJ908">
        <v>174</v>
      </c>
      <c r="BK908">
        <v>180</v>
      </c>
      <c r="BL908">
        <v>181.2</v>
      </c>
      <c r="BM908">
        <v>181.2</v>
      </c>
      <c r="BN908">
        <v>180</v>
      </c>
      <c r="BO908">
        <v>176.2</v>
      </c>
      <c r="BP908">
        <v>181.8</v>
      </c>
      <c r="BQ908">
        <v>177</v>
      </c>
      <c r="BR908">
        <v>177</v>
      </c>
      <c r="BS908" s="10">
        <f t="shared" si="28"/>
        <v>-0.12807881773399016</v>
      </c>
      <c r="BT908" s="11" cm="1">
        <f t="array" aca="1" ref="BT908" ca="1">_xlfn.PERCENTILE.INC((OFFSET(E908,0,1,1,COLUMNS(E908:BR908)-1) - E908:BQ908) / E908:BQ908, 0.05) * SQRT(COUNT(E908:BR908) - 1)</f>
        <v>-0.23055727947569832</v>
      </c>
      <c r="BU908" s="10" cm="1">
        <f t="array" aca="1" ref="BU908" ca="1">_xlfn.STDEV.P((E908:BQ908 - OFFSET(E908:BQ908,0,1)) / OFFSET(E908:BQ908,0,1)) * SQRT(COUNT(E908:BR908)-1)</f>
        <v>0.1452746319578975</v>
      </c>
      <c r="BV908" s="10" cm="1">
        <f t="array" ref="BV908">-(MAX(1 - (E908:BR908 / _xlfn.SCAN(E908, E908:BR908, _xlfn.LAMBDA(_xlpm.a,_xlpm.b, MAX(_xlpm.a, _xlpm.b))))))</f>
        <v>-0.15588235294117647</v>
      </c>
      <c r="BW908" s="12">
        <f t="shared" ca="1" si="29"/>
        <v>-0.8426441429186865</v>
      </c>
    </row>
    <row r="909" spans="1:75" x14ac:dyDescent="0.45">
      <c r="A909" s="2" t="s">
        <v>1837</v>
      </c>
      <c r="B909" t="s">
        <v>1838</v>
      </c>
      <c r="C909" t="s">
        <v>7</v>
      </c>
      <c r="D909" t="s">
        <v>29</v>
      </c>
      <c r="E909">
        <v>4808</v>
      </c>
      <c r="F909">
        <v>4812.5</v>
      </c>
      <c r="G909">
        <v>4807</v>
      </c>
      <c r="H909">
        <v>4784.5</v>
      </c>
      <c r="I909">
        <v>4950.5</v>
      </c>
      <c r="J909">
        <v>4929</v>
      </c>
      <c r="K909">
        <v>5101</v>
      </c>
      <c r="L909">
        <v>5005</v>
      </c>
      <c r="M909">
        <v>4930</v>
      </c>
      <c r="N909">
        <v>5111</v>
      </c>
      <c r="O909">
        <v>5038</v>
      </c>
      <c r="P909">
        <v>5002</v>
      </c>
      <c r="Q909">
        <v>5050</v>
      </c>
      <c r="R909">
        <v>4885.5</v>
      </c>
      <c r="S909">
        <v>4649</v>
      </c>
      <c r="T909">
        <v>4672.5</v>
      </c>
      <c r="U909">
        <v>4766.5</v>
      </c>
      <c r="V909">
        <v>4725</v>
      </c>
      <c r="W909">
        <v>4657.5</v>
      </c>
      <c r="X909">
        <v>4596</v>
      </c>
      <c r="Y909">
        <v>4560.5</v>
      </c>
      <c r="Z909">
        <v>4560.5</v>
      </c>
      <c r="AA909">
        <v>4460.5</v>
      </c>
      <c r="AB909">
        <v>4461</v>
      </c>
      <c r="AC909">
        <v>4435.5</v>
      </c>
      <c r="AD909">
        <v>4424.5</v>
      </c>
      <c r="AE909">
        <v>4474</v>
      </c>
      <c r="AF909">
        <v>4440.5</v>
      </c>
      <c r="AG909">
        <v>4445</v>
      </c>
      <c r="AH909">
        <v>4597</v>
      </c>
      <c r="AI909">
        <v>4562.5</v>
      </c>
      <c r="AJ909">
        <v>4514</v>
      </c>
      <c r="AK909">
        <v>4453.5</v>
      </c>
      <c r="AL909">
        <v>4453</v>
      </c>
      <c r="AM909">
        <v>4375.5</v>
      </c>
      <c r="AN909">
        <v>4455</v>
      </c>
      <c r="AO909">
        <v>4539.5</v>
      </c>
      <c r="AP909">
        <v>4670.5</v>
      </c>
      <c r="AQ909">
        <v>4718</v>
      </c>
      <c r="AR909">
        <v>4668</v>
      </c>
      <c r="AS909">
        <v>4542.5</v>
      </c>
      <c r="AT909">
        <v>4621.5</v>
      </c>
      <c r="AU909">
        <v>4612</v>
      </c>
      <c r="AV909">
        <v>4691.5</v>
      </c>
      <c r="AW909">
        <v>4721</v>
      </c>
      <c r="AX909">
        <v>4578.5</v>
      </c>
      <c r="AY909">
        <v>4592.5</v>
      </c>
      <c r="AZ909">
        <v>4813</v>
      </c>
      <c r="BA909">
        <v>4738.5</v>
      </c>
      <c r="BB909">
        <v>4775</v>
      </c>
      <c r="BC909">
        <v>4754</v>
      </c>
      <c r="BD909">
        <v>4748</v>
      </c>
      <c r="BE909">
        <v>4854</v>
      </c>
      <c r="BF909">
        <v>4745</v>
      </c>
      <c r="BG909">
        <v>4883</v>
      </c>
      <c r="BH909">
        <v>4876</v>
      </c>
      <c r="BI909">
        <v>4759.5</v>
      </c>
      <c r="BJ909">
        <v>4903</v>
      </c>
      <c r="BK909">
        <v>4854.5</v>
      </c>
      <c r="BL909">
        <v>4864.5</v>
      </c>
      <c r="BM909">
        <v>4866.5</v>
      </c>
      <c r="BN909">
        <v>4866.5</v>
      </c>
      <c r="BO909">
        <v>4866.5</v>
      </c>
      <c r="BP909">
        <v>4846</v>
      </c>
      <c r="BQ909">
        <v>4900.5</v>
      </c>
      <c r="BR909">
        <v>4892</v>
      </c>
      <c r="BS909" s="10">
        <f t="shared" si="28"/>
        <v>1.747088186356073E-2</v>
      </c>
      <c r="BT909" s="11" cm="1">
        <f t="array" aca="1" ref="BT909" ca="1">_xlfn.PERCENTILE.INC((OFFSET(E909,0,1,1,COLUMNS(E909:BR909)-1) - E909:BQ909) / E909:BQ909, 0.05) * SQRT(COUNT(E909:BR909) - 1)</f>
        <v>-0.21192972751757275</v>
      </c>
      <c r="BU909" s="10" cm="1">
        <f t="array" aca="1" ref="BU909" ca="1">_xlfn.STDEV.P((E909:BQ909 - OFFSET(E909:BQ909,0,1)) / OFFSET(E909:BQ909,0,1)) * SQRT(COUNT(E909:BR909)-1)</f>
        <v>0.14705729103138557</v>
      </c>
      <c r="BV909" s="10" cm="1">
        <f t="array" ref="BV909">-(MAX(1 - (E909:BR909 / _xlfn.SCAN(E909, E909:BR909, _xlfn.LAMBDA(_xlpm.a,_xlpm.b, MAX(_xlpm.a, _xlpm.b))))))</f>
        <v>-0.14390530228918019</v>
      </c>
      <c r="BW909" s="12">
        <f t="shared" ca="1" si="29"/>
        <v>0.15731883608969233</v>
      </c>
    </row>
    <row r="910" spans="1:75" x14ac:dyDescent="0.45">
      <c r="A910" s="2" t="s">
        <v>1839</v>
      </c>
      <c r="B910" t="s">
        <v>1840</v>
      </c>
      <c r="C910" t="s">
        <v>37</v>
      </c>
      <c r="D910" t="s">
        <v>8</v>
      </c>
      <c r="E910">
        <v>27.8</v>
      </c>
      <c r="F910">
        <v>27.58</v>
      </c>
      <c r="G910">
        <v>27.5</v>
      </c>
      <c r="H910">
        <v>27.22</v>
      </c>
      <c r="I910">
        <v>27.2</v>
      </c>
      <c r="J910">
        <v>27.3</v>
      </c>
      <c r="K910">
        <v>27.2</v>
      </c>
      <c r="L910">
        <v>26.9</v>
      </c>
      <c r="M910">
        <v>27.2</v>
      </c>
      <c r="N910">
        <v>27.4</v>
      </c>
      <c r="O910">
        <v>27.5</v>
      </c>
      <c r="P910">
        <v>27.8</v>
      </c>
      <c r="Q910">
        <v>27.98</v>
      </c>
      <c r="R910">
        <v>29</v>
      </c>
      <c r="S910">
        <v>29.78</v>
      </c>
      <c r="T910">
        <v>29</v>
      </c>
      <c r="U910">
        <v>29.9</v>
      </c>
      <c r="V910">
        <v>30</v>
      </c>
      <c r="W910">
        <v>30.2</v>
      </c>
      <c r="X910">
        <v>30</v>
      </c>
      <c r="Y910">
        <v>30</v>
      </c>
      <c r="Z910">
        <v>30.52</v>
      </c>
      <c r="AA910">
        <v>30.2</v>
      </c>
      <c r="AB910">
        <v>29.7</v>
      </c>
      <c r="AC910">
        <v>29.52</v>
      </c>
      <c r="AD910">
        <v>30.9</v>
      </c>
      <c r="AE910">
        <v>30.8</v>
      </c>
      <c r="AF910">
        <v>30.52</v>
      </c>
      <c r="AG910">
        <v>30.52</v>
      </c>
      <c r="AH910">
        <v>30.52</v>
      </c>
      <c r="AI910">
        <v>30.5</v>
      </c>
      <c r="AJ910">
        <v>30.62</v>
      </c>
      <c r="AK910">
        <v>30.62</v>
      </c>
      <c r="AL910">
        <v>30.6</v>
      </c>
      <c r="AM910">
        <v>30.62</v>
      </c>
      <c r="AN910">
        <v>30.02</v>
      </c>
      <c r="AO910">
        <v>30.02</v>
      </c>
      <c r="AP910">
        <v>29.5</v>
      </c>
      <c r="AQ910">
        <v>29.6</v>
      </c>
      <c r="AR910">
        <v>29.1</v>
      </c>
      <c r="AS910">
        <v>28.92</v>
      </c>
      <c r="AT910">
        <v>29.02</v>
      </c>
      <c r="AU910">
        <v>28.9</v>
      </c>
      <c r="AV910">
        <v>28.9</v>
      </c>
      <c r="AW910">
        <v>28.82</v>
      </c>
      <c r="AX910">
        <v>28.82</v>
      </c>
      <c r="AY910">
        <v>28.62</v>
      </c>
      <c r="AZ910">
        <v>28.66</v>
      </c>
      <c r="BA910">
        <v>29.12</v>
      </c>
      <c r="BB910">
        <v>29.26</v>
      </c>
      <c r="BC910">
        <v>28.98</v>
      </c>
      <c r="BD910">
        <v>27.78</v>
      </c>
      <c r="BE910">
        <v>27.5</v>
      </c>
      <c r="BF910">
        <v>27.12</v>
      </c>
      <c r="BG910">
        <v>27.86</v>
      </c>
      <c r="BH910">
        <v>26.8</v>
      </c>
      <c r="BI910">
        <v>27</v>
      </c>
      <c r="BJ910">
        <v>32.799999999999997</v>
      </c>
      <c r="BK910">
        <v>32.119999999999997</v>
      </c>
      <c r="BL910">
        <v>32.200000000000003</v>
      </c>
      <c r="BM910">
        <v>32.200000000000003</v>
      </c>
      <c r="BN910">
        <v>32.06</v>
      </c>
      <c r="BO910">
        <v>32.020000000000003</v>
      </c>
      <c r="BP910">
        <v>32.04</v>
      </c>
      <c r="BQ910">
        <v>32.06</v>
      </c>
      <c r="BR910">
        <v>32.06</v>
      </c>
      <c r="BS910" s="10">
        <f t="shared" si="28"/>
        <v>0.1532374100719425</v>
      </c>
      <c r="BT910" s="11" cm="1">
        <f t="array" aca="1" ref="BT910" ca="1">_xlfn.PERCENTILE.INC((OFFSET(E910,0,1,1,COLUMNS(E910:BR910)-1) - E910:BQ910) / E910:BQ910, 0.05) * SQRT(COUNT(E910:BR910) - 1)</f>
        <v>-0.16531154040369117</v>
      </c>
      <c r="BU910" s="10" cm="1">
        <f t="array" aca="1" ref="BU910" ca="1">_xlfn.STDEV.P((E910:BQ910 - OFFSET(E910:BQ910,0,1)) / OFFSET(E910:BQ910,0,1)) * SQRT(COUNT(E910:BR910)-1)</f>
        <v>0.21139209663490124</v>
      </c>
      <c r="BV910" s="10" cm="1">
        <f t="array" ref="BV910">-(MAX(1 - (E910:BR910 / _xlfn.SCAN(E910, E910:BR910, _xlfn.LAMBDA(_xlpm.a,_xlpm.b, MAX(_xlpm.a, _xlpm.b))))))</f>
        <v>-0.1326860841423948</v>
      </c>
      <c r="BW910" s="12">
        <f t="shared" ca="1" si="29"/>
        <v>0.75169040187147451</v>
      </c>
    </row>
    <row r="911" spans="1:75" x14ac:dyDescent="0.45">
      <c r="A911" s="2" t="s">
        <v>1841</v>
      </c>
      <c r="B911" t="s">
        <v>1842</v>
      </c>
      <c r="C911" t="s">
        <v>25</v>
      </c>
      <c r="D911" t="s">
        <v>29</v>
      </c>
      <c r="E911">
        <v>5704</v>
      </c>
      <c r="F911">
        <v>5656</v>
      </c>
      <c r="G911">
        <v>5571</v>
      </c>
      <c r="H911">
        <v>5505</v>
      </c>
      <c r="I911">
        <v>5483</v>
      </c>
      <c r="J911">
        <v>5488</v>
      </c>
      <c r="K911">
        <v>5452</v>
      </c>
      <c r="L911">
        <v>5505</v>
      </c>
      <c r="M911">
        <v>5463</v>
      </c>
      <c r="N911">
        <v>5488</v>
      </c>
      <c r="O911">
        <v>5448</v>
      </c>
      <c r="P911">
        <v>5500</v>
      </c>
      <c r="Q911">
        <v>5391</v>
      </c>
      <c r="R911">
        <v>5426</v>
      </c>
      <c r="S911">
        <v>5534</v>
      </c>
      <c r="T911">
        <v>5515</v>
      </c>
      <c r="U911">
        <v>5471</v>
      </c>
      <c r="V911">
        <v>5789</v>
      </c>
      <c r="W911">
        <v>5832</v>
      </c>
      <c r="X911">
        <v>5946</v>
      </c>
      <c r="Y911">
        <v>5925</v>
      </c>
      <c r="Z911">
        <v>5983</v>
      </c>
      <c r="AA911">
        <v>6078</v>
      </c>
      <c r="AB911">
        <v>5996</v>
      </c>
      <c r="AC911">
        <v>6070</v>
      </c>
      <c r="AD911">
        <v>6030</v>
      </c>
      <c r="AE911">
        <v>6047</v>
      </c>
      <c r="AF911">
        <v>6125</v>
      </c>
      <c r="AG911">
        <v>6207</v>
      </c>
      <c r="AH911">
        <v>6220</v>
      </c>
      <c r="AI911">
        <v>6242</v>
      </c>
      <c r="AJ911">
        <v>6225</v>
      </c>
      <c r="AK911">
        <v>6182</v>
      </c>
      <c r="AL911">
        <v>6083</v>
      </c>
      <c r="AM911">
        <v>6106</v>
      </c>
      <c r="AN911">
        <v>6248</v>
      </c>
      <c r="AO911">
        <v>6213</v>
      </c>
      <c r="AP911">
        <v>6214</v>
      </c>
      <c r="AQ911">
        <v>6202</v>
      </c>
      <c r="AR911">
        <v>6197</v>
      </c>
      <c r="AS911">
        <v>6186</v>
      </c>
      <c r="AT911">
        <v>6164</v>
      </c>
      <c r="AU911">
        <v>6110</v>
      </c>
      <c r="AV911">
        <v>6136</v>
      </c>
      <c r="AW911">
        <v>6160</v>
      </c>
      <c r="AX911">
        <v>6185</v>
      </c>
      <c r="AY911">
        <v>6220</v>
      </c>
      <c r="AZ911">
        <v>6152</v>
      </c>
      <c r="BA911">
        <v>6206</v>
      </c>
      <c r="BB911">
        <v>6169</v>
      </c>
      <c r="BC911">
        <v>6170</v>
      </c>
      <c r="BD911">
        <v>6183</v>
      </c>
      <c r="BE911">
        <v>6195</v>
      </c>
      <c r="BF911">
        <v>6146</v>
      </c>
      <c r="BG911">
        <v>6221</v>
      </c>
      <c r="BH911">
        <v>6230</v>
      </c>
      <c r="BI911">
        <v>6263</v>
      </c>
      <c r="BJ911">
        <v>6263</v>
      </c>
      <c r="BK911">
        <v>6272</v>
      </c>
      <c r="BL911">
        <v>6269</v>
      </c>
      <c r="BM911">
        <v>6274</v>
      </c>
      <c r="BN911">
        <v>6274</v>
      </c>
      <c r="BO911">
        <v>6274</v>
      </c>
      <c r="BP911">
        <v>6370</v>
      </c>
      <c r="BQ911">
        <v>6347</v>
      </c>
      <c r="BR911">
        <v>6342</v>
      </c>
      <c r="BS911" s="10">
        <f t="shared" si="28"/>
        <v>0.11185133239831697</v>
      </c>
      <c r="BT911" s="11" cm="1">
        <f t="array" aca="1" ref="BT911" ca="1">_xlfn.PERCENTILE.INC((OFFSET(E911,0,1,1,COLUMNS(E911:BR911)-1) - E911:BQ911) / E911:BQ911, 0.05) * SQRT(COUNT(E911:BR911) - 1)</f>
        <v>-0.10611896011568053</v>
      </c>
      <c r="BU911" s="10" cm="1">
        <f t="array" aca="1" ref="BU911" ca="1">_xlfn.STDEV.P((E911:BQ911 - OFFSET(E911:BQ911,0,1)) / OFFSET(E911:BQ911,0,1)) * SQRT(COUNT(E911:BR911)-1)</f>
        <v>8.883453736547392E-2</v>
      </c>
      <c r="BV911" s="10" cm="1">
        <f t="array" ref="BV911">-(MAX(1 - (E911:BR911 / _xlfn.SCAN(E911, E911:BR911, _xlfn.LAMBDA(_xlpm.a,_xlpm.b, MAX(_xlpm.a, _xlpm.b))))))</f>
        <v>-5.4873772791023789E-2</v>
      </c>
      <c r="BW911" s="12">
        <f t="shared" ca="1" si="29"/>
        <v>1.3228563561359865</v>
      </c>
    </row>
    <row r="912" spans="1:75" x14ac:dyDescent="0.45">
      <c r="A912" s="2" t="s">
        <v>1843</v>
      </c>
      <c r="B912" t="s">
        <v>1844</v>
      </c>
      <c r="C912" t="s">
        <v>71</v>
      </c>
      <c r="D912" t="s">
        <v>29</v>
      </c>
      <c r="E912">
        <v>682.6</v>
      </c>
      <c r="F912">
        <v>669</v>
      </c>
      <c r="G912">
        <v>680</v>
      </c>
      <c r="H912">
        <v>666.2</v>
      </c>
      <c r="I912">
        <v>679.2</v>
      </c>
      <c r="J912">
        <v>670.4</v>
      </c>
      <c r="K912">
        <v>663</v>
      </c>
      <c r="L912">
        <v>667.6</v>
      </c>
      <c r="M912">
        <v>684.6</v>
      </c>
      <c r="N912">
        <v>691.6</v>
      </c>
      <c r="O912">
        <v>693</v>
      </c>
      <c r="P912">
        <v>695.8</v>
      </c>
      <c r="Q912">
        <v>698.8</v>
      </c>
      <c r="R912">
        <v>707.8</v>
      </c>
      <c r="S912">
        <v>711.6</v>
      </c>
      <c r="T912">
        <v>702.8</v>
      </c>
      <c r="U912">
        <v>700.4</v>
      </c>
      <c r="V912">
        <v>707.6</v>
      </c>
      <c r="W912">
        <v>701.2</v>
      </c>
      <c r="X912">
        <v>701.6</v>
      </c>
      <c r="Y912">
        <v>691.4</v>
      </c>
      <c r="Z912">
        <v>694.2</v>
      </c>
      <c r="AA912">
        <v>698.6</v>
      </c>
      <c r="AB912">
        <v>699</v>
      </c>
      <c r="AC912">
        <v>702.8</v>
      </c>
      <c r="AD912">
        <v>703</v>
      </c>
      <c r="AE912">
        <v>704</v>
      </c>
      <c r="AF912">
        <v>700</v>
      </c>
      <c r="AG912">
        <v>697.2</v>
      </c>
      <c r="AH912">
        <v>709.2</v>
      </c>
      <c r="AI912">
        <v>725</v>
      </c>
      <c r="AJ912">
        <v>735.2</v>
      </c>
      <c r="AK912">
        <v>734.4</v>
      </c>
      <c r="AL912">
        <v>745.2</v>
      </c>
      <c r="AM912">
        <v>742</v>
      </c>
      <c r="AN912">
        <v>763.6</v>
      </c>
      <c r="AO912">
        <v>759.4</v>
      </c>
      <c r="AP912">
        <v>751.4</v>
      </c>
      <c r="AQ912">
        <v>756.4</v>
      </c>
      <c r="AR912">
        <v>740.2</v>
      </c>
      <c r="AS912">
        <v>731.2</v>
      </c>
      <c r="AT912">
        <v>740</v>
      </c>
      <c r="AU912">
        <v>746.8</v>
      </c>
      <c r="AV912">
        <v>762.4</v>
      </c>
      <c r="AW912">
        <v>744.8</v>
      </c>
      <c r="AX912">
        <v>738</v>
      </c>
      <c r="AY912">
        <v>756</v>
      </c>
      <c r="AZ912">
        <v>779</v>
      </c>
      <c r="BA912">
        <v>771.2</v>
      </c>
      <c r="BB912">
        <v>775.6</v>
      </c>
      <c r="BC912">
        <v>771.4</v>
      </c>
      <c r="BD912">
        <v>763.6</v>
      </c>
      <c r="BE912">
        <v>745.8</v>
      </c>
      <c r="BF912">
        <v>745.8</v>
      </c>
      <c r="BG912">
        <v>761.6</v>
      </c>
      <c r="BH912">
        <v>767</v>
      </c>
      <c r="BI912">
        <v>769.2</v>
      </c>
      <c r="BJ912">
        <v>764</v>
      </c>
      <c r="BK912">
        <v>784</v>
      </c>
      <c r="BL912">
        <v>786</v>
      </c>
      <c r="BM912">
        <v>789.8</v>
      </c>
      <c r="BN912">
        <v>789.8</v>
      </c>
      <c r="BO912">
        <v>789.8</v>
      </c>
      <c r="BP912">
        <v>799</v>
      </c>
      <c r="BQ912">
        <v>800.4</v>
      </c>
      <c r="BR912">
        <v>795</v>
      </c>
      <c r="BS912" s="10">
        <f t="shared" si="28"/>
        <v>0.16466451801933779</v>
      </c>
      <c r="BT912" s="11" cm="1">
        <f t="array" aca="1" ref="BT912" ca="1">_xlfn.PERCENTILE.INC((OFFSET(E912,0,1,1,COLUMNS(E912:BR912)-1) - E912:BQ912) / E912:BQ912, 0.05) * SQRT(COUNT(E912:BR912) - 1)</f>
        <v>-0.16301932133556568</v>
      </c>
      <c r="BU912" s="10" cm="1">
        <f t="array" aca="1" ref="BU912" ca="1">_xlfn.STDEV.P((E912:BQ912 - OFFSET(E912:BQ912,0,1)) / OFFSET(E912:BQ912,0,1)) * SQRT(COUNT(E912:BR912)-1)</f>
        <v>0.10441476470116255</v>
      </c>
      <c r="BV912" s="10" cm="1">
        <f t="array" ref="BV912">-(MAX(1 - (E912:BR912 / _xlfn.SCAN(E912, E912:BR912, _xlfn.LAMBDA(_xlpm.a,_xlpm.b, MAX(_xlpm.a, _xlpm.b))))))</f>
        <v>-4.2618741976893526E-2</v>
      </c>
      <c r="BW912" s="12">
        <f t="shared" ca="1" si="29"/>
        <v>1.6312685136706664</v>
      </c>
    </row>
    <row r="913" spans="1:75" x14ac:dyDescent="0.45">
      <c r="A913" s="2" t="s">
        <v>1845</v>
      </c>
      <c r="B913" t="s">
        <v>1846</v>
      </c>
      <c r="C913" t="s">
        <v>19</v>
      </c>
      <c r="D913" t="s">
        <v>29</v>
      </c>
      <c r="E913">
        <v>176.8</v>
      </c>
      <c r="F913">
        <v>169.4</v>
      </c>
      <c r="G913">
        <v>167</v>
      </c>
      <c r="H913">
        <v>160.6</v>
      </c>
      <c r="I913">
        <v>159.19999999999999</v>
      </c>
      <c r="J913">
        <v>162.80000000000001</v>
      </c>
      <c r="K913">
        <v>159.80000000000001</v>
      </c>
      <c r="L913">
        <v>158.6</v>
      </c>
      <c r="M913">
        <v>159.4</v>
      </c>
      <c r="N913">
        <v>163.19999999999999</v>
      </c>
      <c r="O913">
        <v>161.19999999999999</v>
      </c>
      <c r="P913">
        <v>163.80000000000001</v>
      </c>
      <c r="Q913">
        <v>169</v>
      </c>
      <c r="R913">
        <v>163</v>
      </c>
      <c r="S913">
        <v>160.6</v>
      </c>
      <c r="T913">
        <v>158.6</v>
      </c>
      <c r="U913">
        <v>156.19999999999999</v>
      </c>
      <c r="V913">
        <v>156.80000000000001</v>
      </c>
      <c r="W913">
        <v>160</v>
      </c>
      <c r="X913">
        <v>165</v>
      </c>
      <c r="Y913">
        <v>164</v>
      </c>
      <c r="Z913">
        <v>166.8</v>
      </c>
      <c r="AA913">
        <v>166.4</v>
      </c>
      <c r="AB913">
        <v>160</v>
      </c>
      <c r="AC913">
        <v>157.80000000000001</v>
      </c>
      <c r="AD913">
        <v>163</v>
      </c>
      <c r="AE913">
        <v>161</v>
      </c>
      <c r="AF913">
        <v>157.19999999999999</v>
      </c>
      <c r="AG913">
        <v>155.4</v>
      </c>
      <c r="AH913">
        <v>156.19999999999999</v>
      </c>
      <c r="AI913">
        <v>152.80000000000001</v>
      </c>
      <c r="AJ913">
        <v>154</v>
      </c>
      <c r="AK913">
        <v>151.6</v>
      </c>
      <c r="AL913">
        <v>150.19999999999999</v>
      </c>
      <c r="AM913">
        <v>153.80000000000001</v>
      </c>
      <c r="AN913">
        <v>151</v>
      </c>
      <c r="AO913">
        <v>150</v>
      </c>
      <c r="AP913">
        <v>151.80000000000001</v>
      </c>
      <c r="AQ913">
        <v>150</v>
      </c>
      <c r="AR913">
        <v>151.4</v>
      </c>
      <c r="AS913">
        <v>141.80000000000001</v>
      </c>
      <c r="AT913">
        <v>141.19999999999999</v>
      </c>
      <c r="AU913">
        <v>137</v>
      </c>
      <c r="AV913">
        <v>140</v>
      </c>
      <c r="AW913">
        <v>139.4</v>
      </c>
      <c r="AX913">
        <v>137.80000000000001</v>
      </c>
      <c r="AY913">
        <v>143.19999999999999</v>
      </c>
      <c r="AZ913">
        <v>141</v>
      </c>
      <c r="BA913">
        <v>144.80000000000001</v>
      </c>
      <c r="BB913">
        <v>143.19999999999999</v>
      </c>
      <c r="BC913">
        <v>141.19999999999999</v>
      </c>
      <c r="BD913">
        <v>136.80000000000001</v>
      </c>
      <c r="BE913">
        <v>137</v>
      </c>
      <c r="BF913">
        <v>136.4</v>
      </c>
      <c r="BG913">
        <v>136.4</v>
      </c>
      <c r="BH913">
        <v>142.19999999999999</v>
      </c>
      <c r="BI913">
        <v>141.19999999999999</v>
      </c>
      <c r="BJ913">
        <v>145.6</v>
      </c>
      <c r="BK913">
        <v>147</v>
      </c>
      <c r="BL913">
        <v>153.19999999999999</v>
      </c>
      <c r="BM913">
        <v>155.80000000000001</v>
      </c>
      <c r="BN913">
        <v>155.80000000000001</v>
      </c>
      <c r="BO913">
        <v>155.80000000000001</v>
      </c>
      <c r="BP913">
        <v>158</v>
      </c>
      <c r="BQ913">
        <v>157.4</v>
      </c>
      <c r="BR913">
        <v>156</v>
      </c>
      <c r="BS913" s="10">
        <f t="shared" si="28"/>
        <v>-0.11764705882352947</v>
      </c>
      <c r="BT913" s="11" cm="1">
        <f t="array" aca="1" ref="BT913" ca="1">_xlfn.PERCENTILE.INC((OFFSET(E913,0,1,1,COLUMNS(E913:BR913)-1) - E913:BQ913) / E913:BQ913, 0.05) * SQRT(COUNT(E913:BR913) - 1)</f>
        <v>-0.30442500220411733</v>
      </c>
      <c r="BU913" s="10" cm="1">
        <f t="array" aca="1" ref="BU913" ca="1">_xlfn.STDEV.P((E913:BQ913 - OFFSET(E913:BQ913,0,1)) / OFFSET(E913:BQ913,0,1)) * SQRT(COUNT(E913:BR913)-1)</f>
        <v>0.17506919132811199</v>
      </c>
      <c r="BV913" s="10" cm="1">
        <f t="array" ref="BV913">-(MAX(1 - (E913:BR913 / _xlfn.SCAN(E913, E913:BR913, _xlfn.LAMBDA(_xlpm.a,_xlpm.b, MAX(_xlpm.a, _xlpm.b))))))</f>
        <v>-0.22850678733031671</v>
      </c>
      <c r="BW913" s="12">
        <f t="shared" ca="1" si="29"/>
        <v>-0.63965028897433207</v>
      </c>
    </row>
    <row r="914" spans="1:75" x14ac:dyDescent="0.45">
      <c r="A914" s="2" t="s">
        <v>1847</v>
      </c>
      <c r="B914" t="s">
        <v>1848</v>
      </c>
      <c r="C914" t="s">
        <v>37</v>
      </c>
      <c r="D914" t="s">
        <v>1849</v>
      </c>
      <c r="E914">
        <v>18.8</v>
      </c>
      <c r="F914">
        <v>18.8</v>
      </c>
      <c r="G914">
        <v>18.8</v>
      </c>
      <c r="H914">
        <v>19</v>
      </c>
      <c r="I914">
        <v>19.760000000000002</v>
      </c>
      <c r="J914">
        <v>19.68</v>
      </c>
      <c r="K914">
        <v>19.600000000000001</v>
      </c>
      <c r="L914">
        <v>19.32</v>
      </c>
      <c r="M914">
        <v>18.899999999999999</v>
      </c>
      <c r="N914">
        <v>19.12</v>
      </c>
      <c r="O914">
        <v>18.940000000000001</v>
      </c>
      <c r="P914">
        <v>18.82</v>
      </c>
      <c r="Q914">
        <v>18.920000000000002</v>
      </c>
      <c r="R914">
        <v>19.420000000000002</v>
      </c>
      <c r="S914">
        <v>19</v>
      </c>
      <c r="T914">
        <v>19.18</v>
      </c>
      <c r="U914">
        <v>18.78</v>
      </c>
      <c r="V914">
        <v>18.420000000000002</v>
      </c>
      <c r="W914">
        <v>18.399999999999999</v>
      </c>
      <c r="X914">
        <v>18.760000000000002</v>
      </c>
      <c r="Y914">
        <v>18.46</v>
      </c>
      <c r="Z914">
        <v>18.2</v>
      </c>
      <c r="AA914">
        <v>18.18</v>
      </c>
      <c r="AB914">
        <v>18.22</v>
      </c>
      <c r="AC914">
        <v>18.5</v>
      </c>
      <c r="AD914">
        <v>18.5</v>
      </c>
      <c r="AE914">
        <v>18.399999999999999</v>
      </c>
      <c r="AF914">
        <v>18.68</v>
      </c>
      <c r="AG914">
        <v>18.899999999999999</v>
      </c>
      <c r="AH914">
        <v>18.98</v>
      </c>
      <c r="AI914">
        <v>18.920000000000002</v>
      </c>
      <c r="AJ914">
        <v>18.64</v>
      </c>
      <c r="AK914">
        <v>18.7</v>
      </c>
      <c r="AL914">
        <v>18.64</v>
      </c>
      <c r="AM914">
        <v>18.7</v>
      </c>
      <c r="AN914">
        <v>18.34</v>
      </c>
      <c r="AO914">
        <v>18.399999999999999</v>
      </c>
      <c r="AP914">
        <v>18.260000000000002</v>
      </c>
      <c r="AQ914">
        <v>18.239999999999998</v>
      </c>
      <c r="AR914">
        <v>18.399999999999999</v>
      </c>
      <c r="AS914">
        <v>17.559999999999999</v>
      </c>
      <c r="AT914">
        <v>17</v>
      </c>
      <c r="AU914">
        <v>17</v>
      </c>
      <c r="AV914">
        <v>17</v>
      </c>
      <c r="AW914">
        <v>17.059999999999999</v>
      </c>
      <c r="AX914">
        <v>17.28</v>
      </c>
      <c r="AY914">
        <v>17.3</v>
      </c>
      <c r="AZ914">
        <v>17.14</v>
      </c>
      <c r="BA914">
        <v>17.3</v>
      </c>
      <c r="BB914">
        <v>17.600000000000001</v>
      </c>
      <c r="BC914">
        <v>17.48</v>
      </c>
      <c r="BD914">
        <v>17.079999999999998</v>
      </c>
      <c r="BE914">
        <v>16.78</v>
      </c>
      <c r="BF914">
        <v>16.54</v>
      </c>
      <c r="BG914">
        <v>16.940000000000001</v>
      </c>
      <c r="BH914">
        <v>16.64</v>
      </c>
      <c r="BI914">
        <v>16.7</v>
      </c>
      <c r="BJ914">
        <v>16.600000000000001</v>
      </c>
      <c r="BK914">
        <v>16.739999999999998</v>
      </c>
      <c r="BL914">
        <v>16.82</v>
      </c>
      <c r="BM914">
        <v>16.82</v>
      </c>
      <c r="BN914">
        <v>17.2</v>
      </c>
      <c r="BO914">
        <v>17.48</v>
      </c>
      <c r="BP914">
        <v>17.62</v>
      </c>
      <c r="BQ914">
        <v>17.7</v>
      </c>
      <c r="BR914">
        <v>17.7</v>
      </c>
      <c r="BS914" s="10">
        <f t="shared" si="28"/>
        <v>-5.8510638297872411E-2</v>
      </c>
      <c r="BT914" s="11" cm="1">
        <f t="array" aca="1" ref="BT914" ca="1">_xlfn.PERCENTILE.INC((OFFSET(E914,0,1,1,COLUMNS(E914:BR914)-1) - E914:BQ914) / E914:BQ914, 0.05) * SQRT(COUNT(E914:BR914) - 1)</f>
        <v>-0.17508597178725707</v>
      </c>
      <c r="BU914" s="10" cm="1">
        <f t="array" aca="1" ref="BU914" ca="1">_xlfn.STDEV.P((E914:BQ914 - OFFSET(E914:BQ914,0,1)) / OFFSET(E914:BQ914,0,1)) * SQRT(COUNT(E914:BR914)-1)</f>
        <v>0.11786991675462782</v>
      </c>
      <c r="BV914" s="10" cm="1">
        <f t="array" ref="BV914">-(MAX(1 - (E914:BR914 / _xlfn.SCAN(E914, E914:BR914, _xlfn.LAMBDA(_xlpm.a,_xlpm.b, MAX(_xlpm.a, _xlpm.b))))))</f>
        <v>-0.16295546558704466</v>
      </c>
      <c r="BW914" s="12">
        <f t="shared" ca="1" si="29"/>
        <v>-0.44834712497408746</v>
      </c>
    </row>
    <row r="915" spans="1:75" x14ac:dyDescent="0.45">
      <c r="A915" s="2" t="s">
        <v>1850</v>
      </c>
      <c r="B915" t="s">
        <v>1851</v>
      </c>
      <c r="C915" t="s">
        <v>22</v>
      </c>
      <c r="D915" t="s">
        <v>136</v>
      </c>
      <c r="E915">
        <v>2730</v>
      </c>
      <c r="F915">
        <v>2679</v>
      </c>
      <c r="G915">
        <v>2670</v>
      </c>
      <c r="H915">
        <v>2721</v>
      </c>
      <c r="I915">
        <v>2690</v>
      </c>
      <c r="J915">
        <v>2617</v>
      </c>
      <c r="K915">
        <v>2605</v>
      </c>
      <c r="L915">
        <v>2612</v>
      </c>
      <c r="M915">
        <v>2777</v>
      </c>
      <c r="N915">
        <v>2792</v>
      </c>
      <c r="O915">
        <v>2866</v>
      </c>
      <c r="P915">
        <v>2822</v>
      </c>
      <c r="Q915">
        <v>2894</v>
      </c>
      <c r="R915">
        <v>2931</v>
      </c>
      <c r="S915">
        <v>2908</v>
      </c>
      <c r="T915">
        <v>2911</v>
      </c>
      <c r="U915">
        <v>2927</v>
      </c>
      <c r="V915">
        <v>2910</v>
      </c>
      <c r="W915">
        <v>2946</v>
      </c>
      <c r="X915">
        <v>2973</v>
      </c>
      <c r="Y915">
        <v>2940</v>
      </c>
      <c r="Z915">
        <v>2989</v>
      </c>
      <c r="AA915">
        <v>2998</v>
      </c>
      <c r="AB915">
        <v>3077</v>
      </c>
      <c r="AC915">
        <v>3099</v>
      </c>
      <c r="AD915">
        <v>3042</v>
      </c>
      <c r="AE915">
        <v>3107</v>
      </c>
      <c r="AF915">
        <v>3070</v>
      </c>
      <c r="AG915">
        <v>3042</v>
      </c>
      <c r="AH915">
        <v>3115</v>
      </c>
      <c r="AI915">
        <v>3135</v>
      </c>
      <c r="AJ915">
        <v>3163</v>
      </c>
      <c r="AK915">
        <v>3092</v>
      </c>
      <c r="AL915">
        <v>3125</v>
      </c>
      <c r="AM915">
        <v>3109</v>
      </c>
      <c r="AN915">
        <v>3061</v>
      </c>
      <c r="AO915">
        <v>3008</v>
      </c>
      <c r="AP915">
        <v>2972</v>
      </c>
      <c r="AQ915">
        <v>2886</v>
      </c>
      <c r="AR915">
        <v>2757</v>
      </c>
      <c r="AS915">
        <v>2800</v>
      </c>
      <c r="AT915">
        <v>2743</v>
      </c>
      <c r="AU915">
        <v>2732</v>
      </c>
      <c r="AV915">
        <v>2748</v>
      </c>
      <c r="AW915">
        <v>2760</v>
      </c>
      <c r="AX915">
        <v>2766</v>
      </c>
      <c r="AY915">
        <v>2760</v>
      </c>
      <c r="AZ915">
        <v>2868</v>
      </c>
      <c r="BA915">
        <v>2892</v>
      </c>
      <c r="BB915">
        <v>2887</v>
      </c>
      <c r="BC915">
        <v>2853</v>
      </c>
      <c r="BD915">
        <v>2860</v>
      </c>
      <c r="BE915">
        <v>2768</v>
      </c>
      <c r="BF915">
        <v>2848</v>
      </c>
      <c r="BG915">
        <v>2872</v>
      </c>
      <c r="BH915">
        <v>2775</v>
      </c>
      <c r="BI915">
        <v>2754</v>
      </c>
      <c r="BJ915">
        <v>2741</v>
      </c>
      <c r="BK915">
        <v>2766</v>
      </c>
      <c r="BL915">
        <v>2817</v>
      </c>
      <c r="BM915">
        <v>2817</v>
      </c>
      <c r="BN915">
        <v>2877</v>
      </c>
      <c r="BO915">
        <v>2822</v>
      </c>
      <c r="BP915">
        <v>2844</v>
      </c>
      <c r="BQ915">
        <v>2860</v>
      </c>
      <c r="BR915">
        <v>2860</v>
      </c>
      <c r="BS915" s="10">
        <f t="shared" si="28"/>
        <v>4.7619047619047616E-2</v>
      </c>
      <c r="BT915" s="11" cm="1">
        <f t="array" aca="1" ref="BT915" ca="1">_xlfn.PERCENTILE.INC((OFFSET(E915,0,1,1,COLUMNS(E915:BR915)-1) - E915:BQ915) / E915:BQ915, 0.05) * SQRT(COUNT(E915:BR915) - 1)</f>
        <v>-0.23039436280139808</v>
      </c>
      <c r="BU915" s="10" cm="1">
        <f t="array" aca="1" ref="BU915" ca="1">_xlfn.STDEV.P((E915:BQ915 - OFFSET(E915:BQ915,0,1)) / OFFSET(E915:BQ915,0,1)) * SQRT(COUNT(E915:BR915)-1)</f>
        <v>0.14650218868227072</v>
      </c>
      <c r="BV915" s="10" cm="1">
        <f t="array" ref="BV915">-(MAX(1 - (E915:BR915 / _xlfn.SCAN(E915, E915:BR915, _xlfn.LAMBDA(_xlpm.a,_xlpm.b, MAX(_xlpm.a, _xlpm.b))))))</f>
        <v>-0.13626304141637691</v>
      </c>
      <c r="BW915" s="12">
        <f t="shared" ca="1" si="29"/>
        <v>0.3637013760566144</v>
      </c>
    </row>
    <row r="916" spans="1:75" x14ac:dyDescent="0.45">
      <c r="A916" s="2" t="s">
        <v>1852</v>
      </c>
      <c r="B916" t="s">
        <v>1853</v>
      </c>
      <c r="C916" t="s">
        <v>80</v>
      </c>
      <c r="D916" t="s">
        <v>34</v>
      </c>
      <c r="E916">
        <v>345.25</v>
      </c>
      <c r="F916">
        <v>349.5</v>
      </c>
      <c r="G916">
        <v>346.45</v>
      </c>
      <c r="H916">
        <v>349.5</v>
      </c>
      <c r="I916">
        <v>356.35</v>
      </c>
      <c r="J916">
        <v>360.6</v>
      </c>
      <c r="K916">
        <v>362.6</v>
      </c>
      <c r="L916">
        <v>358.75</v>
      </c>
      <c r="M916">
        <v>357.1</v>
      </c>
      <c r="N916">
        <v>357.15</v>
      </c>
      <c r="O916">
        <v>360.25</v>
      </c>
      <c r="P916">
        <v>363.95</v>
      </c>
      <c r="Q916">
        <v>357.95</v>
      </c>
      <c r="R916">
        <v>352.2</v>
      </c>
      <c r="S916">
        <v>357.8</v>
      </c>
      <c r="T916">
        <v>355.8</v>
      </c>
      <c r="U916">
        <v>357.25</v>
      </c>
      <c r="V916">
        <v>357.95</v>
      </c>
      <c r="W916">
        <v>354.55</v>
      </c>
      <c r="X916">
        <v>356.8</v>
      </c>
      <c r="Y916">
        <v>354.05</v>
      </c>
      <c r="Z916">
        <v>358.7</v>
      </c>
      <c r="AA916">
        <v>367.45</v>
      </c>
      <c r="AB916">
        <v>368.5</v>
      </c>
      <c r="AC916">
        <v>370.3</v>
      </c>
      <c r="AD916">
        <v>364.3</v>
      </c>
      <c r="AE916">
        <v>365.95</v>
      </c>
      <c r="AF916">
        <v>367.15</v>
      </c>
      <c r="AG916">
        <v>370.1</v>
      </c>
      <c r="AH916">
        <v>370.35</v>
      </c>
      <c r="AI916">
        <v>369</v>
      </c>
      <c r="AJ916">
        <v>369</v>
      </c>
      <c r="AK916">
        <v>369.15</v>
      </c>
      <c r="AL916">
        <v>370.8</v>
      </c>
      <c r="AM916">
        <v>368.65</v>
      </c>
      <c r="AN916">
        <v>369.95</v>
      </c>
      <c r="AO916">
        <v>366.6</v>
      </c>
      <c r="AP916">
        <v>357.2</v>
      </c>
      <c r="AQ916">
        <v>361.25</v>
      </c>
      <c r="AR916">
        <v>362.05</v>
      </c>
      <c r="AS916">
        <v>358.6</v>
      </c>
      <c r="AT916">
        <v>357.5</v>
      </c>
      <c r="AU916">
        <v>359.65</v>
      </c>
      <c r="AV916">
        <v>365.8</v>
      </c>
      <c r="AW916">
        <v>363.45</v>
      </c>
      <c r="AX916">
        <v>362.25</v>
      </c>
      <c r="AY916">
        <v>367.55</v>
      </c>
      <c r="AZ916">
        <v>368.25</v>
      </c>
      <c r="BA916">
        <v>372.9</v>
      </c>
      <c r="BB916">
        <v>374.1</v>
      </c>
      <c r="BC916">
        <v>377</v>
      </c>
      <c r="BD916">
        <v>375.3</v>
      </c>
      <c r="BE916">
        <v>365.45</v>
      </c>
      <c r="BF916">
        <v>371.3</v>
      </c>
      <c r="BG916">
        <v>378.1</v>
      </c>
      <c r="BH916">
        <v>378.9</v>
      </c>
      <c r="BI916">
        <v>374.75</v>
      </c>
      <c r="BJ916">
        <v>378.55</v>
      </c>
      <c r="BK916">
        <v>378.3</v>
      </c>
      <c r="BL916">
        <v>376.45</v>
      </c>
      <c r="BM916">
        <v>376.45</v>
      </c>
      <c r="BN916">
        <v>380</v>
      </c>
      <c r="BO916">
        <v>383.6</v>
      </c>
      <c r="BP916">
        <v>380.9</v>
      </c>
      <c r="BQ916">
        <v>379.1</v>
      </c>
      <c r="BR916">
        <v>379.1</v>
      </c>
      <c r="BS916" s="10">
        <f t="shared" si="28"/>
        <v>9.8044895003620625E-2</v>
      </c>
      <c r="BT916" s="11" cm="1">
        <f t="array" aca="1" ref="BT916" ca="1">_xlfn.PERCENTILE.INC((OFFSET(E916,0,1,1,COLUMNS(E916:BR916)-1) - E916:BQ916) / E916:BQ916, 0.05) * SQRT(COUNT(E916:BR916) - 1)</f>
        <v>-0.13040864827826226</v>
      </c>
      <c r="BU916" s="10" cm="1">
        <f t="array" aca="1" ref="BU916" ca="1">_xlfn.STDEV.P((E916:BQ916 - OFFSET(E916:BQ916,0,1)) / OFFSET(E916:BQ916,0,1)) * SQRT(COUNT(E916:BR916)-1)</f>
        <v>8.3153218460969375E-2</v>
      </c>
      <c r="BV916" s="10" cm="1">
        <f t="array" ref="BV916">-(MAX(1 - (E916:BR916 / _xlfn.SCAN(E916, E916:BR916, _xlfn.LAMBDA(_xlpm.a,_xlpm.b, MAX(_xlpm.a, _xlpm.b))))))</f>
        <v>-3.6677454153182354E-2</v>
      </c>
      <c r="BW916" s="12">
        <f t="shared" ca="1" si="29"/>
        <v>1.2472024164921496</v>
      </c>
    </row>
    <row r="917" spans="1:75" x14ac:dyDescent="0.45">
      <c r="A917" s="2" t="s">
        <v>1854</v>
      </c>
      <c r="B917" t="s">
        <v>1855</v>
      </c>
      <c r="C917" t="s">
        <v>22</v>
      </c>
      <c r="D917" t="s">
        <v>29</v>
      </c>
      <c r="E917">
        <v>341.4</v>
      </c>
      <c r="F917">
        <v>335</v>
      </c>
      <c r="G917">
        <v>339.2</v>
      </c>
      <c r="H917">
        <v>339</v>
      </c>
      <c r="I917">
        <v>339.4</v>
      </c>
      <c r="J917">
        <v>337.8</v>
      </c>
      <c r="K917">
        <v>340</v>
      </c>
      <c r="L917">
        <v>340.4</v>
      </c>
      <c r="M917">
        <v>341.8</v>
      </c>
      <c r="N917">
        <v>347.2</v>
      </c>
      <c r="O917">
        <v>347.8</v>
      </c>
      <c r="P917">
        <v>348</v>
      </c>
      <c r="Q917">
        <v>352.2</v>
      </c>
      <c r="R917">
        <v>350.2</v>
      </c>
      <c r="S917">
        <v>352</v>
      </c>
      <c r="T917">
        <v>354.8</v>
      </c>
      <c r="U917">
        <v>355</v>
      </c>
      <c r="V917">
        <v>357</v>
      </c>
      <c r="W917">
        <v>357.4</v>
      </c>
      <c r="X917">
        <v>355</v>
      </c>
      <c r="Y917">
        <v>354.2</v>
      </c>
      <c r="Z917">
        <v>354.8</v>
      </c>
      <c r="AA917">
        <v>351</v>
      </c>
      <c r="AB917">
        <v>353.2</v>
      </c>
      <c r="AC917">
        <v>366.4</v>
      </c>
      <c r="AD917">
        <v>365.2</v>
      </c>
      <c r="AE917">
        <v>371.8</v>
      </c>
      <c r="AF917">
        <v>364.8</v>
      </c>
      <c r="AG917">
        <v>360.4</v>
      </c>
      <c r="AH917">
        <v>368.6</v>
      </c>
      <c r="AI917">
        <v>369.6</v>
      </c>
      <c r="AJ917">
        <v>367.2</v>
      </c>
      <c r="AK917">
        <v>367.2</v>
      </c>
      <c r="AL917">
        <v>371.8</v>
      </c>
      <c r="AM917">
        <v>345.2</v>
      </c>
      <c r="AN917">
        <v>350</v>
      </c>
      <c r="AO917">
        <v>345.8</v>
      </c>
      <c r="AP917">
        <v>344.8</v>
      </c>
      <c r="AQ917">
        <v>344.6</v>
      </c>
      <c r="AR917">
        <v>347.4</v>
      </c>
      <c r="AS917">
        <v>342</v>
      </c>
      <c r="AT917">
        <v>345.8</v>
      </c>
      <c r="AU917">
        <v>340.2</v>
      </c>
      <c r="AV917">
        <v>350.2</v>
      </c>
      <c r="AW917">
        <v>347.6</v>
      </c>
      <c r="AX917">
        <v>352.4</v>
      </c>
      <c r="AY917">
        <v>353.6</v>
      </c>
      <c r="AZ917">
        <v>366.2</v>
      </c>
      <c r="BA917">
        <v>363.2</v>
      </c>
      <c r="BB917">
        <v>359</v>
      </c>
      <c r="BC917">
        <v>354.6</v>
      </c>
      <c r="BD917">
        <v>352.2</v>
      </c>
      <c r="BE917">
        <v>346.2</v>
      </c>
      <c r="BF917">
        <v>349.2</v>
      </c>
      <c r="BG917">
        <v>350.6</v>
      </c>
      <c r="BH917">
        <v>349.4</v>
      </c>
      <c r="BI917">
        <v>342.4</v>
      </c>
      <c r="BJ917">
        <v>346.6</v>
      </c>
      <c r="BK917">
        <v>354.6</v>
      </c>
      <c r="BL917">
        <v>358.2</v>
      </c>
      <c r="BM917">
        <v>356</v>
      </c>
      <c r="BN917">
        <v>356</v>
      </c>
      <c r="BO917">
        <v>356</v>
      </c>
      <c r="BP917">
        <v>365.6</v>
      </c>
      <c r="BQ917">
        <v>361</v>
      </c>
      <c r="BR917">
        <v>357.2</v>
      </c>
      <c r="BS917" s="10">
        <f t="shared" si="28"/>
        <v>4.6280023432923291E-2</v>
      </c>
      <c r="BT917" s="11" cm="1">
        <f t="array" aca="1" ref="BT917" ca="1">_xlfn.PERCENTILE.INC((OFFSET(E917,0,1,1,COLUMNS(E917:BR917)-1) - E917:BQ917) / E917:BQ917, 0.05) * SQRT(COUNT(E917:BR917) - 1)</f>
        <v>-0.14837961294551522</v>
      </c>
      <c r="BU917" s="10" cm="1">
        <f t="array" aca="1" ref="BU917" ca="1">_xlfn.STDEV.P((E917:BQ917 - OFFSET(E917:BQ917,0,1)) / OFFSET(E917:BQ917,0,1)) * SQRT(COUNT(E917:BR917)-1)</f>
        <v>0.1280515042463849</v>
      </c>
      <c r="BV917" s="10" cm="1">
        <f t="array" ref="BV917">-(MAX(1 - (E917:BR917 / _xlfn.SCAN(E917, E917:BR917, _xlfn.LAMBDA(_xlpm.a,_xlpm.b, MAX(_xlpm.a, _xlpm.b))))))</f>
        <v>-8.4991931145777411E-2</v>
      </c>
      <c r="BW917" s="12">
        <f t="shared" ca="1" si="29"/>
        <v>0.40564945908778544</v>
      </c>
    </row>
    <row r="918" spans="1:75" x14ac:dyDescent="0.45">
      <c r="A918" s="2" t="s">
        <v>1856</v>
      </c>
      <c r="B918" t="s">
        <v>1857</v>
      </c>
      <c r="C918" t="s">
        <v>37</v>
      </c>
      <c r="D918" t="s">
        <v>1849</v>
      </c>
      <c r="E918">
        <v>18.2761</v>
      </c>
      <c r="F918">
        <v>18.069600000000001</v>
      </c>
      <c r="G918">
        <v>18.000699999999998</v>
      </c>
      <c r="H918">
        <v>18.103999999999999</v>
      </c>
      <c r="I918">
        <v>18.4482</v>
      </c>
      <c r="J918">
        <v>18.551400000000001</v>
      </c>
      <c r="K918">
        <v>18.103999999999999</v>
      </c>
      <c r="L918">
        <v>18.069600000000001</v>
      </c>
      <c r="M918">
        <v>18.2072</v>
      </c>
      <c r="N918">
        <v>18.172799999999999</v>
      </c>
      <c r="O918">
        <v>18.0351</v>
      </c>
      <c r="P918">
        <v>18.000699999999998</v>
      </c>
      <c r="Q918">
        <v>17.9663</v>
      </c>
      <c r="R918">
        <v>17.897500000000001</v>
      </c>
      <c r="S918">
        <v>17.759799999999998</v>
      </c>
      <c r="T918">
        <v>17.7254</v>
      </c>
      <c r="U918">
        <v>17.518899999999999</v>
      </c>
      <c r="V918">
        <v>17.277899999999999</v>
      </c>
      <c r="W918">
        <v>17.209099999999999</v>
      </c>
      <c r="X918">
        <v>17.484500000000001</v>
      </c>
      <c r="Y918">
        <v>17.277899999999999</v>
      </c>
      <c r="Z918">
        <v>17.5533</v>
      </c>
      <c r="AA918">
        <v>17.484500000000001</v>
      </c>
      <c r="AB918">
        <v>17.45</v>
      </c>
      <c r="AC918">
        <v>17.5533</v>
      </c>
      <c r="AD918">
        <v>17.5533</v>
      </c>
      <c r="AE918">
        <v>17.7254</v>
      </c>
      <c r="AF918">
        <v>17.587700000000002</v>
      </c>
      <c r="AG918">
        <v>17.656500000000001</v>
      </c>
      <c r="AH918">
        <v>17.759799999999998</v>
      </c>
      <c r="AI918">
        <v>18.241700000000002</v>
      </c>
      <c r="AJ918">
        <v>18.138400000000001</v>
      </c>
      <c r="AK918">
        <v>18.138400000000001</v>
      </c>
      <c r="AL918">
        <v>17.931899999999999</v>
      </c>
      <c r="AM918">
        <v>17.897500000000001</v>
      </c>
      <c r="AN918">
        <v>17.828600000000002</v>
      </c>
      <c r="AO918">
        <v>17.6221</v>
      </c>
      <c r="AP918">
        <v>17.3124</v>
      </c>
      <c r="AQ918">
        <v>17.346800000000002</v>
      </c>
      <c r="AR918">
        <v>17.3812</v>
      </c>
      <c r="AS918">
        <v>17.002600000000001</v>
      </c>
      <c r="AT918">
        <v>17.071400000000001</v>
      </c>
      <c r="AU918">
        <v>17.071400000000001</v>
      </c>
      <c r="AV918">
        <v>17.071400000000001</v>
      </c>
      <c r="AW918">
        <v>17.071400000000001</v>
      </c>
      <c r="AX918">
        <v>17.1403</v>
      </c>
      <c r="AY918">
        <v>17.174700000000001</v>
      </c>
      <c r="AZ918">
        <v>17.071400000000001</v>
      </c>
      <c r="BA918">
        <v>17.277899999999999</v>
      </c>
      <c r="BB918">
        <v>17.1403</v>
      </c>
      <c r="BC918">
        <v>17.105899999999998</v>
      </c>
      <c r="BD918">
        <v>17.1403</v>
      </c>
      <c r="BE918">
        <v>17.036999999999999</v>
      </c>
      <c r="BF918">
        <v>16.933800000000002</v>
      </c>
      <c r="BG918">
        <v>17.243500000000001</v>
      </c>
      <c r="BH918">
        <v>17.484500000000001</v>
      </c>
      <c r="BI918">
        <v>17.105899999999998</v>
      </c>
      <c r="BJ918">
        <v>17.105899999999998</v>
      </c>
      <c r="BK918">
        <v>17.346800000000002</v>
      </c>
      <c r="BL918">
        <v>17.484500000000001</v>
      </c>
      <c r="BM918">
        <v>17.484500000000001</v>
      </c>
      <c r="BN918">
        <v>17.587700000000002</v>
      </c>
      <c r="BO918">
        <v>17.9663</v>
      </c>
      <c r="BP918">
        <v>17.931899999999999</v>
      </c>
      <c r="BQ918">
        <v>17.759799999999998</v>
      </c>
      <c r="BR918">
        <v>17.759799999999998</v>
      </c>
      <c r="BS918" s="10">
        <f t="shared" si="28"/>
        <v>-2.8250009575347099E-2</v>
      </c>
      <c r="BT918" s="11" cm="1">
        <f t="array" aca="1" ref="BT918" ca="1">_xlfn.PERCENTILE.INC((OFFSET(E918,0,1,1,COLUMNS(E918:BR918)-1) - E918:BQ918) / E918:BQ918, 0.05) * SQRT(COUNT(E918:BR918) - 1)</f>
        <v>-0.13553407173160811</v>
      </c>
      <c r="BU918" s="10" cm="1">
        <f t="array" aca="1" ref="BU918" ca="1">_xlfn.STDEV.P((E918:BQ918 - OFFSET(E918:BQ918,0,1)) / OFFSET(E918:BQ918,0,1)) * SQRT(COUNT(E918:BR918)-1)</f>
        <v>8.1510745596009751E-2</v>
      </c>
      <c r="BV918" s="10" cm="1">
        <f t="array" ref="BV918">-(MAX(1 - (E918:BR918 / _xlfn.SCAN(E918, E918:BR918, _xlfn.LAMBDA(_xlpm.a,_xlpm.b, MAX(_xlpm.a, _xlpm.b))))))</f>
        <v>-8.7195575536078151E-2</v>
      </c>
      <c r="BW918" s="12">
        <f t="shared" ca="1" si="29"/>
        <v>-0.27709241781801058</v>
      </c>
    </row>
    <row r="919" spans="1:75" x14ac:dyDescent="0.45">
      <c r="A919" s="2" t="s">
        <v>1858</v>
      </c>
      <c r="B919" t="s">
        <v>1859</v>
      </c>
      <c r="C919" t="s">
        <v>80</v>
      </c>
      <c r="D919" t="s">
        <v>8</v>
      </c>
      <c r="E919">
        <v>55.3</v>
      </c>
      <c r="F919">
        <v>54.6</v>
      </c>
      <c r="G919">
        <v>55.1</v>
      </c>
      <c r="H919">
        <v>54.8</v>
      </c>
      <c r="I919">
        <v>54.5</v>
      </c>
      <c r="J919">
        <v>54.5</v>
      </c>
      <c r="K919">
        <v>53.8</v>
      </c>
      <c r="L919">
        <v>54.4</v>
      </c>
      <c r="M919">
        <v>55.7</v>
      </c>
      <c r="N919">
        <v>56.8</v>
      </c>
      <c r="O919">
        <v>56.3</v>
      </c>
      <c r="P919">
        <v>56.2</v>
      </c>
      <c r="Q919">
        <v>57</v>
      </c>
      <c r="R919">
        <v>57.7</v>
      </c>
      <c r="S919">
        <v>59</v>
      </c>
      <c r="T919">
        <v>60</v>
      </c>
      <c r="U919">
        <v>59.5</v>
      </c>
      <c r="V919">
        <v>60</v>
      </c>
      <c r="W919">
        <v>59.7</v>
      </c>
      <c r="X919">
        <v>58.7</v>
      </c>
      <c r="Y919">
        <v>60.6</v>
      </c>
      <c r="Z919">
        <v>61</v>
      </c>
      <c r="AA919">
        <v>60.8</v>
      </c>
      <c r="AB919">
        <v>63.2</v>
      </c>
      <c r="AC919">
        <v>63</v>
      </c>
      <c r="AD919">
        <v>56.9</v>
      </c>
      <c r="AE919">
        <v>59</v>
      </c>
      <c r="AF919">
        <v>58.1</v>
      </c>
      <c r="AG919">
        <v>56.8</v>
      </c>
      <c r="AH919">
        <v>57.4</v>
      </c>
      <c r="AI919">
        <v>58.4</v>
      </c>
      <c r="AJ919">
        <v>59.2</v>
      </c>
      <c r="AK919">
        <v>59.4</v>
      </c>
      <c r="AL919">
        <v>58.6</v>
      </c>
      <c r="AM919">
        <v>59.4</v>
      </c>
      <c r="AN919">
        <v>61</v>
      </c>
      <c r="AO919">
        <v>61.5</v>
      </c>
      <c r="AP919">
        <v>60.7</v>
      </c>
      <c r="AQ919">
        <v>61.2</v>
      </c>
      <c r="AR919">
        <v>62.6</v>
      </c>
      <c r="AS919">
        <v>62.7</v>
      </c>
      <c r="AT919">
        <v>64.5</v>
      </c>
      <c r="AU919">
        <v>64.599999999999994</v>
      </c>
      <c r="AV919">
        <v>65.599999999999994</v>
      </c>
      <c r="AW919">
        <v>63.4</v>
      </c>
      <c r="AX919">
        <v>62.6</v>
      </c>
      <c r="AY919">
        <v>62.1</v>
      </c>
      <c r="AZ919">
        <v>64.5</v>
      </c>
      <c r="BA919">
        <v>65.5</v>
      </c>
      <c r="BB919">
        <v>66.5</v>
      </c>
      <c r="BC919">
        <v>66.7</v>
      </c>
      <c r="BD919">
        <v>66.400000000000006</v>
      </c>
      <c r="BE919">
        <v>66.2</v>
      </c>
      <c r="BF919">
        <v>67.5</v>
      </c>
      <c r="BG919">
        <v>67.900000000000006</v>
      </c>
      <c r="BH919">
        <v>69.099999999999994</v>
      </c>
      <c r="BI919">
        <v>71.400000000000006</v>
      </c>
      <c r="BJ919">
        <v>70.400000000000006</v>
      </c>
      <c r="BK919">
        <v>72.2</v>
      </c>
      <c r="BL919">
        <v>72</v>
      </c>
      <c r="BM919">
        <v>72</v>
      </c>
      <c r="BN919">
        <v>72.599999999999994</v>
      </c>
      <c r="BO919">
        <v>73.099999999999994</v>
      </c>
      <c r="BP919">
        <v>73</v>
      </c>
      <c r="BQ919">
        <v>73.8</v>
      </c>
      <c r="BR919">
        <v>73.8</v>
      </c>
      <c r="BS919" s="10">
        <f t="shared" si="28"/>
        <v>0.3345388788426763</v>
      </c>
      <c r="BT919" s="11" cm="1">
        <f t="array" aca="1" ref="BT919" ca="1">_xlfn.PERCENTILE.INC((OFFSET(E919,0,1,1,COLUMNS(E919:BR919)-1) - E919:BQ919) / E919:BQ919, 0.05) * SQRT(COUNT(E919:BR919) - 1)</f>
        <v>-0.13263367330520046</v>
      </c>
      <c r="BU919" s="10" cm="1">
        <f t="array" aca="1" ref="BU919" ca="1">_xlfn.STDEV.P((E919:BQ919 - OFFSET(E919:BQ919,0,1)) / OFFSET(E919:BQ919,0,1)) * SQRT(COUNT(E919:BR919)-1)</f>
        <v>0.16618130487605084</v>
      </c>
      <c r="BV919" s="10" cm="1">
        <f t="array" ref="BV919">-(MAX(1 - (E919:BR919 / _xlfn.SCAN(E919, E919:BR919, _xlfn.LAMBDA(_xlpm.a,_xlpm.b, MAX(_xlpm.a, _xlpm.b))))))</f>
        <v>-0.10126582278481022</v>
      </c>
      <c r="BW919" s="12">
        <f t="shared" ca="1" si="29"/>
        <v>2.0471790078698828</v>
      </c>
    </row>
    <row r="920" spans="1:75" x14ac:dyDescent="0.45">
      <c r="A920" s="2" t="s">
        <v>1860</v>
      </c>
      <c r="B920" t="s">
        <v>1861</v>
      </c>
      <c r="C920" t="s">
        <v>22</v>
      </c>
      <c r="D920" t="s">
        <v>29</v>
      </c>
      <c r="E920">
        <v>142.88</v>
      </c>
      <c r="F920">
        <v>142.13999999999999</v>
      </c>
      <c r="G920">
        <v>144.04</v>
      </c>
      <c r="H920">
        <v>140.5</v>
      </c>
      <c r="I920">
        <v>141.22</v>
      </c>
      <c r="J920">
        <v>143.69999999999999</v>
      </c>
      <c r="K920">
        <v>145.47999999999999</v>
      </c>
      <c r="L920">
        <v>143.9</v>
      </c>
      <c r="M920">
        <v>143.32</v>
      </c>
      <c r="N920">
        <v>143.44</v>
      </c>
      <c r="O920">
        <v>144.56</v>
      </c>
      <c r="P920">
        <v>142.63999999999999</v>
      </c>
      <c r="Q920">
        <v>139.44</v>
      </c>
      <c r="R920">
        <v>138.28</v>
      </c>
      <c r="S920">
        <v>138</v>
      </c>
      <c r="T920">
        <v>135.1</v>
      </c>
      <c r="U920">
        <v>132.54</v>
      </c>
      <c r="V920">
        <v>134.96</v>
      </c>
      <c r="W920">
        <v>133.91999999999999</v>
      </c>
      <c r="X920">
        <v>132.02000000000001</v>
      </c>
      <c r="Y920">
        <v>131.84</v>
      </c>
      <c r="Z920">
        <v>133.41999999999999</v>
      </c>
      <c r="AA920">
        <v>132.9</v>
      </c>
      <c r="AB920">
        <v>132.6</v>
      </c>
      <c r="AC920">
        <v>135.08000000000001</v>
      </c>
      <c r="AD920">
        <v>142.94</v>
      </c>
      <c r="AE920">
        <v>141.76</v>
      </c>
      <c r="AF920">
        <v>146.86000000000001</v>
      </c>
      <c r="AG920">
        <v>147.19999999999999</v>
      </c>
      <c r="AH920">
        <v>145.4</v>
      </c>
      <c r="AI920">
        <v>143.28</v>
      </c>
      <c r="AJ920">
        <v>144</v>
      </c>
      <c r="AK920">
        <v>143.91999999999999</v>
      </c>
      <c r="AL920">
        <v>140.44</v>
      </c>
      <c r="AM920">
        <v>141.47999999999999</v>
      </c>
      <c r="AN920">
        <v>136</v>
      </c>
      <c r="AO920">
        <v>135.82</v>
      </c>
      <c r="AP920">
        <v>135.86000000000001</v>
      </c>
      <c r="AQ920">
        <v>135.02000000000001</v>
      </c>
      <c r="AR920">
        <v>137.54</v>
      </c>
      <c r="AS920">
        <v>121.56</v>
      </c>
      <c r="AT920">
        <v>122.5</v>
      </c>
      <c r="AU920">
        <v>122.5</v>
      </c>
      <c r="AV920">
        <v>126.14</v>
      </c>
      <c r="AW920">
        <v>125.44</v>
      </c>
      <c r="AX920">
        <v>124.9</v>
      </c>
      <c r="AY920">
        <v>129.69999999999999</v>
      </c>
      <c r="AZ920">
        <v>131.80000000000001</v>
      </c>
      <c r="BA920">
        <v>128.63999999999999</v>
      </c>
      <c r="BB920">
        <v>124.3</v>
      </c>
      <c r="BC920">
        <v>122.8</v>
      </c>
      <c r="BD920">
        <v>116.94</v>
      </c>
      <c r="BE920">
        <v>117.14</v>
      </c>
      <c r="BF920">
        <v>113.02</v>
      </c>
      <c r="BG920">
        <v>113.38</v>
      </c>
      <c r="BH920">
        <v>114.3</v>
      </c>
      <c r="BI920">
        <v>110.48</v>
      </c>
      <c r="BJ920">
        <v>114.56</v>
      </c>
      <c r="BK920">
        <v>118.34</v>
      </c>
      <c r="BL920">
        <v>120.84</v>
      </c>
      <c r="BM920">
        <v>121.62</v>
      </c>
      <c r="BN920">
        <v>121.62</v>
      </c>
      <c r="BO920">
        <v>121.62</v>
      </c>
      <c r="BP920">
        <v>121.88</v>
      </c>
      <c r="BQ920">
        <v>123.08</v>
      </c>
      <c r="BR920">
        <v>122.88</v>
      </c>
      <c r="BS920" s="10">
        <f t="shared" si="28"/>
        <v>-0.13997760358342665</v>
      </c>
      <c r="BT920" s="11" cm="1">
        <f t="array" aca="1" ref="BT920" ca="1">_xlfn.PERCENTILE.INC((OFFSET(E920,0,1,1,COLUMNS(E920:BR920)-1) - E920:BQ920) / E920:BQ920, 0.05) * SQRT(COUNT(E920:BR920) - 1)</f>
        <v>-0.28125012073527511</v>
      </c>
      <c r="BU920" s="10" cm="1">
        <f t="array" aca="1" ref="BU920" ca="1">_xlfn.STDEV.P((E920:BQ920 - OFFSET(E920:BQ920,0,1)) / OFFSET(E920:BQ920,0,1)) * SQRT(COUNT(E920:BR920)-1)</f>
        <v>0.20229656549753428</v>
      </c>
      <c r="BV920" s="10" cm="1">
        <f t="array" ref="BV920">-(MAX(1 - (E920:BR920 / _xlfn.SCAN(E920, E920:BR920, _xlfn.LAMBDA(_xlpm.a,_xlpm.b, MAX(_xlpm.a, _xlpm.b))))))</f>
        <v>-0.24945652173913035</v>
      </c>
      <c r="BW920" s="12">
        <f t="shared" ca="1" si="29"/>
        <v>-0.66394406278273543</v>
      </c>
    </row>
    <row r="921" spans="1:75" x14ac:dyDescent="0.45">
      <c r="A921" s="2" t="s">
        <v>1862</v>
      </c>
      <c r="B921" t="s">
        <v>1863</v>
      </c>
      <c r="C921" t="s">
        <v>22</v>
      </c>
      <c r="D921" t="s">
        <v>29</v>
      </c>
      <c r="E921">
        <v>1068</v>
      </c>
      <c r="F921">
        <v>1048</v>
      </c>
      <c r="G921">
        <v>1069</v>
      </c>
      <c r="H921">
        <v>1069</v>
      </c>
      <c r="I921">
        <v>1075</v>
      </c>
      <c r="J921">
        <v>1077</v>
      </c>
      <c r="K921">
        <v>1073</v>
      </c>
      <c r="L921">
        <v>1071</v>
      </c>
      <c r="M921">
        <v>1086</v>
      </c>
      <c r="N921">
        <v>1097</v>
      </c>
      <c r="O921">
        <v>1104</v>
      </c>
      <c r="P921">
        <v>1097</v>
      </c>
      <c r="Q921">
        <v>1099</v>
      </c>
      <c r="R921">
        <v>1107</v>
      </c>
      <c r="S921">
        <v>1101</v>
      </c>
      <c r="T921">
        <v>1100</v>
      </c>
      <c r="U921">
        <v>1100</v>
      </c>
      <c r="V921">
        <v>1115</v>
      </c>
      <c r="W921">
        <v>1108</v>
      </c>
      <c r="X921">
        <v>1124</v>
      </c>
      <c r="Y921">
        <v>1125</v>
      </c>
      <c r="Z921">
        <v>1138</v>
      </c>
      <c r="AA921">
        <v>1137</v>
      </c>
      <c r="AB921">
        <v>1138</v>
      </c>
      <c r="AC921">
        <v>1207</v>
      </c>
      <c r="AD921">
        <v>1205</v>
      </c>
      <c r="AE921">
        <v>1218</v>
      </c>
      <c r="AF921">
        <v>1212</v>
      </c>
      <c r="AG921">
        <v>1219</v>
      </c>
      <c r="AH921">
        <v>1231</v>
      </c>
      <c r="AI921">
        <v>1246</v>
      </c>
      <c r="AJ921">
        <v>1249</v>
      </c>
      <c r="AK921">
        <v>1243</v>
      </c>
      <c r="AL921">
        <v>1234</v>
      </c>
      <c r="AM921">
        <v>1246</v>
      </c>
      <c r="AN921">
        <v>1252</v>
      </c>
      <c r="AO921">
        <v>1255</v>
      </c>
      <c r="AP921">
        <v>1229</v>
      </c>
      <c r="AQ921">
        <v>1228</v>
      </c>
      <c r="AR921">
        <v>1221</v>
      </c>
      <c r="AS921">
        <v>1193</v>
      </c>
      <c r="AT921">
        <v>1213</v>
      </c>
      <c r="AU921">
        <v>1208</v>
      </c>
      <c r="AV921">
        <v>1224</v>
      </c>
      <c r="AW921">
        <v>1190</v>
      </c>
      <c r="AX921">
        <v>1192</v>
      </c>
      <c r="AY921">
        <v>1193</v>
      </c>
      <c r="AZ921">
        <v>1220</v>
      </c>
      <c r="BA921">
        <v>1213</v>
      </c>
      <c r="BB921">
        <v>1206</v>
      </c>
      <c r="BC921">
        <v>1185</v>
      </c>
      <c r="BD921">
        <v>1168</v>
      </c>
      <c r="BE921">
        <v>1141</v>
      </c>
      <c r="BF921">
        <v>1131</v>
      </c>
      <c r="BG921">
        <v>1151</v>
      </c>
      <c r="BH921">
        <v>1177</v>
      </c>
      <c r="BI921">
        <v>1163</v>
      </c>
      <c r="BJ921">
        <v>1164</v>
      </c>
      <c r="BK921">
        <v>1191</v>
      </c>
      <c r="BL921">
        <v>1207</v>
      </c>
      <c r="BM921">
        <v>1205</v>
      </c>
      <c r="BN921">
        <v>1205</v>
      </c>
      <c r="BO921">
        <v>1205</v>
      </c>
      <c r="BP921">
        <v>1241</v>
      </c>
      <c r="BQ921">
        <v>1234</v>
      </c>
      <c r="BR921">
        <v>1206</v>
      </c>
      <c r="BS921" s="10">
        <f t="shared" si="28"/>
        <v>0.12921348314606743</v>
      </c>
      <c r="BT921" s="11" cm="1">
        <f t="array" aca="1" ref="BT921" ca="1">_xlfn.PERCENTILE.INC((OFFSET(E921,0,1,1,COLUMNS(E921:BR921)-1) - E921:BQ921) / E921:BQ921, 0.05) * SQRT(COUNT(E921:BR921) - 1)</f>
        <v>-0.17975429584059285</v>
      </c>
      <c r="BU921" s="10" cm="1">
        <f t="array" aca="1" ref="BU921" ca="1">_xlfn.STDEV.P((E921:BQ921 - OFFSET(E921:BQ921,0,1)) / OFFSET(E921:BQ921,0,1)) * SQRT(COUNT(E921:BR921)-1)</f>
        <v>0.1121250034720102</v>
      </c>
      <c r="BV921" s="10" cm="1">
        <f t="array" ref="BV921">-(MAX(1 - (E921:BR921 / _xlfn.SCAN(E921, E921:BR921, _xlfn.LAMBDA(_xlpm.a,_xlpm.b, MAX(_xlpm.a, _xlpm.b))))))</f>
        <v>-9.8804780876494025E-2</v>
      </c>
      <c r="BW921" s="12">
        <f t="shared" ca="1" si="29"/>
        <v>1.2029206597058162</v>
      </c>
    </row>
    <row r="922" spans="1:75" x14ac:dyDescent="0.45">
      <c r="A922" s="2" t="s">
        <v>1864</v>
      </c>
      <c r="B922" t="s">
        <v>1865</v>
      </c>
      <c r="C922" t="s">
        <v>22</v>
      </c>
      <c r="D922" t="s">
        <v>29</v>
      </c>
      <c r="E922">
        <v>485</v>
      </c>
      <c r="F922">
        <v>487</v>
      </c>
      <c r="G922">
        <v>490</v>
      </c>
      <c r="H922">
        <v>487</v>
      </c>
      <c r="I922">
        <v>491</v>
      </c>
      <c r="J922">
        <v>466</v>
      </c>
      <c r="K922">
        <v>480</v>
      </c>
      <c r="L922">
        <v>484</v>
      </c>
      <c r="M922">
        <v>486</v>
      </c>
      <c r="N922">
        <v>486</v>
      </c>
      <c r="O922">
        <v>495</v>
      </c>
      <c r="P922">
        <v>495</v>
      </c>
      <c r="Q922">
        <v>500</v>
      </c>
      <c r="R922">
        <v>484</v>
      </c>
      <c r="S922">
        <v>482</v>
      </c>
      <c r="T922">
        <v>472</v>
      </c>
      <c r="U922">
        <v>480</v>
      </c>
      <c r="V922">
        <v>477</v>
      </c>
      <c r="W922">
        <v>474</v>
      </c>
      <c r="X922">
        <v>479.5</v>
      </c>
      <c r="Y922">
        <v>474</v>
      </c>
      <c r="Z922">
        <v>479.5</v>
      </c>
      <c r="AA922">
        <v>480</v>
      </c>
      <c r="AB922">
        <v>490</v>
      </c>
      <c r="AC922">
        <v>496</v>
      </c>
      <c r="AD922">
        <v>490</v>
      </c>
      <c r="AE922">
        <v>494</v>
      </c>
      <c r="AF922">
        <v>485</v>
      </c>
      <c r="AG922">
        <v>476</v>
      </c>
      <c r="AH922">
        <v>492</v>
      </c>
      <c r="AI922">
        <v>495</v>
      </c>
      <c r="AJ922">
        <v>500</v>
      </c>
      <c r="AK922">
        <v>494</v>
      </c>
      <c r="AL922">
        <v>502</v>
      </c>
      <c r="AM922">
        <v>502</v>
      </c>
      <c r="AN922">
        <v>502</v>
      </c>
      <c r="AO922">
        <v>504</v>
      </c>
      <c r="AP922">
        <v>504</v>
      </c>
      <c r="AQ922">
        <v>502</v>
      </c>
      <c r="AR922">
        <v>487</v>
      </c>
      <c r="AS922">
        <v>496</v>
      </c>
      <c r="AT922">
        <v>490</v>
      </c>
      <c r="AU922">
        <v>489</v>
      </c>
      <c r="AV922">
        <v>475</v>
      </c>
      <c r="AW922">
        <v>480</v>
      </c>
      <c r="AX922">
        <v>472</v>
      </c>
      <c r="AY922">
        <v>476</v>
      </c>
      <c r="AZ922">
        <v>470</v>
      </c>
      <c r="BA922">
        <v>478</v>
      </c>
      <c r="BB922">
        <v>470</v>
      </c>
      <c r="BC922">
        <v>472</v>
      </c>
      <c r="BD922">
        <v>473</v>
      </c>
      <c r="BE922">
        <v>466</v>
      </c>
      <c r="BF922">
        <v>473</v>
      </c>
      <c r="BG922">
        <v>491</v>
      </c>
      <c r="BH922">
        <v>492</v>
      </c>
      <c r="BI922">
        <v>478</v>
      </c>
      <c r="BJ922">
        <v>488</v>
      </c>
      <c r="BK922">
        <v>486</v>
      </c>
      <c r="BL922">
        <v>478</v>
      </c>
      <c r="BM922">
        <v>484</v>
      </c>
      <c r="BN922">
        <v>484</v>
      </c>
      <c r="BO922">
        <v>484</v>
      </c>
      <c r="BP922">
        <v>486</v>
      </c>
      <c r="BQ922">
        <v>480</v>
      </c>
      <c r="BR922">
        <v>490</v>
      </c>
      <c r="BS922" s="10">
        <f t="shared" si="28"/>
        <v>1.0309278350515464E-2</v>
      </c>
      <c r="BT922" s="11" cm="1">
        <f t="array" aca="1" ref="BT922" ca="1">_xlfn.PERCENTILE.INC((OFFSET(E922,0,1,1,COLUMNS(E922:BR922)-1) - E922:BQ922) / E922:BQ922, 0.05) * SQRT(COUNT(E922:BR922) - 1)</f>
        <v>-0.23053979585513285</v>
      </c>
      <c r="BU922" s="10" cm="1">
        <f t="array" aca="1" ref="BU922" ca="1">_xlfn.STDEV.P((E922:BQ922 - OFFSET(E922:BQ922,0,1)) / OFFSET(E922:BQ922,0,1)) * SQRT(COUNT(E922:BR922)-1)</f>
        <v>0.13213341527847619</v>
      </c>
      <c r="BV922" s="10" cm="1">
        <f t="array" ref="BV922">-(MAX(1 - (E922:BR922 / _xlfn.SCAN(E922, E922:BR922, _xlfn.LAMBDA(_xlpm.a,_xlpm.b, MAX(_xlpm.a, _xlpm.b))))))</f>
        <v>-7.5396825396825351E-2</v>
      </c>
      <c r="BW922" s="12">
        <f t="shared" ca="1" si="29"/>
        <v>0.12088750084035271</v>
      </c>
    </row>
    <row r="923" spans="1:75" x14ac:dyDescent="0.45">
      <c r="A923" s="2" t="s">
        <v>1866</v>
      </c>
      <c r="B923" t="s">
        <v>1867</v>
      </c>
      <c r="C923" t="s">
        <v>22</v>
      </c>
      <c r="D923" t="s">
        <v>29</v>
      </c>
      <c r="E923">
        <v>4642</v>
      </c>
      <c r="F923">
        <v>4442</v>
      </c>
      <c r="G923">
        <v>4502</v>
      </c>
      <c r="H923">
        <v>4368</v>
      </c>
      <c r="I923">
        <v>4490</v>
      </c>
      <c r="J923">
        <v>4378</v>
      </c>
      <c r="K923">
        <v>4472</v>
      </c>
      <c r="L923">
        <v>4448</v>
      </c>
      <c r="M923">
        <v>4530</v>
      </c>
      <c r="N923">
        <v>4606</v>
      </c>
      <c r="O923">
        <v>4612</v>
      </c>
      <c r="P923">
        <v>4590</v>
      </c>
      <c r="Q923">
        <v>4646</v>
      </c>
      <c r="R923">
        <v>4640</v>
      </c>
      <c r="S923">
        <v>5155</v>
      </c>
      <c r="T923">
        <v>5000</v>
      </c>
      <c r="U923">
        <v>4952</v>
      </c>
      <c r="V923">
        <v>5220</v>
      </c>
      <c r="W923">
        <v>5175</v>
      </c>
      <c r="X923">
        <v>5060</v>
      </c>
      <c r="Y923">
        <v>5025</v>
      </c>
      <c r="Z923">
        <v>5050</v>
      </c>
      <c r="AA923">
        <v>5010</v>
      </c>
      <c r="AB923">
        <v>4972</v>
      </c>
      <c r="AC923">
        <v>5065</v>
      </c>
      <c r="AD923">
        <v>5135</v>
      </c>
      <c r="AE923">
        <v>5190</v>
      </c>
      <c r="AF923">
        <v>5165</v>
      </c>
      <c r="AG923">
        <v>5145</v>
      </c>
      <c r="AH923">
        <v>5195</v>
      </c>
      <c r="AI923">
        <v>5205</v>
      </c>
      <c r="AJ923">
        <v>5200</v>
      </c>
      <c r="AK923">
        <v>5105</v>
      </c>
      <c r="AL923">
        <v>5235</v>
      </c>
      <c r="AM923">
        <v>5200</v>
      </c>
      <c r="AN923">
        <v>5150</v>
      </c>
      <c r="AO923">
        <v>5230</v>
      </c>
      <c r="AP923">
        <v>4998</v>
      </c>
      <c r="AQ923">
        <v>4996</v>
      </c>
      <c r="AR923">
        <v>4754</v>
      </c>
      <c r="AS923">
        <v>4582</v>
      </c>
      <c r="AT923">
        <v>4562</v>
      </c>
      <c r="AU923">
        <v>4540</v>
      </c>
      <c r="AV923">
        <v>4702</v>
      </c>
      <c r="AW923">
        <v>4586</v>
      </c>
      <c r="AX923">
        <v>4474</v>
      </c>
      <c r="AY923">
        <v>4476</v>
      </c>
      <c r="AZ923">
        <v>4696</v>
      </c>
      <c r="BA923">
        <v>4688</v>
      </c>
      <c r="BB923">
        <v>4584</v>
      </c>
      <c r="BC923">
        <v>4520</v>
      </c>
      <c r="BD923">
        <v>4566</v>
      </c>
      <c r="BE923">
        <v>4540</v>
      </c>
      <c r="BF923">
        <v>4528</v>
      </c>
      <c r="BG923">
        <v>4612</v>
      </c>
      <c r="BH923">
        <v>4700</v>
      </c>
      <c r="BI923">
        <v>4610</v>
      </c>
      <c r="BJ923">
        <v>4718</v>
      </c>
      <c r="BK923">
        <v>4858</v>
      </c>
      <c r="BL923">
        <v>4796</v>
      </c>
      <c r="BM923">
        <v>4756</v>
      </c>
      <c r="BN923">
        <v>4756</v>
      </c>
      <c r="BO923">
        <v>4756</v>
      </c>
      <c r="BP923">
        <v>4878</v>
      </c>
      <c r="BQ923">
        <v>4788</v>
      </c>
      <c r="BR923">
        <v>4780</v>
      </c>
      <c r="BS923" s="10">
        <f t="shared" si="28"/>
        <v>2.9728565273588969E-2</v>
      </c>
      <c r="BT923" s="11" cm="1">
        <f t="array" aca="1" ref="BT923" ca="1">_xlfn.PERCENTILE.INC((OFFSET(E923,0,1,1,COLUMNS(E923:BR923)-1) - E923:BQ923) / E923:BQ923, 0.05) * SQRT(COUNT(E923:BR923) - 1)</f>
        <v>-0.28183739243252459</v>
      </c>
      <c r="BU923" s="10" cm="1">
        <f t="array" aca="1" ref="BU923" ca="1">_xlfn.STDEV.P((E923:BQ923 - OFFSET(E923:BQ923,0,1)) / OFFSET(E923:BQ923,0,1)) * SQRT(COUNT(E923:BR923)-1)</f>
        <v>0.19413726747541471</v>
      </c>
      <c r="BV923" s="10" cm="1">
        <f t="array" ref="BV923">-(MAX(1 - (E923:BR923 / _xlfn.SCAN(E923, E923:BR923, _xlfn.LAMBDA(_xlpm.a,_xlpm.b, MAX(_xlpm.a, _xlpm.b))))))</f>
        <v>-0.1453677172874881</v>
      </c>
      <c r="BW923" s="12">
        <f t="shared" ca="1" si="29"/>
        <v>0.1823069096100832</v>
      </c>
    </row>
    <row r="924" spans="1:75" x14ac:dyDescent="0.45">
      <c r="A924" s="2" t="s">
        <v>1868</v>
      </c>
      <c r="B924" t="s">
        <v>1869</v>
      </c>
      <c r="C924" t="s">
        <v>22</v>
      </c>
      <c r="D924" t="s">
        <v>29</v>
      </c>
      <c r="E924">
        <v>580</v>
      </c>
      <c r="F924">
        <v>576.6</v>
      </c>
      <c r="G924">
        <v>586</v>
      </c>
      <c r="H924">
        <v>583.6</v>
      </c>
      <c r="I924">
        <v>587</v>
      </c>
      <c r="J924">
        <v>586.6</v>
      </c>
      <c r="K924">
        <v>585.79999999999995</v>
      </c>
      <c r="L924">
        <v>589</v>
      </c>
      <c r="M924">
        <v>593.20000000000005</v>
      </c>
      <c r="N924">
        <v>594.20000000000005</v>
      </c>
      <c r="O924">
        <v>593.6</v>
      </c>
      <c r="P924">
        <v>592.6</v>
      </c>
      <c r="Q924">
        <v>598.79999999999995</v>
      </c>
      <c r="R924">
        <v>603.6</v>
      </c>
      <c r="S924">
        <v>590.79999999999995</v>
      </c>
      <c r="T924">
        <v>598.4</v>
      </c>
      <c r="U924">
        <v>593</v>
      </c>
      <c r="V924">
        <v>587.20000000000005</v>
      </c>
      <c r="W924">
        <v>588.4</v>
      </c>
      <c r="X924">
        <v>586</v>
      </c>
      <c r="Y924">
        <v>588.4</v>
      </c>
      <c r="Z924">
        <v>594.79999999999995</v>
      </c>
      <c r="AA924">
        <v>605.79999999999995</v>
      </c>
      <c r="AB924">
        <v>599.79999999999995</v>
      </c>
      <c r="AC924">
        <v>608.20000000000005</v>
      </c>
      <c r="AD924">
        <v>608.6</v>
      </c>
      <c r="AE924">
        <v>608</v>
      </c>
      <c r="AF924">
        <v>608.20000000000005</v>
      </c>
      <c r="AG924">
        <v>615.79999999999995</v>
      </c>
      <c r="AH924">
        <v>630.79999999999995</v>
      </c>
      <c r="AI924">
        <v>636.20000000000005</v>
      </c>
      <c r="AJ924">
        <v>623.6</v>
      </c>
      <c r="AK924">
        <v>621.79999999999995</v>
      </c>
      <c r="AL924">
        <v>624.20000000000005</v>
      </c>
      <c r="AM924">
        <v>623</v>
      </c>
      <c r="AN924">
        <v>630.6</v>
      </c>
      <c r="AO924">
        <v>628.79999999999995</v>
      </c>
      <c r="AP924">
        <v>619.6</v>
      </c>
      <c r="AQ924">
        <v>621.79999999999995</v>
      </c>
      <c r="AR924">
        <v>619.79999999999995</v>
      </c>
      <c r="AS924">
        <v>616</v>
      </c>
      <c r="AT924">
        <v>618.6</v>
      </c>
      <c r="AU924">
        <v>613.6</v>
      </c>
      <c r="AV924">
        <v>615</v>
      </c>
      <c r="AW924">
        <v>611.6</v>
      </c>
      <c r="AX924">
        <v>610.6</v>
      </c>
      <c r="AY924">
        <v>619.79999999999995</v>
      </c>
      <c r="AZ924">
        <v>627.20000000000005</v>
      </c>
      <c r="BA924">
        <v>626.4</v>
      </c>
      <c r="BB924">
        <v>635.4</v>
      </c>
      <c r="BC924">
        <v>623.4</v>
      </c>
      <c r="BD924">
        <v>624.4</v>
      </c>
      <c r="BE924">
        <v>547.6</v>
      </c>
      <c r="BF924">
        <v>522</v>
      </c>
      <c r="BG924">
        <v>528</v>
      </c>
      <c r="BH924">
        <v>535</v>
      </c>
      <c r="BI924">
        <v>569.79999999999995</v>
      </c>
      <c r="BJ924">
        <v>584.79999999999995</v>
      </c>
      <c r="BK924">
        <v>569.79999999999995</v>
      </c>
      <c r="BL924">
        <v>575.6</v>
      </c>
      <c r="BM924">
        <v>574.20000000000005</v>
      </c>
      <c r="BN924">
        <v>574.20000000000005</v>
      </c>
      <c r="BO924">
        <v>574.20000000000005</v>
      </c>
      <c r="BP924">
        <v>580.20000000000005</v>
      </c>
      <c r="BQ924">
        <v>576.20000000000005</v>
      </c>
      <c r="BR924">
        <v>584</v>
      </c>
      <c r="BS924" s="10">
        <f t="shared" si="28"/>
        <v>6.8965517241379309E-3</v>
      </c>
      <c r="BT924" s="11" cm="1">
        <f t="array" aca="1" ref="BT924" ca="1">_xlfn.PERCENTILE.INC((OFFSET(E924,0,1,1,COLUMNS(E924:BR924)-1) - E924:BQ924) / E924:BQ924, 0.05) * SQRT(COUNT(E924:BR924) - 1)</f>
        <v>-0.16870996676200745</v>
      </c>
      <c r="BU924" s="10" cm="1">
        <f t="array" aca="1" ref="BU924" ca="1">_xlfn.STDEV.P((E924:BQ924 - OFFSET(E924:BQ924,0,1)) / OFFSET(E924:BQ924,0,1)) * SQRT(COUNT(E924:BR924)-1)</f>
        <v>0.18111226075608031</v>
      </c>
      <c r="BV924" s="10" cm="1">
        <f t="array" ref="BV924">-(MAX(1 - (E924:BR924 / _xlfn.SCAN(E924, E924:BR924, _xlfn.LAMBDA(_xlpm.a,_xlpm.b, MAX(_xlpm.a, _xlpm.b))))))</f>
        <v>-0.17950330084878974</v>
      </c>
      <c r="BW924" s="12">
        <f t="shared" ca="1" si="29"/>
        <v>6.935229935125331E-2</v>
      </c>
    </row>
    <row r="925" spans="1:75" x14ac:dyDescent="0.45">
      <c r="A925" s="2" t="s">
        <v>1870</v>
      </c>
      <c r="B925" t="s">
        <v>1871</v>
      </c>
      <c r="C925" t="s">
        <v>19</v>
      </c>
      <c r="D925" t="s">
        <v>8</v>
      </c>
      <c r="E925">
        <v>29.92</v>
      </c>
      <c r="F925">
        <v>30.3</v>
      </c>
      <c r="G925">
        <v>29.86</v>
      </c>
      <c r="H925">
        <v>29.54</v>
      </c>
      <c r="I925">
        <v>29.52</v>
      </c>
      <c r="J925">
        <v>29.74</v>
      </c>
      <c r="K925">
        <v>29.61</v>
      </c>
      <c r="L925">
        <v>29.29</v>
      </c>
      <c r="M925">
        <v>28.85</v>
      </c>
      <c r="N925">
        <v>29.36</v>
      </c>
      <c r="O925">
        <v>29.06</v>
      </c>
      <c r="P925">
        <v>28.78</v>
      </c>
      <c r="Q925">
        <v>28.97</v>
      </c>
      <c r="R925">
        <v>29.09</v>
      </c>
      <c r="S925">
        <v>28.85</v>
      </c>
      <c r="T925">
        <v>28.35</v>
      </c>
      <c r="U925">
        <v>28.13</v>
      </c>
      <c r="V925">
        <v>28.18</v>
      </c>
      <c r="W925">
        <v>28.15</v>
      </c>
      <c r="X925">
        <v>27.92</v>
      </c>
      <c r="Y925">
        <v>27.69</v>
      </c>
      <c r="Z925">
        <v>27.91</v>
      </c>
      <c r="AA925">
        <v>27.79</v>
      </c>
      <c r="AB925">
        <v>27.56</v>
      </c>
      <c r="AC925">
        <v>27.8</v>
      </c>
      <c r="AD925">
        <v>28.57</v>
      </c>
      <c r="AE925">
        <v>28.37</v>
      </c>
      <c r="AF925">
        <v>28.2</v>
      </c>
      <c r="AG925">
        <v>28.7</v>
      </c>
      <c r="AH925">
        <v>28.08</v>
      </c>
      <c r="AI925">
        <v>27.95</v>
      </c>
      <c r="AJ925">
        <v>28.01</v>
      </c>
      <c r="AK925">
        <v>27.77</v>
      </c>
      <c r="AL925">
        <v>27.53</v>
      </c>
      <c r="AM925">
        <v>26.61</v>
      </c>
      <c r="AN925">
        <v>26.05</v>
      </c>
      <c r="AO925">
        <v>26.4</v>
      </c>
      <c r="AP925">
        <v>26.57</v>
      </c>
      <c r="AQ925">
        <v>26.22</v>
      </c>
      <c r="AR925">
        <v>26.05</v>
      </c>
      <c r="AS925">
        <v>25</v>
      </c>
      <c r="AT925">
        <v>24.82</v>
      </c>
      <c r="AU925">
        <v>24.28</v>
      </c>
      <c r="AV925">
        <v>24.94</v>
      </c>
      <c r="AW925">
        <v>25.05</v>
      </c>
      <c r="AX925">
        <v>25.39</v>
      </c>
      <c r="AY925">
        <v>25.93</v>
      </c>
      <c r="AZ925">
        <v>25.62</v>
      </c>
      <c r="BA925">
        <v>25.3</v>
      </c>
      <c r="BB925">
        <v>25.23</v>
      </c>
      <c r="BC925">
        <v>25.47</v>
      </c>
      <c r="BD925">
        <v>24.64</v>
      </c>
      <c r="BE925">
        <v>24.56</v>
      </c>
      <c r="BF925">
        <v>24.52</v>
      </c>
      <c r="BG925">
        <v>24.7</v>
      </c>
      <c r="BH925">
        <v>25.87</v>
      </c>
      <c r="BI925">
        <v>25.5</v>
      </c>
      <c r="BJ925">
        <v>25.65</v>
      </c>
      <c r="BK925">
        <v>26.19</v>
      </c>
      <c r="BL925">
        <v>26.7</v>
      </c>
      <c r="BM925">
        <v>26.62</v>
      </c>
      <c r="BN925">
        <v>26.71</v>
      </c>
      <c r="BO925">
        <v>26.55</v>
      </c>
      <c r="BP925">
        <v>26.83</v>
      </c>
      <c r="BQ925">
        <v>26.62</v>
      </c>
      <c r="BR925">
        <v>26.26</v>
      </c>
      <c r="BS925" s="10">
        <f t="shared" si="28"/>
        <v>-0.12232620320855615</v>
      </c>
      <c r="BT925" s="11" cm="1">
        <f t="array" aca="1" ref="BT925" ca="1">_xlfn.PERCENTILE.INC((OFFSET(E925,0,1,1,COLUMNS(E925:BR925)-1) - E925:BQ925) / E925:BQ925, 0.05) * SQRT(COUNT(E925:BR925) - 1)</f>
        <v>-0.17515961036997824</v>
      </c>
      <c r="BU925" s="10" cm="1">
        <f t="array" aca="1" ref="BU925" ca="1">_xlfn.STDEV.P((E925:BQ925 - OFFSET(E925:BQ925,0,1)) / OFFSET(E925:BQ925,0,1)) * SQRT(COUNT(E925:BR925)-1)</f>
        <v>0.12089252719534228</v>
      </c>
      <c r="BV925" s="10" cm="1">
        <f t="array" ref="BV925">-(MAX(1 - (E925:BR925 / _xlfn.SCAN(E925, E925:BR925, _xlfn.LAMBDA(_xlpm.a,_xlpm.b, MAX(_xlpm.a, _xlpm.b))))))</f>
        <v>-0.19867986798679871</v>
      </c>
      <c r="BW925" s="12">
        <f t="shared" ca="1" si="29"/>
        <v>-0.96500756428103596</v>
      </c>
    </row>
    <row r="926" spans="1:75" x14ac:dyDescent="0.45">
      <c r="A926" s="2" t="s">
        <v>1872</v>
      </c>
      <c r="B926" t="s">
        <v>1873</v>
      </c>
      <c r="C926" t="s">
        <v>11</v>
      </c>
      <c r="D926" t="s">
        <v>8</v>
      </c>
      <c r="E926">
        <v>5.23</v>
      </c>
      <c r="F926">
        <v>5.32</v>
      </c>
      <c r="G926">
        <v>5.28</v>
      </c>
      <c r="H926">
        <v>5.27</v>
      </c>
      <c r="I926">
        <v>5.27</v>
      </c>
      <c r="J926">
        <v>5.29</v>
      </c>
      <c r="K926">
        <v>5.23</v>
      </c>
      <c r="L926">
        <v>5.25</v>
      </c>
      <c r="M926">
        <v>5.39</v>
      </c>
      <c r="N926">
        <v>5.36</v>
      </c>
      <c r="O926">
        <v>5.35</v>
      </c>
      <c r="P926">
        <v>5.37</v>
      </c>
      <c r="Q926">
        <v>5.42</v>
      </c>
      <c r="R926">
        <v>5.47</v>
      </c>
      <c r="S926">
        <v>5.52</v>
      </c>
      <c r="T926">
        <v>5.49</v>
      </c>
      <c r="U926">
        <v>5.41</v>
      </c>
      <c r="V926">
        <v>5.4</v>
      </c>
      <c r="W926">
        <v>5.38</v>
      </c>
      <c r="X926">
        <v>5.35</v>
      </c>
      <c r="Y926">
        <v>5.24</v>
      </c>
      <c r="Z926">
        <v>5.37</v>
      </c>
      <c r="AA926">
        <v>5.28</v>
      </c>
      <c r="AB926">
        <v>5.31</v>
      </c>
      <c r="AC926">
        <v>5.43</v>
      </c>
      <c r="AD926">
        <v>5.34</v>
      </c>
      <c r="AE926">
        <v>5.29</v>
      </c>
      <c r="AF926">
        <v>5.39</v>
      </c>
      <c r="AG926">
        <v>5.41</v>
      </c>
      <c r="AH926">
        <v>5.39</v>
      </c>
      <c r="AI926">
        <v>5.36</v>
      </c>
      <c r="AJ926">
        <v>5.35</v>
      </c>
      <c r="AK926">
        <v>5.33</v>
      </c>
      <c r="AL926">
        <v>5.28</v>
      </c>
      <c r="AM926">
        <v>5.23</v>
      </c>
      <c r="AN926">
        <v>5.2</v>
      </c>
      <c r="AO926">
        <v>5.26</v>
      </c>
      <c r="AP926">
        <v>5.18</v>
      </c>
      <c r="AQ926">
        <v>5.22</v>
      </c>
      <c r="AR926">
        <v>5.15</v>
      </c>
      <c r="AS926">
        <v>5.0199999999999996</v>
      </c>
      <c r="AT926">
        <v>5.05</v>
      </c>
      <c r="AU926">
        <v>5.05</v>
      </c>
      <c r="AV926">
        <v>5.07</v>
      </c>
      <c r="AW926">
        <v>5.12</v>
      </c>
      <c r="AX926">
        <v>5.04</v>
      </c>
      <c r="AY926">
        <v>5.15</v>
      </c>
      <c r="AZ926">
        <v>5.18</v>
      </c>
      <c r="BA926">
        <v>5.07</v>
      </c>
      <c r="BB926">
        <v>5.05</v>
      </c>
      <c r="BC926">
        <v>5.15</v>
      </c>
      <c r="BD926">
        <v>5.0999999999999996</v>
      </c>
      <c r="BE926">
        <v>5.08</v>
      </c>
      <c r="BF926">
        <v>5.07</v>
      </c>
      <c r="BG926">
        <v>5.0599999999999996</v>
      </c>
      <c r="BH926">
        <v>5.08</v>
      </c>
      <c r="BI926">
        <v>5.0199999999999996</v>
      </c>
      <c r="BJ926">
        <v>5.09</v>
      </c>
      <c r="BK926">
        <v>5.04</v>
      </c>
      <c r="BL926">
        <v>5.04</v>
      </c>
      <c r="BM926">
        <v>5.04</v>
      </c>
      <c r="BN926">
        <v>5.15</v>
      </c>
      <c r="BO926">
        <v>5.24</v>
      </c>
      <c r="BP926">
        <v>5.26</v>
      </c>
      <c r="BQ926">
        <v>5.22</v>
      </c>
      <c r="BR926">
        <v>5.22</v>
      </c>
      <c r="BS926" s="10">
        <f t="shared" si="28"/>
        <v>-1.9120458891014674E-3</v>
      </c>
      <c r="BT926" s="11" cm="1">
        <f t="array" aca="1" ref="BT926" ca="1">_xlfn.PERCENTILE.INC((OFFSET(E926,0,1,1,COLUMNS(E926:BR926)-1) - E926:BQ926) / E926:BQ926, 0.05) * SQRT(COUNT(E926:BR926) - 1)</f>
        <v>-0.13482302688441453</v>
      </c>
      <c r="BU926" s="10" cm="1">
        <f t="array" aca="1" ref="BU926" ca="1">_xlfn.STDEV.P((E926:BQ926 - OFFSET(E926:BQ926,0,1)) / OFFSET(E926:BQ926,0,1)) * SQRT(COUNT(E926:BR926)-1)</f>
        <v>9.5120603777269191E-2</v>
      </c>
      <c r="BV926" s="10" cm="1">
        <f t="array" ref="BV926">-(MAX(1 - (E926:BR926 / _xlfn.SCAN(E926, E926:BR926, _xlfn.LAMBDA(_xlpm.a,_xlpm.b, MAX(_xlpm.a, _xlpm.b))))))</f>
        <v>-9.0579710144927494E-2</v>
      </c>
      <c r="BW926" s="12">
        <f t="shared" ca="1" si="29"/>
        <v>3.944417888351473E-2</v>
      </c>
    </row>
    <row r="927" spans="1:75" x14ac:dyDescent="0.45">
      <c r="A927" s="2" t="s">
        <v>1874</v>
      </c>
      <c r="B927" t="s">
        <v>1875</v>
      </c>
      <c r="C927" t="s">
        <v>16</v>
      </c>
      <c r="D927" t="s">
        <v>8</v>
      </c>
      <c r="E927">
        <v>30.67</v>
      </c>
      <c r="F927">
        <v>31.14</v>
      </c>
      <c r="G927">
        <v>31.94</v>
      </c>
      <c r="H927">
        <v>31.8</v>
      </c>
      <c r="I927">
        <v>31.73</v>
      </c>
      <c r="J927">
        <v>30.95</v>
      </c>
      <c r="K927">
        <v>30.14</v>
      </c>
      <c r="L927">
        <v>30.41</v>
      </c>
      <c r="M927">
        <v>30.92</v>
      </c>
      <c r="N927">
        <v>30.71</v>
      </c>
      <c r="O927">
        <v>32.090000000000003</v>
      </c>
      <c r="P927">
        <v>31.92</v>
      </c>
      <c r="Q927">
        <v>32.28</v>
      </c>
      <c r="R927">
        <v>32.869999999999997</v>
      </c>
      <c r="S927">
        <v>32.78</v>
      </c>
      <c r="T927">
        <v>33.130000000000003</v>
      </c>
      <c r="U927">
        <v>32.590000000000003</v>
      </c>
      <c r="V927">
        <v>33.25</v>
      </c>
      <c r="W927">
        <v>33.619999999999997</v>
      </c>
      <c r="X927">
        <v>33.82</v>
      </c>
      <c r="Y927">
        <v>33.270000000000003</v>
      </c>
      <c r="Z927">
        <v>33.799999999999997</v>
      </c>
      <c r="AA927">
        <v>33.44</v>
      </c>
      <c r="AB927">
        <v>32.89</v>
      </c>
      <c r="AC927">
        <v>32.799999999999997</v>
      </c>
      <c r="AD927">
        <v>32.479999999999997</v>
      </c>
      <c r="AE927">
        <v>32.04</v>
      </c>
      <c r="AF927">
        <v>32.07</v>
      </c>
      <c r="AG927">
        <v>32.6</v>
      </c>
      <c r="AH927">
        <v>32.659999999999997</v>
      </c>
      <c r="AI927">
        <v>32.130000000000003</v>
      </c>
      <c r="AJ927">
        <v>33.229999999999997</v>
      </c>
      <c r="AK927">
        <v>32.94</v>
      </c>
      <c r="AL927">
        <v>33.14</v>
      </c>
      <c r="AM927">
        <v>33.409999999999997</v>
      </c>
      <c r="AN927">
        <v>32.75</v>
      </c>
      <c r="AO927">
        <v>32.42</v>
      </c>
      <c r="AP927">
        <v>32.5</v>
      </c>
      <c r="AQ927">
        <v>32.729999999999997</v>
      </c>
      <c r="AR927">
        <v>34.96</v>
      </c>
      <c r="AS927">
        <v>34.11</v>
      </c>
      <c r="AT927">
        <v>35.020000000000003</v>
      </c>
      <c r="AU927">
        <v>34.15</v>
      </c>
      <c r="AV927">
        <v>35.19</v>
      </c>
      <c r="AW927">
        <v>34.159999999999997</v>
      </c>
      <c r="AX927">
        <v>34.64</v>
      </c>
      <c r="AY927">
        <v>35.21</v>
      </c>
      <c r="AZ927">
        <v>35.1</v>
      </c>
      <c r="BA927">
        <v>34.78</v>
      </c>
      <c r="BB927">
        <v>34.9</v>
      </c>
      <c r="BC927">
        <v>34.520000000000003</v>
      </c>
      <c r="BD927">
        <v>34.450000000000003</v>
      </c>
      <c r="BE927">
        <v>34.31</v>
      </c>
      <c r="BF927">
        <v>34.76</v>
      </c>
      <c r="BG927">
        <v>34.96</v>
      </c>
      <c r="BH927">
        <v>34.94</v>
      </c>
      <c r="BI927">
        <v>34.659999999999997</v>
      </c>
      <c r="BJ927">
        <v>35.299999999999997</v>
      </c>
      <c r="BK927">
        <v>34.97</v>
      </c>
      <c r="BL927">
        <v>35.06</v>
      </c>
      <c r="BM927">
        <v>35.06</v>
      </c>
      <c r="BN927">
        <v>34.82</v>
      </c>
      <c r="BO927">
        <v>35.43</v>
      </c>
      <c r="BP927">
        <v>35.409999999999997</v>
      </c>
      <c r="BQ927">
        <v>35.72</v>
      </c>
      <c r="BR927">
        <v>35.72</v>
      </c>
      <c r="BS927" s="10">
        <f t="shared" si="28"/>
        <v>0.16465601565047266</v>
      </c>
      <c r="BT927" s="11" cm="1">
        <f t="array" aca="1" ref="BT927" ca="1">_xlfn.PERCENTILE.INC((OFFSET(E927,0,1,1,COLUMNS(E927:BR927)-1) - E927:BQ927) / E927:BQ927, 0.05) * SQRT(COUNT(E927:BR927) - 1)</f>
        <v>-0.19775614956063453</v>
      </c>
      <c r="BU927" s="10" cm="1">
        <f t="array" aca="1" ref="BU927" ca="1">_xlfn.STDEV.P((E927:BQ927 - OFFSET(E927:BQ927,0,1)) / OFFSET(E927:BQ927,0,1)) * SQRT(COUNT(E927:BR927)-1)</f>
        <v>0.13706398062173952</v>
      </c>
      <c r="BV927" s="10" cm="1">
        <f t="array" ref="BV927">-(MAX(1 - (E927:BR927 / _xlfn.SCAN(E927, E927:BR927, _xlfn.LAMBDA(_xlpm.a,_xlpm.b, MAX(_xlpm.a, _xlpm.b))))))</f>
        <v>-5.6355666875391397E-2</v>
      </c>
      <c r="BW927" s="12">
        <f t="shared" ca="1" si="29"/>
        <v>1.2426314694632359</v>
      </c>
    </row>
    <row r="928" spans="1:75" x14ac:dyDescent="0.45">
      <c r="A928" s="2" t="s">
        <v>1876</v>
      </c>
      <c r="B928" t="s">
        <v>1877</v>
      </c>
      <c r="C928" t="s">
        <v>16</v>
      </c>
      <c r="D928" t="s">
        <v>29</v>
      </c>
      <c r="E928">
        <v>598</v>
      </c>
      <c r="F928">
        <v>655</v>
      </c>
      <c r="G928">
        <v>665</v>
      </c>
      <c r="H928">
        <v>667</v>
      </c>
      <c r="I928">
        <v>690</v>
      </c>
      <c r="J928">
        <v>706</v>
      </c>
      <c r="K928">
        <v>719</v>
      </c>
      <c r="L928">
        <v>730</v>
      </c>
      <c r="M928">
        <v>751</v>
      </c>
      <c r="N928">
        <v>759</v>
      </c>
      <c r="O928">
        <v>743</v>
      </c>
      <c r="P928">
        <v>744</v>
      </c>
      <c r="Q928">
        <v>750</v>
      </c>
      <c r="R928">
        <v>740</v>
      </c>
      <c r="S928">
        <v>745</v>
      </c>
      <c r="T928">
        <v>750</v>
      </c>
      <c r="U928">
        <v>744</v>
      </c>
      <c r="V928">
        <v>723</v>
      </c>
      <c r="W928">
        <v>725</v>
      </c>
      <c r="X928">
        <v>715</v>
      </c>
      <c r="Y928">
        <v>709</v>
      </c>
      <c r="Z928">
        <v>724</v>
      </c>
      <c r="AA928">
        <v>725</v>
      </c>
      <c r="AB928">
        <v>722</v>
      </c>
      <c r="AC928">
        <v>731</v>
      </c>
      <c r="AD928">
        <v>725</v>
      </c>
      <c r="AE928">
        <v>730</v>
      </c>
      <c r="AF928">
        <v>812</v>
      </c>
      <c r="AG928">
        <v>778</v>
      </c>
      <c r="AH928">
        <v>794</v>
      </c>
      <c r="AI928">
        <v>820</v>
      </c>
      <c r="AJ928">
        <v>818</v>
      </c>
      <c r="AK928">
        <v>821</v>
      </c>
      <c r="AL928">
        <v>830</v>
      </c>
      <c r="AM928">
        <v>840</v>
      </c>
      <c r="AN928">
        <v>810</v>
      </c>
      <c r="AO928">
        <v>813</v>
      </c>
      <c r="AP928">
        <v>825</v>
      </c>
      <c r="AQ928">
        <v>830</v>
      </c>
      <c r="AR928">
        <v>821</v>
      </c>
      <c r="AS928">
        <v>782</v>
      </c>
      <c r="AT928">
        <v>795</v>
      </c>
      <c r="AU928">
        <v>764</v>
      </c>
      <c r="AV928">
        <v>765</v>
      </c>
      <c r="AW928">
        <v>777</v>
      </c>
      <c r="AX928">
        <v>751</v>
      </c>
      <c r="AY928">
        <v>756</v>
      </c>
      <c r="AZ928">
        <v>763</v>
      </c>
      <c r="BA928">
        <v>755</v>
      </c>
      <c r="BB928">
        <v>750</v>
      </c>
      <c r="BC928">
        <v>766</v>
      </c>
      <c r="BD928">
        <v>745</v>
      </c>
      <c r="BE928">
        <v>723</v>
      </c>
      <c r="BF928">
        <v>715</v>
      </c>
      <c r="BG928">
        <v>732</v>
      </c>
      <c r="BH928">
        <v>723</v>
      </c>
      <c r="BI928">
        <v>731</v>
      </c>
      <c r="BJ928">
        <v>713</v>
      </c>
      <c r="BK928">
        <v>728</v>
      </c>
      <c r="BL928">
        <v>739</v>
      </c>
      <c r="BM928">
        <v>729</v>
      </c>
      <c r="BN928">
        <v>729</v>
      </c>
      <c r="BO928">
        <v>729</v>
      </c>
      <c r="BP928">
        <v>759</v>
      </c>
      <c r="BQ928">
        <v>758</v>
      </c>
      <c r="BR928">
        <v>757</v>
      </c>
      <c r="BS928" s="10">
        <f t="shared" si="28"/>
        <v>0.26588628762541805</v>
      </c>
      <c r="BT928" s="11" cm="1">
        <f t="array" aca="1" ref="BT928" ca="1">_xlfn.PERCENTILE.INC((OFFSET(E928,0,1,1,COLUMNS(E928:BR928)-1) - E928:BQ928) / E928:BQ928, 0.05) * SQRT(COUNT(E928:BR928) - 1)</f>
        <v>-0.28430612909057945</v>
      </c>
      <c r="BU928" s="10" cm="1">
        <f t="array" aca="1" ref="BU928" ca="1">_xlfn.STDEV.P((E928:BQ928 - OFFSET(E928:BQ928,0,1)) / OFFSET(E928:BQ928,0,1)) * SQRT(COUNT(E928:BR928)-1)</f>
        <v>0.20169630819709505</v>
      </c>
      <c r="BV928" s="10" cm="1">
        <f t="array" ref="BV928">-(MAX(1 - (E928:BR928 / _xlfn.SCAN(E928, E928:BR928, _xlfn.LAMBDA(_xlpm.a,_xlpm.b, MAX(_xlpm.a, _xlpm.b))))))</f>
        <v>-0.15119047619047621</v>
      </c>
      <c r="BW928" s="12">
        <f t="shared" ca="1" si="29"/>
        <v>1.3463324641523065</v>
      </c>
    </row>
    <row r="929" spans="1:75" x14ac:dyDescent="0.45">
      <c r="A929" s="2" t="s">
        <v>1878</v>
      </c>
      <c r="B929" t="s">
        <v>1879</v>
      </c>
      <c r="C929" t="s">
        <v>22</v>
      </c>
      <c r="D929" t="s">
        <v>29</v>
      </c>
      <c r="E929">
        <v>617.5</v>
      </c>
      <c r="F929">
        <v>607.5</v>
      </c>
      <c r="G929">
        <v>606</v>
      </c>
      <c r="H929">
        <v>604</v>
      </c>
      <c r="I929">
        <v>607</v>
      </c>
      <c r="J929">
        <v>607</v>
      </c>
      <c r="K929">
        <v>605</v>
      </c>
      <c r="L929">
        <v>609</v>
      </c>
      <c r="M929">
        <v>610</v>
      </c>
      <c r="N929">
        <v>620.5</v>
      </c>
      <c r="O929">
        <v>616</v>
      </c>
      <c r="P929">
        <v>614.5</v>
      </c>
      <c r="Q929">
        <v>614.5</v>
      </c>
      <c r="R929">
        <v>607.5</v>
      </c>
      <c r="S929">
        <v>612</v>
      </c>
      <c r="T929">
        <v>615.5</v>
      </c>
      <c r="U929">
        <v>608</v>
      </c>
      <c r="V929">
        <v>625.5</v>
      </c>
      <c r="W929">
        <v>627</v>
      </c>
      <c r="X929">
        <v>625.5</v>
      </c>
      <c r="Y929">
        <v>622</v>
      </c>
      <c r="Z929">
        <v>604.5</v>
      </c>
      <c r="AA929">
        <v>598</v>
      </c>
      <c r="AB929">
        <v>601</v>
      </c>
      <c r="AC929">
        <v>620</v>
      </c>
      <c r="AD929">
        <v>615.5</v>
      </c>
      <c r="AE929">
        <v>611.5</v>
      </c>
      <c r="AF929">
        <v>601.5</v>
      </c>
      <c r="AG929">
        <v>597.5</v>
      </c>
      <c r="AH929">
        <v>601.5</v>
      </c>
      <c r="AI929">
        <v>605.5</v>
      </c>
      <c r="AJ929">
        <v>612</v>
      </c>
      <c r="AK929">
        <v>606.5</v>
      </c>
      <c r="AL929">
        <v>617.5</v>
      </c>
      <c r="AM929">
        <v>630</v>
      </c>
      <c r="AN929">
        <v>627.5</v>
      </c>
      <c r="AO929">
        <v>630</v>
      </c>
      <c r="AP929">
        <v>628</v>
      </c>
      <c r="AQ929">
        <v>616.5</v>
      </c>
      <c r="AR929">
        <v>633</v>
      </c>
      <c r="AS929">
        <v>628</v>
      </c>
      <c r="AT929">
        <v>636</v>
      </c>
      <c r="AU929">
        <v>626</v>
      </c>
      <c r="AV929">
        <v>640</v>
      </c>
      <c r="AW929">
        <v>632</v>
      </c>
      <c r="AX929">
        <v>626</v>
      </c>
      <c r="AY929">
        <v>632.5</v>
      </c>
      <c r="AZ929">
        <v>645</v>
      </c>
      <c r="BA929">
        <v>634.5</v>
      </c>
      <c r="BB929">
        <v>637</v>
      </c>
      <c r="BC929">
        <v>630.5</v>
      </c>
      <c r="BD929">
        <v>630</v>
      </c>
      <c r="BE929">
        <v>591</v>
      </c>
      <c r="BF929">
        <v>608.5</v>
      </c>
      <c r="BG929">
        <v>615</v>
      </c>
      <c r="BH929">
        <v>614.5</v>
      </c>
      <c r="BI929">
        <v>619</v>
      </c>
      <c r="BJ929">
        <v>617.5</v>
      </c>
      <c r="BK929">
        <v>637.5</v>
      </c>
      <c r="BL929">
        <v>641.5</v>
      </c>
      <c r="BM929">
        <v>639.5</v>
      </c>
      <c r="BN929">
        <v>639.5</v>
      </c>
      <c r="BO929">
        <v>639.5</v>
      </c>
      <c r="BP929">
        <v>650.5</v>
      </c>
      <c r="BQ929">
        <v>654</v>
      </c>
      <c r="BR929">
        <v>650</v>
      </c>
      <c r="BS929" s="10">
        <f t="shared" si="28"/>
        <v>5.2631578947368418E-2</v>
      </c>
      <c r="BT929" s="11" cm="1">
        <f t="array" aca="1" ref="BT929" ca="1">_xlfn.PERCENTILE.INC((OFFSET(E929,0,1,1,COLUMNS(E929:BR929)-1) - E929:BQ929) / E929:BQ929, 0.05) * SQRT(COUNT(E929:BR929) - 1)</f>
        <v>-0.13172437396590692</v>
      </c>
      <c r="BU929" s="10" cm="1">
        <f t="array" aca="1" ref="BU929" ca="1">_xlfn.STDEV.P((E929:BQ929 - OFFSET(E929:BQ929,0,1)) / OFFSET(E929:BQ929,0,1)) * SQRT(COUNT(E929:BR929)-1)</f>
        <v>0.12290827327108092</v>
      </c>
      <c r="BV929" s="10" cm="1">
        <f t="array" ref="BV929">-(MAX(1 - (E929:BR929 / _xlfn.SCAN(E929, E929:BR929, _xlfn.LAMBDA(_xlpm.a,_xlpm.b, MAX(_xlpm.a, _xlpm.b))))))</f>
        <v>-8.3720930232558111E-2</v>
      </c>
      <c r="BW929" s="12">
        <f t="shared" ca="1" si="29"/>
        <v>0.47430150465782178</v>
      </c>
    </row>
    <row r="930" spans="1:75" x14ac:dyDescent="0.45">
      <c r="A930" s="2" t="s">
        <v>1880</v>
      </c>
      <c r="B930" t="s">
        <v>1881</v>
      </c>
      <c r="C930" t="s">
        <v>22</v>
      </c>
      <c r="D930" t="s">
        <v>8</v>
      </c>
      <c r="E930">
        <v>16.72</v>
      </c>
      <c r="F930">
        <v>16.84</v>
      </c>
      <c r="G930">
        <v>17.315000000000001</v>
      </c>
      <c r="H930">
        <v>17.515000000000001</v>
      </c>
      <c r="I930">
        <v>17.995000000000001</v>
      </c>
      <c r="J930">
        <v>17.855</v>
      </c>
      <c r="K930">
        <v>17.64</v>
      </c>
      <c r="L930">
        <v>18</v>
      </c>
      <c r="M930">
        <v>17.925000000000001</v>
      </c>
      <c r="N930">
        <v>17.989999999999998</v>
      </c>
      <c r="O930">
        <v>18</v>
      </c>
      <c r="P930">
        <v>18.100000000000001</v>
      </c>
      <c r="Q930">
        <v>18.145</v>
      </c>
      <c r="R930">
        <v>18.215</v>
      </c>
      <c r="S930">
        <v>16.510000000000002</v>
      </c>
      <c r="T930">
        <v>16.45</v>
      </c>
      <c r="U930">
        <v>17.344999999999999</v>
      </c>
      <c r="V930">
        <v>17.484999999999999</v>
      </c>
      <c r="W930">
        <v>17.43</v>
      </c>
      <c r="X930">
        <v>17.085000000000001</v>
      </c>
      <c r="Y930">
        <v>17.16</v>
      </c>
      <c r="Z930">
        <v>17.245000000000001</v>
      </c>
      <c r="AA930">
        <v>17.28</v>
      </c>
      <c r="AB930">
        <v>17.53</v>
      </c>
      <c r="AC930">
        <v>17.8</v>
      </c>
      <c r="AD930">
        <v>17.63</v>
      </c>
      <c r="AE930">
        <v>17.61</v>
      </c>
      <c r="AF930">
        <v>17.61</v>
      </c>
      <c r="AG930">
        <v>17.649999999999999</v>
      </c>
      <c r="AH930">
        <v>18.015000000000001</v>
      </c>
      <c r="AI930">
        <v>18.175000000000001</v>
      </c>
      <c r="AJ930">
        <v>18.094999999999999</v>
      </c>
      <c r="AK930">
        <v>17.954999999999998</v>
      </c>
      <c r="AL930">
        <v>18.155000000000001</v>
      </c>
      <c r="AM930">
        <v>18.34</v>
      </c>
      <c r="AN930">
        <v>17.8</v>
      </c>
      <c r="AO930">
        <v>18.059999999999999</v>
      </c>
      <c r="AP930">
        <v>17.725000000000001</v>
      </c>
      <c r="AQ930">
        <v>17.59</v>
      </c>
      <c r="AR930">
        <v>17.445</v>
      </c>
      <c r="AS930">
        <v>16.46</v>
      </c>
      <c r="AT930">
        <v>16.48</v>
      </c>
      <c r="AU930">
        <v>16.225000000000001</v>
      </c>
      <c r="AV930">
        <v>16.920000000000002</v>
      </c>
      <c r="AW930">
        <v>17</v>
      </c>
      <c r="AX930">
        <v>17.27</v>
      </c>
      <c r="AY930">
        <v>17.420000000000002</v>
      </c>
      <c r="AZ930">
        <v>18.149999999999999</v>
      </c>
      <c r="BA930">
        <v>17.97</v>
      </c>
      <c r="BB930">
        <v>17.824999999999999</v>
      </c>
      <c r="BC930">
        <v>17.420000000000002</v>
      </c>
      <c r="BD930">
        <v>17.135000000000002</v>
      </c>
      <c r="BE930">
        <v>16.989999999999998</v>
      </c>
      <c r="BF930">
        <v>17.13</v>
      </c>
      <c r="BG930">
        <v>17.285</v>
      </c>
      <c r="BH930">
        <v>17.125</v>
      </c>
      <c r="BI930">
        <v>16.765000000000001</v>
      </c>
      <c r="BJ930">
        <v>17.190000000000001</v>
      </c>
      <c r="BK930">
        <v>17.574999999999999</v>
      </c>
      <c r="BL930">
        <v>17.785</v>
      </c>
      <c r="BM930">
        <v>17.55</v>
      </c>
      <c r="BN930">
        <v>17.815000000000001</v>
      </c>
      <c r="BO930">
        <v>18</v>
      </c>
      <c r="BP930">
        <v>18.2</v>
      </c>
      <c r="BQ930">
        <v>18.035</v>
      </c>
      <c r="BR930">
        <v>17.829999999999998</v>
      </c>
      <c r="BS930" s="10">
        <f t="shared" si="28"/>
        <v>6.6387559808612412E-2</v>
      </c>
      <c r="BT930" s="11" cm="1">
        <f t="array" aca="1" ref="BT930" ca="1">_xlfn.PERCENTILE.INC((OFFSET(E930,0,1,1,COLUMNS(E930:BR930)-1) - E930:BQ930) / E930:BQ930, 0.05) * SQRT(COUNT(E930:BR930) - 1)</f>
        <v>-0.1804421779813084</v>
      </c>
      <c r="BU930" s="10" cm="1">
        <f t="array" aca="1" ref="BU930" ca="1">_xlfn.STDEV.P((E930:BQ930 - OFFSET(E930:BQ930,0,1)) / OFFSET(E930:BQ930,0,1)) * SQRT(COUNT(E930:BR930)-1)</f>
        <v>0.17437868923452893</v>
      </c>
      <c r="BV930" s="10" cm="1">
        <f t="array" ref="BV930">-(MAX(1 - (E930:BR930 / _xlfn.SCAN(E930, E930:BR930, _xlfn.LAMBDA(_xlpm.a,_xlpm.b, MAX(_xlpm.a, _xlpm.b))))))</f>
        <v>-0.11532170119956375</v>
      </c>
      <c r="BW930" s="12">
        <f t="shared" ca="1" si="29"/>
        <v>0.41319016747343118</v>
      </c>
    </row>
    <row r="931" spans="1:75" x14ac:dyDescent="0.45">
      <c r="A931" s="2" t="s">
        <v>1882</v>
      </c>
      <c r="B931" t="s">
        <v>1883</v>
      </c>
      <c r="C931" t="s">
        <v>19</v>
      </c>
      <c r="D931" t="s">
        <v>8</v>
      </c>
      <c r="E931">
        <v>17.145</v>
      </c>
      <c r="F931">
        <v>17.66</v>
      </c>
      <c r="G931">
        <v>17.55</v>
      </c>
      <c r="H931">
        <v>16.899999999999999</v>
      </c>
      <c r="I931">
        <v>16.77</v>
      </c>
      <c r="J931">
        <v>16.829999999999998</v>
      </c>
      <c r="K931">
        <v>16.989999999999998</v>
      </c>
      <c r="L931">
        <v>16.645</v>
      </c>
      <c r="M931">
        <v>16.465</v>
      </c>
      <c r="N931">
        <v>16.945</v>
      </c>
      <c r="O931">
        <v>17.3</v>
      </c>
      <c r="P931">
        <v>16.7</v>
      </c>
      <c r="Q931">
        <v>16.324999999999999</v>
      </c>
      <c r="R931">
        <v>16.12</v>
      </c>
      <c r="S931">
        <v>16</v>
      </c>
      <c r="T931">
        <v>16.079999999999998</v>
      </c>
      <c r="U931">
        <v>16</v>
      </c>
      <c r="V931">
        <v>16.25</v>
      </c>
      <c r="W931">
        <v>16</v>
      </c>
      <c r="X931">
        <v>16.364999999999998</v>
      </c>
      <c r="Y931">
        <v>16.954999999999998</v>
      </c>
      <c r="Z931">
        <v>17.149999999999999</v>
      </c>
      <c r="AA931">
        <v>17.239999999999998</v>
      </c>
      <c r="AB931">
        <v>17.524999999999999</v>
      </c>
      <c r="AC931">
        <v>17.63</v>
      </c>
      <c r="AD931">
        <v>18.12</v>
      </c>
      <c r="AE931">
        <v>17.93</v>
      </c>
      <c r="AF931">
        <v>17.454999999999998</v>
      </c>
      <c r="AG931">
        <v>17.405000000000001</v>
      </c>
      <c r="AH931">
        <v>17.37</v>
      </c>
      <c r="AI931">
        <v>16.899999999999999</v>
      </c>
      <c r="AJ931">
        <v>16.77</v>
      </c>
      <c r="AK931">
        <v>16.649999999999999</v>
      </c>
      <c r="AL931">
        <v>16.305</v>
      </c>
      <c r="AM931">
        <v>16.29</v>
      </c>
      <c r="AN931">
        <v>15.96</v>
      </c>
      <c r="AO931">
        <v>15.484999999999999</v>
      </c>
      <c r="AP931">
        <v>15.565</v>
      </c>
      <c r="AQ931">
        <v>15.705</v>
      </c>
      <c r="AR931">
        <v>15.96</v>
      </c>
      <c r="AS931">
        <v>14.035</v>
      </c>
      <c r="AT931">
        <v>14.295</v>
      </c>
      <c r="AU931">
        <v>14.234999999999999</v>
      </c>
      <c r="AV931">
        <v>14.91</v>
      </c>
      <c r="AW931">
        <v>15.065</v>
      </c>
      <c r="AX931">
        <v>15.06</v>
      </c>
      <c r="AY931">
        <v>15.755000000000001</v>
      </c>
      <c r="AZ931">
        <v>15.734999999999999</v>
      </c>
      <c r="BA931">
        <v>15.21</v>
      </c>
      <c r="BB931">
        <v>15.03</v>
      </c>
      <c r="BC931">
        <v>14.885</v>
      </c>
      <c r="BD931">
        <v>14.29</v>
      </c>
      <c r="BE931">
        <v>14.395</v>
      </c>
      <c r="BF931">
        <v>14.01</v>
      </c>
      <c r="BG931">
        <v>14.164999999999999</v>
      </c>
      <c r="BH931">
        <v>14.465</v>
      </c>
      <c r="BI931">
        <v>14.1</v>
      </c>
      <c r="BJ931">
        <v>15.595000000000001</v>
      </c>
      <c r="BK931">
        <v>15.565</v>
      </c>
      <c r="BL931">
        <v>15.63</v>
      </c>
      <c r="BM931">
        <v>15.695</v>
      </c>
      <c r="BN931">
        <v>15.695</v>
      </c>
      <c r="BO931">
        <v>15.695</v>
      </c>
      <c r="BP931">
        <v>15.435</v>
      </c>
      <c r="BQ931">
        <v>15.5</v>
      </c>
      <c r="BR931">
        <v>15.25</v>
      </c>
      <c r="BS931" s="10">
        <f t="shared" si="28"/>
        <v>-0.11052785068533098</v>
      </c>
      <c r="BT931" s="11" cm="1">
        <f t="array" aca="1" ref="BT931" ca="1">_xlfn.PERCENTILE.INC((OFFSET(E931,0,1,1,COLUMNS(E931:BR931)-1) - E931:BQ931) / E931:BQ931, 0.05) * SQRT(COUNT(E931:BR931) - 1)</f>
        <v>-0.27749232325541234</v>
      </c>
      <c r="BU931" s="10" cm="1">
        <f t="array" aca="1" ref="BU931" ca="1">_xlfn.STDEV.P((E931:BQ931 - OFFSET(E931:BQ931,0,1)) / OFFSET(E931:BQ931,0,1)) * SQRT(COUNT(E931:BR931)-1)</f>
        <v>0.22723492972543227</v>
      </c>
      <c r="BV931" s="10" cm="1">
        <f t="array" ref="BV931">-(MAX(1 - (E931:BR931 / _xlfn.SCAN(E931, E931:BR931, _xlfn.LAMBDA(_xlpm.a,_xlpm.b, MAX(_xlpm.a, _xlpm.b))))))</f>
        <v>-0.22682119205298024</v>
      </c>
      <c r="BW931" s="12">
        <f t="shared" ca="1" si="29"/>
        <v>-0.46147769100480224</v>
      </c>
    </row>
    <row r="932" spans="1:75" x14ac:dyDescent="0.45">
      <c r="A932" s="2" t="s">
        <v>1884</v>
      </c>
      <c r="B932" t="s">
        <v>1885</v>
      </c>
      <c r="C932" t="s">
        <v>54</v>
      </c>
      <c r="D932" t="s">
        <v>8</v>
      </c>
      <c r="E932">
        <v>8.02</v>
      </c>
      <c r="F932">
        <v>7.9</v>
      </c>
      <c r="G932">
        <v>7.62</v>
      </c>
      <c r="H932">
        <v>7.3150000000000004</v>
      </c>
      <c r="I932">
        <v>7.7</v>
      </c>
      <c r="J932">
        <v>7.55</v>
      </c>
      <c r="K932">
        <v>7.67</v>
      </c>
      <c r="L932">
        <v>8.0299999999999994</v>
      </c>
      <c r="M932">
        <v>7.76</v>
      </c>
      <c r="N932">
        <v>7.625</v>
      </c>
      <c r="O932">
        <v>7.7649999999999997</v>
      </c>
      <c r="P932">
        <v>7.7</v>
      </c>
      <c r="Q932">
        <v>7.69</v>
      </c>
      <c r="R932">
        <v>7.6150000000000002</v>
      </c>
      <c r="S932">
        <v>7.665</v>
      </c>
      <c r="T932">
        <v>8.15</v>
      </c>
      <c r="U932">
        <v>8.08</v>
      </c>
      <c r="V932">
        <v>8.2650000000000006</v>
      </c>
      <c r="W932">
        <v>8.4849999999999994</v>
      </c>
      <c r="X932">
        <v>8.09</v>
      </c>
      <c r="Y932">
        <v>7.8150000000000004</v>
      </c>
      <c r="Z932">
        <v>8.23</v>
      </c>
      <c r="AA932">
        <v>7.9950000000000001</v>
      </c>
      <c r="AB932">
        <v>7.94</v>
      </c>
      <c r="AC932">
        <v>7.52</v>
      </c>
      <c r="AD932">
        <v>7.27</v>
      </c>
      <c r="AE932">
        <v>7.57</v>
      </c>
      <c r="AF932">
        <v>7.4050000000000002</v>
      </c>
      <c r="AG932">
        <v>7.415</v>
      </c>
      <c r="AH932">
        <v>7.45</v>
      </c>
      <c r="AI932">
        <v>7.5</v>
      </c>
      <c r="AJ932">
        <v>7.2850000000000001</v>
      </c>
      <c r="AK932">
        <v>7.42</v>
      </c>
      <c r="AL932">
        <v>7.4</v>
      </c>
      <c r="AM932">
        <v>6.9450000000000003</v>
      </c>
      <c r="AN932">
        <v>7.01</v>
      </c>
      <c r="AO932">
        <v>6.9</v>
      </c>
      <c r="AP932">
        <v>6.64</v>
      </c>
      <c r="AQ932">
        <v>6.7450000000000001</v>
      </c>
      <c r="AR932">
        <v>6.8</v>
      </c>
      <c r="AS932">
        <v>6.5149999999999997</v>
      </c>
      <c r="AT932">
        <v>6.5</v>
      </c>
      <c r="AU932">
        <v>6.4249999999999998</v>
      </c>
      <c r="AV932">
        <v>6.5</v>
      </c>
      <c r="AW932">
        <v>6.3250000000000002</v>
      </c>
      <c r="AX932">
        <v>6.7750000000000004</v>
      </c>
      <c r="AY932">
        <v>6.6150000000000002</v>
      </c>
      <c r="AZ932">
        <v>7.1950000000000003</v>
      </c>
      <c r="BA932">
        <v>7.08</v>
      </c>
      <c r="BB932">
        <v>7.0549999999999997</v>
      </c>
      <c r="BC932">
        <v>7.05</v>
      </c>
      <c r="BD932">
        <v>7.05</v>
      </c>
      <c r="BE932">
        <v>7.01</v>
      </c>
      <c r="BF932">
        <v>7.0949999999999998</v>
      </c>
      <c r="BG932">
        <v>7.0650000000000004</v>
      </c>
      <c r="BH932">
        <v>7.1849999999999996</v>
      </c>
      <c r="BI932">
        <v>6.81</v>
      </c>
      <c r="BJ932">
        <v>6.76</v>
      </c>
      <c r="BK932">
        <v>6.89</v>
      </c>
      <c r="BL932">
        <v>6.84</v>
      </c>
      <c r="BM932">
        <v>6.84</v>
      </c>
      <c r="BN932">
        <v>6.81</v>
      </c>
      <c r="BO932">
        <v>6.71</v>
      </c>
      <c r="BP932">
        <v>6.72</v>
      </c>
      <c r="BQ932">
        <v>6.96</v>
      </c>
      <c r="BR932">
        <v>7.0949999999999998</v>
      </c>
      <c r="BS932" s="10">
        <f t="shared" si="28"/>
        <v>-0.11533665835411469</v>
      </c>
      <c r="BT932" s="11" cm="1">
        <f t="array" aca="1" ref="BT932" ca="1">_xlfn.PERCENTILE.INC((OFFSET(E932,0,1,1,COLUMNS(E932:BR932)-1) - E932:BQ932) / E932:BQ932, 0.05) * SQRT(COUNT(E932:BR932) - 1)</f>
        <v>-0.36783684180075149</v>
      </c>
      <c r="BU932" s="10" cm="1">
        <f t="array" aca="1" ref="BU932" ca="1">_xlfn.STDEV.P((E932:BQ932 - OFFSET(E932:BQ932,0,1)) / OFFSET(E932:BQ932,0,1)) * SQRT(COUNT(E932:BR932)-1)</f>
        <v>0.23802373128890347</v>
      </c>
      <c r="BV932" s="10" cm="1">
        <f t="array" ref="BV932">-(MAX(1 - (E932:BR932 / _xlfn.SCAN(E932, E932:BR932, _xlfn.LAMBDA(_xlpm.a,_xlpm.b, MAX(_xlpm.a, _xlpm.b))))))</f>
        <v>-0.25456688273423678</v>
      </c>
      <c r="BW932" s="12">
        <f t="shared" ca="1" si="29"/>
        <v>-0.46076354555167653</v>
      </c>
    </row>
    <row r="933" spans="1:75" x14ac:dyDescent="0.45">
      <c r="A933" s="2" t="s">
        <v>1886</v>
      </c>
      <c r="B933" t="s">
        <v>1887</v>
      </c>
      <c r="C933" t="s">
        <v>22</v>
      </c>
      <c r="D933" t="s">
        <v>26</v>
      </c>
      <c r="E933">
        <v>62.7</v>
      </c>
      <c r="F933">
        <v>61.72</v>
      </c>
      <c r="G933">
        <v>61.25</v>
      </c>
      <c r="H933">
        <v>61.05</v>
      </c>
      <c r="I933">
        <v>62.07</v>
      </c>
      <c r="J933">
        <v>62.12</v>
      </c>
      <c r="K933">
        <v>62.67</v>
      </c>
      <c r="L933">
        <v>62.62</v>
      </c>
      <c r="M933">
        <v>62.72</v>
      </c>
      <c r="N933">
        <v>62.82</v>
      </c>
      <c r="O933">
        <v>63.12</v>
      </c>
      <c r="P933">
        <v>62.65</v>
      </c>
      <c r="Q933">
        <v>61.6</v>
      </c>
      <c r="R933">
        <v>63.05</v>
      </c>
      <c r="S933">
        <v>63.35</v>
      </c>
      <c r="T933">
        <v>61.1</v>
      </c>
      <c r="U933">
        <v>60.25</v>
      </c>
      <c r="V933">
        <v>60.72</v>
      </c>
      <c r="W933">
        <v>60.92</v>
      </c>
      <c r="X933">
        <v>60.2</v>
      </c>
      <c r="Y933">
        <v>59.7</v>
      </c>
      <c r="Z933">
        <v>59.45</v>
      </c>
      <c r="AA933">
        <v>59.67</v>
      </c>
      <c r="AB933">
        <v>59.82</v>
      </c>
      <c r="AC933">
        <v>60.25</v>
      </c>
      <c r="AD933">
        <v>61.3</v>
      </c>
      <c r="AE933">
        <v>61.5</v>
      </c>
      <c r="AF933">
        <v>61.82</v>
      </c>
      <c r="AG933">
        <v>61.95</v>
      </c>
      <c r="AH933">
        <v>61.77</v>
      </c>
      <c r="AI933">
        <v>61.85</v>
      </c>
      <c r="AJ933">
        <v>61.55</v>
      </c>
      <c r="AK933">
        <v>62.92</v>
      </c>
      <c r="AL933">
        <v>62.12</v>
      </c>
      <c r="AM933">
        <v>62.37</v>
      </c>
      <c r="AN933">
        <v>61.7</v>
      </c>
      <c r="AO933">
        <v>62.35</v>
      </c>
      <c r="AP933">
        <v>61.37</v>
      </c>
      <c r="AQ933">
        <v>61.32</v>
      </c>
      <c r="AR933">
        <v>62.07</v>
      </c>
      <c r="AS933">
        <v>59.07</v>
      </c>
      <c r="AT933">
        <v>59.65</v>
      </c>
      <c r="AU933">
        <v>59</v>
      </c>
      <c r="AV933">
        <v>59.6</v>
      </c>
      <c r="AW933">
        <v>59.2</v>
      </c>
      <c r="AX933">
        <v>58.65</v>
      </c>
      <c r="AY933">
        <v>55.42</v>
      </c>
      <c r="AZ933">
        <v>56.82</v>
      </c>
      <c r="BA933">
        <v>56.4</v>
      </c>
      <c r="BB933">
        <v>56.32</v>
      </c>
      <c r="BC933">
        <v>55.77</v>
      </c>
      <c r="BD933">
        <v>54.5</v>
      </c>
      <c r="BE933">
        <v>54.45</v>
      </c>
      <c r="BF933">
        <v>54.57</v>
      </c>
      <c r="BG933">
        <v>55.15</v>
      </c>
      <c r="BH933">
        <v>55.6</v>
      </c>
      <c r="BI933">
        <v>54.87</v>
      </c>
      <c r="BJ933">
        <v>56.22</v>
      </c>
      <c r="BK933">
        <v>56.52</v>
      </c>
      <c r="BL933">
        <v>57.15</v>
      </c>
      <c r="BM933">
        <v>57.15</v>
      </c>
      <c r="BN933">
        <v>57.25</v>
      </c>
      <c r="BO933">
        <v>57.92</v>
      </c>
      <c r="BP933">
        <v>56.97</v>
      </c>
      <c r="BQ933">
        <v>57.57</v>
      </c>
      <c r="BR933">
        <v>57.57</v>
      </c>
      <c r="BS933" s="10">
        <f t="shared" si="28"/>
        <v>-8.1818181818181859E-2</v>
      </c>
      <c r="BT933" s="11" cm="1">
        <f t="array" aca="1" ref="BT933" ca="1">_xlfn.PERCENTILE.INC((OFFSET(E933,0,1,1,COLUMNS(E933:BR933)-1) - E933:BQ933) / E933:BQ933, 0.05) * SQRT(COUNT(E933:BR933) - 1)</f>
        <v>-0.17389995741790013</v>
      </c>
      <c r="BU933" s="10" cm="1">
        <f t="array" aca="1" ref="BU933" ca="1">_xlfn.STDEV.P((E933:BQ933 - OFFSET(E933:BQ933,0,1)) / OFFSET(E933:BQ933,0,1)) * SQRT(COUNT(E933:BR933)-1)</f>
        <v>0.11993996646210629</v>
      </c>
      <c r="BV933" s="10" cm="1">
        <f t="array" ref="BV933">-(MAX(1 - (E933:BR933 / _xlfn.SCAN(E933, E933:BR933, _xlfn.LAMBDA(_xlpm.a,_xlpm.b, MAX(_xlpm.a, _xlpm.b))))))</f>
        <v>-0.14048934490923437</v>
      </c>
      <c r="BW933" s="12">
        <f t="shared" ca="1" si="29"/>
        <v>-0.63493582718519381</v>
      </c>
    </row>
    <row r="934" spans="1:75" x14ac:dyDescent="0.45">
      <c r="A934" s="2" t="s">
        <v>1888</v>
      </c>
      <c r="B934" t="s">
        <v>1889</v>
      </c>
      <c r="C934" t="s">
        <v>37</v>
      </c>
      <c r="D934" t="s">
        <v>8</v>
      </c>
      <c r="E934">
        <v>0.70940000000000003</v>
      </c>
      <c r="F934">
        <v>0.70779999999999998</v>
      </c>
      <c r="G934">
        <v>0.72760000000000002</v>
      </c>
      <c r="H934">
        <v>0.72119999999999995</v>
      </c>
      <c r="I934">
        <v>0.71899999999999997</v>
      </c>
      <c r="J934">
        <v>0.71960000000000002</v>
      </c>
      <c r="K934">
        <v>0.70679999999999998</v>
      </c>
      <c r="L934">
        <v>0.71719999999999995</v>
      </c>
      <c r="M934">
        <v>0.66659999999999997</v>
      </c>
      <c r="N934">
        <v>0.67079999999999995</v>
      </c>
      <c r="O934">
        <v>0.67279999999999995</v>
      </c>
      <c r="P934">
        <v>0.6694</v>
      </c>
      <c r="Q934">
        <v>0.66920000000000002</v>
      </c>
      <c r="R934">
        <v>0.6694</v>
      </c>
      <c r="S934">
        <v>0.64639999999999997</v>
      </c>
      <c r="T934">
        <v>0.65400000000000003</v>
      </c>
      <c r="U934">
        <v>0.67200000000000004</v>
      </c>
      <c r="V934">
        <v>0.66700000000000004</v>
      </c>
      <c r="W934">
        <v>0.65480000000000005</v>
      </c>
      <c r="X934">
        <v>0.68400000000000005</v>
      </c>
      <c r="Y934">
        <v>0.69640000000000002</v>
      </c>
      <c r="Z934">
        <v>0.69899999999999995</v>
      </c>
      <c r="AA934">
        <v>0.68740000000000001</v>
      </c>
      <c r="AB934">
        <v>0.68940000000000001</v>
      </c>
      <c r="AC934">
        <v>0.66959999999999997</v>
      </c>
      <c r="AD934">
        <v>0.6734</v>
      </c>
      <c r="AE934">
        <v>0.6694</v>
      </c>
      <c r="AF934">
        <v>0.67020000000000002</v>
      </c>
      <c r="AG934">
        <v>0.68079999999999996</v>
      </c>
      <c r="AH934">
        <v>0.68079999999999996</v>
      </c>
      <c r="AI934">
        <v>0.6794</v>
      </c>
      <c r="AJ934">
        <v>0.68700000000000006</v>
      </c>
      <c r="AK934">
        <v>0.65300000000000002</v>
      </c>
      <c r="AL934">
        <v>0.64419999999999999</v>
      </c>
      <c r="AM934">
        <v>0.63419999999999999</v>
      </c>
      <c r="AN934">
        <v>0.60899999999999999</v>
      </c>
      <c r="AO934">
        <v>0.62580000000000002</v>
      </c>
      <c r="AP934">
        <v>0.63619999999999999</v>
      </c>
      <c r="AQ934">
        <v>0.63139999999999996</v>
      </c>
      <c r="AR934">
        <v>0.62719999999999998</v>
      </c>
      <c r="AS934">
        <v>0.58899999999999997</v>
      </c>
      <c r="AT934">
        <v>0.59299999999999997</v>
      </c>
      <c r="AU934">
        <v>0.59640000000000004</v>
      </c>
      <c r="AV934">
        <v>0.60099999999999998</v>
      </c>
      <c r="AW934">
        <v>0.59840000000000004</v>
      </c>
      <c r="AX934">
        <v>0.58099999999999996</v>
      </c>
      <c r="AY934">
        <v>0.60360000000000003</v>
      </c>
      <c r="AZ934">
        <v>0.60299999999999998</v>
      </c>
      <c r="BA934">
        <v>0.59440000000000004</v>
      </c>
      <c r="BB934">
        <v>0.59699999999999998</v>
      </c>
      <c r="BC934">
        <v>0.58940000000000003</v>
      </c>
      <c r="BD934">
        <v>0.5786</v>
      </c>
      <c r="BE934">
        <v>0.59419999999999995</v>
      </c>
      <c r="BF934">
        <v>0.58099999999999996</v>
      </c>
      <c r="BG934">
        <v>0.58819999999999995</v>
      </c>
      <c r="BH934">
        <v>0.56079999999999997</v>
      </c>
      <c r="BI934">
        <v>0.55320000000000003</v>
      </c>
      <c r="BJ934">
        <v>0.57199999999999995</v>
      </c>
      <c r="BK934">
        <v>0.5786</v>
      </c>
      <c r="BL934">
        <v>0.58899999999999997</v>
      </c>
      <c r="BM934">
        <v>0.58899999999999997</v>
      </c>
      <c r="BN934">
        <v>0.59360000000000002</v>
      </c>
      <c r="BO934">
        <v>0.59360000000000002</v>
      </c>
      <c r="BP934">
        <v>0.59360000000000002</v>
      </c>
      <c r="BQ934">
        <v>0.59179999999999999</v>
      </c>
      <c r="BR934">
        <v>0.59179999999999999</v>
      </c>
      <c r="BS934" s="10">
        <f t="shared" si="28"/>
        <v>-0.16577389343106855</v>
      </c>
      <c r="BT934" s="11" cm="1">
        <f t="array" aca="1" ref="BT934" ca="1">_xlfn.PERCENTILE.INC((OFFSET(E934,0,1,1,COLUMNS(E934:BR934)-1) - E934:BQ934) / E934:BQ934, 0.05) * SQRT(COUNT(E934:BR934) - 1)</f>
        <v>-0.36452092223561572</v>
      </c>
      <c r="BU934" s="10" cm="1">
        <f t="array" aca="1" ref="BU934" ca="1">_xlfn.STDEV.P((E934:BQ934 - OFFSET(E934:BQ934,0,1)) / OFFSET(E934:BQ934,0,1)) * SQRT(COUNT(E934:BR934)-1)</f>
        <v>0.17823495695899319</v>
      </c>
      <c r="BV934" s="10" cm="1">
        <f t="array" ref="BV934">-(MAX(1 - (E934:BR934 / _xlfn.SCAN(E934, E934:BR934, _xlfn.LAMBDA(_xlpm.a,_xlpm.b, MAX(_xlpm.a, _xlpm.b))))))</f>
        <v>-0.23969213853765803</v>
      </c>
      <c r="BW934" s="12">
        <f t="shared" ca="1" si="29"/>
        <v>-0.89830803206525467</v>
      </c>
    </row>
    <row r="935" spans="1:75" x14ac:dyDescent="0.45">
      <c r="A935" s="2" t="s">
        <v>1890</v>
      </c>
      <c r="B935" t="s">
        <v>1891</v>
      </c>
      <c r="C935" t="s">
        <v>22</v>
      </c>
      <c r="D935" t="s">
        <v>8</v>
      </c>
      <c r="E935">
        <v>13.24</v>
      </c>
      <c r="F935">
        <v>13.18</v>
      </c>
      <c r="G935">
        <v>13.14</v>
      </c>
      <c r="H935">
        <v>13.18</v>
      </c>
      <c r="I935">
        <v>13.3</v>
      </c>
      <c r="J935">
        <v>13.44</v>
      </c>
      <c r="K935">
        <v>13.5</v>
      </c>
      <c r="L935">
        <v>13.46</v>
      </c>
      <c r="M935">
        <v>13</v>
      </c>
      <c r="N935">
        <v>13.14</v>
      </c>
      <c r="O935">
        <v>13.4</v>
      </c>
      <c r="P935">
        <v>13.38</v>
      </c>
      <c r="Q935">
        <v>13.44</v>
      </c>
      <c r="R935">
        <v>13.26</v>
      </c>
      <c r="S935">
        <v>13.48</v>
      </c>
      <c r="T935">
        <v>13.48</v>
      </c>
      <c r="U935">
        <v>13.24</v>
      </c>
      <c r="V935">
        <v>13.44</v>
      </c>
      <c r="W935">
        <v>13.48</v>
      </c>
      <c r="X935">
        <v>13.48</v>
      </c>
      <c r="Y935">
        <v>13.48</v>
      </c>
      <c r="Z935">
        <v>13.44</v>
      </c>
      <c r="AA935">
        <v>13.42</v>
      </c>
      <c r="AB935">
        <v>13.4</v>
      </c>
      <c r="AC935">
        <v>13.32</v>
      </c>
      <c r="AD935">
        <v>13.34</v>
      </c>
      <c r="AE935">
        <v>13.34</v>
      </c>
      <c r="AF935">
        <v>13.36</v>
      </c>
      <c r="AG935">
        <v>13.36</v>
      </c>
      <c r="AH935">
        <v>13.48</v>
      </c>
      <c r="AI935">
        <v>13.46</v>
      </c>
      <c r="AJ935">
        <v>13.46</v>
      </c>
      <c r="AK935">
        <v>13.36</v>
      </c>
      <c r="AL935">
        <v>13.32</v>
      </c>
      <c r="AM935">
        <v>13.3</v>
      </c>
      <c r="AN935">
        <v>13.26</v>
      </c>
      <c r="AO935">
        <v>13.26</v>
      </c>
      <c r="AP935">
        <v>13</v>
      </c>
      <c r="AQ935">
        <v>13</v>
      </c>
      <c r="AR935">
        <v>12.92</v>
      </c>
      <c r="AS935">
        <v>13</v>
      </c>
      <c r="AT935">
        <v>13.1</v>
      </c>
      <c r="AU935">
        <v>13.2</v>
      </c>
      <c r="AV935">
        <v>13.28</v>
      </c>
      <c r="AW935">
        <v>13.7</v>
      </c>
      <c r="AX935">
        <v>13.72</v>
      </c>
      <c r="AY935">
        <v>13.6</v>
      </c>
      <c r="AZ935">
        <v>13.38</v>
      </c>
      <c r="BA935">
        <v>13.52</v>
      </c>
      <c r="BB935">
        <v>13.78</v>
      </c>
      <c r="BC935">
        <v>13.66</v>
      </c>
      <c r="BD935">
        <v>13.5</v>
      </c>
      <c r="BE935">
        <v>13.52</v>
      </c>
      <c r="BF935">
        <v>13.34</v>
      </c>
      <c r="BG935">
        <v>13.36</v>
      </c>
      <c r="BH935">
        <v>13.24</v>
      </c>
      <c r="BI935">
        <v>13.5</v>
      </c>
      <c r="BJ935">
        <v>13.34</v>
      </c>
      <c r="BK935">
        <v>13.4</v>
      </c>
      <c r="BL935">
        <v>13.46</v>
      </c>
      <c r="BM935">
        <v>13.54</v>
      </c>
      <c r="BN935">
        <v>13.54</v>
      </c>
      <c r="BO935">
        <v>13.54</v>
      </c>
      <c r="BP935">
        <v>13.6</v>
      </c>
      <c r="BQ935">
        <v>13.6</v>
      </c>
      <c r="BR935">
        <v>13.74</v>
      </c>
      <c r="BS935" s="10">
        <f t="shared" si="28"/>
        <v>3.7764350453172203E-2</v>
      </c>
      <c r="BT935" s="11" cm="1">
        <f t="array" aca="1" ref="BT935" ca="1">_xlfn.PERCENTILE.INC((OFFSET(E935,0,1,1,COLUMNS(E935:BR935)-1) - E935:BQ935) / E935:BQ935, 0.05) * SQRT(COUNT(E935:BR935) - 1)</f>
        <v>-0.12593043352646943</v>
      </c>
      <c r="BU935" s="10" cm="1">
        <f t="array" aca="1" ref="BU935" ca="1">_xlfn.STDEV.P((E935:BQ935 - OFFSET(E935:BQ935,0,1)) / OFFSET(E935:BQ935,0,1)) * SQRT(COUNT(E935:BR935)-1)</f>
        <v>8.2501076968915385E-2</v>
      </c>
      <c r="BV935" s="10" cm="1">
        <f t="array" ref="BV935">-(MAX(1 - (E935:BR935 / _xlfn.SCAN(E935, E935:BR935, _xlfn.LAMBDA(_xlpm.a,_xlpm.b, MAX(_xlpm.a, _xlpm.b))))))</f>
        <v>-4.2962962962962981E-2</v>
      </c>
      <c r="BW935" s="12">
        <f t="shared" ca="1" si="29"/>
        <v>0.52639737623710126</v>
      </c>
    </row>
    <row r="936" spans="1:75" x14ac:dyDescent="0.45">
      <c r="A936" s="2" t="s">
        <v>1892</v>
      </c>
      <c r="B936" t="s">
        <v>1893</v>
      </c>
      <c r="C936" t="s">
        <v>22</v>
      </c>
      <c r="D936" t="s">
        <v>8</v>
      </c>
      <c r="E936">
        <v>111.16</v>
      </c>
      <c r="F936">
        <v>109.2</v>
      </c>
      <c r="G936">
        <v>111</v>
      </c>
      <c r="H936">
        <v>110.2</v>
      </c>
      <c r="I936">
        <v>113.5</v>
      </c>
      <c r="J936">
        <v>115.12</v>
      </c>
      <c r="K936">
        <v>115.74</v>
      </c>
      <c r="L936">
        <v>112.7</v>
      </c>
      <c r="M936">
        <v>112.74</v>
      </c>
      <c r="N936">
        <v>113.92</v>
      </c>
      <c r="O936">
        <v>115.98</v>
      </c>
      <c r="P936">
        <v>113.46</v>
      </c>
      <c r="Q936">
        <v>111</v>
      </c>
      <c r="R936">
        <v>109.02</v>
      </c>
      <c r="S936">
        <v>110.6</v>
      </c>
      <c r="T936">
        <v>110.52</v>
      </c>
      <c r="U936">
        <v>107.76</v>
      </c>
      <c r="V936">
        <v>112.46</v>
      </c>
      <c r="W936">
        <v>112</v>
      </c>
      <c r="X936">
        <v>114.08</v>
      </c>
      <c r="Y936">
        <v>116.04</v>
      </c>
      <c r="Z936">
        <v>115.02</v>
      </c>
      <c r="AA936">
        <v>115.18</v>
      </c>
      <c r="AB936">
        <v>113.98</v>
      </c>
      <c r="AC936">
        <v>114.6</v>
      </c>
      <c r="AD936">
        <v>120.36</v>
      </c>
      <c r="AE936">
        <v>120.12</v>
      </c>
      <c r="AF936">
        <v>120.62</v>
      </c>
      <c r="AG936">
        <v>123</v>
      </c>
      <c r="AH936">
        <v>121.58</v>
      </c>
      <c r="AI936">
        <v>121.12</v>
      </c>
      <c r="AJ936">
        <v>120.66</v>
      </c>
      <c r="AK936">
        <v>119.48</v>
      </c>
      <c r="AL936">
        <v>116.2</v>
      </c>
      <c r="AM936">
        <v>115.82</v>
      </c>
      <c r="AN936">
        <v>112.96</v>
      </c>
      <c r="AO936">
        <v>111.6</v>
      </c>
      <c r="AP936">
        <v>112.22</v>
      </c>
      <c r="AQ936">
        <v>112.48</v>
      </c>
      <c r="AR936">
        <v>112.66</v>
      </c>
      <c r="AS936">
        <v>101.1</v>
      </c>
      <c r="AT936">
        <v>101.6</v>
      </c>
      <c r="AU936">
        <v>98.78</v>
      </c>
      <c r="AV936">
        <v>103.12</v>
      </c>
      <c r="AW936">
        <v>102.14</v>
      </c>
      <c r="AX936">
        <v>98.66</v>
      </c>
      <c r="AY936">
        <v>103.78</v>
      </c>
      <c r="AZ936">
        <v>106.06</v>
      </c>
      <c r="BA936">
        <v>107.52</v>
      </c>
      <c r="BB936">
        <v>105.96</v>
      </c>
      <c r="BC936">
        <v>103.82</v>
      </c>
      <c r="BD936">
        <v>100.68</v>
      </c>
      <c r="BE936">
        <v>100.56</v>
      </c>
      <c r="BF936">
        <v>98.5</v>
      </c>
      <c r="BG936">
        <v>100</v>
      </c>
      <c r="BH936">
        <v>101.24</v>
      </c>
      <c r="BI936">
        <v>99.44</v>
      </c>
      <c r="BJ936">
        <v>101.54</v>
      </c>
      <c r="BK936">
        <v>104.56</v>
      </c>
      <c r="BL936">
        <v>107.04</v>
      </c>
      <c r="BM936">
        <v>106.7</v>
      </c>
      <c r="BN936">
        <v>106.68</v>
      </c>
      <c r="BO936">
        <v>106.88</v>
      </c>
      <c r="BP936">
        <v>105.96</v>
      </c>
      <c r="BQ936">
        <v>107.08</v>
      </c>
      <c r="BR936">
        <v>107.66</v>
      </c>
      <c r="BS936" s="10">
        <f t="shared" si="28"/>
        <v>-3.1486146095717885E-2</v>
      </c>
      <c r="BT936" s="11" cm="1">
        <f t="array" aca="1" ref="BT936" ca="1">_xlfn.PERCENTILE.INC((OFFSET(E936,0,1,1,COLUMNS(E936:BR936)-1) - E936:BQ936) / E936:BQ936, 0.05) * SQRT(COUNT(E936:BR936) - 1)</f>
        <v>-0.22328570424519156</v>
      </c>
      <c r="BU936" s="10" cm="1">
        <f t="array" aca="1" ref="BU936" ca="1">_xlfn.STDEV.P((E936:BQ936 - OFFSET(E936:BQ936,0,1)) / OFFSET(E936:BQ936,0,1)) * SQRT(COUNT(E936:BR936)-1)</f>
        <v>0.19252569616133342</v>
      </c>
      <c r="BV936" s="10" cm="1">
        <f t="array" ref="BV936">-(MAX(1 - (E936:BR936 / _xlfn.SCAN(E936, E936:BR936, _xlfn.LAMBDA(_xlpm.a,_xlpm.b, MAX(_xlpm.a, _xlpm.b))))))</f>
        <v>-0.19918699186991873</v>
      </c>
      <c r="BW936" s="12">
        <f t="shared" ca="1" si="29"/>
        <v>-0.13412311504683169</v>
      </c>
    </row>
    <row r="937" spans="1:75" x14ac:dyDescent="0.45">
      <c r="A937" s="2" t="s">
        <v>1894</v>
      </c>
      <c r="B937" t="s">
        <v>1895</v>
      </c>
      <c r="C937" t="s">
        <v>71</v>
      </c>
      <c r="D937" t="s">
        <v>29</v>
      </c>
      <c r="E937">
        <v>1069</v>
      </c>
      <c r="F937">
        <v>1048</v>
      </c>
      <c r="G937">
        <v>1055</v>
      </c>
      <c r="H937">
        <v>1059</v>
      </c>
      <c r="I937">
        <v>1079</v>
      </c>
      <c r="J937">
        <v>1082</v>
      </c>
      <c r="K937">
        <v>1088</v>
      </c>
      <c r="L937">
        <v>1106</v>
      </c>
      <c r="M937">
        <v>1129</v>
      </c>
      <c r="N937">
        <v>1151</v>
      </c>
      <c r="O937">
        <v>1180</v>
      </c>
      <c r="P937">
        <v>1185</v>
      </c>
      <c r="Q937">
        <v>1206</v>
      </c>
      <c r="R937">
        <v>1202</v>
      </c>
      <c r="S937">
        <v>1201</v>
      </c>
      <c r="T937">
        <v>1215</v>
      </c>
      <c r="U937">
        <v>1207</v>
      </c>
      <c r="V937">
        <v>1210</v>
      </c>
      <c r="W937">
        <v>1193</v>
      </c>
      <c r="X937">
        <v>1206</v>
      </c>
      <c r="Y937">
        <v>1202</v>
      </c>
      <c r="Z937">
        <v>1186</v>
      </c>
      <c r="AA937">
        <v>1194</v>
      </c>
      <c r="AB937">
        <v>1198</v>
      </c>
      <c r="AC937">
        <v>1254</v>
      </c>
      <c r="AD937">
        <v>1246</v>
      </c>
      <c r="AE937">
        <v>1233</v>
      </c>
      <c r="AF937">
        <v>1234</v>
      </c>
      <c r="AG937">
        <v>1237</v>
      </c>
      <c r="AH937">
        <v>1254</v>
      </c>
      <c r="AI937">
        <v>1245</v>
      </c>
      <c r="AJ937">
        <v>1267</v>
      </c>
      <c r="AK937">
        <v>1261</v>
      </c>
      <c r="AL937">
        <v>1255</v>
      </c>
      <c r="AM937">
        <v>1280</v>
      </c>
      <c r="AN937">
        <v>1307</v>
      </c>
      <c r="AO937">
        <v>1302</v>
      </c>
      <c r="AP937">
        <v>1307</v>
      </c>
      <c r="AQ937">
        <v>1321</v>
      </c>
      <c r="AR937">
        <v>1339</v>
      </c>
      <c r="AS937">
        <v>1316</v>
      </c>
      <c r="AT937">
        <v>1340</v>
      </c>
      <c r="AU937">
        <v>1331</v>
      </c>
      <c r="AV937">
        <v>1342</v>
      </c>
      <c r="AW937">
        <v>1333</v>
      </c>
      <c r="AX937">
        <v>1347</v>
      </c>
      <c r="AY937">
        <v>1360</v>
      </c>
      <c r="AZ937">
        <v>1377</v>
      </c>
      <c r="BA937">
        <v>1376</v>
      </c>
      <c r="BB937">
        <v>1369</v>
      </c>
      <c r="BC937">
        <v>1363</v>
      </c>
      <c r="BD937">
        <v>1370</v>
      </c>
      <c r="BE937">
        <v>1371</v>
      </c>
      <c r="BF937">
        <v>1392</v>
      </c>
      <c r="BG937">
        <v>1371</v>
      </c>
      <c r="BH937">
        <v>1371</v>
      </c>
      <c r="BI937">
        <v>1373</v>
      </c>
      <c r="BJ937">
        <v>1364</v>
      </c>
      <c r="BK937">
        <v>1367</v>
      </c>
      <c r="BL937">
        <v>1363</v>
      </c>
      <c r="BM937">
        <v>1377</v>
      </c>
      <c r="BN937">
        <v>1377</v>
      </c>
      <c r="BO937">
        <v>1377</v>
      </c>
      <c r="BP937">
        <v>1408</v>
      </c>
      <c r="BQ937">
        <v>1418</v>
      </c>
      <c r="BR937">
        <v>1409</v>
      </c>
      <c r="BS937" s="10">
        <f t="shared" si="28"/>
        <v>0.31805425631431244</v>
      </c>
      <c r="BT937" s="11" cm="1">
        <f t="array" aca="1" ref="BT937" ca="1">_xlfn.PERCENTILE.INC((OFFSET(E937,0,1,1,COLUMNS(E937:BR937)-1) - E937:BQ937) / E937:BQ937, 0.05) * SQRT(COUNT(E937:BR937) - 1)</f>
        <v>-0.11208069324156573</v>
      </c>
      <c r="BU937" s="10" cm="1">
        <f t="array" aca="1" ref="BU937" ca="1">_xlfn.STDEV.P((E937:BQ937 - OFFSET(E937:BQ937,0,1)) / OFFSET(E937:BQ937,0,1)) * SQRT(COUNT(E937:BR937)-1)</f>
        <v>9.3377902479382255E-2</v>
      </c>
      <c r="BV937" s="10" cm="1">
        <f t="array" ref="BV937">-(MAX(1 - (E937:BR937 / _xlfn.SCAN(E937, E937:BR937, _xlfn.LAMBDA(_xlpm.a,_xlpm.b, MAX(_xlpm.a, _xlpm.b))))))</f>
        <v>-2.3868312757201693E-2</v>
      </c>
      <c r="BW937" s="12">
        <f t="shared" ca="1" si="29"/>
        <v>3.4667544217518604</v>
      </c>
    </row>
    <row r="938" spans="1:75" x14ac:dyDescent="0.45">
      <c r="A938" s="2" t="s">
        <v>1896</v>
      </c>
      <c r="B938" t="s">
        <v>1897</v>
      </c>
      <c r="C938" t="s">
        <v>19</v>
      </c>
      <c r="D938" t="s">
        <v>29</v>
      </c>
      <c r="E938">
        <v>353.4</v>
      </c>
      <c r="F938">
        <v>348.2</v>
      </c>
      <c r="G938">
        <v>346.6</v>
      </c>
      <c r="H938">
        <v>331</v>
      </c>
      <c r="I938">
        <v>327</v>
      </c>
      <c r="J938">
        <v>332.2</v>
      </c>
      <c r="K938">
        <v>321.2</v>
      </c>
      <c r="L938">
        <v>316</v>
      </c>
      <c r="M938">
        <v>306.60000000000002</v>
      </c>
      <c r="N938">
        <v>313.8</v>
      </c>
      <c r="O938">
        <v>312.8</v>
      </c>
      <c r="P938">
        <v>312.60000000000002</v>
      </c>
      <c r="Q938">
        <v>307</v>
      </c>
      <c r="R938">
        <v>307</v>
      </c>
      <c r="S938">
        <v>306</v>
      </c>
      <c r="T938">
        <v>307</v>
      </c>
      <c r="U938">
        <v>311.2</v>
      </c>
      <c r="V938">
        <v>315.60000000000002</v>
      </c>
      <c r="W938">
        <v>305.39999999999998</v>
      </c>
      <c r="X938">
        <v>303.2</v>
      </c>
      <c r="Y938">
        <v>312</v>
      </c>
      <c r="Z938">
        <v>310</v>
      </c>
      <c r="AA938">
        <v>298.60000000000002</v>
      </c>
      <c r="AB938">
        <v>305</v>
      </c>
      <c r="AC938">
        <v>300</v>
      </c>
      <c r="AD938">
        <v>316.2</v>
      </c>
      <c r="AE938">
        <v>311</v>
      </c>
      <c r="AF938">
        <v>302.39999999999998</v>
      </c>
      <c r="AG938">
        <v>304.39999999999998</v>
      </c>
      <c r="AH938">
        <v>301.39999999999998</v>
      </c>
      <c r="AI938">
        <v>289</v>
      </c>
      <c r="AJ938">
        <v>289.60000000000002</v>
      </c>
      <c r="AK938">
        <v>287.39999999999998</v>
      </c>
      <c r="AL938">
        <v>287</v>
      </c>
      <c r="AM938">
        <v>282.2</v>
      </c>
      <c r="AN938">
        <v>271.8</v>
      </c>
      <c r="AO938">
        <v>275.60000000000002</v>
      </c>
      <c r="AP938">
        <v>277</v>
      </c>
      <c r="AQ938">
        <v>274.39999999999998</v>
      </c>
      <c r="AR938">
        <v>280.8</v>
      </c>
      <c r="AS938">
        <v>255</v>
      </c>
      <c r="AT938">
        <v>262.2</v>
      </c>
      <c r="AU938">
        <v>256.8</v>
      </c>
      <c r="AV938">
        <v>264.60000000000002</v>
      </c>
      <c r="AW938">
        <v>265.8</v>
      </c>
      <c r="AX938">
        <v>266.2</v>
      </c>
      <c r="AY938">
        <v>278</v>
      </c>
      <c r="AZ938">
        <v>281.2</v>
      </c>
      <c r="BA938">
        <v>283.2</v>
      </c>
      <c r="BB938">
        <v>273.2</v>
      </c>
      <c r="BC938">
        <v>263</v>
      </c>
      <c r="BD938">
        <v>252</v>
      </c>
      <c r="BE938">
        <v>260.39999999999998</v>
      </c>
      <c r="BF938">
        <v>248.8</v>
      </c>
      <c r="BG938">
        <v>250.8</v>
      </c>
      <c r="BH938">
        <v>251.2</v>
      </c>
      <c r="BI938">
        <v>246.2</v>
      </c>
      <c r="BJ938">
        <v>262.60000000000002</v>
      </c>
      <c r="BK938">
        <v>271.60000000000002</v>
      </c>
      <c r="BL938">
        <v>277.39999999999998</v>
      </c>
      <c r="BM938">
        <v>275.8</v>
      </c>
      <c r="BN938">
        <v>275.8</v>
      </c>
      <c r="BO938">
        <v>275.8</v>
      </c>
      <c r="BP938">
        <v>271.60000000000002</v>
      </c>
      <c r="BQ938">
        <v>268</v>
      </c>
      <c r="BR938">
        <v>285</v>
      </c>
      <c r="BS938" s="10">
        <f t="shared" si="28"/>
        <v>-0.19354838709677413</v>
      </c>
      <c r="BT938" s="11" cm="1">
        <f t="array" aca="1" ref="BT938" ca="1">_xlfn.PERCENTILE.INC((OFFSET(E938,0,1,1,COLUMNS(E938:BR938)-1) - E938:BQ938) / E938:BQ938, 0.05) * SQRT(COUNT(E938:BR938) - 1)</f>
        <v>-0.33610217545897902</v>
      </c>
      <c r="BU938" s="10" cm="1">
        <f t="array" aca="1" ref="BU938" ca="1">_xlfn.STDEV.P((E938:BQ938 - OFFSET(E938:BQ938,0,1)) / OFFSET(E938:BQ938,0,1)) * SQRT(COUNT(E938:BR938)-1)</f>
        <v>0.22435919209148458</v>
      </c>
      <c r="BV938" s="10" cm="1">
        <f t="array" ref="BV938">-(MAX(1 - (E938:BR938 / _xlfn.SCAN(E938, E938:BR938, _xlfn.LAMBDA(_xlpm.a,_xlpm.b, MAX(_xlpm.a, _xlpm.b))))))</f>
        <v>-0.30333899264289754</v>
      </c>
      <c r="BW938" s="12">
        <f t="shared" ca="1" si="29"/>
        <v>-0.83742674122378946</v>
      </c>
    </row>
    <row r="939" spans="1:75" x14ac:dyDescent="0.45">
      <c r="A939" s="2" t="s">
        <v>1898</v>
      </c>
      <c r="B939" t="s">
        <v>1899</v>
      </c>
      <c r="C939" t="s">
        <v>25</v>
      </c>
      <c r="D939" t="s">
        <v>58</v>
      </c>
      <c r="E939">
        <v>585.20000000000005</v>
      </c>
      <c r="F939">
        <v>581</v>
      </c>
      <c r="G939">
        <v>580</v>
      </c>
      <c r="H939">
        <v>579.6</v>
      </c>
      <c r="I939">
        <v>588.79999999999995</v>
      </c>
      <c r="J939">
        <v>591.6</v>
      </c>
      <c r="K939">
        <v>595</v>
      </c>
      <c r="L939">
        <v>594.79999999999995</v>
      </c>
      <c r="M939">
        <v>603.4</v>
      </c>
      <c r="N939">
        <v>609</v>
      </c>
      <c r="O939">
        <v>607.4</v>
      </c>
      <c r="P939">
        <v>613</v>
      </c>
      <c r="Q939">
        <v>618</v>
      </c>
      <c r="R939">
        <v>642.6</v>
      </c>
      <c r="S939">
        <v>642.6</v>
      </c>
      <c r="T939">
        <v>645</v>
      </c>
      <c r="U939">
        <v>641</v>
      </c>
      <c r="V939">
        <v>645</v>
      </c>
      <c r="W939">
        <v>653.4</v>
      </c>
      <c r="X939">
        <v>645.4</v>
      </c>
      <c r="Y939">
        <v>643</v>
      </c>
      <c r="Z939">
        <v>633.79999999999995</v>
      </c>
      <c r="AA939">
        <v>626.20000000000005</v>
      </c>
      <c r="AB939">
        <v>626.6</v>
      </c>
      <c r="AC939">
        <v>626.79999999999995</v>
      </c>
      <c r="AD939">
        <v>632.79999999999995</v>
      </c>
      <c r="AE939">
        <v>621.4</v>
      </c>
      <c r="AF939">
        <v>614.4</v>
      </c>
      <c r="AG939">
        <v>623</v>
      </c>
      <c r="AH939">
        <v>622</v>
      </c>
      <c r="AI939">
        <v>630.4</v>
      </c>
      <c r="AJ939">
        <v>636.4</v>
      </c>
      <c r="AK939">
        <v>637</v>
      </c>
      <c r="AL939">
        <v>618.20000000000005</v>
      </c>
      <c r="AM939">
        <v>634.6</v>
      </c>
      <c r="AN939">
        <v>633.79999999999995</v>
      </c>
      <c r="AO939">
        <v>614.4</v>
      </c>
      <c r="AP939">
        <v>601</v>
      </c>
      <c r="AQ939">
        <v>602.4</v>
      </c>
      <c r="AR939">
        <v>598.6</v>
      </c>
      <c r="AS939">
        <v>579.4</v>
      </c>
      <c r="AT939">
        <v>586.79999999999995</v>
      </c>
      <c r="AU939">
        <v>573.79999999999995</v>
      </c>
      <c r="AV939">
        <v>575.20000000000005</v>
      </c>
      <c r="AW939">
        <v>567</v>
      </c>
      <c r="AX939">
        <v>564.79999999999995</v>
      </c>
      <c r="AY939">
        <v>565.79999999999995</v>
      </c>
      <c r="AZ939">
        <v>580.6</v>
      </c>
      <c r="BA939">
        <v>584.20000000000005</v>
      </c>
      <c r="BB939">
        <v>592.4</v>
      </c>
      <c r="BC939">
        <v>596.4</v>
      </c>
      <c r="BD939">
        <v>597.20000000000005</v>
      </c>
      <c r="BE939">
        <v>583.20000000000005</v>
      </c>
      <c r="BF939">
        <v>576.4</v>
      </c>
      <c r="BG939">
        <v>586</v>
      </c>
      <c r="BH939">
        <v>592</v>
      </c>
      <c r="BI939">
        <v>576.6</v>
      </c>
      <c r="BJ939">
        <v>581.20000000000005</v>
      </c>
      <c r="BK939">
        <v>591.6</v>
      </c>
      <c r="BL939">
        <v>600.6</v>
      </c>
      <c r="BM939">
        <v>600.6</v>
      </c>
      <c r="BN939">
        <v>613</v>
      </c>
      <c r="BO939">
        <v>620</v>
      </c>
      <c r="BP939">
        <v>608</v>
      </c>
      <c r="BQ939">
        <v>608</v>
      </c>
      <c r="BR939">
        <v>608</v>
      </c>
      <c r="BS939" s="10">
        <f t="shared" si="28"/>
        <v>3.8961038961038877E-2</v>
      </c>
      <c r="BT939" s="11" cm="1">
        <f t="array" aca="1" ref="BT939" ca="1">_xlfn.PERCENTILE.INC((OFFSET(E939,0,1,1,COLUMNS(E939:BR939)-1) - E939:BQ939) / E939:BQ939, 0.05) * SQRT(COUNT(E939:BR939) - 1)</f>
        <v>-0.20558239146342039</v>
      </c>
      <c r="BU939" s="10" cm="1">
        <f t="array" aca="1" ref="BU939" ca="1">_xlfn.STDEV.P((E939:BQ939 - OFFSET(E939:BQ939,0,1)) / OFFSET(E939:BQ939,0,1)) * SQRT(COUNT(E939:BR939)-1)</f>
        <v>0.11590727724660485</v>
      </c>
      <c r="BV939" s="10" cm="1">
        <f t="array" ref="BV939">-(MAX(1 - (E939:BR939 / _xlfn.SCAN(E939, E939:BR939, _xlfn.LAMBDA(_xlpm.a,_xlpm.b, MAX(_xlpm.a, _xlpm.b))))))</f>
        <v>-0.13559840832568104</v>
      </c>
      <c r="BW939" s="12">
        <f t="shared" ca="1" si="29"/>
        <v>0.38500636043839115</v>
      </c>
    </row>
    <row r="940" spans="1:75" x14ac:dyDescent="0.45">
      <c r="A940" s="2" t="s">
        <v>1900</v>
      </c>
      <c r="B940" t="s">
        <v>1901</v>
      </c>
      <c r="C940" t="s">
        <v>37</v>
      </c>
      <c r="D940" t="s">
        <v>8</v>
      </c>
      <c r="E940">
        <v>39.936300000000003</v>
      </c>
      <c r="F940">
        <v>40.345700000000001</v>
      </c>
      <c r="G940">
        <v>40.8825</v>
      </c>
      <c r="H940">
        <v>40.281999999999996</v>
      </c>
      <c r="I940">
        <v>40.627699999999997</v>
      </c>
      <c r="J940">
        <v>41.018900000000002</v>
      </c>
      <c r="K940">
        <v>41.1008</v>
      </c>
      <c r="L940">
        <v>41.482900000000001</v>
      </c>
      <c r="M940">
        <v>41.200899999999997</v>
      </c>
      <c r="N940">
        <v>41.546500000000002</v>
      </c>
      <c r="O940">
        <v>41.510199999999998</v>
      </c>
      <c r="P940">
        <v>41.328200000000002</v>
      </c>
      <c r="Q940">
        <v>41.537399999999998</v>
      </c>
      <c r="R940">
        <v>41.573799999999999</v>
      </c>
      <c r="S940">
        <v>41.510199999999998</v>
      </c>
      <c r="T940">
        <v>42.301600000000001</v>
      </c>
      <c r="U940">
        <v>42.2288</v>
      </c>
      <c r="V940">
        <v>42.656399999999998</v>
      </c>
      <c r="W940">
        <v>42.374400000000001</v>
      </c>
      <c r="X940">
        <v>42.174199999999999</v>
      </c>
      <c r="Y940">
        <v>41.846699999999998</v>
      </c>
      <c r="Z940">
        <v>41.755800000000001</v>
      </c>
      <c r="AA940">
        <v>42.019599999999997</v>
      </c>
      <c r="AB940">
        <v>42.510800000000003</v>
      </c>
      <c r="AC940">
        <v>41.7012</v>
      </c>
      <c r="AD940">
        <v>40.936999999999998</v>
      </c>
      <c r="AE940">
        <v>40.955199999999998</v>
      </c>
      <c r="AF940">
        <v>40.773299999999999</v>
      </c>
      <c r="AG940">
        <v>40.645899999999997</v>
      </c>
      <c r="AH940">
        <v>40.6004</v>
      </c>
      <c r="AI940">
        <v>40.354799999999997</v>
      </c>
      <c r="AJ940">
        <v>40.764200000000002</v>
      </c>
      <c r="AK940">
        <v>40.509500000000003</v>
      </c>
      <c r="AL940">
        <v>40.491300000000003</v>
      </c>
      <c r="AM940">
        <v>40.0364</v>
      </c>
      <c r="AN940">
        <v>39.763500000000001</v>
      </c>
      <c r="AO940">
        <v>39.9818</v>
      </c>
      <c r="AP940">
        <v>39.363199999999999</v>
      </c>
      <c r="AQ940">
        <v>39.254100000000001</v>
      </c>
      <c r="AR940">
        <v>39.972700000000003</v>
      </c>
      <c r="AS940">
        <v>38.9084</v>
      </c>
      <c r="AT940">
        <v>39.172199999999997</v>
      </c>
      <c r="AU940">
        <v>39.4724</v>
      </c>
      <c r="AV940">
        <v>39.663400000000003</v>
      </c>
      <c r="AW940">
        <v>39.490600000000001</v>
      </c>
      <c r="AX940">
        <v>39.226799999999997</v>
      </c>
      <c r="AY940">
        <v>39.226799999999997</v>
      </c>
      <c r="AZ940">
        <v>40.281999999999996</v>
      </c>
      <c r="BA940">
        <v>40.109200000000001</v>
      </c>
      <c r="BB940">
        <v>39.645200000000003</v>
      </c>
      <c r="BC940">
        <v>39.799900000000001</v>
      </c>
      <c r="BD940">
        <v>39.881799999999998</v>
      </c>
      <c r="BE940">
        <v>39.254100000000001</v>
      </c>
      <c r="BF940">
        <v>39.408700000000003</v>
      </c>
      <c r="BG940">
        <v>39.763500000000001</v>
      </c>
      <c r="BH940">
        <v>39.627000000000002</v>
      </c>
      <c r="BI940">
        <v>38.835599999999999</v>
      </c>
      <c r="BJ940">
        <v>39.317700000000002</v>
      </c>
      <c r="BK940">
        <v>39.299500000000002</v>
      </c>
      <c r="BL940">
        <v>39.754399999999997</v>
      </c>
      <c r="BM940">
        <v>39.754399999999997</v>
      </c>
      <c r="BN940">
        <v>39.954500000000003</v>
      </c>
      <c r="BO940">
        <v>40.545900000000003</v>
      </c>
      <c r="BP940">
        <v>40.145600000000002</v>
      </c>
      <c r="BQ940">
        <v>40.081899999999997</v>
      </c>
      <c r="BR940">
        <v>40.081899999999997</v>
      </c>
      <c r="BS940" s="10">
        <f t="shared" si="28"/>
        <v>3.6458059459688209E-3</v>
      </c>
      <c r="BT940" s="11" cm="1">
        <f t="array" aca="1" ref="BT940" ca="1">_xlfn.PERCENTILE.INC((OFFSET(E940,0,1,1,COLUMNS(E940:BR940)-1) - E940:BQ940) / E940:BQ940, 0.05) * SQRT(COUNT(E940:BR940) - 1)</f>
        <v>-0.14357503323209914</v>
      </c>
      <c r="BU940" s="10" cm="1">
        <f t="array" aca="1" ref="BU940" ca="1">_xlfn.STDEV.P((E940:BQ940 - OFFSET(E940:BQ940,0,1)) / OFFSET(E940:BQ940,0,1)) * SQRT(COUNT(E940:BR940)-1)</f>
        <v>8.1184608946196266E-2</v>
      </c>
      <c r="BV940" s="10" cm="1">
        <f t="array" ref="BV940">-(MAX(1 - (E940:BR940 / _xlfn.SCAN(E940, E940:BR940, _xlfn.LAMBDA(_xlpm.a,_xlpm.b, MAX(_xlpm.a, _xlpm.b))))))</f>
        <v>-8.957155315497789E-2</v>
      </c>
      <c r="BW940" s="12">
        <f t="shared" ca="1" si="29"/>
        <v>0.11467451856716757</v>
      </c>
    </row>
    <row r="941" spans="1:75" x14ac:dyDescent="0.45">
      <c r="A941" s="2" t="s">
        <v>1902</v>
      </c>
      <c r="B941" t="s">
        <v>1903</v>
      </c>
      <c r="C941" t="s">
        <v>37</v>
      </c>
      <c r="D941" t="s">
        <v>8</v>
      </c>
      <c r="E941">
        <v>3.1234999999999999</v>
      </c>
      <c r="F941">
        <v>3.125</v>
      </c>
      <c r="G941">
        <v>3.258</v>
      </c>
      <c r="H941">
        <v>3.2389999999999999</v>
      </c>
      <c r="I941">
        <v>3.3315000000000001</v>
      </c>
      <c r="J941">
        <v>3.35</v>
      </c>
      <c r="K941">
        <v>3.3490000000000002</v>
      </c>
      <c r="L941">
        <v>3.3835000000000002</v>
      </c>
      <c r="M941">
        <v>3.2759999999999998</v>
      </c>
      <c r="N941">
        <v>3.2810000000000001</v>
      </c>
      <c r="O941">
        <v>3.3454999999999999</v>
      </c>
      <c r="P941">
        <v>3.33</v>
      </c>
      <c r="Q941">
        <v>3.3614999999999999</v>
      </c>
      <c r="R941">
        <v>3.36</v>
      </c>
      <c r="S941">
        <v>3.3134999999999999</v>
      </c>
      <c r="T941">
        <v>3.282</v>
      </c>
      <c r="U941">
        <v>3.3184999999999998</v>
      </c>
      <c r="V941">
        <v>3.3565</v>
      </c>
      <c r="W941">
        <v>3.2610000000000001</v>
      </c>
      <c r="X941">
        <v>3.2805</v>
      </c>
      <c r="Y941">
        <v>3.2765</v>
      </c>
      <c r="Z941">
        <v>3.3435000000000001</v>
      </c>
      <c r="AA941">
        <v>3.2945000000000002</v>
      </c>
      <c r="AB941">
        <v>3.31</v>
      </c>
      <c r="AC941">
        <v>3.2374999999999998</v>
      </c>
      <c r="AD941">
        <v>3.2839999999999998</v>
      </c>
      <c r="AE941">
        <v>3.238</v>
      </c>
      <c r="AF941">
        <v>3.1915</v>
      </c>
      <c r="AG941">
        <v>3.2120000000000002</v>
      </c>
      <c r="AH941">
        <v>3.22</v>
      </c>
      <c r="AI941">
        <v>3.1855000000000002</v>
      </c>
      <c r="AJ941">
        <v>3.2115</v>
      </c>
      <c r="AK941">
        <v>3.2090000000000001</v>
      </c>
      <c r="AL941">
        <v>3.2</v>
      </c>
      <c r="AM941">
        <v>3.1379999999999999</v>
      </c>
      <c r="AN941">
        <v>3.0585</v>
      </c>
      <c r="AO941">
        <v>3.1019999999999999</v>
      </c>
      <c r="AP941">
        <v>3.0634999999999999</v>
      </c>
      <c r="AQ941">
        <v>3.032</v>
      </c>
      <c r="AR941">
        <v>3.0554999999999999</v>
      </c>
      <c r="AS941">
        <v>2.7829999999999999</v>
      </c>
      <c r="AT941">
        <v>2.7835000000000001</v>
      </c>
      <c r="AU941">
        <v>2.75</v>
      </c>
      <c r="AV941">
        <v>2.8220000000000001</v>
      </c>
      <c r="AW941">
        <v>2.7925</v>
      </c>
      <c r="AX941">
        <v>2.7635000000000001</v>
      </c>
      <c r="AY941">
        <v>2.8134999999999999</v>
      </c>
      <c r="AZ941">
        <v>2.8184999999999998</v>
      </c>
      <c r="BA941">
        <v>2.7484999999999999</v>
      </c>
      <c r="BB941">
        <v>2.7174999999999998</v>
      </c>
      <c r="BC941">
        <v>2.7010000000000001</v>
      </c>
      <c r="BD941">
        <v>2.6585000000000001</v>
      </c>
      <c r="BE941">
        <v>2.6865000000000001</v>
      </c>
      <c r="BF941">
        <v>2.6564999999999999</v>
      </c>
      <c r="BG941">
        <v>2.7665000000000002</v>
      </c>
      <c r="BH941">
        <v>2.7749999999999999</v>
      </c>
      <c r="BI941">
        <v>2.7545000000000002</v>
      </c>
      <c r="BJ941">
        <v>2.8109999999999999</v>
      </c>
      <c r="BK941">
        <v>2.8155000000000001</v>
      </c>
      <c r="BL941">
        <v>2.9015</v>
      </c>
      <c r="BM941">
        <v>2.9015</v>
      </c>
      <c r="BN941">
        <v>2.9235000000000002</v>
      </c>
      <c r="BO941">
        <v>2.931</v>
      </c>
      <c r="BP941">
        <v>2.9224999999999999</v>
      </c>
      <c r="BQ941">
        <v>2.9405000000000001</v>
      </c>
      <c r="BR941">
        <v>2.9405000000000001</v>
      </c>
      <c r="BS941" s="10">
        <f t="shared" si="28"/>
        <v>-5.8588122298703325E-2</v>
      </c>
      <c r="BT941" s="11" cm="1">
        <f t="array" aca="1" ref="BT941" ca="1">_xlfn.PERCENTILE.INC((OFFSET(E941,0,1,1,COLUMNS(E941:BR941)-1) - E941:BQ941) / E941:BQ941, 0.05) * SQRT(COUNT(E941:BR941) - 1)</f>
        <v>-0.20345000642571145</v>
      </c>
      <c r="BU941" s="10" cm="1">
        <f t="array" aca="1" ref="BU941" ca="1">_xlfn.STDEV.P((E941:BQ941 - OFFSET(E941:BQ941,0,1)) / OFFSET(E941:BQ941,0,1)) * SQRT(COUNT(E941:BR941)-1)</f>
        <v>0.15614511101479009</v>
      </c>
      <c r="BV941" s="10" cm="1">
        <f t="array" ref="BV941">-(MAX(1 - (E941:BR941 / _xlfn.SCAN(E941, E941:BR941, _xlfn.LAMBDA(_xlpm.a,_xlpm.b, MAX(_xlpm.a, _xlpm.b))))))</f>
        <v>-0.21486626274567766</v>
      </c>
      <c r="BW941" s="12">
        <f t="shared" ca="1" si="29"/>
        <v>-0.33894191085938224</v>
      </c>
    </row>
    <row r="942" spans="1:75" x14ac:dyDescent="0.45">
      <c r="A942" s="2" t="s">
        <v>1904</v>
      </c>
      <c r="B942" t="s">
        <v>1905</v>
      </c>
      <c r="C942" t="s">
        <v>22</v>
      </c>
      <c r="D942" t="s">
        <v>26</v>
      </c>
      <c r="E942">
        <v>194.38</v>
      </c>
      <c r="F942">
        <v>193.35</v>
      </c>
      <c r="G942">
        <v>197.93</v>
      </c>
      <c r="H942">
        <v>194.62</v>
      </c>
      <c r="I942">
        <v>201.64</v>
      </c>
      <c r="J942">
        <v>202.13</v>
      </c>
      <c r="K942">
        <v>202.52</v>
      </c>
      <c r="L942">
        <v>202.32</v>
      </c>
      <c r="M942">
        <v>203.69</v>
      </c>
      <c r="N942">
        <v>206.61</v>
      </c>
      <c r="O942">
        <v>207</v>
      </c>
      <c r="P942">
        <v>207.69</v>
      </c>
      <c r="Q942">
        <v>212.76</v>
      </c>
      <c r="R942">
        <v>210.51</v>
      </c>
      <c r="S942">
        <v>214.02</v>
      </c>
      <c r="T942">
        <v>219.19</v>
      </c>
      <c r="U942">
        <v>215.19</v>
      </c>
      <c r="V942">
        <v>214.8</v>
      </c>
      <c r="W942">
        <v>211.68</v>
      </c>
      <c r="X942">
        <v>212.56</v>
      </c>
      <c r="Y942">
        <v>212.07</v>
      </c>
      <c r="Z942">
        <v>213.05</v>
      </c>
      <c r="AA942">
        <v>213.05</v>
      </c>
      <c r="AB942">
        <v>212.66</v>
      </c>
      <c r="AC942">
        <v>215.97</v>
      </c>
      <c r="AD942">
        <v>215.49</v>
      </c>
      <c r="AE942">
        <v>218.02</v>
      </c>
      <c r="AF942">
        <v>216.95</v>
      </c>
      <c r="AG942">
        <v>216.17</v>
      </c>
      <c r="AH942">
        <v>219.09</v>
      </c>
      <c r="AI942">
        <v>221.04</v>
      </c>
      <c r="AJ942">
        <v>220.17</v>
      </c>
      <c r="AK942">
        <v>223.58</v>
      </c>
      <c r="AL942">
        <v>230.6</v>
      </c>
      <c r="AM942">
        <v>227.38</v>
      </c>
      <c r="AN942">
        <v>226.6</v>
      </c>
      <c r="AO942">
        <v>232.06</v>
      </c>
      <c r="AP942">
        <v>229.33</v>
      </c>
      <c r="AQ942">
        <v>231.28</v>
      </c>
      <c r="AR942">
        <v>233.23</v>
      </c>
      <c r="AS942">
        <v>221.73</v>
      </c>
      <c r="AT942">
        <v>223.68</v>
      </c>
      <c r="AU942">
        <v>218.8</v>
      </c>
      <c r="AV942">
        <v>226.02</v>
      </c>
      <c r="AW942">
        <v>225.04</v>
      </c>
      <c r="AX942">
        <v>223.48</v>
      </c>
      <c r="AY942">
        <v>229.14</v>
      </c>
      <c r="AZ942">
        <v>233.72</v>
      </c>
      <c r="BA942">
        <v>231.38</v>
      </c>
      <c r="BB942">
        <v>230.5</v>
      </c>
      <c r="BC942">
        <v>228.94</v>
      </c>
      <c r="BD942">
        <v>228.16</v>
      </c>
      <c r="BE942">
        <v>226.99</v>
      </c>
      <c r="BF942">
        <v>228.16</v>
      </c>
      <c r="BG942">
        <v>233.43</v>
      </c>
      <c r="BH942">
        <v>230.21</v>
      </c>
      <c r="BI942">
        <v>230.4</v>
      </c>
      <c r="BJ942">
        <v>232.06</v>
      </c>
      <c r="BK942">
        <v>235.77</v>
      </c>
      <c r="BL942">
        <v>245.61</v>
      </c>
      <c r="BM942">
        <v>245.61</v>
      </c>
      <c r="BN942">
        <v>245.52</v>
      </c>
      <c r="BO942">
        <v>248.44</v>
      </c>
      <c r="BP942">
        <v>248.25</v>
      </c>
      <c r="BQ942">
        <v>246.3</v>
      </c>
      <c r="BR942">
        <v>246.3</v>
      </c>
      <c r="BS942" s="10">
        <f t="shared" si="28"/>
        <v>0.26710566930754204</v>
      </c>
      <c r="BT942" s="11" cm="1">
        <f t="array" aca="1" ref="BT942" ca="1">_xlfn.PERCENTILE.INC((OFFSET(E942,0,1,1,COLUMNS(E942:BR942)-1) - E942:BQ942) / E942:BQ942, 0.05) * SQRT(COUNT(E942:BR942) - 1)</f>
        <v>-0.13128173427980466</v>
      </c>
      <c r="BU942" s="10" cm="1">
        <f t="array" aca="1" ref="BU942" ca="1">_xlfn.STDEV.P((E942:BQ942 - OFFSET(E942:BQ942,0,1)) / OFFSET(E942:BQ942,0,1)) * SQRT(COUNT(E942:BR942)-1)</f>
        <v>0.12217210446945498</v>
      </c>
      <c r="BV942" s="10" cm="1">
        <f t="array" ref="BV942">-(MAX(1 - (E942:BR942 / _xlfn.SCAN(E942, E942:BR942, _xlfn.LAMBDA(_xlpm.a,_xlpm.b, MAX(_xlpm.a, _xlpm.b))))))</f>
        <v>-6.1870256828023718E-2</v>
      </c>
      <c r="BW942" s="12">
        <f t="shared" ca="1" si="29"/>
        <v>2.2326673547294007</v>
      </c>
    </row>
    <row r="943" spans="1:75" x14ac:dyDescent="0.45">
      <c r="A943" s="2" t="s">
        <v>1906</v>
      </c>
      <c r="B943" t="s">
        <v>1907</v>
      </c>
      <c r="C943" t="s">
        <v>19</v>
      </c>
      <c r="D943" t="s">
        <v>8</v>
      </c>
      <c r="E943">
        <v>13.82</v>
      </c>
      <c r="F943">
        <v>13.86</v>
      </c>
      <c r="G943">
        <v>14.38</v>
      </c>
      <c r="H943">
        <v>13.9</v>
      </c>
      <c r="I943">
        <v>14.24</v>
      </c>
      <c r="J943">
        <v>14.36</v>
      </c>
      <c r="K943">
        <v>14.48</v>
      </c>
      <c r="L943">
        <v>14.32</v>
      </c>
      <c r="M943">
        <v>14.76</v>
      </c>
      <c r="N943">
        <v>14.7</v>
      </c>
      <c r="O943">
        <v>14.42</v>
      </c>
      <c r="P943">
        <v>14.4</v>
      </c>
      <c r="Q943">
        <v>14.62</v>
      </c>
      <c r="R943">
        <v>14.88</v>
      </c>
      <c r="S943">
        <v>14.72</v>
      </c>
      <c r="T943">
        <v>14.86</v>
      </c>
      <c r="U943">
        <v>14.4</v>
      </c>
      <c r="V943">
        <v>14.44</v>
      </c>
      <c r="W943">
        <v>14.34</v>
      </c>
      <c r="X943">
        <v>13.88</v>
      </c>
      <c r="Y943">
        <v>13.46</v>
      </c>
      <c r="Z943">
        <v>13.98</v>
      </c>
      <c r="AA943">
        <v>14.06</v>
      </c>
      <c r="AB943">
        <v>14.16</v>
      </c>
      <c r="AC943">
        <v>14.06</v>
      </c>
      <c r="AD943">
        <v>13.94</v>
      </c>
      <c r="AE943">
        <v>13.7</v>
      </c>
      <c r="AF943">
        <v>14.18</v>
      </c>
      <c r="AG943">
        <v>14.16</v>
      </c>
      <c r="AH943">
        <v>14.26</v>
      </c>
      <c r="AI943">
        <v>14.54</v>
      </c>
      <c r="AJ943">
        <v>14.14</v>
      </c>
      <c r="AK943">
        <v>13.98</v>
      </c>
      <c r="AL943">
        <v>13.9</v>
      </c>
      <c r="AM943">
        <v>13.7</v>
      </c>
      <c r="AN943">
        <v>13.74</v>
      </c>
      <c r="AO943">
        <v>13.92</v>
      </c>
      <c r="AP943">
        <v>13.82</v>
      </c>
      <c r="AQ943">
        <v>13.82</v>
      </c>
      <c r="AR943">
        <v>13.78</v>
      </c>
      <c r="AS943">
        <v>13.44</v>
      </c>
      <c r="AT943">
        <v>13.52</v>
      </c>
      <c r="AU943">
        <v>13.4</v>
      </c>
      <c r="AV943">
        <v>13.4</v>
      </c>
      <c r="AW943">
        <v>13.06</v>
      </c>
      <c r="AX943">
        <v>12.94</v>
      </c>
      <c r="AY943">
        <v>12.94</v>
      </c>
      <c r="AZ943">
        <v>13.26</v>
      </c>
      <c r="BA943">
        <v>13.62</v>
      </c>
      <c r="BB943">
        <v>13.3</v>
      </c>
      <c r="BC943">
        <v>13.32</v>
      </c>
      <c r="BD943">
        <v>13.12</v>
      </c>
      <c r="BE943">
        <v>12.96</v>
      </c>
      <c r="BF943">
        <v>13.02</v>
      </c>
      <c r="BG943">
        <v>13.2</v>
      </c>
      <c r="BH943">
        <v>13.4</v>
      </c>
      <c r="BI943">
        <v>13.1</v>
      </c>
      <c r="BJ943">
        <v>13.36</v>
      </c>
      <c r="BK943">
        <v>13.42</v>
      </c>
      <c r="BL943">
        <v>13.54</v>
      </c>
      <c r="BM943">
        <v>13.54</v>
      </c>
      <c r="BN943">
        <v>13.62</v>
      </c>
      <c r="BO943">
        <v>13.62</v>
      </c>
      <c r="BP943">
        <v>13.78</v>
      </c>
      <c r="BQ943">
        <v>13.62</v>
      </c>
      <c r="BR943">
        <v>13.62</v>
      </c>
      <c r="BS943" s="10">
        <f t="shared" si="28"/>
        <v>-1.4471780028943637E-2</v>
      </c>
      <c r="BT943" s="11" cm="1">
        <f t="array" aca="1" ref="BT943" ca="1">_xlfn.PERCENTILE.INC((OFFSET(E943,0,1,1,COLUMNS(E943:BR943)-1) - E943:BQ943) / E943:BQ943, 0.05) * SQRT(COUNT(E943:BR943) - 1)</f>
        <v>-0.23952609861674606</v>
      </c>
      <c r="BU943" s="10" cm="1">
        <f t="array" aca="1" ref="BU943" ca="1">_xlfn.STDEV.P((E943:BQ943 - OFFSET(E943:BQ943,0,1)) / OFFSET(E943:BQ943,0,1)) * SQRT(COUNT(E943:BR943)-1)</f>
        <v>0.13743636610954646</v>
      </c>
      <c r="BV943" s="10" cm="1">
        <f t="array" ref="BV943">-(MAX(1 - (E943:BR943 / _xlfn.SCAN(E943, E943:BR943, _xlfn.LAMBDA(_xlpm.a,_xlpm.b, MAX(_xlpm.a, _xlpm.b))))))</f>
        <v>-0.13037634408602161</v>
      </c>
      <c r="BW943" s="12">
        <f t="shared" ca="1" si="29"/>
        <v>-6.4086240623702287E-2</v>
      </c>
    </row>
    <row r="944" spans="1:75" x14ac:dyDescent="0.45">
      <c r="A944" s="2" t="s">
        <v>1908</v>
      </c>
      <c r="B944" t="s">
        <v>1909</v>
      </c>
      <c r="C944" t="s">
        <v>54</v>
      </c>
      <c r="D944" t="s">
        <v>8</v>
      </c>
      <c r="E944">
        <v>116.26</v>
      </c>
      <c r="F944">
        <v>114.78</v>
      </c>
      <c r="G944">
        <v>114.94</v>
      </c>
      <c r="H944">
        <v>116.3</v>
      </c>
      <c r="I944">
        <v>118.26</v>
      </c>
      <c r="J944">
        <v>117.44</v>
      </c>
      <c r="K944">
        <v>117.14</v>
      </c>
      <c r="L944">
        <v>116.94</v>
      </c>
      <c r="M944">
        <v>121.5</v>
      </c>
      <c r="N944">
        <v>124.96</v>
      </c>
      <c r="O944">
        <v>126.28</v>
      </c>
      <c r="P944">
        <v>124.98</v>
      </c>
      <c r="Q944">
        <v>124.74</v>
      </c>
      <c r="R944">
        <v>123.84</v>
      </c>
      <c r="S944">
        <v>119.86</v>
      </c>
      <c r="T944">
        <v>121.28</v>
      </c>
      <c r="U944">
        <v>123.74</v>
      </c>
      <c r="V944">
        <v>126.08</v>
      </c>
      <c r="W944">
        <v>124.9</v>
      </c>
      <c r="X944">
        <v>126.3</v>
      </c>
      <c r="Y944">
        <v>125.32</v>
      </c>
      <c r="Z944">
        <v>126.32</v>
      </c>
      <c r="AA944">
        <v>126.94</v>
      </c>
      <c r="AB944">
        <v>128.44</v>
      </c>
      <c r="AC944">
        <v>128.80000000000001</v>
      </c>
      <c r="AD944">
        <v>128.97999999999999</v>
      </c>
      <c r="AE944">
        <v>128.97999999999999</v>
      </c>
      <c r="AF944">
        <v>128.32</v>
      </c>
      <c r="AG944">
        <v>127.68</v>
      </c>
      <c r="AH944">
        <v>127.14</v>
      </c>
      <c r="AI944">
        <v>125.1</v>
      </c>
      <c r="AJ944">
        <v>124.72</v>
      </c>
      <c r="AK944">
        <v>125.86</v>
      </c>
      <c r="AL944">
        <v>125.46</v>
      </c>
      <c r="AM944">
        <v>124.76</v>
      </c>
      <c r="AN944">
        <v>125.88</v>
      </c>
      <c r="AO944">
        <v>121.66</v>
      </c>
      <c r="AP944">
        <v>119.54</v>
      </c>
      <c r="AQ944">
        <v>118.94</v>
      </c>
      <c r="AR944">
        <v>119.82</v>
      </c>
      <c r="AS944">
        <v>115.22</v>
      </c>
      <c r="AT944">
        <v>116.8</v>
      </c>
      <c r="AU944">
        <v>113.18</v>
      </c>
      <c r="AV944">
        <v>117.08</v>
      </c>
      <c r="AW944">
        <v>114.12</v>
      </c>
      <c r="AX944">
        <v>114.16</v>
      </c>
      <c r="AY944">
        <v>116.3</v>
      </c>
      <c r="AZ944">
        <v>119.64</v>
      </c>
      <c r="BA944">
        <v>118.34</v>
      </c>
      <c r="BB944">
        <v>118.42</v>
      </c>
      <c r="BC944">
        <v>119.38</v>
      </c>
      <c r="BD944">
        <v>122.5</v>
      </c>
      <c r="BE944">
        <v>119.96</v>
      </c>
      <c r="BF944">
        <v>121.14</v>
      </c>
      <c r="BG944">
        <v>122.38</v>
      </c>
      <c r="BH944">
        <v>123.52</v>
      </c>
      <c r="BI944">
        <v>120.5</v>
      </c>
      <c r="BJ944">
        <v>121.4</v>
      </c>
      <c r="BK944">
        <v>122.74</v>
      </c>
      <c r="BL944">
        <v>123.52</v>
      </c>
      <c r="BM944">
        <v>123.52</v>
      </c>
      <c r="BN944">
        <v>124.14</v>
      </c>
      <c r="BO944">
        <v>124.88</v>
      </c>
      <c r="BP944">
        <v>123.56</v>
      </c>
      <c r="BQ944">
        <v>124.9</v>
      </c>
      <c r="BR944">
        <v>124.9</v>
      </c>
      <c r="BS944" s="10">
        <f t="shared" si="28"/>
        <v>7.4316187854808188E-2</v>
      </c>
      <c r="BT944" s="11" cm="1">
        <f t="array" aca="1" ref="BT944" ca="1">_xlfn.PERCENTILE.INC((OFFSET(E944,0,1,1,COLUMNS(E944:BR944)-1) - E944:BQ944) / E944:BQ944, 0.05) * SQRT(COUNT(E944:BR944) - 1)</f>
        <v>-0.24066558741354727</v>
      </c>
      <c r="BU944" s="10" cm="1">
        <f t="array" aca="1" ref="BU944" ca="1">_xlfn.STDEV.P((E944:BQ944 - OFFSET(E944:BQ944,0,1)) / OFFSET(E944:BQ944,0,1)) * SQRT(COUNT(E944:BR944)-1)</f>
        <v>0.1266970793367875</v>
      </c>
      <c r="BV944" s="10" cm="1">
        <f t="array" ref="BV944">-(MAX(1 - (E944:BR944 / _xlfn.SCAN(E944, E944:BR944, _xlfn.LAMBDA(_xlpm.a,_xlpm.b, MAX(_xlpm.a, _xlpm.b))))))</f>
        <v>-0.12249961234299878</v>
      </c>
      <c r="BW944" s="12">
        <f t="shared" ca="1" si="29"/>
        <v>0.63127096751933809</v>
      </c>
    </row>
    <row r="945" spans="1:75" x14ac:dyDescent="0.45">
      <c r="A945" s="2" t="s">
        <v>1910</v>
      </c>
      <c r="B945" t="s">
        <v>1911</v>
      </c>
      <c r="C945" t="s">
        <v>80</v>
      </c>
      <c r="D945" t="s">
        <v>8</v>
      </c>
      <c r="E945">
        <v>82.179100000000005</v>
      </c>
      <c r="F945">
        <v>82.616799999999998</v>
      </c>
      <c r="G945">
        <v>83.024699999999996</v>
      </c>
      <c r="H945">
        <v>82.517300000000006</v>
      </c>
      <c r="I945">
        <v>83.542000000000002</v>
      </c>
      <c r="J945">
        <v>83.860299999999995</v>
      </c>
      <c r="K945">
        <v>84.258200000000002</v>
      </c>
      <c r="L945">
        <v>83.074399999999997</v>
      </c>
      <c r="M945">
        <v>83.094300000000004</v>
      </c>
      <c r="N945">
        <v>83.691199999999995</v>
      </c>
      <c r="O945">
        <v>83.402699999999996</v>
      </c>
      <c r="P945">
        <v>82.228899999999996</v>
      </c>
      <c r="Q945">
        <v>82.198999999999998</v>
      </c>
      <c r="R945">
        <v>83.989599999999996</v>
      </c>
      <c r="S945">
        <v>83.512100000000004</v>
      </c>
      <c r="T945">
        <v>84.6661</v>
      </c>
      <c r="U945">
        <v>85.0839</v>
      </c>
      <c r="V945">
        <v>85.203299999999999</v>
      </c>
      <c r="W945">
        <v>85.322599999999994</v>
      </c>
      <c r="X945">
        <v>85.541499999999999</v>
      </c>
      <c r="Y945">
        <v>85.979200000000006</v>
      </c>
      <c r="Z945">
        <v>87.839399999999998</v>
      </c>
      <c r="AA945">
        <v>89.142600000000002</v>
      </c>
      <c r="AB945">
        <v>89.769300000000001</v>
      </c>
      <c r="AC945">
        <v>89.222200000000001</v>
      </c>
      <c r="AD945">
        <v>87.998599999999996</v>
      </c>
      <c r="AE945">
        <v>87.749899999999997</v>
      </c>
      <c r="AF945">
        <v>88.147800000000004</v>
      </c>
      <c r="AG945">
        <v>89.351500000000001</v>
      </c>
      <c r="AH945">
        <v>89.421099999999996</v>
      </c>
      <c r="AI945">
        <v>88.7547</v>
      </c>
      <c r="AJ945">
        <v>89.600200000000001</v>
      </c>
      <c r="AK945">
        <v>89.699700000000007</v>
      </c>
      <c r="AL945">
        <v>90.127499999999998</v>
      </c>
      <c r="AM945">
        <v>87.809600000000003</v>
      </c>
      <c r="AN945">
        <v>88.436300000000003</v>
      </c>
      <c r="AO945">
        <v>88.893900000000002</v>
      </c>
      <c r="AP945">
        <v>87.918999999999997</v>
      </c>
      <c r="AQ945">
        <v>86.854600000000005</v>
      </c>
      <c r="AR945">
        <v>86.197999999999993</v>
      </c>
      <c r="AS945">
        <v>84.566599999999994</v>
      </c>
      <c r="AT945">
        <v>85.163499999999999</v>
      </c>
      <c r="AU945">
        <v>83.422600000000003</v>
      </c>
      <c r="AV945">
        <v>85.392300000000006</v>
      </c>
      <c r="AW945">
        <v>83.750900000000001</v>
      </c>
      <c r="AX945">
        <v>83.333100000000002</v>
      </c>
      <c r="AY945">
        <v>83.91</v>
      </c>
      <c r="AZ945">
        <v>84.9148</v>
      </c>
      <c r="BA945">
        <v>84.158699999999996</v>
      </c>
      <c r="BB945">
        <v>83.651399999999995</v>
      </c>
      <c r="BC945">
        <v>86.078699999999998</v>
      </c>
      <c r="BD945">
        <v>85.989099999999993</v>
      </c>
      <c r="BE945">
        <v>85.034099999999995</v>
      </c>
      <c r="BF945">
        <v>86.2577</v>
      </c>
      <c r="BG945">
        <v>86.675600000000003</v>
      </c>
      <c r="BH945">
        <v>86.436800000000005</v>
      </c>
      <c r="BI945">
        <v>86.446700000000007</v>
      </c>
      <c r="BJ945">
        <v>87.222700000000003</v>
      </c>
      <c r="BK945">
        <v>87.401700000000005</v>
      </c>
      <c r="BL945">
        <v>87.700199999999995</v>
      </c>
      <c r="BM945">
        <v>87.401700000000005</v>
      </c>
      <c r="BN945">
        <v>88.108000000000004</v>
      </c>
      <c r="BO945">
        <v>88.416399999999996</v>
      </c>
      <c r="BP945">
        <v>88.336799999999997</v>
      </c>
      <c r="BQ945">
        <v>88.665099999999995</v>
      </c>
      <c r="BR945">
        <v>88.117999999999995</v>
      </c>
      <c r="BS945" s="10">
        <f t="shared" si="28"/>
        <v>7.2267766378555975E-2</v>
      </c>
      <c r="BT945" s="11" cm="1">
        <f t="array" aca="1" ref="BT945" ca="1">_xlfn.PERCENTILE.INC((OFFSET(E945,0,1,1,COLUMNS(E945:BR945)-1) - E945:BQ945) / E945:BQ945, 0.05) * SQRT(COUNT(E945:BR945) - 1)</f>
        <v>-0.14476373562308217</v>
      </c>
      <c r="BU945" s="10" cm="1">
        <f t="array" aca="1" ref="BU945" ca="1">_xlfn.STDEV.P((E945:BQ945 - OFFSET(E945:BQ945,0,1)) / OFFSET(E945:BQ945,0,1)) * SQRT(COUNT(E945:BR945)-1)</f>
        <v>8.5633085539691969E-2</v>
      </c>
      <c r="BV945" s="10" cm="1">
        <f t="array" ref="BV945">-(MAX(1 - (E945:BR945 / _xlfn.SCAN(E945, E945:BR945, _xlfn.LAMBDA(_xlpm.a,_xlpm.b, MAX(_xlpm.a, _xlpm.b))))))</f>
        <v>-7.5386535741033489E-2</v>
      </c>
      <c r="BW945" s="12">
        <f t="shared" ca="1" si="29"/>
        <v>0.91006607886893975</v>
      </c>
    </row>
    <row r="946" spans="1:75" x14ac:dyDescent="0.45">
      <c r="A946" s="2" t="s">
        <v>1912</v>
      </c>
      <c r="B946" t="s">
        <v>1913</v>
      </c>
      <c r="C946" t="s">
        <v>80</v>
      </c>
      <c r="D946" t="s">
        <v>8</v>
      </c>
      <c r="E946">
        <v>601</v>
      </c>
      <c r="F946">
        <v>567</v>
      </c>
      <c r="G946">
        <v>611</v>
      </c>
      <c r="H946">
        <v>570</v>
      </c>
      <c r="I946">
        <v>604</v>
      </c>
      <c r="J946">
        <v>575</v>
      </c>
      <c r="K946">
        <v>566</v>
      </c>
      <c r="L946">
        <v>577</v>
      </c>
      <c r="M946">
        <v>599</v>
      </c>
      <c r="N946">
        <v>580</v>
      </c>
      <c r="O946">
        <v>580</v>
      </c>
      <c r="P946">
        <v>577</v>
      </c>
      <c r="Q946">
        <v>573</v>
      </c>
      <c r="R946">
        <v>574</v>
      </c>
      <c r="S946">
        <v>585</v>
      </c>
      <c r="T946">
        <v>583</v>
      </c>
      <c r="U946">
        <v>570</v>
      </c>
      <c r="V946">
        <v>564</v>
      </c>
      <c r="W946">
        <v>523</v>
      </c>
      <c r="X946">
        <v>536</v>
      </c>
      <c r="Y946">
        <v>531</v>
      </c>
      <c r="Z946">
        <v>534</v>
      </c>
      <c r="AA946">
        <v>528</v>
      </c>
      <c r="AB946">
        <v>533</v>
      </c>
      <c r="AC946">
        <v>532</v>
      </c>
      <c r="AD946">
        <v>520</v>
      </c>
      <c r="AE946">
        <v>529</v>
      </c>
      <c r="AF946">
        <v>524</v>
      </c>
      <c r="AG946">
        <v>517</v>
      </c>
      <c r="AH946">
        <v>510</v>
      </c>
      <c r="AI946">
        <v>513</v>
      </c>
      <c r="AJ946">
        <v>511</v>
      </c>
      <c r="AK946">
        <v>504</v>
      </c>
      <c r="AL946">
        <v>506</v>
      </c>
      <c r="AM946">
        <v>508</v>
      </c>
      <c r="AN946">
        <v>519</v>
      </c>
      <c r="AO946">
        <v>506</v>
      </c>
      <c r="AP946">
        <v>489</v>
      </c>
      <c r="AQ946">
        <v>493</v>
      </c>
      <c r="AR946">
        <v>500</v>
      </c>
      <c r="AS946">
        <v>515</v>
      </c>
      <c r="AT946">
        <v>516</v>
      </c>
      <c r="AU946">
        <v>543</v>
      </c>
      <c r="AV946">
        <v>519</v>
      </c>
      <c r="AW946">
        <v>495</v>
      </c>
      <c r="AX946">
        <v>490.5</v>
      </c>
      <c r="AY946">
        <v>476</v>
      </c>
      <c r="AZ946">
        <v>492</v>
      </c>
      <c r="BA946">
        <v>487</v>
      </c>
      <c r="BB946">
        <v>493</v>
      </c>
      <c r="BC946">
        <v>490</v>
      </c>
      <c r="BD946">
        <v>486</v>
      </c>
      <c r="BE946">
        <v>476.5</v>
      </c>
      <c r="BF946">
        <v>482.5</v>
      </c>
      <c r="BG946">
        <v>482</v>
      </c>
      <c r="BH946">
        <v>479</v>
      </c>
      <c r="BI946">
        <v>470</v>
      </c>
      <c r="BJ946">
        <v>474</v>
      </c>
      <c r="BK946">
        <v>490</v>
      </c>
      <c r="BL946">
        <v>486</v>
      </c>
      <c r="BM946">
        <v>486</v>
      </c>
      <c r="BN946">
        <v>482</v>
      </c>
      <c r="BO946">
        <v>483.5</v>
      </c>
      <c r="BP946">
        <v>488</v>
      </c>
      <c r="BQ946">
        <v>499</v>
      </c>
      <c r="BR946">
        <v>499</v>
      </c>
      <c r="BS946" s="10">
        <f t="shared" si="28"/>
        <v>-0.16971713810316139</v>
      </c>
      <c r="BT946" s="11" cm="1">
        <f t="array" aca="1" ref="BT946" ca="1">_xlfn.PERCENTILE.INC((OFFSET(E946,0,1,1,COLUMNS(E946:BR946)-1) - E946:BQ946) / E946:BQ946, 0.05) * SQRT(COUNT(E946:BR946) - 1)</f>
        <v>-0.38424035894161063</v>
      </c>
      <c r="BU946" s="10" cm="1">
        <f t="array" aca="1" ref="BU946" ca="1">_xlfn.STDEV.P((E946:BQ946 - OFFSET(E946:BQ946,0,1)) / OFFSET(E946:BQ946,0,1)) * SQRT(COUNT(E946:BR946)-1)</f>
        <v>0.21765830140465556</v>
      </c>
      <c r="BV946" s="10" cm="1">
        <f t="array" ref="BV946">-(MAX(1 - (E946:BR946 / _xlfn.SCAN(E946, E946:BR946, _xlfn.LAMBDA(_xlpm.a,_xlpm.b, MAX(_xlpm.a, _xlpm.b))))))</f>
        <v>-0.23076923076923073</v>
      </c>
      <c r="BW946" s="12">
        <f t="shared" ca="1" si="29"/>
        <v>-0.75371872813692919</v>
      </c>
    </row>
    <row r="947" spans="1:75" x14ac:dyDescent="0.45">
      <c r="A947" s="2" t="s">
        <v>1914</v>
      </c>
      <c r="B947" t="s">
        <v>1915</v>
      </c>
      <c r="C947" t="s">
        <v>19</v>
      </c>
      <c r="D947" t="s">
        <v>8</v>
      </c>
      <c r="E947">
        <v>71.3</v>
      </c>
      <c r="F947">
        <v>70.650000000000006</v>
      </c>
      <c r="G947">
        <v>71.150000000000006</v>
      </c>
      <c r="H947">
        <v>70.5</v>
      </c>
      <c r="I947">
        <v>71.55</v>
      </c>
      <c r="J947">
        <v>74.849999999999994</v>
      </c>
      <c r="K947">
        <v>74.150000000000006</v>
      </c>
      <c r="L947">
        <v>73.3</v>
      </c>
      <c r="M947">
        <v>73.599999999999994</v>
      </c>
      <c r="N947">
        <v>73.55</v>
      </c>
      <c r="O947">
        <v>74.2</v>
      </c>
      <c r="P947">
        <v>72.650000000000006</v>
      </c>
      <c r="Q947">
        <v>73.599999999999994</v>
      </c>
      <c r="R947">
        <v>72.8</v>
      </c>
      <c r="S947">
        <v>73.150000000000006</v>
      </c>
      <c r="T947">
        <v>72.7</v>
      </c>
      <c r="U947">
        <v>71.849999999999994</v>
      </c>
      <c r="V947">
        <v>72.599999999999994</v>
      </c>
      <c r="W947">
        <v>72.599999999999994</v>
      </c>
      <c r="X947">
        <v>73.55</v>
      </c>
      <c r="Y947">
        <v>73.3</v>
      </c>
      <c r="Z947">
        <v>74.3</v>
      </c>
      <c r="AA947">
        <v>74.3</v>
      </c>
      <c r="AB947">
        <v>74.099999999999994</v>
      </c>
      <c r="AC947">
        <v>74.900000000000006</v>
      </c>
      <c r="AD947">
        <v>75.75</v>
      </c>
      <c r="AE947">
        <v>75</v>
      </c>
      <c r="AF947">
        <v>75.099999999999994</v>
      </c>
      <c r="AG947">
        <v>74.349999999999994</v>
      </c>
      <c r="AH947">
        <v>73.5</v>
      </c>
      <c r="AI947">
        <v>73.099999999999994</v>
      </c>
      <c r="AJ947">
        <v>73.150000000000006</v>
      </c>
      <c r="AK947">
        <v>73</v>
      </c>
      <c r="AL947">
        <v>72.95</v>
      </c>
      <c r="AM947">
        <v>72.45</v>
      </c>
      <c r="AN947">
        <v>71.099999999999994</v>
      </c>
      <c r="AO947">
        <v>70.7</v>
      </c>
      <c r="AP947">
        <v>70.25</v>
      </c>
      <c r="AQ947">
        <v>69.75</v>
      </c>
      <c r="AR947">
        <v>69.95</v>
      </c>
      <c r="AS947">
        <v>68</v>
      </c>
      <c r="AT947">
        <v>68.5</v>
      </c>
      <c r="AU947">
        <v>68.05</v>
      </c>
      <c r="AV947">
        <v>68.650000000000006</v>
      </c>
      <c r="AW947">
        <v>68.2</v>
      </c>
      <c r="AX947">
        <v>67.55</v>
      </c>
      <c r="AY947">
        <v>68.05</v>
      </c>
      <c r="AZ947">
        <v>68.7</v>
      </c>
      <c r="BA947">
        <v>68.55</v>
      </c>
      <c r="BB947">
        <v>68.150000000000006</v>
      </c>
      <c r="BC947">
        <v>67.95</v>
      </c>
      <c r="BD947">
        <v>67.55</v>
      </c>
      <c r="BE947">
        <v>67.55</v>
      </c>
      <c r="BF947">
        <v>67.5</v>
      </c>
      <c r="BG947">
        <v>67.7</v>
      </c>
      <c r="BH947">
        <v>67.75</v>
      </c>
      <c r="BI947">
        <v>67.5</v>
      </c>
      <c r="BJ947">
        <v>68.55</v>
      </c>
      <c r="BK947">
        <v>68.849999999999994</v>
      </c>
      <c r="BL947">
        <v>69.650000000000006</v>
      </c>
      <c r="BM947">
        <v>69.650000000000006</v>
      </c>
      <c r="BN947">
        <v>68.75</v>
      </c>
      <c r="BO947">
        <v>69.95</v>
      </c>
      <c r="BP947">
        <v>70.5</v>
      </c>
      <c r="BQ947">
        <v>69.3</v>
      </c>
      <c r="BR947">
        <v>69.3</v>
      </c>
      <c r="BS947" s="10">
        <f t="shared" si="28"/>
        <v>-2.8050490883590466E-2</v>
      </c>
      <c r="BT947" s="11" cm="1">
        <f t="array" aca="1" ref="BT947" ca="1">_xlfn.PERCENTILE.INC((OFFSET(E947,0,1,1,COLUMNS(E947:BR947)-1) - E947:BQ947) / E947:BQ947, 0.05) * SQRT(COUNT(E947:BR947) - 1)</f>
        <v>-0.13061963371225829</v>
      </c>
      <c r="BU947" s="10" cm="1">
        <f t="array" aca="1" ref="BU947" ca="1">_xlfn.STDEV.P((E947:BQ947 - OFFSET(E947:BQ947,0,1)) / OFFSET(E947:BQ947,0,1)) * SQRT(COUNT(E947:BR947)-1)</f>
        <v>8.8564374016445041E-2</v>
      </c>
      <c r="BV947" s="10" cm="1">
        <f t="array" ref="BV947">-(MAX(1 - (E947:BR947 / _xlfn.SCAN(E947, E947:BR947, _xlfn.LAMBDA(_xlpm.a,_xlpm.b, MAX(_xlpm.a, _xlpm.b))))))</f>
        <v>-0.1089108910891089</v>
      </c>
      <c r="BW947" s="12">
        <f t="shared" ca="1" si="29"/>
        <v>-0.25277083626689034</v>
      </c>
    </row>
    <row r="948" spans="1:75" x14ac:dyDescent="0.45">
      <c r="A948" s="2" t="s">
        <v>1916</v>
      </c>
      <c r="B948" t="s">
        <v>1917</v>
      </c>
      <c r="C948" t="s">
        <v>37</v>
      </c>
      <c r="D948" t="s">
        <v>58</v>
      </c>
      <c r="E948">
        <v>122.1</v>
      </c>
      <c r="F948">
        <v>123.1</v>
      </c>
      <c r="G948">
        <v>122.6</v>
      </c>
      <c r="H948">
        <v>120.5</v>
      </c>
      <c r="I948">
        <v>121.8</v>
      </c>
      <c r="J948">
        <v>122.1</v>
      </c>
      <c r="K948">
        <v>123</v>
      </c>
      <c r="L948">
        <v>126.2</v>
      </c>
      <c r="M948">
        <v>126.5</v>
      </c>
      <c r="N948">
        <v>128.6</v>
      </c>
      <c r="O948">
        <v>129.19999999999999</v>
      </c>
      <c r="P948">
        <v>129.30000000000001</v>
      </c>
      <c r="Q948">
        <v>129.1</v>
      </c>
      <c r="R948">
        <v>129</v>
      </c>
      <c r="S948">
        <v>131.1</v>
      </c>
      <c r="T948">
        <v>132.9</v>
      </c>
      <c r="U948">
        <v>131.4</v>
      </c>
      <c r="V948">
        <v>131.6</v>
      </c>
      <c r="W948">
        <v>134.80000000000001</v>
      </c>
      <c r="X948">
        <v>131</v>
      </c>
      <c r="Y948">
        <v>129.4</v>
      </c>
      <c r="Z948">
        <v>126.6</v>
      </c>
      <c r="AA948">
        <v>128</v>
      </c>
      <c r="AB948">
        <v>129.4</v>
      </c>
      <c r="AC948">
        <v>131.1</v>
      </c>
      <c r="AD948">
        <v>131</v>
      </c>
      <c r="AE948">
        <v>132.4</v>
      </c>
      <c r="AF948">
        <v>131.9</v>
      </c>
      <c r="AG948">
        <v>131.19999999999999</v>
      </c>
      <c r="AH948">
        <v>132.4</v>
      </c>
      <c r="AI948">
        <v>131.6</v>
      </c>
      <c r="AJ948">
        <v>132</v>
      </c>
      <c r="AK948">
        <v>132.5</v>
      </c>
      <c r="AL948">
        <v>131</v>
      </c>
      <c r="AM948">
        <v>129.69999999999999</v>
      </c>
      <c r="AN948">
        <v>130.19999999999999</v>
      </c>
      <c r="AO948">
        <v>131</v>
      </c>
      <c r="AP948">
        <v>131.80000000000001</v>
      </c>
      <c r="AQ948">
        <v>131.5</v>
      </c>
      <c r="AR948">
        <v>130.6</v>
      </c>
      <c r="AS948">
        <v>125.7</v>
      </c>
      <c r="AT948">
        <v>127</v>
      </c>
      <c r="AU948">
        <v>125.3</v>
      </c>
      <c r="AV948">
        <v>128.4</v>
      </c>
      <c r="AW948">
        <v>128.19999999999999</v>
      </c>
      <c r="AX948">
        <v>127.8</v>
      </c>
      <c r="AY948">
        <v>127.3</v>
      </c>
      <c r="AZ948">
        <v>127.7</v>
      </c>
      <c r="BA948">
        <v>126</v>
      </c>
      <c r="BB948">
        <v>125.6</v>
      </c>
      <c r="BC948">
        <v>126.5</v>
      </c>
      <c r="BD948">
        <v>125.1</v>
      </c>
      <c r="BE948">
        <v>123</v>
      </c>
      <c r="BF948">
        <v>123.1</v>
      </c>
      <c r="BG948">
        <v>125.4</v>
      </c>
      <c r="BH948">
        <v>124.2</v>
      </c>
      <c r="BI948">
        <v>123</v>
      </c>
      <c r="BJ948">
        <v>124.4</v>
      </c>
      <c r="BK948">
        <v>126.7</v>
      </c>
      <c r="BL948">
        <v>128.5</v>
      </c>
      <c r="BM948">
        <v>128.5</v>
      </c>
      <c r="BN948">
        <v>129.30000000000001</v>
      </c>
      <c r="BO948">
        <v>131</v>
      </c>
      <c r="BP948">
        <v>131.80000000000001</v>
      </c>
      <c r="BQ948">
        <v>133.19999999999999</v>
      </c>
      <c r="BR948">
        <v>133.19999999999999</v>
      </c>
      <c r="BS948" s="10">
        <f t="shared" si="28"/>
        <v>9.090909090909087E-2</v>
      </c>
      <c r="BT948" s="11" cm="1">
        <f t="array" aca="1" ref="BT948" ca="1">_xlfn.PERCENTILE.INC((OFFSET(E948,0,1,1,COLUMNS(E948:BR948)-1) - E948:BQ948) / E948:BQ948, 0.05) * SQRT(COUNT(E948:BR948) - 1)</f>
        <v>-0.13754545221374567</v>
      </c>
      <c r="BU948" s="10" cm="1">
        <f t="array" aca="1" ref="BU948" ca="1">_xlfn.STDEV.P((E948:BQ948 - OFFSET(E948:BQ948,0,1)) / OFFSET(E948:BQ948,0,1)) * SQRT(COUNT(E948:BR948)-1)</f>
        <v>9.855069243593001E-2</v>
      </c>
      <c r="BV948" s="10" cm="1">
        <f t="array" ref="BV948">-(MAX(1 - (E948:BR948 / _xlfn.SCAN(E948, E948:BR948, _xlfn.LAMBDA(_xlpm.a,_xlpm.b, MAX(_xlpm.a, _xlpm.b))))))</f>
        <v>-8.7537091988130644E-2</v>
      </c>
      <c r="BW948" s="12">
        <f t="shared" ca="1" si="29"/>
        <v>0.97993315442075846</v>
      </c>
    </row>
    <row r="949" spans="1:75" x14ac:dyDescent="0.45">
      <c r="A949" s="2" t="s">
        <v>1918</v>
      </c>
      <c r="B949" t="s">
        <v>1919</v>
      </c>
      <c r="C949" t="s">
        <v>111</v>
      </c>
      <c r="D949" t="s">
        <v>8</v>
      </c>
      <c r="E949">
        <v>15.185</v>
      </c>
      <c r="F949">
        <v>15.42</v>
      </c>
      <c r="G949">
        <v>15.505000000000001</v>
      </c>
      <c r="H949">
        <v>15.2</v>
      </c>
      <c r="I949">
        <v>15.17</v>
      </c>
      <c r="J949">
        <v>15.22</v>
      </c>
      <c r="K949">
        <v>15.32</v>
      </c>
      <c r="L949">
        <v>15.32</v>
      </c>
      <c r="M949">
        <v>14.47</v>
      </c>
      <c r="N949">
        <v>14.225</v>
      </c>
      <c r="O949">
        <v>14.404999999999999</v>
      </c>
      <c r="P949">
        <v>14.31</v>
      </c>
      <c r="Q949">
        <v>14.32</v>
      </c>
      <c r="R949">
        <v>14.55</v>
      </c>
      <c r="S949">
        <v>14.37</v>
      </c>
      <c r="T949">
        <v>14.37</v>
      </c>
      <c r="U949">
        <v>14.525</v>
      </c>
      <c r="V949">
        <v>14.335000000000001</v>
      </c>
      <c r="W949">
        <v>14.24</v>
      </c>
      <c r="X949">
        <v>13.72</v>
      </c>
      <c r="Y949">
        <v>13.66</v>
      </c>
      <c r="Z949">
        <v>13.82</v>
      </c>
      <c r="AA949">
        <v>13.88</v>
      </c>
      <c r="AB949">
        <v>13.875</v>
      </c>
      <c r="AC949">
        <v>13.85</v>
      </c>
      <c r="AD949">
        <v>13.85</v>
      </c>
      <c r="AE949">
        <v>13.71</v>
      </c>
      <c r="AF949">
        <v>13.845000000000001</v>
      </c>
      <c r="AG949">
        <v>13.994999999999999</v>
      </c>
      <c r="AH949">
        <v>13.58</v>
      </c>
      <c r="AI949">
        <v>13.66</v>
      </c>
      <c r="AJ949">
        <v>13.62</v>
      </c>
      <c r="AK949">
        <v>13.555</v>
      </c>
      <c r="AL949">
        <v>13.765000000000001</v>
      </c>
      <c r="AM949">
        <v>13.595000000000001</v>
      </c>
      <c r="AN949">
        <v>13.33</v>
      </c>
      <c r="AO949">
        <v>13.44</v>
      </c>
      <c r="AP949">
        <v>13.21</v>
      </c>
      <c r="AQ949">
        <v>13.1</v>
      </c>
      <c r="AR949">
        <v>13.005000000000001</v>
      </c>
      <c r="AS949">
        <v>12.56</v>
      </c>
      <c r="AT949">
        <v>12.56</v>
      </c>
      <c r="AU949">
        <v>12.445</v>
      </c>
      <c r="AV949">
        <v>12.705</v>
      </c>
      <c r="AW949">
        <v>12.7</v>
      </c>
      <c r="AX949">
        <v>12.41</v>
      </c>
      <c r="AY949">
        <v>12.7</v>
      </c>
      <c r="AZ949">
        <v>12.94</v>
      </c>
      <c r="BA949">
        <v>12.81</v>
      </c>
      <c r="BB949">
        <v>12.76</v>
      </c>
      <c r="BC949">
        <v>12.755000000000001</v>
      </c>
      <c r="BD949">
        <v>12.45</v>
      </c>
      <c r="BE949">
        <v>12.66</v>
      </c>
      <c r="BF949">
        <v>12.48</v>
      </c>
      <c r="BG949">
        <v>12.744999999999999</v>
      </c>
      <c r="BH949">
        <v>12.574999999999999</v>
      </c>
      <c r="BI949">
        <v>12.355</v>
      </c>
      <c r="BJ949">
        <v>12.59</v>
      </c>
      <c r="BK949">
        <v>12.705</v>
      </c>
      <c r="BL949">
        <v>12.755000000000001</v>
      </c>
      <c r="BM949">
        <v>13.01</v>
      </c>
      <c r="BN949">
        <v>13.04</v>
      </c>
      <c r="BO949">
        <v>13.115</v>
      </c>
      <c r="BP949">
        <v>13.09</v>
      </c>
      <c r="BQ949">
        <v>13.09</v>
      </c>
      <c r="BR949">
        <v>13.095000000000001</v>
      </c>
      <c r="BS949" s="10">
        <f t="shared" si="28"/>
        <v>-0.13763582482713202</v>
      </c>
      <c r="BT949" s="11" cm="1">
        <f t="array" aca="1" ref="BT949" ca="1">_xlfn.PERCENTILE.INC((OFFSET(E949,0,1,1,COLUMNS(E949:BR949)-1) - E949:BQ949) / E949:BQ949, 0.05) * SQRT(COUNT(E949:BR949) - 1)</f>
        <v>-0.229816240441159</v>
      </c>
      <c r="BU949" s="10" cm="1">
        <f t="array" aca="1" ref="BU949" ca="1">_xlfn.STDEV.P((E949:BQ949 - OFFSET(E949:BQ949,0,1)) / OFFSET(E949:BQ949,0,1)) * SQRT(COUNT(E949:BR949)-1)</f>
        <v>0.12417055433823104</v>
      </c>
      <c r="BV949" s="10" cm="1">
        <f t="array" ref="BV949">-(MAX(1 - (E949:BR949 / _xlfn.SCAN(E949, E949:BR949, _xlfn.LAMBDA(_xlpm.a,_xlpm.b, MAX(_xlpm.a, _xlpm.b))))))</f>
        <v>-0.20316027088036115</v>
      </c>
      <c r="BW949" s="12">
        <f t="shared" ca="1" si="29"/>
        <v>-1.0628270569498379</v>
      </c>
    </row>
    <row r="950" spans="1:75" x14ac:dyDescent="0.45">
      <c r="A950" s="2" t="s">
        <v>1920</v>
      </c>
      <c r="B950" t="s">
        <v>1921</v>
      </c>
      <c r="C950" t="s">
        <v>111</v>
      </c>
      <c r="D950" t="s">
        <v>8</v>
      </c>
      <c r="E950">
        <v>35.25</v>
      </c>
      <c r="F950">
        <v>36.450000000000003</v>
      </c>
      <c r="G950">
        <v>36.950000000000003</v>
      </c>
      <c r="H950">
        <v>35.75</v>
      </c>
      <c r="I950">
        <v>35.65</v>
      </c>
      <c r="J950">
        <v>36.9</v>
      </c>
      <c r="K950">
        <v>37.200000000000003</v>
      </c>
      <c r="L950">
        <v>36.950000000000003</v>
      </c>
      <c r="M950">
        <v>36.450000000000003</v>
      </c>
      <c r="N950">
        <v>36.549999999999997</v>
      </c>
      <c r="O950">
        <v>37.4</v>
      </c>
      <c r="P950">
        <v>37.4</v>
      </c>
      <c r="Q950">
        <v>36.4</v>
      </c>
      <c r="R950">
        <v>36.200000000000003</v>
      </c>
      <c r="S950">
        <v>35.65</v>
      </c>
      <c r="T950">
        <v>35.450000000000003</v>
      </c>
      <c r="U950">
        <v>35.5</v>
      </c>
      <c r="V950">
        <v>35.5</v>
      </c>
      <c r="W950">
        <v>36.049999999999997</v>
      </c>
      <c r="X950">
        <v>34.9</v>
      </c>
      <c r="Y950">
        <v>35.25</v>
      </c>
      <c r="Z950">
        <v>35.35</v>
      </c>
      <c r="AA950">
        <v>35.5</v>
      </c>
      <c r="AB950">
        <v>34.700000000000003</v>
      </c>
      <c r="AC950">
        <v>35.25</v>
      </c>
      <c r="AD950">
        <v>36.799999999999997</v>
      </c>
      <c r="AE950">
        <v>37.200000000000003</v>
      </c>
      <c r="AF950">
        <v>36.049999999999997</v>
      </c>
      <c r="AG950">
        <v>36</v>
      </c>
      <c r="AH950">
        <v>35.4</v>
      </c>
      <c r="AI950">
        <v>35.9</v>
      </c>
      <c r="AJ950">
        <v>36.25</v>
      </c>
      <c r="AK950">
        <v>35.5</v>
      </c>
      <c r="AL950">
        <v>35.4</v>
      </c>
      <c r="AM950">
        <v>35.35</v>
      </c>
      <c r="AN950">
        <v>33.1</v>
      </c>
      <c r="AO950">
        <v>34.6</v>
      </c>
      <c r="AP950">
        <v>34.15</v>
      </c>
      <c r="AQ950">
        <v>33.85</v>
      </c>
      <c r="AR950">
        <v>31.95</v>
      </c>
      <c r="AS950">
        <v>30.55</v>
      </c>
      <c r="AT950">
        <v>30.35</v>
      </c>
      <c r="AU950">
        <v>29.9</v>
      </c>
      <c r="AV950">
        <v>30.5</v>
      </c>
      <c r="AW950">
        <v>30.65</v>
      </c>
      <c r="AX950">
        <v>30.5</v>
      </c>
      <c r="AY950">
        <v>31.1</v>
      </c>
      <c r="AZ950">
        <v>32</v>
      </c>
      <c r="BA950">
        <v>32.200000000000003</v>
      </c>
      <c r="BB950">
        <v>31.45</v>
      </c>
      <c r="BC950">
        <v>31.9</v>
      </c>
      <c r="BD950">
        <v>30.55</v>
      </c>
      <c r="BE950">
        <v>30.85</v>
      </c>
      <c r="BF950">
        <v>30.55</v>
      </c>
      <c r="BG950">
        <v>31.25</v>
      </c>
      <c r="BH950">
        <v>30.95</v>
      </c>
      <c r="BI950">
        <v>30.35</v>
      </c>
      <c r="BJ950">
        <v>30.9</v>
      </c>
      <c r="BK950">
        <v>31</v>
      </c>
      <c r="BL950">
        <v>31.5</v>
      </c>
      <c r="BM950">
        <v>31.5</v>
      </c>
      <c r="BN950">
        <v>31.5</v>
      </c>
      <c r="BO950">
        <v>31.25</v>
      </c>
      <c r="BP950">
        <v>30.7</v>
      </c>
      <c r="BQ950">
        <v>30.95</v>
      </c>
      <c r="BR950">
        <v>30.95</v>
      </c>
      <c r="BS950" s="10">
        <f t="shared" si="28"/>
        <v>-0.1219858156028369</v>
      </c>
      <c r="BT950" s="11" cm="1">
        <f t="array" aca="1" ref="BT950" ca="1">_xlfn.PERCENTILE.INC((OFFSET(E950,0,1,1,COLUMNS(E950:BR950)-1) - E950:BQ950) / E950:BQ950, 0.05) * SQRT(COUNT(E950:BR950) - 1)</f>
        <v>-0.32532067228405342</v>
      </c>
      <c r="BU950" s="10" cm="1">
        <f t="array" aca="1" ref="BU950" ca="1">_xlfn.STDEV.P((E950:BQ950 - OFFSET(E950:BQ950,0,1)) / OFFSET(E950:BQ950,0,1)) * SQRT(COUNT(E950:BR950)-1)</f>
        <v>0.17460047623643815</v>
      </c>
      <c r="BV950" s="10" cm="1">
        <f t="array" ref="BV950">-(MAX(1 - (E950:BR950 / _xlfn.SCAN(E950, E950:BR950, _xlfn.LAMBDA(_xlpm.a,_xlpm.b, MAX(_xlpm.a, _xlpm.b))))))</f>
        <v>-0.20053475935828879</v>
      </c>
      <c r="BW950" s="12">
        <f t="shared" ca="1" si="29"/>
        <v>-0.66621705799540754</v>
      </c>
    </row>
    <row r="951" spans="1:75" x14ac:dyDescent="0.45">
      <c r="A951" s="2" t="s">
        <v>1922</v>
      </c>
      <c r="B951" t="s">
        <v>1923</v>
      </c>
      <c r="C951" t="s">
        <v>19</v>
      </c>
      <c r="D951" t="s">
        <v>58</v>
      </c>
      <c r="E951">
        <v>54</v>
      </c>
      <c r="F951">
        <v>52.9</v>
      </c>
      <c r="G951">
        <v>51.7</v>
      </c>
      <c r="H951">
        <v>51.3</v>
      </c>
      <c r="I951">
        <v>51.9</v>
      </c>
      <c r="J951">
        <v>51.9</v>
      </c>
      <c r="K951">
        <v>51.4</v>
      </c>
      <c r="L951">
        <v>51.9</v>
      </c>
      <c r="M951">
        <v>52.4</v>
      </c>
      <c r="N951">
        <v>52</v>
      </c>
      <c r="O951">
        <v>51.7</v>
      </c>
      <c r="P951">
        <v>52</v>
      </c>
      <c r="Q951">
        <v>50.5</v>
      </c>
      <c r="R951">
        <v>49.9</v>
      </c>
      <c r="S951">
        <v>50.5</v>
      </c>
      <c r="T951">
        <v>50.7</v>
      </c>
      <c r="U951">
        <v>50.7</v>
      </c>
      <c r="V951">
        <v>51.1</v>
      </c>
      <c r="W951">
        <v>52</v>
      </c>
      <c r="X951">
        <v>51.6</v>
      </c>
      <c r="Y951">
        <v>51.9</v>
      </c>
      <c r="Z951">
        <v>51.9</v>
      </c>
      <c r="AA951">
        <v>51.3</v>
      </c>
      <c r="AB951">
        <v>50.5</v>
      </c>
      <c r="AC951">
        <v>52.8</v>
      </c>
      <c r="AD951">
        <v>51.2</v>
      </c>
      <c r="AE951">
        <v>51.8</v>
      </c>
      <c r="AF951">
        <v>50.8</v>
      </c>
      <c r="AG951">
        <v>51.1</v>
      </c>
      <c r="AH951">
        <v>52.1</v>
      </c>
      <c r="AI951">
        <v>52.4</v>
      </c>
      <c r="AJ951">
        <v>52</v>
      </c>
      <c r="AK951">
        <v>50.1</v>
      </c>
      <c r="AL951">
        <v>50.2</v>
      </c>
      <c r="AM951">
        <v>50.3</v>
      </c>
      <c r="AN951">
        <v>50</v>
      </c>
      <c r="AO951">
        <v>50.1</v>
      </c>
      <c r="AP951">
        <v>50</v>
      </c>
      <c r="AQ951">
        <v>50.4</v>
      </c>
      <c r="AR951">
        <v>49.15</v>
      </c>
      <c r="AS951">
        <v>48.65</v>
      </c>
      <c r="AT951">
        <v>48.55</v>
      </c>
      <c r="AU951">
        <v>46.55</v>
      </c>
      <c r="AV951">
        <v>48.4</v>
      </c>
      <c r="AW951">
        <v>48.7</v>
      </c>
      <c r="AX951">
        <v>47.55</v>
      </c>
      <c r="AY951">
        <v>47</v>
      </c>
      <c r="AZ951">
        <v>48.4</v>
      </c>
      <c r="BA951">
        <v>48.8</v>
      </c>
      <c r="BB951">
        <v>47.6</v>
      </c>
      <c r="BC951">
        <v>48.6</v>
      </c>
      <c r="BD951">
        <v>47.65</v>
      </c>
      <c r="BE951">
        <v>47.9</v>
      </c>
      <c r="BF951">
        <v>47.75</v>
      </c>
      <c r="BG951">
        <v>48</v>
      </c>
      <c r="BH951">
        <v>48.3</v>
      </c>
      <c r="BI951">
        <v>47.7</v>
      </c>
      <c r="BJ951">
        <v>47.6</v>
      </c>
      <c r="BK951">
        <v>48.8</v>
      </c>
      <c r="BL951">
        <v>49.95</v>
      </c>
      <c r="BM951">
        <v>49.95</v>
      </c>
      <c r="BN951">
        <v>50.1</v>
      </c>
      <c r="BO951">
        <v>52</v>
      </c>
      <c r="BP951">
        <v>51</v>
      </c>
      <c r="BQ951">
        <v>51</v>
      </c>
      <c r="BR951">
        <v>51</v>
      </c>
      <c r="BS951" s="10">
        <f t="shared" si="28"/>
        <v>-5.5555555555555552E-2</v>
      </c>
      <c r="BT951" s="11" cm="1">
        <f t="array" aca="1" ref="BT951" ca="1">_xlfn.PERCENTILE.INC((OFFSET(E951,0,1,1,COLUMNS(E951:BR951)-1) - E951:BQ951) / E951:BQ951, 0.05) * SQRT(COUNT(E951:BR951) - 1)</f>
        <v>-0.22604345976227772</v>
      </c>
      <c r="BU951" s="10" cm="1">
        <f t="array" aca="1" ref="BU951" ca="1">_xlfn.STDEV.P((E951:BQ951 - OFFSET(E951:BQ951,0,1)) / OFFSET(E951:BQ951,0,1)) * SQRT(COUNT(E951:BR951)-1)</f>
        <v>0.1388641444822406</v>
      </c>
      <c r="BV951" s="10" cm="1">
        <f t="array" ref="BV951">-(MAX(1 - (E951:BR951 / _xlfn.SCAN(E951, E951:BR951, _xlfn.LAMBDA(_xlpm.a,_xlpm.b, MAX(_xlpm.a, _xlpm.b))))))</f>
        <v>-0.13796296296296306</v>
      </c>
      <c r="BW951" s="12">
        <f t="shared" ca="1" si="29"/>
        <v>-0.35928320979888517</v>
      </c>
    </row>
    <row r="952" spans="1:75" x14ac:dyDescent="0.45">
      <c r="A952" s="2" t="s">
        <v>1924</v>
      </c>
      <c r="B952" t="s">
        <v>1925</v>
      </c>
      <c r="C952" t="s">
        <v>37</v>
      </c>
      <c r="D952" t="s">
        <v>29</v>
      </c>
      <c r="E952">
        <v>218</v>
      </c>
      <c r="F952">
        <v>212</v>
      </c>
      <c r="G952">
        <v>202</v>
      </c>
      <c r="H952">
        <v>200.5</v>
      </c>
      <c r="I952">
        <v>201.5</v>
      </c>
      <c r="J952">
        <v>200</v>
      </c>
      <c r="K952">
        <v>198.8</v>
      </c>
      <c r="L952">
        <v>196.8</v>
      </c>
      <c r="M952">
        <v>195</v>
      </c>
      <c r="N952">
        <v>196</v>
      </c>
      <c r="O952">
        <v>198</v>
      </c>
      <c r="P952">
        <v>206.5</v>
      </c>
      <c r="Q952">
        <v>201</v>
      </c>
      <c r="R952">
        <v>196.2</v>
      </c>
      <c r="S952">
        <v>203</v>
      </c>
      <c r="T952">
        <v>195.8</v>
      </c>
      <c r="U952">
        <v>195.6</v>
      </c>
      <c r="V952">
        <v>197.8</v>
      </c>
      <c r="W952">
        <v>198</v>
      </c>
      <c r="X952">
        <v>195.2</v>
      </c>
      <c r="Y952">
        <v>196.8</v>
      </c>
      <c r="Z952">
        <v>195</v>
      </c>
      <c r="AA952">
        <v>187.2</v>
      </c>
      <c r="AB952">
        <v>185</v>
      </c>
      <c r="AC952">
        <v>186</v>
      </c>
      <c r="AD952">
        <v>195.8</v>
      </c>
      <c r="AE952">
        <v>192.8</v>
      </c>
      <c r="AF952">
        <v>191.4</v>
      </c>
      <c r="AG952">
        <v>198</v>
      </c>
      <c r="AH952">
        <v>197</v>
      </c>
      <c r="AI952">
        <v>198.8</v>
      </c>
      <c r="AJ952">
        <v>196.8</v>
      </c>
      <c r="AK952">
        <v>195</v>
      </c>
      <c r="AL952">
        <v>191.4</v>
      </c>
      <c r="AM952">
        <v>190.2</v>
      </c>
      <c r="AN952">
        <v>192.6</v>
      </c>
      <c r="AO952">
        <v>189.6</v>
      </c>
      <c r="AP952">
        <v>190</v>
      </c>
      <c r="AQ952">
        <v>191</v>
      </c>
      <c r="AR952">
        <v>184</v>
      </c>
      <c r="AS952">
        <v>180.6</v>
      </c>
      <c r="AT952">
        <v>189.4</v>
      </c>
      <c r="AU952">
        <v>188.6</v>
      </c>
      <c r="AV952">
        <v>184.8</v>
      </c>
      <c r="AW952">
        <v>187</v>
      </c>
      <c r="AX952">
        <v>183</v>
      </c>
      <c r="AY952">
        <v>188</v>
      </c>
      <c r="AZ952">
        <v>190.2</v>
      </c>
      <c r="BA952">
        <v>191.8</v>
      </c>
      <c r="BB952">
        <v>190.8</v>
      </c>
      <c r="BC952">
        <v>186</v>
      </c>
      <c r="BD952">
        <v>180</v>
      </c>
      <c r="BE952">
        <v>179.6</v>
      </c>
      <c r="BF952">
        <v>175.6</v>
      </c>
      <c r="BG952">
        <v>176.6</v>
      </c>
      <c r="BH952">
        <v>178.4</v>
      </c>
      <c r="BI952">
        <v>175</v>
      </c>
      <c r="BJ952">
        <v>177</v>
      </c>
      <c r="BK952">
        <v>177.4</v>
      </c>
      <c r="BL952">
        <v>179</v>
      </c>
      <c r="BM952">
        <v>179</v>
      </c>
      <c r="BN952">
        <v>179</v>
      </c>
      <c r="BO952">
        <v>179</v>
      </c>
      <c r="BP952">
        <v>184</v>
      </c>
      <c r="BQ952">
        <v>181</v>
      </c>
      <c r="BR952">
        <v>183.8</v>
      </c>
      <c r="BS952" s="10">
        <f t="shared" si="28"/>
        <v>-0.15688073394495408</v>
      </c>
      <c r="BT952" s="11" cm="1">
        <f t="array" aca="1" ref="BT952" ca="1">_xlfn.PERCENTILE.INC((OFFSET(E952,0,1,1,COLUMNS(E952:BR952)-1) - E952:BQ952) / E952:BQ952, 0.05) * SQRT(COUNT(E952:BR952) - 1)</f>
        <v>-0.28077616528159988</v>
      </c>
      <c r="BU952" s="10" cm="1">
        <f t="array" aca="1" ref="BU952" ca="1">_xlfn.STDEV.P((E952:BQ952 - OFFSET(E952:BQ952,0,1)) / OFFSET(E952:BQ952,0,1)) * SQRT(COUNT(E952:BR952)-1)</f>
        <v>0.16245085915154439</v>
      </c>
      <c r="BV952" s="10" cm="1">
        <f t="array" ref="BV952">-(MAX(1 - (E952:BR952 / _xlfn.SCAN(E952, E952:BR952, _xlfn.LAMBDA(_xlpm.a,_xlpm.b, MAX(_xlpm.a, _xlpm.b))))))</f>
        <v>-0.19724770642201839</v>
      </c>
      <c r="BW952" s="12">
        <f t="shared" ca="1" si="29"/>
        <v>-0.93084600927773231</v>
      </c>
    </row>
    <row r="953" spans="1:75" x14ac:dyDescent="0.45">
      <c r="A953" s="2" t="s">
        <v>1926</v>
      </c>
      <c r="B953" t="s">
        <v>1927</v>
      </c>
      <c r="C953" t="s">
        <v>25</v>
      </c>
      <c r="D953" t="s">
        <v>29</v>
      </c>
      <c r="E953">
        <v>284.5</v>
      </c>
      <c r="F953">
        <v>294.10000000000002</v>
      </c>
      <c r="G953">
        <v>299.39999999999998</v>
      </c>
      <c r="H953">
        <v>290.7</v>
      </c>
      <c r="I953">
        <v>293.5</v>
      </c>
      <c r="J953">
        <v>295.60000000000002</v>
      </c>
      <c r="K953">
        <v>293.7</v>
      </c>
      <c r="L953">
        <v>294.7</v>
      </c>
      <c r="M953">
        <v>294.8</v>
      </c>
      <c r="N953">
        <v>295.7</v>
      </c>
      <c r="O953">
        <v>296.60000000000002</v>
      </c>
      <c r="P953">
        <v>294.7</v>
      </c>
      <c r="Q953">
        <v>296.8</v>
      </c>
      <c r="R953">
        <v>297.2</v>
      </c>
      <c r="S953">
        <v>296.2</v>
      </c>
      <c r="T953">
        <v>293.60000000000002</v>
      </c>
      <c r="U953">
        <v>295.89999999999998</v>
      </c>
      <c r="V953">
        <v>301.39999999999998</v>
      </c>
      <c r="W953">
        <v>306.5</v>
      </c>
      <c r="X953">
        <v>299.60000000000002</v>
      </c>
      <c r="Y953">
        <v>299.39999999999998</v>
      </c>
      <c r="Z953">
        <v>294.7</v>
      </c>
      <c r="AA953">
        <v>293.3</v>
      </c>
      <c r="AB953">
        <v>288.89999999999998</v>
      </c>
      <c r="AC953">
        <v>281.8</v>
      </c>
      <c r="AD953">
        <v>284.3</v>
      </c>
      <c r="AE953">
        <v>289.2</v>
      </c>
      <c r="AF953">
        <v>289.7</v>
      </c>
      <c r="AG953">
        <v>293.60000000000002</v>
      </c>
      <c r="AH953">
        <v>294.2</v>
      </c>
      <c r="AI953">
        <v>295</v>
      </c>
      <c r="AJ953">
        <v>294.7</v>
      </c>
      <c r="AK953">
        <v>291.7</v>
      </c>
      <c r="AL953">
        <v>288</v>
      </c>
      <c r="AM953">
        <v>293.39999999999998</v>
      </c>
      <c r="AN953">
        <v>292.60000000000002</v>
      </c>
      <c r="AO953">
        <v>295.7</v>
      </c>
      <c r="AP953">
        <v>293.2</v>
      </c>
      <c r="AQ953">
        <v>295</v>
      </c>
      <c r="AR953">
        <v>295.39999999999998</v>
      </c>
      <c r="AS953">
        <v>293.60000000000002</v>
      </c>
      <c r="AT953">
        <v>289.7</v>
      </c>
      <c r="AU953">
        <v>276.60000000000002</v>
      </c>
      <c r="AV953">
        <v>280.2</v>
      </c>
      <c r="AW953">
        <v>278.8</v>
      </c>
      <c r="AX953">
        <v>278.2</v>
      </c>
      <c r="AY953">
        <v>280</v>
      </c>
      <c r="AZ953">
        <v>278.7</v>
      </c>
      <c r="BA953">
        <v>276.89999999999998</v>
      </c>
      <c r="BB953">
        <v>275.5</v>
      </c>
      <c r="BC953">
        <v>275.2</v>
      </c>
      <c r="BD953">
        <v>272.10000000000002</v>
      </c>
      <c r="BE953">
        <v>275.3</v>
      </c>
      <c r="BF953">
        <v>270.2</v>
      </c>
      <c r="BG953">
        <v>270.8</v>
      </c>
      <c r="BH953">
        <v>271.2</v>
      </c>
      <c r="BI953">
        <v>272.7</v>
      </c>
      <c r="BJ953">
        <v>272</v>
      </c>
      <c r="BK953">
        <v>273.7</v>
      </c>
      <c r="BL953">
        <v>273.7</v>
      </c>
      <c r="BM953">
        <v>274.89999999999998</v>
      </c>
      <c r="BN953">
        <v>274.89999999999998</v>
      </c>
      <c r="BO953">
        <v>274.89999999999998</v>
      </c>
      <c r="BP953">
        <v>278.89999999999998</v>
      </c>
      <c r="BQ953">
        <v>277.39999999999998</v>
      </c>
      <c r="BR953">
        <v>275.8</v>
      </c>
      <c r="BS953" s="10">
        <f t="shared" si="28"/>
        <v>-3.0579964850615073E-2</v>
      </c>
      <c r="BT953" s="11" cm="1">
        <f t="array" aca="1" ref="BT953" ca="1">_xlfn.PERCENTILE.INC((OFFSET(E953,0,1,1,COLUMNS(E953:BR953)-1) - E953:BQ953) / E953:BQ953, 0.05) * SQRT(COUNT(E953:BR953) - 1)</f>
        <v>-0.17507061257923495</v>
      </c>
      <c r="BU953" s="10" cm="1">
        <f t="array" aca="1" ref="BU953" ca="1">_xlfn.STDEV.P((E953:BQ953 - OFFSET(E953:BQ953,0,1)) / OFFSET(E953:BQ953,0,1)) * SQRT(COUNT(E953:BR953)-1)</f>
        <v>0.10085530244733762</v>
      </c>
      <c r="BV953" s="10" cm="1">
        <f t="array" ref="BV953">-(MAX(1 - (E953:BR953 / _xlfn.SCAN(E953, E953:BR953, _xlfn.LAMBDA(_xlpm.a,_xlpm.b, MAX(_xlpm.a, _xlpm.b))))))</f>
        <v>-0.11843393148450243</v>
      </c>
      <c r="BW953" s="12">
        <f t="shared" ca="1" si="29"/>
        <v>-0.24704665244175078</v>
      </c>
    </row>
    <row r="954" spans="1:75" x14ac:dyDescent="0.45">
      <c r="A954" s="2" t="s">
        <v>1928</v>
      </c>
      <c r="B954" t="s">
        <v>1929</v>
      </c>
      <c r="C954" t="s">
        <v>80</v>
      </c>
      <c r="D954" t="s">
        <v>8</v>
      </c>
      <c r="E954">
        <v>117.8</v>
      </c>
      <c r="F954">
        <v>119.6</v>
      </c>
      <c r="G954">
        <v>119.2</v>
      </c>
      <c r="H954">
        <v>116.8</v>
      </c>
      <c r="I954">
        <v>119.2</v>
      </c>
      <c r="J954">
        <v>118.4</v>
      </c>
      <c r="K954">
        <v>116.6</v>
      </c>
      <c r="L954">
        <v>119.2</v>
      </c>
      <c r="M954">
        <v>123.4</v>
      </c>
      <c r="N954">
        <v>127.2</v>
      </c>
      <c r="O954">
        <v>126.4</v>
      </c>
      <c r="P954">
        <v>127.2</v>
      </c>
      <c r="Q954">
        <v>128.80000000000001</v>
      </c>
      <c r="R954">
        <v>130.4</v>
      </c>
      <c r="S954">
        <v>131.6</v>
      </c>
      <c r="T954">
        <v>134.80000000000001</v>
      </c>
      <c r="U954">
        <v>133</v>
      </c>
      <c r="V954">
        <v>132</v>
      </c>
      <c r="W954">
        <v>130</v>
      </c>
      <c r="X954">
        <v>137.4</v>
      </c>
      <c r="Y954">
        <v>138</v>
      </c>
      <c r="Z954">
        <v>139.4</v>
      </c>
      <c r="AA954">
        <v>139.19999999999999</v>
      </c>
      <c r="AB954">
        <v>140</v>
      </c>
      <c r="AC954">
        <v>139.80000000000001</v>
      </c>
      <c r="AD954">
        <v>136.4</v>
      </c>
      <c r="AE954">
        <v>136.19999999999999</v>
      </c>
      <c r="AF954">
        <v>137.4</v>
      </c>
      <c r="AG954">
        <v>135.80000000000001</v>
      </c>
      <c r="AH954">
        <v>138.19999999999999</v>
      </c>
      <c r="AI954">
        <v>129.6</v>
      </c>
      <c r="AJ954">
        <v>137.19999999999999</v>
      </c>
      <c r="AK954">
        <v>137.6</v>
      </c>
      <c r="AL954">
        <v>135.80000000000001</v>
      </c>
      <c r="AM954">
        <v>137.6</v>
      </c>
      <c r="AN954">
        <v>142.4</v>
      </c>
      <c r="AO954">
        <v>140.19999999999999</v>
      </c>
      <c r="AP954">
        <v>132.80000000000001</v>
      </c>
      <c r="AQ954">
        <v>129.6</v>
      </c>
      <c r="AR954">
        <v>129.19999999999999</v>
      </c>
      <c r="AS954">
        <v>132.4</v>
      </c>
      <c r="AT954">
        <v>131.80000000000001</v>
      </c>
      <c r="AU954">
        <v>133.6</v>
      </c>
      <c r="AV954">
        <v>131.4</v>
      </c>
      <c r="AW954">
        <v>129</v>
      </c>
      <c r="AX954">
        <v>125.4</v>
      </c>
      <c r="AY954">
        <v>129.19999999999999</v>
      </c>
      <c r="AZ954">
        <v>134</v>
      </c>
      <c r="BA954">
        <v>133</v>
      </c>
      <c r="BB954">
        <v>134.6</v>
      </c>
      <c r="BC954">
        <v>132</v>
      </c>
      <c r="BD954">
        <v>132.6</v>
      </c>
      <c r="BE954">
        <v>131</v>
      </c>
      <c r="BF954">
        <v>130.19999999999999</v>
      </c>
      <c r="BG954">
        <v>129</v>
      </c>
      <c r="BH954">
        <v>127</v>
      </c>
      <c r="BI954">
        <v>126.2</v>
      </c>
      <c r="BJ954">
        <v>126.2</v>
      </c>
      <c r="BK954">
        <v>130.19999999999999</v>
      </c>
      <c r="BL954">
        <v>132.4</v>
      </c>
      <c r="BM954">
        <v>132.4</v>
      </c>
      <c r="BN954">
        <v>135.19999999999999</v>
      </c>
      <c r="BO954">
        <v>133.80000000000001</v>
      </c>
      <c r="BP954">
        <v>135</v>
      </c>
      <c r="BQ954">
        <v>137.80000000000001</v>
      </c>
      <c r="BR954">
        <v>137.80000000000001</v>
      </c>
      <c r="BS954" s="10">
        <f t="shared" si="28"/>
        <v>0.16977928692699504</v>
      </c>
      <c r="BT954" s="11" cm="1">
        <f t="array" aca="1" ref="BT954" ca="1">_xlfn.PERCENTILE.INC((OFFSET(E954,0,1,1,COLUMNS(E954:BR954)-1) - E954:BQ954) / E954:BQ954, 0.05) * SQRT(COUNT(E954:BR954) - 1)</f>
        <v>-0.19571649366054264</v>
      </c>
      <c r="BU954" s="10" cm="1">
        <f t="array" aca="1" ref="BU954" ca="1">_xlfn.STDEV.P((E954:BQ954 - OFFSET(E954:BQ954,0,1)) / OFFSET(E954:BQ954,0,1)) * SQRT(COUNT(E954:BR954)-1)</f>
        <v>0.17323487823163192</v>
      </c>
      <c r="BV954" s="10" cm="1">
        <f t="array" ref="BV954">-(MAX(1 - (E954:BR954 / _xlfn.SCAN(E954, E954:BR954, _xlfn.LAMBDA(_xlpm.a,_xlpm.b, MAX(_xlpm.a, _xlpm.b))))))</f>
        <v>-0.1193820224719101</v>
      </c>
      <c r="BW954" s="12">
        <f t="shared" ca="1" si="29"/>
        <v>1.0127480604247043</v>
      </c>
    </row>
    <row r="955" spans="1:75" x14ac:dyDescent="0.45">
      <c r="A955" s="2" t="s">
        <v>1930</v>
      </c>
      <c r="B955" t="s">
        <v>1931</v>
      </c>
      <c r="C955" t="s">
        <v>7</v>
      </c>
      <c r="D955" t="s">
        <v>26</v>
      </c>
      <c r="E955">
        <v>136.94999999999999</v>
      </c>
      <c r="F955">
        <v>136.4</v>
      </c>
      <c r="G955">
        <v>137.19999999999999</v>
      </c>
      <c r="H955">
        <v>138.75</v>
      </c>
      <c r="I955">
        <v>140.4</v>
      </c>
      <c r="J955">
        <v>138</v>
      </c>
      <c r="K955">
        <v>138.1</v>
      </c>
      <c r="L955">
        <v>135.5</v>
      </c>
      <c r="M955">
        <v>137.1</v>
      </c>
      <c r="N955">
        <v>138.19999999999999</v>
      </c>
      <c r="O955">
        <v>137.65</v>
      </c>
      <c r="P955">
        <v>136.5</v>
      </c>
      <c r="Q955">
        <v>137.15</v>
      </c>
      <c r="R955">
        <v>136.69999999999999</v>
      </c>
      <c r="S955">
        <v>136.30000000000001</v>
      </c>
      <c r="T955">
        <v>138.85</v>
      </c>
      <c r="U955">
        <v>137.6</v>
      </c>
      <c r="V955">
        <v>139.69999999999999</v>
      </c>
      <c r="W955">
        <v>137.80000000000001</v>
      </c>
      <c r="X955">
        <v>137.85</v>
      </c>
      <c r="Y955">
        <v>133.9</v>
      </c>
      <c r="Z955">
        <v>138.65</v>
      </c>
      <c r="AA955">
        <v>135.5</v>
      </c>
      <c r="AB955">
        <v>137.25</v>
      </c>
      <c r="AC955">
        <v>134.94999999999999</v>
      </c>
      <c r="AD955">
        <v>133.55000000000001</v>
      </c>
      <c r="AE955">
        <v>131.80000000000001</v>
      </c>
      <c r="AF955">
        <v>134.19999999999999</v>
      </c>
      <c r="AG955">
        <v>134.30000000000001</v>
      </c>
      <c r="AH955">
        <v>137.15</v>
      </c>
      <c r="AI955">
        <v>139.6</v>
      </c>
      <c r="AJ955">
        <v>139.44999999999999</v>
      </c>
      <c r="AK955">
        <v>140</v>
      </c>
      <c r="AL955">
        <v>142.15</v>
      </c>
      <c r="AM955">
        <v>143.44999999999999</v>
      </c>
      <c r="AN955">
        <v>145.55000000000001</v>
      </c>
      <c r="AO955">
        <v>146.69999999999999</v>
      </c>
      <c r="AP955">
        <v>146.75</v>
      </c>
      <c r="AQ955">
        <v>149.15</v>
      </c>
      <c r="AR955">
        <v>150.55000000000001</v>
      </c>
      <c r="AS955">
        <v>147.5</v>
      </c>
      <c r="AT955">
        <v>150.69999999999999</v>
      </c>
      <c r="AU955">
        <v>147.44999999999999</v>
      </c>
      <c r="AV955">
        <v>151.6</v>
      </c>
      <c r="AW955">
        <v>152.44999999999999</v>
      </c>
      <c r="AX955">
        <v>149.69999999999999</v>
      </c>
      <c r="AY955">
        <v>151.69999999999999</v>
      </c>
      <c r="AZ955">
        <v>154.15</v>
      </c>
      <c r="BA955">
        <v>153.19999999999999</v>
      </c>
      <c r="BB955">
        <v>153.94999999999999</v>
      </c>
      <c r="BC955">
        <v>154.19999999999999</v>
      </c>
      <c r="BD955">
        <v>154.9</v>
      </c>
      <c r="BE955">
        <v>153.1</v>
      </c>
      <c r="BF955">
        <v>152.94999999999999</v>
      </c>
      <c r="BG955">
        <v>156.30000000000001</v>
      </c>
      <c r="BH955">
        <v>156.05000000000001</v>
      </c>
      <c r="BI955">
        <v>152.94999999999999</v>
      </c>
      <c r="BJ955">
        <v>152.85</v>
      </c>
      <c r="BK955">
        <v>153</v>
      </c>
      <c r="BL955">
        <v>156.25</v>
      </c>
      <c r="BM955">
        <v>156.25</v>
      </c>
      <c r="BN955">
        <v>158.44999999999999</v>
      </c>
      <c r="BO955">
        <v>159.6</v>
      </c>
      <c r="BP955">
        <v>160.5</v>
      </c>
      <c r="BQ955">
        <v>160.75</v>
      </c>
      <c r="BR955">
        <v>160.75</v>
      </c>
      <c r="BS955" s="10">
        <f t="shared" si="28"/>
        <v>0.17378605330412569</v>
      </c>
      <c r="BT955" s="11" cm="1">
        <f t="array" aca="1" ref="BT955" ca="1">_xlfn.PERCENTILE.INC((OFFSET(E955,0,1,1,COLUMNS(E955:BR955)-1) - E955:BQ955) / E955:BQ955, 0.05) * SQRT(COUNT(E955:BR955) - 1)</f>
        <v>-0.16269898698860788</v>
      </c>
      <c r="BU955" s="10" cm="1">
        <f t="array" aca="1" ref="BU955" ca="1">_xlfn.STDEV.P((E955:BQ955 - OFFSET(E955:BQ955,0,1)) / OFFSET(E955:BQ955,0,1)) * SQRT(COUNT(E955:BR955)-1)</f>
        <v>0.10875713701366367</v>
      </c>
      <c r="BV955" s="10" cm="1">
        <f t="array" ref="BV955">-(MAX(1 - (E955:BR955 / _xlfn.SCAN(E955, E955:BR955, _xlfn.LAMBDA(_xlpm.a,_xlpm.b, MAX(_xlpm.a, _xlpm.b))))))</f>
        <v>-6.1253561253561184E-2</v>
      </c>
      <c r="BW955" s="12">
        <f t="shared" ca="1" si="29"/>
        <v>1.6500071464880557</v>
      </c>
    </row>
    <row r="956" spans="1:75" x14ac:dyDescent="0.45">
      <c r="A956" s="2" t="s">
        <v>1932</v>
      </c>
      <c r="B956" t="s">
        <v>1933</v>
      </c>
      <c r="C956" t="s">
        <v>54</v>
      </c>
      <c r="D956" t="s">
        <v>58</v>
      </c>
      <c r="E956">
        <v>430.7</v>
      </c>
      <c r="F956">
        <v>425.8</v>
      </c>
      <c r="G956">
        <v>431</v>
      </c>
      <c r="H956">
        <v>420.6</v>
      </c>
      <c r="I956">
        <v>425.4</v>
      </c>
      <c r="J956">
        <v>430.9</v>
      </c>
      <c r="K956">
        <v>421.4</v>
      </c>
      <c r="L956">
        <v>423</v>
      </c>
      <c r="M956">
        <v>437.1</v>
      </c>
      <c r="N956">
        <v>446.6</v>
      </c>
      <c r="O956">
        <v>440.5</v>
      </c>
      <c r="P956">
        <v>445.8</v>
      </c>
      <c r="Q956">
        <v>448.6</v>
      </c>
      <c r="R956">
        <v>457.7</v>
      </c>
      <c r="S956">
        <v>456.3</v>
      </c>
      <c r="T956">
        <v>459</v>
      </c>
      <c r="U956">
        <v>456</v>
      </c>
      <c r="V956">
        <v>464.2</v>
      </c>
      <c r="W956">
        <v>454</v>
      </c>
      <c r="X956">
        <v>449.6</v>
      </c>
      <c r="Y956">
        <v>435.7</v>
      </c>
      <c r="Z956">
        <v>435.8</v>
      </c>
      <c r="AA956">
        <v>432</v>
      </c>
      <c r="AB956">
        <v>434.7</v>
      </c>
      <c r="AC956">
        <v>442</v>
      </c>
      <c r="AD956">
        <v>443.2</v>
      </c>
      <c r="AE956">
        <v>439.7</v>
      </c>
      <c r="AF956">
        <v>444.2</v>
      </c>
      <c r="AG956">
        <v>452</v>
      </c>
      <c r="AH956">
        <v>462.6</v>
      </c>
      <c r="AI956">
        <v>460.1</v>
      </c>
      <c r="AJ956">
        <v>463.4</v>
      </c>
      <c r="AK956">
        <v>464.2</v>
      </c>
      <c r="AL956">
        <v>461.6</v>
      </c>
      <c r="AM956">
        <v>456.2</v>
      </c>
      <c r="AN956">
        <v>460</v>
      </c>
      <c r="AO956">
        <v>459.6</v>
      </c>
      <c r="AP956">
        <v>437</v>
      </c>
      <c r="AQ956">
        <v>430.2</v>
      </c>
      <c r="AR956">
        <v>420.6</v>
      </c>
      <c r="AS956">
        <v>405.8</v>
      </c>
      <c r="AT956">
        <v>410.4</v>
      </c>
      <c r="AU956">
        <v>404.3</v>
      </c>
      <c r="AV956">
        <v>404.2</v>
      </c>
      <c r="AW956">
        <v>397.7</v>
      </c>
      <c r="AX956">
        <v>386.6</v>
      </c>
      <c r="AY956">
        <v>380.8</v>
      </c>
      <c r="AZ956">
        <v>384.2</v>
      </c>
      <c r="BA956">
        <v>378.7</v>
      </c>
      <c r="BB956">
        <v>362.1</v>
      </c>
      <c r="BC956">
        <v>354.5</v>
      </c>
      <c r="BD956">
        <v>348.2</v>
      </c>
      <c r="BE956">
        <v>336.3</v>
      </c>
      <c r="BF956">
        <v>333.7</v>
      </c>
      <c r="BG956">
        <v>339.4</v>
      </c>
      <c r="BH956">
        <v>340.4</v>
      </c>
      <c r="BI956">
        <v>339.8</v>
      </c>
      <c r="BJ956">
        <v>338.1</v>
      </c>
      <c r="BK956">
        <v>343.7</v>
      </c>
      <c r="BL956">
        <v>345.9</v>
      </c>
      <c r="BM956">
        <v>345.9</v>
      </c>
      <c r="BN956">
        <v>346.3</v>
      </c>
      <c r="BO956">
        <v>341.1</v>
      </c>
      <c r="BP956">
        <v>338.9</v>
      </c>
      <c r="BQ956">
        <v>340.1</v>
      </c>
      <c r="BR956">
        <v>340.1</v>
      </c>
      <c r="BS956" s="10">
        <f t="shared" si="28"/>
        <v>-0.21035523566287431</v>
      </c>
      <c r="BT956" s="11" cm="1">
        <f t="array" aca="1" ref="BT956" ca="1">_xlfn.PERCENTILE.INC((OFFSET(E956,0,1,1,COLUMNS(E956:BR956)-1) - E956:BQ956) / E956:BQ956, 0.05) * SQRT(COUNT(E956:BR956) - 1)</f>
        <v>-0.27027818439626095</v>
      </c>
      <c r="BU956" s="10" cm="1">
        <f t="array" aca="1" ref="BU956" ca="1">_xlfn.STDEV.P((E956:BQ956 - OFFSET(E956:BQ956,0,1)) / OFFSET(E956:BQ956,0,1)) * SQRT(COUNT(E956:BR956)-1)</f>
        <v>0.13644016147492743</v>
      </c>
      <c r="BV956" s="10" cm="1">
        <f t="array" ref="BV956">-(MAX(1 - (E956:BR956 / _xlfn.SCAN(E956, E956:BR956, _xlfn.LAMBDA(_xlpm.a,_xlpm.b, MAX(_xlpm.a, _xlpm.b))))))</f>
        <v>-0.2811288237828522</v>
      </c>
      <c r="BW956" s="12">
        <f t="shared" ca="1" si="29"/>
        <v>-1.5002271578261717</v>
      </c>
    </row>
    <row r="957" spans="1:75" x14ac:dyDescent="0.45">
      <c r="A957" s="2" t="s">
        <v>1934</v>
      </c>
      <c r="B957" t="s">
        <v>1935</v>
      </c>
      <c r="C957" t="s">
        <v>22</v>
      </c>
      <c r="D957" t="s">
        <v>8</v>
      </c>
      <c r="E957">
        <v>142.52000000000001</v>
      </c>
      <c r="F957">
        <v>140.63999999999999</v>
      </c>
      <c r="G957">
        <v>143.13999999999999</v>
      </c>
      <c r="H957">
        <v>140.52000000000001</v>
      </c>
      <c r="I957">
        <v>143.22</v>
      </c>
      <c r="J957">
        <v>140.76</v>
      </c>
      <c r="K957">
        <v>138.72</v>
      </c>
      <c r="L957">
        <v>139.22</v>
      </c>
      <c r="M957">
        <v>140.58000000000001</v>
      </c>
      <c r="N957">
        <v>144.16</v>
      </c>
      <c r="O957">
        <v>144.28</v>
      </c>
      <c r="P957">
        <v>142.54</v>
      </c>
      <c r="Q957">
        <v>142.9</v>
      </c>
      <c r="R957">
        <v>142.78</v>
      </c>
      <c r="S957">
        <v>140.52000000000001</v>
      </c>
      <c r="T957">
        <v>141.80000000000001</v>
      </c>
      <c r="U957">
        <v>140.6</v>
      </c>
      <c r="V957">
        <v>142.84</v>
      </c>
      <c r="W957">
        <v>146.28</v>
      </c>
      <c r="X957">
        <v>148.9</v>
      </c>
      <c r="Y957">
        <v>148.9</v>
      </c>
      <c r="Z957">
        <v>149.04</v>
      </c>
      <c r="AA957">
        <v>150.19999999999999</v>
      </c>
      <c r="AB957">
        <v>152.52000000000001</v>
      </c>
      <c r="AC957">
        <v>153.88</v>
      </c>
      <c r="AD957">
        <v>153.19999999999999</v>
      </c>
      <c r="AE957">
        <v>154.56</v>
      </c>
      <c r="AF957">
        <v>154.28</v>
      </c>
      <c r="AG957">
        <v>153.97999999999999</v>
      </c>
      <c r="AH957">
        <v>154.82</v>
      </c>
      <c r="AI957">
        <v>156.02000000000001</v>
      </c>
      <c r="AJ957">
        <v>156.24</v>
      </c>
      <c r="AK957">
        <v>155.88</v>
      </c>
      <c r="AL957">
        <v>158.62</v>
      </c>
      <c r="AM957">
        <v>159.66</v>
      </c>
      <c r="AN957">
        <v>161.41999999999999</v>
      </c>
      <c r="AO957">
        <v>162.1</v>
      </c>
      <c r="AP957">
        <v>159.9</v>
      </c>
      <c r="AQ957">
        <v>156.16</v>
      </c>
      <c r="AR957">
        <v>156.72</v>
      </c>
      <c r="AS957">
        <v>151.58000000000001</v>
      </c>
      <c r="AT957">
        <v>151.24</v>
      </c>
      <c r="AU957">
        <v>156.22</v>
      </c>
      <c r="AV957">
        <v>162.76</v>
      </c>
      <c r="AW957">
        <v>161.13999999999999</v>
      </c>
      <c r="AX957">
        <v>159.88</v>
      </c>
      <c r="AY957">
        <v>161.63999999999999</v>
      </c>
      <c r="AZ957">
        <v>167.26</v>
      </c>
      <c r="BA957">
        <v>166.3</v>
      </c>
      <c r="BB957">
        <v>167.82</v>
      </c>
      <c r="BC957">
        <v>166.92</v>
      </c>
      <c r="BD957">
        <v>167.02</v>
      </c>
      <c r="BE957">
        <v>162.76</v>
      </c>
      <c r="BF957">
        <v>165</v>
      </c>
      <c r="BG957">
        <v>167.82</v>
      </c>
      <c r="BH957">
        <v>165.68</v>
      </c>
      <c r="BI957">
        <v>164.66</v>
      </c>
      <c r="BJ957">
        <v>166.34</v>
      </c>
      <c r="BK957">
        <v>167.94</v>
      </c>
      <c r="BL957">
        <v>170.78</v>
      </c>
      <c r="BM957">
        <v>170.5</v>
      </c>
      <c r="BN957">
        <v>172.52</v>
      </c>
      <c r="BO957">
        <v>173.18</v>
      </c>
      <c r="BP957">
        <v>173.04</v>
      </c>
      <c r="BQ957">
        <v>172.84</v>
      </c>
      <c r="BR957">
        <v>172.46</v>
      </c>
      <c r="BS957" s="10">
        <f t="shared" si="28"/>
        <v>0.21007577883805778</v>
      </c>
      <c r="BT957" s="11" cm="1">
        <f t="array" aca="1" ref="BT957" ca="1">_xlfn.PERCENTILE.INC((OFFSET(E957,0,1,1,COLUMNS(E957:BR957)-1) - E957:BQ957) / E957:BQ957, 0.05) * SQRT(COUNT(E957:BR957) - 1)</f>
        <v>-0.14575176307938134</v>
      </c>
      <c r="BU957" s="10" cm="1">
        <f t="array" aca="1" ref="BU957" ca="1">_xlfn.STDEV.P((E957:BQ957 - OFFSET(E957:BQ957,0,1)) / OFFSET(E957:BQ957,0,1)) * SQRT(COUNT(E957:BR957)-1)</f>
        <v>0.11287499337136228</v>
      </c>
      <c r="BV957" s="10" cm="1">
        <f t="array" ref="BV957">-(MAX(1 - (E957:BR957 / _xlfn.SCAN(E957, E957:BR957, _xlfn.LAMBDA(_xlpm.a,_xlpm.b, MAX(_xlpm.a, _xlpm.b))))))</f>
        <v>-6.6995681677976426E-2</v>
      </c>
      <c r="BW957" s="12">
        <f t="shared" ca="1" si="29"/>
        <v>1.9113159823475436</v>
      </c>
    </row>
    <row r="958" spans="1:75" x14ac:dyDescent="0.45">
      <c r="A958" s="2" t="s">
        <v>1936</v>
      </c>
      <c r="B958" t="s">
        <v>1937</v>
      </c>
      <c r="C958" t="s">
        <v>22</v>
      </c>
      <c r="D958" t="s">
        <v>136</v>
      </c>
      <c r="E958">
        <v>615</v>
      </c>
      <c r="F958">
        <v>608</v>
      </c>
      <c r="G958">
        <v>612</v>
      </c>
      <c r="H958">
        <v>620</v>
      </c>
      <c r="I958">
        <v>629</v>
      </c>
      <c r="J958">
        <v>626</v>
      </c>
      <c r="K958">
        <v>608</v>
      </c>
      <c r="L958">
        <v>618</v>
      </c>
      <c r="M958">
        <v>630</v>
      </c>
      <c r="N958">
        <v>623</v>
      </c>
      <c r="O958">
        <v>635</v>
      </c>
      <c r="P958">
        <v>629</v>
      </c>
      <c r="Q958">
        <v>632</v>
      </c>
      <c r="R958">
        <v>647</v>
      </c>
      <c r="S958">
        <v>636</v>
      </c>
      <c r="T958">
        <v>635</v>
      </c>
      <c r="U958">
        <v>626</v>
      </c>
      <c r="V958">
        <v>626</v>
      </c>
      <c r="W958">
        <v>631</v>
      </c>
      <c r="X958">
        <v>628</v>
      </c>
      <c r="Y958">
        <v>626</v>
      </c>
      <c r="Z958">
        <v>633</v>
      </c>
      <c r="AA958">
        <v>634</v>
      </c>
      <c r="AB958">
        <v>647</v>
      </c>
      <c r="AC958">
        <v>637</v>
      </c>
      <c r="AD958">
        <v>643</v>
      </c>
      <c r="AE958">
        <v>633</v>
      </c>
      <c r="AF958">
        <v>637</v>
      </c>
      <c r="AG958">
        <v>633</v>
      </c>
      <c r="AH958">
        <v>600</v>
      </c>
      <c r="AI958">
        <v>594</v>
      </c>
      <c r="AJ958">
        <v>580</v>
      </c>
      <c r="AK958">
        <v>570</v>
      </c>
      <c r="AL958">
        <v>578</v>
      </c>
      <c r="AM958">
        <v>570</v>
      </c>
      <c r="AN958">
        <v>562</v>
      </c>
      <c r="AO958">
        <v>556</v>
      </c>
      <c r="AP958">
        <v>550</v>
      </c>
      <c r="AQ958">
        <v>550</v>
      </c>
      <c r="AR958">
        <v>549</v>
      </c>
      <c r="AS958">
        <v>540</v>
      </c>
      <c r="AT958">
        <v>528</v>
      </c>
      <c r="AU958">
        <v>530</v>
      </c>
      <c r="AV958">
        <v>535</v>
      </c>
      <c r="AW958">
        <v>535</v>
      </c>
      <c r="AX958">
        <v>534</v>
      </c>
      <c r="AY958">
        <v>533</v>
      </c>
      <c r="AZ958">
        <v>543</v>
      </c>
      <c r="BA958">
        <v>545</v>
      </c>
      <c r="BB958">
        <v>551</v>
      </c>
      <c r="BC958">
        <v>549</v>
      </c>
      <c r="BD958">
        <v>547</v>
      </c>
      <c r="BE958">
        <v>539</v>
      </c>
      <c r="BF958">
        <v>541</v>
      </c>
      <c r="BG958">
        <v>559</v>
      </c>
      <c r="BH958">
        <v>546</v>
      </c>
      <c r="BI958">
        <v>534</v>
      </c>
      <c r="BJ958">
        <v>548</v>
      </c>
      <c r="BK958">
        <v>556</v>
      </c>
      <c r="BL958">
        <v>563</v>
      </c>
      <c r="BM958">
        <v>563</v>
      </c>
      <c r="BN958">
        <v>570</v>
      </c>
      <c r="BO958">
        <v>575</v>
      </c>
      <c r="BP958">
        <v>576</v>
      </c>
      <c r="BQ958">
        <v>569</v>
      </c>
      <c r="BR958">
        <v>569</v>
      </c>
      <c r="BS958" s="10">
        <f t="shared" si="28"/>
        <v>-7.4796747967479676E-2</v>
      </c>
      <c r="BT958" s="11" cm="1">
        <f t="array" aca="1" ref="BT958" ca="1">_xlfn.PERCENTILE.INC((OFFSET(E958,0,1,1,COLUMNS(E958:BR958)-1) - E958:BQ958) / E958:BQ958, 0.05) * SQRT(COUNT(E958:BR958) - 1)</f>
        <v>-0.18582774965070559</v>
      </c>
      <c r="BU958" s="10" cm="1">
        <f t="array" aca="1" ref="BU958" ca="1">_xlfn.STDEV.P((E958:BQ958 - OFFSET(E958:BQ958,0,1)) / OFFSET(E958:BQ958,0,1)) * SQRT(COUNT(E958:BR958)-1)</f>
        <v>0.12196055266567019</v>
      </c>
      <c r="BV958" s="10" cm="1">
        <f t="array" ref="BV958">-(MAX(1 - (E958:BR958 / _xlfn.SCAN(E958, E958:BR958, _xlfn.LAMBDA(_xlpm.a,_xlpm.b, MAX(_xlpm.a, _xlpm.b))))))</f>
        <v>-0.18392581143740339</v>
      </c>
      <c r="BW958" s="12">
        <f t="shared" ca="1" si="29"/>
        <v>-0.56684515162040061</v>
      </c>
    </row>
    <row r="959" spans="1:75" x14ac:dyDescent="0.45">
      <c r="A959" s="2" t="s">
        <v>1938</v>
      </c>
      <c r="B959" t="s">
        <v>1939</v>
      </c>
      <c r="C959" t="s">
        <v>22</v>
      </c>
      <c r="D959" t="s">
        <v>34</v>
      </c>
      <c r="E959">
        <v>250.5</v>
      </c>
      <c r="F959">
        <v>249.2</v>
      </c>
      <c r="G959">
        <v>248.3</v>
      </c>
      <c r="H959">
        <v>247</v>
      </c>
      <c r="I959">
        <v>249.2</v>
      </c>
      <c r="J959">
        <v>248.7</v>
      </c>
      <c r="K959">
        <v>249</v>
      </c>
      <c r="L959">
        <v>251.3</v>
      </c>
      <c r="M959">
        <v>251.9</v>
      </c>
      <c r="N959">
        <v>252</v>
      </c>
      <c r="O959">
        <v>256.10000000000002</v>
      </c>
      <c r="P959">
        <v>256</v>
      </c>
      <c r="Q959">
        <v>255.8</v>
      </c>
      <c r="R959">
        <v>254.3</v>
      </c>
      <c r="S959">
        <v>239.1</v>
      </c>
      <c r="T959">
        <v>246.5</v>
      </c>
      <c r="U959">
        <v>242.3</v>
      </c>
      <c r="V959">
        <v>241.4</v>
      </c>
      <c r="W959">
        <v>240.4</v>
      </c>
      <c r="X959">
        <v>238.6</v>
      </c>
      <c r="Y959">
        <v>238.2</v>
      </c>
      <c r="Z959">
        <v>238.1</v>
      </c>
      <c r="AA959">
        <v>243.4</v>
      </c>
      <c r="AB959">
        <v>250</v>
      </c>
      <c r="AC959">
        <v>250.5</v>
      </c>
      <c r="AD959">
        <v>251</v>
      </c>
      <c r="AE959">
        <v>250.7</v>
      </c>
      <c r="AF959">
        <v>248.4</v>
      </c>
      <c r="AG959">
        <v>251.4</v>
      </c>
      <c r="AH959">
        <v>254.1</v>
      </c>
      <c r="AI959">
        <v>256.89999999999998</v>
      </c>
      <c r="AJ959">
        <v>256.60000000000002</v>
      </c>
      <c r="AK959">
        <v>258</v>
      </c>
      <c r="AL959">
        <v>258.60000000000002</v>
      </c>
      <c r="AM959">
        <v>256.60000000000002</v>
      </c>
      <c r="AN959">
        <v>257.60000000000002</v>
      </c>
      <c r="AO959">
        <v>251.5</v>
      </c>
      <c r="AP959">
        <v>246.9</v>
      </c>
      <c r="AQ959">
        <v>245.2</v>
      </c>
      <c r="AR959">
        <v>245.4</v>
      </c>
      <c r="AS959">
        <v>241.4</v>
      </c>
      <c r="AT959">
        <v>240.3</v>
      </c>
      <c r="AU959">
        <v>237</v>
      </c>
      <c r="AV959">
        <v>242.5</v>
      </c>
      <c r="AW959">
        <v>246.6</v>
      </c>
      <c r="AX959">
        <v>244.3</v>
      </c>
      <c r="AY959">
        <v>246.2</v>
      </c>
      <c r="AZ959">
        <v>252.9</v>
      </c>
      <c r="BA959">
        <v>249.7</v>
      </c>
      <c r="BB959">
        <v>249.1</v>
      </c>
      <c r="BC959">
        <v>246.1</v>
      </c>
      <c r="BD959">
        <v>243.7</v>
      </c>
      <c r="BE959">
        <v>240.4</v>
      </c>
      <c r="BF959">
        <v>241.3</v>
      </c>
      <c r="BG959">
        <v>244.5</v>
      </c>
      <c r="BH959">
        <v>241.4</v>
      </c>
      <c r="BI959">
        <v>237.3</v>
      </c>
      <c r="BJ959">
        <v>237.2</v>
      </c>
      <c r="BK959">
        <v>239.8</v>
      </c>
      <c r="BL959">
        <v>246</v>
      </c>
      <c r="BM959">
        <v>246</v>
      </c>
      <c r="BN959">
        <v>248.4</v>
      </c>
      <c r="BO959">
        <v>248.1</v>
      </c>
      <c r="BP959">
        <v>249.3</v>
      </c>
      <c r="BQ959">
        <v>245.5</v>
      </c>
      <c r="BR959">
        <v>245.5</v>
      </c>
      <c r="BS959" s="10">
        <f t="shared" si="28"/>
        <v>-1.9960079840319361E-2</v>
      </c>
      <c r="BT959" s="11" cm="1">
        <f t="array" aca="1" ref="BT959" ca="1">_xlfn.PERCENTILE.INC((OFFSET(E959,0,1,1,COLUMNS(E959:BR959)-1) - E959:BQ959) / E959:BQ959, 0.05) * SQRT(COUNT(E959:BR959) - 1)</f>
        <v>-0.13728157195500071</v>
      </c>
      <c r="BU959" s="10" cm="1">
        <f t="array" aca="1" ref="BU959" ca="1">_xlfn.STDEV.P((E959:BQ959 - OFFSET(E959:BQ959,0,1)) / OFFSET(E959:BQ959,0,1)) * SQRT(COUNT(E959:BR959)-1)</f>
        <v>0.11439455520265943</v>
      </c>
      <c r="BV959" s="10" cm="1">
        <f t="array" ref="BV959">-(MAX(1 - (E959:BR959 / _xlfn.SCAN(E959, E959:BR959, _xlfn.LAMBDA(_xlpm.a,_xlpm.b, MAX(_xlpm.a, _xlpm.b))))))</f>
        <v>-8.3526682134570818E-2</v>
      </c>
      <c r="BW959" s="12">
        <f t="shared" ca="1" si="29"/>
        <v>-0.12497168081988407</v>
      </c>
    </row>
    <row r="960" spans="1:75" x14ac:dyDescent="0.45">
      <c r="A960" s="2" t="s">
        <v>1940</v>
      </c>
      <c r="B960" t="s">
        <v>1941</v>
      </c>
      <c r="C960" t="s">
        <v>11</v>
      </c>
      <c r="D960" t="s">
        <v>34</v>
      </c>
      <c r="E960">
        <v>534.6</v>
      </c>
      <c r="F960">
        <v>543.4</v>
      </c>
      <c r="G960">
        <v>543.20000000000005</v>
      </c>
      <c r="H960">
        <v>536</v>
      </c>
      <c r="I960">
        <v>534.20000000000005</v>
      </c>
      <c r="J960">
        <v>537</v>
      </c>
      <c r="K960">
        <v>538.4</v>
      </c>
      <c r="L960">
        <v>542.6</v>
      </c>
      <c r="M960">
        <v>544</v>
      </c>
      <c r="N960">
        <v>542.6</v>
      </c>
      <c r="O960">
        <v>544.79999999999995</v>
      </c>
      <c r="P960">
        <v>543</v>
      </c>
      <c r="Q960">
        <v>539.4</v>
      </c>
      <c r="R960">
        <v>544.6</v>
      </c>
      <c r="S960">
        <v>543.79999999999995</v>
      </c>
      <c r="T960">
        <v>547.4</v>
      </c>
      <c r="U960">
        <v>550.4</v>
      </c>
      <c r="V960">
        <v>555.20000000000005</v>
      </c>
      <c r="W960">
        <v>547.79999999999995</v>
      </c>
      <c r="X960">
        <v>507.2</v>
      </c>
      <c r="Y960">
        <v>498.4</v>
      </c>
      <c r="Z960">
        <v>497.1</v>
      </c>
      <c r="AA960">
        <v>498.5</v>
      </c>
      <c r="AB960">
        <v>500.6</v>
      </c>
      <c r="AC960">
        <v>501</v>
      </c>
      <c r="AD960">
        <v>500.8</v>
      </c>
      <c r="AE960">
        <v>498.4</v>
      </c>
      <c r="AF960">
        <v>506.8</v>
      </c>
      <c r="AG960">
        <v>507.4</v>
      </c>
      <c r="AH960">
        <v>505.2</v>
      </c>
      <c r="AI960">
        <v>510</v>
      </c>
      <c r="AJ960">
        <v>509.2</v>
      </c>
      <c r="AK960">
        <v>510</v>
      </c>
      <c r="AL960">
        <v>522.6</v>
      </c>
      <c r="AM960">
        <v>523.20000000000005</v>
      </c>
      <c r="AN960">
        <v>517</v>
      </c>
      <c r="AO960">
        <v>522</v>
      </c>
      <c r="AP960">
        <v>523.6</v>
      </c>
      <c r="AQ960">
        <v>528.4</v>
      </c>
      <c r="AR960">
        <v>527.79999999999995</v>
      </c>
      <c r="AS960">
        <v>518</v>
      </c>
      <c r="AT960">
        <v>513.4</v>
      </c>
      <c r="AU960">
        <v>510.4</v>
      </c>
      <c r="AV960">
        <v>512</v>
      </c>
      <c r="AW960">
        <v>507.2</v>
      </c>
      <c r="AX960">
        <v>508</v>
      </c>
      <c r="AY960">
        <v>509.2</v>
      </c>
      <c r="AZ960">
        <v>510</v>
      </c>
      <c r="BA960">
        <v>506.4</v>
      </c>
      <c r="BB960">
        <v>508.6</v>
      </c>
      <c r="BC960">
        <v>509.8</v>
      </c>
      <c r="BD960">
        <v>509.2</v>
      </c>
      <c r="BE960">
        <v>512.79999999999995</v>
      </c>
      <c r="BF960">
        <v>513.20000000000005</v>
      </c>
      <c r="BG960">
        <v>519.79999999999995</v>
      </c>
      <c r="BH960">
        <v>518</v>
      </c>
      <c r="BI960">
        <v>514.4</v>
      </c>
      <c r="BJ960">
        <v>518.79999999999995</v>
      </c>
      <c r="BK960">
        <v>515</v>
      </c>
      <c r="BL960">
        <v>517.4</v>
      </c>
      <c r="BM960">
        <v>517.4</v>
      </c>
      <c r="BN960">
        <v>515</v>
      </c>
      <c r="BO960">
        <v>517.6</v>
      </c>
      <c r="BP960">
        <v>514</v>
      </c>
      <c r="BQ960">
        <v>514.6</v>
      </c>
      <c r="BR960">
        <v>514.6</v>
      </c>
      <c r="BS960" s="10">
        <f t="shared" si="28"/>
        <v>-3.741114852225963E-2</v>
      </c>
      <c r="BT960" s="11" cm="1">
        <f t="array" aca="1" ref="BT960" ca="1">_xlfn.PERCENTILE.INC((OFFSET(E960,0,1,1,COLUMNS(E960:BR960)-1) - E960:BQ960) / E960:BQ960, 0.05) * SQRT(COUNT(E960:BR960) - 1)</f>
        <v>-0.10733913803838496</v>
      </c>
      <c r="BU960" s="10" cm="1">
        <f t="array" aca="1" ref="BU960" ca="1">_xlfn.STDEV.P((E960:BQ960 - OFFSET(E960:BQ960,0,1)) / OFFSET(E960:BQ960,0,1)) * SQRT(COUNT(E960:BR960)-1)</f>
        <v>0.10138936423565827</v>
      </c>
      <c r="BV960" s="10" cm="1">
        <f t="array" ref="BV960">-(MAX(1 - (E960:BR960 / _xlfn.SCAN(E960, E960:BR960, _xlfn.LAMBDA(_xlpm.a,_xlpm.b, MAX(_xlpm.a, _xlpm.b))))))</f>
        <v>-0.10464697406340062</v>
      </c>
      <c r="BW960" s="12">
        <f t="shared" ca="1" si="29"/>
        <v>-0.31312109274568539</v>
      </c>
    </row>
    <row r="961" spans="1:75" x14ac:dyDescent="0.45">
      <c r="A961" s="2" t="s">
        <v>1942</v>
      </c>
      <c r="B961" t="s">
        <v>1943</v>
      </c>
      <c r="C961" t="s">
        <v>37</v>
      </c>
      <c r="D961" t="s">
        <v>8</v>
      </c>
      <c r="E961">
        <v>25.19</v>
      </c>
      <c r="F961">
        <v>25.39</v>
      </c>
      <c r="G961">
        <v>25.64</v>
      </c>
      <c r="H961">
        <v>24.9</v>
      </c>
      <c r="I961">
        <v>23.86</v>
      </c>
      <c r="J961">
        <v>23.82</v>
      </c>
      <c r="K961">
        <v>23.88</v>
      </c>
      <c r="L961">
        <v>23.79</v>
      </c>
      <c r="M961">
        <v>23.78</v>
      </c>
      <c r="N961">
        <v>24.21</v>
      </c>
      <c r="O961">
        <v>24</v>
      </c>
      <c r="P961">
        <v>23.79</v>
      </c>
      <c r="Q961">
        <v>24.38</v>
      </c>
      <c r="R961">
        <v>24.45</v>
      </c>
      <c r="S961">
        <v>24.38</v>
      </c>
      <c r="T961">
        <v>24.4</v>
      </c>
      <c r="U961">
        <v>24.73</v>
      </c>
      <c r="V961">
        <v>24.87</v>
      </c>
      <c r="W961">
        <v>27.91</v>
      </c>
      <c r="X961">
        <v>28.17</v>
      </c>
      <c r="Y961">
        <v>29.1</v>
      </c>
      <c r="Z961">
        <v>28.95</v>
      </c>
      <c r="AA961">
        <v>28.79</v>
      </c>
      <c r="AB961">
        <v>29.02</v>
      </c>
      <c r="AC961">
        <v>28.73</v>
      </c>
      <c r="AD961">
        <v>28.8</v>
      </c>
      <c r="AE961">
        <v>28.56</v>
      </c>
      <c r="AF961">
        <v>28</v>
      </c>
      <c r="AG961">
        <v>28</v>
      </c>
      <c r="AH961">
        <v>27.92</v>
      </c>
      <c r="AI961">
        <v>27.82</v>
      </c>
      <c r="AJ961">
        <v>27.76</v>
      </c>
      <c r="AK961">
        <v>27.43</v>
      </c>
      <c r="AL961">
        <v>27.43</v>
      </c>
      <c r="AM961">
        <v>27.38</v>
      </c>
      <c r="AN961">
        <v>27.22</v>
      </c>
      <c r="AO961">
        <v>27.21</v>
      </c>
      <c r="AP961">
        <v>27.66</v>
      </c>
      <c r="AQ961">
        <v>27.57</v>
      </c>
      <c r="AR961">
        <v>28</v>
      </c>
      <c r="AS961">
        <v>26.47</v>
      </c>
      <c r="AT961">
        <v>26.7</v>
      </c>
      <c r="AU961">
        <v>27.79</v>
      </c>
      <c r="AV961">
        <v>27.65</v>
      </c>
      <c r="AW961">
        <v>27.47</v>
      </c>
      <c r="AX961">
        <v>27.29</v>
      </c>
      <c r="AY961">
        <v>27.52</v>
      </c>
      <c r="AZ961">
        <v>27.24</v>
      </c>
      <c r="BA961">
        <v>26.87</v>
      </c>
      <c r="BB961">
        <v>26.65</v>
      </c>
      <c r="BC961">
        <v>26.62</v>
      </c>
      <c r="BD961">
        <v>26.31</v>
      </c>
      <c r="BE961">
        <v>26.32</v>
      </c>
      <c r="BF961">
        <v>26.72</v>
      </c>
      <c r="BG961">
        <v>27.11</v>
      </c>
      <c r="BH961">
        <v>27.02</v>
      </c>
      <c r="BI961">
        <v>25.91</v>
      </c>
      <c r="BJ961">
        <v>26.49</v>
      </c>
      <c r="BK961">
        <v>26.35</v>
      </c>
      <c r="BL961">
        <v>26.57</v>
      </c>
      <c r="BM961">
        <v>27.21</v>
      </c>
      <c r="BN961">
        <v>27.01</v>
      </c>
      <c r="BO961">
        <v>27.54</v>
      </c>
      <c r="BP961">
        <v>27.27</v>
      </c>
      <c r="BQ961">
        <v>27.35</v>
      </c>
      <c r="BR961">
        <v>27.44</v>
      </c>
      <c r="BS961" s="10">
        <f t="shared" si="28"/>
        <v>8.932115919015482E-2</v>
      </c>
      <c r="BT961" s="11" cm="1">
        <f t="array" aca="1" ref="BT961" ca="1">_xlfn.PERCENTILE.INC((OFFSET(E961,0,1,1,COLUMNS(E961:BR961)-1) - E961:BQ961) / E961:BQ961, 0.05) * SQRT(COUNT(E961:BR961) - 1)</f>
        <v>-0.21776554989898236</v>
      </c>
      <c r="BU961" s="10" cm="1">
        <f t="array" aca="1" ref="BU961" ca="1">_xlfn.STDEV.P((E961:BQ961 - OFFSET(E961:BQ961,0,1)) / OFFSET(E961:BQ961,0,1)) * SQRT(COUNT(E961:BR961)-1)</f>
        <v>0.16776886839685043</v>
      </c>
      <c r="BV961" s="10" cm="1">
        <f t="array" ref="BV961">-(MAX(1 - (E961:BR961 / _xlfn.SCAN(E961, E961:BR961, _xlfn.LAMBDA(_xlpm.a,_xlpm.b, MAX(_xlpm.a, _xlpm.b))))))</f>
        <v>-0.10962199312714782</v>
      </c>
      <c r="BW961" s="12">
        <f t="shared" ca="1" si="29"/>
        <v>0.56616677514609737</v>
      </c>
    </row>
    <row r="962" spans="1:75" x14ac:dyDescent="0.45">
      <c r="A962" s="2" t="s">
        <v>1944</v>
      </c>
      <c r="B962" t="s">
        <v>1945</v>
      </c>
      <c r="C962" t="s">
        <v>25</v>
      </c>
      <c r="D962" t="s">
        <v>26</v>
      </c>
      <c r="E962">
        <v>52.8</v>
      </c>
      <c r="F962">
        <v>47.6</v>
      </c>
      <c r="G962">
        <v>44.95</v>
      </c>
      <c r="H962">
        <v>44.05</v>
      </c>
      <c r="I962">
        <v>43.95</v>
      </c>
      <c r="J962">
        <v>44.1</v>
      </c>
      <c r="K962">
        <v>45.3</v>
      </c>
      <c r="L962">
        <v>44.55</v>
      </c>
      <c r="M962">
        <v>45.25</v>
      </c>
      <c r="N962">
        <v>45.2</v>
      </c>
      <c r="O962">
        <v>44.95</v>
      </c>
      <c r="P962">
        <v>44.15</v>
      </c>
      <c r="Q962">
        <v>43.8</v>
      </c>
      <c r="R962">
        <v>44.55</v>
      </c>
      <c r="S962">
        <v>44.05</v>
      </c>
      <c r="T962">
        <v>44.95</v>
      </c>
      <c r="U962">
        <v>44</v>
      </c>
      <c r="V962">
        <v>44</v>
      </c>
      <c r="W962">
        <v>43.2</v>
      </c>
      <c r="X962">
        <v>42.85</v>
      </c>
      <c r="Y962">
        <v>42.75</v>
      </c>
      <c r="Z962">
        <v>43</v>
      </c>
      <c r="AA962">
        <v>43.15</v>
      </c>
      <c r="AB962">
        <v>43.9</v>
      </c>
      <c r="AC962">
        <v>43.2</v>
      </c>
      <c r="AD962">
        <v>43.8</v>
      </c>
      <c r="AE962">
        <v>42.6</v>
      </c>
      <c r="AF962">
        <v>42.95</v>
      </c>
      <c r="AG962">
        <v>42.5</v>
      </c>
      <c r="AH962">
        <v>43</v>
      </c>
      <c r="AI962">
        <v>39.200000000000003</v>
      </c>
      <c r="AJ962">
        <v>39.65</v>
      </c>
      <c r="AK962">
        <v>39.1</v>
      </c>
      <c r="AL962">
        <v>39.75</v>
      </c>
      <c r="AM962">
        <v>39.5</v>
      </c>
      <c r="AN962">
        <v>39.799999999999997</v>
      </c>
      <c r="AO962">
        <v>39.9</v>
      </c>
      <c r="AP962">
        <v>40</v>
      </c>
      <c r="AQ962">
        <v>39.950000000000003</v>
      </c>
      <c r="AR962">
        <v>39.950000000000003</v>
      </c>
      <c r="AS962">
        <v>38.4</v>
      </c>
      <c r="AT962">
        <v>38.700000000000003</v>
      </c>
      <c r="AU962">
        <v>39.85</v>
      </c>
      <c r="AV962">
        <v>39.75</v>
      </c>
      <c r="AW962">
        <v>40.25</v>
      </c>
      <c r="AX962">
        <v>40</v>
      </c>
      <c r="AY962">
        <v>39.65</v>
      </c>
      <c r="AZ962">
        <v>39.5</v>
      </c>
      <c r="BA962">
        <v>38.9</v>
      </c>
      <c r="BB962">
        <v>39.85</v>
      </c>
      <c r="BC962">
        <v>41.6</v>
      </c>
      <c r="BD962">
        <v>41.4</v>
      </c>
      <c r="BE962">
        <v>41.85</v>
      </c>
      <c r="BF962">
        <v>40.200000000000003</v>
      </c>
      <c r="BG962">
        <v>39.700000000000003</v>
      </c>
      <c r="BH962">
        <v>40.75</v>
      </c>
      <c r="BI962">
        <v>40.049999999999997</v>
      </c>
      <c r="BJ962">
        <v>39.65</v>
      </c>
      <c r="BK962">
        <v>39.35</v>
      </c>
      <c r="BL962">
        <v>40.25</v>
      </c>
      <c r="BM962">
        <v>40.25</v>
      </c>
      <c r="BN962">
        <v>41.65</v>
      </c>
      <c r="BO962">
        <v>41.1</v>
      </c>
      <c r="BP962">
        <v>41.1</v>
      </c>
      <c r="BQ962">
        <v>41</v>
      </c>
      <c r="BR962">
        <v>41</v>
      </c>
      <c r="BS962" s="10">
        <f t="shared" si="28"/>
        <v>-0.22348484848484845</v>
      </c>
      <c r="BT962" s="11" cm="1">
        <f t="array" aca="1" ref="BT962" ca="1">_xlfn.PERCENTILE.INC((OFFSET(E962,0,1,1,COLUMNS(E962:BR962)-1) - E962:BQ962) / E962:BQ962, 0.05) * SQRT(COUNT(E962:BR962) - 1)</f>
        <v>-0.31685413277727792</v>
      </c>
      <c r="BU962" s="10" cm="1">
        <f t="array" aca="1" ref="BU962" ca="1">_xlfn.STDEV.P((E962:BQ962 - OFFSET(E962:BQ962,0,1)) / OFFSET(E962:BQ962,0,1)) * SQRT(COUNT(E962:BR962)-1)</f>
        <v>0.20088548990979377</v>
      </c>
      <c r="BV962" s="10" cm="1">
        <f t="array" ref="BV962">-(MAX(1 - (E962:BR962 / _xlfn.SCAN(E962, E962:BR962, _xlfn.LAMBDA(_xlpm.a,_xlpm.b, MAX(_xlpm.a, _xlpm.b))))))</f>
        <v>-0.27272727272727271</v>
      </c>
      <c r="BW962" s="12">
        <f t="shared" ca="1" si="29"/>
        <v>-1.084303543190996</v>
      </c>
    </row>
    <row r="963" spans="1:75" x14ac:dyDescent="0.45">
      <c r="A963" s="2" t="s">
        <v>1946</v>
      </c>
      <c r="B963" t="s">
        <v>1947</v>
      </c>
      <c r="C963" t="s">
        <v>54</v>
      </c>
      <c r="D963" t="s">
        <v>29</v>
      </c>
      <c r="E963">
        <v>2008</v>
      </c>
      <c r="F963">
        <v>1964</v>
      </c>
      <c r="G963">
        <v>2010</v>
      </c>
      <c r="H963">
        <v>1982</v>
      </c>
      <c r="I963">
        <v>1976</v>
      </c>
      <c r="J963">
        <v>1952</v>
      </c>
      <c r="K963">
        <v>1927</v>
      </c>
      <c r="L963">
        <v>1961</v>
      </c>
      <c r="M963">
        <v>1986</v>
      </c>
      <c r="N963">
        <v>2044</v>
      </c>
      <c r="O963">
        <v>2072</v>
      </c>
      <c r="P963">
        <v>2094</v>
      </c>
      <c r="Q963">
        <v>2084</v>
      </c>
      <c r="R963">
        <v>2042</v>
      </c>
      <c r="S963">
        <v>2030</v>
      </c>
      <c r="T963">
        <v>2018</v>
      </c>
      <c r="U963">
        <v>2018</v>
      </c>
      <c r="V963">
        <v>1988</v>
      </c>
      <c r="W963">
        <v>2002</v>
      </c>
      <c r="X963">
        <v>1979</v>
      </c>
      <c r="Y963">
        <v>1943</v>
      </c>
      <c r="Z963">
        <v>1947</v>
      </c>
      <c r="AA963">
        <v>1967</v>
      </c>
      <c r="AB963">
        <v>1957</v>
      </c>
      <c r="AC963">
        <v>1996</v>
      </c>
      <c r="AD963">
        <v>1981</v>
      </c>
      <c r="AE963">
        <v>1982</v>
      </c>
      <c r="AF963">
        <v>1953</v>
      </c>
      <c r="AG963">
        <v>1943</v>
      </c>
      <c r="AH963">
        <v>1915</v>
      </c>
      <c r="AI963">
        <v>1895</v>
      </c>
      <c r="AJ963">
        <v>1882</v>
      </c>
      <c r="AK963">
        <v>1893</v>
      </c>
      <c r="AL963">
        <v>1918</v>
      </c>
      <c r="AM963">
        <v>1947</v>
      </c>
      <c r="AN963">
        <v>1967</v>
      </c>
      <c r="AO963">
        <v>1922</v>
      </c>
      <c r="AP963">
        <v>1903</v>
      </c>
      <c r="AQ963">
        <v>1855</v>
      </c>
      <c r="AR963">
        <v>1857</v>
      </c>
      <c r="AS963">
        <v>1835</v>
      </c>
      <c r="AT963">
        <v>1863</v>
      </c>
      <c r="AU963">
        <v>1848</v>
      </c>
      <c r="AV963">
        <v>1850</v>
      </c>
      <c r="AW963">
        <v>1821</v>
      </c>
      <c r="AX963">
        <v>1802</v>
      </c>
      <c r="AY963">
        <v>1785</v>
      </c>
      <c r="AZ963">
        <v>1850</v>
      </c>
      <c r="BA963">
        <v>1809</v>
      </c>
      <c r="BB963">
        <v>1805</v>
      </c>
      <c r="BC963">
        <v>1760</v>
      </c>
      <c r="BD963">
        <v>1764</v>
      </c>
      <c r="BE963">
        <v>1728</v>
      </c>
      <c r="BF963">
        <v>1736</v>
      </c>
      <c r="BG963">
        <v>1732</v>
      </c>
      <c r="BH963">
        <v>1740</v>
      </c>
      <c r="BI963">
        <v>1734</v>
      </c>
      <c r="BJ963">
        <v>1741</v>
      </c>
      <c r="BK963">
        <v>1785</v>
      </c>
      <c r="BL963">
        <v>1788</v>
      </c>
      <c r="BM963">
        <v>1787</v>
      </c>
      <c r="BN963">
        <v>1787</v>
      </c>
      <c r="BO963">
        <v>1787</v>
      </c>
      <c r="BP963">
        <v>1806</v>
      </c>
      <c r="BQ963">
        <v>1819</v>
      </c>
      <c r="BR963">
        <v>1804</v>
      </c>
      <c r="BS963" s="10">
        <f t="shared" si="28"/>
        <v>-0.10159362549800798</v>
      </c>
      <c r="BT963" s="11" cm="1">
        <f t="array" aca="1" ref="BT963" ca="1">_xlfn.PERCENTILE.INC((OFFSET(E963,0,1,1,COLUMNS(E963:BR963)-1) - E963:BQ963) / E963:BQ963, 0.05) * SQRT(COUNT(E963:BR963) - 1)</f>
        <v>-0.17827425456655505</v>
      </c>
      <c r="BU963" s="10" cm="1">
        <f t="array" aca="1" ref="BU963" ca="1">_xlfn.STDEV.P((E963:BQ963 - OFFSET(E963:BQ963,0,1)) / OFFSET(E963:BQ963,0,1)) * SQRT(COUNT(E963:BR963)-1)</f>
        <v>0.10900251234602264</v>
      </c>
      <c r="BV963" s="10" cm="1">
        <f t="array" ref="BV963">-(MAX(1 - (E963:BR963 / _xlfn.SCAN(E963, E963:BR963, _xlfn.LAMBDA(_xlpm.a,_xlpm.b, MAX(_xlpm.a, _xlpm.b))))))</f>
        <v>-0.17478510028653294</v>
      </c>
      <c r="BW963" s="12">
        <f t="shared" ca="1" si="29"/>
        <v>-0.88006802259276851</v>
      </c>
    </row>
    <row r="964" spans="1:75" x14ac:dyDescent="0.45">
      <c r="A964" s="2" t="s">
        <v>1948</v>
      </c>
      <c r="B964" t="s">
        <v>1949</v>
      </c>
      <c r="C964" t="s">
        <v>22</v>
      </c>
      <c r="D964" t="s">
        <v>8</v>
      </c>
      <c r="E964">
        <v>1.8301000000000001</v>
      </c>
      <c r="F964">
        <v>1.8129999999999999</v>
      </c>
      <c r="G964">
        <v>1.8164</v>
      </c>
      <c r="H964">
        <v>1.7841</v>
      </c>
      <c r="I964">
        <v>1.8471</v>
      </c>
      <c r="J964">
        <v>1.9237</v>
      </c>
      <c r="K964">
        <v>1.9390000000000001</v>
      </c>
      <c r="L964">
        <v>1.9748000000000001</v>
      </c>
      <c r="M964">
        <v>1.9612000000000001</v>
      </c>
      <c r="N964">
        <v>1.9799</v>
      </c>
      <c r="O964">
        <v>2.0224000000000002</v>
      </c>
      <c r="P964">
        <v>2.0173000000000001</v>
      </c>
      <c r="Q964">
        <v>2.0257999999999998</v>
      </c>
      <c r="R964">
        <v>2.0394999999999999</v>
      </c>
      <c r="S964">
        <v>1.9918</v>
      </c>
      <c r="T964">
        <v>2.0667</v>
      </c>
      <c r="U964">
        <v>2.0701000000000001</v>
      </c>
      <c r="V964">
        <v>2.0888</v>
      </c>
      <c r="W964">
        <v>2.0752000000000002</v>
      </c>
      <c r="X964">
        <v>2.0785999999999998</v>
      </c>
      <c r="Y964">
        <v>2.0939000000000001</v>
      </c>
      <c r="Z964">
        <v>2.1246</v>
      </c>
      <c r="AA964">
        <v>2.1246</v>
      </c>
      <c r="AB964">
        <v>2.1143999999999998</v>
      </c>
      <c r="AC964">
        <v>1.9764999999999999</v>
      </c>
      <c r="AD964">
        <v>1.9509000000000001</v>
      </c>
      <c r="AE964">
        <v>1.9458</v>
      </c>
      <c r="AF964">
        <v>1.9254</v>
      </c>
      <c r="AG964">
        <v>1.9152</v>
      </c>
      <c r="AH964">
        <v>1.9067000000000001</v>
      </c>
      <c r="AI964">
        <v>1.8948</v>
      </c>
      <c r="AJ964">
        <v>1.9084000000000001</v>
      </c>
      <c r="AK964">
        <v>1.8828</v>
      </c>
      <c r="AL964">
        <v>1.8641000000000001</v>
      </c>
      <c r="AM964">
        <v>1.8539000000000001</v>
      </c>
      <c r="AN964">
        <v>1.8267</v>
      </c>
      <c r="AO964">
        <v>1.8334999999999999</v>
      </c>
      <c r="AP964">
        <v>1.8199000000000001</v>
      </c>
      <c r="AQ964">
        <v>1.8216000000000001</v>
      </c>
      <c r="AR964">
        <v>1.8369</v>
      </c>
      <c r="AS964">
        <v>1.7518</v>
      </c>
      <c r="AT964">
        <v>1.7875000000000001</v>
      </c>
      <c r="AU964">
        <v>1.7806999999999999</v>
      </c>
      <c r="AV964">
        <v>1.8129999999999999</v>
      </c>
      <c r="AW964">
        <v>1.796</v>
      </c>
      <c r="AX964">
        <v>1.7977000000000001</v>
      </c>
      <c r="AY964">
        <v>1.8403</v>
      </c>
      <c r="AZ964">
        <v>1.8539000000000001</v>
      </c>
      <c r="BA964">
        <v>1.8129999999999999</v>
      </c>
      <c r="BB964">
        <v>1.8267</v>
      </c>
      <c r="BC964">
        <v>1.8267</v>
      </c>
      <c r="BD964">
        <v>1.8045</v>
      </c>
      <c r="BE964">
        <v>1.8147</v>
      </c>
      <c r="BF964">
        <v>1.7722</v>
      </c>
      <c r="BG964">
        <v>1.7908999999999999</v>
      </c>
      <c r="BH964">
        <v>1.7943</v>
      </c>
      <c r="BI964">
        <v>1.7687999999999999</v>
      </c>
      <c r="BJ964">
        <v>1.8147</v>
      </c>
      <c r="BK964">
        <v>1.859</v>
      </c>
      <c r="BL964">
        <v>1.8726</v>
      </c>
      <c r="BM964">
        <v>1.8726</v>
      </c>
      <c r="BN964">
        <v>1.8914</v>
      </c>
      <c r="BO964">
        <v>1.9100999999999999</v>
      </c>
      <c r="BP964">
        <v>1.9152</v>
      </c>
      <c r="BQ964">
        <v>1.9458</v>
      </c>
      <c r="BR964">
        <v>1.9458</v>
      </c>
      <c r="BS964" s="10">
        <f t="shared" ref="BS964:BS1027" si="30">(BR964-E964)/E964</f>
        <v>6.3220589038850292E-2</v>
      </c>
      <c r="BT964" s="11" cm="1">
        <f t="array" aca="1" ref="BT964" ca="1">_xlfn.PERCENTILE.INC((OFFSET(E964,0,1,1,COLUMNS(E964:BR964)-1) - E964:BQ964) / E964:BQ964, 0.05) * SQRT(COUNT(E964:BR964) - 1)</f>
        <v>-0.18642187853839237</v>
      </c>
      <c r="BU964" s="10" cm="1">
        <f t="array" aca="1" ref="BU964" ca="1">_xlfn.STDEV.P((E964:BQ964 - OFFSET(E964:BQ964,0,1)) / OFFSET(E964:BQ964,0,1)) * SQRT(COUNT(E964:BR964)-1)</f>
        <v>0.1398819102692177</v>
      </c>
      <c r="BV964" s="10" cm="1">
        <f t="array" ref="BV964">-(MAX(1 - (E964:BR964 / _xlfn.SCAN(E964, E964:BR964, _xlfn.LAMBDA(_xlpm.a,_xlpm.b, MAX(_xlpm.a, _xlpm.b))))))</f>
        <v>-0.17546832344911989</v>
      </c>
      <c r="BW964" s="12">
        <f t="shared" ref="BW964:BW1027" ca="1" si="31">(BS964-$BY$3)/BU964</f>
        <v>0.49244815792316915</v>
      </c>
    </row>
    <row r="965" spans="1:75" x14ac:dyDescent="0.45">
      <c r="A965" s="2" t="s">
        <v>1950</v>
      </c>
      <c r="B965" t="s">
        <v>1951</v>
      </c>
      <c r="C965" t="s">
        <v>7</v>
      </c>
      <c r="D965" t="s">
        <v>8</v>
      </c>
      <c r="E965">
        <v>13.75</v>
      </c>
      <c r="F965">
        <v>13.785</v>
      </c>
      <c r="G965">
        <v>13.95</v>
      </c>
      <c r="H965">
        <v>13.494999999999999</v>
      </c>
      <c r="I965">
        <v>13.87</v>
      </c>
      <c r="J965">
        <v>14</v>
      </c>
      <c r="K965">
        <v>14.51</v>
      </c>
      <c r="L965">
        <v>14.38</v>
      </c>
      <c r="M965">
        <v>14.145</v>
      </c>
      <c r="N965">
        <v>14.015000000000001</v>
      </c>
      <c r="O965">
        <v>14.074999999999999</v>
      </c>
      <c r="P965">
        <v>14.19</v>
      </c>
      <c r="Q965">
        <v>13.725</v>
      </c>
      <c r="R965">
        <v>13.635</v>
      </c>
      <c r="S965">
        <v>13.494999999999999</v>
      </c>
      <c r="T965">
        <v>13.835000000000001</v>
      </c>
      <c r="U965">
        <v>14.065</v>
      </c>
      <c r="V965">
        <v>13.34</v>
      </c>
      <c r="W965">
        <v>14.22</v>
      </c>
      <c r="X965">
        <v>14.785</v>
      </c>
      <c r="Y965">
        <v>14.895</v>
      </c>
      <c r="Z965">
        <v>15.29</v>
      </c>
      <c r="AA965">
        <v>14.79</v>
      </c>
      <c r="AB965">
        <v>15.265000000000001</v>
      </c>
      <c r="AC965">
        <v>15.35</v>
      </c>
      <c r="AD965">
        <v>15.08</v>
      </c>
      <c r="AE965">
        <v>15.27</v>
      </c>
      <c r="AF965">
        <v>15.234999999999999</v>
      </c>
      <c r="AG965">
        <v>15.3</v>
      </c>
      <c r="AH965">
        <v>14.56</v>
      </c>
      <c r="AI965">
        <v>14.48</v>
      </c>
      <c r="AJ965">
        <v>14.78</v>
      </c>
      <c r="AK965">
        <v>14.625</v>
      </c>
      <c r="AL965">
        <v>15.26</v>
      </c>
      <c r="AM965">
        <v>15.15</v>
      </c>
      <c r="AN965">
        <v>15.1</v>
      </c>
      <c r="AO965">
        <v>15.815</v>
      </c>
      <c r="AP965">
        <v>15.55</v>
      </c>
      <c r="AQ965">
        <v>15.425000000000001</v>
      </c>
      <c r="AR965">
        <v>15.53</v>
      </c>
      <c r="AS965">
        <v>14.61</v>
      </c>
      <c r="AT965">
        <v>15.03</v>
      </c>
      <c r="AU965">
        <v>15.025</v>
      </c>
      <c r="AV965">
        <v>15.38</v>
      </c>
      <c r="AW965">
        <v>15.5</v>
      </c>
      <c r="AX965">
        <v>15.755000000000001</v>
      </c>
      <c r="AY965">
        <v>15.05</v>
      </c>
      <c r="AZ965">
        <v>15.91</v>
      </c>
      <c r="BA965">
        <v>15.715</v>
      </c>
      <c r="BB965">
        <v>15.744999999999999</v>
      </c>
      <c r="BC965">
        <v>16.02</v>
      </c>
      <c r="BD965">
        <v>16.024999999999999</v>
      </c>
      <c r="BE965">
        <v>16.329999999999998</v>
      </c>
      <c r="BF965">
        <v>16.12</v>
      </c>
      <c r="BG965">
        <v>16.315000000000001</v>
      </c>
      <c r="BH965">
        <v>15.79</v>
      </c>
      <c r="BI965">
        <v>15.47</v>
      </c>
      <c r="BJ965">
        <v>15.435</v>
      </c>
      <c r="BK965">
        <v>14.815</v>
      </c>
      <c r="BL965">
        <v>14.965</v>
      </c>
      <c r="BM965">
        <v>14.965</v>
      </c>
      <c r="BN965">
        <v>15.335000000000001</v>
      </c>
      <c r="BO965">
        <v>15.295</v>
      </c>
      <c r="BP965">
        <v>15.205</v>
      </c>
      <c r="BQ965">
        <v>15.185</v>
      </c>
      <c r="BR965">
        <v>15.185</v>
      </c>
      <c r="BS965" s="10">
        <f t="shared" si="30"/>
        <v>0.10436363636363639</v>
      </c>
      <c r="BT965" s="11" cm="1">
        <f t="array" aca="1" ref="BT965" ca="1">_xlfn.PERCENTILE.INC((OFFSET(E965,0,1,1,COLUMNS(E965:BR965)-1) - E965:BQ965) / E965:BQ965, 0.05) * SQRT(COUNT(E965:BR965) - 1)</f>
        <v>-0.35338366406807814</v>
      </c>
      <c r="BU965" s="10" cm="1">
        <f t="array" aca="1" ref="BU965" ca="1">_xlfn.STDEV.P((E965:BQ965 - OFFSET(E965:BQ965,0,1)) / OFFSET(E965:BQ965,0,1)) * SQRT(COUNT(E965:BR965)-1)</f>
        <v>0.20191662385247353</v>
      </c>
      <c r="BV965" s="10" cm="1">
        <f t="array" ref="BV965">-(MAX(1 - (E965:BR965 / _xlfn.SCAN(E965, E965:BR965, _xlfn.LAMBDA(_xlpm.a,_xlpm.b, MAX(_xlpm.a, _xlpm.b))))))</f>
        <v>-9.2774035517452447E-2</v>
      </c>
      <c r="BW965" s="12">
        <f t="shared" ca="1" si="31"/>
        <v>0.54491618502905415</v>
      </c>
    </row>
    <row r="966" spans="1:75" x14ac:dyDescent="0.45">
      <c r="A966" s="2" t="s">
        <v>1952</v>
      </c>
      <c r="B966" t="s">
        <v>1953</v>
      </c>
      <c r="C966" t="s">
        <v>37</v>
      </c>
      <c r="D966" t="s">
        <v>29</v>
      </c>
      <c r="E966">
        <v>602.82000000000005</v>
      </c>
      <c r="F966">
        <v>593.29999999999995</v>
      </c>
      <c r="G966">
        <v>593.29999999999995</v>
      </c>
      <c r="H966">
        <v>588.88</v>
      </c>
      <c r="I966">
        <v>595.51</v>
      </c>
      <c r="J966">
        <v>594.49</v>
      </c>
      <c r="K966">
        <v>591.77</v>
      </c>
      <c r="L966">
        <v>586.5</v>
      </c>
      <c r="M966">
        <v>597.72</v>
      </c>
      <c r="N966">
        <v>606.9</v>
      </c>
      <c r="O966">
        <v>611.83000000000004</v>
      </c>
      <c r="P966">
        <v>607.91999999999996</v>
      </c>
      <c r="Q966">
        <v>604.52</v>
      </c>
      <c r="R966">
        <v>598.23</v>
      </c>
      <c r="S966">
        <v>601.46</v>
      </c>
      <c r="T966">
        <v>604.52</v>
      </c>
      <c r="U966">
        <v>605.88</v>
      </c>
      <c r="V966">
        <v>621.35</v>
      </c>
      <c r="W966">
        <v>618.12</v>
      </c>
      <c r="X966">
        <v>615.4</v>
      </c>
      <c r="Y966">
        <v>615.4</v>
      </c>
      <c r="Z966">
        <v>622.03</v>
      </c>
      <c r="AA966">
        <v>624.75</v>
      </c>
      <c r="AB966">
        <v>629</v>
      </c>
      <c r="AC966">
        <v>617.61</v>
      </c>
      <c r="AD966">
        <v>623.39</v>
      </c>
      <c r="AE966">
        <v>630.70000000000005</v>
      </c>
      <c r="AF966">
        <v>617.44000000000005</v>
      </c>
      <c r="AG966">
        <v>632.4</v>
      </c>
      <c r="AH966">
        <v>630.70000000000005</v>
      </c>
      <c r="AI966">
        <v>636.30999999999995</v>
      </c>
      <c r="AJ966">
        <v>632.05999999999995</v>
      </c>
      <c r="AK966">
        <v>628.15</v>
      </c>
      <c r="AL966">
        <v>623.04999999999995</v>
      </c>
      <c r="AM966">
        <v>621.52</v>
      </c>
      <c r="AN966">
        <v>621.35</v>
      </c>
      <c r="AO966">
        <v>618.79999999999995</v>
      </c>
      <c r="AP966">
        <v>606.04999999999995</v>
      </c>
      <c r="AQ966">
        <v>615.57000000000005</v>
      </c>
      <c r="AR966">
        <v>618.29</v>
      </c>
      <c r="AS966">
        <v>587.01</v>
      </c>
      <c r="AT966">
        <v>597.89</v>
      </c>
      <c r="AU966">
        <v>584.12</v>
      </c>
      <c r="AV966">
        <v>598.91</v>
      </c>
      <c r="AW966">
        <v>585.48</v>
      </c>
      <c r="AX966">
        <v>584.29</v>
      </c>
      <c r="AY966">
        <v>590.75</v>
      </c>
      <c r="AZ966">
        <v>594.66</v>
      </c>
      <c r="BA966">
        <v>597.89</v>
      </c>
      <c r="BB966">
        <v>585.48</v>
      </c>
      <c r="BC966">
        <v>582.25</v>
      </c>
      <c r="BD966">
        <v>583.27</v>
      </c>
      <c r="BE966">
        <v>580.72</v>
      </c>
      <c r="BF966">
        <v>576.29999999999995</v>
      </c>
      <c r="BG966">
        <v>587.86</v>
      </c>
      <c r="BH966">
        <v>584.63</v>
      </c>
      <c r="BI966">
        <v>573.75</v>
      </c>
      <c r="BJ966">
        <v>591.6</v>
      </c>
      <c r="BK966">
        <v>596.36</v>
      </c>
      <c r="BL966">
        <v>605.20000000000005</v>
      </c>
      <c r="BM966">
        <v>605.20000000000005</v>
      </c>
      <c r="BN966">
        <v>605.20000000000005</v>
      </c>
      <c r="BO966">
        <v>605.20000000000005</v>
      </c>
      <c r="BP966">
        <v>606.9</v>
      </c>
      <c r="BQ966">
        <v>603.5</v>
      </c>
      <c r="BR966">
        <v>605.20000000000005</v>
      </c>
      <c r="BS966" s="10">
        <f t="shared" si="30"/>
        <v>3.9481105470953112E-3</v>
      </c>
      <c r="BT966" s="11" cm="1">
        <f t="array" aca="1" ref="BT966" ca="1">_xlfn.PERCENTILE.INC((OFFSET(E966,0,1,1,COLUMNS(E966:BR966)-1) - E966:BQ966) / E966:BQ966, 0.05) * SQRT(COUNT(E966:BR966) - 1)</f>
        <v>-0.16907096516512671</v>
      </c>
      <c r="BU966" s="10" cm="1">
        <f t="array" aca="1" ref="BU966" ca="1">_xlfn.STDEV.P((E966:BQ966 - OFFSET(E966:BQ966,0,1)) / OFFSET(E966:BQ966,0,1)) * SQRT(COUNT(E966:BR966)-1)</f>
        <v>0.11157717217793331</v>
      </c>
      <c r="BV966" s="10" cm="1">
        <f t="array" ref="BV966">-(MAX(1 - (E966:BR966 / _xlfn.SCAN(E966, E966:BR966, _xlfn.LAMBDA(_xlpm.a,_xlpm.b, MAX(_xlpm.a, _xlpm.b))))))</f>
        <v>-9.8316858135185647E-2</v>
      </c>
      <c r="BW966" s="12">
        <f t="shared" ca="1" si="31"/>
        <v>8.6147644356560457E-2</v>
      </c>
    </row>
    <row r="967" spans="1:75" x14ac:dyDescent="0.45">
      <c r="A967" s="2" t="s">
        <v>1954</v>
      </c>
      <c r="B967" t="s">
        <v>1955</v>
      </c>
      <c r="C967" t="s">
        <v>22</v>
      </c>
      <c r="D967" t="s">
        <v>29</v>
      </c>
      <c r="E967">
        <v>63.1</v>
      </c>
      <c r="F967">
        <v>62.2</v>
      </c>
      <c r="G967">
        <v>63.2</v>
      </c>
      <c r="H967">
        <v>63</v>
      </c>
      <c r="I967">
        <v>62.5</v>
      </c>
      <c r="J967">
        <v>62.3</v>
      </c>
      <c r="K967">
        <v>62</v>
      </c>
      <c r="L967">
        <v>61.4</v>
      </c>
      <c r="M967">
        <v>61.6</v>
      </c>
      <c r="N967">
        <v>63.8</v>
      </c>
      <c r="O967">
        <v>64</v>
      </c>
      <c r="P967">
        <v>64.599999999999994</v>
      </c>
      <c r="Q967">
        <v>63.6</v>
      </c>
      <c r="R967">
        <v>63.7</v>
      </c>
      <c r="S967">
        <v>63.3</v>
      </c>
      <c r="T967">
        <v>62.6</v>
      </c>
      <c r="U967">
        <v>63</v>
      </c>
      <c r="V967">
        <v>62.8</v>
      </c>
      <c r="W967">
        <v>63</v>
      </c>
      <c r="X967">
        <v>63.4</v>
      </c>
      <c r="Y967">
        <v>63.8</v>
      </c>
      <c r="Z967">
        <v>67</v>
      </c>
      <c r="AA967">
        <v>67.099999999999994</v>
      </c>
      <c r="AB967">
        <v>66.400000000000006</v>
      </c>
      <c r="AC967">
        <v>65</v>
      </c>
      <c r="AD967">
        <v>65.5</v>
      </c>
      <c r="AE967">
        <v>66</v>
      </c>
      <c r="AF967">
        <v>65.099999999999994</v>
      </c>
      <c r="AG967">
        <v>64.900000000000006</v>
      </c>
      <c r="AH967">
        <v>64.900000000000006</v>
      </c>
      <c r="AI967">
        <v>64.900000000000006</v>
      </c>
      <c r="AJ967">
        <v>64.8</v>
      </c>
      <c r="AK967">
        <v>63.8</v>
      </c>
      <c r="AL967">
        <v>68.3</v>
      </c>
      <c r="AM967">
        <v>67.8</v>
      </c>
      <c r="AN967">
        <v>71.900000000000006</v>
      </c>
      <c r="AO967">
        <v>69.5</v>
      </c>
      <c r="AP967">
        <v>66.8</v>
      </c>
      <c r="AQ967">
        <v>66.400000000000006</v>
      </c>
      <c r="AR967">
        <v>66.2</v>
      </c>
      <c r="AS967">
        <v>63.8</v>
      </c>
      <c r="AT967">
        <v>64</v>
      </c>
      <c r="AU967">
        <v>62.6</v>
      </c>
      <c r="AV967">
        <v>62.5</v>
      </c>
      <c r="AW967">
        <v>63.6</v>
      </c>
      <c r="AX967">
        <v>64.3</v>
      </c>
      <c r="AY967">
        <v>64.400000000000006</v>
      </c>
      <c r="AZ967">
        <v>65.2</v>
      </c>
      <c r="BA967">
        <v>66</v>
      </c>
      <c r="BB967">
        <v>63.5</v>
      </c>
      <c r="BC967">
        <v>62.5</v>
      </c>
      <c r="BD967">
        <v>61.7</v>
      </c>
      <c r="BE967">
        <v>61</v>
      </c>
      <c r="BF967">
        <v>59.9</v>
      </c>
      <c r="BG967">
        <v>60.1</v>
      </c>
      <c r="BH967">
        <v>59.5</v>
      </c>
      <c r="BI967">
        <v>59</v>
      </c>
      <c r="BJ967">
        <v>59.9</v>
      </c>
      <c r="BK967">
        <v>62</v>
      </c>
      <c r="BL967">
        <v>62.7</v>
      </c>
      <c r="BM967">
        <v>62.4</v>
      </c>
      <c r="BN967">
        <v>62.4</v>
      </c>
      <c r="BO967">
        <v>62.4</v>
      </c>
      <c r="BP967">
        <v>62.6</v>
      </c>
      <c r="BQ967">
        <v>62.6</v>
      </c>
      <c r="BR967">
        <v>63.4</v>
      </c>
      <c r="BS967" s="10">
        <f t="shared" si="30"/>
        <v>4.7543581616481326E-3</v>
      </c>
      <c r="BT967" s="11" cm="1">
        <f t="array" aca="1" ref="BT967" ca="1">_xlfn.PERCENTILE.INC((OFFSET(E967,0,1,1,COLUMNS(E967:BR967)-1) - E967:BQ967) / E967:BQ967, 0.05) * SQRT(COUNT(E967:BR967) - 1)</f>
        <v>-0.25056493504426158</v>
      </c>
      <c r="BU967" s="10" cm="1">
        <f t="array" aca="1" ref="BU967" ca="1">_xlfn.STDEV.P((E967:BQ967 - OFFSET(E967:BQ967,0,1)) / OFFSET(E967:BQ967,0,1)) * SQRT(COUNT(E967:BR967)-1)</f>
        <v>0.15302431407173778</v>
      </c>
      <c r="BV967" s="10" cm="1">
        <f t="array" ref="BV967">-(MAX(1 - (E967:BR967 / _xlfn.SCAN(E967, E967:BR967, _xlfn.LAMBDA(_xlpm.a,_xlpm.b, MAX(_xlpm.a, _xlpm.b))))))</f>
        <v>-0.17941585535465931</v>
      </c>
      <c r="BW967" s="12">
        <f t="shared" ca="1" si="31"/>
        <v>6.808302474575384E-2</v>
      </c>
    </row>
    <row r="968" spans="1:75" x14ac:dyDescent="0.45">
      <c r="A968" s="2" t="s">
        <v>1956</v>
      </c>
      <c r="B968" t="s">
        <v>1957</v>
      </c>
      <c r="C968" t="s">
        <v>37</v>
      </c>
      <c r="D968" t="s">
        <v>26</v>
      </c>
      <c r="E968">
        <v>124.85</v>
      </c>
      <c r="F968">
        <v>123.25</v>
      </c>
      <c r="G968">
        <v>124.95</v>
      </c>
      <c r="H968">
        <v>124.1</v>
      </c>
      <c r="I968">
        <v>125.95</v>
      </c>
      <c r="J968">
        <v>126.1</v>
      </c>
      <c r="K968">
        <v>126</v>
      </c>
      <c r="L968">
        <v>126.45</v>
      </c>
      <c r="M968">
        <v>126.3</v>
      </c>
      <c r="N968">
        <v>126.95</v>
      </c>
      <c r="O968">
        <v>128.4</v>
      </c>
      <c r="P968">
        <v>129</v>
      </c>
      <c r="Q968">
        <v>130.6</v>
      </c>
      <c r="R968">
        <v>132.35</v>
      </c>
      <c r="S968">
        <v>135.19999999999999</v>
      </c>
      <c r="T968">
        <v>138</v>
      </c>
      <c r="U968">
        <v>138.6</v>
      </c>
      <c r="V968">
        <v>136.55000000000001</v>
      </c>
      <c r="W968">
        <v>136.15</v>
      </c>
      <c r="X968">
        <v>135.5</v>
      </c>
      <c r="Y968">
        <v>134.25</v>
      </c>
      <c r="Z968">
        <v>135.80000000000001</v>
      </c>
      <c r="AA968">
        <v>137.25</v>
      </c>
      <c r="AB968">
        <v>139.5</v>
      </c>
      <c r="AC968">
        <v>138.35</v>
      </c>
      <c r="AD968">
        <v>140.30000000000001</v>
      </c>
      <c r="AE968">
        <v>140.15</v>
      </c>
      <c r="AF968">
        <v>139.5</v>
      </c>
      <c r="AG968">
        <v>140.19999999999999</v>
      </c>
      <c r="AH968">
        <v>141.1</v>
      </c>
      <c r="AI968">
        <v>141.30000000000001</v>
      </c>
      <c r="AJ968">
        <v>139.1</v>
      </c>
      <c r="AK968">
        <v>139</v>
      </c>
      <c r="AL968">
        <v>136.15</v>
      </c>
      <c r="AM968">
        <v>136.55000000000001</v>
      </c>
      <c r="AN968">
        <v>135.9</v>
      </c>
      <c r="AO968">
        <v>137.80000000000001</v>
      </c>
      <c r="AP968">
        <v>137.1</v>
      </c>
      <c r="AQ968">
        <v>137.44999999999999</v>
      </c>
      <c r="AR968">
        <v>138.15</v>
      </c>
      <c r="AS968">
        <v>128.85</v>
      </c>
      <c r="AT968">
        <v>131.5</v>
      </c>
      <c r="AU968">
        <v>131.69999999999999</v>
      </c>
      <c r="AV968">
        <v>133.4</v>
      </c>
      <c r="AW968">
        <v>132.94999999999999</v>
      </c>
      <c r="AX968">
        <v>131.6</v>
      </c>
      <c r="AY968">
        <v>134.30000000000001</v>
      </c>
      <c r="AZ968">
        <v>135.19999999999999</v>
      </c>
      <c r="BA968">
        <v>131.85</v>
      </c>
      <c r="BB968">
        <v>129.55000000000001</v>
      </c>
      <c r="BC968">
        <v>129.65</v>
      </c>
      <c r="BD968">
        <v>127.75</v>
      </c>
      <c r="BE968">
        <v>127.1</v>
      </c>
      <c r="BF968">
        <v>124.3</v>
      </c>
      <c r="BG968">
        <v>124.3</v>
      </c>
      <c r="BH968">
        <v>123.1</v>
      </c>
      <c r="BI968">
        <v>120.25</v>
      </c>
      <c r="BJ968">
        <v>121.85</v>
      </c>
      <c r="BK968">
        <v>121.6</v>
      </c>
      <c r="BL968">
        <v>124.6</v>
      </c>
      <c r="BM968">
        <v>124.6</v>
      </c>
      <c r="BN968">
        <v>124.8</v>
      </c>
      <c r="BO968">
        <v>126.1</v>
      </c>
      <c r="BP968">
        <v>125.9</v>
      </c>
      <c r="BQ968">
        <v>125.85</v>
      </c>
      <c r="BR968">
        <v>125.85</v>
      </c>
      <c r="BS968" s="10">
        <f t="shared" si="30"/>
        <v>8.0096115338406087E-3</v>
      </c>
      <c r="BT968" s="11" cm="1">
        <f t="array" aca="1" ref="BT968" ca="1">_xlfn.PERCENTILE.INC((OFFSET(E968,0,1,1,COLUMNS(E968:BR968)-1) - E968:BQ968) / E968:BQ968, 0.05) * SQRT(COUNT(E968:BR968) - 1)</f>
        <v>-0.17514962781253179</v>
      </c>
      <c r="BU968" s="10" cm="1">
        <f t="array" aca="1" ref="BU968" ca="1">_xlfn.STDEV.P((E968:BQ968 - OFFSET(E968:BQ968,0,1)) / OFFSET(E968:BQ968,0,1)) * SQRT(COUNT(E968:BR968)-1)</f>
        <v>0.11730674794094713</v>
      </c>
      <c r="BV968" s="10" cm="1">
        <f t="array" ref="BV968">-(MAX(1 - (E968:BR968 / _xlfn.SCAN(E968, E968:BR968, _xlfn.LAMBDA(_xlpm.a,_xlpm.b, MAX(_xlpm.a, _xlpm.b))))))</f>
        <v>-0.14897381457891024</v>
      </c>
      <c r="BW968" s="12">
        <f t="shared" ca="1" si="31"/>
        <v>0.11656287275753294</v>
      </c>
    </row>
    <row r="969" spans="1:75" x14ac:dyDescent="0.45">
      <c r="A969" s="2" t="s">
        <v>1958</v>
      </c>
      <c r="B969" t="s">
        <v>1959</v>
      </c>
      <c r="C969" t="s">
        <v>19</v>
      </c>
      <c r="D969" t="s">
        <v>8</v>
      </c>
      <c r="E969">
        <v>120.7</v>
      </c>
      <c r="F969">
        <v>120.6</v>
      </c>
      <c r="G969">
        <v>120.6</v>
      </c>
      <c r="H969">
        <v>119.1</v>
      </c>
      <c r="I969">
        <v>120.1</v>
      </c>
      <c r="J969">
        <v>119.6</v>
      </c>
      <c r="K969">
        <v>118</v>
      </c>
      <c r="L969">
        <v>118.4</v>
      </c>
      <c r="M969">
        <v>119.4</v>
      </c>
      <c r="N969">
        <v>119.4</v>
      </c>
      <c r="O969">
        <v>120.2</v>
      </c>
      <c r="P969">
        <v>120</v>
      </c>
      <c r="Q969">
        <v>121</v>
      </c>
      <c r="R969">
        <v>120.7</v>
      </c>
      <c r="S969">
        <v>121.9</v>
      </c>
      <c r="T969">
        <v>122.9</v>
      </c>
      <c r="U969">
        <v>124.5</v>
      </c>
      <c r="V969">
        <v>122.8</v>
      </c>
      <c r="W969">
        <v>138</v>
      </c>
      <c r="X969">
        <v>133.30000000000001</v>
      </c>
      <c r="Y969">
        <v>135.30000000000001</v>
      </c>
      <c r="Z969">
        <v>133.19999999999999</v>
      </c>
      <c r="AA969">
        <v>132.30000000000001</v>
      </c>
      <c r="AB969">
        <v>134.80000000000001</v>
      </c>
      <c r="AC969">
        <v>133.30000000000001</v>
      </c>
      <c r="AD969">
        <v>134.19999999999999</v>
      </c>
      <c r="AE969">
        <v>135.19999999999999</v>
      </c>
      <c r="AF969">
        <v>134.80000000000001</v>
      </c>
      <c r="AG969">
        <v>137.30000000000001</v>
      </c>
      <c r="AH969">
        <v>135.5</v>
      </c>
      <c r="AI969">
        <v>134.69999999999999</v>
      </c>
      <c r="AJ969">
        <v>136</v>
      </c>
      <c r="AK969">
        <v>137</v>
      </c>
      <c r="AL969">
        <v>137.6</v>
      </c>
      <c r="AM969">
        <v>137.4</v>
      </c>
      <c r="AN969">
        <v>138</v>
      </c>
      <c r="AO969">
        <v>136.80000000000001</v>
      </c>
      <c r="AP969">
        <v>135.80000000000001</v>
      </c>
      <c r="AQ969">
        <v>134.6</v>
      </c>
      <c r="AR969">
        <v>134.6</v>
      </c>
      <c r="AS969">
        <v>133.19999999999999</v>
      </c>
      <c r="AT969">
        <v>133.30000000000001</v>
      </c>
      <c r="AU969">
        <v>130.9</v>
      </c>
      <c r="AV969">
        <v>132.5</v>
      </c>
      <c r="AW969">
        <v>130.6</v>
      </c>
      <c r="AX969">
        <v>130.6</v>
      </c>
      <c r="AY969">
        <v>132.6</v>
      </c>
      <c r="AZ969">
        <v>134.69999999999999</v>
      </c>
      <c r="BA969">
        <v>133.80000000000001</v>
      </c>
      <c r="BB969">
        <v>134.5</v>
      </c>
      <c r="BC969">
        <v>135.6</v>
      </c>
      <c r="BD969">
        <v>135.5</v>
      </c>
      <c r="BE969">
        <v>136.19999999999999</v>
      </c>
      <c r="BF969">
        <v>136.80000000000001</v>
      </c>
      <c r="BG969">
        <v>137.4</v>
      </c>
      <c r="BH969">
        <v>137.6</v>
      </c>
      <c r="BI969">
        <v>130.19999999999999</v>
      </c>
      <c r="BJ969">
        <v>135</v>
      </c>
      <c r="BK969">
        <v>136.5</v>
      </c>
      <c r="BL969">
        <v>135.9</v>
      </c>
      <c r="BM969">
        <v>135.6</v>
      </c>
      <c r="BN969">
        <v>137.6</v>
      </c>
      <c r="BO969">
        <v>138.4</v>
      </c>
      <c r="BP969">
        <v>137.69999999999999</v>
      </c>
      <c r="BQ969">
        <v>138.1</v>
      </c>
      <c r="BR969">
        <v>136.9</v>
      </c>
      <c r="BS969" s="10">
        <f t="shared" si="30"/>
        <v>0.13421706710853357</v>
      </c>
      <c r="BT969" s="11" cm="1">
        <f t="array" aca="1" ref="BT969" ca="1">_xlfn.PERCENTILE.INC((OFFSET(E969,0,1,1,COLUMNS(E969:BR969)-1) - E969:BQ969) / E969:BQ969, 0.05) * SQRT(COUNT(E969:BR969) - 1)</f>
        <v>-0.12322980349146129</v>
      </c>
      <c r="BU969" s="10" cm="1">
        <f t="array" aca="1" ref="BU969" ca="1">_xlfn.STDEV.P((E969:BQ969 - OFFSET(E969:BQ969,0,1)) / OFFSET(E969:BQ969,0,1)) * SQRT(COUNT(E969:BR969)-1)</f>
        <v>0.15111355523100251</v>
      </c>
      <c r="BV969" s="10" cm="1">
        <f t="array" ref="BV969">-(MAX(1 - (E969:BR969 / _xlfn.SCAN(E969, E969:BR969, _xlfn.LAMBDA(_xlpm.a,_xlpm.b, MAX(_xlpm.a, _xlpm.b))))))</f>
        <v>-5.65217391304349E-2</v>
      </c>
      <c r="BW969" s="12">
        <f t="shared" ca="1" si="31"/>
        <v>0.92566856027377431</v>
      </c>
    </row>
    <row r="970" spans="1:75" x14ac:dyDescent="0.45">
      <c r="A970" s="2" t="s">
        <v>1960</v>
      </c>
      <c r="B970" t="s">
        <v>1961</v>
      </c>
      <c r="C970" t="s">
        <v>80</v>
      </c>
      <c r="D970" t="s">
        <v>26</v>
      </c>
      <c r="E970">
        <v>167.57</v>
      </c>
      <c r="F970">
        <v>166.2</v>
      </c>
      <c r="G970">
        <v>168.11</v>
      </c>
      <c r="H970">
        <v>167.52</v>
      </c>
      <c r="I970">
        <v>169.23</v>
      </c>
      <c r="J970">
        <v>170.84</v>
      </c>
      <c r="K970">
        <v>168.69</v>
      </c>
      <c r="L970">
        <v>170.15</v>
      </c>
      <c r="M970">
        <v>177.62</v>
      </c>
      <c r="N970">
        <v>182.88</v>
      </c>
      <c r="O970">
        <v>184.44</v>
      </c>
      <c r="P970">
        <v>186.99</v>
      </c>
      <c r="Q970">
        <v>193.75</v>
      </c>
      <c r="R970">
        <v>193.46</v>
      </c>
      <c r="S970">
        <v>195.91</v>
      </c>
      <c r="T970">
        <v>202.38</v>
      </c>
      <c r="U970">
        <v>201.5</v>
      </c>
      <c r="V970">
        <v>202.67</v>
      </c>
      <c r="W970">
        <v>200.32</v>
      </c>
      <c r="X970">
        <v>210.9</v>
      </c>
      <c r="Y970">
        <v>205.42</v>
      </c>
      <c r="Z970">
        <v>208.75</v>
      </c>
      <c r="AA970">
        <v>215.41</v>
      </c>
      <c r="AB970">
        <v>209.73</v>
      </c>
      <c r="AC970">
        <v>212.67</v>
      </c>
      <c r="AD970">
        <v>211.69</v>
      </c>
      <c r="AE970">
        <v>211.3</v>
      </c>
      <c r="AF970">
        <v>214.63</v>
      </c>
      <c r="AG970">
        <v>213.45</v>
      </c>
      <c r="AH970">
        <v>217.96</v>
      </c>
      <c r="AI970">
        <v>231.48</v>
      </c>
      <c r="AJ970">
        <v>228.54</v>
      </c>
      <c r="AK970">
        <v>235.21</v>
      </c>
      <c r="AL970">
        <v>237.76</v>
      </c>
      <c r="AM970">
        <v>239.52</v>
      </c>
      <c r="AN970">
        <v>239.13</v>
      </c>
      <c r="AO970">
        <v>232.27</v>
      </c>
      <c r="AP970">
        <v>227.37</v>
      </c>
      <c r="AQ970">
        <v>226.58</v>
      </c>
      <c r="AR970">
        <v>232.66</v>
      </c>
      <c r="AS970">
        <v>225.41</v>
      </c>
      <c r="AT970">
        <v>227.37</v>
      </c>
      <c r="AU970">
        <v>219.53</v>
      </c>
      <c r="AV970">
        <v>223.06</v>
      </c>
      <c r="AW970">
        <v>214.04</v>
      </c>
      <c r="AX970">
        <v>207.38</v>
      </c>
      <c r="AY970">
        <v>203.65</v>
      </c>
      <c r="AZ970">
        <v>214.04</v>
      </c>
      <c r="BA970">
        <v>205.81</v>
      </c>
      <c r="BB970">
        <v>200.52</v>
      </c>
      <c r="BC970">
        <v>194.44</v>
      </c>
      <c r="BD970">
        <v>181.7</v>
      </c>
      <c r="BE970">
        <v>181.5</v>
      </c>
      <c r="BF970">
        <v>181.5</v>
      </c>
      <c r="BG970">
        <v>177.78</v>
      </c>
      <c r="BH970">
        <v>177.58</v>
      </c>
      <c r="BI970">
        <v>176.21</v>
      </c>
      <c r="BJ970">
        <v>179.25</v>
      </c>
      <c r="BK970">
        <v>183.95</v>
      </c>
      <c r="BL970">
        <v>188.17</v>
      </c>
      <c r="BM970">
        <v>188.17</v>
      </c>
      <c r="BN970">
        <v>188.85</v>
      </c>
      <c r="BO970">
        <v>193.07</v>
      </c>
      <c r="BP970">
        <v>193.17</v>
      </c>
      <c r="BQ970">
        <v>196.2</v>
      </c>
      <c r="BR970">
        <v>196.2</v>
      </c>
      <c r="BS970" s="10">
        <f t="shared" si="30"/>
        <v>0.1708539714746076</v>
      </c>
      <c r="BT970" s="11" cm="1">
        <f t="array" aca="1" ref="BT970" ca="1">_xlfn.PERCENTILE.INC((OFFSET(E970,0,1,1,COLUMNS(E970:BR970)-1) - E970:BQ970) / E970:BQ970, 0.05) * SQRT(COUNT(E970:BR970) - 1)</f>
        <v>-0.27264349781013181</v>
      </c>
      <c r="BU970" s="10" cm="1">
        <f t="array" aca="1" ref="BU970" ca="1">_xlfn.STDEV.P((E970:BQ970 - OFFSET(E970:BQ970,0,1)) / OFFSET(E970:BQ970,0,1)) * SQRT(COUNT(E970:BR970)-1)</f>
        <v>0.19351951895186939</v>
      </c>
      <c r="BV970" s="10" cm="1">
        <f t="array" ref="BV970">-(MAX(1 - (E970:BR970 / _xlfn.SCAN(E970, E970:BR970, _xlfn.LAMBDA(_xlpm.a,_xlpm.b, MAX(_xlpm.a, _xlpm.b))))))</f>
        <v>-0.26432030728122913</v>
      </c>
      <c r="BW970" s="12">
        <f t="shared" ca="1" si="31"/>
        <v>0.91214556769598898</v>
      </c>
    </row>
    <row r="971" spans="1:75" x14ac:dyDescent="0.45">
      <c r="A971" s="2" t="s">
        <v>1962</v>
      </c>
      <c r="B971" t="s">
        <v>1963</v>
      </c>
      <c r="C971" t="s">
        <v>22</v>
      </c>
      <c r="D971" t="s">
        <v>26</v>
      </c>
      <c r="E971">
        <v>114.17</v>
      </c>
      <c r="F971">
        <v>113.83</v>
      </c>
      <c r="G971">
        <v>115.16</v>
      </c>
      <c r="H971">
        <v>114.62</v>
      </c>
      <c r="I971">
        <v>115.87</v>
      </c>
      <c r="J971">
        <v>115.62</v>
      </c>
      <c r="K971">
        <v>115.58</v>
      </c>
      <c r="L971">
        <v>117.62</v>
      </c>
      <c r="M971">
        <v>118.24</v>
      </c>
      <c r="N971">
        <v>118.49</v>
      </c>
      <c r="O971">
        <v>119.9</v>
      </c>
      <c r="P971">
        <v>119.57</v>
      </c>
      <c r="Q971">
        <v>121.07</v>
      </c>
      <c r="R971">
        <v>121.07</v>
      </c>
      <c r="S971">
        <v>121.77</v>
      </c>
      <c r="T971">
        <v>121.82</v>
      </c>
      <c r="U971">
        <v>121.77</v>
      </c>
      <c r="V971">
        <v>120.69</v>
      </c>
      <c r="W971">
        <v>121.9</v>
      </c>
      <c r="X971">
        <v>123.52</v>
      </c>
      <c r="Y971">
        <v>118.07</v>
      </c>
      <c r="Z971">
        <v>115.16</v>
      </c>
      <c r="AA971">
        <v>115.16</v>
      </c>
      <c r="AB971">
        <v>116.16</v>
      </c>
      <c r="AC971">
        <v>117.82</v>
      </c>
      <c r="AD971">
        <v>116.74</v>
      </c>
      <c r="AE971">
        <v>115.75</v>
      </c>
      <c r="AF971">
        <v>116.2</v>
      </c>
      <c r="AG971">
        <v>116.66</v>
      </c>
      <c r="AH971">
        <v>116.08</v>
      </c>
      <c r="AI971">
        <v>116.33</v>
      </c>
      <c r="AJ971">
        <v>117.57</v>
      </c>
      <c r="AK971">
        <v>117.37</v>
      </c>
      <c r="AL971">
        <v>115.5</v>
      </c>
      <c r="AM971">
        <v>115.25</v>
      </c>
      <c r="AN971">
        <v>113.54</v>
      </c>
      <c r="AO971">
        <v>114.25</v>
      </c>
      <c r="AP971">
        <v>113.75</v>
      </c>
      <c r="AQ971">
        <v>114.87</v>
      </c>
      <c r="AR971">
        <v>114.17</v>
      </c>
      <c r="AS971">
        <v>110.47</v>
      </c>
      <c r="AT971">
        <v>110.55</v>
      </c>
      <c r="AU971">
        <v>108.59</v>
      </c>
      <c r="AV971">
        <v>110.59</v>
      </c>
      <c r="AW971">
        <v>109.51</v>
      </c>
      <c r="AX971">
        <v>108.8</v>
      </c>
      <c r="AY971">
        <v>111.59</v>
      </c>
      <c r="AZ971">
        <v>111.84</v>
      </c>
      <c r="BA971">
        <v>110.38</v>
      </c>
      <c r="BB971">
        <v>108.43</v>
      </c>
      <c r="BC971">
        <v>108.68</v>
      </c>
      <c r="BD971">
        <v>102.9</v>
      </c>
      <c r="BE971">
        <v>102.69</v>
      </c>
      <c r="BF971">
        <v>101.24</v>
      </c>
      <c r="BG971">
        <v>100.28</v>
      </c>
      <c r="BH971">
        <v>100.4</v>
      </c>
      <c r="BI971">
        <v>99.78</v>
      </c>
      <c r="BJ971">
        <v>100.03</v>
      </c>
      <c r="BK971">
        <v>100.61</v>
      </c>
      <c r="BL971">
        <v>102.52</v>
      </c>
      <c r="BM971">
        <v>102.52</v>
      </c>
      <c r="BN971">
        <v>102.69</v>
      </c>
      <c r="BO971">
        <v>103.27</v>
      </c>
      <c r="BP971">
        <v>103.81</v>
      </c>
      <c r="BQ971">
        <v>103.65</v>
      </c>
      <c r="BR971">
        <v>103.65</v>
      </c>
      <c r="BS971" s="10">
        <f t="shared" si="30"/>
        <v>-9.2143295086274821E-2</v>
      </c>
      <c r="BT971" s="11" cm="1">
        <f t="array" aca="1" ref="BT971" ca="1">_xlfn.PERCENTILE.INC((OFFSET(E971,0,1,1,COLUMNS(E971:BR971)-1) - E971:BQ971) / E971:BQ971, 0.05) * SQRT(COUNT(E971:BR971) - 1)</f>
        <v>-0.18755249383204178</v>
      </c>
      <c r="BU971" s="10" cm="1">
        <f t="array" aca="1" ref="BU971" ca="1">_xlfn.STDEV.P((E971:BQ971 - OFFSET(E971:BQ971,0,1)) / OFFSET(E971:BQ971,0,1)) * SQRT(COUNT(E971:BR971)-1)</f>
        <v>0.11042547517821287</v>
      </c>
      <c r="BV971" s="10" cm="1">
        <f t="array" ref="BV971">-(MAX(1 - (E971:BR971 / _xlfn.SCAN(E971, E971:BR971, _xlfn.LAMBDA(_xlpm.a,_xlpm.b, MAX(_xlpm.a, _xlpm.b))))))</f>
        <v>-0.1921955958549223</v>
      </c>
      <c r="BW971" s="12">
        <f t="shared" ca="1" si="31"/>
        <v>-0.7831462345686816</v>
      </c>
    </row>
    <row r="972" spans="1:75" x14ac:dyDescent="0.45">
      <c r="A972" s="2" t="s">
        <v>1964</v>
      </c>
      <c r="B972" t="s">
        <v>1965</v>
      </c>
      <c r="C972" t="s">
        <v>22</v>
      </c>
      <c r="D972" t="s">
        <v>34</v>
      </c>
      <c r="E972">
        <v>112.8</v>
      </c>
      <c r="F972">
        <v>110.6</v>
      </c>
      <c r="G972">
        <v>113.2</v>
      </c>
      <c r="H972">
        <v>113.8</v>
      </c>
      <c r="I972">
        <v>114.4</v>
      </c>
      <c r="J972">
        <v>115.4</v>
      </c>
      <c r="K972">
        <v>118.2</v>
      </c>
      <c r="L972">
        <v>122.2</v>
      </c>
      <c r="M972">
        <v>126.8</v>
      </c>
      <c r="N972">
        <v>130.19999999999999</v>
      </c>
      <c r="O972">
        <v>136.19999999999999</v>
      </c>
      <c r="P972">
        <v>136.6</v>
      </c>
      <c r="Q972">
        <v>134.6</v>
      </c>
      <c r="R972">
        <v>134</v>
      </c>
      <c r="S972">
        <v>132.19999999999999</v>
      </c>
      <c r="T972">
        <v>133.19999999999999</v>
      </c>
      <c r="U972">
        <v>132.19999999999999</v>
      </c>
      <c r="V972">
        <v>131.6</v>
      </c>
      <c r="W972">
        <v>129.19999999999999</v>
      </c>
      <c r="X972">
        <v>133.4</v>
      </c>
      <c r="Y972">
        <v>131.80000000000001</v>
      </c>
      <c r="Z972">
        <v>133.6</v>
      </c>
      <c r="AA972">
        <v>130.6</v>
      </c>
      <c r="AB972">
        <v>132</v>
      </c>
      <c r="AC972">
        <v>135</v>
      </c>
      <c r="AD972">
        <v>130.80000000000001</v>
      </c>
      <c r="AE972">
        <v>132.4</v>
      </c>
      <c r="AF972">
        <v>137.80000000000001</v>
      </c>
      <c r="AG972">
        <v>133</v>
      </c>
      <c r="AH972">
        <v>135.19999999999999</v>
      </c>
      <c r="AI972">
        <v>136</v>
      </c>
      <c r="AJ972">
        <v>136</v>
      </c>
      <c r="AK972">
        <v>132.6</v>
      </c>
      <c r="AL972">
        <v>130</v>
      </c>
      <c r="AM972">
        <v>130</v>
      </c>
      <c r="AN972">
        <v>129.6</v>
      </c>
      <c r="AO972">
        <v>127.2</v>
      </c>
      <c r="AP972">
        <v>121.4</v>
      </c>
      <c r="AQ972">
        <v>122.6</v>
      </c>
      <c r="AR972">
        <v>121.4</v>
      </c>
      <c r="AS972">
        <v>118.4</v>
      </c>
      <c r="AT972">
        <v>123</v>
      </c>
      <c r="AU972">
        <v>124.8</v>
      </c>
      <c r="AV972">
        <v>125.6</v>
      </c>
      <c r="AW972">
        <v>121.8</v>
      </c>
      <c r="AX972">
        <v>124.6</v>
      </c>
      <c r="AY972">
        <v>123.4</v>
      </c>
      <c r="AZ972">
        <v>129.6</v>
      </c>
      <c r="BA972">
        <v>129.4</v>
      </c>
      <c r="BB972">
        <v>128.80000000000001</v>
      </c>
      <c r="BC972">
        <v>126</v>
      </c>
      <c r="BD972">
        <v>125.8</v>
      </c>
      <c r="BE972">
        <v>121.6</v>
      </c>
      <c r="BF972">
        <v>124.6</v>
      </c>
      <c r="BG972">
        <v>124.8</v>
      </c>
      <c r="BH972">
        <v>125.2</v>
      </c>
      <c r="BI972">
        <v>125.4</v>
      </c>
      <c r="BJ972">
        <v>124.2</v>
      </c>
      <c r="BK972">
        <v>128.19999999999999</v>
      </c>
      <c r="BL972">
        <v>129.19999999999999</v>
      </c>
      <c r="BM972">
        <v>129.19999999999999</v>
      </c>
      <c r="BN972">
        <v>130.4</v>
      </c>
      <c r="BO972">
        <v>134.4</v>
      </c>
      <c r="BP972">
        <v>133.19999999999999</v>
      </c>
      <c r="BQ972">
        <v>133.4</v>
      </c>
      <c r="BR972">
        <v>133.4</v>
      </c>
      <c r="BS972" s="10">
        <f t="shared" si="30"/>
        <v>0.18262411347517737</v>
      </c>
      <c r="BT972" s="11" cm="1">
        <f t="array" aca="1" ref="BT972" ca="1">_xlfn.PERCENTILE.INC((OFFSET(E972,0,1,1,COLUMNS(E972:BR972)-1) - E972:BQ972) / E972:BQ972, 0.05) * SQRT(COUNT(E972:BR972) - 1)</f>
        <v>-0.24944499946221879</v>
      </c>
      <c r="BU972" s="10" cm="1">
        <f t="array" aca="1" ref="BU972" ca="1">_xlfn.STDEV.P((E972:BQ972 - OFFSET(E972:BQ972,0,1)) / OFFSET(E972:BQ972,0,1)) * SQRT(COUNT(E972:BR972)-1)</f>
        <v>0.16877650523789089</v>
      </c>
      <c r="BV972" s="10" cm="1">
        <f t="array" ref="BV972">-(MAX(1 - (E972:BR972 / _xlfn.SCAN(E972, E972:BR972, _xlfn.LAMBDA(_xlpm.a,_xlpm.b, MAX(_xlpm.a, _xlpm.b))))))</f>
        <v>-0.14078374455732945</v>
      </c>
      <c r="BW972" s="12">
        <f t="shared" ca="1" si="31"/>
        <v>1.1156061870684242</v>
      </c>
    </row>
    <row r="973" spans="1:75" x14ac:dyDescent="0.45">
      <c r="A973" s="2" t="s">
        <v>1966</v>
      </c>
      <c r="B973" t="s">
        <v>1967</v>
      </c>
      <c r="C973" t="s">
        <v>11</v>
      </c>
      <c r="D973" t="s">
        <v>8</v>
      </c>
      <c r="E973">
        <v>7.67</v>
      </c>
      <c r="F973">
        <v>7.65</v>
      </c>
      <c r="G973">
        <v>7.726</v>
      </c>
      <c r="H973">
        <v>7.73</v>
      </c>
      <c r="I973">
        <v>7.7320000000000002</v>
      </c>
      <c r="J973">
        <v>7.774</v>
      </c>
      <c r="K973">
        <v>7.7160000000000002</v>
      </c>
      <c r="L973">
        <v>7.76</v>
      </c>
      <c r="M973">
        <v>7.82</v>
      </c>
      <c r="N973">
        <v>7.8419999999999996</v>
      </c>
      <c r="O973">
        <v>7.89</v>
      </c>
      <c r="P973">
        <v>7.8280000000000003</v>
      </c>
      <c r="Q973">
        <v>7.7480000000000002</v>
      </c>
      <c r="R973">
        <v>7.85</v>
      </c>
      <c r="S973">
        <v>7.8079999999999998</v>
      </c>
      <c r="T973">
        <v>7.8659999999999997</v>
      </c>
      <c r="U973">
        <v>7.7519999999999998</v>
      </c>
      <c r="V973">
        <v>7.8319999999999999</v>
      </c>
      <c r="W973">
        <v>7.9160000000000004</v>
      </c>
      <c r="X973">
        <v>7.8239999999999998</v>
      </c>
      <c r="Y973">
        <v>7.7679999999999998</v>
      </c>
      <c r="Z973">
        <v>7.88</v>
      </c>
      <c r="AA973">
        <v>7.8879999999999999</v>
      </c>
      <c r="AB973">
        <v>7.8719999999999999</v>
      </c>
      <c r="AC973">
        <v>7.5540000000000003</v>
      </c>
      <c r="AD973">
        <v>7.4219999999999997</v>
      </c>
      <c r="AE973">
        <v>7.3579999999999997</v>
      </c>
      <c r="AF973">
        <v>7.4039999999999999</v>
      </c>
      <c r="AG973">
        <v>7.298</v>
      </c>
      <c r="AH973">
        <v>7.3419999999999996</v>
      </c>
      <c r="AI973">
        <v>7.3479999999999999</v>
      </c>
      <c r="AJ973">
        <v>7.31</v>
      </c>
      <c r="AK973">
        <v>7.14</v>
      </c>
      <c r="AL973">
        <v>6.952</v>
      </c>
      <c r="AM973">
        <v>6.93</v>
      </c>
      <c r="AN973">
        <v>6.8280000000000003</v>
      </c>
      <c r="AO973">
        <v>6.8460000000000001</v>
      </c>
      <c r="AP973">
        <v>7</v>
      </c>
      <c r="AQ973">
        <v>7.0739999999999998</v>
      </c>
      <c r="AR973">
        <v>6.9720000000000004</v>
      </c>
      <c r="AS973">
        <v>6.8239999999999998</v>
      </c>
      <c r="AT973">
        <v>6.8319999999999999</v>
      </c>
      <c r="AU973">
        <v>6.8920000000000003</v>
      </c>
      <c r="AV973">
        <v>6.9340000000000002</v>
      </c>
      <c r="AW973">
        <v>7.0019999999999998</v>
      </c>
      <c r="AX973">
        <v>6.9960000000000004</v>
      </c>
      <c r="AY973">
        <v>6.9720000000000004</v>
      </c>
      <c r="AZ973">
        <v>7.0460000000000003</v>
      </c>
      <c r="BA973">
        <v>7.0279999999999996</v>
      </c>
      <c r="BB973">
        <v>6.97</v>
      </c>
      <c r="BC973">
        <v>7.0259999999999998</v>
      </c>
      <c r="BD973">
        <v>6.9039999999999999</v>
      </c>
      <c r="BE973">
        <v>6.9640000000000004</v>
      </c>
      <c r="BF973">
        <v>6.9139999999999997</v>
      </c>
      <c r="BG973">
        <v>6.9480000000000004</v>
      </c>
      <c r="BH973">
        <v>6.9260000000000002</v>
      </c>
      <c r="BI973">
        <v>6.78</v>
      </c>
      <c r="BJ973">
        <v>6.952</v>
      </c>
      <c r="BK973">
        <v>7.01</v>
      </c>
      <c r="BL973">
        <v>7.0419999999999998</v>
      </c>
      <c r="BM973">
        <v>7.0039999999999996</v>
      </c>
      <c r="BN973">
        <v>6.9960000000000004</v>
      </c>
      <c r="BO973">
        <v>6.9859999999999998</v>
      </c>
      <c r="BP973">
        <v>6.9820000000000002</v>
      </c>
      <c r="BQ973">
        <v>6.968</v>
      </c>
      <c r="BR973">
        <v>6.9720000000000004</v>
      </c>
      <c r="BS973" s="10">
        <f t="shared" si="30"/>
        <v>-9.1003911342894331E-2</v>
      </c>
      <c r="BT973" s="11" cm="1">
        <f t="array" aca="1" ref="BT973" ca="1">_xlfn.PERCENTILE.INC((OFFSET(E973,0,1,1,COLUMNS(E973:BR973)-1) - E973:BQ973) / E973:BQ973, 0.05) * SQRT(COUNT(E973:BR973) - 1)</f>
        <v>-0.17090545106293709</v>
      </c>
      <c r="BU973" s="10" cm="1">
        <f t="array" aca="1" ref="BU973" ca="1">_xlfn.STDEV.P((E973:BQ973 - OFFSET(E973:BQ973,0,1)) / OFFSET(E973:BQ973,0,1)) * SQRT(COUNT(E973:BR973)-1)</f>
        <v>9.4144661140464853E-2</v>
      </c>
      <c r="BV973" s="10" cm="1">
        <f t="array" ref="BV973">-(MAX(1 - (E973:BR973 / _xlfn.SCAN(E973, E973:BR973, _xlfn.LAMBDA(_xlpm.a,_xlpm.b, MAX(_xlpm.a, _xlpm.b))))))</f>
        <v>-0.14350682162708439</v>
      </c>
      <c r="BW973" s="12">
        <f t="shared" ca="1" si="31"/>
        <v>-0.90647637698293115</v>
      </c>
    </row>
    <row r="974" spans="1:75" x14ac:dyDescent="0.45">
      <c r="A974" s="2" t="s">
        <v>1968</v>
      </c>
      <c r="B974" t="s">
        <v>1969</v>
      </c>
      <c r="C974" t="s">
        <v>19</v>
      </c>
      <c r="D974" t="s">
        <v>8</v>
      </c>
      <c r="E974">
        <v>17.984999999999999</v>
      </c>
      <c r="F974">
        <v>17.725000000000001</v>
      </c>
      <c r="G974">
        <v>17.925000000000001</v>
      </c>
      <c r="H974">
        <v>17.555</v>
      </c>
      <c r="I974">
        <v>17.945</v>
      </c>
      <c r="J974">
        <v>17.690000000000001</v>
      </c>
      <c r="K974">
        <v>17.594999999999999</v>
      </c>
      <c r="L974">
        <v>17.715</v>
      </c>
      <c r="M974">
        <v>17.899999999999999</v>
      </c>
      <c r="N974">
        <v>18.11</v>
      </c>
      <c r="O974">
        <v>18.14</v>
      </c>
      <c r="P974">
        <v>17.84</v>
      </c>
      <c r="Q974">
        <v>17.940000000000001</v>
      </c>
      <c r="R974">
        <v>18</v>
      </c>
      <c r="S974">
        <v>18.355</v>
      </c>
      <c r="T974">
        <v>18.125</v>
      </c>
      <c r="U974">
        <v>18.364999999999998</v>
      </c>
      <c r="V974">
        <v>18.2</v>
      </c>
      <c r="W974">
        <v>18.09</v>
      </c>
      <c r="X974">
        <v>18.260000000000002</v>
      </c>
      <c r="Y974">
        <v>18.39</v>
      </c>
      <c r="Z974">
        <v>18.655000000000001</v>
      </c>
      <c r="AA974">
        <v>18.715</v>
      </c>
      <c r="AB974">
        <v>18.635000000000002</v>
      </c>
      <c r="AC974">
        <v>19.100000000000001</v>
      </c>
      <c r="AD974">
        <v>19.690000000000001</v>
      </c>
      <c r="AE974">
        <v>19.785</v>
      </c>
      <c r="AF974">
        <v>19.975000000000001</v>
      </c>
      <c r="AG974">
        <v>19.13</v>
      </c>
      <c r="AH974">
        <v>18.895</v>
      </c>
      <c r="AI974">
        <v>19.405000000000001</v>
      </c>
      <c r="AJ974">
        <v>19.535</v>
      </c>
      <c r="AK974">
        <v>19.754999999999999</v>
      </c>
      <c r="AL974">
        <v>20.100000000000001</v>
      </c>
      <c r="AM974">
        <v>20.399999999999999</v>
      </c>
      <c r="AN974">
        <v>19.925000000000001</v>
      </c>
      <c r="AO974">
        <v>20.18</v>
      </c>
      <c r="AP974">
        <v>20.18</v>
      </c>
      <c r="AQ974">
        <v>20.43</v>
      </c>
      <c r="AR974">
        <v>21.64</v>
      </c>
      <c r="AS974">
        <v>20.3</v>
      </c>
      <c r="AT974">
        <v>20.66</v>
      </c>
      <c r="AU974">
        <v>20.149999999999999</v>
      </c>
      <c r="AV974">
        <v>20.67</v>
      </c>
      <c r="AW974">
        <v>20.49</v>
      </c>
      <c r="AX974">
        <v>20.92</v>
      </c>
      <c r="AY974">
        <v>20.79</v>
      </c>
      <c r="AZ974">
        <v>21.54</v>
      </c>
      <c r="BA974">
        <v>21.72</v>
      </c>
      <c r="BB974">
        <v>22.15</v>
      </c>
      <c r="BC974">
        <v>22.58</v>
      </c>
      <c r="BD974">
        <v>22.1</v>
      </c>
      <c r="BE974">
        <v>21.85</v>
      </c>
      <c r="BF974">
        <v>21.73</v>
      </c>
      <c r="BG974">
        <v>21.23</v>
      </c>
      <c r="BH974">
        <v>21.16</v>
      </c>
      <c r="BI974">
        <v>21.89</v>
      </c>
      <c r="BJ974">
        <v>21.81</v>
      </c>
      <c r="BK974">
        <v>22.14</v>
      </c>
      <c r="BL974">
        <v>22.15</v>
      </c>
      <c r="BM974">
        <v>22.15</v>
      </c>
      <c r="BN974">
        <v>22.13</v>
      </c>
      <c r="BO974">
        <v>22.21</v>
      </c>
      <c r="BP974">
        <v>22.55</v>
      </c>
      <c r="BQ974">
        <v>22.53</v>
      </c>
      <c r="BR974">
        <v>22.53</v>
      </c>
      <c r="BS974" s="10">
        <f t="shared" si="30"/>
        <v>0.25271059216013353</v>
      </c>
      <c r="BT974" s="11" cm="1">
        <f t="array" aca="1" ref="BT974" ca="1">_xlfn.PERCENTILE.INC((OFFSET(E974,0,1,1,COLUMNS(E974:BR974)-1) - E974:BQ974) / E974:BQ974, 0.05) * SQRT(COUNT(E974:BR974) - 1)</f>
        <v>-0.18728127946664766</v>
      </c>
      <c r="BU974" s="10" cm="1">
        <f t="array" aca="1" ref="BU974" ca="1">_xlfn.STDEV.P((E974:BQ974 - OFFSET(E974:BQ974,0,1)) / OFFSET(E974:BQ974,0,1)) * SQRT(COUNT(E974:BR974)-1)</f>
        <v>0.15154357966729828</v>
      </c>
      <c r="BV974" s="10" cm="1">
        <f t="array" ref="BV974">-(MAX(1 - (E974:BR974 / _xlfn.SCAN(E974, E974:BR974, _xlfn.LAMBDA(_xlpm.a,_xlpm.b, MAX(_xlpm.a, _xlpm.b))))))</f>
        <v>-6.8853974121996342E-2</v>
      </c>
      <c r="BW974" s="12">
        <f t="shared" ca="1" si="31"/>
        <v>1.7049524151889122</v>
      </c>
    </row>
    <row r="975" spans="1:75" x14ac:dyDescent="0.45">
      <c r="A975" s="2" t="s">
        <v>1970</v>
      </c>
      <c r="B975" t="s">
        <v>1971</v>
      </c>
      <c r="C975" t="s">
        <v>19</v>
      </c>
      <c r="D975" t="s">
        <v>8</v>
      </c>
      <c r="E975">
        <v>11.44</v>
      </c>
      <c r="F975">
        <v>11.4</v>
      </c>
      <c r="G975">
        <v>11.5</v>
      </c>
      <c r="H975">
        <v>11.4</v>
      </c>
      <c r="I975">
        <v>11.74</v>
      </c>
      <c r="J975">
        <v>12</v>
      </c>
      <c r="K975">
        <v>11.86</v>
      </c>
      <c r="L975">
        <v>11.81</v>
      </c>
      <c r="M975">
        <v>11.66</v>
      </c>
      <c r="N975">
        <v>11.55</v>
      </c>
      <c r="O975">
        <v>11.83</v>
      </c>
      <c r="P975">
        <v>11.9</v>
      </c>
      <c r="Q975">
        <v>11.89</v>
      </c>
      <c r="R975">
        <v>11.87</v>
      </c>
      <c r="S975">
        <v>11.86</v>
      </c>
      <c r="T975">
        <v>11.86</v>
      </c>
      <c r="U975">
        <v>11.91</v>
      </c>
      <c r="V975">
        <v>11.92</v>
      </c>
      <c r="W975">
        <v>11.92</v>
      </c>
      <c r="X975">
        <v>12.07</v>
      </c>
      <c r="Y975">
        <v>12</v>
      </c>
      <c r="Z975">
        <v>12.2</v>
      </c>
      <c r="AA975">
        <v>12.4</v>
      </c>
      <c r="AB975">
        <v>12.55</v>
      </c>
      <c r="AC975">
        <v>12.75</v>
      </c>
      <c r="AD975">
        <v>12.63</v>
      </c>
      <c r="AE975">
        <v>12.73</v>
      </c>
      <c r="AF975">
        <v>12.82</v>
      </c>
      <c r="AG975">
        <v>12.98</v>
      </c>
      <c r="AH975">
        <v>12.73</v>
      </c>
      <c r="AI975">
        <v>12.71</v>
      </c>
      <c r="AJ975">
        <v>13.52</v>
      </c>
      <c r="AK975">
        <v>12.74</v>
      </c>
      <c r="AL975">
        <v>13</v>
      </c>
      <c r="AM975">
        <v>12.87</v>
      </c>
      <c r="AN975">
        <v>13.05</v>
      </c>
      <c r="AO975">
        <v>12.84</v>
      </c>
      <c r="AP975">
        <v>12.26</v>
      </c>
      <c r="AQ975">
        <v>12.01</v>
      </c>
      <c r="AR975">
        <v>11.98</v>
      </c>
      <c r="AS975">
        <v>11.25</v>
      </c>
      <c r="AT975">
        <v>11.4</v>
      </c>
      <c r="AU975">
        <v>11.19</v>
      </c>
      <c r="AV975">
        <v>11.5</v>
      </c>
      <c r="AW975">
        <v>11.61</v>
      </c>
      <c r="AX975">
        <v>11.31</v>
      </c>
      <c r="AY975">
        <v>11.24</v>
      </c>
      <c r="AZ975">
        <v>11.53</v>
      </c>
      <c r="BA975">
        <v>11.82</v>
      </c>
      <c r="BB975">
        <v>12.17</v>
      </c>
      <c r="BC975">
        <v>12.35</v>
      </c>
      <c r="BD975">
        <v>12.23</v>
      </c>
      <c r="BE975">
        <v>11.92</v>
      </c>
      <c r="BF975">
        <v>11.91</v>
      </c>
      <c r="BG975">
        <v>11.96</v>
      </c>
      <c r="BH975">
        <v>12.04</v>
      </c>
      <c r="BI975">
        <v>11.81</v>
      </c>
      <c r="BJ975">
        <v>11.88</v>
      </c>
      <c r="BK975">
        <v>12.12</v>
      </c>
      <c r="BL975">
        <v>12.27</v>
      </c>
      <c r="BM975">
        <v>12.27</v>
      </c>
      <c r="BN975">
        <v>12.42</v>
      </c>
      <c r="BO975">
        <v>12.23</v>
      </c>
      <c r="BP975">
        <v>12.25</v>
      </c>
      <c r="BQ975">
        <v>12.3</v>
      </c>
      <c r="BR975">
        <v>12.3</v>
      </c>
      <c r="BS975" s="10">
        <f t="shared" si="30"/>
        <v>7.517482517482528E-2</v>
      </c>
      <c r="BT975" s="11" cm="1">
        <f t="array" aca="1" ref="BT975" ca="1">_xlfn.PERCENTILE.INC((OFFSET(E975,0,1,1,COLUMNS(E975:BR975)-1) - E975:BQ975) / E975:BQ975, 0.05) * SQRT(COUNT(E975:BR975) - 1)</f>
        <v>-0.20753328442285204</v>
      </c>
      <c r="BU975" s="10" cm="1">
        <f t="array" aca="1" ref="BU975" ca="1">_xlfn.STDEV.P((E975:BQ975 - OFFSET(E975:BQ975,0,1)) / OFFSET(E975:BQ975,0,1)) * SQRT(COUNT(E975:BR975)-1)</f>
        <v>0.16136275922123208</v>
      </c>
      <c r="BV975" s="10" cm="1">
        <f t="array" ref="BV975">-(MAX(1 - (E975:BR975 / _xlfn.SCAN(E975, E975:BR975, _xlfn.LAMBDA(_xlpm.a,_xlpm.b, MAX(_xlpm.a, _xlpm.b))))))</f>
        <v>-0.1723372781065089</v>
      </c>
      <c r="BW975" s="12">
        <f t="shared" ca="1" si="31"/>
        <v>0.5009757242933196</v>
      </c>
    </row>
    <row r="976" spans="1:75" x14ac:dyDescent="0.45">
      <c r="A976" s="2" t="s">
        <v>1972</v>
      </c>
      <c r="B976" t="s">
        <v>1973</v>
      </c>
      <c r="C976" t="s">
        <v>22</v>
      </c>
      <c r="D976" t="s">
        <v>29</v>
      </c>
      <c r="E976">
        <v>75</v>
      </c>
      <c r="F976">
        <v>75.8</v>
      </c>
      <c r="G976">
        <v>74</v>
      </c>
      <c r="H976">
        <v>74.400000000000006</v>
      </c>
      <c r="I976">
        <v>72.2</v>
      </c>
      <c r="J976">
        <v>70</v>
      </c>
      <c r="K976">
        <v>69</v>
      </c>
      <c r="L976">
        <v>65.8</v>
      </c>
      <c r="M976">
        <v>69</v>
      </c>
      <c r="N976">
        <v>69.400000000000006</v>
      </c>
      <c r="O976">
        <v>68.599999999999994</v>
      </c>
      <c r="P976">
        <v>71</v>
      </c>
      <c r="Q976">
        <v>70.8</v>
      </c>
      <c r="R976">
        <v>71.599999999999994</v>
      </c>
      <c r="S976">
        <v>70</v>
      </c>
      <c r="T976">
        <v>70</v>
      </c>
      <c r="U976">
        <v>72</v>
      </c>
      <c r="V976">
        <v>72.400000000000006</v>
      </c>
      <c r="W976">
        <v>72</v>
      </c>
      <c r="X976">
        <v>72</v>
      </c>
      <c r="Y976">
        <v>71.599999999999994</v>
      </c>
      <c r="Z976">
        <v>73.2</v>
      </c>
      <c r="AA976">
        <v>72</v>
      </c>
      <c r="AB976">
        <v>71.400000000000006</v>
      </c>
      <c r="AC976">
        <v>69.2</v>
      </c>
      <c r="AD976">
        <v>71.599999999999994</v>
      </c>
      <c r="AE976">
        <v>72</v>
      </c>
      <c r="AF976">
        <v>72</v>
      </c>
      <c r="AG976">
        <v>71.400000000000006</v>
      </c>
      <c r="AH976">
        <v>71</v>
      </c>
      <c r="AI976">
        <v>71.599999999999994</v>
      </c>
      <c r="AJ976">
        <v>71</v>
      </c>
      <c r="AK976">
        <v>69.7</v>
      </c>
      <c r="AL976">
        <v>70.8</v>
      </c>
      <c r="AM976">
        <v>72</v>
      </c>
      <c r="AN976">
        <v>70.8</v>
      </c>
      <c r="AO976">
        <v>71</v>
      </c>
      <c r="AP976">
        <v>71</v>
      </c>
      <c r="AQ976">
        <v>70.400000000000006</v>
      </c>
      <c r="AR976">
        <v>70.599999999999994</v>
      </c>
      <c r="AS976">
        <v>70</v>
      </c>
      <c r="AT976">
        <v>69.8</v>
      </c>
      <c r="AU976">
        <v>69.400000000000006</v>
      </c>
      <c r="AV976">
        <v>69</v>
      </c>
      <c r="AW976">
        <v>70</v>
      </c>
      <c r="AX976">
        <v>70.5</v>
      </c>
      <c r="AY976">
        <v>71.599999999999994</v>
      </c>
      <c r="AZ976">
        <v>71.599999999999994</v>
      </c>
      <c r="BA976">
        <v>72.400000000000006</v>
      </c>
      <c r="BB976">
        <v>70.599999999999994</v>
      </c>
      <c r="BC976">
        <v>69.599999999999994</v>
      </c>
      <c r="BD976">
        <v>68.8</v>
      </c>
      <c r="BE976">
        <v>68.2</v>
      </c>
      <c r="BF976">
        <v>68</v>
      </c>
      <c r="BG976">
        <v>67.8</v>
      </c>
      <c r="BH976">
        <v>68</v>
      </c>
      <c r="BI976">
        <v>68</v>
      </c>
      <c r="BJ976">
        <v>67.599999999999994</v>
      </c>
      <c r="BK976">
        <v>68</v>
      </c>
      <c r="BL976">
        <v>68.400000000000006</v>
      </c>
      <c r="BM976">
        <v>68.599999999999994</v>
      </c>
      <c r="BN976">
        <v>68.599999999999994</v>
      </c>
      <c r="BO976">
        <v>68.599999999999994</v>
      </c>
      <c r="BP976">
        <v>68</v>
      </c>
      <c r="BQ976">
        <v>68</v>
      </c>
      <c r="BR976">
        <v>68</v>
      </c>
      <c r="BS976" s="10">
        <f t="shared" si="30"/>
        <v>-9.3333333333333338E-2</v>
      </c>
      <c r="BT976" s="11" cm="1">
        <f t="array" aca="1" ref="BT976" ca="1">_xlfn.PERCENTILE.INC((OFFSET(E976,0,1,1,COLUMNS(E976:BR976)-1) - E976:BQ976) / E976:BQ976, 0.05) * SQRT(COUNT(E976:BR976) - 1)</f>
        <v>-0.23080865020525626</v>
      </c>
      <c r="BU976" s="10" cm="1">
        <f t="array" aca="1" ref="BU976" ca="1">_xlfn.STDEV.P((E976:BQ976 - OFFSET(E976:BQ976,0,1)) / OFFSET(E976:BQ976,0,1)) * SQRT(COUNT(E976:BR976)-1)</f>
        <v>0.12867005500733786</v>
      </c>
      <c r="BV976" s="10" cm="1">
        <f t="array" ref="BV976">-(MAX(1 - (E976:BR976 / _xlfn.SCAN(E976, E976:BR976, _xlfn.LAMBDA(_xlpm.a,_xlpm.b, MAX(_xlpm.a, _xlpm.b))))))</f>
        <v>-0.13192612137203164</v>
      </c>
      <c r="BW976" s="12">
        <f t="shared" ca="1" si="31"/>
        <v>-0.68134993280552869</v>
      </c>
    </row>
    <row r="977" spans="1:75" x14ac:dyDescent="0.45">
      <c r="A977" s="2" t="s">
        <v>1974</v>
      </c>
      <c r="B977" t="s">
        <v>1975</v>
      </c>
      <c r="C977" t="s">
        <v>19</v>
      </c>
      <c r="D977" t="s">
        <v>26</v>
      </c>
      <c r="E977">
        <v>49.02</v>
      </c>
      <c r="F977">
        <v>45.33</v>
      </c>
      <c r="G977">
        <v>46.44</v>
      </c>
      <c r="H977">
        <v>46.04</v>
      </c>
      <c r="I977">
        <v>45.6</v>
      </c>
      <c r="J977">
        <v>44.53</v>
      </c>
      <c r="K977">
        <v>43.32</v>
      </c>
      <c r="L977">
        <v>43.32</v>
      </c>
      <c r="M977">
        <v>45.02</v>
      </c>
      <c r="N977">
        <v>40.619999999999997</v>
      </c>
      <c r="O977">
        <v>38.86</v>
      </c>
      <c r="P977">
        <v>37.69</v>
      </c>
      <c r="Q977">
        <v>37.97</v>
      </c>
      <c r="R977">
        <v>37.24</v>
      </c>
      <c r="S977">
        <v>36.74</v>
      </c>
      <c r="T977">
        <v>35.869999999999997</v>
      </c>
      <c r="U977">
        <v>34.659999999999997</v>
      </c>
      <c r="V977">
        <v>34.659999999999997</v>
      </c>
      <c r="W977">
        <v>34.450000000000003</v>
      </c>
      <c r="X977">
        <v>34.450000000000003</v>
      </c>
      <c r="Y977">
        <v>34.06</v>
      </c>
      <c r="Z977">
        <v>36.57</v>
      </c>
      <c r="AA977">
        <v>35.5</v>
      </c>
      <c r="AB977">
        <v>34.82</v>
      </c>
      <c r="AC977">
        <v>35.770000000000003</v>
      </c>
      <c r="AD977">
        <v>35.090000000000003</v>
      </c>
      <c r="AE977">
        <v>33.74</v>
      </c>
      <c r="AF977">
        <v>35.07</v>
      </c>
      <c r="AG977">
        <v>42.66</v>
      </c>
      <c r="AH977">
        <v>41.78</v>
      </c>
      <c r="AI977">
        <v>41.42</v>
      </c>
      <c r="AJ977">
        <v>42.97</v>
      </c>
      <c r="AK977">
        <v>43.2</v>
      </c>
      <c r="AL977">
        <v>44.93</v>
      </c>
      <c r="AM977">
        <v>46.44</v>
      </c>
      <c r="AN977">
        <v>46.53</v>
      </c>
      <c r="AO977">
        <v>43.75</v>
      </c>
      <c r="AP977">
        <v>44.02</v>
      </c>
      <c r="AQ977">
        <v>45.15</v>
      </c>
      <c r="AR977">
        <v>45.33</v>
      </c>
      <c r="AS977">
        <v>47.73</v>
      </c>
      <c r="AT977">
        <v>45.51</v>
      </c>
      <c r="AU977">
        <v>45.15</v>
      </c>
      <c r="AV977">
        <v>44.62</v>
      </c>
      <c r="AW977">
        <v>42.98</v>
      </c>
      <c r="AX977">
        <v>41.83</v>
      </c>
      <c r="AY977">
        <v>43.5</v>
      </c>
      <c r="AZ977">
        <v>45.78</v>
      </c>
      <c r="BA977">
        <v>45.29</v>
      </c>
      <c r="BB977">
        <v>44.44</v>
      </c>
      <c r="BC977">
        <v>42.9</v>
      </c>
      <c r="BD977">
        <v>42.33</v>
      </c>
      <c r="BE977">
        <v>40.18</v>
      </c>
      <c r="BF977">
        <v>40.340000000000003</v>
      </c>
      <c r="BG977">
        <v>41.51</v>
      </c>
      <c r="BH977">
        <v>41.14</v>
      </c>
      <c r="BI977">
        <v>40.729999999999997</v>
      </c>
      <c r="BJ977">
        <v>42.15</v>
      </c>
      <c r="BK977">
        <v>42.95</v>
      </c>
      <c r="BL977">
        <v>42.59</v>
      </c>
      <c r="BM977">
        <v>42.59</v>
      </c>
      <c r="BN977">
        <v>43.8</v>
      </c>
      <c r="BO977">
        <v>42.84</v>
      </c>
      <c r="BP977">
        <v>42.06</v>
      </c>
      <c r="BQ977">
        <v>42.93</v>
      </c>
      <c r="BR977">
        <v>42.93</v>
      </c>
      <c r="BS977" s="10">
        <f t="shared" si="30"/>
        <v>-0.1242350061199511</v>
      </c>
      <c r="BT977" s="11" cm="1">
        <f t="array" aca="1" ref="BT977" ca="1">_xlfn.PERCENTILE.INC((OFFSET(E977,0,1,1,COLUMNS(E977:BR977)-1) - E977:BQ977) / E977:BQ977, 0.05) * SQRT(COUNT(E977:BR977) - 1)</f>
        <v>-0.40259243884339069</v>
      </c>
      <c r="BU977" s="10" cm="1">
        <f t="array" aca="1" ref="BU977" ca="1">_xlfn.STDEV.P((E977:BQ977 - OFFSET(E977:BQ977,0,1)) / OFFSET(E977:BQ977,0,1)) * SQRT(COUNT(E977:BR977)-1)</f>
        <v>0.31388421262527921</v>
      </c>
      <c r="BV977" s="10" cm="1">
        <f t="array" ref="BV977">-(MAX(1 - (E977:BR977 / _xlfn.SCAN(E977, E977:BR977, _xlfn.LAMBDA(_xlpm.a,_xlpm.b, MAX(_xlpm.a, _xlpm.b))))))</f>
        <v>-0.31170950632394945</v>
      </c>
      <c r="BW977" s="12">
        <f t="shared" ca="1" si="31"/>
        <v>-0.37775396579599041</v>
      </c>
    </row>
    <row r="978" spans="1:75" x14ac:dyDescent="0.45">
      <c r="A978" s="2" t="s">
        <v>1976</v>
      </c>
      <c r="B978" t="s">
        <v>1977</v>
      </c>
      <c r="C978" t="s">
        <v>22</v>
      </c>
      <c r="D978" t="s">
        <v>34</v>
      </c>
      <c r="E978">
        <v>125.5</v>
      </c>
      <c r="F978">
        <v>121.6</v>
      </c>
      <c r="G978">
        <v>123.6</v>
      </c>
      <c r="H978">
        <v>121.2</v>
      </c>
      <c r="I978">
        <v>123.7</v>
      </c>
      <c r="J978">
        <v>123.4</v>
      </c>
      <c r="K978">
        <v>123.2</v>
      </c>
      <c r="L978">
        <v>123.3</v>
      </c>
      <c r="M978">
        <v>126.1</v>
      </c>
      <c r="N978">
        <v>128.5</v>
      </c>
      <c r="O978">
        <v>130</v>
      </c>
      <c r="P978">
        <v>129.80000000000001</v>
      </c>
      <c r="Q978">
        <v>126</v>
      </c>
      <c r="R978">
        <v>125.9</v>
      </c>
      <c r="S978">
        <v>124.8</v>
      </c>
      <c r="T978">
        <v>125.6</v>
      </c>
      <c r="U978">
        <v>125.8</v>
      </c>
      <c r="V978">
        <v>125.5</v>
      </c>
      <c r="W978">
        <v>124.4</v>
      </c>
      <c r="X978">
        <v>124.4</v>
      </c>
      <c r="Y978">
        <v>123.2</v>
      </c>
      <c r="Z978">
        <v>124</v>
      </c>
      <c r="AA978">
        <v>123.7</v>
      </c>
      <c r="AB978">
        <v>125.4</v>
      </c>
      <c r="AC978">
        <v>124.2</v>
      </c>
      <c r="AD978">
        <v>123.3</v>
      </c>
      <c r="AE978">
        <v>123.7</v>
      </c>
      <c r="AF978">
        <v>124.3</v>
      </c>
      <c r="AG978">
        <v>124.5</v>
      </c>
      <c r="AH978">
        <v>124.8</v>
      </c>
      <c r="AI978">
        <v>125.5</v>
      </c>
      <c r="AJ978">
        <v>124.7</v>
      </c>
      <c r="AK978">
        <v>125.9</v>
      </c>
      <c r="AL978">
        <v>125.4</v>
      </c>
      <c r="AM978">
        <v>125.4</v>
      </c>
      <c r="AN978">
        <v>126.7</v>
      </c>
      <c r="AO978">
        <v>125.9</v>
      </c>
      <c r="AP978">
        <v>122.2</v>
      </c>
      <c r="AQ978">
        <v>121.9</v>
      </c>
      <c r="AR978">
        <v>122</v>
      </c>
      <c r="AS978">
        <v>120.7</v>
      </c>
      <c r="AT978">
        <v>120.5</v>
      </c>
      <c r="AU978">
        <v>116.8</v>
      </c>
      <c r="AV978">
        <v>119</v>
      </c>
      <c r="AW978">
        <v>117.8</v>
      </c>
      <c r="AX978">
        <v>116.8</v>
      </c>
      <c r="AY978">
        <v>118.8</v>
      </c>
      <c r="AZ978">
        <v>120.4</v>
      </c>
      <c r="BA978">
        <v>120.5</v>
      </c>
      <c r="BB978">
        <v>120.5</v>
      </c>
      <c r="BC978">
        <v>119.4</v>
      </c>
      <c r="BD978">
        <v>118.3</v>
      </c>
      <c r="BE978">
        <v>116.4</v>
      </c>
      <c r="BF978">
        <v>116.8</v>
      </c>
      <c r="BG978">
        <v>118</v>
      </c>
      <c r="BH978">
        <v>117.9</v>
      </c>
      <c r="BI978">
        <v>116.6</v>
      </c>
      <c r="BJ978">
        <v>118.1</v>
      </c>
      <c r="BK978">
        <v>125.6</v>
      </c>
      <c r="BL978">
        <v>128.1</v>
      </c>
      <c r="BM978">
        <v>128.1</v>
      </c>
      <c r="BN978">
        <v>126.2</v>
      </c>
      <c r="BO978">
        <v>127.1</v>
      </c>
      <c r="BP978">
        <v>128.1</v>
      </c>
      <c r="BQ978">
        <v>126.2</v>
      </c>
      <c r="BR978">
        <v>126.2</v>
      </c>
      <c r="BS978" s="10">
        <f t="shared" si="30"/>
        <v>5.5776892430279114E-3</v>
      </c>
      <c r="BT978" s="11" cm="1">
        <f t="array" aca="1" ref="BT978" ca="1">_xlfn.PERCENTILE.INC((OFFSET(E978,0,1,1,COLUMNS(E978:BR978)-1) - E978:BQ978) / E978:BQ978, 0.05) * SQRT(COUNT(E978:BR978) - 1)</f>
        <v>-0.22013303277925023</v>
      </c>
      <c r="BU978" s="10" cm="1">
        <f t="array" aca="1" ref="BU978" ca="1">_xlfn.STDEV.P((E978:BQ978 - OFFSET(E978:BQ978,0,1)) / OFFSET(E978:BQ978,0,1)) * SQRT(COUNT(E978:BR978)-1)</f>
        <v>0.11579123355969893</v>
      </c>
      <c r="BV978" s="10" cm="1">
        <f t="array" ref="BV978">-(MAX(1 - (E978:BR978 / _xlfn.SCAN(E978, E978:BR978, _xlfn.LAMBDA(_xlpm.a,_xlpm.b, MAX(_xlpm.a, _xlpm.b))))))</f>
        <v>-0.10461538461538455</v>
      </c>
      <c r="BW978" s="12">
        <f t="shared" ca="1" si="31"/>
        <v>9.7085840589408612E-2</v>
      </c>
    </row>
    <row r="979" spans="1:75" x14ac:dyDescent="0.45">
      <c r="A979" s="2" t="s">
        <v>1978</v>
      </c>
      <c r="B979" t="s">
        <v>1979</v>
      </c>
      <c r="C979" t="s">
        <v>80</v>
      </c>
      <c r="D979" t="s">
        <v>34</v>
      </c>
      <c r="E979">
        <v>804.20299999999997</v>
      </c>
      <c r="F979">
        <v>802.72299999999996</v>
      </c>
      <c r="G979">
        <v>812.09199999999998</v>
      </c>
      <c r="H979">
        <v>816.53</v>
      </c>
      <c r="I979">
        <v>823.43200000000002</v>
      </c>
      <c r="J979">
        <v>831.81500000000005</v>
      </c>
      <c r="K979">
        <v>827.87</v>
      </c>
      <c r="L979">
        <v>828.36300000000006</v>
      </c>
      <c r="M979">
        <v>841.67600000000004</v>
      </c>
      <c r="N979">
        <v>852.03099999999995</v>
      </c>
      <c r="O979">
        <v>860.90599999999995</v>
      </c>
      <c r="P979">
        <v>861.89200000000005</v>
      </c>
      <c r="Q979">
        <v>872.74</v>
      </c>
      <c r="R979">
        <v>871.26099999999997</v>
      </c>
      <c r="S979">
        <v>879.15</v>
      </c>
      <c r="T979">
        <v>878.16399999999999</v>
      </c>
      <c r="U979">
        <v>874.71199999999999</v>
      </c>
      <c r="V979">
        <v>875.20500000000004</v>
      </c>
      <c r="W979">
        <v>869.78099999999995</v>
      </c>
      <c r="X979">
        <v>871.75400000000002</v>
      </c>
      <c r="Y979">
        <v>867.31600000000003</v>
      </c>
      <c r="Z979">
        <v>887.53200000000004</v>
      </c>
      <c r="AA979">
        <v>899.36599999999999</v>
      </c>
      <c r="AB979">
        <v>891.47699999999998</v>
      </c>
      <c r="AC979">
        <v>897.39400000000001</v>
      </c>
      <c r="AD979">
        <v>866.33</v>
      </c>
      <c r="AE979">
        <v>868.79499999999996</v>
      </c>
      <c r="AF979">
        <v>862.87800000000004</v>
      </c>
      <c r="AG979">
        <v>873.726</v>
      </c>
      <c r="AH979">
        <v>872.74</v>
      </c>
      <c r="AI979">
        <v>869.78099999999995</v>
      </c>
      <c r="AJ979">
        <v>854.49599999999998</v>
      </c>
      <c r="AK979">
        <v>845.62099999999998</v>
      </c>
      <c r="AL979">
        <v>836.25199999999995</v>
      </c>
      <c r="AM979">
        <v>822.447</v>
      </c>
      <c r="AN979">
        <v>823.43200000000002</v>
      </c>
      <c r="AO979">
        <v>821.95299999999997</v>
      </c>
      <c r="AP979">
        <v>805.68200000000002</v>
      </c>
      <c r="AQ979">
        <v>802.23</v>
      </c>
      <c r="AR979">
        <v>801.24400000000003</v>
      </c>
      <c r="AS979">
        <v>813.57100000000003</v>
      </c>
      <c r="AT979">
        <v>822.447</v>
      </c>
      <c r="AU979">
        <v>817.51599999999996</v>
      </c>
      <c r="AV979">
        <v>788.91700000000003</v>
      </c>
      <c r="AW979">
        <v>785.95899999999995</v>
      </c>
      <c r="AX979">
        <v>781.52099999999996</v>
      </c>
      <c r="AY979">
        <v>789.41</v>
      </c>
      <c r="AZ979">
        <v>841.67600000000004</v>
      </c>
      <c r="BA979">
        <v>849.56500000000005</v>
      </c>
      <c r="BB979">
        <v>863.86500000000001</v>
      </c>
      <c r="BC979">
        <v>846.60699999999997</v>
      </c>
      <c r="BD979">
        <v>833.78700000000003</v>
      </c>
      <c r="BE979">
        <v>818.00900000000001</v>
      </c>
      <c r="BF979">
        <v>837.73199999999997</v>
      </c>
      <c r="BG979">
        <v>839.70399999999995</v>
      </c>
      <c r="BH979">
        <v>839.70399999999995</v>
      </c>
      <c r="BI979">
        <v>850.55200000000002</v>
      </c>
      <c r="BJ979">
        <v>845.12800000000004</v>
      </c>
      <c r="BK979">
        <v>855.48199999999997</v>
      </c>
      <c r="BL979">
        <v>867.80899999999997</v>
      </c>
      <c r="BM979">
        <v>867.80899999999997</v>
      </c>
      <c r="BN979">
        <v>873.726</v>
      </c>
      <c r="BO979">
        <v>871.26099999999997</v>
      </c>
      <c r="BP979">
        <v>876.19100000000003</v>
      </c>
      <c r="BQ979">
        <v>877.17700000000002</v>
      </c>
      <c r="BR979">
        <v>877.17700000000002</v>
      </c>
      <c r="BS979" s="10">
        <f t="shared" si="30"/>
        <v>9.0740770676060706E-2</v>
      </c>
      <c r="BT979" s="11" cm="1">
        <f t="array" aca="1" ref="BT979" ca="1">_xlfn.PERCENTILE.INC((OFFSET(E979,0,1,1,COLUMNS(E979:BR979)-1) - E979:BQ979) / E979:BQ979, 0.05) * SQRT(COUNT(E979:BR979) - 1)</f>
        <v>-0.15819027065169983</v>
      </c>
      <c r="BU979" s="10" cm="1">
        <f t="array" aca="1" ref="BU979" ca="1">_xlfn.STDEV.P((E979:BQ979 - OFFSET(E979:BQ979,0,1)) / OFFSET(E979:BQ979,0,1)) * SQRT(COUNT(E979:BR979)-1)</f>
        <v>0.11386795202713597</v>
      </c>
      <c r="BV979" s="10" cm="1">
        <f t="array" ref="BV979">-(MAX(1 - (E979:BR979 / _xlfn.SCAN(E979, E979:BR979, _xlfn.LAMBDA(_xlpm.a,_xlpm.b, MAX(_xlpm.a, _xlpm.b))))))</f>
        <v>-0.13103119308490652</v>
      </c>
      <c r="BW979" s="12">
        <f t="shared" ca="1" si="31"/>
        <v>0.84663655541188976</v>
      </c>
    </row>
    <row r="980" spans="1:75" x14ac:dyDescent="0.45">
      <c r="A980" s="2" t="s">
        <v>1980</v>
      </c>
      <c r="B980" t="s">
        <v>1981</v>
      </c>
      <c r="C980" t="s">
        <v>7</v>
      </c>
      <c r="D980" t="s">
        <v>8</v>
      </c>
      <c r="E980">
        <v>9.11</v>
      </c>
      <c r="F980">
        <v>9.08</v>
      </c>
      <c r="G980">
        <v>9.0399999999999991</v>
      </c>
      <c r="H980">
        <v>8.73</v>
      </c>
      <c r="I980">
        <v>8.98</v>
      </c>
      <c r="J980">
        <v>8.8699999999999992</v>
      </c>
      <c r="K980">
        <v>8.8699999999999992</v>
      </c>
      <c r="L980">
        <v>8.94</v>
      </c>
      <c r="M980">
        <v>9.02</v>
      </c>
      <c r="N980">
        <v>9.14</v>
      </c>
      <c r="O980">
        <v>9.3000000000000007</v>
      </c>
      <c r="P980">
        <v>9.26</v>
      </c>
      <c r="Q980">
        <v>8.69</v>
      </c>
      <c r="R980">
        <v>7.53</v>
      </c>
      <c r="S980">
        <v>7.8</v>
      </c>
      <c r="T980">
        <v>7.81</v>
      </c>
      <c r="U980">
        <v>7.82</v>
      </c>
      <c r="V980">
        <v>7.99</v>
      </c>
      <c r="W980">
        <v>8.1999999999999993</v>
      </c>
      <c r="X980">
        <v>8.3699999999999992</v>
      </c>
      <c r="Y980">
        <v>8.26</v>
      </c>
      <c r="Z980">
        <v>8.4600000000000009</v>
      </c>
      <c r="AA980">
        <v>8.36</v>
      </c>
      <c r="AB980">
        <v>8.3000000000000007</v>
      </c>
      <c r="AC980">
        <v>8.4</v>
      </c>
      <c r="AD980">
        <v>8.36</v>
      </c>
      <c r="AE980">
        <v>8.6999999999999993</v>
      </c>
      <c r="AF980">
        <v>8.68</v>
      </c>
      <c r="AG980">
        <v>8.7200000000000006</v>
      </c>
      <c r="AH980">
        <v>9.3699999999999992</v>
      </c>
      <c r="AI980">
        <v>9.18</v>
      </c>
      <c r="AJ980">
        <v>9.18</v>
      </c>
      <c r="AK980">
        <v>9.11</v>
      </c>
      <c r="AL980">
        <v>9.11</v>
      </c>
      <c r="AM980">
        <v>8.91</v>
      </c>
      <c r="AN980">
        <v>8.65</v>
      </c>
      <c r="AO980">
        <v>8.77</v>
      </c>
      <c r="AP980">
        <v>8.4600000000000009</v>
      </c>
      <c r="AQ980">
        <v>8.5399999999999991</v>
      </c>
      <c r="AR980">
        <v>8.32</v>
      </c>
      <c r="AS980">
        <v>7.86</v>
      </c>
      <c r="AT980">
        <v>7.8</v>
      </c>
      <c r="AU980">
        <v>7.72</v>
      </c>
      <c r="AV980">
        <v>8.02</v>
      </c>
      <c r="AW980">
        <v>7.81</v>
      </c>
      <c r="AX980">
        <v>7.75</v>
      </c>
      <c r="AY980">
        <v>7.79</v>
      </c>
      <c r="AZ980">
        <v>8.18</v>
      </c>
      <c r="BA980">
        <v>8.14</v>
      </c>
      <c r="BB980">
        <v>7.97</v>
      </c>
      <c r="BC980">
        <v>7.85</v>
      </c>
      <c r="BD980">
        <v>7.68</v>
      </c>
      <c r="BE980">
        <v>7.56</v>
      </c>
      <c r="BF980">
        <v>7.48</v>
      </c>
      <c r="BG980">
        <v>7.63</v>
      </c>
      <c r="BH980">
        <v>7.57</v>
      </c>
      <c r="BI980">
        <v>7.41</v>
      </c>
      <c r="BJ980">
        <v>7.46</v>
      </c>
      <c r="BK980">
        <v>7.7</v>
      </c>
      <c r="BL980">
        <v>7.84</v>
      </c>
      <c r="BM980">
        <v>7.84</v>
      </c>
      <c r="BN980">
        <v>7.76</v>
      </c>
      <c r="BO980">
        <v>7.73</v>
      </c>
      <c r="BP980">
        <v>7.67</v>
      </c>
      <c r="BQ980">
        <v>7.69</v>
      </c>
      <c r="BR980">
        <v>7.69</v>
      </c>
      <c r="BS980" s="10">
        <f t="shared" si="30"/>
        <v>-0.15587266739846314</v>
      </c>
      <c r="BT980" s="11" cm="1">
        <f t="array" aca="1" ref="BT980" ca="1">_xlfn.PERCENTILE.INC((OFFSET(E980,0,1,1,COLUMNS(E980:BR980)-1) - E980:BQ980) / E980:BQ980, 0.05) * SQRT(COUNT(E980:BR980) - 1)</f>
        <v>-0.28328055366652766</v>
      </c>
      <c r="BU980" s="10" cm="1">
        <f t="array" aca="1" ref="BU980" ca="1">_xlfn.STDEV.P((E980:BQ980 - OFFSET(E980:BQ980,0,1)) / OFFSET(E980:BQ980,0,1)) * SQRT(COUNT(E980:BR980)-1)</f>
        <v>0.23824901401450024</v>
      </c>
      <c r="BV980" s="10" cm="1">
        <f t="array" ref="BV980">-(MAX(1 - (E980:BR980 / _xlfn.SCAN(E980, E980:BR980, _xlfn.LAMBDA(_xlpm.a,_xlpm.b, MAX(_xlpm.a, _xlpm.b))))))</f>
        <v>-0.20917822838847377</v>
      </c>
      <c r="BW980" s="12">
        <f t="shared" ca="1" si="31"/>
        <v>-0.63046920894842062</v>
      </c>
    </row>
    <row r="981" spans="1:75" x14ac:dyDescent="0.45">
      <c r="A981" s="2" t="s">
        <v>1982</v>
      </c>
      <c r="B981" t="s">
        <v>1983</v>
      </c>
      <c r="C981" t="s">
        <v>54</v>
      </c>
      <c r="D981" t="s">
        <v>29</v>
      </c>
      <c r="E981">
        <v>700.4</v>
      </c>
      <c r="F981">
        <v>697.8</v>
      </c>
      <c r="G981">
        <v>713.4</v>
      </c>
      <c r="H981">
        <v>703</v>
      </c>
      <c r="I981">
        <v>709.4</v>
      </c>
      <c r="J981">
        <v>710</v>
      </c>
      <c r="K981">
        <v>708</v>
      </c>
      <c r="L981">
        <v>708.6</v>
      </c>
      <c r="M981">
        <v>713.8</v>
      </c>
      <c r="N981">
        <v>718</v>
      </c>
      <c r="O981">
        <v>713.8</v>
      </c>
      <c r="P981">
        <v>717.8</v>
      </c>
      <c r="Q981">
        <v>717.4</v>
      </c>
      <c r="R981">
        <v>712</v>
      </c>
      <c r="S981">
        <v>718.4</v>
      </c>
      <c r="T981">
        <v>720.8</v>
      </c>
      <c r="U981">
        <v>717.4</v>
      </c>
      <c r="V981">
        <v>719.4</v>
      </c>
      <c r="W981">
        <v>716.8</v>
      </c>
      <c r="X981">
        <v>710.2</v>
      </c>
      <c r="Y981">
        <v>710.8</v>
      </c>
      <c r="Z981">
        <v>707.2</v>
      </c>
      <c r="AA981">
        <v>713.4</v>
      </c>
      <c r="AB981">
        <v>713.4</v>
      </c>
      <c r="AC981">
        <v>739.6</v>
      </c>
      <c r="AD981">
        <v>744.2</v>
      </c>
      <c r="AE981">
        <v>733.2</v>
      </c>
      <c r="AF981">
        <v>735.2</v>
      </c>
      <c r="AG981">
        <v>742.4</v>
      </c>
      <c r="AH981">
        <v>751</v>
      </c>
      <c r="AI981">
        <v>752.6</v>
      </c>
      <c r="AJ981">
        <v>749.2</v>
      </c>
      <c r="AK981">
        <v>729</v>
      </c>
      <c r="AL981">
        <v>800</v>
      </c>
      <c r="AM981">
        <v>790.8</v>
      </c>
      <c r="AN981">
        <v>799.6</v>
      </c>
      <c r="AO981">
        <v>789</v>
      </c>
      <c r="AP981">
        <v>783.2</v>
      </c>
      <c r="AQ981">
        <v>779.2</v>
      </c>
      <c r="AR981">
        <v>781.6</v>
      </c>
      <c r="AS981">
        <v>773.6</v>
      </c>
      <c r="AT981">
        <v>777</v>
      </c>
      <c r="AU981">
        <v>771.8</v>
      </c>
      <c r="AV981">
        <v>783.4</v>
      </c>
      <c r="AW981">
        <v>773.6</v>
      </c>
      <c r="AX981">
        <v>775.2</v>
      </c>
      <c r="AY981">
        <v>777.8</v>
      </c>
      <c r="AZ981">
        <v>806.6</v>
      </c>
      <c r="BA981">
        <v>809.4</v>
      </c>
      <c r="BB981">
        <v>818.6</v>
      </c>
      <c r="BC981">
        <v>824.4</v>
      </c>
      <c r="BD981">
        <v>827.6</v>
      </c>
      <c r="BE981">
        <v>804.4</v>
      </c>
      <c r="BF981">
        <v>818.8</v>
      </c>
      <c r="BG981">
        <v>816.2</v>
      </c>
      <c r="BH981">
        <v>813.4</v>
      </c>
      <c r="BI981">
        <v>823.2</v>
      </c>
      <c r="BJ981">
        <v>815.2</v>
      </c>
      <c r="BK981">
        <v>825.2</v>
      </c>
      <c r="BL981">
        <v>831</v>
      </c>
      <c r="BM981">
        <v>847.6</v>
      </c>
      <c r="BN981">
        <v>847.6</v>
      </c>
      <c r="BO981">
        <v>847.6</v>
      </c>
      <c r="BP981">
        <v>850.2</v>
      </c>
      <c r="BQ981">
        <v>853.8</v>
      </c>
      <c r="BR981">
        <v>852.6</v>
      </c>
      <c r="BS981" s="10">
        <f t="shared" si="30"/>
        <v>0.21730439748715027</v>
      </c>
      <c r="BT981" s="11" cm="1">
        <f t="array" aca="1" ref="BT981" ca="1">_xlfn.PERCENTILE.INC((OFFSET(E981,0,1,1,COLUMNS(E981:BR981)-1) - E981:BQ981) / E981:BQ981, 0.05) * SQRT(COUNT(E981:BR981) - 1)</f>
        <v>-0.11540144107566368</v>
      </c>
      <c r="BU981" s="10" cm="1">
        <f t="array" aca="1" ref="BU981" ca="1">_xlfn.STDEV.P((E981:BQ981 - OFFSET(E981:BQ981,0,1)) / OFFSET(E981:BQ981,0,1)) * SQRT(COUNT(E981:BR981)-1)</f>
        <v>0.12566382202942364</v>
      </c>
      <c r="BV981" s="10" cm="1">
        <f t="array" ref="BV981">-(MAX(1 - (E981:BR981 / _xlfn.SCAN(E981, E981:BR981, _xlfn.LAMBDA(_xlpm.a,_xlpm.b, MAX(_xlpm.a, _xlpm.b))))))</f>
        <v>-3.5250000000000004E-2</v>
      </c>
      <c r="BW981" s="12">
        <f t="shared" ca="1" si="31"/>
        <v>1.7743244944033549</v>
      </c>
    </row>
    <row r="982" spans="1:75" x14ac:dyDescent="0.45">
      <c r="A982" s="2" t="s">
        <v>1984</v>
      </c>
      <c r="B982" t="s">
        <v>1985</v>
      </c>
      <c r="C982" t="s">
        <v>22</v>
      </c>
      <c r="D982" t="s">
        <v>8</v>
      </c>
      <c r="E982">
        <v>90.85</v>
      </c>
      <c r="F982">
        <v>91.05</v>
      </c>
      <c r="G982">
        <v>91.2</v>
      </c>
      <c r="H982">
        <v>89.3</v>
      </c>
      <c r="I982">
        <v>91.03</v>
      </c>
      <c r="J982">
        <v>90.37</v>
      </c>
      <c r="K982">
        <v>90.73</v>
      </c>
      <c r="L982">
        <v>89.55</v>
      </c>
      <c r="M982">
        <v>89.16</v>
      </c>
      <c r="N982">
        <v>89.46</v>
      </c>
      <c r="O982">
        <v>90.59</v>
      </c>
      <c r="P982">
        <v>89.92</v>
      </c>
      <c r="Q982">
        <v>90.69</v>
      </c>
      <c r="R982">
        <v>91.47</v>
      </c>
      <c r="S982">
        <v>91.26</v>
      </c>
      <c r="T982">
        <v>90.77</v>
      </c>
      <c r="U982">
        <v>89.95</v>
      </c>
      <c r="V982">
        <v>91.65</v>
      </c>
      <c r="W982">
        <v>91.69</v>
      </c>
      <c r="X982">
        <v>91.67</v>
      </c>
      <c r="Y982">
        <v>92.37</v>
      </c>
      <c r="Z982">
        <v>93.91</v>
      </c>
      <c r="AA982">
        <v>93.9</v>
      </c>
      <c r="AB982">
        <v>93</v>
      </c>
      <c r="AC982">
        <v>93.27</v>
      </c>
      <c r="AD982">
        <v>95.56</v>
      </c>
      <c r="AE982">
        <v>94.85</v>
      </c>
      <c r="AF982">
        <v>94.44</v>
      </c>
      <c r="AG982">
        <v>95.2</v>
      </c>
      <c r="AH982">
        <v>93.9</v>
      </c>
      <c r="AI982">
        <v>93.75</v>
      </c>
      <c r="AJ982">
        <v>94.63</v>
      </c>
      <c r="AK982">
        <v>93.77</v>
      </c>
      <c r="AL982">
        <v>92.88</v>
      </c>
      <c r="AM982">
        <v>91.3</v>
      </c>
      <c r="AN982">
        <v>88.65</v>
      </c>
      <c r="AO982">
        <v>89.53</v>
      </c>
      <c r="AP982">
        <v>90.58</v>
      </c>
      <c r="AQ982">
        <v>91.6</v>
      </c>
      <c r="AR982">
        <v>91.77</v>
      </c>
      <c r="AS982">
        <v>84.02</v>
      </c>
      <c r="AT982">
        <v>84.16</v>
      </c>
      <c r="AU982">
        <v>83.66</v>
      </c>
      <c r="AV982">
        <v>86.32</v>
      </c>
      <c r="AW982">
        <v>86.74</v>
      </c>
      <c r="AX982">
        <v>85.32</v>
      </c>
      <c r="AY982">
        <v>87.11</v>
      </c>
      <c r="AZ982">
        <v>88.19</v>
      </c>
      <c r="BA982">
        <v>87.13</v>
      </c>
      <c r="BB982">
        <v>86.29</v>
      </c>
      <c r="BC982">
        <v>85.44</v>
      </c>
      <c r="BD982">
        <v>84.73</v>
      </c>
      <c r="BE982">
        <v>84.76</v>
      </c>
      <c r="BF982">
        <v>84.6</v>
      </c>
      <c r="BG982">
        <v>86.4</v>
      </c>
      <c r="BH982">
        <v>86.62</v>
      </c>
      <c r="BI982">
        <v>85.75</v>
      </c>
      <c r="BJ982">
        <v>87.71</v>
      </c>
      <c r="BK982">
        <v>89.34</v>
      </c>
      <c r="BL982">
        <v>90.32</v>
      </c>
      <c r="BM982">
        <v>89.8</v>
      </c>
      <c r="BN982">
        <v>91.28</v>
      </c>
      <c r="BO982">
        <v>91.4</v>
      </c>
      <c r="BP982">
        <v>91.7</v>
      </c>
      <c r="BQ982">
        <v>91.98</v>
      </c>
      <c r="BR982">
        <v>92.91</v>
      </c>
      <c r="BS982" s="10">
        <f t="shared" si="30"/>
        <v>2.2674738580077076E-2</v>
      </c>
      <c r="BT982" s="11" cm="1">
        <f t="array" aca="1" ref="BT982" ca="1">_xlfn.PERCENTILE.INC((OFFSET(E982,0,1,1,COLUMNS(E982:BR982)-1) - E982:BQ982) / E982:BQ982, 0.05) * SQRT(COUNT(E982:BR982) - 1)</f>
        <v>-0.13611598792058835</v>
      </c>
      <c r="BU982" s="10" cm="1">
        <f t="array" aca="1" ref="BU982" ca="1">_xlfn.STDEV.P((E982:BQ982 - OFFSET(E982:BQ982,0,1)) / OFFSET(E982:BQ982,0,1)) * SQRT(COUNT(E982:BR982)-1)</f>
        <v>0.13324803232190227</v>
      </c>
      <c r="BV982" s="10" cm="1">
        <f t="array" ref="BV982">-(MAX(1 - (E982:BR982 / _xlfn.SCAN(E982, E982:BR982, _xlfn.LAMBDA(_xlpm.a,_xlpm.b, MAX(_xlpm.a, _xlpm.b))))))</f>
        <v>-0.12452909167015491</v>
      </c>
      <c r="BW982" s="12">
        <f t="shared" ca="1" si="31"/>
        <v>0.2126766008192601</v>
      </c>
    </row>
    <row r="983" spans="1:75" x14ac:dyDescent="0.45">
      <c r="A983" s="2" t="s">
        <v>1986</v>
      </c>
      <c r="B983" t="s">
        <v>1987</v>
      </c>
      <c r="C983" t="s">
        <v>22</v>
      </c>
      <c r="D983" t="s">
        <v>8</v>
      </c>
      <c r="E983">
        <v>56.51</v>
      </c>
      <c r="F983">
        <v>56.15</v>
      </c>
      <c r="G983">
        <v>57.04</v>
      </c>
      <c r="H983">
        <v>56.47</v>
      </c>
      <c r="I983">
        <v>58.86</v>
      </c>
      <c r="J983">
        <v>59.89</v>
      </c>
      <c r="K983">
        <v>60.02</v>
      </c>
      <c r="L983">
        <v>59.64</v>
      </c>
      <c r="M983">
        <v>60.14</v>
      </c>
      <c r="N983">
        <v>61.41</v>
      </c>
      <c r="O983">
        <v>61.6</v>
      </c>
      <c r="P983">
        <v>60.79</v>
      </c>
      <c r="Q983">
        <v>60.93</v>
      </c>
      <c r="R983">
        <v>61.32</v>
      </c>
      <c r="S983">
        <v>60.11</v>
      </c>
      <c r="T983">
        <v>60.35</v>
      </c>
      <c r="U983">
        <v>59.88</v>
      </c>
      <c r="V983">
        <v>60.11</v>
      </c>
      <c r="W983">
        <v>60.35</v>
      </c>
      <c r="X983">
        <v>60.89</v>
      </c>
      <c r="Y983">
        <v>59.56</v>
      </c>
      <c r="Z983">
        <v>60.96</v>
      </c>
      <c r="AA983">
        <v>61.19</v>
      </c>
      <c r="AB983">
        <v>61.37</v>
      </c>
      <c r="AC983">
        <v>60.87</v>
      </c>
      <c r="AD983">
        <v>61.07</v>
      </c>
      <c r="AE983">
        <v>61.6</v>
      </c>
      <c r="AF983">
        <v>60.64</v>
      </c>
      <c r="AG983">
        <v>59.82</v>
      </c>
      <c r="AH983">
        <v>60.66</v>
      </c>
      <c r="AI983">
        <v>60.8</v>
      </c>
      <c r="AJ983">
        <v>60.18</v>
      </c>
      <c r="AK983">
        <v>60.09</v>
      </c>
      <c r="AL983">
        <v>61.11</v>
      </c>
      <c r="AM983">
        <v>61.6</v>
      </c>
      <c r="AN983">
        <v>60.92</v>
      </c>
      <c r="AO983">
        <v>60.53</v>
      </c>
      <c r="AP983">
        <v>60.24</v>
      </c>
      <c r="AQ983">
        <v>59.99</v>
      </c>
      <c r="AR983">
        <v>60.41</v>
      </c>
      <c r="AS983">
        <v>57.09</v>
      </c>
      <c r="AT983">
        <v>57.24</v>
      </c>
      <c r="AU983">
        <v>56.18</v>
      </c>
      <c r="AV983">
        <v>58.36</v>
      </c>
      <c r="AW983">
        <v>58.05</v>
      </c>
      <c r="AX983">
        <v>57.84</v>
      </c>
      <c r="AY983">
        <v>58.84</v>
      </c>
      <c r="AZ983">
        <v>60.74</v>
      </c>
      <c r="BA983">
        <v>60.87</v>
      </c>
      <c r="BB983">
        <v>61.21</v>
      </c>
      <c r="BC983">
        <v>59.81</v>
      </c>
      <c r="BD983">
        <v>58.58</v>
      </c>
      <c r="BE983">
        <v>58.03</v>
      </c>
      <c r="BF983">
        <v>58.8</v>
      </c>
      <c r="BG983">
        <v>59.29</v>
      </c>
      <c r="BH983">
        <v>58.56</v>
      </c>
      <c r="BI983">
        <v>57.89</v>
      </c>
      <c r="BJ983">
        <v>59.06</v>
      </c>
      <c r="BK983">
        <v>59.96</v>
      </c>
      <c r="BL983">
        <v>61.06</v>
      </c>
      <c r="BM983">
        <v>60.7</v>
      </c>
      <c r="BN983">
        <v>61.49</v>
      </c>
      <c r="BO983">
        <v>61.94</v>
      </c>
      <c r="BP983">
        <v>62.32</v>
      </c>
      <c r="BQ983">
        <v>61.93</v>
      </c>
      <c r="BR983">
        <v>61.87</v>
      </c>
      <c r="BS983" s="10">
        <f t="shared" si="30"/>
        <v>9.4850468943549801E-2</v>
      </c>
      <c r="BT983" s="11" cm="1">
        <f t="array" aca="1" ref="BT983" ca="1">_xlfn.PERCENTILE.INC((OFFSET(E983,0,1,1,COLUMNS(E983:BR983)-1) - E983:BQ983) / E983:BQ983, 0.05) * SQRT(COUNT(E983:BR983) - 1)</f>
        <v>-0.16445883880649403</v>
      </c>
      <c r="BU983" s="10" cm="1">
        <f t="array" aca="1" ref="BU983" ca="1">_xlfn.STDEV.P((E983:BQ983 - OFFSET(E983:BQ983,0,1)) / OFFSET(E983:BQ983,0,1)) * SQRT(COUNT(E983:BR983)-1)</f>
        <v>0.12449611168505903</v>
      </c>
      <c r="BV983" s="10" cm="1">
        <f t="array" ref="BV983">-(MAX(1 - (E983:BR983 / _xlfn.SCAN(E983, E983:BR983, _xlfn.LAMBDA(_xlpm.a,_xlpm.b, MAX(_xlpm.a, _xlpm.b))))))</f>
        <v>-8.7987012987013058E-2</v>
      </c>
      <c r="BW983" s="12">
        <f t="shared" ca="1" si="31"/>
        <v>0.80737034741955482</v>
      </c>
    </row>
    <row r="984" spans="1:75" x14ac:dyDescent="0.45">
      <c r="A984" s="2" t="s">
        <v>1988</v>
      </c>
      <c r="B984" t="s">
        <v>1989</v>
      </c>
      <c r="C984" t="s">
        <v>71</v>
      </c>
      <c r="D984" t="s">
        <v>29</v>
      </c>
      <c r="E984">
        <v>1207</v>
      </c>
      <c r="F984">
        <v>1188</v>
      </c>
      <c r="G984">
        <v>1193.5</v>
      </c>
      <c r="H984">
        <v>1187.5</v>
      </c>
      <c r="I984">
        <v>1208.5</v>
      </c>
      <c r="J984">
        <v>1201</v>
      </c>
      <c r="K984">
        <v>1200</v>
      </c>
      <c r="L984">
        <v>1210</v>
      </c>
      <c r="M984">
        <v>1228</v>
      </c>
      <c r="N984">
        <v>1252.5</v>
      </c>
      <c r="O984">
        <v>1272.5</v>
      </c>
      <c r="P984">
        <v>1273.5</v>
      </c>
      <c r="Q984">
        <v>1288.5</v>
      </c>
      <c r="R984">
        <v>1266.5</v>
      </c>
      <c r="S984">
        <v>1279</v>
      </c>
      <c r="T984">
        <v>1288.5</v>
      </c>
      <c r="U984">
        <v>1288</v>
      </c>
      <c r="V984">
        <v>1298.5</v>
      </c>
      <c r="W984">
        <v>1315</v>
      </c>
      <c r="X984">
        <v>1320</v>
      </c>
      <c r="Y984">
        <v>1292.5</v>
      </c>
      <c r="Z984">
        <v>1287.5</v>
      </c>
      <c r="AA984">
        <v>1299.5</v>
      </c>
      <c r="AB984">
        <v>1300</v>
      </c>
      <c r="AC984">
        <v>1338.5</v>
      </c>
      <c r="AD984">
        <v>1329</v>
      </c>
      <c r="AE984">
        <v>1309</v>
      </c>
      <c r="AF984">
        <v>1324.5</v>
      </c>
      <c r="AG984">
        <v>1331.5</v>
      </c>
      <c r="AH984">
        <v>1349</v>
      </c>
      <c r="AI984">
        <v>1363.5</v>
      </c>
      <c r="AJ984">
        <v>1349</v>
      </c>
      <c r="AK984">
        <v>1354.5</v>
      </c>
      <c r="AL984">
        <v>1333.5</v>
      </c>
      <c r="AM984">
        <v>1364.5</v>
      </c>
      <c r="AN984">
        <v>1402</v>
      </c>
      <c r="AO984">
        <v>1407.5</v>
      </c>
      <c r="AP984">
        <v>1359</v>
      </c>
      <c r="AQ984">
        <v>1384.5</v>
      </c>
      <c r="AR984">
        <v>1400</v>
      </c>
      <c r="AS984">
        <v>1398</v>
      </c>
      <c r="AT984">
        <v>1417.5</v>
      </c>
      <c r="AU984">
        <v>1409</v>
      </c>
      <c r="AV984">
        <v>1422</v>
      </c>
      <c r="AW984">
        <v>1395.5</v>
      </c>
      <c r="AX984">
        <v>1376.5</v>
      </c>
      <c r="AY984">
        <v>1387.5</v>
      </c>
      <c r="AZ984">
        <v>1409</v>
      </c>
      <c r="BA984">
        <v>1406.5</v>
      </c>
      <c r="BB984">
        <v>1420</v>
      </c>
      <c r="BC984">
        <v>1409</v>
      </c>
      <c r="BD984">
        <v>1410.5</v>
      </c>
      <c r="BE984">
        <v>1386</v>
      </c>
      <c r="BF984">
        <v>1418.5</v>
      </c>
      <c r="BG984">
        <v>1378.5</v>
      </c>
      <c r="BH984">
        <v>1384.5</v>
      </c>
      <c r="BI984">
        <v>1389</v>
      </c>
      <c r="BJ984">
        <v>1380</v>
      </c>
      <c r="BK984">
        <v>1389</v>
      </c>
      <c r="BL984">
        <v>1389.5</v>
      </c>
      <c r="BM984">
        <v>1392.5</v>
      </c>
      <c r="BN984">
        <v>1392.5</v>
      </c>
      <c r="BO984">
        <v>1392.5</v>
      </c>
      <c r="BP984">
        <v>1417</v>
      </c>
      <c r="BQ984">
        <v>1427</v>
      </c>
      <c r="BR984">
        <v>1436.5</v>
      </c>
      <c r="BS984" s="10">
        <f t="shared" si="30"/>
        <v>0.19014084507042253</v>
      </c>
      <c r="BT984" s="11" cm="1">
        <f t="array" aca="1" ref="BT984" ca="1">_xlfn.PERCENTILE.INC((OFFSET(E984,0,1,1,COLUMNS(E984:BR984)-1) - E984:BQ984) / E984:BQ984, 0.05) * SQRT(COUNT(E984:BR984) - 1)</f>
        <v>-0.14820465360652391</v>
      </c>
      <c r="BU984" s="10" cm="1">
        <f t="array" aca="1" ref="BU984" ca="1">_xlfn.STDEV.P((E984:BQ984 - OFFSET(E984:BQ984,0,1)) / OFFSET(E984:BQ984,0,1)) * SQRT(COUNT(E984:BR984)-1)</f>
        <v>0.10451162481283022</v>
      </c>
      <c r="BV984" s="10" cm="1">
        <f t="array" ref="BV984">-(MAX(1 - (E984:BR984 / _xlfn.SCAN(E984, E984:BR984, _xlfn.LAMBDA(_xlpm.a,_xlpm.b, MAX(_xlpm.a, _xlpm.b))))))</f>
        <v>-3.4458259325044427E-2</v>
      </c>
      <c r="BW984" s="12">
        <f t="shared" ca="1" si="31"/>
        <v>1.8735221600572116</v>
      </c>
    </row>
    <row r="985" spans="1:75" x14ac:dyDescent="0.45">
      <c r="A985" s="2" t="s">
        <v>1990</v>
      </c>
      <c r="B985" t="s">
        <v>1991</v>
      </c>
      <c r="C985" t="s">
        <v>22</v>
      </c>
      <c r="D985" t="s">
        <v>34</v>
      </c>
      <c r="E985">
        <v>108.76</v>
      </c>
      <c r="F985">
        <v>108.16</v>
      </c>
      <c r="G985">
        <v>107.8</v>
      </c>
      <c r="H985">
        <v>107.04</v>
      </c>
      <c r="I985">
        <v>107.6</v>
      </c>
      <c r="J985">
        <v>107.88</v>
      </c>
      <c r="K985">
        <v>108.12</v>
      </c>
      <c r="L985">
        <v>108.64</v>
      </c>
      <c r="M985">
        <v>109.8</v>
      </c>
      <c r="N985">
        <v>110.4</v>
      </c>
      <c r="O985">
        <v>109.84</v>
      </c>
      <c r="P985">
        <v>110.64</v>
      </c>
      <c r="Q985">
        <v>111.52</v>
      </c>
      <c r="R985">
        <v>111.48</v>
      </c>
      <c r="S985">
        <v>111.68</v>
      </c>
      <c r="T985">
        <v>111.32</v>
      </c>
      <c r="U985">
        <v>110.6</v>
      </c>
      <c r="V985">
        <v>110.28</v>
      </c>
      <c r="W985">
        <v>110.2</v>
      </c>
      <c r="X985">
        <v>110</v>
      </c>
      <c r="Y985">
        <v>108.32</v>
      </c>
      <c r="Z985">
        <v>109.88</v>
      </c>
      <c r="AA985">
        <v>111.2</v>
      </c>
      <c r="AB985">
        <v>112</v>
      </c>
      <c r="AC985">
        <v>113.36</v>
      </c>
      <c r="AD985">
        <v>111.72</v>
      </c>
      <c r="AE985">
        <v>112.04</v>
      </c>
      <c r="AF985">
        <v>112.24</v>
      </c>
      <c r="AG985">
        <v>112.36</v>
      </c>
      <c r="AH985">
        <v>111.6</v>
      </c>
      <c r="AI985">
        <v>112.68</v>
      </c>
      <c r="AJ985">
        <v>113.6</v>
      </c>
      <c r="AK985">
        <v>114.56</v>
      </c>
      <c r="AL985">
        <v>115.64</v>
      </c>
      <c r="AM985">
        <v>116.56</v>
      </c>
      <c r="AN985">
        <v>117.2</v>
      </c>
      <c r="AO985">
        <v>116.8</v>
      </c>
      <c r="AP985">
        <v>114.76</v>
      </c>
      <c r="AQ985">
        <v>115.24</v>
      </c>
      <c r="AR985">
        <v>115.64</v>
      </c>
      <c r="AS985">
        <v>114.2</v>
      </c>
      <c r="AT985">
        <v>113.84</v>
      </c>
      <c r="AU985">
        <v>111.08</v>
      </c>
      <c r="AV985">
        <v>113.32</v>
      </c>
      <c r="AW985">
        <v>114</v>
      </c>
      <c r="AX985">
        <v>114.04</v>
      </c>
      <c r="AY985">
        <v>116.64</v>
      </c>
      <c r="AZ985">
        <v>118.44</v>
      </c>
      <c r="BA985">
        <v>118</v>
      </c>
      <c r="BB985">
        <v>119.28</v>
      </c>
      <c r="BC985">
        <v>118.92</v>
      </c>
      <c r="BD985">
        <v>120.12</v>
      </c>
      <c r="BE985">
        <v>118.36</v>
      </c>
      <c r="BF985">
        <v>119.44</v>
      </c>
      <c r="BG985">
        <v>120.96</v>
      </c>
      <c r="BH985">
        <v>118.72</v>
      </c>
      <c r="BI985">
        <v>117.08</v>
      </c>
      <c r="BJ985">
        <v>118</v>
      </c>
      <c r="BK985">
        <v>118.32</v>
      </c>
      <c r="BL985">
        <v>119.96</v>
      </c>
      <c r="BM985">
        <v>119.96</v>
      </c>
      <c r="BN985">
        <v>120.96</v>
      </c>
      <c r="BO985">
        <v>122.2</v>
      </c>
      <c r="BP985">
        <v>122.36</v>
      </c>
      <c r="BQ985">
        <v>121.88</v>
      </c>
      <c r="BR985">
        <v>121.88</v>
      </c>
      <c r="BS985" s="10">
        <f t="shared" si="30"/>
        <v>0.12063258550937836</v>
      </c>
      <c r="BT985" s="11" cm="1">
        <f t="array" aca="1" ref="BT985" ca="1">_xlfn.PERCENTILE.INC((OFFSET(E985,0,1,1,COLUMNS(E985:BR985)-1) - E985:BQ985) / E985:BQ985, 0.05) * SQRT(COUNT(E985:BR985) - 1)</f>
        <v>-0.12213179476503509</v>
      </c>
      <c r="BU985" s="10" cm="1">
        <f t="array" aca="1" ref="BU985" ca="1">_xlfn.STDEV.P((E985:BQ985 - OFFSET(E985:BQ985,0,1)) / OFFSET(E985:BQ985,0,1)) * SQRT(COUNT(E985:BR985)-1)</f>
        <v>7.5936990154899686E-2</v>
      </c>
      <c r="BV985" s="10" cm="1">
        <f t="array" ref="BV985">-(MAX(1 - (E985:BR985 / _xlfn.SCAN(E985, E985:BR985, _xlfn.LAMBDA(_xlpm.a,_xlpm.b, MAX(_xlpm.a, _xlpm.b))))))</f>
        <v>-5.2218430034129737E-2</v>
      </c>
      <c r="BW985" s="12">
        <f t="shared" ca="1" si="31"/>
        <v>1.6631760786377352</v>
      </c>
    </row>
    <row r="986" spans="1:75" x14ac:dyDescent="0.45">
      <c r="A986" s="2" t="s">
        <v>1992</v>
      </c>
      <c r="B986" t="s">
        <v>1993</v>
      </c>
      <c r="C986" t="s">
        <v>19</v>
      </c>
      <c r="D986" t="s">
        <v>8</v>
      </c>
      <c r="E986">
        <v>6.55</v>
      </c>
      <c r="F986">
        <v>6.5350000000000001</v>
      </c>
      <c r="G986">
        <v>6.5449999999999999</v>
      </c>
      <c r="H986">
        <v>6.45</v>
      </c>
      <c r="I986">
        <v>6.7050000000000001</v>
      </c>
      <c r="J986">
        <v>6.84</v>
      </c>
      <c r="K986">
        <v>6.92</v>
      </c>
      <c r="L986">
        <v>6.9450000000000003</v>
      </c>
      <c r="M986">
        <v>6.94</v>
      </c>
      <c r="N986">
        <v>7</v>
      </c>
      <c r="O986">
        <v>7.13</v>
      </c>
      <c r="P986">
        <v>6.85</v>
      </c>
      <c r="Q986">
        <v>6.79</v>
      </c>
      <c r="R986">
        <v>6.86</v>
      </c>
      <c r="S986">
        <v>6.875</v>
      </c>
      <c r="T986">
        <v>6.915</v>
      </c>
      <c r="U986">
        <v>6.9249999999999998</v>
      </c>
      <c r="V986">
        <v>6.85</v>
      </c>
      <c r="W986">
        <v>6.81</v>
      </c>
      <c r="X986">
        <v>6.8650000000000002</v>
      </c>
      <c r="Y986">
        <v>6.86</v>
      </c>
      <c r="Z986">
        <v>6.91</v>
      </c>
      <c r="AA986">
        <v>6.88</v>
      </c>
      <c r="AB986">
        <v>7.01</v>
      </c>
      <c r="AC986">
        <v>6.95</v>
      </c>
      <c r="AD986">
        <v>7.1</v>
      </c>
      <c r="AE986">
        <v>7.1349999999999998</v>
      </c>
      <c r="AF986">
        <v>7.9950000000000001</v>
      </c>
      <c r="AG986">
        <v>7.76</v>
      </c>
      <c r="AH986">
        <v>7.7149999999999999</v>
      </c>
      <c r="AI986">
        <v>7.9050000000000002</v>
      </c>
      <c r="AJ986">
        <v>8.2149999999999999</v>
      </c>
      <c r="AK986">
        <v>8.1</v>
      </c>
      <c r="AL986">
        <v>8.0749999999999993</v>
      </c>
      <c r="AM986">
        <v>7.96</v>
      </c>
      <c r="AN986">
        <v>7.8049999999999997</v>
      </c>
      <c r="AO986">
        <v>7.9950000000000001</v>
      </c>
      <c r="AP986">
        <v>7.7649999999999997</v>
      </c>
      <c r="AQ986">
        <v>7.6749999999999998</v>
      </c>
      <c r="AR986">
        <v>7.61</v>
      </c>
      <c r="AS986">
        <v>7.1349999999999998</v>
      </c>
      <c r="AT986">
        <v>6.9249999999999998</v>
      </c>
      <c r="AU986">
        <v>6.85</v>
      </c>
      <c r="AV986">
        <v>7.1550000000000002</v>
      </c>
      <c r="AW986">
        <v>7.0250000000000004</v>
      </c>
      <c r="AX986">
        <v>6.91</v>
      </c>
      <c r="AY986">
        <v>7.0549999999999997</v>
      </c>
      <c r="AZ986">
        <v>7.25</v>
      </c>
      <c r="BA986">
        <v>7.4249999999999998</v>
      </c>
      <c r="BB986">
        <v>7.3449999999999998</v>
      </c>
      <c r="BC986">
        <v>7.4050000000000002</v>
      </c>
      <c r="BD986">
        <v>7.2850000000000001</v>
      </c>
      <c r="BE986">
        <v>7.41</v>
      </c>
      <c r="BF986">
        <v>7.2750000000000004</v>
      </c>
      <c r="BG986">
        <v>7.3449999999999998</v>
      </c>
      <c r="BH986">
        <v>7.165</v>
      </c>
      <c r="BI986">
        <v>6.94</v>
      </c>
      <c r="BJ986">
        <v>7.04</v>
      </c>
      <c r="BK986">
        <v>7.0350000000000001</v>
      </c>
      <c r="BL986">
        <v>7.2949999999999999</v>
      </c>
      <c r="BM986">
        <v>7.2949999999999999</v>
      </c>
      <c r="BN986">
        <v>7.29</v>
      </c>
      <c r="BO986">
        <v>7.24</v>
      </c>
      <c r="BP986">
        <v>7.2249999999999996</v>
      </c>
      <c r="BQ986">
        <v>7.29</v>
      </c>
      <c r="BR986">
        <v>7.29</v>
      </c>
      <c r="BS986" s="10">
        <f t="shared" si="30"/>
        <v>0.11297709923664126</v>
      </c>
      <c r="BT986" s="11" cm="1">
        <f t="array" aca="1" ref="BT986" ca="1">_xlfn.PERCENTILE.INC((OFFSET(E986,0,1,1,COLUMNS(E986:BR986)-1) - E986:BQ986) / E986:BQ986, 0.05) * SQRT(COUNT(E986:BR986) - 1)</f>
        <v>-0.23722850505826579</v>
      </c>
      <c r="BU986" s="10" cm="1">
        <f t="array" aca="1" ref="BU986" ca="1">_xlfn.STDEV.P((E986:BQ986 - OFFSET(E986:BQ986,0,1)) / OFFSET(E986:BQ986,0,1)) * SQRT(COUNT(E986:BR986)-1)</f>
        <v>0.19138469593334057</v>
      </c>
      <c r="BV986" s="10" cm="1">
        <f t="array" ref="BV986">-(MAX(1 - (E986:BR986 / _xlfn.SCAN(E986, E986:BR986, _xlfn.LAMBDA(_xlpm.a,_xlpm.b, MAX(_xlpm.a, _xlpm.b))))))</f>
        <v>-0.16615946439440055</v>
      </c>
      <c r="BW986" s="12">
        <f t="shared" ca="1" si="31"/>
        <v>0.61990901967398715</v>
      </c>
    </row>
    <row r="987" spans="1:75" x14ac:dyDescent="0.45">
      <c r="A987" s="2" t="s">
        <v>1994</v>
      </c>
      <c r="B987" t="s">
        <v>1995</v>
      </c>
      <c r="C987" t="s">
        <v>37</v>
      </c>
      <c r="D987" t="s">
        <v>26</v>
      </c>
      <c r="E987">
        <v>94.42</v>
      </c>
      <c r="F987">
        <v>94.08</v>
      </c>
      <c r="G987">
        <v>94.69</v>
      </c>
      <c r="H987">
        <v>96.09</v>
      </c>
      <c r="I987">
        <v>97.14</v>
      </c>
      <c r="J987">
        <v>98.2</v>
      </c>
      <c r="K987">
        <v>98.34</v>
      </c>
      <c r="L987">
        <v>99.39</v>
      </c>
      <c r="M987">
        <v>99.25</v>
      </c>
      <c r="N987">
        <v>99.82</v>
      </c>
      <c r="O987">
        <v>100.49</v>
      </c>
      <c r="P987">
        <v>101.79</v>
      </c>
      <c r="Q987">
        <v>102.84</v>
      </c>
      <c r="R987">
        <v>97.96</v>
      </c>
      <c r="S987">
        <v>98.48</v>
      </c>
      <c r="T987">
        <v>99.36</v>
      </c>
      <c r="U987">
        <v>99.66</v>
      </c>
      <c r="V987">
        <v>99.88</v>
      </c>
      <c r="W987">
        <v>99.4</v>
      </c>
      <c r="X987">
        <v>99</v>
      </c>
      <c r="Y987">
        <v>98.34</v>
      </c>
      <c r="Z987">
        <v>98.76</v>
      </c>
      <c r="AA987">
        <v>99.68</v>
      </c>
      <c r="AB987">
        <v>101.5</v>
      </c>
      <c r="AC987">
        <v>100.6</v>
      </c>
      <c r="AD987">
        <v>102.05</v>
      </c>
      <c r="AE987">
        <v>101.15</v>
      </c>
      <c r="AF987">
        <v>100.45</v>
      </c>
      <c r="AG987">
        <v>100.6</v>
      </c>
      <c r="AH987">
        <v>101.55</v>
      </c>
      <c r="AI987">
        <v>101.5</v>
      </c>
      <c r="AJ987">
        <v>102.6</v>
      </c>
      <c r="AK987">
        <v>102.25</v>
      </c>
      <c r="AL987">
        <v>101.65</v>
      </c>
      <c r="AM987">
        <v>100.95</v>
      </c>
      <c r="AN987">
        <v>99.62</v>
      </c>
      <c r="AO987">
        <v>100.7</v>
      </c>
      <c r="AP987">
        <v>100.05</v>
      </c>
      <c r="AQ987">
        <v>100.1</v>
      </c>
      <c r="AR987">
        <v>100.95</v>
      </c>
      <c r="AS987">
        <v>95.18</v>
      </c>
      <c r="AT987">
        <v>96.34</v>
      </c>
      <c r="AU987">
        <v>95.84</v>
      </c>
      <c r="AV987">
        <v>97.2</v>
      </c>
      <c r="AW987">
        <v>96.54</v>
      </c>
      <c r="AX987">
        <v>95.5</v>
      </c>
      <c r="AY987">
        <v>97.9</v>
      </c>
      <c r="AZ987">
        <v>97.9</v>
      </c>
      <c r="BA987">
        <v>96.3</v>
      </c>
      <c r="BB987">
        <v>95.18</v>
      </c>
      <c r="BC987">
        <v>94.64</v>
      </c>
      <c r="BD987">
        <v>93.12</v>
      </c>
      <c r="BE987">
        <v>93.12</v>
      </c>
      <c r="BF987">
        <v>92.24</v>
      </c>
      <c r="BG987">
        <v>94.16</v>
      </c>
      <c r="BH987">
        <v>93.56</v>
      </c>
      <c r="BI987">
        <v>93.02</v>
      </c>
      <c r="BJ987">
        <v>94.76</v>
      </c>
      <c r="BK987">
        <v>94.44</v>
      </c>
      <c r="BL987">
        <v>96.48</v>
      </c>
      <c r="BM987">
        <v>96.48</v>
      </c>
      <c r="BN987">
        <v>97.06</v>
      </c>
      <c r="BO987">
        <v>98.02</v>
      </c>
      <c r="BP987">
        <v>97.72</v>
      </c>
      <c r="BQ987">
        <v>97.86</v>
      </c>
      <c r="BR987">
        <v>97.86</v>
      </c>
      <c r="BS987" s="10">
        <f t="shared" si="30"/>
        <v>3.6432959118830731E-2</v>
      </c>
      <c r="BT987" s="11" cm="1">
        <f t="array" aca="1" ref="BT987" ca="1">_xlfn.PERCENTILE.INC((OFFSET(E987,0,1,1,COLUMNS(E987:BR987)-1) - E987:BQ987) / E987:BQ987, 0.05) * SQRT(COUNT(E987:BR987) - 1)</f>
        <v>-0.12483323827709691</v>
      </c>
      <c r="BU987" s="10" cm="1">
        <f t="array" aca="1" ref="BU987" ca="1">_xlfn.STDEV.P((E987:BQ987 - OFFSET(E987:BQ987,0,1)) / OFFSET(E987:BQ987,0,1)) * SQRT(COUNT(E987:BR987)-1)</f>
        <v>0.11053093983750455</v>
      </c>
      <c r="BV987" s="10" cm="1">
        <f t="array" ref="BV987">-(MAX(1 - (E987:BR987 / _xlfn.SCAN(E987, E987:BR987, _xlfn.LAMBDA(_xlpm.a,_xlpm.b, MAX(_xlpm.a, _xlpm.b))))))</f>
        <v>-0.10307273434461306</v>
      </c>
      <c r="BW987" s="12">
        <f t="shared" ca="1" si="31"/>
        <v>0.38086131521833583</v>
      </c>
    </row>
    <row r="988" spans="1:75" x14ac:dyDescent="0.45">
      <c r="A988" s="2" t="s">
        <v>1996</v>
      </c>
      <c r="B988" t="s">
        <v>1997</v>
      </c>
      <c r="C988" t="s">
        <v>71</v>
      </c>
      <c r="D988" t="s">
        <v>29</v>
      </c>
      <c r="E988">
        <v>166.8</v>
      </c>
      <c r="F988">
        <v>161.30000000000001</v>
      </c>
      <c r="G988">
        <v>160.69999999999999</v>
      </c>
      <c r="H988">
        <v>157.80000000000001</v>
      </c>
      <c r="I988">
        <v>160.1</v>
      </c>
      <c r="J988">
        <v>160.6</v>
      </c>
      <c r="K988">
        <v>160.9</v>
      </c>
      <c r="L988">
        <v>161.30000000000001</v>
      </c>
      <c r="M988">
        <v>159.30000000000001</v>
      </c>
      <c r="N988">
        <v>158</v>
      </c>
      <c r="O988">
        <v>160.80000000000001</v>
      </c>
      <c r="P988">
        <v>156.4</v>
      </c>
      <c r="Q988">
        <v>156.9</v>
      </c>
      <c r="R988">
        <v>159.19999999999999</v>
      </c>
      <c r="S988">
        <v>165</v>
      </c>
      <c r="T988">
        <v>164</v>
      </c>
      <c r="U988">
        <v>164.2</v>
      </c>
      <c r="V988">
        <v>163.30000000000001</v>
      </c>
      <c r="W988">
        <v>166.9</v>
      </c>
      <c r="X988">
        <v>166.6</v>
      </c>
      <c r="Y988">
        <v>165</v>
      </c>
      <c r="Z988">
        <v>166.4</v>
      </c>
      <c r="AA988">
        <v>165.4</v>
      </c>
      <c r="AB988">
        <v>164.2</v>
      </c>
      <c r="AC988">
        <v>167.9</v>
      </c>
      <c r="AD988">
        <v>174.6</v>
      </c>
      <c r="AE988">
        <v>172.8</v>
      </c>
      <c r="AF988">
        <v>170</v>
      </c>
      <c r="AG988">
        <v>167.7</v>
      </c>
      <c r="AH988">
        <v>170</v>
      </c>
      <c r="AI988">
        <v>169.4</v>
      </c>
      <c r="AJ988">
        <v>167.7</v>
      </c>
      <c r="AK988">
        <v>170</v>
      </c>
      <c r="AL988">
        <v>166.6</v>
      </c>
      <c r="AM988">
        <v>169.9</v>
      </c>
      <c r="AN988">
        <v>167.9</v>
      </c>
      <c r="AO988">
        <v>170</v>
      </c>
      <c r="AP988">
        <v>168.5</v>
      </c>
      <c r="AQ988">
        <v>169.2</v>
      </c>
      <c r="AR988">
        <v>172.7</v>
      </c>
      <c r="AS988">
        <v>164.4</v>
      </c>
      <c r="AT988">
        <v>166.4</v>
      </c>
      <c r="AU988">
        <v>162.1</v>
      </c>
      <c r="AV988">
        <v>163.30000000000001</v>
      </c>
      <c r="AW988">
        <v>163.19999999999999</v>
      </c>
      <c r="AX988">
        <v>161.30000000000001</v>
      </c>
      <c r="AY988">
        <v>163.9</v>
      </c>
      <c r="AZ988">
        <v>164.7</v>
      </c>
      <c r="BA988">
        <v>166.6</v>
      </c>
      <c r="BB988">
        <v>164.3</v>
      </c>
      <c r="BC988">
        <v>160.19999999999999</v>
      </c>
      <c r="BD988">
        <v>157.19999999999999</v>
      </c>
      <c r="BE988">
        <v>159.19999999999999</v>
      </c>
      <c r="BF988">
        <v>159.19999999999999</v>
      </c>
      <c r="BG988">
        <v>158.5</v>
      </c>
      <c r="BH988">
        <v>164.4</v>
      </c>
      <c r="BI988">
        <v>158.5</v>
      </c>
      <c r="BJ988">
        <v>161.5</v>
      </c>
      <c r="BK988">
        <v>162.1</v>
      </c>
      <c r="BL988">
        <v>164.3</v>
      </c>
      <c r="BM988">
        <v>167.4</v>
      </c>
      <c r="BN988">
        <v>167.4</v>
      </c>
      <c r="BO988">
        <v>167.4</v>
      </c>
      <c r="BP988">
        <v>167.7</v>
      </c>
      <c r="BQ988">
        <v>169.5</v>
      </c>
      <c r="BR988">
        <v>168.4</v>
      </c>
      <c r="BS988" s="10">
        <f t="shared" si="30"/>
        <v>9.5923261390886937E-3</v>
      </c>
      <c r="BT988" s="11" cm="1">
        <f t="array" aca="1" ref="BT988" ca="1">_xlfn.PERCENTILE.INC((OFFSET(E988,0,1,1,COLUMNS(E988:BR988)-1) - E988:BQ988) / E988:BQ988, 0.05) * SQRT(COUNT(E988:BR988) - 1)</f>
        <v>-0.21815515294217508</v>
      </c>
      <c r="BU988" s="10" cm="1">
        <f t="array" aca="1" ref="BU988" ca="1">_xlfn.STDEV.P((E988:BQ988 - OFFSET(E988:BQ988,0,1)) / OFFSET(E988:BQ988,0,1)) * SQRT(COUNT(E988:BR988)-1)</f>
        <v>0.13787968155041197</v>
      </c>
      <c r="BV988" s="10" cm="1">
        <f t="array" ref="BV988">-(MAX(1 - (E988:BR988 / _xlfn.SCAN(E988, E988:BR988, _xlfn.LAMBDA(_xlpm.a,_xlpm.b, MAX(_xlpm.a, _xlpm.b))))))</f>
        <v>-9.9656357388316241E-2</v>
      </c>
      <c r="BW988" s="12">
        <f t="shared" ca="1" si="31"/>
        <v>0.11064956030893232</v>
      </c>
    </row>
    <row r="989" spans="1:75" x14ac:dyDescent="0.45">
      <c r="A989" s="2" t="s">
        <v>1998</v>
      </c>
      <c r="B989" t="s">
        <v>1999</v>
      </c>
      <c r="C989" t="s">
        <v>111</v>
      </c>
      <c r="D989" t="s">
        <v>29</v>
      </c>
      <c r="E989">
        <v>1647.8</v>
      </c>
      <c r="F989">
        <v>1672.6</v>
      </c>
      <c r="G989">
        <v>1699.2</v>
      </c>
      <c r="H989">
        <v>1652.6</v>
      </c>
      <c r="I989">
        <v>1672.4</v>
      </c>
      <c r="J989">
        <v>1708.6</v>
      </c>
      <c r="K989">
        <v>1736.8</v>
      </c>
      <c r="L989">
        <v>1731.2</v>
      </c>
      <c r="M989">
        <v>1721</v>
      </c>
      <c r="N989">
        <v>1744.8</v>
      </c>
      <c r="O989">
        <v>1772</v>
      </c>
      <c r="P989">
        <v>1768.2</v>
      </c>
      <c r="Q989">
        <v>1778.4</v>
      </c>
      <c r="R989">
        <v>1786</v>
      </c>
      <c r="S989">
        <v>1756.2</v>
      </c>
      <c r="T989">
        <v>1749.2</v>
      </c>
      <c r="U989">
        <v>1775.8</v>
      </c>
      <c r="V989">
        <v>1773.8</v>
      </c>
      <c r="W989">
        <v>1765.6</v>
      </c>
      <c r="X989">
        <v>1713.2</v>
      </c>
      <c r="Y989">
        <v>1681</v>
      </c>
      <c r="Z989">
        <v>1683.2</v>
      </c>
      <c r="AA989">
        <v>1661.6</v>
      </c>
      <c r="AB989">
        <v>1628.6</v>
      </c>
      <c r="AC989">
        <v>1658</v>
      </c>
      <c r="AD989">
        <v>1683.4</v>
      </c>
      <c r="AE989">
        <v>1686.2</v>
      </c>
      <c r="AF989">
        <v>1677</v>
      </c>
      <c r="AG989">
        <v>1681.2</v>
      </c>
      <c r="AH989">
        <v>1664.8</v>
      </c>
      <c r="AI989">
        <v>1641.2</v>
      </c>
      <c r="AJ989">
        <v>1676.4</v>
      </c>
      <c r="AK989">
        <v>1700.8</v>
      </c>
      <c r="AL989">
        <v>1689.4</v>
      </c>
      <c r="AM989">
        <v>1660.8</v>
      </c>
      <c r="AN989">
        <v>1609.4</v>
      </c>
      <c r="AO989">
        <v>1615.4</v>
      </c>
      <c r="AP989">
        <v>1638.2</v>
      </c>
      <c r="AQ989">
        <v>1657.6</v>
      </c>
      <c r="AR989">
        <v>1649.6</v>
      </c>
      <c r="AS989">
        <v>1556.2</v>
      </c>
      <c r="AT989">
        <v>1594.8</v>
      </c>
      <c r="AU989">
        <v>1577</v>
      </c>
      <c r="AV989">
        <v>1607</v>
      </c>
      <c r="AW989">
        <v>1633.2</v>
      </c>
      <c r="AX989">
        <v>1651.4</v>
      </c>
      <c r="AY989">
        <v>1681.4</v>
      </c>
      <c r="AZ989">
        <v>1695.6</v>
      </c>
      <c r="BA989">
        <v>1691.2</v>
      </c>
      <c r="BB989">
        <v>1669.2</v>
      </c>
      <c r="BC989">
        <v>1659.8</v>
      </c>
      <c r="BD989">
        <v>1615</v>
      </c>
      <c r="BE989">
        <v>1619.4</v>
      </c>
      <c r="BF989">
        <v>1594.2</v>
      </c>
      <c r="BG989">
        <v>1627</v>
      </c>
      <c r="BH989">
        <v>1593</v>
      </c>
      <c r="BI989">
        <v>1573.6</v>
      </c>
      <c r="BJ989">
        <v>1618.6</v>
      </c>
      <c r="BK989">
        <v>1628</v>
      </c>
      <c r="BL989">
        <v>1645.8</v>
      </c>
      <c r="BM989">
        <v>1644</v>
      </c>
      <c r="BN989">
        <v>1644</v>
      </c>
      <c r="BO989">
        <v>1644</v>
      </c>
      <c r="BP989">
        <v>1629.4</v>
      </c>
      <c r="BQ989">
        <v>1619</v>
      </c>
      <c r="BR989">
        <v>1621.8</v>
      </c>
      <c r="BS989" s="10">
        <f t="shared" si="30"/>
        <v>-1.5778613909455032E-2</v>
      </c>
      <c r="BT989" s="11" cm="1">
        <f t="array" aca="1" ref="BT989" ca="1">_xlfn.PERCENTILE.INC((OFFSET(E989,0,1,1,COLUMNS(E989:BR989)-1) - E989:BQ989) / E989:BQ989, 0.05) * SQRT(COUNT(E989:BR989) - 1)</f>
        <v>-0.22040581768449563</v>
      </c>
      <c r="BU989" s="10" cm="1">
        <f t="array" aca="1" ref="BU989" ca="1">_xlfn.STDEV.P((E989:BQ989 - OFFSET(E989:BQ989,0,1)) / OFFSET(E989:BQ989,0,1)) * SQRT(COUNT(E989:BR989)-1)</f>
        <v>0.13060076238029431</v>
      </c>
      <c r="BV989" s="10" cm="1">
        <f t="array" ref="BV989">-(MAX(1 - (E989:BR989 / _xlfn.SCAN(E989, E989:BR989, _xlfn.LAMBDA(_xlpm.a,_xlpm.b, MAX(_xlpm.a, _xlpm.b))))))</f>
        <v>-0.12866741321388575</v>
      </c>
      <c r="BW989" s="12">
        <f t="shared" ca="1" si="31"/>
        <v>-7.7446821328672255E-2</v>
      </c>
    </row>
    <row r="990" spans="1:75" x14ac:dyDescent="0.45">
      <c r="A990" s="2" t="s">
        <v>2000</v>
      </c>
      <c r="B990" t="s">
        <v>2001</v>
      </c>
      <c r="C990" t="s">
        <v>22</v>
      </c>
      <c r="D990" t="s">
        <v>29</v>
      </c>
      <c r="E990">
        <v>48.38</v>
      </c>
      <c r="F990">
        <v>48</v>
      </c>
      <c r="G990">
        <v>46.48</v>
      </c>
      <c r="H990">
        <v>44.6</v>
      </c>
      <c r="I990">
        <v>45.24</v>
      </c>
      <c r="J990">
        <v>45.68</v>
      </c>
      <c r="K990">
        <v>44.56</v>
      </c>
      <c r="L990">
        <v>45.06</v>
      </c>
      <c r="M990">
        <v>45.04</v>
      </c>
      <c r="N990">
        <v>44.74</v>
      </c>
      <c r="O990">
        <v>44.66</v>
      </c>
      <c r="P990">
        <v>46.5</v>
      </c>
      <c r="Q990">
        <v>47.02</v>
      </c>
      <c r="R990">
        <v>46.78</v>
      </c>
      <c r="S990">
        <v>46.34</v>
      </c>
      <c r="T990">
        <v>48.96</v>
      </c>
      <c r="U990">
        <v>49.92</v>
      </c>
      <c r="V990">
        <v>49.94</v>
      </c>
      <c r="W990">
        <v>49.9</v>
      </c>
      <c r="X990">
        <v>50.35</v>
      </c>
      <c r="Y990">
        <v>51.95</v>
      </c>
      <c r="Z990">
        <v>52.85</v>
      </c>
      <c r="AA990">
        <v>52.6</v>
      </c>
      <c r="AB990">
        <v>51.75</v>
      </c>
      <c r="AC990">
        <v>51.75</v>
      </c>
      <c r="AD990">
        <v>50.8</v>
      </c>
      <c r="AE990">
        <v>49.68</v>
      </c>
      <c r="AF990">
        <v>48.96</v>
      </c>
      <c r="AG990">
        <v>48.12</v>
      </c>
      <c r="AH990">
        <v>48.4</v>
      </c>
      <c r="AI990">
        <v>48.56</v>
      </c>
      <c r="AJ990">
        <v>49.72</v>
      </c>
      <c r="AK990">
        <v>49.62</v>
      </c>
      <c r="AL990">
        <v>50.5</v>
      </c>
      <c r="AM990">
        <v>51.5</v>
      </c>
      <c r="AN990">
        <v>51.35</v>
      </c>
      <c r="AO990">
        <v>50.25</v>
      </c>
      <c r="AP990">
        <v>51</v>
      </c>
      <c r="AQ990">
        <v>51.7</v>
      </c>
      <c r="AR990">
        <v>51.5</v>
      </c>
      <c r="AS990">
        <v>50</v>
      </c>
      <c r="AT990">
        <v>51</v>
      </c>
      <c r="AU990">
        <v>49.6</v>
      </c>
      <c r="AV990">
        <v>51.35</v>
      </c>
      <c r="AW990">
        <v>51.2</v>
      </c>
      <c r="AX990">
        <v>49.02</v>
      </c>
      <c r="AY990">
        <v>48.84</v>
      </c>
      <c r="AZ990">
        <v>49.62</v>
      </c>
      <c r="BA990">
        <v>50.55</v>
      </c>
      <c r="BB990">
        <v>49.8</v>
      </c>
      <c r="BC990">
        <v>47.4</v>
      </c>
      <c r="BD990">
        <v>45.6</v>
      </c>
      <c r="BE990">
        <v>45.68</v>
      </c>
      <c r="BF990">
        <v>44.5</v>
      </c>
      <c r="BG990">
        <v>44.98</v>
      </c>
      <c r="BH990">
        <v>43.46</v>
      </c>
      <c r="BI990">
        <v>44.56</v>
      </c>
      <c r="BJ990">
        <v>46.18</v>
      </c>
      <c r="BK990">
        <v>46.16</v>
      </c>
      <c r="BL990">
        <v>47.28</v>
      </c>
      <c r="BM990">
        <v>47.6</v>
      </c>
      <c r="BN990">
        <v>47.6</v>
      </c>
      <c r="BO990">
        <v>47.6</v>
      </c>
      <c r="BP990">
        <v>48.08</v>
      </c>
      <c r="BQ990">
        <v>47.44</v>
      </c>
      <c r="BR990">
        <v>47.56</v>
      </c>
      <c r="BS990" s="10">
        <f t="shared" si="30"/>
        <v>-1.6949152542372885E-2</v>
      </c>
      <c r="BT990" s="11" cm="1">
        <f t="array" aca="1" ref="BT990" ca="1">_xlfn.PERCENTILE.INC((OFFSET(E990,0,1,1,COLUMNS(E990:BR990)-1) - E990:BQ990) / E990:BQ990, 0.05) * SQRT(COUNT(E990:BR990) - 1)</f>
        <v>-0.2994185968805998</v>
      </c>
      <c r="BU990" s="10" cm="1">
        <f t="array" aca="1" ref="BU990" ca="1">_xlfn.STDEV.P((E990:BQ990 - OFFSET(E990:BQ990,0,1)) / OFFSET(E990:BQ990,0,1)) * SQRT(COUNT(E990:BR990)-1)</f>
        <v>0.17072998469202019</v>
      </c>
      <c r="BV990" s="10" cm="1">
        <f t="array" ref="BV990">-(MAX(1 - (E990:BR990 / _xlfn.SCAN(E990, E990:BR990, _xlfn.LAMBDA(_xlpm.a,_xlpm.b, MAX(_xlpm.a, _xlpm.b))))))</f>
        <v>-0.17767265846736047</v>
      </c>
      <c r="BW990" s="12">
        <f t="shared" ca="1" si="31"/>
        <v>-6.6099417526043661E-2</v>
      </c>
    </row>
    <row r="991" spans="1:75" x14ac:dyDescent="0.45">
      <c r="A991" s="2" t="s">
        <v>2002</v>
      </c>
      <c r="B991" t="s">
        <v>2003</v>
      </c>
      <c r="C991" t="s">
        <v>80</v>
      </c>
      <c r="D991" t="s">
        <v>8</v>
      </c>
      <c r="E991">
        <v>55.12</v>
      </c>
      <c r="F991">
        <v>55.14</v>
      </c>
      <c r="G991">
        <v>56.12</v>
      </c>
      <c r="H991">
        <v>55.12</v>
      </c>
      <c r="I991">
        <v>55.54</v>
      </c>
      <c r="J991">
        <v>55.52</v>
      </c>
      <c r="K991">
        <v>55.44</v>
      </c>
      <c r="L991">
        <v>55.34</v>
      </c>
      <c r="M991">
        <v>56.18</v>
      </c>
      <c r="N991">
        <v>56.94</v>
      </c>
      <c r="O991">
        <v>57.34</v>
      </c>
      <c r="P991">
        <v>57</v>
      </c>
      <c r="Q991">
        <v>57.9</v>
      </c>
      <c r="R991">
        <v>58.7</v>
      </c>
      <c r="S991">
        <v>58.64</v>
      </c>
      <c r="T991">
        <v>59.04</v>
      </c>
      <c r="U991">
        <v>59.76</v>
      </c>
      <c r="V991">
        <v>59.76</v>
      </c>
      <c r="W991">
        <v>59.08</v>
      </c>
      <c r="X991">
        <v>59.46</v>
      </c>
      <c r="Y991">
        <v>57.46</v>
      </c>
      <c r="Z991">
        <v>59</v>
      </c>
      <c r="AA991">
        <v>60.26</v>
      </c>
      <c r="AB991">
        <v>59.98</v>
      </c>
      <c r="AC991">
        <v>61.04</v>
      </c>
      <c r="AD991">
        <v>60.22</v>
      </c>
      <c r="AE991">
        <v>60.02</v>
      </c>
      <c r="AF991">
        <v>59.52</v>
      </c>
      <c r="AG991">
        <v>59.38</v>
      </c>
      <c r="AH991">
        <v>60.26</v>
      </c>
      <c r="AI991">
        <v>59.9</v>
      </c>
      <c r="AJ991">
        <v>60</v>
      </c>
      <c r="AK991">
        <v>60.4</v>
      </c>
      <c r="AL991">
        <v>63.78</v>
      </c>
      <c r="AM991">
        <v>66.2</v>
      </c>
      <c r="AN991">
        <v>66.38</v>
      </c>
      <c r="AO991">
        <v>65.760000000000005</v>
      </c>
      <c r="AP991">
        <v>64.7</v>
      </c>
      <c r="AQ991">
        <v>63.46</v>
      </c>
      <c r="AR991">
        <v>64.180000000000007</v>
      </c>
      <c r="AS991">
        <v>63.5</v>
      </c>
      <c r="AT991">
        <v>64.459999999999994</v>
      </c>
      <c r="AU991">
        <v>64.319999999999993</v>
      </c>
      <c r="AV991">
        <v>65</v>
      </c>
      <c r="AW991">
        <v>64.02</v>
      </c>
      <c r="AX991">
        <v>63.78</v>
      </c>
      <c r="AY991">
        <v>63.76</v>
      </c>
      <c r="AZ991">
        <v>66.62</v>
      </c>
      <c r="BA991">
        <v>66.819999999999993</v>
      </c>
      <c r="BB991">
        <v>67.2</v>
      </c>
      <c r="BC991">
        <v>67.180000000000007</v>
      </c>
      <c r="BD991">
        <v>66.48</v>
      </c>
      <c r="BE991">
        <v>65.56</v>
      </c>
      <c r="BF991">
        <v>65</v>
      </c>
      <c r="BG991">
        <v>64.94</v>
      </c>
      <c r="BH991">
        <v>63.96</v>
      </c>
      <c r="BI991">
        <v>64.02</v>
      </c>
      <c r="BJ991">
        <v>63.12</v>
      </c>
      <c r="BK991">
        <v>64.94</v>
      </c>
      <c r="BL991">
        <v>65.66</v>
      </c>
      <c r="BM991">
        <v>65.66</v>
      </c>
      <c r="BN991">
        <v>65.62</v>
      </c>
      <c r="BO991">
        <v>66.5</v>
      </c>
      <c r="BP991">
        <v>66.099999999999994</v>
      </c>
      <c r="BQ991">
        <v>65.819999999999993</v>
      </c>
      <c r="BR991">
        <v>65.819999999999993</v>
      </c>
      <c r="BS991" s="10">
        <f t="shared" si="30"/>
        <v>0.19412191582002897</v>
      </c>
      <c r="BT991" s="11" cm="1">
        <f t="array" aca="1" ref="BT991" ca="1">_xlfn.PERCENTILE.INC((OFFSET(E991,0,1,1,COLUMNS(E991:BR991)-1) - E991:BQ991) / E991:BQ991, 0.05) * SQRT(COUNT(E991:BR991) - 1)</f>
        <v>-0.12829912363412505</v>
      </c>
      <c r="BU991" s="10" cm="1">
        <f t="array" aca="1" ref="BU991" ca="1">_xlfn.STDEV.P((E991:BQ991 - OFFSET(E991:BQ991,0,1)) / OFFSET(E991:BQ991,0,1)) * SQRT(COUNT(E991:BR991)-1)</f>
        <v>0.11963041863549931</v>
      </c>
      <c r="BV991" s="10" cm="1">
        <f t="array" ref="BV991">-(MAX(1 - (E991:BR991 / _xlfn.SCAN(E991, E991:BR991, _xlfn.LAMBDA(_xlpm.a,_xlpm.b, MAX(_xlpm.a, _xlpm.b))))))</f>
        <v>-6.0714285714285832E-2</v>
      </c>
      <c r="BW991" s="12">
        <f t="shared" ca="1" si="31"/>
        <v>1.6700260527278987</v>
      </c>
    </row>
    <row r="992" spans="1:75" x14ac:dyDescent="0.45">
      <c r="A992" s="2" t="s">
        <v>2004</v>
      </c>
      <c r="B992" t="s">
        <v>2005</v>
      </c>
      <c r="C992" t="s">
        <v>19</v>
      </c>
      <c r="D992" t="s">
        <v>26</v>
      </c>
      <c r="E992">
        <v>36.270000000000003</v>
      </c>
      <c r="F992">
        <v>36.4</v>
      </c>
      <c r="G992">
        <v>35.89</v>
      </c>
      <c r="H992">
        <v>35.049999999999997</v>
      </c>
      <c r="I992">
        <v>35.47</v>
      </c>
      <c r="J992">
        <v>36.950000000000003</v>
      </c>
      <c r="K992">
        <v>37.700000000000003</v>
      </c>
      <c r="L992">
        <v>37.94</v>
      </c>
      <c r="M992">
        <v>38.369999999999997</v>
      </c>
      <c r="N992">
        <v>39</v>
      </c>
      <c r="O992">
        <v>41</v>
      </c>
      <c r="P992">
        <v>38.619999999999997</v>
      </c>
      <c r="Q992">
        <v>39.840000000000003</v>
      </c>
      <c r="R992">
        <v>39.97</v>
      </c>
      <c r="S992">
        <v>39.549999999999997</v>
      </c>
      <c r="T992">
        <v>38.29</v>
      </c>
      <c r="U992">
        <v>37.380000000000003</v>
      </c>
      <c r="V992">
        <v>38.020000000000003</v>
      </c>
      <c r="W992">
        <v>37.76</v>
      </c>
      <c r="X992">
        <v>39.9</v>
      </c>
      <c r="Y992">
        <v>41.4</v>
      </c>
      <c r="Z992">
        <v>42.4</v>
      </c>
      <c r="AA992">
        <v>43.25</v>
      </c>
      <c r="AB992">
        <v>43.4</v>
      </c>
      <c r="AC992">
        <v>43.4</v>
      </c>
      <c r="AD992">
        <v>45.35</v>
      </c>
      <c r="AE992">
        <v>45.43</v>
      </c>
      <c r="AF992">
        <v>46.34</v>
      </c>
      <c r="AG992">
        <v>42.43</v>
      </c>
      <c r="AH992">
        <v>42.7</v>
      </c>
      <c r="AI992">
        <v>42.57</v>
      </c>
      <c r="AJ992">
        <v>41.86</v>
      </c>
      <c r="AK992">
        <v>41.2</v>
      </c>
      <c r="AL992">
        <v>40.35</v>
      </c>
      <c r="AM992">
        <v>39.17</v>
      </c>
      <c r="AN992">
        <v>37.700000000000003</v>
      </c>
      <c r="AO992">
        <v>38.74</v>
      </c>
      <c r="AP992">
        <v>38.4</v>
      </c>
      <c r="AQ992">
        <v>38.22</v>
      </c>
      <c r="AR992">
        <v>38.71</v>
      </c>
      <c r="AS992">
        <v>35.07</v>
      </c>
      <c r="AT992">
        <v>35.42</v>
      </c>
      <c r="AU992">
        <v>35.14</v>
      </c>
      <c r="AV992">
        <v>36.17</v>
      </c>
      <c r="AW992">
        <v>35.33</v>
      </c>
      <c r="AX992">
        <v>35.06</v>
      </c>
      <c r="AY992">
        <v>36.020000000000003</v>
      </c>
      <c r="AZ992">
        <v>36.9</v>
      </c>
      <c r="BA992">
        <v>37</v>
      </c>
      <c r="BB992">
        <v>36.6</v>
      </c>
      <c r="BC992">
        <v>36.17</v>
      </c>
      <c r="BD992">
        <v>33.950000000000003</v>
      </c>
      <c r="BE992">
        <v>34.1</v>
      </c>
      <c r="BF992">
        <v>32.74</v>
      </c>
      <c r="BG992">
        <v>33.119999999999997</v>
      </c>
      <c r="BH992">
        <v>33.81</v>
      </c>
      <c r="BI992">
        <v>33.659999999999997</v>
      </c>
      <c r="BJ992">
        <v>34.42</v>
      </c>
      <c r="BK992">
        <v>34.799999999999997</v>
      </c>
      <c r="BL992">
        <v>35.4</v>
      </c>
      <c r="BM992">
        <v>35.4</v>
      </c>
      <c r="BN992">
        <v>36.369999999999997</v>
      </c>
      <c r="BO992">
        <v>35.950000000000003</v>
      </c>
      <c r="BP992">
        <v>35.89</v>
      </c>
      <c r="BQ992">
        <v>36.49</v>
      </c>
      <c r="BR992">
        <v>36.49</v>
      </c>
      <c r="BS992" s="10">
        <f t="shared" si="30"/>
        <v>6.0656189688447432E-3</v>
      </c>
      <c r="BT992" s="11" cm="1">
        <f t="array" aca="1" ref="BT992" ca="1">_xlfn.PERCENTILE.INC((OFFSET(E992,0,1,1,COLUMNS(E992:BR992)-1) - E992:BQ992) / E992:BQ992, 0.05) * SQRT(COUNT(E992:BR992) - 1)</f>
        <v>-0.43871230232326502</v>
      </c>
      <c r="BU992" s="10" cm="1">
        <f t="array" aca="1" ref="BU992" ca="1">_xlfn.STDEV.P((E992:BQ992 - OFFSET(E992:BQ992,0,1)) / OFFSET(E992:BQ992,0,1)) * SQRT(COUNT(E992:BR992)-1)</f>
        <v>0.23544496973472079</v>
      </c>
      <c r="BV992" s="10" cm="1">
        <f t="array" ref="BV992">-(MAX(1 - (E992:BR992 / _xlfn.SCAN(E992, E992:BR992, _xlfn.LAMBDA(_xlpm.a,_xlpm.b, MAX(_xlpm.a, _xlpm.b))))))</f>
        <v>-0.29348295209322406</v>
      </c>
      <c r="BW992" s="12">
        <f t="shared" ca="1" si="31"/>
        <v>4.9818940629993806E-2</v>
      </c>
    </row>
    <row r="993" spans="1:75" x14ac:dyDescent="0.45">
      <c r="A993" s="2" t="s">
        <v>2006</v>
      </c>
      <c r="B993" t="s">
        <v>2007</v>
      </c>
      <c r="C993" t="s">
        <v>22</v>
      </c>
      <c r="D993" t="s">
        <v>8</v>
      </c>
      <c r="E993">
        <v>137.69999999999999</v>
      </c>
      <c r="F993">
        <v>135.86000000000001</v>
      </c>
      <c r="G993">
        <v>137.86000000000001</v>
      </c>
      <c r="H993">
        <v>135.18</v>
      </c>
      <c r="I993">
        <v>137.76</v>
      </c>
      <c r="J993">
        <v>137.66</v>
      </c>
      <c r="K993">
        <v>136.38</v>
      </c>
      <c r="L993">
        <v>136.13999999999999</v>
      </c>
      <c r="M993">
        <v>136.88</v>
      </c>
      <c r="N993">
        <v>141.06</v>
      </c>
      <c r="O993">
        <v>141.26</v>
      </c>
      <c r="P993">
        <v>139.86000000000001</v>
      </c>
      <c r="Q993">
        <v>140.63999999999999</v>
      </c>
      <c r="R993">
        <v>142.1</v>
      </c>
      <c r="S993">
        <v>138.58000000000001</v>
      </c>
      <c r="T993">
        <v>139.56</v>
      </c>
      <c r="U993">
        <v>139.02000000000001</v>
      </c>
      <c r="V993">
        <v>141.36000000000001</v>
      </c>
      <c r="W993">
        <v>140.69999999999999</v>
      </c>
      <c r="X993">
        <v>139.84</v>
      </c>
      <c r="Y993">
        <v>140.28</v>
      </c>
      <c r="Z993">
        <v>140.74</v>
      </c>
      <c r="AA993">
        <v>145</v>
      </c>
      <c r="AB993">
        <v>144.18</v>
      </c>
      <c r="AC993">
        <v>145.94</v>
      </c>
      <c r="AD993">
        <v>145.58000000000001</v>
      </c>
      <c r="AE993">
        <v>146.16</v>
      </c>
      <c r="AF993">
        <v>145.69999999999999</v>
      </c>
      <c r="AG993">
        <v>146.96</v>
      </c>
      <c r="AH993">
        <v>151.16</v>
      </c>
      <c r="AI993">
        <v>148.4</v>
      </c>
      <c r="AJ993">
        <v>150.06</v>
      </c>
      <c r="AK993">
        <v>153.6</v>
      </c>
      <c r="AL993">
        <v>154.74</v>
      </c>
      <c r="AM993">
        <v>154.84</v>
      </c>
      <c r="AN993">
        <v>155.19999999999999</v>
      </c>
      <c r="AO993">
        <v>155.91999999999999</v>
      </c>
      <c r="AP993">
        <v>153.34</v>
      </c>
      <c r="AQ993">
        <v>151.94</v>
      </c>
      <c r="AR993">
        <v>153.58000000000001</v>
      </c>
      <c r="AS993">
        <v>145.24</v>
      </c>
      <c r="AT993">
        <v>144.56</v>
      </c>
      <c r="AU993">
        <v>141.28</v>
      </c>
      <c r="AV993">
        <v>148.02000000000001</v>
      </c>
      <c r="AW993">
        <v>147.80000000000001</v>
      </c>
      <c r="AX993">
        <v>146.54</v>
      </c>
      <c r="AY993">
        <v>149.34</v>
      </c>
      <c r="AZ993">
        <v>153.1</v>
      </c>
      <c r="BA993">
        <v>151.6</v>
      </c>
      <c r="BB993">
        <v>151.02000000000001</v>
      </c>
      <c r="BC993">
        <v>151.04</v>
      </c>
      <c r="BD993">
        <v>150.56</v>
      </c>
      <c r="BE993">
        <v>147.32</v>
      </c>
      <c r="BF993">
        <v>148.56</v>
      </c>
      <c r="BG993">
        <v>150</v>
      </c>
      <c r="BH993">
        <v>147.9</v>
      </c>
      <c r="BI993">
        <v>144.68</v>
      </c>
      <c r="BJ993">
        <v>146.58000000000001</v>
      </c>
      <c r="BK993">
        <v>147.63999999999999</v>
      </c>
      <c r="BL993">
        <v>150.22</v>
      </c>
      <c r="BM993">
        <v>150.22</v>
      </c>
      <c r="BN993">
        <v>150.80000000000001</v>
      </c>
      <c r="BO993">
        <v>152.82</v>
      </c>
      <c r="BP993">
        <v>151.78</v>
      </c>
      <c r="BQ993">
        <v>152.68</v>
      </c>
      <c r="BR993">
        <v>152.68</v>
      </c>
      <c r="BS993" s="10">
        <f t="shared" si="30"/>
        <v>0.10878721859114029</v>
      </c>
      <c r="BT993" s="11" cm="1">
        <f t="array" aca="1" ref="BT993" ca="1">_xlfn.PERCENTILE.INC((OFFSET(E993,0,1,1,COLUMNS(E993:BR993)-1) - E993:BQ993) / E993:BQ993, 0.05) * SQRT(COUNT(E993:BR993) - 1)</f>
        <v>-0.17512115316120158</v>
      </c>
      <c r="BU993" s="10" cm="1">
        <f t="array" aca="1" ref="BU993" ca="1">_xlfn.STDEV.P((E993:BQ993 - OFFSET(E993:BQ993,0,1)) / OFFSET(E993:BQ993,0,1)) * SQRT(COUNT(E993:BR993)-1)</f>
        <v>0.12646962778649773</v>
      </c>
      <c r="BV993" s="10" cm="1">
        <f t="array" ref="BV993">-(MAX(1 - (E993:BR993 / _xlfn.SCAN(E993, E993:BR993, _xlfn.LAMBDA(_xlpm.a,_xlpm.b, MAX(_xlpm.a, _xlpm.b))))))</f>
        <v>-9.3894304771677706E-2</v>
      </c>
      <c r="BW993" s="12">
        <f t="shared" ca="1" si="31"/>
        <v>0.90496999630894337</v>
      </c>
    </row>
    <row r="994" spans="1:75" x14ac:dyDescent="0.45">
      <c r="A994" s="2" t="s">
        <v>2008</v>
      </c>
      <c r="B994" t="s">
        <v>2009</v>
      </c>
      <c r="C994" t="s">
        <v>22</v>
      </c>
      <c r="D994" t="s">
        <v>34</v>
      </c>
      <c r="E994">
        <v>294.7</v>
      </c>
      <c r="F994">
        <v>293.5</v>
      </c>
      <c r="G994">
        <v>293.39999999999998</v>
      </c>
      <c r="H994">
        <v>297.10000000000002</v>
      </c>
      <c r="I994">
        <v>306</v>
      </c>
      <c r="J994">
        <v>302.7</v>
      </c>
      <c r="K994">
        <v>300</v>
      </c>
      <c r="L994">
        <v>300.89999999999998</v>
      </c>
      <c r="M994">
        <v>307.8</v>
      </c>
      <c r="N994">
        <v>308.2</v>
      </c>
      <c r="O994">
        <v>311</v>
      </c>
      <c r="P994">
        <v>314.8</v>
      </c>
      <c r="Q994">
        <v>315.3</v>
      </c>
      <c r="R994">
        <v>313.8</v>
      </c>
      <c r="S994">
        <v>313.10000000000002</v>
      </c>
      <c r="T994">
        <v>314</v>
      </c>
      <c r="U994">
        <v>311.39999999999998</v>
      </c>
      <c r="V994">
        <v>310.3</v>
      </c>
      <c r="W994">
        <v>311</v>
      </c>
      <c r="X994">
        <v>314</v>
      </c>
      <c r="Y994">
        <v>310</v>
      </c>
      <c r="Z994">
        <v>312.10000000000002</v>
      </c>
      <c r="AA994">
        <v>314.7</v>
      </c>
      <c r="AB994">
        <v>319.3</v>
      </c>
      <c r="AC994">
        <v>321.3</v>
      </c>
      <c r="AD994">
        <v>318.3</v>
      </c>
      <c r="AE994">
        <v>321.2</v>
      </c>
      <c r="AF994">
        <v>322.10000000000002</v>
      </c>
      <c r="AG994">
        <v>322.5</v>
      </c>
      <c r="AH994">
        <v>357.6</v>
      </c>
      <c r="AI994">
        <v>354.8</v>
      </c>
      <c r="AJ994">
        <v>356</v>
      </c>
      <c r="AK994">
        <v>356.9</v>
      </c>
      <c r="AL994">
        <v>358.6</v>
      </c>
      <c r="AM994">
        <v>366.5</v>
      </c>
      <c r="AN994">
        <v>369.4</v>
      </c>
      <c r="AO994">
        <v>367.3</v>
      </c>
      <c r="AP994">
        <v>361</v>
      </c>
      <c r="AQ994">
        <v>360.8</v>
      </c>
      <c r="AR994">
        <v>364.7</v>
      </c>
      <c r="AS994">
        <v>357.4</v>
      </c>
      <c r="AT994">
        <v>363.7</v>
      </c>
      <c r="AU994">
        <v>360.7</v>
      </c>
      <c r="AV994">
        <v>364.4</v>
      </c>
      <c r="AW994">
        <v>359.5</v>
      </c>
      <c r="AX994">
        <v>359.5</v>
      </c>
      <c r="AY994">
        <v>367</v>
      </c>
      <c r="AZ994">
        <v>374</v>
      </c>
      <c r="BA994">
        <v>373.8</v>
      </c>
      <c r="BB994">
        <v>376</v>
      </c>
      <c r="BC994">
        <v>377.3</v>
      </c>
      <c r="BD994">
        <v>375.3</v>
      </c>
      <c r="BE994">
        <v>369.6</v>
      </c>
      <c r="BF994">
        <v>374.5</v>
      </c>
      <c r="BG994">
        <v>382.2</v>
      </c>
      <c r="BH994">
        <v>369.5</v>
      </c>
      <c r="BI994">
        <v>367</v>
      </c>
      <c r="BJ994">
        <v>369.2</v>
      </c>
      <c r="BK994">
        <v>370.5</v>
      </c>
      <c r="BL994">
        <v>371.8</v>
      </c>
      <c r="BM994">
        <v>371.8</v>
      </c>
      <c r="BN994">
        <v>375.9</v>
      </c>
      <c r="BO994">
        <v>379.2</v>
      </c>
      <c r="BP994">
        <v>381.6</v>
      </c>
      <c r="BQ994">
        <v>380.2</v>
      </c>
      <c r="BR994">
        <v>380.2</v>
      </c>
      <c r="BS994" s="10">
        <f t="shared" si="30"/>
        <v>0.29012555140821178</v>
      </c>
      <c r="BT994" s="11" cm="1">
        <f t="array" aca="1" ref="BT994" ca="1">_xlfn.PERCENTILE.INC((OFFSET(E994,0,1,1,COLUMNS(E994:BR994)-1) - E994:BQ994) / E994:BQ994, 0.05) * SQRT(COUNT(E994:BR994) - 1)</f>
        <v>-0.11964093917216345</v>
      </c>
      <c r="BU994" s="10" cm="1">
        <f t="array" aca="1" ref="BU994" ca="1">_xlfn.STDEV.P((E994:BQ994 - OFFSET(E994:BQ994,0,1)) / OFFSET(E994:BQ994,0,1)) * SQRT(COUNT(E994:BR994)-1)</f>
        <v>0.13014384935807469</v>
      </c>
      <c r="BV994" s="10" cm="1">
        <f t="array" ref="BV994">-(MAX(1 - (E994:BR994 / _xlfn.SCAN(E994, E994:BR994, _xlfn.LAMBDA(_xlpm.a,_xlpm.b, MAX(_xlpm.a, _xlpm.b))))))</f>
        <v>-3.9769754055468343E-2</v>
      </c>
      <c r="BW994" s="12">
        <f t="shared" ca="1" si="31"/>
        <v>2.2727893240224013</v>
      </c>
    </row>
    <row r="995" spans="1:75" x14ac:dyDescent="0.45">
      <c r="A995" s="2" t="s">
        <v>2010</v>
      </c>
      <c r="B995" t="s">
        <v>2011</v>
      </c>
      <c r="C995" t="s">
        <v>19</v>
      </c>
      <c r="D995" t="s">
        <v>8</v>
      </c>
      <c r="E995">
        <v>132.9</v>
      </c>
      <c r="F995">
        <v>128.4</v>
      </c>
      <c r="G995">
        <v>128.9</v>
      </c>
      <c r="H995">
        <v>126.2</v>
      </c>
      <c r="I995">
        <v>126.2</v>
      </c>
      <c r="J995">
        <v>125.8</v>
      </c>
      <c r="K995">
        <v>125.9</v>
      </c>
      <c r="L995">
        <v>126.5</v>
      </c>
      <c r="M995">
        <v>130.1</v>
      </c>
      <c r="N995">
        <v>134.1</v>
      </c>
      <c r="O995">
        <v>135.69999999999999</v>
      </c>
      <c r="P995">
        <v>138.1</v>
      </c>
      <c r="Q995">
        <v>141.30000000000001</v>
      </c>
      <c r="R995">
        <v>143.5</v>
      </c>
      <c r="S995">
        <v>149.6</v>
      </c>
      <c r="T995">
        <v>150</v>
      </c>
      <c r="U995">
        <v>148.80000000000001</v>
      </c>
      <c r="V995">
        <v>149.19999999999999</v>
      </c>
      <c r="W995">
        <v>146.69999999999999</v>
      </c>
      <c r="X995">
        <v>149.1</v>
      </c>
      <c r="Y995">
        <v>148.9</v>
      </c>
      <c r="Z995">
        <v>152.6</v>
      </c>
      <c r="AA995">
        <v>166.7</v>
      </c>
      <c r="AB995">
        <v>162.1</v>
      </c>
      <c r="AC995">
        <v>164.5</v>
      </c>
      <c r="AD995">
        <v>165.6</v>
      </c>
      <c r="AE995">
        <v>170</v>
      </c>
      <c r="AF995">
        <v>163</v>
      </c>
      <c r="AG995">
        <v>163.19999999999999</v>
      </c>
      <c r="AH995">
        <v>160</v>
      </c>
      <c r="AI995">
        <v>160</v>
      </c>
      <c r="AJ995">
        <v>159.9</v>
      </c>
      <c r="AK995">
        <v>157.69999999999999</v>
      </c>
      <c r="AL995">
        <v>158.6</v>
      </c>
      <c r="AM995">
        <v>156.30000000000001</v>
      </c>
      <c r="AN995">
        <v>155.19999999999999</v>
      </c>
      <c r="AO995">
        <v>153.6</v>
      </c>
      <c r="AP995">
        <v>153.9</v>
      </c>
      <c r="AQ995">
        <v>153.5</v>
      </c>
      <c r="AR995">
        <v>155.6</v>
      </c>
      <c r="AS995">
        <v>140.4</v>
      </c>
      <c r="AT995">
        <v>144.6</v>
      </c>
      <c r="AU995">
        <v>143.5</v>
      </c>
      <c r="AV995">
        <v>147.4</v>
      </c>
      <c r="AW995">
        <v>143.1</v>
      </c>
      <c r="AX995">
        <v>144.30000000000001</v>
      </c>
      <c r="AY995">
        <v>147.4</v>
      </c>
      <c r="AZ995">
        <v>154.30000000000001</v>
      </c>
      <c r="BA995">
        <v>153.5</v>
      </c>
      <c r="BB995">
        <v>151</v>
      </c>
      <c r="BC995">
        <v>150.30000000000001</v>
      </c>
      <c r="BD995">
        <v>149.1</v>
      </c>
      <c r="BE995">
        <v>144</v>
      </c>
      <c r="BF995">
        <v>146.1</v>
      </c>
      <c r="BG995">
        <v>148.4</v>
      </c>
      <c r="BH995">
        <v>151.30000000000001</v>
      </c>
      <c r="BI995">
        <v>146.19999999999999</v>
      </c>
      <c r="BJ995">
        <v>148</v>
      </c>
      <c r="BK995">
        <v>148.1</v>
      </c>
      <c r="BL995">
        <v>151.9</v>
      </c>
      <c r="BM995">
        <v>151.9</v>
      </c>
      <c r="BN995">
        <v>154.5</v>
      </c>
      <c r="BO995">
        <v>155.30000000000001</v>
      </c>
      <c r="BP995">
        <v>155.4</v>
      </c>
      <c r="BQ995">
        <v>155.6</v>
      </c>
      <c r="BR995">
        <v>155.6</v>
      </c>
      <c r="BS995" s="10">
        <f t="shared" si="30"/>
        <v>0.1708051166290443</v>
      </c>
      <c r="BT995" s="11" cm="1">
        <f t="array" aca="1" ref="BT995" ca="1">_xlfn.PERCENTILE.INC((OFFSET(E995,0,1,1,COLUMNS(E995:BR995)-1) - E995:BQ995) / E995:BQ995, 0.05) * SQRT(COUNT(E995:BR995) - 1)</f>
        <v>-0.27274302850028187</v>
      </c>
      <c r="BU995" s="10" cm="1">
        <f t="array" aca="1" ref="BU995" ca="1">_xlfn.STDEV.P((E995:BQ995 - OFFSET(E995:BQ995,0,1)) / OFFSET(E995:BQ995,0,1)) * SQRT(COUNT(E995:BR995)-1)</f>
        <v>0.2014776908808377</v>
      </c>
      <c r="BV995" s="10" cm="1">
        <f t="array" ref="BV995">-(MAX(1 - (E995:BR995 / _xlfn.SCAN(E995, E995:BR995, _xlfn.LAMBDA(_xlpm.a,_xlpm.b, MAX(_xlpm.a, _xlpm.b))))))</f>
        <v>-0.17411764705882349</v>
      </c>
      <c r="BW995" s="12">
        <f t="shared" ca="1" si="31"/>
        <v>0.87587422635995704</v>
      </c>
    </row>
    <row r="996" spans="1:75" x14ac:dyDescent="0.45">
      <c r="A996" s="2" t="s">
        <v>2012</v>
      </c>
      <c r="B996" t="s">
        <v>2013</v>
      </c>
      <c r="C996" t="s">
        <v>37</v>
      </c>
      <c r="D996" t="s">
        <v>29</v>
      </c>
      <c r="E996">
        <v>1491</v>
      </c>
      <c r="F996">
        <v>1473</v>
      </c>
      <c r="G996">
        <v>1478.5</v>
      </c>
      <c r="H996">
        <v>1448.5</v>
      </c>
      <c r="I996">
        <v>1465</v>
      </c>
      <c r="J996">
        <v>1446.5</v>
      </c>
      <c r="K996">
        <v>1441</v>
      </c>
      <c r="L996">
        <v>1427.5</v>
      </c>
      <c r="M996">
        <v>1481.5</v>
      </c>
      <c r="N996">
        <v>1502</v>
      </c>
      <c r="O996">
        <v>1520.5</v>
      </c>
      <c r="P996">
        <v>1529</v>
      </c>
      <c r="Q996">
        <v>1518.5</v>
      </c>
      <c r="R996">
        <v>1537.5</v>
      </c>
      <c r="S996">
        <v>1530</v>
      </c>
      <c r="T996">
        <v>1542</v>
      </c>
      <c r="U996">
        <v>1554</v>
      </c>
      <c r="V996">
        <v>1580</v>
      </c>
      <c r="W996">
        <v>1582.5</v>
      </c>
      <c r="X996">
        <v>1585</v>
      </c>
      <c r="Y996">
        <v>1579.5</v>
      </c>
      <c r="Z996">
        <v>1584.5</v>
      </c>
      <c r="AA996">
        <v>1581</v>
      </c>
      <c r="AB996">
        <v>1586</v>
      </c>
      <c r="AC996">
        <v>1595.5</v>
      </c>
      <c r="AD996">
        <v>1613.5</v>
      </c>
      <c r="AE996">
        <v>1619</v>
      </c>
      <c r="AF996">
        <v>1585</v>
      </c>
      <c r="AG996">
        <v>1584.5</v>
      </c>
      <c r="AH996">
        <v>1593.5</v>
      </c>
      <c r="AI996">
        <v>1607</v>
      </c>
      <c r="AJ996">
        <v>1584</v>
      </c>
      <c r="AK996">
        <v>1571.5</v>
      </c>
      <c r="AL996">
        <v>1556.5</v>
      </c>
      <c r="AM996">
        <v>1567</v>
      </c>
      <c r="AN996">
        <v>1553</v>
      </c>
      <c r="AO996">
        <v>1549.5</v>
      </c>
      <c r="AP996">
        <v>1519</v>
      </c>
      <c r="AQ996">
        <v>1550.5</v>
      </c>
      <c r="AR996">
        <v>1586.5</v>
      </c>
      <c r="AS996">
        <v>1537.5</v>
      </c>
      <c r="AT996">
        <v>1562.5</v>
      </c>
      <c r="AU996">
        <v>1548.5</v>
      </c>
      <c r="AV996">
        <v>1584</v>
      </c>
      <c r="AW996">
        <v>1564.5</v>
      </c>
      <c r="AX996">
        <v>1561.5</v>
      </c>
      <c r="AY996">
        <v>1578</v>
      </c>
      <c r="AZ996">
        <v>1582.5</v>
      </c>
      <c r="BA996">
        <v>1602.5</v>
      </c>
      <c r="BB996">
        <v>1611.5</v>
      </c>
      <c r="BC996">
        <v>1608.5</v>
      </c>
      <c r="BD996">
        <v>1599.5</v>
      </c>
      <c r="BE996">
        <v>1579.5</v>
      </c>
      <c r="BF996">
        <v>1596</v>
      </c>
      <c r="BG996">
        <v>1626.5</v>
      </c>
      <c r="BH996">
        <v>1615</v>
      </c>
      <c r="BI996">
        <v>1599.5</v>
      </c>
      <c r="BJ996">
        <v>1626</v>
      </c>
      <c r="BK996">
        <v>1644.5</v>
      </c>
      <c r="BL996">
        <v>1664</v>
      </c>
      <c r="BM996">
        <v>1672.5</v>
      </c>
      <c r="BN996">
        <v>1672.5</v>
      </c>
      <c r="BO996">
        <v>1672.5</v>
      </c>
      <c r="BP996">
        <v>1695</v>
      </c>
      <c r="BQ996">
        <v>1685</v>
      </c>
      <c r="BR996">
        <v>1683.5</v>
      </c>
      <c r="BS996" s="10">
        <f t="shared" si="30"/>
        <v>0.12910798122065728</v>
      </c>
      <c r="BT996" s="11" cm="1">
        <f t="array" aca="1" ref="BT996" ca="1">_xlfn.PERCENTILE.INC((OFFSET(E996,0,1,1,COLUMNS(E996:BR996)-1) - E996:BQ996) / E996:BQ996, 0.05) * SQRT(COUNT(E996:BR996) - 1)</f>
        <v>-0.15003451970456469</v>
      </c>
      <c r="BU996" s="10" cm="1">
        <f t="array" aca="1" ref="BU996" ca="1">_xlfn.STDEV.P((E996:BQ996 - OFFSET(E996:BQ996,0,1)) / OFFSET(E996:BQ996,0,1)) * SQRT(COUNT(E996:BR996)-1)</f>
        <v>9.7864207932852929E-2</v>
      </c>
      <c r="BV996" s="10" cm="1">
        <f t="array" ref="BV996">-(MAX(1 - (E996:BR996 / _xlfn.SCAN(E996, E996:BR996, _xlfn.LAMBDA(_xlpm.a,_xlpm.b, MAX(_xlpm.a, _xlpm.b))))))</f>
        <v>-6.1766522544780766E-2</v>
      </c>
      <c r="BW996" s="12">
        <f t="shared" ca="1" si="31"/>
        <v>1.3771324988715763</v>
      </c>
    </row>
    <row r="997" spans="1:75" x14ac:dyDescent="0.45">
      <c r="A997" s="2" t="s">
        <v>2014</v>
      </c>
      <c r="B997" t="s">
        <v>2015</v>
      </c>
      <c r="C997" t="s">
        <v>22</v>
      </c>
      <c r="D997" t="s">
        <v>26</v>
      </c>
      <c r="E997">
        <v>222.4</v>
      </c>
      <c r="F997">
        <v>220.9</v>
      </c>
      <c r="G997">
        <v>218.4</v>
      </c>
      <c r="H997">
        <v>214.2</v>
      </c>
      <c r="I997">
        <v>219.8</v>
      </c>
      <c r="J997">
        <v>217.1</v>
      </c>
      <c r="K997">
        <v>216.3</v>
      </c>
      <c r="L997">
        <v>218.3</v>
      </c>
      <c r="M997">
        <v>220.3</v>
      </c>
      <c r="N997">
        <v>217.2</v>
      </c>
      <c r="O997">
        <v>221.1</v>
      </c>
      <c r="P997">
        <v>218.8</v>
      </c>
      <c r="Q997">
        <v>224.4</v>
      </c>
      <c r="R997">
        <v>223.6</v>
      </c>
      <c r="S997">
        <v>220.2</v>
      </c>
      <c r="T997">
        <v>221.5</v>
      </c>
      <c r="U997">
        <v>220</v>
      </c>
      <c r="V997">
        <v>224</v>
      </c>
      <c r="W997">
        <v>223.2</v>
      </c>
      <c r="X997">
        <v>220.8</v>
      </c>
      <c r="Y997">
        <v>218</v>
      </c>
      <c r="Z997">
        <v>220.2</v>
      </c>
      <c r="AA997">
        <v>221.2</v>
      </c>
      <c r="AB997">
        <v>220.6</v>
      </c>
      <c r="AC997">
        <v>219.8</v>
      </c>
      <c r="AD997">
        <v>219.8</v>
      </c>
      <c r="AE997">
        <v>221.9</v>
      </c>
      <c r="AF997">
        <v>220</v>
      </c>
      <c r="AG997">
        <v>221</v>
      </c>
      <c r="AH997">
        <v>222.5</v>
      </c>
      <c r="AI997">
        <v>225.1</v>
      </c>
      <c r="AJ997">
        <v>224.7</v>
      </c>
      <c r="AK997">
        <v>225.3</v>
      </c>
      <c r="AL997">
        <v>221.3</v>
      </c>
      <c r="AM997">
        <v>218.2</v>
      </c>
      <c r="AN997">
        <v>218.3</v>
      </c>
      <c r="AO997">
        <v>217.6</v>
      </c>
      <c r="AP997">
        <v>217</v>
      </c>
      <c r="AQ997">
        <v>220.3</v>
      </c>
      <c r="AR997">
        <v>219.9</v>
      </c>
      <c r="AS997">
        <v>208.9</v>
      </c>
      <c r="AT997">
        <v>210.3</v>
      </c>
      <c r="AU997">
        <v>208.5</v>
      </c>
      <c r="AV997">
        <v>214.6</v>
      </c>
      <c r="AW997">
        <v>213.5</v>
      </c>
      <c r="AX997">
        <v>211.1</v>
      </c>
      <c r="AY997">
        <v>219.5</v>
      </c>
      <c r="AZ997">
        <v>225.1</v>
      </c>
      <c r="BA997">
        <v>226</v>
      </c>
      <c r="BB997">
        <v>225.6</v>
      </c>
      <c r="BC997">
        <v>223.1</v>
      </c>
      <c r="BD997">
        <v>219.4</v>
      </c>
      <c r="BE997">
        <v>220.2</v>
      </c>
      <c r="BF997">
        <v>220</v>
      </c>
      <c r="BG997">
        <v>223.3</v>
      </c>
      <c r="BH997">
        <v>222.2</v>
      </c>
      <c r="BI997">
        <v>220.1</v>
      </c>
      <c r="BJ997">
        <v>223.6</v>
      </c>
      <c r="BK997">
        <v>225</v>
      </c>
      <c r="BL997">
        <v>229.9</v>
      </c>
      <c r="BM997">
        <v>229.9</v>
      </c>
      <c r="BN997">
        <v>230.9</v>
      </c>
      <c r="BO997">
        <v>233.1</v>
      </c>
      <c r="BP997">
        <v>233</v>
      </c>
      <c r="BQ997">
        <v>234.2</v>
      </c>
      <c r="BR997">
        <v>234.2</v>
      </c>
      <c r="BS997" s="10">
        <f t="shared" si="30"/>
        <v>5.3057553956834452E-2</v>
      </c>
      <c r="BT997" s="11" cm="1">
        <f t="array" aca="1" ref="BT997" ca="1">_xlfn.PERCENTILE.INC((OFFSET(E997,0,1,1,COLUMNS(E997:BR997)-1) - E997:BQ997) / E997:BQ997, 0.05) * SQRT(COUNT(E997:BR997) - 1)</f>
        <v>-0.1314852485736589</v>
      </c>
      <c r="BU997" s="10" cm="1">
        <f t="array" aca="1" ref="BU997" ca="1">_xlfn.STDEV.P((E997:BQ997 - OFFSET(E997:BQ997,0,1)) / OFFSET(E997:BQ997,0,1)) * SQRT(COUNT(E997:BR997)-1)</f>
        <v>0.11218690561015851</v>
      </c>
      <c r="BV997" s="10" cm="1">
        <f t="array" ref="BV997">-(MAX(1 - (E997:BR997 / _xlfn.SCAN(E997, E997:BR997, _xlfn.LAMBDA(_xlpm.a,_xlpm.b, MAX(_xlpm.a, _xlpm.b))))))</f>
        <v>-7.4567243675099926E-2</v>
      </c>
      <c r="BW997" s="12">
        <f t="shared" ca="1" si="31"/>
        <v>0.52342609538485407</v>
      </c>
    </row>
    <row r="998" spans="1:75" x14ac:dyDescent="0.45">
      <c r="A998" s="2" t="s">
        <v>2016</v>
      </c>
      <c r="B998" t="s">
        <v>2017</v>
      </c>
      <c r="C998" t="s">
        <v>22</v>
      </c>
      <c r="D998" t="s">
        <v>8</v>
      </c>
      <c r="E998">
        <v>26.05</v>
      </c>
      <c r="F998">
        <v>25.3</v>
      </c>
      <c r="G998">
        <v>25</v>
      </c>
      <c r="H998">
        <v>24.85</v>
      </c>
      <c r="I998">
        <v>24.75</v>
      </c>
      <c r="J998">
        <v>24.7</v>
      </c>
      <c r="K998">
        <v>24.3</v>
      </c>
      <c r="L998">
        <v>24.85</v>
      </c>
      <c r="M998">
        <v>25</v>
      </c>
      <c r="N998">
        <v>25.6</v>
      </c>
      <c r="O998">
        <v>25.55</v>
      </c>
      <c r="P998">
        <v>25.35</v>
      </c>
      <c r="Q998">
        <v>25.75</v>
      </c>
      <c r="R998">
        <v>25.7</v>
      </c>
      <c r="S998">
        <v>27.7</v>
      </c>
      <c r="T998">
        <v>28.8</v>
      </c>
      <c r="U998">
        <v>28.8</v>
      </c>
      <c r="V998">
        <v>29.4</v>
      </c>
      <c r="W998">
        <v>29.85</v>
      </c>
      <c r="X998">
        <v>30.65</v>
      </c>
      <c r="Y998">
        <v>30.5</v>
      </c>
      <c r="Z998">
        <v>31</v>
      </c>
      <c r="AA998">
        <v>30.9</v>
      </c>
      <c r="AB998">
        <v>30.85</v>
      </c>
      <c r="AC998">
        <v>31.45</v>
      </c>
      <c r="AD998">
        <v>31.7</v>
      </c>
      <c r="AE998">
        <v>30.9</v>
      </c>
      <c r="AF998">
        <v>30</v>
      </c>
      <c r="AG998">
        <v>29.6</v>
      </c>
      <c r="AH998">
        <v>30.55</v>
      </c>
      <c r="AI998">
        <v>31.35</v>
      </c>
      <c r="AJ998">
        <v>31.5</v>
      </c>
      <c r="AK998">
        <v>31.85</v>
      </c>
      <c r="AL998">
        <v>32.15</v>
      </c>
      <c r="AM998">
        <v>31.25</v>
      </c>
      <c r="AN998">
        <v>30.3</v>
      </c>
      <c r="AO998">
        <v>30.45</v>
      </c>
      <c r="AP998">
        <v>29.75</v>
      </c>
      <c r="AQ998">
        <v>29.75</v>
      </c>
      <c r="AR998">
        <v>29.5</v>
      </c>
      <c r="AS998">
        <v>28.3</v>
      </c>
      <c r="AT998">
        <v>28.2</v>
      </c>
      <c r="AU998">
        <v>28.35</v>
      </c>
      <c r="AV998">
        <v>29.4</v>
      </c>
      <c r="AW998">
        <v>29</v>
      </c>
      <c r="AX998">
        <v>29.1</v>
      </c>
      <c r="AY998">
        <v>29.25</v>
      </c>
      <c r="AZ998">
        <v>30.3</v>
      </c>
      <c r="BA998">
        <v>30.15</v>
      </c>
      <c r="BB998">
        <v>30</v>
      </c>
      <c r="BC998">
        <v>30.05</v>
      </c>
      <c r="BD998">
        <v>30.1</v>
      </c>
      <c r="BE998">
        <v>29.6</v>
      </c>
      <c r="BF998">
        <v>29.4</v>
      </c>
      <c r="BG998">
        <v>30.15</v>
      </c>
      <c r="BH998">
        <v>30.35</v>
      </c>
      <c r="BI998">
        <v>29.6</v>
      </c>
      <c r="BJ998">
        <v>29.9</v>
      </c>
      <c r="BK998">
        <v>30.9</v>
      </c>
      <c r="BL998">
        <v>30.9</v>
      </c>
      <c r="BM998">
        <v>30.9</v>
      </c>
      <c r="BN998">
        <v>31.2</v>
      </c>
      <c r="BO998">
        <v>30.9</v>
      </c>
      <c r="BP998">
        <v>31.1</v>
      </c>
      <c r="BQ998">
        <v>31.3</v>
      </c>
      <c r="BR998">
        <v>31.3</v>
      </c>
      <c r="BS998" s="10">
        <f t="shared" si="30"/>
        <v>0.20153550863723607</v>
      </c>
      <c r="BT998" s="11" cm="1">
        <f t="array" aca="1" ref="BT998" ca="1">_xlfn.PERCENTILE.INC((OFFSET(E998,0,1,1,COLUMNS(E998:BR998)-1) - E998:BQ998) / E998:BQ998, 0.05) * SQRT(COUNT(E998:BR998) - 1)</f>
        <v>-0.23083360870971406</v>
      </c>
      <c r="BU998" s="10" cm="1">
        <f t="array" aca="1" ref="BU998" ca="1">_xlfn.STDEV.P((E998:BQ998 - OFFSET(E998:BQ998,0,1)) / OFFSET(E998:BQ998,0,1)) * SQRT(COUNT(E998:BR998)-1)</f>
        <v>0.15723715994381621</v>
      </c>
      <c r="BV998" s="10" cm="1">
        <f t="array" ref="BV998">-(MAX(1 - (E998:BR998 / _xlfn.SCAN(E998, E998:BR998, _xlfn.LAMBDA(_xlpm.a,_xlpm.b, MAX(_xlpm.a, _xlpm.b))))))</f>
        <v>-0.12286158631415245</v>
      </c>
      <c r="BW998" s="12">
        <f t="shared" ca="1" si="31"/>
        <v>1.3177515334878369</v>
      </c>
    </row>
    <row r="999" spans="1:75" x14ac:dyDescent="0.45">
      <c r="A999" s="2" t="s">
        <v>2018</v>
      </c>
      <c r="B999" t="s">
        <v>2019</v>
      </c>
      <c r="C999" t="s">
        <v>7</v>
      </c>
      <c r="D999" t="s">
        <v>26</v>
      </c>
      <c r="E999">
        <v>205</v>
      </c>
      <c r="F999">
        <v>206.4</v>
      </c>
      <c r="G999">
        <v>212.1</v>
      </c>
      <c r="H999">
        <v>205.9</v>
      </c>
      <c r="I999">
        <v>211</v>
      </c>
      <c r="J999">
        <v>212.8</v>
      </c>
      <c r="K999">
        <v>215.2</v>
      </c>
      <c r="L999">
        <v>217.4</v>
      </c>
      <c r="M999">
        <v>217.1</v>
      </c>
      <c r="N999">
        <v>217.4</v>
      </c>
      <c r="O999">
        <v>219.9</v>
      </c>
      <c r="P999">
        <v>216.6</v>
      </c>
      <c r="Q999">
        <v>218.9</v>
      </c>
      <c r="R999">
        <v>216.2</v>
      </c>
      <c r="S999">
        <v>216.5</v>
      </c>
      <c r="T999">
        <v>218.9</v>
      </c>
      <c r="U999">
        <v>216.9</v>
      </c>
      <c r="V999">
        <v>199.85</v>
      </c>
      <c r="W999">
        <v>200</v>
      </c>
      <c r="X999">
        <v>199.15</v>
      </c>
      <c r="Y999">
        <v>199</v>
      </c>
      <c r="Z999">
        <v>200.9</v>
      </c>
      <c r="AA999">
        <v>206.1</v>
      </c>
      <c r="AB999">
        <v>206.9</v>
      </c>
      <c r="AC999">
        <v>210.1</v>
      </c>
      <c r="AD999">
        <v>208</v>
      </c>
      <c r="AE999">
        <v>210.9</v>
      </c>
      <c r="AF999">
        <v>209.8</v>
      </c>
      <c r="AG999">
        <v>214.9</v>
      </c>
      <c r="AH999">
        <v>216.5</v>
      </c>
      <c r="AI999">
        <v>215.2</v>
      </c>
      <c r="AJ999">
        <v>214.8</v>
      </c>
      <c r="AK999">
        <v>223.1</v>
      </c>
      <c r="AL999">
        <v>224.9</v>
      </c>
      <c r="AM999">
        <v>218.5</v>
      </c>
      <c r="AN999">
        <v>212.2</v>
      </c>
      <c r="AO999">
        <v>213.1</v>
      </c>
      <c r="AP999">
        <v>212.8</v>
      </c>
      <c r="AQ999">
        <v>215.4</v>
      </c>
      <c r="AR999">
        <v>218</v>
      </c>
      <c r="AS999">
        <v>206</v>
      </c>
      <c r="AT999">
        <v>210.3</v>
      </c>
      <c r="AU999">
        <v>207.3</v>
      </c>
      <c r="AV999">
        <v>213.7</v>
      </c>
      <c r="AW999">
        <v>214.2</v>
      </c>
      <c r="AX999">
        <v>208.6</v>
      </c>
      <c r="AY999">
        <v>211.2</v>
      </c>
      <c r="AZ999">
        <v>213.6</v>
      </c>
      <c r="BA999">
        <v>209.2</v>
      </c>
      <c r="BB999">
        <v>206.2</v>
      </c>
      <c r="BC999">
        <v>202.9</v>
      </c>
      <c r="BD999">
        <v>201.5</v>
      </c>
      <c r="BE999">
        <v>201.7</v>
      </c>
      <c r="BF999">
        <v>203.2</v>
      </c>
      <c r="BG999">
        <v>207.1</v>
      </c>
      <c r="BH999">
        <v>208.3</v>
      </c>
      <c r="BI999">
        <v>203.1</v>
      </c>
      <c r="BJ999">
        <v>204.8</v>
      </c>
      <c r="BK999">
        <v>204.7</v>
      </c>
      <c r="BL999">
        <v>211</v>
      </c>
      <c r="BM999">
        <v>211</v>
      </c>
      <c r="BN999">
        <v>211.5</v>
      </c>
      <c r="BO999">
        <v>213.6</v>
      </c>
      <c r="BP999">
        <v>214.1</v>
      </c>
      <c r="BQ999">
        <v>214.5</v>
      </c>
      <c r="BR999">
        <v>214.5</v>
      </c>
      <c r="BS999" s="10">
        <f t="shared" si="30"/>
        <v>4.6341463414634146E-2</v>
      </c>
      <c r="BT999" s="11" cm="1">
        <f t="array" aca="1" ref="BT999" ca="1">_xlfn.PERCENTILE.INC((OFFSET(E999,0,1,1,COLUMNS(E999:BR999)-1) - E999:BQ999) / E999:BQ999, 0.05) * SQRT(COUNT(E999:BR999) - 1)</f>
        <v>-0.23185263434060333</v>
      </c>
      <c r="BU999" s="10" cm="1">
        <f t="array" aca="1" ref="BU999" ca="1">_xlfn.STDEV.P((E999:BQ999 - OFFSET(E999:BQ999,0,1)) / OFFSET(E999:BQ999,0,1)) * SQRT(COUNT(E999:BR999)-1)</f>
        <v>0.15868516016510492</v>
      </c>
      <c r="BV999" s="10" cm="1">
        <f t="array" ref="BV999">-(MAX(1 - (E999:BR999 / _xlfn.SCAN(E999, E999:BR999, _xlfn.LAMBDA(_xlpm.a,_xlpm.b, MAX(_xlpm.a, _xlpm.b))))))</f>
        <v>-0.10404624277456653</v>
      </c>
      <c r="BW999" s="12">
        <f t="shared" ca="1" si="31"/>
        <v>0.32772732724676179</v>
      </c>
    </row>
    <row r="1000" spans="1:75" x14ac:dyDescent="0.45">
      <c r="A1000" s="2" t="s">
        <v>2020</v>
      </c>
      <c r="B1000" t="s">
        <v>2021</v>
      </c>
      <c r="C1000" t="s">
        <v>37</v>
      </c>
      <c r="D1000" t="s">
        <v>34</v>
      </c>
      <c r="E1000">
        <v>471.5</v>
      </c>
      <c r="F1000">
        <v>470.2</v>
      </c>
      <c r="G1000">
        <v>474.6</v>
      </c>
      <c r="H1000">
        <v>471.6</v>
      </c>
      <c r="I1000">
        <v>480.7</v>
      </c>
      <c r="J1000">
        <v>480.8</v>
      </c>
      <c r="K1000">
        <v>474.6</v>
      </c>
      <c r="L1000">
        <v>475.7</v>
      </c>
      <c r="M1000">
        <v>472.4</v>
      </c>
      <c r="N1000">
        <v>478.2</v>
      </c>
      <c r="O1000">
        <v>483.8</v>
      </c>
      <c r="P1000">
        <v>481.7</v>
      </c>
      <c r="Q1000">
        <v>486.4</v>
      </c>
      <c r="R1000">
        <v>486.2</v>
      </c>
      <c r="S1000">
        <v>484.4</v>
      </c>
      <c r="T1000">
        <v>486.8</v>
      </c>
      <c r="U1000">
        <v>488.5</v>
      </c>
      <c r="V1000">
        <v>498.5</v>
      </c>
      <c r="W1000">
        <v>497.4</v>
      </c>
      <c r="X1000">
        <v>497.7</v>
      </c>
      <c r="Y1000">
        <v>502.6</v>
      </c>
      <c r="Z1000">
        <v>505.4</v>
      </c>
      <c r="AA1000">
        <v>508.6</v>
      </c>
      <c r="AB1000">
        <v>513.4</v>
      </c>
      <c r="AC1000">
        <v>509.4</v>
      </c>
      <c r="AD1000">
        <v>511.8</v>
      </c>
      <c r="AE1000">
        <v>512.79999999999995</v>
      </c>
      <c r="AF1000">
        <v>513.4</v>
      </c>
      <c r="AG1000">
        <v>513.4</v>
      </c>
      <c r="AH1000">
        <v>515</v>
      </c>
      <c r="AI1000">
        <v>517.20000000000005</v>
      </c>
      <c r="AJ1000">
        <v>515.79999999999995</v>
      </c>
      <c r="AK1000">
        <v>518.4</v>
      </c>
      <c r="AL1000">
        <v>517.6</v>
      </c>
      <c r="AM1000">
        <v>514.79999999999995</v>
      </c>
      <c r="AN1000">
        <v>506.8</v>
      </c>
      <c r="AO1000">
        <v>510.6</v>
      </c>
      <c r="AP1000">
        <v>507.6</v>
      </c>
      <c r="AQ1000">
        <v>512.6</v>
      </c>
      <c r="AR1000">
        <v>530.79999999999995</v>
      </c>
      <c r="AS1000">
        <v>515.20000000000005</v>
      </c>
      <c r="AT1000">
        <v>524.6</v>
      </c>
      <c r="AU1000">
        <v>529.79999999999995</v>
      </c>
      <c r="AV1000">
        <v>527.6</v>
      </c>
      <c r="AW1000">
        <v>527.20000000000005</v>
      </c>
      <c r="AX1000">
        <v>535.20000000000005</v>
      </c>
      <c r="AY1000">
        <v>548</v>
      </c>
      <c r="AZ1000">
        <v>546.79999999999995</v>
      </c>
      <c r="BA1000">
        <v>548.20000000000005</v>
      </c>
      <c r="BB1000">
        <v>548.20000000000005</v>
      </c>
      <c r="BC1000">
        <v>547.20000000000005</v>
      </c>
      <c r="BD1000">
        <v>546</v>
      </c>
      <c r="BE1000">
        <v>544.20000000000005</v>
      </c>
      <c r="BF1000">
        <v>547.79999999999995</v>
      </c>
      <c r="BG1000">
        <v>556.6</v>
      </c>
      <c r="BH1000">
        <v>554.79999999999995</v>
      </c>
      <c r="BI1000">
        <v>539.79999999999995</v>
      </c>
      <c r="BJ1000">
        <v>547.20000000000005</v>
      </c>
      <c r="BK1000">
        <v>551.4</v>
      </c>
      <c r="BL1000">
        <v>556.79999999999995</v>
      </c>
      <c r="BM1000">
        <v>556.79999999999995</v>
      </c>
      <c r="BN1000">
        <v>559.6</v>
      </c>
      <c r="BO1000">
        <v>563</v>
      </c>
      <c r="BP1000">
        <v>562.79999999999995</v>
      </c>
      <c r="BQ1000">
        <v>559</v>
      </c>
      <c r="BR1000">
        <v>559</v>
      </c>
      <c r="BS1000" s="10">
        <f t="shared" si="30"/>
        <v>0.1855779427359491</v>
      </c>
      <c r="BT1000" s="11" cm="1">
        <f t="array" aca="1" ref="BT1000" ca="1">_xlfn.PERCENTILE.INC((OFFSET(E1000,0,1,1,COLUMNS(E1000:BR1000)-1) - E1000:BQ1000) / E1000:BQ1000, 0.05) * SQRT(COUNT(E1000:BR1000) - 1)</f>
        <v>-9.5734303750456287E-2</v>
      </c>
      <c r="BU1000" s="10" cm="1">
        <f t="array" aca="1" ref="BU1000" ca="1">_xlfn.STDEV.P((E1000:BQ1000 - OFFSET(E1000:BQ1000,0,1)) / OFFSET(E1000:BQ1000,0,1)) * SQRT(COUNT(E1000:BR1000)-1)</f>
        <v>8.2803093296628064E-2</v>
      </c>
      <c r="BV1000" s="10" cm="1">
        <f t="array" ref="BV1000">-(MAX(1 - (E1000:BR1000 / _xlfn.SCAN(E1000, E1000:BR1000, _xlfn.LAMBDA(_xlpm.a,_xlpm.b, MAX(_xlpm.a, _xlpm.b))))))</f>
        <v>-3.0183255479698246E-2</v>
      </c>
      <c r="BW1000" s="12">
        <f t="shared" ca="1" si="31"/>
        <v>2.309599015230714</v>
      </c>
    </row>
    <row r="1001" spans="1:75" x14ac:dyDescent="0.45">
      <c r="A1001" s="2" t="s">
        <v>2022</v>
      </c>
      <c r="B1001" t="s">
        <v>2023</v>
      </c>
      <c r="C1001" t="s">
        <v>22</v>
      </c>
      <c r="D1001" t="s">
        <v>29</v>
      </c>
      <c r="E1001">
        <v>400.8</v>
      </c>
      <c r="F1001">
        <v>402.8</v>
      </c>
      <c r="G1001">
        <v>402.5</v>
      </c>
      <c r="H1001">
        <v>390.4</v>
      </c>
      <c r="I1001">
        <v>387.5</v>
      </c>
      <c r="J1001">
        <v>384.7</v>
      </c>
      <c r="K1001">
        <v>385.8</v>
      </c>
      <c r="L1001">
        <v>381.6</v>
      </c>
      <c r="M1001">
        <v>380.8</v>
      </c>
      <c r="N1001">
        <v>387.5</v>
      </c>
      <c r="O1001">
        <v>378.7</v>
      </c>
      <c r="P1001">
        <v>374.3</v>
      </c>
      <c r="Q1001">
        <v>372.8</v>
      </c>
      <c r="R1001">
        <v>375.1</v>
      </c>
      <c r="S1001">
        <v>372</v>
      </c>
      <c r="T1001">
        <v>374.4</v>
      </c>
      <c r="U1001">
        <v>372.5</v>
      </c>
      <c r="V1001">
        <v>379.7</v>
      </c>
      <c r="W1001">
        <v>379.7</v>
      </c>
      <c r="X1001">
        <v>387.6</v>
      </c>
      <c r="Y1001">
        <v>383.4</v>
      </c>
      <c r="Z1001">
        <v>381.3</v>
      </c>
      <c r="AA1001">
        <v>380.3</v>
      </c>
      <c r="AB1001">
        <v>383.7</v>
      </c>
      <c r="AC1001">
        <v>379.7</v>
      </c>
      <c r="AD1001">
        <v>379.8</v>
      </c>
      <c r="AE1001">
        <v>379</v>
      </c>
      <c r="AF1001">
        <v>378.6</v>
      </c>
      <c r="AG1001">
        <v>382</v>
      </c>
      <c r="AH1001">
        <v>391.3</v>
      </c>
      <c r="AI1001">
        <v>392.9</v>
      </c>
      <c r="AJ1001">
        <v>391.4</v>
      </c>
      <c r="AK1001">
        <v>386.2</v>
      </c>
      <c r="AL1001">
        <v>384.3</v>
      </c>
      <c r="AM1001">
        <v>385.4</v>
      </c>
      <c r="AN1001">
        <v>385.2</v>
      </c>
      <c r="AO1001">
        <v>383.6</v>
      </c>
      <c r="AP1001">
        <v>378.7</v>
      </c>
      <c r="AQ1001">
        <v>378.3</v>
      </c>
      <c r="AR1001">
        <v>380.1</v>
      </c>
      <c r="AS1001">
        <v>368.6</v>
      </c>
      <c r="AT1001">
        <v>367.7</v>
      </c>
      <c r="AU1001">
        <v>358.3</v>
      </c>
      <c r="AV1001">
        <v>369</v>
      </c>
      <c r="AW1001">
        <v>372.1</v>
      </c>
      <c r="AX1001">
        <v>372.6</v>
      </c>
      <c r="AY1001">
        <v>376.2</v>
      </c>
      <c r="AZ1001">
        <v>383.2</v>
      </c>
      <c r="BA1001">
        <v>380.8</v>
      </c>
      <c r="BB1001">
        <v>385.2</v>
      </c>
      <c r="BC1001">
        <v>386.2</v>
      </c>
      <c r="BD1001">
        <v>385.9</v>
      </c>
      <c r="BE1001">
        <v>379.7</v>
      </c>
      <c r="BF1001">
        <v>381.5</v>
      </c>
      <c r="BG1001">
        <v>387</v>
      </c>
      <c r="BH1001">
        <v>385.8</v>
      </c>
      <c r="BI1001">
        <v>372.2</v>
      </c>
      <c r="BJ1001">
        <v>375.9</v>
      </c>
      <c r="BK1001">
        <v>377.5</v>
      </c>
      <c r="BL1001">
        <v>383.4</v>
      </c>
      <c r="BM1001">
        <v>385.2</v>
      </c>
      <c r="BN1001">
        <v>385.2</v>
      </c>
      <c r="BO1001">
        <v>385.2</v>
      </c>
      <c r="BP1001">
        <v>388.6</v>
      </c>
      <c r="BQ1001">
        <v>389.8</v>
      </c>
      <c r="BR1001">
        <v>383.8</v>
      </c>
      <c r="BS1001" s="10">
        <f t="shared" si="30"/>
        <v>-4.2415169660678639E-2</v>
      </c>
      <c r="BT1001" s="11" cm="1">
        <f t="array" aca="1" ref="BT1001" ca="1">_xlfn.PERCENTILE.INC((OFFSET(E1001,0,1,1,COLUMNS(E1001:BR1001)-1) - E1001:BQ1001) / E1001:BQ1001, 0.05) * SQRT(COUNT(E1001:BR1001) - 1)</f>
        <v>-0.20150315600809793</v>
      </c>
      <c r="BU1001" s="10" cm="1">
        <f t="array" aca="1" ref="BU1001" ca="1">_xlfn.STDEV.P((E1001:BQ1001 - OFFSET(E1001:BQ1001,0,1)) / OFFSET(E1001:BQ1001,0,1)) * SQRT(COUNT(E1001:BR1001)-1)</f>
        <v>0.10152387601297097</v>
      </c>
      <c r="BV1001" s="10" cm="1">
        <f t="array" ref="BV1001">-(MAX(1 - (E1001:BR1001 / _xlfn.SCAN(E1001, E1001:BR1001, _xlfn.LAMBDA(_xlpm.a,_xlpm.b, MAX(_xlpm.a, _xlpm.b))))))</f>
        <v>-0.11047666335650441</v>
      </c>
      <c r="BW1001" s="12">
        <f t="shared" ca="1" si="31"/>
        <v>-0.36199533650570243</v>
      </c>
    </row>
    <row r="1002" spans="1:75" x14ac:dyDescent="0.45">
      <c r="A1002" s="2" t="s">
        <v>2024</v>
      </c>
      <c r="B1002" t="s">
        <v>2025</v>
      </c>
      <c r="C1002" t="s">
        <v>22</v>
      </c>
      <c r="D1002" t="s">
        <v>29</v>
      </c>
      <c r="E1002">
        <v>1433.5</v>
      </c>
      <c r="F1002">
        <v>1436.5</v>
      </c>
      <c r="G1002">
        <v>1456</v>
      </c>
      <c r="H1002">
        <v>1429</v>
      </c>
      <c r="I1002">
        <v>1456.5</v>
      </c>
      <c r="J1002">
        <v>1448</v>
      </c>
      <c r="K1002">
        <v>1435</v>
      </c>
      <c r="L1002">
        <v>1422</v>
      </c>
      <c r="M1002">
        <v>1431</v>
      </c>
      <c r="N1002">
        <v>1438.5</v>
      </c>
      <c r="O1002">
        <v>1416</v>
      </c>
      <c r="P1002">
        <v>1402</v>
      </c>
      <c r="Q1002">
        <v>1425.5</v>
      </c>
      <c r="R1002">
        <v>1452</v>
      </c>
      <c r="S1002">
        <v>1419.5</v>
      </c>
      <c r="T1002">
        <v>1422.5</v>
      </c>
      <c r="U1002">
        <v>1390</v>
      </c>
      <c r="V1002">
        <v>1399.5</v>
      </c>
      <c r="W1002">
        <v>1396.5</v>
      </c>
      <c r="X1002">
        <v>1370</v>
      </c>
      <c r="Y1002">
        <v>1355.5</v>
      </c>
      <c r="Z1002">
        <v>1380.5</v>
      </c>
      <c r="AA1002">
        <v>1393.5</v>
      </c>
      <c r="AB1002">
        <v>1390.5</v>
      </c>
      <c r="AC1002">
        <v>1413.5</v>
      </c>
      <c r="AD1002">
        <v>1435</v>
      </c>
      <c r="AE1002">
        <v>1442</v>
      </c>
      <c r="AF1002">
        <v>1403.5</v>
      </c>
      <c r="AG1002">
        <v>1452</v>
      </c>
      <c r="AH1002">
        <v>1455.5</v>
      </c>
      <c r="AI1002">
        <v>1480</v>
      </c>
      <c r="AJ1002">
        <v>1489.5</v>
      </c>
      <c r="AK1002">
        <v>1465</v>
      </c>
      <c r="AL1002">
        <v>1507.5</v>
      </c>
      <c r="AM1002">
        <v>1482</v>
      </c>
      <c r="AN1002">
        <v>1495.5</v>
      </c>
      <c r="AO1002">
        <v>1503</v>
      </c>
      <c r="AP1002">
        <v>1508.5</v>
      </c>
      <c r="AQ1002">
        <v>1502.5</v>
      </c>
      <c r="AR1002">
        <v>1507</v>
      </c>
      <c r="AS1002">
        <v>1449.5</v>
      </c>
      <c r="AT1002">
        <v>1456</v>
      </c>
      <c r="AU1002">
        <v>1442</v>
      </c>
      <c r="AV1002">
        <v>1470</v>
      </c>
      <c r="AW1002">
        <v>1454.5</v>
      </c>
      <c r="AX1002">
        <v>1468.5</v>
      </c>
      <c r="AY1002">
        <v>1503.5</v>
      </c>
      <c r="AZ1002">
        <v>1542.5</v>
      </c>
      <c r="BA1002">
        <v>1525</v>
      </c>
      <c r="BB1002">
        <v>1504.5</v>
      </c>
      <c r="BC1002">
        <v>1500</v>
      </c>
      <c r="BD1002">
        <v>1494</v>
      </c>
      <c r="BE1002">
        <v>1480</v>
      </c>
      <c r="BF1002">
        <v>1492.5</v>
      </c>
      <c r="BG1002">
        <v>1546</v>
      </c>
      <c r="BH1002">
        <v>1548.5</v>
      </c>
      <c r="BI1002">
        <v>1515.5</v>
      </c>
      <c r="BJ1002">
        <v>1549.5</v>
      </c>
      <c r="BK1002">
        <v>1564</v>
      </c>
      <c r="BL1002">
        <v>1583.5</v>
      </c>
      <c r="BM1002">
        <v>1579</v>
      </c>
      <c r="BN1002">
        <v>1579</v>
      </c>
      <c r="BO1002">
        <v>1579</v>
      </c>
      <c r="BP1002">
        <v>1605</v>
      </c>
      <c r="BQ1002">
        <v>1588.5</v>
      </c>
      <c r="BR1002">
        <v>1579.5</v>
      </c>
      <c r="BS1002" s="10">
        <f t="shared" si="30"/>
        <v>0.10184862225322637</v>
      </c>
      <c r="BT1002" s="11" cm="1">
        <f t="array" aca="1" ref="BT1002" ca="1">_xlfn.PERCENTILE.INC((OFFSET(E1002,0,1,1,COLUMNS(E1002:BR1002)-1) - E1002:BQ1002) / E1002:BQ1002, 0.05) * SQRT(COUNT(E1002:BR1002) - 1)</f>
        <v>-0.17872836489668867</v>
      </c>
      <c r="BU1002" s="10" cm="1">
        <f t="array" aca="1" ref="BU1002" ca="1">_xlfn.STDEV.P((E1002:BQ1002 - OFFSET(E1002:BQ1002,0,1)) / OFFSET(E1002:BQ1002,0,1)) * SQRT(COUNT(E1002:BR1002)-1)</f>
        <v>0.12244004377139377</v>
      </c>
      <c r="BV1002" s="10" cm="1">
        <f t="array" ref="BV1002">-(MAX(1 - (E1002:BR1002 / _xlfn.SCAN(E1002, E1002:BR1002, _xlfn.LAMBDA(_xlpm.a,_xlpm.b, MAX(_xlpm.a, _xlpm.b))))))</f>
        <v>-6.9344318571919028E-2</v>
      </c>
      <c r="BW1002" s="12">
        <f t="shared" ca="1" si="31"/>
        <v>0.87808382732990364</v>
      </c>
    </row>
    <row r="1003" spans="1:75" x14ac:dyDescent="0.45">
      <c r="A1003" s="2" t="s">
        <v>2026</v>
      </c>
      <c r="B1003" t="s">
        <v>2027</v>
      </c>
      <c r="C1003" t="s">
        <v>19</v>
      </c>
      <c r="D1003" t="s">
        <v>29</v>
      </c>
      <c r="E1003">
        <v>1748.5</v>
      </c>
      <c r="F1003">
        <v>1717</v>
      </c>
      <c r="G1003">
        <v>1717</v>
      </c>
      <c r="H1003">
        <v>1634</v>
      </c>
      <c r="I1003">
        <v>1631</v>
      </c>
      <c r="J1003">
        <v>1626.5</v>
      </c>
      <c r="K1003">
        <v>1618.5</v>
      </c>
      <c r="L1003">
        <v>1590</v>
      </c>
      <c r="M1003">
        <v>1610.5</v>
      </c>
      <c r="N1003">
        <v>1638</v>
      </c>
      <c r="O1003">
        <v>1658</v>
      </c>
      <c r="P1003">
        <v>1616.5</v>
      </c>
      <c r="Q1003">
        <v>1605</v>
      </c>
      <c r="R1003">
        <v>1564</v>
      </c>
      <c r="S1003">
        <v>1542.5</v>
      </c>
      <c r="T1003">
        <v>1575</v>
      </c>
      <c r="U1003">
        <v>1565.5</v>
      </c>
      <c r="V1003">
        <v>1617.5</v>
      </c>
      <c r="W1003">
        <v>1621</v>
      </c>
      <c r="X1003">
        <v>1600</v>
      </c>
      <c r="Y1003">
        <v>1562</v>
      </c>
      <c r="Z1003">
        <v>1584</v>
      </c>
      <c r="AA1003">
        <v>1558.5</v>
      </c>
      <c r="AB1003">
        <v>1544</v>
      </c>
      <c r="AC1003">
        <v>1557.5</v>
      </c>
      <c r="AD1003">
        <v>1666.5</v>
      </c>
      <c r="AE1003">
        <v>1660.5</v>
      </c>
      <c r="AF1003">
        <v>1626</v>
      </c>
      <c r="AG1003">
        <v>1615</v>
      </c>
      <c r="AH1003">
        <v>1606.5</v>
      </c>
      <c r="AI1003">
        <v>1633</v>
      </c>
      <c r="AJ1003">
        <v>1642</v>
      </c>
      <c r="AK1003">
        <v>1624.5</v>
      </c>
      <c r="AL1003">
        <v>1550</v>
      </c>
      <c r="AM1003">
        <v>1533</v>
      </c>
      <c r="AN1003">
        <v>1514</v>
      </c>
      <c r="AO1003">
        <v>1515</v>
      </c>
      <c r="AP1003">
        <v>1525.5</v>
      </c>
      <c r="AQ1003">
        <v>1514</v>
      </c>
      <c r="AR1003">
        <v>1530</v>
      </c>
      <c r="AS1003">
        <v>1311</v>
      </c>
      <c r="AT1003">
        <v>1383.5</v>
      </c>
      <c r="AU1003">
        <v>1326</v>
      </c>
      <c r="AV1003">
        <v>1352</v>
      </c>
      <c r="AW1003">
        <v>1348</v>
      </c>
      <c r="AX1003">
        <v>1336.5</v>
      </c>
      <c r="AY1003">
        <v>1392</v>
      </c>
      <c r="AZ1003">
        <v>1417.5</v>
      </c>
      <c r="BA1003">
        <v>1424.5</v>
      </c>
      <c r="BB1003">
        <v>1432.5</v>
      </c>
      <c r="BC1003">
        <v>1382.5</v>
      </c>
      <c r="BD1003">
        <v>1335</v>
      </c>
      <c r="BE1003">
        <v>1372</v>
      </c>
      <c r="BF1003">
        <v>1355.5</v>
      </c>
      <c r="BG1003">
        <v>1334.5</v>
      </c>
      <c r="BH1003">
        <v>1400</v>
      </c>
      <c r="BI1003">
        <v>1345.5</v>
      </c>
      <c r="BJ1003">
        <v>1395</v>
      </c>
      <c r="BK1003">
        <v>1434.5</v>
      </c>
      <c r="BL1003">
        <v>1472</v>
      </c>
      <c r="BM1003">
        <v>1467.5</v>
      </c>
      <c r="BN1003">
        <v>1467.5</v>
      </c>
      <c r="BO1003">
        <v>1467.5</v>
      </c>
      <c r="BP1003">
        <v>1486.5</v>
      </c>
      <c r="BQ1003">
        <v>1495.5</v>
      </c>
      <c r="BR1003">
        <v>1480</v>
      </c>
      <c r="BS1003" s="10">
        <f t="shared" si="30"/>
        <v>-0.15356019445238775</v>
      </c>
      <c r="BT1003" s="11" cm="1">
        <f t="array" aca="1" ref="BT1003" ca="1">_xlfn.PERCENTILE.INC((OFFSET(E1003,0,1,1,COLUMNS(E1003:BR1003)-1) - E1003:BQ1003) / E1003:BQ1003, 0.05) * SQRT(COUNT(E1003:BR1003) - 1)</f>
        <v>-0.33083249273242343</v>
      </c>
      <c r="BU1003" s="10" cm="1">
        <f t="array" aca="1" ref="BU1003" ca="1">_xlfn.STDEV.P((E1003:BQ1003 - OFFSET(E1003:BQ1003,0,1)) / OFFSET(E1003:BQ1003,0,1)) * SQRT(COUNT(E1003:BR1003)-1)</f>
        <v>0.24747883615106891</v>
      </c>
      <c r="BV1003" s="10" cm="1">
        <f t="array" ref="BV1003">-(MAX(1 - (E1003:BR1003 / _xlfn.SCAN(E1003, E1003:BR1003, _xlfn.LAMBDA(_xlpm.a,_xlpm.b, MAX(_xlpm.a, _xlpm.b))))))</f>
        <v>-0.25021446954532456</v>
      </c>
      <c r="BW1003" s="12">
        <f t="shared" ca="1" si="31"/>
        <v>-0.59761148368302175</v>
      </c>
    </row>
    <row r="1004" spans="1:75" x14ac:dyDescent="0.45">
      <c r="A1004" s="2" t="s">
        <v>2028</v>
      </c>
      <c r="B1004" t="s">
        <v>2029</v>
      </c>
      <c r="C1004" t="s">
        <v>80</v>
      </c>
      <c r="D1004" t="s">
        <v>29</v>
      </c>
      <c r="E1004">
        <v>1281.5</v>
      </c>
      <c r="F1004">
        <v>1265</v>
      </c>
      <c r="G1004">
        <v>1283</v>
      </c>
      <c r="H1004">
        <v>1243.5</v>
      </c>
      <c r="I1004">
        <v>1249.5</v>
      </c>
      <c r="J1004">
        <v>1255.5</v>
      </c>
      <c r="K1004">
        <v>1257.5</v>
      </c>
      <c r="L1004">
        <v>1243.5</v>
      </c>
      <c r="M1004">
        <v>1253</v>
      </c>
      <c r="N1004">
        <v>1274</v>
      </c>
      <c r="O1004">
        <v>1277</v>
      </c>
      <c r="P1004">
        <v>1261</v>
      </c>
      <c r="Q1004">
        <v>1285</v>
      </c>
      <c r="R1004">
        <v>1289</v>
      </c>
      <c r="S1004">
        <v>1281</v>
      </c>
      <c r="T1004">
        <v>1293</v>
      </c>
      <c r="U1004">
        <v>1298</v>
      </c>
      <c r="V1004">
        <v>1310</v>
      </c>
      <c r="W1004">
        <v>1294.5</v>
      </c>
      <c r="X1004">
        <v>1288.5</v>
      </c>
      <c r="Y1004">
        <v>1255</v>
      </c>
      <c r="Z1004">
        <v>1280</v>
      </c>
      <c r="AA1004">
        <v>1268</v>
      </c>
      <c r="AB1004">
        <v>1292.5</v>
      </c>
      <c r="AC1004">
        <v>1325.5</v>
      </c>
      <c r="AD1004">
        <v>1369</v>
      </c>
      <c r="AE1004">
        <v>1352</v>
      </c>
      <c r="AF1004">
        <v>1330.5</v>
      </c>
      <c r="AG1004">
        <v>1330.5</v>
      </c>
      <c r="AH1004">
        <v>1305.5</v>
      </c>
      <c r="AI1004">
        <v>1321.5</v>
      </c>
      <c r="AJ1004">
        <v>1309.5</v>
      </c>
      <c r="AK1004">
        <v>1320.5</v>
      </c>
      <c r="AL1004">
        <v>1308.5</v>
      </c>
      <c r="AM1004">
        <v>1284.5</v>
      </c>
      <c r="AN1004">
        <v>1277.5</v>
      </c>
      <c r="AO1004">
        <v>1272.5</v>
      </c>
      <c r="AP1004">
        <v>1250</v>
      </c>
      <c r="AQ1004">
        <v>1263</v>
      </c>
      <c r="AR1004">
        <v>1275.5</v>
      </c>
      <c r="AS1004">
        <v>1235</v>
      </c>
      <c r="AT1004">
        <v>1240</v>
      </c>
      <c r="AU1004">
        <v>1217.5</v>
      </c>
      <c r="AV1004">
        <v>1239.5</v>
      </c>
      <c r="AW1004">
        <v>1239.5</v>
      </c>
      <c r="AX1004">
        <v>1230</v>
      </c>
      <c r="AY1004">
        <v>1263</v>
      </c>
      <c r="AZ1004">
        <v>1280</v>
      </c>
      <c r="BA1004">
        <v>1252.5</v>
      </c>
      <c r="BB1004">
        <v>1236</v>
      </c>
      <c r="BC1004">
        <v>1231</v>
      </c>
      <c r="BD1004">
        <v>1215</v>
      </c>
      <c r="BE1004">
        <v>1210.5</v>
      </c>
      <c r="BF1004">
        <v>1202</v>
      </c>
      <c r="BG1004">
        <v>1227</v>
      </c>
      <c r="BH1004">
        <v>1240</v>
      </c>
      <c r="BI1004">
        <v>1212</v>
      </c>
      <c r="BJ1004">
        <v>1249.5</v>
      </c>
      <c r="BK1004">
        <v>1273</v>
      </c>
      <c r="BL1004">
        <v>1276</v>
      </c>
      <c r="BM1004">
        <v>1279</v>
      </c>
      <c r="BN1004">
        <v>1279</v>
      </c>
      <c r="BO1004">
        <v>1279</v>
      </c>
      <c r="BP1004">
        <v>1287.5</v>
      </c>
      <c r="BQ1004">
        <v>1287.5</v>
      </c>
      <c r="BR1004">
        <v>1293.5</v>
      </c>
      <c r="BS1004" s="10">
        <f t="shared" si="30"/>
        <v>9.364026531408505E-3</v>
      </c>
      <c r="BT1004" s="11" cm="1">
        <f t="array" aca="1" ref="BT1004" ca="1">_xlfn.PERCENTILE.INC((OFFSET(E1004,0,1,1,COLUMNS(E1004:BR1004)-1) - E1004:BQ1004) / E1004:BQ1004, 0.05) * SQRT(COUNT(E1004:BR1004) - 1)</f>
        <v>-0.18028329889277478</v>
      </c>
      <c r="BU1004" s="10" cm="1">
        <f t="array" aca="1" ref="BU1004" ca="1">_xlfn.STDEV.P((E1004:BQ1004 - OFFSET(E1004:BQ1004,0,1)) / OFFSET(E1004:BQ1004,0,1)) * SQRT(COUNT(E1004:BR1004)-1)</f>
        <v>0.11838276156628003</v>
      </c>
      <c r="BV1004" s="10" cm="1">
        <f t="array" ref="BV1004">-(MAX(1 - (E1004:BR1004 / _xlfn.SCAN(E1004, E1004:BR1004, _xlfn.LAMBDA(_xlpm.a,_xlpm.b, MAX(_xlpm.a, _xlpm.b))))))</f>
        <v>-0.12198685171658141</v>
      </c>
      <c r="BW1004" s="12">
        <f t="shared" ca="1" si="31"/>
        <v>0.12694438221053517</v>
      </c>
    </row>
    <row r="1005" spans="1:75" x14ac:dyDescent="0.45">
      <c r="A1005" s="2" t="s">
        <v>2030</v>
      </c>
      <c r="B1005" t="s">
        <v>2031</v>
      </c>
      <c r="C1005" t="s">
        <v>37</v>
      </c>
      <c r="D1005" t="s">
        <v>34</v>
      </c>
      <c r="E1005">
        <v>5140</v>
      </c>
      <c r="F1005">
        <v>5060</v>
      </c>
      <c r="G1005">
        <v>5200</v>
      </c>
      <c r="H1005">
        <v>5100</v>
      </c>
      <c r="I1005">
        <v>5060</v>
      </c>
      <c r="J1005">
        <v>5140</v>
      </c>
      <c r="K1005">
        <v>5100</v>
      </c>
      <c r="L1005">
        <v>5120</v>
      </c>
      <c r="M1005">
        <v>5140</v>
      </c>
      <c r="N1005">
        <v>5120</v>
      </c>
      <c r="O1005">
        <v>5100</v>
      </c>
      <c r="P1005">
        <v>5160</v>
      </c>
      <c r="Q1005">
        <v>5140</v>
      </c>
      <c r="R1005">
        <v>5160</v>
      </c>
      <c r="S1005">
        <v>5140</v>
      </c>
      <c r="T1005">
        <v>5120</v>
      </c>
      <c r="U1005">
        <v>5100</v>
      </c>
      <c r="V1005">
        <v>5080</v>
      </c>
      <c r="W1005">
        <v>5100</v>
      </c>
      <c r="X1005">
        <v>5040</v>
      </c>
      <c r="Y1005">
        <v>5100</v>
      </c>
      <c r="Z1005">
        <v>5100</v>
      </c>
      <c r="AA1005">
        <v>5060</v>
      </c>
      <c r="AB1005">
        <v>5080</v>
      </c>
      <c r="AC1005">
        <v>5080</v>
      </c>
      <c r="AD1005">
        <v>5060</v>
      </c>
      <c r="AE1005">
        <v>5080</v>
      </c>
      <c r="AF1005">
        <v>5020</v>
      </c>
      <c r="AG1005">
        <v>5020</v>
      </c>
      <c r="AH1005">
        <v>4950</v>
      </c>
      <c r="AI1005">
        <v>4980</v>
      </c>
      <c r="AJ1005">
        <v>4970</v>
      </c>
      <c r="AK1005">
        <v>4980</v>
      </c>
      <c r="AL1005">
        <v>4980</v>
      </c>
      <c r="AM1005">
        <v>4970</v>
      </c>
      <c r="AN1005">
        <v>4900</v>
      </c>
      <c r="AO1005">
        <v>4800</v>
      </c>
      <c r="AP1005">
        <v>4910</v>
      </c>
      <c r="AQ1005">
        <v>4840</v>
      </c>
      <c r="AR1005">
        <v>4820</v>
      </c>
      <c r="AS1005">
        <v>4800</v>
      </c>
      <c r="AT1005">
        <v>4850</v>
      </c>
      <c r="AU1005">
        <v>4820</v>
      </c>
      <c r="AV1005">
        <v>4820</v>
      </c>
      <c r="AW1005">
        <v>4880</v>
      </c>
      <c r="AX1005">
        <v>4920</v>
      </c>
      <c r="AY1005">
        <v>5100</v>
      </c>
      <c r="AZ1005">
        <v>5080</v>
      </c>
      <c r="BA1005">
        <v>5100</v>
      </c>
      <c r="BB1005">
        <v>5020</v>
      </c>
      <c r="BC1005">
        <v>5080</v>
      </c>
      <c r="BD1005">
        <v>5000</v>
      </c>
      <c r="BE1005">
        <v>5000</v>
      </c>
      <c r="BF1005">
        <v>5100</v>
      </c>
      <c r="BG1005">
        <v>5040</v>
      </c>
      <c r="BH1005">
        <v>5040</v>
      </c>
      <c r="BI1005">
        <v>5100</v>
      </c>
      <c r="BJ1005">
        <v>5040</v>
      </c>
      <c r="BK1005">
        <v>5040</v>
      </c>
      <c r="BL1005">
        <v>5100</v>
      </c>
      <c r="BM1005">
        <v>5100</v>
      </c>
      <c r="BN1005">
        <v>5220</v>
      </c>
      <c r="BO1005">
        <v>5200</v>
      </c>
      <c r="BP1005">
        <v>5240</v>
      </c>
      <c r="BQ1005">
        <v>5240</v>
      </c>
      <c r="BR1005">
        <v>5240</v>
      </c>
      <c r="BS1005" s="10">
        <f t="shared" si="30"/>
        <v>1.9455252918287938E-2</v>
      </c>
      <c r="BT1005" s="11" cm="1">
        <f t="array" aca="1" ref="BT1005" ca="1">_xlfn.PERCENTILE.INC((OFFSET(E1005,0,1,1,COLUMNS(E1005:BR1005)-1) - E1005:BQ1005) / E1005:BQ1005, 0.05) * SQRT(COUNT(E1005:BR1005) - 1)</f>
        <v>-0.12626995274057573</v>
      </c>
      <c r="BU1005" s="10" cm="1">
        <f t="array" aca="1" ref="BU1005" ca="1">_xlfn.STDEV.P((E1005:BQ1005 - OFFSET(E1005:BQ1005,0,1)) / OFFSET(E1005:BQ1005,0,1)) * SQRT(COUNT(E1005:BR1005)-1)</f>
        <v>8.9576045296575382E-2</v>
      </c>
      <c r="BV1005" s="10" cm="1">
        <f t="array" ref="BV1005">-(MAX(1 - (E1005:BR1005 / _xlfn.SCAN(E1005, E1005:BR1005, _xlfn.LAMBDA(_xlpm.a,_xlpm.b, MAX(_xlpm.a, _xlpm.b))))))</f>
        <v>-7.6923076923076872E-2</v>
      </c>
      <c r="BW1005" s="12">
        <f t="shared" ca="1" si="31"/>
        <v>0.28042377663717066</v>
      </c>
    </row>
    <row r="1006" spans="1:75" x14ac:dyDescent="0.45">
      <c r="A1006" s="2" t="s">
        <v>2032</v>
      </c>
      <c r="B1006" t="s">
        <v>2033</v>
      </c>
      <c r="C1006" t="s">
        <v>22</v>
      </c>
      <c r="D1006" t="s">
        <v>58</v>
      </c>
      <c r="E1006">
        <v>122</v>
      </c>
      <c r="F1006">
        <v>121</v>
      </c>
      <c r="G1006">
        <v>123</v>
      </c>
      <c r="H1006">
        <v>128.80000000000001</v>
      </c>
      <c r="I1006">
        <v>133.19999999999999</v>
      </c>
      <c r="J1006">
        <v>137</v>
      </c>
      <c r="K1006">
        <v>136.19999999999999</v>
      </c>
      <c r="L1006">
        <v>133.6</v>
      </c>
      <c r="M1006">
        <v>128.80000000000001</v>
      </c>
      <c r="N1006">
        <v>127.2</v>
      </c>
      <c r="O1006">
        <v>129.4</v>
      </c>
      <c r="P1006">
        <v>131</v>
      </c>
      <c r="Q1006">
        <v>135</v>
      </c>
      <c r="R1006">
        <v>133.19999999999999</v>
      </c>
      <c r="S1006">
        <v>133</v>
      </c>
      <c r="T1006">
        <v>134.6</v>
      </c>
      <c r="U1006">
        <v>131.4</v>
      </c>
      <c r="V1006">
        <v>132.4</v>
      </c>
      <c r="W1006">
        <v>131.6</v>
      </c>
      <c r="X1006">
        <v>128.19999999999999</v>
      </c>
      <c r="Y1006">
        <v>130</v>
      </c>
      <c r="Z1006">
        <v>134</v>
      </c>
      <c r="AA1006">
        <v>129.80000000000001</v>
      </c>
      <c r="AB1006">
        <v>130</v>
      </c>
      <c r="AC1006">
        <v>135</v>
      </c>
      <c r="AD1006">
        <v>134.4</v>
      </c>
      <c r="AE1006">
        <v>136.6</v>
      </c>
      <c r="AF1006">
        <v>134.4</v>
      </c>
      <c r="AG1006">
        <v>129.6</v>
      </c>
      <c r="AH1006">
        <v>135</v>
      </c>
      <c r="AI1006">
        <v>137</v>
      </c>
      <c r="AJ1006">
        <v>135.4</v>
      </c>
      <c r="AK1006">
        <v>128.80000000000001</v>
      </c>
      <c r="AL1006">
        <v>129.19999999999999</v>
      </c>
      <c r="AM1006">
        <v>127.8</v>
      </c>
      <c r="AN1006">
        <v>127.8</v>
      </c>
      <c r="AO1006">
        <v>127.2</v>
      </c>
      <c r="AP1006">
        <v>124.6</v>
      </c>
      <c r="AQ1006">
        <v>126</v>
      </c>
      <c r="AR1006">
        <v>125.4</v>
      </c>
      <c r="AS1006">
        <v>124.8</v>
      </c>
      <c r="AT1006">
        <v>126</v>
      </c>
      <c r="AU1006">
        <v>128.6</v>
      </c>
      <c r="AV1006">
        <v>130</v>
      </c>
      <c r="AW1006">
        <v>129.19999999999999</v>
      </c>
      <c r="AX1006">
        <v>129.6</v>
      </c>
      <c r="AY1006">
        <v>131.6</v>
      </c>
      <c r="AZ1006">
        <v>133.6</v>
      </c>
      <c r="BA1006">
        <v>133.19999999999999</v>
      </c>
      <c r="BB1006">
        <v>129.4</v>
      </c>
      <c r="BC1006">
        <v>132.80000000000001</v>
      </c>
      <c r="BD1006">
        <v>130</v>
      </c>
      <c r="BE1006">
        <v>128.19999999999999</v>
      </c>
      <c r="BF1006">
        <v>126.2</v>
      </c>
      <c r="BG1006">
        <v>130.4</v>
      </c>
      <c r="BH1006">
        <v>130</v>
      </c>
      <c r="BI1006">
        <v>126.4</v>
      </c>
      <c r="BJ1006">
        <v>128.6</v>
      </c>
      <c r="BK1006">
        <v>128.6</v>
      </c>
      <c r="BL1006">
        <v>129.19999999999999</v>
      </c>
      <c r="BM1006">
        <v>129.19999999999999</v>
      </c>
      <c r="BN1006">
        <v>130.6</v>
      </c>
      <c r="BO1006">
        <v>131.4</v>
      </c>
      <c r="BP1006">
        <v>136.80000000000001</v>
      </c>
      <c r="BQ1006">
        <v>136.19999999999999</v>
      </c>
      <c r="BR1006">
        <v>136.19999999999999</v>
      </c>
      <c r="BS1006" s="10">
        <f t="shared" si="30"/>
        <v>0.11639344262295073</v>
      </c>
      <c r="BT1006" s="11" cm="1">
        <f t="array" aca="1" ref="BT1006" ca="1">_xlfn.PERCENTILE.INC((OFFSET(E1006,0,1,1,COLUMNS(E1006:BR1006)-1) - E1006:BQ1006) / E1006:BQ1006, 0.05) * SQRT(COUNT(E1006:BR1006) - 1)</f>
        <v>-0.24815897476879245</v>
      </c>
      <c r="BU1006" s="10" cm="1">
        <f t="array" aca="1" ref="BU1006" ca="1">_xlfn.STDEV.P((E1006:BQ1006 - OFFSET(E1006:BQ1006,0,1)) / OFFSET(E1006:BQ1006,0,1)) * SQRT(COUNT(E1006:BR1006)-1)</f>
        <v>0.16519278788072189</v>
      </c>
      <c r="BV1006" s="10" cm="1">
        <f t="array" ref="BV1006">-(MAX(1 - (E1006:BR1006 / _xlfn.SCAN(E1006, E1006:BR1006, _xlfn.LAMBDA(_xlpm.a,_xlpm.b, MAX(_xlpm.a, _xlpm.b))))))</f>
        <v>-9.0510948905109578E-2</v>
      </c>
      <c r="BW1006" s="12">
        <f t="shared" ca="1" si="31"/>
        <v>0.73887876213508064</v>
      </c>
    </row>
    <row r="1007" spans="1:75" x14ac:dyDescent="0.45">
      <c r="A1007" s="2" t="s">
        <v>2034</v>
      </c>
      <c r="B1007" t="s">
        <v>2035</v>
      </c>
      <c r="C1007" t="s">
        <v>22</v>
      </c>
      <c r="D1007" t="s">
        <v>29</v>
      </c>
      <c r="E1007">
        <v>166</v>
      </c>
      <c r="F1007">
        <v>164.1</v>
      </c>
      <c r="G1007">
        <v>169.4</v>
      </c>
      <c r="H1007">
        <v>167.3</v>
      </c>
      <c r="I1007">
        <v>169.1</v>
      </c>
      <c r="J1007">
        <v>168</v>
      </c>
      <c r="K1007">
        <v>168.4</v>
      </c>
      <c r="L1007">
        <v>163.69999999999999</v>
      </c>
      <c r="M1007">
        <v>160</v>
      </c>
      <c r="N1007">
        <v>161.69999999999999</v>
      </c>
      <c r="O1007">
        <v>162.5</v>
      </c>
      <c r="P1007">
        <v>161.69999999999999</v>
      </c>
      <c r="Q1007">
        <v>162.19999999999999</v>
      </c>
      <c r="R1007">
        <v>162.80000000000001</v>
      </c>
      <c r="S1007">
        <v>161.30000000000001</v>
      </c>
      <c r="T1007">
        <v>160</v>
      </c>
      <c r="U1007">
        <v>160</v>
      </c>
      <c r="V1007">
        <v>160.5</v>
      </c>
      <c r="W1007">
        <v>161.69999999999999</v>
      </c>
      <c r="X1007">
        <v>159.19999999999999</v>
      </c>
      <c r="Y1007">
        <v>160.19999999999999</v>
      </c>
      <c r="Z1007">
        <v>155</v>
      </c>
      <c r="AA1007">
        <v>155.30000000000001</v>
      </c>
      <c r="AB1007">
        <v>153.30000000000001</v>
      </c>
      <c r="AC1007">
        <v>151</v>
      </c>
      <c r="AD1007">
        <v>155.4</v>
      </c>
      <c r="AE1007">
        <v>152.4</v>
      </c>
      <c r="AF1007">
        <v>147.30000000000001</v>
      </c>
      <c r="AG1007">
        <v>145</v>
      </c>
      <c r="AH1007">
        <v>147.4</v>
      </c>
      <c r="AI1007">
        <v>149.6</v>
      </c>
      <c r="AJ1007">
        <v>148.1</v>
      </c>
      <c r="AK1007">
        <v>144.80000000000001</v>
      </c>
      <c r="AL1007">
        <v>145.4</v>
      </c>
      <c r="AM1007">
        <v>147.19999999999999</v>
      </c>
      <c r="AN1007">
        <v>146.5</v>
      </c>
      <c r="AO1007">
        <v>145.69999999999999</v>
      </c>
      <c r="AP1007">
        <v>145</v>
      </c>
      <c r="AQ1007">
        <v>146.6</v>
      </c>
      <c r="AR1007">
        <v>145</v>
      </c>
      <c r="AS1007">
        <v>137.1</v>
      </c>
      <c r="AT1007">
        <v>134</v>
      </c>
      <c r="AU1007">
        <v>131.6</v>
      </c>
      <c r="AV1007">
        <v>135.30000000000001</v>
      </c>
      <c r="AW1007">
        <v>132.4</v>
      </c>
      <c r="AX1007">
        <v>129.6</v>
      </c>
      <c r="AY1007">
        <v>131.19999999999999</v>
      </c>
      <c r="AZ1007">
        <v>137</v>
      </c>
      <c r="BA1007">
        <v>134.1</v>
      </c>
      <c r="BB1007">
        <v>131</v>
      </c>
      <c r="BC1007">
        <v>130</v>
      </c>
      <c r="BD1007">
        <v>125.5</v>
      </c>
      <c r="BE1007">
        <v>123</v>
      </c>
      <c r="BF1007">
        <v>121.9</v>
      </c>
      <c r="BG1007">
        <v>122</v>
      </c>
      <c r="BH1007">
        <v>121.4</v>
      </c>
      <c r="BI1007">
        <v>120.7</v>
      </c>
      <c r="BJ1007">
        <v>123.4</v>
      </c>
      <c r="BK1007">
        <v>130.19999999999999</v>
      </c>
      <c r="BL1007">
        <v>135</v>
      </c>
      <c r="BM1007">
        <v>142.30000000000001</v>
      </c>
      <c r="BN1007">
        <v>142.30000000000001</v>
      </c>
      <c r="BO1007">
        <v>142.30000000000001</v>
      </c>
      <c r="BP1007">
        <v>139.30000000000001</v>
      </c>
      <c r="BQ1007">
        <v>139.19999999999999</v>
      </c>
      <c r="BR1007">
        <v>147</v>
      </c>
      <c r="BS1007" s="10">
        <f t="shared" si="30"/>
        <v>-0.1144578313253012</v>
      </c>
      <c r="BT1007" s="11" cm="1">
        <f t="array" aca="1" ref="BT1007" ca="1">_xlfn.PERCENTILE.INC((OFFSET(E1007,0,1,1,COLUMNS(E1007:BR1007)-1) - E1007:BQ1007) / E1007:BQ1007, 0.05) * SQRT(COUNT(E1007:BR1007) - 1)</f>
        <v>-0.25436010664463488</v>
      </c>
      <c r="BU1007" s="10" cm="1">
        <f t="array" aca="1" ref="BU1007" ca="1">_xlfn.STDEV.P((E1007:BQ1007 - OFFSET(E1007:BQ1007,0,1)) / OFFSET(E1007:BQ1007,0,1)) * SQRT(COUNT(E1007:BR1007)-1)</f>
        <v>0.17343049898731755</v>
      </c>
      <c r="BV1007" s="10" cm="1">
        <f t="array" ref="BV1007">-(MAX(1 - (E1007:BR1007 / _xlfn.SCAN(E1007, E1007:BR1007, _xlfn.LAMBDA(_xlpm.a,_xlpm.b, MAX(_xlpm.a, _xlpm.b))))))</f>
        <v>-0.28748524203069659</v>
      </c>
      <c r="BW1007" s="12">
        <f t="shared" ca="1" si="31"/>
        <v>-0.62730507010336722</v>
      </c>
    </row>
    <row r="1008" spans="1:75" x14ac:dyDescent="0.45">
      <c r="A1008" s="2" t="s">
        <v>2036</v>
      </c>
      <c r="B1008" t="s">
        <v>2037</v>
      </c>
      <c r="C1008" t="s">
        <v>80</v>
      </c>
      <c r="D1008" t="s">
        <v>26</v>
      </c>
      <c r="E1008">
        <v>226.38</v>
      </c>
      <c r="F1008">
        <v>225.42</v>
      </c>
      <c r="G1008">
        <v>225.9</v>
      </c>
      <c r="H1008">
        <v>224.27</v>
      </c>
      <c r="I1008">
        <v>223.99</v>
      </c>
      <c r="J1008">
        <v>224.08</v>
      </c>
      <c r="K1008">
        <v>223.99</v>
      </c>
      <c r="L1008">
        <v>224.18</v>
      </c>
      <c r="M1008">
        <v>223.99</v>
      </c>
      <c r="N1008">
        <v>223.99</v>
      </c>
      <c r="O1008">
        <v>224.47</v>
      </c>
      <c r="P1008">
        <v>223.8</v>
      </c>
      <c r="Q1008">
        <v>223.13</v>
      </c>
      <c r="R1008">
        <v>223.13</v>
      </c>
      <c r="S1008">
        <v>223.8</v>
      </c>
      <c r="T1008">
        <v>224.47</v>
      </c>
      <c r="U1008">
        <v>223.51</v>
      </c>
      <c r="V1008">
        <v>223.51</v>
      </c>
      <c r="W1008">
        <v>223.22</v>
      </c>
      <c r="X1008">
        <v>223.22</v>
      </c>
      <c r="Y1008">
        <v>222.55</v>
      </c>
      <c r="Z1008">
        <v>222.08</v>
      </c>
      <c r="AA1008">
        <v>221.41</v>
      </c>
      <c r="AB1008">
        <v>221.03</v>
      </c>
      <c r="AC1008">
        <v>221.89</v>
      </c>
      <c r="AD1008">
        <v>222.27</v>
      </c>
      <c r="AE1008">
        <v>223.03</v>
      </c>
      <c r="AF1008">
        <v>223.22</v>
      </c>
      <c r="AG1008">
        <v>223.22</v>
      </c>
      <c r="AH1008">
        <v>222.84</v>
      </c>
      <c r="AI1008">
        <v>221.12</v>
      </c>
      <c r="AJ1008">
        <v>219.69</v>
      </c>
      <c r="AK1008">
        <v>217.68</v>
      </c>
      <c r="AL1008">
        <v>218.45</v>
      </c>
      <c r="AM1008">
        <v>218.07</v>
      </c>
      <c r="AN1008">
        <v>217.4</v>
      </c>
      <c r="AO1008">
        <v>212.81</v>
      </c>
      <c r="AP1008">
        <v>211</v>
      </c>
      <c r="AQ1008">
        <v>206.32</v>
      </c>
      <c r="AR1008">
        <v>206.32</v>
      </c>
      <c r="AS1008">
        <v>210.33</v>
      </c>
      <c r="AT1008">
        <v>219.31</v>
      </c>
      <c r="AU1008">
        <v>210.42</v>
      </c>
      <c r="AV1008">
        <v>215.87</v>
      </c>
      <c r="AW1008">
        <v>216.44</v>
      </c>
      <c r="AX1008">
        <v>163.81</v>
      </c>
      <c r="AY1008">
        <v>163.1</v>
      </c>
      <c r="AZ1008">
        <v>163.81</v>
      </c>
      <c r="BA1008">
        <v>169.78</v>
      </c>
      <c r="BB1008">
        <v>176.8</v>
      </c>
      <c r="BC1008">
        <v>178.9</v>
      </c>
      <c r="BD1008">
        <v>174.32</v>
      </c>
      <c r="BE1008">
        <v>172.12</v>
      </c>
      <c r="BF1008">
        <v>171.45</v>
      </c>
      <c r="BG1008">
        <v>172.03</v>
      </c>
      <c r="BH1008">
        <v>174.61</v>
      </c>
      <c r="BI1008">
        <v>177.28</v>
      </c>
      <c r="BJ1008">
        <v>180.15</v>
      </c>
      <c r="BK1008">
        <v>182.15</v>
      </c>
      <c r="BL1008">
        <v>180.53</v>
      </c>
      <c r="BM1008">
        <v>180.53</v>
      </c>
      <c r="BN1008">
        <v>182.06</v>
      </c>
      <c r="BO1008">
        <v>181</v>
      </c>
      <c r="BP1008">
        <v>177.85</v>
      </c>
      <c r="BQ1008">
        <v>176.8</v>
      </c>
      <c r="BR1008">
        <v>176.8</v>
      </c>
      <c r="BS1008" s="10">
        <f t="shared" si="30"/>
        <v>-0.21901228023676997</v>
      </c>
      <c r="BT1008" s="11" cm="1">
        <f t="array" aca="1" ref="BT1008" ca="1">_xlfn.PERCENTILE.INC((OFFSET(E1008,0,1,1,COLUMNS(E1008:BR1008)-1) - E1008:BQ1008) / E1008:BQ1008, 0.05) * SQRT(COUNT(E1008:BR1008) - 1)</f>
        <v>-0.1771012531037521</v>
      </c>
      <c r="BU1008" s="10" cm="1">
        <f t="array" aca="1" ref="BU1008" ca="1">_xlfn.STDEV.P((E1008:BQ1008 - OFFSET(E1008:BQ1008,0,1)) / OFFSET(E1008:BQ1008,0,1)) * SQRT(COUNT(E1008:BR1008)-1)</f>
        <v>0.33621238904871331</v>
      </c>
      <c r="BV1008" s="10" cm="1">
        <f t="array" ref="BV1008">-(MAX(1 - (E1008:BR1008 / _xlfn.SCAN(E1008, E1008:BR1008, _xlfn.LAMBDA(_xlpm.a,_xlpm.b, MAX(_xlpm.a, _xlpm.b))))))</f>
        <v>-0.27952999381570809</v>
      </c>
      <c r="BW1008" s="12">
        <f t="shared" ca="1" si="31"/>
        <v>-0.63456400533133905</v>
      </c>
    </row>
    <row r="1009" spans="1:75" x14ac:dyDescent="0.45">
      <c r="A1009" s="2" t="s">
        <v>2038</v>
      </c>
      <c r="B1009" t="s">
        <v>2039</v>
      </c>
      <c r="C1009" t="s">
        <v>37</v>
      </c>
      <c r="D1009" t="s">
        <v>8</v>
      </c>
      <c r="E1009">
        <v>345.3999</v>
      </c>
      <c r="F1009">
        <v>340.2</v>
      </c>
      <c r="G1009">
        <v>344.3999</v>
      </c>
      <c r="H1009">
        <v>344.6001</v>
      </c>
      <c r="I1009">
        <v>352.8</v>
      </c>
      <c r="J1009">
        <v>354.6001</v>
      </c>
      <c r="K1009">
        <v>355.6001</v>
      </c>
      <c r="L1009">
        <v>362</v>
      </c>
      <c r="M1009">
        <v>354.6001</v>
      </c>
      <c r="N1009">
        <v>361.3999</v>
      </c>
      <c r="O1009">
        <v>362.3999</v>
      </c>
      <c r="P1009">
        <v>367.8</v>
      </c>
      <c r="Q1009">
        <v>374.2</v>
      </c>
      <c r="R1009">
        <v>372.2</v>
      </c>
      <c r="S1009">
        <v>374.8</v>
      </c>
      <c r="T1009">
        <v>378.2</v>
      </c>
      <c r="U1009">
        <v>378.8</v>
      </c>
      <c r="V1009">
        <v>378.8</v>
      </c>
      <c r="W1009">
        <v>380</v>
      </c>
      <c r="X1009">
        <v>380.3999</v>
      </c>
      <c r="Y1009">
        <v>382.3999</v>
      </c>
      <c r="Z1009">
        <v>383.6001</v>
      </c>
      <c r="AA1009">
        <v>390.8</v>
      </c>
      <c r="AB1009">
        <v>394</v>
      </c>
      <c r="AC1009">
        <v>399.3999</v>
      </c>
      <c r="AD1009">
        <v>395</v>
      </c>
      <c r="AE1009">
        <v>396.3999</v>
      </c>
      <c r="AF1009">
        <v>396</v>
      </c>
      <c r="AG1009">
        <v>395.3999</v>
      </c>
      <c r="AH1009">
        <v>399</v>
      </c>
      <c r="AI1009">
        <v>399.2</v>
      </c>
      <c r="AJ1009">
        <v>404.3999</v>
      </c>
      <c r="AK1009">
        <v>404</v>
      </c>
      <c r="AL1009">
        <v>405</v>
      </c>
      <c r="AM1009">
        <v>394.2</v>
      </c>
      <c r="AN1009">
        <v>401</v>
      </c>
      <c r="AO1009">
        <v>396.6001</v>
      </c>
      <c r="AP1009">
        <v>385.3999</v>
      </c>
      <c r="AQ1009">
        <v>387.8</v>
      </c>
      <c r="AR1009">
        <v>400.3999</v>
      </c>
      <c r="AS1009">
        <v>398.2</v>
      </c>
      <c r="AT1009">
        <v>406.8</v>
      </c>
      <c r="AU1009">
        <v>408.8</v>
      </c>
      <c r="AV1009">
        <v>404.2</v>
      </c>
      <c r="AW1009">
        <v>402.6001</v>
      </c>
      <c r="AX1009">
        <v>403.2</v>
      </c>
      <c r="AY1009">
        <v>407.6001</v>
      </c>
      <c r="AZ1009">
        <v>424.3999</v>
      </c>
      <c r="BA1009">
        <v>420.2</v>
      </c>
      <c r="BB1009">
        <v>431</v>
      </c>
      <c r="BC1009">
        <v>432</v>
      </c>
      <c r="BD1009">
        <v>429.6001</v>
      </c>
      <c r="BE1009">
        <v>420.6001</v>
      </c>
      <c r="BF1009">
        <v>430.2</v>
      </c>
      <c r="BG1009">
        <v>434.6001</v>
      </c>
      <c r="BH1009">
        <v>429.8</v>
      </c>
      <c r="BI1009">
        <v>430.3999</v>
      </c>
      <c r="BJ1009">
        <v>422.6001</v>
      </c>
      <c r="BK1009">
        <v>424.2</v>
      </c>
      <c r="BL1009">
        <v>429.6001</v>
      </c>
      <c r="BM1009">
        <v>424</v>
      </c>
      <c r="BN1009">
        <v>426</v>
      </c>
      <c r="BO1009">
        <v>431.8</v>
      </c>
      <c r="BP1009">
        <v>431.6001</v>
      </c>
      <c r="BQ1009">
        <v>429</v>
      </c>
      <c r="BR1009">
        <v>432</v>
      </c>
      <c r="BS1009" s="10">
        <f t="shared" si="30"/>
        <v>0.25072416060340491</v>
      </c>
      <c r="BT1009" s="11" cm="1">
        <f t="array" aca="1" ref="BT1009" ca="1">_xlfn.PERCENTILE.INC((OFFSET(E1009,0,1,1,COLUMNS(E1009:BR1009)-1) - E1009:BQ1009) / E1009:BQ1009, 0.05) * SQRT(COUNT(E1009:BR1009) - 1)</f>
        <v>-0.1610662807737131</v>
      </c>
      <c r="BU1009" s="10" cm="1">
        <f t="array" aca="1" ref="BU1009" ca="1">_xlfn.STDEV.P((E1009:BQ1009 - OFFSET(E1009:BQ1009,0,1)) / OFFSET(E1009:BQ1009,0,1)) * SQRT(COUNT(E1009:BR1009)-1)</f>
        <v>0.10642953769663342</v>
      </c>
      <c r="BV1009" s="10" cm="1">
        <f t="array" ref="BV1009">-(MAX(1 - (E1009:BR1009 / _xlfn.SCAN(E1009, E1009:BR1009, _xlfn.LAMBDA(_xlpm.a,_xlpm.b, MAX(_xlpm.a, _xlpm.b))))))</f>
        <v>-4.8395308641975276E-2</v>
      </c>
      <c r="BW1009" s="12">
        <f t="shared" ca="1" si="31"/>
        <v>2.4089944027964614</v>
      </c>
    </row>
    <row r="1010" spans="1:75" x14ac:dyDescent="0.45">
      <c r="A1010" s="2" t="s">
        <v>2040</v>
      </c>
      <c r="B1010" t="s">
        <v>2041</v>
      </c>
      <c r="C1010" t="s">
        <v>37</v>
      </c>
      <c r="D1010" t="s">
        <v>8</v>
      </c>
      <c r="E1010">
        <v>26.96</v>
      </c>
      <c r="F1010">
        <v>26.74</v>
      </c>
      <c r="G1010">
        <v>27.9</v>
      </c>
      <c r="H1010">
        <v>27.67</v>
      </c>
      <c r="I1010">
        <v>28.225000000000001</v>
      </c>
      <c r="J1010">
        <v>28.254999999999999</v>
      </c>
      <c r="K1010">
        <v>28.34</v>
      </c>
      <c r="L1010">
        <v>28.29</v>
      </c>
      <c r="M1010">
        <v>27.954999999999998</v>
      </c>
      <c r="N1010">
        <v>28.29</v>
      </c>
      <c r="O1010">
        <v>28.79</v>
      </c>
      <c r="P1010">
        <v>28.67</v>
      </c>
      <c r="Q1010">
        <v>28.7</v>
      </c>
      <c r="R1010">
        <v>28.614999999999998</v>
      </c>
      <c r="S1010">
        <v>28.344999999999999</v>
      </c>
      <c r="T1010">
        <v>28.5</v>
      </c>
      <c r="U1010">
        <v>28.71</v>
      </c>
      <c r="V1010">
        <v>28.72</v>
      </c>
      <c r="W1010">
        <v>28.56</v>
      </c>
      <c r="X1010">
        <v>28.335000000000001</v>
      </c>
      <c r="Y1010">
        <v>28.835000000000001</v>
      </c>
      <c r="Z1010">
        <v>29.43</v>
      </c>
      <c r="AA1010">
        <v>29.355</v>
      </c>
      <c r="AB1010">
        <v>29.414999999999999</v>
      </c>
      <c r="AC1010">
        <v>29.715</v>
      </c>
      <c r="AD1010">
        <v>29.995000000000001</v>
      </c>
      <c r="AE1010">
        <v>29.805</v>
      </c>
      <c r="AF1010">
        <v>29.515000000000001</v>
      </c>
      <c r="AG1010">
        <v>29.4</v>
      </c>
      <c r="AH1010">
        <v>29.47</v>
      </c>
      <c r="AI1010">
        <v>29.27</v>
      </c>
      <c r="AJ1010">
        <v>29.795000000000002</v>
      </c>
      <c r="AK1010">
        <v>29.754999999999999</v>
      </c>
      <c r="AL1010">
        <v>29.704999999999998</v>
      </c>
      <c r="AM1010">
        <v>29.59</v>
      </c>
      <c r="AN1010">
        <v>28.84</v>
      </c>
      <c r="AO1010">
        <v>29.25</v>
      </c>
      <c r="AP1010">
        <v>29.234999999999999</v>
      </c>
      <c r="AQ1010">
        <v>29.265000000000001</v>
      </c>
      <c r="AR1010">
        <v>29.335000000000001</v>
      </c>
      <c r="AS1010">
        <v>27.265000000000001</v>
      </c>
      <c r="AT1010">
        <v>27.484999999999999</v>
      </c>
      <c r="AU1010">
        <v>27.545000000000002</v>
      </c>
      <c r="AV1010">
        <v>28.45</v>
      </c>
      <c r="AW1010">
        <v>28.515000000000001</v>
      </c>
      <c r="AX1010">
        <v>28.364999999999998</v>
      </c>
      <c r="AY1010">
        <v>28.655000000000001</v>
      </c>
      <c r="AZ1010">
        <v>28.975000000000001</v>
      </c>
      <c r="BA1010">
        <v>29.195</v>
      </c>
      <c r="BB1010">
        <v>29.23</v>
      </c>
      <c r="BC1010">
        <v>29.085000000000001</v>
      </c>
      <c r="BD1010">
        <v>28.645</v>
      </c>
      <c r="BE1010">
        <v>28.93</v>
      </c>
      <c r="BF1010">
        <v>28.754999999999999</v>
      </c>
      <c r="BG1010">
        <v>29.33</v>
      </c>
      <c r="BH1010">
        <v>28.67</v>
      </c>
      <c r="BI1010">
        <v>28.364999999999998</v>
      </c>
      <c r="BJ1010">
        <v>29.12</v>
      </c>
      <c r="BK1010">
        <v>29.44</v>
      </c>
      <c r="BL1010">
        <v>29.83</v>
      </c>
      <c r="BM1010">
        <v>29.93</v>
      </c>
      <c r="BN1010">
        <v>29.99</v>
      </c>
      <c r="BO1010">
        <v>30.145</v>
      </c>
      <c r="BP1010">
        <v>30.274999999999999</v>
      </c>
      <c r="BQ1010">
        <v>30.24</v>
      </c>
      <c r="BR1010">
        <v>30.204999999999998</v>
      </c>
      <c r="BS1010" s="10">
        <f t="shared" si="30"/>
        <v>0.12036350148367943</v>
      </c>
      <c r="BT1010" s="11" cm="1">
        <f t="array" aca="1" ref="BT1010" ca="1">_xlfn.PERCENTILE.INC((OFFSET(E1010,0,1,1,COLUMNS(E1010:BR1010)-1) - E1010:BQ1010) / E1010:BQ1010, 0.05) * SQRT(COUNT(E1010:BR1010) - 1)</f>
        <v>-0.11666720931742978</v>
      </c>
      <c r="BU1010" s="10" cm="1">
        <f t="array" aca="1" ref="BU1010" ca="1">_xlfn.STDEV.P((E1010:BQ1010 - OFFSET(E1010:BQ1010,0,1)) / OFFSET(E1010:BQ1010,0,1)) * SQRT(COUNT(E1010:BR1010)-1)</f>
        <v>0.12209181689434823</v>
      </c>
      <c r="BV1010" s="10" cm="1">
        <f t="array" ref="BV1010">-(MAX(1 - (E1010:BR1010 / _xlfn.SCAN(E1010, E1010:BR1010, _xlfn.LAMBDA(_xlpm.a,_xlpm.b, MAX(_xlpm.a, _xlpm.b))))))</f>
        <v>-9.1015169194865853E-2</v>
      </c>
      <c r="BW1010" s="12">
        <f t="shared" ca="1" si="31"/>
        <v>1.032235449430136</v>
      </c>
    </row>
    <row r="1011" spans="1:75" x14ac:dyDescent="0.45">
      <c r="A1011" s="2" t="s">
        <v>2042</v>
      </c>
      <c r="B1011" t="s">
        <v>2043</v>
      </c>
      <c r="C1011" t="s">
        <v>22</v>
      </c>
      <c r="D1011" t="s">
        <v>136</v>
      </c>
      <c r="E1011">
        <v>620</v>
      </c>
      <c r="F1011">
        <v>608</v>
      </c>
      <c r="G1011">
        <v>627</v>
      </c>
      <c r="H1011">
        <v>622</v>
      </c>
      <c r="I1011">
        <v>640</v>
      </c>
      <c r="J1011">
        <v>628</v>
      </c>
      <c r="K1011">
        <v>617</v>
      </c>
      <c r="L1011">
        <v>635</v>
      </c>
      <c r="M1011">
        <v>643</v>
      </c>
      <c r="N1011">
        <v>654</v>
      </c>
      <c r="O1011">
        <v>686</v>
      </c>
      <c r="P1011">
        <v>701</v>
      </c>
      <c r="Q1011">
        <v>700</v>
      </c>
      <c r="R1011">
        <v>695</v>
      </c>
      <c r="S1011">
        <v>726</v>
      </c>
      <c r="T1011">
        <v>730</v>
      </c>
      <c r="U1011">
        <v>747</v>
      </c>
      <c r="V1011">
        <v>741</v>
      </c>
      <c r="W1011">
        <v>740</v>
      </c>
      <c r="X1011">
        <v>753</v>
      </c>
      <c r="Y1011">
        <v>750</v>
      </c>
      <c r="Z1011">
        <v>760</v>
      </c>
      <c r="AA1011">
        <v>760</v>
      </c>
      <c r="AB1011">
        <v>750</v>
      </c>
      <c r="AC1011">
        <v>778</v>
      </c>
      <c r="AD1011">
        <v>726</v>
      </c>
      <c r="AE1011">
        <v>736</v>
      </c>
      <c r="AF1011">
        <v>742</v>
      </c>
      <c r="AG1011">
        <v>756</v>
      </c>
      <c r="AH1011">
        <v>763</v>
      </c>
      <c r="AI1011">
        <v>765</v>
      </c>
      <c r="AJ1011">
        <v>770</v>
      </c>
      <c r="AK1011">
        <v>770</v>
      </c>
      <c r="AL1011">
        <v>769</v>
      </c>
      <c r="AM1011">
        <v>763</v>
      </c>
      <c r="AN1011">
        <v>761</v>
      </c>
      <c r="AO1011">
        <v>770</v>
      </c>
      <c r="AP1011">
        <v>752</v>
      </c>
      <c r="AQ1011">
        <v>757</v>
      </c>
      <c r="AR1011">
        <v>763</v>
      </c>
      <c r="AS1011">
        <v>740</v>
      </c>
      <c r="AT1011">
        <v>732</v>
      </c>
      <c r="AU1011">
        <v>714</v>
      </c>
      <c r="AV1011">
        <v>731</v>
      </c>
      <c r="AW1011">
        <v>723</v>
      </c>
      <c r="AX1011">
        <v>722</v>
      </c>
      <c r="AY1011">
        <v>705</v>
      </c>
      <c r="AZ1011">
        <v>737</v>
      </c>
      <c r="BA1011">
        <v>756</v>
      </c>
      <c r="BB1011">
        <v>755</v>
      </c>
      <c r="BC1011">
        <v>749</v>
      </c>
      <c r="BD1011">
        <v>728</v>
      </c>
      <c r="BE1011">
        <v>709</v>
      </c>
      <c r="BF1011">
        <v>726</v>
      </c>
      <c r="BG1011">
        <v>715</v>
      </c>
      <c r="BH1011">
        <v>727</v>
      </c>
      <c r="BI1011">
        <v>717</v>
      </c>
      <c r="BJ1011">
        <v>727</v>
      </c>
      <c r="BK1011">
        <v>744</v>
      </c>
      <c r="BL1011">
        <v>748</v>
      </c>
      <c r="BM1011">
        <v>748</v>
      </c>
      <c r="BN1011">
        <v>764</v>
      </c>
      <c r="BO1011">
        <v>785</v>
      </c>
      <c r="BP1011">
        <v>793</v>
      </c>
      <c r="BQ1011">
        <v>795</v>
      </c>
      <c r="BR1011">
        <v>795</v>
      </c>
      <c r="BS1011" s="10">
        <f t="shared" si="30"/>
        <v>0.28225806451612906</v>
      </c>
      <c r="BT1011" s="11" cm="1">
        <f t="array" aca="1" ref="BT1011" ca="1">_xlfn.PERCENTILE.INC((OFFSET(E1011,0,1,1,COLUMNS(E1011:BR1011)-1) - E1011:BQ1011) / E1011:BQ1011, 0.05) * SQRT(COUNT(E1011:BR1011) - 1)</f>
        <v>-0.20798330202780621</v>
      </c>
      <c r="BU1011" s="10" cm="1">
        <f t="array" aca="1" ref="BU1011" ca="1">_xlfn.STDEV.P((E1011:BQ1011 - OFFSET(E1011:BQ1011,0,1)) / OFFSET(E1011:BQ1011,0,1)) * SQRT(COUNT(E1011:BR1011)-1)</f>
        <v>0.16560470634725794</v>
      </c>
      <c r="BV1011" s="10" cm="1">
        <f t="array" ref="BV1011">-(MAX(1 - (E1011:BR1011 / _xlfn.SCAN(E1011, E1011:BR1011, _xlfn.LAMBDA(_xlpm.a,_xlpm.b, MAX(_xlpm.a, _xlpm.b))))))</f>
        <v>-9.3830334190231346E-2</v>
      </c>
      <c r="BW1011" s="12">
        <f t="shared" ca="1" si="31"/>
        <v>1.7386103986222639</v>
      </c>
    </row>
    <row r="1012" spans="1:75" x14ac:dyDescent="0.45">
      <c r="A1012" s="2" t="s">
        <v>2044</v>
      </c>
      <c r="B1012" t="s">
        <v>2045</v>
      </c>
      <c r="C1012" t="s">
        <v>7</v>
      </c>
      <c r="D1012" t="s">
        <v>8</v>
      </c>
      <c r="E1012">
        <v>27.299600000000002</v>
      </c>
      <c r="F1012">
        <v>27.2608</v>
      </c>
      <c r="G1012">
        <v>27.4421</v>
      </c>
      <c r="H1012">
        <v>26.470800000000001</v>
      </c>
      <c r="I1012">
        <v>27.092400000000001</v>
      </c>
      <c r="J1012">
        <v>27.209</v>
      </c>
      <c r="K1012">
        <v>27.325500000000002</v>
      </c>
      <c r="L1012">
        <v>27.429200000000002</v>
      </c>
      <c r="M1012">
        <v>27.2867</v>
      </c>
      <c r="N1012">
        <v>27.4162</v>
      </c>
      <c r="O1012">
        <v>27.403199999999998</v>
      </c>
      <c r="P1012">
        <v>27.092400000000001</v>
      </c>
      <c r="Q1012">
        <v>27.468</v>
      </c>
      <c r="R1012">
        <v>27.2608</v>
      </c>
      <c r="S1012">
        <v>26.833400000000001</v>
      </c>
      <c r="T1012">
        <v>27.066500000000001</v>
      </c>
      <c r="U1012">
        <v>27.3126</v>
      </c>
      <c r="V1012">
        <v>27.351400000000002</v>
      </c>
      <c r="W1012">
        <v>27.3644</v>
      </c>
      <c r="X1012">
        <v>27.079499999999999</v>
      </c>
      <c r="Y1012">
        <v>26.626200000000001</v>
      </c>
      <c r="Z1012">
        <v>26.742799999999999</v>
      </c>
      <c r="AA1012">
        <v>26.833400000000001</v>
      </c>
      <c r="AB1012">
        <v>27.105399999999999</v>
      </c>
      <c r="AC1012">
        <v>26.898199999999999</v>
      </c>
      <c r="AD1012">
        <v>27.118300000000001</v>
      </c>
      <c r="AE1012">
        <v>27.066500000000001</v>
      </c>
      <c r="AF1012">
        <v>26.885200000000001</v>
      </c>
      <c r="AG1012">
        <v>27.118300000000001</v>
      </c>
      <c r="AH1012">
        <v>27.2349</v>
      </c>
      <c r="AI1012">
        <v>27.3903</v>
      </c>
      <c r="AJ1012">
        <v>27.532800000000002</v>
      </c>
      <c r="AK1012">
        <v>27.688199999999998</v>
      </c>
      <c r="AL1012">
        <v>27.610499999999998</v>
      </c>
      <c r="AM1012">
        <v>27.6752</v>
      </c>
      <c r="AN1012">
        <v>27.027699999999999</v>
      </c>
      <c r="AO1012">
        <v>27.468</v>
      </c>
      <c r="AP1012">
        <v>27.403199999999998</v>
      </c>
      <c r="AQ1012">
        <v>27.196000000000002</v>
      </c>
      <c r="AR1012">
        <v>27.1831</v>
      </c>
      <c r="AS1012">
        <v>25.833600000000001</v>
      </c>
      <c r="AT1012">
        <v>25.699000000000002</v>
      </c>
      <c r="AU1012">
        <v>25.621300000000002</v>
      </c>
      <c r="AV1012">
        <v>26.0564</v>
      </c>
      <c r="AW1012">
        <v>26.095199999999998</v>
      </c>
      <c r="AX1012">
        <v>26.017499999999998</v>
      </c>
      <c r="AY1012">
        <v>26.509699999999999</v>
      </c>
      <c r="AZ1012">
        <v>26.898199999999999</v>
      </c>
      <c r="BA1012">
        <v>26.496700000000001</v>
      </c>
      <c r="BB1012">
        <v>26.2118</v>
      </c>
      <c r="BC1012">
        <v>26.121200000000002</v>
      </c>
      <c r="BD1012">
        <v>25.6782</v>
      </c>
      <c r="BE1012">
        <v>25.662700000000001</v>
      </c>
      <c r="BF1012">
        <v>25.072199999999999</v>
      </c>
      <c r="BG1012">
        <v>25.564299999999999</v>
      </c>
      <c r="BH1012">
        <v>25.621300000000002</v>
      </c>
      <c r="BI1012">
        <v>25.217199999999998</v>
      </c>
      <c r="BJ1012">
        <v>25.7041</v>
      </c>
      <c r="BK1012">
        <v>25.901</v>
      </c>
      <c r="BL1012">
        <v>26.2377</v>
      </c>
      <c r="BM1012">
        <v>26.3154</v>
      </c>
      <c r="BN1012">
        <v>26.250699999999998</v>
      </c>
      <c r="BO1012">
        <v>26.535599999999999</v>
      </c>
      <c r="BP1012">
        <v>26.509699999999999</v>
      </c>
      <c r="BQ1012">
        <v>26.561499999999999</v>
      </c>
      <c r="BR1012">
        <v>26.470800000000001</v>
      </c>
      <c r="BS1012" s="10">
        <f t="shared" si="30"/>
        <v>-3.0359419185629132E-2</v>
      </c>
      <c r="BT1012" s="11" cm="1">
        <f t="array" aca="1" ref="BT1012" ca="1">_xlfn.PERCENTILE.INC((OFFSET(E1012,0,1,1,COLUMNS(E1012:BR1012)-1) - E1012:BQ1012) / E1012:BQ1012, 0.05) * SQRT(COUNT(E1012:BR1012) - 1)</f>
        <v>-0.17575657883705847</v>
      </c>
      <c r="BU1012" s="10" cm="1">
        <f t="array" aca="1" ref="BU1012" ca="1">_xlfn.STDEV.P((E1012:BQ1012 - OFFSET(E1012:BQ1012,0,1)) / OFFSET(E1012:BQ1012,0,1)) * SQRT(COUNT(E1012:BR1012)-1)</f>
        <v>0.10375365889294944</v>
      </c>
      <c r="BV1012" s="10" cm="1">
        <f t="array" ref="BV1012">-(MAX(1 - (E1012:BR1012 / _xlfn.SCAN(E1012, E1012:BR1012, _xlfn.LAMBDA(_xlpm.a,_xlpm.b, MAX(_xlpm.a, _xlpm.b))))))</f>
        <v>-9.4480681301059688E-2</v>
      </c>
      <c r="BW1012" s="12">
        <f t="shared" ca="1" si="31"/>
        <v>-0.2380197426204437</v>
      </c>
    </row>
    <row r="1013" spans="1:75" x14ac:dyDescent="0.45">
      <c r="A1013" s="2" t="s">
        <v>2046</v>
      </c>
      <c r="B1013" t="s">
        <v>2047</v>
      </c>
      <c r="C1013" t="s">
        <v>80</v>
      </c>
      <c r="D1013" t="s">
        <v>34</v>
      </c>
      <c r="E1013">
        <v>353.2</v>
      </c>
      <c r="F1013">
        <v>344.8</v>
      </c>
      <c r="G1013">
        <v>347.1</v>
      </c>
      <c r="H1013">
        <v>344.9</v>
      </c>
      <c r="I1013">
        <v>350.5</v>
      </c>
      <c r="J1013">
        <v>340.1</v>
      </c>
      <c r="K1013">
        <v>345</v>
      </c>
      <c r="L1013">
        <v>348</v>
      </c>
      <c r="M1013">
        <v>355.2</v>
      </c>
      <c r="N1013">
        <v>358.4</v>
      </c>
      <c r="O1013">
        <v>359.6</v>
      </c>
      <c r="P1013">
        <v>361.6</v>
      </c>
      <c r="Q1013">
        <v>364.2</v>
      </c>
      <c r="R1013">
        <v>368.4</v>
      </c>
      <c r="S1013">
        <v>375</v>
      </c>
      <c r="T1013">
        <v>374.2</v>
      </c>
      <c r="U1013">
        <v>379.7</v>
      </c>
      <c r="V1013">
        <v>381.9</v>
      </c>
      <c r="W1013">
        <v>380.3</v>
      </c>
      <c r="X1013">
        <v>387.1</v>
      </c>
      <c r="Y1013">
        <v>378.3</v>
      </c>
      <c r="Z1013">
        <v>384.7</v>
      </c>
      <c r="AA1013">
        <v>386.9</v>
      </c>
      <c r="AB1013">
        <v>386.5</v>
      </c>
      <c r="AC1013">
        <v>398.8</v>
      </c>
      <c r="AD1013">
        <v>390.6</v>
      </c>
      <c r="AE1013">
        <v>387</v>
      </c>
      <c r="AF1013">
        <v>398.3</v>
      </c>
      <c r="AG1013">
        <v>387</v>
      </c>
      <c r="AH1013">
        <v>389.8</v>
      </c>
      <c r="AI1013">
        <v>396.7</v>
      </c>
      <c r="AJ1013">
        <v>373.7</v>
      </c>
      <c r="AK1013">
        <v>369.2</v>
      </c>
      <c r="AL1013">
        <v>368.6</v>
      </c>
      <c r="AM1013">
        <v>363</v>
      </c>
      <c r="AN1013">
        <v>363.8</v>
      </c>
      <c r="AO1013">
        <v>357.2</v>
      </c>
      <c r="AP1013">
        <v>348.7</v>
      </c>
      <c r="AQ1013">
        <v>346.9</v>
      </c>
      <c r="AR1013">
        <v>350.4</v>
      </c>
      <c r="AS1013">
        <v>346.3</v>
      </c>
      <c r="AT1013">
        <v>344.2</v>
      </c>
      <c r="AU1013">
        <v>346.5</v>
      </c>
      <c r="AV1013">
        <v>350.5</v>
      </c>
      <c r="AW1013">
        <v>337.4</v>
      </c>
      <c r="AX1013">
        <v>335.4</v>
      </c>
      <c r="AY1013">
        <v>337.1</v>
      </c>
      <c r="AZ1013">
        <v>347.8</v>
      </c>
      <c r="BA1013">
        <v>344.3</v>
      </c>
      <c r="BB1013">
        <v>344</v>
      </c>
      <c r="BC1013">
        <v>343.9</v>
      </c>
      <c r="BD1013">
        <v>343.1</v>
      </c>
      <c r="BE1013">
        <v>333.5</v>
      </c>
      <c r="BF1013">
        <v>341.3</v>
      </c>
      <c r="BG1013">
        <v>338.5</v>
      </c>
      <c r="BH1013">
        <v>339.5</v>
      </c>
      <c r="BI1013">
        <v>333.4</v>
      </c>
      <c r="BJ1013">
        <v>339.5</v>
      </c>
      <c r="BK1013">
        <v>349.7</v>
      </c>
      <c r="BL1013">
        <v>353.7</v>
      </c>
      <c r="BM1013">
        <v>353.7</v>
      </c>
      <c r="BN1013">
        <v>354.8</v>
      </c>
      <c r="BO1013">
        <v>357.4</v>
      </c>
      <c r="BP1013">
        <v>359.6</v>
      </c>
      <c r="BQ1013">
        <v>357.8</v>
      </c>
      <c r="BR1013">
        <v>357.8</v>
      </c>
      <c r="BS1013" s="10">
        <f t="shared" si="30"/>
        <v>1.3023782559456463E-2</v>
      </c>
      <c r="BT1013" s="11" cm="1">
        <f t="array" aca="1" ref="BT1013" ca="1">_xlfn.PERCENTILE.INC((OFFSET(E1013,0,1,1,COLUMNS(E1013:BR1013)-1) - E1013:BQ1013) / E1013:BQ1013, 0.05) * SQRT(COUNT(E1013:BR1013) - 1)</f>
        <v>-0.22810139586767236</v>
      </c>
      <c r="BU1013" s="10" cm="1">
        <f t="array" aca="1" ref="BU1013" ca="1">_xlfn.STDEV.P((E1013:BQ1013 - OFFSET(E1013:BQ1013,0,1)) / OFFSET(E1013:BQ1013,0,1)) * SQRT(COUNT(E1013:BR1013)-1)</f>
        <v>0.13961643332017781</v>
      </c>
      <c r="BV1013" s="10" cm="1">
        <f t="array" ref="BV1013">-(MAX(1 - (E1013:BR1013 / _xlfn.SCAN(E1013, E1013:BR1013, _xlfn.LAMBDA(_xlpm.a,_xlpm.b, MAX(_xlpm.a, _xlpm.b))))))</f>
        <v>-0.16399197592778347</v>
      </c>
      <c r="BW1013" s="12">
        <f t="shared" ca="1" si="31"/>
        <v>0.13385088069540052</v>
      </c>
    </row>
    <row r="1014" spans="1:75" x14ac:dyDescent="0.45">
      <c r="A1014" s="2" t="s">
        <v>2048</v>
      </c>
      <c r="B1014" t="s">
        <v>2049</v>
      </c>
      <c r="C1014" t="s">
        <v>54</v>
      </c>
      <c r="D1014" t="s">
        <v>8</v>
      </c>
      <c r="E1014">
        <v>159.9</v>
      </c>
      <c r="F1014">
        <v>156.4</v>
      </c>
      <c r="G1014">
        <v>157.1</v>
      </c>
      <c r="H1014">
        <v>155.4</v>
      </c>
      <c r="I1014">
        <v>156.4</v>
      </c>
      <c r="J1014">
        <v>155.69999999999999</v>
      </c>
      <c r="K1014">
        <v>154.5</v>
      </c>
      <c r="L1014">
        <v>153.4</v>
      </c>
      <c r="M1014">
        <v>161</v>
      </c>
      <c r="N1014">
        <v>166.4</v>
      </c>
      <c r="O1014">
        <v>166.4</v>
      </c>
      <c r="P1014">
        <v>164.1</v>
      </c>
      <c r="Q1014">
        <v>164.1</v>
      </c>
      <c r="R1014">
        <v>165.5</v>
      </c>
      <c r="S1014">
        <v>165.6</v>
      </c>
      <c r="T1014">
        <v>167</v>
      </c>
      <c r="U1014">
        <v>167.7</v>
      </c>
      <c r="V1014">
        <v>168.2</v>
      </c>
      <c r="W1014">
        <v>169</v>
      </c>
      <c r="X1014">
        <v>174</v>
      </c>
      <c r="Y1014">
        <v>170.1</v>
      </c>
      <c r="Z1014">
        <v>170</v>
      </c>
      <c r="AA1014">
        <v>169.5</v>
      </c>
      <c r="AB1014">
        <v>168.5</v>
      </c>
      <c r="AC1014">
        <v>171.5</v>
      </c>
      <c r="AD1014">
        <v>170.8</v>
      </c>
      <c r="AE1014">
        <v>173.2</v>
      </c>
      <c r="AF1014">
        <v>173.6</v>
      </c>
      <c r="AG1014">
        <v>172.3</v>
      </c>
      <c r="AH1014">
        <v>172.6</v>
      </c>
      <c r="AI1014">
        <v>173.5</v>
      </c>
      <c r="AJ1014">
        <v>173.4</v>
      </c>
      <c r="AK1014">
        <v>172.9</v>
      </c>
      <c r="AL1014">
        <v>171</v>
      </c>
      <c r="AM1014">
        <v>170.8</v>
      </c>
      <c r="AN1014">
        <v>169.8</v>
      </c>
      <c r="AO1014">
        <v>166.8</v>
      </c>
      <c r="AP1014">
        <v>163</v>
      </c>
      <c r="AQ1014">
        <v>160.1</v>
      </c>
      <c r="AR1014">
        <v>162.19999999999999</v>
      </c>
      <c r="AS1014">
        <v>156.5</v>
      </c>
      <c r="AT1014">
        <v>156.6</v>
      </c>
      <c r="AU1014">
        <v>156.6</v>
      </c>
      <c r="AV1014">
        <v>158.6</v>
      </c>
      <c r="AW1014">
        <v>155.69999999999999</v>
      </c>
      <c r="AX1014">
        <v>155</v>
      </c>
      <c r="AY1014">
        <v>156.5</v>
      </c>
      <c r="AZ1014">
        <v>161</v>
      </c>
      <c r="BA1014">
        <v>159.80000000000001</v>
      </c>
      <c r="BB1014">
        <v>159.9</v>
      </c>
      <c r="BC1014">
        <v>158.6</v>
      </c>
      <c r="BD1014">
        <v>157</v>
      </c>
      <c r="BE1014">
        <v>158.9</v>
      </c>
      <c r="BF1014">
        <v>146</v>
      </c>
      <c r="BG1014">
        <v>153.5</v>
      </c>
      <c r="BH1014">
        <v>151.80000000000001</v>
      </c>
      <c r="BI1014">
        <v>153.1</v>
      </c>
      <c r="BJ1014">
        <v>153.69999999999999</v>
      </c>
      <c r="BK1014">
        <v>157.6</v>
      </c>
      <c r="BL1014">
        <v>158</v>
      </c>
      <c r="BM1014">
        <v>157.4</v>
      </c>
      <c r="BN1014">
        <v>158.69999999999999</v>
      </c>
      <c r="BO1014">
        <v>159.19999999999999</v>
      </c>
      <c r="BP1014">
        <v>159.6</v>
      </c>
      <c r="BQ1014">
        <v>159.30000000000001</v>
      </c>
      <c r="BR1014">
        <v>157.5</v>
      </c>
      <c r="BS1014" s="10">
        <f t="shared" si="30"/>
        <v>-1.5009380863039434E-2</v>
      </c>
      <c r="BT1014" s="11" cm="1">
        <f t="array" aca="1" ref="BT1014" ca="1">_xlfn.PERCENTILE.INC((OFFSET(E1014,0,1,1,COLUMNS(E1014:BR1014)-1) - E1014:BQ1014) / E1014:BQ1014, 0.05) * SQRT(COUNT(E1014:BR1014) - 1)</f>
        <v>-0.17985905836535537</v>
      </c>
      <c r="BU1014" s="10" cm="1">
        <f t="array" aca="1" ref="BU1014" ca="1">_xlfn.STDEV.P((E1014:BQ1014 - OFFSET(E1014:BQ1014,0,1)) / OFFSET(E1014:BQ1014,0,1)) * SQRT(COUNT(E1014:BR1014)-1)</f>
        <v>0.14953155078057592</v>
      </c>
      <c r="BV1014" s="10" cm="1">
        <f t="array" ref="BV1014">-(MAX(1 - (E1014:BR1014 / _xlfn.SCAN(E1014, E1014:BR1014, _xlfn.LAMBDA(_xlpm.a,_xlpm.b, MAX(_xlpm.a, _xlpm.b))))))</f>
        <v>-0.16091954022988508</v>
      </c>
      <c r="BW1014" s="12">
        <f t="shared" ca="1" si="31"/>
        <v>-6.2497719138571231E-2</v>
      </c>
    </row>
    <row r="1015" spans="1:75" x14ac:dyDescent="0.45">
      <c r="A1015" s="2" t="s">
        <v>2050</v>
      </c>
      <c r="B1015" t="s">
        <v>2051</v>
      </c>
      <c r="C1015" t="s">
        <v>80</v>
      </c>
      <c r="D1015" t="s">
        <v>29</v>
      </c>
      <c r="E1015">
        <v>210.5</v>
      </c>
      <c r="F1015">
        <v>211.5</v>
      </c>
      <c r="G1015">
        <v>214</v>
      </c>
      <c r="H1015">
        <v>217</v>
      </c>
      <c r="I1015">
        <v>215</v>
      </c>
      <c r="J1015">
        <v>219</v>
      </c>
      <c r="K1015">
        <v>218</v>
      </c>
      <c r="L1015">
        <v>225</v>
      </c>
      <c r="M1015">
        <v>219.5</v>
      </c>
      <c r="N1015">
        <v>225.5</v>
      </c>
      <c r="O1015">
        <v>230</v>
      </c>
      <c r="P1015">
        <v>235</v>
      </c>
      <c r="Q1015">
        <v>234.5</v>
      </c>
      <c r="R1015">
        <v>234</v>
      </c>
      <c r="S1015">
        <v>234</v>
      </c>
      <c r="T1015">
        <v>232</v>
      </c>
      <c r="U1015">
        <v>232.5</v>
      </c>
      <c r="V1015">
        <v>234</v>
      </c>
      <c r="W1015">
        <v>240</v>
      </c>
      <c r="X1015">
        <v>235</v>
      </c>
      <c r="Y1015">
        <v>235</v>
      </c>
      <c r="Z1015">
        <v>237</v>
      </c>
      <c r="AA1015">
        <v>238</v>
      </c>
      <c r="AB1015">
        <v>238</v>
      </c>
      <c r="AC1015">
        <v>243.5</v>
      </c>
      <c r="AD1015">
        <v>241.5</v>
      </c>
      <c r="AE1015">
        <v>238.5</v>
      </c>
      <c r="AF1015">
        <v>237</v>
      </c>
      <c r="AG1015">
        <v>236.5</v>
      </c>
      <c r="AH1015">
        <v>244</v>
      </c>
      <c r="AI1015">
        <v>241</v>
      </c>
      <c r="AJ1015">
        <v>244</v>
      </c>
      <c r="AK1015">
        <v>241.5</v>
      </c>
      <c r="AL1015">
        <v>246</v>
      </c>
      <c r="AM1015">
        <v>244.5</v>
      </c>
      <c r="AN1015">
        <v>243</v>
      </c>
      <c r="AO1015">
        <v>244</v>
      </c>
      <c r="AP1015">
        <v>240.5</v>
      </c>
      <c r="AQ1015">
        <v>241.5</v>
      </c>
      <c r="AR1015">
        <v>240</v>
      </c>
      <c r="AS1015">
        <v>231</v>
      </c>
      <c r="AT1015">
        <v>233</v>
      </c>
      <c r="AU1015">
        <v>231.5</v>
      </c>
      <c r="AV1015">
        <v>245</v>
      </c>
      <c r="AW1015">
        <v>243</v>
      </c>
      <c r="AX1015">
        <v>241.5</v>
      </c>
      <c r="AY1015">
        <v>244</v>
      </c>
      <c r="AZ1015">
        <v>243</v>
      </c>
      <c r="BA1015">
        <v>244.5</v>
      </c>
      <c r="BB1015">
        <v>246.5</v>
      </c>
      <c r="BC1015">
        <v>246</v>
      </c>
      <c r="BD1015">
        <v>242</v>
      </c>
      <c r="BE1015">
        <v>245</v>
      </c>
      <c r="BF1015">
        <v>243.5</v>
      </c>
      <c r="BG1015">
        <v>247</v>
      </c>
      <c r="BH1015">
        <v>246</v>
      </c>
      <c r="BI1015">
        <v>243.5</v>
      </c>
      <c r="BJ1015">
        <v>245</v>
      </c>
      <c r="BK1015">
        <v>250</v>
      </c>
      <c r="BL1015">
        <v>249</v>
      </c>
      <c r="BM1015">
        <v>248.5</v>
      </c>
      <c r="BN1015">
        <v>248.5</v>
      </c>
      <c r="BO1015">
        <v>248.5</v>
      </c>
      <c r="BP1015">
        <v>249.5</v>
      </c>
      <c r="BQ1015">
        <v>248.5</v>
      </c>
      <c r="BR1015">
        <v>250</v>
      </c>
      <c r="BS1015" s="10">
        <f t="shared" si="30"/>
        <v>0.18764845605700711</v>
      </c>
      <c r="BT1015" s="11" cm="1">
        <f t="array" aca="1" ref="BT1015" ca="1">_xlfn.PERCENTILE.INC((OFFSET(E1015,0,1,1,COLUMNS(E1015:BR1015)-1) - E1015:BQ1015) / E1015:BQ1015, 0.05) * SQRT(COUNT(E1015:BR1015) - 1)</f>
        <v>-0.12800432550527319</v>
      </c>
      <c r="BU1015" s="10" cm="1">
        <f t="array" aca="1" ref="BU1015" ca="1">_xlfn.STDEV.P((E1015:BQ1015 - OFFSET(E1015:BQ1015,0,1)) / OFFSET(E1015:BQ1015,0,1)) * SQRT(COUNT(E1015:BR1015)-1)</f>
        <v>0.11814769109825715</v>
      </c>
      <c r="BV1015" s="10" cm="1">
        <f t="array" ref="BV1015">-(MAX(1 - (E1015:BR1015 / _xlfn.SCAN(E1015, E1015:BR1015, _xlfn.LAMBDA(_xlpm.a,_xlpm.b, MAX(_xlpm.a, _xlpm.b))))))</f>
        <v>-6.0975609756097615E-2</v>
      </c>
      <c r="BW1015" s="12">
        <f t="shared" ca="1" si="31"/>
        <v>1.6361932616714399</v>
      </c>
    </row>
    <row r="1016" spans="1:75" x14ac:dyDescent="0.45">
      <c r="A1016" s="2" t="s">
        <v>2052</v>
      </c>
      <c r="B1016" t="s">
        <v>2053</v>
      </c>
      <c r="C1016" t="s">
        <v>22</v>
      </c>
      <c r="D1016" t="s">
        <v>8</v>
      </c>
      <c r="E1016">
        <v>19.73</v>
      </c>
      <c r="F1016">
        <v>19.510000000000002</v>
      </c>
      <c r="G1016">
        <v>19.36</v>
      </c>
      <c r="H1016">
        <v>19.13</v>
      </c>
      <c r="I1016">
        <v>19.54</v>
      </c>
      <c r="J1016">
        <v>19.399999999999999</v>
      </c>
      <c r="K1016">
        <v>19.579999999999998</v>
      </c>
      <c r="L1016">
        <v>19.64</v>
      </c>
      <c r="M1016">
        <v>21.3</v>
      </c>
      <c r="N1016">
        <v>20.7</v>
      </c>
      <c r="O1016">
        <v>20.96</v>
      </c>
      <c r="P1016">
        <v>20.76</v>
      </c>
      <c r="Q1016">
        <v>20.88</v>
      </c>
      <c r="R1016">
        <v>21.12</v>
      </c>
      <c r="S1016">
        <v>20.96</v>
      </c>
      <c r="T1016">
        <v>21.1</v>
      </c>
      <c r="U1016">
        <v>20.8</v>
      </c>
      <c r="V1016">
        <v>20.92</v>
      </c>
      <c r="W1016">
        <v>21.02</v>
      </c>
      <c r="X1016">
        <v>21.1</v>
      </c>
      <c r="Y1016">
        <v>21</v>
      </c>
      <c r="Z1016">
        <v>21.3</v>
      </c>
      <c r="AA1016">
        <v>21.16</v>
      </c>
      <c r="AB1016">
        <v>21.16</v>
      </c>
      <c r="AC1016">
        <v>21.34</v>
      </c>
      <c r="AD1016">
        <v>21.5</v>
      </c>
      <c r="AE1016">
        <v>21.54</v>
      </c>
      <c r="AF1016">
        <v>21.2</v>
      </c>
      <c r="AG1016">
        <v>22.74</v>
      </c>
      <c r="AH1016">
        <v>21.9</v>
      </c>
      <c r="AI1016">
        <v>22.02</v>
      </c>
      <c r="AJ1016">
        <v>22.48</v>
      </c>
      <c r="AK1016">
        <v>22.72</v>
      </c>
      <c r="AL1016">
        <v>22.94</v>
      </c>
      <c r="AM1016">
        <v>23.1</v>
      </c>
      <c r="AN1016">
        <v>23.1</v>
      </c>
      <c r="AO1016">
        <v>22.98</v>
      </c>
      <c r="AP1016">
        <v>22.92</v>
      </c>
      <c r="AQ1016">
        <v>22.86</v>
      </c>
      <c r="AR1016">
        <v>22.92</v>
      </c>
      <c r="AS1016">
        <v>22.1</v>
      </c>
      <c r="AT1016">
        <v>22.16</v>
      </c>
      <c r="AU1016">
        <v>22.08</v>
      </c>
      <c r="AV1016">
        <v>22.38</v>
      </c>
      <c r="AW1016">
        <v>22.26</v>
      </c>
      <c r="AX1016">
        <v>22.16</v>
      </c>
      <c r="AY1016">
        <v>22.46</v>
      </c>
      <c r="AZ1016">
        <v>22.64</v>
      </c>
      <c r="BA1016">
        <v>22.36</v>
      </c>
      <c r="BB1016">
        <v>22.4</v>
      </c>
      <c r="BC1016">
        <v>22.4</v>
      </c>
      <c r="BD1016">
        <v>22.56</v>
      </c>
      <c r="BE1016">
        <v>22.36</v>
      </c>
      <c r="BF1016">
        <v>22.56</v>
      </c>
      <c r="BG1016">
        <v>22.84</v>
      </c>
      <c r="BH1016">
        <v>22.78</v>
      </c>
      <c r="BI1016">
        <v>22.36</v>
      </c>
      <c r="BJ1016">
        <v>22.42</v>
      </c>
      <c r="BK1016">
        <v>22.48</v>
      </c>
      <c r="BL1016">
        <v>22.72</v>
      </c>
      <c r="BM1016">
        <v>22.5</v>
      </c>
      <c r="BN1016">
        <v>22.76</v>
      </c>
      <c r="BO1016">
        <v>22.74</v>
      </c>
      <c r="BP1016">
        <v>22.94</v>
      </c>
      <c r="BQ1016">
        <v>22.84</v>
      </c>
      <c r="BR1016">
        <v>22.72</v>
      </c>
      <c r="BS1016" s="10">
        <f t="shared" si="30"/>
        <v>0.15154586923466792</v>
      </c>
      <c r="BT1016" s="11" cm="1">
        <f t="array" aca="1" ref="BT1016" ca="1">_xlfn.PERCENTILE.INC((OFFSET(E1016,0,1,1,COLUMNS(E1016:BR1016)-1) - E1016:BQ1016) / E1016:BQ1016, 0.05) * SQRT(COUNT(E1016:BR1016) - 1)</f>
        <v>-0.14436841366710293</v>
      </c>
      <c r="BU1016" s="10" cm="1">
        <f t="array" aca="1" ref="BU1016" ca="1">_xlfn.STDEV.P((E1016:BQ1016 - OFFSET(E1016:BQ1016,0,1)) / OFFSET(E1016:BQ1016,0,1)) * SQRT(COUNT(E1016:BR1016)-1)</f>
        <v>0.13797103650344672</v>
      </c>
      <c r="BV1016" s="10" cm="1">
        <f t="array" ref="BV1016">-(MAX(1 - (E1016:BR1016 / _xlfn.SCAN(E1016, E1016:BR1016, _xlfn.LAMBDA(_xlpm.a,_xlpm.b, MAX(_xlpm.a, _xlpm.b))))))</f>
        <v>-4.4155844155844282E-2</v>
      </c>
      <c r="BW1016" s="12">
        <f t="shared" ca="1" si="31"/>
        <v>1.1394410973403146</v>
      </c>
    </row>
    <row r="1017" spans="1:75" x14ac:dyDescent="0.45">
      <c r="A1017" s="2" t="s">
        <v>2054</v>
      </c>
      <c r="B1017" t="s">
        <v>2055</v>
      </c>
      <c r="C1017" t="s">
        <v>37</v>
      </c>
      <c r="D1017" t="s">
        <v>55</v>
      </c>
      <c r="E1017">
        <v>310.8</v>
      </c>
      <c r="F1017">
        <v>313.5</v>
      </c>
      <c r="G1017">
        <v>321.8</v>
      </c>
      <c r="H1017">
        <v>340</v>
      </c>
      <c r="I1017">
        <v>337.9</v>
      </c>
      <c r="J1017">
        <v>341.4</v>
      </c>
      <c r="K1017">
        <v>351</v>
      </c>
      <c r="L1017">
        <v>358.2</v>
      </c>
      <c r="M1017">
        <v>347.9</v>
      </c>
      <c r="N1017">
        <v>354</v>
      </c>
      <c r="O1017">
        <v>355.9</v>
      </c>
      <c r="P1017">
        <v>362</v>
      </c>
      <c r="Q1017">
        <v>356.7</v>
      </c>
      <c r="R1017">
        <v>359.9</v>
      </c>
      <c r="S1017">
        <v>357</v>
      </c>
      <c r="T1017">
        <v>362.9</v>
      </c>
      <c r="U1017">
        <v>362</v>
      </c>
      <c r="V1017">
        <v>362.1</v>
      </c>
      <c r="W1017">
        <v>366.9</v>
      </c>
      <c r="X1017">
        <v>372.9</v>
      </c>
      <c r="Y1017">
        <v>370.5</v>
      </c>
      <c r="Z1017">
        <v>370.5</v>
      </c>
      <c r="AA1017">
        <v>373.6</v>
      </c>
      <c r="AB1017">
        <v>366.2</v>
      </c>
      <c r="AC1017">
        <v>380.9</v>
      </c>
      <c r="AD1017">
        <v>382.3</v>
      </c>
      <c r="AE1017">
        <v>372.9</v>
      </c>
      <c r="AF1017">
        <v>372.8</v>
      </c>
      <c r="AG1017">
        <v>368.5</v>
      </c>
      <c r="AH1017">
        <v>368.5</v>
      </c>
      <c r="AI1017">
        <v>366.9</v>
      </c>
      <c r="AJ1017">
        <v>362</v>
      </c>
      <c r="AK1017">
        <v>363.5</v>
      </c>
      <c r="AL1017">
        <v>362.5</v>
      </c>
      <c r="AM1017">
        <v>348.8</v>
      </c>
      <c r="AN1017">
        <v>343.8</v>
      </c>
      <c r="AO1017">
        <v>348</v>
      </c>
      <c r="AP1017">
        <v>348.9</v>
      </c>
      <c r="AQ1017">
        <v>356.7</v>
      </c>
      <c r="AR1017">
        <v>355.7</v>
      </c>
      <c r="AS1017">
        <v>338.6</v>
      </c>
      <c r="AT1017">
        <v>338.1</v>
      </c>
      <c r="AU1017">
        <v>364.7</v>
      </c>
      <c r="AV1017">
        <v>353.9</v>
      </c>
      <c r="AW1017">
        <v>353.9</v>
      </c>
      <c r="AX1017">
        <v>351.8</v>
      </c>
      <c r="AY1017">
        <v>350.1</v>
      </c>
      <c r="AZ1017">
        <v>354.9</v>
      </c>
      <c r="BA1017">
        <v>355.9</v>
      </c>
      <c r="BB1017">
        <v>341.6</v>
      </c>
      <c r="BC1017">
        <v>336.8</v>
      </c>
      <c r="BD1017">
        <v>330</v>
      </c>
      <c r="BE1017">
        <v>323.5</v>
      </c>
      <c r="BF1017">
        <v>320.60000000000002</v>
      </c>
      <c r="BG1017">
        <v>329.7</v>
      </c>
      <c r="BH1017">
        <v>317.7</v>
      </c>
      <c r="BI1017">
        <v>326.5</v>
      </c>
      <c r="BJ1017">
        <v>326.5</v>
      </c>
      <c r="BK1017">
        <v>324</v>
      </c>
      <c r="BL1017">
        <v>329.3</v>
      </c>
      <c r="BM1017">
        <v>329.3</v>
      </c>
      <c r="BN1017">
        <v>338</v>
      </c>
      <c r="BO1017">
        <v>343.5</v>
      </c>
      <c r="BP1017">
        <v>343.9</v>
      </c>
      <c r="BQ1017">
        <v>348.5</v>
      </c>
      <c r="BR1017">
        <v>348.5</v>
      </c>
      <c r="BS1017" s="10">
        <f t="shared" si="30"/>
        <v>0.12129987129987126</v>
      </c>
      <c r="BT1017" s="11" cm="1">
        <f t="array" aca="1" ref="BT1017" ca="1">_xlfn.PERCENTILE.INC((OFFSET(E1017,0,1,1,COLUMNS(E1017:BR1017)-1) - E1017:BQ1017) / E1017:BQ1017, 0.05) * SQRT(COUNT(E1017:BR1017) - 1)</f>
        <v>-0.28250195982678983</v>
      </c>
      <c r="BU1017" s="10" cm="1">
        <f t="array" aca="1" ref="BU1017" ca="1">_xlfn.STDEV.P((E1017:BQ1017 - OFFSET(E1017:BQ1017,0,1)) / OFFSET(E1017:BQ1017,0,1)) * SQRT(COUNT(E1017:BR1017)-1)</f>
        <v>0.17017708297247108</v>
      </c>
      <c r="BV1017" s="10" cm="1">
        <f t="array" ref="BV1017">-(MAX(1 - (E1017:BR1017 / _xlfn.SCAN(E1017, E1017:BR1017, _xlfn.LAMBDA(_xlpm.a,_xlpm.b, MAX(_xlpm.a, _xlpm.b))))))</f>
        <v>-0.16897724300287742</v>
      </c>
      <c r="BW1017" s="12">
        <f t="shared" ca="1" si="31"/>
        <v>0.74606914798515922</v>
      </c>
    </row>
    <row r="1018" spans="1:75" x14ac:dyDescent="0.45">
      <c r="A1018" s="2" t="s">
        <v>2056</v>
      </c>
      <c r="B1018" t="s">
        <v>2057</v>
      </c>
      <c r="C1018" t="s">
        <v>111</v>
      </c>
      <c r="D1018" t="s">
        <v>8</v>
      </c>
      <c r="E1018">
        <v>5.3944000000000001</v>
      </c>
      <c r="F1018">
        <v>5.55</v>
      </c>
      <c r="G1018">
        <v>5.4973000000000001</v>
      </c>
      <c r="H1018">
        <v>5.2664</v>
      </c>
      <c r="I1018">
        <v>5.1860999999999997</v>
      </c>
      <c r="J1018">
        <v>5.3868999999999998</v>
      </c>
      <c r="K1018">
        <v>5.4269999999999996</v>
      </c>
      <c r="L1018">
        <v>5.5575999999999999</v>
      </c>
      <c r="M1018">
        <v>5.4396000000000004</v>
      </c>
      <c r="N1018">
        <v>5.4973000000000001</v>
      </c>
      <c r="O1018">
        <v>5.5124000000000004</v>
      </c>
      <c r="P1018">
        <v>5.4420999999999999</v>
      </c>
      <c r="Q1018">
        <v>5.5148999999999999</v>
      </c>
      <c r="R1018">
        <v>5.6026999999999996</v>
      </c>
      <c r="S1018">
        <v>5.5575999999999999</v>
      </c>
      <c r="T1018">
        <v>5.5976999999999997</v>
      </c>
      <c r="U1018">
        <v>5.6780999999999997</v>
      </c>
      <c r="V1018">
        <v>5.5525000000000002</v>
      </c>
      <c r="W1018">
        <v>5.4747000000000003</v>
      </c>
      <c r="X1018">
        <v>4.8734999999999999</v>
      </c>
      <c r="Y1018">
        <v>4.7606000000000002</v>
      </c>
      <c r="Z1018">
        <v>4.8346</v>
      </c>
      <c r="AA1018">
        <v>4.8196000000000003</v>
      </c>
      <c r="AB1018">
        <v>4.7807000000000004</v>
      </c>
      <c r="AC1018">
        <v>4.8120000000000003</v>
      </c>
      <c r="AD1018">
        <v>4.8747999999999996</v>
      </c>
      <c r="AE1018">
        <v>4.9086999999999996</v>
      </c>
      <c r="AF1018">
        <v>4.9576000000000002</v>
      </c>
      <c r="AG1018">
        <v>4.9927999999999999</v>
      </c>
      <c r="AH1018">
        <v>4.9564000000000004</v>
      </c>
      <c r="AI1018">
        <v>4.9313000000000002</v>
      </c>
      <c r="AJ1018">
        <v>4.9275000000000002</v>
      </c>
      <c r="AK1018">
        <v>4.8697999999999997</v>
      </c>
      <c r="AL1018">
        <v>4.8320999999999996</v>
      </c>
      <c r="AM1018">
        <v>4.7819000000000003</v>
      </c>
      <c r="AN1018">
        <v>4.6351000000000004</v>
      </c>
      <c r="AO1018">
        <v>4.7718999999999996</v>
      </c>
      <c r="AP1018">
        <v>4.7203999999999997</v>
      </c>
      <c r="AQ1018">
        <v>4.7606000000000002</v>
      </c>
      <c r="AR1018">
        <v>4.7003000000000004</v>
      </c>
      <c r="AS1018">
        <v>4.4656000000000002</v>
      </c>
      <c r="AT1018">
        <v>4.5033000000000003</v>
      </c>
      <c r="AU1018">
        <v>4.4217000000000004</v>
      </c>
      <c r="AV1018">
        <v>4.5083000000000002</v>
      </c>
      <c r="AW1018">
        <v>4.5183</v>
      </c>
      <c r="AX1018">
        <v>4.4832000000000001</v>
      </c>
      <c r="AY1018">
        <v>4.5937000000000001</v>
      </c>
      <c r="AZ1018">
        <v>4.6212999999999997</v>
      </c>
      <c r="BA1018">
        <v>4.5673000000000004</v>
      </c>
      <c r="BB1018">
        <v>4.4680999999999997</v>
      </c>
      <c r="BC1018">
        <v>4.4630999999999998</v>
      </c>
      <c r="BD1018">
        <v>4.4104000000000001</v>
      </c>
      <c r="BE1018">
        <v>4.4455</v>
      </c>
      <c r="BF1018">
        <v>4.3727999999999998</v>
      </c>
      <c r="BG1018">
        <v>4.4092000000000002</v>
      </c>
      <c r="BH1018">
        <v>4.3891</v>
      </c>
      <c r="BI1018">
        <v>4.3376000000000001</v>
      </c>
      <c r="BJ1018">
        <v>4.5171000000000001</v>
      </c>
      <c r="BK1018">
        <v>4.5408999999999997</v>
      </c>
      <c r="BL1018">
        <v>4.5510000000000002</v>
      </c>
      <c r="BM1018">
        <v>4.5510000000000002</v>
      </c>
      <c r="BN1018">
        <v>4.5747999999999998</v>
      </c>
      <c r="BO1018">
        <v>4.6814999999999998</v>
      </c>
      <c r="BP1018">
        <v>4.6513999999999998</v>
      </c>
      <c r="BQ1018">
        <v>4.6313000000000004</v>
      </c>
      <c r="BR1018">
        <v>4.6313000000000004</v>
      </c>
      <c r="BS1018" s="10">
        <f t="shared" si="30"/>
        <v>-0.14146151564585491</v>
      </c>
      <c r="BT1018" s="11" cm="1">
        <f t="array" aca="1" ref="BT1018" ca="1">_xlfn.PERCENTILE.INC((OFFSET(E1018,0,1,1,COLUMNS(E1018:BR1018)-1) - E1018:BQ1018) / E1018:BQ1018, 0.05) * SQRT(COUNT(E1018:BR1018) - 1)</f>
        <v>-0.23535742771189766</v>
      </c>
      <c r="BU1018" s="10" cm="1">
        <f t="array" aca="1" ref="BU1018" ca="1">_xlfn.STDEV.P((E1018:BQ1018 - OFFSET(E1018:BQ1018,0,1)) / OFFSET(E1018:BQ1018,0,1)) * SQRT(COUNT(E1018:BR1018)-1)</f>
        <v>0.1834537017687746</v>
      </c>
      <c r="BV1018" s="10" cm="1">
        <f t="array" ref="BV1018">-(MAX(1 - (E1018:BR1018 / _xlfn.SCAN(E1018, E1018:BR1018, _xlfn.LAMBDA(_xlpm.a,_xlpm.b, MAX(_xlpm.a, _xlpm.b))))))</f>
        <v>-0.23608249238301537</v>
      </c>
      <c r="BW1018" s="12">
        <f t="shared" ca="1" si="31"/>
        <v>-0.74022772141722359</v>
      </c>
    </row>
    <row r="1019" spans="1:75" x14ac:dyDescent="0.45">
      <c r="A1019" s="2" t="s">
        <v>2058</v>
      </c>
      <c r="B1019" t="s">
        <v>2059</v>
      </c>
      <c r="C1019" t="s">
        <v>37</v>
      </c>
      <c r="D1019" t="s">
        <v>136</v>
      </c>
      <c r="E1019">
        <v>75.400000000000006</v>
      </c>
      <c r="F1019">
        <v>74.8</v>
      </c>
      <c r="G1019">
        <v>75.8</v>
      </c>
      <c r="H1019">
        <v>75.3</v>
      </c>
      <c r="I1019">
        <v>76.3</v>
      </c>
      <c r="J1019">
        <v>75.2</v>
      </c>
      <c r="K1019">
        <v>75.2</v>
      </c>
      <c r="L1019">
        <v>75.400000000000006</v>
      </c>
      <c r="M1019">
        <v>77.7</v>
      </c>
      <c r="N1019">
        <v>80.599999999999994</v>
      </c>
      <c r="O1019">
        <v>80.7</v>
      </c>
      <c r="P1019">
        <v>81.2</v>
      </c>
      <c r="Q1019">
        <v>82.4</v>
      </c>
      <c r="R1019">
        <v>82.4</v>
      </c>
      <c r="S1019">
        <v>83</v>
      </c>
      <c r="T1019">
        <v>83.8</v>
      </c>
      <c r="U1019">
        <v>85.5</v>
      </c>
      <c r="V1019">
        <v>85.2</v>
      </c>
      <c r="W1019">
        <v>83.5</v>
      </c>
      <c r="X1019">
        <v>83.3</v>
      </c>
      <c r="Y1019">
        <v>82.9</v>
      </c>
      <c r="Z1019">
        <v>84.3</v>
      </c>
      <c r="AA1019">
        <v>84.1</v>
      </c>
      <c r="AB1019">
        <v>86.2</v>
      </c>
      <c r="AC1019">
        <v>85.9</v>
      </c>
      <c r="AD1019">
        <v>85</v>
      </c>
      <c r="AE1019">
        <v>88.2</v>
      </c>
      <c r="AF1019">
        <v>86.8</v>
      </c>
      <c r="AG1019">
        <v>87.2</v>
      </c>
      <c r="AH1019">
        <v>88.1</v>
      </c>
      <c r="AI1019">
        <v>87.8</v>
      </c>
      <c r="AJ1019">
        <v>88.1</v>
      </c>
      <c r="AK1019">
        <v>87.4</v>
      </c>
      <c r="AL1019">
        <v>87</v>
      </c>
      <c r="AM1019">
        <v>85.7</v>
      </c>
      <c r="AN1019">
        <v>84.6</v>
      </c>
      <c r="AO1019">
        <v>85.2</v>
      </c>
      <c r="AP1019">
        <v>84</v>
      </c>
      <c r="AQ1019">
        <v>85</v>
      </c>
      <c r="AR1019">
        <v>86.3</v>
      </c>
      <c r="AS1019">
        <v>83.4</v>
      </c>
      <c r="AT1019">
        <v>83.8</v>
      </c>
      <c r="AU1019">
        <v>83.9</v>
      </c>
      <c r="AV1019">
        <v>87.7</v>
      </c>
      <c r="AW1019">
        <v>87.4</v>
      </c>
      <c r="AX1019">
        <v>87.7</v>
      </c>
      <c r="AY1019">
        <v>88.4</v>
      </c>
      <c r="AZ1019">
        <v>88.9</v>
      </c>
      <c r="BA1019">
        <v>87.7</v>
      </c>
      <c r="BB1019">
        <v>87.8</v>
      </c>
      <c r="BC1019">
        <v>87.5</v>
      </c>
      <c r="BD1019">
        <v>86.4</v>
      </c>
      <c r="BE1019">
        <v>84.8</v>
      </c>
      <c r="BF1019">
        <v>84.2</v>
      </c>
      <c r="BG1019">
        <v>85</v>
      </c>
      <c r="BH1019">
        <v>82.1</v>
      </c>
      <c r="BI1019">
        <v>81</v>
      </c>
      <c r="BJ1019">
        <v>82.6</v>
      </c>
      <c r="BK1019">
        <v>82.5</v>
      </c>
      <c r="BL1019">
        <v>84.1</v>
      </c>
      <c r="BM1019">
        <v>84.1</v>
      </c>
      <c r="BN1019">
        <v>84.6</v>
      </c>
      <c r="BO1019">
        <v>84.4</v>
      </c>
      <c r="BP1019">
        <v>85.3</v>
      </c>
      <c r="BQ1019">
        <v>83.6</v>
      </c>
      <c r="BR1019">
        <v>83.6</v>
      </c>
      <c r="BS1019" s="10">
        <f t="shared" si="30"/>
        <v>0.10875331564986722</v>
      </c>
      <c r="BT1019" s="11" cm="1">
        <f t="array" aca="1" ref="BT1019" ca="1">_xlfn.PERCENTILE.INC((OFFSET(E1019,0,1,1,COLUMNS(E1019:BR1019)-1) - E1019:BQ1019) / E1019:BQ1019, 0.05) * SQRT(COUNT(E1019:BR1019) - 1)</f>
        <v>-0.15840265863857853</v>
      </c>
      <c r="BU1019" s="10" cm="1">
        <f t="array" aca="1" ref="BU1019" ca="1">_xlfn.STDEV.P((E1019:BQ1019 - OFFSET(E1019:BQ1019,0,1)) / OFFSET(E1019:BQ1019,0,1)) * SQRT(COUNT(E1019:BR1019)-1)</f>
        <v>0.12083585685105326</v>
      </c>
      <c r="BV1019" s="10" cm="1">
        <f t="array" ref="BV1019">-(MAX(1 - (E1019:BR1019 / _xlfn.SCAN(E1019, E1019:BR1019, _xlfn.LAMBDA(_xlpm.a,_xlpm.b, MAX(_xlpm.a, _xlpm.b))))))</f>
        <v>-8.8863892013498424E-2</v>
      </c>
      <c r="BW1019" s="12">
        <f t="shared" ca="1" si="31"/>
        <v>0.94688214766335654</v>
      </c>
    </row>
    <row r="1020" spans="1:75" x14ac:dyDescent="0.45">
      <c r="A1020" s="2" t="s">
        <v>2060</v>
      </c>
      <c r="B1020" t="s">
        <v>2061</v>
      </c>
      <c r="C1020" t="s">
        <v>37</v>
      </c>
      <c r="D1020" t="s">
        <v>58</v>
      </c>
      <c r="E1020">
        <v>134.19999999999999</v>
      </c>
      <c r="F1020">
        <v>137</v>
      </c>
      <c r="G1020">
        <v>135.4</v>
      </c>
      <c r="H1020">
        <v>134.6</v>
      </c>
      <c r="I1020">
        <v>137</v>
      </c>
      <c r="J1020">
        <v>133.6</v>
      </c>
      <c r="K1020">
        <v>135.19999999999999</v>
      </c>
      <c r="L1020">
        <v>136.6</v>
      </c>
      <c r="M1020">
        <v>136.4</v>
      </c>
      <c r="N1020">
        <v>137.4</v>
      </c>
      <c r="O1020">
        <v>135.4</v>
      </c>
      <c r="P1020">
        <v>138.4</v>
      </c>
      <c r="Q1020">
        <v>139</v>
      </c>
      <c r="R1020">
        <v>138.4</v>
      </c>
      <c r="S1020">
        <v>139</v>
      </c>
      <c r="T1020">
        <v>139.6</v>
      </c>
      <c r="U1020">
        <v>138.80000000000001</v>
      </c>
      <c r="V1020">
        <v>136.19999999999999</v>
      </c>
      <c r="W1020">
        <v>139.19999999999999</v>
      </c>
      <c r="X1020">
        <v>139.80000000000001</v>
      </c>
      <c r="Y1020">
        <v>139.19999999999999</v>
      </c>
      <c r="Z1020">
        <v>139.4</v>
      </c>
      <c r="AA1020">
        <v>137.4</v>
      </c>
      <c r="AB1020">
        <v>136.6</v>
      </c>
      <c r="AC1020">
        <v>137.19999999999999</v>
      </c>
      <c r="AD1020">
        <v>140.6</v>
      </c>
      <c r="AE1020">
        <v>139.19999999999999</v>
      </c>
      <c r="AF1020">
        <v>140.4</v>
      </c>
      <c r="AG1020">
        <v>139.6</v>
      </c>
      <c r="AH1020">
        <v>139.80000000000001</v>
      </c>
      <c r="AI1020">
        <v>141</v>
      </c>
      <c r="AJ1020">
        <v>139</v>
      </c>
      <c r="AK1020">
        <v>139.6</v>
      </c>
      <c r="AL1020">
        <v>140.4</v>
      </c>
      <c r="AM1020">
        <v>138.80000000000001</v>
      </c>
      <c r="AN1020">
        <v>139.6</v>
      </c>
      <c r="AO1020">
        <v>141.19999999999999</v>
      </c>
      <c r="AP1020">
        <v>142</v>
      </c>
      <c r="AQ1020">
        <v>143.19999999999999</v>
      </c>
      <c r="AR1020">
        <v>141.4</v>
      </c>
      <c r="AS1020">
        <v>139</v>
      </c>
      <c r="AT1020">
        <v>139.4</v>
      </c>
      <c r="AU1020">
        <v>145.80000000000001</v>
      </c>
      <c r="AV1020">
        <v>144</v>
      </c>
      <c r="AW1020">
        <v>144</v>
      </c>
      <c r="AX1020">
        <v>143.19999999999999</v>
      </c>
      <c r="AY1020">
        <v>143</v>
      </c>
      <c r="AZ1020">
        <v>142.4</v>
      </c>
      <c r="BA1020">
        <v>141.80000000000001</v>
      </c>
      <c r="BB1020">
        <v>140.19999999999999</v>
      </c>
      <c r="BC1020">
        <v>142</v>
      </c>
      <c r="BD1020">
        <v>139.19999999999999</v>
      </c>
      <c r="BE1020">
        <v>137.19999999999999</v>
      </c>
      <c r="BF1020">
        <v>139.80000000000001</v>
      </c>
      <c r="BG1020">
        <v>141</v>
      </c>
      <c r="BH1020">
        <v>140</v>
      </c>
      <c r="BI1020">
        <v>139.4</v>
      </c>
      <c r="BJ1020">
        <v>138.4</v>
      </c>
      <c r="BK1020">
        <v>138.6</v>
      </c>
      <c r="BL1020">
        <v>140.80000000000001</v>
      </c>
      <c r="BM1020">
        <v>140.80000000000001</v>
      </c>
      <c r="BN1020">
        <v>140.80000000000001</v>
      </c>
      <c r="BO1020">
        <v>142.4</v>
      </c>
      <c r="BP1020">
        <v>145.19999999999999</v>
      </c>
      <c r="BQ1020">
        <v>145.6</v>
      </c>
      <c r="BR1020">
        <v>145.6</v>
      </c>
      <c r="BS1020" s="10">
        <f t="shared" si="30"/>
        <v>8.494783904619975E-2</v>
      </c>
      <c r="BT1020" s="11" cm="1">
        <f t="array" aca="1" ref="BT1020" ca="1">_xlfn.PERCENTILE.INC((OFFSET(E1020,0,1,1,COLUMNS(E1020:BR1020)-1) - E1020:BQ1020) / E1020:BQ1020, 0.05) * SQRT(COUNT(E1020:BR1020) - 1)</f>
        <v>-0.13294428301240632</v>
      </c>
      <c r="BU1020" s="10" cm="1">
        <f t="array" aca="1" ref="BU1020" ca="1">_xlfn.STDEV.P((E1020:BQ1020 - OFFSET(E1020:BQ1020,0,1)) / OFFSET(E1020:BQ1020,0,1)) * SQRT(COUNT(E1020:BR1020)-1)</f>
        <v>0.10013605057709231</v>
      </c>
      <c r="BV1020" s="10" cm="1">
        <f t="array" ref="BV1020">-(MAX(1 - (E1020:BR1020 / _xlfn.SCAN(E1020, E1020:BR1020, _xlfn.LAMBDA(_xlpm.a,_xlpm.b, MAX(_xlpm.a, _xlpm.b))))))</f>
        <v>-5.8984910836762827E-2</v>
      </c>
      <c r="BW1020" s="12">
        <f t="shared" ca="1" si="31"/>
        <v>0.90488728608724089</v>
      </c>
    </row>
    <row r="1021" spans="1:75" x14ac:dyDescent="0.45">
      <c r="A1021" s="2" t="s">
        <v>2062</v>
      </c>
      <c r="B1021" t="s">
        <v>2063</v>
      </c>
      <c r="C1021" t="s">
        <v>71</v>
      </c>
      <c r="D1021" t="s">
        <v>34</v>
      </c>
      <c r="E1021">
        <v>89.725999999999999</v>
      </c>
      <c r="F1021">
        <v>90.119</v>
      </c>
      <c r="G1021">
        <v>89.921999999999997</v>
      </c>
      <c r="H1021">
        <v>89.775000000000006</v>
      </c>
      <c r="I1021">
        <v>90.659000000000006</v>
      </c>
      <c r="J1021">
        <v>89.528999999999996</v>
      </c>
      <c r="K1021">
        <v>90.412999999999997</v>
      </c>
      <c r="L1021">
        <v>90.707999999999998</v>
      </c>
      <c r="M1021">
        <v>91.052000000000007</v>
      </c>
      <c r="N1021">
        <v>91.394999999999996</v>
      </c>
      <c r="O1021">
        <v>92.180999999999997</v>
      </c>
      <c r="P1021">
        <v>92.771000000000001</v>
      </c>
      <c r="Q1021">
        <v>92.721000000000004</v>
      </c>
      <c r="R1021">
        <v>92.278999999999996</v>
      </c>
      <c r="S1021">
        <v>92.623000000000005</v>
      </c>
      <c r="T1021">
        <v>92.573999999999998</v>
      </c>
      <c r="U1021">
        <v>92.278999999999996</v>
      </c>
      <c r="V1021">
        <v>92.034000000000006</v>
      </c>
      <c r="W1021">
        <v>92.771000000000001</v>
      </c>
      <c r="X1021">
        <v>93.114000000000004</v>
      </c>
      <c r="Y1021">
        <v>91.346000000000004</v>
      </c>
      <c r="Z1021">
        <v>90.462000000000003</v>
      </c>
      <c r="AA1021">
        <v>91.346000000000004</v>
      </c>
      <c r="AB1021">
        <v>91.15</v>
      </c>
      <c r="AC1021">
        <v>92.82</v>
      </c>
      <c r="AD1021">
        <v>92.034000000000006</v>
      </c>
      <c r="AE1021">
        <v>91.494</v>
      </c>
      <c r="AF1021">
        <v>92.23</v>
      </c>
      <c r="AG1021">
        <v>92.180999999999997</v>
      </c>
      <c r="AH1021">
        <v>91.787999999999997</v>
      </c>
      <c r="AI1021">
        <v>92.475999999999999</v>
      </c>
      <c r="AJ1021">
        <v>92.082999999999998</v>
      </c>
      <c r="AK1021">
        <v>92.034000000000006</v>
      </c>
      <c r="AL1021">
        <v>91.936000000000007</v>
      </c>
      <c r="AM1021">
        <v>92.180999999999997</v>
      </c>
      <c r="AN1021">
        <v>92.427000000000007</v>
      </c>
      <c r="AO1021">
        <v>91.15</v>
      </c>
      <c r="AP1021">
        <v>89.135999999999996</v>
      </c>
      <c r="AQ1021">
        <v>90.266000000000005</v>
      </c>
      <c r="AR1021">
        <v>90.02</v>
      </c>
      <c r="AS1021">
        <v>88.153999999999996</v>
      </c>
      <c r="AT1021">
        <v>87.025000000000006</v>
      </c>
      <c r="AU1021">
        <v>85.65</v>
      </c>
      <c r="AV1021">
        <v>87.319000000000003</v>
      </c>
      <c r="AW1021">
        <v>87.367999999999995</v>
      </c>
      <c r="AX1021">
        <v>87.86</v>
      </c>
      <c r="AY1021">
        <v>88.546999999999997</v>
      </c>
      <c r="AZ1021">
        <v>87.662999999999997</v>
      </c>
      <c r="BA1021">
        <v>87.27</v>
      </c>
      <c r="BB1021">
        <v>87.221000000000004</v>
      </c>
      <c r="BC1021">
        <v>87.073999999999998</v>
      </c>
      <c r="BD1021">
        <v>86.239000000000004</v>
      </c>
      <c r="BE1021">
        <v>85.796999999999997</v>
      </c>
      <c r="BF1021">
        <v>86.091999999999999</v>
      </c>
      <c r="BG1021">
        <v>87.073999999999998</v>
      </c>
      <c r="BH1021">
        <v>87.171999999999997</v>
      </c>
      <c r="BI1021">
        <v>85.846000000000004</v>
      </c>
      <c r="BJ1021">
        <v>86.435000000000002</v>
      </c>
      <c r="BK1021">
        <v>86.385999999999996</v>
      </c>
      <c r="BL1021">
        <v>86.534000000000006</v>
      </c>
      <c r="BM1021">
        <v>86.534000000000006</v>
      </c>
      <c r="BN1021">
        <v>87.27</v>
      </c>
      <c r="BO1021">
        <v>87.909000000000006</v>
      </c>
      <c r="BP1021">
        <v>87.466999999999999</v>
      </c>
      <c r="BQ1021">
        <v>88.055999999999997</v>
      </c>
      <c r="BR1021">
        <v>88.055999999999997</v>
      </c>
      <c r="BS1021" s="10">
        <f t="shared" si="30"/>
        <v>-1.861221942357847E-2</v>
      </c>
      <c r="BT1021" s="11" cm="1">
        <f t="array" aca="1" ref="BT1021" ca="1">_xlfn.PERCENTILE.INC((OFFSET(E1021,0,1,1,COLUMNS(E1021:BR1021)-1) - E1021:BQ1021) / E1021:BQ1021, 0.05) * SQRT(COUNT(E1021:BR1021) - 1)</f>
        <v>-0.12643480305979229</v>
      </c>
      <c r="BU1021" s="10" cm="1">
        <f t="array" aca="1" ref="BU1021" ca="1">_xlfn.STDEV.P((E1021:BQ1021 - OFFSET(E1021:BQ1021,0,1)) / OFFSET(E1021:BQ1021,0,1)) * SQRT(COUNT(E1021:BR1021)-1)</f>
        <v>6.9961533107693208E-2</v>
      </c>
      <c r="BV1021" s="10" cm="1">
        <f t="array" ref="BV1021">-(MAX(1 - (E1021:BR1021 / _xlfn.SCAN(E1021, E1021:BR1021, _xlfn.LAMBDA(_xlpm.a,_xlpm.b, MAX(_xlpm.a, _xlpm.b))))))</f>
        <v>-8.0159804111089583E-2</v>
      </c>
      <c r="BW1021" s="12">
        <f t="shared" ca="1" si="31"/>
        <v>-0.18507626760618603</v>
      </c>
    </row>
    <row r="1022" spans="1:75" x14ac:dyDescent="0.45">
      <c r="A1022" s="2" t="s">
        <v>2064</v>
      </c>
      <c r="B1022" t="s">
        <v>2065</v>
      </c>
      <c r="C1022" t="s">
        <v>11</v>
      </c>
      <c r="D1022" t="s">
        <v>29</v>
      </c>
      <c r="E1022">
        <v>278.39999999999998</v>
      </c>
      <c r="F1022">
        <v>272.39999999999998</v>
      </c>
      <c r="G1022">
        <v>275</v>
      </c>
      <c r="H1022">
        <v>270</v>
      </c>
      <c r="I1022">
        <v>277.2</v>
      </c>
      <c r="J1022">
        <v>275.2</v>
      </c>
      <c r="K1022">
        <v>275.2</v>
      </c>
      <c r="L1022">
        <v>279.39999999999998</v>
      </c>
      <c r="M1022">
        <v>287.2</v>
      </c>
      <c r="N1022">
        <v>287.8</v>
      </c>
      <c r="O1022">
        <v>290.8</v>
      </c>
      <c r="P1022">
        <v>288.60000000000002</v>
      </c>
      <c r="Q1022">
        <v>290.39999999999998</v>
      </c>
      <c r="R1022">
        <v>291.39999999999998</v>
      </c>
      <c r="S1022">
        <v>293</v>
      </c>
      <c r="T1022">
        <v>290.60000000000002</v>
      </c>
      <c r="U1022">
        <v>293.8</v>
      </c>
      <c r="V1022">
        <v>290.2</v>
      </c>
      <c r="W1022">
        <v>291.39999999999998</v>
      </c>
      <c r="X1022">
        <v>292.39999999999998</v>
      </c>
      <c r="Y1022">
        <v>288</v>
      </c>
      <c r="Z1022">
        <v>281.2</v>
      </c>
      <c r="AA1022">
        <v>284.60000000000002</v>
      </c>
      <c r="AB1022">
        <v>285.8</v>
      </c>
      <c r="AC1022">
        <v>285.39999999999998</v>
      </c>
      <c r="AD1022">
        <v>286.39999999999998</v>
      </c>
      <c r="AE1022">
        <v>284.39999999999998</v>
      </c>
      <c r="AF1022">
        <v>285.8</v>
      </c>
      <c r="AG1022">
        <v>286.60000000000002</v>
      </c>
      <c r="AH1022">
        <v>288.2</v>
      </c>
      <c r="AI1022">
        <v>286.60000000000002</v>
      </c>
      <c r="AJ1022">
        <v>277</v>
      </c>
      <c r="AK1022">
        <v>274.2</v>
      </c>
      <c r="AL1022">
        <v>277</v>
      </c>
      <c r="AM1022">
        <v>280</v>
      </c>
      <c r="AN1022">
        <v>280.60000000000002</v>
      </c>
      <c r="AO1022">
        <v>277</v>
      </c>
      <c r="AP1022">
        <v>269.8</v>
      </c>
      <c r="AQ1022">
        <v>271</v>
      </c>
      <c r="AR1022">
        <v>268.2</v>
      </c>
      <c r="AS1022">
        <v>264.39999999999998</v>
      </c>
      <c r="AT1022">
        <v>266.2</v>
      </c>
      <c r="AU1022">
        <v>267.8</v>
      </c>
      <c r="AV1022">
        <v>275.39999999999998</v>
      </c>
      <c r="AW1022">
        <v>272.39999999999998</v>
      </c>
      <c r="AX1022">
        <v>270.2</v>
      </c>
      <c r="AY1022">
        <v>268.8</v>
      </c>
      <c r="AZ1022">
        <v>273.60000000000002</v>
      </c>
      <c r="BA1022">
        <v>270.8</v>
      </c>
      <c r="BB1022">
        <v>269.39999999999998</v>
      </c>
      <c r="BC1022">
        <v>268.39999999999998</v>
      </c>
      <c r="BD1022">
        <v>266</v>
      </c>
      <c r="BE1022">
        <v>263.2</v>
      </c>
      <c r="BF1022">
        <v>265</v>
      </c>
      <c r="BG1022">
        <v>267.39999999999998</v>
      </c>
      <c r="BH1022">
        <v>268.60000000000002</v>
      </c>
      <c r="BI1022">
        <v>270</v>
      </c>
      <c r="BJ1022">
        <v>267.39999999999998</v>
      </c>
      <c r="BK1022">
        <v>270.60000000000002</v>
      </c>
      <c r="BL1022">
        <v>273.39999999999998</v>
      </c>
      <c r="BM1022">
        <v>275.2</v>
      </c>
      <c r="BN1022">
        <v>275.2</v>
      </c>
      <c r="BO1022">
        <v>275.2</v>
      </c>
      <c r="BP1022">
        <v>277.60000000000002</v>
      </c>
      <c r="BQ1022">
        <v>276.39999999999998</v>
      </c>
      <c r="BR1022">
        <v>276.2</v>
      </c>
      <c r="BS1022" s="10">
        <f t="shared" si="30"/>
        <v>-7.9022988505746718E-3</v>
      </c>
      <c r="BT1022" s="11" cm="1">
        <f t="array" aca="1" ref="BT1022" ca="1">_xlfn.PERCENTILE.INC((OFFSET(E1022,0,1,1,COLUMNS(E1022:BR1022)-1) - E1022:BQ1022) / E1022:BQ1022, 0.05) * SQRT(COUNT(E1022:BR1022) - 1)</f>
        <v>-0.16832174483908569</v>
      </c>
      <c r="BU1022" s="10" cm="1">
        <f t="array" aca="1" ref="BU1022" ca="1">_xlfn.STDEV.P((E1022:BQ1022 - OFFSET(E1022:BQ1022,0,1)) / OFFSET(E1022:BQ1022,0,1)) * SQRT(COUNT(E1022:BR1022)-1)</f>
        <v>9.7267551986312428E-2</v>
      </c>
      <c r="BV1022" s="10" cm="1">
        <f t="array" ref="BV1022">-(MAX(1 - (E1022:BR1022 / _xlfn.SCAN(E1022, E1022:BR1022, _xlfn.LAMBDA(_xlpm.a,_xlpm.b, MAX(_xlpm.a, _xlpm.b))))))</f>
        <v>-0.10415248468345817</v>
      </c>
      <c r="BW1022" s="12">
        <f t="shared" ca="1" si="31"/>
        <v>-2.3011773246741599E-2</v>
      </c>
    </row>
    <row r="1023" spans="1:75" x14ac:dyDescent="0.45">
      <c r="A1023" s="2" t="s">
        <v>2066</v>
      </c>
      <c r="B1023" t="s">
        <v>2067</v>
      </c>
      <c r="C1023" t="s">
        <v>22</v>
      </c>
      <c r="D1023" t="s">
        <v>29</v>
      </c>
      <c r="E1023">
        <v>14765</v>
      </c>
      <c r="F1023">
        <v>14575</v>
      </c>
      <c r="G1023">
        <v>14790</v>
      </c>
      <c r="H1023">
        <v>14625</v>
      </c>
      <c r="I1023">
        <v>14735</v>
      </c>
      <c r="J1023">
        <v>14500</v>
      </c>
      <c r="K1023">
        <v>14445</v>
      </c>
      <c r="L1023">
        <v>14525</v>
      </c>
      <c r="M1023">
        <v>14800</v>
      </c>
      <c r="N1023">
        <v>14935</v>
      </c>
      <c r="O1023">
        <v>14910</v>
      </c>
      <c r="P1023">
        <v>15015</v>
      </c>
      <c r="Q1023">
        <v>15145</v>
      </c>
      <c r="R1023">
        <v>15190</v>
      </c>
      <c r="S1023">
        <v>15285</v>
      </c>
      <c r="T1023">
        <v>15445</v>
      </c>
      <c r="U1023">
        <v>15465</v>
      </c>
      <c r="V1023">
        <v>15475</v>
      </c>
      <c r="W1023">
        <v>15490</v>
      </c>
      <c r="X1023">
        <v>15580</v>
      </c>
      <c r="Y1023">
        <v>15605</v>
      </c>
      <c r="Z1023">
        <v>15715</v>
      </c>
      <c r="AA1023">
        <v>15935</v>
      </c>
      <c r="AB1023">
        <v>16050</v>
      </c>
      <c r="AC1023">
        <v>16485</v>
      </c>
      <c r="AD1023">
        <v>16275</v>
      </c>
      <c r="AE1023">
        <v>16430</v>
      </c>
      <c r="AF1023">
        <v>16350</v>
      </c>
      <c r="AG1023">
        <v>16275</v>
      </c>
      <c r="AH1023">
        <v>16995</v>
      </c>
      <c r="AI1023">
        <v>17045</v>
      </c>
      <c r="AJ1023">
        <v>17135</v>
      </c>
      <c r="AK1023">
        <v>17005</v>
      </c>
      <c r="AL1023">
        <v>16165</v>
      </c>
      <c r="AM1023">
        <v>16310</v>
      </c>
      <c r="AN1023">
        <v>16565</v>
      </c>
      <c r="AO1023">
        <v>16445</v>
      </c>
      <c r="AP1023">
        <v>15845</v>
      </c>
      <c r="AQ1023">
        <v>15730</v>
      </c>
      <c r="AR1023">
        <v>15790</v>
      </c>
      <c r="AS1023">
        <v>15710</v>
      </c>
      <c r="AT1023">
        <v>15840</v>
      </c>
      <c r="AU1023">
        <v>15630</v>
      </c>
      <c r="AV1023">
        <v>15860</v>
      </c>
      <c r="AW1023">
        <v>15680</v>
      </c>
      <c r="AX1023">
        <v>15685</v>
      </c>
      <c r="AY1023">
        <v>15655</v>
      </c>
      <c r="AZ1023">
        <v>16090</v>
      </c>
      <c r="BA1023">
        <v>16015</v>
      </c>
      <c r="BB1023">
        <v>16090</v>
      </c>
      <c r="BC1023">
        <v>16070</v>
      </c>
      <c r="BD1023">
        <v>16050</v>
      </c>
      <c r="BE1023">
        <v>15445</v>
      </c>
      <c r="BF1023">
        <v>15675</v>
      </c>
      <c r="BG1023">
        <v>15700</v>
      </c>
      <c r="BH1023">
        <v>15380</v>
      </c>
      <c r="BI1023">
        <v>15485</v>
      </c>
      <c r="BJ1023">
        <v>15480</v>
      </c>
      <c r="BK1023">
        <v>15700</v>
      </c>
      <c r="BL1023">
        <v>15775</v>
      </c>
      <c r="BM1023">
        <v>15705</v>
      </c>
      <c r="BN1023">
        <v>15705</v>
      </c>
      <c r="BO1023">
        <v>15705</v>
      </c>
      <c r="BP1023">
        <v>16255</v>
      </c>
      <c r="BQ1023">
        <v>16165</v>
      </c>
      <c r="BR1023">
        <v>16050</v>
      </c>
      <c r="BS1023" s="10">
        <f t="shared" si="30"/>
        <v>8.7030138841855745E-2</v>
      </c>
      <c r="BT1023" s="11" cm="1">
        <f t="array" aca="1" ref="BT1023" ca="1">_xlfn.PERCENTILE.INC((OFFSET(E1023,0,1,1,COLUMNS(E1023:BR1023)-1) - E1023:BQ1023) / E1023:BQ1023, 0.05) * SQRT(COUNT(E1023:BR1023) - 1)</f>
        <v>-0.15717707603021253</v>
      </c>
      <c r="BU1023" s="10" cm="1">
        <f t="array" aca="1" ref="BU1023" ca="1">_xlfn.STDEV.P((E1023:BQ1023 - OFFSET(E1023:BQ1023,0,1)) / OFFSET(E1023:BQ1023,0,1)) * SQRT(COUNT(E1023:BR1023)-1)</f>
        <v>0.11988173670856077</v>
      </c>
      <c r="BV1023" s="10" cm="1">
        <f t="array" ref="BV1023">-(MAX(1 - (E1023:BR1023 / _xlfn.SCAN(E1023, E1023:BR1023, _xlfn.LAMBDA(_xlpm.a,_xlpm.b, MAX(_xlpm.a, _xlpm.b))))))</f>
        <v>-0.10242194339072075</v>
      </c>
      <c r="BW1023" s="12">
        <f t="shared" ca="1" si="31"/>
        <v>0.77321317981237125</v>
      </c>
    </row>
    <row r="1024" spans="1:75" x14ac:dyDescent="0.45">
      <c r="A1024" s="2" t="s">
        <v>2068</v>
      </c>
      <c r="B1024" t="s">
        <v>2069</v>
      </c>
      <c r="C1024" t="s">
        <v>37</v>
      </c>
      <c r="D1024" t="s">
        <v>34</v>
      </c>
      <c r="E1024">
        <v>169.6</v>
      </c>
      <c r="F1024">
        <v>165.6</v>
      </c>
      <c r="G1024">
        <v>168</v>
      </c>
      <c r="H1024">
        <v>164.4</v>
      </c>
      <c r="I1024">
        <v>170</v>
      </c>
      <c r="J1024">
        <v>167.6</v>
      </c>
      <c r="K1024">
        <v>165.2</v>
      </c>
      <c r="L1024">
        <v>169.4</v>
      </c>
      <c r="M1024">
        <v>180</v>
      </c>
      <c r="N1024">
        <v>182.2</v>
      </c>
      <c r="O1024">
        <v>185.6</v>
      </c>
      <c r="P1024">
        <v>188.4</v>
      </c>
      <c r="Q1024">
        <v>189.2</v>
      </c>
      <c r="R1024">
        <v>189.6</v>
      </c>
      <c r="S1024">
        <v>186.4</v>
      </c>
      <c r="T1024">
        <v>186.8</v>
      </c>
      <c r="U1024">
        <v>186</v>
      </c>
      <c r="V1024">
        <v>190.2</v>
      </c>
      <c r="W1024">
        <v>186.6</v>
      </c>
      <c r="X1024">
        <v>186.6</v>
      </c>
      <c r="Y1024">
        <v>185.4</v>
      </c>
      <c r="Z1024">
        <v>188</v>
      </c>
      <c r="AA1024">
        <v>184.4</v>
      </c>
      <c r="AB1024">
        <v>185.2</v>
      </c>
      <c r="AC1024">
        <v>195.4</v>
      </c>
      <c r="AD1024">
        <v>195.4</v>
      </c>
      <c r="AE1024">
        <v>203</v>
      </c>
      <c r="AF1024">
        <v>206</v>
      </c>
      <c r="AG1024">
        <v>200.5</v>
      </c>
      <c r="AH1024">
        <v>203.5</v>
      </c>
      <c r="AI1024">
        <v>201.5</v>
      </c>
      <c r="AJ1024">
        <v>205.5</v>
      </c>
      <c r="AK1024">
        <v>204.5</v>
      </c>
      <c r="AL1024">
        <v>203.5</v>
      </c>
      <c r="AM1024">
        <v>202.5</v>
      </c>
      <c r="AN1024">
        <v>204</v>
      </c>
      <c r="AO1024">
        <v>202</v>
      </c>
      <c r="AP1024">
        <v>190.2</v>
      </c>
      <c r="AQ1024">
        <v>191.4</v>
      </c>
      <c r="AR1024">
        <v>189.2</v>
      </c>
      <c r="AS1024">
        <v>185.2</v>
      </c>
      <c r="AT1024">
        <v>189</v>
      </c>
      <c r="AU1024">
        <v>185.6</v>
      </c>
      <c r="AV1024">
        <v>185.4</v>
      </c>
      <c r="AW1024">
        <v>179.4</v>
      </c>
      <c r="AX1024">
        <v>176</v>
      </c>
      <c r="AY1024">
        <v>176.4</v>
      </c>
      <c r="AZ1024">
        <v>184.6</v>
      </c>
      <c r="BA1024">
        <v>183.6</v>
      </c>
      <c r="BB1024">
        <v>190.2</v>
      </c>
      <c r="BC1024">
        <v>189.4</v>
      </c>
      <c r="BD1024">
        <v>190.2</v>
      </c>
      <c r="BE1024">
        <v>186.2</v>
      </c>
      <c r="BF1024">
        <v>190.6</v>
      </c>
      <c r="BG1024">
        <v>191.4</v>
      </c>
      <c r="BH1024">
        <v>191.2</v>
      </c>
      <c r="BI1024">
        <v>186.8</v>
      </c>
      <c r="BJ1024">
        <v>190.6</v>
      </c>
      <c r="BK1024">
        <v>194.2</v>
      </c>
      <c r="BL1024">
        <v>195.4</v>
      </c>
      <c r="BM1024">
        <v>195.4</v>
      </c>
      <c r="BN1024">
        <v>198.4</v>
      </c>
      <c r="BO1024">
        <v>194.6</v>
      </c>
      <c r="BP1024">
        <v>197.6</v>
      </c>
      <c r="BQ1024">
        <v>200.5</v>
      </c>
      <c r="BR1024">
        <v>200.5</v>
      </c>
      <c r="BS1024" s="10">
        <f t="shared" si="30"/>
        <v>0.18219339622641514</v>
      </c>
      <c r="BT1024" s="11" cm="1">
        <f t="array" aca="1" ref="BT1024" ca="1">_xlfn.PERCENTILE.INC((OFFSET(E1024,0,1,1,COLUMNS(E1024:BR1024)-1) - E1024:BQ1024) / E1024:BQ1024, 0.05) * SQRT(COUNT(E1024:BR1024) - 1)</f>
        <v>-0.18922469634239808</v>
      </c>
      <c r="BU1024" s="10" cm="1">
        <f t="array" aca="1" ref="BU1024" ca="1">_xlfn.STDEV.P((E1024:BQ1024 - OFFSET(E1024:BQ1024,0,1)) / OFFSET(E1024:BQ1024,0,1)) * SQRT(COUNT(E1024:BR1024)-1)</f>
        <v>0.1685331092420182</v>
      </c>
      <c r="BV1024" s="10" cm="1">
        <f t="array" ref="BV1024">-(MAX(1 - (E1024:BR1024 / _xlfn.SCAN(E1024, E1024:BR1024, _xlfn.LAMBDA(_xlpm.a,_xlpm.b, MAX(_xlpm.a, _xlpm.b))))))</f>
        <v>-0.14563106796116509</v>
      </c>
      <c r="BW1024" s="12">
        <f t="shared" ca="1" si="31"/>
        <v>1.1146616654217585</v>
      </c>
    </row>
    <row r="1025" spans="1:75" x14ac:dyDescent="0.45">
      <c r="A1025" s="2" t="s">
        <v>2070</v>
      </c>
      <c r="B1025" t="s">
        <v>2071</v>
      </c>
      <c r="C1025" t="s">
        <v>37</v>
      </c>
      <c r="D1025" t="s">
        <v>34</v>
      </c>
      <c r="E1025">
        <v>79.739999999999995</v>
      </c>
      <c r="F1025">
        <v>79.8</v>
      </c>
      <c r="G1025">
        <v>79.959999999999994</v>
      </c>
      <c r="H1025">
        <v>79.56</v>
      </c>
      <c r="I1025">
        <v>80.72</v>
      </c>
      <c r="J1025">
        <v>80.7</v>
      </c>
      <c r="K1025">
        <v>80.36</v>
      </c>
      <c r="L1025">
        <v>80.260000000000005</v>
      </c>
      <c r="M1025">
        <v>79.7</v>
      </c>
      <c r="N1025">
        <v>80.38</v>
      </c>
      <c r="O1025">
        <v>81.260000000000005</v>
      </c>
      <c r="P1025">
        <v>81.040000000000006</v>
      </c>
      <c r="Q1025">
        <v>82.08</v>
      </c>
      <c r="R1025">
        <v>82.42</v>
      </c>
      <c r="S1025">
        <v>81.72</v>
      </c>
      <c r="T1025">
        <v>81.58</v>
      </c>
      <c r="U1025">
        <v>81.760000000000005</v>
      </c>
      <c r="V1025">
        <v>83.98</v>
      </c>
      <c r="W1025">
        <v>85.02</v>
      </c>
      <c r="X1025">
        <v>85.7</v>
      </c>
      <c r="Y1025">
        <v>88.64</v>
      </c>
      <c r="Z1025">
        <v>88.96</v>
      </c>
      <c r="AA1025">
        <v>90.26</v>
      </c>
      <c r="AB1025">
        <v>91.5</v>
      </c>
      <c r="AC1025">
        <v>90.84</v>
      </c>
      <c r="AD1025">
        <v>90.82</v>
      </c>
      <c r="AE1025">
        <v>91.02</v>
      </c>
      <c r="AF1025">
        <v>90.3</v>
      </c>
      <c r="AG1025">
        <v>90.2</v>
      </c>
      <c r="AH1025">
        <v>89.28</v>
      </c>
      <c r="AI1025">
        <v>89.18</v>
      </c>
      <c r="AJ1025">
        <v>88.8</v>
      </c>
      <c r="AK1025">
        <v>88.82</v>
      </c>
      <c r="AL1025">
        <v>88.76</v>
      </c>
      <c r="AM1025">
        <v>88.36</v>
      </c>
      <c r="AN1025">
        <v>87.5</v>
      </c>
      <c r="AO1025">
        <v>88.04</v>
      </c>
      <c r="AP1025">
        <v>88.46</v>
      </c>
      <c r="AQ1025">
        <v>89.06</v>
      </c>
      <c r="AR1025">
        <v>90.04</v>
      </c>
      <c r="AS1025">
        <v>86.26</v>
      </c>
      <c r="AT1025">
        <v>86.66</v>
      </c>
      <c r="AU1025">
        <v>86.44</v>
      </c>
      <c r="AV1025">
        <v>87.52</v>
      </c>
      <c r="AW1025">
        <v>87.58</v>
      </c>
      <c r="AX1025">
        <v>88.14</v>
      </c>
      <c r="AY1025">
        <v>89.4</v>
      </c>
      <c r="AZ1025">
        <v>89.42</v>
      </c>
      <c r="BA1025">
        <v>89.24</v>
      </c>
      <c r="BB1025">
        <v>88.88</v>
      </c>
      <c r="BC1025">
        <v>88.3</v>
      </c>
      <c r="BD1025">
        <v>87.3</v>
      </c>
      <c r="BE1025">
        <v>87.64</v>
      </c>
      <c r="BF1025">
        <v>88.1</v>
      </c>
      <c r="BG1025">
        <v>89.28</v>
      </c>
      <c r="BH1025">
        <v>89.66</v>
      </c>
      <c r="BI1025">
        <v>87.04</v>
      </c>
      <c r="BJ1025">
        <v>88.62</v>
      </c>
      <c r="BK1025">
        <v>88.66</v>
      </c>
      <c r="BL1025">
        <v>89.9</v>
      </c>
      <c r="BM1025">
        <v>89.9</v>
      </c>
      <c r="BN1025">
        <v>90.02</v>
      </c>
      <c r="BO1025">
        <v>90.86</v>
      </c>
      <c r="BP1025">
        <v>90.56</v>
      </c>
      <c r="BQ1025">
        <v>90.26</v>
      </c>
      <c r="BR1025">
        <v>90.26</v>
      </c>
      <c r="BS1025" s="10">
        <f t="shared" si="30"/>
        <v>0.13192876849761739</v>
      </c>
      <c r="BT1025" s="11" cm="1">
        <f t="array" aca="1" ref="BT1025" ca="1">_xlfn.PERCENTILE.INC((OFFSET(E1025,0,1,1,COLUMNS(E1025:BR1025)-1) - E1025:BQ1025) / E1025:BQ1025, 0.05) * SQRT(COUNT(E1025:BR1025) - 1)</f>
        <v>-8.1479010135039373E-2</v>
      </c>
      <c r="BU1025" s="10" cm="1">
        <f t="array" aca="1" ref="BU1025" ca="1">_xlfn.STDEV.P((E1025:BQ1025 - OFFSET(E1025:BQ1025,0,1)) / OFFSET(E1025:BQ1025,0,1)) * SQRT(COUNT(E1025:BR1025)-1)</f>
        <v>8.8530866115849302E-2</v>
      </c>
      <c r="BV1025" s="10" cm="1">
        <f t="array" ref="BV1025">-(MAX(1 - (E1025:BR1025 / _xlfn.SCAN(E1025, E1025:BR1025, _xlfn.LAMBDA(_xlpm.a,_xlpm.b, MAX(_xlpm.a, _xlpm.b))))))</f>
        <v>-5.7267759562841469E-2</v>
      </c>
      <c r="BW1025" s="12">
        <f t="shared" ca="1" si="31"/>
        <v>1.5541784976729687</v>
      </c>
    </row>
    <row r="1026" spans="1:75" x14ac:dyDescent="0.45">
      <c r="A1026" s="2" t="s">
        <v>2072</v>
      </c>
      <c r="B1026" t="s">
        <v>2073</v>
      </c>
      <c r="C1026" t="s">
        <v>111</v>
      </c>
      <c r="D1026" t="s">
        <v>8</v>
      </c>
      <c r="E1026">
        <v>4.7779999999999996</v>
      </c>
      <c r="F1026">
        <v>4.7809999999999997</v>
      </c>
      <c r="G1026">
        <v>4.79</v>
      </c>
      <c r="H1026">
        <v>4.774</v>
      </c>
      <c r="I1026">
        <v>4.7699999999999996</v>
      </c>
      <c r="J1026">
        <v>4.7889999999999997</v>
      </c>
      <c r="K1026">
        <v>4.7279999999999998</v>
      </c>
      <c r="L1026">
        <v>4.7430000000000003</v>
      </c>
      <c r="M1026">
        <v>4.74</v>
      </c>
      <c r="N1026">
        <v>4.7610000000000001</v>
      </c>
      <c r="O1026">
        <v>4.7699999999999996</v>
      </c>
      <c r="P1026">
        <v>4.7809999999999997</v>
      </c>
      <c r="Q1026">
        <v>4.7779999999999996</v>
      </c>
      <c r="R1026">
        <v>4.8499999999999996</v>
      </c>
      <c r="S1026">
        <v>4.8449999999999998</v>
      </c>
      <c r="T1026">
        <v>4.8680000000000003</v>
      </c>
      <c r="U1026">
        <v>4.8949999999999996</v>
      </c>
      <c r="V1026">
        <v>4.9050000000000002</v>
      </c>
      <c r="W1026">
        <v>4.8970000000000002</v>
      </c>
      <c r="X1026">
        <v>4.9260000000000002</v>
      </c>
      <c r="Y1026">
        <v>4.8970000000000002</v>
      </c>
      <c r="Z1026">
        <v>5</v>
      </c>
      <c r="AA1026">
        <v>4.9960000000000004</v>
      </c>
      <c r="AB1026">
        <v>5.0460000000000003</v>
      </c>
      <c r="AC1026">
        <v>5.0880000000000001</v>
      </c>
      <c r="AD1026">
        <v>5.0999999999999996</v>
      </c>
      <c r="AE1026">
        <v>5.0679999999999996</v>
      </c>
      <c r="AF1026">
        <v>5.0119999999999996</v>
      </c>
      <c r="AG1026">
        <v>5.0860000000000003</v>
      </c>
      <c r="AH1026">
        <v>5.0339999999999998</v>
      </c>
      <c r="AI1026">
        <v>5.0179999999999998</v>
      </c>
      <c r="AJ1026">
        <v>5.0199999999999996</v>
      </c>
      <c r="AK1026">
        <v>4.9580000000000002</v>
      </c>
      <c r="AL1026">
        <v>4.9969999999999999</v>
      </c>
      <c r="AM1026">
        <v>5</v>
      </c>
      <c r="AN1026">
        <v>5.016</v>
      </c>
      <c r="AO1026">
        <v>5.0339999999999998</v>
      </c>
      <c r="AP1026">
        <v>4.9969999999999999</v>
      </c>
      <c r="AQ1026">
        <v>5.0380000000000003</v>
      </c>
      <c r="AR1026">
        <v>5.024</v>
      </c>
      <c r="AS1026">
        <v>4.9450000000000003</v>
      </c>
      <c r="AT1026">
        <v>4.9969999999999999</v>
      </c>
      <c r="AU1026">
        <v>4.9740000000000002</v>
      </c>
      <c r="AV1026">
        <v>5.0140000000000002</v>
      </c>
      <c r="AW1026">
        <v>4.992</v>
      </c>
      <c r="AX1026">
        <v>5.04</v>
      </c>
      <c r="AY1026">
        <v>5.1639999999999997</v>
      </c>
      <c r="AZ1026">
        <v>5.1619999999999999</v>
      </c>
      <c r="BA1026">
        <v>5.0839999999999996</v>
      </c>
      <c r="BB1026">
        <v>5.1280000000000001</v>
      </c>
      <c r="BC1026">
        <v>5.1340000000000003</v>
      </c>
      <c r="BD1026">
        <v>5.09</v>
      </c>
      <c r="BE1026">
        <v>5.12</v>
      </c>
      <c r="BF1026">
        <v>5.15</v>
      </c>
      <c r="BG1026">
        <v>5.1580000000000004</v>
      </c>
      <c r="BH1026">
        <v>5.1660000000000004</v>
      </c>
      <c r="BI1026">
        <v>5.1619999999999999</v>
      </c>
      <c r="BJ1026">
        <v>5.2</v>
      </c>
      <c r="BK1026">
        <v>5.2</v>
      </c>
      <c r="BL1026">
        <v>5.2080000000000002</v>
      </c>
      <c r="BM1026">
        <v>5.2080000000000002</v>
      </c>
      <c r="BN1026">
        <v>5.218</v>
      </c>
      <c r="BO1026">
        <v>5.3040000000000003</v>
      </c>
      <c r="BP1026">
        <v>5.3040000000000003</v>
      </c>
      <c r="BQ1026">
        <v>5.3</v>
      </c>
      <c r="BR1026">
        <v>5.3</v>
      </c>
      <c r="BS1026" s="10">
        <f t="shared" si="30"/>
        <v>0.10925073252406871</v>
      </c>
      <c r="BT1026" s="11" cm="1">
        <f t="array" aca="1" ref="BT1026" ca="1">_xlfn.PERCENTILE.INC((OFFSET(E1026,0,1,1,COLUMNS(E1026:BR1026)-1) - E1026:BQ1026) / E1026:BQ1026, 0.05) * SQRT(COUNT(E1026:BR1026) - 1)</f>
        <v>-9.747610521417957E-2</v>
      </c>
      <c r="BU1026" s="10" cm="1">
        <f t="array" aca="1" ref="BU1026" ca="1">_xlfn.STDEV.P((E1026:BQ1026 - OFFSET(E1026:BQ1026,0,1)) / OFFSET(E1026:BQ1026,0,1)) * SQRT(COUNT(E1026:BR1026)-1)</f>
        <v>6.1689695351657213E-2</v>
      </c>
      <c r="BV1026" s="10" cm="1">
        <f t="array" ref="BV1026">-(MAX(1 - (E1026:BR1026 / _xlfn.SCAN(E1026, E1026:BR1026, _xlfn.LAMBDA(_xlpm.a,_xlpm.b, MAX(_xlpm.a, _xlpm.b))))))</f>
        <v>-3.039215686274499E-2</v>
      </c>
      <c r="BW1026" s="12">
        <f t="shared" ca="1" si="31"/>
        <v>1.8627865135174748</v>
      </c>
    </row>
    <row r="1027" spans="1:75" x14ac:dyDescent="0.45">
      <c r="A1027" s="2" t="s">
        <v>2074</v>
      </c>
      <c r="B1027" t="s">
        <v>2075</v>
      </c>
      <c r="C1027" t="s">
        <v>22</v>
      </c>
      <c r="D1027" t="s">
        <v>29</v>
      </c>
      <c r="E1027">
        <v>132.4</v>
      </c>
      <c r="F1027">
        <v>130.6</v>
      </c>
      <c r="G1027">
        <v>131.80000000000001</v>
      </c>
      <c r="H1027">
        <v>130.69999999999999</v>
      </c>
      <c r="I1027">
        <v>128.1</v>
      </c>
      <c r="J1027">
        <v>127.1</v>
      </c>
      <c r="K1027">
        <v>126.3</v>
      </c>
      <c r="L1027">
        <v>124.5</v>
      </c>
      <c r="M1027">
        <v>125.2</v>
      </c>
      <c r="N1027">
        <v>128.1</v>
      </c>
      <c r="O1027">
        <v>130.6</v>
      </c>
      <c r="P1027">
        <v>129.4</v>
      </c>
      <c r="Q1027">
        <v>129.4</v>
      </c>
      <c r="R1027">
        <v>128.80000000000001</v>
      </c>
      <c r="S1027">
        <v>126.7</v>
      </c>
      <c r="T1027">
        <v>127.9</v>
      </c>
      <c r="U1027">
        <v>129.1</v>
      </c>
      <c r="V1027">
        <v>126.7</v>
      </c>
      <c r="W1027">
        <v>126.6</v>
      </c>
      <c r="X1027">
        <v>126.2</v>
      </c>
      <c r="Y1027">
        <v>126.3</v>
      </c>
      <c r="Z1027">
        <v>126.8</v>
      </c>
      <c r="AA1027">
        <v>126.6</v>
      </c>
      <c r="AB1027">
        <v>126</v>
      </c>
      <c r="AC1027">
        <v>129.4</v>
      </c>
      <c r="AD1027">
        <v>129.30000000000001</v>
      </c>
      <c r="AE1027">
        <v>128.1</v>
      </c>
      <c r="AF1027">
        <v>126.1</v>
      </c>
      <c r="AG1027">
        <v>129.1</v>
      </c>
      <c r="AH1027">
        <v>131.5</v>
      </c>
      <c r="AI1027">
        <v>130.80000000000001</v>
      </c>
      <c r="AJ1027">
        <v>134</v>
      </c>
      <c r="AK1027">
        <v>134.80000000000001</v>
      </c>
      <c r="AL1027">
        <v>134.80000000000001</v>
      </c>
      <c r="AM1027">
        <v>136.6</v>
      </c>
      <c r="AN1027">
        <v>135</v>
      </c>
      <c r="AO1027">
        <v>135.19999999999999</v>
      </c>
      <c r="AP1027">
        <v>135.6</v>
      </c>
      <c r="AQ1027">
        <v>135.80000000000001</v>
      </c>
      <c r="AR1027">
        <v>135.80000000000001</v>
      </c>
      <c r="AS1027">
        <v>131.9</v>
      </c>
      <c r="AT1027">
        <v>132.69999999999999</v>
      </c>
      <c r="AU1027">
        <v>131.6</v>
      </c>
      <c r="AV1027">
        <v>133.80000000000001</v>
      </c>
      <c r="AW1027">
        <v>135.4</v>
      </c>
      <c r="AX1027">
        <v>134.69999999999999</v>
      </c>
      <c r="AY1027">
        <v>136.19999999999999</v>
      </c>
      <c r="AZ1027">
        <v>136.5</v>
      </c>
      <c r="BA1027">
        <v>134.80000000000001</v>
      </c>
      <c r="BB1027">
        <v>135</v>
      </c>
      <c r="BC1027">
        <v>134.1</v>
      </c>
      <c r="BD1027">
        <v>131.30000000000001</v>
      </c>
      <c r="BE1027">
        <v>128</v>
      </c>
      <c r="BF1027">
        <v>129.19999999999999</v>
      </c>
      <c r="BG1027">
        <v>129</v>
      </c>
      <c r="BH1027">
        <v>132</v>
      </c>
      <c r="BI1027">
        <v>129.19999999999999</v>
      </c>
      <c r="BJ1027">
        <v>131.1</v>
      </c>
      <c r="BK1027">
        <v>132.30000000000001</v>
      </c>
      <c r="BL1027">
        <v>134.6</v>
      </c>
      <c r="BM1027">
        <v>133.69999999999999</v>
      </c>
      <c r="BN1027">
        <v>133.69999999999999</v>
      </c>
      <c r="BO1027">
        <v>133.69999999999999</v>
      </c>
      <c r="BP1027">
        <v>136.19999999999999</v>
      </c>
      <c r="BQ1027">
        <v>136.1</v>
      </c>
      <c r="BR1027">
        <v>134.6</v>
      </c>
      <c r="BS1027" s="10">
        <f t="shared" si="30"/>
        <v>1.6616314199395684E-2</v>
      </c>
      <c r="BT1027" s="11" cm="1">
        <f t="array" aca="1" ref="BT1027" ca="1">_xlfn.PERCENTILE.INC((OFFSET(E1027,0,1,1,COLUMNS(E1027:BR1027)-1) - E1027:BQ1027) / E1027:BQ1027, 0.05) * SQRT(COUNT(E1027:BR1027) - 1)</f>
        <v>-0.16674788103969554</v>
      </c>
      <c r="BU1027" s="10" cm="1">
        <f t="array" aca="1" ref="BU1027" ca="1">_xlfn.STDEV.P((E1027:BQ1027 - OFFSET(E1027:BQ1027,0,1)) / OFFSET(E1027:BQ1027,0,1)) * SQRT(COUNT(E1027:BR1027)-1)</f>
        <v>0.10412880669841895</v>
      </c>
      <c r="BV1027" s="10" cm="1">
        <f t="array" ref="BV1027">-(MAX(1 - (E1027:BR1027 / _xlfn.SCAN(E1027, E1027:BR1027, _xlfn.LAMBDA(_xlpm.a,_xlpm.b, MAX(_xlpm.a, _xlpm.b))))))</f>
        <v>-6.2957540263543166E-2</v>
      </c>
      <c r="BW1027" s="12">
        <f t="shared" ca="1" si="31"/>
        <v>0.21396878448751086</v>
      </c>
    </row>
    <row r="1028" spans="1:75" x14ac:dyDescent="0.45">
      <c r="A1028" s="2" t="s">
        <v>2076</v>
      </c>
      <c r="B1028" t="s">
        <v>2077</v>
      </c>
      <c r="C1028" t="s">
        <v>25</v>
      </c>
      <c r="D1028" t="s">
        <v>8</v>
      </c>
      <c r="E1028">
        <v>8.85</v>
      </c>
      <c r="F1028">
        <v>8.9</v>
      </c>
      <c r="G1028">
        <v>8.85</v>
      </c>
      <c r="H1028">
        <v>8.9</v>
      </c>
      <c r="I1028">
        <v>8.9</v>
      </c>
      <c r="J1028">
        <v>8.8000000000000007</v>
      </c>
      <c r="K1028">
        <v>8.9</v>
      </c>
      <c r="L1028">
        <v>8.9499999999999993</v>
      </c>
      <c r="M1028">
        <v>8.8699999999999992</v>
      </c>
      <c r="N1028">
        <v>8.84</v>
      </c>
      <c r="O1028">
        <v>8.91</v>
      </c>
      <c r="P1028">
        <v>8.8800000000000008</v>
      </c>
      <c r="Q1028">
        <v>8.74</v>
      </c>
      <c r="R1028">
        <v>8.7799999999999994</v>
      </c>
      <c r="S1028">
        <v>8.74</v>
      </c>
      <c r="T1028">
        <v>8.73</v>
      </c>
      <c r="U1028">
        <v>8.6199999999999992</v>
      </c>
      <c r="V1028">
        <v>8.73</v>
      </c>
      <c r="W1028">
        <v>8.77</v>
      </c>
      <c r="X1028">
        <v>8.77</v>
      </c>
      <c r="Y1028">
        <v>8.73</v>
      </c>
      <c r="Z1028">
        <v>8.68</v>
      </c>
      <c r="AA1028">
        <v>8.77</v>
      </c>
      <c r="AB1028">
        <v>8.7799999999999994</v>
      </c>
      <c r="AC1028">
        <v>8.66</v>
      </c>
      <c r="AD1028">
        <v>8.6</v>
      </c>
      <c r="AE1028">
        <v>8.8800000000000008</v>
      </c>
      <c r="AF1028">
        <v>8.8000000000000007</v>
      </c>
      <c r="AG1028">
        <v>8.75</v>
      </c>
      <c r="AH1028">
        <v>8.6999999999999993</v>
      </c>
      <c r="AI1028">
        <v>8.65</v>
      </c>
      <c r="AJ1028">
        <v>8.6</v>
      </c>
      <c r="AK1028">
        <v>8.5</v>
      </c>
      <c r="AL1028">
        <v>8.6</v>
      </c>
      <c r="AM1028">
        <v>8.57</v>
      </c>
      <c r="AN1028">
        <v>8.5500000000000007</v>
      </c>
      <c r="AO1028">
        <v>8.59</v>
      </c>
      <c r="AP1028">
        <v>8.4</v>
      </c>
      <c r="AQ1028">
        <v>8.51</v>
      </c>
      <c r="AR1028">
        <v>8.52</v>
      </c>
      <c r="AS1028">
        <v>8.5</v>
      </c>
      <c r="AT1028">
        <v>8.6</v>
      </c>
      <c r="AU1028">
        <v>8.6</v>
      </c>
      <c r="AV1028">
        <v>8.75</v>
      </c>
      <c r="AW1028">
        <v>8.58</v>
      </c>
      <c r="AX1028">
        <v>8.5399999999999991</v>
      </c>
      <c r="AY1028">
        <v>8.6</v>
      </c>
      <c r="AZ1028">
        <v>8.56</v>
      </c>
      <c r="BA1028">
        <v>8.76</v>
      </c>
      <c r="BB1028">
        <v>8.61</v>
      </c>
      <c r="BC1028">
        <v>8.7200000000000006</v>
      </c>
      <c r="BD1028">
        <v>8.6300000000000008</v>
      </c>
      <c r="BE1028">
        <v>8.65</v>
      </c>
      <c r="BF1028">
        <v>8.6999999999999993</v>
      </c>
      <c r="BG1028">
        <v>8.8699999999999992</v>
      </c>
      <c r="BH1028">
        <v>8.8000000000000007</v>
      </c>
      <c r="BI1028">
        <v>8.7799999999999994</v>
      </c>
      <c r="BJ1028">
        <v>8.73</v>
      </c>
      <c r="BK1028">
        <v>8.7899999999999991</v>
      </c>
      <c r="BL1028">
        <v>8.86</v>
      </c>
      <c r="BM1028">
        <v>8.86</v>
      </c>
      <c r="BN1028">
        <v>8.93</v>
      </c>
      <c r="BO1028">
        <v>8.93</v>
      </c>
      <c r="BP1028">
        <v>8.92</v>
      </c>
      <c r="BQ1028">
        <v>8.9</v>
      </c>
      <c r="BR1028">
        <v>8.9</v>
      </c>
      <c r="BS1028" s="10">
        <f t="shared" ref="BS1028:BS1091" si="32">(BR1028-E1028)/E1028</f>
        <v>5.6497175141243744E-3</v>
      </c>
      <c r="BT1028" s="11" cm="1">
        <f t="array" aca="1" ref="BT1028" ca="1">_xlfn.PERCENTILE.INC((OFFSET(E1028,0,1,1,COLUMNS(E1028:BR1028)-1) - E1028:BQ1028) / E1028:BQ1028, 0.05) * SQRT(COUNT(E1028:BR1028) - 1)</f>
        <v>-0.12372419594446156</v>
      </c>
      <c r="BU1028" s="10" cm="1">
        <f t="array" aca="1" ref="BU1028" ca="1">_xlfn.STDEV.P((E1028:BQ1028 - OFFSET(E1028:BQ1028,0,1)) / OFFSET(E1028:BQ1028,0,1)) * SQRT(COUNT(E1028:BR1028)-1)</f>
        <v>8.0560228182301449E-2</v>
      </c>
      <c r="BV1028" s="10" cm="1">
        <f t="array" ref="BV1028">-(MAX(1 - (E1028:BR1028 / _xlfn.SCAN(E1028, E1028:BR1028, _xlfn.LAMBDA(_xlpm.a,_xlpm.b, MAX(_xlpm.a, _xlpm.b))))))</f>
        <v>-6.1452513966480327E-2</v>
      </c>
      <c r="BW1028" s="12">
        <f t="shared" ref="BW1028:BW1091" ca="1" si="33">(BS1028-$BY$3)/BU1028</f>
        <v>0.14043800234182954</v>
      </c>
    </row>
    <row r="1029" spans="1:75" x14ac:dyDescent="0.45">
      <c r="A1029" s="2" t="s">
        <v>2078</v>
      </c>
      <c r="B1029" t="s">
        <v>2079</v>
      </c>
      <c r="C1029" t="s">
        <v>7</v>
      </c>
      <c r="D1029" t="s">
        <v>26</v>
      </c>
      <c r="E1029">
        <v>41.86</v>
      </c>
      <c r="F1029">
        <v>41.33</v>
      </c>
      <c r="G1029">
        <v>42.46</v>
      </c>
      <c r="H1029">
        <v>41.15</v>
      </c>
      <c r="I1029">
        <v>42.15</v>
      </c>
      <c r="J1029">
        <v>42.17</v>
      </c>
      <c r="K1029">
        <v>42.8</v>
      </c>
      <c r="L1029">
        <v>43.62</v>
      </c>
      <c r="M1029">
        <v>43.78</v>
      </c>
      <c r="N1029">
        <v>44.56</v>
      </c>
      <c r="O1029">
        <v>44.7</v>
      </c>
      <c r="P1029">
        <v>45.26</v>
      </c>
      <c r="Q1029">
        <v>46.26</v>
      </c>
      <c r="R1029">
        <v>44.79</v>
      </c>
      <c r="S1029">
        <v>44.04</v>
      </c>
      <c r="T1029">
        <v>45.12</v>
      </c>
      <c r="U1029">
        <v>47.91</v>
      </c>
      <c r="V1029">
        <v>48.92</v>
      </c>
      <c r="W1029">
        <v>48.46</v>
      </c>
      <c r="X1029">
        <v>48.82</v>
      </c>
      <c r="Y1029">
        <v>48.9</v>
      </c>
      <c r="Z1029">
        <v>49.83</v>
      </c>
      <c r="AA1029">
        <v>48.33</v>
      </c>
      <c r="AB1029">
        <v>47.97</v>
      </c>
      <c r="AC1029">
        <v>47.85</v>
      </c>
      <c r="AD1029">
        <v>47.37</v>
      </c>
      <c r="AE1029">
        <v>48.24</v>
      </c>
      <c r="AF1029">
        <v>47.46</v>
      </c>
      <c r="AG1029">
        <v>46.17</v>
      </c>
      <c r="AH1029">
        <v>46.87</v>
      </c>
      <c r="AI1029">
        <v>46.49</v>
      </c>
      <c r="AJ1029">
        <v>45.4</v>
      </c>
      <c r="AK1029">
        <v>45.83</v>
      </c>
      <c r="AL1029">
        <v>45.82</v>
      </c>
      <c r="AM1029">
        <v>45.95</v>
      </c>
      <c r="AN1029">
        <v>46.32</v>
      </c>
      <c r="AO1029">
        <v>47.56</v>
      </c>
      <c r="AP1029">
        <v>47.52</v>
      </c>
      <c r="AQ1029">
        <v>46.69</v>
      </c>
      <c r="AR1029">
        <v>46.07</v>
      </c>
      <c r="AS1029">
        <v>43.67</v>
      </c>
      <c r="AT1029">
        <v>44.56</v>
      </c>
      <c r="AU1029">
        <v>44.46</v>
      </c>
      <c r="AV1029">
        <v>45.46</v>
      </c>
      <c r="AW1029">
        <v>45.7</v>
      </c>
      <c r="AX1029">
        <v>44.59</v>
      </c>
      <c r="AY1029">
        <v>45.54</v>
      </c>
      <c r="AZ1029">
        <v>47.12</v>
      </c>
      <c r="BA1029">
        <v>47.54</v>
      </c>
      <c r="BB1029">
        <v>47.93</v>
      </c>
      <c r="BC1029">
        <v>48.47</v>
      </c>
      <c r="BD1029">
        <v>48.28</v>
      </c>
      <c r="BE1029">
        <v>49.66</v>
      </c>
      <c r="BF1029">
        <v>49.17</v>
      </c>
      <c r="BG1029">
        <v>50.42</v>
      </c>
      <c r="BH1029">
        <v>51.3</v>
      </c>
      <c r="BI1029">
        <v>50.46</v>
      </c>
      <c r="BJ1029">
        <v>51.78</v>
      </c>
      <c r="BK1029">
        <v>51.88</v>
      </c>
      <c r="BL1029">
        <v>52.18</v>
      </c>
      <c r="BM1029">
        <v>52.18</v>
      </c>
      <c r="BN1029">
        <v>53.28</v>
      </c>
      <c r="BO1029">
        <v>53.58</v>
      </c>
      <c r="BP1029">
        <v>53.32</v>
      </c>
      <c r="BQ1029">
        <v>52.44</v>
      </c>
      <c r="BR1029">
        <v>52.44</v>
      </c>
      <c r="BS1029" s="10">
        <f t="shared" si="32"/>
        <v>0.25274725274725274</v>
      </c>
      <c r="BT1029" s="11" cm="1">
        <f t="array" aca="1" ref="BT1029" ca="1">_xlfn.PERCENTILE.INC((OFFSET(E1029,0,1,1,COLUMNS(E1029:BR1029)-1) - E1029:BQ1029) / E1029:BQ1029, 0.05) * SQRT(COUNT(E1029:BR1029) - 1)</f>
        <v>-0.23798200760347923</v>
      </c>
      <c r="BU1029" s="10" cm="1">
        <f t="array" aca="1" ref="BU1029" ca="1">_xlfn.STDEV.P((E1029:BQ1029 - OFFSET(E1029:BQ1029,0,1)) / OFFSET(E1029:BQ1029,0,1)) * SQRT(COUNT(E1029:BR1029)-1)</f>
        <v>0.15536897157892332</v>
      </c>
      <c r="BV1029" s="10" cm="1">
        <f t="array" ref="BV1029">-(MAX(1 - (E1029:BR1029 / _xlfn.SCAN(E1029, E1029:BR1029, _xlfn.LAMBDA(_xlpm.a,_xlpm.b, MAX(_xlpm.a, _xlpm.b))))))</f>
        <v>-0.12362030905077259</v>
      </c>
      <c r="BW1029" s="12">
        <f t="shared" ca="1" si="33"/>
        <v>1.6632101643022505</v>
      </c>
    </row>
    <row r="1030" spans="1:75" x14ac:dyDescent="0.45">
      <c r="A1030" s="2" t="s">
        <v>2080</v>
      </c>
      <c r="B1030" t="s">
        <v>2081</v>
      </c>
      <c r="C1030" t="s">
        <v>16</v>
      </c>
      <c r="D1030" t="s">
        <v>29</v>
      </c>
      <c r="E1030">
        <v>1584</v>
      </c>
      <c r="F1030">
        <v>1567.5</v>
      </c>
      <c r="G1030">
        <v>1573</v>
      </c>
      <c r="H1030">
        <v>1552</v>
      </c>
      <c r="I1030">
        <v>1544</v>
      </c>
      <c r="J1030">
        <v>1545.5</v>
      </c>
      <c r="K1030">
        <v>1554.5</v>
      </c>
      <c r="L1030">
        <v>1575</v>
      </c>
      <c r="M1030">
        <v>1589.5</v>
      </c>
      <c r="N1030">
        <v>1589</v>
      </c>
      <c r="O1030">
        <v>1573</v>
      </c>
      <c r="P1030">
        <v>1585.5</v>
      </c>
      <c r="Q1030">
        <v>1588</v>
      </c>
      <c r="R1030">
        <v>1621</v>
      </c>
      <c r="S1030">
        <v>1617.5</v>
      </c>
      <c r="T1030">
        <v>1627.5</v>
      </c>
      <c r="U1030">
        <v>1615.5</v>
      </c>
      <c r="V1030">
        <v>1627</v>
      </c>
      <c r="W1030">
        <v>1662</v>
      </c>
      <c r="X1030">
        <v>1682</v>
      </c>
      <c r="Y1030">
        <v>1643.5</v>
      </c>
      <c r="Z1030">
        <v>1675</v>
      </c>
      <c r="AA1030">
        <v>1674.5</v>
      </c>
      <c r="AB1030">
        <v>1655.5</v>
      </c>
      <c r="AC1030">
        <v>1661.5</v>
      </c>
      <c r="AD1030">
        <v>1649.5</v>
      </c>
      <c r="AE1030">
        <v>1638</v>
      </c>
      <c r="AF1030">
        <v>1615</v>
      </c>
      <c r="AG1030">
        <v>1659</v>
      </c>
      <c r="AH1030">
        <v>1656</v>
      </c>
      <c r="AI1030">
        <v>1650</v>
      </c>
      <c r="AJ1030">
        <v>1656.5</v>
      </c>
      <c r="AK1030">
        <v>1658</v>
      </c>
      <c r="AL1030">
        <v>1587</v>
      </c>
      <c r="AM1030">
        <v>1592.5</v>
      </c>
      <c r="AN1030">
        <v>1596.5</v>
      </c>
      <c r="AO1030">
        <v>1580.5</v>
      </c>
      <c r="AP1030">
        <v>1582.5</v>
      </c>
      <c r="AQ1030">
        <v>1590.5</v>
      </c>
      <c r="AR1030">
        <v>1604</v>
      </c>
      <c r="AS1030">
        <v>1564</v>
      </c>
      <c r="AT1030">
        <v>1558</v>
      </c>
      <c r="AU1030">
        <v>1552</v>
      </c>
      <c r="AV1030">
        <v>1583</v>
      </c>
      <c r="AW1030">
        <v>1584.5</v>
      </c>
      <c r="AX1030">
        <v>1607.5</v>
      </c>
      <c r="AY1030">
        <v>1630.5</v>
      </c>
      <c r="AZ1030">
        <v>1629</v>
      </c>
      <c r="BA1030">
        <v>1637.5</v>
      </c>
      <c r="BB1030">
        <v>1649.5</v>
      </c>
      <c r="BC1030">
        <v>1632.5</v>
      </c>
      <c r="BD1030">
        <v>1619.5</v>
      </c>
      <c r="BE1030">
        <v>1588</v>
      </c>
      <c r="BF1030">
        <v>1613</v>
      </c>
      <c r="BG1030">
        <v>1592</v>
      </c>
      <c r="BH1030">
        <v>1609</v>
      </c>
      <c r="BI1030">
        <v>1622.5</v>
      </c>
      <c r="BJ1030">
        <v>1634</v>
      </c>
      <c r="BK1030">
        <v>1637.5</v>
      </c>
      <c r="BL1030">
        <v>1634</v>
      </c>
      <c r="BM1030">
        <v>1635</v>
      </c>
      <c r="BN1030">
        <v>1635</v>
      </c>
      <c r="BO1030">
        <v>1635</v>
      </c>
      <c r="BP1030">
        <v>1672</v>
      </c>
      <c r="BQ1030">
        <v>1653.5</v>
      </c>
      <c r="BR1030">
        <v>1649</v>
      </c>
      <c r="BS1030" s="10">
        <f t="shared" si="32"/>
        <v>4.1035353535353536E-2</v>
      </c>
      <c r="BT1030" s="11" cm="1">
        <f t="array" aca="1" ref="BT1030" ca="1">_xlfn.PERCENTILE.INC((OFFSET(E1030,0,1,1,COLUMNS(E1030:BR1030)-1) - E1030:BQ1030) / E1030:BQ1030, 0.05) * SQRT(COUNT(E1030:BR1030) - 1)</f>
        <v>-0.14809287901784152</v>
      </c>
      <c r="BU1030" s="10" cm="1">
        <f t="array" aca="1" ref="BU1030" ca="1">_xlfn.STDEV.P((E1030:BQ1030 - OFFSET(E1030:BQ1030,0,1)) / OFFSET(E1030:BQ1030,0,1)) * SQRT(COUNT(E1030:BR1030)-1)</f>
        <v>9.8080331251229932E-2</v>
      </c>
      <c r="BV1030" s="10" cm="1">
        <f t="array" ref="BV1030">-(MAX(1 - (E1030:BR1030 / _xlfn.SCAN(E1030, E1030:BR1030, _xlfn.LAMBDA(_xlpm.a,_xlpm.b, MAX(_xlpm.a, _xlpm.b))))))</f>
        <v>-7.7288941736028516E-2</v>
      </c>
      <c r="BW1030" s="12">
        <f t="shared" ca="1" si="33"/>
        <v>0.47613372568792101</v>
      </c>
    </row>
    <row r="1031" spans="1:75" x14ac:dyDescent="0.45">
      <c r="A1031" s="2" t="s">
        <v>2082</v>
      </c>
      <c r="B1031" t="s">
        <v>2083</v>
      </c>
      <c r="C1031" t="s">
        <v>19</v>
      </c>
      <c r="D1031" t="s">
        <v>29</v>
      </c>
      <c r="E1031">
        <v>297.3</v>
      </c>
      <c r="F1031">
        <v>282.39999999999998</v>
      </c>
      <c r="G1031">
        <v>274.2</v>
      </c>
      <c r="H1031">
        <v>261.60000000000002</v>
      </c>
      <c r="I1031">
        <v>257.10000000000002</v>
      </c>
      <c r="J1031">
        <v>259.60000000000002</v>
      </c>
      <c r="K1031">
        <v>262.2</v>
      </c>
      <c r="L1031">
        <v>261.89999999999998</v>
      </c>
      <c r="M1031">
        <v>265.39999999999998</v>
      </c>
      <c r="N1031">
        <v>261.3</v>
      </c>
      <c r="O1031">
        <v>259</v>
      </c>
      <c r="P1031">
        <v>256</v>
      </c>
      <c r="Q1031">
        <v>251.6</v>
      </c>
      <c r="R1031">
        <v>242</v>
      </c>
      <c r="S1031">
        <v>245.7</v>
      </c>
      <c r="T1031">
        <v>247.9</v>
      </c>
      <c r="U1031">
        <v>249.5</v>
      </c>
      <c r="V1031">
        <v>257.7</v>
      </c>
      <c r="W1031">
        <v>257.60000000000002</v>
      </c>
      <c r="X1031">
        <v>257.7</v>
      </c>
      <c r="Y1031">
        <v>257.5</v>
      </c>
      <c r="Z1031">
        <v>262.39999999999998</v>
      </c>
      <c r="AA1031">
        <v>254</v>
      </c>
      <c r="AB1031">
        <v>251.8</v>
      </c>
      <c r="AC1031">
        <v>255.1</v>
      </c>
      <c r="AD1031">
        <v>280.5</v>
      </c>
      <c r="AE1031">
        <v>272.60000000000002</v>
      </c>
      <c r="AF1031">
        <v>270.2</v>
      </c>
      <c r="AG1031">
        <v>272.3</v>
      </c>
      <c r="AH1031">
        <v>265</v>
      </c>
      <c r="AI1031">
        <v>261.89999999999998</v>
      </c>
      <c r="AJ1031">
        <v>262.2</v>
      </c>
      <c r="AK1031">
        <v>262</v>
      </c>
      <c r="AL1031">
        <v>257.8</v>
      </c>
      <c r="AM1031">
        <v>262.8</v>
      </c>
      <c r="AN1031">
        <v>254</v>
      </c>
      <c r="AO1031">
        <v>251.2</v>
      </c>
      <c r="AP1031">
        <v>254</v>
      </c>
      <c r="AQ1031">
        <v>248.6</v>
      </c>
      <c r="AR1031">
        <v>256.2</v>
      </c>
      <c r="AS1031">
        <v>216.1</v>
      </c>
      <c r="AT1031">
        <v>220.6</v>
      </c>
      <c r="AU1031">
        <v>215.4</v>
      </c>
      <c r="AV1031">
        <v>225</v>
      </c>
      <c r="AW1031">
        <v>225.5</v>
      </c>
      <c r="AX1031">
        <v>222.5</v>
      </c>
      <c r="AY1031">
        <v>235.2</v>
      </c>
      <c r="AZ1031">
        <v>233.2</v>
      </c>
      <c r="BA1031">
        <v>239.6</v>
      </c>
      <c r="BB1031">
        <v>239.3</v>
      </c>
      <c r="BC1031">
        <v>234.3</v>
      </c>
      <c r="BD1031">
        <v>222.9</v>
      </c>
      <c r="BE1031">
        <v>224.7</v>
      </c>
      <c r="BF1031">
        <v>214.3</v>
      </c>
      <c r="BG1031">
        <v>214.9</v>
      </c>
      <c r="BH1031">
        <v>223.4</v>
      </c>
      <c r="BI1031">
        <v>221.6</v>
      </c>
      <c r="BJ1031">
        <v>229.9</v>
      </c>
      <c r="BK1031">
        <v>240.9</v>
      </c>
      <c r="BL1031">
        <v>241.6</v>
      </c>
      <c r="BM1031">
        <v>244.6</v>
      </c>
      <c r="BN1031">
        <v>244.6</v>
      </c>
      <c r="BO1031">
        <v>244.6</v>
      </c>
      <c r="BP1031">
        <v>243.2</v>
      </c>
      <c r="BQ1031">
        <v>246.2</v>
      </c>
      <c r="BR1031">
        <v>240.1</v>
      </c>
      <c r="BS1031" s="10">
        <f t="shared" si="32"/>
        <v>-0.19239825092499163</v>
      </c>
      <c r="BT1031" s="11" cm="1">
        <f t="array" aca="1" ref="BT1031" ca="1">_xlfn.PERCENTILE.INC((OFFSET(E1031,0,1,1,COLUMNS(E1031:BR1031)-1) - E1031:BQ1031) / E1031:BQ1031, 0.05) * SQRT(COUNT(E1031:BR1031) - 1)</f>
        <v>-0.37261755307363248</v>
      </c>
      <c r="BU1031" s="10" cm="1">
        <f t="array" aca="1" ref="BU1031" ca="1">_xlfn.STDEV.P((E1031:BQ1031 - OFFSET(E1031:BQ1031,0,1)) / OFFSET(E1031:BQ1031,0,1)) * SQRT(COUNT(E1031:BR1031)-1)</f>
        <v>0.27771036211296757</v>
      </c>
      <c r="BV1031" s="10" cm="1">
        <f t="array" ref="BV1031">-(MAX(1 - (E1031:BR1031 / _xlfn.SCAN(E1031, E1031:BR1031, _xlfn.LAMBDA(_xlpm.a,_xlpm.b, MAX(_xlpm.a, _xlpm.b))))))</f>
        <v>-0.27917928018836191</v>
      </c>
      <c r="BW1031" s="12">
        <f t="shared" ca="1" si="33"/>
        <v>-0.67240649396089691</v>
      </c>
    </row>
    <row r="1032" spans="1:75" x14ac:dyDescent="0.45">
      <c r="A1032" s="2" t="s">
        <v>2084</v>
      </c>
      <c r="B1032" t="s">
        <v>2085</v>
      </c>
      <c r="C1032" t="s">
        <v>22</v>
      </c>
      <c r="D1032" t="s">
        <v>29</v>
      </c>
      <c r="E1032">
        <v>64</v>
      </c>
      <c r="F1032">
        <v>63.2</v>
      </c>
      <c r="G1032">
        <v>64.599999999999994</v>
      </c>
      <c r="H1032">
        <v>62</v>
      </c>
      <c r="I1032">
        <v>63.2</v>
      </c>
      <c r="J1032">
        <v>66.400000000000006</v>
      </c>
      <c r="K1032">
        <v>67.400000000000006</v>
      </c>
      <c r="L1032">
        <v>70.599999999999994</v>
      </c>
      <c r="M1032">
        <v>70.400000000000006</v>
      </c>
      <c r="N1032">
        <v>71.599999999999994</v>
      </c>
      <c r="O1032">
        <v>70</v>
      </c>
      <c r="P1032">
        <v>72</v>
      </c>
      <c r="Q1032">
        <v>72.400000000000006</v>
      </c>
      <c r="R1032">
        <v>71.400000000000006</v>
      </c>
      <c r="S1032">
        <v>72</v>
      </c>
      <c r="T1032">
        <v>72</v>
      </c>
      <c r="U1032">
        <v>71</v>
      </c>
      <c r="V1032">
        <v>69</v>
      </c>
      <c r="W1032">
        <v>70</v>
      </c>
      <c r="X1032">
        <v>69</v>
      </c>
      <c r="Y1032">
        <v>70</v>
      </c>
      <c r="Z1032">
        <v>70.599999999999994</v>
      </c>
      <c r="AA1032">
        <v>70</v>
      </c>
      <c r="AB1032">
        <v>70.099999999999994</v>
      </c>
      <c r="AC1032">
        <v>67</v>
      </c>
      <c r="AD1032">
        <v>67.5</v>
      </c>
      <c r="AE1032">
        <v>68.5</v>
      </c>
      <c r="AF1032">
        <v>69.3</v>
      </c>
      <c r="AG1032">
        <v>69</v>
      </c>
      <c r="AH1032">
        <v>66.2</v>
      </c>
      <c r="AI1032">
        <v>67.099999999999994</v>
      </c>
      <c r="AJ1032">
        <v>66.8</v>
      </c>
      <c r="AK1032">
        <v>63</v>
      </c>
      <c r="AL1032">
        <v>61.2</v>
      </c>
      <c r="AM1032">
        <v>62</v>
      </c>
      <c r="AN1032">
        <v>60</v>
      </c>
      <c r="AO1032">
        <v>59.8</v>
      </c>
      <c r="AP1032">
        <v>60</v>
      </c>
      <c r="AQ1032">
        <v>60</v>
      </c>
      <c r="AR1032">
        <v>59.5</v>
      </c>
      <c r="AS1032">
        <v>56</v>
      </c>
      <c r="AT1032">
        <v>57.5</v>
      </c>
      <c r="AU1032">
        <v>57.9</v>
      </c>
      <c r="AV1032">
        <v>57.2</v>
      </c>
      <c r="AW1032">
        <v>57.7</v>
      </c>
      <c r="AX1032">
        <v>57.8</v>
      </c>
      <c r="AY1032">
        <v>57.7</v>
      </c>
      <c r="AZ1032">
        <v>58.4</v>
      </c>
      <c r="BA1032">
        <v>58.6</v>
      </c>
      <c r="BB1032">
        <v>60.9</v>
      </c>
      <c r="BC1032">
        <v>65.900000000000006</v>
      </c>
      <c r="BD1032">
        <v>63.7</v>
      </c>
      <c r="BE1032">
        <v>60.1</v>
      </c>
      <c r="BF1032">
        <v>60</v>
      </c>
      <c r="BG1032">
        <v>58.5</v>
      </c>
      <c r="BH1032">
        <v>58.4</v>
      </c>
      <c r="BI1032">
        <v>57.5</v>
      </c>
      <c r="BJ1032">
        <v>58.5</v>
      </c>
      <c r="BK1032">
        <v>58.2</v>
      </c>
      <c r="BL1032">
        <v>59.1</v>
      </c>
      <c r="BM1032">
        <v>58.7</v>
      </c>
      <c r="BN1032">
        <v>58.7</v>
      </c>
      <c r="BO1032">
        <v>58.7</v>
      </c>
      <c r="BP1032">
        <v>60.9</v>
      </c>
      <c r="BQ1032">
        <v>64</v>
      </c>
      <c r="BR1032">
        <v>63.4</v>
      </c>
      <c r="BS1032" s="10">
        <f t="shared" si="32"/>
        <v>-9.3750000000000222E-3</v>
      </c>
      <c r="BT1032" s="11" cm="1">
        <f t="array" aca="1" ref="BT1032" ca="1">_xlfn.PERCENTILE.INC((OFFSET(E1032,0,1,1,COLUMNS(E1032:BR1032)-1) - E1032:BQ1032) / E1032:BQ1032, 0.05) * SQRT(COUNT(E1032:BR1032) - 1)</f>
        <v>-0.35065962415101676</v>
      </c>
      <c r="BU1032" s="10" cm="1">
        <f t="array" aca="1" ref="BU1032" ca="1">_xlfn.STDEV.P((E1032:BQ1032 - OFFSET(E1032:BQ1032,0,1)) / OFFSET(E1032:BQ1032,0,1)) * SQRT(COUNT(E1032:BR1032)-1)</f>
        <v>0.20897116418673878</v>
      </c>
      <c r="BV1032" s="10" cm="1">
        <f t="array" ref="BV1032">-(MAX(1 - (E1032:BR1032 / _xlfn.SCAN(E1032, E1032:BR1032, _xlfn.LAMBDA(_xlpm.a,_xlpm.b, MAX(_xlpm.a, _xlpm.b))))))</f>
        <v>-0.22651933701657467</v>
      </c>
      <c r="BW1032" s="12">
        <f t="shared" ca="1" si="33"/>
        <v>-1.7758430999043652E-2</v>
      </c>
    </row>
    <row r="1033" spans="1:75" x14ac:dyDescent="0.45">
      <c r="A1033" s="2" t="s">
        <v>2086</v>
      </c>
      <c r="B1033" t="s">
        <v>2087</v>
      </c>
      <c r="C1033" t="s">
        <v>37</v>
      </c>
      <c r="D1033" t="s">
        <v>29</v>
      </c>
      <c r="E1033">
        <v>432.3</v>
      </c>
      <c r="F1033">
        <v>428.7</v>
      </c>
      <c r="G1033">
        <v>441.8</v>
      </c>
      <c r="H1033">
        <v>450.5</v>
      </c>
      <c r="I1033">
        <v>472</v>
      </c>
      <c r="J1033">
        <v>480.8</v>
      </c>
      <c r="K1033">
        <v>491.7</v>
      </c>
      <c r="L1033">
        <v>491.2</v>
      </c>
      <c r="M1033">
        <v>477.8</v>
      </c>
      <c r="N1033">
        <v>485.4</v>
      </c>
      <c r="O1033">
        <v>492.5</v>
      </c>
      <c r="P1033">
        <v>493.2</v>
      </c>
      <c r="Q1033">
        <v>494.3</v>
      </c>
      <c r="R1033">
        <v>489</v>
      </c>
      <c r="S1033">
        <v>484.8</v>
      </c>
      <c r="T1033">
        <v>488.9</v>
      </c>
      <c r="U1033">
        <v>489.1</v>
      </c>
      <c r="V1033">
        <v>495.5</v>
      </c>
      <c r="W1033">
        <v>491.7</v>
      </c>
      <c r="X1033">
        <v>488.5</v>
      </c>
      <c r="Y1033">
        <v>494.9</v>
      </c>
      <c r="Z1033">
        <v>505.8</v>
      </c>
      <c r="AA1033">
        <v>466.1</v>
      </c>
      <c r="AB1033">
        <v>461.5</v>
      </c>
      <c r="AC1033">
        <v>447.4</v>
      </c>
      <c r="AD1033">
        <v>458.5</v>
      </c>
      <c r="AE1033">
        <v>451.9</v>
      </c>
      <c r="AF1033">
        <v>448.4</v>
      </c>
      <c r="AG1033">
        <v>451.7</v>
      </c>
      <c r="AH1033">
        <v>457.9</v>
      </c>
      <c r="AI1033">
        <v>461.6</v>
      </c>
      <c r="AJ1033">
        <v>474.5</v>
      </c>
      <c r="AK1033">
        <v>468.3</v>
      </c>
      <c r="AL1033">
        <v>466.6</v>
      </c>
      <c r="AM1033">
        <v>461</v>
      </c>
      <c r="AN1033">
        <v>451.5</v>
      </c>
      <c r="AO1033">
        <v>455</v>
      </c>
      <c r="AP1033">
        <v>455.7</v>
      </c>
      <c r="AQ1033">
        <v>452.3</v>
      </c>
      <c r="AR1033">
        <v>451.7</v>
      </c>
      <c r="AS1033">
        <v>411.6</v>
      </c>
      <c r="AT1033">
        <v>414.2</v>
      </c>
      <c r="AU1033">
        <v>416.2</v>
      </c>
      <c r="AV1033">
        <v>429.6</v>
      </c>
      <c r="AW1033">
        <v>428.1</v>
      </c>
      <c r="AX1033">
        <v>425.9</v>
      </c>
      <c r="AY1033">
        <v>434.7</v>
      </c>
      <c r="AZ1033">
        <v>438.9</v>
      </c>
      <c r="BA1033">
        <v>433.3</v>
      </c>
      <c r="BB1033">
        <v>430.4</v>
      </c>
      <c r="BC1033">
        <v>424.8</v>
      </c>
      <c r="BD1033">
        <v>417.8</v>
      </c>
      <c r="BE1033">
        <v>420.2</v>
      </c>
      <c r="BF1033">
        <v>414</v>
      </c>
      <c r="BG1033">
        <v>430.1</v>
      </c>
      <c r="BH1033">
        <v>431.9</v>
      </c>
      <c r="BI1033">
        <v>426.1</v>
      </c>
      <c r="BJ1033">
        <v>435</v>
      </c>
      <c r="BK1033">
        <v>433.3</v>
      </c>
      <c r="BL1033">
        <v>440.5</v>
      </c>
      <c r="BM1033">
        <v>441.3</v>
      </c>
      <c r="BN1033">
        <v>441.3</v>
      </c>
      <c r="BO1033">
        <v>441.3</v>
      </c>
      <c r="BP1033">
        <v>447</v>
      </c>
      <c r="BQ1033">
        <v>447.2</v>
      </c>
      <c r="BR1033">
        <v>448.4</v>
      </c>
      <c r="BS1033" s="10">
        <f t="shared" si="32"/>
        <v>3.7242655563266169E-2</v>
      </c>
      <c r="BT1033" s="11" cm="1">
        <f t="array" aca="1" ref="BT1033" ca="1">_xlfn.PERCENTILE.INC((OFFSET(E1033,0,1,1,COLUMNS(E1033:BR1033)-1) - E1033:BQ1033) / E1033:BQ1033, 0.05) * SQRT(COUNT(E1033:BR1033) - 1)</f>
        <v>-0.20917994765488018</v>
      </c>
      <c r="BU1033" s="10" cm="1">
        <f t="array" aca="1" ref="BU1033" ca="1">_xlfn.STDEV.P((E1033:BQ1033 - OFFSET(E1033:BQ1033,0,1)) / OFFSET(E1033:BQ1033,0,1)) * SQRT(COUNT(E1033:BR1033)-1)</f>
        <v>0.17956821612044876</v>
      </c>
      <c r="BV1033" s="10" cm="1">
        <f t="array" ref="BV1033">-(MAX(1 - (E1033:BR1033 / _xlfn.SCAN(E1033, E1033:BR1033, _xlfn.LAMBDA(_xlpm.a,_xlpm.b, MAX(_xlpm.a, _xlpm.b))))))</f>
        <v>-0.18623962040332143</v>
      </c>
      <c r="BW1033" s="12">
        <f t="shared" ca="1" si="33"/>
        <v>0.23894348615952016</v>
      </c>
    </row>
    <row r="1034" spans="1:75" x14ac:dyDescent="0.45">
      <c r="A1034" s="2" t="s">
        <v>2088</v>
      </c>
      <c r="B1034" t="s">
        <v>2089</v>
      </c>
      <c r="C1034" t="s">
        <v>37</v>
      </c>
      <c r="D1034" t="s">
        <v>58</v>
      </c>
      <c r="E1034">
        <v>82.36</v>
      </c>
      <c r="F1034">
        <v>82.52</v>
      </c>
      <c r="G1034">
        <v>83.26</v>
      </c>
      <c r="H1034">
        <v>85.12</v>
      </c>
      <c r="I1034">
        <v>86.68</v>
      </c>
      <c r="J1034">
        <v>87.5</v>
      </c>
      <c r="K1034">
        <v>87.2</v>
      </c>
      <c r="L1034">
        <v>87.32</v>
      </c>
      <c r="M1034">
        <v>85.8</v>
      </c>
      <c r="N1034">
        <v>88.52</v>
      </c>
      <c r="O1034">
        <v>88.5</v>
      </c>
      <c r="P1034">
        <v>88.5</v>
      </c>
      <c r="Q1034">
        <v>88.56</v>
      </c>
      <c r="R1034">
        <v>88.26</v>
      </c>
      <c r="S1034">
        <v>89</v>
      </c>
      <c r="T1034">
        <v>89.66</v>
      </c>
      <c r="U1034">
        <v>89.66</v>
      </c>
      <c r="V1034">
        <v>90.06</v>
      </c>
      <c r="W1034">
        <v>90.04</v>
      </c>
      <c r="X1034">
        <v>90.16</v>
      </c>
      <c r="Y1034">
        <v>90.54</v>
      </c>
      <c r="Z1034">
        <v>90.78</v>
      </c>
      <c r="AA1034">
        <v>90.18</v>
      </c>
      <c r="AB1034">
        <v>91.02</v>
      </c>
      <c r="AC1034">
        <v>91.16</v>
      </c>
      <c r="AD1034">
        <v>92.08</v>
      </c>
      <c r="AE1034">
        <v>91.12</v>
      </c>
      <c r="AF1034">
        <v>89.94</v>
      </c>
      <c r="AG1034">
        <v>89.3</v>
      </c>
      <c r="AH1034">
        <v>90.38</v>
      </c>
      <c r="AI1034">
        <v>89.92</v>
      </c>
      <c r="AJ1034">
        <v>90</v>
      </c>
      <c r="AK1034">
        <v>89.78</v>
      </c>
      <c r="AL1034">
        <v>89.36</v>
      </c>
      <c r="AM1034">
        <v>88.88</v>
      </c>
      <c r="AN1034">
        <v>88.62</v>
      </c>
      <c r="AO1034">
        <v>89</v>
      </c>
      <c r="AP1034">
        <v>88.76</v>
      </c>
      <c r="AQ1034">
        <v>88.04</v>
      </c>
      <c r="AR1034">
        <v>88.26</v>
      </c>
      <c r="AS1034">
        <v>84</v>
      </c>
      <c r="AT1034">
        <v>84.68</v>
      </c>
      <c r="AU1034">
        <v>83.5</v>
      </c>
      <c r="AV1034">
        <v>84.82</v>
      </c>
      <c r="AW1034">
        <v>84.4</v>
      </c>
      <c r="AX1034">
        <v>84.32</v>
      </c>
      <c r="AY1034">
        <v>83.86</v>
      </c>
      <c r="AZ1034">
        <v>87.1</v>
      </c>
      <c r="BA1034">
        <v>86.1</v>
      </c>
      <c r="BB1034">
        <v>85.74</v>
      </c>
      <c r="BC1034">
        <v>85.5</v>
      </c>
      <c r="BD1034">
        <v>85</v>
      </c>
      <c r="BE1034">
        <v>84.62</v>
      </c>
      <c r="BF1034">
        <v>84.76</v>
      </c>
      <c r="BG1034">
        <v>85.14</v>
      </c>
      <c r="BH1034">
        <v>84.78</v>
      </c>
      <c r="BI1034">
        <v>83</v>
      </c>
      <c r="BJ1034">
        <v>84.18</v>
      </c>
      <c r="BK1034">
        <v>83.84</v>
      </c>
      <c r="BL1034">
        <v>85.78</v>
      </c>
      <c r="BM1034">
        <v>85.78</v>
      </c>
      <c r="BN1034">
        <v>86.78</v>
      </c>
      <c r="BO1034">
        <v>87.38</v>
      </c>
      <c r="BP1034">
        <v>87.62</v>
      </c>
      <c r="BQ1034">
        <v>88.52</v>
      </c>
      <c r="BR1034">
        <v>88.52</v>
      </c>
      <c r="BS1034" s="10">
        <f t="shared" si="32"/>
        <v>7.4793589120932452E-2</v>
      </c>
      <c r="BT1034" s="11" cm="1">
        <f t="array" aca="1" ref="BT1034" ca="1">_xlfn.PERCENTILE.INC((OFFSET(E1034,0,1,1,COLUMNS(E1034:BR1034)-1) - E1034:BQ1034) / E1034:BQ1034, 0.05) * SQRT(COUNT(E1034:BR1034) - 1)</f>
        <v>-0.11075802272674216</v>
      </c>
      <c r="BU1034" s="10" cm="1">
        <f t="array" aca="1" ref="BU1034" ca="1">_xlfn.STDEV.P((E1034:BQ1034 - OFFSET(E1034:BQ1034,0,1)) / OFFSET(E1034:BQ1034,0,1)) * SQRT(COUNT(E1034:BR1034)-1)</f>
        <v>9.7491788009250818E-2</v>
      </c>
      <c r="BV1034" s="10" cm="1">
        <f t="array" ref="BV1034">-(MAX(1 - (E1034:BR1034 / _xlfn.SCAN(E1034, E1034:BR1034, _xlfn.LAMBDA(_xlpm.a,_xlpm.b, MAX(_xlpm.a, _xlpm.b))))))</f>
        <v>-9.8609904430929651E-2</v>
      </c>
      <c r="BW1034" s="12">
        <f t="shared" ca="1" si="33"/>
        <v>0.82527555155002363</v>
      </c>
    </row>
    <row r="1035" spans="1:75" x14ac:dyDescent="0.45">
      <c r="A1035" s="2" t="s">
        <v>2090</v>
      </c>
      <c r="B1035" t="s">
        <v>2091</v>
      </c>
      <c r="C1035" t="s">
        <v>80</v>
      </c>
      <c r="D1035" t="s">
        <v>8</v>
      </c>
      <c r="E1035">
        <v>454.8</v>
      </c>
      <c r="F1035">
        <v>436.1001</v>
      </c>
      <c r="G1035">
        <v>453.5</v>
      </c>
      <c r="H1035">
        <v>448.8</v>
      </c>
      <c r="I1035">
        <v>441.1001</v>
      </c>
      <c r="J1035">
        <v>434.2</v>
      </c>
      <c r="K1035">
        <v>431.7</v>
      </c>
      <c r="L1035">
        <v>435.8</v>
      </c>
      <c r="M1035">
        <v>459.6001</v>
      </c>
      <c r="N1035">
        <v>467.6001</v>
      </c>
      <c r="O1035">
        <v>467.8</v>
      </c>
      <c r="P1035">
        <v>471.6001</v>
      </c>
      <c r="Q1035">
        <v>471.3</v>
      </c>
      <c r="R1035">
        <v>469.3</v>
      </c>
      <c r="S1035">
        <v>483.2</v>
      </c>
      <c r="T1035">
        <v>479</v>
      </c>
      <c r="U1035">
        <v>483</v>
      </c>
      <c r="V1035">
        <v>478.3999</v>
      </c>
      <c r="W1035">
        <v>471.3999</v>
      </c>
      <c r="X1035">
        <v>479.3999</v>
      </c>
      <c r="Y1035">
        <v>476.2</v>
      </c>
      <c r="Z1035">
        <v>484.7</v>
      </c>
      <c r="AA1035">
        <v>492.7</v>
      </c>
      <c r="AB1035">
        <v>492.3</v>
      </c>
      <c r="AC1035">
        <v>497.8</v>
      </c>
      <c r="AD1035">
        <v>455</v>
      </c>
      <c r="AE1035">
        <v>469.3999</v>
      </c>
      <c r="AF1035">
        <v>469.3</v>
      </c>
      <c r="AG1035">
        <v>461</v>
      </c>
      <c r="AH1035">
        <v>463.2</v>
      </c>
      <c r="AI1035">
        <v>473.8</v>
      </c>
      <c r="AJ1035">
        <v>476.2</v>
      </c>
      <c r="AK1035">
        <v>475.3999</v>
      </c>
      <c r="AL1035">
        <v>481.1001</v>
      </c>
      <c r="AM1035">
        <v>483.2</v>
      </c>
      <c r="AN1035">
        <v>501.3999</v>
      </c>
      <c r="AO1035">
        <v>493</v>
      </c>
      <c r="AP1035">
        <v>468.5</v>
      </c>
      <c r="AQ1035">
        <v>472.3</v>
      </c>
      <c r="AR1035">
        <v>480.8999</v>
      </c>
      <c r="AS1035">
        <v>515.3999</v>
      </c>
      <c r="AT1035">
        <v>513.20000000000005</v>
      </c>
      <c r="AU1035">
        <v>521.3999</v>
      </c>
      <c r="AV1035">
        <v>501.6001</v>
      </c>
      <c r="AW1035">
        <v>482</v>
      </c>
      <c r="AX1035">
        <v>479.8</v>
      </c>
      <c r="AY1035">
        <v>456.3999</v>
      </c>
      <c r="AZ1035">
        <v>480.5</v>
      </c>
      <c r="BA1035">
        <v>479.3</v>
      </c>
      <c r="BB1035">
        <v>484</v>
      </c>
      <c r="BC1035">
        <v>477.5</v>
      </c>
      <c r="BD1035">
        <v>468.5</v>
      </c>
      <c r="BE1035">
        <v>447.7</v>
      </c>
      <c r="BF1035">
        <v>467.3</v>
      </c>
      <c r="BG1035">
        <v>462.3999</v>
      </c>
      <c r="BH1035">
        <v>456</v>
      </c>
      <c r="BI1035">
        <v>460.5</v>
      </c>
      <c r="BJ1035">
        <v>453.2</v>
      </c>
      <c r="BK1035">
        <v>469.3999</v>
      </c>
      <c r="BL1035">
        <v>466.8999</v>
      </c>
      <c r="BM1035">
        <v>467.7</v>
      </c>
      <c r="BN1035">
        <v>475.7</v>
      </c>
      <c r="BO1035">
        <v>481.5</v>
      </c>
      <c r="BP1035">
        <v>485.2</v>
      </c>
      <c r="BQ1035">
        <v>494.2</v>
      </c>
      <c r="BR1035">
        <v>482.3999</v>
      </c>
      <c r="BS1035" s="10">
        <f t="shared" si="32"/>
        <v>6.0685795954265591E-2</v>
      </c>
      <c r="BT1035" s="11" cm="1">
        <f t="array" aca="1" ref="BT1035" ca="1">_xlfn.PERCENTILE.INC((OFFSET(E1035,0,1,1,COLUMNS(E1035:BR1035)-1) - E1035:BQ1035) / E1035:BQ1035, 0.05) * SQRT(COUNT(E1035:BR1035) - 1)</f>
        <v>-0.35265089621890544</v>
      </c>
      <c r="BU1035" s="10" cm="1">
        <f t="array" aca="1" ref="BU1035" ca="1">_xlfn.STDEV.P((E1035:BQ1035 - OFFSET(E1035:BQ1035,0,1)) / OFFSET(E1035:BQ1035,0,1)) * SQRT(COUNT(E1035:BR1035)-1)</f>
        <v>0.21445692033088279</v>
      </c>
      <c r="BV1035" s="10" cm="1">
        <f t="array" ref="BV1035">-(MAX(1 - (E1035:BR1035 / _xlfn.SCAN(E1035, E1035:BR1035, _xlfn.LAMBDA(_xlpm.a,_xlpm.b, MAX(_xlpm.a, _xlpm.b))))))</f>
        <v>-0.14135004628884662</v>
      </c>
      <c r="BW1035" s="12">
        <f t="shared" ca="1" si="33"/>
        <v>0.30938519424738242</v>
      </c>
    </row>
    <row r="1036" spans="1:75" x14ac:dyDescent="0.45">
      <c r="A1036" s="2" t="s">
        <v>2092</v>
      </c>
      <c r="B1036" t="s">
        <v>2093</v>
      </c>
      <c r="C1036" t="s">
        <v>22</v>
      </c>
      <c r="D1036" t="s">
        <v>29</v>
      </c>
      <c r="E1036">
        <v>569</v>
      </c>
      <c r="F1036">
        <v>566</v>
      </c>
      <c r="G1036">
        <v>573</v>
      </c>
      <c r="H1036">
        <v>570</v>
      </c>
      <c r="I1036">
        <v>570</v>
      </c>
      <c r="J1036">
        <v>590</v>
      </c>
      <c r="K1036">
        <v>563</v>
      </c>
      <c r="L1036">
        <v>561</v>
      </c>
      <c r="M1036">
        <v>582</v>
      </c>
      <c r="N1036">
        <v>589</v>
      </c>
      <c r="O1036">
        <v>585</v>
      </c>
      <c r="P1036">
        <v>582</v>
      </c>
      <c r="Q1036">
        <v>585</v>
      </c>
      <c r="R1036">
        <v>573</v>
      </c>
      <c r="S1036">
        <v>575</v>
      </c>
      <c r="T1036">
        <v>583</v>
      </c>
      <c r="U1036">
        <v>582</v>
      </c>
      <c r="V1036">
        <v>584</v>
      </c>
      <c r="W1036">
        <v>590</v>
      </c>
      <c r="X1036">
        <v>594</v>
      </c>
      <c r="Y1036">
        <v>589</v>
      </c>
      <c r="Z1036">
        <v>575</v>
      </c>
      <c r="AA1036">
        <v>575</v>
      </c>
      <c r="AB1036">
        <v>588</v>
      </c>
      <c r="AC1036">
        <v>598</v>
      </c>
      <c r="AD1036">
        <v>573</v>
      </c>
      <c r="AE1036">
        <v>578</v>
      </c>
      <c r="AF1036">
        <v>567</v>
      </c>
      <c r="AG1036">
        <v>560</v>
      </c>
      <c r="AH1036">
        <v>563</v>
      </c>
      <c r="AI1036">
        <v>575</v>
      </c>
      <c r="AJ1036">
        <v>580</v>
      </c>
      <c r="AK1036">
        <v>573</v>
      </c>
      <c r="AL1036">
        <v>571</v>
      </c>
      <c r="AM1036">
        <v>576</v>
      </c>
      <c r="AN1036">
        <v>560</v>
      </c>
      <c r="AO1036">
        <v>567</v>
      </c>
      <c r="AP1036">
        <v>553</v>
      </c>
      <c r="AQ1036">
        <v>554</v>
      </c>
      <c r="AR1036">
        <v>539</v>
      </c>
      <c r="AS1036">
        <v>514</v>
      </c>
      <c r="AT1036">
        <v>523</v>
      </c>
      <c r="AU1036">
        <v>520</v>
      </c>
      <c r="AV1036">
        <v>542</v>
      </c>
      <c r="AW1036">
        <v>543</v>
      </c>
      <c r="AX1036">
        <v>546</v>
      </c>
      <c r="AY1036">
        <v>544</v>
      </c>
      <c r="AZ1036">
        <v>557</v>
      </c>
      <c r="BA1036">
        <v>554</v>
      </c>
      <c r="BB1036">
        <v>543</v>
      </c>
      <c r="BC1036">
        <v>546</v>
      </c>
      <c r="BD1036">
        <v>474</v>
      </c>
      <c r="BE1036">
        <v>461.5</v>
      </c>
      <c r="BF1036">
        <v>459</v>
      </c>
      <c r="BG1036">
        <v>455.5</v>
      </c>
      <c r="BH1036">
        <v>456</v>
      </c>
      <c r="BI1036">
        <v>454.5</v>
      </c>
      <c r="BJ1036">
        <v>460</v>
      </c>
      <c r="BK1036">
        <v>465</v>
      </c>
      <c r="BL1036">
        <v>465</v>
      </c>
      <c r="BM1036">
        <v>464</v>
      </c>
      <c r="BN1036">
        <v>464</v>
      </c>
      <c r="BO1036">
        <v>464</v>
      </c>
      <c r="BP1036">
        <v>470</v>
      </c>
      <c r="BQ1036">
        <v>470</v>
      </c>
      <c r="BR1036">
        <v>464</v>
      </c>
      <c r="BS1036" s="10">
        <f t="shared" si="32"/>
        <v>-0.18453427065026362</v>
      </c>
      <c r="BT1036" s="11" cm="1">
        <f t="array" aca="1" ref="BT1036" ca="1">_xlfn.PERCENTILE.INC((OFFSET(E1036,0,1,1,COLUMNS(E1036:BR1036)-1) - E1036:BQ1036) / E1036:BQ1036, 0.05) * SQRT(COUNT(E1036:BR1036) - 1)</f>
        <v>-0.31443104819172529</v>
      </c>
      <c r="BU1036" s="10" cm="1">
        <f t="array" aca="1" ref="BU1036" ca="1">_xlfn.STDEV.P((E1036:BQ1036 - OFFSET(E1036:BQ1036,0,1)) / OFFSET(E1036:BQ1036,0,1)) * SQRT(COUNT(E1036:BR1036)-1)</f>
        <v>0.20554720465321921</v>
      </c>
      <c r="BV1036" s="10" cm="1">
        <f t="array" ref="BV1036">-(MAX(1 - (E1036:BR1036 / _xlfn.SCAN(E1036, E1036:BR1036, _xlfn.LAMBDA(_xlpm.a,_xlpm.b, MAX(_xlpm.a, _xlpm.b))))))</f>
        <v>-0.23996655518394649</v>
      </c>
      <c r="BW1036" s="12">
        <f t="shared" ca="1" si="33"/>
        <v>-0.87021504842178454</v>
      </c>
    </row>
    <row r="1037" spans="1:75" x14ac:dyDescent="0.45">
      <c r="A1037" s="2" t="s">
        <v>2094</v>
      </c>
      <c r="B1037" t="s">
        <v>2095</v>
      </c>
      <c r="C1037" t="s">
        <v>7</v>
      </c>
      <c r="D1037" t="s">
        <v>8</v>
      </c>
      <c r="E1037">
        <v>14.25</v>
      </c>
      <c r="F1037">
        <v>14.2</v>
      </c>
      <c r="G1037">
        <v>14.345000000000001</v>
      </c>
      <c r="H1037">
        <v>14.285</v>
      </c>
      <c r="I1037">
        <v>14.645</v>
      </c>
      <c r="J1037">
        <v>14.57</v>
      </c>
      <c r="K1037">
        <v>14.47</v>
      </c>
      <c r="L1037">
        <v>14.055</v>
      </c>
      <c r="M1037">
        <v>14.085000000000001</v>
      </c>
      <c r="N1037">
        <v>14.265000000000001</v>
      </c>
      <c r="O1037">
        <v>14.265000000000001</v>
      </c>
      <c r="P1037">
        <v>14.19</v>
      </c>
      <c r="Q1037">
        <v>14.61</v>
      </c>
      <c r="R1037">
        <v>14.65</v>
      </c>
      <c r="S1037">
        <v>14.285</v>
      </c>
      <c r="T1037">
        <v>14.585000000000001</v>
      </c>
      <c r="U1037">
        <v>14.414999999999999</v>
      </c>
      <c r="V1037">
        <v>14.55</v>
      </c>
      <c r="W1037">
        <v>14.475</v>
      </c>
      <c r="X1037">
        <v>14.62</v>
      </c>
      <c r="Y1037">
        <v>14.38</v>
      </c>
      <c r="Z1037">
        <v>14.5</v>
      </c>
      <c r="AA1037">
        <v>14.31</v>
      </c>
      <c r="AB1037">
        <v>14.51</v>
      </c>
      <c r="AC1037">
        <v>14.36</v>
      </c>
      <c r="AD1037">
        <v>14.46</v>
      </c>
      <c r="AE1037">
        <v>14.4</v>
      </c>
      <c r="AF1037">
        <v>14.475</v>
      </c>
      <c r="AG1037">
        <v>14.55</v>
      </c>
      <c r="AH1037">
        <v>15.065</v>
      </c>
      <c r="AI1037">
        <v>15.26</v>
      </c>
      <c r="AJ1037">
        <v>15.135</v>
      </c>
      <c r="AK1037">
        <v>15.065</v>
      </c>
      <c r="AL1037">
        <v>15.045</v>
      </c>
      <c r="AM1037">
        <v>14.94</v>
      </c>
      <c r="AN1037">
        <v>14.97</v>
      </c>
      <c r="AO1037">
        <v>15.154999999999999</v>
      </c>
      <c r="AP1037">
        <v>15.11</v>
      </c>
      <c r="AQ1037">
        <v>15.06</v>
      </c>
      <c r="AR1037">
        <v>15.484999999999999</v>
      </c>
      <c r="AS1037">
        <v>14.95</v>
      </c>
      <c r="AT1037">
        <v>15.44</v>
      </c>
      <c r="AU1037">
        <v>14.975</v>
      </c>
      <c r="AV1037">
        <v>15.76</v>
      </c>
      <c r="AW1037">
        <v>15.8</v>
      </c>
      <c r="AX1037">
        <v>15.425000000000001</v>
      </c>
      <c r="AY1037">
        <v>15.425000000000001</v>
      </c>
      <c r="AZ1037">
        <v>16.18</v>
      </c>
      <c r="BA1037">
        <v>16.065000000000001</v>
      </c>
      <c r="BB1037">
        <v>15.845000000000001</v>
      </c>
      <c r="BC1037">
        <v>15.695</v>
      </c>
      <c r="BD1037">
        <v>15.324999999999999</v>
      </c>
      <c r="BE1037">
        <v>15.215</v>
      </c>
      <c r="BF1037">
        <v>15.2</v>
      </c>
      <c r="BG1037">
        <v>15.5</v>
      </c>
      <c r="BH1037">
        <v>15.54</v>
      </c>
      <c r="BI1037">
        <v>15.24</v>
      </c>
      <c r="BJ1037">
        <v>15.45</v>
      </c>
      <c r="BK1037">
        <v>15.574999999999999</v>
      </c>
      <c r="BL1037">
        <v>15.9</v>
      </c>
      <c r="BM1037">
        <v>15.9</v>
      </c>
      <c r="BN1037">
        <v>16.145</v>
      </c>
      <c r="BO1037">
        <v>16.114999999999998</v>
      </c>
      <c r="BP1037">
        <v>16.125</v>
      </c>
      <c r="BQ1037">
        <v>16.14</v>
      </c>
      <c r="BR1037">
        <v>16.14</v>
      </c>
      <c r="BS1037" s="10">
        <f t="shared" si="32"/>
        <v>0.13263157894736846</v>
      </c>
      <c r="BT1037" s="11" cm="1">
        <f t="array" aca="1" ref="BT1037" ca="1">_xlfn.PERCENTILE.INC((OFFSET(E1037,0,1,1,COLUMNS(E1037:BR1037)-1) - E1037:BQ1037) / E1037:BQ1037, 0.05) * SQRT(COUNT(E1037:BR1037) - 1)</f>
        <v>-0.19896504103552612</v>
      </c>
      <c r="BU1037" s="10" cm="1">
        <f t="array" aca="1" ref="BU1037" ca="1">_xlfn.STDEV.P((E1037:BQ1037 - OFFSET(E1037:BQ1037,0,1)) / OFFSET(E1037:BQ1037,0,1)) * SQRT(COUNT(E1037:BR1037)-1)</f>
        <v>0.13572267376620095</v>
      </c>
      <c r="BV1037" s="10" cm="1">
        <f t="array" ref="BV1037">-(MAX(1 - (E1037:BR1037 / _xlfn.SCAN(E1037, E1037:BR1037, _xlfn.LAMBDA(_xlpm.a,_xlpm.b, MAX(_xlpm.a, _xlpm.b))))))</f>
        <v>-6.0568603213844274E-2</v>
      </c>
      <c r="BW1037" s="12">
        <f t="shared" ca="1" si="33"/>
        <v>1.0189570770289986</v>
      </c>
    </row>
    <row r="1038" spans="1:75" x14ac:dyDescent="0.45">
      <c r="A1038" s="2" t="s">
        <v>2096</v>
      </c>
      <c r="B1038" t="s">
        <v>2097</v>
      </c>
      <c r="C1038" t="s">
        <v>19</v>
      </c>
      <c r="D1038" t="s">
        <v>8</v>
      </c>
      <c r="E1038">
        <v>16.268000000000001</v>
      </c>
      <c r="F1038">
        <v>16.138000000000002</v>
      </c>
      <c r="G1038">
        <v>16.556000000000001</v>
      </c>
      <c r="H1038">
        <v>15.965999999999999</v>
      </c>
      <c r="I1038">
        <v>16.571999999999999</v>
      </c>
      <c r="J1038">
        <v>16.673999999999999</v>
      </c>
      <c r="K1038">
        <v>16.826000000000001</v>
      </c>
      <c r="L1038">
        <v>16.856000000000002</v>
      </c>
      <c r="M1038">
        <v>16.829999999999998</v>
      </c>
      <c r="N1038">
        <v>17.027999999999999</v>
      </c>
      <c r="O1038">
        <v>17.206</v>
      </c>
      <c r="P1038">
        <v>16.891999999999999</v>
      </c>
      <c r="Q1038">
        <v>16.777999999999999</v>
      </c>
      <c r="R1038">
        <v>16.82</v>
      </c>
      <c r="S1038">
        <v>16.853999999999999</v>
      </c>
      <c r="T1038">
        <v>16.850000000000001</v>
      </c>
      <c r="U1038">
        <v>17.513999999999999</v>
      </c>
      <c r="V1038">
        <v>17.571999999999999</v>
      </c>
      <c r="W1038">
        <v>17.559999999999999</v>
      </c>
      <c r="X1038">
        <v>17.286000000000001</v>
      </c>
      <c r="Y1038">
        <v>17.25</v>
      </c>
      <c r="Z1038">
        <v>17.45</v>
      </c>
      <c r="AA1038">
        <v>17.468</v>
      </c>
      <c r="AB1038">
        <v>17.547999999999998</v>
      </c>
      <c r="AC1038">
        <v>17.64</v>
      </c>
      <c r="AD1038">
        <v>17.718</v>
      </c>
      <c r="AE1038">
        <v>17.536000000000001</v>
      </c>
      <c r="AF1038">
        <v>17.440000000000001</v>
      </c>
      <c r="AG1038">
        <v>17.882000000000001</v>
      </c>
      <c r="AH1038">
        <v>17.885999999999999</v>
      </c>
      <c r="AI1038">
        <v>17.876000000000001</v>
      </c>
      <c r="AJ1038">
        <v>17.95</v>
      </c>
      <c r="AK1038">
        <v>18.09</v>
      </c>
      <c r="AL1038">
        <v>17.956</v>
      </c>
      <c r="AM1038">
        <v>17.963999999999999</v>
      </c>
      <c r="AN1038">
        <v>17.513999999999999</v>
      </c>
      <c r="AO1038">
        <v>17.457999999999998</v>
      </c>
      <c r="AP1038">
        <v>17.010000000000002</v>
      </c>
      <c r="AQ1038">
        <v>16.808</v>
      </c>
      <c r="AR1038">
        <v>16.707999999999998</v>
      </c>
      <c r="AS1038">
        <v>15.566000000000001</v>
      </c>
      <c r="AT1038">
        <v>15.568</v>
      </c>
      <c r="AU1038">
        <v>15.14</v>
      </c>
      <c r="AV1038">
        <v>16</v>
      </c>
      <c r="AW1038">
        <v>15.928000000000001</v>
      </c>
      <c r="AX1038">
        <v>15.744</v>
      </c>
      <c r="AY1038">
        <v>16.292000000000002</v>
      </c>
      <c r="AZ1038">
        <v>16.872</v>
      </c>
      <c r="BA1038">
        <v>16.681999999999999</v>
      </c>
      <c r="BB1038">
        <v>16.448</v>
      </c>
      <c r="BC1038">
        <v>16.489999999999998</v>
      </c>
      <c r="BD1038">
        <v>16.366</v>
      </c>
      <c r="BE1038">
        <v>16.27</v>
      </c>
      <c r="BF1038">
        <v>16.315999999999999</v>
      </c>
      <c r="BG1038">
        <v>16.853999999999999</v>
      </c>
      <c r="BH1038">
        <v>16.414000000000001</v>
      </c>
      <c r="BI1038">
        <v>15.82</v>
      </c>
      <c r="BJ1038">
        <v>16.308</v>
      </c>
      <c r="BK1038">
        <v>16.452000000000002</v>
      </c>
      <c r="BL1038">
        <v>16.597999999999999</v>
      </c>
      <c r="BM1038">
        <v>16.597999999999999</v>
      </c>
      <c r="BN1038">
        <v>16.832000000000001</v>
      </c>
      <c r="BO1038">
        <v>16.853999999999999</v>
      </c>
      <c r="BP1038">
        <v>16.702000000000002</v>
      </c>
      <c r="BQ1038">
        <v>16.686</v>
      </c>
      <c r="BR1038">
        <v>16.686</v>
      </c>
      <c r="BS1038" s="10">
        <f t="shared" si="32"/>
        <v>2.5694615195475733E-2</v>
      </c>
      <c r="BT1038" s="11" cm="1">
        <f t="array" aca="1" ref="BT1038" ca="1">_xlfn.PERCENTILE.INC((OFFSET(E1038,0,1,1,COLUMNS(E1038:BR1038)-1) - E1038:BQ1038) / E1038:BQ1038, 0.05) * SQRT(COUNT(E1038:BR1038) - 1)</f>
        <v>-0.2194155213282987</v>
      </c>
      <c r="BU1038" s="10" cm="1">
        <f t="array" aca="1" ref="BU1038" ca="1">_xlfn.STDEV.P((E1038:BQ1038 - OFFSET(E1038:BQ1038,0,1)) / OFFSET(E1038:BQ1038,0,1)) * SQRT(COUNT(E1038:BR1038)-1)</f>
        <v>0.15797819031391003</v>
      </c>
      <c r="BV1038" s="10" cm="1">
        <f t="array" ref="BV1038">-(MAX(1 - (E1038:BR1038 / _xlfn.SCAN(E1038, E1038:BR1038, _xlfn.LAMBDA(_xlpm.a,_xlpm.b, MAX(_xlpm.a, _xlpm.b))))))</f>
        <v>-0.16307352128247643</v>
      </c>
      <c r="BW1038" s="12">
        <f t="shared" ca="1" si="33"/>
        <v>0.19849964816766608</v>
      </c>
    </row>
    <row r="1039" spans="1:75" x14ac:dyDescent="0.45">
      <c r="A1039" s="2" t="s">
        <v>2098</v>
      </c>
      <c r="B1039" t="s">
        <v>2099</v>
      </c>
      <c r="C1039" t="s">
        <v>7</v>
      </c>
      <c r="D1039" t="s">
        <v>34</v>
      </c>
      <c r="E1039">
        <v>74.900000000000006</v>
      </c>
      <c r="F1039">
        <v>74.599999999999994</v>
      </c>
      <c r="G1039">
        <v>75.400000000000006</v>
      </c>
      <c r="H1039">
        <v>70</v>
      </c>
      <c r="I1039">
        <v>74</v>
      </c>
      <c r="J1039">
        <v>70.8</v>
      </c>
      <c r="K1039">
        <v>74.2</v>
      </c>
      <c r="L1039">
        <v>74.8</v>
      </c>
      <c r="M1039">
        <v>75.3</v>
      </c>
      <c r="N1039">
        <v>76</v>
      </c>
      <c r="O1039">
        <v>76</v>
      </c>
      <c r="P1039">
        <v>75.3</v>
      </c>
      <c r="Q1039">
        <v>74.5</v>
      </c>
      <c r="R1039">
        <v>72.099999999999994</v>
      </c>
      <c r="S1039">
        <v>70.900000000000006</v>
      </c>
      <c r="T1039">
        <v>72.099999999999994</v>
      </c>
      <c r="U1039">
        <v>72.599999999999994</v>
      </c>
      <c r="V1039">
        <v>72.2</v>
      </c>
      <c r="W1039">
        <v>70</v>
      </c>
      <c r="X1039">
        <v>70.400000000000006</v>
      </c>
      <c r="Y1039">
        <v>70.2</v>
      </c>
      <c r="Z1039">
        <v>73.2</v>
      </c>
      <c r="AA1039">
        <v>71.900000000000006</v>
      </c>
      <c r="AB1039">
        <v>70</v>
      </c>
      <c r="AC1039">
        <v>70</v>
      </c>
      <c r="AD1039">
        <v>71</v>
      </c>
      <c r="AE1039">
        <v>74.2</v>
      </c>
      <c r="AF1039">
        <v>72</v>
      </c>
      <c r="AG1039">
        <v>76.099999999999994</v>
      </c>
      <c r="AH1039">
        <v>72.5</v>
      </c>
      <c r="AI1039">
        <v>73.599999999999994</v>
      </c>
      <c r="AJ1039">
        <v>71.5</v>
      </c>
      <c r="AK1039">
        <v>72</v>
      </c>
      <c r="AL1039">
        <v>71.3</v>
      </c>
      <c r="AM1039">
        <v>71.3</v>
      </c>
      <c r="AN1039">
        <v>71</v>
      </c>
      <c r="AO1039">
        <v>70</v>
      </c>
      <c r="AP1039">
        <v>70.3</v>
      </c>
      <c r="AQ1039">
        <v>69</v>
      </c>
      <c r="AR1039">
        <v>68.8</v>
      </c>
      <c r="AS1039">
        <v>68.7</v>
      </c>
      <c r="AT1039">
        <v>69.3</v>
      </c>
      <c r="AU1039">
        <v>70.400000000000006</v>
      </c>
      <c r="AV1039">
        <v>70.2</v>
      </c>
      <c r="AW1039">
        <v>71.599999999999994</v>
      </c>
      <c r="AX1039">
        <v>70</v>
      </c>
      <c r="AY1039">
        <v>71.900000000000006</v>
      </c>
      <c r="AZ1039">
        <v>73.3</v>
      </c>
      <c r="BA1039">
        <v>72.599999999999994</v>
      </c>
      <c r="BB1039">
        <v>70.2</v>
      </c>
      <c r="BC1039">
        <v>70.400000000000006</v>
      </c>
      <c r="BD1039">
        <v>68</v>
      </c>
      <c r="BE1039">
        <v>69.8</v>
      </c>
      <c r="BF1039">
        <v>69.5</v>
      </c>
      <c r="BG1039">
        <v>68.599999999999994</v>
      </c>
      <c r="BH1039">
        <v>69.400000000000006</v>
      </c>
      <c r="BI1039">
        <v>69.3</v>
      </c>
      <c r="BJ1039">
        <v>69.5</v>
      </c>
      <c r="BK1039">
        <v>70.400000000000006</v>
      </c>
      <c r="BL1039">
        <v>70.7</v>
      </c>
      <c r="BM1039">
        <v>70.7</v>
      </c>
      <c r="BN1039">
        <v>71.900000000000006</v>
      </c>
      <c r="BO1039">
        <v>70.7</v>
      </c>
      <c r="BP1039">
        <v>70.900000000000006</v>
      </c>
      <c r="BQ1039">
        <v>68.7</v>
      </c>
      <c r="BR1039">
        <v>68.7</v>
      </c>
      <c r="BS1039" s="10">
        <f t="shared" si="32"/>
        <v>-8.277703604806412E-2</v>
      </c>
      <c r="BT1039" s="11" cm="1">
        <f t="array" aca="1" ref="BT1039" ca="1">_xlfn.PERCENTILE.INC((OFFSET(E1039,0,1,1,COLUMNS(E1039:BR1039)-1) - E1039:BQ1039) / E1039:BQ1039, 0.05) * SQRT(COUNT(E1039:BR1039) - 1)</f>
        <v>-0.27318394023160403</v>
      </c>
      <c r="BU1039" s="10" cm="1">
        <f t="array" aca="1" ref="BU1039" ca="1">_xlfn.STDEV.P((E1039:BQ1039 - OFFSET(E1039:BQ1039,0,1)) / OFFSET(E1039:BQ1039,0,1)) * SQRT(COUNT(E1039:BR1039)-1)</f>
        <v>0.1915179732829374</v>
      </c>
      <c r="BV1039" s="10" cm="1">
        <f t="array" ref="BV1039">-(MAX(1 - (E1039:BR1039 / _xlfn.SCAN(E1039, E1039:BR1039, _xlfn.LAMBDA(_xlpm.a,_xlpm.b, MAX(_xlpm.a, _xlpm.b))))))</f>
        <v>-0.10643889618922464</v>
      </c>
      <c r="BW1039" s="12">
        <f t="shared" ca="1" si="33"/>
        <v>-0.40264124941496665</v>
      </c>
    </row>
    <row r="1040" spans="1:75" x14ac:dyDescent="0.45">
      <c r="A1040" s="2" t="s">
        <v>2100</v>
      </c>
      <c r="B1040" t="s">
        <v>2101</v>
      </c>
      <c r="C1040" t="s">
        <v>80</v>
      </c>
      <c r="D1040" t="s">
        <v>34</v>
      </c>
      <c r="E1040">
        <v>168.95</v>
      </c>
      <c r="F1040">
        <v>165.35</v>
      </c>
      <c r="G1040">
        <v>167.95</v>
      </c>
      <c r="H1040">
        <v>167.35</v>
      </c>
      <c r="I1040">
        <v>168.3</v>
      </c>
      <c r="J1040">
        <v>166.95</v>
      </c>
      <c r="K1040">
        <v>167.9</v>
      </c>
      <c r="L1040">
        <v>169</v>
      </c>
      <c r="M1040">
        <v>175.25</v>
      </c>
      <c r="N1040">
        <v>178.45</v>
      </c>
      <c r="O1040">
        <v>180.65</v>
      </c>
      <c r="P1040">
        <v>181.7</v>
      </c>
      <c r="Q1040">
        <v>186.25</v>
      </c>
      <c r="R1040">
        <v>186.3</v>
      </c>
      <c r="S1040">
        <v>185.2</v>
      </c>
      <c r="T1040">
        <v>188.45</v>
      </c>
      <c r="U1040">
        <v>188.1</v>
      </c>
      <c r="V1040">
        <v>190.15</v>
      </c>
      <c r="W1040">
        <v>188.8</v>
      </c>
      <c r="X1040">
        <v>196.75</v>
      </c>
      <c r="Y1040">
        <v>190.2</v>
      </c>
      <c r="Z1040">
        <v>195.95</v>
      </c>
      <c r="AA1040">
        <v>198.55</v>
      </c>
      <c r="AB1040">
        <v>201.9</v>
      </c>
      <c r="AC1040">
        <v>207.5</v>
      </c>
      <c r="AD1040">
        <v>201.3</v>
      </c>
      <c r="AE1040">
        <v>203.9</v>
      </c>
      <c r="AF1040">
        <v>205</v>
      </c>
      <c r="AG1040">
        <v>202.1</v>
      </c>
      <c r="AH1040">
        <v>205.6</v>
      </c>
      <c r="AI1040">
        <v>204.1</v>
      </c>
      <c r="AJ1040">
        <v>206</v>
      </c>
      <c r="AK1040">
        <v>202</v>
      </c>
      <c r="AL1040">
        <v>198.5</v>
      </c>
      <c r="AM1040">
        <v>198.7</v>
      </c>
      <c r="AN1040">
        <v>198.6</v>
      </c>
      <c r="AO1040">
        <v>196.6</v>
      </c>
      <c r="AP1040">
        <v>191.55</v>
      </c>
      <c r="AQ1040">
        <v>191</v>
      </c>
      <c r="AR1040">
        <v>194.8</v>
      </c>
      <c r="AS1040">
        <v>189.2</v>
      </c>
      <c r="AT1040">
        <v>194.5</v>
      </c>
      <c r="AU1040">
        <v>195.7</v>
      </c>
      <c r="AV1040">
        <v>199.3</v>
      </c>
      <c r="AW1040">
        <v>191.6</v>
      </c>
      <c r="AX1040">
        <v>190.55</v>
      </c>
      <c r="AY1040">
        <v>193.45</v>
      </c>
      <c r="AZ1040">
        <v>203.6</v>
      </c>
      <c r="BA1040">
        <v>204</v>
      </c>
      <c r="BB1040">
        <v>204.5</v>
      </c>
      <c r="BC1040">
        <v>205</v>
      </c>
      <c r="BD1040">
        <v>202.4</v>
      </c>
      <c r="BE1040">
        <v>194.1</v>
      </c>
      <c r="BF1040">
        <v>195.65</v>
      </c>
      <c r="BG1040">
        <v>186.75</v>
      </c>
      <c r="BH1040">
        <v>182.1</v>
      </c>
      <c r="BI1040">
        <v>181.45</v>
      </c>
      <c r="BJ1040">
        <v>188.5</v>
      </c>
      <c r="BK1040">
        <v>194.35</v>
      </c>
      <c r="BL1040">
        <v>194.3</v>
      </c>
      <c r="BM1040">
        <v>194.3</v>
      </c>
      <c r="BN1040">
        <v>194.2</v>
      </c>
      <c r="BO1040">
        <v>195.7</v>
      </c>
      <c r="BP1040">
        <v>194.5</v>
      </c>
      <c r="BQ1040">
        <v>193.7</v>
      </c>
      <c r="BR1040">
        <v>193.7</v>
      </c>
      <c r="BS1040" s="10">
        <f t="shared" si="32"/>
        <v>0.14649304527966855</v>
      </c>
      <c r="BT1040" s="11" cm="1">
        <f t="array" aca="1" ref="BT1040" ca="1">_xlfn.PERCENTILE.INC((OFFSET(E1040,0,1,1,COLUMNS(E1040:BR1040)-1) - E1040:BQ1040) / E1040:BQ1040, 0.05) * SQRT(COUNT(E1040:BR1040) - 1)</f>
        <v>-0.26289963405526362</v>
      </c>
      <c r="BU1040" s="10" cm="1">
        <f t="array" aca="1" ref="BU1040" ca="1">_xlfn.STDEV.P((E1040:BQ1040 - OFFSET(E1040:BQ1040,0,1)) / OFFSET(E1040:BQ1040,0,1)) * SQRT(COUNT(E1040:BR1040)-1)</f>
        <v>0.16070120482895756</v>
      </c>
      <c r="BV1040" s="10" cm="1">
        <f t="array" ref="BV1040">-(MAX(1 - (E1040:BR1040 / _xlfn.SCAN(E1040, E1040:BR1040, _xlfn.LAMBDA(_xlpm.a,_xlpm.b, MAX(_xlpm.a, _xlpm.b))))))</f>
        <v>-0.12554216867469881</v>
      </c>
      <c r="BW1040" s="12">
        <f t="shared" ca="1" si="33"/>
        <v>0.9468320131240896</v>
      </c>
    </row>
    <row r="1041" spans="1:75" x14ac:dyDescent="0.45">
      <c r="A1041" s="2" t="s">
        <v>2102</v>
      </c>
      <c r="B1041" t="s">
        <v>2103</v>
      </c>
      <c r="C1041" t="s">
        <v>54</v>
      </c>
      <c r="D1041" t="s">
        <v>8</v>
      </c>
      <c r="E1041">
        <v>37.325000000000003</v>
      </c>
      <c r="F1041">
        <v>36.064999999999998</v>
      </c>
      <c r="G1041">
        <v>36.96</v>
      </c>
      <c r="H1041">
        <v>36.31</v>
      </c>
      <c r="I1041">
        <v>36.875</v>
      </c>
      <c r="J1041">
        <v>36.03</v>
      </c>
      <c r="K1041">
        <v>35.945</v>
      </c>
      <c r="L1041">
        <v>35.354999999999997</v>
      </c>
      <c r="M1041">
        <v>35.835000000000001</v>
      </c>
      <c r="N1041">
        <v>36.405000000000001</v>
      </c>
      <c r="O1041">
        <v>36.54</v>
      </c>
      <c r="P1041">
        <v>36.700000000000003</v>
      </c>
      <c r="Q1041">
        <v>37.049999999999997</v>
      </c>
      <c r="R1041">
        <v>36.92</v>
      </c>
      <c r="S1041">
        <v>37.450000000000003</v>
      </c>
      <c r="T1041">
        <v>37.935000000000002</v>
      </c>
      <c r="U1041">
        <v>38.255000000000003</v>
      </c>
      <c r="V1041">
        <v>38.86</v>
      </c>
      <c r="W1041">
        <v>38.85</v>
      </c>
      <c r="X1041">
        <v>41.314999999999998</v>
      </c>
      <c r="Y1041">
        <v>40.914999999999999</v>
      </c>
      <c r="Z1041">
        <v>41.104999999999997</v>
      </c>
      <c r="AA1041">
        <v>41.75</v>
      </c>
      <c r="AB1041">
        <v>42.41</v>
      </c>
      <c r="AC1041">
        <v>43.36</v>
      </c>
      <c r="AD1041">
        <v>44.04</v>
      </c>
      <c r="AE1041">
        <v>44.674999999999997</v>
      </c>
      <c r="AF1041">
        <v>44.27</v>
      </c>
      <c r="AG1041">
        <v>43.405000000000001</v>
      </c>
      <c r="AH1041">
        <v>44.24</v>
      </c>
      <c r="AI1041">
        <v>44.8</v>
      </c>
      <c r="AJ1041">
        <v>44.914999999999999</v>
      </c>
      <c r="AK1041">
        <v>45.15</v>
      </c>
      <c r="AL1041">
        <v>45.67</v>
      </c>
      <c r="AM1041">
        <v>45.4</v>
      </c>
      <c r="AN1041">
        <v>45.81</v>
      </c>
      <c r="AO1041">
        <v>45.71</v>
      </c>
      <c r="AP1041">
        <v>43.9</v>
      </c>
      <c r="AQ1041">
        <v>43.695</v>
      </c>
      <c r="AR1041">
        <v>43.515000000000001</v>
      </c>
      <c r="AS1041">
        <v>41.935000000000002</v>
      </c>
      <c r="AT1041">
        <v>43.024999999999999</v>
      </c>
      <c r="AU1041">
        <v>43.125</v>
      </c>
      <c r="AV1041">
        <v>44.945</v>
      </c>
      <c r="AW1041">
        <v>41.93</v>
      </c>
      <c r="AX1041">
        <v>41.87</v>
      </c>
      <c r="AY1041">
        <v>42.015000000000001</v>
      </c>
      <c r="AZ1041">
        <v>44.4</v>
      </c>
      <c r="BA1041">
        <v>43.174999999999997</v>
      </c>
      <c r="BB1041">
        <v>42.865000000000002</v>
      </c>
      <c r="BC1041">
        <v>42.48</v>
      </c>
      <c r="BD1041">
        <v>42.48</v>
      </c>
      <c r="BE1041">
        <v>41.71</v>
      </c>
      <c r="BF1041">
        <v>42.63</v>
      </c>
      <c r="BG1041">
        <v>41.9</v>
      </c>
      <c r="BH1041">
        <v>41.37</v>
      </c>
      <c r="BI1041">
        <v>41.36</v>
      </c>
      <c r="BJ1041">
        <v>41.844999999999999</v>
      </c>
      <c r="BK1041">
        <v>42.54</v>
      </c>
      <c r="BL1041">
        <v>43.015000000000001</v>
      </c>
      <c r="BM1041">
        <v>43.52</v>
      </c>
      <c r="BN1041">
        <v>43.94</v>
      </c>
      <c r="BO1041">
        <v>44.04</v>
      </c>
      <c r="BP1041">
        <v>43.795000000000002</v>
      </c>
      <c r="BQ1041">
        <v>43.74</v>
      </c>
      <c r="BR1041">
        <v>43.37</v>
      </c>
      <c r="BS1041" s="10">
        <f t="shared" si="32"/>
        <v>0.16195579370395161</v>
      </c>
      <c r="BT1041" s="11" cm="1">
        <f t="array" aca="1" ref="BT1041" ca="1">_xlfn.PERCENTILE.INC((OFFSET(E1041,0,1,1,COLUMNS(E1041:BR1041)-1) - E1041:BQ1041) / E1041:BQ1041, 0.05) * SQRT(COUNT(E1041:BR1041) - 1)</f>
        <v>-0.26221724307319283</v>
      </c>
      <c r="BU1041" s="10" cm="1">
        <f t="array" aca="1" ref="BU1041" ca="1">_xlfn.STDEV.P((E1041:BQ1041 - OFFSET(E1041:BQ1041,0,1)) / OFFSET(E1041:BQ1041,0,1)) * SQRT(COUNT(E1041:BR1041)-1)</f>
        <v>0.16458743066061593</v>
      </c>
      <c r="BV1041" s="10" cm="1">
        <f t="array" ref="BV1041">-(MAX(1 - (E1041:BR1041 / _xlfn.SCAN(E1041, E1041:BR1041, _xlfn.LAMBDA(_xlpm.a,_xlpm.b, MAX(_xlpm.a, _xlpm.b))))))</f>
        <v>-9.7140362366295641E-2</v>
      </c>
      <c r="BW1041" s="12">
        <f t="shared" ca="1" si="33"/>
        <v>1.018424025644999</v>
      </c>
    </row>
    <row r="1042" spans="1:75" x14ac:dyDescent="0.45">
      <c r="A1042" s="2" t="s">
        <v>2104</v>
      </c>
      <c r="B1042" t="s">
        <v>2105</v>
      </c>
      <c r="C1042" t="s">
        <v>19</v>
      </c>
      <c r="D1042" t="s">
        <v>26</v>
      </c>
      <c r="E1042">
        <v>194</v>
      </c>
      <c r="F1042">
        <v>190.65</v>
      </c>
      <c r="G1042">
        <v>195.3</v>
      </c>
      <c r="H1042">
        <v>185.1</v>
      </c>
      <c r="I1042">
        <v>179.05</v>
      </c>
      <c r="J1042">
        <v>180</v>
      </c>
      <c r="K1042">
        <v>175.65</v>
      </c>
      <c r="L1042">
        <v>179.1</v>
      </c>
      <c r="M1042">
        <v>183.9</v>
      </c>
      <c r="N1042">
        <v>185.95</v>
      </c>
      <c r="O1042">
        <v>186.35</v>
      </c>
      <c r="P1042">
        <v>185.5</v>
      </c>
      <c r="Q1042">
        <v>186.5</v>
      </c>
      <c r="R1042">
        <v>185</v>
      </c>
      <c r="S1042">
        <v>193.65</v>
      </c>
      <c r="T1042">
        <v>185.4</v>
      </c>
      <c r="U1042">
        <v>178.8</v>
      </c>
      <c r="V1042">
        <v>175.7</v>
      </c>
      <c r="W1042">
        <v>171.2</v>
      </c>
      <c r="X1042">
        <v>171.6</v>
      </c>
      <c r="Y1042">
        <v>169.3</v>
      </c>
      <c r="Z1042">
        <v>168.1</v>
      </c>
      <c r="AA1042">
        <v>169.9</v>
      </c>
      <c r="AB1042">
        <v>166.9</v>
      </c>
      <c r="AC1042">
        <v>174.35</v>
      </c>
      <c r="AD1042">
        <v>144.9</v>
      </c>
      <c r="AE1042">
        <v>155.05000000000001</v>
      </c>
      <c r="AF1042">
        <v>152.9</v>
      </c>
      <c r="AG1042">
        <v>152.75</v>
      </c>
      <c r="AH1042">
        <v>150</v>
      </c>
      <c r="AI1042">
        <v>155.15</v>
      </c>
      <c r="AJ1042">
        <v>163.80000000000001</v>
      </c>
      <c r="AK1042">
        <v>156.1</v>
      </c>
      <c r="AL1042">
        <v>159.55000000000001</v>
      </c>
      <c r="AM1042">
        <v>164</v>
      </c>
      <c r="AN1042">
        <v>163.05000000000001</v>
      </c>
      <c r="AO1042">
        <v>162.94999999999999</v>
      </c>
      <c r="AP1042">
        <v>158.55000000000001</v>
      </c>
      <c r="AQ1042">
        <v>157.44999999999999</v>
      </c>
      <c r="AR1042">
        <v>167.55</v>
      </c>
      <c r="AS1042">
        <v>160.25</v>
      </c>
      <c r="AT1042">
        <v>173.5</v>
      </c>
      <c r="AU1042">
        <v>167</v>
      </c>
      <c r="AV1042">
        <v>162.69999999999999</v>
      </c>
      <c r="AW1042">
        <v>154.30000000000001</v>
      </c>
      <c r="AX1042">
        <v>148.80000000000001</v>
      </c>
      <c r="AY1042">
        <v>146.69999999999999</v>
      </c>
      <c r="AZ1042">
        <v>154.94999999999999</v>
      </c>
      <c r="BA1042">
        <v>158.19999999999999</v>
      </c>
      <c r="BB1042">
        <v>157.4</v>
      </c>
      <c r="BC1042">
        <v>152.15</v>
      </c>
      <c r="BD1042">
        <v>160.5</v>
      </c>
      <c r="BE1042">
        <v>149.9</v>
      </c>
      <c r="BF1042">
        <v>148.30000000000001</v>
      </c>
      <c r="BG1042">
        <v>150.25</v>
      </c>
      <c r="BH1042">
        <v>158.35</v>
      </c>
      <c r="BI1042">
        <v>156.6</v>
      </c>
      <c r="BJ1042">
        <v>161.19999999999999</v>
      </c>
      <c r="BK1042">
        <v>166.85</v>
      </c>
      <c r="BL1042">
        <v>165.5</v>
      </c>
      <c r="BM1042">
        <v>165.5</v>
      </c>
      <c r="BN1042">
        <v>166.65</v>
      </c>
      <c r="BO1042">
        <v>162.55000000000001</v>
      </c>
      <c r="BP1042">
        <v>161.85</v>
      </c>
      <c r="BQ1042">
        <v>165.1</v>
      </c>
      <c r="BR1042">
        <v>165.1</v>
      </c>
      <c r="BS1042" s="10">
        <f t="shared" si="32"/>
        <v>-0.14896907216494848</v>
      </c>
      <c r="BT1042" s="11" cm="1">
        <f t="array" aca="1" ref="BT1042" ca="1">_xlfn.PERCENTILE.INC((OFFSET(E1042,0,1,1,COLUMNS(E1042:BR1042)-1) - E1042:BQ1042) / E1042:BQ1042, 0.05) * SQRT(COUNT(E1042:BR1042) - 1)</f>
        <v>-0.40879453039967789</v>
      </c>
      <c r="BU1042" s="10" cm="1">
        <f t="array" aca="1" ref="BU1042" ca="1">_xlfn.STDEV.P((E1042:BQ1042 - OFFSET(E1042:BQ1042,0,1)) / OFFSET(E1042:BQ1042,0,1)) * SQRT(COUNT(E1042:BR1042)-1)</f>
        <v>0.32597342485415004</v>
      </c>
      <c r="BV1042" s="10" cm="1">
        <f t="array" ref="BV1042">-(MAX(1 - (E1042:BR1042 / _xlfn.SCAN(E1042, E1042:BR1042, _xlfn.LAMBDA(_xlpm.a,_xlpm.b, MAX(_xlpm.a, _xlpm.b))))))</f>
        <v>-0.25806451612903225</v>
      </c>
      <c r="BW1042" s="12">
        <f t="shared" ca="1" si="33"/>
        <v>-0.43962194841210545</v>
      </c>
    </row>
    <row r="1043" spans="1:75" x14ac:dyDescent="0.45">
      <c r="A1043" s="2" t="s">
        <v>2106</v>
      </c>
      <c r="B1043" t="s">
        <v>2107</v>
      </c>
      <c r="C1043" t="s">
        <v>7</v>
      </c>
      <c r="D1043" t="s">
        <v>55</v>
      </c>
      <c r="E1043">
        <v>310</v>
      </c>
      <c r="F1043">
        <v>304</v>
      </c>
      <c r="G1043">
        <v>298</v>
      </c>
      <c r="H1043">
        <v>293</v>
      </c>
      <c r="I1043">
        <v>293</v>
      </c>
      <c r="J1043">
        <v>304</v>
      </c>
      <c r="K1043">
        <v>309</v>
      </c>
      <c r="L1043">
        <v>317</v>
      </c>
      <c r="M1043">
        <v>315.5</v>
      </c>
      <c r="N1043">
        <v>313</v>
      </c>
      <c r="O1043">
        <v>310</v>
      </c>
      <c r="P1043">
        <v>317.5</v>
      </c>
      <c r="Q1043">
        <v>304</v>
      </c>
      <c r="R1043">
        <v>292</v>
      </c>
      <c r="S1043">
        <v>296</v>
      </c>
      <c r="T1043">
        <v>300</v>
      </c>
      <c r="U1043">
        <v>303</v>
      </c>
      <c r="V1043">
        <v>298.5</v>
      </c>
      <c r="W1043">
        <v>296.5</v>
      </c>
      <c r="X1043">
        <v>284</v>
      </c>
      <c r="Y1043">
        <v>275</v>
      </c>
      <c r="Z1043">
        <v>275</v>
      </c>
      <c r="AA1043">
        <v>277</v>
      </c>
      <c r="AB1043">
        <v>278.5</v>
      </c>
      <c r="AC1043">
        <v>320</v>
      </c>
      <c r="AD1043">
        <v>316</v>
      </c>
      <c r="AE1043">
        <v>316.5</v>
      </c>
      <c r="AF1043">
        <v>316</v>
      </c>
      <c r="AG1043">
        <v>314</v>
      </c>
      <c r="AH1043">
        <v>314</v>
      </c>
      <c r="AI1043">
        <v>316.5</v>
      </c>
      <c r="AJ1043">
        <v>310</v>
      </c>
      <c r="AK1043">
        <v>313.5</v>
      </c>
      <c r="AL1043">
        <v>307</v>
      </c>
      <c r="AM1043">
        <v>310</v>
      </c>
      <c r="AN1043">
        <v>308.5</v>
      </c>
      <c r="AO1043">
        <v>303</v>
      </c>
      <c r="AP1043">
        <v>307</v>
      </c>
      <c r="AQ1043">
        <v>298</v>
      </c>
      <c r="AR1043">
        <v>294.5</v>
      </c>
      <c r="AS1043">
        <v>278</v>
      </c>
      <c r="AT1043">
        <v>281</v>
      </c>
      <c r="AU1043">
        <v>278.5</v>
      </c>
      <c r="AV1043">
        <v>279</v>
      </c>
      <c r="AW1043">
        <v>277</v>
      </c>
      <c r="AX1043">
        <v>283.5</v>
      </c>
      <c r="AY1043">
        <v>278</v>
      </c>
      <c r="AZ1043">
        <v>282.5</v>
      </c>
      <c r="BA1043">
        <v>286</v>
      </c>
      <c r="BB1043">
        <v>283</v>
      </c>
      <c r="BC1043">
        <v>282</v>
      </c>
      <c r="BD1043">
        <v>278</v>
      </c>
      <c r="BE1043">
        <v>271.5</v>
      </c>
      <c r="BF1043">
        <v>260</v>
      </c>
      <c r="BG1043">
        <v>268</v>
      </c>
      <c r="BH1043">
        <v>259</v>
      </c>
      <c r="BI1043">
        <v>252.5</v>
      </c>
      <c r="BJ1043">
        <v>257.5</v>
      </c>
      <c r="BK1043">
        <v>257.5</v>
      </c>
      <c r="BL1043">
        <v>266.5</v>
      </c>
      <c r="BM1043">
        <v>266.5</v>
      </c>
      <c r="BN1043">
        <v>256</v>
      </c>
      <c r="BO1043">
        <v>254.5</v>
      </c>
      <c r="BP1043">
        <v>263</v>
      </c>
      <c r="BQ1043">
        <v>263.5</v>
      </c>
      <c r="BR1043">
        <v>263.5</v>
      </c>
      <c r="BS1043" s="10">
        <f t="shared" si="32"/>
        <v>-0.15</v>
      </c>
      <c r="BT1043" s="11" cm="1">
        <f t="array" aca="1" ref="BT1043" ca="1">_xlfn.PERCENTILE.INC((OFFSET(E1043,0,1,1,COLUMNS(E1043:BR1043)-1) - E1043:BQ1043) / E1043:BQ1043, 0.05) * SQRT(COUNT(E1043:BR1043) - 1)</f>
        <v>-0.33556366122877473</v>
      </c>
      <c r="BU1043" s="10" cm="1">
        <f t="array" aca="1" ref="BU1043" ca="1">_xlfn.STDEV.P((E1043:BQ1043 - OFFSET(E1043:BQ1043,0,1)) / OFFSET(E1043:BQ1043,0,1)) * SQRT(COUNT(E1043:BR1043)-1)</f>
        <v>0.21388811658513301</v>
      </c>
      <c r="BV1043" s="10" cm="1">
        <f t="array" ref="BV1043">-(MAX(1 - (E1043:BR1043 / _xlfn.SCAN(E1043, E1043:BR1043, _xlfn.LAMBDA(_xlpm.a,_xlpm.b, MAX(_xlpm.a, _xlpm.b))))))</f>
        <v>-0.2109375</v>
      </c>
      <c r="BW1043" s="12">
        <f t="shared" ca="1" si="33"/>
        <v>-0.67482009895837536</v>
      </c>
    </row>
    <row r="1044" spans="1:75" x14ac:dyDescent="0.45">
      <c r="A1044" s="2" t="s">
        <v>2108</v>
      </c>
      <c r="B1044" t="s">
        <v>2109</v>
      </c>
      <c r="C1044" t="s">
        <v>22</v>
      </c>
      <c r="D1044" t="s">
        <v>8</v>
      </c>
      <c r="E1044">
        <v>39.200000000000003</v>
      </c>
      <c r="F1044">
        <v>39.200000000000003</v>
      </c>
      <c r="G1044">
        <v>39.6</v>
      </c>
      <c r="H1044">
        <v>38.65</v>
      </c>
      <c r="I1044">
        <v>38.450000000000003</v>
      </c>
      <c r="J1044">
        <v>38.25</v>
      </c>
      <c r="K1044">
        <v>38.799999999999997</v>
      </c>
      <c r="L1044">
        <v>38</v>
      </c>
      <c r="M1044">
        <v>38.25</v>
      </c>
      <c r="N1044">
        <v>38.35</v>
      </c>
      <c r="O1044">
        <v>38.5</v>
      </c>
      <c r="P1044">
        <v>37.85</v>
      </c>
      <c r="Q1044">
        <v>37.9</v>
      </c>
      <c r="R1044">
        <v>38.799999999999997</v>
      </c>
      <c r="S1044">
        <v>38</v>
      </c>
      <c r="T1044">
        <v>37.75</v>
      </c>
      <c r="U1044">
        <v>38.9</v>
      </c>
      <c r="V1044">
        <v>38.9</v>
      </c>
      <c r="W1044">
        <v>37</v>
      </c>
      <c r="X1044">
        <v>37.25</v>
      </c>
      <c r="Y1044">
        <v>37.1</v>
      </c>
      <c r="Z1044">
        <v>38.4</v>
      </c>
      <c r="AA1044">
        <v>37.450000000000003</v>
      </c>
      <c r="AB1044">
        <v>37.299999999999997</v>
      </c>
      <c r="AC1044">
        <v>37.700000000000003</v>
      </c>
      <c r="AD1044">
        <v>37.549999999999997</v>
      </c>
      <c r="AE1044">
        <v>37.9</v>
      </c>
      <c r="AF1044">
        <v>38.299999999999997</v>
      </c>
      <c r="AG1044">
        <v>38.200000000000003</v>
      </c>
      <c r="AH1044">
        <v>38.200000000000003</v>
      </c>
      <c r="AI1044">
        <v>38.35</v>
      </c>
      <c r="AJ1044">
        <v>38.15</v>
      </c>
      <c r="AK1044">
        <v>38.200000000000003</v>
      </c>
      <c r="AL1044">
        <v>37.85</v>
      </c>
      <c r="AM1044">
        <v>37.25</v>
      </c>
      <c r="AN1044">
        <v>36.799999999999997</v>
      </c>
      <c r="AO1044">
        <v>36.85</v>
      </c>
      <c r="AP1044">
        <v>36.6</v>
      </c>
      <c r="AQ1044">
        <v>36.9</v>
      </c>
      <c r="AR1044">
        <v>36.450000000000003</v>
      </c>
      <c r="AS1044">
        <v>35.1</v>
      </c>
      <c r="AT1044">
        <v>35.200000000000003</v>
      </c>
      <c r="AU1044">
        <v>34.799999999999997</v>
      </c>
      <c r="AV1044">
        <v>34.85</v>
      </c>
      <c r="AW1044">
        <v>35.200000000000003</v>
      </c>
      <c r="AX1044">
        <v>34.799999999999997</v>
      </c>
      <c r="AY1044">
        <v>34.950000000000003</v>
      </c>
      <c r="AZ1044">
        <v>36.799999999999997</v>
      </c>
      <c r="BA1044">
        <v>36.35</v>
      </c>
      <c r="BB1044">
        <v>36.35</v>
      </c>
      <c r="BC1044">
        <v>36</v>
      </c>
      <c r="BD1044">
        <v>35.65</v>
      </c>
      <c r="BE1044">
        <v>35.299999999999997</v>
      </c>
      <c r="BF1044">
        <v>35.5</v>
      </c>
      <c r="BG1044">
        <v>36.700000000000003</v>
      </c>
      <c r="BH1044">
        <v>36.15</v>
      </c>
      <c r="BI1044">
        <v>36.299999999999997</v>
      </c>
      <c r="BJ1044">
        <v>36.9</v>
      </c>
      <c r="BK1044">
        <v>36.299999999999997</v>
      </c>
      <c r="BL1044">
        <v>36.799999999999997</v>
      </c>
      <c r="BM1044">
        <v>36.799999999999997</v>
      </c>
      <c r="BN1044">
        <v>36.4</v>
      </c>
      <c r="BO1044">
        <v>36.5</v>
      </c>
      <c r="BP1044">
        <v>36.85</v>
      </c>
      <c r="BQ1044">
        <v>36.65</v>
      </c>
      <c r="BR1044">
        <v>36.65</v>
      </c>
      <c r="BS1044" s="10">
        <f t="shared" si="32"/>
        <v>-6.5051020408163365E-2</v>
      </c>
      <c r="BT1044" s="11" cm="1">
        <f t="array" aca="1" ref="BT1044" ca="1">_xlfn.PERCENTILE.INC((OFFSET(E1044,0,1,1,COLUMNS(E1044:BR1044)-1) - E1044:BQ1044) / E1044:BQ1044, 0.05) * SQRT(COUNT(E1044:BR1044) - 1)</f>
        <v>-0.18797662291409439</v>
      </c>
      <c r="BU1044" s="10" cm="1">
        <f t="array" aca="1" ref="BU1044" ca="1">_xlfn.STDEV.P((E1044:BQ1044 - OFFSET(E1044:BQ1044,0,1)) / OFFSET(E1044:BQ1044,0,1)) * SQRT(COUNT(E1044:BR1044)-1)</f>
        <v>0.12797610761013636</v>
      </c>
      <c r="BV1044" s="10" cm="1">
        <f t="array" ref="BV1044">-(MAX(1 - (E1044:BR1044 / _xlfn.SCAN(E1044, E1044:BR1044, _xlfn.LAMBDA(_xlpm.a,_xlpm.b, MAX(_xlpm.a, _xlpm.b))))))</f>
        <v>-0.12121212121212133</v>
      </c>
      <c r="BW1044" s="12">
        <f t="shared" ca="1" si="33"/>
        <v>-0.46404771575862186</v>
      </c>
    </row>
    <row r="1045" spans="1:75" x14ac:dyDescent="0.45">
      <c r="A1045" s="2" t="s">
        <v>2110</v>
      </c>
      <c r="B1045" t="s">
        <v>2111</v>
      </c>
      <c r="C1045" t="s">
        <v>111</v>
      </c>
      <c r="D1045" t="s">
        <v>58</v>
      </c>
      <c r="E1045">
        <v>75.62</v>
      </c>
      <c r="F1045">
        <v>77.12</v>
      </c>
      <c r="G1045">
        <v>76.88</v>
      </c>
      <c r="H1045">
        <v>72.86</v>
      </c>
      <c r="I1045">
        <v>74.08</v>
      </c>
      <c r="J1045">
        <v>75.3</v>
      </c>
      <c r="K1045">
        <v>76.319999999999993</v>
      </c>
      <c r="L1045">
        <v>75.760000000000005</v>
      </c>
      <c r="M1045">
        <v>73.52</v>
      </c>
      <c r="N1045">
        <v>75</v>
      </c>
      <c r="O1045">
        <v>77.28</v>
      </c>
      <c r="P1045">
        <v>76.22</v>
      </c>
      <c r="Q1045">
        <v>77.040000000000006</v>
      </c>
      <c r="R1045">
        <v>78.42</v>
      </c>
      <c r="S1045">
        <v>79.48</v>
      </c>
      <c r="T1045">
        <v>79.5</v>
      </c>
      <c r="U1045">
        <v>80.7</v>
      </c>
      <c r="V1045">
        <v>78.52</v>
      </c>
      <c r="W1045">
        <v>79.64</v>
      </c>
      <c r="X1045">
        <v>77.16</v>
      </c>
      <c r="Y1045">
        <v>75.760000000000005</v>
      </c>
      <c r="Z1045">
        <v>77.319999999999993</v>
      </c>
      <c r="AA1045">
        <v>77.44</v>
      </c>
      <c r="AB1045">
        <v>76.58</v>
      </c>
      <c r="AC1045">
        <v>77.099999999999994</v>
      </c>
      <c r="AD1045">
        <v>78.92</v>
      </c>
      <c r="AE1045">
        <v>79.5</v>
      </c>
      <c r="AF1045">
        <v>76.2</v>
      </c>
      <c r="AG1045">
        <v>77.3</v>
      </c>
      <c r="AH1045">
        <v>77.08</v>
      </c>
      <c r="AI1045">
        <v>75.34</v>
      </c>
      <c r="AJ1045">
        <v>75.28</v>
      </c>
      <c r="AK1045">
        <v>75.28</v>
      </c>
      <c r="AL1045">
        <v>70</v>
      </c>
      <c r="AM1045">
        <v>67.14</v>
      </c>
      <c r="AN1045">
        <v>66.56</v>
      </c>
      <c r="AO1045">
        <v>69.12</v>
      </c>
      <c r="AP1045">
        <v>69.38</v>
      </c>
      <c r="AQ1045">
        <v>69.98</v>
      </c>
      <c r="AR1045">
        <v>68.900000000000006</v>
      </c>
      <c r="AS1045">
        <v>64.06</v>
      </c>
      <c r="AT1045">
        <v>64.78</v>
      </c>
      <c r="AU1045">
        <v>63.5</v>
      </c>
      <c r="AV1045">
        <v>64.86</v>
      </c>
      <c r="AW1045">
        <v>63.52</v>
      </c>
      <c r="AX1045">
        <v>64.56</v>
      </c>
      <c r="AY1045">
        <v>64.42</v>
      </c>
      <c r="AZ1045">
        <v>65.44</v>
      </c>
      <c r="BA1045">
        <v>64.48</v>
      </c>
      <c r="BB1045">
        <v>64.52</v>
      </c>
      <c r="BC1045">
        <v>63.36</v>
      </c>
      <c r="BD1045">
        <v>63</v>
      </c>
      <c r="BE1045">
        <v>62.54</v>
      </c>
      <c r="BF1045">
        <v>60.7</v>
      </c>
      <c r="BG1045">
        <v>63.22</v>
      </c>
      <c r="BH1045">
        <v>62.5</v>
      </c>
      <c r="BI1045">
        <v>61.88</v>
      </c>
      <c r="BJ1045">
        <v>63.62</v>
      </c>
      <c r="BK1045">
        <v>62.52</v>
      </c>
      <c r="BL1045">
        <v>62.6</v>
      </c>
      <c r="BM1045">
        <v>62.6</v>
      </c>
      <c r="BN1045">
        <v>62.82</v>
      </c>
      <c r="BO1045">
        <v>63.66</v>
      </c>
      <c r="BP1045">
        <v>62.58</v>
      </c>
      <c r="BQ1045">
        <v>63.18</v>
      </c>
      <c r="BR1045">
        <v>63.18</v>
      </c>
      <c r="BS1045" s="10">
        <f t="shared" si="32"/>
        <v>-0.1645067442475536</v>
      </c>
      <c r="BT1045" s="11" cm="1">
        <f t="array" aca="1" ref="BT1045" ca="1">_xlfn.PERCENTILE.INC((OFFSET(E1045,0,1,1,COLUMNS(E1045:BR1045)-1) - E1045:BQ1045) / E1045:BQ1045, 0.05) * SQRT(COUNT(E1045:BR1045) - 1)</f>
        <v>-0.33360796778646878</v>
      </c>
      <c r="BU1045" s="10" cm="1">
        <f t="array" aca="1" ref="BU1045" ca="1">_xlfn.STDEV.P((E1045:BQ1045 - OFFSET(E1045:BQ1045,0,1)) / OFFSET(E1045:BQ1045,0,1)) * SQRT(COUNT(E1045:BR1045)-1)</f>
        <v>0.18672979224007111</v>
      </c>
      <c r="BV1045" s="10" cm="1">
        <f t="array" ref="BV1045">-(MAX(1 - (E1045:BR1045 / _xlfn.SCAN(E1045, E1045:BR1045, _xlfn.LAMBDA(_xlpm.a,_xlpm.b, MAX(_xlpm.a, _xlpm.b))))))</f>
        <v>-0.24783147459727384</v>
      </c>
      <c r="BW1045" s="12">
        <f t="shared" ca="1" si="33"/>
        <v>-0.85065560423981923</v>
      </c>
    </row>
    <row r="1046" spans="1:75" x14ac:dyDescent="0.45">
      <c r="A1046" s="2" t="s">
        <v>2112</v>
      </c>
      <c r="B1046" t="s">
        <v>2113</v>
      </c>
      <c r="C1046" t="s">
        <v>22</v>
      </c>
      <c r="D1046" t="s">
        <v>34</v>
      </c>
      <c r="E1046">
        <v>83</v>
      </c>
      <c r="F1046">
        <v>82.45</v>
      </c>
      <c r="G1046">
        <v>85.3</v>
      </c>
      <c r="H1046">
        <v>83.6</v>
      </c>
      <c r="I1046">
        <v>86.85</v>
      </c>
      <c r="J1046">
        <v>86.55</v>
      </c>
      <c r="K1046">
        <v>86.75</v>
      </c>
      <c r="L1046">
        <v>86.9</v>
      </c>
      <c r="M1046">
        <v>86.8</v>
      </c>
      <c r="N1046">
        <v>88.4</v>
      </c>
      <c r="O1046">
        <v>90.6</v>
      </c>
      <c r="P1046">
        <v>92.25</v>
      </c>
      <c r="Q1046">
        <v>93.25</v>
      </c>
      <c r="R1046">
        <v>93.1</v>
      </c>
      <c r="S1046">
        <v>91.45</v>
      </c>
      <c r="T1046">
        <v>91.1</v>
      </c>
      <c r="U1046">
        <v>91.25</v>
      </c>
      <c r="V1046">
        <v>91.65</v>
      </c>
      <c r="W1046">
        <v>92.05</v>
      </c>
      <c r="X1046">
        <v>90.8</v>
      </c>
      <c r="Y1046">
        <v>90.05</v>
      </c>
      <c r="Z1046">
        <v>90.75</v>
      </c>
      <c r="AA1046">
        <v>90.35</v>
      </c>
      <c r="AB1046">
        <v>90.4</v>
      </c>
      <c r="AC1046">
        <v>92.15</v>
      </c>
      <c r="AD1046">
        <v>91.5</v>
      </c>
      <c r="AE1046">
        <v>92.95</v>
      </c>
      <c r="AF1046">
        <v>93.4</v>
      </c>
      <c r="AG1046">
        <v>94.45</v>
      </c>
      <c r="AH1046">
        <v>95.6</v>
      </c>
      <c r="AI1046">
        <v>96.2</v>
      </c>
      <c r="AJ1046">
        <v>94.7</v>
      </c>
      <c r="AK1046">
        <v>95.35</v>
      </c>
      <c r="AL1046">
        <v>98</v>
      </c>
      <c r="AM1046">
        <v>95.4</v>
      </c>
      <c r="AN1046">
        <v>90.35</v>
      </c>
      <c r="AO1046">
        <v>89.75</v>
      </c>
      <c r="AP1046">
        <v>88.45</v>
      </c>
      <c r="AQ1046">
        <v>89.25</v>
      </c>
      <c r="AR1046">
        <v>89.75</v>
      </c>
      <c r="AS1046">
        <v>85.1</v>
      </c>
      <c r="AT1046">
        <v>87</v>
      </c>
      <c r="AU1046">
        <v>87.35</v>
      </c>
      <c r="AV1046">
        <v>89</v>
      </c>
      <c r="AW1046">
        <v>89.15</v>
      </c>
      <c r="AX1046">
        <v>88.1</v>
      </c>
      <c r="AY1046">
        <v>89.65</v>
      </c>
      <c r="AZ1046">
        <v>92.65</v>
      </c>
      <c r="BA1046">
        <v>92.6</v>
      </c>
      <c r="BB1046">
        <v>92.7</v>
      </c>
      <c r="BC1046">
        <v>90.4</v>
      </c>
      <c r="BD1046">
        <v>90.7</v>
      </c>
      <c r="BE1046">
        <v>88.55</v>
      </c>
      <c r="BF1046">
        <v>87.65</v>
      </c>
      <c r="BG1046">
        <v>87.95</v>
      </c>
      <c r="BH1046">
        <v>86.75</v>
      </c>
      <c r="BI1046">
        <v>85.25</v>
      </c>
      <c r="BJ1046">
        <v>86.35</v>
      </c>
      <c r="BK1046">
        <v>88.1</v>
      </c>
      <c r="BL1046">
        <v>89.55</v>
      </c>
      <c r="BM1046">
        <v>89.55</v>
      </c>
      <c r="BN1046">
        <v>90</v>
      </c>
      <c r="BO1046">
        <v>91.4</v>
      </c>
      <c r="BP1046">
        <v>90.75</v>
      </c>
      <c r="BQ1046">
        <v>89.85</v>
      </c>
      <c r="BR1046">
        <v>89.85</v>
      </c>
      <c r="BS1046" s="10">
        <f t="shared" si="32"/>
        <v>8.2530120481927649E-2</v>
      </c>
      <c r="BT1046" s="11" cm="1">
        <f t="array" aca="1" ref="BT1046" ca="1">_xlfn.PERCENTILE.INC((OFFSET(E1046,0,1,1,COLUMNS(E1046:BR1046)-1) - E1046:BQ1046) / E1046:BQ1046, 0.05) * SQRT(COUNT(E1046:BR1046) - 1)</f>
        <v>-0.19824994465947771</v>
      </c>
      <c r="BU1046" s="10" cm="1">
        <f t="array" aca="1" ref="BU1046" ca="1">_xlfn.STDEV.P((E1046:BQ1046 - OFFSET(E1046:BQ1046,0,1)) / OFFSET(E1046:BQ1046,0,1)) * SQRT(COUNT(E1046:BR1046)-1)</f>
        <v>0.14021617205919398</v>
      </c>
      <c r="BV1046" s="10" cm="1">
        <f t="array" ref="BV1046">-(MAX(1 - (E1046:BR1046 / _xlfn.SCAN(E1046, E1046:BR1046, _xlfn.LAMBDA(_xlpm.a,_xlpm.b, MAX(_xlpm.a, _xlpm.b))))))</f>
        <v>-0.13163265306122451</v>
      </c>
      <c r="BW1046" s="12">
        <f t="shared" ca="1" si="33"/>
        <v>0.62898679365384058</v>
      </c>
    </row>
    <row r="1047" spans="1:75" x14ac:dyDescent="0.45">
      <c r="A1047" s="2" t="s">
        <v>2114</v>
      </c>
      <c r="B1047" t="s">
        <v>2115</v>
      </c>
      <c r="C1047" t="s">
        <v>22</v>
      </c>
      <c r="D1047" t="s">
        <v>26</v>
      </c>
      <c r="E1047">
        <v>38.35</v>
      </c>
      <c r="F1047">
        <v>37.630000000000003</v>
      </c>
      <c r="G1047">
        <v>38.21</v>
      </c>
      <c r="H1047">
        <v>37.630000000000003</v>
      </c>
      <c r="I1047">
        <v>38.21</v>
      </c>
      <c r="J1047">
        <v>38.21</v>
      </c>
      <c r="K1047">
        <v>37.200000000000003</v>
      </c>
      <c r="L1047">
        <v>38.78</v>
      </c>
      <c r="M1047">
        <v>39.93</v>
      </c>
      <c r="N1047">
        <v>40.94</v>
      </c>
      <c r="O1047">
        <v>40.22</v>
      </c>
      <c r="P1047">
        <v>42.23</v>
      </c>
      <c r="Q1047">
        <v>42.09</v>
      </c>
      <c r="R1047">
        <v>43.52</v>
      </c>
      <c r="S1047">
        <v>43.95</v>
      </c>
      <c r="T1047">
        <v>42.95</v>
      </c>
      <c r="U1047">
        <v>43.24</v>
      </c>
      <c r="V1047">
        <v>43.38</v>
      </c>
      <c r="W1047">
        <v>43.81</v>
      </c>
      <c r="X1047">
        <v>42.95</v>
      </c>
      <c r="Y1047">
        <v>42.52</v>
      </c>
      <c r="Z1047">
        <v>44.53</v>
      </c>
      <c r="AA1047">
        <v>42.52</v>
      </c>
      <c r="AB1047">
        <v>42.37</v>
      </c>
      <c r="AC1047">
        <v>43.52</v>
      </c>
      <c r="AD1047">
        <v>43.52</v>
      </c>
      <c r="AE1047">
        <v>43.09</v>
      </c>
      <c r="AF1047">
        <v>42.52</v>
      </c>
      <c r="AG1047">
        <v>42.23</v>
      </c>
      <c r="AH1047">
        <v>42.09</v>
      </c>
      <c r="AI1047">
        <v>43.09</v>
      </c>
      <c r="AJ1047">
        <v>41.66</v>
      </c>
      <c r="AK1047">
        <v>41.51</v>
      </c>
      <c r="AL1047">
        <v>41.66</v>
      </c>
      <c r="AM1047">
        <v>40.36</v>
      </c>
      <c r="AN1047">
        <v>40.08</v>
      </c>
      <c r="AO1047">
        <v>41.51</v>
      </c>
      <c r="AP1047">
        <v>40.51</v>
      </c>
      <c r="AQ1047">
        <v>40.22</v>
      </c>
      <c r="AR1047">
        <v>40.36</v>
      </c>
      <c r="AS1047">
        <v>38.21</v>
      </c>
      <c r="AT1047">
        <v>40.22</v>
      </c>
      <c r="AU1047">
        <v>39.36</v>
      </c>
      <c r="AV1047">
        <v>41.37</v>
      </c>
      <c r="AW1047">
        <v>49.27</v>
      </c>
      <c r="AX1047">
        <v>53</v>
      </c>
      <c r="AY1047">
        <v>51.71</v>
      </c>
      <c r="AZ1047">
        <v>51.85</v>
      </c>
      <c r="BA1047">
        <v>49.99</v>
      </c>
      <c r="BB1047">
        <v>50.27</v>
      </c>
      <c r="BC1047">
        <v>51.71</v>
      </c>
      <c r="BD1047">
        <v>51.57</v>
      </c>
      <c r="BE1047">
        <v>49.56</v>
      </c>
      <c r="BF1047">
        <v>48.69</v>
      </c>
      <c r="BG1047">
        <v>49.99</v>
      </c>
      <c r="BH1047">
        <v>48.84</v>
      </c>
      <c r="BI1047">
        <v>49.27</v>
      </c>
      <c r="BJ1047">
        <v>49.7</v>
      </c>
      <c r="BK1047">
        <v>53.29</v>
      </c>
      <c r="BL1047">
        <v>54.58</v>
      </c>
      <c r="BM1047">
        <v>54.58</v>
      </c>
      <c r="BN1047">
        <v>56.02</v>
      </c>
      <c r="BO1047">
        <v>60.33</v>
      </c>
      <c r="BP1047">
        <v>61.19</v>
      </c>
      <c r="BQ1047">
        <v>61.77</v>
      </c>
      <c r="BR1047">
        <v>61.77</v>
      </c>
      <c r="BS1047" s="10">
        <f t="shared" si="32"/>
        <v>0.6106910039113429</v>
      </c>
      <c r="BT1047" s="11" cm="1">
        <f t="array" aca="1" ref="BT1047" ca="1">_xlfn.PERCENTILE.INC((OFFSET(E1047,0,1,1,COLUMNS(E1047:BR1047)-1) - E1047:BQ1047) / E1047:BQ1047, 0.05) * SQRT(COUNT(E1047:BR1047) - 1)</f>
        <v>-0.28488341380527843</v>
      </c>
      <c r="BU1047" s="10" cm="1">
        <f t="array" aca="1" ref="BU1047" ca="1">_xlfn.STDEV.P((E1047:BQ1047 - OFFSET(E1047:BQ1047,0,1)) / OFFSET(E1047:BQ1047,0,1)) * SQRT(COUNT(E1047:BR1047)-1)</f>
        <v>0.2709837495561922</v>
      </c>
      <c r="BV1047" s="10" cm="1">
        <f t="array" ref="BV1047">-(MAX(1 - (E1047:BR1047 / _xlfn.SCAN(E1047, E1047:BR1047, _xlfn.LAMBDA(_xlpm.a,_xlpm.b, MAX(_xlpm.a, _xlpm.b))))))</f>
        <v>-0.14192679092746463</v>
      </c>
      <c r="BW1047" s="12">
        <f t="shared" ca="1" si="33"/>
        <v>2.274509098500511</v>
      </c>
    </row>
    <row r="1048" spans="1:75" x14ac:dyDescent="0.45">
      <c r="A1048" s="2" t="s">
        <v>2116</v>
      </c>
      <c r="B1048" t="s">
        <v>2117</v>
      </c>
      <c r="C1048" t="s">
        <v>19</v>
      </c>
      <c r="D1048" t="s">
        <v>8</v>
      </c>
      <c r="E1048">
        <v>21.55</v>
      </c>
      <c r="F1048">
        <v>21.5</v>
      </c>
      <c r="G1048">
        <v>21</v>
      </c>
      <c r="H1048">
        <v>20.55</v>
      </c>
      <c r="I1048">
        <v>20.7</v>
      </c>
      <c r="J1048">
        <v>20.85</v>
      </c>
      <c r="K1048">
        <v>20.6</v>
      </c>
      <c r="L1048">
        <v>20.75</v>
      </c>
      <c r="M1048">
        <v>20.6</v>
      </c>
      <c r="N1048">
        <v>20.5</v>
      </c>
      <c r="O1048">
        <v>20.9</v>
      </c>
      <c r="P1048">
        <v>20.95</v>
      </c>
      <c r="Q1048">
        <v>20.85</v>
      </c>
      <c r="R1048">
        <v>20.9</v>
      </c>
      <c r="S1048">
        <v>20.7</v>
      </c>
      <c r="T1048">
        <v>20.95</v>
      </c>
      <c r="U1048">
        <v>20.85</v>
      </c>
      <c r="V1048">
        <v>20.9</v>
      </c>
      <c r="W1048">
        <v>20.7</v>
      </c>
      <c r="X1048">
        <v>20.2</v>
      </c>
      <c r="Y1048">
        <v>20</v>
      </c>
      <c r="Z1048">
        <v>20.25</v>
      </c>
      <c r="AA1048">
        <v>20.100000000000001</v>
      </c>
      <c r="AB1048">
        <v>21.45</v>
      </c>
      <c r="AC1048">
        <v>20.399999999999999</v>
      </c>
      <c r="AD1048">
        <v>20.100000000000001</v>
      </c>
      <c r="AE1048">
        <v>20</v>
      </c>
      <c r="AF1048">
        <v>20.3</v>
      </c>
      <c r="AG1048">
        <v>20.399999999999999</v>
      </c>
      <c r="AH1048">
        <v>20.3</v>
      </c>
      <c r="AI1048">
        <v>20.100000000000001</v>
      </c>
      <c r="AJ1048">
        <v>20.6</v>
      </c>
      <c r="AK1048">
        <v>20.6</v>
      </c>
      <c r="AL1048">
        <v>20.55</v>
      </c>
      <c r="AM1048">
        <v>20.55</v>
      </c>
      <c r="AN1048">
        <v>20.6</v>
      </c>
      <c r="AO1048">
        <v>20.5</v>
      </c>
      <c r="AP1048">
        <v>20.350000000000001</v>
      </c>
      <c r="AQ1048">
        <v>20.25</v>
      </c>
      <c r="AR1048">
        <v>20.45</v>
      </c>
      <c r="AS1048">
        <v>20.2</v>
      </c>
      <c r="AT1048">
        <v>20.100000000000001</v>
      </c>
      <c r="AU1048">
        <v>19.84</v>
      </c>
      <c r="AV1048">
        <v>20.100000000000001</v>
      </c>
      <c r="AW1048">
        <v>19.7</v>
      </c>
      <c r="AX1048">
        <v>19.52</v>
      </c>
      <c r="AY1048">
        <v>19.579999999999998</v>
      </c>
      <c r="AZ1048">
        <v>19.8</v>
      </c>
      <c r="BA1048">
        <v>20.2</v>
      </c>
      <c r="BB1048">
        <v>20</v>
      </c>
      <c r="BC1048">
        <v>19.760000000000002</v>
      </c>
      <c r="BD1048">
        <v>19.72</v>
      </c>
      <c r="BE1048">
        <v>19.66</v>
      </c>
      <c r="BF1048">
        <v>19.46</v>
      </c>
      <c r="BG1048">
        <v>20.2</v>
      </c>
      <c r="BH1048">
        <v>20.2</v>
      </c>
      <c r="BI1048">
        <v>20</v>
      </c>
      <c r="BJ1048">
        <v>19.899999999999999</v>
      </c>
      <c r="BK1048">
        <v>20</v>
      </c>
      <c r="BL1048">
        <v>20.149999999999999</v>
      </c>
      <c r="BM1048">
        <v>20.350000000000001</v>
      </c>
      <c r="BN1048">
        <v>20.65</v>
      </c>
      <c r="BO1048">
        <v>21.75</v>
      </c>
      <c r="BP1048">
        <v>21.9</v>
      </c>
      <c r="BQ1048">
        <v>21.25</v>
      </c>
      <c r="BR1048">
        <v>21.05</v>
      </c>
      <c r="BS1048" s="10">
        <f t="shared" si="32"/>
        <v>-2.3201856148491878E-2</v>
      </c>
      <c r="BT1048" s="11" cm="1">
        <f t="array" aca="1" ref="BT1048" ca="1">_xlfn.PERCENTILE.INC((OFFSET(E1048,0,1,1,COLUMNS(E1048:BR1048)-1) - E1048:BQ1048) / E1048:BQ1048, 0.05) * SQRT(COUNT(E1048:BR1048) - 1)</f>
        <v>-0.18454802619859464</v>
      </c>
      <c r="BU1048" s="10" cm="1">
        <f t="array" aca="1" ref="BU1048" ca="1">_xlfn.STDEV.P((E1048:BQ1048 - OFFSET(E1048:BQ1048,0,1)) / OFFSET(E1048:BQ1048,0,1)) * SQRT(COUNT(E1048:BR1048)-1)</f>
        <v>0.13605091799122318</v>
      </c>
      <c r="BV1048" s="10" cm="1">
        <f t="array" ref="BV1048">-(MAX(1 - (E1048:BR1048 / _xlfn.SCAN(E1048, E1048:BR1048, _xlfn.LAMBDA(_xlpm.a,_xlpm.b, MAX(_xlpm.a, _xlpm.b))))))</f>
        <v>-9.6983758700696088E-2</v>
      </c>
      <c r="BW1048" s="12">
        <f t="shared" ca="1" si="33"/>
        <v>-0.12890656239176032</v>
      </c>
    </row>
    <row r="1049" spans="1:75" x14ac:dyDescent="0.45">
      <c r="A1049" s="2" t="s">
        <v>2118</v>
      </c>
      <c r="B1049" t="s">
        <v>2119</v>
      </c>
      <c r="C1049" t="s">
        <v>71</v>
      </c>
      <c r="D1049" t="s">
        <v>29</v>
      </c>
      <c r="E1049">
        <v>1329</v>
      </c>
      <c r="F1049">
        <v>1322</v>
      </c>
      <c r="G1049">
        <v>1319</v>
      </c>
      <c r="H1049">
        <v>1291</v>
      </c>
      <c r="I1049">
        <v>1313</v>
      </c>
      <c r="J1049">
        <v>1300</v>
      </c>
      <c r="K1049">
        <v>1295</v>
      </c>
      <c r="L1049">
        <v>1297</v>
      </c>
      <c r="M1049">
        <v>1341</v>
      </c>
      <c r="N1049">
        <v>1347</v>
      </c>
      <c r="O1049">
        <v>1370</v>
      </c>
      <c r="P1049">
        <v>1373</v>
      </c>
      <c r="Q1049">
        <v>1386</v>
      </c>
      <c r="R1049">
        <v>1380</v>
      </c>
      <c r="S1049">
        <v>1375</v>
      </c>
      <c r="T1049">
        <v>1384</v>
      </c>
      <c r="U1049">
        <v>1389</v>
      </c>
      <c r="V1049">
        <v>1389</v>
      </c>
      <c r="W1049">
        <v>1403</v>
      </c>
      <c r="X1049">
        <v>1415</v>
      </c>
      <c r="Y1049">
        <v>1418</v>
      </c>
      <c r="Z1049">
        <v>1414</v>
      </c>
      <c r="AA1049">
        <v>1412</v>
      </c>
      <c r="AB1049">
        <v>1421</v>
      </c>
      <c r="AC1049">
        <v>1427</v>
      </c>
      <c r="AD1049">
        <v>1414</v>
      </c>
      <c r="AE1049">
        <v>1420</v>
      </c>
      <c r="AF1049">
        <v>1419</v>
      </c>
      <c r="AG1049">
        <v>1411</v>
      </c>
      <c r="AH1049">
        <v>1430</v>
      </c>
      <c r="AI1049">
        <v>1417</v>
      </c>
      <c r="AJ1049">
        <v>1431</v>
      </c>
      <c r="AK1049">
        <v>1418</v>
      </c>
      <c r="AL1049">
        <v>1405</v>
      </c>
      <c r="AM1049">
        <v>1430</v>
      </c>
      <c r="AN1049">
        <v>1425</v>
      </c>
      <c r="AO1049">
        <v>1407</v>
      </c>
      <c r="AP1049">
        <v>1401</v>
      </c>
      <c r="AQ1049">
        <v>1407</v>
      </c>
      <c r="AR1049">
        <v>1414</v>
      </c>
      <c r="AS1049">
        <v>1334</v>
      </c>
      <c r="AT1049">
        <v>1320</v>
      </c>
      <c r="AU1049">
        <v>1336</v>
      </c>
      <c r="AV1049">
        <v>1361</v>
      </c>
      <c r="AW1049">
        <v>1354</v>
      </c>
      <c r="AX1049">
        <v>1350</v>
      </c>
      <c r="AY1049">
        <v>1352</v>
      </c>
      <c r="AZ1049">
        <v>1365</v>
      </c>
      <c r="BA1049">
        <v>1404</v>
      </c>
      <c r="BB1049">
        <v>1403</v>
      </c>
      <c r="BC1049">
        <v>1395</v>
      </c>
      <c r="BD1049">
        <v>1362</v>
      </c>
      <c r="BE1049">
        <v>1376</v>
      </c>
      <c r="BF1049">
        <v>1363</v>
      </c>
      <c r="BG1049">
        <v>1372</v>
      </c>
      <c r="BH1049">
        <v>1401</v>
      </c>
      <c r="BI1049">
        <v>1384</v>
      </c>
      <c r="BJ1049">
        <v>1375</v>
      </c>
      <c r="BK1049">
        <v>1425</v>
      </c>
      <c r="BL1049">
        <v>1432</v>
      </c>
      <c r="BM1049">
        <v>1425</v>
      </c>
      <c r="BN1049">
        <v>1425</v>
      </c>
      <c r="BO1049">
        <v>1425</v>
      </c>
      <c r="BP1049">
        <v>1450</v>
      </c>
      <c r="BQ1049">
        <v>1435</v>
      </c>
      <c r="BR1049">
        <v>1408</v>
      </c>
      <c r="BS1049" s="10">
        <f t="shared" si="32"/>
        <v>5.9443190368698266E-2</v>
      </c>
      <c r="BT1049" s="11" cm="1">
        <f t="array" aca="1" ref="BT1049" ca="1">_xlfn.PERCENTILE.INC((OFFSET(E1049,0,1,1,COLUMNS(E1049:BR1049)-1) - E1049:BQ1049) / E1049:BQ1049, 0.05) * SQRT(COUNT(E1049:BR1049) - 1)</f>
        <v>-0.14172304762899426</v>
      </c>
      <c r="BU1049" s="10" cm="1">
        <f t="array" aca="1" ref="BU1049" ca="1">_xlfn.STDEV.P((E1049:BQ1049 - OFFSET(E1049:BQ1049,0,1)) / OFFSET(E1049:BQ1049,0,1)) * SQRT(COUNT(E1049:BR1049)-1)</f>
        <v>0.11175887509410398</v>
      </c>
      <c r="BV1049" s="10" cm="1">
        <f t="array" ref="BV1049">-(MAX(1 - (E1049:BR1049 / _xlfn.SCAN(E1049, E1049:BR1049, _xlfn.LAMBDA(_xlpm.a,_xlpm.b, MAX(_xlpm.a, _xlpm.b))))))</f>
        <v>-7.7568134171907777E-2</v>
      </c>
      <c r="BW1049" s="12">
        <f t="shared" ca="1" si="33"/>
        <v>0.58256841180511398</v>
      </c>
    </row>
    <row r="1050" spans="1:75" x14ac:dyDescent="0.45">
      <c r="A1050" s="2" t="s">
        <v>2120</v>
      </c>
      <c r="B1050" t="s">
        <v>2121</v>
      </c>
      <c r="C1050" t="s">
        <v>16</v>
      </c>
      <c r="D1050" t="s">
        <v>29</v>
      </c>
      <c r="E1050">
        <v>2603</v>
      </c>
      <c r="F1050">
        <v>2616</v>
      </c>
      <c r="G1050">
        <v>2645</v>
      </c>
      <c r="H1050">
        <v>2636</v>
      </c>
      <c r="I1050">
        <v>2635</v>
      </c>
      <c r="J1050">
        <v>2605</v>
      </c>
      <c r="K1050">
        <v>2613</v>
      </c>
      <c r="L1050">
        <v>2632</v>
      </c>
      <c r="M1050">
        <v>2666</v>
      </c>
      <c r="N1050">
        <v>2675</v>
      </c>
      <c r="O1050">
        <v>2604</v>
      </c>
      <c r="P1050">
        <v>2621</v>
      </c>
      <c r="Q1050">
        <v>2626</v>
      </c>
      <c r="R1050">
        <v>2641</v>
      </c>
      <c r="S1050">
        <v>2644</v>
      </c>
      <c r="T1050">
        <v>2670</v>
      </c>
      <c r="U1050">
        <v>2665</v>
      </c>
      <c r="V1050">
        <v>2703</v>
      </c>
      <c r="W1050">
        <v>2726</v>
      </c>
      <c r="X1050">
        <v>2765</v>
      </c>
      <c r="Y1050">
        <v>2738</v>
      </c>
      <c r="Z1050">
        <v>2744</v>
      </c>
      <c r="AA1050">
        <v>2767</v>
      </c>
      <c r="AB1050">
        <v>2772</v>
      </c>
      <c r="AC1050">
        <v>2823</v>
      </c>
      <c r="AD1050">
        <v>2771</v>
      </c>
      <c r="AE1050">
        <v>2764</v>
      </c>
      <c r="AF1050">
        <v>2725</v>
      </c>
      <c r="AG1050">
        <v>2781</v>
      </c>
      <c r="AH1050">
        <v>2814</v>
      </c>
      <c r="AI1050">
        <v>2830</v>
      </c>
      <c r="AJ1050">
        <v>2822</v>
      </c>
      <c r="AK1050">
        <v>2777</v>
      </c>
      <c r="AL1050">
        <v>2777</v>
      </c>
      <c r="AM1050">
        <v>2802</v>
      </c>
      <c r="AN1050">
        <v>2810</v>
      </c>
      <c r="AO1050">
        <v>2797</v>
      </c>
      <c r="AP1050">
        <v>2815</v>
      </c>
      <c r="AQ1050">
        <v>2848</v>
      </c>
      <c r="AR1050">
        <v>2893</v>
      </c>
      <c r="AS1050">
        <v>2899</v>
      </c>
      <c r="AT1050">
        <v>2907</v>
      </c>
      <c r="AU1050">
        <v>2886</v>
      </c>
      <c r="AV1050">
        <v>2872</v>
      </c>
      <c r="AW1050">
        <v>2822</v>
      </c>
      <c r="AX1050">
        <v>2846</v>
      </c>
      <c r="AY1050">
        <v>2864</v>
      </c>
      <c r="AZ1050">
        <v>2879</v>
      </c>
      <c r="BA1050">
        <v>2906</v>
      </c>
      <c r="BB1050">
        <v>2920</v>
      </c>
      <c r="BC1050">
        <v>2925</v>
      </c>
      <c r="BD1050">
        <v>2934</v>
      </c>
      <c r="BE1050">
        <v>2909</v>
      </c>
      <c r="BF1050">
        <v>2932</v>
      </c>
      <c r="BG1050">
        <v>2902</v>
      </c>
      <c r="BH1050">
        <v>2929</v>
      </c>
      <c r="BI1050">
        <v>2921</v>
      </c>
      <c r="BJ1050">
        <v>2929</v>
      </c>
      <c r="BK1050">
        <v>2941</v>
      </c>
      <c r="BL1050">
        <v>2958</v>
      </c>
      <c r="BM1050">
        <v>2954</v>
      </c>
      <c r="BN1050">
        <v>2954</v>
      </c>
      <c r="BO1050">
        <v>2954</v>
      </c>
      <c r="BP1050">
        <v>2984</v>
      </c>
      <c r="BQ1050">
        <v>2960</v>
      </c>
      <c r="BR1050">
        <v>2947</v>
      </c>
      <c r="BS1050" s="10">
        <f t="shared" si="32"/>
        <v>0.13215520553207838</v>
      </c>
      <c r="BT1050" s="11" cm="1">
        <f t="array" aca="1" ref="BT1050" ca="1">_xlfn.PERCENTILE.INC((OFFSET(E1050,0,1,1,COLUMNS(E1050:BR1050)-1) - E1050:BQ1050) / E1050:BQ1050, 0.05) * SQRT(COUNT(E1050:BR1050) - 1)</f>
        <v>-0.12560116446536299</v>
      </c>
      <c r="BU1050" s="10" cm="1">
        <f t="array" aca="1" ref="BU1050" ca="1">_xlfn.STDEV.P((E1050:BQ1050 - OFFSET(E1050:BQ1050,0,1)) / OFFSET(E1050:BQ1050,0,1)) * SQRT(COUNT(E1050:BR1050)-1)</f>
        <v>7.3247026534202647E-2</v>
      </c>
      <c r="BV1050" s="10" cm="1">
        <f t="array" ref="BV1050">-(MAX(1 - (E1050:BR1050 / _xlfn.SCAN(E1050, E1050:BR1050, _xlfn.LAMBDA(_xlpm.a,_xlpm.b, MAX(_xlpm.a, _xlpm.b))))))</f>
        <v>-3.4714842366276977E-2</v>
      </c>
      <c r="BW1050" s="12">
        <f t="shared" ca="1" si="33"/>
        <v>1.8815672396984442</v>
      </c>
    </row>
    <row r="1051" spans="1:75" x14ac:dyDescent="0.45">
      <c r="A1051" s="2" t="s">
        <v>2122</v>
      </c>
      <c r="B1051" t="s">
        <v>2123</v>
      </c>
      <c r="C1051" t="s">
        <v>22</v>
      </c>
      <c r="D1051" t="s">
        <v>26</v>
      </c>
      <c r="E1051">
        <v>137.69999999999999</v>
      </c>
      <c r="F1051">
        <v>136.19999999999999</v>
      </c>
      <c r="G1051">
        <v>137.19999999999999</v>
      </c>
      <c r="H1051">
        <v>135.30000000000001</v>
      </c>
      <c r="I1051">
        <v>137.5</v>
      </c>
      <c r="J1051">
        <v>134.69999999999999</v>
      </c>
      <c r="K1051">
        <v>134</v>
      </c>
      <c r="L1051">
        <v>135.4</v>
      </c>
      <c r="M1051">
        <v>138.80000000000001</v>
      </c>
      <c r="N1051">
        <v>141.1</v>
      </c>
      <c r="O1051">
        <v>141.1</v>
      </c>
      <c r="P1051">
        <v>143.30000000000001</v>
      </c>
      <c r="Q1051">
        <v>145.1</v>
      </c>
      <c r="R1051">
        <v>145.19999999999999</v>
      </c>
      <c r="S1051">
        <v>147.30000000000001</v>
      </c>
      <c r="T1051">
        <v>148.9</v>
      </c>
      <c r="U1051">
        <v>148.1</v>
      </c>
      <c r="V1051">
        <v>149.6</v>
      </c>
      <c r="W1051">
        <v>148.19999999999999</v>
      </c>
      <c r="X1051">
        <v>146.30000000000001</v>
      </c>
      <c r="Y1051">
        <v>136.69999999999999</v>
      </c>
      <c r="Z1051">
        <v>138.5</v>
      </c>
      <c r="AA1051">
        <v>139</v>
      </c>
      <c r="AB1051">
        <v>139.80000000000001</v>
      </c>
      <c r="AC1051">
        <v>146.4</v>
      </c>
      <c r="AD1051">
        <v>144.80000000000001</v>
      </c>
      <c r="AE1051">
        <v>148.5</v>
      </c>
      <c r="AF1051">
        <v>149.80000000000001</v>
      </c>
      <c r="AG1051">
        <v>152</v>
      </c>
      <c r="AH1051">
        <v>155</v>
      </c>
      <c r="AI1051">
        <v>157</v>
      </c>
      <c r="AJ1051">
        <v>159.19999999999999</v>
      </c>
      <c r="AK1051">
        <v>158.6</v>
      </c>
      <c r="AL1051">
        <v>160.5</v>
      </c>
      <c r="AM1051">
        <v>158.19999999999999</v>
      </c>
      <c r="AN1051">
        <v>158.30000000000001</v>
      </c>
      <c r="AO1051">
        <v>157.80000000000001</v>
      </c>
      <c r="AP1051">
        <v>151.4</v>
      </c>
      <c r="AQ1051">
        <v>151.6</v>
      </c>
      <c r="AR1051">
        <v>153</v>
      </c>
      <c r="AS1051">
        <v>148.9</v>
      </c>
      <c r="AT1051">
        <v>151.80000000000001</v>
      </c>
      <c r="AU1051">
        <v>155.69999999999999</v>
      </c>
      <c r="AV1051">
        <v>158</v>
      </c>
      <c r="AW1051">
        <v>154.80000000000001</v>
      </c>
      <c r="AX1051">
        <v>150</v>
      </c>
      <c r="AY1051">
        <v>149.9</v>
      </c>
      <c r="AZ1051">
        <v>155.5</v>
      </c>
      <c r="BA1051">
        <v>155</v>
      </c>
      <c r="BB1051">
        <v>156.4</v>
      </c>
      <c r="BC1051">
        <v>154.30000000000001</v>
      </c>
      <c r="BD1051">
        <v>153.1</v>
      </c>
      <c r="BE1051">
        <v>148.69999999999999</v>
      </c>
      <c r="BF1051">
        <v>149.80000000000001</v>
      </c>
      <c r="BG1051">
        <v>153.4</v>
      </c>
      <c r="BH1051">
        <v>154.19999999999999</v>
      </c>
      <c r="BI1051">
        <v>152.6</v>
      </c>
      <c r="BJ1051">
        <v>158.19999999999999</v>
      </c>
      <c r="BK1051">
        <v>161</v>
      </c>
      <c r="BL1051">
        <v>165.7</v>
      </c>
      <c r="BM1051">
        <v>165.7</v>
      </c>
      <c r="BN1051">
        <v>167.3</v>
      </c>
      <c r="BO1051">
        <v>168.1</v>
      </c>
      <c r="BP1051">
        <v>169.5</v>
      </c>
      <c r="BQ1051">
        <v>170.2</v>
      </c>
      <c r="BR1051">
        <v>170.2</v>
      </c>
      <c r="BS1051" s="10">
        <f t="shared" si="32"/>
        <v>0.23602033405954975</v>
      </c>
      <c r="BT1051" s="11" cm="1">
        <f t="array" aca="1" ref="BT1051" ca="1">_xlfn.PERCENTILE.INC((OFFSET(E1051,0,1,1,COLUMNS(E1051:BR1051)-1) - E1051:BQ1051) / E1051:BQ1051, 0.05) * SQRT(COUNT(E1051:BR1051) - 1)</f>
        <v>-0.22857295608238312</v>
      </c>
      <c r="BU1051" s="10" cm="1">
        <f t="array" aca="1" ref="BU1051" ca="1">_xlfn.STDEV.P((E1051:BQ1051 - OFFSET(E1051:BQ1051,0,1)) / OFFSET(E1051:BQ1051,0,1)) * SQRT(COUNT(E1051:BR1051)-1)</f>
        <v>0.15148365417518375</v>
      </c>
      <c r="BV1051" s="10" cm="1">
        <f t="array" ref="BV1051">-(MAX(1 - (E1051:BR1051 / _xlfn.SCAN(E1051, E1051:BR1051, _xlfn.LAMBDA(_xlpm.a,_xlpm.b, MAX(_xlpm.a, _xlpm.b))))))</f>
        <v>-8.6229946524064238E-2</v>
      </c>
      <c r="BW1051" s="12">
        <f t="shared" ca="1" si="33"/>
        <v>1.5954482704784316</v>
      </c>
    </row>
    <row r="1052" spans="1:75" x14ac:dyDescent="0.45">
      <c r="A1052" s="2" t="s">
        <v>2124</v>
      </c>
      <c r="B1052" t="s">
        <v>2125</v>
      </c>
      <c r="C1052" t="s">
        <v>37</v>
      </c>
      <c r="D1052" t="s">
        <v>26</v>
      </c>
      <c r="E1052">
        <v>175.94</v>
      </c>
      <c r="F1052">
        <v>176.22</v>
      </c>
      <c r="G1052">
        <v>178.58</v>
      </c>
      <c r="H1052">
        <v>178.52</v>
      </c>
      <c r="I1052">
        <v>179.3</v>
      </c>
      <c r="J1052">
        <v>181.58</v>
      </c>
      <c r="K1052">
        <v>182.9</v>
      </c>
      <c r="L1052">
        <v>181.66</v>
      </c>
      <c r="M1052">
        <v>182.58</v>
      </c>
      <c r="N1052">
        <v>183.94</v>
      </c>
      <c r="O1052">
        <v>185.06</v>
      </c>
      <c r="P1052">
        <v>185.08</v>
      </c>
      <c r="Q1052">
        <v>185.84</v>
      </c>
      <c r="R1052">
        <v>183.84</v>
      </c>
      <c r="S1052">
        <v>189.98</v>
      </c>
      <c r="T1052">
        <v>193.04</v>
      </c>
      <c r="U1052">
        <v>195.38</v>
      </c>
      <c r="V1052">
        <v>194.64</v>
      </c>
      <c r="W1052">
        <v>193.6</v>
      </c>
      <c r="X1052">
        <v>194.5</v>
      </c>
      <c r="Y1052">
        <v>186.24</v>
      </c>
      <c r="Z1052">
        <v>186.46</v>
      </c>
      <c r="AA1052">
        <v>187.5</v>
      </c>
      <c r="AB1052">
        <v>189.64</v>
      </c>
      <c r="AC1052">
        <v>190.3</v>
      </c>
      <c r="AD1052">
        <v>192</v>
      </c>
      <c r="AE1052">
        <v>190.8</v>
      </c>
      <c r="AF1052">
        <v>190.18</v>
      </c>
      <c r="AG1052">
        <v>191.06</v>
      </c>
      <c r="AH1052">
        <v>192.5</v>
      </c>
      <c r="AI1052">
        <v>193.06</v>
      </c>
      <c r="AJ1052">
        <v>193.9</v>
      </c>
      <c r="AK1052">
        <v>193.74</v>
      </c>
      <c r="AL1052">
        <v>193.38</v>
      </c>
      <c r="AM1052">
        <v>192.9</v>
      </c>
      <c r="AN1052">
        <v>191.5</v>
      </c>
      <c r="AO1052">
        <v>193.46</v>
      </c>
      <c r="AP1052">
        <v>193.1</v>
      </c>
      <c r="AQ1052">
        <v>193.42</v>
      </c>
      <c r="AR1052">
        <v>193.28</v>
      </c>
      <c r="AS1052">
        <v>183.5</v>
      </c>
      <c r="AT1052">
        <v>183.56</v>
      </c>
      <c r="AU1052">
        <v>182.34</v>
      </c>
      <c r="AV1052">
        <v>185</v>
      </c>
      <c r="AW1052">
        <v>185.04</v>
      </c>
      <c r="AX1052">
        <v>183.76</v>
      </c>
      <c r="AY1052">
        <v>187.76</v>
      </c>
      <c r="AZ1052">
        <v>188</v>
      </c>
      <c r="BA1052">
        <v>185.28</v>
      </c>
      <c r="BB1052">
        <v>183.22</v>
      </c>
      <c r="BC1052">
        <v>182.8</v>
      </c>
      <c r="BD1052">
        <v>179.94</v>
      </c>
      <c r="BE1052">
        <v>179.08</v>
      </c>
      <c r="BF1052">
        <v>179.88</v>
      </c>
      <c r="BG1052">
        <v>180.26</v>
      </c>
      <c r="BH1052">
        <v>177</v>
      </c>
      <c r="BI1052">
        <v>175.86</v>
      </c>
      <c r="BJ1052">
        <v>177.8</v>
      </c>
      <c r="BK1052">
        <v>176.36</v>
      </c>
      <c r="BL1052">
        <v>180.2</v>
      </c>
      <c r="BM1052">
        <v>180.2</v>
      </c>
      <c r="BN1052">
        <v>181.4</v>
      </c>
      <c r="BO1052">
        <v>182.74</v>
      </c>
      <c r="BP1052">
        <v>182.54</v>
      </c>
      <c r="BQ1052">
        <v>182.1</v>
      </c>
      <c r="BR1052">
        <v>182.1</v>
      </c>
      <c r="BS1052" s="10">
        <f t="shared" si="32"/>
        <v>3.5011935887234266E-2</v>
      </c>
      <c r="BT1052" s="11" cm="1">
        <f t="array" aca="1" ref="BT1052" ca="1">_xlfn.PERCENTILE.INC((OFFSET(E1052,0,1,1,COLUMNS(E1052:BR1052)-1) - E1052:BQ1052) / E1052:BQ1052, 0.05) * SQRT(COUNT(E1052:BR1052) - 1)</f>
        <v>-0.12423962086804989</v>
      </c>
      <c r="BU1052" s="10" cm="1">
        <f t="array" aca="1" ref="BU1052" ca="1">_xlfn.STDEV.P((E1052:BQ1052 - OFFSET(E1052:BQ1052,0,1)) / OFFSET(E1052:BQ1052,0,1)) * SQRT(COUNT(E1052:BR1052)-1)</f>
        <v>0.10054177125966486</v>
      </c>
      <c r="BV1052" s="10" cm="1">
        <f t="array" ref="BV1052">-(MAX(1 - (E1052:BR1052 / _xlfn.SCAN(E1052, E1052:BR1052, _xlfn.LAMBDA(_xlpm.a,_xlpm.b, MAX(_xlpm.a, _xlpm.b))))))</f>
        <v>-9.9907871839492235E-2</v>
      </c>
      <c r="BW1052" s="12">
        <f t="shared" ca="1" si="33"/>
        <v>0.40456752827819492</v>
      </c>
    </row>
    <row r="1053" spans="1:75" x14ac:dyDescent="0.45">
      <c r="A1053" s="2" t="s">
        <v>2126</v>
      </c>
      <c r="B1053" t="s">
        <v>2127</v>
      </c>
      <c r="C1053" t="s">
        <v>22</v>
      </c>
      <c r="D1053" t="s">
        <v>34</v>
      </c>
      <c r="E1053">
        <v>1346</v>
      </c>
      <c r="F1053">
        <v>1342</v>
      </c>
      <c r="G1053">
        <v>1342</v>
      </c>
      <c r="H1053">
        <v>1316</v>
      </c>
      <c r="I1053">
        <v>1350</v>
      </c>
      <c r="J1053">
        <v>1360</v>
      </c>
      <c r="K1053">
        <v>1354</v>
      </c>
      <c r="L1053">
        <v>1334</v>
      </c>
      <c r="M1053">
        <v>1348</v>
      </c>
      <c r="N1053">
        <v>1370</v>
      </c>
      <c r="O1053">
        <v>1386</v>
      </c>
      <c r="P1053">
        <v>1348</v>
      </c>
      <c r="Q1053">
        <v>1354</v>
      </c>
      <c r="R1053">
        <v>1350</v>
      </c>
      <c r="S1053">
        <v>1340</v>
      </c>
      <c r="T1053">
        <v>1346</v>
      </c>
      <c r="U1053">
        <v>1332</v>
      </c>
      <c r="V1053">
        <v>1330</v>
      </c>
      <c r="W1053">
        <v>1324</v>
      </c>
      <c r="X1053">
        <v>1310</v>
      </c>
      <c r="Y1053">
        <v>1314</v>
      </c>
      <c r="Z1053">
        <v>1326</v>
      </c>
      <c r="AA1053">
        <v>1310</v>
      </c>
      <c r="AB1053">
        <v>1306</v>
      </c>
      <c r="AC1053">
        <v>1306</v>
      </c>
      <c r="AD1053">
        <v>1410</v>
      </c>
      <c r="AE1053">
        <v>1360</v>
      </c>
      <c r="AF1053">
        <v>1398</v>
      </c>
      <c r="AG1053">
        <v>1402</v>
      </c>
      <c r="AH1053">
        <v>1428</v>
      </c>
      <c r="AI1053">
        <v>1428</v>
      </c>
      <c r="AJ1053">
        <v>1434</v>
      </c>
      <c r="AK1053">
        <v>1410</v>
      </c>
      <c r="AL1053">
        <v>1412</v>
      </c>
      <c r="AM1053">
        <v>1394</v>
      </c>
      <c r="AN1053">
        <v>1370</v>
      </c>
      <c r="AO1053">
        <v>1350</v>
      </c>
      <c r="AP1053">
        <v>1328</v>
      </c>
      <c r="AQ1053">
        <v>1314</v>
      </c>
      <c r="AR1053">
        <v>1334</v>
      </c>
      <c r="AS1053">
        <v>1286</v>
      </c>
      <c r="AT1053">
        <v>1306</v>
      </c>
      <c r="AU1053">
        <v>1320</v>
      </c>
      <c r="AV1053">
        <v>1312</v>
      </c>
      <c r="AW1053">
        <v>1294</v>
      </c>
      <c r="AX1053">
        <v>1278</v>
      </c>
      <c r="AY1053">
        <v>1316</v>
      </c>
      <c r="AZ1053">
        <v>1342</v>
      </c>
      <c r="BA1053">
        <v>1352</v>
      </c>
      <c r="BB1053">
        <v>1362</v>
      </c>
      <c r="BC1053">
        <v>1346</v>
      </c>
      <c r="BD1053">
        <v>1318</v>
      </c>
      <c r="BE1053">
        <v>1300</v>
      </c>
      <c r="BF1053">
        <v>1324</v>
      </c>
      <c r="BG1053">
        <v>1344</v>
      </c>
      <c r="BH1053">
        <v>1334</v>
      </c>
      <c r="BI1053">
        <v>1314</v>
      </c>
      <c r="BJ1053">
        <v>1326</v>
      </c>
      <c r="BK1053">
        <v>1334</v>
      </c>
      <c r="BL1053">
        <v>1344</v>
      </c>
      <c r="BM1053">
        <v>1344</v>
      </c>
      <c r="BN1053">
        <v>1346</v>
      </c>
      <c r="BO1053">
        <v>1376</v>
      </c>
      <c r="BP1053">
        <v>1364</v>
      </c>
      <c r="BQ1053">
        <v>1352</v>
      </c>
      <c r="BR1053">
        <v>1352</v>
      </c>
      <c r="BS1053" s="10">
        <f t="shared" si="32"/>
        <v>4.4576523031203564E-3</v>
      </c>
      <c r="BT1053" s="11" cm="1">
        <f t="array" aca="1" ref="BT1053" ca="1">_xlfn.PERCENTILE.INC((OFFSET(E1053,0,1,1,COLUMNS(E1053:BR1053)-1) - E1053:BQ1053) / E1053:BQ1053, 0.05) * SQRT(COUNT(E1053:BR1053) - 1)</f>
        <v>-0.16541104965861436</v>
      </c>
      <c r="BU1053" s="10" cm="1">
        <f t="array" aca="1" ref="BU1053" ca="1">_xlfn.STDEV.P((E1053:BQ1053 - OFFSET(E1053:BQ1053,0,1)) / OFFSET(E1053:BQ1053,0,1)) * SQRT(COUNT(E1053:BR1053)-1)</f>
        <v>0.13633250535623329</v>
      </c>
      <c r="BV1053" s="10" cm="1">
        <f t="array" ref="BV1053">-(MAX(1 - (E1053:BR1053 / _xlfn.SCAN(E1053, E1053:BR1053, _xlfn.LAMBDA(_xlpm.a,_xlpm.b, MAX(_xlpm.a, _xlpm.b))))))</f>
        <v>-0.10878661087866104</v>
      </c>
      <c r="BW1053" s="12">
        <f t="shared" ca="1" si="33"/>
        <v>7.4242399321223826E-2</v>
      </c>
    </row>
    <row r="1054" spans="1:75" x14ac:dyDescent="0.45">
      <c r="A1054" s="2" t="s">
        <v>2128</v>
      </c>
      <c r="B1054" t="s">
        <v>2129</v>
      </c>
      <c r="C1054" t="s">
        <v>111</v>
      </c>
      <c r="D1054" t="s">
        <v>8</v>
      </c>
      <c r="E1054">
        <v>0.38</v>
      </c>
      <c r="F1054">
        <v>0.36599999999999999</v>
      </c>
      <c r="G1054">
        <v>0.36199999999999999</v>
      </c>
      <c r="H1054">
        <v>0.35499999999999998</v>
      </c>
      <c r="I1054">
        <v>0.35499999999999998</v>
      </c>
      <c r="J1054">
        <v>0.35499999999999998</v>
      </c>
      <c r="K1054">
        <v>0.35499999999999998</v>
      </c>
      <c r="L1054">
        <v>0.35499999999999998</v>
      </c>
      <c r="M1054">
        <v>0.35699999999999998</v>
      </c>
      <c r="N1054">
        <v>0.35599999999999998</v>
      </c>
      <c r="O1054">
        <v>0.36499999999999999</v>
      </c>
      <c r="P1054">
        <v>0.36899999999999999</v>
      </c>
      <c r="Q1054">
        <v>0.36899999999999999</v>
      </c>
      <c r="R1054">
        <v>0.36899999999999999</v>
      </c>
      <c r="S1054">
        <v>0.374</v>
      </c>
      <c r="T1054">
        <v>0.374</v>
      </c>
      <c r="U1054">
        <v>0.374</v>
      </c>
      <c r="V1054">
        <v>0.34799999999999998</v>
      </c>
      <c r="W1054">
        <v>0.318</v>
      </c>
      <c r="X1054">
        <v>0.30499999999999999</v>
      </c>
      <c r="Y1054">
        <v>0.30499999999999999</v>
      </c>
      <c r="Z1054">
        <v>0.30499999999999999</v>
      </c>
      <c r="AA1054">
        <v>0.32500000000000001</v>
      </c>
      <c r="AB1054">
        <v>0.32500000000000001</v>
      </c>
      <c r="AC1054">
        <v>0.317</v>
      </c>
      <c r="AD1054">
        <v>0.32</v>
      </c>
      <c r="AE1054">
        <v>0.32</v>
      </c>
      <c r="AF1054">
        <v>0.311</v>
      </c>
      <c r="AG1054">
        <v>0.311</v>
      </c>
      <c r="AH1054">
        <v>0.32200000000000001</v>
      </c>
      <c r="AI1054">
        <v>0.32200000000000001</v>
      </c>
      <c r="AJ1054">
        <v>0.32300000000000001</v>
      </c>
      <c r="AK1054">
        <v>0.32300000000000001</v>
      </c>
      <c r="AL1054">
        <v>0.32300000000000001</v>
      </c>
      <c r="AM1054">
        <v>0.32300000000000001</v>
      </c>
      <c r="AN1054">
        <v>0.32300000000000001</v>
      </c>
      <c r="AO1054">
        <v>0.32500000000000001</v>
      </c>
      <c r="AP1054">
        <v>0.307</v>
      </c>
      <c r="AQ1054">
        <v>0.307</v>
      </c>
      <c r="AR1054">
        <v>0.34</v>
      </c>
      <c r="AS1054">
        <v>0.34</v>
      </c>
      <c r="AT1054">
        <v>0.34</v>
      </c>
      <c r="AU1054">
        <v>0.33300000000000002</v>
      </c>
      <c r="AV1054">
        <v>0.32200000000000001</v>
      </c>
      <c r="AW1054">
        <v>0.312</v>
      </c>
      <c r="AX1054">
        <v>0.312</v>
      </c>
      <c r="AY1054">
        <v>0.30199999999999999</v>
      </c>
      <c r="AZ1054">
        <v>0.3</v>
      </c>
      <c r="BA1054">
        <v>0.3</v>
      </c>
      <c r="BB1054">
        <v>0.30299999999999999</v>
      </c>
      <c r="BC1054">
        <v>0.28999999999999998</v>
      </c>
      <c r="BD1054">
        <v>0.3</v>
      </c>
      <c r="BE1054">
        <v>0.26400000000000001</v>
      </c>
      <c r="BF1054">
        <v>0.26400000000000001</v>
      </c>
      <c r="BG1054">
        <v>0.26400000000000001</v>
      </c>
      <c r="BH1054">
        <v>0.23400000000000001</v>
      </c>
      <c r="BI1054">
        <v>0.216</v>
      </c>
      <c r="BJ1054">
        <v>0.216</v>
      </c>
      <c r="BK1054">
        <v>0.19</v>
      </c>
      <c r="BL1054">
        <v>0.2</v>
      </c>
      <c r="BM1054">
        <v>0.2</v>
      </c>
      <c r="BN1054">
        <v>0.19500000000000001</v>
      </c>
      <c r="BO1054">
        <v>0.22</v>
      </c>
      <c r="BP1054">
        <v>0.19500000000000001</v>
      </c>
      <c r="BQ1054">
        <v>0.2</v>
      </c>
      <c r="BR1054">
        <v>0.2</v>
      </c>
      <c r="BS1054" s="10">
        <f t="shared" si="32"/>
        <v>-0.47368421052631576</v>
      </c>
      <c r="BT1054" s="11" cm="1">
        <f t="array" aca="1" ref="BT1054" ca="1">_xlfn.PERCENTILE.INC((OFFSET(E1054,0,1,1,COLUMNS(E1054:BR1054)-1) - E1054:BQ1054) / E1054:BQ1054, 0.05) * SQRT(COUNT(E1054:BR1054) - 1)</f>
        <v>-0.87193696650877683</v>
      </c>
      <c r="BU1054" s="10" cm="1">
        <f t="array" aca="1" ref="BU1054" ca="1">_xlfn.STDEV.P((E1054:BQ1054 - OFFSET(E1054:BQ1054,0,1)) / OFFSET(E1054:BQ1054,0,1)) * SQRT(COUNT(E1054:BR1054)-1)</f>
        <v>0.36295155878334051</v>
      </c>
      <c r="BV1054" s="10" cm="1">
        <f t="array" ref="BV1054">-(MAX(1 - (E1054:BR1054 / _xlfn.SCAN(E1054, E1054:BR1054, _xlfn.LAMBDA(_xlpm.a,_xlpm.b, MAX(_xlpm.a, _xlpm.b))))))</f>
        <v>-0.5</v>
      </c>
      <c r="BW1054" s="12">
        <f t="shared" ca="1" si="33"/>
        <v>-1.2894839523356192</v>
      </c>
    </row>
    <row r="1055" spans="1:75" x14ac:dyDescent="0.45">
      <c r="A1055" s="2" t="s">
        <v>2130</v>
      </c>
      <c r="B1055" t="s">
        <v>2131</v>
      </c>
      <c r="C1055" t="s">
        <v>22</v>
      </c>
      <c r="D1055" t="s">
        <v>29</v>
      </c>
      <c r="E1055">
        <v>3861</v>
      </c>
      <c r="F1055">
        <v>3755</v>
      </c>
      <c r="G1055">
        <v>3837</v>
      </c>
      <c r="H1055">
        <v>3747</v>
      </c>
      <c r="I1055">
        <v>3703</v>
      </c>
      <c r="J1055">
        <v>3639</v>
      </c>
      <c r="K1055">
        <v>3651</v>
      </c>
      <c r="L1055">
        <v>3640</v>
      </c>
      <c r="M1055">
        <v>3704</v>
      </c>
      <c r="N1055">
        <v>3752</v>
      </c>
      <c r="O1055">
        <v>3772</v>
      </c>
      <c r="P1055">
        <v>3704</v>
      </c>
      <c r="Q1055">
        <v>3724</v>
      </c>
      <c r="R1055">
        <v>3729</v>
      </c>
      <c r="S1055">
        <v>3768</v>
      </c>
      <c r="T1055">
        <v>3759</v>
      </c>
      <c r="U1055">
        <v>3737</v>
      </c>
      <c r="V1055">
        <v>3761</v>
      </c>
      <c r="W1055">
        <v>3749</v>
      </c>
      <c r="X1055">
        <v>3772</v>
      </c>
      <c r="Y1055">
        <v>3764</v>
      </c>
      <c r="Z1055">
        <v>3747</v>
      </c>
      <c r="AA1055">
        <v>3730</v>
      </c>
      <c r="AB1055">
        <v>3724</v>
      </c>
      <c r="AC1055">
        <v>3773</v>
      </c>
      <c r="AD1055">
        <v>3730</v>
      </c>
      <c r="AE1055">
        <v>3769</v>
      </c>
      <c r="AF1055">
        <v>3765</v>
      </c>
      <c r="AG1055">
        <v>3751</v>
      </c>
      <c r="AH1055">
        <v>3836</v>
      </c>
      <c r="AI1055">
        <v>3870</v>
      </c>
      <c r="AJ1055">
        <v>3921</v>
      </c>
      <c r="AK1055">
        <v>3819</v>
      </c>
      <c r="AL1055">
        <v>3771</v>
      </c>
      <c r="AM1055">
        <v>3768</v>
      </c>
      <c r="AN1055">
        <v>3795</v>
      </c>
      <c r="AO1055">
        <v>3761</v>
      </c>
      <c r="AP1055">
        <v>3679</v>
      </c>
      <c r="AQ1055">
        <v>3671</v>
      </c>
      <c r="AR1055">
        <v>3601</v>
      </c>
      <c r="AS1055">
        <v>3523</v>
      </c>
      <c r="AT1055">
        <v>3559</v>
      </c>
      <c r="AU1055">
        <v>3503</v>
      </c>
      <c r="AV1055">
        <v>3569</v>
      </c>
      <c r="AW1055">
        <v>3510</v>
      </c>
      <c r="AX1055">
        <v>3516</v>
      </c>
      <c r="AY1055">
        <v>3553</v>
      </c>
      <c r="AZ1055">
        <v>3600</v>
      </c>
      <c r="BA1055">
        <v>3607</v>
      </c>
      <c r="BB1055">
        <v>3619</v>
      </c>
      <c r="BC1055">
        <v>3599</v>
      </c>
      <c r="BD1055">
        <v>3629</v>
      </c>
      <c r="BE1055">
        <v>3551</v>
      </c>
      <c r="BF1055">
        <v>3600</v>
      </c>
      <c r="BG1055">
        <v>3600</v>
      </c>
      <c r="BH1055">
        <v>3573</v>
      </c>
      <c r="BI1055">
        <v>3558</v>
      </c>
      <c r="BJ1055">
        <v>3601</v>
      </c>
      <c r="BK1055">
        <v>3628</v>
      </c>
      <c r="BL1055">
        <v>3668</v>
      </c>
      <c r="BM1055">
        <v>3661</v>
      </c>
      <c r="BN1055">
        <v>3661</v>
      </c>
      <c r="BO1055">
        <v>3661</v>
      </c>
      <c r="BP1055">
        <v>3704</v>
      </c>
      <c r="BQ1055">
        <v>3665</v>
      </c>
      <c r="BR1055">
        <v>3658</v>
      </c>
      <c r="BS1055" s="10">
        <f t="shared" si="32"/>
        <v>-5.2577052577052578E-2</v>
      </c>
      <c r="BT1055" s="11" cm="1">
        <f t="array" aca="1" ref="BT1055" ca="1">_xlfn.PERCENTILE.INC((OFFSET(E1055,0,1,1,COLUMNS(E1055:BR1055)-1) - E1055:BQ1055) / E1055:BQ1055, 0.05) * SQRT(COUNT(E1055:BR1055) - 1)</f>
        <v>-0.17555001566092396</v>
      </c>
      <c r="BU1055" s="10" cm="1">
        <f t="array" aca="1" ref="BU1055" ca="1">_xlfn.STDEV.P((E1055:BQ1055 - OFFSET(E1055:BQ1055,0,1)) / OFFSET(E1055:BQ1055,0,1)) * SQRT(COUNT(E1055:BR1055)-1)</f>
        <v>9.809122970861181E-2</v>
      </c>
      <c r="BV1055" s="10" cm="1">
        <f t="array" ref="BV1055">-(MAX(1 - (E1055:BR1055 / _xlfn.SCAN(E1055, E1055:BR1055, _xlfn.LAMBDA(_xlpm.a,_xlpm.b, MAX(_xlpm.a, _xlpm.b))))))</f>
        <v>-0.10660545779137975</v>
      </c>
      <c r="BW1055" s="12">
        <f t="shared" ca="1" si="33"/>
        <v>-0.4782593990962466</v>
      </c>
    </row>
    <row r="1056" spans="1:75" x14ac:dyDescent="0.45">
      <c r="A1056" s="2" t="s">
        <v>2132</v>
      </c>
      <c r="B1056" t="s">
        <v>2133</v>
      </c>
      <c r="C1056" t="s">
        <v>7</v>
      </c>
      <c r="D1056" t="s">
        <v>8</v>
      </c>
      <c r="E1056">
        <v>113</v>
      </c>
      <c r="F1056">
        <v>112.8</v>
      </c>
      <c r="G1056">
        <v>112.8</v>
      </c>
      <c r="H1056">
        <v>112.7</v>
      </c>
      <c r="I1056">
        <v>113.55</v>
      </c>
      <c r="J1056">
        <v>112.6</v>
      </c>
      <c r="K1056">
        <v>112.1</v>
      </c>
      <c r="L1056">
        <v>112.55</v>
      </c>
      <c r="M1056">
        <v>114.1</v>
      </c>
      <c r="N1056">
        <v>114.6</v>
      </c>
      <c r="O1056">
        <v>114.3</v>
      </c>
      <c r="P1056">
        <v>114.45</v>
      </c>
      <c r="Q1056">
        <v>114.45</v>
      </c>
      <c r="R1056">
        <v>115.05</v>
      </c>
      <c r="S1056">
        <v>116</v>
      </c>
      <c r="T1056">
        <v>116.65</v>
      </c>
      <c r="U1056">
        <v>117.15</v>
      </c>
      <c r="V1056">
        <v>118.2</v>
      </c>
      <c r="W1056">
        <v>120.15</v>
      </c>
      <c r="X1056">
        <v>121.1</v>
      </c>
      <c r="Y1056">
        <v>119.55</v>
      </c>
      <c r="Z1056">
        <v>121.85</v>
      </c>
      <c r="AA1056">
        <v>123.35</v>
      </c>
      <c r="AB1056">
        <v>123.85</v>
      </c>
      <c r="AC1056">
        <v>123.85</v>
      </c>
      <c r="AD1056">
        <v>121.55</v>
      </c>
      <c r="AE1056">
        <v>122.2</v>
      </c>
      <c r="AF1056">
        <v>123.45</v>
      </c>
      <c r="AG1056">
        <v>124.65</v>
      </c>
      <c r="AH1056">
        <v>124.65</v>
      </c>
      <c r="AI1056">
        <v>125.8</v>
      </c>
      <c r="AJ1056">
        <v>126.25</v>
      </c>
      <c r="AK1056">
        <v>127.05</v>
      </c>
      <c r="AL1056">
        <v>127.95</v>
      </c>
      <c r="AM1056">
        <v>129.94999999999999</v>
      </c>
      <c r="AN1056">
        <v>130.69999999999999</v>
      </c>
      <c r="AO1056">
        <v>131.30000000000001</v>
      </c>
      <c r="AP1056">
        <v>127.4</v>
      </c>
      <c r="AQ1056">
        <v>126.25</v>
      </c>
      <c r="AR1056">
        <v>126.15</v>
      </c>
      <c r="AS1056">
        <v>125.35</v>
      </c>
      <c r="AT1056">
        <v>125.9</v>
      </c>
      <c r="AU1056">
        <v>124.5</v>
      </c>
      <c r="AV1056">
        <v>124.95</v>
      </c>
      <c r="AW1056">
        <v>125</v>
      </c>
      <c r="AX1056">
        <v>124.4</v>
      </c>
      <c r="AY1056">
        <v>124.85</v>
      </c>
      <c r="AZ1056">
        <v>126.95</v>
      </c>
      <c r="BA1056">
        <v>128.9</v>
      </c>
      <c r="BB1056">
        <v>129.19999999999999</v>
      </c>
      <c r="BC1056">
        <v>129.85</v>
      </c>
      <c r="BD1056">
        <v>130.44999999999999</v>
      </c>
      <c r="BE1056">
        <v>129.05000000000001</v>
      </c>
      <c r="BF1056">
        <v>130.55000000000001</v>
      </c>
      <c r="BG1056">
        <v>131.19999999999999</v>
      </c>
      <c r="BH1056">
        <v>128.9</v>
      </c>
      <c r="BI1056">
        <v>127.6</v>
      </c>
      <c r="BJ1056">
        <v>127.15</v>
      </c>
      <c r="BK1056">
        <v>127.7</v>
      </c>
      <c r="BL1056">
        <v>127.5</v>
      </c>
      <c r="BM1056">
        <v>127.5</v>
      </c>
      <c r="BN1056">
        <v>128.05000000000001</v>
      </c>
      <c r="BO1056">
        <v>130.19999999999999</v>
      </c>
      <c r="BP1056">
        <v>130.55000000000001</v>
      </c>
      <c r="BQ1056">
        <v>130.30000000000001</v>
      </c>
      <c r="BR1056">
        <v>130.30000000000001</v>
      </c>
      <c r="BS1056" s="10">
        <f t="shared" si="32"/>
        <v>0.15309734513274345</v>
      </c>
      <c r="BT1056" s="11" cm="1">
        <f t="array" aca="1" ref="BT1056" ca="1">_xlfn.PERCENTILE.INC((OFFSET(E1056,0,1,1,COLUMNS(E1056:BR1056)-1) - E1056:BQ1056) / E1056:BQ1056, 0.05) * SQRT(COUNT(E1056:BR1056) - 1)</f>
        <v>-0.10048361730225661</v>
      </c>
      <c r="BU1056" s="10" cm="1">
        <f t="array" aca="1" ref="BU1056" ca="1">_xlfn.STDEV.P((E1056:BQ1056 - OFFSET(E1056:BQ1056,0,1)) / OFFSET(E1056:BQ1056,0,1)) * SQRT(COUNT(E1056:BR1056)-1)</f>
        <v>7.221485193380707E-2</v>
      </c>
      <c r="BV1056" s="10" cm="1">
        <f t="array" ref="BV1056">-(MAX(1 - (E1056:BR1056 / _xlfn.SCAN(E1056, E1056:BR1056, _xlfn.LAMBDA(_xlpm.a,_xlpm.b, MAX(_xlpm.a, _xlpm.b))))))</f>
        <v>-5.2551408987052572E-2</v>
      </c>
      <c r="BW1056" s="12">
        <f t="shared" ca="1" si="33"/>
        <v>2.198458362529994</v>
      </c>
    </row>
    <row r="1057" spans="1:75" x14ac:dyDescent="0.45">
      <c r="A1057" s="2" t="s">
        <v>2134</v>
      </c>
      <c r="B1057" t="s">
        <v>2135</v>
      </c>
      <c r="C1057" t="s">
        <v>37</v>
      </c>
      <c r="D1057" t="s">
        <v>136</v>
      </c>
      <c r="E1057">
        <v>192.2</v>
      </c>
      <c r="F1057">
        <v>193.9</v>
      </c>
      <c r="G1057">
        <v>200</v>
      </c>
      <c r="H1057">
        <v>200.2</v>
      </c>
      <c r="I1057">
        <v>206.4</v>
      </c>
      <c r="J1057">
        <v>205.8</v>
      </c>
      <c r="K1057">
        <v>205</v>
      </c>
      <c r="L1057">
        <v>205.8</v>
      </c>
      <c r="M1057">
        <v>206</v>
      </c>
      <c r="N1057">
        <v>215.4</v>
      </c>
      <c r="O1057">
        <v>221.8</v>
      </c>
      <c r="P1057">
        <v>222</v>
      </c>
      <c r="Q1057">
        <v>220.8</v>
      </c>
      <c r="R1057">
        <v>222</v>
      </c>
      <c r="S1057">
        <v>226.6</v>
      </c>
      <c r="T1057">
        <v>227.6</v>
      </c>
      <c r="U1057">
        <v>232.2</v>
      </c>
      <c r="V1057">
        <v>230</v>
      </c>
      <c r="W1057">
        <v>222.2</v>
      </c>
      <c r="X1057">
        <v>222.2</v>
      </c>
      <c r="Y1057">
        <v>221</v>
      </c>
      <c r="Z1057">
        <v>224.2</v>
      </c>
      <c r="AA1057">
        <v>225</v>
      </c>
      <c r="AB1057">
        <v>229</v>
      </c>
      <c r="AC1057">
        <v>229.2</v>
      </c>
      <c r="AD1057">
        <v>230.4</v>
      </c>
      <c r="AE1057">
        <v>236.2</v>
      </c>
      <c r="AF1057">
        <v>231</v>
      </c>
      <c r="AG1057">
        <v>230</v>
      </c>
      <c r="AH1057">
        <v>231.8</v>
      </c>
      <c r="AI1057">
        <v>227.2</v>
      </c>
      <c r="AJ1057">
        <v>225.8</v>
      </c>
      <c r="AK1057">
        <v>221.4</v>
      </c>
      <c r="AL1057">
        <v>223.2</v>
      </c>
      <c r="AM1057">
        <v>220.8</v>
      </c>
      <c r="AN1057">
        <v>218.4</v>
      </c>
      <c r="AO1057">
        <v>221.4</v>
      </c>
      <c r="AP1057">
        <v>219.4</v>
      </c>
      <c r="AQ1057">
        <v>220.2</v>
      </c>
      <c r="AR1057">
        <v>222.2</v>
      </c>
      <c r="AS1057">
        <v>213.6</v>
      </c>
      <c r="AT1057">
        <v>210.6</v>
      </c>
      <c r="AU1057">
        <v>213</v>
      </c>
      <c r="AV1057">
        <v>219.8</v>
      </c>
      <c r="AW1057">
        <v>219</v>
      </c>
      <c r="AX1057">
        <v>219.2</v>
      </c>
      <c r="AY1057">
        <v>215.6</v>
      </c>
      <c r="AZ1057">
        <v>218.6</v>
      </c>
      <c r="BA1057">
        <v>210.4</v>
      </c>
      <c r="BB1057">
        <v>210.6</v>
      </c>
      <c r="BC1057">
        <v>210.2</v>
      </c>
      <c r="BD1057">
        <v>206.4</v>
      </c>
      <c r="BE1057">
        <v>206.2</v>
      </c>
      <c r="BF1057">
        <v>204.8</v>
      </c>
      <c r="BG1057">
        <v>205.8</v>
      </c>
      <c r="BH1057">
        <v>202.4</v>
      </c>
      <c r="BI1057">
        <v>201.2</v>
      </c>
      <c r="BJ1057">
        <v>201.6</v>
      </c>
      <c r="BK1057">
        <v>202</v>
      </c>
      <c r="BL1057">
        <v>204</v>
      </c>
      <c r="BM1057">
        <v>204</v>
      </c>
      <c r="BN1057">
        <v>206.6</v>
      </c>
      <c r="BO1057">
        <v>208.4</v>
      </c>
      <c r="BP1057">
        <v>208.6</v>
      </c>
      <c r="BQ1057">
        <v>206.8</v>
      </c>
      <c r="BR1057">
        <v>206.8</v>
      </c>
      <c r="BS1057" s="10">
        <f t="shared" si="32"/>
        <v>7.5962539021852363E-2</v>
      </c>
      <c r="BT1057" s="11" cm="1">
        <f t="array" aca="1" ref="BT1057" ca="1">_xlfn.PERCENTILE.INC((OFFSET(E1057,0,1,1,COLUMNS(E1057:BR1057)-1) - E1057:BQ1057) / E1057:BQ1057, 0.05) * SQRT(COUNT(E1057:BR1057) - 1)</f>
        <v>-0.17399264704761636</v>
      </c>
      <c r="BU1057" s="10" cm="1">
        <f t="array" aca="1" ref="BU1057" ca="1">_xlfn.STDEV.P((E1057:BQ1057 - OFFSET(E1057:BQ1057,0,1)) / OFFSET(E1057:BQ1057,0,1)) * SQRT(COUNT(E1057:BR1057)-1)</f>
        <v>0.12712044258629576</v>
      </c>
      <c r="BV1057" s="10" cm="1">
        <f t="array" ref="BV1057">-(MAX(1 - (E1057:BR1057 / _xlfn.SCAN(E1057, E1057:BR1057, _xlfn.LAMBDA(_xlpm.a,_xlpm.b, MAX(_xlpm.a, _xlpm.b))))))</f>
        <v>-0.14817950889077058</v>
      </c>
      <c r="BW1057" s="12">
        <f t="shared" ca="1" si="33"/>
        <v>0.64211968870734659</v>
      </c>
    </row>
    <row r="1058" spans="1:75" x14ac:dyDescent="0.45">
      <c r="A1058" s="2" t="s">
        <v>2136</v>
      </c>
      <c r="B1058" t="s">
        <v>2137</v>
      </c>
      <c r="C1058" t="s">
        <v>7</v>
      </c>
      <c r="D1058" t="s">
        <v>29</v>
      </c>
      <c r="E1058">
        <v>3575.47</v>
      </c>
      <c r="F1058">
        <v>3504.75</v>
      </c>
      <c r="G1058">
        <v>3529.8</v>
      </c>
      <c r="H1058">
        <v>3429.62</v>
      </c>
      <c r="I1058">
        <v>3398.68</v>
      </c>
      <c r="J1058">
        <v>3395.73</v>
      </c>
      <c r="K1058">
        <v>3381</v>
      </c>
      <c r="L1058">
        <v>3379.53</v>
      </c>
      <c r="M1058">
        <v>3381</v>
      </c>
      <c r="N1058">
        <v>3404.58</v>
      </c>
      <c r="O1058">
        <v>3410.47</v>
      </c>
      <c r="P1058">
        <v>3447.3</v>
      </c>
      <c r="Q1058">
        <v>3460.56</v>
      </c>
      <c r="R1058">
        <v>3463.5</v>
      </c>
      <c r="S1058">
        <v>3431.09</v>
      </c>
      <c r="T1058">
        <v>3450.24</v>
      </c>
      <c r="U1058">
        <v>3491.49</v>
      </c>
      <c r="V1058">
        <v>3557.79</v>
      </c>
      <c r="W1058">
        <v>3491.49</v>
      </c>
      <c r="X1058">
        <v>3640.29</v>
      </c>
      <c r="Y1058">
        <v>3730.89</v>
      </c>
      <c r="Z1058">
        <v>3793.5</v>
      </c>
      <c r="AA1058">
        <v>3749.3</v>
      </c>
      <c r="AB1058">
        <v>3719.84</v>
      </c>
      <c r="AC1058">
        <v>3749.3</v>
      </c>
      <c r="AD1058">
        <v>3767.72</v>
      </c>
      <c r="AE1058">
        <v>3738.26</v>
      </c>
      <c r="AF1058">
        <v>3668.28</v>
      </c>
      <c r="AG1058">
        <v>3690.38</v>
      </c>
      <c r="AH1058">
        <v>3716.16</v>
      </c>
      <c r="AI1058">
        <v>3734.57</v>
      </c>
      <c r="AJ1058">
        <v>3749.3</v>
      </c>
      <c r="AK1058">
        <v>3723.52</v>
      </c>
      <c r="AL1058">
        <v>3716.16</v>
      </c>
      <c r="AM1058">
        <v>3764.04</v>
      </c>
      <c r="AN1058">
        <v>3749.3</v>
      </c>
      <c r="AO1058">
        <v>3778.77</v>
      </c>
      <c r="AP1058">
        <v>3701.43</v>
      </c>
      <c r="AQ1058">
        <v>3637.34</v>
      </c>
      <c r="AR1058">
        <v>3610.83</v>
      </c>
      <c r="AS1058">
        <v>3501.81</v>
      </c>
      <c r="AT1058">
        <v>3519.48</v>
      </c>
      <c r="AU1058">
        <v>3464.98</v>
      </c>
      <c r="AV1058">
        <v>3531.27</v>
      </c>
      <c r="AW1058">
        <v>3482.65</v>
      </c>
      <c r="AX1058">
        <v>3498.86</v>
      </c>
      <c r="AY1058">
        <v>2995.02</v>
      </c>
      <c r="AZ1058">
        <v>3193.91</v>
      </c>
      <c r="BA1058">
        <v>3158.55</v>
      </c>
      <c r="BB1058">
        <v>3074.58</v>
      </c>
      <c r="BC1058">
        <v>2990.61</v>
      </c>
      <c r="BD1058">
        <v>2937.57</v>
      </c>
      <c r="BE1058">
        <v>2918.42</v>
      </c>
      <c r="BF1058">
        <v>2863.91</v>
      </c>
      <c r="BG1058">
        <v>2950.83</v>
      </c>
      <c r="BH1058">
        <v>2863.91</v>
      </c>
      <c r="BI1058">
        <v>2862.44</v>
      </c>
      <c r="BJ1058">
        <v>2894.85</v>
      </c>
      <c r="BK1058">
        <v>2896.32</v>
      </c>
      <c r="BL1058">
        <v>2934.62</v>
      </c>
      <c r="BM1058">
        <v>2888.95</v>
      </c>
      <c r="BN1058">
        <v>2888.95</v>
      </c>
      <c r="BO1058">
        <v>2888.95</v>
      </c>
      <c r="BP1058">
        <v>2971.45</v>
      </c>
      <c r="BQ1058">
        <v>2968.51</v>
      </c>
      <c r="BR1058">
        <v>2943.46</v>
      </c>
      <c r="BS1058" s="10">
        <f t="shared" si="32"/>
        <v>-0.17676277524353437</v>
      </c>
      <c r="BT1058" s="11" cm="1">
        <f t="array" aca="1" ref="BT1058" ca="1">_xlfn.PERCENTILE.INC((OFFSET(E1058,0,1,1,COLUMNS(E1058:BR1058)-1) - E1058:BQ1058) / E1058:BQ1058, 0.05) * SQRT(COUNT(E1058:BR1058) - 1)</f>
        <v>-0.2270910538557116</v>
      </c>
      <c r="BU1058" s="10" cm="1">
        <f t="array" aca="1" ref="BU1058" ca="1">_xlfn.STDEV.P((E1058:BQ1058 - OFFSET(E1058:BQ1058,0,1)) / OFFSET(E1058:BQ1058,0,1)) * SQRT(COUNT(E1058:BR1058)-1)</f>
        <v>0.21414985986124355</v>
      </c>
      <c r="BV1058" s="10" cm="1">
        <f t="array" ref="BV1058">-(MAX(1 - (E1058:BR1058 / _xlfn.SCAN(E1058, E1058:BR1058, _xlfn.LAMBDA(_xlpm.a,_xlpm.b, MAX(_xlpm.a, _xlpm.b))))))</f>
        <v>-0.2454356135494925</v>
      </c>
      <c r="BW1058" s="12">
        <f t="shared" ca="1" si="33"/>
        <v>-0.79896748638731896</v>
      </c>
    </row>
    <row r="1059" spans="1:75" x14ac:dyDescent="0.45">
      <c r="A1059" s="2" t="s">
        <v>2138</v>
      </c>
      <c r="B1059" t="s">
        <v>2139</v>
      </c>
      <c r="C1059" t="s">
        <v>7</v>
      </c>
      <c r="D1059" t="s">
        <v>8</v>
      </c>
      <c r="E1059">
        <v>27.86</v>
      </c>
      <c r="F1059">
        <v>27.3</v>
      </c>
      <c r="G1059">
        <v>27.96</v>
      </c>
      <c r="H1059">
        <v>26.84</v>
      </c>
      <c r="I1059">
        <v>27.48</v>
      </c>
      <c r="J1059">
        <v>28.02</v>
      </c>
      <c r="K1059">
        <v>28.9</v>
      </c>
      <c r="L1059">
        <v>28.6</v>
      </c>
      <c r="M1059">
        <v>28.48</v>
      </c>
      <c r="N1059">
        <v>29.06</v>
      </c>
      <c r="O1059">
        <v>29.12</v>
      </c>
      <c r="P1059">
        <v>28.94</v>
      </c>
      <c r="Q1059">
        <v>28.72</v>
      </c>
      <c r="R1059">
        <v>28.46</v>
      </c>
      <c r="S1059">
        <v>27.48</v>
      </c>
      <c r="T1059">
        <v>28.1</v>
      </c>
      <c r="U1059">
        <v>29.18</v>
      </c>
      <c r="V1059">
        <v>30.5</v>
      </c>
      <c r="W1059">
        <v>30.84</v>
      </c>
      <c r="X1059">
        <v>31.64</v>
      </c>
      <c r="Y1059">
        <v>31.82</v>
      </c>
      <c r="Z1059">
        <v>32.42</v>
      </c>
      <c r="AA1059">
        <v>30.52</v>
      </c>
      <c r="AB1059">
        <v>30.98</v>
      </c>
      <c r="AC1059">
        <v>31.3</v>
      </c>
      <c r="AD1059">
        <v>31.42</v>
      </c>
      <c r="AE1059">
        <v>32.44</v>
      </c>
      <c r="AF1059">
        <v>31.74</v>
      </c>
      <c r="AG1059">
        <v>30.96</v>
      </c>
      <c r="AH1059">
        <v>32.28</v>
      </c>
      <c r="AI1059">
        <v>30.7</v>
      </c>
      <c r="AJ1059">
        <v>29.36</v>
      </c>
      <c r="AK1059">
        <v>29.08</v>
      </c>
      <c r="AL1059">
        <v>28.78</v>
      </c>
      <c r="AM1059">
        <v>28.64</v>
      </c>
      <c r="AN1059">
        <v>28.14</v>
      </c>
      <c r="AO1059">
        <v>29.12</v>
      </c>
      <c r="AP1059">
        <v>28.96</v>
      </c>
      <c r="AQ1059">
        <v>28.54</v>
      </c>
      <c r="AR1059">
        <v>27.96</v>
      </c>
      <c r="AS1059">
        <v>26.4</v>
      </c>
      <c r="AT1059">
        <v>26.8</v>
      </c>
      <c r="AU1059">
        <v>26.2</v>
      </c>
      <c r="AV1059">
        <v>26.8</v>
      </c>
      <c r="AW1059">
        <v>26.66</v>
      </c>
      <c r="AX1059">
        <v>26.82</v>
      </c>
      <c r="AY1059">
        <v>27.3</v>
      </c>
      <c r="AZ1059">
        <v>28.44</v>
      </c>
      <c r="BA1059">
        <v>28.8</v>
      </c>
      <c r="BB1059">
        <v>28.16</v>
      </c>
      <c r="BC1059">
        <v>28.24</v>
      </c>
      <c r="BD1059">
        <v>28.54</v>
      </c>
      <c r="BE1059">
        <v>29.5</v>
      </c>
      <c r="BF1059">
        <v>29.22</v>
      </c>
      <c r="BG1059">
        <v>30.42</v>
      </c>
      <c r="BH1059">
        <v>30.46</v>
      </c>
      <c r="BI1059">
        <v>29.48</v>
      </c>
      <c r="BJ1059">
        <v>30.24</v>
      </c>
      <c r="BK1059">
        <v>30.5</v>
      </c>
      <c r="BL1059">
        <v>31</v>
      </c>
      <c r="BM1059">
        <v>31</v>
      </c>
      <c r="BN1059">
        <v>31.08</v>
      </c>
      <c r="BO1059">
        <v>31.36</v>
      </c>
      <c r="BP1059">
        <v>31.9</v>
      </c>
      <c r="BQ1059">
        <v>31.42</v>
      </c>
      <c r="BR1059">
        <v>31.42</v>
      </c>
      <c r="BS1059" s="10">
        <f t="shared" si="32"/>
        <v>0.12778176597272084</v>
      </c>
      <c r="BT1059" s="11" cm="1">
        <f t="array" aca="1" ref="BT1059" ca="1">_xlfn.PERCENTILE.INC((OFFSET(E1059,0,1,1,COLUMNS(E1059:BR1059)-1) - E1059:BQ1059) / E1059:BQ1059, 0.05) * SQRT(COUNT(E1059:BR1059) - 1)</f>
        <v>-0.34611281943514199</v>
      </c>
      <c r="BU1059" s="10" cm="1">
        <f t="array" aca="1" ref="BU1059" ca="1">_xlfn.STDEV.P((E1059:BQ1059 - OFFSET(E1059:BQ1059,0,1)) / OFFSET(E1059:BQ1059,0,1)) * SQRT(COUNT(E1059:BR1059)-1)</f>
        <v>0.19805896233421896</v>
      </c>
      <c r="BV1059" s="10" cm="1">
        <f t="array" ref="BV1059">-(MAX(1 - (E1059:BR1059 / _xlfn.SCAN(E1059, E1059:BR1059, _xlfn.LAMBDA(_xlpm.a,_xlpm.b, MAX(_xlpm.a, _xlpm.b))))))</f>
        <v>-0.19235511713933418</v>
      </c>
      <c r="BW1059" s="12">
        <f t="shared" ca="1" si="33"/>
        <v>0.67376787397045357</v>
      </c>
    </row>
    <row r="1060" spans="1:75" x14ac:dyDescent="0.45">
      <c r="A1060" s="2" t="s">
        <v>2140</v>
      </c>
      <c r="B1060" t="s">
        <v>2141</v>
      </c>
      <c r="C1060" t="s">
        <v>25</v>
      </c>
      <c r="D1060" t="s">
        <v>8</v>
      </c>
      <c r="E1060">
        <v>13.81</v>
      </c>
      <c r="F1060">
        <v>13.75</v>
      </c>
      <c r="G1060">
        <v>13.86</v>
      </c>
      <c r="H1060">
        <v>13.5</v>
      </c>
      <c r="I1060">
        <v>13.46</v>
      </c>
      <c r="J1060">
        <v>13.49</v>
      </c>
      <c r="K1060">
        <v>13.49</v>
      </c>
      <c r="L1060">
        <v>13.57</v>
      </c>
      <c r="M1060">
        <v>13.36</v>
      </c>
      <c r="N1060">
        <v>13.45</v>
      </c>
      <c r="O1060">
        <v>13.45</v>
      </c>
      <c r="P1060">
        <v>13.43</v>
      </c>
      <c r="Q1060">
        <v>13.31</v>
      </c>
      <c r="R1060">
        <v>13.3</v>
      </c>
      <c r="S1060">
        <v>13.5</v>
      </c>
      <c r="T1060">
        <v>13.36</v>
      </c>
      <c r="U1060">
        <v>13.56</v>
      </c>
      <c r="V1060">
        <v>13.5</v>
      </c>
      <c r="W1060">
        <v>13.56</v>
      </c>
      <c r="X1060">
        <v>13.73</v>
      </c>
      <c r="Y1060">
        <v>13.72</v>
      </c>
      <c r="Z1060">
        <v>13.67</v>
      </c>
      <c r="AA1060">
        <v>13.71</v>
      </c>
      <c r="AB1060">
        <v>13.86</v>
      </c>
      <c r="AC1060">
        <v>13.92</v>
      </c>
      <c r="AD1060">
        <v>13.82</v>
      </c>
      <c r="AE1060">
        <v>13.7</v>
      </c>
      <c r="AF1060">
        <v>13.68</v>
      </c>
      <c r="AG1060">
        <v>13.72</v>
      </c>
      <c r="AH1060">
        <v>13.6</v>
      </c>
      <c r="AI1060">
        <v>13.64</v>
      </c>
      <c r="AJ1060">
        <v>13.76</v>
      </c>
      <c r="AK1060">
        <v>13.59</v>
      </c>
      <c r="AL1060">
        <v>13.63</v>
      </c>
      <c r="AM1060">
        <v>13.58</v>
      </c>
      <c r="AN1060">
        <v>13.51</v>
      </c>
      <c r="AO1060">
        <v>13.44</v>
      </c>
      <c r="AP1060">
        <v>13.31</v>
      </c>
      <c r="AQ1060">
        <v>13.07</v>
      </c>
      <c r="AR1060">
        <v>13.07</v>
      </c>
      <c r="AS1060">
        <v>13.04</v>
      </c>
      <c r="AT1060">
        <v>12.87</v>
      </c>
      <c r="AU1060">
        <v>12.76</v>
      </c>
      <c r="AV1060">
        <v>12.83</v>
      </c>
      <c r="AW1060">
        <v>12.77</v>
      </c>
      <c r="AX1060">
        <v>12.72</v>
      </c>
      <c r="AY1060">
        <v>12.85</v>
      </c>
      <c r="AZ1060">
        <v>12.94</v>
      </c>
      <c r="BA1060">
        <v>12.96</v>
      </c>
      <c r="BB1060">
        <v>12.94</v>
      </c>
      <c r="BC1060">
        <v>13.03</v>
      </c>
      <c r="BD1060">
        <v>13.08</v>
      </c>
      <c r="BE1060">
        <v>13.16</v>
      </c>
      <c r="BF1060">
        <v>13.53</v>
      </c>
      <c r="BG1060">
        <v>12.64</v>
      </c>
      <c r="BH1060">
        <v>12.93</v>
      </c>
      <c r="BI1060">
        <v>12.66</v>
      </c>
      <c r="BJ1060">
        <v>12.79</v>
      </c>
      <c r="BK1060">
        <v>12.79</v>
      </c>
      <c r="BL1060">
        <v>12.95</v>
      </c>
      <c r="BM1060">
        <v>12.95</v>
      </c>
      <c r="BN1060">
        <v>13.13</v>
      </c>
      <c r="BO1060">
        <v>13.21</v>
      </c>
      <c r="BP1060">
        <v>13.16</v>
      </c>
      <c r="BQ1060">
        <v>13.25</v>
      </c>
      <c r="BR1060">
        <v>13.25</v>
      </c>
      <c r="BS1060" s="10">
        <f t="shared" si="32"/>
        <v>-4.0550325850832764E-2</v>
      </c>
      <c r="BT1060" s="11" cm="1">
        <f t="array" aca="1" ref="BT1060" ca="1">_xlfn.PERCENTILE.INC((OFFSET(E1060,0,1,1,COLUMNS(E1060:BR1060)-1) - E1060:BQ1060) / E1060:BQ1060, 0.05) * SQRT(COUNT(E1060:BR1060) - 1)</f>
        <v>-0.14125322937569373</v>
      </c>
      <c r="BU1060" s="10" cm="1">
        <f t="array" aca="1" ref="BU1060" ca="1">_xlfn.STDEV.P((E1060:BQ1060 - OFFSET(E1060:BQ1060,0,1)) / OFFSET(E1060:BQ1060,0,1)) * SQRT(COUNT(E1060:BR1060)-1)</f>
        <v>0.10406640662099291</v>
      </c>
      <c r="BV1060" s="10" cm="1">
        <f t="array" ref="BV1060">-(MAX(1 - (E1060:BR1060 / _xlfn.SCAN(E1060, E1060:BR1060, _xlfn.LAMBDA(_xlpm.a,_xlpm.b, MAX(_xlpm.a, _xlpm.b))))))</f>
        <v>-9.1954022988505746E-2</v>
      </c>
      <c r="BW1060" s="12">
        <f t="shared" ca="1" si="33"/>
        <v>-0.33523138718422202</v>
      </c>
    </row>
    <row r="1061" spans="1:75" x14ac:dyDescent="0.45">
      <c r="A1061" s="2" t="s">
        <v>2142</v>
      </c>
      <c r="B1061" t="s">
        <v>2143</v>
      </c>
      <c r="C1061" t="s">
        <v>25</v>
      </c>
      <c r="D1061" t="s">
        <v>29</v>
      </c>
      <c r="E1061">
        <v>690.12</v>
      </c>
      <c r="F1061">
        <v>691.33</v>
      </c>
      <c r="G1061">
        <v>683.08</v>
      </c>
      <c r="H1061">
        <v>678.05</v>
      </c>
      <c r="I1061">
        <v>676.64</v>
      </c>
      <c r="J1061">
        <v>672.82</v>
      </c>
      <c r="K1061">
        <v>674.02</v>
      </c>
      <c r="L1061">
        <v>670</v>
      </c>
      <c r="M1061">
        <v>675.83</v>
      </c>
      <c r="N1061">
        <v>680.66</v>
      </c>
      <c r="O1061">
        <v>684.29</v>
      </c>
      <c r="P1061">
        <v>679.66</v>
      </c>
      <c r="Q1061">
        <v>672.21</v>
      </c>
      <c r="R1061">
        <v>679.26</v>
      </c>
      <c r="S1061">
        <v>671.01</v>
      </c>
      <c r="T1061">
        <v>667.99</v>
      </c>
      <c r="U1061">
        <v>662.96</v>
      </c>
      <c r="V1061">
        <v>665.37</v>
      </c>
      <c r="W1061">
        <v>661.55</v>
      </c>
      <c r="X1061">
        <v>660.14</v>
      </c>
      <c r="Y1061">
        <v>652.09</v>
      </c>
      <c r="Z1061">
        <v>651.89</v>
      </c>
      <c r="AA1061">
        <v>650.08000000000004</v>
      </c>
      <c r="AB1061">
        <v>652.9</v>
      </c>
      <c r="AC1061">
        <v>685.09</v>
      </c>
      <c r="AD1061">
        <v>678.85</v>
      </c>
      <c r="AE1061">
        <v>672.01</v>
      </c>
      <c r="AF1061">
        <v>671.81</v>
      </c>
      <c r="AG1061">
        <v>689.11</v>
      </c>
      <c r="AH1061">
        <v>685.09</v>
      </c>
      <c r="AI1061">
        <v>686.1</v>
      </c>
      <c r="AJ1061">
        <v>688.51</v>
      </c>
      <c r="AK1061">
        <v>681.87</v>
      </c>
      <c r="AL1061">
        <v>682.88</v>
      </c>
      <c r="AM1061">
        <v>681.67</v>
      </c>
      <c r="AN1061">
        <v>681.87</v>
      </c>
      <c r="AO1061">
        <v>672.41</v>
      </c>
      <c r="AP1061">
        <v>670.6</v>
      </c>
      <c r="AQ1061">
        <v>659.94</v>
      </c>
      <c r="AR1061">
        <v>655.92</v>
      </c>
      <c r="AS1061">
        <v>647.05999999999995</v>
      </c>
      <c r="AT1061">
        <v>645.04999999999995</v>
      </c>
      <c r="AU1061">
        <v>633.17999999999995</v>
      </c>
      <c r="AV1061">
        <v>635.39</v>
      </c>
      <c r="AW1061">
        <v>635.59</v>
      </c>
      <c r="AX1061">
        <v>639.41999999999996</v>
      </c>
      <c r="AY1061">
        <v>652.29</v>
      </c>
      <c r="AZ1061">
        <v>651.29</v>
      </c>
      <c r="BA1061">
        <v>648.07000000000005</v>
      </c>
      <c r="BB1061">
        <v>646.86</v>
      </c>
      <c r="BC1061">
        <v>654.30999999999995</v>
      </c>
      <c r="BD1061">
        <v>652.9</v>
      </c>
      <c r="BE1061">
        <v>657.12</v>
      </c>
      <c r="BF1061">
        <v>650.28</v>
      </c>
      <c r="BG1061">
        <v>656.92</v>
      </c>
      <c r="BH1061">
        <v>659.34</v>
      </c>
      <c r="BI1061">
        <v>647.66999999999996</v>
      </c>
      <c r="BJ1061">
        <v>653.9</v>
      </c>
      <c r="BK1061">
        <v>655.71</v>
      </c>
      <c r="BL1061">
        <v>660.14</v>
      </c>
      <c r="BM1061">
        <v>659.34</v>
      </c>
      <c r="BN1061">
        <v>659.34</v>
      </c>
      <c r="BO1061">
        <v>659.34</v>
      </c>
      <c r="BP1061">
        <v>667.59</v>
      </c>
      <c r="BQ1061">
        <v>664.57</v>
      </c>
      <c r="BR1061">
        <v>665.37</v>
      </c>
      <c r="BS1061" s="10">
        <f t="shared" si="32"/>
        <v>-3.5863328116849245E-2</v>
      </c>
      <c r="BT1061" s="11" cm="1">
        <f t="array" aca="1" ref="BT1061" ca="1">_xlfn.PERCENTILE.INC((OFFSET(E1061,0,1,1,COLUMNS(E1061:BR1061)-1) - E1061:BQ1061) / E1061:BQ1061, 0.05) * SQRT(COUNT(E1061:BR1061) - 1)</f>
        <v>-0.11126269454116638</v>
      </c>
      <c r="BU1061" s="10" cm="1">
        <f t="array" aca="1" ref="BU1061" ca="1">_xlfn.STDEV.P((E1061:BQ1061 - OFFSET(E1061:BQ1061,0,1)) / OFFSET(E1061:BQ1061,0,1)) * SQRT(COUNT(E1061:BR1061)-1)</f>
        <v>8.298046517122154E-2</v>
      </c>
      <c r="BV1061" s="10" cm="1">
        <f t="array" ref="BV1061">-(MAX(1 - (E1061:BR1061 / _xlfn.SCAN(E1061, E1061:BR1061, _xlfn.LAMBDA(_xlpm.a,_xlpm.b, MAX(_xlpm.a, _xlpm.b))))))</f>
        <v>-8.411323101847179E-2</v>
      </c>
      <c r="BW1061" s="12">
        <f t="shared" ca="1" si="33"/>
        <v>-0.36393298175101912</v>
      </c>
    </row>
    <row r="1062" spans="1:75" x14ac:dyDescent="0.45">
      <c r="A1062" s="2" t="s">
        <v>2144</v>
      </c>
      <c r="B1062" t="s">
        <v>2145</v>
      </c>
      <c r="C1062" t="s">
        <v>37</v>
      </c>
      <c r="D1062" t="s">
        <v>29</v>
      </c>
      <c r="E1062">
        <v>1440</v>
      </c>
      <c r="F1062">
        <v>1446</v>
      </c>
      <c r="G1062">
        <v>1452</v>
      </c>
      <c r="H1062">
        <v>1458</v>
      </c>
      <c r="I1062">
        <v>1424</v>
      </c>
      <c r="J1062">
        <v>1470</v>
      </c>
      <c r="K1062">
        <v>1436</v>
      </c>
      <c r="L1062">
        <v>1470</v>
      </c>
      <c r="M1062">
        <v>1472</v>
      </c>
      <c r="N1062">
        <v>1468</v>
      </c>
      <c r="O1062">
        <v>1498</v>
      </c>
      <c r="P1062">
        <v>1528</v>
      </c>
      <c r="Q1062">
        <v>1588</v>
      </c>
      <c r="R1062">
        <v>1606</v>
      </c>
      <c r="S1062">
        <v>1626</v>
      </c>
      <c r="T1062">
        <v>1562</v>
      </c>
      <c r="U1062">
        <v>1568</v>
      </c>
      <c r="V1062">
        <v>1580</v>
      </c>
      <c r="W1062">
        <v>1580</v>
      </c>
      <c r="X1062">
        <v>1578</v>
      </c>
      <c r="Y1062">
        <v>1570</v>
      </c>
      <c r="Z1062">
        <v>1578</v>
      </c>
      <c r="AA1062">
        <v>1554</v>
      </c>
      <c r="AB1062">
        <v>1566</v>
      </c>
      <c r="AC1062">
        <v>1590</v>
      </c>
      <c r="AD1062">
        <v>1588</v>
      </c>
      <c r="AE1062">
        <v>1592</v>
      </c>
      <c r="AF1062">
        <v>1572</v>
      </c>
      <c r="AG1062">
        <v>1568</v>
      </c>
      <c r="AH1062">
        <v>1594</v>
      </c>
      <c r="AI1062">
        <v>1600</v>
      </c>
      <c r="AJ1062">
        <v>1588</v>
      </c>
      <c r="AK1062">
        <v>1584</v>
      </c>
      <c r="AL1062">
        <v>1580</v>
      </c>
      <c r="AM1062">
        <v>1600</v>
      </c>
      <c r="AN1062">
        <v>1586</v>
      </c>
      <c r="AO1062">
        <v>1560</v>
      </c>
      <c r="AP1062">
        <v>1558</v>
      </c>
      <c r="AQ1062">
        <v>1550</v>
      </c>
      <c r="AR1062">
        <v>1594</v>
      </c>
      <c r="AS1062">
        <v>1550</v>
      </c>
      <c r="AT1062">
        <v>1574</v>
      </c>
      <c r="AU1062">
        <v>1556</v>
      </c>
      <c r="AV1062">
        <v>1572</v>
      </c>
      <c r="AW1062">
        <v>1560</v>
      </c>
      <c r="AX1062">
        <v>1600</v>
      </c>
      <c r="AY1062">
        <v>1558</v>
      </c>
      <c r="AZ1062">
        <v>1554</v>
      </c>
      <c r="BA1062">
        <v>1552</v>
      </c>
      <c r="BB1062">
        <v>1562</v>
      </c>
      <c r="BC1062">
        <v>1568</v>
      </c>
      <c r="BD1062">
        <v>1560</v>
      </c>
      <c r="BE1062">
        <v>1562</v>
      </c>
      <c r="BF1062">
        <v>1550</v>
      </c>
      <c r="BG1062">
        <v>1558</v>
      </c>
      <c r="BH1062">
        <v>1608</v>
      </c>
      <c r="BI1062">
        <v>1536</v>
      </c>
      <c r="BJ1062">
        <v>1578</v>
      </c>
      <c r="BK1062">
        <v>1610</v>
      </c>
      <c r="BL1062">
        <v>1608</v>
      </c>
      <c r="BM1062">
        <v>1614</v>
      </c>
      <c r="BN1062">
        <v>1614</v>
      </c>
      <c r="BO1062">
        <v>1614</v>
      </c>
      <c r="BP1062">
        <v>1650</v>
      </c>
      <c r="BQ1062">
        <v>1650</v>
      </c>
      <c r="BR1062">
        <v>1650</v>
      </c>
      <c r="BS1062" s="10">
        <f t="shared" si="32"/>
        <v>0.14583333333333334</v>
      </c>
      <c r="BT1062" s="11" cm="1">
        <f t="array" aca="1" ref="BT1062" ca="1">_xlfn.PERCENTILE.INC((OFFSET(E1062,0,1,1,COLUMNS(E1062:BR1062)-1) - E1062:BQ1062) / E1062:BQ1062, 0.05) * SQRT(COUNT(E1062:BR1062) - 1)</f>
        <v>-0.20690916352937935</v>
      </c>
      <c r="BU1062" s="10" cm="1">
        <f t="array" aca="1" ref="BU1062" ca="1">_xlfn.STDEV.P((E1062:BQ1062 - OFFSET(E1062:BQ1062,0,1)) / OFFSET(E1062:BQ1062,0,1)) * SQRT(COUNT(E1062:BR1062)-1)</f>
        <v>0.12933459788907103</v>
      </c>
      <c r="BV1062" s="10" cm="1">
        <f t="array" ref="BV1062">-(MAX(1 - (E1062:BR1062 / _xlfn.SCAN(E1062, E1062:BR1062, _xlfn.LAMBDA(_xlpm.a,_xlpm.b, MAX(_xlpm.a, _xlpm.b))))))</f>
        <v>-5.5350553505535083E-2</v>
      </c>
      <c r="BW1062" s="12">
        <f t="shared" ca="1" si="33"/>
        <v>1.1713596810597506</v>
      </c>
    </row>
    <row r="1063" spans="1:75" x14ac:dyDescent="0.45">
      <c r="A1063" s="2" t="s">
        <v>2146</v>
      </c>
      <c r="B1063" t="s">
        <v>2147</v>
      </c>
      <c r="C1063" t="s">
        <v>37</v>
      </c>
      <c r="D1063" t="s">
        <v>29</v>
      </c>
      <c r="E1063">
        <v>159.97999999999999</v>
      </c>
      <c r="F1063">
        <v>153.18</v>
      </c>
      <c r="G1063">
        <v>150</v>
      </c>
      <c r="H1063">
        <v>149.18</v>
      </c>
      <c r="I1063">
        <v>154.9</v>
      </c>
      <c r="J1063">
        <v>157.54</v>
      </c>
      <c r="K1063">
        <v>159.78</v>
      </c>
      <c r="L1063">
        <v>159</v>
      </c>
      <c r="M1063">
        <v>158.9</v>
      </c>
      <c r="N1063">
        <v>158.56</v>
      </c>
      <c r="O1063">
        <v>162.96</v>
      </c>
      <c r="P1063">
        <v>162</v>
      </c>
      <c r="Q1063">
        <v>164.26</v>
      </c>
      <c r="R1063">
        <v>164.28</v>
      </c>
      <c r="S1063">
        <v>162.78</v>
      </c>
      <c r="T1063">
        <v>162.44</v>
      </c>
      <c r="U1063">
        <v>159.02000000000001</v>
      </c>
      <c r="V1063">
        <v>160.5</v>
      </c>
      <c r="W1063">
        <v>161.28</v>
      </c>
      <c r="X1063">
        <v>161.13999999999999</v>
      </c>
      <c r="Y1063">
        <v>155.30000000000001</v>
      </c>
      <c r="Z1063">
        <v>157.16</v>
      </c>
      <c r="AA1063">
        <v>140</v>
      </c>
      <c r="AB1063">
        <v>138.38</v>
      </c>
      <c r="AC1063">
        <v>139</v>
      </c>
      <c r="AD1063">
        <v>138.4</v>
      </c>
      <c r="AE1063">
        <v>137.6</v>
      </c>
      <c r="AF1063">
        <v>136.22</v>
      </c>
      <c r="AG1063">
        <v>140.5</v>
      </c>
      <c r="AH1063">
        <v>143.30000000000001</v>
      </c>
      <c r="AI1063">
        <v>141.26</v>
      </c>
      <c r="AJ1063">
        <v>143.68</v>
      </c>
      <c r="AK1063">
        <v>143.84</v>
      </c>
      <c r="AL1063">
        <v>139.08000000000001</v>
      </c>
      <c r="AM1063">
        <v>137.06</v>
      </c>
      <c r="AN1063">
        <v>135.86000000000001</v>
      </c>
      <c r="AO1063">
        <v>137.04</v>
      </c>
      <c r="AP1063">
        <v>137.74</v>
      </c>
      <c r="AQ1063">
        <v>138.58000000000001</v>
      </c>
      <c r="AR1063">
        <v>137.5</v>
      </c>
      <c r="AS1063">
        <v>131.18</v>
      </c>
      <c r="AT1063">
        <v>128.46</v>
      </c>
      <c r="AU1063">
        <v>126.84</v>
      </c>
      <c r="AV1063">
        <v>131.30000000000001</v>
      </c>
      <c r="AW1063">
        <v>129.44</v>
      </c>
      <c r="AX1063">
        <v>127.18</v>
      </c>
      <c r="AY1063">
        <v>133.08000000000001</v>
      </c>
      <c r="AZ1063">
        <v>137.22</v>
      </c>
      <c r="BA1063">
        <v>139.34</v>
      </c>
      <c r="BB1063">
        <v>140.16</v>
      </c>
      <c r="BC1063">
        <v>140.80000000000001</v>
      </c>
      <c r="BD1063">
        <v>138.52000000000001</v>
      </c>
      <c r="BE1063">
        <v>140.04</v>
      </c>
      <c r="BF1063">
        <v>138.9</v>
      </c>
      <c r="BG1063">
        <v>139.82</v>
      </c>
      <c r="BH1063">
        <v>140.72</v>
      </c>
      <c r="BI1063">
        <v>139.30000000000001</v>
      </c>
      <c r="BJ1063">
        <v>142.68</v>
      </c>
      <c r="BK1063">
        <v>148</v>
      </c>
      <c r="BL1063">
        <v>152</v>
      </c>
      <c r="BM1063">
        <v>153.5</v>
      </c>
      <c r="BN1063">
        <v>153.5</v>
      </c>
      <c r="BO1063">
        <v>153.5</v>
      </c>
      <c r="BP1063">
        <v>152.88</v>
      </c>
      <c r="BQ1063">
        <v>152.56</v>
      </c>
      <c r="BR1063">
        <v>152.69999999999999</v>
      </c>
      <c r="BS1063" s="10">
        <f t="shared" si="32"/>
        <v>-4.5505688211026386E-2</v>
      </c>
      <c r="BT1063" s="11" cm="1">
        <f t="array" aca="1" ref="BT1063" ca="1">_xlfn.PERCENTILE.INC((OFFSET(E1063,0,1,1,COLUMNS(E1063:BR1063)-1) - E1063:BQ1063) / E1063:BQ1063, 0.05) * SQRT(COUNT(E1063:BR1063) - 1)</f>
        <v>-0.28711221052871244</v>
      </c>
      <c r="BU1063" s="10" cm="1">
        <f t="array" aca="1" ref="BU1063" ca="1">_xlfn.STDEV.P((E1063:BQ1063 - OFFSET(E1063:BQ1063,0,1)) / OFFSET(E1063:BQ1063,0,1)) * SQRT(COUNT(E1063:BR1063)-1)</f>
        <v>0.19314957211368272</v>
      </c>
      <c r="BV1063" s="10" cm="1">
        <f t="array" ref="BV1063">-(MAX(1 - (E1063:BR1063 / _xlfn.SCAN(E1063, E1063:BR1063, _xlfn.LAMBDA(_xlpm.a,_xlpm.b, MAX(_xlpm.a, _xlpm.b))))))</f>
        <v>-0.22790357925493054</v>
      </c>
      <c r="BW1063" s="12">
        <f t="shared" ca="1" si="33"/>
        <v>-0.20627375859562672</v>
      </c>
    </row>
    <row r="1064" spans="1:75" x14ac:dyDescent="0.45">
      <c r="A1064" s="2" t="s">
        <v>2148</v>
      </c>
      <c r="B1064" t="s">
        <v>2149</v>
      </c>
      <c r="C1064" t="s">
        <v>22</v>
      </c>
      <c r="D1064" t="s">
        <v>8</v>
      </c>
      <c r="E1064">
        <v>85</v>
      </c>
      <c r="F1064">
        <v>84.58</v>
      </c>
      <c r="G1064">
        <v>84.46</v>
      </c>
      <c r="H1064">
        <v>83.04</v>
      </c>
      <c r="I1064">
        <v>83.96</v>
      </c>
      <c r="J1064">
        <v>84.62</v>
      </c>
      <c r="K1064">
        <v>85</v>
      </c>
      <c r="L1064">
        <v>83.64</v>
      </c>
      <c r="M1064">
        <v>82.34</v>
      </c>
      <c r="N1064">
        <v>83.58</v>
      </c>
      <c r="O1064">
        <v>83.34</v>
      </c>
      <c r="P1064">
        <v>82.56</v>
      </c>
      <c r="Q1064">
        <v>81.260000000000005</v>
      </c>
      <c r="R1064">
        <v>81.36</v>
      </c>
      <c r="S1064">
        <v>81.739999999999995</v>
      </c>
      <c r="T1064">
        <v>81.5</v>
      </c>
      <c r="U1064">
        <v>81.319999999999993</v>
      </c>
      <c r="V1064">
        <v>81.34</v>
      </c>
      <c r="W1064">
        <v>80.98</v>
      </c>
      <c r="X1064">
        <v>80.52</v>
      </c>
      <c r="Y1064">
        <v>79.66</v>
      </c>
      <c r="Z1064">
        <v>79.92</v>
      </c>
      <c r="AA1064">
        <v>80.680000000000007</v>
      </c>
      <c r="AB1064">
        <v>81.22</v>
      </c>
      <c r="AC1064">
        <v>82.54</v>
      </c>
      <c r="AD1064">
        <v>84.12</v>
      </c>
      <c r="AE1064">
        <v>83</v>
      </c>
      <c r="AF1064">
        <v>83.6</v>
      </c>
      <c r="AG1064">
        <v>83.38</v>
      </c>
      <c r="AH1064">
        <v>82.16</v>
      </c>
      <c r="AI1064">
        <v>81.3</v>
      </c>
      <c r="AJ1064">
        <v>81.78</v>
      </c>
      <c r="AK1064">
        <v>81.06</v>
      </c>
      <c r="AL1064">
        <v>79.8</v>
      </c>
      <c r="AM1064">
        <v>80.400000000000006</v>
      </c>
      <c r="AN1064">
        <v>78.239999999999995</v>
      </c>
      <c r="AO1064">
        <v>77.78</v>
      </c>
      <c r="AP1064">
        <v>78.52</v>
      </c>
      <c r="AQ1064">
        <v>78.58</v>
      </c>
      <c r="AR1064">
        <v>78.540000000000006</v>
      </c>
      <c r="AS1064">
        <v>74.459999999999994</v>
      </c>
      <c r="AT1064">
        <v>73.88</v>
      </c>
      <c r="AU1064">
        <v>72.48</v>
      </c>
      <c r="AV1064">
        <v>73.06</v>
      </c>
      <c r="AW1064">
        <v>72.400000000000006</v>
      </c>
      <c r="AX1064">
        <v>73.239999999999995</v>
      </c>
      <c r="AY1064">
        <v>74.84</v>
      </c>
      <c r="AZ1064">
        <v>74.680000000000007</v>
      </c>
      <c r="BA1064">
        <v>74.540000000000006</v>
      </c>
      <c r="BB1064">
        <v>73.84</v>
      </c>
      <c r="BC1064">
        <v>73.040000000000006</v>
      </c>
      <c r="BD1064">
        <v>71.72</v>
      </c>
      <c r="BE1064">
        <v>71.78</v>
      </c>
      <c r="BF1064">
        <v>70.900000000000006</v>
      </c>
      <c r="BG1064">
        <v>71.94</v>
      </c>
      <c r="BH1064">
        <v>72.540000000000006</v>
      </c>
      <c r="BI1064">
        <v>71.62</v>
      </c>
      <c r="BJ1064">
        <v>73.06</v>
      </c>
      <c r="BK1064">
        <v>74.22</v>
      </c>
      <c r="BL1064">
        <v>74.8</v>
      </c>
      <c r="BM1064">
        <v>74.48</v>
      </c>
      <c r="BN1064">
        <v>75.06</v>
      </c>
      <c r="BO1064">
        <v>75.540000000000006</v>
      </c>
      <c r="BP1064">
        <v>75.180000000000007</v>
      </c>
      <c r="BQ1064">
        <v>75.3</v>
      </c>
      <c r="BR1064">
        <v>74.8</v>
      </c>
      <c r="BS1064" s="10">
        <f t="shared" si="32"/>
        <v>-0.12000000000000004</v>
      </c>
      <c r="BT1064" s="11" cm="1">
        <f t="array" aca="1" ref="BT1064" ca="1">_xlfn.PERCENTILE.INC((OFFSET(E1064,0,1,1,COLUMNS(E1064:BR1064)-1) - E1064:BQ1064) / E1064:BQ1064, 0.05) * SQRT(COUNT(E1064:BR1064) - 1)</f>
        <v>-0.14367241453835006</v>
      </c>
      <c r="BU1064" s="10" cm="1">
        <f t="array" aca="1" ref="BU1064" ca="1">_xlfn.STDEV.P((E1064:BQ1064 - OFFSET(E1064:BQ1064,0,1)) / OFFSET(E1064:BQ1064,0,1)) * SQRT(COUNT(E1064:BR1064)-1)</f>
        <v>0.10187194519483363</v>
      </c>
      <c r="BV1064" s="10" cm="1">
        <f t="array" ref="BV1064">-(MAX(1 - (E1064:BR1064 / _xlfn.SCAN(E1064, E1064:BR1064, _xlfn.LAMBDA(_xlpm.a,_xlpm.b, MAX(_xlpm.a, _xlpm.b))))))</f>
        <v>-0.16588235294117637</v>
      </c>
      <c r="BW1064" s="12">
        <f t="shared" ca="1" si="33"/>
        <v>-1.1223502190061108</v>
      </c>
    </row>
    <row r="1065" spans="1:75" x14ac:dyDescent="0.45">
      <c r="A1065" s="2" t="s">
        <v>2150</v>
      </c>
      <c r="B1065" t="s">
        <v>2151</v>
      </c>
      <c r="C1065" t="s">
        <v>80</v>
      </c>
      <c r="D1065" t="s">
        <v>34</v>
      </c>
      <c r="E1065">
        <v>518</v>
      </c>
      <c r="F1065">
        <v>511</v>
      </c>
      <c r="G1065">
        <v>519.5</v>
      </c>
      <c r="H1065">
        <v>513.5</v>
      </c>
      <c r="I1065">
        <v>517</v>
      </c>
      <c r="J1065">
        <v>510.5</v>
      </c>
      <c r="K1065">
        <v>500</v>
      </c>
      <c r="L1065">
        <v>509.5</v>
      </c>
      <c r="M1065">
        <v>529</v>
      </c>
      <c r="N1065">
        <v>539</v>
      </c>
      <c r="O1065">
        <v>545</v>
      </c>
      <c r="P1065">
        <v>543.5</v>
      </c>
      <c r="Q1065">
        <v>543.5</v>
      </c>
      <c r="R1065">
        <v>544</v>
      </c>
      <c r="S1065">
        <v>551.5</v>
      </c>
      <c r="T1065">
        <v>553.5</v>
      </c>
      <c r="U1065">
        <v>560.5</v>
      </c>
      <c r="V1065">
        <v>559</v>
      </c>
      <c r="W1065">
        <v>555.5</v>
      </c>
      <c r="X1065">
        <v>561</v>
      </c>
      <c r="Y1065">
        <v>560</v>
      </c>
      <c r="Z1065">
        <v>571.5</v>
      </c>
      <c r="AA1065">
        <v>576.5</v>
      </c>
      <c r="AB1065">
        <v>574.5</v>
      </c>
      <c r="AC1065">
        <v>586.5</v>
      </c>
      <c r="AD1065">
        <v>533</v>
      </c>
      <c r="AE1065">
        <v>543.5</v>
      </c>
      <c r="AF1065">
        <v>544</v>
      </c>
      <c r="AG1065">
        <v>536.5</v>
      </c>
      <c r="AH1065">
        <v>542.5</v>
      </c>
      <c r="AI1065">
        <v>546</v>
      </c>
      <c r="AJ1065">
        <v>550</v>
      </c>
      <c r="AK1065">
        <v>555</v>
      </c>
      <c r="AL1065">
        <v>564.5</v>
      </c>
      <c r="AM1065">
        <v>566.5</v>
      </c>
      <c r="AN1065">
        <v>579</v>
      </c>
      <c r="AO1065">
        <v>573</v>
      </c>
      <c r="AP1065">
        <v>531</v>
      </c>
      <c r="AQ1065">
        <v>535</v>
      </c>
      <c r="AR1065">
        <v>537.5</v>
      </c>
      <c r="AS1065">
        <v>564</v>
      </c>
      <c r="AT1065">
        <v>548.5</v>
      </c>
      <c r="AU1065">
        <v>548.5</v>
      </c>
      <c r="AV1065">
        <v>536</v>
      </c>
      <c r="AW1065">
        <v>530</v>
      </c>
      <c r="AX1065">
        <v>518</v>
      </c>
      <c r="AY1065">
        <v>503.5</v>
      </c>
      <c r="AZ1065">
        <v>530</v>
      </c>
      <c r="BA1065">
        <v>532.5</v>
      </c>
      <c r="BB1065">
        <v>538</v>
      </c>
      <c r="BC1065">
        <v>537</v>
      </c>
      <c r="BD1065">
        <v>536</v>
      </c>
      <c r="BE1065">
        <v>519.5</v>
      </c>
      <c r="BF1065">
        <v>530</v>
      </c>
      <c r="BG1065">
        <v>530</v>
      </c>
      <c r="BH1065">
        <v>545</v>
      </c>
      <c r="BI1065">
        <v>548.5</v>
      </c>
      <c r="BJ1065">
        <v>539.5</v>
      </c>
      <c r="BK1065">
        <v>552</v>
      </c>
      <c r="BL1065">
        <v>550.5</v>
      </c>
      <c r="BM1065">
        <v>550.5</v>
      </c>
      <c r="BN1065">
        <v>556.5</v>
      </c>
      <c r="BO1065">
        <v>555.5</v>
      </c>
      <c r="BP1065">
        <v>556.5</v>
      </c>
      <c r="BQ1065">
        <v>555.5</v>
      </c>
      <c r="BR1065">
        <v>555.5</v>
      </c>
      <c r="BS1065" s="10">
        <f t="shared" si="32"/>
        <v>7.2393822393822388E-2</v>
      </c>
      <c r="BT1065" s="11" cm="1">
        <f t="array" aca="1" ref="BT1065" ca="1">_xlfn.PERCENTILE.INC((OFFSET(E1065,0,1,1,COLUMNS(E1065:BR1065)-1) - E1065:BQ1065) / E1065:BQ1065, 0.05) * SQRT(COUNT(E1065:BR1065) - 1)</f>
        <v>-0.22485859615777484</v>
      </c>
      <c r="BU1065" s="10" cm="1">
        <f t="array" aca="1" ref="BU1065" ca="1">_xlfn.STDEV.P((E1065:BQ1065 - OFFSET(E1065:BQ1065,0,1)) / OFFSET(E1065:BQ1065,0,1)) * SQRT(COUNT(E1065:BR1065)-1)</f>
        <v>0.18367748777689791</v>
      </c>
      <c r="BV1065" s="10" cm="1">
        <f t="array" ref="BV1065">-(MAX(1 - (E1065:BR1065 / _xlfn.SCAN(E1065, E1065:BR1065, _xlfn.LAMBDA(_xlpm.a,_xlpm.b, MAX(_xlpm.a, _xlpm.b))))))</f>
        <v>-0.14151747655583968</v>
      </c>
      <c r="BW1065" s="12">
        <f t="shared" ca="1" si="33"/>
        <v>0.4249721799801322</v>
      </c>
    </row>
    <row r="1066" spans="1:75" x14ac:dyDescent="0.45">
      <c r="A1066" s="2" t="s">
        <v>2152</v>
      </c>
      <c r="B1066" t="s">
        <v>2153</v>
      </c>
      <c r="C1066" t="s">
        <v>11</v>
      </c>
      <c r="D1066" t="s">
        <v>8</v>
      </c>
      <c r="E1066">
        <v>3.7292000000000001</v>
      </c>
      <c r="F1066">
        <v>3.7884000000000002</v>
      </c>
      <c r="G1066">
        <v>3.794</v>
      </c>
      <c r="H1066">
        <v>3.7263999999999999</v>
      </c>
      <c r="I1066">
        <v>3.7553000000000001</v>
      </c>
      <c r="J1066">
        <v>3.7553000000000001</v>
      </c>
      <c r="K1066">
        <v>3.7222</v>
      </c>
      <c r="L1066">
        <v>3.7570999999999999</v>
      </c>
      <c r="M1066">
        <v>3.7006999999999999</v>
      </c>
      <c r="N1066">
        <v>3.6768999999999998</v>
      </c>
      <c r="O1066">
        <v>3.5421</v>
      </c>
      <c r="P1066">
        <v>3.5127000000000002</v>
      </c>
      <c r="Q1066">
        <v>3.4874999999999998</v>
      </c>
      <c r="R1066">
        <v>3.5790000000000002</v>
      </c>
      <c r="S1066">
        <v>3.536</v>
      </c>
      <c r="T1066">
        <v>3.5183</v>
      </c>
      <c r="U1066">
        <v>3.5659000000000001</v>
      </c>
      <c r="V1066">
        <v>3.5569999999999999</v>
      </c>
      <c r="W1066">
        <v>3.5575000000000001</v>
      </c>
      <c r="X1066">
        <v>3.4899</v>
      </c>
      <c r="Y1066">
        <v>3.5118</v>
      </c>
      <c r="Z1066">
        <v>3.5602999999999998</v>
      </c>
      <c r="AA1066">
        <v>3.5131999999999999</v>
      </c>
      <c r="AB1066">
        <v>3.5001000000000002</v>
      </c>
      <c r="AC1066">
        <v>3.4180000000000001</v>
      </c>
      <c r="AD1066">
        <v>3.5131999999999999</v>
      </c>
      <c r="AE1066">
        <v>3.5070999999999999</v>
      </c>
      <c r="AF1066">
        <v>3.5611999999999999</v>
      </c>
      <c r="AG1066">
        <v>3.6661999999999999</v>
      </c>
      <c r="AH1066">
        <v>3.6802000000000001</v>
      </c>
      <c r="AI1066">
        <v>3.6941999999999999</v>
      </c>
      <c r="AJ1066">
        <v>3.6461000000000001</v>
      </c>
      <c r="AK1066">
        <v>3.6381999999999999</v>
      </c>
      <c r="AL1066">
        <v>3.6530999999999998</v>
      </c>
      <c r="AM1066">
        <v>3.6806000000000001</v>
      </c>
      <c r="AN1066">
        <v>3.7012</v>
      </c>
      <c r="AO1066">
        <v>3.9376000000000002</v>
      </c>
      <c r="AP1066">
        <v>3.7654999999999998</v>
      </c>
      <c r="AQ1066">
        <v>3.7725</v>
      </c>
      <c r="AR1066">
        <v>3.7547999999999999</v>
      </c>
      <c r="AS1066">
        <v>3.6465999999999998</v>
      </c>
      <c r="AT1066">
        <v>3.6956000000000002</v>
      </c>
      <c r="AU1066">
        <v>3.7282000000000002</v>
      </c>
      <c r="AV1066">
        <v>3.72</v>
      </c>
      <c r="AW1066">
        <v>3.5747</v>
      </c>
      <c r="AX1066">
        <v>3.5548000000000002</v>
      </c>
      <c r="AY1066">
        <v>3.6448999999999998</v>
      </c>
      <c r="AZ1066">
        <v>3.6454</v>
      </c>
      <c r="BA1066">
        <v>3.5931000000000002</v>
      </c>
      <c r="BB1066">
        <v>3.58</v>
      </c>
      <c r="BC1066">
        <v>3.6080999999999999</v>
      </c>
      <c r="BD1066">
        <v>3.5766</v>
      </c>
      <c r="BE1066">
        <v>3.7345000000000002</v>
      </c>
      <c r="BF1066">
        <v>3.7155999999999998</v>
      </c>
      <c r="BG1066">
        <v>3.7035</v>
      </c>
      <c r="BH1066">
        <v>3.7349999999999999</v>
      </c>
      <c r="BI1066">
        <v>3.7098</v>
      </c>
      <c r="BJ1066">
        <v>3.7538999999999998</v>
      </c>
      <c r="BK1066">
        <v>3.7654999999999998</v>
      </c>
      <c r="BL1066">
        <v>3.7795999999999998</v>
      </c>
      <c r="BM1066">
        <v>3.7795999999999998</v>
      </c>
      <c r="BN1066">
        <v>3.7795999999999998</v>
      </c>
      <c r="BO1066">
        <v>3.8086000000000002</v>
      </c>
      <c r="BP1066">
        <v>3.7927</v>
      </c>
      <c r="BQ1066">
        <v>3.7315999999999998</v>
      </c>
      <c r="BR1066">
        <v>3.7315999999999998</v>
      </c>
      <c r="BS1066" s="10">
        <f t="shared" si="32"/>
        <v>6.435696664163187E-4</v>
      </c>
      <c r="BT1066" s="11" cm="1">
        <f t="array" aca="1" ref="BT1066" ca="1">_xlfn.PERCENTILE.INC((OFFSET(E1066,0,1,1,COLUMNS(E1066:BR1066)-1) - E1066:BQ1066) / E1066:BQ1066, 0.05) * SQRT(COUNT(E1066:BR1066) - 1)</f>
        <v>-0.22368293244595855</v>
      </c>
      <c r="BU1066" s="10" cm="1">
        <f t="array" aca="1" ref="BU1066" ca="1">_xlfn.STDEV.P((E1066:BQ1066 - OFFSET(E1066:BQ1066,0,1)) / OFFSET(E1066:BQ1066,0,1)) * SQRT(COUNT(E1066:BR1066)-1)</f>
        <v>0.13815089496512176</v>
      </c>
      <c r="BV1066" s="10" cm="1">
        <f t="array" ref="BV1066">-(MAX(1 - (E1066:BR1066 / _xlfn.SCAN(E1066, E1066:BR1066, _xlfn.LAMBDA(_xlpm.a,_xlpm.b, MAX(_xlpm.a, _xlpm.b))))))</f>
        <v>-9.9103848181338883E-2</v>
      </c>
      <c r="BW1066" s="12">
        <f t="shared" ca="1" si="33"/>
        <v>4.5657103184230247E-2</v>
      </c>
    </row>
    <row r="1067" spans="1:75" x14ac:dyDescent="0.45">
      <c r="A1067" s="2" t="s">
        <v>2154</v>
      </c>
      <c r="B1067" t="s">
        <v>2155</v>
      </c>
      <c r="C1067" t="s">
        <v>71</v>
      </c>
      <c r="D1067" t="s">
        <v>8</v>
      </c>
      <c r="E1067">
        <v>24.364000000000001</v>
      </c>
      <c r="F1067">
        <v>24.059000000000001</v>
      </c>
      <c r="G1067">
        <v>23.963999999999999</v>
      </c>
      <c r="H1067">
        <v>23.83</v>
      </c>
      <c r="I1067">
        <v>23.916</v>
      </c>
      <c r="J1067">
        <v>23.792000000000002</v>
      </c>
      <c r="K1067">
        <v>24.126000000000001</v>
      </c>
      <c r="L1067">
        <v>24.04</v>
      </c>
      <c r="M1067">
        <v>24.459</v>
      </c>
      <c r="N1067">
        <v>25.012</v>
      </c>
      <c r="O1067">
        <v>25.268999999999998</v>
      </c>
      <c r="P1067">
        <v>25.565000000000001</v>
      </c>
      <c r="Q1067">
        <v>25.516999999999999</v>
      </c>
      <c r="R1067">
        <v>25.327000000000002</v>
      </c>
      <c r="S1067">
        <v>25.47</v>
      </c>
      <c r="T1067">
        <v>25.783999999999999</v>
      </c>
      <c r="U1067">
        <v>25.555</v>
      </c>
      <c r="V1067">
        <v>25.632000000000001</v>
      </c>
      <c r="W1067">
        <v>25.888999999999999</v>
      </c>
      <c r="X1067">
        <v>26.099</v>
      </c>
      <c r="Y1067">
        <v>25.05</v>
      </c>
      <c r="Z1067">
        <v>24.869</v>
      </c>
      <c r="AA1067">
        <v>24.974</v>
      </c>
      <c r="AB1067">
        <v>25.088000000000001</v>
      </c>
      <c r="AC1067">
        <v>25.632000000000001</v>
      </c>
      <c r="AD1067">
        <v>25.507999999999999</v>
      </c>
      <c r="AE1067">
        <v>25.173999999999999</v>
      </c>
      <c r="AF1067">
        <v>25.422000000000001</v>
      </c>
      <c r="AG1067">
        <v>25.030999999999999</v>
      </c>
      <c r="AH1067">
        <v>25.117000000000001</v>
      </c>
      <c r="AI1067">
        <v>25.279</v>
      </c>
      <c r="AJ1067">
        <v>25.164999999999999</v>
      </c>
      <c r="AK1067">
        <v>25.422000000000001</v>
      </c>
      <c r="AL1067">
        <v>25.346</v>
      </c>
      <c r="AM1067">
        <v>25.603000000000002</v>
      </c>
      <c r="AN1067">
        <v>25.707999999999998</v>
      </c>
      <c r="AO1067">
        <v>25.030999999999999</v>
      </c>
      <c r="AP1067">
        <v>24.116</v>
      </c>
      <c r="AQ1067">
        <v>24.326000000000001</v>
      </c>
      <c r="AR1067">
        <v>24.582999999999998</v>
      </c>
      <c r="AS1067">
        <v>24.048999999999999</v>
      </c>
      <c r="AT1067">
        <v>23.658999999999999</v>
      </c>
      <c r="AU1067">
        <v>23.353999999999999</v>
      </c>
      <c r="AV1067">
        <v>23.353999999999999</v>
      </c>
      <c r="AW1067">
        <v>23.43</v>
      </c>
      <c r="AX1067">
        <v>23.506</v>
      </c>
      <c r="AY1067">
        <v>23.63</v>
      </c>
      <c r="AZ1067">
        <v>23.62</v>
      </c>
      <c r="BA1067">
        <v>23.324999999999999</v>
      </c>
      <c r="BB1067">
        <v>23.401</v>
      </c>
      <c r="BC1067">
        <v>23.449000000000002</v>
      </c>
      <c r="BD1067">
        <v>23.42</v>
      </c>
      <c r="BE1067">
        <v>23.42</v>
      </c>
      <c r="BF1067">
        <v>23.486999999999998</v>
      </c>
      <c r="BG1067">
        <v>23.600999999999999</v>
      </c>
      <c r="BH1067">
        <v>23.84</v>
      </c>
      <c r="BI1067">
        <v>23.334</v>
      </c>
      <c r="BJ1067">
        <v>23.315000000000001</v>
      </c>
      <c r="BK1067">
        <v>23.344000000000001</v>
      </c>
      <c r="BL1067">
        <v>23.001000000000001</v>
      </c>
      <c r="BM1067">
        <v>23.001000000000001</v>
      </c>
      <c r="BN1067">
        <v>23.134</v>
      </c>
      <c r="BO1067">
        <v>23.43</v>
      </c>
      <c r="BP1067">
        <v>23.411000000000001</v>
      </c>
      <c r="BQ1067">
        <v>23.457999999999998</v>
      </c>
      <c r="BR1067">
        <v>23.457999999999998</v>
      </c>
      <c r="BS1067" s="10">
        <f t="shared" si="32"/>
        <v>-3.7186012149072495E-2</v>
      </c>
      <c r="BT1067" s="11" cm="1">
        <f t="array" aca="1" ref="BT1067" ca="1">_xlfn.PERCENTILE.INC((OFFSET(E1067,0,1,1,COLUMNS(E1067:BR1067)-1) - E1067:BQ1067) / E1067:BQ1067, 0.05) * SQRT(COUNT(E1067:BR1067) - 1)</f>
        <v>-0.17432882220651461</v>
      </c>
      <c r="BU1067" s="10" cm="1">
        <f t="array" aca="1" ref="BU1067" ca="1">_xlfn.STDEV.P((E1067:BQ1067 - OFFSET(E1067:BQ1067,0,1)) / OFFSET(E1067:BQ1067,0,1)) * SQRT(COUNT(E1067:BR1067)-1)</f>
        <v>9.8041007563585747E-2</v>
      </c>
      <c r="BV1067" s="10" cm="1">
        <f t="array" ref="BV1067">-(MAX(1 - (E1067:BR1067 / _xlfn.SCAN(E1067, E1067:BR1067, _xlfn.LAMBDA(_xlpm.a,_xlpm.b, MAX(_xlpm.a, _xlpm.b))))))</f>
        <v>-0.11870186597187626</v>
      </c>
      <c r="BW1067" s="12">
        <f t="shared" ca="1" si="33"/>
        <v>-0.32151864747644998</v>
      </c>
    </row>
    <row r="1068" spans="1:75" x14ac:dyDescent="0.45">
      <c r="A1068" s="2" t="s">
        <v>2156</v>
      </c>
      <c r="B1068" t="s">
        <v>2157</v>
      </c>
      <c r="C1068" t="s">
        <v>11</v>
      </c>
      <c r="D1068" t="s">
        <v>58</v>
      </c>
      <c r="E1068">
        <v>145.6</v>
      </c>
      <c r="F1068">
        <v>147</v>
      </c>
      <c r="G1068">
        <v>145.75</v>
      </c>
      <c r="H1068">
        <v>144.44999999999999</v>
      </c>
      <c r="I1068">
        <v>138.94999999999999</v>
      </c>
      <c r="J1068">
        <v>138.6</v>
      </c>
      <c r="K1068">
        <v>138.65</v>
      </c>
      <c r="L1068">
        <v>138.19999999999999</v>
      </c>
      <c r="M1068">
        <v>139.69999999999999</v>
      </c>
      <c r="N1068">
        <v>139.75</v>
      </c>
      <c r="O1068">
        <v>139.55000000000001</v>
      </c>
      <c r="P1068">
        <v>138.05000000000001</v>
      </c>
      <c r="Q1068">
        <v>138.1</v>
      </c>
      <c r="R1068">
        <v>137.4</v>
      </c>
      <c r="S1068">
        <v>137.15</v>
      </c>
      <c r="T1068">
        <v>138.4</v>
      </c>
      <c r="U1068">
        <v>137</v>
      </c>
      <c r="V1068">
        <v>137.05000000000001</v>
      </c>
      <c r="W1068">
        <v>137.5</v>
      </c>
      <c r="X1068">
        <v>135.30000000000001</v>
      </c>
      <c r="Y1068">
        <v>133.35</v>
      </c>
      <c r="Z1068">
        <v>133.80000000000001</v>
      </c>
      <c r="AA1068">
        <v>132.85</v>
      </c>
      <c r="AB1068">
        <v>133.80000000000001</v>
      </c>
      <c r="AC1068">
        <v>134.4</v>
      </c>
      <c r="AD1068">
        <v>136.75</v>
      </c>
      <c r="AE1068">
        <v>135.35</v>
      </c>
      <c r="AF1068">
        <v>135.75</v>
      </c>
      <c r="AG1068">
        <v>138.30000000000001</v>
      </c>
      <c r="AH1068">
        <v>138.05000000000001</v>
      </c>
      <c r="AI1068">
        <v>137.30000000000001</v>
      </c>
      <c r="AJ1068">
        <v>136.55000000000001</v>
      </c>
      <c r="AK1068">
        <v>136.35</v>
      </c>
      <c r="AL1068">
        <v>136.69999999999999</v>
      </c>
      <c r="AM1068">
        <v>136.4</v>
      </c>
      <c r="AN1068">
        <v>139.35</v>
      </c>
      <c r="AO1068">
        <v>141.44999999999999</v>
      </c>
      <c r="AP1068">
        <v>141.25</v>
      </c>
      <c r="AQ1068">
        <v>140.35</v>
      </c>
      <c r="AR1068">
        <v>140.35</v>
      </c>
      <c r="AS1068">
        <v>137.4</v>
      </c>
      <c r="AT1068">
        <v>137.9</v>
      </c>
      <c r="AU1068">
        <v>133.85</v>
      </c>
      <c r="AV1068">
        <v>134.69999999999999</v>
      </c>
      <c r="AW1068">
        <v>134.80000000000001</v>
      </c>
      <c r="AX1068">
        <v>133.94999999999999</v>
      </c>
      <c r="AY1068">
        <v>135.75</v>
      </c>
      <c r="AZ1068">
        <v>135.05000000000001</v>
      </c>
      <c r="BA1068">
        <v>135.05000000000001</v>
      </c>
      <c r="BB1068">
        <v>134.19999999999999</v>
      </c>
      <c r="BC1068">
        <v>134.05000000000001</v>
      </c>
      <c r="BD1068">
        <v>134.85</v>
      </c>
      <c r="BE1068">
        <v>134.69999999999999</v>
      </c>
      <c r="BF1068">
        <v>134.25</v>
      </c>
      <c r="BG1068">
        <v>134.6</v>
      </c>
      <c r="BH1068">
        <v>137.4</v>
      </c>
      <c r="BI1068">
        <v>137</v>
      </c>
      <c r="BJ1068">
        <v>137.55000000000001</v>
      </c>
      <c r="BK1068">
        <v>137.05000000000001</v>
      </c>
      <c r="BL1068">
        <v>138.5</v>
      </c>
      <c r="BM1068">
        <v>138.5</v>
      </c>
      <c r="BN1068">
        <v>137.94999999999999</v>
      </c>
      <c r="BO1068">
        <v>139.19999999999999</v>
      </c>
      <c r="BP1068">
        <v>138.94999999999999</v>
      </c>
      <c r="BQ1068">
        <v>138.6</v>
      </c>
      <c r="BR1068">
        <v>138.6</v>
      </c>
      <c r="BS1068" s="10">
        <f t="shared" si="32"/>
        <v>-4.807692307692308E-2</v>
      </c>
      <c r="BT1068" s="11" cm="1">
        <f t="array" aca="1" ref="BT1068" ca="1">_xlfn.PERCENTILE.INC((OFFSET(E1068,0,1,1,COLUMNS(E1068:BR1068)-1) - E1068:BQ1068) / E1068:BQ1068, 0.05) * SQRT(COUNT(E1068:BR1068) - 1)</f>
        <v>-0.12643622306466923</v>
      </c>
      <c r="BU1068" s="10" cm="1">
        <f t="array" aca="1" ref="BU1068" ca="1">_xlfn.STDEV.P((E1068:BQ1068 - OFFSET(E1068:BQ1068,0,1)) / OFFSET(E1068:BQ1068,0,1)) * SQRT(COUNT(E1068:BR1068)-1)</f>
        <v>8.2682175902407964E-2</v>
      </c>
      <c r="BV1068" s="10" cm="1">
        <f t="array" ref="BV1068">-(MAX(1 - (E1068:BR1068 / _xlfn.SCAN(E1068, E1068:BR1068, _xlfn.LAMBDA(_xlpm.a,_xlpm.b, MAX(_xlpm.a, _xlpm.b))))))</f>
        <v>-9.6258503401360551E-2</v>
      </c>
      <c r="BW1068" s="12">
        <f t="shared" ca="1" si="33"/>
        <v>-0.51296331541860019</v>
      </c>
    </row>
    <row r="1069" spans="1:75" x14ac:dyDescent="0.45">
      <c r="A1069" s="2" t="s">
        <v>2158</v>
      </c>
      <c r="B1069" t="s">
        <v>2159</v>
      </c>
      <c r="C1069" t="s">
        <v>11</v>
      </c>
      <c r="D1069" t="s">
        <v>26</v>
      </c>
      <c r="E1069">
        <v>129.1</v>
      </c>
      <c r="F1069">
        <v>124.95</v>
      </c>
      <c r="G1069">
        <v>126.5</v>
      </c>
      <c r="H1069">
        <v>125.55</v>
      </c>
      <c r="I1069">
        <v>125.55</v>
      </c>
      <c r="J1069">
        <v>125</v>
      </c>
      <c r="K1069">
        <v>124.95</v>
      </c>
      <c r="L1069">
        <v>125.8</v>
      </c>
      <c r="M1069">
        <v>127.15</v>
      </c>
      <c r="N1069">
        <v>128.4</v>
      </c>
      <c r="O1069">
        <v>128.75</v>
      </c>
      <c r="P1069">
        <v>129.25</v>
      </c>
      <c r="Q1069">
        <v>123.7</v>
      </c>
      <c r="R1069">
        <v>123.95</v>
      </c>
      <c r="S1069">
        <v>123.15</v>
      </c>
      <c r="T1069">
        <v>121.9</v>
      </c>
      <c r="U1069">
        <v>122.85</v>
      </c>
      <c r="V1069">
        <v>125.25</v>
      </c>
      <c r="W1069">
        <v>124.15</v>
      </c>
      <c r="X1069">
        <v>122.65</v>
      </c>
      <c r="Y1069">
        <v>121.15</v>
      </c>
      <c r="Z1069">
        <v>121.6</v>
      </c>
      <c r="AA1069">
        <v>122.95</v>
      </c>
      <c r="AB1069">
        <v>123.05</v>
      </c>
      <c r="AC1069">
        <v>123.4</v>
      </c>
      <c r="AD1069">
        <v>121.05</v>
      </c>
      <c r="AE1069">
        <v>122.15</v>
      </c>
      <c r="AF1069">
        <v>123.45</v>
      </c>
      <c r="AG1069">
        <v>125.05</v>
      </c>
      <c r="AH1069">
        <v>124.25</v>
      </c>
      <c r="AI1069">
        <v>123.5</v>
      </c>
      <c r="AJ1069">
        <v>125</v>
      </c>
      <c r="AK1069">
        <v>123.9</v>
      </c>
      <c r="AL1069">
        <v>123.8</v>
      </c>
      <c r="AM1069">
        <v>123.8</v>
      </c>
      <c r="AN1069">
        <v>124.2</v>
      </c>
      <c r="AO1069">
        <v>127.15</v>
      </c>
      <c r="AP1069">
        <v>127.25</v>
      </c>
      <c r="AQ1069">
        <v>130.19999999999999</v>
      </c>
      <c r="AR1069">
        <v>130.69999999999999</v>
      </c>
      <c r="AS1069">
        <v>128.9</v>
      </c>
      <c r="AT1069">
        <v>131.15</v>
      </c>
      <c r="AU1069">
        <v>129.1</v>
      </c>
      <c r="AV1069">
        <v>130.05000000000001</v>
      </c>
      <c r="AW1069">
        <v>127.75</v>
      </c>
      <c r="AX1069">
        <v>127.2</v>
      </c>
      <c r="AY1069">
        <v>128.85</v>
      </c>
      <c r="AZ1069">
        <v>130.15</v>
      </c>
      <c r="BA1069">
        <v>129</v>
      </c>
      <c r="BB1069">
        <v>127.45</v>
      </c>
      <c r="BC1069">
        <v>127.5</v>
      </c>
      <c r="BD1069">
        <v>127.45</v>
      </c>
      <c r="BE1069">
        <v>127.35</v>
      </c>
      <c r="BF1069">
        <v>126.75</v>
      </c>
      <c r="BG1069">
        <v>120.65</v>
      </c>
      <c r="BH1069">
        <v>122.8</v>
      </c>
      <c r="BI1069">
        <v>123.3</v>
      </c>
      <c r="BJ1069">
        <v>124.35</v>
      </c>
      <c r="BK1069">
        <v>124.05</v>
      </c>
      <c r="BL1069">
        <v>125.4</v>
      </c>
      <c r="BM1069">
        <v>125.4</v>
      </c>
      <c r="BN1069">
        <v>126.15</v>
      </c>
      <c r="BO1069">
        <v>127.75</v>
      </c>
      <c r="BP1069">
        <v>128.65</v>
      </c>
      <c r="BQ1069">
        <v>129.1</v>
      </c>
      <c r="BR1069">
        <v>129.1</v>
      </c>
      <c r="BS1069" s="10">
        <f t="shared" si="32"/>
        <v>0</v>
      </c>
      <c r="BT1069" s="11" cm="1">
        <f t="array" aca="1" ref="BT1069" ca="1">_xlfn.PERCENTILE.INC((OFFSET(E1069,0,1,1,COLUMNS(E1069:BR1069)-1) - E1069:BQ1069) / E1069:BQ1069, 0.05) * SQRT(COUNT(E1069:BR1069) - 1)</f>
        <v>-0.15134558300023826</v>
      </c>
      <c r="BU1069" s="10" cm="1">
        <f t="array" aca="1" ref="BU1069" ca="1">_xlfn.STDEV.P((E1069:BQ1069 - OFFSET(E1069:BQ1069,0,1)) / OFFSET(E1069:BQ1069,0,1)) * SQRT(COUNT(E1069:BR1069)-1)</f>
        <v>0.10867444642345418</v>
      </c>
      <c r="BV1069" s="10" cm="1">
        <f t="array" ref="BV1069">-(MAX(1 - (E1069:BR1069 / _xlfn.SCAN(E1069, E1069:BR1069, _xlfn.LAMBDA(_xlpm.a,_xlpm.b, MAX(_xlpm.a, _xlpm.b))))))</f>
        <v>-8.0060998856271492E-2</v>
      </c>
      <c r="BW1069" s="12">
        <f t="shared" ca="1" si="33"/>
        <v>5.2118968040840111E-2</v>
      </c>
    </row>
    <row r="1070" spans="1:75" x14ac:dyDescent="0.45">
      <c r="A1070" s="2" t="s">
        <v>2160</v>
      </c>
      <c r="B1070" t="s">
        <v>2161</v>
      </c>
      <c r="C1070" t="s">
        <v>11</v>
      </c>
      <c r="D1070" t="s">
        <v>8</v>
      </c>
      <c r="E1070">
        <v>6.42</v>
      </c>
      <c r="F1070">
        <v>6.49</v>
      </c>
      <c r="G1070">
        <v>6.5</v>
      </c>
      <c r="H1070">
        <v>6.38</v>
      </c>
      <c r="I1070">
        <v>6.34</v>
      </c>
      <c r="J1070">
        <v>6.35</v>
      </c>
      <c r="K1070">
        <v>6.28</v>
      </c>
      <c r="L1070">
        <v>6.4</v>
      </c>
      <c r="M1070">
        <v>6.46</v>
      </c>
      <c r="N1070">
        <v>6.47</v>
      </c>
      <c r="O1070">
        <v>6.52</v>
      </c>
      <c r="P1070">
        <v>6.52</v>
      </c>
      <c r="Q1070">
        <v>6.53</v>
      </c>
      <c r="R1070">
        <v>6.53</v>
      </c>
      <c r="S1070">
        <v>6.45</v>
      </c>
      <c r="T1070">
        <v>6.45</v>
      </c>
      <c r="U1070">
        <v>6.45</v>
      </c>
      <c r="V1070">
        <v>6.45</v>
      </c>
      <c r="W1070">
        <v>6.48</v>
      </c>
      <c r="X1070">
        <v>6.4</v>
      </c>
      <c r="Y1070">
        <v>6.43</v>
      </c>
      <c r="Z1070">
        <v>6.42</v>
      </c>
      <c r="AA1070">
        <v>6.4</v>
      </c>
      <c r="AB1070">
        <v>6.5</v>
      </c>
      <c r="AC1070">
        <v>6.45</v>
      </c>
      <c r="AD1070">
        <v>6.48</v>
      </c>
      <c r="AE1070">
        <v>6.55</v>
      </c>
      <c r="AF1070">
        <v>6.55</v>
      </c>
      <c r="AG1070">
        <v>6.58</v>
      </c>
      <c r="AH1070">
        <v>6.64</v>
      </c>
      <c r="AI1070">
        <v>6.64</v>
      </c>
      <c r="AJ1070">
        <v>6.64</v>
      </c>
      <c r="AK1070">
        <v>6.55</v>
      </c>
      <c r="AL1070">
        <v>6.63</v>
      </c>
      <c r="AM1070">
        <v>6.52</v>
      </c>
      <c r="AN1070">
        <v>6.52</v>
      </c>
      <c r="AO1070">
        <v>6.59</v>
      </c>
      <c r="AP1070">
        <v>6.53</v>
      </c>
      <c r="AQ1070">
        <v>6.53</v>
      </c>
      <c r="AR1070">
        <v>6.57</v>
      </c>
      <c r="AS1070">
        <v>6.49</v>
      </c>
      <c r="AT1070">
        <v>6.46</v>
      </c>
      <c r="AU1070">
        <v>6.39</v>
      </c>
      <c r="AV1070">
        <v>6.55</v>
      </c>
      <c r="AW1070">
        <v>6.41</v>
      </c>
      <c r="AX1070">
        <v>6.53</v>
      </c>
      <c r="AY1070">
        <v>6.48</v>
      </c>
      <c r="AZ1070">
        <v>6.44</v>
      </c>
      <c r="BA1070">
        <v>6.36</v>
      </c>
      <c r="BB1070">
        <v>6.43</v>
      </c>
      <c r="BC1070">
        <v>6.51</v>
      </c>
      <c r="BD1070">
        <v>6.45</v>
      </c>
      <c r="BE1070">
        <v>6.45</v>
      </c>
      <c r="BF1070">
        <v>6.52</v>
      </c>
      <c r="BG1070">
        <v>6.59</v>
      </c>
      <c r="BH1070">
        <v>6.5</v>
      </c>
      <c r="BI1070">
        <v>6.52</v>
      </c>
      <c r="BJ1070">
        <v>6.46</v>
      </c>
      <c r="BK1070">
        <v>6.6</v>
      </c>
      <c r="BL1070">
        <v>6.62</v>
      </c>
      <c r="BM1070">
        <v>6.62</v>
      </c>
      <c r="BN1070">
        <v>6.64</v>
      </c>
      <c r="BO1070">
        <v>6.58</v>
      </c>
      <c r="BP1070">
        <v>6.66</v>
      </c>
      <c r="BQ1070">
        <v>6.55</v>
      </c>
      <c r="BR1070">
        <v>6.55</v>
      </c>
      <c r="BS1070" s="10">
        <f t="shared" si="32"/>
        <v>2.0249221183800608E-2</v>
      </c>
      <c r="BT1070" s="11" cm="1">
        <f t="array" aca="1" ref="BT1070" ca="1">_xlfn.PERCENTILE.INC((OFFSET(E1070,0,1,1,COLUMNS(E1070:BR1070)-1) - E1070:BQ1070) / E1070:BQ1070, 0.05) * SQRT(COUNT(E1070:BR1070) - 1)</f>
        <v>-0.128549671954033</v>
      </c>
      <c r="BU1070" s="10" cm="1">
        <f t="array" aca="1" ref="BU1070" ca="1">_xlfn.STDEV.P((E1070:BQ1070 - OFFSET(E1070:BQ1070,0,1)) / OFFSET(E1070:BQ1070,0,1)) * SQRT(COUNT(E1070:BR1070)-1)</f>
        <v>8.1855026299136088E-2</v>
      </c>
      <c r="BV1070" s="10" cm="1">
        <f t="array" ref="BV1070">-(MAX(1 - (E1070:BR1070 / _xlfn.SCAN(E1070, E1070:BR1070, _xlfn.LAMBDA(_xlpm.a,_xlpm.b, MAX(_xlpm.a, _xlpm.b))))))</f>
        <v>-4.2168674698795039E-2</v>
      </c>
      <c r="BW1070" s="12">
        <f t="shared" ca="1" si="33"/>
        <v>0.3165745874798418</v>
      </c>
    </row>
    <row r="1071" spans="1:75" x14ac:dyDescent="0.45">
      <c r="A1071" s="2" t="s">
        <v>2162</v>
      </c>
      <c r="B1071" t="s">
        <v>2163</v>
      </c>
      <c r="C1071" t="s">
        <v>11</v>
      </c>
      <c r="D1071" t="s">
        <v>26</v>
      </c>
      <c r="E1071">
        <v>35.93</v>
      </c>
      <c r="F1071">
        <v>36.19</v>
      </c>
      <c r="G1071">
        <v>36.229999999999997</v>
      </c>
      <c r="H1071">
        <v>35.85</v>
      </c>
      <c r="I1071">
        <v>36.020000000000003</v>
      </c>
      <c r="J1071">
        <v>35.9</v>
      </c>
      <c r="K1071">
        <v>36.01</v>
      </c>
      <c r="L1071">
        <v>36.15</v>
      </c>
      <c r="M1071">
        <v>36.409999999999997</v>
      </c>
      <c r="N1071">
        <v>36.479999999999997</v>
      </c>
      <c r="O1071">
        <v>36.54</v>
      </c>
      <c r="P1071">
        <v>36.229999999999997</v>
      </c>
      <c r="Q1071">
        <v>36.270000000000003</v>
      </c>
      <c r="R1071">
        <v>36.35</v>
      </c>
      <c r="S1071">
        <v>35.58</v>
      </c>
      <c r="T1071">
        <v>35.869999999999997</v>
      </c>
      <c r="U1071">
        <v>35.39</v>
      </c>
      <c r="V1071">
        <v>35.229999999999997</v>
      </c>
      <c r="W1071">
        <v>34.22</v>
      </c>
      <c r="X1071">
        <v>33.979999999999997</v>
      </c>
      <c r="Y1071">
        <v>33.79</v>
      </c>
      <c r="Z1071">
        <v>34.1</v>
      </c>
      <c r="AA1071">
        <v>34.21</v>
      </c>
      <c r="AB1071">
        <v>34.22</v>
      </c>
      <c r="AC1071">
        <v>34.25</v>
      </c>
      <c r="AD1071">
        <v>34.39</v>
      </c>
      <c r="AE1071">
        <v>34.369999999999997</v>
      </c>
      <c r="AF1071">
        <v>34.43</v>
      </c>
      <c r="AG1071">
        <v>34.869999999999997</v>
      </c>
      <c r="AH1071">
        <v>34.76</v>
      </c>
      <c r="AI1071">
        <v>34.770000000000003</v>
      </c>
      <c r="AJ1071">
        <v>34.770000000000003</v>
      </c>
      <c r="AK1071">
        <v>34.79</v>
      </c>
      <c r="AL1071">
        <v>34.93</v>
      </c>
      <c r="AM1071">
        <v>34.75</v>
      </c>
      <c r="AN1071">
        <v>35.03</v>
      </c>
      <c r="AO1071">
        <v>35.69</v>
      </c>
      <c r="AP1071">
        <v>35.700000000000003</v>
      </c>
      <c r="AQ1071">
        <v>36.04</v>
      </c>
      <c r="AR1071">
        <v>36.130000000000003</v>
      </c>
      <c r="AS1071">
        <v>35.380000000000003</v>
      </c>
      <c r="AT1071">
        <v>35.380000000000003</v>
      </c>
      <c r="AU1071">
        <v>34.909999999999997</v>
      </c>
      <c r="AV1071">
        <v>35.07</v>
      </c>
      <c r="AW1071">
        <v>34.9</v>
      </c>
      <c r="AX1071">
        <v>34.76</v>
      </c>
      <c r="AY1071">
        <v>35.29</v>
      </c>
      <c r="AZ1071">
        <v>35.549999999999997</v>
      </c>
      <c r="BA1071">
        <v>35.020000000000003</v>
      </c>
      <c r="BB1071">
        <v>34.75</v>
      </c>
      <c r="BC1071">
        <v>34.96</v>
      </c>
      <c r="BD1071">
        <v>34.86</v>
      </c>
      <c r="BE1071">
        <v>35.119999999999997</v>
      </c>
      <c r="BF1071">
        <v>34.840000000000003</v>
      </c>
      <c r="BG1071">
        <v>34.590000000000003</v>
      </c>
      <c r="BH1071">
        <v>35.07</v>
      </c>
      <c r="BI1071">
        <v>34.67</v>
      </c>
      <c r="BJ1071">
        <v>35.01</v>
      </c>
      <c r="BK1071">
        <v>34.71</v>
      </c>
      <c r="BL1071">
        <v>35.15</v>
      </c>
      <c r="BM1071">
        <v>35.15</v>
      </c>
      <c r="BN1071">
        <v>35.340000000000003</v>
      </c>
      <c r="BO1071">
        <v>35.46</v>
      </c>
      <c r="BP1071">
        <v>35.380000000000003</v>
      </c>
      <c r="BQ1071">
        <v>35.4</v>
      </c>
      <c r="BR1071">
        <v>35.4</v>
      </c>
      <c r="BS1071" s="10">
        <f t="shared" si="32"/>
        <v>-1.4750904536598974E-2</v>
      </c>
      <c r="BT1071" s="11" cm="1">
        <f t="array" aca="1" ref="BT1071" ca="1">_xlfn.PERCENTILE.INC((OFFSET(E1071,0,1,1,COLUMNS(E1071:BR1071)-1) - E1071:BQ1071) / E1071:BQ1071, 0.05) * SQRT(COUNT(E1071:BR1071) - 1)</f>
        <v>-0.11773472017159525</v>
      </c>
      <c r="BU1071" s="10" cm="1">
        <f t="array" aca="1" ref="BU1071" ca="1">_xlfn.STDEV.P((E1071:BQ1071 - OFFSET(E1071:BQ1071,0,1)) / OFFSET(E1071:BQ1071,0,1)) * SQRT(COUNT(E1071:BR1071)-1)</f>
        <v>7.1000771704032031E-2</v>
      </c>
      <c r="BV1071" s="10" cm="1">
        <f t="array" ref="BV1071">-(MAX(1 - (E1071:BR1071 / _xlfn.SCAN(E1071, E1071:BR1071, _xlfn.LAMBDA(_xlpm.a,_xlpm.b, MAX(_xlpm.a, _xlpm.b))))))</f>
        <v>-7.5259989053092502E-2</v>
      </c>
      <c r="BW1071" s="12">
        <f t="shared" ca="1" si="33"/>
        <v>-0.12798317987976096</v>
      </c>
    </row>
    <row r="1072" spans="1:75" x14ac:dyDescent="0.45">
      <c r="A1072" s="2" t="s">
        <v>2164</v>
      </c>
      <c r="B1072" t="s">
        <v>2165</v>
      </c>
      <c r="C1072" t="s">
        <v>54</v>
      </c>
      <c r="D1072" t="s">
        <v>34</v>
      </c>
      <c r="E1072">
        <v>127.2</v>
      </c>
      <c r="F1072">
        <v>125.9</v>
      </c>
      <c r="G1072">
        <v>127.35</v>
      </c>
      <c r="H1072">
        <v>124.35</v>
      </c>
      <c r="I1072">
        <v>126.75</v>
      </c>
      <c r="J1072">
        <v>125.55</v>
      </c>
      <c r="K1072">
        <v>129.94999999999999</v>
      </c>
      <c r="L1072">
        <v>129.5</v>
      </c>
      <c r="M1072">
        <v>135</v>
      </c>
      <c r="N1072">
        <v>133.55000000000001</v>
      </c>
      <c r="O1072">
        <v>115.2</v>
      </c>
      <c r="P1072">
        <v>119</v>
      </c>
      <c r="Q1072">
        <v>121.55</v>
      </c>
      <c r="R1072">
        <v>119.7</v>
      </c>
      <c r="S1072">
        <v>117.95</v>
      </c>
      <c r="T1072">
        <v>117.35</v>
      </c>
      <c r="U1072">
        <v>117.4</v>
      </c>
      <c r="V1072">
        <v>122.8</v>
      </c>
      <c r="W1072">
        <v>132.94999999999999</v>
      </c>
      <c r="X1072">
        <v>139.19999999999999</v>
      </c>
      <c r="Y1072">
        <v>139.85</v>
      </c>
      <c r="Z1072">
        <v>137.4</v>
      </c>
      <c r="AA1072">
        <v>134.44999999999999</v>
      </c>
      <c r="AB1072">
        <v>133.94999999999999</v>
      </c>
      <c r="AC1072">
        <v>140.19999999999999</v>
      </c>
      <c r="AD1072">
        <v>137.9</v>
      </c>
      <c r="AE1072">
        <v>137.4</v>
      </c>
      <c r="AF1072">
        <v>139.69999999999999</v>
      </c>
      <c r="AG1072">
        <v>139.80000000000001</v>
      </c>
      <c r="AH1072">
        <v>138.35</v>
      </c>
      <c r="AI1072">
        <v>139.6</v>
      </c>
      <c r="AJ1072">
        <v>141</v>
      </c>
      <c r="AK1072">
        <v>139.4</v>
      </c>
      <c r="AL1072">
        <v>137.35</v>
      </c>
      <c r="AM1072">
        <v>135.94999999999999</v>
      </c>
      <c r="AN1072">
        <v>133.6</v>
      </c>
      <c r="AO1072">
        <v>128</v>
      </c>
      <c r="AP1072">
        <v>127.15</v>
      </c>
      <c r="AQ1072">
        <v>126.35</v>
      </c>
      <c r="AR1072">
        <v>125.65</v>
      </c>
      <c r="AS1072">
        <v>123.2</v>
      </c>
      <c r="AT1072">
        <v>121.3</v>
      </c>
      <c r="AU1072">
        <v>117.85</v>
      </c>
      <c r="AV1072">
        <v>118.95</v>
      </c>
      <c r="AW1072">
        <v>118.6</v>
      </c>
      <c r="AX1072">
        <v>118.6</v>
      </c>
      <c r="AY1072">
        <v>117</v>
      </c>
      <c r="AZ1072">
        <v>122</v>
      </c>
      <c r="BA1072">
        <v>122.35</v>
      </c>
      <c r="BB1072">
        <v>124</v>
      </c>
      <c r="BC1072">
        <v>125.15</v>
      </c>
      <c r="BD1072">
        <v>123.95</v>
      </c>
      <c r="BE1072">
        <v>123.35</v>
      </c>
      <c r="BF1072">
        <v>125.75</v>
      </c>
      <c r="BG1072">
        <v>127.7</v>
      </c>
      <c r="BH1072">
        <v>127.95</v>
      </c>
      <c r="BI1072">
        <v>124</v>
      </c>
      <c r="BJ1072">
        <v>123.5</v>
      </c>
      <c r="BK1072">
        <v>123.2</v>
      </c>
      <c r="BL1072">
        <v>122</v>
      </c>
      <c r="BM1072">
        <v>122</v>
      </c>
      <c r="BN1072">
        <v>122.85</v>
      </c>
      <c r="BO1072">
        <v>124.75</v>
      </c>
      <c r="BP1072">
        <v>123.3</v>
      </c>
      <c r="BQ1072">
        <v>126.05</v>
      </c>
      <c r="BR1072">
        <v>126.05</v>
      </c>
      <c r="BS1072" s="10">
        <f t="shared" si="32"/>
        <v>-9.0408805031446989E-3</v>
      </c>
      <c r="BT1072" s="11" cm="1">
        <f t="array" aca="1" ref="BT1072" ca="1">_xlfn.PERCENTILE.INC((OFFSET(E1072,0,1,1,COLUMNS(E1072:BR1072)-1) - E1072:BQ1072) / E1072:BQ1072, 0.05) * SQRT(COUNT(E1072:BR1072) - 1)</f>
        <v>-0.22142933595896794</v>
      </c>
      <c r="BU1072" s="10" cm="1">
        <f t="array" aca="1" ref="BU1072" ca="1">_xlfn.STDEV.P((E1072:BQ1072 - OFFSET(E1072:BQ1072,0,1)) / OFFSET(E1072:BQ1072,0,1)) * SQRT(COUNT(E1072:BR1072)-1)</f>
        <v>0.23287302580020749</v>
      </c>
      <c r="BV1072" s="10" cm="1">
        <f t="array" ref="BV1072">-(MAX(1 - (E1072:BR1072 / _xlfn.SCAN(E1072, E1072:BR1072, _xlfn.LAMBDA(_xlpm.a,_xlpm.b, MAX(_xlpm.a, _xlpm.b))))))</f>
        <v>-0.17021276595744683</v>
      </c>
      <c r="BW1072" s="12">
        <f t="shared" ca="1" si="33"/>
        <v>-1.4500951716245061E-2</v>
      </c>
    </row>
    <row r="1073" spans="1:75" x14ac:dyDescent="0.45">
      <c r="A1073" s="2" t="s">
        <v>2166</v>
      </c>
      <c r="B1073" t="s">
        <v>2167</v>
      </c>
      <c r="C1073" t="s">
        <v>16</v>
      </c>
      <c r="D1073" t="s">
        <v>8</v>
      </c>
      <c r="E1073">
        <v>11.28</v>
      </c>
      <c r="F1073">
        <v>11.5</v>
      </c>
      <c r="G1073">
        <v>11.62</v>
      </c>
      <c r="H1073">
        <v>11.36</v>
      </c>
      <c r="I1073">
        <v>11.5</v>
      </c>
      <c r="J1073">
        <v>11.48</v>
      </c>
      <c r="K1073">
        <v>11.28</v>
      </c>
      <c r="L1073">
        <v>11.3</v>
      </c>
      <c r="M1073">
        <v>11.34</v>
      </c>
      <c r="N1073">
        <v>11.3</v>
      </c>
      <c r="O1073">
        <v>11.5</v>
      </c>
      <c r="P1073">
        <v>11.6</v>
      </c>
      <c r="Q1073">
        <v>11.62</v>
      </c>
      <c r="R1073">
        <v>11.82</v>
      </c>
      <c r="S1073">
        <v>11.86</v>
      </c>
      <c r="T1073">
        <v>12</v>
      </c>
      <c r="U1073">
        <v>11.86</v>
      </c>
      <c r="V1073">
        <v>11.82</v>
      </c>
      <c r="W1073">
        <v>11.9</v>
      </c>
      <c r="X1073">
        <v>11.9</v>
      </c>
      <c r="Y1073">
        <v>11.7</v>
      </c>
      <c r="Z1073">
        <v>11.64</v>
      </c>
      <c r="AA1073">
        <v>11.7</v>
      </c>
      <c r="AB1073">
        <v>11.68</v>
      </c>
      <c r="AC1073">
        <v>11.9</v>
      </c>
      <c r="AD1073">
        <v>11.72</v>
      </c>
      <c r="AE1073">
        <v>12.48</v>
      </c>
      <c r="AF1073">
        <v>12.94</v>
      </c>
      <c r="AG1073">
        <v>13.02</v>
      </c>
      <c r="AH1073">
        <v>12.8</v>
      </c>
      <c r="AI1073">
        <v>13</v>
      </c>
      <c r="AJ1073">
        <v>13.12</v>
      </c>
      <c r="AK1073">
        <v>13.3</v>
      </c>
      <c r="AL1073">
        <v>13.9</v>
      </c>
      <c r="AM1073">
        <v>14.08</v>
      </c>
      <c r="AN1073">
        <v>14.1</v>
      </c>
      <c r="AO1073">
        <v>13.96</v>
      </c>
      <c r="AP1073">
        <v>14</v>
      </c>
      <c r="AQ1073">
        <v>13.92</v>
      </c>
      <c r="AR1073">
        <v>13.98</v>
      </c>
      <c r="AS1073">
        <v>13.4</v>
      </c>
      <c r="AT1073">
        <v>13.4</v>
      </c>
      <c r="AU1073">
        <v>13.5</v>
      </c>
      <c r="AV1073">
        <v>13.34</v>
      </c>
      <c r="AW1073">
        <v>13.5</v>
      </c>
      <c r="AX1073">
        <v>13.34</v>
      </c>
      <c r="AY1073">
        <v>13.36</v>
      </c>
      <c r="AZ1073">
        <v>13.46</v>
      </c>
      <c r="BA1073">
        <v>13.28</v>
      </c>
      <c r="BB1073">
        <v>13.42</v>
      </c>
      <c r="BC1073">
        <v>13.5</v>
      </c>
      <c r="BD1073">
        <v>13.64</v>
      </c>
      <c r="BE1073">
        <v>13.7</v>
      </c>
      <c r="BF1073">
        <v>13.54</v>
      </c>
      <c r="BG1073">
        <v>13.54</v>
      </c>
      <c r="BH1073">
        <v>13.44</v>
      </c>
      <c r="BI1073">
        <v>13.26</v>
      </c>
      <c r="BJ1073">
        <v>12.98</v>
      </c>
      <c r="BK1073">
        <v>13.18</v>
      </c>
      <c r="BL1073">
        <v>13.4</v>
      </c>
      <c r="BM1073">
        <v>13.4</v>
      </c>
      <c r="BN1073">
        <v>13.3</v>
      </c>
      <c r="BO1073">
        <v>13.38</v>
      </c>
      <c r="BP1073">
        <v>13.4</v>
      </c>
      <c r="BQ1073">
        <v>13.3</v>
      </c>
      <c r="BR1073">
        <v>13.58</v>
      </c>
      <c r="BS1073" s="10">
        <f t="shared" si="32"/>
        <v>0.20390070921985823</v>
      </c>
      <c r="BT1073" s="11" cm="1">
        <f t="array" aca="1" ref="BT1073" ca="1">_xlfn.PERCENTILE.INC((OFFSET(E1073,0,1,1,COLUMNS(E1073:BR1073)-1) - E1073:BQ1073) / E1073:BQ1073, 0.05) * SQRT(COUNT(E1073:BR1073) - 1)</f>
        <v>-0.1396116867582182</v>
      </c>
      <c r="BU1073" s="10" cm="1">
        <f t="array" aca="1" ref="BU1073" ca="1">_xlfn.STDEV.P((E1073:BQ1073 - OFFSET(E1073:BQ1073,0,1)) / OFFSET(E1073:BQ1073,0,1)) * SQRT(COUNT(E1073:BR1073)-1)</f>
        <v>0.12540286529423117</v>
      </c>
      <c r="BV1073" s="10" cm="1">
        <f t="array" ref="BV1073">-(MAX(1 - (E1073:BR1073 / _xlfn.SCAN(E1073, E1073:BR1073, _xlfn.LAMBDA(_xlpm.a,_xlpm.b, MAX(_xlpm.a, _xlpm.b))))))</f>
        <v>-7.943262411347507E-2</v>
      </c>
      <c r="BW1073" s="12">
        <f t="shared" ca="1" si="33"/>
        <v>1.6711317458987813</v>
      </c>
    </row>
    <row r="1074" spans="1:75" x14ac:dyDescent="0.45">
      <c r="A1074" s="2" t="s">
        <v>2168</v>
      </c>
      <c r="B1074" t="s">
        <v>2169</v>
      </c>
      <c r="C1074" t="s">
        <v>111</v>
      </c>
      <c r="D1074" t="s">
        <v>8</v>
      </c>
      <c r="E1074">
        <v>9.08</v>
      </c>
      <c r="F1074">
        <v>9.3320000000000007</v>
      </c>
      <c r="G1074">
        <v>9.4280000000000008</v>
      </c>
      <c r="H1074">
        <v>9.0239999999999991</v>
      </c>
      <c r="I1074">
        <v>9.1660000000000004</v>
      </c>
      <c r="J1074">
        <v>9.5860000000000003</v>
      </c>
      <c r="K1074">
        <v>9.8140000000000001</v>
      </c>
      <c r="L1074">
        <v>9.65</v>
      </c>
      <c r="M1074">
        <v>9.5239999999999991</v>
      </c>
      <c r="N1074">
        <v>9.5760000000000005</v>
      </c>
      <c r="O1074">
        <v>9.8759999999999994</v>
      </c>
      <c r="P1074">
        <v>9.8179999999999996</v>
      </c>
      <c r="Q1074">
        <v>9.9420000000000002</v>
      </c>
      <c r="R1074">
        <v>10.115</v>
      </c>
      <c r="S1074">
        <v>9.9179999999999993</v>
      </c>
      <c r="T1074">
        <v>9.8620000000000001</v>
      </c>
      <c r="U1074">
        <v>10.065</v>
      </c>
      <c r="V1074">
        <v>10.055</v>
      </c>
      <c r="W1074">
        <v>9.9</v>
      </c>
      <c r="X1074">
        <v>9.6259999999999994</v>
      </c>
      <c r="Y1074">
        <v>9.6300000000000008</v>
      </c>
      <c r="Z1074">
        <v>9.89</v>
      </c>
      <c r="AA1074">
        <v>9.8520000000000003</v>
      </c>
      <c r="AB1074">
        <v>9.7260000000000009</v>
      </c>
      <c r="AC1074">
        <v>10.335000000000001</v>
      </c>
      <c r="AD1074">
        <v>10.62</v>
      </c>
      <c r="AE1074">
        <v>10.904999999999999</v>
      </c>
      <c r="AF1074">
        <v>10.85</v>
      </c>
      <c r="AG1074">
        <v>10.49</v>
      </c>
      <c r="AH1074">
        <v>10.38</v>
      </c>
      <c r="AI1074">
        <v>10.335000000000001</v>
      </c>
      <c r="AJ1074">
        <v>10.265000000000001</v>
      </c>
      <c r="AK1074">
        <v>10.24</v>
      </c>
      <c r="AL1074">
        <v>10.025</v>
      </c>
      <c r="AM1074">
        <v>9.7420000000000009</v>
      </c>
      <c r="AN1074">
        <v>9.4920000000000009</v>
      </c>
      <c r="AO1074">
        <v>9.5860000000000003</v>
      </c>
      <c r="AP1074">
        <v>9.5239999999999991</v>
      </c>
      <c r="AQ1074">
        <v>9.6359999999999992</v>
      </c>
      <c r="AR1074">
        <v>9.516</v>
      </c>
      <c r="AS1074">
        <v>8.8420000000000005</v>
      </c>
      <c r="AT1074">
        <v>8.9220000000000006</v>
      </c>
      <c r="AU1074">
        <v>8.6620000000000008</v>
      </c>
      <c r="AV1074">
        <v>9.02</v>
      </c>
      <c r="AW1074">
        <v>8.9339999999999993</v>
      </c>
      <c r="AX1074">
        <v>8.9600000000000009</v>
      </c>
      <c r="AY1074">
        <v>9.0920000000000005</v>
      </c>
      <c r="AZ1074">
        <v>9.2940000000000005</v>
      </c>
      <c r="BA1074">
        <v>9.18</v>
      </c>
      <c r="BB1074">
        <v>8.9960000000000004</v>
      </c>
      <c r="BC1074">
        <v>8.9179999999999993</v>
      </c>
      <c r="BD1074">
        <v>8.8379999999999992</v>
      </c>
      <c r="BE1074">
        <v>9.1340000000000003</v>
      </c>
      <c r="BF1074">
        <v>8.8520000000000003</v>
      </c>
      <c r="BG1074">
        <v>9.1059999999999999</v>
      </c>
      <c r="BH1074">
        <v>9.0280000000000005</v>
      </c>
      <c r="BI1074">
        <v>8.8260000000000005</v>
      </c>
      <c r="BJ1074">
        <v>9.1159999999999997</v>
      </c>
      <c r="BK1074">
        <v>9.1140000000000008</v>
      </c>
      <c r="BL1074">
        <v>9.1300000000000008</v>
      </c>
      <c r="BM1074">
        <v>9.1300000000000008</v>
      </c>
      <c r="BN1074">
        <v>9.2279999999999998</v>
      </c>
      <c r="BO1074">
        <v>9.3019999999999996</v>
      </c>
      <c r="BP1074">
        <v>9.2859999999999996</v>
      </c>
      <c r="BQ1074">
        <v>9.2100000000000009</v>
      </c>
      <c r="BR1074">
        <v>9.2100000000000009</v>
      </c>
      <c r="BS1074" s="10">
        <f t="shared" si="32"/>
        <v>1.4317180616740173E-2</v>
      </c>
      <c r="BT1074" s="11" cm="1">
        <f t="array" aca="1" ref="BT1074" ca="1">_xlfn.PERCENTILE.INC((OFFSET(E1074,0,1,1,COLUMNS(E1074:BR1074)-1) - E1074:BQ1074) / E1074:BQ1074, 0.05) * SQRT(COUNT(E1074:BR1074) - 1)</f>
        <v>-0.24611828942818856</v>
      </c>
      <c r="BU1074" s="10" cm="1">
        <f t="array" aca="1" ref="BU1074" ca="1">_xlfn.STDEV.P((E1074:BQ1074 - OFFSET(E1074:BQ1074,0,1)) / OFFSET(E1074:BQ1074,0,1)) * SQRT(COUNT(E1074:BR1074)-1)</f>
        <v>0.18297148959812476</v>
      </c>
      <c r="BV1074" s="10" cm="1">
        <f t="array" ref="BV1074">-(MAX(1 - (E1074:BR1074 / _xlfn.SCAN(E1074, E1074:BR1074, _xlfn.LAMBDA(_xlpm.a,_xlpm.b, MAX(_xlpm.a, _xlpm.b))))))</f>
        <v>-0.20568546538285182</v>
      </c>
      <c r="BW1074" s="12">
        <f t="shared" ca="1" si="33"/>
        <v>0.10920379268172585</v>
      </c>
    </row>
    <row r="1075" spans="1:75" x14ac:dyDescent="0.45">
      <c r="A1075" s="2" t="s">
        <v>2170</v>
      </c>
      <c r="B1075" t="s">
        <v>2171</v>
      </c>
      <c r="C1075" t="s">
        <v>11</v>
      </c>
      <c r="D1075" t="s">
        <v>29</v>
      </c>
      <c r="E1075">
        <v>1214</v>
      </c>
      <c r="F1075">
        <v>1218</v>
      </c>
      <c r="G1075">
        <v>1246</v>
      </c>
      <c r="H1075">
        <v>1236</v>
      </c>
      <c r="I1075">
        <v>1234</v>
      </c>
      <c r="J1075">
        <v>1250</v>
      </c>
      <c r="K1075">
        <v>1246</v>
      </c>
      <c r="L1075">
        <v>1264</v>
      </c>
      <c r="M1075">
        <v>1262</v>
      </c>
      <c r="N1075">
        <v>1246</v>
      </c>
      <c r="O1075">
        <v>1228</v>
      </c>
      <c r="P1075">
        <v>1232</v>
      </c>
      <c r="Q1075">
        <v>1236</v>
      </c>
      <c r="R1075">
        <v>1240</v>
      </c>
      <c r="S1075">
        <v>1244</v>
      </c>
      <c r="T1075">
        <v>1270</v>
      </c>
      <c r="U1075">
        <v>1248</v>
      </c>
      <c r="V1075">
        <v>1260</v>
      </c>
      <c r="W1075">
        <v>1256</v>
      </c>
      <c r="X1075">
        <v>1254</v>
      </c>
      <c r="Y1075">
        <v>1248</v>
      </c>
      <c r="Z1075">
        <v>1264</v>
      </c>
      <c r="AA1075">
        <v>1256</v>
      </c>
      <c r="AB1075">
        <v>1266</v>
      </c>
      <c r="AC1075">
        <v>1288</v>
      </c>
      <c r="AD1075">
        <v>1286</v>
      </c>
      <c r="AE1075">
        <v>1306</v>
      </c>
      <c r="AF1075">
        <v>1312</v>
      </c>
      <c r="AG1075">
        <v>1328</v>
      </c>
      <c r="AH1075">
        <v>1332</v>
      </c>
      <c r="AI1075">
        <v>1342</v>
      </c>
      <c r="AJ1075">
        <v>1338</v>
      </c>
      <c r="AK1075">
        <v>1304</v>
      </c>
      <c r="AL1075">
        <v>1284</v>
      </c>
      <c r="AM1075">
        <v>1288</v>
      </c>
      <c r="AN1075">
        <v>1274</v>
      </c>
      <c r="AO1075">
        <v>1296</v>
      </c>
      <c r="AP1075">
        <v>1498</v>
      </c>
      <c r="AQ1075">
        <v>1450</v>
      </c>
      <c r="AR1075">
        <v>1450</v>
      </c>
      <c r="AS1075">
        <v>1446</v>
      </c>
      <c r="AT1075">
        <v>1460</v>
      </c>
      <c r="AU1075">
        <v>1432</v>
      </c>
      <c r="AV1075">
        <v>1468</v>
      </c>
      <c r="AW1075">
        <v>1440</v>
      </c>
      <c r="AX1075">
        <v>1456</v>
      </c>
      <c r="AY1075">
        <v>1478</v>
      </c>
      <c r="AZ1075">
        <v>1510</v>
      </c>
      <c r="BA1075">
        <v>1514</v>
      </c>
      <c r="BB1075">
        <v>1520</v>
      </c>
      <c r="BC1075">
        <v>1518</v>
      </c>
      <c r="BD1075">
        <v>1514</v>
      </c>
      <c r="BE1075">
        <v>1514</v>
      </c>
      <c r="BF1075">
        <v>1532</v>
      </c>
      <c r="BG1075">
        <v>1526</v>
      </c>
      <c r="BH1075">
        <v>1558</v>
      </c>
      <c r="BI1075">
        <v>1574</v>
      </c>
      <c r="BJ1075">
        <v>1568</v>
      </c>
      <c r="BK1075">
        <v>1590</v>
      </c>
      <c r="BL1075">
        <v>1578</v>
      </c>
      <c r="BM1075">
        <v>1568</v>
      </c>
      <c r="BN1075">
        <v>1568</v>
      </c>
      <c r="BO1075">
        <v>1568</v>
      </c>
      <c r="BP1075">
        <v>1604</v>
      </c>
      <c r="BQ1075">
        <v>1590</v>
      </c>
      <c r="BR1075">
        <v>1586</v>
      </c>
      <c r="BS1075" s="10">
        <f t="shared" si="32"/>
        <v>0.30642504118616143</v>
      </c>
      <c r="BT1075" s="11" cm="1">
        <f t="array" aca="1" ref="BT1075" ca="1">_xlfn.PERCENTILE.INC((OFFSET(E1075,0,1,1,COLUMNS(E1075:BR1075)-1) - E1075:BQ1075) / E1075:BQ1075, 0.05) * SQRT(COUNT(E1075:BR1075) - 1)</f>
        <v>-0.15095305824594343</v>
      </c>
      <c r="BU1075" s="10" cm="1">
        <f t="array" aca="1" ref="BU1075" ca="1">_xlfn.STDEV.P((E1075:BQ1075 - OFFSET(E1075:BQ1075,0,1)) / OFFSET(E1075:BQ1075,0,1)) * SQRT(COUNT(E1075:BR1075)-1)</f>
        <v>0.16360669418798832</v>
      </c>
      <c r="BV1075" s="10" cm="1">
        <f t="array" ref="BV1075">-(MAX(1 - (E1075:BR1075 / _xlfn.SCAN(E1075, E1075:BR1075, _xlfn.LAMBDA(_xlpm.a,_xlpm.b, MAX(_xlpm.a, _xlpm.b))))))</f>
        <v>-5.0670640834575287E-2</v>
      </c>
      <c r="BW1075" s="12">
        <f t="shared" ca="1" si="33"/>
        <v>1.907556672635675</v>
      </c>
    </row>
    <row r="1076" spans="1:75" x14ac:dyDescent="0.45">
      <c r="A1076" s="2" t="s">
        <v>2172</v>
      </c>
      <c r="B1076" t="s">
        <v>2173</v>
      </c>
      <c r="C1076" t="s">
        <v>22</v>
      </c>
      <c r="D1076" t="s">
        <v>8</v>
      </c>
      <c r="E1076">
        <v>338.3999</v>
      </c>
      <c r="F1076">
        <v>335.6001</v>
      </c>
      <c r="G1076">
        <v>340.3999</v>
      </c>
      <c r="H1076">
        <v>337.1001</v>
      </c>
      <c r="I1076">
        <v>342.1001</v>
      </c>
      <c r="J1076">
        <v>338.8</v>
      </c>
      <c r="K1076">
        <v>336.2</v>
      </c>
      <c r="L1076">
        <v>335.7</v>
      </c>
      <c r="M1076">
        <v>343.2</v>
      </c>
      <c r="N1076">
        <v>351.3999</v>
      </c>
      <c r="O1076">
        <v>353.7</v>
      </c>
      <c r="P1076">
        <v>351.2</v>
      </c>
      <c r="Q1076">
        <v>354.6001</v>
      </c>
      <c r="R1076">
        <v>353.7</v>
      </c>
      <c r="S1076">
        <v>357</v>
      </c>
      <c r="T1076">
        <v>360.5</v>
      </c>
      <c r="U1076">
        <v>357.1001</v>
      </c>
      <c r="V1076">
        <v>359</v>
      </c>
      <c r="W1076">
        <v>357.6001</v>
      </c>
      <c r="X1076">
        <v>360.7</v>
      </c>
      <c r="Y1076">
        <v>361.1001</v>
      </c>
      <c r="Z1076">
        <v>362.1001</v>
      </c>
      <c r="AA1076">
        <v>371.6001</v>
      </c>
      <c r="AB1076">
        <v>369.8999</v>
      </c>
      <c r="AC1076">
        <v>364.3</v>
      </c>
      <c r="AD1076">
        <v>346.1001</v>
      </c>
      <c r="AE1076">
        <v>351.1001</v>
      </c>
      <c r="AF1076">
        <v>357.6001</v>
      </c>
      <c r="AG1076">
        <v>357.3999</v>
      </c>
      <c r="AH1076">
        <v>357.2</v>
      </c>
      <c r="AI1076">
        <v>361.3999</v>
      </c>
      <c r="AJ1076">
        <v>357.1001</v>
      </c>
      <c r="AK1076">
        <v>356.7</v>
      </c>
      <c r="AL1076">
        <v>358.2</v>
      </c>
      <c r="AM1076">
        <v>357.1001</v>
      </c>
      <c r="AN1076">
        <v>365</v>
      </c>
      <c r="AO1076">
        <v>359.8</v>
      </c>
      <c r="AP1076">
        <v>347.6001</v>
      </c>
      <c r="AQ1076">
        <v>351.7</v>
      </c>
      <c r="AR1076">
        <v>354.6001</v>
      </c>
      <c r="AS1076">
        <v>357</v>
      </c>
      <c r="AT1076">
        <v>357.3999</v>
      </c>
      <c r="AU1076">
        <v>362.7</v>
      </c>
      <c r="AV1076">
        <v>363.3</v>
      </c>
      <c r="AW1076">
        <v>360.7</v>
      </c>
      <c r="AX1076">
        <v>357.2</v>
      </c>
      <c r="AY1076">
        <v>361.6001</v>
      </c>
      <c r="AZ1076">
        <v>375.2</v>
      </c>
      <c r="BA1076">
        <v>372.1001</v>
      </c>
      <c r="BB1076">
        <v>377.3</v>
      </c>
      <c r="BC1076">
        <v>375.3999</v>
      </c>
      <c r="BD1076">
        <v>375.8</v>
      </c>
      <c r="BE1076">
        <v>369</v>
      </c>
      <c r="BF1076">
        <v>373.5</v>
      </c>
      <c r="BG1076">
        <v>377.8</v>
      </c>
      <c r="BH1076">
        <v>373.6001</v>
      </c>
      <c r="BI1076">
        <v>373.5</v>
      </c>
      <c r="BJ1076">
        <v>373</v>
      </c>
      <c r="BK1076">
        <v>380.1001</v>
      </c>
      <c r="BL1076">
        <v>383</v>
      </c>
      <c r="BM1076">
        <v>382.5</v>
      </c>
      <c r="BN1076">
        <v>384.7</v>
      </c>
      <c r="BO1076">
        <v>388</v>
      </c>
      <c r="BP1076">
        <v>394.3999</v>
      </c>
      <c r="BQ1076">
        <v>395.3999</v>
      </c>
      <c r="BR1076">
        <v>392</v>
      </c>
      <c r="BS1076" s="10">
        <f t="shared" si="32"/>
        <v>0.15839277730283016</v>
      </c>
      <c r="BT1076" s="11" cm="1">
        <f t="array" aca="1" ref="BT1076" ca="1">_xlfn.PERCENTILE.INC((OFFSET(E1076,0,1,1,COLUMNS(E1076:BR1076)-1) - E1076:BQ1076) / E1076:BQ1076, 0.05) * SQRT(COUNT(E1076:BR1076) - 1)</f>
        <v>-0.12061527419712599</v>
      </c>
      <c r="BU1076" s="10" cm="1">
        <f t="array" aca="1" ref="BU1076" ca="1">_xlfn.STDEV.P((E1076:BQ1076 - OFFSET(E1076:BQ1076,0,1)) / OFFSET(E1076:BQ1076,0,1)) * SQRT(COUNT(E1076:BR1076)-1)</f>
        <v>0.11148815417947236</v>
      </c>
      <c r="BV1076" s="10" cm="1">
        <f t="array" ref="BV1076">-(MAX(1 - (E1076:BR1076 / _xlfn.SCAN(E1076, E1076:BR1076, _xlfn.LAMBDA(_xlpm.a,_xlpm.b, MAX(_xlpm.a, _xlpm.b))))))</f>
        <v>-6.8622155914382144E-2</v>
      </c>
      <c r="BW1076" s="12">
        <f t="shared" ca="1" si="33"/>
        <v>1.4715175662405662</v>
      </c>
    </row>
    <row r="1077" spans="1:75" x14ac:dyDescent="0.45">
      <c r="A1077" s="2" t="s">
        <v>2174</v>
      </c>
      <c r="B1077" t="s">
        <v>2175</v>
      </c>
      <c r="C1077" t="s">
        <v>7</v>
      </c>
      <c r="D1077" t="s">
        <v>8</v>
      </c>
      <c r="E1077">
        <v>32.549999999999997</v>
      </c>
      <c r="F1077">
        <v>32.4</v>
      </c>
      <c r="G1077">
        <v>32.450000000000003</v>
      </c>
      <c r="H1077">
        <v>31.8</v>
      </c>
      <c r="I1077">
        <v>32.4</v>
      </c>
      <c r="J1077">
        <v>32.299999999999997</v>
      </c>
      <c r="K1077">
        <v>32.6</v>
      </c>
      <c r="L1077">
        <v>32.25</v>
      </c>
      <c r="M1077">
        <v>32.25</v>
      </c>
      <c r="N1077">
        <v>32.549999999999997</v>
      </c>
      <c r="O1077">
        <v>32.25</v>
      </c>
      <c r="P1077">
        <v>32.5</v>
      </c>
      <c r="Q1077">
        <v>32.1</v>
      </c>
      <c r="R1077">
        <v>32.049999999999997</v>
      </c>
      <c r="S1077">
        <v>31.85</v>
      </c>
      <c r="T1077">
        <v>31.95</v>
      </c>
      <c r="U1077">
        <v>32</v>
      </c>
      <c r="V1077">
        <v>32.15</v>
      </c>
      <c r="W1077">
        <v>32.15</v>
      </c>
      <c r="X1077">
        <v>32.299999999999997</v>
      </c>
      <c r="Y1077">
        <v>31.55</v>
      </c>
      <c r="Z1077">
        <v>31.1</v>
      </c>
      <c r="AA1077">
        <v>31.3</v>
      </c>
      <c r="AB1077">
        <v>31.65</v>
      </c>
      <c r="AC1077">
        <v>31.9</v>
      </c>
      <c r="AD1077">
        <v>31.6</v>
      </c>
      <c r="AE1077">
        <v>32.049999999999997</v>
      </c>
      <c r="AF1077">
        <v>32.1</v>
      </c>
      <c r="AG1077">
        <v>32.15</v>
      </c>
      <c r="AH1077">
        <v>32.1</v>
      </c>
      <c r="AI1077">
        <v>32.1</v>
      </c>
      <c r="AJ1077">
        <v>31.85</v>
      </c>
      <c r="AK1077">
        <v>32.1</v>
      </c>
      <c r="AL1077">
        <v>32.15</v>
      </c>
      <c r="AM1077">
        <v>32.25</v>
      </c>
      <c r="AN1077">
        <v>31.8</v>
      </c>
      <c r="AO1077">
        <v>32.549999999999997</v>
      </c>
      <c r="AP1077">
        <v>33.549999999999997</v>
      </c>
      <c r="AQ1077">
        <v>33.549999999999997</v>
      </c>
      <c r="AR1077">
        <v>34</v>
      </c>
      <c r="AS1077">
        <v>34</v>
      </c>
      <c r="AT1077">
        <v>33.65</v>
      </c>
      <c r="AU1077">
        <v>33.25</v>
      </c>
      <c r="AV1077">
        <v>33.75</v>
      </c>
      <c r="AW1077">
        <v>33.1</v>
      </c>
      <c r="AX1077">
        <v>33.9</v>
      </c>
      <c r="AY1077">
        <v>34.549999999999997</v>
      </c>
      <c r="AZ1077">
        <v>34.450000000000003</v>
      </c>
      <c r="BA1077">
        <v>34.549999999999997</v>
      </c>
      <c r="BB1077">
        <v>34.5</v>
      </c>
      <c r="BC1077">
        <v>34.4</v>
      </c>
      <c r="BD1077">
        <v>33.4</v>
      </c>
      <c r="BE1077">
        <v>33.15</v>
      </c>
      <c r="BF1077">
        <v>32.700000000000003</v>
      </c>
      <c r="BG1077">
        <v>33.4</v>
      </c>
      <c r="BH1077">
        <v>33.450000000000003</v>
      </c>
      <c r="BI1077">
        <v>32.65</v>
      </c>
      <c r="BJ1077">
        <v>33.15</v>
      </c>
      <c r="BK1077">
        <v>33.6</v>
      </c>
      <c r="BL1077">
        <v>33.700000000000003</v>
      </c>
      <c r="BM1077">
        <v>33.5</v>
      </c>
      <c r="BN1077">
        <v>33.5</v>
      </c>
      <c r="BO1077">
        <v>33.6</v>
      </c>
      <c r="BP1077">
        <v>34.1</v>
      </c>
      <c r="BQ1077">
        <v>33.9</v>
      </c>
      <c r="BR1077">
        <v>33.35</v>
      </c>
      <c r="BS1077" s="10">
        <f t="shared" si="32"/>
        <v>2.4577572964669871E-2</v>
      </c>
      <c r="BT1077" s="11" cm="1">
        <f t="array" aca="1" ref="BT1077" ca="1">_xlfn.PERCENTILE.INC((OFFSET(E1077,0,1,1,COLUMNS(E1077:BR1077)-1) - E1077:BQ1077) / E1077:BQ1077, 0.05) * SQRT(COUNT(E1077:BR1077) - 1)</f>
        <v>-0.16024950777272143</v>
      </c>
      <c r="BU1077" s="10" cm="1">
        <f t="array" aca="1" ref="BU1077" ca="1">_xlfn.STDEV.P((E1077:BQ1077 - OFFSET(E1077:BQ1077,0,1)) / OFFSET(E1077:BQ1077,0,1)) * SQRT(COUNT(E1077:BR1077)-1)</f>
        <v>9.8282232811247899E-2</v>
      </c>
      <c r="BV1077" s="10" cm="1">
        <f t="array" ref="BV1077">-(MAX(1 - (E1077:BR1077 / _xlfn.SCAN(E1077, E1077:BR1077, _xlfn.LAMBDA(_xlpm.a,_xlpm.b, MAX(_xlpm.a, _xlpm.b))))))</f>
        <v>-5.4992764109985437E-2</v>
      </c>
      <c r="BW1077" s="12">
        <f t="shared" ca="1" si="33"/>
        <v>0.30770132199529027</v>
      </c>
    </row>
    <row r="1078" spans="1:75" x14ac:dyDescent="0.45">
      <c r="A1078" s="2" t="s">
        <v>2176</v>
      </c>
      <c r="B1078" t="s">
        <v>2177</v>
      </c>
      <c r="C1078" t="s">
        <v>19</v>
      </c>
      <c r="D1078" t="s">
        <v>8</v>
      </c>
      <c r="E1078">
        <v>8.4499999999999993</v>
      </c>
      <c r="F1078">
        <v>8.4600000000000009</v>
      </c>
      <c r="G1078">
        <v>8.57</v>
      </c>
      <c r="H1078">
        <v>8.39</v>
      </c>
      <c r="I1078">
        <v>8.34</v>
      </c>
      <c r="J1078">
        <v>8.43</v>
      </c>
      <c r="K1078">
        <v>8.375</v>
      </c>
      <c r="L1078">
        <v>8.33</v>
      </c>
      <c r="M1078">
        <v>8.3249999999999993</v>
      </c>
      <c r="N1078">
        <v>8.41</v>
      </c>
      <c r="O1078">
        <v>8.43</v>
      </c>
      <c r="P1078">
        <v>8.4</v>
      </c>
      <c r="Q1078">
        <v>8.4649999999999999</v>
      </c>
      <c r="R1078">
        <v>8.4649999999999999</v>
      </c>
      <c r="S1078">
        <v>8.4450000000000003</v>
      </c>
      <c r="T1078">
        <v>8.4550000000000001</v>
      </c>
      <c r="U1078">
        <v>8.5500000000000007</v>
      </c>
      <c r="V1078">
        <v>8.5250000000000004</v>
      </c>
      <c r="W1078">
        <v>8.6850000000000005</v>
      </c>
      <c r="X1078">
        <v>8.6549999999999994</v>
      </c>
      <c r="Y1078">
        <v>9.26</v>
      </c>
      <c r="Z1078">
        <v>9.3550000000000004</v>
      </c>
      <c r="AA1078">
        <v>9.14</v>
      </c>
      <c r="AB1078">
        <v>9.06</v>
      </c>
      <c r="AC1078">
        <v>8.68</v>
      </c>
      <c r="AD1078">
        <v>8.91</v>
      </c>
      <c r="AE1078">
        <v>8.9450000000000003</v>
      </c>
      <c r="AF1078">
        <v>8.9350000000000005</v>
      </c>
      <c r="AG1078">
        <v>9.0250000000000004</v>
      </c>
      <c r="AH1078">
        <v>9.1</v>
      </c>
      <c r="AI1078">
        <v>9.06</v>
      </c>
      <c r="AJ1078">
        <v>9.02</v>
      </c>
      <c r="AK1078">
        <v>8.8000000000000007</v>
      </c>
      <c r="AL1078">
        <v>8.7149999999999999</v>
      </c>
      <c r="AM1078">
        <v>8.82</v>
      </c>
      <c r="AN1078">
        <v>8.6300000000000008</v>
      </c>
      <c r="AO1078">
        <v>8.59</v>
      </c>
      <c r="AP1078">
        <v>8.5350000000000001</v>
      </c>
      <c r="AQ1078">
        <v>8.5</v>
      </c>
      <c r="AR1078">
        <v>8.5150000000000006</v>
      </c>
      <c r="AS1078">
        <v>8.4</v>
      </c>
      <c r="AT1078">
        <v>8.4649999999999999</v>
      </c>
      <c r="AU1078">
        <v>8.5</v>
      </c>
      <c r="AV1078">
        <v>8.5649999999999995</v>
      </c>
      <c r="AW1078">
        <v>8.5649999999999995</v>
      </c>
      <c r="AX1078">
        <v>8.5150000000000006</v>
      </c>
      <c r="AY1078">
        <v>8.6750000000000007</v>
      </c>
      <c r="AZ1078">
        <v>8.6150000000000002</v>
      </c>
      <c r="BA1078">
        <v>8.4499999999999993</v>
      </c>
      <c r="BB1078">
        <v>8.44</v>
      </c>
      <c r="BC1078">
        <v>8.5150000000000006</v>
      </c>
      <c r="BD1078">
        <v>8.5500000000000007</v>
      </c>
      <c r="BE1078">
        <v>8.44</v>
      </c>
      <c r="BF1078">
        <v>8.41</v>
      </c>
      <c r="BG1078">
        <v>8.5449999999999999</v>
      </c>
      <c r="BH1078">
        <v>8.5500000000000007</v>
      </c>
      <c r="BI1078">
        <v>8.61</v>
      </c>
      <c r="BJ1078">
        <v>8.6950000000000003</v>
      </c>
      <c r="BK1078">
        <v>8.74</v>
      </c>
      <c r="BL1078">
        <v>8.82</v>
      </c>
      <c r="BM1078">
        <v>8.7349999999999994</v>
      </c>
      <c r="BN1078">
        <v>8.7149999999999999</v>
      </c>
      <c r="BO1078">
        <v>8.7550000000000008</v>
      </c>
      <c r="BP1078">
        <v>8.8350000000000009</v>
      </c>
      <c r="BQ1078">
        <v>8.81</v>
      </c>
      <c r="BR1078">
        <v>8.7249999999999996</v>
      </c>
      <c r="BS1078" s="10">
        <f t="shared" si="32"/>
        <v>3.25443786982249E-2</v>
      </c>
      <c r="BT1078" s="11" cm="1">
        <f t="array" aca="1" ref="BT1078" ca="1">_xlfn.PERCENTILE.INC((OFFSET(E1078,0,1,1,COLUMNS(E1078:BR1078)-1) - E1078:BQ1078) / E1078:BQ1078, 0.05) * SQRT(COUNT(E1078:BR1078) - 1)</f>
        <v>-0.17280853043606931</v>
      </c>
      <c r="BU1078" s="10" cm="1">
        <f t="array" aca="1" ref="BU1078" ca="1">_xlfn.STDEV.P((E1078:BQ1078 - OFFSET(E1078:BQ1078,0,1)) / OFFSET(E1078:BQ1078,0,1)) * SQRT(COUNT(E1078:BR1078)-1)</f>
        <v>0.11384316615518274</v>
      </c>
      <c r="BV1078" s="10" cm="1">
        <f t="array" ref="BV1078">-(MAX(1 - (E1078:BR1078 / _xlfn.SCAN(E1078, E1078:BR1078, _xlfn.LAMBDA(_xlpm.a,_xlpm.b, MAX(_xlpm.a, _xlpm.b))))))</f>
        <v>-0.10208444681988238</v>
      </c>
      <c r="BW1078" s="12">
        <f t="shared" ca="1" si="33"/>
        <v>0.33562294504478218</v>
      </c>
    </row>
    <row r="1079" spans="1:75" x14ac:dyDescent="0.45">
      <c r="A1079" s="2" t="s">
        <v>2178</v>
      </c>
      <c r="B1079" t="s">
        <v>2179</v>
      </c>
      <c r="C1079" t="s">
        <v>111</v>
      </c>
      <c r="D1079" t="s">
        <v>58</v>
      </c>
      <c r="E1079">
        <v>93.5</v>
      </c>
      <c r="F1079">
        <v>94</v>
      </c>
      <c r="G1079">
        <v>93.5</v>
      </c>
      <c r="H1079">
        <v>88.06</v>
      </c>
      <c r="I1079">
        <v>86.4</v>
      </c>
      <c r="J1079">
        <v>86.4</v>
      </c>
      <c r="K1079">
        <v>89.2</v>
      </c>
      <c r="L1079">
        <v>88.32</v>
      </c>
      <c r="M1079">
        <v>85.04</v>
      </c>
      <c r="N1079">
        <v>84.42</v>
      </c>
      <c r="O1079">
        <v>83.9</v>
      </c>
      <c r="P1079">
        <v>81.72</v>
      </c>
      <c r="Q1079">
        <v>81.760000000000005</v>
      </c>
      <c r="R1079">
        <v>84.1</v>
      </c>
      <c r="S1079">
        <v>84.1</v>
      </c>
      <c r="T1079">
        <v>83.84</v>
      </c>
      <c r="U1079">
        <v>79.98</v>
      </c>
      <c r="V1079">
        <v>80.040000000000006</v>
      </c>
      <c r="W1079">
        <v>81.56</v>
      </c>
      <c r="X1079">
        <v>80.06</v>
      </c>
      <c r="Y1079">
        <v>77.72</v>
      </c>
      <c r="Z1079">
        <v>82.94</v>
      </c>
      <c r="AA1079">
        <v>82.68</v>
      </c>
      <c r="AB1079">
        <v>84.58</v>
      </c>
      <c r="AC1079">
        <v>86.76</v>
      </c>
      <c r="AD1079">
        <v>88.46</v>
      </c>
      <c r="AE1079">
        <v>88.1</v>
      </c>
      <c r="AF1079">
        <v>86.06</v>
      </c>
      <c r="AG1079">
        <v>90</v>
      </c>
      <c r="AH1079">
        <v>89.28</v>
      </c>
      <c r="AI1079">
        <v>89.54</v>
      </c>
      <c r="AJ1079">
        <v>89.2</v>
      </c>
      <c r="AK1079">
        <v>89.98</v>
      </c>
      <c r="AL1079">
        <v>93</v>
      </c>
      <c r="AM1079">
        <v>88.08</v>
      </c>
      <c r="AN1079">
        <v>88.08</v>
      </c>
      <c r="AO1079">
        <v>88</v>
      </c>
      <c r="AP1079">
        <v>86.7</v>
      </c>
      <c r="AQ1079">
        <v>89.14</v>
      </c>
      <c r="AR1079">
        <v>89.54</v>
      </c>
      <c r="AS1079">
        <v>84.24</v>
      </c>
      <c r="AT1079">
        <v>85.2</v>
      </c>
      <c r="AU1079">
        <v>84.24</v>
      </c>
      <c r="AV1079">
        <v>84.6</v>
      </c>
      <c r="AW1079">
        <v>84.96</v>
      </c>
      <c r="AX1079">
        <v>84.96</v>
      </c>
      <c r="AY1079">
        <v>85.64</v>
      </c>
      <c r="AZ1079">
        <v>87.34</v>
      </c>
      <c r="BA1079">
        <v>85.96</v>
      </c>
      <c r="BB1079">
        <v>85.7</v>
      </c>
      <c r="BC1079">
        <v>85.3</v>
      </c>
      <c r="BD1079">
        <v>83.54</v>
      </c>
      <c r="BE1079">
        <v>80.599999999999994</v>
      </c>
      <c r="BF1079">
        <v>80.3</v>
      </c>
      <c r="BG1079">
        <v>81.5</v>
      </c>
      <c r="BH1079">
        <v>81</v>
      </c>
      <c r="BI1079">
        <v>80.48</v>
      </c>
      <c r="BJ1079">
        <v>82.3</v>
      </c>
      <c r="BK1079">
        <v>83.02</v>
      </c>
      <c r="BL1079">
        <v>82.38</v>
      </c>
      <c r="BM1079">
        <v>82.38</v>
      </c>
      <c r="BN1079">
        <v>82.56</v>
      </c>
      <c r="BO1079">
        <v>86.18</v>
      </c>
      <c r="BP1079">
        <v>84.14</v>
      </c>
      <c r="BQ1079">
        <v>84.58</v>
      </c>
      <c r="BR1079">
        <v>84.58</v>
      </c>
      <c r="BS1079" s="10">
        <f t="shared" si="32"/>
        <v>-9.5401069518716602E-2</v>
      </c>
      <c r="BT1079" s="11" cm="1">
        <f t="array" aca="1" ref="BT1079" ca="1">_xlfn.PERCENTILE.INC((OFFSET(E1079,0,1,1,COLUMNS(E1079:BR1079)-1) - E1079:BQ1079) / E1079:BQ1079, 0.05) * SQRT(COUNT(E1079:BR1079) - 1)</f>
        <v>-0.35683228127322553</v>
      </c>
      <c r="BU1079" s="10" cm="1">
        <f t="array" aca="1" ref="BU1079" ca="1">_xlfn.STDEV.P((E1079:BQ1079 - OFFSET(E1079:BQ1079,0,1)) / OFFSET(E1079:BQ1079,0,1)) * SQRT(COUNT(E1079:BR1079)-1)</f>
        <v>0.18842179043114096</v>
      </c>
      <c r="BV1079" s="10" cm="1">
        <f t="array" ref="BV1079">-(MAX(1 - (E1079:BR1079 / _xlfn.SCAN(E1079, E1079:BR1079, _xlfn.LAMBDA(_xlpm.a,_xlpm.b, MAX(_xlpm.a, _xlpm.b))))))</f>
        <v>-0.17319148936170214</v>
      </c>
      <c r="BW1079" s="12">
        <f t="shared" ca="1" si="33"/>
        <v>-0.47625632530814505</v>
      </c>
    </row>
    <row r="1080" spans="1:75" x14ac:dyDescent="0.45">
      <c r="A1080" s="2" t="s">
        <v>2180</v>
      </c>
      <c r="B1080" t="s">
        <v>2181</v>
      </c>
      <c r="C1080" t="s">
        <v>19</v>
      </c>
      <c r="D1080" t="s">
        <v>8</v>
      </c>
      <c r="E1080">
        <v>9.73</v>
      </c>
      <c r="F1080">
        <v>9.66</v>
      </c>
      <c r="G1080">
        <v>9.7899999999999991</v>
      </c>
      <c r="H1080">
        <v>9.73</v>
      </c>
      <c r="I1080">
        <v>9.9749999999999996</v>
      </c>
      <c r="J1080">
        <v>9.9749999999999996</v>
      </c>
      <c r="K1080">
        <v>10.02</v>
      </c>
      <c r="L1080">
        <v>9.9700000000000006</v>
      </c>
      <c r="M1080">
        <v>9.9499999999999993</v>
      </c>
      <c r="N1080">
        <v>9.9499999999999993</v>
      </c>
      <c r="O1080">
        <v>9.9350000000000005</v>
      </c>
      <c r="P1080">
        <v>9.8249999999999993</v>
      </c>
      <c r="Q1080">
        <v>9.8699999999999992</v>
      </c>
      <c r="R1080">
        <v>9.92</v>
      </c>
      <c r="S1080">
        <v>10.19</v>
      </c>
      <c r="T1080">
        <v>10.029999999999999</v>
      </c>
      <c r="U1080">
        <v>10.07</v>
      </c>
      <c r="V1080">
        <v>10.17</v>
      </c>
      <c r="W1080">
        <v>9.6950000000000003</v>
      </c>
      <c r="X1080">
        <v>9.16</v>
      </c>
      <c r="Y1080">
        <v>9.08</v>
      </c>
      <c r="Z1080">
        <v>9.17</v>
      </c>
      <c r="AA1080">
        <v>9.1</v>
      </c>
      <c r="AB1080">
        <v>9.08</v>
      </c>
      <c r="AC1080">
        <v>9.24</v>
      </c>
      <c r="AD1080">
        <v>9.1999999999999993</v>
      </c>
      <c r="AE1080">
        <v>9.15</v>
      </c>
      <c r="AF1080">
        <v>9.1449999999999996</v>
      </c>
      <c r="AG1080">
        <v>9.17</v>
      </c>
      <c r="AH1080">
        <v>9.16</v>
      </c>
      <c r="AI1080">
        <v>9.1950000000000003</v>
      </c>
      <c r="AJ1080">
        <v>9.2050000000000001</v>
      </c>
      <c r="AK1080">
        <v>9.1950000000000003</v>
      </c>
      <c r="AL1080">
        <v>9.0399999999999991</v>
      </c>
      <c r="AM1080">
        <v>8.84</v>
      </c>
      <c r="AN1080">
        <v>8.6999999999999993</v>
      </c>
      <c r="AO1080">
        <v>8.73</v>
      </c>
      <c r="AP1080">
        <v>8.6649999999999991</v>
      </c>
      <c r="AQ1080">
        <v>8.5399999999999991</v>
      </c>
      <c r="AR1080">
        <v>8.4949999999999992</v>
      </c>
      <c r="AS1080">
        <v>8.1999999999999993</v>
      </c>
      <c r="AT1080">
        <v>8.2799999999999994</v>
      </c>
      <c r="AU1080">
        <v>8.1549999999999994</v>
      </c>
      <c r="AV1080">
        <v>8.3000000000000007</v>
      </c>
      <c r="AW1080">
        <v>8.2149999999999999</v>
      </c>
      <c r="AX1080">
        <v>8.1999999999999993</v>
      </c>
      <c r="AY1080">
        <v>8.48</v>
      </c>
      <c r="AZ1080">
        <v>8.68</v>
      </c>
      <c r="BA1080">
        <v>8.5749999999999993</v>
      </c>
      <c r="BB1080">
        <v>8.52</v>
      </c>
      <c r="BC1080">
        <v>8.4700000000000006</v>
      </c>
      <c r="BD1080">
        <v>8.2650000000000006</v>
      </c>
      <c r="BE1080">
        <v>8.16</v>
      </c>
      <c r="BF1080">
        <v>8.26</v>
      </c>
      <c r="BG1080">
        <v>8.32</v>
      </c>
      <c r="BH1080">
        <v>8.4</v>
      </c>
      <c r="BI1080">
        <v>8.31</v>
      </c>
      <c r="BJ1080">
        <v>8.3849999999999998</v>
      </c>
      <c r="BK1080">
        <v>8.39</v>
      </c>
      <c r="BL1080">
        <v>8.3699999999999992</v>
      </c>
      <c r="BM1080">
        <v>8.3699999999999992</v>
      </c>
      <c r="BN1080">
        <v>8.5549999999999997</v>
      </c>
      <c r="BO1080">
        <v>8.6150000000000002</v>
      </c>
      <c r="BP1080">
        <v>8.5399999999999991</v>
      </c>
      <c r="BQ1080">
        <v>8.4550000000000001</v>
      </c>
      <c r="BR1080">
        <v>8.4550000000000001</v>
      </c>
      <c r="BS1080" s="10">
        <f t="shared" si="32"/>
        <v>-0.13103802672147999</v>
      </c>
      <c r="BT1080" s="11" cm="1">
        <f t="array" aca="1" ref="BT1080" ca="1">_xlfn.PERCENTILE.INC((OFFSET(E1080,0,1,1,COLUMNS(E1080:BR1080)-1) - E1080:BQ1080) / E1080:BQ1080, 0.05) * SQRT(COUNT(E1080:BR1080) - 1)</f>
        <v>-0.19177881555465201</v>
      </c>
      <c r="BU1080" s="10" cm="1">
        <f t="array" aca="1" ref="BU1080" ca="1">_xlfn.STDEV.P((E1080:BQ1080 - OFFSET(E1080:BQ1080,0,1)) / OFFSET(E1080:BQ1080,0,1)) * SQRT(COUNT(E1080:BR1080)-1)</f>
        <v>0.12440616564902797</v>
      </c>
      <c r="BV1080" s="10" cm="1">
        <f t="array" ref="BV1080">-(MAX(1 - (E1080:BR1080 / _xlfn.SCAN(E1080, E1080:BR1080, _xlfn.LAMBDA(_xlpm.a,_xlpm.b, MAX(_xlpm.a, _xlpm.b))))))</f>
        <v>-0.19970559371933272</v>
      </c>
      <c r="BW1080" s="12">
        <f t="shared" ca="1" si="33"/>
        <v>-1.0077798481080313</v>
      </c>
    </row>
    <row r="1081" spans="1:75" x14ac:dyDescent="0.45">
      <c r="A1081" s="2" t="s">
        <v>2182</v>
      </c>
      <c r="B1081" t="s">
        <v>2183</v>
      </c>
      <c r="C1081" t="s">
        <v>19</v>
      </c>
      <c r="D1081" t="s">
        <v>26</v>
      </c>
      <c r="E1081">
        <v>431.6</v>
      </c>
      <c r="F1081">
        <v>422.8</v>
      </c>
      <c r="G1081">
        <v>427</v>
      </c>
      <c r="H1081">
        <v>420</v>
      </c>
      <c r="I1081">
        <v>426.2</v>
      </c>
      <c r="J1081">
        <v>420.2</v>
      </c>
      <c r="K1081">
        <v>417.8</v>
      </c>
      <c r="L1081">
        <v>419.8</v>
      </c>
      <c r="M1081">
        <v>429</v>
      </c>
      <c r="N1081">
        <v>438</v>
      </c>
      <c r="O1081">
        <v>440.8</v>
      </c>
      <c r="P1081">
        <v>435.6</v>
      </c>
      <c r="Q1081">
        <v>433.2</v>
      </c>
      <c r="R1081">
        <v>438.4</v>
      </c>
      <c r="S1081">
        <v>449.2</v>
      </c>
      <c r="T1081">
        <v>490.6</v>
      </c>
      <c r="U1081">
        <v>508.5</v>
      </c>
      <c r="V1081">
        <v>505</v>
      </c>
      <c r="W1081">
        <v>496.4</v>
      </c>
      <c r="X1081">
        <v>499.2</v>
      </c>
      <c r="Y1081">
        <v>494.8</v>
      </c>
      <c r="Z1081">
        <v>497.2</v>
      </c>
      <c r="AA1081">
        <v>504</v>
      </c>
      <c r="AB1081">
        <v>506</v>
      </c>
      <c r="AC1081">
        <v>520</v>
      </c>
      <c r="AD1081">
        <v>523.5</v>
      </c>
      <c r="AE1081">
        <v>510</v>
      </c>
      <c r="AF1081">
        <v>508</v>
      </c>
      <c r="AG1081">
        <v>500.5</v>
      </c>
      <c r="AH1081">
        <v>516</v>
      </c>
      <c r="AI1081">
        <v>515.5</v>
      </c>
      <c r="AJ1081">
        <v>520.5</v>
      </c>
      <c r="AK1081">
        <v>521.5</v>
      </c>
      <c r="AL1081">
        <v>518</v>
      </c>
      <c r="AM1081">
        <v>522</v>
      </c>
      <c r="AN1081">
        <v>536</v>
      </c>
      <c r="AO1081">
        <v>529.5</v>
      </c>
      <c r="AP1081">
        <v>511</v>
      </c>
      <c r="AQ1081">
        <v>507.5</v>
      </c>
      <c r="AR1081">
        <v>518</v>
      </c>
      <c r="AS1081">
        <v>518</v>
      </c>
      <c r="AT1081">
        <v>525.5</v>
      </c>
      <c r="AU1081">
        <v>513</v>
      </c>
      <c r="AV1081">
        <v>517.5</v>
      </c>
      <c r="AW1081">
        <v>509.5</v>
      </c>
      <c r="AX1081">
        <v>501.5</v>
      </c>
      <c r="AY1081">
        <v>499.8</v>
      </c>
      <c r="AZ1081">
        <v>515</v>
      </c>
      <c r="BA1081">
        <v>509.5</v>
      </c>
      <c r="BB1081">
        <v>506.5</v>
      </c>
      <c r="BC1081">
        <v>510</v>
      </c>
      <c r="BD1081">
        <v>506</v>
      </c>
      <c r="BE1081">
        <v>495</v>
      </c>
      <c r="BF1081">
        <v>508.5</v>
      </c>
      <c r="BG1081">
        <v>512</v>
      </c>
      <c r="BH1081">
        <v>509</v>
      </c>
      <c r="BI1081">
        <v>511.5</v>
      </c>
      <c r="BJ1081">
        <v>514.5</v>
      </c>
      <c r="BK1081">
        <v>525</v>
      </c>
      <c r="BL1081">
        <v>534.5</v>
      </c>
      <c r="BM1081">
        <v>534.5</v>
      </c>
      <c r="BN1081">
        <v>545</v>
      </c>
      <c r="BO1081">
        <v>550</v>
      </c>
      <c r="BP1081">
        <v>553.5</v>
      </c>
      <c r="BQ1081">
        <v>548</v>
      </c>
      <c r="BR1081">
        <v>548</v>
      </c>
      <c r="BS1081" s="10">
        <f t="shared" si="32"/>
        <v>0.26969416126042628</v>
      </c>
      <c r="BT1081" s="11" cm="1">
        <f t="array" aca="1" ref="BT1081" ca="1">_xlfn.PERCENTILE.INC((OFFSET(E1081,0,1,1,COLUMNS(E1081:BR1081)-1) - E1081:BQ1081) / E1081:BQ1081, 0.05) * SQRT(COUNT(E1081:BR1081) - 1)</f>
        <v>-0.17308985486938258</v>
      </c>
      <c r="BU1081" s="10" cm="1">
        <f t="array" aca="1" ref="BU1081" ca="1">_xlfn.STDEV.P((E1081:BQ1081 - OFFSET(E1081:BQ1081,0,1)) / OFFSET(E1081:BQ1081,0,1)) * SQRT(COUNT(E1081:BR1081)-1)</f>
        <v>0.14805957691768273</v>
      </c>
      <c r="BV1081" s="10" cm="1">
        <f t="array" ref="BV1081">-(MAX(1 - (E1081:BR1081 / _xlfn.SCAN(E1081, E1081:BR1081, _xlfn.LAMBDA(_xlpm.a,_xlpm.b, MAX(_xlpm.a, _xlpm.b))))))</f>
        <v>-7.6492537313432862E-2</v>
      </c>
      <c r="BW1081" s="12">
        <f t="shared" ca="1" si="33"/>
        <v>1.8597794684603093</v>
      </c>
    </row>
    <row r="1082" spans="1:75" x14ac:dyDescent="0.45">
      <c r="A1082" s="2" t="s">
        <v>2184</v>
      </c>
      <c r="B1082" t="s">
        <v>2185</v>
      </c>
      <c r="C1082" t="s">
        <v>54</v>
      </c>
      <c r="D1082" t="s">
        <v>8</v>
      </c>
      <c r="E1082">
        <v>26.42</v>
      </c>
      <c r="F1082">
        <v>26.2</v>
      </c>
      <c r="G1082">
        <v>26.1</v>
      </c>
      <c r="H1082">
        <v>25.94</v>
      </c>
      <c r="I1082">
        <v>26.18</v>
      </c>
      <c r="J1082">
        <v>26.1</v>
      </c>
      <c r="K1082">
        <v>26.16</v>
      </c>
      <c r="L1082">
        <v>26.68</v>
      </c>
      <c r="M1082">
        <v>27.82</v>
      </c>
      <c r="N1082">
        <v>27.9</v>
      </c>
      <c r="O1082">
        <v>27.86</v>
      </c>
      <c r="P1082">
        <v>27.92</v>
      </c>
      <c r="Q1082">
        <v>28.02</v>
      </c>
      <c r="R1082">
        <v>27.96</v>
      </c>
      <c r="S1082">
        <v>27.76</v>
      </c>
      <c r="T1082">
        <v>28.02</v>
      </c>
      <c r="U1082">
        <v>27.82</v>
      </c>
      <c r="V1082">
        <v>26.94</v>
      </c>
      <c r="W1082">
        <v>26.6</v>
      </c>
      <c r="X1082">
        <v>26.94</v>
      </c>
      <c r="Y1082">
        <v>26.5</v>
      </c>
      <c r="Z1082">
        <v>27</v>
      </c>
      <c r="AA1082">
        <v>26.8</v>
      </c>
      <c r="AB1082">
        <v>26.92</v>
      </c>
      <c r="AC1082">
        <v>27</v>
      </c>
      <c r="AD1082">
        <v>27</v>
      </c>
      <c r="AE1082">
        <v>27</v>
      </c>
      <c r="AF1082">
        <v>27.06</v>
      </c>
      <c r="AG1082">
        <v>27.12</v>
      </c>
      <c r="AH1082">
        <v>27.12</v>
      </c>
      <c r="AI1082">
        <v>27.16</v>
      </c>
      <c r="AJ1082">
        <v>26.8</v>
      </c>
      <c r="AK1082">
        <v>26.88</v>
      </c>
      <c r="AL1082">
        <v>26.82</v>
      </c>
      <c r="AM1082">
        <v>26.68</v>
      </c>
      <c r="AN1082">
        <v>26.5</v>
      </c>
      <c r="AO1082">
        <v>26.24</v>
      </c>
      <c r="AP1082">
        <v>26.1</v>
      </c>
      <c r="AQ1082">
        <v>26.12</v>
      </c>
      <c r="AR1082">
        <v>26.24</v>
      </c>
      <c r="AS1082">
        <v>25.72</v>
      </c>
      <c r="AT1082">
        <v>25.8</v>
      </c>
      <c r="AU1082">
        <v>25.74</v>
      </c>
      <c r="AV1082">
        <v>26</v>
      </c>
      <c r="AW1082">
        <v>25.74</v>
      </c>
      <c r="AX1082">
        <v>25.7</v>
      </c>
      <c r="AY1082">
        <v>25.7</v>
      </c>
      <c r="AZ1082">
        <v>26.22</v>
      </c>
      <c r="BA1082">
        <v>26.52</v>
      </c>
      <c r="BB1082">
        <v>26.18</v>
      </c>
      <c r="BC1082">
        <v>26.28</v>
      </c>
      <c r="BD1082">
        <v>26.12</v>
      </c>
      <c r="BE1082">
        <v>25.9</v>
      </c>
      <c r="BF1082">
        <v>26.08</v>
      </c>
      <c r="BG1082">
        <v>26.3</v>
      </c>
      <c r="BH1082">
        <v>26.28</v>
      </c>
      <c r="BI1082">
        <v>25.8</v>
      </c>
      <c r="BJ1082">
        <v>26.32</v>
      </c>
      <c r="BK1082">
        <v>26.64</v>
      </c>
      <c r="BL1082">
        <v>26.88</v>
      </c>
      <c r="BM1082">
        <v>26.88</v>
      </c>
      <c r="BN1082">
        <v>27.3</v>
      </c>
      <c r="BO1082">
        <v>27.52</v>
      </c>
      <c r="BP1082">
        <v>27.42</v>
      </c>
      <c r="BQ1082">
        <v>27.48</v>
      </c>
      <c r="BR1082">
        <v>27.48</v>
      </c>
      <c r="BS1082" s="10">
        <f t="shared" si="32"/>
        <v>4.0121120363361039E-2</v>
      </c>
      <c r="BT1082" s="11" cm="1">
        <f t="array" aca="1" ref="BT1082" ca="1">_xlfn.PERCENTILE.INC((OFFSET(E1082,0,1,1,COLUMNS(E1082:BR1082)-1) - E1082:BQ1082) / E1082:BQ1082, 0.05) * SQRT(COUNT(E1082:BR1082) - 1)</f>
        <v>-0.12671474725571569</v>
      </c>
      <c r="BU1082" s="10" cm="1">
        <f t="array" aca="1" ref="BU1082" ca="1">_xlfn.STDEV.P((E1082:BQ1082 - OFFSET(E1082:BQ1082,0,1)) / OFFSET(E1082:BQ1082,0,1)) * SQRT(COUNT(E1082:BR1082)-1)</f>
        <v>8.8568392061260173E-2</v>
      </c>
      <c r="BV1082" s="10" cm="1">
        <f t="array" ref="BV1082">-(MAX(1 - (E1082:BR1082 / _xlfn.SCAN(E1082, E1082:BR1082, _xlfn.LAMBDA(_xlpm.a,_xlpm.b, MAX(_xlpm.a, _xlpm.b))))))</f>
        <v>-8.2798001427551782E-2</v>
      </c>
      <c r="BW1082" s="12">
        <f t="shared" ca="1" si="33"/>
        <v>0.51694650086560012</v>
      </c>
    </row>
    <row r="1083" spans="1:75" x14ac:dyDescent="0.45">
      <c r="A1083" s="2" t="s">
        <v>2186</v>
      </c>
      <c r="B1083" t="s">
        <v>2187</v>
      </c>
      <c r="C1083" t="s">
        <v>19</v>
      </c>
      <c r="D1083" t="s">
        <v>29</v>
      </c>
      <c r="E1083">
        <v>248</v>
      </c>
      <c r="F1083">
        <v>240.5</v>
      </c>
      <c r="G1083">
        <v>240.5</v>
      </c>
      <c r="H1083">
        <v>236.5</v>
      </c>
      <c r="I1083">
        <v>244.5</v>
      </c>
      <c r="J1083">
        <v>246.5</v>
      </c>
      <c r="K1083">
        <v>246.5</v>
      </c>
      <c r="L1083">
        <v>250</v>
      </c>
      <c r="M1083">
        <v>248</v>
      </c>
      <c r="N1083">
        <v>252</v>
      </c>
      <c r="O1083">
        <v>257.5</v>
      </c>
      <c r="P1083">
        <v>254</v>
      </c>
      <c r="Q1083">
        <v>252.5</v>
      </c>
      <c r="R1083">
        <v>254.5</v>
      </c>
      <c r="S1083">
        <v>257.5</v>
      </c>
      <c r="T1083">
        <v>256</v>
      </c>
      <c r="U1083">
        <v>261.5</v>
      </c>
      <c r="V1083">
        <v>264</v>
      </c>
      <c r="W1083">
        <v>264.5</v>
      </c>
      <c r="X1083">
        <v>259.5</v>
      </c>
      <c r="Y1083">
        <v>265.5</v>
      </c>
      <c r="Z1083">
        <v>269</v>
      </c>
      <c r="AA1083">
        <v>273.5</v>
      </c>
      <c r="AB1083">
        <v>269.5</v>
      </c>
      <c r="AC1083">
        <v>272</v>
      </c>
      <c r="AD1083">
        <v>271.5</v>
      </c>
      <c r="AE1083">
        <v>287.5</v>
      </c>
      <c r="AF1083">
        <v>271.5</v>
      </c>
      <c r="AG1083">
        <v>273.5</v>
      </c>
      <c r="AH1083">
        <v>245</v>
      </c>
      <c r="AI1083">
        <v>247.5</v>
      </c>
      <c r="AJ1083">
        <v>247</v>
      </c>
      <c r="AK1083">
        <v>248</v>
      </c>
      <c r="AL1083">
        <v>246.5</v>
      </c>
      <c r="AM1083">
        <v>247.5</v>
      </c>
      <c r="AN1083">
        <v>245</v>
      </c>
      <c r="AO1083">
        <v>244.5</v>
      </c>
      <c r="AP1083">
        <v>238</v>
      </c>
      <c r="AQ1083">
        <v>233.5</v>
      </c>
      <c r="AR1083">
        <v>224.5</v>
      </c>
      <c r="AS1083">
        <v>220</v>
      </c>
      <c r="AT1083">
        <v>222.5</v>
      </c>
      <c r="AU1083">
        <v>220</v>
      </c>
      <c r="AV1083">
        <v>230.5</v>
      </c>
      <c r="AW1083">
        <v>228.5</v>
      </c>
      <c r="AX1083">
        <v>231</v>
      </c>
      <c r="AY1083">
        <v>235.5</v>
      </c>
      <c r="AZ1083">
        <v>239</v>
      </c>
      <c r="BA1083">
        <v>249</v>
      </c>
      <c r="BB1083">
        <v>244</v>
      </c>
      <c r="BC1083">
        <v>242.5</v>
      </c>
      <c r="BD1083">
        <v>240.5</v>
      </c>
      <c r="BE1083">
        <v>236.5</v>
      </c>
      <c r="BF1083">
        <v>234.5</v>
      </c>
      <c r="BG1083">
        <v>240.5</v>
      </c>
      <c r="BH1083">
        <v>237</v>
      </c>
      <c r="BI1083">
        <v>232</v>
      </c>
      <c r="BJ1083">
        <v>235.5</v>
      </c>
      <c r="BK1083">
        <v>240</v>
      </c>
      <c r="BL1083">
        <v>244</v>
      </c>
      <c r="BM1083">
        <v>242</v>
      </c>
      <c r="BN1083">
        <v>242</v>
      </c>
      <c r="BO1083">
        <v>242</v>
      </c>
      <c r="BP1083">
        <v>248.5</v>
      </c>
      <c r="BQ1083">
        <v>247.5</v>
      </c>
      <c r="BR1083">
        <v>255</v>
      </c>
      <c r="BS1083" s="10">
        <f t="shared" si="32"/>
        <v>2.8225806451612902E-2</v>
      </c>
      <c r="BT1083" s="11" cm="1">
        <f t="array" aca="1" ref="BT1083" ca="1">_xlfn.PERCENTILE.INC((OFFSET(E1083,0,1,1,COLUMNS(E1083:BR1083)-1) - E1083:BQ1083) / E1083:BQ1083, 0.05) * SQRT(COUNT(E1083:BR1083) - 1)</f>
        <v>-0.23792143305635965</v>
      </c>
      <c r="BU1083" s="10" cm="1">
        <f t="array" aca="1" ref="BU1083" ca="1">_xlfn.STDEV.P((E1083:BQ1083 - OFFSET(E1083:BQ1083,0,1)) / OFFSET(E1083:BQ1083,0,1)) * SQRT(COUNT(E1083:BR1083)-1)</f>
        <v>0.19735977003256608</v>
      </c>
      <c r="BV1083" s="10" cm="1">
        <f t="array" ref="BV1083">-(MAX(1 - (E1083:BR1083 / _xlfn.SCAN(E1083, E1083:BR1083, _xlfn.LAMBDA(_xlpm.a,_xlpm.b, MAX(_xlpm.a, _xlpm.b))))))</f>
        <v>-0.23478260869565215</v>
      </c>
      <c r="BW1083" s="12">
        <f t="shared" ca="1" si="33"/>
        <v>0.17171587931026058</v>
      </c>
    </row>
    <row r="1084" spans="1:75" x14ac:dyDescent="0.45">
      <c r="A1084" s="2" t="s">
        <v>2188</v>
      </c>
      <c r="B1084" t="s">
        <v>2189</v>
      </c>
      <c r="C1084" t="s">
        <v>22</v>
      </c>
      <c r="D1084" t="s">
        <v>8</v>
      </c>
      <c r="E1084">
        <v>8.8800000000000008</v>
      </c>
      <c r="F1084">
        <v>8.6379999999999999</v>
      </c>
      <c r="G1084">
        <v>8.77</v>
      </c>
      <c r="H1084">
        <v>7.9580000000000002</v>
      </c>
      <c r="I1084">
        <v>8.19</v>
      </c>
      <c r="J1084">
        <v>8.1419999999999995</v>
      </c>
      <c r="K1084">
        <v>8.532</v>
      </c>
      <c r="L1084">
        <v>8.532</v>
      </c>
      <c r="M1084">
        <v>8.5020000000000007</v>
      </c>
      <c r="N1084">
        <v>8.6760000000000002</v>
      </c>
      <c r="O1084">
        <v>8.7940000000000005</v>
      </c>
      <c r="P1084">
        <v>8.8079999999999998</v>
      </c>
      <c r="Q1084">
        <v>8.7260000000000009</v>
      </c>
      <c r="R1084">
        <v>8.6839999999999993</v>
      </c>
      <c r="S1084">
        <v>8.5299999999999994</v>
      </c>
      <c r="T1084">
        <v>8.6240000000000006</v>
      </c>
      <c r="U1084">
        <v>8.8360000000000003</v>
      </c>
      <c r="V1084">
        <v>9.07</v>
      </c>
      <c r="W1084">
        <v>9.0039999999999996</v>
      </c>
      <c r="X1084">
        <v>8.9860000000000007</v>
      </c>
      <c r="Y1084">
        <v>8.9920000000000009</v>
      </c>
      <c r="Z1084">
        <v>9.2040000000000006</v>
      </c>
      <c r="AA1084">
        <v>8.8859999999999992</v>
      </c>
      <c r="AB1084">
        <v>8.8019999999999996</v>
      </c>
      <c r="AC1084">
        <v>8.8800000000000008</v>
      </c>
      <c r="AD1084">
        <v>9.0359999999999996</v>
      </c>
      <c r="AE1084">
        <v>9.25</v>
      </c>
      <c r="AF1084">
        <v>9.1419999999999995</v>
      </c>
      <c r="AG1084">
        <v>9.0459999999999994</v>
      </c>
      <c r="AH1084">
        <v>9.1940000000000008</v>
      </c>
      <c r="AI1084">
        <v>8.9499999999999993</v>
      </c>
      <c r="AJ1084">
        <v>9.2360000000000007</v>
      </c>
      <c r="AK1084">
        <v>10.345000000000001</v>
      </c>
      <c r="AL1084">
        <v>10.195</v>
      </c>
      <c r="AM1084">
        <v>10.84</v>
      </c>
      <c r="AN1084">
        <v>10.945</v>
      </c>
      <c r="AO1084">
        <v>11.29</v>
      </c>
      <c r="AP1084">
        <v>10.6</v>
      </c>
      <c r="AQ1084">
        <v>10.66</v>
      </c>
      <c r="AR1084">
        <v>10.664999999999999</v>
      </c>
      <c r="AS1084">
        <v>9.7360000000000007</v>
      </c>
      <c r="AT1084">
        <v>9.9779999999999998</v>
      </c>
      <c r="AU1084">
        <v>9.734</v>
      </c>
      <c r="AV1084">
        <v>9.9260000000000002</v>
      </c>
      <c r="AW1084">
        <v>9.6839999999999993</v>
      </c>
      <c r="AX1084">
        <v>9.298</v>
      </c>
      <c r="AY1084">
        <v>9.1999999999999993</v>
      </c>
      <c r="AZ1084">
        <v>9.4640000000000004</v>
      </c>
      <c r="BA1084">
        <v>9.4700000000000006</v>
      </c>
      <c r="BB1084">
        <v>9.34</v>
      </c>
      <c r="BC1084">
        <v>9.3480000000000008</v>
      </c>
      <c r="BD1084">
        <v>9.3539999999999992</v>
      </c>
      <c r="BE1084">
        <v>9.6219999999999999</v>
      </c>
      <c r="BF1084">
        <v>9.4060000000000006</v>
      </c>
      <c r="BG1084">
        <v>9.4280000000000008</v>
      </c>
      <c r="BH1084">
        <v>9.3339999999999996</v>
      </c>
      <c r="BI1084">
        <v>9.0559999999999992</v>
      </c>
      <c r="BJ1084">
        <v>9.1059999999999999</v>
      </c>
      <c r="BK1084">
        <v>9.23</v>
      </c>
      <c r="BL1084">
        <v>9.5020000000000007</v>
      </c>
      <c r="BM1084">
        <v>9.5020000000000007</v>
      </c>
      <c r="BN1084">
        <v>9.5559999999999992</v>
      </c>
      <c r="BO1084">
        <v>9.6440000000000001</v>
      </c>
      <c r="BP1084">
        <v>9.73</v>
      </c>
      <c r="BQ1084">
        <v>9.6839999999999993</v>
      </c>
      <c r="BR1084">
        <v>9.6839999999999993</v>
      </c>
      <c r="BS1084" s="10">
        <f t="shared" si="32"/>
        <v>9.0540540540540365E-2</v>
      </c>
      <c r="BT1084" s="11" cm="1">
        <f t="array" aca="1" ref="BT1084" ca="1">_xlfn.PERCENTILE.INC((OFFSET(E1084,0,1,1,COLUMNS(E1084:BR1084)-1) - E1084:BQ1084) / E1084:BQ1084, 0.05) * SQRT(COUNT(E1084:BR1084) - 1)</f>
        <v>-0.31279696750623254</v>
      </c>
      <c r="BU1084" s="10" cm="1">
        <f t="array" aca="1" ref="BU1084" ca="1">_xlfn.STDEV.P((E1084:BQ1084 - OFFSET(E1084:BQ1084,0,1)) / OFFSET(E1084:BQ1084,0,1)) * SQRT(COUNT(E1084:BR1084)-1)</f>
        <v>0.24505473905021416</v>
      </c>
      <c r="BV1084" s="10" cm="1">
        <f t="array" ref="BV1084">-(MAX(1 - (E1084:BR1084 / _xlfn.SCAN(E1084, E1084:BR1084, _xlfn.LAMBDA(_xlpm.a,_xlpm.b, MAX(_xlpm.a, _xlpm.b))))))</f>
        <v>-0.19787422497785656</v>
      </c>
      <c r="BW1084" s="12">
        <f t="shared" ca="1" si="33"/>
        <v>0.39258388110922066</v>
      </c>
    </row>
    <row r="1085" spans="1:75" x14ac:dyDescent="0.45">
      <c r="A1085" s="2" t="s">
        <v>2190</v>
      </c>
      <c r="B1085" t="s">
        <v>2191</v>
      </c>
      <c r="C1085" t="s">
        <v>54</v>
      </c>
      <c r="D1085" t="s">
        <v>8</v>
      </c>
      <c r="E1085">
        <v>64.069999999999993</v>
      </c>
      <c r="F1085">
        <v>64.7</v>
      </c>
      <c r="G1085">
        <v>66.180000000000007</v>
      </c>
      <c r="H1085">
        <v>65.92</v>
      </c>
      <c r="I1085">
        <v>66.489999999999995</v>
      </c>
      <c r="J1085">
        <v>66.33</v>
      </c>
      <c r="K1085">
        <v>63.83</v>
      </c>
      <c r="L1085">
        <v>64.98</v>
      </c>
      <c r="M1085">
        <v>63.87</v>
      </c>
      <c r="N1085">
        <v>65.31</v>
      </c>
      <c r="O1085">
        <v>69.67</v>
      </c>
      <c r="P1085">
        <v>69.900000000000006</v>
      </c>
      <c r="Q1085">
        <v>71.349999999999994</v>
      </c>
      <c r="R1085">
        <v>71.790000000000006</v>
      </c>
      <c r="S1085">
        <v>70.59</v>
      </c>
      <c r="T1085">
        <v>68</v>
      </c>
      <c r="U1085">
        <v>66.7</v>
      </c>
      <c r="V1085">
        <v>66.98</v>
      </c>
      <c r="W1085">
        <v>65.73</v>
      </c>
      <c r="X1085">
        <v>63</v>
      </c>
      <c r="Y1085">
        <v>62.12</v>
      </c>
      <c r="Z1085">
        <v>62</v>
      </c>
      <c r="AA1085">
        <v>62.77</v>
      </c>
      <c r="AB1085">
        <v>61.51</v>
      </c>
      <c r="AC1085">
        <v>61.57</v>
      </c>
      <c r="AD1085">
        <v>60.82</v>
      </c>
      <c r="AE1085">
        <v>60.91</v>
      </c>
      <c r="AF1085">
        <v>63.05</v>
      </c>
      <c r="AG1085">
        <v>61</v>
      </c>
      <c r="AH1085">
        <v>59.34</v>
      </c>
      <c r="AI1085">
        <v>59.92</v>
      </c>
      <c r="AJ1085">
        <v>59.56</v>
      </c>
      <c r="AK1085">
        <v>60.54</v>
      </c>
      <c r="AL1085">
        <v>59.79</v>
      </c>
      <c r="AM1085">
        <v>60.05</v>
      </c>
      <c r="AN1085">
        <v>63.85</v>
      </c>
      <c r="AO1085">
        <v>60.65</v>
      </c>
      <c r="AP1085">
        <v>60.18</v>
      </c>
      <c r="AQ1085">
        <v>61.51</v>
      </c>
      <c r="AR1085">
        <v>61.51</v>
      </c>
      <c r="AS1085">
        <v>59.85</v>
      </c>
      <c r="AT1085">
        <v>58.15</v>
      </c>
      <c r="AU1085">
        <v>55.19</v>
      </c>
      <c r="AV1085">
        <v>56.08</v>
      </c>
      <c r="AW1085">
        <v>53.39</v>
      </c>
      <c r="AX1085">
        <v>51.09</v>
      </c>
      <c r="AY1085">
        <v>48.784999999999997</v>
      </c>
      <c r="AZ1085">
        <v>51.17</v>
      </c>
      <c r="BA1085">
        <v>52.54</v>
      </c>
      <c r="BB1085">
        <v>50.91</v>
      </c>
      <c r="BC1085">
        <v>49.284999999999997</v>
      </c>
      <c r="BD1085">
        <v>47.85</v>
      </c>
      <c r="BE1085">
        <v>46.88</v>
      </c>
      <c r="BF1085">
        <v>45.88</v>
      </c>
      <c r="BG1085">
        <v>45.74</v>
      </c>
      <c r="BH1085">
        <v>47.85</v>
      </c>
      <c r="BI1085">
        <v>45.344999999999999</v>
      </c>
      <c r="BJ1085">
        <v>47.215000000000003</v>
      </c>
      <c r="BK1085">
        <v>47.56</v>
      </c>
      <c r="BL1085">
        <v>47.945</v>
      </c>
      <c r="BM1085">
        <v>47.865000000000002</v>
      </c>
      <c r="BN1085">
        <v>48.76</v>
      </c>
      <c r="BO1085">
        <v>47.68</v>
      </c>
      <c r="BP1085">
        <v>47.034999999999997</v>
      </c>
      <c r="BQ1085">
        <v>48.295000000000002</v>
      </c>
      <c r="BR1085">
        <v>48.47</v>
      </c>
      <c r="BS1085" s="10">
        <f t="shared" si="32"/>
        <v>-0.24348368971437484</v>
      </c>
      <c r="BT1085" s="11" cm="1">
        <f t="array" aca="1" ref="BT1085" ca="1">_xlfn.PERCENTILE.INC((OFFSET(E1085,0,1,1,COLUMNS(E1085:BR1085)-1) - E1085:BQ1085) / E1085:BQ1085, 0.05) * SQRT(COUNT(E1085:BR1085) - 1)</f>
        <v>-0.38212718533675755</v>
      </c>
      <c r="BU1085" s="10" cm="1">
        <f t="array" aca="1" ref="BU1085" ca="1">_xlfn.STDEV.P((E1085:BQ1085 - OFFSET(E1085:BQ1085,0,1)) / OFFSET(E1085:BQ1085,0,1)) * SQRT(COUNT(E1085:BR1085)-1)</f>
        <v>0.22094487139794702</v>
      </c>
      <c r="BV1085" s="10" cm="1">
        <f t="array" ref="BV1085">-(MAX(1 - (E1085:BR1085 / _xlfn.SCAN(E1085, E1085:BR1085, _xlfn.LAMBDA(_xlpm.a,_xlpm.b, MAX(_xlpm.a, _xlpm.b))))))</f>
        <v>-0.36836606769745095</v>
      </c>
      <c r="BW1085" s="12">
        <f t="shared" ca="1" si="33"/>
        <v>-1.0763756959356361</v>
      </c>
    </row>
    <row r="1086" spans="1:75" x14ac:dyDescent="0.45">
      <c r="A1086" s="2" t="s">
        <v>2192</v>
      </c>
      <c r="B1086" t="s">
        <v>2193</v>
      </c>
      <c r="C1086" t="s">
        <v>22</v>
      </c>
      <c r="D1086" t="s">
        <v>8</v>
      </c>
      <c r="E1086">
        <v>4.2717999999999998</v>
      </c>
      <c r="F1086">
        <v>4.2336999999999998</v>
      </c>
      <c r="G1086">
        <v>4.1955</v>
      </c>
      <c r="H1086">
        <v>4.1383000000000001</v>
      </c>
      <c r="I1086">
        <v>4.1669</v>
      </c>
      <c r="J1086">
        <v>4.2431999999999999</v>
      </c>
      <c r="K1086">
        <v>4.2431999999999999</v>
      </c>
      <c r="L1086">
        <v>4.3147000000000002</v>
      </c>
      <c r="M1086">
        <v>4.2050000000000001</v>
      </c>
      <c r="N1086">
        <v>4.2431999999999999</v>
      </c>
      <c r="O1086">
        <v>4.2431999999999999</v>
      </c>
      <c r="P1086">
        <v>4.2526999999999999</v>
      </c>
      <c r="Q1086">
        <v>4.2003000000000004</v>
      </c>
      <c r="R1086">
        <v>4.1620999999999997</v>
      </c>
      <c r="S1086">
        <v>4.1764000000000001</v>
      </c>
      <c r="T1086">
        <v>4.2384000000000004</v>
      </c>
      <c r="U1086">
        <v>4.3861999999999997</v>
      </c>
      <c r="V1086">
        <v>4.5960000000000001</v>
      </c>
      <c r="W1086">
        <v>4.5579000000000001</v>
      </c>
      <c r="X1086">
        <v>4.5483000000000002</v>
      </c>
      <c r="Y1086">
        <v>4.5388000000000002</v>
      </c>
      <c r="Z1086">
        <v>4.5435999999999996</v>
      </c>
      <c r="AA1086">
        <v>4.5102000000000002</v>
      </c>
      <c r="AB1086">
        <v>4.5053999999999998</v>
      </c>
      <c r="AC1086">
        <v>4.5006000000000004</v>
      </c>
      <c r="AD1086">
        <v>4.4720000000000004</v>
      </c>
      <c r="AE1086">
        <v>4.5197000000000003</v>
      </c>
      <c r="AF1086">
        <v>4.4816000000000003</v>
      </c>
      <c r="AG1086">
        <v>4.6102999999999996</v>
      </c>
      <c r="AH1086">
        <v>4.7103999999999999</v>
      </c>
      <c r="AI1086">
        <v>4.8533999999999997</v>
      </c>
      <c r="AJ1086">
        <v>4.9869000000000003</v>
      </c>
      <c r="AK1086">
        <v>5.1204000000000001</v>
      </c>
      <c r="AL1086">
        <v>5.1013999999999999</v>
      </c>
      <c r="AM1086">
        <v>4.9297000000000004</v>
      </c>
      <c r="AN1086">
        <v>4.8916000000000004</v>
      </c>
      <c r="AO1086">
        <v>4.9679000000000002</v>
      </c>
      <c r="AP1086">
        <v>4.8247999999999998</v>
      </c>
      <c r="AQ1086">
        <v>4.6818</v>
      </c>
      <c r="AR1086">
        <v>4.6769999999999996</v>
      </c>
      <c r="AS1086">
        <v>4.72</v>
      </c>
      <c r="AT1086">
        <v>4.4816000000000003</v>
      </c>
      <c r="AU1086">
        <v>4.391</v>
      </c>
      <c r="AV1086">
        <v>4.3575999999999997</v>
      </c>
      <c r="AW1086">
        <v>4.2480000000000002</v>
      </c>
      <c r="AX1086">
        <v>4.2575000000000003</v>
      </c>
      <c r="AY1086">
        <v>4.3575999999999997</v>
      </c>
      <c r="AZ1086">
        <v>4.3575999999999997</v>
      </c>
      <c r="BA1086">
        <v>4.3958000000000004</v>
      </c>
      <c r="BB1086">
        <v>4.4720000000000004</v>
      </c>
      <c r="BC1086">
        <v>4.2908999999999997</v>
      </c>
      <c r="BD1086">
        <v>4.3575999999999997</v>
      </c>
      <c r="BE1086">
        <v>4.4530000000000003</v>
      </c>
      <c r="BF1086">
        <v>4.6102999999999996</v>
      </c>
      <c r="BG1086">
        <v>4.5674000000000001</v>
      </c>
      <c r="BH1086">
        <v>4.7533000000000003</v>
      </c>
      <c r="BI1086">
        <v>4.6294000000000004</v>
      </c>
      <c r="BJ1086">
        <v>4.8152999999999997</v>
      </c>
      <c r="BK1086">
        <v>4.9583000000000004</v>
      </c>
      <c r="BL1086">
        <v>4.9297000000000004</v>
      </c>
      <c r="BM1086">
        <v>4.9297000000000004</v>
      </c>
      <c r="BN1086">
        <v>5.0251000000000001</v>
      </c>
      <c r="BO1086">
        <v>5.0728</v>
      </c>
      <c r="BP1086">
        <v>5.1204000000000001</v>
      </c>
      <c r="BQ1086">
        <v>5.1776</v>
      </c>
      <c r="BR1086">
        <v>5.1776</v>
      </c>
      <c r="BS1086" s="10">
        <f t="shared" si="32"/>
        <v>0.21204176225478727</v>
      </c>
      <c r="BT1086" s="11" cm="1">
        <f t="array" aca="1" ref="BT1086" ca="1">_xlfn.PERCENTILE.INC((OFFSET(E1086,0,1,1,COLUMNS(E1086:BR1086)-1) - E1086:BQ1086) / E1086:BQ1086, 0.05) * SQRT(COUNT(E1086:BR1086) - 1)</f>
        <v>-0.23760935206174916</v>
      </c>
      <c r="BU1086" s="10" cm="1">
        <f t="array" aca="1" ref="BU1086" ca="1">_xlfn.STDEV.P((E1086:BQ1086 - OFFSET(E1086:BQ1086,0,1)) / OFFSET(E1086:BQ1086,0,1)) * SQRT(COUNT(E1086:BR1086)-1)</f>
        <v>0.1615550961675529</v>
      </c>
      <c r="BV1086" s="10" cm="1">
        <f t="array" ref="BV1086">-(MAX(1 - (E1086:BR1086 / _xlfn.SCAN(E1086, E1086:BR1086, _xlfn.LAMBDA(_xlpm.a,_xlpm.b, MAX(_xlpm.a, _xlpm.b))))))</f>
        <v>-0.17037731427232239</v>
      </c>
      <c r="BW1086" s="12">
        <f t="shared" ca="1" si="33"/>
        <v>1.3475635706904541</v>
      </c>
    </row>
    <row r="1087" spans="1:75" x14ac:dyDescent="0.45">
      <c r="A1087" s="2" t="s">
        <v>2194</v>
      </c>
      <c r="B1087" t="s">
        <v>2195</v>
      </c>
      <c r="C1087" t="s">
        <v>11</v>
      </c>
      <c r="D1087" t="s">
        <v>8</v>
      </c>
      <c r="E1087">
        <v>0.3377</v>
      </c>
      <c r="F1087">
        <v>0.34110000000000001</v>
      </c>
      <c r="G1087">
        <v>0.34279999999999999</v>
      </c>
      <c r="H1087">
        <v>0.33760000000000001</v>
      </c>
      <c r="I1087">
        <v>0.3407</v>
      </c>
      <c r="J1087">
        <v>0.34329999999999999</v>
      </c>
      <c r="K1087">
        <v>0.33660000000000001</v>
      </c>
      <c r="L1087">
        <v>0.34</v>
      </c>
      <c r="M1087">
        <v>0.33950000000000002</v>
      </c>
      <c r="N1087">
        <v>0.34050000000000002</v>
      </c>
      <c r="O1087">
        <v>0.33689999999999998</v>
      </c>
      <c r="P1087">
        <v>0.33379999999999999</v>
      </c>
      <c r="Q1087">
        <v>0.32979999999999998</v>
      </c>
      <c r="R1087">
        <v>0.3367</v>
      </c>
      <c r="S1087">
        <v>0.33189999999999997</v>
      </c>
      <c r="T1087">
        <v>0.33050000000000002</v>
      </c>
      <c r="U1087">
        <v>0.3362</v>
      </c>
      <c r="V1087">
        <v>0.33979999999999999</v>
      </c>
      <c r="W1087">
        <v>0.33660000000000001</v>
      </c>
      <c r="X1087">
        <v>0.3175</v>
      </c>
      <c r="Y1087">
        <v>0.30809999999999998</v>
      </c>
      <c r="Z1087">
        <v>0.31019999999999998</v>
      </c>
      <c r="AA1087">
        <v>0.30640000000000001</v>
      </c>
      <c r="AB1087">
        <v>0.31169999999999998</v>
      </c>
      <c r="AC1087">
        <v>0.32569999999999999</v>
      </c>
      <c r="AD1087">
        <v>0.3412</v>
      </c>
      <c r="AE1087">
        <v>0.33360000000000001</v>
      </c>
      <c r="AF1087">
        <v>0.32900000000000001</v>
      </c>
      <c r="AG1087">
        <v>0.33450000000000002</v>
      </c>
      <c r="AH1087">
        <v>0.33110000000000001</v>
      </c>
      <c r="AI1087">
        <v>0.32379999999999998</v>
      </c>
      <c r="AJ1087">
        <v>0.3337</v>
      </c>
      <c r="AK1087">
        <v>0.33800000000000002</v>
      </c>
      <c r="AL1087">
        <v>0.33860000000000001</v>
      </c>
      <c r="AM1087">
        <v>0.33429999999999999</v>
      </c>
      <c r="AN1087">
        <v>0.34649999999999997</v>
      </c>
      <c r="AO1087">
        <v>0.45129999999999998</v>
      </c>
      <c r="AP1087">
        <v>0.43</v>
      </c>
      <c r="AQ1087">
        <v>0.49719999999999998</v>
      </c>
      <c r="AR1087">
        <v>0.48399999999999999</v>
      </c>
      <c r="AS1087">
        <v>0.48049999999999998</v>
      </c>
      <c r="AT1087">
        <v>0.47110000000000002</v>
      </c>
      <c r="AU1087">
        <v>0.46</v>
      </c>
      <c r="AV1087">
        <v>0.4657</v>
      </c>
      <c r="AW1087">
        <v>0.47499999999999998</v>
      </c>
      <c r="AX1087">
        <v>0.46439999999999998</v>
      </c>
      <c r="AY1087">
        <v>0.45800000000000002</v>
      </c>
      <c r="AZ1087">
        <v>0.45140000000000002</v>
      </c>
      <c r="BA1087">
        <v>0.45729999999999998</v>
      </c>
      <c r="BB1087">
        <v>0.4415</v>
      </c>
      <c r="BC1087">
        <v>0.441</v>
      </c>
      <c r="BD1087">
        <v>0.44009999999999999</v>
      </c>
      <c r="BE1087">
        <v>0.44219999999999998</v>
      </c>
      <c r="BF1087">
        <v>0.44319999999999998</v>
      </c>
      <c r="BG1087">
        <v>0.43909999999999999</v>
      </c>
      <c r="BH1087">
        <v>0.43980000000000002</v>
      </c>
      <c r="BI1087">
        <v>0.43240000000000001</v>
      </c>
      <c r="BJ1087">
        <v>0.43469999999999998</v>
      </c>
      <c r="BK1087">
        <v>0.44280000000000003</v>
      </c>
      <c r="BL1087">
        <v>0.43730000000000002</v>
      </c>
      <c r="BM1087">
        <v>0.43730000000000002</v>
      </c>
      <c r="BN1087">
        <v>0.43569999999999998</v>
      </c>
      <c r="BO1087">
        <v>0.43540000000000001</v>
      </c>
      <c r="BP1087">
        <v>0.43419999999999997</v>
      </c>
      <c r="BQ1087">
        <v>0.43419999999999997</v>
      </c>
      <c r="BR1087">
        <v>0.43419999999999997</v>
      </c>
      <c r="BS1087" s="10">
        <f t="shared" si="32"/>
        <v>0.28575658868818471</v>
      </c>
      <c r="BT1087" s="11" cm="1">
        <f t="array" aca="1" ref="BT1087" ca="1">_xlfn.PERCENTILE.INC((OFFSET(E1087,0,1,1,COLUMNS(E1087:BR1087)-1) - E1087:BQ1087) / E1087:BQ1087, 0.05) * SQRT(COUNT(E1087:BR1087) - 1)</f>
        <v>-0.23376334040122812</v>
      </c>
      <c r="BU1087" s="10" cm="1">
        <f t="array" aca="1" ref="BU1087" ca="1">_xlfn.STDEV.P((E1087:BQ1087 - OFFSET(E1087:BQ1087,0,1)) / OFFSET(E1087:BQ1087,0,1)) * SQRT(COUNT(E1087:BR1087)-1)</f>
        <v>0.30851808430363042</v>
      </c>
      <c r="BV1087" s="10" cm="1">
        <f t="array" ref="BV1087">-(MAX(1 - (E1087:BR1087 / _xlfn.SCAN(E1087, E1087:BR1087, _xlfn.LAMBDA(_xlpm.a,_xlpm.b, MAX(_xlpm.a, _xlpm.b))))))</f>
        <v>-0.13032984714400642</v>
      </c>
      <c r="BW1087" s="12">
        <f t="shared" ca="1" si="33"/>
        <v>0.94458186898820784</v>
      </c>
    </row>
    <row r="1088" spans="1:75" x14ac:dyDescent="0.45">
      <c r="A1088" s="2" t="s">
        <v>2196</v>
      </c>
      <c r="B1088" t="s">
        <v>2197</v>
      </c>
      <c r="C1088" t="s">
        <v>111</v>
      </c>
      <c r="D1088" t="s">
        <v>29</v>
      </c>
      <c r="E1088">
        <v>51.06</v>
      </c>
      <c r="F1088">
        <v>52.04</v>
      </c>
      <c r="G1088">
        <v>53.5</v>
      </c>
      <c r="H1088">
        <v>50.68</v>
      </c>
      <c r="I1088">
        <v>50.22</v>
      </c>
      <c r="J1088">
        <v>52.7</v>
      </c>
      <c r="K1088">
        <v>54.94</v>
      </c>
      <c r="L1088">
        <v>53.58</v>
      </c>
      <c r="M1088">
        <v>53.16</v>
      </c>
      <c r="N1088">
        <v>51.82</v>
      </c>
      <c r="O1088">
        <v>52.04</v>
      </c>
      <c r="P1088">
        <v>51.62</v>
      </c>
      <c r="Q1088">
        <v>52.08</v>
      </c>
      <c r="R1088">
        <v>52.4</v>
      </c>
      <c r="S1088">
        <v>50.38</v>
      </c>
      <c r="T1088">
        <v>48.84</v>
      </c>
      <c r="U1088">
        <v>49.53</v>
      </c>
      <c r="V1088">
        <v>48.2</v>
      </c>
      <c r="W1088">
        <v>48.01</v>
      </c>
      <c r="X1088">
        <v>45.77</v>
      </c>
      <c r="Y1088">
        <v>45.97</v>
      </c>
      <c r="Z1088">
        <v>46.29</v>
      </c>
      <c r="AA1088">
        <v>45.9</v>
      </c>
      <c r="AB1088">
        <v>44.4</v>
      </c>
      <c r="AC1088">
        <v>44.31</v>
      </c>
      <c r="AD1088">
        <v>44.37</v>
      </c>
      <c r="AE1088">
        <v>45.42</v>
      </c>
      <c r="AF1088">
        <v>44.93</v>
      </c>
      <c r="AG1088">
        <v>45.27</v>
      </c>
      <c r="AH1088">
        <v>46.39</v>
      </c>
      <c r="AI1088">
        <v>46.61</v>
      </c>
      <c r="AJ1088">
        <v>46.87</v>
      </c>
      <c r="AK1088">
        <v>47.8</v>
      </c>
      <c r="AL1088">
        <v>48.03</v>
      </c>
      <c r="AM1088">
        <v>47.39</v>
      </c>
      <c r="AN1088">
        <v>45.7</v>
      </c>
      <c r="AO1088">
        <v>46.95</v>
      </c>
      <c r="AP1088">
        <v>47.06</v>
      </c>
      <c r="AQ1088">
        <v>47.95</v>
      </c>
      <c r="AR1088">
        <v>47.14</v>
      </c>
      <c r="AS1088">
        <v>43.47</v>
      </c>
      <c r="AT1088">
        <v>43.19</v>
      </c>
      <c r="AU1088">
        <v>41.73</v>
      </c>
      <c r="AV1088">
        <v>42.75</v>
      </c>
      <c r="AW1088">
        <v>41.9</v>
      </c>
      <c r="AX1088">
        <v>41.11</v>
      </c>
      <c r="AY1088">
        <v>42.32</v>
      </c>
      <c r="AZ1088">
        <v>44.92</v>
      </c>
      <c r="BA1088">
        <v>45.82</v>
      </c>
      <c r="BB1088">
        <v>44.36</v>
      </c>
      <c r="BC1088">
        <v>44.42</v>
      </c>
      <c r="BD1088">
        <v>41.85</v>
      </c>
      <c r="BE1088">
        <v>42.74</v>
      </c>
      <c r="BF1088">
        <v>41.92</v>
      </c>
      <c r="BG1088">
        <v>44.21</v>
      </c>
      <c r="BH1088">
        <v>44.62</v>
      </c>
      <c r="BI1088">
        <v>42.8</v>
      </c>
      <c r="BJ1088">
        <v>44.39</v>
      </c>
      <c r="BK1088">
        <v>44.55</v>
      </c>
      <c r="BL1088">
        <v>44.18</v>
      </c>
      <c r="BM1088">
        <v>44.01</v>
      </c>
      <c r="BN1088">
        <v>44.01</v>
      </c>
      <c r="BO1088">
        <v>44.01</v>
      </c>
      <c r="BP1088">
        <v>45.61</v>
      </c>
      <c r="BQ1088">
        <v>45.43</v>
      </c>
      <c r="BR1088">
        <v>46.45</v>
      </c>
      <c r="BS1088" s="10">
        <f t="shared" si="32"/>
        <v>-9.0285938112025052E-2</v>
      </c>
      <c r="BT1088" s="11" cm="1">
        <f t="array" aca="1" ref="BT1088" ca="1">_xlfn.PERCENTILE.INC((OFFSET(E1088,0,1,1,COLUMNS(E1088:BR1088)-1) - E1088:BQ1088) / E1088:BQ1088, 0.05) * SQRT(COUNT(E1088:BR1088) - 1)</f>
        <v>-0.36669836161569708</v>
      </c>
      <c r="BU1088" s="10" cm="1">
        <f t="array" aca="1" ref="BU1088" ca="1">_xlfn.STDEV.P((E1088:BQ1088 - OFFSET(E1088:BQ1088,0,1)) / OFFSET(E1088:BQ1088,0,1)) * SQRT(COUNT(E1088:BR1088)-1)</f>
        <v>0.22152584519492474</v>
      </c>
      <c r="BV1088" s="10" cm="1">
        <f t="array" ref="BV1088">-(MAX(1 - (E1088:BR1088 / _xlfn.SCAN(E1088, E1088:BR1088, _xlfn.LAMBDA(_xlpm.a,_xlpm.b, MAX(_xlpm.a, _xlpm.b))))))</f>
        <v>-0.2517291590826356</v>
      </c>
      <c r="BW1088" s="12">
        <f t="shared" ca="1" si="33"/>
        <v>-0.3819957803910628</v>
      </c>
    </row>
    <row r="1089" spans="1:75" x14ac:dyDescent="0.45">
      <c r="A1089" s="2" t="s">
        <v>2198</v>
      </c>
      <c r="B1089" t="s">
        <v>2199</v>
      </c>
      <c r="C1089" t="s">
        <v>54</v>
      </c>
      <c r="D1089" t="s">
        <v>26</v>
      </c>
      <c r="E1089">
        <v>28.25</v>
      </c>
      <c r="F1089">
        <v>27.15</v>
      </c>
      <c r="G1089">
        <v>27.81</v>
      </c>
      <c r="H1089">
        <v>27.34</v>
      </c>
      <c r="I1089">
        <v>27.93</v>
      </c>
      <c r="J1089">
        <v>27.85</v>
      </c>
      <c r="K1089">
        <v>27.69</v>
      </c>
      <c r="L1089">
        <v>28.25</v>
      </c>
      <c r="M1089">
        <v>29.28</v>
      </c>
      <c r="N1089">
        <v>29.85</v>
      </c>
      <c r="O1089">
        <v>29.56</v>
      </c>
      <c r="P1089">
        <v>30.03</v>
      </c>
      <c r="Q1089">
        <v>30.27</v>
      </c>
      <c r="R1089">
        <v>30.17</v>
      </c>
      <c r="S1089">
        <v>30.13</v>
      </c>
      <c r="T1089">
        <v>30.48</v>
      </c>
      <c r="U1089">
        <v>29.28</v>
      </c>
      <c r="V1089">
        <v>28.39</v>
      </c>
      <c r="W1089">
        <v>28.82</v>
      </c>
      <c r="X1089">
        <v>29.31</v>
      </c>
      <c r="Y1089">
        <v>29.1</v>
      </c>
      <c r="Z1089">
        <v>28.28</v>
      </c>
      <c r="AA1089">
        <v>27.39</v>
      </c>
      <c r="AB1089">
        <v>26.94</v>
      </c>
      <c r="AC1089">
        <v>27.5</v>
      </c>
      <c r="AD1089">
        <v>27.93</v>
      </c>
      <c r="AE1089">
        <v>28.91</v>
      </c>
      <c r="AF1089">
        <v>29.1</v>
      </c>
      <c r="AG1089">
        <v>28.32</v>
      </c>
      <c r="AH1089">
        <v>28.53</v>
      </c>
      <c r="AI1089">
        <v>29.1</v>
      </c>
      <c r="AJ1089">
        <v>31.13</v>
      </c>
      <c r="AK1089">
        <v>30.78</v>
      </c>
      <c r="AL1089">
        <v>32.33</v>
      </c>
      <c r="AM1089">
        <v>33.200000000000003</v>
      </c>
      <c r="AN1089">
        <v>32.520000000000003</v>
      </c>
      <c r="AO1089">
        <v>31.42</v>
      </c>
      <c r="AP1089">
        <v>30.46</v>
      </c>
      <c r="AQ1089">
        <v>31.77</v>
      </c>
      <c r="AR1089">
        <v>34.369999999999997</v>
      </c>
      <c r="AS1089">
        <v>32.61</v>
      </c>
      <c r="AT1089">
        <v>33.97</v>
      </c>
      <c r="AU1089">
        <v>33.5</v>
      </c>
      <c r="AV1089">
        <v>33.450000000000003</v>
      </c>
      <c r="AW1089">
        <v>31.77</v>
      </c>
      <c r="AX1089">
        <v>32.42</v>
      </c>
      <c r="AY1089">
        <v>27.62</v>
      </c>
      <c r="AZ1089">
        <v>29.08</v>
      </c>
      <c r="BA1089">
        <v>30.61</v>
      </c>
      <c r="BB1089">
        <v>28.75</v>
      </c>
      <c r="BC1089">
        <v>26.96</v>
      </c>
      <c r="BD1089">
        <v>26.6</v>
      </c>
      <c r="BE1089">
        <v>24.7</v>
      </c>
      <c r="BF1089">
        <v>25.88</v>
      </c>
      <c r="BG1089">
        <v>25</v>
      </c>
      <c r="BH1089">
        <v>25.2</v>
      </c>
      <c r="BI1089">
        <v>24.97</v>
      </c>
      <c r="BJ1089">
        <v>25.94</v>
      </c>
      <c r="BK1089">
        <v>26.33</v>
      </c>
      <c r="BL1089">
        <v>26.5</v>
      </c>
      <c r="BM1089">
        <v>26.5</v>
      </c>
      <c r="BN1089">
        <v>27.22</v>
      </c>
      <c r="BO1089">
        <v>26.73</v>
      </c>
      <c r="BP1089">
        <v>26.54</v>
      </c>
      <c r="BQ1089">
        <v>26.46</v>
      </c>
      <c r="BR1089">
        <v>26.46</v>
      </c>
      <c r="BS1089" s="10">
        <f t="shared" si="32"/>
        <v>-6.3362831858407048E-2</v>
      </c>
      <c r="BT1089" s="11" cm="1">
        <f t="array" aca="1" ref="BT1089" ca="1">_xlfn.PERCENTILE.INC((OFFSET(E1089,0,1,1,COLUMNS(E1089:BR1089)-1) - E1089:BQ1089) / E1089:BQ1089, 0.05) * SQRT(COUNT(E1089:BR1089) - 1)</f>
        <v>-0.47448849480937416</v>
      </c>
      <c r="BU1089" s="10" cm="1">
        <f t="array" aca="1" ref="BU1089" ca="1">_xlfn.STDEV.P((E1089:BQ1089 - OFFSET(E1089:BQ1089,0,1)) / OFFSET(E1089:BQ1089,0,1)) * SQRT(COUNT(E1089:BR1089)-1)</f>
        <v>0.30865357333800431</v>
      </c>
      <c r="BV1089" s="10" cm="1">
        <f t="array" ref="BV1089">-(MAX(1 - (E1089:BR1089 / _xlfn.SCAN(E1089, E1089:BR1089, _xlfn.LAMBDA(_xlpm.a,_xlpm.b, MAX(_xlpm.a, _xlpm.b))))))</f>
        <v>-0.28135001454757047</v>
      </c>
      <c r="BW1089" s="12">
        <f t="shared" ca="1" si="33"/>
        <v>-0.18693719056743746</v>
      </c>
    </row>
    <row r="1090" spans="1:75" x14ac:dyDescent="0.45">
      <c r="A1090" s="2" t="s">
        <v>2200</v>
      </c>
      <c r="B1090" t="s">
        <v>2201</v>
      </c>
      <c r="C1090" t="s">
        <v>19</v>
      </c>
      <c r="D1090" t="s">
        <v>8</v>
      </c>
      <c r="E1090">
        <v>21.1</v>
      </c>
      <c r="F1090">
        <v>20.9</v>
      </c>
      <c r="G1090">
        <v>21.34</v>
      </c>
      <c r="H1090">
        <v>21.12</v>
      </c>
      <c r="I1090">
        <v>21.36</v>
      </c>
      <c r="J1090">
        <v>21.42</v>
      </c>
      <c r="K1090">
        <v>21.46</v>
      </c>
      <c r="L1090">
        <v>21.48</v>
      </c>
      <c r="M1090">
        <v>21.74</v>
      </c>
      <c r="N1090">
        <v>21.5</v>
      </c>
      <c r="O1090">
        <v>22.08</v>
      </c>
      <c r="P1090">
        <v>21.88</v>
      </c>
      <c r="Q1090">
        <v>21.8</v>
      </c>
      <c r="R1090">
        <v>21.9</v>
      </c>
      <c r="S1090">
        <v>21.52</v>
      </c>
      <c r="T1090">
        <v>21.74</v>
      </c>
      <c r="U1090">
        <v>22.48</v>
      </c>
      <c r="V1090">
        <v>22.1</v>
      </c>
      <c r="W1090">
        <v>21.88</v>
      </c>
      <c r="X1090">
        <v>21.5</v>
      </c>
      <c r="Y1090">
        <v>19.68</v>
      </c>
      <c r="Z1090">
        <v>20.260000000000002</v>
      </c>
      <c r="AA1090">
        <v>19.649999999999999</v>
      </c>
      <c r="AB1090">
        <v>19.71</v>
      </c>
      <c r="AC1090">
        <v>19.97</v>
      </c>
      <c r="AD1090">
        <v>19.7</v>
      </c>
      <c r="AE1090">
        <v>19.87</v>
      </c>
      <c r="AF1090">
        <v>19.75</v>
      </c>
      <c r="AG1090">
        <v>19.66</v>
      </c>
      <c r="AH1090">
        <v>19.739999999999998</v>
      </c>
      <c r="AI1090">
        <v>19.739999999999998</v>
      </c>
      <c r="AJ1090">
        <v>19.64</v>
      </c>
      <c r="AK1090">
        <v>19.760000000000002</v>
      </c>
      <c r="AL1090">
        <v>19.5</v>
      </c>
      <c r="AM1090">
        <v>19.399999999999999</v>
      </c>
      <c r="AN1090">
        <v>19.63</v>
      </c>
      <c r="AO1090">
        <v>19.36</v>
      </c>
      <c r="AP1090">
        <v>19.12</v>
      </c>
      <c r="AQ1090">
        <v>18.84</v>
      </c>
      <c r="AR1090">
        <v>18.739999999999998</v>
      </c>
      <c r="AS1090">
        <v>18.559999999999999</v>
      </c>
      <c r="AT1090">
        <v>18.920000000000002</v>
      </c>
      <c r="AU1090">
        <v>18.54</v>
      </c>
      <c r="AV1090">
        <v>18.93</v>
      </c>
      <c r="AW1090">
        <v>18.559999999999999</v>
      </c>
      <c r="AX1090">
        <v>18.32</v>
      </c>
      <c r="AY1090">
        <v>18.32</v>
      </c>
      <c r="AZ1090">
        <v>18.739999999999998</v>
      </c>
      <c r="BA1090">
        <v>18.989999999999998</v>
      </c>
      <c r="BB1090">
        <v>18.600000000000001</v>
      </c>
      <c r="BC1090">
        <v>18.350000000000001</v>
      </c>
      <c r="BD1090">
        <v>18.100000000000001</v>
      </c>
      <c r="BE1090">
        <v>18.079999999999998</v>
      </c>
      <c r="BF1090">
        <v>18.61</v>
      </c>
      <c r="BG1090">
        <v>18.47</v>
      </c>
      <c r="BH1090">
        <v>18.64</v>
      </c>
      <c r="BI1090">
        <v>18.45</v>
      </c>
      <c r="BJ1090">
        <v>18.670000000000002</v>
      </c>
      <c r="BK1090">
        <v>18.87</v>
      </c>
      <c r="BL1090">
        <v>19.05</v>
      </c>
      <c r="BM1090">
        <v>19.05</v>
      </c>
      <c r="BN1090">
        <v>19.329999999999998</v>
      </c>
      <c r="BO1090">
        <v>19.63</v>
      </c>
      <c r="BP1090">
        <v>19.690000000000001</v>
      </c>
      <c r="BQ1090">
        <v>19.649999999999999</v>
      </c>
      <c r="BR1090">
        <v>19.649999999999999</v>
      </c>
      <c r="BS1090" s="10">
        <f t="shared" si="32"/>
        <v>-6.8720379146919558E-2</v>
      </c>
      <c r="BT1090" s="11" cm="1">
        <f t="array" aca="1" ref="BT1090" ca="1">_xlfn.PERCENTILE.INC((OFFSET(E1090,0,1,1,COLUMNS(E1090:BR1090)-1) - E1090:BQ1090) / E1090:BQ1090, 0.05) * SQRT(COUNT(E1090:BR1090) - 1)</f>
        <v>-0.16105804778014585</v>
      </c>
      <c r="BU1090" s="10" cm="1">
        <f t="array" aca="1" ref="BU1090" ca="1">_xlfn.STDEV.P((E1090:BQ1090 - OFFSET(E1090:BQ1090,0,1)) / OFFSET(E1090:BQ1090,0,1)) * SQRT(COUNT(E1090:BR1090)-1)</f>
        <v>0.14497287042274551</v>
      </c>
      <c r="BV1090" s="10" cm="1">
        <f t="array" ref="BV1090">-(MAX(1 - (E1090:BR1090 / _xlfn.SCAN(E1090, E1090:BR1090, _xlfn.LAMBDA(_xlpm.a,_xlpm.b, MAX(_xlpm.a, _xlpm.b))))))</f>
        <v>-0.19572953736654808</v>
      </c>
      <c r="BW1090" s="12">
        <f t="shared" ca="1" si="33"/>
        <v>-0.43495296025418512</v>
      </c>
    </row>
    <row r="1091" spans="1:75" x14ac:dyDescent="0.45">
      <c r="A1091" s="2" t="s">
        <v>2202</v>
      </c>
      <c r="B1091" t="s">
        <v>2203</v>
      </c>
      <c r="C1091" t="s">
        <v>22</v>
      </c>
      <c r="D1091" t="s">
        <v>58</v>
      </c>
      <c r="E1091">
        <v>226.5</v>
      </c>
      <c r="F1091">
        <v>226.25</v>
      </c>
      <c r="G1091">
        <v>227.4</v>
      </c>
      <c r="H1091">
        <v>227.7</v>
      </c>
      <c r="I1091">
        <v>231</v>
      </c>
      <c r="J1091">
        <v>232</v>
      </c>
      <c r="K1091">
        <v>232.65</v>
      </c>
      <c r="L1091">
        <v>238.85</v>
      </c>
      <c r="M1091">
        <v>242.9</v>
      </c>
      <c r="N1091">
        <v>244</v>
      </c>
      <c r="O1091">
        <v>241.15</v>
      </c>
      <c r="P1091">
        <v>243.05</v>
      </c>
      <c r="Q1091">
        <v>245.2</v>
      </c>
      <c r="R1091">
        <v>248.9</v>
      </c>
      <c r="S1091">
        <v>243.95</v>
      </c>
      <c r="T1091">
        <v>258.3</v>
      </c>
      <c r="U1091">
        <v>257.8</v>
      </c>
      <c r="V1091">
        <v>266.10000000000002</v>
      </c>
      <c r="W1091">
        <v>262.60000000000002</v>
      </c>
      <c r="X1091">
        <v>274.5</v>
      </c>
      <c r="Y1091">
        <v>272.60000000000002</v>
      </c>
      <c r="Z1091">
        <v>281.3</v>
      </c>
      <c r="AA1091">
        <v>287.39999999999998</v>
      </c>
      <c r="AB1091">
        <v>288.5</v>
      </c>
      <c r="AC1091">
        <v>286</v>
      </c>
      <c r="AD1091">
        <v>284.89999999999998</v>
      </c>
      <c r="AE1091">
        <v>288</v>
      </c>
      <c r="AF1091">
        <v>287.5</v>
      </c>
      <c r="AG1091">
        <v>287.7</v>
      </c>
      <c r="AH1091">
        <v>292.39999999999998</v>
      </c>
      <c r="AI1091">
        <v>293</v>
      </c>
      <c r="AJ1091">
        <v>292.60000000000002</v>
      </c>
      <c r="AK1091">
        <v>292.60000000000002</v>
      </c>
      <c r="AL1091">
        <v>295.2</v>
      </c>
      <c r="AM1091">
        <v>296.39999999999998</v>
      </c>
      <c r="AN1091">
        <v>302</v>
      </c>
      <c r="AO1091">
        <v>306.39999999999998</v>
      </c>
      <c r="AP1091">
        <v>301.89999999999998</v>
      </c>
      <c r="AQ1091">
        <v>297.2</v>
      </c>
      <c r="AR1091">
        <v>295.10000000000002</v>
      </c>
      <c r="AS1091">
        <v>296.3</v>
      </c>
      <c r="AT1091">
        <v>300.7</v>
      </c>
      <c r="AU1091">
        <v>311.10000000000002</v>
      </c>
      <c r="AV1091">
        <v>308</v>
      </c>
      <c r="AW1091">
        <v>307.7</v>
      </c>
      <c r="AX1091">
        <v>303.89999999999998</v>
      </c>
      <c r="AY1091">
        <v>299.3</v>
      </c>
      <c r="AZ1091">
        <v>306.5</v>
      </c>
      <c r="BA1091">
        <v>307.8</v>
      </c>
      <c r="BB1091">
        <v>308.10000000000002</v>
      </c>
      <c r="BC1091">
        <v>307.7</v>
      </c>
      <c r="BD1091">
        <v>311.2</v>
      </c>
      <c r="BE1091">
        <v>298.10000000000002</v>
      </c>
      <c r="BF1091">
        <v>301.5</v>
      </c>
      <c r="BG1091">
        <v>303.3</v>
      </c>
      <c r="BH1091">
        <v>302</v>
      </c>
      <c r="BI1091">
        <v>299.8</v>
      </c>
      <c r="BJ1091">
        <v>303.3</v>
      </c>
      <c r="BK1091">
        <v>302</v>
      </c>
      <c r="BL1091">
        <v>306.10000000000002</v>
      </c>
      <c r="BM1091">
        <v>306.10000000000002</v>
      </c>
      <c r="BN1091">
        <v>310.2</v>
      </c>
      <c r="BO1091">
        <v>313</v>
      </c>
      <c r="BP1091">
        <v>315.10000000000002</v>
      </c>
      <c r="BQ1091">
        <v>315.5</v>
      </c>
      <c r="BR1091">
        <v>315.5</v>
      </c>
      <c r="BS1091" s="10">
        <f t="shared" si="32"/>
        <v>0.39293598233995586</v>
      </c>
      <c r="BT1091" s="11" cm="1">
        <f t="array" aca="1" ref="BT1091" ca="1">_xlfn.PERCENTILE.INC((OFFSET(E1091,0,1,1,COLUMNS(E1091:BR1091)-1) - E1091:BQ1091) / E1091:BQ1091, 0.05) * SQRT(COUNT(E1091:BR1091) - 1)</f>
        <v>-0.12130943261261773</v>
      </c>
      <c r="BU1091" s="10" cm="1">
        <f t="array" aca="1" ref="BU1091" ca="1">_xlfn.STDEV.P((E1091:BQ1091 - OFFSET(E1091:BQ1091,0,1)) / OFFSET(E1091:BQ1091,0,1)) * SQRT(COUNT(E1091:BR1091)-1)</f>
        <v>0.1229175093087826</v>
      </c>
      <c r="BV1091" s="10" cm="1">
        <f t="array" ref="BV1091">-(MAX(1 - (E1091:BR1091 / _xlfn.SCAN(E1091, E1091:BR1091, _xlfn.LAMBDA(_xlpm.a,_xlpm.b, MAX(_xlpm.a, _xlpm.b))))))</f>
        <v>-4.2095115681233808E-2</v>
      </c>
      <c r="BW1091" s="12">
        <f t="shared" ca="1" si="33"/>
        <v>3.2428250831102337</v>
      </c>
    </row>
    <row r="1092" spans="1:75" x14ac:dyDescent="0.45">
      <c r="A1092" s="2" t="s">
        <v>2204</v>
      </c>
      <c r="B1092" t="s">
        <v>2205</v>
      </c>
      <c r="C1092" t="s">
        <v>54</v>
      </c>
      <c r="D1092" t="s">
        <v>8</v>
      </c>
      <c r="E1092">
        <v>6.8449999999999998</v>
      </c>
      <c r="F1092">
        <v>6.7050000000000001</v>
      </c>
      <c r="G1092">
        <v>6.75</v>
      </c>
      <c r="H1092">
        <v>6.5750000000000002</v>
      </c>
      <c r="I1092">
        <v>6.64</v>
      </c>
      <c r="J1092">
        <v>6.3550000000000004</v>
      </c>
      <c r="K1092">
        <v>6.4249999999999998</v>
      </c>
      <c r="L1092">
        <v>6.5149999999999997</v>
      </c>
      <c r="M1092">
        <v>6.415</v>
      </c>
      <c r="N1092">
        <v>6.6849999999999996</v>
      </c>
      <c r="O1092">
        <v>7.0250000000000004</v>
      </c>
      <c r="P1092">
        <v>7.1050000000000004</v>
      </c>
      <c r="Q1092">
        <v>7.15</v>
      </c>
      <c r="R1092">
        <v>7.4749999999999996</v>
      </c>
      <c r="S1092">
        <v>7.66</v>
      </c>
      <c r="T1092">
        <v>7.5750000000000002</v>
      </c>
      <c r="U1092">
        <v>7.33</v>
      </c>
      <c r="V1092">
        <v>7.3650000000000002</v>
      </c>
      <c r="W1092">
        <v>7.4749999999999996</v>
      </c>
      <c r="X1092">
        <v>7.4649999999999999</v>
      </c>
      <c r="Y1092">
        <v>7.4450000000000003</v>
      </c>
      <c r="Z1092">
        <v>7.415</v>
      </c>
      <c r="AA1092">
        <v>7.43</v>
      </c>
      <c r="AB1092">
        <v>7.5</v>
      </c>
      <c r="AC1092">
        <v>7.4</v>
      </c>
      <c r="AD1092">
        <v>7.46</v>
      </c>
      <c r="AE1092">
        <v>7.1950000000000003</v>
      </c>
      <c r="AF1092">
        <v>7.24</v>
      </c>
      <c r="AG1092">
        <v>7.25</v>
      </c>
      <c r="AH1092">
        <v>7.08</v>
      </c>
      <c r="AI1092">
        <v>7.2</v>
      </c>
      <c r="AJ1092">
        <v>7.33</v>
      </c>
      <c r="AK1092">
        <v>7.2450000000000001</v>
      </c>
      <c r="AL1092">
        <v>7.92</v>
      </c>
      <c r="AM1092">
        <v>8.1549999999999994</v>
      </c>
      <c r="AN1092">
        <v>8.2149999999999999</v>
      </c>
      <c r="AO1092">
        <v>8.0500000000000007</v>
      </c>
      <c r="AP1092">
        <v>8.0150000000000006</v>
      </c>
      <c r="AQ1092">
        <v>7.76</v>
      </c>
      <c r="AR1092">
        <v>7.7149999999999999</v>
      </c>
      <c r="AS1092">
        <v>7.5250000000000004</v>
      </c>
      <c r="AT1092">
        <v>7.5149999999999997</v>
      </c>
      <c r="AU1092">
        <v>7.6050000000000004</v>
      </c>
      <c r="AV1092">
        <v>8.19</v>
      </c>
      <c r="AW1092">
        <v>7.73</v>
      </c>
      <c r="AX1092">
        <v>7.6050000000000004</v>
      </c>
      <c r="AY1092">
        <v>7.63</v>
      </c>
      <c r="AZ1092">
        <v>7.9950000000000001</v>
      </c>
      <c r="BA1092">
        <v>7.9850000000000003</v>
      </c>
      <c r="BB1092">
        <v>8.0850000000000009</v>
      </c>
      <c r="BC1092">
        <v>8.06</v>
      </c>
      <c r="BD1092">
        <v>8.58</v>
      </c>
      <c r="BE1092">
        <v>8.2899999999999991</v>
      </c>
      <c r="BF1092">
        <v>8.58</v>
      </c>
      <c r="BG1092">
        <v>8.6850000000000005</v>
      </c>
      <c r="BH1092">
        <v>8.68</v>
      </c>
      <c r="BI1092">
        <v>8.2650000000000006</v>
      </c>
      <c r="BJ1092">
        <v>8.8049999999999997</v>
      </c>
      <c r="BK1092">
        <v>8.8650000000000002</v>
      </c>
      <c r="BL1092">
        <v>8.8249999999999993</v>
      </c>
      <c r="BM1092">
        <v>8.9149999999999991</v>
      </c>
      <c r="BN1092">
        <v>8.9550000000000001</v>
      </c>
      <c r="BO1092">
        <v>8.92</v>
      </c>
      <c r="BP1092">
        <v>8.9149999999999991</v>
      </c>
      <c r="BQ1092">
        <v>8.9450000000000003</v>
      </c>
      <c r="BR1092">
        <v>9.11</v>
      </c>
      <c r="BS1092" s="10">
        <f t="shared" ref="BS1092:BS1155" si="34">(BR1092-E1092)/E1092</f>
        <v>0.33089846603360112</v>
      </c>
      <c r="BT1092" s="11" cm="1">
        <f t="array" aca="1" ref="BT1092" ca="1">_xlfn.PERCENTILE.INC((OFFSET(E1092,0,1,1,COLUMNS(E1092:BR1092)-1) - E1092:BQ1092) / E1092:BQ1092, 0.05) * SQRT(COUNT(E1092:BR1092) - 1)</f>
        <v>-0.28361521020233693</v>
      </c>
      <c r="BU1092" s="10" cm="1">
        <f t="array" aca="1" ref="BU1092" ca="1">_xlfn.STDEV.P((E1092:BQ1092 - OFFSET(E1092:BQ1092,0,1)) / OFFSET(E1092:BQ1092,0,1)) * SQRT(COUNT(E1092:BR1092)-1)</f>
        <v>0.22052460476327265</v>
      </c>
      <c r="BV1092" s="10" cm="1">
        <f t="array" ref="BV1092">-(MAX(1 - (E1092:BR1092 / _xlfn.SCAN(E1092, E1092:BR1092, _xlfn.LAMBDA(_xlpm.a,_xlpm.b, MAX(_xlpm.a, _xlpm.b))))))</f>
        <v>-8.5209981740718255E-2</v>
      </c>
      <c r="BW1092" s="12">
        <f t="shared" ref="BW1092:BW1155" ca="1" si="35">(BS1092-$BY$3)/BU1092</f>
        <v>1.5261900883798978</v>
      </c>
    </row>
    <row r="1093" spans="1:75" x14ac:dyDescent="0.45">
      <c r="A1093" s="2" t="s">
        <v>2206</v>
      </c>
      <c r="B1093" t="s">
        <v>2207</v>
      </c>
      <c r="C1093" t="s">
        <v>16</v>
      </c>
      <c r="D1093" t="s">
        <v>55</v>
      </c>
      <c r="E1093">
        <v>3.35</v>
      </c>
      <c r="F1093">
        <v>3.43</v>
      </c>
      <c r="G1093">
        <v>3.43</v>
      </c>
      <c r="H1093">
        <v>3.41</v>
      </c>
      <c r="I1093">
        <v>3.43</v>
      </c>
      <c r="J1093">
        <v>3.59</v>
      </c>
      <c r="K1093">
        <v>3.68</v>
      </c>
      <c r="L1093">
        <v>3.74</v>
      </c>
      <c r="M1093">
        <v>3.75</v>
      </c>
      <c r="N1093">
        <v>3.81</v>
      </c>
      <c r="O1093">
        <v>3.75</v>
      </c>
      <c r="P1093">
        <v>3.75</v>
      </c>
      <c r="Q1093">
        <v>3.65</v>
      </c>
      <c r="R1093">
        <v>3.66</v>
      </c>
      <c r="S1093">
        <v>3.65</v>
      </c>
      <c r="T1093">
        <v>3.58</v>
      </c>
      <c r="U1093">
        <v>3.5</v>
      </c>
      <c r="V1093">
        <v>3.5</v>
      </c>
      <c r="W1093">
        <v>3.47</v>
      </c>
      <c r="X1093">
        <v>3.33</v>
      </c>
      <c r="Y1093">
        <v>3.29</v>
      </c>
      <c r="Z1093">
        <v>3.29</v>
      </c>
      <c r="AA1093">
        <v>3.29</v>
      </c>
      <c r="AB1093">
        <v>3.37</v>
      </c>
      <c r="AC1093">
        <v>3.47</v>
      </c>
      <c r="AD1093">
        <v>3.43</v>
      </c>
      <c r="AE1093">
        <v>3.35</v>
      </c>
      <c r="AF1093">
        <v>3.35</v>
      </c>
      <c r="AG1093">
        <v>3.27</v>
      </c>
      <c r="AH1093">
        <v>3.27</v>
      </c>
      <c r="AI1093">
        <v>3.27</v>
      </c>
      <c r="AJ1093">
        <v>3.25</v>
      </c>
      <c r="AK1093">
        <v>3.19</v>
      </c>
      <c r="AL1093">
        <v>3.18</v>
      </c>
      <c r="AM1093">
        <v>3.09</v>
      </c>
      <c r="AN1093">
        <v>3.02</v>
      </c>
      <c r="AO1093">
        <v>2.98</v>
      </c>
      <c r="AP1093">
        <v>2.9</v>
      </c>
      <c r="AQ1093">
        <v>3</v>
      </c>
      <c r="AR1093">
        <v>2.88</v>
      </c>
      <c r="AS1093">
        <v>2.72</v>
      </c>
      <c r="AT1093">
        <v>2.72</v>
      </c>
      <c r="AU1093">
        <v>2.86</v>
      </c>
      <c r="AV1093">
        <v>2.97</v>
      </c>
      <c r="AW1093">
        <v>2.85</v>
      </c>
      <c r="AX1093">
        <v>2.8</v>
      </c>
      <c r="AY1093">
        <v>2.82</v>
      </c>
      <c r="AZ1093">
        <v>2.77</v>
      </c>
      <c r="BA1093">
        <v>2.69</v>
      </c>
      <c r="BB1093">
        <v>2.59</v>
      </c>
      <c r="BC1093">
        <v>2.66</v>
      </c>
      <c r="BD1093">
        <v>2.5499999999999998</v>
      </c>
      <c r="BE1093">
        <v>2.5299999999999998</v>
      </c>
      <c r="BF1093">
        <v>2.4500000000000002</v>
      </c>
      <c r="BG1093">
        <v>2.48</v>
      </c>
      <c r="BH1093">
        <v>2.54</v>
      </c>
      <c r="BI1093">
        <v>2.56</v>
      </c>
      <c r="BJ1093">
        <v>2.5</v>
      </c>
      <c r="BK1093">
        <v>2.4500000000000002</v>
      </c>
      <c r="BL1093">
        <v>2.4500000000000002</v>
      </c>
      <c r="BM1093">
        <v>2.4500000000000002</v>
      </c>
      <c r="BN1093">
        <v>2.48</v>
      </c>
      <c r="BO1093">
        <v>2.59</v>
      </c>
      <c r="BP1093">
        <v>2.62</v>
      </c>
      <c r="BQ1093">
        <v>2.65</v>
      </c>
      <c r="BR1093">
        <v>2.65</v>
      </c>
      <c r="BS1093" s="10">
        <f t="shared" si="34"/>
        <v>-0.20895522388059706</v>
      </c>
      <c r="BT1093" s="11" cm="1">
        <f t="array" aca="1" ref="BT1093" ca="1">_xlfn.PERCENTILE.INC((OFFSET(E1093,0,1,1,COLUMNS(E1093:BR1093)-1) - E1093:BQ1093) / E1093:BQ1093, 0.05) * SQRT(COUNT(E1093:BR1093) - 1)</f>
        <v>-0.32472079046173086</v>
      </c>
      <c r="BU1093" s="10" cm="1">
        <f t="array" aca="1" ref="BU1093" ca="1">_xlfn.STDEV.P((E1093:BQ1093 - OFFSET(E1093:BQ1093,0,1)) / OFFSET(E1093:BQ1093,0,1)) * SQRT(COUNT(E1093:BR1093)-1)</f>
        <v>0.18612562166460389</v>
      </c>
      <c r="BV1093" s="10" cm="1">
        <f t="array" ref="BV1093">-(MAX(1 - (E1093:BR1093 / _xlfn.SCAN(E1093, E1093:BR1093, _xlfn.LAMBDA(_xlpm.a,_xlpm.b, MAX(_xlpm.a, _xlpm.b))))))</f>
        <v>-0.35695538057742782</v>
      </c>
      <c r="BW1093" s="12">
        <f t="shared" ca="1" si="35"/>
        <v>-1.0922258959431463</v>
      </c>
    </row>
    <row r="1094" spans="1:75" x14ac:dyDescent="0.45">
      <c r="A1094" s="2" t="s">
        <v>2208</v>
      </c>
      <c r="B1094" t="s">
        <v>2209</v>
      </c>
      <c r="C1094" t="s">
        <v>22</v>
      </c>
      <c r="D1094" t="s">
        <v>29</v>
      </c>
      <c r="E1094">
        <v>1512.5</v>
      </c>
      <c r="F1094">
        <v>1509</v>
      </c>
      <c r="G1094">
        <v>1518.5</v>
      </c>
      <c r="H1094">
        <v>1469.5</v>
      </c>
      <c r="I1094">
        <v>1504</v>
      </c>
      <c r="J1094">
        <v>1505</v>
      </c>
      <c r="K1094">
        <v>1489.5</v>
      </c>
      <c r="L1094">
        <v>1495.5</v>
      </c>
      <c r="M1094">
        <v>1535</v>
      </c>
      <c r="N1094">
        <v>1540</v>
      </c>
      <c r="O1094">
        <v>1554.5</v>
      </c>
      <c r="P1094">
        <v>1537</v>
      </c>
      <c r="Q1094">
        <v>1545</v>
      </c>
      <c r="R1094">
        <v>1525</v>
      </c>
      <c r="S1094">
        <v>1508.5</v>
      </c>
      <c r="T1094">
        <v>1520</v>
      </c>
      <c r="U1094">
        <v>1550</v>
      </c>
      <c r="V1094">
        <v>1576</v>
      </c>
      <c r="W1094">
        <v>1585</v>
      </c>
      <c r="X1094">
        <v>1540</v>
      </c>
      <c r="Y1094">
        <v>1543</v>
      </c>
      <c r="Z1094">
        <v>1542</v>
      </c>
      <c r="AA1094">
        <v>1544.5</v>
      </c>
      <c r="AB1094">
        <v>1560.5</v>
      </c>
      <c r="AC1094">
        <v>1571</v>
      </c>
      <c r="AD1094">
        <v>1553.5</v>
      </c>
      <c r="AE1094">
        <v>1550</v>
      </c>
      <c r="AF1094">
        <v>1520.5</v>
      </c>
      <c r="AG1094">
        <v>1554.5</v>
      </c>
      <c r="AH1094">
        <v>1571</v>
      </c>
      <c r="AI1094">
        <v>1565</v>
      </c>
      <c r="AJ1094">
        <v>1556</v>
      </c>
      <c r="AK1094">
        <v>1552</v>
      </c>
      <c r="AL1094">
        <v>1550</v>
      </c>
      <c r="AM1094">
        <v>1563</v>
      </c>
      <c r="AN1094">
        <v>1537.5</v>
      </c>
      <c r="AO1094">
        <v>1532</v>
      </c>
      <c r="AP1094">
        <v>1521.5</v>
      </c>
      <c r="AQ1094">
        <v>1520.5</v>
      </c>
      <c r="AR1094">
        <v>1528</v>
      </c>
      <c r="AS1094">
        <v>1472.5</v>
      </c>
      <c r="AT1094">
        <v>1480</v>
      </c>
      <c r="AU1094">
        <v>1450</v>
      </c>
      <c r="AV1094">
        <v>1493.5</v>
      </c>
      <c r="AW1094">
        <v>1492</v>
      </c>
      <c r="AX1094">
        <v>1517</v>
      </c>
      <c r="AY1094">
        <v>1523</v>
      </c>
      <c r="AZ1094">
        <v>1557.5</v>
      </c>
      <c r="BA1094">
        <v>1546</v>
      </c>
      <c r="BB1094">
        <v>1537</v>
      </c>
      <c r="BC1094">
        <v>1517.5</v>
      </c>
      <c r="BD1094">
        <v>1493.5</v>
      </c>
      <c r="BE1094">
        <v>1488.5</v>
      </c>
      <c r="BF1094">
        <v>1489</v>
      </c>
      <c r="BG1094">
        <v>1517</v>
      </c>
      <c r="BH1094">
        <v>1525.5</v>
      </c>
      <c r="BI1094">
        <v>1512</v>
      </c>
      <c r="BJ1094">
        <v>1543.5</v>
      </c>
      <c r="BK1094">
        <v>1568</v>
      </c>
      <c r="BL1094">
        <v>1573.5</v>
      </c>
      <c r="BM1094">
        <v>1568.5</v>
      </c>
      <c r="BN1094">
        <v>1568.5</v>
      </c>
      <c r="BO1094">
        <v>1568.5</v>
      </c>
      <c r="BP1094">
        <v>1609</v>
      </c>
      <c r="BQ1094">
        <v>1611.5</v>
      </c>
      <c r="BR1094">
        <v>1554.5</v>
      </c>
      <c r="BS1094" s="10">
        <f t="shared" si="34"/>
        <v>2.7768595041322314E-2</v>
      </c>
      <c r="BT1094" s="11" cm="1">
        <f t="array" aca="1" ref="BT1094" ca="1">_xlfn.PERCENTILE.INC((OFFSET(E1094,0,1,1,COLUMNS(E1094:BR1094)-1) - E1094:BQ1094) / E1094:BQ1094, 0.05) * SQRT(COUNT(E1094:BR1094) - 1)</f>
        <v>-0.2158023548536388</v>
      </c>
      <c r="BU1094" s="10" cm="1">
        <f t="array" aca="1" ref="BU1094" ca="1">_xlfn.STDEV.P((E1094:BQ1094 - OFFSET(E1094:BQ1094,0,1)) / OFFSET(E1094:BQ1094,0,1)) * SQRT(COUNT(E1094:BR1094)-1)</f>
        <v>0.11609929454518066</v>
      </c>
      <c r="BV1094" s="10" cm="1">
        <f t="array" ref="BV1094">-(MAX(1 - (E1094:BR1094 / _xlfn.SCAN(E1094, E1094:BR1094, _xlfn.LAMBDA(_xlpm.a,_xlpm.b, MAX(_xlpm.a, _xlpm.b))))))</f>
        <v>-8.5173501577287092E-2</v>
      </c>
      <c r="BW1094" s="12">
        <f t="shared" ca="1" si="35"/>
        <v>0.28796553133500602</v>
      </c>
    </row>
    <row r="1095" spans="1:75" x14ac:dyDescent="0.45">
      <c r="A1095" s="2" t="s">
        <v>2210</v>
      </c>
      <c r="B1095" t="s">
        <v>2211</v>
      </c>
      <c r="C1095" t="s">
        <v>19</v>
      </c>
      <c r="D1095" t="s">
        <v>29</v>
      </c>
      <c r="E1095">
        <v>65.599999999999994</v>
      </c>
      <c r="F1095">
        <v>64.400000000000006</v>
      </c>
      <c r="G1095">
        <v>62.6</v>
      </c>
      <c r="H1095">
        <v>64</v>
      </c>
      <c r="I1095">
        <v>63.6</v>
      </c>
      <c r="J1095">
        <v>65</v>
      </c>
      <c r="K1095">
        <v>64</v>
      </c>
      <c r="L1095">
        <v>63</v>
      </c>
      <c r="M1095">
        <v>64.599999999999994</v>
      </c>
      <c r="N1095">
        <v>65</v>
      </c>
      <c r="O1095">
        <v>65</v>
      </c>
      <c r="P1095">
        <v>66</v>
      </c>
      <c r="Q1095">
        <v>66</v>
      </c>
      <c r="R1095">
        <v>64</v>
      </c>
      <c r="S1095">
        <v>67</v>
      </c>
      <c r="T1095">
        <v>65.3</v>
      </c>
      <c r="U1095">
        <v>65</v>
      </c>
      <c r="V1095">
        <v>63</v>
      </c>
      <c r="W1095">
        <v>65</v>
      </c>
      <c r="X1095">
        <v>65</v>
      </c>
      <c r="Y1095">
        <v>63</v>
      </c>
      <c r="Z1095">
        <v>64</v>
      </c>
      <c r="AA1095">
        <v>64</v>
      </c>
      <c r="AB1095">
        <v>64.2</v>
      </c>
      <c r="AC1095">
        <v>63</v>
      </c>
      <c r="AD1095">
        <v>61.2</v>
      </c>
      <c r="AE1095">
        <v>59.4</v>
      </c>
      <c r="AF1095">
        <v>61.9</v>
      </c>
      <c r="AG1095">
        <v>61.8</v>
      </c>
      <c r="AH1095">
        <v>62.2</v>
      </c>
      <c r="AI1095">
        <v>63.4</v>
      </c>
      <c r="AJ1095">
        <v>61.5</v>
      </c>
      <c r="AK1095">
        <v>62.6</v>
      </c>
      <c r="AL1095">
        <v>63.4</v>
      </c>
      <c r="AM1095">
        <v>62</v>
      </c>
      <c r="AN1095">
        <v>61.6</v>
      </c>
      <c r="AO1095">
        <v>63</v>
      </c>
      <c r="AP1095">
        <v>61</v>
      </c>
      <c r="AQ1095">
        <v>60</v>
      </c>
      <c r="AR1095">
        <v>62.8</v>
      </c>
      <c r="AS1095">
        <v>63</v>
      </c>
      <c r="AT1095">
        <v>62.6</v>
      </c>
      <c r="AU1095">
        <v>60.6</v>
      </c>
      <c r="AV1095">
        <v>63.5</v>
      </c>
      <c r="AW1095">
        <v>63.4</v>
      </c>
      <c r="AX1095">
        <v>64.8</v>
      </c>
      <c r="AY1095">
        <v>65</v>
      </c>
      <c r="AZ1095">
        <v>65.8</v>
      </c>
      <c r="BA1095">
        <v>66.400000000000006</v>
      </c>
      <c r="BB1095">
        <v>67.400000000000006</v>
      </c>
      <c r="BC1095">
        <v>67</v>
      </c>
      <c r="BD1095">
        <v>67</v>
      </c>
      <c r="BE1095">
        <v>66</v>
      </c>
      <c r="BF1095">
        <v>68</v>
      </c>
      <c r="BG1095">
        <v>67.8</v>
      </c>
      <c r="BH1095">
        <v>67.8</v>
      </c>
      <c r="BI1095">
        <v>66.8</v>
      </c>
      <c r="BJ1095">
        <v>66</v>
      </c>
      <c r="BK1095">
        <v>67.599999999999994</v>
      </c>
      <c r="BL1095">
        <v>64.2</v>
      </c>
      <c r="BM1095">
        <v>65</v>
      </c>
      <c r="BN1095">
        <v>65</v>
      </c>
      <c r="BO1095">
        <v>65</v>
      </c>
      <c r="BP1095">
        <v>64.599999999999994</v>
      </c>
      <c r="BQ1095">
        <v>67.599999999999994</v>
      </c>
      <c r="BR1095">
        <v>65</v>
      </c>
      <c r="BS1095" s="10">
        <f t="shared" si="34"/>
        <v>-9.1463414634145486E-3</v>
      </c>
      <c r="BT1095" s="11" cm="1">
        <f t="array" aca="1" ref="BT1095" ca="1">_xlfn.PERCENTILE.INC((OFFSET(E1095,0,1,1,COLUMNS(E1095:BR1095)-1) - E1095:BQ1095) / E1095:BQ1095, 0.05) * SQRT(COUNT(E1095:BR1095) - 1)</f>
        <v>-0.25436964617342434</v>
      </c>
      <c r="BU1095" s="10" cm="1">
        <f t="array" aca="1" ref="BU1095" ca="1">_xlfn.STDEV.P((E1095:BQ1095 - OFFSET(E1095:BQ1095,0,1)) / OFFSET(E1095:BQ1095,0,1)) * SQRT(COUNT(E1095:BR1095)-1)</f>
        <v>0.18219848736516672</v>
      </c>
      <c r="BV1095" s="10" cm="1">
        <f t="array" ref="BV1095">-(MAX(1 - (E1095:BR1095 / _xlfn.SCAN(E1095, E1095:BR1095, _xlfn.LAMBDA(_xlpm.a,_xlpm.b, MAX(_xlpm.a, _xlpm.b))))))</f>
        <v>-0.11343283582089558</v>
      </c>
      <c r="BW1095" s="12">
        <f t="shared" ca="1" si="35"/>
        <v>-1.9112899968456675E-2</v>
      </c>
    </row>
    <row r="1096" spans="1:75" x14ac:dyDescent="0.45">
      <c r="A1096" s="2" t="s">
        <v>2212</v>
      </c>
      <c r="B1096" t="s">
        <v>2213</v>
      </c>
      <c r="C1096" t="s">
        <v>111</v>
      </c>
      <c r="D1096" t="s">
        <v>8</v>
      </c>
      <c r="E1096">
        <v>7.5914999999999999</v>
      </c>
      <c r="F1096">
        <v>7.7473000000000001</v>
      </c>
      <c r="G1096">
        <v>7.6510999999999996</v>
      </c>
      <c r="H1096">
        <v>7.3761999999999999</v>
      </c>
      <c r="I1096">
        <v>7.4678000000000004</v>
      </c>
      <c r="J1096">
        <v>7.8800999999999997</v>
      </c>
      <c r="K1096">
        <v>7.7564000000000002</v>
      </c>
      <c r="L1096">
        <v>7.7427000000000001</v>
      </c>
      <c r="M1096">
        <v>7.6740000000000004</v>
      </c>
      <c r="N1096">
        <v>7.8342999999999998</v>
      </c>
      <c r="O1096">
        <v>7.9443000000000001</v>
      </c>
      <c r="P1096">
        <v>7.7427000000000001</v>
      </c>
      <c r="Q1096">
        <v>7.7381000000000002</v>
      </c>
      <c r="R1096">
        <v>7.9260000000000002</v>
      </c>
      <c r="S1096">
        <v>8.0129999999999999</v>
      </c>
      <c r="T1096">
        <v>7.9443000000000001</v>
      </c>
      <c r="U1096">
        <v>8.0129999999999999</v>
      </c>
      <c r="V1096">
        <v>8.0816999999999997</v>
      </c>
      <c r="W1096">
        <v>7.9076000000000004</v>
      </c>
      <c r="X1096">
        <v>7.3532999999999999</v>
      </c>
      <c r="Y1096">
        <v>7.1654</v>
      </c>
      <c r="Z1096">
        <v>7.2891000000000004</v>
      </c>
      <c r="AA1096">
        <v>7.2983000000000002</v>
      </c>
      <c r="AB1096">
        <v>7.2754000000000003</v>
      </c>
      <c r="AC1096">
        <v>7.4770000000000003</v>
      </c>
      <c r="AD1096">
        <v>7.7702</v>
      </c>
      <c r="AE1096">
        <v>7.8526999999999996</v>
      </c>
      <c r="AF1096">
        <v>7.8756000000000004</v>
      </c>
      <c r="AG1096">
        <v>7.8205999999999998</v>
      </c>
      <c r="AH1096">
        <v>7.6555999999999997</v>
      </c>
      <c r="AI1096">
        <v>7.6372999999999998</v>
      </c>
      <c r="AJ1096">
        <v>7.5274000000000001</v>
      </c>
      <c r="AK1096">
        <v>7.6052999999999997</v>
      </c>
      <c r="AL1096">
        <v>6.9729999999999999</v>
      </c>
      <c r="AM1096">
        <v>6.8446999999999996</v>
      </c>
      <c r="AN1096">
        <v>6.7896999999999998</v>
      </c>
      <c r="AO1096">
        <v>6.8127000000000004</v>
      </c>
      <c r="AP1096">
        <v>6.8356000000000003</v>
      </c>
      <c r="AQ1096">
        <v>7.0233999999999996</v>
      </c>
      <c r="AR1096">
        <v>7.1288</v>
      </c>
      <c r="AS1096">
        <v>6.6890000000000001</v>
      </c>
      <c r="AT1096">
        <v>6.5606999999999998</v>
      </c>
      <c r="AU1096">
        <v>6.3407999999999998</v>
      </c>
      <c r="AV1096">
        <v>6.5789999999999997</v>
      </c>
      <c r="AW1096">
        <v>6.6430999999999996</v>
      </c>
      <c r="AX1096">
        <v>6.4645000000000001</v>
      </c>
      <c r="AY1096">
        <v>6.7530999999999999</v>
      </c>
      <c r="AZ1096">
        <v>6.9912999999999998</v>
      </c>
      <c r="BA1096">
        <v>6.8539000000000003</v>
      </c>
      <c r="BB1096">
        <v>6.6615000000000002</v>
      </c>
      <c r="BC1096">
        <v>6.5972999999999997</v>
      </c>
      <c r="BD1096">
        <v>6.4599000000000002</v>
      </c>
      <c r="BE1096">
        <v>6.6294000000000004</v>
      </c>
      <c r="BF1096">
        <v>6.4416000000000002</v>
      </c>
      <c r="BG1096">
        <v>6.7210000000000001</v>
      </c>
      <c r="BH1096">
        <v>6.6340000000000003</v>
      </c>
      <c r="BI1096">
        <v>6.4278000000000004</v>
      </c>
      <c r="BJ1096">
        <v>6.8493000000000004</v>
      </c>
      <c r="BK1096">
        <v>6.8446999999999996</v>
      </c>
      <c r="BL1096">
        <v>6.7896999999999998</v>
      </c>
      <c r="BM1096">
        <v>6.7896999999999998</v>
      </c>
      <c r="BN1096">
        <v>6.7439</v>
      </c>
      <c r="BO1096">
        <v>6.6890000000000001</v>
      </c>
      <c r="BP1096">
        <v>6.4965000000000002</v>
      </c>
      <c r="BQ1096">
        <v>6.3682999999999996</v>
      </c>
      <c r="BR1096">
        <v>6.3682999999999996</v>
      </c>
      <c r="BS1096" s="10">
        <f t="shared" si="34"/>
        <v>-0.16112757689521179</v>
      </c>
      <c r="BT1096" s="11" cm="1">
        <f t="array" aca="1" ref="BT1096" ca="1">_xlfn.PERCENTILE.INC((OFFSET(E1096,0,1,1,COLUMNS(E1096:BR1096)-1) - E1096:BQ1096) / E1096:BQ1096, 0.05) * SQRT(COUNT(E1096:BR1096) - 1)</f>
        <v>-0.28578391727551439</v>
      </c>
      <c r="BU1096" s="10" cm="1">
        <f t="array" aca="1" ref="BU1096" ca="1">_xlfn.STDEV.P((E1096:BQ1096 - OFFSET(E1096:BQ1096,0,1)) / OFFSET(E1096:BQ1096,0,1)) * SQRT(COUNT(E1096:BR1096)-1)</f>
        <v>0.22166460683063705</v>
      </c>
      <c r="BV1096" s="10" cm="1">
        <f t="array" ref="BV1096">-(MAX(1 - (E1096:BR1096 / _xlfn.SCAN(E1096, E1096:BR1096, _xlfn.LAMBDA(_xlpm.a,_xlpm.b, MAX(_xlpm.a, _xlpm.b))))))</f>
        <v>-0.21541259883440367</v>
      </c>
      <c r="BW1096" s="12">
        <f t="shared" ca="1" si="35"/>
        <v>-0.70134596189275178</v>
      </c>
    </row>
    <row r="1097" spans="1:75" x14ac:dyDescent="0.45">
      <c r="A1097" s="2" t="s">
        <v>2214</v>
      </c>
      <c r="B1097" t="s">
        <v>2215</v>
      </c>
      <c r="C1097" t="s">
        <v>22</v>
      </c>
      <c r="D1097" t="s">
        <v>26</v>
      </c>
      <c r="E1097">
        <v>184.35</v>
      </c>
      <c r="F1097">
        <v>184.6</v>
      </c>
      <c r="G1097">
        <v>185.75</v>
      </c>
      <c r="H1097">
        <v>184.45</v>
      </c>
      <c r="I1097">
        <v>189.25</v>
      </c>
      <c r="J1097">
        <v>189.25</v>
      </c>
      <c r="K1097">
        <v>187.35</v>
      </c>
      <c r="L1097">
        <v>188.3</v>
      </c>
      <c r="M1097">
        <v>189.15</v>
      </c>
      <c r="N1097">
        <v>190.1</v>
      </c>
      <c r="O1097">
        <v>190.5</v>
      </c>
      <c r="P1097">
        <v>189.95</v>
      </c>
      <c r="Q1097">
        <v>189.05</v>
      </c>
      <c r="R1097">
        <v>189.25</v>
      </c>
      <c r="S1097">
        <v>187.8</v>
      </c>
      <c r="T1097">
        <v>190.95</v>
      </c>
      <c r="U1097">
        <v>189.15</v>
      </c>
      <c r="V1097">
        <v>189</v>
      </c>
      <c r="W1097">
        <v>196.15</v>
      </c>
      <c r="X1097">
        <v>197.5</v>
      </c>
      <c r="Y1097">
        <v>196.15</v>
      </c>
      <c r="Z1097">
        <v>195.6</v>
      </c>
      <c r="AA1097">
        <v>194.75</v>
      </c>
      <c r="AB1097">
        <v>194.4</v>
      </c>
      <c r="AC1097">
        <v>195.45</v>
      </c>
      <c r="AD1097">
        <v>197</v>
      </c>
      <c r="AE1097">
        <v>197.55</v>
      </c>
      <c r="AF1097">
        <v>197.05</v>
      </c>
      <c r="AG1097">
        <v>197.2</v>
      </c>
      <c r="AH1097">
        <v>199.3</v>
      </c>
      <c r="AI1097">
        <v>205.5</v>
      </c>
      <c r="AJ1097">
        <v>204.9</v>
      </c>
      <c r="AK1097">
        <v>214</v>
      </c>
      <c r="AL1097">
        <v>216.4</v>
      </c>
      <c r="AM1097">
        <v>212.5</v>
      </c>
      <c r="AN1097">
        <v>212.7</v>
      </c>
      <c r="AO1097">
        <v>216.7</v>
      </c>
      <c r="AP1097">
        <v>213.9</v>
      </c>
      <c r="AQ1097">
        <v>214.9</v>
      </c>
      <c r="AR1097">
        <v>218.5</v>
      </c>
      <c r="AS1097">
        <v>206.7</v>
      </c>
      <c r="AT1097">
        <v>206.4</v>
      </c>
      <c r="AU1097">
        <v>205.9</v>
      </c>
      <c r="AV1097">
        <v>214.4</v>
      </c>
      <c r="AW1097">
        <v>216.1</v>
      </c>
      <c r="AX1097">
        <v>209</v>
      </c>
      <c r="AY1097">
        <v>213.9</v>
      </c>
      <c r="AZ1097">
        <v>217.4</v>
      </c>
      <c r="BA1097">
        <v>216.3</v>
      </c>
      <c r="BB1097">
        <v>214.8</v>
      </c>
      <c r="BC1097">
        <v>212.7</v>
      </c>
      <c r="BD1097">
        <v>212.2</v>
      </c>
      <c r="BE1097">
        <v>211</v>
      </c>
      <c r="BF1097">
        <v>211.9</v>
      </c>
      <c r="BG1097">
        <v>216.2</v>
      </c>
      <c r="BH1097">
        <v>220.4</v>
      </c>
      <c r="BI1097">
        <v>213.4</v>
      </c>
      <c r="BJ1097">
        <v>223.9</v>
      </c>
      <c r="BK1097">
        <v>225.9</v>
      </c>
      <c r="BL1097">
        <v>231.6</v>
      </c>
      <c r="BM1097">
        <v>231.6</v>
      </c>
      <c r="BN1097">
        <v>235.9</v>
      </c>
      <c r="BO1097">
        <v>237.2</v>
      </c>
      <c r="BP1097">
        <v>237.9</v>
      </c>
      <c r="BQ1097">
        <v>237.8</v>
      </c>
      <c r="BR1097">
        <v>237.8</v>
      </c>
      <c r="BS1097" s="10">
        <f t="shared" si="34"/>
        <v>0.28993761866015744</v>
      </c>
      <c r="BT1097" s="11" cm="1">
        <f t="array" aca="1" ref="BT1097" ca="1">_xlfn.PERCENTILE.INC((OFFSET(E1097,0,1,1,COLUMNS(E1097:BR1097)-1) - E1097:BQ1097) / E1097:BQ1097, 0.05) * SQRT(COUNT(E1097:BR1097) - 1)</f>
        <v>-0.13707420575191165</v>
      </c>
      <c r="BU1097" s="10" cm="1">
        <f t="array" aca="1" ref="BU1097" ca="1">_xlfn.STDEV.P((E1097:BQ1097 - OFFSET(E1097:BQ1097,0,1)) / OFFSET(E1097:BQ1097,0,1)) * SQRT(COUNT(E1097:BR1097)-1)</f>
        <v>0.13513489602499351</v>
      </c>
      <c r="BV1097" s="10" cm="1">
        <f t="array" ref="BV1097">-(MAX(1 - (E1097:BR1097 / _xlfn.SCAN(E1097, E1097:BR1097, _xlfn.LAMBDA(_xlpm.a,_xlpm.b, MAX(_xlpm.a, _xlpm.b))))))</f>
        <v>-5.7665903890160131E-2</v>
      </c>
      <c r="BW1097" s="12">
        <f t="shared" ca="1" si="35"/>
        <v>2.1874558486024602</v>
      </c>
    </row>
    <row r="1098" spans="1:75" x14ac:dyDescent="0.45">
      <c r="A1098" s="2" t="s">
        <v>2216</v>
      </c>
      <c r="B1098" t="s">
        <v>2217</v>
      </c>
      <c r="C1098" t="s">
        <v>19</v>
      </c>
      <c r="D1098" t="s">
        <v>8</v>
      </c>
      <c r="E1098">
        <v>163.80000000000001</v>
      </c>
      <c r="F1098">
        <v>157</v>
      </c>
      <c r="G1098">
        <v>157.9</v>
      </c>
      <c r="H1098">
        <v>153.30000000000001</v>
      </c>
      <c r="I1098">
        <v>157.30000000000001</v>
      </c>
      <c r="J1098">
        <v>158.69999999999999</v>
      </c>
      <c r="K1098">
        <v>157.4</v>
      </c>
      <c r="L1098">
        <v>157.5</v>
      </c>
      <c r="M1098">
        <v>159</v>
      </c>
      <c r="N1098">
        <v>158.6</v>
      </c>
      <c r="O1098">
        <v>160.19999999999999</v>
      </c>
      <c r="P1098">
        <v>157.4</v>
      </c>
      <c r="Q1098">
        <v>157.69999999999999</v>
      </c>
      <c r="R1098">
        <v>157.30000000000001</v>
      </c>
      <c r="S1098">
        <v>157.4</v>
      </c>
      <c r="T1098">
        <v>161.4</v>
      </c>
      <c r="U1098">
        <v>162.6</v>
      </c>
      <c r="V1098">
        <v>160.80000000000001</v>
      </c>
      <c r="W1098">
        <v>162.1</v>
      </c>
      <c r="X1098">
        <v>160.4</v>
      </c>
      <c r="Y1098">
        <v>161.9</v>
      </c>
      <c r="Z1098">
        <v>162.6</v>
      </c>
      <c r="AA1098">
        <v>163</v>
      </c>
      <c r="AB1098">
        <v>163.6</v>
      </c>
      <c r="AC1098">
        <v>166.2</v>
      </c>
      <c r="AD1098">
        <v>166.3</v>
      </c>
      <c r="AE1098">
        <v>167.3</v>
      </c>
      <c r="AF1098">
        <v>170</v>
      </c>
      <c r="AG1098">
        <v>172.7</v>
      </c>
      <c r="AH1098">
        <v>166.5</v>
      </c>
      <c r="AI1098">
        <v>167</v>
      </c>
      <c r="AJ1098">
        <v>170</v>
      </c>
      <c r="AK1098">
        <v>170.9</v>
      </c>
      <c r="AL1098">
        <v>175.1</v>
      </c>
      <c r="AM1098">
        <v>173</v>
      </c>
      <c r="AN1098">
        <v>172</v>
      </c>
      <c r="AO1098">
        <v>173.7</v>
      </c>
      <c r="AP1098">
        <v>155.5</v>
      </c>
      <c r="AQ1098">
        <v>155.6</v>
      </c>
      <c r="AR1098">
        <v>157.6</v>
      </c>
      <c r="AS1098">
        <v>154.9</v>
      </c>
      <c r="AT1098">
        <v>157.4</v>
      </c>
      <c r="AU1098">
        <v>155.5</v>
      </c>
      <c r="AV1098">
        <v>157.9</v>
      </c>
      <c r="AW1098">
        <v>156.6</v>
      </c>
      <c r="AX1098">
        <v>153.6</v>
      </c>
      <c r="AY1098">
        <v>157.6</v>
      </c>
      <c r="AZ1098">
        <v>160.6</v>
      </c>
      <c r="BA1098">
        <v>163.5</v>
      </c>
      <c r="BB1098">
        <v>161.19999999999999</v>
      </c>
      <c r="BC1098">
        <v>159.5</v>
      </c>
      <c r="BD1098">
        <v>157.1</v>
      </c>
      <c r="BE1098">
        <v>154.80000000000001</v>
      </c>
      <c r="BF1098">
        <v>161.30000000000001</v>
      </c>
      <c r="BG1098">
        <v>162.4</v>
      </c>
      <c r="BH1098">
        <v>163.1</v>
      </c>
      <c r="BI1098">
        <v>160.30000000000001</v>
      </c>
      <c r="BJ1098">
        <v>163.80000000000001</v>
      </c>
      <c r="BK1098">
        <v>166.7</v>
      </c>
      <c r="BL1098">
        <v>169.4</v>
      </c>
      <c r="BM1098">
        <v>166.4</v>
      </c>
      <c r="BN1098">
        <v>167</v>
      </c>
      <c r="BO1098">
        <v>167.8</v>
      </c>
      <c r="BP1098">
        <v>170.9</v>
      </c>
      <c r="BQ1098">
        <v>172.9</v>
      </c>
      <c r="BR1098">
        <v>171</v>
      </c>
      <c r="BS1098" s="10">
        <f t="shared" si="34"/>
        <v>4.3956043956043883E-2</v>
      </c>
      <c r="BT1098" s="11" cm="1">
        <f t="array" aca="1" ref="BT1098" ca="1">_xlfn.PERCENTILE.INC((OFFSET(E1098,0,1,1,COLUMNS(E1098:BR1098)-1) - E1098:BQ1098) / E1098:BQ1098, 0.05) * SQRT(COUNT(E1098:BR1098) - 1)</f>
        <v>-0.21878796708091888</v>
      </c>
      <c r="BU1098" s="10" cm="1">
        <f t="array" aca="1" ref="BU1098" ca="1">_xlfn.STDEV.P((E1098:BQ1098 - OFFSET(E1098:BQ1098,0,1)) / OFFSET(E1098:BQ1098,0,1)) * SQRT(COUNT(E1098:BR1098)-1)</f>
        <v>0.17277137001189397</v>
      </c>
      <c r="BV1098" s="10" cm="1">
        <f t="array" ref="BV1098">-(MAX(1 - (E1098:BR1098 / _xlfn.SCAN(E1098, E1098:BR1098, _xlfn.LAMBDA(_xlpm.a,_xlpm.b, MAX(_xlpm.a, _xlpm.b))))))</f>
        <v>-0.12278697886921763</v>
      </c>
      <c r="BW1098" s="12">
        <f t="shared" ca="1" si="35"/>
        <v>0.28720061635575345</v>
      </c>
    </row>
    <row r="1099" spans="1:75" x14ac:dyDescent="0.45">
      <c r="A1099" s="2" t="s">
        <v>2218</v>
      </c>
      <c r="B1099" t="s">
        <v>2219</v>
      </c>
      <c r="C1099" t="s">
        <v>37</v>
      </c>
      <c r="D1099" t="s">
        <v>29</v>
      </c>
      <c r="E1099">
        <v>124.8</v>
      </c>
      <c r="F1099">
        <v>123.6</v>
      </c>
      <c r="G1099">
        <v>123.4</v>
      </c>
      <c r="H1099">
        <v>123.2</v>
      </c>
      <c r="I1099">
        <v>123.6</v>
      </c>
      <c r="J1099">
        <v>124.4</v>
      </c>
      <c r="K1099">
        <v>126</v>
      </c>
      <c r="L1099">
        <v>127.4</v>
      </c>
      <c r="M1099">
        <v>128.4</v>
      </c>
      <c r="N1099">
        <v>129</v>
      </c>
      <c r="O1099">
        <v>129</v>
      </c>
      <c r="P1099">
        <v>129</v>
      </c>
      <c r="Q1099">
        <v>129.80000000000001</v>
      </c>
      <c r="R1099">
        <v>129.80000000000001</v>
      </c>
      <c r="S1099">
        <v>129.6</v>
      </c>
      <c r="T1099">
        <v>130.19999999999999</v>
      </c>
      <c r="U1099">
        <v>130.19999999999999</v>
      </c>
      <c r="V1099">
        <v>130.6</v>
      </c>
      <c r="W1099">
        <v>132.6</v>
      </c>
      <c r="X1099">
        <v>133.19999999999999</v>
      </c>
      <c r="Y1099">
        <v>132.4</v>
      </c>
      <c r="Z1099">
        <v>131.19999999999999</v>
      </c>
      <c r="AA1099">
        <v>131.6</v>
      </c>
      <c r="AB1099">
        <v>132</v>
      </c>
      <c r="AC1099">
        <v>131.19999999999999</v>
      </c>
      <c r="AD1099">
        <v>130.80000000000001</v>
      </c>
      <c r="AE1099">
        <v>131</v>
      </c>
      <c r="AF1099">
        <v>130.80000000000001</v>
      </c>
      <c r="AG1099">
        <v>131.6</v>
      </c>
      <c r="AH1099">
        <v>131</v>
      </c>
      <c r="AI1099">
        <v>132.4</v>
      </c>
      <c r="AJ1099">
        <v>132.80000000000001</v>
      </c>
      <c r="AK1099">
        <v>133</v>
      </c>
      <c r="AL1099">
        <v>132.4</v>
      </c>
      <c r="AM1099">
        <v>132.6</v>
      </c>
      <c r="AN1099">
        <v>132.80000000000001</v>
      </c>
      <c r="AO1099">
        <v>132.80000000000001</v>
      </c>
      <c r="AP1099">
        <v>130.6</v>
      </c>
      <c r="AQ1099">
        <v>130.80000000000001</v>
      </c>
      <c r="AR1099">
        <v>131.6</v>
      </c>
      <c r="AS1099">
        <v>130.4</v>
      </c>
      <c r="AT1099">
        <v>132</v>
      </c>
      <c r="AU1099">
        <v>131.6</v>
      </c>
      <c r="AV1099">
        <v>133.19999999999999</v>
      </c>
      <c r="AW1099">
        <v>133.19999999999999</v>
      </c>
      <c r="AX1099">
        <v>132.4</v>
      </c>
      <c r="AY1099">
        <v>133.6</v>
      </c>
      <c r="AZ1099">
        <v>134.4</v>
      </c>
      <c r="BA1099">
        <v>132.19999999999999</v>
      </c>
      <c r="BB1099">
        <v>132.6</v>
      </c>
      <c r="BC1099">
        <v>132.19999999999999</v>
      </c>
      <c r="BD1099">
        <v>132</v>
      </c>
      <c r="BE1099">
        <v>131.4</v>
      </c>
      <c r="BF1099">
        <v>132.80000000000001</v>
      </c>
      <c r="BG1099">
        <v>132.4</v>
      </c>
      <c r="BH1099">
        <v>132</v>
      </c>
      <c r="BI1099">
        <v>131.80000000000001</v>
      </c>
      <c r="BJ1099">
        <v>131.80000000000001</v>
      </c>
      <c r="BK1099">
        <v>132.4</v>
      </c>
      <c r="BL1099">
        <v>134.19999999999999</v>
      </c>
      <c r="BM1099">
        <v>133.80000000000001</v>
      </c>
      <c r="BN1099">
        <v>133.80000000000001</v>
      </c>
      <c r="BO1099">
        <v>133.80000000000001</v>
      </c>
      <c r="BP1099">
        <v>134.4</v>
      </c>
      <c r="BQ1099">
        <v>134.4</v>
      </c>
      <c r="BR1099">
        <v>134.4</v>
      </c>
      <c r="BS1099" s="10">
        <f t="shared" si="34"/>
        <v>7.6923076923076997E-2</v>
      </c>
      <c r="BT1099" s="11" cm="1">
        <f t="array" aca="1" ref="BT1099" ca="1">_xlfn.PERCENTILE.INC((OFFSET(E1099,0,1,1,COLUMNS(E1099:BR1099)-1) - E1099:BQ1099) / E1099:BQ1099, 0.05) * SQRT(COUNT(E1099:BR1099) - 1)</f>
        <v>-7.3427186978415437E-2</v>
      </c>
      <c r="BU1099" s="10" cm="1">
        <f t="array" aca="1" ref="BU1099" ca="1">_xlfn.STDEV.P((E1099:BQ1099 - OFFSET(E1099:BQ1099,0,1)) / OFFSET(E1099:BQ1099,0,1)) * SQRT(COUNT(E1099:BR1099)-1)</f>
        <v>5.1857595555434649E-2</v>
      </c>
      <c r="BV1099" s="10" cm="1">
        <f t="array" ref="BV1099">-(MAX(1 - (E1099:BR1099 / _xlfn.SCAN(E1099, E1099:BR1099, _xlfn.LAMBDA(_xlpm.a,_xlpm.b, MAX(_xlpm.a, _xlpm.b))))))</f>
        <v>-2.2321428571428603E-2</v>
      </c>
      <c r="BW1099" s="12">
        <f t="shared" ca="1" si="35"/>
        <v>1.592574357497798</v>
      </c>
    </row>
    <row r="1100" spans="1:75" x14ac:dyDescent="0.45">
      <c r="A1100" s="2" t="s">
        <v>2220</v>
      </c>
      <c r="B1100" t="s">
        <v>2221</v>
      </c>
      <c r="C1100" t="s">
        <v>22</v>
      </c>
      <c r="D1100" t="s">
        <v>136</v>
      </c>
      <c r="E1100">
        <v>50.35</v>
      </c>
      <c r="F1100">
        <v>49.46</v>
      </c>
      <c r="G1100">
        <v>49.9</v>
      </c>
      <c r="H1100">
        <v>49</v>
      </c>
      <c r="I1100">
        <v>51</v>
      </c>
      <c r="J1100">
        <v>51.2</v>
      </c>
      <c r="K1100">
        <v>51.65</v>
      </c>
      <c r="L1100">
        <v>50.35</v>
      </c>
      <c r="M1100">
        <v>49.1</v>
      </c>
      <c r="N1100">
        <v>48.88</v>
      </c>
      <c r="O1100">
        <v>50.5</v>
      </c>
      <c r="P1100">
        <v>56.5</v>
      </c>
      <c r="Q1100">
        <v>58</v>
      </c>
      <c r="R1100">
        <v>57.2</v>
      </c>
      <c r="S1100">
        <v>55.7</v>
      </c>
      <c r="T1100">
        <v>54.8</v>
      </c>
      <c r="U1100">
        <v>54.7</v>
      </c>
      <c r="V1100">
        <v>52.9</v>
      </c>
      <c r="W1100">
        <v>54.4</v>
      </c>
      <c r="X1100">
        <v>52.3</v>
      </c>
      <c r="Y1100">
        <v>52.35</v>
      </c>
      <c r="Z1100">
        <v>52.8</v>
      </c>
      <c r="AA1100">
        <v>52.3</v>
      </c>
      <c r="AB1100">
        <v>53.15</v>
      </c>
      <c r="AC1100">
        <v>53.7</v>
      </c>
      <c r="AD1100">
        <v>51.75</v>
      </c>
      <c r="AE1100">
        <v>55.35</v>
      </c>
      <c r="AF1100">
        <v>55.9</v>
      </c>
      <c r="AG1100">
        <v>51.9</v>
      </c>
      <c r="AH1100">
        <v>54.4</v>
      </c>
      <c r="AI1100">
        <v>55.15</v>
      </c>
      <c r="AJ1100">
        <v>53.05</v>
      </c>
      <c r="AK1100">
        <v>52.3</v>
      </c>
      <c r="AL1100">
        <v>52.6</v>
      </c>
      <c r="AM1100">
        <v>50.8</v>
      </c>
      <c r="AN1100">
        <v>50.85</v>
      </c>
      <c r="AO1100">
        <v>50.1</v>
      </c>
      <c r="AP1100">
        <v>50.35</v>
      </c>
      <c r="AQ1100">
        <v>50</v>
      </c>
      <c r="AR1100">
        <v>50.5</v>
      </c>
      <c r="AS1100">
        <v>48.4</v>
      </c>
      <c r="AT1100">
        <v>48.84</v>
      </c>
      <c r="AU1100">
        <v>48.7</v>
      </c>
      <c r="AV1100">
        <v>48.74</v>
      </c>
      <c r="AW1100">
        <v>47.94</v>
      </c>
      <c r="AX1100">
        <v>47.9</v>
      </c>
      <c r="AY1100">
        <v>48.12</v>
      </c>
      <c r="AZ1100">
        <v>51.15</v>
      </c>
      <c r="BA1100">
        <v>52.8</v>
      </c>
      <c r="BB1100">
        <v>50.85</v>
      </c>
      <c r="BC1100">
        <v>52.45</v>
      </c>
      <c r="BD1100">
        <v>50.65</v>
      </c>
      <c r="BE1100">
        <v>50.15</v>
      </c>
      <c r="BF1100">
        <v>50</v>
      </c>
      <c r="BG1100">
        <v>51.75</v>
      </c>
      <c r="BH1100">
        <v>51.4</v>
      </c>
      <c r="BI1100">
        <v>50</v>
      </c>
      <c r="BJ1100">
        <v>51.35</v>
      </c>
      <c r="BK1100">
        <v>51.4</v>
      </c>
      <c r="BL1100">
        <v>52.05</v>
      </c>
      <c r="BM1100">
        <v>52.05</v>
      </c>
      <c r="BN1100">
        <v>51.35</v>
      </c>
      <c r="BO1100">
        <v>51.85</v>
      </c>
      <c r="BP1100">
        <v>50.6</v>
      </c>
      <c r="BQ1100">
        <v>51.7</v>
      </c>
      <c r="BR1100">
        <v>51.7</v>
      </c>
      <c r="BS1100" s="10">
        <f t="shared" si="34"/>
        <v>2.6812313803376394E-2</v>
      </c>
      <c r="BT1100" s="11" cm="1">
        <f t="array" aca="1" ref="BT1100" ca="1">_xlfn.PERCENTILE.INC((OFFSET(E1100,0,1,1,COLUMNS(E1100:BR1100)-1) - E1100:BQ1100) / E1100:BQ1100, 0.05) * SQRT(COUNT(E1100:BR1100) - 1)</f>
        <v>-0.30514628907537089</v>
      </c>
      <c r="BU1100" s="10" cm="1">
        <f t="array" aca="1" ref="BU1100" ca="1">_xlfn.STDEV.P((E1100:BQ1100 - OFFSET(E1100:BQ1100,0,1)) / OFFSET(E1100:BQ1100,0,1)) * SQRT(COUNT(E1100:BR1100)-1)</f>
        <v>0.23251654101847394</v>
      </c>
      <c r="BV1100" s="10" cm="1">
        <f t="array" ref="BV1100">-(MAX(1 - (E1100:BR1100 / _xlfn.SCAN(E1100, E1100:BR1100, _xlfn.LAMBDA(_xlpm.a,_xlpm.b, MAX(_xlpm.a, _xlpm.b))))))</f>
        <v>-0.17413793103448283</v>
      </c>
      <c r="BW1100" s="12">
        <f t="shared" ca="1" si="35"/>
        <v>0.13967313319354807</v>
      </c>
    </row>
    <row r="1101" spans="1:75" x14ac:dyDescent="0.45">
      <c r="A1101" s="2" t="s">
        <v>2222</v>
      </c>
      <c r="B1101" t="s">
        <v>2223</v>
      </c>
      <c r="C1101" t="s">
        <v>16</v>
      </c>
      <c r="D1101" t="s">
        <v>8</v>
      </c>
      <c r="E1101">
        <v>6.2439999999999998</v>
      </c>
      <c r="F1101">
        <v>6.1980000000000004</v>
      </c>
      <c r="G1101">
        <v>6.21</v>
      </c>
      <c r="H1101">
        <v>6.1859999999999999</v>
      </c>
      <c r="I1101">
        <v>6.25</v>
      </c>
      <c r="J1101">
        <v>6.2439999999999998</v>
      </c>
      <c r="K1101">
        <v>6.1420000000000003</v>
      </c>
      <c r="L1101">
        <v>6.2279999999999998</v>
      </c>
      <c r="M1101">
        <v>6.2519999999999998</v>
      </c>
      <c r="N1101">
        <v>6.3</v>
      </c>
      <c r="O1101">
        <v>6.282</v>
      </c>
      <c r="P1101">
        <v>6.2839999999999998</v>
      </c>
      <c r="Q1101">
        <v>6.282</v>
      </c>
      <c r="R1101">
        <v>6.3819999999999997</v>
      </c>
      <c r="S1101">
        <v>6.4039999999999999</v>
      </c>
      <c r="T1101">
        <v>6.4459999999999997</v>
      </c>
      <c r="U1101">
        <v>6.45</v>
      </c>
      <c r="V1101">
        <v>6.4980000000000002</v>
      </c>
      <c r="W1101">
        <v>6.53</v>
      </c>
      <c r="X1101">
        <v>6.55</v>
      </c>
      <c r="Y1101">
        <v>6.4420000000000002</v>
      </c>
      <c r="Z1101">
        <v>6.556</v>
      </c>
      <c r="AA1101">
        <v>6.5739999999999998</v>
      </c>
      <c r="AB1101">
        <v>6.66</v>
      </c>
      <c r="AC1101">
        <v>6.69</v>
      </c>
      <c r="AD1101">
        <v>6.6779999999999999</v>
      </c>
      <c r="AE1101">
        <v>6.6760000000000002</v>
      </c>
      <c r="AF1101">
        <v>6.6340000000000003</v>
      </c>
      <c r="AG1101">
        <v>6.734</v>
      </c>
      <c r="AH1101">
        <v>6.702</v>
      </c>
      <c r="AI1101">
        <v>6.68</v>
      </c>
      <c r="AJ1101">
        <v>6.8019999999999996</v>
      </c>
      <c r="AK1101">
        <v>6.69</v>
      </c>
      <c r="AL1101">
        <v>6.7320000000000002</v>
      </c>
      <c r="AM1101">
        <v>6.73</v>
      </c>
      <c r="AN1101">
        <v>6.7140000000000004</v>
      </c>
      <c r="AO1101">
        <v>6.6120000000000001</v>
      </c>
      <c r="AP1101">
        <v>6.55</v>
      </c>
      <c r="AQ1101">
        <v>6.58</v>
      </c>
      <c r="AR1101">
        <v>6.5519999999999996</v>
      </c>
      <c r="AS1101">
        <v>6.46</v>
      </c>
      <c r="AT1101">
        <v>6.4960000000000004</v>
      </c>
      <c r="AU1101">
        <v>6.5759999999999996</v>
      </c>
      <c r="AV1101">
        <v>6.6020000000000003</v>
      </c>
      <c r="AW1101">
        <v>6.5419999999999998</v>
      </c>
      <c r="AX1101">
        <v>6.5720000000000001</v>
      </c>
      <c r="AY1101">
        <v>6.7640000000000002</v>
      </c>
      <c r="AZ1101">
        <v>6.7919999999999998</v>
      </c>
      <c r="BA1101">
        <v>6.75</v>
      </c>
      <c r="BB1101">
        <v>6.7919999999999998</v>
      </c>
      <c r="BC1101">
        <v>6.81</v>
      </c>
      <c r="BD1101">
        <v>6.7960000000000003</v>
      </c>
      <c r="BE1101">
        <v>6.8120000000000003</v>
      </c>
      <c r="BF1101">
        <v>6.92</v>
      </c>
      <c r="BG1101">
        <v>6.984</v>
      </c>
      <c r="BH1101">
        <v>7.016</v>
      </c>
      <c r="BI1101">
        <v>7.0339999999999998</v>
      </c>
      <c r="BJ1101">
        <v>7.0860000000000003</v>
      </c>
      <c r="BK1101">
        <v>7.0819999999999999</v>
      </c>
      <c r="BL1101">
        <v>7.14</v>
      </c>
      <c r="BM1101">
        <v>7.14</v>
      </c>
      <c r="BN1101">
        <v>7.1079999999999997</v>
      </c>
      <c r="BO1101">
        <v>7.1360000000000001</v>
      </c>
      <c r="BP1101">
        <v>7.1539999999999999</v>
      </c>
      <c r="BQ1101">
        <v>7.1139999999999999</v>
      </c>
      <c r="BR1101">
        <v>7.1139999999999999</v>
      </c>
      <c r="BS1101" s="10">
        <f t="shared" si="34"/>
        <v>0.13933376040999362</v>
      </c>
      <c r="BT1101" s="11" cm="1">
        <f t="array" aca="1" ref="BT1101" ca="1">_xlfn.PERCENTILE.INC((OFFSET(E1101,0,1,1,COLUMNS(E1101:BR1101)-1) - E1101:BQ1101) / E1101:BQ1101, 0.05) * SQRT(COUNT(E1101:BR1101) - 1)</f>
        <v>-0.12062759295861442</v>
      </c>
      <c r="BU1101" s="10" cm="1">
        <f t="array" aca="1" ref="BU1101" ca="1">_xlfn.STDEV.P((E1101:BQ1101 - OFFSET(E1101:BQ1101,0,1)) / OFFSET(E1101:BQ1101,0,1)) * SQRT(COUNT(E1101:BR1101)-1)</f>
        <v>7.0140283800973507E-2</v>
      </c>
      <c r="BV1101" s="10" cm="1">
        <f t="array" ref="BV1101">-(MAX(1 - (E1101:BR1101 / _xlfn.SCAN(E1101, E1101:BR1101, _xlfn.LAMBDA(_xlpm.a,_xlpm.b, MAX(_xlpm.a, _xlpm.b))))))</f>
        <v>-5.027932960893855E-2</v>
      </c>
      <c r="BW1101" s="12">
        <f t="shared" ca="1" si="35"/>
        <v>2.0672536886424906</v>
      </c>
    </row>
    <row r="1102" spans="1:75" x14ac:dyDescent="0.45">
      <c r="A1102" s="2" t="s">
        <v>2224</v>
      </c>
      <c r="B1102" t="s">
        <v>2225</v>
      </c>
      <c r="C1102" t="s">
        <v>7</v>
      </c>
      <c r="D1102" t="s">
        <v>26</v>
      </c>
      <c r="E1102">
        <v>332</v>
      </c>
      <c r="F1102">
        <v>317.5</v>
      </c>
      <c r="G1102">
        <v>321.5</v>
      </c>
      <c r="H1102">
        <v>316</v>
      </c>
      <c r="I1102">
        <v>326.5</v>
      </c>
      <c r="J1102">
        <v>318</v>
      </c>
      <c r="K1102">
        <v>319</v>
      </c>
      <c r="L1102">
        <v>326</v>
      </c>
      <c r="M1102">
        <v>337</v>
      </c>
      <c r="N1102">
        <v>342.5</v>
      </c>
      <c r="O1102">
        <v>347</v>
      </c>
      <c r="P1102">
        <v>347.5</v>
      </c>
      <c r="Q1102">
        <v>353.5</v>
      </c>
      <c r="R1102">
        <v>348</v>
      </c>
      <c r="S1102">
        <v>355</v>
      </c>
      <c r="T1102">
        <v>362.5</v>
      </c>
      <c r="U1102">
        <v>364</v>
      </c>
      <c r="V1102">
        <v>347</v>
      </c>
      <c r="W1102">
        <v>343.5</v>
      </c>
      <c r="X1102">
        <v>354.5</v>
      </c>
      <c r="Y1102">
        <v>352</v>
      </c>
      <c r="Z1102">
        <v>375</v>
      </c>
      <c r="AA1102">
        <v>371</v>
      </c>
      <c r="AB1102">
        <v>385</v>
      </c>
      <c r="AC1102">
        <v>392</v>
      </c>
      <c r="AD1102">
        <v>395</v>
      </c>
      <c r="AE1102">
        <v>384</v>
      </c>
      <c r="AF1102">
        <v>396.5</v>
      </c>
      <c r="AG1102">
        <v>388.5</v>
      </c>
      <c r="AH1102">
        <v>393.5</v>
      </c>
      <c r="AI1102">
        <v>410.5</v>
      </c>
      <c r="AJ1102">
        <v>411.5</v>
      </c>
      <c r="AK1102">
        <v>420.5</v>
      </c>
      <c r="AL1102">
        <v>422</v>
      </c>
      <c r="AM1102">
        <v>423.5</v>
      </c>
      <c r="AN1102">
        <v>421.5</v>
      </c>
      <c r="AO1102">
        <v>415</v>
      </c>
      <c r="AP1102">
        <v>400.5</v>
      </c>
      <c r="AQ1102">
        <v>418.5</v>
      </c>
      <c r="AR1102">
        <v>422.5</v>
      </c>
      <c r="AS1102">
        <v>411.5</v>
      </c>
      <c r="AT1102">
        <v>421.5</v>
      </c>
      <c r="AU1102">
        <v>422.5</v>
      </c>
      <c r="AV1102">
        <v>437</v>
      </c>
      <c r="AW1102">
        <v>423</v>
      </c>
      <c r="AX1102">
        <v>405</v>
      </c>
      <c r="AY1102">
        <v>394.5</v>
      </c>
      <c r="AZ1102">
        <v>426</v>
      </c>
      <c r="BA1102">
        <v>426</v>
      </c>
      <c r="BB1102">
        <v>425</v>
      </c>
      <c r="BC1102">
        <v>425</v>
      </c>
      <c r="BD1102">
        <v>425.5</v>
      </c>
      <c r="BE1102">
        <v>405</v>
      </c>
      <c r="BF1102">
        <v>414</v>
      </c>
      <c r="BG1102">
        <v>406</v>
      </c>
      <c r="BH1102">
        <v>409.5</v>
      </c>
      <c r="BI1102">
        <v>409</v>
      </c>
      <c r="BJ1102">
        <v>420</v>
      </c>
      <c r="BK1102">
        <v>431.5</v>
      </c>
      <c r="BL1102">
        <v>443</v>
      </c>
      <c r="BM1102">
        <v>443</v>
      </c>
      <c r="BN1102">
        <v>450.5</v>
      </c>
      <c r="BO1102">
        <v>462</v>
      </c>
      <c r="BP1102">
        <v>463.5</v>
      </c>
      <c r="BQ1102">
        <v>463.5</v>
      </c>
      <c r="BR1102">
        <v>463.5</v>
      </c>
      <c r="BS1102" s="10">
        <f t="shared" si="34"/>
        <v>0.39608433734939757</v>
      </c>
      <c r="BT1102" s="11" cm="1">
        <f t="array" aca="1" ref="BT1102" ca="1">_xlfn.PERCENTILE.INC((OFFSET(E1102,0,1,1,COLUMNS(E1102:BR1102)-1) - E1102:BQ1102) / E1102:BQ1102, 0.05) * SQRT(COUNT(E1102:BR1102) - 1)</f>
        <v>-0.33079850684251877</v>
      </c>
      <c r="BU1102" s="10" cm="1">
        <f t="array" aca="1" ref="BU1102" ca="1">_xlfn.STDEV.P((E1102:BQ1102 - OFFSET(E1102:BQ1102,0,1)) / OFFSET(E1102:BQ1102,0,1)) * SQRT(COUNT(E1102:BR1102)-1)</f>
        <v>0.20361676048432795</v>
      </c>
      <c r="BV1102" s="10" cm="1">
        <f t="array" ref="BV1102">-(MAX(1 - (E1102:BR1102 / _xlfn.SCAN(E1102, E1102:BR1102, _xlfn.LAMBDA(_xlpm.a,_xlpm.b, MAX(_xlpm.a, _xlpm.b))))))</f>
        <v>-9.7254004576659003E-2</v>
      </c>
      <c r="BW1102" s="12">
        <f t="shared" ca="1" si="35"/>
        <v>1.9730612371682414</v>
      </c>
    </row>
    <row r="1103" spans="1:75" x14ac:dyDescent="0.45">
      <c r="A1103" s="2" t="s">
        <v>2226</v>
      </c>
      <c r="B1103" t="s">
        <v>2227</v>
      </c>
      <c r="C1103" t="s">
        <v>37</v>
      </c>
      <c r="D1103" t="s">
        <v>136</v>
      </c>
      <c r="E1103">
        <v>145.5</v>
      </c>
      <c r="F1103">
        <v>145.44999999999999</v>
      </c>
      <c r="G1103">
        <v>145.9</v>
      </c>
      <c r="H1103">
        <v>146.9</v>
      </c>
      <c r="I1103">
        <v>149.4</v>
      </c>
      <c r="J1103">
        <v>147.44999999999999</v>
      </c>
      <c r="K1103">
        <v>147.55000000000001</v>
      </c>
      <c r="L1103">
        <v>146.55000000000001</v>
      </c>
      <c r="M1103">
        <v>148.5</v>
      </c>
      <c r="N1103">
        <v>150.1</v>
      </c>
      <c r="O1103">
        <v>153</v>
      </c>
      <c r="P1103">
        <v>151.05000000000001</v>
      </c>
      <c r="Q1103">
        <v>152.30000000000001</v>
      </c>
      <c r="R1103">
        <v>152.94999999999999</v>
      </c>
      <c r="S1103">
        <v>153.15</v>
      </c>
      <c r="T1103">
        <v>153.75</v>
      </c>
      <c r="U1103">
        <v>154.15</v>
      </c>
      <c r="V1103">
        <v>154.1</v>
      </c>
      <c r="W1103">
        <v>153.65</v>
      </c>
      <c r="X1103">
        <v>153.94999999999999</v>
      </c>
      <c r="Y1103">
        <v>152.55000000000001</v>
      </c>
      <c r="Z1103">
        <v>153.25</v>
      </c>
      <c r="AA1103">
        <v>154.1</v>
      </c>
      <c r="AB1103">
        <v>156</v>
      </c>
      <c r="AC1103">
        <v>155.6</v>
      </c>
      <c r="AD1103">
        <v>156.25</v>
      </c>
      <c r="AE1103">
        <v>157.5</v>
      </c>
      <c r="AF1103">
        <v>156.4</v>
      </c>
      <c r="AG1103">
        <v>157.85</v>
      </c>
      <c r="AH1103">
        <v>158.65</v>
      </c>
      <c r="AI1103">
        <v>159.65</v>
      </c>
      <c r="AJ1103">
        <v>160.19999999999999</v>
      </c>
      <c r="AK1103">
        <v>159.19999999999999</v>
      </c>
      <c r="AL1103">
        <v>161.35</v>
      </c>
      <c r="AM1103">
        <v>160.85</v>
      </c>
      <c r="AN1103">
        <v>162</v>
      </c>
      <c r="AO1103">
        <v>160.9</v>
      </c>
      <c r="AP1103">
        <v>159.5</v>
      </c>
      <c r="AQ1103">
        <v>158.75</v>
      </c>
      <c r="AR1103">
        <v>159.80000000000001</v>
      </c>
      <c r="AS1103">
        <v>158</v>
      </c>
      <c r="AT1103">
        <v>158.25</v>
      </c>
      <c r="AU1103">
        <v>158.94999999999999</v>
      </c>
      <c r="AV1103">
        <v>160.69999999999999</v>
      </c>
      <c r="AW1103">
        <v>161.85</v>
      </c>
      <c r="AX1103">
        <v>161.44999999999999</v>
      </c>
      <c r="AY1103">
        <v>162</v>
      </c>
      <c r="AZ1103">
        <v>164.35</v>
      </c>
      <c r="BA1103">
        <v>165.1</v>
      </c>
      <c r="BB1103">
        <v>166.5</v>
      </c>
      <c r="BC1103">
        <v>166.7</v>
      </c>
      <c r="BD1103">
        <v>164.75</v>
      </c>
      <c r="BE1103">
        <v>161.35</v>
      </c>
      <c r="BF1103">
        <v>161</v>
      </c>
      <c r="BG1103">
        <v>162.85</v>
      </c>
      <c r="BH1103">
        <v>160.05000000000001</v>
      </c>
      <c r="BI1103">
        <v>157.5</v>
      </c>
      <c r="BJ1103">
        <v>159.35</v>
      </c>
      <c r="BK1103">
        <v>158.94999999999999</v>
      </c>
      <c r="BL1103">
        <v>158.75</v>
      </c>
      <c r="BM1103">
        <v>158.75</v>
      </c>
      <c r="BN1103">
        <v>160.44999999999999</v>
      </c>
      <c r="BO1103">
        <v>160.75</v>
      </c>
      <c r="BP1103">
        <v>160.85</v>
      </c>
      <c r="BQ1103">
        <v>161.5</v>
      </c>
      <c r="BR1103">
        <v>161.5</v>
      </c>
      <c r="BS1103" s="10">
        <f t="shared" si="34"/>
        <v>0.10996563573883161</v>
      </c>
      <c r="BT1103" s="11" cm="1">
        <f t="array" aca="1" ref="BT1103" ca="1">_xlfn.PERCENTILE.INC((OFFSET(E1103,0,1,1,COLUMNS(E1103:BR1103)-1) - E1103:BQ1103) / E1103:BQ1103, 0.05) * SQRT(COUNT(E1103:BR1103) - 1)</f>
        <v>-0.10473507053601225</v>
      </c>
      <c r="BU1103" s="10" cm="1">
        <f t="array" aca="1" ref="BU1103" ca="1">_xlfn.STDEV.P((E1103:BQ1103 - OFFSET(E1103:BQ1103,0,1)) / OFFSET(E1103:BQ1103,0,1)) * SQRT(COUNT(E1103:BR1103)-1)</f>
        <v>6.7643850404172659E-2</v>
      </c>
      <c r="BV1103" s="10" cm="1">
        <f t="array" ref="BV1103">-(MAX(1 - (E1103:BR1103 / _xlfn.SCAN(E1103, E1103:BR1103, _xlfn.LAMBDA(_xlpm.a,_xlpm.b, MAX(_xlpm.a, _xlpm.b))))))</f>
        <v>-5.5188962207558423E-2</v>
      </c>
      <c r="BW1103" s="12">
        <f t="shared" ca="1" si="35"/>
        <v>1.7093887330177604</v>
      </c>
    </row>
    <row r="1104" spans="1:75" x14ac:dyDescent="0.45">
      <c r="A1104" s="2" t="s">
        <v>2228</v>
      </c>
      <c r="B1104" t="s">
        <v>2229</v>
      </c>
      <c r="C1104" t="s">
        <v>25</v>
      </c>
      <c r="D1104" t="s">
        <v>29</v>
      </c>
      <c r="E1104">
        <v>247.95</v>
      </c>
      <c r="F1104">
        <v>251.65</v>
      </c>
      <c r="G1104">
        <v>253</v>
      </c>
      <c r="H1104">
        <v>268.05</v>
      </c>
      <c r="I1104">
        <v>273.14999999999998</v>
      </c>
      <c r="J1104">
        <v>275.60000000000002</v>
      </c>
      <c r="K1104">
        <v>270.35000000000002</v>
      </c>
      <c r="L1104">
        <v>270.10000000000002</v>
      </c>
      <c r="M1104">
        <v>269.35000000000002</v>
      </c>
      <c r="N1104">
        <v>266</v>
      </c>
      <c r="O1104">
        <v>267.89999999999998</v>
      </c>
      <c r="P1104">
        <v>269.5</v>
      </c>
      <c r="Q1104">
        <v>274.25</v>
      </c>
      <c r="R1104">
        <v>272.14999999999998</v>
      </c>
      <c r="S1104">
        <v>270.7</v>
      </c>
      <c r="T1104">
        <v>270.75</v>
      </c>
      <c r="U1104">
        <v>273.7</v>
      </c>
      <c r="V1104">
        <v>273.89999999999998</v>
      </c>
      <c r="W1104">
        <v>271.55</v>
      </c>
      <c r="X1104">
        <v>269.60000000000002</v>
      </c>
      <c r="Y1104">
        <v>269.89999999999998</v>
      </c>
      <c r="Z1104">
        <v>271.95</v>
      </c>
      <c r="AA1104">
        <v>272</v>
      </c>
      <c r="AB1104">
        <v>273.55</v>
      </c>
      <c r="AC1104">
        <v>275.60000000000002</v>
      </c>
      <c r="AD1104">
        <v>275.35000000000002</v>
      </c>
      <c r="AE1104">
        <v>274.85000000000002</v>
      </c>
      <c r="AF1104">
        <v>278.5</v>
      </c>
      <c r="AG1104">
        <v>284.95</v>
      </c>
      <c r="AH1104">
        <v>283.7</v>
      </c>
      <c r="AI1104">
        <v>285</v>
      </c>
      <c r="AJ1104">
        <v>285.89999999999998</v>
      </c>
      <c r="AK1104">
        <v>280.64999999999998</v>
      </c>
      <c r="AL1104">
        <v>277.85000000000002</v>
      </c>
      <c r="AM1104">
        <v>279.35000000000002</v>
      </c>
      <c r="AN1104">
        <v>278.85000000000002</v>
      </c>
      <c r="AO1104">
        <v>280.89999999999998</v>
      </c>
      <c r="AP1104">
        <v>279.8</v>
      </c>
      <c r="AQ1104">
        <v>280.5</v>
      </c>
      <c r="AR1104">
        <v>280.35000000000002</v>
      </c>
      <c r="AS1104">
        <v>279.14999999999998</v>
      </c>
      <c r="AT1104">
        <v>279</v>
      </c>
      <c r="AU1104">
        <v>276.75</v>
      </c>
      <c r="AV1104">
        <v>278.14999999999998</v>
      </c>
      <c r="AW1104">
        <v>277.85000000000002</v>
      </c>
      <c r="AX1104">
        <v>280.10000000000002</v>
      </c>
      <c r="AY1104">
        <v>280.64999999999998</v>
      </c>
      <c r="AZ1104">
        <v>284.3</v>
      </c>
      <c r="BA1104">
        <v>282.75</v>
      </c>
      <c r="BB1104">
        <v>283</v>
      </c>
      <c r="BC1104">
        <v>284.39999999999998</v>
      </c>
      <c r="BD1104">
        <v>285.35000000000002</v>
      </c>
      <c r="BE1104">
        <v>284.75</v>
      </c>
      <c r="BF1104">
        <v>282.2</v>
      </c>
      <c r="BG1104">
        <v>282.39999999999998</v>
      </c>
      <c r="BH1104">
        <v>284.39999999999998</v>
      </c>
      <c r="BI1104">
        <v>287.60000000000002</v>
      </c>
      <c r="BJ1104">
        <v>288.5</v>
      </c>
      <c r="BK1104">
        <v>287.55</v>
      </c>
      <c r="BL1104">
        <v>288.35000000000002</v>
      </c>
      <c r="BM1104">
        <v>287.89999999999998</v>
      </c>
      <c r="BN1104">
        <v>287.89999999999998</v>
      </c>
      <c r="BO1104">
        <v>287.89999999999998</v>
      </c>
      <c r="BP1104">
        <v>291.05</v>
      </c>
      <c r="BQ1104">
        <v>291.25</v>
      </c>
      <c r="BR1104">
        <v>289.89999999999998</v>
      </c>
      <c r="BS1104" s="10">
        <f t="shared" si="34"/>
        <v>0.16918733615648313</v>
      </c>
      <c r="BT1104" s="11" cm="1">
        <f t="array" aca="1" ref="BT1104" ca="1">_xlfn.PERCENTILE.INC((OFFSET(E1104,0,1,1,COLUMNS(E1104:BR1104)-1) - E1104:BQ1104) / E1104:BQ1104, 0.05) * SQRT(COUNT(E1104:BR1104) - 1)</f>
        <v>-7.8788545743321156E-2</v>
      </c>
      <c r="BU1104" s="10" cm="1">
        <f t="array" aca="1" ref="BU1104" ca="1">_xlfn.STDEV.P((E1104:BQ1104 - OFFSET(E1104:BQ1104,0,1)) / OFFSET(E1104:BQ1104,0,1)) * SQRT(COUNT(E1104:BR1104)-1)</f>
        <v>8.3737657762425921E-2</v>
      </c>
      <c r="BV1104" s="10" cm="1">
        <f t="array" ref="BV1104">-(MAX(1 - (E1104:BR1104 / _xlfn.SCAN(E1104, E1104:BR1104, _xlfn.LAMBDA(_xlpm.a,_xlpm.b, MAX(_xlpm.a, _xlpm.b))))))</f>
        <v>-3.4833091436865082E-2</v>
      </c>
      <c r="BW1104" s="12">
        <f t="shared" ca="1" si="35"/>
        <v>2.088084869206134</v>
      </c>
    </row>
    <row r="1105" spans="1:75" x14ac:dyDescent="0.45">
      <c r="A1105" s="2" t="s">
        <v>2230</v>
      </c>
      <c r="B1105" t="s">
        <v>2231</v>
      </c>
      <c r="C1105" t="s">
        <v>11</v>
      </c>
      <c r="D1105" t="s">
        <v>8</v>
      </c>
      <c r="E1105">
        <v>1.93</v>
      </c>
      <c r="F1105">
        <v>1.86</v>
      </c>
      <c r="G1105">
        <v>1.95</v>
      </c>
      <c r="H1105">
        <v>1.93</v>
      </c>
      <c r="I1105">
        <v>1.94</v>
      </c>
      <c r="J1105">
        <v>1.97</v>
      </c>
      <c r="K1105">
        <v>1.94</v>
      </c>
      <c r="L1105">
        <v>1.91</v>
      </c>
      <c r="M1105">
        <v>1.87</v>
      </c>
      <c r="N1105">
        <v>1.89</v>
      </c>
      <c r="O1105">
        <v>1.86</v>
      </c>
      <c r="P1105">
        <v>1.81</v>
      </c>
      <c r="Q1105">
        <v>1.8</v>
      </c>
      <c r="R1105">
        <v>1.8</v>
      </c>
      <c r="S1105">
        <v>1.84</v>
      </c>
      <c r="T1105">
        <v>1.81</v>
      </c>
      <c r="U1105">
        <v>1.88</v>
      </c>
      <c r="V1105">
        <v>1.87</v>
      </c>
      <c r="W1105">
        <v>1.83</v>
      </c>
      <c r="X1105">
        <v>1.78</v>
      </c>
      <c r="Y1105">
        <v>1.75</v>
      </c>
      <c r="Z1105">
        <v>1.75</v>
      </c>
      <c r="AA1105">
        <v>1.73</v>
      </c>
      <c r="AB1105">
        <v>1.73</v>
      </c>
      <c r="AC1105">
        <v>1.79</v>
      </c>
      <c r="AD1105">
        <v>1.88</v>
      </c>
      <c r="AE1105">
        <v>1.83</v>
      </c>
      <c r="AF1105">
        <v>1.82</v>
      </c>
      <c r="AG1105">
        <v>1.85</v>
      </c>
      <c r="AH1105">
        <v>1.84</v>
      </c>
      <c r="AI1105">
        <v>1.85</v>
      </c>
      <c r="AJ1105">
        <v>1.87</v>
      </c>
      <c r="AK1105">
        <v>1.86</v>
      </c>
      <c r="AL1105">
        <v>1.81</v>
      </c>
      <c r="AM1105">
        <v>1.8</v>
      </c>
      <c r="AN1105">
        <v>1.76</v>
      </c>
      <c r="AO1105">
        <v>1.94</v>
      </c>
      <c r="AP1105">
        <v>1.83</v>
      </c>
      <c r="AQ1105">
        <v>1.89</v>
      </c>
      <c r="AR1105">
        <v>1.86</v>
      </c>
      <c r="AS1105">
        <v>1.79</v>
      </c>
      <c r="AT1105">
        <v>1.78</v>
      </c>
      <c r="AU1105">
        <v>1.76</v>
      </c>
      <c r="AV1105">
        <v>1.83</v>
      </c>
      <c r="AW1105">
        <v>1.82</v>
      </c>
      <c r="AX1105">
        <v>1.79</v>
      </c>
      <c r="AY1105">
        <v>1.82</v>
      </c>
      <c r="AZ1105">
        <v>1.81</v>
      </c>
      <c r="BA1105">
        <v>1.83</v>
      </c>
      <c r="BB1105">
        <v>1.81</v>
      </c>
      <c r="BC1105">
        <v>1.82</v>
      </c>
      <c r="BD1105">
        <v>1.81</v>
      </c>
      <c r="BE1105">
        <v>1.82</v>
      </c>
      <c r="BF1105">
        <v>1.81</v>
      </c>
      <c r="BG1105">
        <v>1.8</v>
      </c>
      <c r="BH1105">
        <v>1.81</v>
      </c>
      <c r="BI1105">
        <v>1.79</v>
      </c>
      <c r="BJ1105">
        <v>1.75</v>
      </c>
      <c r="BK1105">
        <v>1.74</v>
      </c>
      <c r="BL1105">
        <v>1.73</v>
      </c>
      <c r="BM1105">
        <v>1.73</v>
      </c>
      <c r="BN1105">
        <v>1.74</v>
      </c>
      <c r="BO1105">
        <v>1.74</v>
      </c>
      <c r="BP1105">
        <v>1.73</v>
      </c>
      <c r="BQ1105">
        <v>1.74</v>
      </c>
      <c r="BR1105">
        <v>1.74</v>
      </c>
      <c r="BS1105" s="10">
        <f t="shared" si="34"/>
        <v>-9.8445595854922255E-2</v>
      </c>
      <c r="BT1105" s="11" cm="1">
        <f t="array" aca="1" ref="BT1105" ca="1">_xlfn.PERCENTILE.INC((OFFSET(E1105,0,1,1,COLUMNS(E1105:BR1105)-1) - E1105:BQ1105) / E1105:BQ1105, 0.05) * SQRT(COUNT(E1105:BR1105) - 1)</f>
        <v>-0.21956968484261005</v>
      </c>
      <c r="BU1105" s="10" cm="1">
        <f t="array" aca="1" ref="BU1105" ca="1">_xlfn.STDEV.P((E1105:BQ1105 - OFFSET(E1105:BQ1105,0,1)) / OFFSET(E1105:BQ1105,0,1)) * SQRT(COUNT(E1105:BR1105)-1)</f>
        <v>0.18470077813460714</v>
      </c>
      <c r="BV1105" s="10" cm="1">
        <f t="array" ref="BV1105">-(MAX(1 - (E1105:BR1105 / _xlfn.SCAN(E1105, E1105:BR1105, _xlfn.LAMBDA(_xlpm.a,_xlpm.b, MAX(_xlpm.a, _xlpm.b))))))</f>
        <v>-0.12182741116751272</v>
      </c>
      <c r="BW1105" s="12">
        <f t="shared" ca="1" si="35"/>
        <v>-0.50233462355694258</v>
      </c>
    </row>
    <row r="1106" spans="1:75" x14ac:dyDescent="0.45">
      <c r="A1106" s="2" t="s">
        <v>2232</v>
      </c>
      <c r="B1106" t="s">
        <v>2233</v>
      </c>
      <c r="C1106" t="s">
        <v>111</v>
      </c>
      <c r="D1106" t="s">
        <v>8</v>
      </c>
      <c r="E1106">
        <v>41.274999999999999</v>
      </c>
      <c r="F1106">
        <v>42.09</v>
      </c>
      <c r="G1106">
        <v>43.35</v>
      </c>
      <c r="H1106">
        <v>42.755000000000003</v>
      </c>
      <c r="I1106">
        <v>42.695</v>
      </c>
      <c r="J1106">
        <v>43.35</v>
      </c>
      <c r="K1106">
        <v>44.22</v>
      </c>
      <c r="L1106">
        <v>43.7</v>
      </c>
      <c r="M1106">
        <v>43.274999999999999</v>
      </c>
      <c r="N1106">
        <v>43.8</v>
      </c>
      <c r="O1106">
        <v>44.454999999999998</v>
      </c>
      <c r="P1106">
        <v>44.65</v>
      </c>
      <c r="Q1106">
        <v>44.83</v>
      </c>
      <c r="R1106">
        <v>44.865000000000002</v>
      </c>
      <c r="S1106">
        <v>44.22</v>
      </c>
      <c r="T1106">
        <v>43.805</v>
      </c>
      <c r="U1106">
        <v>43.924999999999997</v>
      </c>
      <c r="V1106">
        <v>43.744999999999997</v>
      </c>
      <c r="W1106">
        <v>43.634999999999998</v>
      </c>
      <c r="X1106">
        <v>43.295000000000002</v>
      </c>
      <c r="Y1106">
        <v>43.37</v>
      </c>
      <c r="Z1106">
        <v>43.53</v>
      </c>
      <c r="AA1106">
        <v>43.674999999999997</v>
      </c>
      <c r="AB1106">
        <v>42.91</v>
      </c>
      <c r="AC1106">
        <v>43.25</v>
      </c>
      <c r="AD1106">
        <v>43.41</v>
      </c>
      <c r="AE1106">
        <v>43.5</v>
      </c>
      <c r="AF1106">
        <v>43.534999999999997</v>
      </c>
      <c r="AG1106">
        <v>43.914999999999999</v>
      </c>
      <c r="AH1106">
        <v>43.865000000000002</v>
      </c>
      <c r="AI1106">
        <v>43.174999999999997</v>
      </c>
      <c r="AJ1106">
        <v>43.64</v>
      </c>
      <c r="AK1106">
        <v>43.86</v>
      </c>
      <c r="AL1106">
        <v>43.54</v>
      </c>
      <c r="AM1106">
        <v>43.07</v>
      </c>
      <c r="AN1106">
        <v>41.895000000000003</v>
      </c>
      <c r="AO1106">
        <v>42.395000000000003</v>
      </c>
      <c r="AP1106">
        <v>42.884999999999998</v>
      </c>
      <c r="AQ1106">
        <v>43.115000000000002</v>
      </c>
      <c r="AR1106">
        <v>43.085000000000001</v>
      </c>
      <c r="AS1106">
        <v>40.53</v>
      </c>
      <c r="AT1106">
        <v>41.2</v>
      </c>
      <c r="AU1106">
        <v>40.61</v>
      </c>
      <c r="AV1106">
        <v>41.935000000000002</v>
      </c>
      <c r="AW1106">
        <v>42.024999999999999</v>
      </c>
      <c r="AX1106">
        <v>42.335000000000001</v>
      </c>
      <c r="AY1106">
        <v>43.44</v>
      </c>
      <c r="AZ1106">
        <v>44.28</v>
      </c>
      <c r="BA1106">
        <v>44.23</v>
      </c>
      <c r="BB1106">
        <v>43.954999999999998</v>
      </c>
      <c r="BC1106">
        <v>44.09</v>
      </c>
      <c r="BD1106">
        <v>43.454999999999998</v>
      </c>
      <c r="BE1106">
        <v>43.73</v>
      </c>
      <c r="BF1106">
        <v>43.284999999999997</v>
      </c>
      <c r="BG1106">
        <v>44.674999999999997</v>
      </c>
      <c r="BH1106">
        <v>43.66</v>
      </c>
      <c r="BI1106">
        <v>43.365000000000002</v>
      </c>
      <c r="BJ1106">
        <v>44.4</v>
      </c>
      <c r="BK1106">
        <v>44.71</v>
      </c>
      <c r="BL1106">
        <v>45.12</v>
      </c>
      <c r="BM1106">
        <v>44.774999999999999</v>
      </c>
      <c r="BN1106">
        <v>44.954999999999998</v>
      </c>
      <c r="BO1106">
        <v>45.255000000000003</v>
      </c>
      <c r="BP1106">
        <v>44.755000000000003</v>
      </c>
      <c r="BQ1106">
        <v>44.9</v>
      </c>
      <c r="BR1106">
        <v>44.63</v>
      </c>
      <c r="BS1106" s="10">
        <f t="shared" si="34"/>
        <v>8.1284070260448316E-2</v>
      </c>
      <c r="BT1106" s="11" cm="1">
        <f t="array" aca="1" ref="BT1106" ca="1">_xlfn.PERCENTILE.INC((OFFSET(E1106,0,1,1,COLUMNS(E1106:BR1106)-1) - E1106:BQ1106) / E1106:BQ1106, 0.05) * SQRT(COUNT(E1106:BR1106) - 1)</f>
        <v>-0.138337129993892</v>
      </c>
      <c r="BU1106" s="10" cm="1">
        <f t="array" aca="1" ref="BU1106" ca="1">_xlfn.STDEV.P((E1106:BQ1106 - OFFSET(E1106:BQ1106,0,1)) / OFFSET(E1106:BQ1106,0,1)) * SQRT(COUNT(E1106:BR1106)-1)</f>
        <v>0.12074306403773875</v>
      </c>
      <c r="BV1106" s="10" cm="1">
        <f t="array" ref="BV1106">-(MAX(1 - (E1106:BR1106 / _xlfn.SCAN(E1106, E1106:BR1106, _xlfn.LAMBDA(_xlpm.a,_xlpm.b, MAX(_xlpm.a, _xlpm.b))))))</f>
        <v>-9.6623202942159869E-2</v>
      </c>
      <c r="BW1106" s="12">
        <f t="shared" ca="1" si="35"/>
        <v>0.72010819796052494</v>
      </c>
    </row>
    <row r="1107" spans="1:75" x14ac:dyDescent="0.45">
      <c r="A1107" s="2" t="s">
        <v>2234</v>
      </c>
      <c r="B1107" t="s">
        <v>2235</v>
      </c>
      <c r="C1107" t="s">
        <v>22</v>
      </c>
      <c r="D1107" t="s">
        <v>8</v>
      </c>
      <c r="E1107">
        <v>13.94</v>
      </c>
      <c r="F1107">
        <v>13.86</v>
      </c>
      <c r="G1107">
        <v>13.8</v>
      </c>
      <c r="H1107">
        <v>13.8</v>
      </c>
      <c r="I1107">
        <v>13.86</v>
      </c>
      <c r="J1107">
        <v>14</v>
      </c>
      <c r="K1107">
        <v>14</v>
      </c>
      <c r="L1107">
        <v>13.92</v>
      </c>
      <c r="M1107">
        <v>14.08</v>
      </c>
      <c r="N1107">
        <v>14.06</v>
      </c>
      <c r="O1107">
        <v>14.08</v>
      </c>
      <c r="P1107">
        <v>14.28</v>
      </c>
      <c r="Q1107">
        <v>14.18</v>
      </c>
      <c r="R1107">
        <v>14.46</v>
      </c>
      <c r="S1107">
        <v>14.4</v>
      </c>
      <c r="T1107">
        <v>14.26</v>
      </c>
      <c r="U1107">
        <v>14.14</v>
      </c>
      <c r="V1107">
        <v>14.2</v>
      </c>
      <c r="W1107">
        <v>14.12</v>
      </c>
      <c r="X1107">
        <v>14.14</v>
      </c>
      <c r="Y1107">
        <v>14.12</v>
      </c>
      <c r="Z1107">
        <v>14</v>
      </c>
      <c r="AA1107">
        <v>13.9</v>
      </c>
      <c r="AB1107">
        <v>14.1</v>
      </c>
      <c r="AC1107">
        <v>13.92</v>
      </c>
      <c r="AD1107">
        <v>14</v>
      </c>
      <c r="AE1107">
        <v>13.9</v>
      </c>
      <c r="AF1107">
        <v>14.2</v>
      </c>
      <c r="AG1107">
        <v>14.52</v>
      </c>
      <c r="AH1107">
        <v>14.74</v>
      </c>
      <c r="AI1107">
        <v>14.76</v>
      </c>
      <c r="AJ1107">
        <v>14.94</v>
      </c>
      <c r="AK1107">
        <v>15.16</v>
      </c>
      <c r="AL1107">
        <v>15.2</v>
      </c>
      <c r="AM1107">
        <v>15.3</v>
      </c>
      <c r="AN1107">
        <v>15.16</v>
      </c>
      <c r="AO1107">
        <v>15.02</v>
      </c>
      <c r="AP1107">
        <v>15.3</v>
      </c>
      <c r="AQ1107">
        <v>15.02</v>
      </c>
      <c r="AR1107">
        <v>15.1</v>
      </c>
      <c r="AS1107">
        <v>14.76</v>
      </c>
      <c r="AT1107">
        <v>14.74</v>
      </c>
      <c r="AU1107">
        <v>14.38</v>
      </c>
      <c r="AV1107">
        <v>14.26</v>
      </c>
      <c r="AW1107">
        <v>13.86</v>
      </c>
      <c r="AX1107">
        <v>14</v>
      </c>
      <c r="AY1107">
        <v>14</v>
      </c>
      <c r="AZ1107">
        <v>14.44</v>
      </c>
      <c r="BA1107">
        <v>14.44</v>
      </c>
      <c r="BB1107">
        <v>14.54</v>
      </c>
      <c r="BC1107">
        <v>14.66</v>
      </c>
      <c r="BD1107">
        <v>14.66</v>
      </c>
      <c r="BE1107">
        <v>14.62</v>
      </c>
      <c r="BF1107">
        <v>14.54</v>
      </c>
      <c r="BG1107">
        <v>14.62</v>
      </c>
      <c r="BH1107">
        <v>14.76</v>
      </c>
      <c r="BI1107">
        <v>14.62</v>
      </c>
      <c r="BJ1107">
        <v>14.62</v>
      </c>
      <c r="BK1107">
        <v>14.62</v>
      </c>
      <c r="BL1107">
        <v>14.8</v>
      </c>
      <c r="BM1107">
        <v>14.8</v>
      </c>
      <c r="BN1107">
        <v>14.7</v>
      </c>
      <c r="BO1107">
        <v>14.72</v>
      </c>
      <c r="BP1107">
        <v>14.9</v>
      </c>
      <c r="BQ1107">
        <v>15.36</v>
      </c>
      <c r="BR1107">
        <v>15.36</v>
      </c>
      <c r="BS1107" s="10">
        <f t="shared" si="34"/>
        <v>0.10186513629842181</v>
      </c>
      <c r="BT1107" s="11" cm="1">
        <f t="array" aca="1" ref="BT1107" ca="1">_xlfn.PERCENTILE.INC((OFFSET(E1107,0,1,1,COLUMNS(E1107:BR1107)-1) - E1107:BQ1107) / E1107:BQ1107, 0.05) * SQRT(COUNT(E1107:BR1107) - 1)</f>
        <v>-0.13862015686269447</v>
      </c>
      <c r="BU1107" s="10" cm="1">
        <f t="array" aca="1" ref="BU1107" ca="1">_xlfn.STDEV.P((E1107:BQ1107 - OFFSET(E1107:BQ1107,0,1)) / OFFSET(E1107:BQ1107,0,1)) * SQRT(COUNT(E1107:BR1107)-1)</f>
        <v>9.3715973259189858E-2</v>
      </c>
      <c r="BV1107" s="10" cm="1">
        <f t="array" ref="BV1107">-(MAX(1 - (E1107:BR1107 / _xlfn.SCAN(E1107, E1107:BR1107, _xlfn.LAMBDA(_xlpm.a,_xlpm.b, MAX(_xlpm.a, _xlpm.b))))))</f>
        <v>-9.4117647058823639E-2</v>
      </c>
      <c r="BW1107" s="12">
        <f t="shared" ca="1" si="35"/>
        <v>1.1473939026491136</v>
      </c>
    </row>
    <row r="1108" spans="1:75" x14ac:dyDescent="0.45">
      <c r="A1108" s="2" t="s">
        <v>2236</v>
      </c>
      <c r="B1108" t="s">
        <v>2237</v>
      </c>
      <c r="C1108" t="s">
        <v>7</v>
      </c>
      <c r="D1108" t="s">
        <v>8</v>
      </c>
      <c r="E1108">
        <v>1.536</v>
      </c>
      <c r="F1108">
        <v>1.5920000000000001</v>
      </c>
      <c r="G1108">
        <v>1.6279999999999999</v>
      </c>
      <c r="H1108">
        <v>1.64</v>
      </c>
      <c r="I1108">
        <v>1.73</v>
      </c>
      <c r="J1108">
        <v>1.72</v>
      </c>
      <c r="K1108">
        <v>1.72</v>
      </c>
      <c r="L1108">
        <v>1.728</v>
      </c>
      <c r="M1108">
        <v>1.704</v>
      </c>
      <c r="N1108">
        <v>1.6619999999999999</v>
      </c>
      <c r="O1108">
        <v>1.73</v>
      </c>
      <c r="P1108">
        <v>1.73</v>
      </c>
      <c r="Q1108">
        <v>1.722</v>
      </c>
      <c r="R1108">
        <v>1.73</v>
      </c>
      <c r="S1108">
        <v>1.77</v>
      </c>
      <c r="T1108">
        <v>1.77</v>
      </c>
      <c r="U1108">
        <v>1.758</v>
      </c>
      <c r="V1108">
        <v>1.6619999999999999</v>
      </c>
      <c r="W1108">
        <v>1.698</v>
      </c>
      <c r="X1108">
        <v>1.728</v>
      </c>
      <c r="Y1108">
        <v>1.724</v>
      </c>
      <c r="Z1108">
        <v>1.73</v>
      </c>
      <c r="AA1108">
        <v>1.71</v>
      </c>
      <c r="AB1108">
        <v>1.67</v>
      </c>
      <c r="AC1108">
        <v>1.6659999999999999</v>
      </c>
      <c r="AD1108">
        <v>1.7</v>
      </c>
      <c r="AE1108">
        <v>1.6739999999999999</v>
      </c>
      <c r="AF1108">
        <v>1.6240000000000001</v>
      </c>
      <c r="AG1108">
        <v>1.6140000000000001</v>
      </c>
      <c r="AH1108">
        <v>1.6259999999999999</v>
      </c>
      <c r="AI1108">
        <v>1.6080000000000001</v>
      </c>
      <c r="AJ1108">
        <v>1.6779999999999999</v>
      </c>
      <c r="AK1108">
        <v>1.67</v>
      </c>
      <c r="AL1108">
        <v>1.67</v>
      </c>
      <c r="AM1108">
        <v>1.6519999999999999</v>
      </c>
      <c r="AN1108">
        <v>1.6559999999999999</v>
      </c>
      <c r="AO1108">
        <v>1.6779999999999999</v>
      </c>
      <c r="AP1108">
        <v>1.698</v>
      </c>
      <c r="AQ1108">
        <v>1.69</v>
      </c>
      <c r="AR1108">
        <v>1.68</v>
      </c>
      <c r="AS1108">
        <v>1.58</v>
      </c>
      <c r="AT1108">
        <v>1.6</v>
      </c>
      <c r="AU1108">
        <v>1.5740000000000001</v>
      </c>
      <c r="AV1108">
        <v>1.62</v>
      </c>
      <c r="AW1108">
        <v>1.552</v>
      </c>
      <c r="AX1108">
        <v>1.53</v>
      </c>
      <c r="AY1108">
        <v>1.56</v>
      </c>
      <c r="AZ1108">
        <v>1.5840000000000001</v>
      </c>
      <c r="BA1108">
        <v>1.5640000000000001</v>
      </c>
      <c r="BB1108">
        <v>1.5620000000000001</v>
      </c>
      <c r="BC1108">
        <v>1.5760000000000001</v>
      </c>
      <c r="BD1108">
        <v>1.5820000000000001</v>
      </c>
      <c r="BE1108">
        <v>1.6719999999999999</v>
      </c>
      <c r="BF1108">
        <v>1.6</v>
      </c>
      <c r="BG1108">
        <v>1.5760000000000001</v>
      </c>
      <c r="BH1108">
        <v>1.542</v>
      </c>
      <c r="BI1108">
        <v>1.512</v>
      </c>
      <c r="BJ1108">
        <v>1.522</v>
      </c>
      <c r="BK1108">
        <v>1.554</v>
      </c>
      <c r="BL1108">
        <v>1.57</v>
      </c>
      <c r="BM1108">
        <v>1.57</v>
      </c>
      <c r="BN1108">
        <v>1.5840000000000001</v>
      </c>
      <c r="BO1108">
        <v>1.5660000000000001</v>
      </c>
      <c r="BP1108">
        <v>1.548</v>
      </c>
      <c r="BQ1108">
        <v>1.502</v>
      </c>
      <c r="BR1108">
        <v>1.502</v>
      </c>
      <c r="BS1108" s="10">
        <f t="shared" si="34"/>
        <v>-2.2135416666666685E-2</v>
      </c>
      <c r="BT1108" s="11" cm="1">
        <f t="array" aca="1" ref="BT1108" ca="1">_xlfn.PERCENTILE.INC((OFFSET(E1108,0,1,1,COLUMNS(E1108:BR1108)-1) - E1108:BQ1108) / E1108:BQ1108, 0.05) * SQRT(COUNT(E1108:BR1108) - 1)</f>
        <v>-0.31889424116328635</v>
      </c>
      <c r="BU1108" s="10" cm="1">
        <f t="array" aca="1" ref="BU1108" ca="1">_xlfn.STDEV.P((E1108:BQ1108 - OFFSET(E1108:BQ1108,0,1)) / OFFSET(E1108:BQ1108,0,1)) * SQRT(COUNT(E1108:BR1108)-1)</f>
        <v>0.18027603926289423</v>
      </c>
      <c r="BV1108" s="10" cm="1">
        <f t="array" ref="BV1108">-(MAX(1 - (E1108:BR1108 / _xlfn.SCAN(E1108, E1108:BR1108, _xlfn.LAMBDA(_xlpm.a,_xlpm.b, MAX(_xlpm.a, _xlpm.b))))))</f>
        <v>-0.15141242937853105</v>
      </c>
      <c r="BW1108" s="12">
        <f t="shared" ca="1" si="35"/>
        <v>-9.1367753218976763E-2</v>
      </c>
    </row>
    <row r="1109" spans="1:75" x14ac:dyDescent="0.45">
      <c r="A1109" s="2" t="s">
        <v>2238</v>
      </c>
      <c r="B1109" t="s">
        <v>2239</v>
      </c>
      <c r="C1109" t="s">
        <v>19</v>
      </c>
      <c r="D1109" t="s">
        <v>8</v>
      </c>
      <c r="E1109">
        <v>17.800999999999998</v>
      </c>
      <c r="F1109">
        <v>17.599</v>
      </c>
      <c r="G1109">
        <v>17.343</v>
      </c>
      <c r="H1109">
        <v>17.190999999999999</v>
      </c>
      <c r="I1109">
        <v>18.228000000000002</v>
      </c>
      <c r="J1109">
        <v>18.25</v>
      </c>
      <c r="K1109">
        <v>17.271999999999998</v>
      </c>
      <c r="L1109">
        <v>16.881</v>
      </c>
      <c r="M1109">
        <v>16.622</v>
      </c>
      <c r="N1109">
        <v>16.600999999999999</v>
      </c>
      <c r="O1109">
        <v>16.442</v>
      </c>
      <c r="P1109">
        <v>16.082000000000001</v>
      </c>
      <c r="Q1109">
        <v>15.332000000000001</v>
      </c>
      <c r="R1109">
        <v>14.301</v>
      </c>
      <c r="S1109">
        <v>14.544</v>
      </c>
      <c r="T1109">
        <v>14.696999999999999</v>
      </c>
      <c r="U1109">
        <v>14.56</v>
      </c>
      <c r="V1109">
        <v>15.025</v>
      </c>
      <c r="W1109">
        <v>15.067</v>
      </c>
      <c r="X1109">
        <v>15.363</v>
      </c>
      <c r="Y1109">
        <v>15.242000000000001</v>
      </c>
      <c r="Z1109">
        <v>15.21</v>
      </c>
      <c r="AA1109">
        <v>14.629</v>
      </c>
      <c r="AB1109">
        <v>14.57</v>
      </c>
      <c r="AC1109">
        <v>14.486000000000001</v>
      </c>
      <c r="AD1109">
        <v>15.374000000000001</v>
      </c>
      <c r="AE1109">
        <v>15.564</v>
      </c>
      <c r="AF1109">
        <v>15.194000000000001</v>
      </c>
      <c r="AG1109">
        <v>14.967000000000001</v>
      </c>
      <c r="AH1109">
        <v>14.407</v>
      </c>
      <c r="AI1109">
        <v>13.973000000000001</v>
      </c>
      <c r="AJ1109">
        <v>14.015000000000001</v>
      </c>
      <c r="AK1109">
        <v>13.772</v>
      </c>
      <c r="AL1109">
        <v>13.555</v>
      </c>
      <c r="AM1109">
        <v>13.481</v>
      </c>
      <c r="AN1109">
        <v>13.138</v>
      </c>
      <c r="AO1109">
        <v>13.323</v>
      </c>
      <c r="AP1109">
        <v>13.302</v>
      </c>
      <c r="AQ1109">
        <v>13.381</v>
      </c>
      <c r="AR1109">
        <v>13.904</v>
      </c>
      <c r="AS1109">
        <v>12.423999999999999</v>
      </c>
      <c r="AT1109">
        <v>12.577</v>
      </c>
      <c r="AU1109">
        <v>12.318</v>
      </c>
      <c r="AV1109">
        <v>12.794</v>
      </c>
      <c r="AW1109">
        <v>12.523999999999999</v>
      </c>
      <c r="AX1109">
        <v>12.583</v>
      </c>
      <c r="AY1109">
        <v>13.254</v>
      </c>
      <c r="AZ1109">
        <v>13.46</v>
      </c>
      <c r="BA1109">
        <v>13.74</v>
      </c>
      <c r="BB1109">
        <v>13.968</v>
      </c>
      <c r="BC1109">
        <v>13.476000000000001</v>
      </c>
      <c r="BD1109">
        <v>13.09</v>
      </c>
      <c r="BE1109">
        <v>13.455</v>
      </c>
      <c r="BF1109">
        <v>12.91</v>
      </c>
      <c r="BG1109">
        <v>12.958</v>
      </c>
      <c r="BH1109">
        <v>13.353999999999999</v>
      </c>
      <c r="BI1109">
        <v>13.222</v>
      </c>
      <c r="BJ1109">
        <v>14.153</v>
      </c>
      <c r="BK1109">
        <v>14.666</v>
      </c>
      <c r="BL1109">
        <v>14.866</v>
      </c>
      <c r="BM1109">
        <v>14.866</v>
      </c>
      <c r="BN1109">
        <v>14.988</v>
      </c>
      <c r="BO1109">
        <v>14.888</v>
      </c>
      <c r="BP1109">
        <v>14.606999999999999</v>
      </c>
      <c r="BQ1109">
        <v>14.28</v>
      </c>
      <c r="BR1109">
        <v>14.28</v>
      </c>
      <c r="BS1109" s="10">
        <f t="shared" si="34"/>
        <v>-0.19779787652379077</v>
      </c>
      <c r="BT1109" s="11" cm="1">
        <f t="array" aca="1" ref="BT1109" ca="1">_xlfn.PERCENTILE.INC((OFFSET(E1109,0,1,1,COLUMNS(E1109:BR1109)-1) - E1109:BQ1109) / E1109:BQ1109, 0.05) * SQRT(COUNT(E1109:BR1109) - 1)</f>
        <v>-0.36610607710364146</v>
      </c>
      <c r="BU1109" s="10" cm="1">
        <f t="array" aca="1" ref="BU1109" ca="1">_xlfn.STDEV.P((E1109:BQ1109 - OFFSET(E1109:BQ1109,0,1)) / OFFSET(E1109:BQ1109,0,1)) * SQRT(COUNT(E1109:BR1109)-1)</f>
        <v>0.24632705501740501</v>
      </c>
      <c r="BV1109" s="10" cm="1">
        <f t="array" ref="BV1109">-(MAX(1 - (E1109:BR1109 / _xlfn.SCAN(E1109, E1109:BR1109, _xlfn.LAMBDA(_xlpm.a,_xlpm.b, MAX(_xlpm.a, _xlpm.b))))))</f>
        <v>-0.32504109589041097</v>
      </c>
      <c r="BW1109" s="12">
        <f t="shared" ca="1" si="35"/>
        <v>-0.77999502129481857</v>
      </c>
    </row>
    <row r="1110" spans="1:75" x14ac:dyDescent="0.45">
      <c r="A1110" s="2" t="s">
        <v>2240</v>
      </c>
      <c r="B1110" t="s">
        <v>2241</v>
      </c>
      <c r="C1110" t="s">
        <v>19</v>
      </c>
      <c r="D1110" t="s">
        <v>29</v>
      </c>
      <c r="E1110">
        <v>154.5</v>
      </c>
      <c r="F1110">
        <v>152.69999999999999</v>
      </c>
      <c r="G1110">
        <v>153.1</v>
      </c>
      <c r="H1110">
        <v>148</v>
      </c>
      <c r="I1110">
        <v>148.55000000000001</v>
      </c>
      <c r="J1110">
        <v>149.1</v>
      </c>
      <c r="K1110">
        <v>149.85</v>
      </c>
      <c r="L1110">
        <v>149.4</v>
      </c>
      <c r="M1110">
        <v>155.30000000000001</v>
      </c>
      <c r="N1110">
        <v>155.30000000000001</v>
      </c>
      <c r="O1110">
        <v>157.19999999999999</v>
      </c>
      <c r="P1110">
        <v>155.4</v>
      </c>
      <c r="Q1110">
        <v>156.6</v>
      </c>
      <c r="R1110">
        <v>155.30000000000001</v>
      </c>
      <c r="S1110">
        <v>152.25</v>
      </c>
      <c r="T1110">
        <v>149.4</v>
      </c>
      <c r="U1110">
        <v>149.44999999999999</v>
      </c>
      <c r="V1110">
        <v>152.15</v>
      </c>
      <c r="W1110">
        <v>156.19999999999999</v>
      </c>
      <c r="X1110">
        <v>155.44999999999999</v>
      </c>
      <c r="Y1110">
        <v>154.55000000000001</v>
      </c>
      <c r="Z1110">
        <v>150.6</v>
      </c>
      <c r="AA1110">
        <v>152.69999999999999</v>
      </c>
      <c r="AB1110">
        <v>152.9</v>
      </c>
      <c r="AC1110">
        <v>156.30000000000001</v>
      </c>
      <c r="AD1110">
        <v>155.30000000000001</v>
      </c>
      <c r="AE1110">
        <v>155.80000000000001</v>
      </c>
      <c r="AF1110">
        <v>154</v>
      </c>
      <c r="AG1110">
        <v>158</v>
      </c>
      <c r="AH1110">
        <v>158.5</v>
      </c>
      <c r="AI1110">
        <v>158.69999999999999</v>
      </c>
      <c r="AJ1110">
        <v>157.94999999999999</v>
      </c>
      <c r="AK1110">
        <v>156.9</v>
      </c>
      <c r="AL1110">
        <v>152.9</v>
      </c>
      <c r="AM1110">
        <v>158.65</v>
      </c>
      <c r="AN1110">
        <v>156.35</v>
      </c>
      <c r="AO1110">
        <v>156.85</v>
      </c>
      <c r="AP1110">
        <v>157.80000000000001</v>
      </c>
      <c r="AQ1110">
        <v>160.65</v>
      </c>
      <c r="AR1110">
        <v>163</v>
      </c>
      <c r="AS1110">
        <v>154.19999999999999</v>
      </c>
      <c r="AT1110">
        <v>155.5</v>
      </c>
      <c r="AU1110">
        <v>157.9</v>
      </c>
      <c r="AV1110">
        <v>162.35</v>
      </c>
      <c r="AW1110">
        <v>161.80000000000001</v>
      </c>
      <c r="AX1110">
        <v>163</v>
      </c>
      <c r="AY1110">
        <v>164</v>
      </c>
      <c r="AZ1110">
        <v>167.8</v>
      </c>
      <c r="BA1110">
        <v>169.3</v>
      </c>
      <c r="BB1110">
        <v>169.05</v>
      </c>
      <c r="BC1110">
        <v>167.5</v>
      </c>
      <c r="BD1110">
        <v>167.3</v>
      </c>
      <c r="BE1110">
        <v>166.7</v>
      </c>
      <c r="BF1110">
        <v>165.75</v>
      </c>
      <c r="BG1110">
        <v>167.6</v>
      </c>
      <c r="BH1110">
        <v>167.35</v>
      </c>
      <c r="BI1110">
        <v>164</v>
      </c>
      <c r="BJ1110">
        <v>169.75</v>
      </c>
      <c r="BK1110">
        <v>174.1</v>
      </c>
      <c r="BL1110">
        <v>175.25</v>
      </c>
      <c r="BM1110">
        <v>175.2</v>
      </c>
      <c r="BN1110">
        <v>175.2</v>
      </c>
      <c r="BO1110">
        <v>175.2</v>
      </c>
      <c r="BP1110">
        <v>176.75</v>
      </c>
      <c r="BQ1110">
        <v>175.2</v>
      </c>
      <c r="BR1110">
        <v>175.5</v>
      </c>
      <c r="BS1110" s="10">
        <f t="shared" si="34"/>
        <v>0.13592233009708737</v>
      </c>
      <c r="BT1110" s="11" cm="1">
        <f t="array" aca="1" ref="BT1110" ca="1">_xlfn.PERCENTILE.INC((OFFSET(E1110,0,1,1,COLUMNS(E1110:BR1110)-1) - E1110:BQ1110) / E1110:BQ1110, 0.05) * SQRT(COUNT(E1110:BR1110) - 1)</f>
        <v>-0.19670894230950334</v>
      </c>
      <c r="BU1110" s="10" cm="1">
        <f t="array" aca="1" ref="BU1110" ca="1">_xlfn.STDEV.P((E1110:BQ1110 - OFFSET(E1110:BQ1110,0,1)) / OFFSET(E1110:BQ1110,0,1)) * SQRT(COUNT(E1110:BR1110)-1)</f>
        <v>0.13242565876457457</v>
      </c>
      <c r="BV1110" s="10" cm="1">
        <f t="array" ref="BV1110">-(MAX(1 - (E1110:BR1110 / _xlfn.SCAN(E1110, E1110:BR1110, _xlfn.LAMBDA(_xlpm.a,_xlpm.b, MAX(_xlpm.a, _xlpm.b))))))</f>
        <v>-5.3987730061349715E-2</v>
      </c>
      <c r="BW1110" s="12">
        <f t="shared" ca="1" si="35"/>
        <v>1.0691759544032067</v>
      </c>
    </row>
    <row r="1111" spans="1:75" x14ac:dyDescent="0.45">
      <c r="A1111" s="2" t="s">
        <v>2242</v>
      </c>
      <c r="B1111" t="s">
        <v>2243</v>
      </c>
      <c r="C1111" t="s">
        <v>22</v>
      </c>
      <c r="D1111" t="s">
        <v>8</v>
      </c>
      <c r="E1111">
        <v>48.16</v>
      </c>
      <c r="F1111">
        <v>47.34</v>
      </c>
      <c r="G1111">
        <v>47.76</v>
      </c>
      <c r="H1111">
        <v>47.42</v>
      </c>
      <c r="I1111">
        <v>48.02</v>
      </c>
      <c r="J1111">
        <v>47.52</v>
      </c>
      <c r="K1111">
        <v>48.06</v>
      </c>
      <c r="L1111">
        <v>48.08</v>
      </c>
      <c r="M1111">
        <v>47.98</v>
      </c>
      <c r="N1111">
        <v>48.88</v>
      </c>
      <c r="O1111">
        <v>50</v>
      </c>
      <c r="P1111">
        <v>50.15</v>
      </c>
      <c r="Q1111">
        <v>50.3</v>
      </c>
      <c r="R1111">
        <v>50.7</v>
      </c>
      <c r="S1111">
        <v>50.2</v>
      </c>
      <c r="T1111">
        <v>50.1</v>
      </c>
      <c r="U1111">
        <v>48.42</v>
      </c>
      <c r="V1111">
        <v>48.82</v>
      </c>
      <c r="W1111">
        <v>48.92</v>
      </c>
      <c r="X1111">
        <v>48.6</v>
      </c>
      <c r="Y1111">
        <v>49.26</v>
      </c>
      <c r="Z1111">
        <v>50.25</v>
      </c>
      <c r="AA1111">
        <v>50.25</v>
      </c>
      <c r="AB1111">
        <v>50.95</v>
      </c>
      <c r="AC1111">
        <v>51.25</v>
      </c>
      <c r="AD1111">
        <v>51.15</v>
      </c>
      <c r="AE1111">
        <v>51.8</v>
      </c>
      <c r="AF1111">
        <v>51.35</v>
      </c>
      <c r="AG1111">
        <v>51.45</v>
      </c>
      <c r="AH1111">
        <v>51.9</v>
      </c>
      <c r="AI1111">
        <v>53.9</v>
      </c>
      <c r="AJ1111">
        <v>54.3</v>
      </c>
      <c r="AK1111">
        <v>54.8</v>
      </c>
      <c r="AL1111">
        <v>56.15</v>
      </c>
      <c r="AM1111">
        <v>55.6</v>
      </c>
      <c r="AN1111">
        <v>54.35</v>
      </c>
      <c r="AO1111">
        <v>54.5</v>
      </c>
      <c r="AP1111">
        <v>52.6</v>
      </c>
      <c r="AQ1111">
        <v>51.9</v>
      </c>
      <c r="AR1111">
        <v>51.45</v>
      </c>
      <c r="AS1111">
        <v>49.32</v>
      </c>
      <c r="AT1111">
        <v>49.24</v>
      </c>
      <c r="AU1111">
        <v>49.4</v>
      </c>
      <c r="AV1111">
        <v>50.6</v>
      </c>
      <c r="AW1111">
        <v>50.2</v>
      </c>
      <c r="AX1111">
        <v>49.06</v>
      </c>
      <c r="AY1111">
        <v>49.5</v>
      </c>
      <c r="AZ1111">
        <v>51.5</v>
      </c>
      <c r="BA1111">
        <v>51</v>
      </c>
      <c r="BB1111">
        <v>51</v>
      </c>
      <c r="BC1111">
        <v>50.9</v>
      </c>
      <c r="BD1111">
        <v>51.2</v>
      </c>
      <c r="BE1111">
        <v>50.85</v>
      </c>
      <c r="BF1111">
        <v>50.8</v>
      </c>
      <c r="BG1111">
        <v>52</v>
      </c>
      <c r="BH1111">
        <v>51.45</v>
      </c>
      <c r="BI1111">
        <v>50.8</v>
      </c>
      <c r="BJ1111">
        <v>51.85</v>
      </c>
      <c r="BK1111">
        <v>52.9</v>
      </c>
      <c r="BL1111">
        <v>53.45</v>
      </c>
      <c r="BM1111">
        <v>53.3</v>
      </c>
      <c r="BN1111">
        <v>53.95</v>
      </c>
      <c r="BO1111">
        <v>54.85</v>
      </c>
      <c r="BP1111">
        <v>54.6</v>
      </c>
      <c r="BQ1111">
        <v>54.75</v>
      </c>
      <c r="BR1111">
        <v>55.5</v>
      </c>
      <c r="BS1111" s="10">
        <f t="shared" si="34"/>
        <v>0.15240863787375422</v>
      </c>
      <c r="BT1111" s="11" cm="1">
        <f t="array" aca="1" ref="BT1111" ca="1">_xlfn.PERCENTILE.INC((OFFSET(E1111,0,1,1,COLUMNS(E1111:BR1111)-1) - E1111:BQ1111) / E1111:BQ1111, 0.05) * SQRT(COUNT(E1111:BR1111) - 1)</f>
        <v>-0.18272086145908134</v>
      </c>
      <c r="BU1111" s="10" cm="1">
        <f t="array" aca="1" ref="BU1111" ca="1">_xlfn.STDEV.P((E1111:BQ1111 - OFFSET(E1111:BQ1111,0,1)) / OFFSET(E1111:BQ1111,0,1)) * SQRT(COUNT(E1111:BR1111)-1)</f>
        <v>0.12433140093327623</v>
      </c>
      <c r="BV1111" s="10" cm="1">
        <f t="array" ref="BV1111">-(MAX(1 - (E1111:BR1111 / _xlfn.SCAN(E1111, E1111:BR1111, _xlfn.LAMBDA(_xlpm.a,_xlpm.b, MAX(_xlpm.a, _xlpm.b))))))</f>
        <v>-0.12626892252894029</v>
      </c>
      <c r="BW1111" s="12">
        <f t="shared" ca="1" si="35"/>
        <v>1.2713814586436261</v>
      </c>
    </row>
    <row r="1112" spans="1:75" x14ac:dyDescent="0.45">
      <c r="A1112" s="2" t="s">
        <v>2244</v>
      </c>
      <c r="B1112" t="s">
        <v>2245</v>
      </c>
      <c r="C1112" t="s">
        <v>19</v>
      </c>
      <c r="D1112" t="s">
        <v>34</v>
      </c>
      <c r="E1112">
        <v>150.6</v>
      </c>
      <c r="F1112">
        <v>151.6</v>
      </c>
      <c r="G1112">
        <v>152</v>
      </c>
      <c r="H1112">
        <v>152.19999999999999</v>
      </c>
      <c r="I1112">
        <v>151.6</v>
      </c>
      <c r="J1112">
        <v>151.19999999999999</v>
      </c>
      <c r="K1112">
        <v>152.6</v>
      </c>
      <c r="L1112">
        <v>152.80000000000001</v>
      </c>
      <c r="M1112">
        <v>154</v>
      </c>
      <c r="N1112">
        <v>152.80000000000001</v>
      </c>
      <c r="O1112">
        <v>160.4</v>
      </c>
      <c r="P1112">
        <v>160.6</v>
      </c>
      <c r="Q1112">
        <v>158.6</v>
      </c>
      <c r="R1112">
        <v>158</v>
      </c>
      <c r="S1112">
        <v>157</v>
      </c>
      <c r="T1112">
        <v>156.6</v>
      </c>
      <c r="U1112">
        <v>157</v>
      </c>
      <c r="V1112">
        <v>157</v>
      </c>
      <c r="W1112">
        <v>153</v>
      </c>
      <c r="X1112">
        <v>151</v>
      </c>
      <c r="Y1112">
        <v>151.19999999999999</v>
      </c>
      <c r="Z1112">
        <v>151.80000000000001</v>
      </c>
      <c r="AA1112">
        <v>150.4</v>
      </c>
      <c r="AB1112">
        <v>151.80000000000001</v>
      </c>
      <c r="AC1112">
        <v>156</v>
      </c>
      <c r="AD1112">
        <v>154.6</v>
      </c>
      <c r="AE1112">
        <v>151</v>
      </c>
      <c r="AF1112">
        <v>155</v>
      </c>
      <c r="AG1112">
        <v>156.80000000000001</v>
      </c>
      <c r="AH1112">
        <v>152.19999999999999</v>
      </c>
      <c r="AI1112">
        <v>165</v>
      </c>
      <c r="AJ1112">
        <v>159.80000000000001</v>
      </c>
      <c r="AK1112">
        <v>160.6</v>
      </c>
      <c r="AL1112">
        <v>157</v>
      </c>
      <c r="AM1112">
        <v>159.80000000000001</v>
      </c>
      <c r="AN1112">
        <v>153.80000000000001</v>
      </c>
      <c r="AO1112">
        <v>149.19999999999999</v>
      </c>
      <c r="AP1112">
        <v>144.6</v>
      </c>
      <c r="AQ1112">
        <v>146.19999999999999</v>
      </c>
      <c r="AR1112">
        <v>144.80000000000001</v>
      </c>
      <c r="AS1112">
        <v>142</v>
      </c>
      <c r="AT1112">
        <v>144.4</v>
      </c>
      <c r="AU1112">
        <v>151.19999999999999</v>
      </c>
      <c r="AV1112">
        <v>148.80000000000001</v>
      </c>
      <c r="AW1112">
        <v>143.19999999999999</v>
      </c>
      <c r="AX1112">
        <v>143</v>
      </c>
      <c r="AY1112">
        <v>140.19999999999999</v>
      </c>
      <c r="AZ1112">
        <v>140</v>
      </c>
      <c r="BA1112">
        <v>144.6</v>
      </c>
      <c r="BB1112">
        <v>154</v>
      </c>
      <c r="BC1112">
        <v>167.2</v>
      </c>
      <c r="BD1112">
        <v>158.19999999999999</v>
      </c>
      <c r="BE1112">
        <v>150</v>
      </c>
      <c r="BF1112">
        <v>152</v>
      </c>
      <c r="BG1112">
        <v>153.4</v>
      </c>
      <c r="BH1112">
        <v>153.4</v>
      </c>
      <c r="BI1112">
        <v>146.4</v>
      </c>
      <c r="BJ1112">
        <v>146</v>
      </c>
      <c r="BK1112">
        <v>155</v>
      </c>
      <c r="BL1112">
        <v>157.19999999999999</v>
      </c>
      <c r="BM1112">
        <v>157.19999999999999</v>
      </c>
      <c r="BN1112">
        <v>153</v>
      </c>
      <c r="BO1112">
        <v>154.4</v>
      </c>
      <c r="BP1112">
        <v>156.80000000000001</v>
      </c>
      <c r="BQ1112">
        <v>156.4</v>
      </c>
      <c r="BR1112">
        <v>156.4</v>
      </c>
      <c r="BS1112" s="10">
        <f t="shared" si="34"/>
        <v>3.8512616201859307E-2</v>
      </c>
      <c r="BT1112" s="11" cm="1">
        <f t="array" aca="1" ref="BT1112" ca="1">_xlfn.PERCENTILE.INC((OFFSET(E1112,0,1,1,COLUMNS(E1112:BR1112)-1) - E1112:BQ1112) / E1112:BQ1112, 0.05) * SQRT(COUNT(E1112:BR1112) - 1)</f>
        <v>-0.30327725326071803</v>
      </c>
      <c r="BU1112" s="10" cm="1">
        <f t="array" aca="1" ref="BU1112" ca="1">_xlfn.STDEV.P((E1112:BQ1112 - OFFSET(E1112:BQ1112,0,1)) / OFFSET(E1112:BQ1112,0,1)) * SQRT(COUNT(E1112:BR1112)-1)</f>
        <v>0.21860909318886479</v>
      </c>
      <c r="BV1112" s="10" cm="1">
        <f t="array" ref="BV1112">-(MAX(1 - (E1112:BR1112 / _xlfn.SCAN(E1112, E1112:BR1112, _xlfn.LAMBDA(_xlpm.a,_xlpm.b, MAX(_xlpm.a, _xlpm.b))))))</f>
        <v>-0.15151515151515149</v>
      </c>
      <c r="BW1112" s="12">
        <f t="shared" ca="1" si="35"/>
        <v>0.20208041466826557</v>
      </c>
    </row>
    <row r="1113" spans="1:75" x14ac:dyDescent="0.45">
      <c r="A1113" s="2" t="s">
        <v>2246</v>
      </c>
      <c r="B1113" t="s">
        <v>2247</v>
      </c>
      <c r="C1113" t="s">
        <v>19</v>
      </c>
      <c r="D1113" t="s">
        <v>8</v>
      </c>
      <c r="E1113">
        <v>30.94</v>
      </c>
      <c r="F1113">
        <v>30.86</v>
      </c>
      <c r="G1113">
        <v>31.07</v>
      </c>
      <c r="H1113">
        <v>30.2</v>
      </c>
      <c r="I1113">
        <v>30.73</v>
      </c>
      <c r="J1113">
        <v>31.09</v>
      </c>
      <c r="K1113">
        <v>30.91</v>
      </c>
      <c r="L1113">
        <v>30.97</v>
      </c>
      <c r="M1113">
        <v>31.24</v>
      </c>
      <c r="N1113">
        <v>31.51</v>
      </c>
      <c r="O1113">
        <v>31.81</v>
      </c>
      <c r="P1113">
        <v>31.52</v>
      </c>
      <c r="Q1113">
        <v>31.62</v>
      </c>
      <c r="R1113">
        <v>31.38</v>
      </c>
      <c r="S1113">
        <v>31.67</v>
      </c>
      <c r="T1113">
        <v>31.76</v>
      </c>
      <c r="U1113">
        <v>32.299999999999997</v>
      </c>
      <c r="V1113">
        <v>32.53</v>
      </c>
      <c r="W1113">
        <v>32.81</v>
      </c>
      <c r="X1113">
        <v>32.700000000000003</v>
      </c>
      <c r="Y1113">
        <v>32.4</v>
      </c>
      <c r="Z1113">
        <v>32.39</v>
      </c>
      <c r="AA1113">
        <v>33.340000000000003</v>
      </c>
      <c r="AB1113">
        <v>32.799999999999997</v>
      </c>
      <c r="AC1113">
        <v>33.58</v>
      </c>
      <c r="AD1113">
        <v>34</v>
      </c>
      <c r="AE1113">
        <v>33.799999999999997</v>
      </c>
      <c r="AF1113">
        <v>33.93</v>
      </c>
      <c r="AG1113">
        <v>33.72</v>
      </c>
      <c r="AH1113">
        <v>33.659999999999997</v>
      </c>
      <c r="AI1113">
        <v>33.78</v>
      </c>
      <c r="AJ1113">
        <v>33.51</v>
      </c>
      <c r="AK1113">
        <v>33.6</v>
      </c>
      <c r="AL1113">
        <v>34.18</v>
      </c>
      <c r="AM1113">
        <v>34.200000000000003</v>
      </c>
      <c r="AN1113">
        <v>34.07</v>
      </c>
      <c r="AO1113">
        <v>35.46</v>
      </c>
      <c r="AP1113">
        <v>34.75</v>
      </c>
      <c r="AQ1113">
        <v>34.770000000000003</v>
      </c>
      <c r="AR1113">
        <v>34.520000000000003</v>
      </c>
      <c r="AS1113">
        <v>32.6</v>
      </c>
      <c r="AT1113">
        <v>32.58</v>
      </c>
      <c r="AU1113">
        <v>32.85</v>
      </c>
      <c r="AV1113">
        <v>33.96</v>
      </c>
      <c r="AW1113">
        <v>33.729999999999997</v>
      </c>
      <c r="AX1113">
        <v>33.46</v>
      </c>
      <c r="AY1113">
        <v>33.46</v>
      </c>
      <c r="AZ1113">
        <v>33.42</v>
      </c>
      <c r="BA1113">
        <v>33.14</v>
      </c>
      <c r="BB1113">
        <v>33.200000000000003</v>
      </c>
      <c r="BC1113">
        <v>33.4</v>
      </c>
      <c r="BD1113">
        <v>33.07</v>
      </c>
      <c r="BE1113">
        <v>32.630000000000003</v>
      </c>
      <c r="BF1113">
        <v>33.1</v>
      </c>
      <c r="BG1113">
        <v>33.090000000000003</v>
      </c>
      <c r="BH1113">
        <v>32.86</v>
      </c>
      <c r="BI1113">
        <v>32.450000000000003</v>
      </c>
      <c r="BJ1113">
        <v>32.86</v>
      </c>
      <c r="BK1113">
        <v>33.090000000000003</v>
      </c>
      <c r="BL1113">
        <v>33.28</v>
      </c>
      <c r="BM1113">
        <v>33.28</v>
      </c>
      <c r="BN1113">
        <v>33.4</v>
      </c>
      <c r="BO1113">
        <v>33.299999999999997</v>
      </c>
      <c r="BP1113">
        <v>33.39</v>
      </c>
      <c r="BQ1113">
        <v>33.299999999999997</v>
      </c>
      <c r="BR1113">
        <v>33.299999999999997</v>
      </c>
      <c r="BS1113" s="10">
        <f t="shared" si="34"/>
        <v>7.6276664511958497E-2</v>
      </c>
      <c r="BT1113" s="11" cm="1">
        <f t="array" aca="1" ref="BT1113" ca="1">_xlfn.PERCENTILE.INC((OFFSET(E1113,0,1,1,COLUMNS(E1113:BR1113)-1) - E1113:BQ1113) / E1113:BQ1113, 0.05) * SQRT(COUNT(E1113:BR1113) - 1)</f>
        <v>-0.12591981306213079</v>
      </c>
      <c r="BU1113" s="10" cm="1">
        <f t="array" aca="1" ref="BU1113" ca="1">_xlfn.STDEV.P((E1113:BQ1113 - OFFSET(E1113:BQ1113,0,1)) / OFFSET(E1113:BQ1113,0,1)) * SQRT(COUNT(E1113:BR1113)-1)</f>
        <v>0.11098553811297181</v>
      </c>
      <c r="BV1113" s="10" cm="1">
        <f t="array" ref="BV1113">-(MAX(1 - (E1113:BR1113 / _xlfn.SCAN(E1113, E1113:BR1113, _xlfn.LAMBDA(_xlpm.a,_xlpm.b, MAX(_xlpm.a, _xlpm.b))))))</f>
        <v>-8.4884376762549341E-2</v>
      </c>
      <c r="BW1113" s="12">
        <f t="shared" ca="1" si="35"/>
        <v>0.73830037593322628</v>
      </c>
    </row>
    <row r="1114" spans="1:75" x14ac:dyDescent="0.45">
      <c r="A1114" s="2" t="s">
        <v>2248</v>
      </c>
      <c r="B1114" t="s">
        <v>2249</v>
      </c>
      <c r="C1114" t="s">
        <v>19</v>
      </c>
      <c r="D1114" t="s">
        <v>8</v>
      </c>
      <c r="E1114">
        <v>52.34</v>
      </c>
      <c r="F1114">
        <v>52.56</v>
      </c>
      <c r="G1114">
        <v>53.06</v>
      </c>
      <c r="H1114">
        <v>51.58</v>
      </c>
      <c r="I1114">
        <v>48.37</v>
      </c>
      <c r="J1114">
        <v>48.66</v>
      </c>
      <c r="K1114">
        <v>47.5</v>
      </c>
      <c r="L1114">
        <v>47.4</v>
      </c>
      <c r="M1114">
        <v>47.91</v>
      </c>
      <c r="N1114">
        <v>45.85</v>
      </c>
      <c r="O1114">
        <v>45.88</v>
      </c>
      <c r="P1114">
        <v>45.75</v>
      </c>
      <c r="Q1114">
        <v>46.17</v>
      </c>
      <c r="R1114">
        <v>47.1</v>
      </c>
      <c r="S1114">
        <v>47.72</v>
      </c>
      <c r="T1114">
        <v>47.7</v>
      </c>
      <c r="U1114">
        <v>46.43</v>
      </c>
      <c r="V1114">
        <v>45.19</v>
      </c>
      <c r="W1114">
        <v>44.55</v>
      </c>
      <c r="X1114">
        <v>43.54</v>
      </c>
      <c r="Y1114">
        <v>45.23</v>
      </c>
      <c r="Z1114">
        <v>45.12</v>
      </c>
      <c r="AA1114">
        <v>47.16</v>
      </c>
      <c r="AB1114">
        <v>46.96</v>
      </c>
      <c r="AC1114">
        <v>47</v>
      </c>
      <c r="AD1114">
        <v>47.3</v>
      </c>
      <c r="AE1114">
        <v>47.27</v>
      </c>
      <c r="AF1114">
        <v>47</v>
      </c>
      <c r="AG1114">
        <v>47.09</v>
      </c>
      <c r="AH1114">
        <v>47.05</v>
      </c>
      <c r="AI1114">
        <v>45.98</v>
      </c>
      <c r="AJ1114">
        <v>46.81</v>
      </c>
      <c r="AK1114">
        <v>46.68</v>
      </c>
      <c r="AL1114">
        <v>46.21</v>
      </c>
      <c r="AM1114">
        <v>44.84</v>
      </c>
      <c r="AN1114">
        <v>45.56</v>
      </c>
      <c r="AO1114">
        <v>44.12</v>
      </c>
      <c r="AP1114">
        <v>44.34</v>
      </c>
      <c r="AQ1114">
        <v>44.19</v>
      </c>
      <c r="AR1114">
        <v>44.5</v>
      </c>
      <c r="AS1114">
        <v>44.95</v>
      </c>
      <c r="AT1114">
        <v>44.89</v>
      </c>
      <c r="AU1114">
        <v>45.31</v>
      </c>
      <c r="AV1114">
        <v>42.53</v>
      </c>
      <c r="AW1114">
        <v>42.06</v>
      </c>
      <c r="AX1114">
        <v>41.23</v>
      </c>
      <c r="AY1114">
        <v>40.75</v>
      </c>
      <c r="AZ1114">
        <v>42.23</v>
      </c>
      <c r="BA1114">
        <v>43.5</v>
      </c>
      <c r="BB1114">
        <v>43.61</v>
      </c>
      <c r="BC1114">
        <v>42.28</v>
      </c>
      <c r="BD1114">
        <v>42.02</v>
      </c>
      <c r="BE1114">
        <v>41.11</v>
      </c>
      <c r="BF1114">
        <v>41</v>
      </c>
      <c r="BG1114">
        <v>40.380000000000003</v>
      </c>
      <c r="BH1114">
        <v>42.23</v>
      </c>
      <c r="BI1114">
        <v>42.23</v>
      </c>
      <c r="BJ1114">
        <v>43.3</v>
      </c>
      <c r="BK1114">
        <v>43.41</v>
      </c>
      <c r="BL1114">
        <v>42.65</v>
      </c>
      <c r="BM1114">
        <v>43.34</v>
      </c>
      <c r="BN1114">
        <v>42.96</v>
      </c>
      <c r="BO1114">
        <v>42.73</v>
      </c>
      <c r="BP1114">
        <v>42.2</v>
      </c>
      <c r="BQ1114">
        <v>42.92</v>
      </c>
      <c r="BR1114">
        <v>43.07</v>
      </c>
      <c r="BS1114" s="10">
        <f t="shared" si="34"/>
        <v>-0.17711119602598399</v>
      </c>
      <c r="BT1114" s="11" cm="1">
        <f t="array" aca="1" ref="BT1114" ca="1">_xlfn.PERCENTILE.INC((OFFSET(E1114,0,1,1,COLUMNS(E1114:BR1114)-1) - E1114:BQ1114) / E1114:BQ1114, 0.05) * SQRT(COUNT(E1114:BR1114) - 1)</f>
        <v>-0.25303280229377817</v>
      </c>
      <c r="BU1114" s="10" cm="1">
        <f t="array" aca="1" ref="BU1114" ca="1">_xlfn.STDEV.P((E1114:BQ1114 - OFFSET(E1114:BQ1114,0,1)) / OFFSET(E1114:BQ1114,0,1)) * SQRT(COUNT(E1114:BR1114)-1)</f>
        <v>0.17214267607258565</v>
      </c>
      <c r="BV1114" s="10" cm="1">
        <f t="array" ref="BV1114">-(MAX(1 - (E1114:BR1114 / _xlfn.SCAN(E1114, E1114:BR1114, _xlfn.LAMBDA(_xlpm.a,_xlpm.b, MAX(_xlpm.a, _xlpm.b))))))</f>
        <v>-0.23897474557105158</v>
      </c>
      <c r="BW1114" s="12">
        <f t="shared" ca="1" si="35"/>
        <v>-0.99595986269954107</v>
      </c>
    </row>
    <row r="1115" spans="1:75" x14ac:dyDescent="0.45">
      <c r="A1115" s="2" t="s">
        <v>2250</v>
      </c>
      <c r="B1115" t="s">
        <v>2251</v>
      </c>
      <c r="C1115" t="s">
        <v>37</v>
      </c>
      <c r="D1115" t="s">
        <v>34</v>
      </c>
      <c r="E1115">
        <v>14.755000000000001</v>
      </c>
      <c r="F1115">
        <v>14.74</v>
      </c>
      <c r="G1115">
        <v>15.015000000000001</v>
      </c>
      <c r="H1115">
        <v>14.824999999999999</v>
      </c>
      <c r="I1115">
        <v>15.355</v>
      </c>
      <c r="J1115">
        <v>15.55</v>
      </c>
      <c r="K1115">
        <v>15.625</v>
      </c>
      <c r="L1115">
        <v>15.58</v>
      </c>
      <c r="M1115">
        <v>15.48</v>
      </c>
      <c r="N1115">
        <v>15.78</v>
      </c>
      <c r="O1115">
        <v>15.875</v>
      </c>
      <c r="P1115">
        <v>15.914999999999999</v>
      </c>
      <c r="Q1115">
        <v>15.935</v>
      </c>
      <c r="R1115">
        <v>16.02</v>
      </c>
      <c r="S1115">
        <v>15.935</v>
      </c>
      <c r="T1115">
        <v>16.07</v>
      </c>
      <c r="U1115">
        <v>16.36</v>
      </c>
      <c r="V1115">
        <v>16.565000000000001</v>
      </c>
      <c r="W1115">
        <v>16.61</v>
      </c>
      <c r="X1115">
        <v>16.555</v>
      </c>
      <c r="Y1115">
        <v>16.645</v>
      </c>
      <c r="Z1115">
        <v>16.87</v>
      </c>
      <c r="AA1115">
        <v>16.965</v>
      </c>
      <c r="AB1115">
        <v>16.899999999999999</v>
      </c>
      <c r="AC1115">
        <v>16.649999999999999</v>
      </c>
      <c r="AD1115">
        <v>16.739999999999998</v>
      </c>
      <c r="AE1115">
        <v>16.765000000000001</v>
      </c>
      <c r="AF1115">
        <v>16.745000000000001</v>
      </c>
      <c r="AG1115">
        <v>16.684999999999999</v>
      </c>
      <c r="AH1115">
        <v>16.655000000000001</v>
      </c>
      <c r="AI1115">
        <v>16.684999999999999</v>
      </c>
      <c r="AJ1115">
        <v>16.684999999999999</v>
      </c>
      <c r="AK1115">
        <v>16.805</v>
      </c>
      <c r="AL1115">
        <v>16.940000000000001</v>
      </c>
      <c r="AM1115">
        <v>16.645</v>
      </c>
      <c r="AN1115">
        <v>16.239999999999998</v>
      </c>
      <c r="AO1115">
        <v>16.38</v>
      </c>
      <c r="AP1115">
        <v>16.29</v>
      </c>
      <c r="AQ1115">
        <v>16.52</v>
      </c>
      <c r="AR1115">
        <v>16.574999999999999</v>
      </c>
      <c r="AS1115">
        <v>15.615</v>
      </c>
      <c r="AT1115">
        <v>15.755000000000001</v>
      </c>
      <c r="AU1115">
        <v>15.94</v>
      </c>
      <c r="AV1115">
        <v>16.164999999999999</v>
      </c>
      <c r="AW1115">
        <v>16.265000000000001</v>
      </c>
      <c r="AX1115">
        <v>16.14</v>
      </c>
      <c r="AY1115">
        <v>16.43</v>
      </c>
      <c r="AZ1115">
        <v>16.66</v>
      </c>
      <c r="BA1115">
        <v>16.64</v>
      </c>
      <c r="BB1115">
        <v>16.559999999999999</v>
      </c>
      <c r="BC1115">
        <v>16.475000000000001</v>
      </c>
      <c r="BD1115">
        <v>16.414999999999999</v>
      </c>
      <c r="BE1115">
        <v>16.38</v>
      </c>
      <c r="BF1115">
        <v>16.234999999999999</v>
      </c>
      <c r="BG1115">
        <v>16.55</v>
      </c>
      <c r="BH1115">
        <v>16.145</v>
      </c>
      <c r="BI1115">
        <v>15.795</v>
      </c>
      <c r="BJ1115">
        <v>16.12</v>
      </c>
      <c r="BK1115">
        <v>16.170000000000002</v>
      </c>
      <c r="BL1115">
        <v>16.43</v>
      </c>
      <c r="BM1115">
        <v>16.43</v>
      </c>
      <c r="BN1115">
        <v>16.52</v>
      </c>
      <c r="BO1115">
        <v>16.600000000000001</v>
      </c>
      <c r="BP1115">
        <v>16.510000000000002</v>
      </c>
      <c r="BQ1115">
        <v>16.420000000000002</v>
      </c>
      <c r="BR1115">
        <v>16.420000000000002</v>
      </c>
      <c r="BS1115" s="10">
        <f t="shared" si="34"/>
        <v>0.11284310403253141</v>
      </c>
      <c r="BT1115" s="11" cm="1">
        <f t="array" aca="1" ref="BT1115" ca="1">_xlfn.PERCENTILE.INC((OFFSET(E1115,0,1,1,COLUMNS(E1115:BR1115)-1) - E1115:BQ1115) / E1115:BQ1115, 0.05) * SQRT(COUNT(E1115:BR1115) - 1)</f>
        <v>-0.16790225272210338</v>
      </c>
      <c r="BU1115" s="10" cm="1">
        <f t="array" aca="1" ref="BU1115" ca="1">_xlfn.STDEV.P((E1115:BQ1115 - OFFSET(E1115:BQ1115,0,1)) / OFFSET(E1115:BQ1115,0,1)) * SQRT(COUNT(E1115:BR1115)-1)</f>
        <v>0.10895486579702664</v>
      </c>
      <c r="BV1115" s="10" cm="1">
        <f t="array" ref="BV1115">-(MAX(1 - (E1115:BR1115 / _xlfn.SCAN(E1115, E1115:BR1115, _xlfn.LAMBDA(_xlpm.a,_xlpm.b, MAX(_xlpm.a, _xlpm.b))))))</f>
        <v>-7.9575596816976124E-2</v>
      </c>
      <c r="BW1115" s="12">
        <f t="shared" ca="1" si="35"/>
        <v>1.0876715157751629</v>
      </c>
    </row>
    <row r="1116" spans="1:75" x14ac:dyDescent="0.45">
      <c r="A1116" s="2" t="s">
        <v>2252</v>
      </c>
      <c r="B1116" t="s">
        <v>2253</v>
      </c>
      <c r="C1116" t="s">
        <v>54</v>
      </c>
      <c r="D1116" t="s">
        <v>34</v>
      </c>
      <c r="E1116">
        <v>58.365000000000002</v>
      </c>
      <c r="F1116">
        <v>56.805</v>
      </c>
      <c r="G1116">
        <v>57.439</v>
      </c>
      <c r="H1116">
        <v>57.439</v>
      </c>
      <c r="I1116">
        <v>58.511000000000003</v>
      </c>
      <c r="J1116">
        <v>58.901000000000003</v>
      </c>
      <c r="K1116">
        <v>58.999000000000002</v>
      </c>
      <c r="L1116">
        <v>59.924999999999997</v>
      </c>
      <c r="M1116">
        <v>61.241999999999997</v>
      </c>
      <c r="N1116">
        <v>62.070999999999998</v>
      </c>
      <c r="O1116">
        <v>64.021000000000001</v>
      </c>
      <c r="P1116">
        <v>63.192</v>
      </c>
      <c r="Q1116">
        <v>63.728999999999999</v>
      </c>
      <c r="R1116">
        <v>63.29</v>
      </c>
      <c r="S1116">
        <v>63.777000000000001</v>
      </c>
      <c r="T1116">
        <v>63.728999999999999</v>
      </c>
      <c r="U1116">
        <v>63.387</v>
      </c>
      <c r="V1116">
        <v>64.557000000000002</v>
      </c>
      <c r="W1116">
        <v>64.947999999999993</v>
      </c>
      <c r="X1116">
        <v>66.507999999999996</v>
      </c>
      <c r="Y1116">
        <v>65.337999999999994</v>
      </c>
      <c r="Z1116">
        <v>66.947000000000003</v>
      </c>
      <c r="AA1116">
        <v>67.677999999999997</v>
      </c>
      <c r="AB1116">
        <v>67.775999999999996</v>
      </c>
      <c r="AC1116">
        <v>67.971000000000004</v>
      </c>
      <c r="AD1116">
        <v>66.653999999999996</v>
      </c>
      <c r="AE1116">
        <v>66.8</v>
      </c>
      <c r="AF1116">
        <v>66.751999999999995</v>
      </c>
      <c r="AG1116">
        <v>66.605000000000004</v>
      </c>
      <c r="AH1116">
        <v>67.141999999999996</v>
      </c>
      <c r="AI1116">
        <v>68.165999999999997</v>
      </c>
      <c r="AJ1116">
        <v>68.409000000000006</v>
      </c>
      <c r="AK1116">
        <v>67.483000000000004</v>
      </c>
      <c r="AL1116">
        <v>67.727000000000004</v>
      </c>
      <c r="AM1116">
        <v>67.483000000000004</v>
      </c>
      <c r="AN1116">
        <v>65.239999999999995</v>
      </c>
      <c r="AO1116">
        <v>63.777000000000001</v>
      </c>
      <c r="AP1116">
        <v>67.287999999999997</v>
      </c>
      <c r="AQ1116">
        <v>70.409000000000006</v>
      </c>
      <c r="AR1116">
        <v>66.897999999999996</v>
      </c>
      <c r="AS1116">
        <v>63.923999999999999</v>
      </c>
      <c r="AT1116">
        <v>64.215999999999994</v>
      </c>
      <c r="AU1116">
        <v>63.972000000000001</v>
      </c>
      <c r="AV1116">
        <v>66.313000000000002</v>
      </c>
      <c r="AW1116">
        <v>64.313999999999993</v>
      </c>
      <c r="AX1116">
        <v>63.436</v>
      </c>
      <c r="AY1116">
        <v>62.655999999999999</v>
      </c>
      <c r="AZ1116">
        <v>63.728999999999999</v>
      </c>
      <c r="BA1116">
        <v>64.021000000000001</v>
      </c>
      <c r="BB1116">
        <v>64.509</v>
      </c>
      <c r="BC1116">
        <v>63.972000000000001</v>
      </c>
      <c r="BD1116">
        <v>68.213999999999999</v>
      </c>
      <c r="BE1116">
        <v>67.581000000000003</v>
      </c>
      <c r="BF1116">
        <v>69.091999999999999</v>
      </c>
      <c r="BG1116">
        <v>69.043000000000006</v>
      </c>
      <c r="BH1116">
        <v>70.555000000000007</v>
      </c>
      <c r="BI1116">
        <v>70.213999999999999</v>
      </c>
      <c r="BJ1116">
        <v>71.286000000000001</v>
      </c>
      <c r="BK1116">
        <v>73.334000000000003</v>
      </c>
      <c r="BL1116">
        <v>71.042000000000002</v>
      </c>
      <c r="BM1116">
        <v>71.042000000000002</v>
      </c>
      <c r="BN1116">
        <v>71.334999999999994</v>
      </c>
      <c r="BO1116">
        <v>72.018000000000001</v>
      </c>
      <c r="BP1116">
        <v>69.287000000000006</v>
      </c>
      <c r="BQ1116">
        <v>68.701999999999998</v>
      </c>
      <c r="BR1116">
        <v>68.701999999999998</v>
      </c>
      <c r="BS1116" s="10">
        <f t="shared" si="34"/>
        <v>0.17710956909106479</v>
      </c>
      <c r="BT1116" s="11" cm="1">
        <f t="array" aca="1" ref="BT1116" ca="1">_xlfn.PERCENTILE.INC((OFFSET(E1116,0,1,1,COLUMNS(E1116:BR1116)-1) - E1116:BQ1116) / E1116:BQ1116, 0.05) * SQRT(COUNT(E1116:BR1116) - 1)</f>
        <v>-0.26477464493368918</v>
      </c>
      <c r="BU1116" s="10" cm="1">
        <f t="array" aca="1" ref="BU1116" ca="1">_xlfn.STDEV.P((E1116:BQ1116 - OFFSET(E1116:BQ1116,0,1)) / OFFSET(E1116:BQ1116,0,1)) * SQRT(COUNT(E1116:BR1116)-1)</f>
        <v>0.17029634359703841</v>
      </c>
      <c r="BV1116" s="10" cm="1">
        <f t="array" ref="BV1116">-(MAX(1 - (E1116:BR1116 / _xlfn.SCAN(E1116, E1116:BR1116, _xlfn.LAMBDA(_xlpm.a,_xlpm.b, MAX(_xlpm.a, _xlpm.b))))))</f>
        <v>-0.11011376386541505</v>
      </c>
      <c r="BW1116" s="12">
        <f t="shared" ca="1" si="35"/>
        <v>1.0732677239597725</v>
      </c>
    </row>
    <row r="1117" spans="1:75" x14ac:dyDescent="0.45">
      <c r="A1117" s="2" t="s">
        <v>2254</v>
      </c>
      <c r="B1117" t="s">
        <v>2255</v>
      </c>
      <c r="C1117" t="s">
        <v>80</v>
      </c>
      <c r="D1117" t="s">
        <v>8</v>
      </c>
      <c r="E1117">
        <v>97.04</v>
      </c>
      <c r="F1117">
        <v>98.16</v>
      </c>
      <c r="G1117">
        <v>98.98</v>
      </c>
      <c r="H1117">
        <v>98.1</v>
      </c>
      <c r="I1117">
        <v>96.94</v>
      </c>
      <c r="J1117">
        <v>97.7</v>
      </c>
      <c r="K1117">
        <v>98.32</v>
      </c>
      <c r="L1117">
        <v>98.18</v>
      </c>
      <c r="M1117">
        <v>97.22</v>
      </c>
      <c r="N1117">
        <v>97.32</v>
      </c>
      <c r="O1117">
        <v>98.08</v>
      </c>
      <c r="P1117">
        <v>98.88</v>
      </c>
      <c r="Q1117">
        <v>99.24</v>
      </c>
      <c r="R1117">
        <v>101.45</v>
      </c>
      <c r="S1117">
        <v>101.15</v>
      </c>
      <c r="T1117">
        <v>101.75</v>
      </c>
      <c r="U1117">
        <v>101.3</v>
      </c>
      <c r="V1117">
        <v>99.82</v>
      </c>
      <c r="W1117">
        <v>100.05</v>
      </c>
      <c r="X1117">
        <v>102.65</v>
      </c>
      <c r="Y1117">
        <v>103.1</v>
      </c>
      <c r="Z1117">
        <v>102.95</v>
      </c>
      <c r="AA1117">
        <v>104.2</v>
      </c>
      <c r="AB1117">
        <v>105.55</v>
      </c>
      <c r="AC1117">
        <v>106.3</v>
      </c>
      <c r="AD1117">
        <v>104.45</v>
      </c>
      <c r="AE1117">
        <v>105</v>
      </c>
      <c r="AF1117">
        <v>104.9</v>
      </c>
      <c r="AG1117">
        <v>106.1</v>
      </c>
      <c r="AH1117">
        <v>107.35</v>
      </c>
      <c r="AI1117">
        <v>106.3</v>
      </c>
      <c r="AJ1117">
        <v>105.35</v>
      </c>
      <c r="AK1117">
        <v>104.85</v>
      </c>
      <c r="AL1117">
        <v>103.95</v>
      </c>
      <c r="AM1117">
        <v>102.3</v>
      </c>
      <c r="AN1117">
        <v>102.45</v>
      </c>
      <c r="AO1117">
        <v>99.1</v>
      </c>
      <c r="AP1117">
        <v>97.06</v>
      </c>
      <c r="AQ1117">
        <v>100.2</v>
      </c>
      <c r="AR1117">
        <v>100.45</v>
      </c>
      <c r="AS1117">
        <v>98.76</v>
      </c>
      <c r="AT1117">
        <v>97.04</v>
      </c>
      <c r="AU1117">
        <v>96.14</v>
      </c>
      <c r="AV1117">
        <v>96.64</v>
      </c>
      <c r="AW1117">
        <v>96.7</v>
      </c>
      <c r="AX1117">
        <v>96.56</v>
      </c>
      <c r="AY1117">
        <v>97.3</v>
      </c>
      <c r="AZ1117">
        <v>98.72</v>
      </c>
      <c r="BA1117">
        <v>99.02</v>
      </c>
      <c r="BB1117">
        <v>99.84</v>
      </c>
      <c r="BC1117">
        <v>99.68</v>
      </c>
      <c r="BD1117">
        <v>99.08</v>
      </c>
      <c r="BE1117">
        <v>97.06</v>
      </c>
      <c r="BF1117">
        <v>97.58</v>
      </c>
      <c r="BG1117">
        <v>97.56</v>
      </c>
      <c r="BH1117">
        <v>97.72</v>
      </c>
      <c r="BI1117">
        <v>96.94</v>
      </c>
      <c r="BJ1117">
        <v>98.72</v>
      </c>
      <c r="BK1117">
        <v>99.46</v>
      </c>
      <c r="BL1117">
        <v>99</v>
      </c>
      <c r="BM1117">
        <v>99.3</v>
      </c>
      <c r="BN1117">
        <v>100.3</v>
      </c>
      <c r="BO1117">
        <v>101.1</v>
      </c>
      <c r="BP1117">
        <v>100.15</v>
      </c>
      <c r="BQ1117">
        <v>100.9</v>
      </c>
      <c r="BR1117">
        <v>100.35</v>
      </c>
      <c r="BS1117" s="10">
        <f t="shared" si="34"/>
        <v>3.4109645507007291E-2</v>
      </c>
      <c r="BT1117" s="11" cm="1">
        <f t="array" aca="1" ref="BT1117" ca="1">_xlfn.PERCENTILE.INC((OFFSET(E1117,0,1,1,COLUMNS(E1117:BR1117)-1) - E1117:BQ1117) / E1117:BQ1117, 0.05) * SQRT(COUNT(E1117:BR1117) - 1)</f>
        <v>-0.14039197421178357</v>
      </c>
      <c r="BU1117" s="10" cm="1">
        <f t="array" aca="1" ref="BU1117" ca="1">_xlfn.STDEV.P((E1117:BQ1117 - OFFSET(E1117:BQ1117,0,1)) / OFFSET(E1117:BQ1117,0,1)) * SQRT(COUNT(E1117:BR1117)-1)</f>
        <v>9.2902903637131065E-2</v>
      </c>
      <c r="BV1117" s="10" cm="1">
        <f t="array" ref="BV1117">-(MAX(1 - (E1117:BR1117 / _xlfn.SCAN(E1117, E1117:BR1117, _xlfn.LAMBDA(_xlpm.a,_xlpm.b, MAX(_xlpm.a, _xlpm.b))))))</f>
        <v>-0.10442477876106193</v>
      </c>
      <c r="BW1117" s="12">
        <f t="shared" ca="1" si="35"/>
        <v>0.4281205855778088</v>
      </c>
    </row>
    <row r="1118" spans="1:75" x14ac:dyDescent="0.45">
      <c r="A1118" s="2" t="s">
        <v>2256</v>
      </c>
      <c r="B1118" t="s">
        <v>2257</v>
      </c>
      <c r="C1118" t="s">
        <v>19</v>
      </c>
      <c r="D1118" t="s">
        <v>34</v>
      </c>
      <c r="E1118">
        <v>246</v>
      </c>
      <c r="F1118">
        <v>244.6</v>
      </c>
      <c r="G1118">
        <v>244.8</v>
      </c>
      <c r="H1118">
        <v>239.9</v>
      </c>
      <c r="I1118">
        <v>246.2</v>
      </c>
      <c r="J1118">
        <v>245.4</v>
      </c>
      <c r="K1118">
        <v>245.1</v>
      </c>
      <c r="L1118">
        <v>245.1</v>
      </c>
      <c r="M1118">
        <v>244.9</v>
      </c>
      <c r="N1118">
        <v>250.3</v>
      </c>
      <c r="O1118">
        <v>251</v>
      </c>
      <c r="P1118">
        <v>248</v>
      </c>
      <c r="Q1118">
        <v>246</v>
      </c>
      <c r="R1118">
        <v>246.8</v>
      </c>
      <c r="S1118">
        <v>245.4</v>
      </c>
      <c r="T1118">
        <v>244.2</v>
      </c>
      <c r="U1118">
        <v>244</v>
      </c>
      <c r="V1118">
        <v>249.4</v>
      </c>
      <c r="W1118">
        <v>247.4</v>
      </c>
      <c r="X1118">
        <v>250.5</v>
      </c>
      <c r="Y1118">
        <v>251.2</v>
      </c>
      <c r="Z1118">
        <v>253.3</v>
      </c>
      <c r="AA1118">
        <v>251.9</v>
      </c>
      <c r="AB1118">
        <v>255.3</v>
      </c>
      <c r="AC1118">
        <v>255.2</v>
      </c>
      <c r="AD1118">
        <v>260.8</v>
      </c>
      <c r="AE1118">
        <v>262.7</v>
      </c>
      <c r="AF1118">
        <v>265.7</v>
      </c>
      <c r="AG1118">
        <v>263.5</v>
      </c>
      <c r="AH1118">
        <v>271</v>
      </c>
      <c r="AI1118">
        <v>284.2</v>
      </c>
      <c r="AJ1118">
        <v>283.8</v>
      </c>
      <c r="AK1118">
        <v>289.89999999999998</v>
      </c>
      <c r="AL1118">
        <v>294.8</v>
      </c>
      <c r="AM1118">
        <v>296</v>
      </c>
      <c r="AN1118">
        <v>292.39999999999998</v>
      </c>
      <c r="AO1118">
        <v>293.60000000000002</v>
      </c>
      <c r="AP1118">
        <v>285.5</v>
      </c>
      <c r="AQ1118">
        <v>285.5</v>
      </c>
      <c r="AR1118">
        <v>288.60000000000002</v>
      </c>
      <c r="AS1118">
        <v>268.10000000000002</v>
      </c>
      <c r="AT1118">
        <v>273.2</v>
      </c>
      <c r="AU1118">
        <v>271.39999999999998</v>
      </c>
      <c r="AV1118">
        <v>277.8</v>
      </c>
      <c r="AW1118">
        <v>276.2</v>
      </c>
      <c r="AX1118">
        <v>267.7</v>
      </c>
      <c r="AY1118">
        <v>278.10000000000002</v>
      </c>
      <c r="AZ1118">
        <v>290.3</v>
      </c>
      <c r="BA1118">
        <v>281.89999999999998</v>
      </c>
      <c r="BB1118">
        <v>279.2</v>
      </c>
      <c r="BC1118">
        <v>278.39999999999998</v>
      </c>
      <c r="BD1118">
        <v>273.3</v>
      </c>
      <c r="BE1118">
        <v>271.3</v>
      </c>
      <c r="BF1118">
        <v>272.8</v>
      </c>
      <c r="BG1118">
        <v>274.10000000000002</v>
      </c>
      <c r="BH1118">
        <v>270.60000000000002</v>
      </c>
      <c r="BI1118">
        <v>267</v>
      </c>
      <c r="BJ1118">
        <v>266.60000000000002</v>
      </c>
      <c r="BK1118">
        <v>269.89999999999998</v>
      </c>
      <c r="BL1118">
        <v>271.7</v>
      </c>
      <c r="BM1118">
        <v>271.7</v>
      </c>
      <c r="BN1118">
        <v>275.3</v>
      </c>
      <c r="BO1118">
        <v>279.10000000000002</v>
      </c>
      <c r="BP1118">
        <v>279.3</v>
      </c>
      <c r="BQ1118">
        <v>279</v>
      </c>
      <c r="BR1118">
        <v>279</v>
      </c>
      <c r="BS1118" s="10">
        <f t="shared" si="34"/>
        <v>0.13414634146341464</v>
      </c>
      <c r="BT1118" s="11" cm="1">
        <f t="array" aca="1" ref="BT1118" ca="1">_xlfn.PERCENTILE.INC((OFFSET(E1118,0,1,1,COLUMNS(E1118:BR1118)-1) - E1118:BQ1118) / E1118:BQ1118, 0.05) * SQRT(COUNT(E1118:BR1118) - 1)</f>
        <v>-0.2102162168271639</v>
      </c>
      <c r="BU1118" s="10" cm="1">
        <f t="array" aca="1" ref="BU1118" ca="1">_xlfn.STDEV.P((E1118:BQ1118 - OFFSET(E1118:BQ1118,0,1)) / OFFSET(E1118:BQ1118,0,1)) * SQRT(COUNT(E1118:BR1118)-1)</f>
        <v>0.14636912178228395</v>
      </c>
      <c r="BV1118" s="10" cm="1">
        <f t="array" ref="BV1118">-(MAX(1 - (E1118:BR1118 / _xlfn.SCAN(E1118, E1118:BR1118, _xlfn.LAMBDA(_xlpm.a,_xlpm.b, MAX(_xlpm.a, _xlpm.b))))))</f>
        <v>-9.9324324324324254E-2</v>
      </c>
      <c r="BW1118" s="12">
        <f t="shared" ca="1" si="35"/>
        <v>0.95519013683346998</v>
      </c>
    </row>
    <row r="1119" spans="1:75" x14ac:dyDescent="0.45">
      <c r="A1119" s="2" t="s">
        <v>2258</v>
      </c>
      <c r="B1119" t="s">
        <v>2259</v>
      </c>
      <c r="C1119" t="s">
        <v>37</v>
      </c>
      <c r="D1119" t="s">
        <v>29</v>
      </c>
      <c r="E1119">
        <v>132.44</v>
      </c>
      <c r="F1119">
        <v>130.44999999999999</v>
      </c>
      <c r="G1119">
        <v>131.44999999999999</v>
      </c>
      <c r="H1119">
        <v>132.05000000000001</v>
      </c>
      <c r="I1119">
        <v>132.44</v>
      </c>
      <c r="J1119">
        <v>131.85</v>
      </c>
      <c r="K1119">
        <v>133.44</v>
      </c>
      <c r="L1119">
        <v>134.44</v>
      </c>
      <c r="M1119">
        <v>136.63999999999999</v>
      </c>
      <c r="N1119">
        <v>137.04</v>
      </c>
      <c r="O1119">
        <v>137.04</v>
      </c>
      <c r="P1119">
        <v>137.63999999999999</v>
      </c>
      <c r="Q1119">
        <v>139.84</v>
      </c>
      <c r="R1119">
        <v>139.44</v>
      </c>
      <c r="S1119">
        <v>138.24</v>
      </c>
      <c r="T1119">
        <v>138.24</v>
      </c>
      <c r="U1119">
        <v>138.84</v>
      </c>
      <c r="V1119">
        <v>139.63999999999999</v>
      </c>
      <c r="W1119">
        <v>140.63999999999999</v>
      </c>
      <c r="X1119">
        <v>141.43</v>
      </c>
      <c r="Y1119">
        <v>142.43</v>
      </c>
      <c r="Z1119">
        <v>141.03</v>
      </c>
      <c r="AA1119">
        <v>134.04</v>
      </c>
      <c r="AB1119">
        <v>134.4</v>
      </c>
      <c r="AC1119">
        <v>134.19999999999999</v>
      </c>
      <c r="AD1119">
        <v>135.19999999999999</v>
      </c>
      <c r="AE1119">
        <v>135.4</v>
      </c>
      <c r="AF1119">
        <v>134.80000000000001</v>
      </c>
      <c r="AG1119">
        <v>134.80000000000001</v>
      </c>
      <c r="AH1119">
        <v>133.19999999999999</v>
      </c>
      <c r="AI1119">
        <v>133.6</v>
      </c>
      <c r="AJ1119">
        <v>133.19999999999999</v>
      </c>
      <c r="AK1119">
        <v>134</v>
      </c>
      <c r="AL1119">
        <v>133.80000000000001</v>
      </c>
      <c r="AM1119">
        <v>134</v>
      </c>
      <c r="AN1119">
        <v>134</v>
      </c>
      <c r="AO1119">
        <v>134</v>
      </c>
      <c r="AP1119">
        <v>133.19999999999999</v>
      </c>
      <c r="AQ1119">
        <v>132.80000000000001</v>
      </c>
      <c r="AR1119">
        <v>134.4</v>
      </c>
      <c r="AS1119">
        <v>133.80000000000001</v>
      </c>
      <c r="AT1119">
        <v>137</v>
      </c>
      <c r="AU1119">
        <v>134.19999999999999</v>
      </c>
      <c r="AV1119">
        <v>135.19999999999999</v>
      </c>
      <c r="AW1119">
        <v>133.80000000000001</v>
      </c>
      <c r="AX1119">
        <v>133</v>
      </c>
      <c r="AY1119">
        <v>132.4</v>
      </c>
      <c r="AZ1119">
        <v>131.80000000000001</v>
      </c>
      <c r="BA1119">
        <v>135</v>
      </c>
      <c r="BB1119">
        <v>136.4</v>
      </c>
      <c r="BC1119">
        <v>136.19999999999999</v>
      </c>
      <c r="BD1119">
        <v>136.6</v>
      </c>
      <c r="BE1119">
        <v>135.4</v>
      </c>
      <c r="BF1119">
        <v>136.6</v>
      </c>
      <c r="BG1119">
        <v>138.6</v>
      </c>
      <c r="BH1119">
        <v>139</v>
      </c>
      <c r="BI1119">
        <v>138.80000000000001</v>
      </c>
      <c r="BJ1119">
        <v>138.80000000000001</v>
      </c>
      <c r="BK1119">
        <v>139.6</v>
      </c>
      <c r="BL1119">
        <v>140</v>
      </c>
      <c r="BM1119">
        <v>140</v>
      </c>
      <c r="BN1119">
        <v>140</v>
      </c>
      <c r="BO1119">
        <v>140</v>
      </c>
      <c r="BP1119">
        <v>140.4</v>
      </c>
      <c r="BQ1119">
        <v>141.4</v>
      </c>
      <c r="BR1119">
        <v>140.6</v>
      </c>
      <c r="BS1119" s="10">
        <f t="shared" si="34"/>
        <v>6.1612805798852283E-2</v>
      </c>
      <c r="BT1119" s="11" cm="1">
        <f t="array" aca="1" ref="BT1119" ca="1">_xlfn.PERCENTILE.INC((OFFSET(E1119,0,1,1,COLUMNS(E1119:BR1119)-1) - E1119:BQ1119) / E1119:BQ1119, 0.05) * SQRT(COUNT(E1119:BR1119) - 1)</f>
        <v>-9.3252546690985802E-2</v>
      </c>
      <c r="BU1119" s="10" cm="1">
        <f t="array" aca="1" ref="BU1119" ca="1">_xlfn.STDEV.P((E1119:BQ1119 - OFFSET(E1119:BQ1119,0,1)) / OFFSET(E1119:BQ1119,0,1)) * SQRT(COUNT(E1119:BR1119)-1)</f>
        <v>8.3717528482488909E-2</v>
      </c>
      <c r="BV1119" s="10" cm="1">
        <f t="array" ref="BV1119">-(MAX(1 - (E1119:BR1119 / _xlfn.SCAN(E1119, E1119:BR1119, _xlfn.LAMBDA(_xlpm.a,_xlpm.b, MAX(_xlpm.a, _xlpm.b))))))</f>
        <v>-7.4633153127852236E-2</v>
      </c>
      <c r="BW1119" s="12">
        <f t="shared" ca="1" si="35"/>
        <v>0.80361672183053623</v>
      </c>
    </row>
    <row r="1120" spans="1:75" x14ac:dyDescent="0.45">
      <c r="A1120" s="2" t="s">
        <v>2260</v>
      </c>
      <c r="B1120" t="s">
        <v>2261</v>
      </c>
      <c r="C1120" t="s">
        <v>25</v>
      </c>
      <c r="D1120" t="s">
        <v>29</v>
      </c>
      <c r="E1120">
        <v>3973</v>
      </c>
      <c r="F1120">
        <v>3948.5</v>
      </c>
      <c r="G1120">
        <v>3918.5</v>
      </c>
      <c r="H1120">
        <v>3878</v>
      </c>
      <c r="I1120">
        <v>3874</v>
      </c>
      <c r="J1120">
        <v>3866.5</v>
      </c>
      <c r="K1120">
        <v>3865</v>
      </c>
      <c r="L1120">
        <v>3851.5</v>
      </c>
      <c r="M1120">
        <v>3865.5</v>
      </c>
      <c r="N1120">
        <v>3880</v>
      </c>
      <c r="O1120">
        <v>3853.5</v>
      </c>
      <c r="P1120">
        <v>3838.5</v>
      </c>
      <c r="Q1120">
        <v>3787</v>
      </c>
      <c r="R1120">
        <v>3819</v>
      </c>
      <c r="S1120">
        <v>3863.5</v>
      </c>
      <c r="T1120">
        <v>3893</v>
      </c>
      <c r="U1120">
        <v>3879.5</v>
      </c>
      <c r="V1120">
        <v>3918</v>
      </c>
      <c r="W1120">
        <v>3893</v>
      </c>
      <c r="X1120">
        <v>3900</v>
      </c>
      <c r="Y1120">
        <v>3912</v>
      </c>
      <c r="Z1120">
        <v>3929.5</v>
      </c>
      <c r="AA1120">
        <v>3959</v>
      </c>
      <c r="AB1120">
        <v>3944.5</v>
      </c>
      <c r="AC1120">
        <v>3900</v>
      </c>
      <c r="AD1120">
        <v>3900</v>
      </c>
      <c r="AE1120">
        <v>3880</v>
      </c>
      <c r="AF1120">
        <v>3907.5</v>
      </c>
      <c r="AG1120">
        <v>3918</v>
      </c>
      <c r="AH1120">
        <v>3919</v>
      </c>
      <c r="AI1120">
        <v>3915.5</v>
      </c>
      <c r="AJ1120">
        <v>3907.5</v>
      </c>
      <c r="AK1120">
        <v>3874.5</v>
      </c>
      <c r="AL1120">
        <v>3855.5</v>
      </c>
      <c r="AM1120">
        <v>3823</v>
      </c>
      <c r="AN1120">
        <v>3849</v>
      </c>
      <c r="AO1120">
        <v>3858</v>
      </c>
      <c r="AP1120">
        <v>3902.5</v>
      </c>
      <c r="AQ1120">
        <v>3908.5</v>
      </c>
      <c r="AR1120">
        <v>3974</v>
      </c>
      <c r="AS1120">
        <v>3951.5</v>
      </c>
      <c r="AT1120">
        <v>3921</v>
      </c>
      <c r="AU1120">
        <v>3859</v>
      </c>
      <c r="AV1120">
        <v>3854.5</v>
      </c>
      <c r="AW1120">
        <v>3872</v>
      </c>
      <c r="AX1120">
        <v>3879</v>
      </c>
      <c r="AY1120">
        <v>3927</v>
      </c>
      <c r="AZ1120">
        <v>3953</v>
      </c>
      <c r="BA1120">
        <v>3953.5</v>
      </c>
      <c r="BB1120">
        <v>3982</v>
      </c>
      <c r="BC1120">
        <v>4015.5</v>
      </c>
      <c r="BD1120">
        <v>4021.5</v>
      </c>
      <c r="BE1120">
        <v>4021.5</v>
      </c>
      <c r="BF1120">
        <v>3969.5</v>
      </c>
      <c r="BG1120">
        <v>3982.5</v>
      </c>
      <c r="BH1120">
        <v>3982</v>
      </c>
      <c r="BI1120">
        <v>3981.5</v>
      </c>
      <c r="BJ1120">
        <v>3940.5</v>
      </c>
      <c r="BK1120">
        <v>3926</v>
      </c>
      <c r="BL1120">
        <v>3953</v>
      </c>
      <c r="BM1120">
        <v>3952.5</v>
      </c>
      <c r="BN1120">
        <v>3952.5</v>
      </c>
      <c r="BO1120">
        <v>3952.5</v>
      </c>
      <c r="BP1120">
        <v>3971</v>
      </c>
      <c r="BQ1120">
        <v>3966.5</v>
      </c>
      <c r="BR1120">
        <v>3945.5</v>
      </c>
      <c r="BS1120" s="10">
        <f t="shared" si="34"/>
        <v>-6.9217216209413544E-3</v>
      </c>
      <c r="BT1120" s="11" cm="1">
        <f t="array" aca="1" ref="BT1120" ca="1">_xlfn.PERCENTILE.INC((OFFSET(E1120,0,1,1,COLUMNS(E1120:BR1120)-1) - E1120:BQ1120) / E1120:BQ1120, 0.05) * SQRT(COUNT(E1120:BR1120) - 1)</f>
        <v>-8.9429324398740531E-2</v>
      </c>
      <c r="BU1120" s="10" cm="1">
        <f t="array" aca="1" ref="BU1120" ca="1">_xlfn.STDEV.P((E1120:BQ1120 - OFFSET(E1120:BQ1120,0,1)) / OFFSET(E1120:BQ1120,0,1)) * SQRT(COUNT(E1120:BR1120)-1)</f>
        <v>5.4271630156093861E-2</v>
      </c>
      <c r="BV1120" s="10" cm="1">
        <f t="array" ref="BV1120">-(MAX(1 - (E1120:BR1120 / _xlfn.SCAN(E1120, E1120:BR1120, _xlfn.LAMBDA(_xlpm.a,_xlpm.b, MAX(_xlpm.a, _xlpm.b))))))</f>
        <v>-4.6816008054367031E-2</v>
      </c>
      <c r="BW1120" s="12">
        <f t="shared" ca="1" si="35"/>
        <v>-2.3174568689459791E-2</v>
      </c>
    </row>
    <row r="1121" spans="1:75" x14ac:dyDescent="0.45">
      <c r="A1121" s="2" t="s">
        <v>2262</v>
      </c>
      <c r="B1121" t="s">
        <v>2263</v>
      </c>
      <c r="C1121" t="s">
        <v>7</v>
      </c>
      <c r="D1121" t="s">
        <v>8</v>
      </c>
      <c r="E1121">
        <v>49.76</v>
      </c>
      <c r="F1121">
        <v>49.15</v>
      </c>
      <c r="G1121">
        <v>48.94</v>
      </c>
      <c r="H1121">
        <v>47.75</v>
      </c>
      <c r="I1121">
        <v>49.81</v>
      </c>
      <c r="J1121">
        <v>50.4</v>
      </c>
      <c r="K1121">
        <v>51.28</v>
      </c>
      <c r="L1121">
        <v>51.26</v>
      </c>
      <c r="M1121">
        <v>52.32</v>
      </c>
      <c r="N1121">
        <v>52.42</v>
      </c>
      <c r="O1121">
        <v>52.8</v>
      </c>
      <c r="P1121">
        <v>50.76</v>
      </c>
      <c r="Q1121">
        <v>50.6</v>
      </c>
      <c r="R1121">
        <v>50.66</v>
      </c>
      <c r="S1121">
        <v>49.83</v>
      </c>
      <c r="T1121">
        <v>50.2</v>
      </c>
      <c r="U1121">
        <v>49.79</v>
      </c>
      <c r="V1121">
        <v>49.17</v>
      </c>
      <c r="W1121">
        <v>49.31</v>
      </c>
      <c r="X1121">
        <v>50.32</v>
      </c>
      <c r="Y1121">
        <v>49.58</v>
      </c>
      <c r="Z1121">
        <v>49.56</v>
      </c>
      <c r="AA1121">
        <v>49.67</v>
      </c>
      <c r="AB1121">
        <v>50.14</v>
      </c>
      <c r="AC1121">
        <v>50.56</v>
      </c>
      <c r="AD1121">
        <v>50.02</v>
      </c>
      <c r="AE1121">
        <v>50.1</v>
      </c>
      <c r="AF1121">
        <v>49.87</v>
      </c>
      <c r="AG1121">
        <v>49.82</v>
      </c>
      <c r="AH1121">
        <v>46.83</v>
      </c>
      <c r="AI1121">
        <v>46.29</v>
      </c>
      <c r="AJ1121">
        <v>46.41</v>
      </c>
      <c r="AK1121">
        <v>46.25</v>
      </c>
      <c r="AL1121">
        <v>45.69</v>
      </c>
      <c r="AM1121">
        <v>45.19</v>
      </c>
      <c r="AN1121">
        <v>44.54</v>
      </c>
      <c r="AO1121">
        <v>44.95</v>
      </c>
      <c r="AP1121">
        <v>44.1</v>
      </c>
      <c r="AQ1121">
        <v>44.18</v>
      </c>
      <c r="AR1121">
        <v>44.21</v>
      </c>
      <c r="AS1121">
        <v>42.61</v>
      </c>
      <c r="AT1121">
        <v>43.07</v>
      </c>
      <c r="AU1121">
        <v>43.01</v>
      </c>
      <c r="AV1121">
        <v>43.2</v>
      </c>
      <c r="AW1121">
        <v>43.67</v>
      </c>
      <c r="AX1121">
        <v>43.21</v>
      </c>
      <c r="AY1121">
        <v>44.15</v>
      </c>
      <c r="AZ1121">
        <v>44.84</v>
      </c>
      <c r="BA1121">
        <v>40.75</v>
      </c>
      <c r="BB1121">
        <v>38.5</v>
      </c>
      <c r="BC1121">
        <v>38</v>
      </c>
      <c r="BD1121">
        <v>36.869999999999997</v>
      </c>
      <c r="BE1121">
        <v>35.6</v>
      </c>
      <c r="BF1121">
        <v>35.31</v>
      </c>
      <c r="BG1121">
        <v>35.44</v>
      </c>
      <c r="BH1121">
        <v>35.5</v>
      </c>
      <c r="BI1121">
        <v>34.85</v>
      </c>
      <c r="BJ1121">
        <v>35.43</v>
      </c>
      <c r="BK1121">
        <v>35.44</v>
      </c>
      <c r="BL1121">
        <v>35.61</v>
      </c>
      <c r="BM1121">
        <v>35.619999999999997</v>
      </c>
      <c r="BN1121">
        <v>36</v>
      </c>
      <c r="BO1121">
        <v>35.700000000000003</v>
      </c>
      <c r="BP1121">
        <v>35.85</v>
      </c>
      <c r="BQ1121">
        <v>35.76</v>
      </c>
      <c r="BR1121">
        <v>35.75</v>
      </c>
      <c r="BS1121" s="10">
        <f t="shared" si="34"/>
        <v>-0.28155144694533757</v>
      </c>
      <c r="BT1121" s="11" cm="1">
        <f t="array" aca="1" ref="BT1121" ca="1">_xlfn.PERCENTILE.INC((OFFSET(E1121,0,1,1,COLUMNS(E1121:BR1121)-1) - E1121:BQ1121) / E1121:BQ1121, 0.05) * SQRT(COUNT(E1121:BR1121) - 1)</f>
        <v>-0.30755314180622584</v>
      </c>
      <c r="BU1121" s="10" cm="1">
        <f t="array" aca="1" ref="BU1121" ca="1">_xlfn.STDEV.P((E1121:BQ1121 - OFFSET(E1121:BQ1121,0,1)) / OFFSET(E1121:BQ1121,0,1)) * SQRT(COUNT(E1121:BR1121)-1)</f>
        <v>0.17067052886017178</v>
      </c>
      <c r="BV1121" s="10" cm="1">
        <f t="array" ref="BV1121">-(MAX(1 - (E1121:BR1121 / _xlfn.SCAN(E1121, E1121:BR1121, _xlfn.LAMBDA(_xlpm.a,_xlpm.b, MAX(_xlpm.a, _xlpm.b))))))</f>
        <v>-0.3399621212121211</v>
      </c>
      <c r="BW1121" s="12">
        <f t="shared" ca="1" si="35"/>
        <v>-1.6164914281795464</v>
      </c>
    </row>
    <row r="1122" spans="1:75" x14ac:dyDescent="0.45">
      <c r="A1122" s="2" t="s">
        <v>2264</v>
      </c>
      <c r="B1122" t="s">
        <v>2265</v>
      </c>
      <c r="C1122" t="s">
        <v>16</v>
      </c>
      <c r="D1122" t="s">
        <v>8</v>
      </c>
      <c r="E1122">
        <v>724.8</v>
      </c>
      <c r="F1122">
        <v>733.4</v>
      </c>
      <c r="G1122">
        <v>747.8</v>
      </c>
      <c r="H1122">
        <v>737</v>
      </c>
      <c r="I1122">
        <v>732.8</v>
      </c>
      <c r="J1122">
        <v>733.6</v>
      </c>
      <c r="K1122">
        <v>729.8</v>
      </c>
      <c r="L1122">
        <v>733.2</v>
      </c>
      <c r="M1122">
        <v>728.6</v>
      </c>
      <c r="N1122">
        <v>729.2</v>
      </c>
      <c r="O1122">
        <v>747.8</v>
      </c>
      <c r="P1122">
        <v>745.6</v>
      </c>
      <c r="Q1122">
        <v>747.6</v>
      </c>
      <c r="R1122">
        <v>763.6</v>
      </c>
      <c r="S1122">
        <v>773.8</v>
      </c>
      <c r="T1122">
        <v>780</v>
      </c>
      <c r="U1122">
        <v>768.2</v>
      </c>
      <c r="V1122">
        <v>767.2</v>
      </c>
      <c r="W1122">
        <v>770</v>
      </c>
      <c r="X1122">
        <v>769.4</v>
      </c>
      <c r="Y1122">
        <v>764.2</v>
      </c>
      <c r="Z1122">
        <v>769.2</v>
      </c>
      <c r="AA1122">
        <v>779.6</v>
      </c>
      <c r="AB1122">
        <v>778.2</v>
      </c>
      <c r="AC1122">
        <v>779.8</v>
      </c>
      <c r="AD1122">
        <v>772.2</v>
      </c>
      <c r="AE1122">
        <v>778.8</v>
      </c>
      <c r="AF1122">
        <v>778.2</v>
      </c>
      <c r="AG1122">
        <v>777.6</v>
      </c>
      <c r="AH1122">
        <v>777.4</v>
      </c>
      <c r="AI1122">
        <v>760</v>
      </c>
      <c r="AJ1122">
        <v>770</v>
      </c>
      <c r="AK1122">
        <v>767.6</v>
      </c>
      <c r="AL1122">
        <v>769</v>
      </c>
      <c r="AM1122">
        <v>762</v>
      </c>
      <c r="AN1122">
        <v>756.4</v>
      </c>
      <c r="AO1122">
        <v>763.2</v>
      </c>
      <c r="AP1122">
        <v>771.4</v>
      </c>
      <c r="AQ1122">
        <v>769.8</v>
      </c>
      <c r="AR1122">
        <v>783.4</v>
      </c>
      <c r="AS1122">
        <v>757.2</v>
      </c>
      <c r="AT1122">
        <v>773.6</v>
      </c>
      <c r="AU1122">
        <v>768.4</v>
      </c>
      <c r="AV1122">
        <v>780.4</v>
      </c>
      <c r="AW1122">
        <v>770.19899999999996</v>
      </c>
      <c r="AX1122">
        <v>774</v>
      </c>
      <c r="AY1122">
        <v>786</v>
      </c>
      <c r="AZ1122">
        <v>796.6</v>
      </c>
      <c r="BA1122">
        <v>796</v>
      </c>
      <c r="BB1122">
        <v>797</v>
      </c>
      <c r="BC1122">
        <v>797.8</v>
      </c>
      <c r="BD1122">
        <v>801.4</v>
      </c>
      <c r="BE1122">
        <v>802.8</v>
      </c>
      <c r="BF1122">
        <v>811</v>
      </c>
      <c r="BG1122">
        <v>819.2</v>
      </c>
      <c r="BH1122">
        <v>818.2</v>
      </c>
      <c r="BI1122">
        <v>822.8</v>
      </c>
      <c r="BJ1122">
        <v>838</v>
      </c>
      <c r="BK1122">
        <v>834</v>
      </c>
      <c r="BL1122">
        <v>842</v>
      </c>
      <c r="BM1122">
        <v>842</v>
      </c>
      <c r="BN1122">
        <v>838</v>
      </c>
      <c r="BO1122">
        <v>842.2</v>
      </c>
      <c r="BP1122">
        <v>842.2</v>
      </c>
      <c r="BQ1122">
        <v>836</v>
      </c>
      <c r="BR1122">
        <v>836</v>
      </c>
      <c r="BS1122" s="10">
        <f t="shared" si="34"/>
        <v>0.15342163355408395</v>
      </c>
      <c r="BT1122" s="11" cm="1">
        <f t="array" aca="1" ref="BT1122" ca="1">_xlfn.PERCENTILE.INC((OFFSET(E1122,0,1,1,COLUMNS(E1122:BR1122)-1) - E1122:BQ1122) / E1122:BQ1122, 0.05) * SQRT(COUNT(E1122:BR1122) - 1)</f>
        <v>-0.11422761390614375</v>
      </c>
      <c r="BU1122" s="10" cm="1">
        <f t="array" aca="1" ref="BU1122" ca="1">_xlfn.STDEV.P((E1122:BQ1122 - OFFSET(E1122:BQ1122,0,1)) / OFFSET(E1122:BQ1122,0,1)) * SQRT(COUNT(E1122:BR1122)-1)</f>
        <v>8.5107816374821468E-2</v>
      </c>
      <c r="BV1122" s="10" cm="1">
        <f t="array" ref="BV1122">-(MAX(1 - (E1122:BR1122 / _xlfn.SCAN(E1122, E1122:BR1122, _xlfn.LAMBDA(_xlpm.a,_xlpm.b, MAX(_xlpm.a, _xlpm.b))))))</f>
        <v>-3.344396221598156E-2</v>
      </c>
      <c r="BW1122" s="12">
        <f t="shared" ca="1" si="35"/>
        <v>1.8692247120224352</v>
      </c>
    </row>
    <row r="1123" spans="1:75" x14ac:dyDescent="0.45">
      <c r="A1123" s="2" t="s">
        <v>2266</v>
      </c>
      <c r="B1123" t="s">
        <v>2267</v>
      </c>
      <c r="C1123" t="s">
        <v>37</v>
      </c>
      <c r="D1123" t="s">
        <v>8</v>
      </c>
      <c r="E1123">
        <v>0.89700000000000002</v>
      </c>
      <c r="F1123">
        <v>0.88849999999999996</v>
      </c>
      <c r="G1123">
        <v>0.90200000000000002</v>
      </c>
      <c r="H1123">
        <v>0.91</v>
      </c>
      <c r="I1123">
        <v>0.92149999999999999</v>
      </c>
      <c r="J1123">
        <v>0.91600000000000004</v>
      </c>
      <c r="K1123">
        <v>0.93</v>
      </c>
      <c r="L1123">
        <v>0.9365</v>
      </c>
      <c r="M1123">
        <v>0.89549999999999996</v>
      </c>
      <c r="N1123">
        <v>0.88549999999999995</v>
      </c>
      <c r="O1123">
        <v>0.91</v>
      </c>
      <c r="P1123">
        <v>0.91</v>
      </c>
      <c r="Q1123">
        <v>0.91949999999999998</v>
      </c>
      <c r="R1123">
        <v>0.91900000000000004</v>
      </c>
      <c r="S1123">
        <v>0.88949999999999996</v>
      </c>
      <c r="T1123">
        <v>0.88549999999999995</v>
      </c>
      <c r="U1123">
        <v>0.89949999999999997</v>
      </c>
      <c r="V1123">
        <v>0.90100000000000002</v>
      </c>
      <c r="W1123">
        <v>0.89100000000000001</v>
      </c>
      <c r="X1123">
        <v>0.91</v>
      </c>
      <c r="Y1123">
        <v>0.92500000000000004</v>
      </c>
      <c r="Z1123">
        <v>0.95250000000000001</v>
      </c>
      <c r="AA1123">
        <v>0.9425</v>
      </c>
      <c r="AB1123">
        <v>0.91649999999999998</v>
      </c>
      <c r="AC1123">
        <v>0.90400000000000003</v>
      </c>
      <c r="AD1123">
        <v>0.88300000000000001</v>
      </c>
      <c r="AE1123">
        <v>0.879</v>
      </c>
      <c r="AF1123">
        <v>0.88100000000000001</v>
      </c>
      <c r="AG1123">
        <v>0.877</v>
      </c>
      <c r="AH1123">
        <v>0.86899999999999999</v>
      </c>
      <c r="AI1123">
        <v>0.85799999999999998</v>
      </c>
      <c r="AJ1123">
        <v>0.86</v>
      </c>
      <c r="AK1123">
        <v>0.84699999999999998</v>
      </c>
      <c r="AL1123">
        <v>0.83699999999999997</v>
      </c>
      <c r="AM1123">
        <v>0.82299999999999995</v>
      </c>
      <c r="AN1123">
        <v>0.8175</v>
      </c>
      <c r="AO1123">
        <v>0.82050000000000001</v>
      </c>
      <c r="AP1123">
        <v>0.81499999999999995</v>
      </c>
      <c r="AQ1123">
        <v>0.82550000000000001</v>
      </c>
      <c r="AR1123">
        <v>0.82399999999999995</v>
      </c>
      <c r="AS1123">
        <v>0.77249999999999996</v>
      </c>
      <c r="AT1123">
        <v>0.78</v>
      </c>
      <c r="AU1123">
        <v>0.77800000000000002</v>
      </c>
      <c r="AV1123">
        <v>0.80300000000000005</v>
      </c>
      <c r="AW1123">
        <v>0.80400000000000005</v>
      </c>
      <c r="AX1123">
        <v>0.79100000000000004</v>
      </c>
      <c r="AY1123">
        <v>0.80300000000000005</v>
      </c>
      <c r="AZ1123">
        <v>0.81200000000000006</v>
      </c>
      <c r="BA1123">
        <v>0.80600000000000005</v>
      </c>
      <c r="BB1123">
        <v>0.80349999999999999</v>
      </c>
      <c r="BC1123">
        <v>0.83199999999999996</v>
      </c>
      <c r="BD1123">
        <v>0.81200000000000006</v>
      </c>
      <c r="BE1123">
        <v>0.81950000000000001</v>
      </c>
      <c r="BF1123">
        <v>0.81799999999999995</v>
      </c>
      <c r="BG1123">
        <v>0.83399999999999996</v>
      </c>
      <c r="BH1123">
        <v>0.79549999999999998</v>
      </c>
      <c r="BI1123">
        <v>0.78249999999999997</v>
      </c>
      <c r="BJ1123">
        <v>0.81499999999999995</v>
      </c>
      <c r="BK1123">
        <v>0.82399999999999995</v>
      </c>
      <c r="BL1123">
        <v>0.84550000000000003</v>
      </c>
      <c r="BM1123">
        <v>0.84550000000000003</v>
      </c>
      <c r="BN1123">
        <v>0.84</v>
      </c>
      <c r="BO1123">
        <v>0.85199999999999998</v>
      </c>
      <c r="BP1123">
        <v>0.86350000000000005</v>
      </c>
      <c r="BQ1123">
        <v>0.86899999999999999</v>
      </c>
      <c r="BR1123">
        <v>0.86899999999999999</v>
      </c>
      <c r="BS1123" s="10">
        <f t="shared" si="34"/>
        <v>-3.1215161649944284E-2</v>
      </c>
      <c r="BT1123" s="11" cm="1">
        <f t="array" aca="1" ref="BT1123" ca="1">_xlfn.PERCENTILE.INC((OFFSET(E1123,0,1,1,COLUMNS(E1123:BR1123)-1) - E1123:BQ1123) / E1123:BQ1123, 0.05) * SQRT(COUNT(E1123:BR1123) - 1)</f>
        <v>-0.25152090286463402</v>
      </c>
      <c r="BU1123" s="10" cm="1">
        <f t="array" aca="1" ref="BU1123" ca="1">_xlfn.STDEV.P((E1123:BQ1123 - OFFSET(E1123:BQ1123,0,1)) / OFFSET(E1123:BQ1123,0,1)) * SQRT(COUNT(E1123:BR1123)-1)</f>
        <v>0.15390278483693873</v>
      </c>
      <c r="BV1123" s="10" cm="1">
        <f t="array" ref="BV1123">-(MAX(1 - (E1123:BR1123 / _xlfn.SCAN(E1123, E1123:BR1123, _xlfn.LAMBDA(_xlpm.a,_xlpm.b, MAX(_xlpm.a, _xlpm.b))))))</f>
        <v>-0.1889763779527559</v>
      </c>
      <c r="BW1123" s="12">
        <f t="shared" ca="1" si="35"/>
        <v>-0.16602143799422442</v>
      </c>
    </row>
    <row r="1124" spans="1:75" x14ac:dyDescent="0.45">
      <c r="A1124" s="2" t="s">
        <v>2268</v>
      </c>
      <c r="B1124" t="s">
        <v>2269</v>
      </c>
      <c r="C1124" t="s">
        <v>37</v>
      </c>
      <c r="D1124" t="s">
        <v>8</v>
      </c>
      <c r="E1124">
        <v>7.74</v>
      </c>
      <c r="F1124">
        <v>7.69</v>
      </c>
      <c r="G1124">
        <v>7.78</v>
      </c>
      <c r="H1124">
        <v>7.69</v>
      </c>
      <c r="I1124">
        <v>7.87</v>
      </c>
      <c r="J1124">
        <v>7.93</v>
      </c>
      <c r="K1124">
        <v>7.98</v>
      </c>
      <c r="L1124">
        <v>8.07</v>
      </c>
      <c r="M1124">
        <v>8.09</v>
      </c>
      <c r="N1124">
        <v>8.1999999999999993</v>
      </c>
      <c r="O1124">
        <v>8.23</v>
      </c>
      <c r="P1124">
        <v>8.14</v>
      </c>
      <c r="Q1124">
        <v>8.2100000000000009</v>
      </c>
      <c r="R1124">
        <v>8.27</v>
      </c>
      <c r="S1124">
        <v>8.07</v>
      </c>
      <c r="T1124">
        <v>8.17</v>
      </c>
      <c r="U1124">
        <v>8.06</v>
      </c>
      <c r="V1124">
        <v>8.06</v>
      </c>
      <c r="W1124">
        <v>8.11</v>
      </c>
      <c r="X1124">
        <v>8.09</v>
      </c>
      <c r="Y1124">
        <v>8.0500000000000007</v>
      </c>
      <c r="Z1124">
        <v>8.14</v>
      </c>
      <c r="AA1124">
        <v>8.11</v>
      </c>
      <c r="AB1124">
        <v>8.39</v>
      </c>
      <c r="AC1124">
        <v>8.25</v>
      </c>
      <c r="AD1124">
        <v>8.4</v>
      </c>
      <c r="AE1124">
        <v>8.35</v>
      </c>
      <c r="AF1124">
        <v>8.36</v>
      </c>
      <c r="AG1124">
        <v>8.3800000000000008</v>
      </c>
      <c r="AH1124">
        <v>8.4</v>
      </c>
      <c r="AI1124">
        <v>8.35</v>
      </c>
      <c r="AJ1124">
        <v>8.31</v>
      </c>
      <c r="AK1124">
        <v>8.3000000000000007</v>
      </c>
      <c r="AL1124">
        <v>8.23</v>
      </c>
      <c r="AM1124">
        <v>8.1199999999999992</v>
      </c>
      <c r="AN1124">
        <v>7.91</v>
      </c>
      <c r="AO1124">
        <v>7.9</v>
      </c>
      <c r="AP1124">
        <v>7.78</v>
      </c>
      <c r="AQ1124">
        <v>7.75</v>
      </c>
      <c r="AR1124">
        <v>7.86</v>
      </c>
      <c r="AS1124">
        <v>7.51</v>
      </c>
      <c r="AT1124">
        <v>7.62</v>
      </c>
      <c r="AU1124">
        <v>7.68</v>
      </c>
      <c r="AV1124">
        <v>7.72</v>
      </c>
      <c r="AW1124">
        <v>7.66</v>
      </c>
      <c r="AX1124">
        <v>7.61</v>
      </c>
      <c r="AY1124">
        <v>7.72</v>
      </c>
      <c r="AZ1124">
        <v>7.76</v>
      </c>
      <c r="BA1124">
        <v>7.77</v>
      </c>
      <c r="BB1124">
        <v>7.73</v>
      </c>
      <c r="BC1124">
        <v>7.69</v>
      </c>
      <c r="BD1124">
        <v>7.58</v>
      </c>
      <c r="BE1124">
        <v>7.61</v>
      </c>
      <c r="BF1124">
        <v>7.73</v>
      </c>
      <c r="BG1124">
        <v>7.84</v>
      </c>
      <c r="BH1124">
        <v>7.8</v>
      </c>
      <c r="BI1124">
        <v>7.69</v>
      </c>
      <c r="BJ1124">
        <v>7.8</v>
      </c>
      <c r="BK1124">
        <v>7.89</v>
      </c>
      <c r="BL1124">
        <v>8.1</v>
      </c>
      <c r="BM1124">
        <v>8.1</v>
      </c>
      <c r="BN1124">
        <v>8.0500000000000007</v>
      </c>
      <c r="BO1124">
        <v>8.0399999999999991</v>
      </c>
      <c r="BP1124">
        <v>8.1</v>
      </c>
      <c r="BQ1124">
        <v>8.07</v>
      </c>
      <c r="BR1124">
        <v>8.07</v>
      </c>
      <c r="BS1124" s="10">
        <f t="shared" si="34"/>
        <v>4.2635658914728689E-2</v>
      </c>
      <c r="BT1124" s="11" cm="1">
        <f t="array" aca="1" ref="BT1124" ca="1">_xlfn.PERCENTILE.INC((OFFSET(E1124,0,1,1,COLUMNS(E1124:BR1124)-1) - E1124:BQ1124) / E1124:BQ1124, 0.05) * SQRT(COUNT(E1124:BR1124) - 1)</f>
        <v>-0.13211782978367831</v>
      </c>
      <c r="BU1124" s="10" cm="1">
        <f t="array" aca="1" ref="BU1124" ca="1">_xlfn.STDEV.P((E1124:BQ1124 - OFFSET(E1124:BQ1124,0,1)) / OFFSET(E1124:BQ1124,0,1)) * SQRT(COUNT(E1124:BR1124)-1)</f>
        <v>0.10364434337569722</v>
      </c>
      <c r="BV1124" s="10" cm="1">
        <f t="array" ref="BV1124">-(MAX(1 - (E1124:BR1124 / _xlfn.SCAN(E1124, E1124:BR1124, _xlfn.LAMBDA(_xlpm.a,_xlpm.b, MAX(_xlpm.a, _xlpm.b))))))</f>
        <v>-0.10595238095238102</v>
      </c>
      <c r="BW1124" s="12">
        <f t="shared" ca="1" si="35"/>
        <v>0.46601345854108728</v>
      </c>
    </row>
    <row r="1125" spans="1:75" x14ac:dyDescent="0.45">
      <c r="A1125" s="2" t="s">
        <v>2270</v>
      </c>
      <c r="B1125" t="s">
        <v>2271</v>
      </c>
      <c r="C1125" t="s">
        <v>37</v>
      </c>
      <c r="D1125" t="s">
        <v>8</v>
      </c>
      <c r="E1125">
        <v>5.1059999999999999</v>
      </c>
      <c r="F1125">
        <v>5.0979999999999999</v>
      </c>
      <c r="G1125">
        <v>5.1879999999999997</v>
      </c>
      <c r="H1125">
        <v>5.1520000000000001</v>
      </c>
      <c r="I1125">
        <v>5.25</v>
      </c>
      <c r="J1125">
        <v>5.2839999999999998</v>
      </c>
      <c r="K1125">
        <v>5.258</v>
      </c>
      <c r="L1125">
        <v>5.2380000000000004</v>
      </c>
      <c r="M1125">
        <v>5.1660000000000004</v>
      </c>
      <c r="N1125">
        <v>5.1559999999999997</v>
      </c>
      <c r="O1125">
        <v>5.218</v>
      </c>
      <c r="P1125">
        <v>4.9720000000000004</v>
      </c>
      <c r="Q1125">
        <v>5.0199999999999996</v>
      </c>
      <c r="R1125">
        <v>5.0460000000000003</v>
      </c>
      <c r="S1125">
        <v>4.9790000000000001</v>
      </c>
      <c r="T1125">
        <v>4.9649999999999999</v>
      </c>
      <c r="U1125">
        <v>4.9649999999999999</v>
      </c>
      <c r="V1125">
        <v>5.0140000000000002</v>
      </c>
      <c r="W1125">
        <v>5</v>
      </c>
      <c r="X1125">
        <v>5.0060000000000002</v>
      </c>
      <c r="Y1125">
        <v>4.97</v>
      </c>
      <c r="Z1125">
        <v>5.032</v>
      </c>
      <c r="AA1125">
        <v>5.0019999999999998</v>
      </c>
      <c r="AB1125">
        <v>5.05</v>
      </c>
      <c r="AC1125">
        <v>4.9930000000000003</v>
      </c>
      <c r="AD1125">
        <v>5.01</v>
      </c>
      <c r="AE1125">
        <v>4.9610000000000003</v>
      </c>
      <c r="AF1125">
        <v>4.93</v>
      </c>
      <c r="AG1125">
        <v>5.0039999999999996</v>
      </c>
      <c r="AH1125">
        <v>5.032</v>
      </c>
      <c r="AI1125">
        <v>5</v>
      </c>
      <c r="AJ1125">
        <v>5.08</v>
      </c>
      <c r="AK1125">
        <v>5.0460000000000003</v>
      </c>
      <c r="AL1125">
        <v>5.032</v>
      </c>
      <c r="AM1125">
        <v>5.0119999999999996</v>
      </c>
      <c r="AN1125">
        <v>4.944</v>
      </c>
      <c r="AO1125">
        <v>4.992</v>
      </c>
      <c r="AP1125">
        <v>4.9119999999999999</v>
      </c>
      <c r="AQ1125">
        <v>4.9000000000000004</v>
      </c>
      <c r="AR1125">
        <v>4.8250000000000002</v>
      </c>
      <c r="AS1125">
        <v>4.5999999999999996</v>
      </c>
      <c r="AT1125">
        <v>4.6189999999999998</v>
      </c>
      <c r="AU1125">
        <v>4.6029999999999998</v>
      </c>
      <c r="AV1125">
        <v>4.6950000000000003</v>
      </c>
      <c r="AW1125">
        <v>4.681</v>
      </c>
      <c r="AX1125">
        <v>4.6500000000000004</v>
      </c>
      <c r="AY1125">
        <v>4.7350000000000003</v>
      </c>
      <c r="AZ1125">
        <v>4.835</v>
      </c>
      <c r="BA1125">
        <v>4.74</v>
      </c>
      <c r="BB1125">
        <v>4.7279999999999998</v>
      </c>
      <c r="BC1125">
        <v>4.7089999999999996</v>
      </c>
      <c r="BD1125">
        <v>4.6859999999999999</v>
      </c>
      <c r="BE1125">
        <v>4.6879999999999997</v>
      </c>
      <c r="BF1125">
        <v>4.7480000000000002</v>
      </c>
      <c r="BG1125">
        <v>4.7060000000000004</v>
      </c>
      <c r="BH1125">
        <v>4.681</v>
      </c>
      <c r="BI1125">
        <v>4.5810000000000004</v>
      </c>
      <c r="BJ1125">
        <v>4.6879999999999997</v>
      </c>
      <c r="BK1125">
        <v>4.71</v>
      </c>
      <c r="BL1125">
        <v>4.7140000000000004</v>
      </c>
      <c r="BM1125">
        <v>4.7140000000000004</v>
      </c>
      <c r="BN1125">
        <v>4.7460000000000004</v>
      </c>
      <c r="BO1125">
        <v>4.8159999999999998</v>
      </c>
      <c r="BP1125">
        <v>4.7830000000000004</v>
      </c>
      <c r="BQ1125">
        <v>4.7789999999999999</v>
      </c>
      <c r="BR1125">
        <v>4.7789999999999999</v>
      </c>
      <c r="BS1125" s="10">
        <f t="shared" si="34"/>
        <v>-6.4042303172737944E-2</v>
      </c>
      <c r="BT1125" s="11" cm="1">
        <f t="array" aca="1" ref="BT1125" ca="1">_xlfn.PERCENTILE.INC((OFFSET(E1125,0,1,1,COLUMNS(E1125:BR1125)-1) - E1125:BQ1125) / E1125:BQ1125, 0.05) * SQRT(COUNT(E1125:BR1125) - 1)</f>
        <v>-0.1525689231436628</v>
      </c>
      <c r="BU1125" s="10" cm="1">
        <f t="array" aca="1" ref="BU1125" ca="1">_xlfn.STDEV.P((E1125:BQ1125 - OFFSET(E1125:BQ1125,0,1)) / OFFSET(E1125:BQ1125,0,1)) * SQRT(COUNT(E1125:BR1125)-1)</f>
        <v>0.10752956431881752</v>
      </c>
      <c r="BV1125" s="10" cm="1">
        <f t="array" ref="BV1125">-(MAX(1 - (E1125:BR1125 / _xlfn.SCAN(E1125, E1125:BR1125, _xlfn.LAMBDA(_xlpm.a,_xlpm.b, MAX(_xlpm.a, _xlpm.b))))))</f>
        <v>-0.13304314912944726</v>
      </c>
      <c r="BW1125" s="12">
        <f t="shared" ca="1" si="35"/>
        <v>-0.54290467503104933</v>
      </c>
    </row>
    <row r="1126" spans="1:75" x14ac:dyDescent="0.45">
      <c r="A1126" s="2" t="s">
        <v>2272</v>
      </c>
      <c r="B1126" t="s">
        <v>2273</v>
      </c>
      <c r="C1126" t="s">
        <v>7</v>
      </c>
      <c r="D1126" t="s">
        <v>8</v>
      </c>
      <c r="E1126">
        <v>30.38</v>
      </c>
      <c r="F1126">
        <v>30.56</v>
      </c>
      <c r="G1126">
        <v>30.76</v>
      </c>
      <c r="H1126">
        <v>30.71</v>
      </c>
      <c r="I1126">
        <v>31.18</v>
      </c>
      <c r="J1126">
        <v>31.11</v>
      </c>
      <c r="K1126">
        <v>31.06</v>
      </c>
      <c r="L1126">
        <v>30.28</v>
      </c>
      <c r="M1126">
        <v>30.45</v>
      </c>
      <c r="N1126">
        <v>30.55</v>
      </c>
      <c r="O1126">
        <v>30.46</v>
      </c>
      <c r="P1126">
        <v>30.46</v>
      </c>
      <c r="Q1126">
        <v>31.03</v>
      </c>
      <c r="R1126">
        <v>30.66</v>
      </c>
      <c r="S1126">
        <v>30.34</v>
      </c>
      <c r="T1126">
        <v>30.97</v>
      </c>
      <c r="U1126">
        <v>30.92</v>
      </c>
      <c r="V1126">
        <v>31.22</v>
      </c>
      <c r="W1126">
        <v>31.32</v>
      </c>
      <c r="X1126">
        <v>31.2</v>
      </c>
      <c r="Y1126">
        <v>30.52</v>
      </c>
      <c r="Z1126">
        <v>30.88</v>
      </c>
      <c r="AA1126">
        <v>30.62</v>
      </c>
      <c r="AB1126">
        <v>31.07</v>
      </c>
      <c r="AC1126">
        <v>30.68</v>
      </c>
      <c r="AD1126">
        <v>30.92</v>
      </c>
      <c r="AE1126">
        <v>30.86</v>
      </c>
      <c r="AF1126">
        <v>30.88</v>
      </c>
      <c r="AG1126">
        <v>31.2</v>
      </c>
      <c r="AH1126">
        <v>32.020000000000003</v>
      </c>
      <c r="AI1126">
        <v>32.479999999999997</v>
      </c>
      <c r="AJ1126">
        <v>32.49</v>
      </c>
      <c r="AK1126">
        <v>32.54</v>
      </c>
      <c r="AL1126">
        <v>32.44</v>
      </c>
      <c r="AM1126">
        <v>32.44</v>
      </c>
      <c r="AN1126">
        <v>32.299999999999997</v>
      </c>
      <c r="AO1126">
        <v>32.51</v>
      </c>
      <c r="AP1126">
        <v>32.4</v>
      </c>
      <c r="AQ1126">
        <v>32.44</v>
      </c>
      <c r="AR1126">
        <v>33</v>
      </c>
      <c r="AS1126">
        <v>32.119999999999997</v>
      </c>
      <c r="AT1126">
        <v>32.700000000000003</v>
      </c>
      <c r="AU1126">
        <v>32.049999999999997</v>
      </c>
      <c r="AV1126">
        <v>33.18</v>
      </c>
      <c r="AW1126">
        <v>33.28</v>
      </c>
      <c r="AX1126">
        <v>32.65</v>
      </c>
      <c r="AY1126">
        <v>32.65</v>
      </c>
      <c r="AZ1126">
        <v>33.79</v>
      </c>
      <c r="BA1126">
        <v>33.42</v>
      </c>
      <c r="BB1126">
        <v>33.270000000000003</v>
      </c>
      <c r="BC1126">
        <v>32.869999999999997</v>
      </c>
      <c r="BD1126">
        <v>32.479999999999997</v>
      </c>
      <c r="BE1126">
        <v>32.130000000000003</v>
      </c>
      <c r="BF1126">
        <v>32.1</v>
      </c>
      <c r="BG1126">
        <v>32.1</v>
      </c>
      <c r="BH1126">
        <v>32.15</v>
      </c>
      <c r="BI1126">
        <v>31.61</v>
      </c>
      <c r="BJ1126">
        <v>32.07</v>
      </c>
      <c r="BK1126">
        <v>32.61</v>
      </c>
      <c r="BL1126">
        <v>33</v>
      </c>
      <c r="BM1126">
        <v>33</v>
      </c>
      <c r="BN1126">
        <v>33.28</v>
      </c>
      <c r="BO1126">
        <v>33.35</v>
      </c>
      <c r="BP1126">
        <v>33.42</v>
      </c>
      <c r="BQ1126">
        <v>33.46</v>
      </c>
      <c r="BR1126">
        <v>33.46</v>
      </c>
      <c r="BS1126" s="10">
        <f t="shared" si="34"/>
        <v>0.10138248847926273</v>
      </c>
      <c r="BT1126" s="11" cm="1">
        <f t="array" aca="1" ref="BT1126" ca="1">_xlfn.PERCENTILE.INC((OFFSET(E1126,0,1,1,COLUMNS(E1126:BR1126)-1) - E1126:BQ1126) / E1126:BQ1126, 0.05) * SQRT(COUNT(E1126:BR1126) - 1)</f>
        <v>-0.15873132981899149</v>
      </c>
      <c r="BU1126" s="10" cm="1">
        <f t="array" aca="1" ref="BU1126" ca="1">_xlfn.STDEV.P((E1126:BQ1126 - OFFSET(E1126:BQ1126,0,1)) / OFFSET(E1126:BQ1126,0,1)) * SQRT(COUNT(E1126:BR1126)-1)</f>
        <v>0.10104024180029048</v>
      </c>
      <c r="BV1126" s="10" cm="1">
        <f t="array" ref="BV1126">-(MAX(1 - (E1126:BR1126 / _xlfn.SCAN(E1126, E1126:BR1126, _xlfn.LAMBDA(_xlpm.a,_xlpm.b, MAX(_xlpm.a, _xlpm.b))))))</f>
        <v>-6.4516129032258007E-2</v>
      </c>
      <c r="BW1126" s="12">
        <f t="shared" ca="1" si="35"/>
        <v>1.0594441043682754</v>
      </c>
    </row>
    <row r="1127" spans="1:75" x14ac:dyDescent="0.45">
      <c r="A1127" s="2" t="s">
        <v>2274</v>
      </c>
      <c r="B1127" t="s">
        <v>2275</v>
      </c>
      <c r="C1127" t="s">
        <v>71</v>
      </c>
      <c r="D1127" t="s">
        <v>8</v>
      </c>
      <c r="E1127">
        <v>63.89</v>
      </c>
      <c r="F1127">
        <v>62.26</v>
      </c>
      <c r="G1127">
        <v>62.43</v>
      </c>
      <c r="H1127">
        <v>59.8</v>
      </c>
      <c r="I1127">
        <v>61.99</v>
      </c>
      <c r="J1127">
        <v>63</v>
      </c>
      <c r="K1127">
        <v>63.36</v>
      </c>
      <c r="L1127">
        <v>63.1</v>
      </c>
      <c r="M1127">
        <v>62.3</v>
      </c>
      <c r="N1127">
        <v>63.2</v>
      </c>
      <c r="O1127">
        <v>64.09</v>
      </c>
      <c r="P1127">
        <v>61.22</v>
      </c>
      <c r="Q1127">
        <v>63.52</v>
      </c>
      <c r="R1127">
        <v>63.57</v>
      </c>
      <c r="S1127">
        <v>63.69</v>
      </c>
      <c r="T1127">
        <v>66.28</v>
      </c>
      <c r="U1127">
        <v>66.239999999999995</v>
      </c>
      <c r="V1127">
        <v>67.56</v>
      </c>
      <c r="W1127">
        <v>67.92</v>
      </c>
      <c r="X1127">
        <v>62.23</v>
      </c>
      <c r="Y1127">
        <v>61.81</v>
      </c>
      <c r="Z1127">
        <v>62.24</v>
      </c>
      <c r="AA1127">
        <v>63.41</v>
      </c>
      <c r="AB1127">
        <v>65.2</v>
      </c>
      <c r="AC1127">
        <v>66.33</v>
      </c>
      <c r="AD1127">
        <v>69.709999999999994</v>
      </c>
      <c r="AE1127">
        <v>68.98</v>
      </c>
      <c r="AF1127">
        <v>69.13</v>
      </c>
      <c r="AG1127">
        <v>68.64</v>
      </c>
      <c r="AH1127">
        <v>66.66</v>
      </c>
      <c r="AI1127">
        <v>66.75</v>
      </c>
      <c r="AJ1127">
        <v>65.900000000000006</v>
      </c>
      <c r="AK1127">
        <v>67.7</v>
      </c>
      <c r="AL1127">
        <v>64.56</v>
      </c>
      <c r="AM1127">
        <v>64.540000000000006</v>
      </c>
      <c r="AN1127">
        <v>62.33</v>
      </c>
      <c r="AO1127">
        <v>63.1</v>
      </c>
      <c r="AP1127">
        <v>63.85</v>
      </c>
      <c r="AQ1127">
        <v>64.400000000000006</v>
      </c>
      <c r="AR1127">
        <v>66.34</v>
      </c>
      <c r="AS1127">
        <v>58.46</v>
      </c>
      <c r="AT1127">
        <v>60</v>
      </c>
      <c r="AU1127">
        <v>58.2</v>
      </c>
      <c r="AV1127">
        <v>60.06</v>
      </c>
      <c r="AW1127">
        <v>59.17</v>
      </c>
      <c r="AX1127">
        <v>58.14</v>
      </c>
      <c r="AY1127">
        <v>61.96</v>
      </c>
      <c r="AZ1127">
        <v>63.19</v>
      </c>
      <c r="BA1127">
        <v>62.24</v>
      </c>
      <c r="BB1127">
        <v>60.47</v>
      </c>
      <c r="BC1127">
        <v>60.38</v>
      </c>
      <c r="BD1127">
        <v>58.09</v>
      </c>
      <c r="BE1127">
        <v>58.87</v>
      </c>
      <c r="BF1127">
        <v>57.48</v>
      </c>
      <c r="BG1127">
        <v>56.93</v>
      </c>
      <c r="BH1127">
        <v>57.88</v>
      </c>
      <c r="BI1127">
        <v>56.51</v>
      </c>
      <c r="BJ1127">
        <v>58.67</v>
      </c>
      <c r="BK1127">
        <v>59.55</v>
      </c>
      <c r="BL1127">
        <v>60.29</v>
      </c>
      <c r="BM1127">
        <v>60.22</v>
      </c>
      <c r="BN1127">
        <v>61.17</v>
      </c>
      <c r="BO1127">
        <v>60.88</v>
      </c>
      <c r="BP1127">
        <v>60.02</v>
      </c>
      <c r="BQ1127">
        <v>60.79</v>
      </c>
      <c r="BR1127">
        <v>61.62</v>
      </c>
      <c r="BS1127" s="10">
        <f t="shared" si="34"/>
        <v>-3.5529816872750086E-2</v>
      </c>
      <c r="BT1127" s="11" cm="1">
        <f t="array" aca="1" ref="BT1127" ca="1">_xlfn.PERCENTILE.INC((OFFSET(E1127,0,1,1,COLUMNS(E1127:BR1127)-1) - E1127:BQ1127) / E1127:BQ1127, 0.05) * SQRT(COUNT(E1127:BR1127) - 1)</f>
        <v>-0.35675537389795164</v>
      </c>
      <c r="BU1127" s="10" cm="1">
        <f t="array" aca="1" ref="BU1127" ca="1">_xlfn.STDEV.P((E1127:BQ1127 - OFFSET(E1127:BQ1127,0,1)) / OFFSET(E1127:BQ1127,0,1)) * SQRT(COUNT(E1127:BR1127)-1)</f>
        <v>0.24786054744066721</v>
      </c>
      <c r="BV1127" s="10" cm="1">
        <f t="array" ref="BV1127">-(MAX(1 - (E1127:BR1127 / _xlfn.SCAN(E1127, E1127:BR1127, _xlfn.LAMBDA(_xlpm.a,_xlpm.b, MAX(_xlpm.a, _xlpm.b))))))</f>
        <v>-0.18935590302682537</v>
      </c>
      <c r="BW1127" s="12">
        <f t="shared" ca="1" si="35"/>
        <v>-0.12049443600901978</v>
      </c>
    </row>
    <row r="1128" spans="1:75" x14ac:dyDescent="0.45">
      <c r="A1128" s="2" t="s">
        <v>2276</v>
      </c>
      <c r="B1128" t="s">
        <v>2277</v>
      </c>
      <c r="C1128" t="s">
        <v>54</v>
      </c>
      <c r="D1128" t="s">
        <v>8</v>
      </c>
      <c r="E1128">
        <v>33.229999999999997</v>
      </c>
      <c r="F1128">
        <v>33.159999999999997</v>
      </c>
      <c r="G1128">
        <v>33.369999999999997</v>
      </c>
      <c r="H1128">
        <v>32.57</v>
      </c>
      <c r="I1128">
        <v>32.46</v>
      </c>
      <c r="J1128">
        <v>32.42</v>
      </c>
      <c r="K1128">
        <v>31.99</v>
      </c>
      <c r="L1128">
        <v>32</v>
      </c>
      <c r="M1128">
        <v>31.82</v>
      </c>
      <c r="N1128">
        <v>32.08</v>
      </c>
      <c r="O1128">
        <v>32.409999999999997</v>
      </c>
      <c r="P1128">
        <v>32.04</v>
      </c>
      <c r="Q1128">
        <v>31.9</v>
      </c>
      <c r="R1128">
        <v>32.06</v>
      </c>
      <c r="S1128">
        <v>31.92</v>
      </c>
      <c r="T1128">
        <v>31.73</v>
      </c>
      <c r="U1128">
        <v>31.43</v>
      </c>
      <c r="V1128">
        <v>31.51</v>
      </c>
      <c r="W1128">
        <v>32.380000000000003</v>
      </c>
      <c r="X1128">
        <v>32.479999999999997</v>
      </c>
      <c r="Y1128">
        <v>31.88</v>
      </c>
      <c r="Z1128">
        <v>32.92</v>
      </c>
      <c r="AA1128">
        <v>32.79</v>
      </c>
      <c r="AB1128">
        <v>32.64</v>
      </c>
      <c r="AC1128">
        <v>32.49</v>
      </c>
      <c r="AD1128">
        <v>34</v>
      </c>
      <c r="AE1128">
        <v>34.29</v>
      </c>
      <c r="AF1128">
        <v>34.44</v>
      </c>
      <c r="AG1128">
        <v>34.26</v>
      </c>
      <c r="AH1128">
        <v>34.450000000000003</v>
      </c>
      <c r="AI1128">
        <v>35</v>
      </c>
      <c r="AJ1128">
        <v>35.47</v>
      </c>
      <c r="AK1128">
        <v>35.35</v>
      </c>
      <c r="AL1128">
        <v>35.229999999999997</v>
      </c>
      <c r="AM1128">
        <v>34.93</v>
      </c>
      <c r="AN1128">
        <v>34.58</v>
      </c>
      <c r="AO1128">
        <v>35</v>
      </c>
      <c r="AP1128">
        <v>34.229999999999997</v>
      </c>
      <c r="AQ1128">
        <v>34.28</v>
      </c>
      <c r="AR1128">
        <v>34.159999999999997</v>
      </c>
      <c r="AS1128">
        <v>33.270000000000003</v>
      </c>
      <c r="AT1128">
        <v>33.020000000000003</v>
      </c>
      <c r="AU1128">
        <v>33.15</v>
      </c>
      <c r="AV1128">
        <v>33.57</v>
      </c>
      <c r="AW1128">
        <v>32.869999999999997</v>
      </c>
      <c r="AX1128">
        <v>32.9</v>
      </c>
      <c r="AY1128">
        <v>33.06</v>
      </c>
      <c r="AZ1128">
        <v>33.57</v>
      </c>
      <c r="BA1128">
        <v>33.450000000000003</v>
      </c>
      <c r="BB1128">
        <v>33.46</v>
      </c>
      <c r="BC1128">
        <v>32.93</v>
      </c>
      <c r="BD1128">
        <v>34.15</v>
      </c>
      <c r="BE1128">
        <v>34.01</v>
      </c>
      <c r="BF1128">
        <v>34.03</v>
      </c>
      <c r="BG1128">
        <v>34.729999999999997</v>
      </c>
      <c r="BH1128">
        <v>35.200000000000003</v>
      </c>
      <c r="BI1128">
        <v>34.36</v>
      </c>
      <c r="BJ1128">
        <v>34.71</v>
      </c>
      <c r="BK1128">
        <v>34.97</v>
      </c>
      <c r="BL1128">
        <v>34.799999999999997</v>
      </c>
      <c r="BM1128">
        <v>34.799999999999997</v>
      </c>
      <c r="BN1128">
        <v>34.909999999999997</v>
      </c>
      <c r="BO1128">
        <v>34.99</v>
      </c>
      <c r="BP1128">
        <v>34.94</v>
      </c>
      <c r="BQ1128">
        <v>34.94</v>
      </c>
      <c r="BR1128">
        <v>34.94</v>
      </c>
      <c r="BS1128" s="10">
        <f t="shared" si="34"/>
        <v>5.1459524526030725E-2</v>
      </c>
      <c r="BT1128" s="11" cm="1">
        <f t="array" aca="1" ref="BT1128" ca="1">_xlfn.PERCENTILE.INC((OFFSET(E1128,0,1,1,COLUMNS(E1128:BR1128)-1) - E1128:BQ1128) / E1128:BQ1128, 0.05) * SQRT(COUNT(E1128:BR1128) - 1)</f>
        <v>-0.17551849731023381</v>
      </c>
      <c r="BU1128" s="10" cm="1">
        <f t="array" aca="1" ref="BU1128" ca="1">_xlfn.STDEV.P((E1128:BQ1128 - OFFSET(E1128:BQ1128,0,1)) / OFFSET(E1128:BQ1128,0,1)) * SQRT(COUNT(E1128:BR1128)-1)</f>
        <v>0.10719431529320035</v>
      </c>
      <c r="BV1128" s="10" cm="1">
        <f t="array" ref="BV1128">-(MAX(1 - (E1128:BR1128 / _xlfn.SCAN(E1128, E1128:BR1128, _xlfn.LAMBDA(_xlpm.a,_xlpm.b, MAX(_xlpm.a, _xlpm.b))))))</f>
        <v>-7.3301381449111913E-2</v>
      </c>
      <c r="BW1128" s="12">
        <f t="shared" ca="1" si="35"/>
        <v>0.53289695791969149</v>
      </c>
    </row>
    <row r="1129" spans="1:75" x14ac:dyDescent="0.45">
      <c r="A1129" s="2" t="s">
        <v>2278</v>
      </c>
      <c r="B1129" t="s">
        <v>2279</v>
      </c>
      <c r="C1129" t="s">
        <v>71</v>
      </c>
      <c r="D1129" t="s">
        <v>29</v>
      </c>
      <c r="E1129">
        <v>1102</v>
      </c>
      <c r="F1129">
        <v>1100</v>
      </c>
      <c r="G1129">
        <v>1093.5</v>
      </c>
      <c r="H1129">
        <v>1086</v>
      </c>
      <c r="I1129">
        <v>1103.5</v>
      </c>
      <c r="J1129">
        <v>1053</v>
      </c>
      <c r="K1129">
        <v>1052</v>
      </c>
      <c r="L1129">
        <v>1057.5</v>
      </c>
      <c r="M1129">
        <v>1065.5</v>
      </c>
      <c r="N1129">
        <v>1063</v>
      </c>
      <c r="O1129">
        <v>1064.5</v>
      </c>
      <c r="P1129">
        <v>1069.5</v>
      </c>
      <c r="Q1129">
        <v>1086</v>
      </c>
      <c r="R1129">
        <v>1091.5</v>
      </c>
      <c r="S1129">
        <v>1094</v>
      </c>
      <c r="T1129">
        <v>1101.5</v>
      </c>
      <c r="U1129">
        <v>1083.5</v>
      </c>
      <c r="V1129">
        <v>1090</v>
      </c>
      <c r="W1129">
        <v>1110</v>
      </c>
      <c r="X1129">
        <v>1104</v>
      </c>
      <c r="Y1129">
        <v>1088.5</v>
      </c>
      <c r="Z1129">
        <v>1087.5</v>
      </c>
      <c r="AA1129">
        <v>1086.5</v>
      </c>
      <c r="AB1129">
        <v>1088</v>
      </c>
      <c r="AC1129">
        <v>1109</v>
      </c>
      <c r="AD1129">
        <v>1114.5</v>
      </c>
      <c r="AE1129">
        <v>1109</v>
      </c>
      <c r="AF1129">
        <v>1107.5</v>
      </c>
      <c r="AG1129">
        <v>1100</v>
      </c>
      <c r="AH1129">
        <v>1085.5</v>
      </c>
      <c r="AI1129">
        <v>1102</v>
      </c>
      <c r="AJ1129">
        <v>1103.5</v>
      </c>
      <c r="AK1129">
        <v>1110</v>
      </c>
      <c r="AL1129">
        <v>1095.5</v>
      </c>
      <c r="AM1129">
        <v>1108</v>
      </c>
      <c r="AN1129">
        <v>1104</v>
      </c>
      <c r="AO1129">
        <v>1078.5</v>
      </c>
      <c r="AP1129">
        <v>1079</v>
      </c>
      <c r="AQ1129">
        <v>1092.5</v>
      </c>
      <c r="AR1129">
        <v>1109.5</v>
      </c>
      <c r="AS1129">
        <v>1073</v>
      </c>
      <c r="AT1129">
        <v>1085</v>
      </c>
      <c r="AU1129">
        <v>1061</v>
      </c>
      <c r="AV1129">
        <v>1078</v>
      </c>
      <c r="AW1129">
        <v>1070</v>
      </c>
      <c r="AX1129">
        <v>1061</v>
      </c>
      <c r="AY1129">
        <v>1090</v>
      </c>
      <c r="AZ1129">
        <v>1115</v>
      </c>
      <c r="BA1129">
        <v>1119</v>
      </c>
      <c r="BB1129">
        <v>1114.5</v>
      </c>
      <c r="BC1129">
        <v>1090.5</v>
      </c>
      <c r="BD1129">
        <v>1069</v>
      </c>
      <c r="BE1129">
        <v>1060</v>
      </c>
      <c r="BF1129">
        <v>1057</v>
      </c>
      <c r="BG1129">
        <v>1048</v>
      </c>
      <c r="BH1129">
        <v>1062</v>
      </c>
      <c r="BI1129">
        <v>1034</v>
      </c>
      <c r="BJ1129">
        <v>1057.5</v>
      </c>
      <c r="BK1129">
        <v>1063.5</v>
      </c>
      <c r="BL1129">
        <v>1068.5</v>
      </c>
      <c r="BM1129">
        <v>1073</v>
      </c>
      <c r="BN1129">
        <v>1073</v>
      </c>
      <c r="BO1129">
        <v>1073</v>
      </c>
      <c r="BP1129">
        <v>1082</v>
      </c>
      <c r="BQ1129">
        <v>1100</v>
      </c>
      <c r="BR1129">
        <v>1110.5</v>
      </c>
      <c r="BS1129" s="10">
        <f t="shared" si="34"/>
        <v>7.7132486388384758E-3</v>
      </c>
      <c r="BT1129" s="11" cm="1">
        <f t="array" aca="1" ref="BT1129" ca="1">_xlfn.PERCENTILE.INC((OFFSET(E1129,0,1,1,COLUMNS(E1129:BR1129)-1) - E1129:BQ1129) / E1129:BQ1129, 0.05) * SQRT(COUNT(E1129:BR1129) - 1)</f>
        <v>-0.18464363292311473</v>
      </c>
      <c r="BU1129" s="10" cm="1">
        <f t="array" aca="1" ref="BU1129" ca="1">_xlfn.STDEV.P((E1129:BQ1129 - OFFSET(E1129:BQ1129,0,1)) / OFFSET(E1129:BQ1129,0,1)) * SQRT(COUNT(E1129:BR1129)-1)</f>
        <v>0.1115211796441395</v>
      </c>
      <c r="BV1129" s="10" cm="1">
        <f t="array" ref="BV1129">-(MAX(1 - (E1129:BR1129 / _xlfn.SCAN(E1129, E1129:BR1129, _xlfn.LAMBDA(_xlpm.a,_xlpm.b, MAX(_xlpm.a, _xlpm.b))))))</f>
        <v>-7.5960679177837331E-2</v>
      </c>
      <c r="BW1129" s="12">
        <f t="shared" ca="1" si="35"/>
        <v>0.11995253889462833</v>
      </c>
    </row>
    <row r="1130" spans="1:75" x14ac:dyDescent="0.45">
      <c r="A1130" s="2" t="s">
        <v>2280</v>
      </c>
      <c r="B1130" t="s">
        <v>2281</v>
      </c>
      <c r="C1130" t="s">
        <v>16</v>
      </c>
      <c r="D1130" t="s">
        <v>29</v>
      </c>
      <c r="E1130">
        <v>969.4</v>
      </c>
      <c r="F1130">
        <v>977.6</v>
      </c>
      <c r="G1130">
        <v>986.8</v>
      </c>
      <c r="H1130">
        <v>981.6</v>
      </c>
      <c r="I1130">
        <v>983.4</v>
      </c>
      <c r="J1130">
        <v>982</v>
      </c>
      <c r="K1130">
        <v>982.6</v>
      </c>
      <c r="L1130">
        <v>987.4</v>
      </c>
      <c r="M1130">
        <v>997.4</v>
      </c>
      <c r="N1130">
        <v>999</v>
      </c>
      <c r="O1130">
        <v>981</v>
      </c>
      <c r="P1130">
        <v>987</v>
      </c>
      <c r="Q1130">
        <v>986.2</v>
      </c>
      <c r="R1130">
        <v>994.4</v>
      </c>
      <c r="S1130">
        <v>996</v>
      </c>
      <c r="T1130">
        <v>1002</v>
      </c>
      <c r="U1130">
        <v>1000.5</v>
      </c>
      <c r="V1130">
        <v>1013.5</v>
      </c>
      <c r="W1130">
        <v>1027</v>
      </c>
      <c r="X1130">
        <v>1039</v>
      </c>
      <c r="Y1130">
        <v>1038.5</v>
      </c>
      <c r="Z1130">
        <v>1044.5</v>
      </c>
      <c r="AA1130">
        <v>1053</v>
      </c>
      <c r="AB1130">
        <v>1052</v>
      </c>
      <c r="AC1130">
        <v>1070.5</v>
      </c>
      <c r="AD1130">
        <v>1065</v>
      </c>
      <c r="AE1130">
        <v>1061.5</v>
      </c>
      <c r="AF1130">
        <v>1047.5</v>
      </c>
      <c r="AG1130">
        <v>1067</v>
      </c>
      <c r="AH1130">
        <v>1066</v>
      </c>
      <c r="AI1130">
        <v>1072</v>
      </c>
      <c r="AJ1130">
        <v>1070.5</v>
      </c>
      <c r="AK1130">
        <v>1054.5</v>
      </c>
      <c r="AL1130">
        <v>1054</v>
      </c>
      <c r="AM1130">
        <v>1058.5</v>
      </c>
      <c r="AN1130">
        <v>1056.5</v>
      </c>
      <c r="AO1130">
        <v>1062</v>
      </c>
      <c r="AP1130">
        <v>1068.5</v>
      </c>
      <c r="AQ1130">
        <v>1082</v>
      </c>
      <c r="AR1130">
        <v>1087</v>
      </c>
      <c r="AS1130">
        <v>1095.5</v>
      </c>
      <c r="AT1130">
        <v>1088.5</v>
      </c>
      <c r="AU1130">
        <v>1084.5</v>
      </c>
      <c r="AV1130">
        <v>1084.5</v>
      </c>
      <c r="AW1130">
        <v>1080.5</v>
      </c>
      <c r="AX1130">
        <v>1085.5</v>
      </c>
      <c r="AY1130">
        <v>1098</v>
      </c>
      <c r="AZ1130">
        <v>1107</v>
      </c>
      <c r="BA1130">
        <v>1113.5</v>
      </c>
      <c r="BB1130">
        <v>1121</v>
      </c>
      <c r="BC1130">
        <v>1121</v>
      </c>
      <c r="BD1130">
        <v>1130</v>
      </c>
      <c r="BE1130">
        <v>1113</v>
      </c>
      <c r="BF1130">
        <v>1118</v>
      </c>
      <c r="BG1130">
        <v>1090</v>
      </c>
      <c r="BH1130">
        <v>1102</v>
      </c>
      <c r="BI1130">
        <v>1101.5</v>
      </c>
      <c r="BJ1130">
        <v>1103.5</v>
      </c>
      <c r="BK1130">
        <v>1094.5</v>
      </c>
      <c r="BL1130">
        <v>1098.5</v>
      </c>
      <c r="BM1130">
        <v>1093</v>
      </c>
      <c r="BN1130">
        <v>1093</v>
      </c>
      <c r="BO1130">
        <v>1093</v>
      </c>
      <c r="BP1130">
        <v>1106.5</v>
      </c>
      <c r="BQ1130">
        <v>1096.5</v>
      </c>
      <c r="BR1130">
        <v>1089</v>
      </c>
      <c r="BS1130" s="10">
        <f t="shared" si="34"/>
        <v>0.12337528368062722</v>
      </c>
      <c r="BT1130" s="11" cm="1">
        <f t="array" aca="1" ref="BT1130" ca="1">_xlfn.PERCENTILE.INC((OFFSET(E1130,0,1,1,COLUMNS(E1130:BR1130)-1) - E1130:BQ1130) / E1130:BQ1130, 0.05) * SQRT(COUNT(E1130:BR1130) - 1)</f>
        <v>-0.11766708902050482</v>
      </c>
      <c r="BU1130" s="10" cm="1">
        <f t="array" aca="1" ref="BU1130" ca="1">_xlfn.STDEV.P((E1130:BQ1130 - OFFSET(E1130:BQ1130,0,1)) / OFFSET(E1130:BQ1130,0,1)) * SQRT(COUNT(E1130:BR1130)-1)</f>
        <v>6.6749695542946574E-2</v>
      </c>
      <c r="BV1130" s="10" cm="1">
        <f t="array" ref="BV1130">-(MAX(1 - (E1130:BR1130 / _xlfn.SCAN(E1130, E1130:BR1130, _xlfn.LAMBDA(_xlpm.a,_xlpm.b, MAX(_xlpm.a, _xlpm.b))))))</f>
        <v>-3.6283185840707999E-2</v>
      </c>
      <c r="BW1130" s="12">
        <f t="shared" ca="1" si="35"/>
        <v>1.9331816067625911</v>
      </c>
    </row>
    <row r="1131" spans="1:75" x14ac:dyDescent="0.45">
      <c r="A1131" s="2" t="s">
        <v>2282</v>
      </c>
      <c r="B1131" t="s">
        <v>2283</v>
      </c>
      <c r="C1131" t="s">
        <v>22</v>
      </c>
      <c r="D1131" t="s">
        <v>34</v>
      </c>
      <c r="E1131">
        <v>366</v>
      </c>
      <c r="F1131">
        <v>358.2</v>
      </c>
      <c r="G1131">
        <v>379.2</v>
      </c>
      <c r="H1131">
        <v>371.8</v>
      </c>
      <c r="I1131">
        <v>368</v>
      </c>
      <c r="J1131">
        <v>363.8</v>
      </c>
      <c r="K1131">
        <v>366.6</v>
      </c>
      <c r="L1131">
        <v>371.4</v>
      </c>
      <c r="M1131">
        <v>389.4</v>
      </c>
      <c r="N1131">
        <v>403</v>
      </c>
      <c r="O1131">
        <v>406.2</v>
      </c>
      <c r="P1131">
        <v>405.2</v>
      </c>
      <c r="Q1131">
        <v>400.2</v>
      </c>
      <c r="R1131">
        <v>404.4</v>
      </c>
      <c r="S1131">
        <v>417</v>
      </c>
      <c r="T1131">
        <v>427.6</v>
      </c>
      <c r="U1131">
        <v>425.8</v>
      </c>
      <c r="V1131">
        <v>434.2</v>
      </c>
      <c r="W1131">
        <v>440</v>
      </c>
      <c r="X1131">
        <v>439.6</v>
      </c>
      <c r="Y1131">
        <v>437.2</v>
      </c>
      <c r="Z1131">
        <v>449.6</v>
      </c>
      <c r="AA1131">
        <v>453.4</v>
      </c>
      <c r="AB1131">
        <v>452.6</v>
      </c>
      <c r="AC1131">
        <v>469</v>
      </c>
      <c r="AD1131">
        <v>455.4</v>
      </c>
      <c r="AE1131">
        <v>467.4</v>
      </c>
      <c r="AF1131">
        <v>469.4</v>
      </c>
      <c r="AG1131">
        <v>463.4</v>
      </c>
      <c r="AH1131">
        <v>464.8</v>
      </c>
      <c r="AI1131">
        <v>469.8</v>
      </c>
      <c r="AJ1131">
        <v>474.8</v>
      </c>
      <c r="AK1131">
        <v>478.2</v>
      </c>
      <c r="AL1131">
        <v>478</v>
      </c>
      <c r="AM1131">
        <v>469.2</v>
      </c>
      <c r="AN1131">
        <v>484.2</v>
      </c>
      <c r="AO1131">
        <v>477</v>
      </c>
      <c r="AP1131">
        <v>448</v>
      </c>
      <c r="AQ1131">
        <v>449</v>
      </c>
      <c r="AR1131">
        <v>454.6</v>
      </c>
      <c r="AS1131">
        <v>458.8</v>
      </c>
      <c r="AT1131">
        <v>472.4</v>
      </c>
      <c r="AU1131">
        <v>443</v>
      </c>
      <c r="AV1131">
        <v>443.6</v>
      </c>
      <c r="AW1131">
        <v>433.4</v>
      </c>
      <c r="AX1131">
        <v>432</v>
      </c>
      <c r="AY1131">
        <v>430.8</v>
      </c>
      <c r="AZ1131">
        <v>460.8</v>
      </c>
      <c r="BA1131">
        <v>459</v>
      </c>
      <c r="BB1131">
        <v>459.8</v>
      </c>
      <c r="BC1131">
        <v>453</v>
      </c>
      <c r="BD1131">
        <v>447.8</v>
      </c>
      <c r="BE1131">
        <v>430.6</v>
      </c>
      <c r="BF1131">
        <v>443.8</v>
      </c>
      <c r="BG1131">
        <v>444</v>
      </c>
      <c r="BH1131">
        <v>431.6</v>
      </c>
      <c r="BI1131">
        <v>435.2</v>
      </c>
      <c r="BJ1131">
        <v>431.8</v>
      </c>
      <c r="BK1131">
        <v>444.4</v>
      </c>
      <c r="BL1131">
        <v>448</v>
      </c>
      <c r="BM1131">
        <v>448</v>
      </c>
      <c r="BN1131">
        <v>459.8</v>
      </c>
      <c r="BO1131">
        <v>470.4</v>
      </c>
      <c r="BP1131">
        <v>462.2</v>
      </c>
      <c r="BQ1131">
        <v>454.4</v>
      </c>
      <c r="BR1131">
        <v>454.4</v>
      </c>
      <c r="BS1131" s="10">
        <f t="shared" si="34"/>
        <v>0.24153005464480867</v>
      </c>
      <c r="BT1131" s="11" cm="1">
        <f t="array" aca="1" ref="BT1131" ca="1">_xlfn.PERCENTILE.INC((OFFSET(E1131,0,1,1,COLUMNS(E1131:BR1131)-1) - E1131:BQ1131) / E1131:BQ1131, 0.05) * SQRT(COUNT(E1131:BR1131) - 1)</f>
        <v>-0.23206305817467598</v>
      </c>
      <c r="BU1131" s="10" cm="1">
        <f t="array" aca="1" ref="BU1131" ca="1">_xlfn.STDEV.P((E1131:BQ1131 - OFFSET(E1131:BQ1131,0,1)) / OFFSET(E1131:BQ1131,0,1)) * SQRT(COUNT(E1131:BR1131)-1)</f>
        <v>0.18995857692054696</v>
      </c>
      <c r="BV1131" s="10" cm="1">
        <f t="array" ref="BV1131">-(MAX(1 - (E1131:BR1131 / _xlfn.SCAN(E1131, E1131:BR1131, _xlfn.LAMBDA(_xlpm.a,_xlpm.b, MAX(_xlpm.a, _xlpm.b))))))</f>
        <v>-0.11069805865344895</v>
      </c>
      <c r="BW1131" s="12">
        <f t="shared" ca="1" si="35"/>
        <v>1.3013050458269189</v>
      </c>
    </row>
    <row r="1132" spans="1:75" x14ac:dyDescent="0.45">
      <c r="A1132" s="2" t="s">
        <v>2284</v>
      </c>
      <c r="B1132" t="s">
        <v>2285</v>
      </c>
      <c r="C1132" t="s">
        <v>22</v>
      </c>
      <c r="D1132" t="s">
        <v>8</v>
      </c>
      <c r="E1132">
        <v>31.35</v>
      </c>
      <c r="F1132">
        <v>31.32</v>
      </c>
      <c r="G1132">
        <v>31.89</v>
      </c>
      <c r="H1132">
        <v>31.64</v>
      </c>
      <c r="I1132">
        <v>32.700000000000003</v>
      </c>
      <c r="J1132">
        <v>32.19</v>
      </c>
      <c r="K1132">
        <v>31.92</v>
      </c>
      <c r="L1132">
        <v>31.82</v>
      </c>
      <c r="M1132">
        <v>32.53</v>
      </c>
      <c r="N1132">
        <v>32.5</v>
      </c>
      <c r="O1132">
        <v>32.700000000000003</v>
      </c>
      <c r="P1132">
        <v>32.43</v>
      </c>
      <c r="Q1132">
        <v>32.92</v>
      </c>
      <c r="R1132">
        <v>33.11</v>
      </c>
      <c r="S1132">
        <v>33.24</v>
      </c>
      <c r="T1132">
        <v>33.630000000000003</v>
      </c>
      <c r="U1132">
        <v>33.11</v>
      </c>
      <c r="V1132">
        <v>34.659999999999997</v>
      </c>
      <c r="W1132">
        <v>34.229999999999997</v>
      </c>
      <c r="X1132">
        <v>34.6</v>
      </c>
      <c r="Y1132">
        <v>35.1</v>
      </c>
      <c r="Z1132">
        <v>35.200000000000003</v>
      </c>
      <c r="AA1132">
        <v>35.549999999999997</v>
      </c>
      <c r="AB1132">
        <v>36.21</v>
      </c>
      <c r="AC1132">
        <v>35.97</v>
      </c>
      <c r="AD1132">
        <v>36</v>
      </c>
      <c r="AE1132">
        <v>36.08</v>
      </c>
      <c r="AF1132">
        <v>36.08</v>
      </c>
      <c r="AG1132">
        <v>36.25</v>
      </c>
      <c r="AH1132">
        <v>36.47</v>
      </c>
      <c r="AI1132">
        <v>36.58</v>
      </c>
      <c r="AJ1132">
        <v>36.659999999999997</v>
      </c>
      <c r="AK1132">
        <v>36.71</v>
      </c>
      <c r="AL1132">
        <v>37.18</v>
      </c>
      <c r="AM1132">
        <v>36.909999999999997</v>
      </c>
      <c r="AN1132">
        <v>36.82</v>
      </c>
      <c r="AO1132">
        <v>37.35</v>
      </c>
      <c r="AP1132">
        <v>36.4</v>
      </c>
      <c r="AQ1132">
        <v>36.31</v>
      </c>
      <c r="AR1132">
        <v>37.049999999999997</v>
      </c>
      <c r="AS1132">
        <v>35.93</v>
      </c>
      <c r="AT1132">
        <v>36.200000000000003</v>
      </c>
      <c r="AU1132">
        <v>36.200000000000003</v>
      </c>
      <c r="AV1132">
        <v>36.950000000000003</v>
      </c>
      <c r="AW1132">
        <v>36.46</v>
      </c>
      <c r="AX1132">
        <v>36.22</v>
      </c>
      <c r="AY1132">
        <v>36.22</v>
      </c>
      <c r="AZ1132">
        <v>37.369999999999997</v>
      </c>
      <c r="BA1132">
        <v>37.299999999999997</v>
      </c>
      <c r="BB1132">
        <v>37.36</v>
      </c>
      <c r="BC1132">
        <v>37.28</v>
      </c>
      <c r="BD1132">
        <v>36.79</v>
      </c>
      <c r="BE1132">
        <v>35.6</v>
      </c>
      <c r="BF1132">
        <v>35.99</v>
      </c>
      <c r="BG1132">
        <v>36.57</v>
      </c>
      <c r="BH1132">
        <v>36.21</v>
      </c>
      <c r="BI1132">
        <v>35.92</v>
      </c>
      <c r="BJ1132">
        <v>36.43</v>
      </c>
      <c r="BK1132">
        <v>36.65</v>
      </c>
      <c r="BL1132">
        <v>37.19</v>
      </c>
      <c r="BM1132">
        <v>37.19</v>
      </c>
      <c r="BN1132">
        <v>37.590000000000003</v>
      </c>
      <c r="BO1132">
        <v>38</v>
      </c>
      <c r="BP1132">
        <v>38.01</v>
      </c>
      <c r="BQ1132">
        <v>37.72</v>
      </c>
      <c r="BR1132">
        <v>37.72</v>
      </c>
      <c r="BS1132" s="10">
        <f t="shared" si="34"/>
        <v>0.20318979266347678</v>
      </c>
      <c r="BT1132" s="11" cm="1">
        <f t="array" aca="1" ref="BT1132" ca="1">_xlfn.PERCENTILE.INC((OFFSET(E1132,0,1,1,COLUMNS(E1132:BR1132)-1) - E1132:BQ1132) / E1132:BQ1132, 0.05) * SQRT(COUNT(E1132:BR1132) - 1)</f>
        <v>-0.12552565397788062</v>
      </c>
      <c r="BU1132" s="10" cm="1">
        <f t="array" aca="1" ref="BU1132" ca="1">_xlfn.STDEV.P((E1132:BQ1132 - OFFSET(E1132:BQ1132,0,1)) / OFFSET(E1132:BQ1132,0,1)) * SQRT(COUNT(E1132:BR1132)-1)</f>
        <v>0.11060973958475422</v>
      </c>
      <c r="BV1132" s="10" cm="1">
        <f t="array" ref="BV1132">-(MAX(1 - (E1132:BR1132 / _xlfn.SCAN(E1132, E1132:BR1132, _xlfn.LAMBDA(_xlpm.a,_xlpm.b, MAX(_xlpm.a, _xlpm.b))))))</f>
        <v>-4.7364195879047277E-2</v>
      </c>
      <c r="BW1132" s="12">
        <f t="shared" ca="1" si="35"/>
        <v>1.8882043610946531</v>
      </c>
    </row>
    <row r="1133" spans="1:75" x14ac:dyDescent="0.45">
      <c r="A1133" s="2" t="s">
        <v>2286</v>
      </c>
      <c r="B1133" t="s">
        <v>2287</v>
      </c>
      <c r="C1133" t="s">
        <v>37</v>
      </c>
      <c r="D1133" t="s">
        <v>29</v>
      </c>
      <c r="E1133">
        <v>337.8</v>
      </c>
      <c r="F1133">
        <v>327.60000000000002</v>
      </c>
      <c r="G1133">
        <v>332.2</v>
      </c>
      <c r="H1133">
        <v>323</v>
      </c>
      <c r="I1133">
        <v>327.60000000000002</v>
      </c>
      <c r="J1133">
        <v>325.39999999999998</v>
      </c>
      <c r="K1133">
        <v>319.60000000000002</v>
      </c>
      <c r="L1133">
        <v>319.39999999999998</v>
      </c>
      <c r="M1133">
        <v>320.39999999999998</v>
      </c>
      <c r="N1133">
        <v>320.60000000000002</v>
      </c>
      <c r="O1133">
        <v>327.8</v>
      </c>
      <c r="P1133">
        <v>330</v>
      </c>
      <c r="Q1133">
        <v>321.60000000000002</v>
      </c>
      <c r="R1133">
        <v>316.60000000000002</v>
      </c>
      <c r="S1133">
        <v>332.8</v>
      </c>
      <c r="T1133">
        <v>355.6</v>
      </c>
      <c r="U1133">
        <v>346.8</v>
      </c>
      <c r="V1133">
        <v>349.6</v>
      </c>
      <c r="W1133">
        <v>358.6</v>
      </c>
      <c r="X1133">
        <v>361.8</v>
      </c>
      <c r="Y1133">
        <v>368.6</v>
      </c>
      <c r="Z1133">
        <v>361</v>
      </c>
      <c r="AA1133">
        <v>364</v>
      </c>
      <c r="AB1133">
        <v>361</v>
      </c>
      <c r="AC1133">
        <v>352</v>
      </c>
      <c r="AD1133">
        <v>355.2</v>
      </c>
      <c r="AE1133">
        <v>352.2</v>
      </c>
      <c r="AF1133">
        <v>356</v>
      </c>
      <c r="AG1133">
        <v>353.4</v>
      </c>
      <c r="AH1133">
        <v>355.8</v>
      </c>
      <c r="AI1133">
        <v>373.6</v>
      </c>
      <c r="AJ1133">
        <v>376.6</v>
      </c>
      <c r="AK1133">
        <v>374.4</v>
      </c>
      <c r="AL1133">
        <v>373</v>
      </c>
      <c r="AM1133">
        <v>368.2</v>
      </c>
      <c r="AN1133">
        <v>366</v>
      </c>
      <c r="AO1133">
        <v>365</v>
      </c>
      <c r="AP1133">
        <v>365</v>
      </c>
      <c r="AQ1133">
        <v>362.8</v>
      </c>
      <c r="AR1133">
        <v>381.6</v>
      </c>
      <c r="AS1133">
        <v>363.4</v>
      </c>
      <c r="AT1133">
        <v>369.4</v>
      </c>
      <c r="AU1133">
        <v>355</v>
      </c>
      <c r="AV1133">
        <v>361</v>
      </c>
      <c r="AW1133">
        <v>354.2</v>
      </c>
      <c r="AX1133">
        <v>350</v>
      </c>
      <c r="AY1133">
        <v>355</v>
      </c>
      <c r="AZ1133">
        <v>361.8</v>
      </c>
      <c r="BA1133">
        <v>360.4</v>
      </c>
      <c r="BB1133">
        <v>358</v>
      </c>
      <c r="BC1133">
        <v>349</v>
      </c>
      <c r="BD1133">
        <v>345</v>
      </c>
      <c r="BE1133">
        <v>337.6</v>
      </c>
      <c r="BF1133">
        <v>334.4</v>
      </c>
      <c r="BG1133">
        <v>337</v>
      </c>
      <c r="BH1133">
        <v>328.8</v>
      </c>
      <c r="BI1133">
        <v>320.60000000000002</v>
      </c>
      <c r="BJ1133">
        <v>328.4</v>
      </c>
      <c r="BK1133">
        <v>352.6</v>
      </c>
      <c r="BL1133">
        <v>355.6</v>
      </c>
      <c r="BM1133">
        <v>355.2</v>
      </c>
      <c r="BN1133">
        <v>355.2</v>
      </c>
      <c r="BO1133">
        <v>355.2</v>
      </c>
      <c r="BP1133">
        <v>355.6</v>
      </c>
      <c r="BQ1133">
        <v>356</v>
      </c>
      <c r="BR1133">
        <v>359.2</v>
      </c>
      <c r="BS1133" s="10">
        <f t="shared" si="34"/>
        <v>6.3351095322676076E-2</v>
      </c>
      <c r="BT1133" s="11" cm="1">
        <f t="array" aca="1" ref="BT1133" ca="1">_xlfn.PERCENTILE.INC((OFFSET(E1133,0,1,1,COLUMNS(E1133:BR1133)-1) - E1133:BQ1133) / E1133:BQ1133, 0.05) * SQRT(COUNT(E1133:BR1133) - 1)</f>
        <v>-0.21966618703010149</v>
      </c>
      <c r="BU1133" s="10" cm="1">
        <f t="array" aca="1" ref="BU1133" ca="1">_xlfn.STDEV.P((E1133:BQ1133 - OFFSET(E1133:BQ1133,0,1)) / OFFSET(E1133:BQ1133,0,1)) * SQRT(COUNT(E1133:BR1133)-1)</f>
        <v>0.18120355377025685</v>
      </c>
      <c r="BV1133" s="10" cm="1">
        <f t="array" ref="BV1133">-(MAX(1 - (E1133:BR1133 / _xlfn.SCAN(E1133, E1133:BR1133, _xlfn.LAMBDA(_xlpm.a,_xlpm.b, MAX(_xlpm.a, _xlpm.b))))))</f>
        <v>-0.15985324947589097</v>
      </c>
      <c r="BW1133" s="12">
        <f t="shared" ca="1" si="35"/>
        <v>0.38087053971457135</v>
      </c>
    </row>
    <row r="1134" spans="1:75" x14ac:dyDescent="0.45">
      <c r="A1134" s="2" t="s">
        <v>2288</v>
      </c>
      <c r="B1134" t="s">
        <v>2289</v>
      </c>
      <c r="C1134" t="s">
        <v>11</v>
      </c>
      <c r="D1134" t="s">
        <v>8</v>
      </c>
      <c r="E1134">
        <v>1.0103</v>
      </c>
      <c r="F1134">
        <v>0.96850000000000003</v>
      </c>
      <c r="G1134">
        <v>0.99880000000000002</v>
      </c>
      <c r="H1134">
        <v>0.96909999999999996</v>
      </c>
      <c r="I1134">
        <v>0.99070000000000003</v>
      </c>
      <c r="J1134">
        <v>0.99009999999999998</v>
      </c>
      <c r="K1134">
        <v>0.98870000000000002</v>
      </c>
      <c r="L1134">
        <v>0.9476</v>
      </c>
      <c r="M1134">
        <v>0.93410000000000004</v>
      </c>
      <c r="N1134">
        <v>0.93879999999999997</v>
      </c>
      <c r="O1134">
        <v>0.94079999999999997</v>
      </c>
      <c r="P1134">
        <v>0.93740000000000001</v>
      </c>
      <c r="Q1134">
        <v>0.93740000000000001</v>
      </c>
      <c r="R1134">
        <v>0.94420000000000004</v>
      </c>
      <c r="S1134">
        <v>0.94420000000000004</v>
      </c>
      <c r="T1134">
        <v>0.95499999999999996</v>
      </c>
      <c r="U1134">
        <v>0.93740000000000001</v>
      </c>
      <c r="V1134">
        <v>0.93810000000000004</v>
      </c>
      <c r="W1134">
        <v>0.93679999999999997</v>
      </c>
      <c r="X1134">
        <v>0.94420000000000004</v>
      </c>
      <c r="Y1134">
        <v>0.93410000000000004</v>
      </c>
      <c r="Z1134">
        <v>0.93879999999999997</v>
      </c>
      <c r="AA1134">
        <v>0.94010000000000005</v>
      </c>
      <c r="AB1134">
        <v>0.94420000000000004</v>
      </c>
      <c r="AC1134">
        <v>0.94420000000000004</v>
      </c>
      <c r="AD1134">
        <v>0.91049999999999998</v>
      </c>
      <c r="AE1134">
        <v>0.91649999999999998</v>
      </c>
      <c r="AF1134">
        <v>0.96440000000000003</v>
      </c>
      <c r="AG1134">
        <v>0.97389999999999999</v>
      </c>
      <c r="AH1134">
        <v>0.98740000000000006</v>
      </c>
      <c r="AI1134">
        <v>1.0088999999999999</v>
      </c>
      <c r="AJ1134">
        <v>0.98329999999999995</v>
      </c>
      <c r="AK1134">
        <v>1.0149999999999999</v>
      </c>
      <c r="AL1134">
        <v>0.99480000000000002</v>
      </c>
      <c r="AM1134">
        <v>1.0035000000000001</v>
      </c>
      <c r="AN1134">
        <v>0.97789999999999999</v>
      </c>
      <c r="AO1134">
        <v>0.96709999999999996</v>
      </c>
      <c r="AP1134">
        <v>0.9395</v>
      </c>
      <c r="AQ1134">
        <v>0.94420000000000004</v>
      </c>
      <c r="AR1134">
        <v>0.9476</v>
      </c>
      <c r="AS1134">
        <v>0.90510000000000002</v>
      </c>
      <c r="AT1134">
        <v>0.90039999999999998</v>
      </c>
      <c r="AU1134">
        <v>0.90780000000000005</v>
      </c>
      <c r="AV1134">
        <v>0.91049999999999998</v>
      </c>
      <c r="AW1134">
        <v>0.91049999999999998</v>
      </c>
      <c r="AX1134">
        <v>0.8821</v>
      </c>
      <c r="AY1134">
        <v>0.90839999999999999</v>
      </c>
      <c r="AZ1134">
        <v>0.93069999999999997</v>
      </c>
      <c r="BA1134">
        <v>0.91790000000000005</v>
      </c>
      <c r="BB1134">
        <v>0.90100000000000002</v>
      </c>
      <c r="BC1134">
        <v>0.90439999999999998</v>
      </c>
      <c r="BD1134">
        <v>0.87809999999999999</v>
      </c>
      <c r="BE1134">
        <v>0.872</v>
      </c>
      <c r="BF1134">
        <v>0.88280000000000003</v>
      </c>
      <c r="BG1134">
        <v>0.88690000000000002</v>
      </c>
      <c r="BH1134">
        <v>0.88349999999999995</v>
      </c>
      <c r="BI1134">
        <v>0.86119999999999997</v>
      </c>
      <c r="BJ1134">
        <v>0.91720000000000002</v>
      </c>
      <c r="BK1134">
        <v>0.91449999999999998</v>
      </c>
      <c r="BL1134">
        <v>0.92400000000000004</v>
      </c>
      <c r="BM1134">
        <v>0.92400000000000004</v>
      </c>
      <c r="BN1134">
        <v>0.93</v>
      </c>
      <c r="BO1134">
        <v>0.93069999999999997</v>
      </c>
      <c r="BP1134">
        <v>0.94420000000000004</v>
      </c>
      <c r="BQ1134">
        <v>0.92800000000000005</v>
      </c>
      <c r="BR1134">
        <v>0.95499999999999996</v>
      </c>
      <c r="BS1134" s="10">
        <f t="shared" si="34"/>
        <v>-5.4736216965257864E-2</v>
      </c>
      <c r="BT1134" s="11" cm="1">
        <f t="array" aca="1" ref="BT1134" ca="1">_xlfn.PERCENTILE.INC((OFFSET(E1134,0,1,1,COLUMNS(E1134:BR1134)-1) - E1134:BQ1134) / E1134:BQ1134, 0.05) * SQRT(COUNT(E1134:BR1134) - 1)</f>
        <v>-0.28049887246947919</v>
      </c>
      <c r="BU1134" s="10" cm="1">
        <f t="array" aca="1" ref="BU1134" ca="1">_xlfn.STDEV.P((E1134:BQ1134 - OFFSET(E1134:BQ1134,0,1)) / OFFSET(E1134:BQ1134,0,1)) * SQRT(COUNT(E1134:BR1134)-1)</f>
        <v>0.16671859130453173</v>
      </c>
      <c r="BV1134" s="10" cm="1">
        <f t="array" ref="BV1134">-(MAX(1 - (E1134:BR1134 / _xlfn.SCAN(E1134, E1134:BR1134, _xlfn.LAMBDA(_xlpm.a,_xlpm.b, MAX(_xlpm.a, _xlpm.b))))))</f>
        <v>-0.15152709359605909</v>
      </c>
      <c r="BW1134" s="12">
        <f t="shared" ca="1" si="35"/>
        <v>-0.29434160030552026</v>
      </c>
    </row>
    <row r="1135" spans="1:75" x14ac:dyDescent="0.45">
      <c r="A1135" s="2" t="s">
        <v>2290</v>
      </c>
      <c r="B1135" t="s">
        <v>2291</v>
      </c>
      <c r="C1135" t="s">
        <v>22</v>
      </c>
      <c r="D1135" t="s">
        <v>8</v>
      </c>
      <c r="E1135">
        <v>115.8</v>
      </c>
      <c r="F1135">
        <v>112.7</v>
      </c>
      <c r="G1135">
        <v>114.3</v>
      </c>
      <c r="H1135">
        <v>110.7</v>
      </c>
      <c r="I1135">
        <v>119.4</v>
      </c>
      <c r="J1135">
        <v>118</v>
      </c>
      <c r="K1135">
        <v>120.45</v>
      </c>
      <c r="L1135">
        <v>123.4</v>
      </c>
      <c r="M1135">
        <v>125.5</v>
      </c>
      <c r="N1135">
        <v>126.75</v>
      </c>
      <c r="O1135">
        <v>130.05000000000001</v>
      </c>
      <c r="P1135">
        <v>129.19999999999999</v>
      </c>
      <c r="Q1135">
        <v>128.6</v>
      </c>
      <c r="R1135">
        <v>126.35</v>
      </c>
      <c r="S1135">
        <v>124.75</v>
      </c>
      <c r="T1135">
        <v>127.1</v>
      </c>
      <c r="U1135">
        <v>127.4</v>
      </c>
      <c r="V1135">
        <v>130</v>
      </c>
      <c r="W1135">
        <v>131.69999999999999</v>
      </c>
      <c r="X1135">
        <v>134.55000000000001</v>
      </c>
      <c r="Y1135">
        <v>133</v>
      </c>
      <c r="Z1135">
        <v>133.35</v>
      </c>
      <c r="AA1135">
        <v>130.5</v>
      </c>
      <c r="AB1135">
        <v>128.15</v>
      </c>
      <c r="AC1135">
        <v>129.94999999999999</v>
      </c>
      <c r="AD1135">
        <v>110.85</v>
      </c>
      <c r="AE1135">
        <v>113.9</v>
      </c>
      <c r="AF1135">
        <v>116.15</v>
      </c>
      <c r="AG1135">
        <v>116.25</v>
      </c>
      <c r="AH1135">
        <v>116.6</v>
      </c>
      <c r="AI1135">
        <v>114.5</v>
      </c>
      <c r="AJ1135">
        <v>112.55</v>
      </c>
      <c r="AK1135">
        <v>112.25</v>
      </c>
      <c r="AL1135">
        <v>113.45</v>
      </c>
      <c r="AM1135">
        <v>116.55</v>
      </c>
      <c r="AN1135">
        <v>117.3</v>
      </c>
      <c r="AO1135">
        <v>119.9</v>
      </c>
      <c r="AP1135">
        <v>118</v>
      </c>
      <c r="AQ1135">
        <v>117.65</v>
      </c>
      <c r="AR1135">
        <v>117.75</v>
      </c>
      <c r="AS1135">
        <v>115</v>
      </c>
      <c r="AT1135">
        <v>114.65</v>
      </c>
      <c r="AU1135">
        <v>112.6</v>
      </c>
      <c r="AV1135">
        <v>113.3</v>
      </c>
      <c r="AW1135">
        <v>113.1</v>
      </c>
      <c r="AX1135">
        <v>111.8</v>
      </c>
      <c r="AY1135">
        <v>111.3</v>
      </c>
      <c r="AZ1135">
        <v>113.95</v>
      </c>
      <c r="BA1135">
        <v>114</v>
      </c>
      <c r="BB1135">
        <v>113.75</v>
      </c>
      <c r="BC1135">
        <v>113.45</v>
      </c>
      <c r="BD1135">
        <v>112.6</v>
      </c>
      <c r="BE1135">
        <v>110.2</v>
      </c>
      <c r="BF1135">
        <v>109.55</v>
      </c>
      <c r="BG1135">
        <v>112</v>
      </c>
      <c r="BH1135">
        <v>111.2</v>
      </c>
      <c r="BI1135">
        <v>107.75</v>
      </c>
      <c r="BJ1135">
        <v>107.75</v>
      </c>
      <c r="BK1135">
        <v>110.85</v>
      </c>
      <c r="BL1135">
        <v>114</v>
      </c>
      <c r="BM1135">
        <v>114</v>
      </c>
      <c r="BN1135">
        <v>115.2</v>
      </c>
      <c r="BO1135">
        <v>114.25</v>
      </c>
      <c r="BP1135">
        <v>113.85</v>
      </c>
      <c r="BQ1135">
        <v>114.5</v>
      </c>
      <c r="BR1135">
        <v>114.5</v>
      </c>
      <c r="BS1135" s="10">
        <f t="shared" si="34"/>
        <v>-1.1226252158894622E-2</v>
      </c>
      <c r="BT1135" s="11" cm="1">
        <f t="array" aca="1" ref="BT1135" ca="1">_xlfn.PERCENTILE.INC((OFFSET(E1135,0,1,1,COLUMNS(E1135:BR1135)-1) - E1135:BQ1135) / E1135:BQ1135, 0.05) * SQRT(COUNT(E1135:BR1135) - 1)</f>
        <v>-0.21032130979522293</v>
      </c>
      <c r="BU1135" s="10" cm="1">
        <f t="array" aca="1" ref="BU1135" ca="1">_xlfn.STDEV.P((E1135:BQ1135 - OFFSET(E1135:BQ1135,0,1)) / OFFSET(E1135:BQ1135,0,1)) * SQRT(COUNT(E1135:BR1135)-1)</f>
        <v>0.22603137696746531</v>
      </c>
      <c r="BV1135" s="10" cm="1">
        <f t="array" ref="BV1135">-(MAX(1 - (E1135:BR1135 / _xlfn.SCAN(E1135, E1135:BR1135, _xlfn.LAMBDA(_xlpm.a,_xlpm.b, MAX(_xlpm.a, _xlpm.b))))))</f>
        <v>-0.19918246005202533</v>
      </c>
      <c r="BW1135" s="12">
        <f t="shared" ca="1" si="35"/>
        <v>-2.4608318692387769E-2</v>
      </c>
    </row>
    <row r="1136" spans="1:75" x14ac:dyDescent="0.45">
      <c r="A1136" s="2" t="s">
        <v>2292</v>
      </c>
      <c r="B1136" t="s">
        <v>2293</v>
      </c>
      <c r="C1136" t="s">
        <v>37</v>
      </c>
      <c r="D1136" t="s">
        <v>34</v>
      </c>
      <c r="E1136">
        <v>89.6</v>
      </c>
      <c r="F1136">
        <v>90.1</v>
      </c>
      <c r="G1136">
        <v>90.3</v>
      </c>
      <c r="H1136">
        <v>90.2</v>
      </c>
      <c r="I1136">
        <v>91.6</v>
      </c>
      <c r="J1136">
        <v>91.5</v>
      </c>
      <c r="K1136">
        <v>90.8</v>
      </c>
      <c r="L1136">
        <v>91.4</v>
      </c>
      <c r="M1136">
        <v>91.2</v>
      </c>
      <c r="N1136">
        <v>90.1</v>
      </c>
      <c r="O1136">
        <v>91.9</v>
      </c>
      <c r="P1136">
        <v>92.7</v>
      </c>
      <c r="Q1136">
        <v>92.2</v>
      </c>
      <c r="R1136">
        <v>92</v>
      </c>
      <c r="S1136">
        <v>91.9</v>
      </c>
      <c r="T1136">
        <v>92.1</v>
      </c>
      <c r="U1136">
        <v>91.4</v>
      </c>
      <c r="V1136">
        <v>91</v>
      </c>
      <c r="W1136">
        <v>91.5</v>
      </c>
      <c r="X1136">
        <v>91.2</v>
      </c>
      <c r="Y1136">
        <v>90.6</v>
      </c>
      <c r="Z1136">
        <v>92</v>
      </c>
      <c r="AA1136">
        <v>92</v>
      </c>
      <c r="AB1136">
        <v>92</v>
      </c>
      <c r="AC1136">
        <v>89.8</v>
      </c>
      <c r="AD1136">
        <v>90.7</v>
      </c>
      <c r="AE1136">
        <v>90.1</v>
      </c>
      <c r="AF1136">
        <v>89.8</v>
      </c>
      <c r="AG1136">
        <v>89.6</v>
      </c>
      <c r="AH1136">
        <v>89.4</v>
      </c>
      <c r="AI1136">
        <v>88.1</v>
      </c>
      <c r="AJ1136">
        <v>89.1</v>
      </c>
      <c r="AK1136">
        <v>88.1</v>
      </c>
      <c r="AL1136">
        <v>88.1</v>
      </c>
      <c r="AM1136">
        <v>87.8</v>
      </c>
      <c r="AN1136">
        <v>86.9</v>
      </c>
      <c r="AO1136">
        <v>86.4</v>
      </c>
      <c r="AP1136">
        <v>85.9</v>
      </c>
      <c r="AQ1136">
        <v>85</v>
      </c>
      <c r="AR1136">
        <v>87.4</v>
      </c>
      <c r="AS1136">
        <v>85.7</v>
      </c>
      <c r="AT1136">
        <v>86.7</v>
      </c>
      <c r="AU1136">
        <v>86.7</v>
      </c>
      <c r="AV1136">
        <v>87.1</v>
      </c>
      <c r="AW1136">
        <v>86.7</v>
      </c>
      <c r="AX1136">
        <v>86.8</v>
      </c>
      <c r="AY1136">
        <v>88</v>
      </c>
      <c r="AZ1136">
        <v>87.3</v>
      </c>
      <c r="BA1136">
        <v>86.2</v>
      </c>
      <c r="BB1136">
        <v>86.2</v>
      </c>
      <c r="BC1136">
        <v>86.2</v>
      </c>
      <c r="BD1136">
        <v>86</v>
      </c>
      <c r="BE1136">
        <v>86.9</v>
      </c>
      <c r="BF1136">
        <v>85.8</v>
      </c>
      <c r="BG1136">
        <v>87.8</v>
      </c>
      <c r="BH1136">
        <v>87.4</v>
      </c>
      <c r="BI1136">
        <v>86.3</v>
      </c>
      <c r="BJ1136">
        <v>87.4</v>
      </c>
      <c r="BK1136">
        <v>87.2</v>
      </c>
      <c r="BL1136">
        <v>87.8</v>
      </c>
      <c r="BM1136">
        <v>87.8</v>
      </c>
      <c r="BN1136">
        <v>88.1</v>
      </c>
      <c r="BO1136">
        <v>89.2</v>
      </c>
      <c r="BP1136">
        <v>89.6</v>
      </c>
      <c r="BQ1136">
        <v>91.3</v>
      </c>
      <c r="BR1136">
        <v>91.3</v>
      </c>
      <c r="BS1136" s="10">
        <f t="shared" si="34"/>
        <v>1.8973214285714319E-2</v>
      </c>
      <c r="BT1136" s="11" cm="1">
        <f t="array" aca="1" ref="BT1136" ca="1">_xlfn.PERCENTILE.INC((OFFSET(E1136,0,1,1,COLUMNS(E1136:BR1136)-1) - E1136:BQ1136) / E1136:BQ1136, 0.05) * SQRT(COUNT(E1136:BR1136) - 1)</f>
        <v>-0.10196037536888701</v>
      </c>
      <c r="BU1136" s="10" cm="1">
        <f t="array" aca="1" ref="BU1136" ca="1">_xlfn.STDEV.P((E1136:BQ1136 - OFFSET(E1136:BQ1136,0,1)) / OFFSET(E1136:BQ1136,0,1)) * SQRT(COUNT(E1136:BR1136)-1)</f>
        <v>8.0056685720619719E-2</v>
      </c>
      <c r="BV1136" s="10" cm="1">
        <f t="array" ref="BV1136">-(MAX(1 - (E1136:BR1136 / _xlfn.SCAN(E1136, E1136:BR1136, _xlfn.LAMBDA(_xlpm.a,_xlpm.b, MAX(_xlpm.a, _xlpm.b))))))</f>
        <v>-8.3063646170442262E-2</v>
      </c>
      <c r="BW1136" s="12">
        <f t="shared" ca="1" si="35"/>
        <v>0.3077471177322128</v>
      </c>
    </row>
    <row r="1137" spans="1:75" x14ac:dyDescent="0.45">
      <c r="A1137" s="2" t="s">
        <v>2294</v>
      </c>
      <c r="B1137" t="s">
        <v>2295</v>
      </c>
      <c r="C1137" t="s">
        <v>19</v>
      </c>
      <c r="D1137" t="s">
        <v>26</v>
      </c>
      <c r="E1137">
        <v>174</v>
      </c>
      <c r="F1137">
        <v>177</v>
      </c>
      <c r="G1137">
        <v>179</v>
      </c>
      <c r="H1137">
        <v>180.5</v>
      </c>
      <c r="I1137">
        <v>181.5</v>
      </c>
      <c r="J1137">
        <v>186.5</v>
      </c>
      <c r="K1137">
        <v>182.5</v>
      </c>
      <c r="L1137">
        <v>179.5</v>
      </c>
      <c r="M1137">
        <v>182</v>
      </c>
      <c r="N1137">
        <v>179.5</v>
      </c>
      <c r="O1137">
        <v>179.5</v>
      </c>
      <c r="P1137">
        <v>178.5</v>
      </c>
      <c r="Q1137">
        <v>180</v>
      </c>
      <c r="R1137">
        <v>177.5</v>
      </c>
      <c r="S1137">
        <v>175</v>
      </c>
      <c r="T1137">
        <v>168</v>
      </c>
      <c r="U1137">
        <v>164.5</v>
      </c>
      <c r="V1137">
        <v>164</v>
      </c>
      <c r="W1137">
        <v>163.5</v>
      </c>
      <c r="X1137">
        <v>161.5</v>
      </c>
      <c r="Y1137">
        <v>165.5</v>
      </c>
      <c r="Z1137">
        <v>167.5</v>
      </c>
      <c r="AA1137">
        <v>176.5</v>
      </c>
      <c r="AB1137">
        <v>173</v>
      </c>
      <c r="AC1137">
        <v>177.5</v>
      </c>
      <c r="AD1137">
        <v>176</v>
      </c>
      <c r="AE1137">
        <v>177</v>
      </c>
      <c r="AF1137">
        <v>176</v>
      </c>
      <c r="AG1137">
        <v>174.5</v>
      </c>
      <c r="AH1137">
        <v>176.5</v>
      </c>
      <c r="AI1137">
        <v>177</v>
      </c>
      <c r="AJ1137">
        <v>176</v>
      </c>
      <c r="AK1137">
        <v>176.5</v>
      </c>
      <c r="AL1137">
        <v>176.5</v>
      </c>
      <c r="AM1137">
        <v>178.5</v>
      </c>
      <c r="AN1137">
        <v>180</v>
      </c>
      <c r="AO1137">
        <v>176.5</v>
      </c>
      <c r="AP1137">
        <v>175</v>
      </c>
      <c r="AQ1137">
        <v>173</v>
      </c>
      <c r="AR1137">
        <v>173.5</v>
      </c>
      <c r="AS1137">
        <v>168.5</v>
      </c>
      <c r="AT1137">
        <v>171</v>
      </c>
      <c r="AU1137">
        <v>173.5</v>
      </c>
      <c r="AV1137">
        <v>173.5</v>
      </c>
      <c r="AW1137">
        <v>171</v>
      </c>
      <c r="AX1137">
        <v>165.5</v>
      </c>
      <c r="AY1137">
        <v>167</v>
      </c>
      <c r="AZ1137">
        <v>170.5</v>
      </c>
      <c r="BA1137">
        <v>169</v>
      </c>
      <c r="BB1137">
        <v>172</v>
      </c>
      <c r="BC1137">
        <v>169</v>
      </c>
      <c r="BD1137">
        <v>170</v>
      </c>
      <c r="BE1137">
        <v>171</v>
      </c>
      <c r="BF1137">
        <v>170.5</v>
      </c>
      <c r="BG1137">
        <v>171</v>
      </c>
      <c r="BH1137">
        <v>173.5</v>
      </c>
      <c r="BI1137">
        <v>173</v>
      </c>
      <c r="BJ1137">
        <v>175</v>
      </c>
      <c r="BK1137">
        <v>176</v>
      </c>
      <c r="BL1137">
        <v>176.5</v>
      </c>
      <c r="BM1137">
        <v>176.5</v>
      </c>
      <c r="BN1137">
        <v>178.5</v>
      </c>
      <c r="BO1137">
        <v>186.5</v>
      </c>
      <c r="BP1137">
        <v>185.5</v>
      </c>
      <c r="BQ1137">
        <v>188</v>
      </c>
      <c r="BR1137">
        <v>188</v>
      </c>
      <c r="BS1137" s="10">
        <f t="shared" si="34"/>
        <v>8.0459770114942528E-2</v>
      </c>
      <c r="BT1137" s="11" cm="1">
        <f t="array" aca="1" ref="BT1137" ca="1">_xlfn.PERCENTILE.INC((OFFSET(E1137,0,1,1,COLUMNS(E1137:BR1137)-1) - E1137:BQ1137) / E1137:BQ1137, 0.05) * SQRT(COUNT(E1137:BR1137) - 1)</f>
        <v>-0.17192638562893131</v>
      </c>
      <c r="BU1137" s="10" cm="1">
        <f t="array" aca="1" ref="BU1137" ca="1">_xlfn.STDEV.P((E1137:BQ1137 - OFFSET(E1137:BQ1137,0,1)) / OFFSET(E1137:BQ1137,0,1)) * SQRT(COUNT(E1137:BR1137)-1)</f>
        <v>0.13114342424244946</v>
      </c>
      <c r="BV1137" s="10" cm="1">
        <f t="array" ref="BV1137">-(MAX(1 - (E1137:BR1137 / _xlfn.SCAN(E1137, E1137:BR1137, _xlfn.LAMBDA(_xlpm.a,_xlpm.b, MAX(_xlpm.a, _xlpm.b))))))</f>
        <v>-0.13404825737265413</v>
      </c>
      <c r="BW1137" s="12">
        <f t="shared" ca="1" si="35"/>
        <v>0.65671436148961981</v>
      </c>
    </row>
    <row r="1138" spans="1:75" x14ac:dyDescent="0.45">
      <c r="A1138" s="2" t="s">
        <v>2296</v>
      </c>
      <c r="B1138" t="s">
        <v>2297</v>
      </c>
      <c r="C1138" t="s">
        <v>22</v>
      </c>
      <c r="D1138" t="s">
        <v>8</v>
      </c>
      <c r="E1138">
        <v>38.25</v>
      </c>
      <c r="F1138">
        <v>38.6</v>
      </c>
      <c r="G1138">
        <v>39</v>
      </c>
      <c r="H1138">
        <v>38.75</v>
      </c>
      <c r="I1138">
        <v>39.1</v>
      </c>
      <c r="J1138">
        <v>39.450000000000003</v>
      </c>
      <c r="K1138">
        <v>39.25</v>
      </c>
      <c r="L1138">
        <v>38.799999999999997</v>
      </c>
      <c r="M1138">
        <v>38.299999999999997</v>
      </c>
      <c r="N1138">
        <v>38.450000000000003</v>
      </c>
      <c r="O1138">
        <v>38.6</v>
      </c>
      <c r="P1138">
        <v>38.1</v>
      </c>
      <c r="Q1138">
        <v>38.25</v>
      </c>
      <c r="R1138">
        <v>36.799999999999997</v>
      </c>
      <c r="S1138">
        <v>36</v>
      </c>
      <c r="T1138">
        <v>36.049999999999997</v>
      </c>
      <c r="U1138">
        <v>36.15</v>
      </c>
      <c r="V1138">
        <v>37.1</v>
      </c>
      <c r="W1138">
        <v>36.950000000000003</v>
      </c>
      <c r="X1138">
        <v>37</v>
      </c>
      <c r="Y1138">
        <v>36.85</v>
      </c>
      <c r="Z1138">
        <v>37.65</v>
      </c>
      <c r="AA1138">
        <v>37.5</v>
      </c>
      <c r="AB1138">
        <v>37.799999999999997</v>
      </c>
      <c r="AC1138">
        <v>37.6</v>
      </c>
      <c r="AD1138">
        <v>38.25</v>
      </c>
      <c r="AE1138">
        <v>38.5</v>
      </c>
      <c r="AF1138">
        <v>38.65</v>
      </c>
      <c r="AG1138">
        <v>39.450000000000003</v>
      </c>
      <c r="AH1138">
        <v>39</v>
      </c>
      <c r="AI1138">
        <v>39.1</v>
      </c>
      <c r="AJ1138">
        <v>38.450000000000003</v>
      </c>
      <c r="AK1138">
        <v>38.299999999999997</v>
      </c>
      <c r="AL1138">
        <v>38.25</v>
      </c>
      <c r="AM1138">
        <v>37.549999999999997</v>
      </c>
      <c r="AN1138">
        <v>37.15</v>
      </c>
      <c r="AO1138">
        <v>37.049999999999997</v>
      </c>
      <c r="AP1138">
        <v>37.4</v>
      </c>
      <c r="AQ1138">
        <v>37</v>
      </c>
      <c r="AR1138">
        <v>37.049999999999997</v>
      </c>
      <c r="AS1138">
        <v>35.1</v>
      </c>
      <c r="AT1138">
        <v>34.6</v>
      </c>
      <c r="AU1138">
        <v>34.15</v>
      </c>
      <c r="AV1138">
        <v>34.9</v>
      </c>
      <c r="AW1138">
        <v>34.799999999999997</v>
      </c>
      <c r="AX1138">
        <v>34.65</v>
      </c>
      <c r="AY1138">
        <v>35.25</v>
      </c>
      <c r="AZ1138">
        <v>35.85</v>
      </c>
      <c r="BA1138">
        <v>35.200000000000003</v>
      </c>
      <c r="BB1138">
        <v>35.15</v>
      </c>
      <c r="BC1138">
        <v>34.799999999999997</v>
      </c>
      <c r="BD1138">
        <v>34.1</v>
      </c>
      <c r="BE1138">
        <v>34.65</v>
      </c>
      <c r="BF1138">
        <v>34.450000000000003</v>
      </c>
      <c r="BG1138">
        <v>34.9</v>
      </c>
      <c r="BH1138">
        <v>34.950000000000003</v>
      </c>
      <c r="BI1138">
        <v>34.200000000000003</v>
      </c>
      <c r="BJ1138">
        <v>35.049999999999997</v>
      </c>
      <c r="BK1138">
        <v>35.299999999999997</v>
      </c>
      <c r="BL1138">
        <v>35.799999999999997</v>
      </c>
      <c r="BM1138">
        <v>35.5</v>
      </c>
      <c r="BN1138">
        <v>35.799999999999997</v>
      </c>
      <c r="BO1138">
        <v>35.85</v>
      </c>
      <c r="BP1138">
        <v>36.5</v>
      </c>
      <c r="BQ1138">
        <v>36.549999999999997</v>
      </c>
      <c r="BR1138">
        <v>36</v>
      </c>
      <c r="BS1138" s="10">
        <f t="shared" si="34"/>
        <v>-5.8823529411764705E-2</v>
      </c>
      <c r="BT1138" s="11" cm="1">
        <f t="array" aca="1" ref="BT1138" ca="1">_xlfn.PERCENTILE.INC((OFFSET(E1138,0,1,1,COLUMNS(E1138:BR1138)-1) - E1138:BQ1138) / E1138:BQ1138, 0.05) * SQRT(COUNT(E1138:BR1138) - 1)</f>
        <v>-0.17084222859166484</v>
      </c>
      <c r="BU1138" s="10" cm="1">
        <f t="array" aca="1" ref="BU1138" ca="1">_xlfn.STDEV.P((E1138:BQ1138 - OFFSET(E1138:BQ1138,0,1)) / OFFSET(E1138:BQ1138,0,1)) * SQRT(COUNT(E1138:BR1138)-1)</f>
        <v>0.11792297284373238</v>
      </c>
      <c r="BV1138" s="10" cm="1">
        <f t="array" ref="BV1138">-(MAX(1 - (E1138:BR1138 / _xlfn.SCAN(E1138, E1138:BR1138, _xlfn.LAMBDA(_xlpm.a,_xlpm.b, MAX(_xlpm.a, _xlpm.b))))))</f>
        <v>-0.13561470215462612</v>
      </c>
      <c r="BW1138" s="12">
        <f t="shared" ca="1" si="35"/>
        <v>-0.45079875557589572</v>
      </c>
    </row>
    <row r="1139" spans="1:75" x14ac:dyDescent="0.45">
      <c r="A1139" s="2" t="s">
        <v>2298</v>
      </c>
      <c r="B1139" t="s">
        <v>2299</v>
      </c>
      <c r="C1139" t="s">
        <v>7</v>
      </c>
      <c r="D1139" t="s">
        <v>29</v>
      </c>
      <c r="E1139">
        <v>2392</v>
      </c>
      <c r="F1139">
        <v>2362</v>
      </c>
      <c r="G1139">
        <v>2338</v>
      </c>
      <c r="H1139">
        <v>2300</v>
      </c>
      <c r="I1139">
        <v>2318</v>
      </c>
      <c r="J1139">
        <v>2324</v>
      </c>
      <c r="K1139">
        <v>2316</v>
      </c>
      <c r="L1139">
        <v>2288</v>
      </c>
      <c r="M1139">
        <v>2312</v>
      </c>
      <c r="N1139">
        <v>2348</v>
      </c>
      <c r="O1139">
        <v>2364</v>
      </c>
      <c r="P1139">
        <v>2344</v>
      </c>
      <c r="Q1139">
        <v>2354</v>
      </c>
      <c r="R1139">
        <v>2354</v>
      </c>
      <c r="S1139">
        <v>2336</v>
      </c>
      <c r="T1139">
        <v>2328</v>
      </c>
      <c r="U1139">
        <v>2354</v>
      </c>
      <c r="V1139">
        <v>2348</v>
      </c>
      <c r="W1139">
        <v>2342</v>
      </c>
      <c r="X1139">
        <v>2328</v>
      </c>
      <c r="Y1139">
        <v>2288</v>
      </c>
      <c r="Z1139">
        <v>2296</v>
      </c>
      <c r="AA1139">
        <v>2284</v>
      </c>
      <c r="AB1139">
        <v>2288</v>
      </c>
      <c r="AC1139">
        <v>2294</v>
      </c>
      <c r="AD1139">
        <v>2338</v>
      </c>
      <c r="AE1139">
        <v>2378</v>
      </c>
      <c r="AF1139">
        <v>2340</v>
      </c>
      <c r="AG1139">
        <v>2334</v>
      </c>
      <c r="AH1139">
        <v>2328</v>
      </c>
      <c r="AI1139">
        <v>2350</v>
      </c>
      <c r="AJ1139">
        <v>2370</v>
      </c>
      <c r="AK1139">
        <v>2336</v>
      </c>
      <c r="AL1139">
        <v>2332</v>
      </c>
      <c r="AM1139">
        <v>2330</v>
      </c>
      <c r="AN1139">
        <v>2340</v>
      </c>
      <c r="AO1139">
        <v>2324</v>
      </c>
      <c r="AP1139">
        <v>2304</v>
      </c>
      <c r="AQ1139">
        <v>2302</v>
      </c>
      <c r="AR1139">
        <v>2320</v>
      </c>
      <c r="AS1139">
        <v>2302</v>
      </c>
      <c r="AT1139">
        <v>2304</v>
      </c>
      <c r="AU1139">
        <v>2300</v>
      </c>
      <c r="AV1139">
        <v>2358</v>
      </c>
      <c r="AW1139">
        <v>2344</v>
      </c>
      <c r="AX1139">
        <v>2354</v>
      </c>
      <c r="AY1139">
        <v>2450</v>
      </c>
      <c r="AZ1139">
        <v>2426</v>
      </c>
      <c r="BA1139">
        <v>2486</v>
      </c>
      <c r="BB1139">
        <v>2476</v>
      </c>
      <c r="BC1139">
        <v>2478</v>
      </c>
      <c r="BD1139">
        <v>2460</v>
      </c>
      <c r="BE1139">
        <v>2422</v>
      </c>
      <c r="BF1139">
        <v>2382</v>
      </c>
      <c r="BG1139">
        <v>2394</v>
      </c>
      <c r="BH1139">
        <v>2382</v>
      </c>
      <c r="BI1139">
        <v>2354</v>
      </c>
      <c r="BJ1139">
        <v>2346</v>
      </c>
      <c r="BK1139">
        <v>2376</v>
      </c>
      <c r="BL1139">
        <v>2402</v>
      </c>
      <c r="BM1139">
        <v>2378</v>
      </c>
      <c r="BN1139">
        <v>2378</v>
      </c>
      <c r="BO1139">
        <v>2378</v>
      </c>
      <c r="BP1139">
        <v>2430</v>
      </c>
      <c r="BQ1139">
        <v>2474</v>
      </c>
      <c r="BR1139">
        <v>2444</v>
      </c>
      <c r="BS1139" s="10">
        <f t="shared" si="34"/>
        <v>2.1739130434782608E-2</v>
      </c>
      <c r="BT1139" s="11" cm="1">
        <f t="array" aca="1" ref="BT1139" ca="1">_xlfn.PERCENTILE.INC((OFFSET(E1139,0,1,1,COLUMNS(E1139:BR1139)-1) - E1139:BQ1139) / E1139:BQ1139, 0.05) * SQRT(COUNT(E1139:BR1139) - 1)</f>
        <v>-0.12797449781571735</v>
      </c>
      <c r="BU1139" s="10" cm="1">
        <f t="array" aca="1" ref="BU1139" ca="1">_xlfn.STDEV.P((E1139:BQ1139 - OFFSET(E1139:BQ1139,0,1)) / OFFSET(E1139:BQ1139,0,1)) * SQRT(COUNT(E1139:BR1139)-1)</f>
        <v>9.1522479778913007E-2</v>
      </c>
      <c r="BV1139" s="10" cm="1">
        <f t="array" ref="BV1139">-(MAX(1 - (E1139:BR1139 / _xlfn.SCAN(E1139, E1139:BR1139, _xlfn.LAMBDA(_xlpm.a,_xlpm.b, MAX(_xlpm.a, _xlpm.b))))))</f>
        <v>-5.6315366049879301E-2</v>
      </c>
      <c r="BW1139" s="12">
        <f t="shared" ca="1" si="35"/>
        <v>0.29941420404013519</v>
      </c>
    </row>
    <row r="1140" spans="1:75" x14ac:dyDescent="0.45">
      <c r="A1140" s="2" t="s">
        <v>2300</v>
      </c>
      <c r="B1140" t="s">
        <v>2301</v>
      </c>
      <c r="C1140" t="s">
        <v>22</v>
      </c>
      <c r="D1140" t="s">
        <v>58</v>
      </c>
      <c r="E1140">
        <v>109</v>
      </c>
      <c r="F1140">
        <v>109.2</v>
      </c>
      <c r="G1140">
        <v>109.6</v>
      </c>
      <c r="H1140">
        <v>107.4</v>
      </c>
      <c r="I1140">
        <v>108.6</v>
      </c>
      <c r="J1140">
        <v>107.6</v>
      </c>
      <c r="K1140">
        <v>107.2</v>
      </c>
      <c r="L1140">
        <v>106.8</v>
      </c>
      <c r="M1140">
        <v>109</v>
      </c>
      <c r="N1140">
        <v>108</v>
      </c>
      <c r="O1140">
        <v>109</v>
      </c>
      <c r="P1140">
        <v>108.6</v>
      </c>
      <c r="Q1140">
        <v>117.4</v>
      </c>
      <c r="R1140">
        <v>114</v>
      </c>
      <c r="S1140">
        <v>113.8</v>
      </c>
      <c r="T1140">
        <v>114.8</v>
      </c>
      <c r="U1140">
        <v>118.2</v>
      </c>
      <c r="V1140">
        <v>117.2</v>
      </c>
      <c r="W1140">
        <v>119.4</v>
      </c>
      <c r="X1140">
        <v>119</v>
      </c>
      <c r="Y1140">
        <v>121.6</v>
      </c>
      <c r="Z1140">
        <v>122.2</v>
      </c>
      <c r="AA1140">
        <v>122</v>
      </c>
      <c r="AB1140">
        <v>122.4</v>
      </c>
      <c r="AC1140">
        <v>124.4</v>
      </c>
      <c r="AD1140">
        <v>125</v>
      </c>
      <c r="AE1140">
        <v>123.4</v>
      </c>
      <c r="AF1140">
        <v>123.2</v>
      </c>
      <c r="AG1140">
        <v>123.2</v>
      </c>
      <c r="AH1140">
        <v>124</v>
      </c>
      <c r="AI1140">
        <v>127.2</v>
      </c>
      <c r="AJ1140">
        <v>125.8</v>
      </c>
      <c r="AK1140">
        <v>126.4</v>
      </c>
      <c r="AL1140">
        <v>125.8</v>
      </c>
      <c r="AM1140">
        <v>126.6</v>
      </c>
      <c r="AN1140">
        <v>129</v>
      </c>
      <c r="AO1140">
        <v>127.2</v>
      </c>
      <c r="AP1140">
        <v>127.4</v>
      </c>
      <c r="AQ1140">
        <v>127.8</v>
      </c>
      <c r="AR1140">
        <v>127.8</v>
      </c>
      <c r="AS1140">
        <v>127</v>
      </c>
      <c r="AT1140">
        <v>127.8</v>
      </c>
      <c r="AU1140">
        <v>130</v>
      </c>
      <c r="AV1140">
        <v>129.6</v>
      </c>
      <c r="AW1140">
        <v>127.6</v>
      </c>
      <c r="AX1140">
        <v>127.2</v>
      </c>
      <c r="AY1140">
        <v>127.6</v>
      </c>
      <c r="AZ1140">
        <v>129</v>
      </c>
      <c r="BA1140">
        <v>128.4</v>
      </c>
      <c r="BB1140">
        <v>128.4</v>
      </c>
      <c r="BC1140">
        <v>128.80000000000001</v>
      </c>
      <c r="BD1140">
        <v>128</v>
      </c>
      <c r="BE1140">
        <v>122.6</v>
      </c>
      <c r="BF1140">
        <v>125.8</v>
      </c>
      <c r="BG1140">
        <v>127.2</v>
      </c>
      <c r="BH1140">
        <v>128.19999999999999</v>
      </c>
      <c r="BI1140">
        <v>128.80000000000001</v>
      </c>
      <c r="BJ1140">
        <v>129.19999999999999</v>
      </c>
      <c r="BK1140">
        <v>129.80000000000001</v>
      </c>
      <c r="BL1140">
        <v>132.4</v>
      </c>
      <c r="BM1140">
        <v>132.4</v>
      </c>
      <c r="BN1140">
        <v>131.4</v>
      </c>
      <c r="BO1140">
        <v>129.80000000000001</v>
      </c>
      <c r="BP1140">
        <v>132.19999999999999</v>
      </c>
      <c r="BQ1140">
        <v>132.4</v>
      </c>
      <c r="BR1140">
        <v>132.4</v>
      </c>
      <c r="BS1140" s="10">
        <f t="shared" si="34"/>
        <v>0.21467889908256885</v>
      </c>
      <c r="BT1140" s="11" cm="1">
        <f t="array" aca="1" ref="BT1140" ca="1">_xlfn.PERCENTILE.INC((OFFSET(E1140,0,1,1,COLUMNS(E1140:BR1140)-1) - E1140:BQ1140) / E1140:BQ1140, 0.05) * SQRT(COUNT(E1140:BR1140) - 1)</f>
        <v>-0.12203337022403082</v>
      </c>
      <c r="BU1140" s="10" cm="1">
        <f t="array" aca="1" ref="BU1140" ca="1">_xlfn.STDEV.P((E1140:BQ1140 - OFFSET(E1140:BQ1140,0,1)) / OFFSET(E1140:BQ1140,0,1)) * SQRT(COUNT(E1140:BR1140)-1)</f>
        <v>0.1246368622359009</v>
      </c>
      <c r="BV1140" s="10" cm="1">
        <f t="array" ref="BV1140">-(MAX(1 - (E1140:BR1140 / _xlfn.SCAN(E1140, E1140:BR1140, _xlfn.LAMBDA(_xlpm.a,_xlpm.b, MAX(_xlpm.a, _xlpm.b))))))</f>
        <v>-5.6923076923076965E-2</v>
      </c>
      <c r="BW1140" s="12">
        <f t="shared" ca="1" si="35"/>
        <v>1.7678790618583176</v>
      </c>
    </row>
    <row r="1141" spans="1:75" x14ac:dyDescent="0.45">
      <c r="A1141" s="2" t="s">
        <v>2302</v>
      </c>
      <c r="B1141" t="s">
        <v>2303</v>
      </c>
      <c r="C1141" t="s">
        <v>19</v>
      </c>
      <c r="D1141" t="s">
        <v>8</v>
      </c>
      <c r="E1141">
        <v>30.8</v>
      </c>
      <c r="F1141">
        <v>30.8</v>
      </c>
      <c r="G1141">
        <v>30.4</v>
      </c>
      <c r="H1141">
        <v>30</v>
      </c>
      <c r="I1141">
        <v>30</v>
      </c>
      <c r="J1141">
        <v>30.3</v>
      </c>
      <c r="K1141">
        <v>30.2</v>
      </c>
      <c r="L1141">
        <v>30.3</v>
      </c>
      <c r="M1141">
        <v>30.1</v>
      </c>
      <c r="N1141">
        <v>29.9</v>
      </c>
      <c r="O1141">
        <v>29.5</v>
      </c>
      <c r="P1141">
        <v>30.5</v>
      </c>
      <c r="Q1141">
        <v>29.7</v>
      </c>
      <c r="R1141">
        <v>30.1</v>
      </c>
      <c r="S1141">
        <v>30</v>
      </c>
      <c r="T1141">
        <v>30</v>
      </c>
      <c r="U1141">
        <v>29.9</v>
      </c>
      <c r="V1141">
        <v>31</v>
      </c>
      <c r="W1141">
        <v>30.9</v>
      </c>
      <c r="X1141">
        <v>30.9</v>
      </c>
      <c r="Y1141">
        <v>30</v>
      </c>
      <c r="Z1141">
        <v>30.7</v>
      </c>
      <c r="AA1141">
        <v>31.4</v>
      </c>
      <c r="AB1141">
        <v>31.4</v>
      </c>
      <c r="AC1141">
        <v>31.9</v>
      </c>
      <c r="AD1141">
        <v>31.7</v>
      </c>
      <c r="AE1141">
        <v>31.7</v>
      </c>
      <c r="AF1141">
        <v>31.8</v>
      </c>
      <c r="AG1141">
        <v>32.1</v>
      </c>
      <c r="AH1141">
        <v>32.5</v>
      </c>
      <c r="AI1141">
        <v>32.5</v>
      </c>
      <c r="AJ1141">
        <v>30.6</v>
      </c>
      <c r="AK1141">
        <v>31.9</v>
      </c>
      <c r="AL1141">
        <v>31.4</v>
      </c>
      <c r="AM1141">
        <v>31.8</v>
      </c>
      <c r="AN1141">
        <v>31.7</v>
      </c>
      <c r="AO1141">
        <v>32.299999999999997</v>
      </c>
      <c r="AP1141">
        <v>31.8</v>
      </c>
      <c r="AQ1141">
        <v>32</v>
      </c>
      <c r="AR1141">
        <v>32.200000000000003</v>
      </c>
      <c r="AS1141">
        <v>31</v>
      </c>
      <c r="AT1141">
        <v>31.5</v>
      </c>
      <c r="AU1141">
        <v>31.1</v>
      </c>
      <c r="AV1141">
        <v>32.299999999999997</v>
      </c>
      <c r="AW1141">
        <v>32.9</v>
      </c>
      <c r="AX1141">
        <v>33.1</v>
      </c>
      <c r="AY1141">
        <v>33.5</v>
      </c>
      <c r="AZ1141">
        <v>34.1</v>
      </c>
      <c r="BA1141">
        <v>33.9</v>
      </c>
      <c r="BB1141">
        <v>35.5</v>
      </c>
      <c r="BC1141">
        <v>35.1</v>
      </c>
      <c r="BD1141">
        <v>35.799999999999997</v>
      </c>
      <c r="BE1141">
        <v>34.9</v>
      </c>
      <c r="BF1141">
        <v>33.9</v>
      </c>
      <c r="BG1141">
        <v>35.700000000000003</v>
      </c>
      <c r="BH1141">
        <v>35.4</v>
      </c>
      <c r="BI1141">
        <v>34</v>
      </c>
      <c r="BJ1141">
        <v>33.9</v>
      </c>
      <c r="BK1141">
        <v>33.700000000000003</v>
      </c>
      <c r="BL1141">
        <v>33.4</v>
      </c>
      <c r="BM1141">
        <v>33.299999999999997</v>
      </c>
      <c r="BN1141">
        <v>32.799999999999997</v>
      </c>
      <c r="BO1141">
        <v>32.700000000000003</v>
      </c>
      <c r="BP1141">
        <v>34</v>
      </c>
      <c r="BQ1141">
        <v>34.700000000000003</v>
      </c>
      <c r="BR1141">
        <v>34.299999999999997</v>
      </c>
      <c r="BS1141" s="10">
        <f t="shared" si="34"/>
        <v>0.11363636363636352</v>
      </c>
      <c r="BT1141" s="11" cm="1">
        <f t="array" aca="1" ref="BT1141" ca="1">_xlfn.PERCENTILE.INC((OFFSET(E1141,0,1,1,COLUMNS(E1141:BR1141)-1) - E1141:BQ1141) / E1141:BQ1141, 0.05) * SQRT(COUNT(E1141:BR1141) - 1)</f>
        <v>-0.23406048310357905</v>
      </c>
      <c r="BU1141" s="10" cm="1">
        <f t="array" aca="1" ref="BU1141" ca="1">_xlfn.STDEV.P((E1141:BQ1141 - OFFSET(E1141:BQ1141,0,1)) / OFFSET(E1141:BQ1141,0,1)) * SQRT(COUNT(E1141:BR1141)-1)</f>
        <v>0.16690472179369253</v>
      </c>
      <c r="BV1141" s="10" cm="1">
        <f t="array" ref="BV1141">-(MAX(1 - (E1141:BR1141 / _xlfn.SCAN(E1141, E1141:BR1141, _xlfn.LAMBDA(_xlpm.a,_xlpm.b, MAX(_xlpm.a, _xlpm.b))))))</f>
        <v>-8.6592178770949602E-2</v>
      </c>
      <c r="BW1141" s="12">
        <f t="shared" ca="1" si="35"/>
        <v>0.71478123778803715</v>
      </c>
    </row>
    <row r="1142" spans="1:75" x14ac:dyDescent="0.45">
      <c r="A1142" s="2" t="s">
        <v>2304</v>
      </c>
      <c r="B1142" t="s">
        <v>2305</v>
      </c>
      <c r="C1142" t="s">
        <v>16</v>
      </c>
      <c r="D1142" t="s">
        <v>8</v>
      </c>
      <c r="E1142">
        <v>90.2</v>
      </c>
      <c r="F1142">
        <v>90.4</v>
      </c>
      <c r="G1142">
        <v>93.7</v>
      </c>
      <c r="H1142">
        <v>90.4</v>
      </c>
      <c r="I1142">
        <v>88</v>
      </c>
      <c r="J1142">
        <v>88.55</v>
      </c>
      <c r="K1142">
        <v>89.1</v>
      </c>
      <c r="L1142">
        <v>91.9</v>
      </c>
      <c r="M1142">
        <v>92.7</v>
      </c>
      <c r="N1142">
        <v>92.4</v>
      </c>
      <c r="O1142">
        <v>92.5</v>
      </c>
      <c r="P1142">
        <v>93.25</v>
      </c>
      <c r="Q1142">
        <v>92.4</v>
      </c>
      <c r="R1142">
        <v>95.1</v>
      </c>
      <c r="S1142">
        <v>93.8</v>
      </c>
      <c r="T1142">
        <v>95.95</v>
      </c>
      <c r="U1142">
        <v>95.9</v>
      </c>
      <c r="V1142">
        <v>95.9</v>
      </c>
      <c r="W1142">
        <v>97</v>
      </c>
      <c r="X1142">
        <v>94.65</v>
      </c>
      <c r="Y1142">
        <v>90.1</v>
      </c>
      <c r="Z1142">
        <v>89.8</v>
      </c>
      <c r="AA1142">
        <v>89.95</v>
      </c>
      <c r="AB1142">
        <v>89.95</v>
      </c>
      <c r="AC1142">
        <v>90.1</v>
      </c>
      <c r="AD1142">
        <v>86.9</v>
      </c>
      <c r="AE1142">
        <v>89.55</v>
      </c>
      <c r="AF1142">
        <v>87.4</v>
      </c>
      <c r="AG1142">
        <v>87.4</v>
      </c>
      <c r="AH1142">
        <v>88.05</v>
      </c>
      <c r="AI1142">
        <v>87.05</v>
      </c>
      <c r="AJ1142">
        <v>87.25</v>
      </c>
      <c r="AK1142">
        <v>89.8</v>
      </c>
      <c r="AL1142">
        <v>90.7</v>
      </c>
      <c r="AM1142">
        <v>87.2</v>
      </c>
      <c r="AN1142">
        <v>86</v>
      </c>
      <c r="AO1142">
        <v>86.65</v>
      </c>
      <c r="AP1142">
        <v>85.55</v>
      </c>
      <c r="AQ1142">
        <v>89.25</v>
      </c>
      <c r="AR1142">
        <v>91.2</v>
      </c>
      <c r="AS1142">
        <v>89.2</v>
      </c>
      <c r="AT1142">
        <v>89.75</v>
      </c>
      <c r="AU1142">
        <v>92.5</v>
      </c>
      <c r="AV1142">
        <v>92.5</v>
      </c>
      <c r="AW1142">
        <v>91.5</v>
      </c>
      <c r="AX1142">
        <v>91.9</v>
      </c>
      <c r="AY1142">
        <v>94.2</v>
      </c>
      <c r="AZ1142">
        <v>95.65</v>
      </c>
      <c r="BA1142">
        <v>97.85</v>
      </c>
      <c r="BB1142">
        <v>99.85</v>
      </c>
      <c r="BC1142">
        <v>97</v>
      </c>
      <c r="BD1142">
        <v>98.8</v>
      </c>
      <c r="BE1142">
        <v>95.3</v>
      </c>
      <c r="BF1142">
        <v>98.2</v>
      </c>
      <c r="BG1142">
        <v>99.45</v>
      </c>
      <c r="BH1142">
        <v>97.4</v>
      </c>
      <c r="BI1142">
        <v>99.6</v>
      </c>
      <c r="BJ1142">
        <v>105.3</v>
      </c>
      <c r="BK1142">
        <v>106.2</v>
      </c>
      <c r="BL1142">
        <v>102.6</v>
      </c>
      <c r="BM1142">
        <v>102.6</v>
      </c>
      <c r="BN1142">
        <v>101.2</v>
      </c>
      <c r="BO1142">
        <v>101.4</v>
      </c>
      <c r="BP1142">
        <v>101</v>
      </c>
      <c r="BQ1142">
        <v>98.9</v>
      </c>
      <c r="BR1142">
        <v>98.9</v>
      </c>
      <c r="BS1142" s="10">
        <f t="shared" si="34"/>
        <v>9.6452328159645259E-2</v>
      </c>
      <c r="BT1142" s="11" cm="1">
        <f t="array" aca="1" ref="BT1142" ca="1">_xlfn.PERCENTILE.INC((OFFSET(E1142,0,1,1,COLUMNS(E1142:BR1142)-1) - E1142:BQ1142) / E1142:BQ1142, 0.05) * SQRT(COUNT(E1142:BR1142) - 1)</f>
        <v>-0.28527361919281741</v>
      </c>
      <c r="BU1142" s="10" cm="1">
        <f t="array" aca="1" ref="BU1142" ca="1">_xlfn.STDEV.P((E1142:BQ1142 - OFFSET(E1142:BQ1142,0,1)) / OFFSET(E1142:BQ1142,0,1)) * SQRT(COUNT(E1142:BR1142)-1)</f>
        <v>0.17353697007224095</v>
      </c>
      <c r="BV1142" s="10" cm="1">
        <f t="array" ref="BV1142">-(MAX(1 - (E1142:BR1142 / _xlfn.SCAN(E1142, E1142:BR1142, _xlfn.LAMBDA(_xlpm.a,_xlpm.b, MAX(_xlpm.a, _xlpm.b))))))</f>
        <v>-0.11804123711340209</v>
      </c>
      <c r="BW1142" s="12">
        <f t="shared" ca="1" si="35"/>
        <v>0.58844134547892413</v>
      </c>
    </row>
    <row r="1143" spans="1:75" x14ac:dyDescent="0.45">
      <c r="A1143" s="2" t="s">
        <v>2306</v>
      </c>
      <c r="B1143" t="s">
        <v>2307</v>
      </c>
      <c r="C1143" t="s">
        <v>16</v>
      </c>
      <c r="D1143" t="s">
        <v>8</v>
      </c>
      <c r="E1143">
        <v>26.59</v>
      </c>
      <c r="F1143">
        <v>26.84</v>
      </c>
      <c r="G1143">
        <v>27.26</v>
      </c>
      <c r="H1143">
        <v>26.57</v>
      </c>
      <c r="I1143">
        <v>26.68</v>
      </c>
      <c r="J1143">
        <v>26.06</v>
      </c>
      <c r="K1143">
        <v>26.44</v>
      </c>
      <c r="L1143">
        <v>26.72</v>
      </c>
      <c r="M1143">
        <v>26.96</v>
      </c>
      <c r="N1143">
        <v>26.98</v>
      </c>
      <c r="O1143">
        <v>27.11</v>
      </c>
      <c r="P1143">
        <v>27.07</v>
      </c>
      <c r="Q1143">
        <v>27.76</v>
      </c>
      <c r="R1143">
        <v>28.28</v>
      </c>
      <c r="S1143">
        <v>27.98</v>
      </c>
      <c r="T1143">
        <v>28.49</v>
      </c>
      <c r="U1143">
        <v>28.23</v>
      </c>
      <c r="V1143">
        <v>28.38</v>
      </c>
      <c r="W1143">
        <v>28.2</v>
      </c>
      <c r="X1143">
        <v>28.76</v>
      </c>
      <c r="Y1143">
        <v>28.23</v>
      </c>
      <c r="Z1143">
        <v>28.7</v>
      </c>
      <c r="AA1143">
        <v>28.87</v>
      </c>
      <c r="AB1143">
        <v>28.98</v>
      </c>
      <c r="AC1143">
        <v>30.21</v>
      </c>
      <c r="AD1143">
        <v>29.6</v>
      </c>
      <c r="AE1143">
        <v>29.56</v>
      </c>
      <c r="AF1143">
        <v>29.58</v>
      </c>
      <c r="AG1143">
        <v>29.68</v>
      </c>
      <c r="AH1143">
        <v>29.52</v>
      </c>
      <c r="AI1143">
        <v>29.81</v>
      </c>
      <c r="AJ1143">
        <v>29.98</v>
      </c>
      <c r="AK1143">
        <v>29.81</v>
      </c>
      <c r="AL1143">
        <v>29.97</v>
      </c>
      <c r="AM1143">
        <v>29.92</v>
      </c>
      <c r="AN1143">
        <v>29.02</v>
      </c>
      <c r="AO1143">
        <v>28.97</v>
      </c>
      <c r="AP1143">
        <v>28.88</v>
      </c>
      <c r="AQ1143">
        <v>29.14</v>
      </c>
      <c r="AR1143">
        <v>29.25</v>
      </c>
      <c r="AS1143">
        <v>27.86</v>
      </c>
      <c r="AT1143">
        <v>28.24</v>
      </c>
      <c r="AU1143">
        <v>28.4</v>
      </c>
      <c r="AV1143">
        <v>29.13</v>
      </c>
      <c r="AW1143">
        <v>28.44</v>
      </c>
      <c r="AX1143">
        <v>28.87</v>
      </c>
      <c r="AY1143">
        <v>29.44</v>
      </c>
      <c r="AZ1143">
        <v>29.72</v>
      </c>
      <c r="BA1143">
        <v>30.11</v>
      </c>
      <c r="BB1143">
        <v>30.76</v>
      </c>
      <c r="BC1143">
        <v>30.74</v>
      </c>
      <c r="BD1143">
        <v>31.02</v>
      </c>
      <c r="BE1143">
        <v>30.76</v>
      </c>
      <c r="BF1143">
        <v>31.46</v>
      </c>
      <c r="BG1143">
        <v>31.65</v>
      </c>
      <c r="BH1143">
        <v>31.54</v>
      </c>
      <c r="BI1143">
        <v>31.31</v>
      </c>
      <c r="BJ1143">
        <v>31.56</v>
      </c>
      <c r="BK1143">
        <v>31.77</v>
      </c>
      <c r="BL1143">
        <v>31.74</v>
      </c>
      <c r="BM1143">
        <v>31.84</v>
      </c>
      <c r="BN1143">
        <v>31.71</v>
      </c>
      <c r="BO1143">
        <v>32.58</v>
      </c>
      <c r="BP1143">
        <v>32.24</v>
      </c>
      <c r="BQ1143">
        <v>32.08</v>
      </c>
      <c r="BR1143">
        <v>32.26</v>
      </c>
      <c r="BS1143" s="10">
        <f t="shared" si="34"/>
        <v>0.21323805942083482</v>
      </c>
      <c r="BT1143" s="11" cm="1">
        <f t="array" aca="1" ref="BT1143" ca="1">_xlfn.PERCENTILE.INC((OFFSET(E1143,0,1,1,COLUMNS(E1143:BR1143)-1) - E1143:BQ1143) / E1143:BQ1143, 0.05) * SQRT(COUNT(E1143:BR1143) - 1)</f>
        <v>-0.19024681110753319</v>
      </c>
      <c r="BU1143" s="10" cm="1">
        <f t="array" aca="1" ref="BU1143" ca="1">_xlfn.STDEV.P((E1143:BQ1143 - OFFSET(E1143:BQ1143,0,1)) / OFFSET(E1143:BQ1143,0,1)) * SQRT(COUNT(E1143:BR1143)-1)</f>
        <v>0.12013762841488508</v>
      </c>
      <c r="BV1143" s="10" cm="1">
        <f t="array" ref="BV1143">-(MAX(1 - (E1143:BR1143 / _xlfn.SCAN(E1143, E1143:BR1143, _xlfn.LAMBDA(_xlpm.a,_xlpm.b, MAX(_xlpm.a, _xlpm.b))))))</f>
        <v>-7.7788811651770984E-2</v>
      </c>
      <c r="BW1143" s="12">
        <f t="shared" ca="1" si="35"/>
        <v>1.822094062526981</v>
      </c>
    </row>
    <row r="1144" spans="1:75" x14ac:dyDescent="0.45">
      <c r="A1144" s="2" t="s">
        <v>2308</v>
      </c>
      <c r="B1144" t="s">
        <v>2309</v>
      </c>
      <c r="C1144" t="s">
        <v>22</v>
      </c>
      <c r="D1144" t="s">
        <v>8</v>
      </c>
      <c r="E1144">
        <v>28.95</v>
      </c>
      <c r="F1144">
        <v>29.2</v>
      </c>
      <c r="G1144">
        <v>29.2</v>
      </c>
      <c r="H1144">
        <v>29.5</v>
      </c>
      <c r="I1144">
        <v>29.65</v>
      </c>
      <c r="J1144">
        <v>29.2</v>
      </c>
      <c r="K1144">
        <v>29.9</v>
      </c>
      <c r="L1144">
        <v>29.6</v>
      </c>
      <c r="M1144">
        <v>30.2</v>
      </c>
      <c r="N1144">
        <v>29.55</v>
      </c>
      <c r="O1144">
        <v>29.65</v>
      </c>
      <c r="P1144">
        <v>29.45</v>
      </c>
      <c r="Q1144">
        <v>29.4</v>
      </c>
      <c r="R1144">
        <v>28.75</v>
      </c>
      <c r="S1144">
        <v>28.5</v>
      </c>
      <c r="T1144">
        <v>28.3</v>
      </c>
      <c r="U1144">
        <v>28.65</v>
      </c>
      <c r="V1144">
        <v>28.65</v>
      </c>
      <c r="W1144">
        <v>27.5</v>
      </c>
      <c r="X1144">
        <v>27.2</v>
      </c>
      <c r="Y1144">
        <v>28.5</v>
      </c>
      <c r="Z1144">
        <v>28.55</v>
      </c>
      <c r="AA1144">
        <v>28.1</v>
      </c>
      <c r="AB1144">
        <v>28.5</v>
      </c>
      <c r="AC1144">
        <v>28.9</v>
      </c>
      <c r="AD1144">
        <v>29.5</v>
      </c>
      <c r="AE1144">
        <v>29.5</v>
      </c>
      <c r="AF1144">
        <v>29.8</v>
      </c>
      <c r="AG1144">
        <v>28.9</v>
      </c>
      <c r="AH1144">
        <v>29.65</v>
      </c>
      <c r="AI1144">
        <v>29.5</v>
      </c>
      <c r="AJ1144">
        <v>29.5</v>
      </c>
      <c r="AK1144">
        <v>29.9</v>
      </c>
      <c r="AL1144">
        <v>28.6</v>
      </c>
      <c r="AM1144">
        <v>28.6</v>
      </c>
      <c r="AN1144">
        <v>27.9</v>
      </c>
      <c r="AO1144">
        <v>28.5</v>
      </c>
      <c r="AP1144">
        <v>27.55</v>
      </c>
      <c r="AQ1144">
        <v>27.7</v>
      </c>
      <c r="AR1144">
        <v>29</v>
      </c>
      <c r="AS1144">
        <v>27.6</v>
      </c>
      <c r="AT1144">
        <v>27.4</v>
      </c>
      <c r="AU1144">
        <v>27.1</v>
      </c>
      <c r="AV1144">
        <v>27.7</v>
      </c>
      <c r="AW1144">
        <v>26.9</v>
      </c>
      <c r="AX1144">
        <v>26.85</v>
      </c>
      <c r="AY1144">
        <v>27.7</v>
      </c>
      <c r="AZ1144">
        <v>26.9</v>
      </c>
      <c r="BA1144">
        <v>27.45</v>
      </c>
      <c r="BB1144">
        <v>26.55</v>
      </c>
      <c r="BC1144">
        <v>26.6</v>
      </c>
      <c r="BD1144">
        <v>27.05</v>
      </c>
      <c r="BE1144">
        <v>26.55</v>
      </c>
      <c r="BF1144">
        <v>26</v>
      </c>
      <c r="BG1144">
        <v>26.5</v>
      </c>
      <c r="BH1144">
        <v>26.1</v>
      </c>
      <c r="BI1144">
        <v>26.6</v>
      </c>
      <c r="BJ1144">
        <v>26</v>
      </c>
      <c r="BK1144">
        <v>26.9</v>
      </c>
      <c r="BL1144">
        <v>27.1</v>
      </c>
      <c r="BM1144">
        <v>27.1</v>
      </c>
      <c r="BN1144">
        <v>27</v>
      </c>
      <c r="BO1144">
        <v>26.6</v>
      </c>
      <c r="BP1144">
        <v>27.2</v>
      </c>
      <c r="BQ1144">
        <v>26.6</v>
      </c>
      <c r="BR1144">
        <v>26.6</v>
      </c>
      <c r="BS1144" s="10">
        <f t="shared" si="34"/>
        <v>-8.1174438687391978E-2</v>
      </c>
      <c r="BT1144" s="11" cm="1">
        <f t="array" aca="1" ref="BT1144" ca="1">_xlfn.PERCENTILE.INC((OFFSET(E1144,0,1,1,COLUMNS(E1144:BR1144)-1) - E1144:BQ1144) / E1144:BQ1144, 0.05) * SQRT(COUNT(E1144:BR1144) - 1)</f>
        <v>-0.26786080387789685</v>
      </c>
      <c r="BU1144" s="10" cm="1">
        <f t="array" aca="1" ref="BU1144" ca="1">_xlfn.STDEV.P((E1144:BQ1144 - OFFSET(E1144:BQ1144,0,1)) / OFFSET(E1144:BQ1144,0,1)) * SQRT(COUNT(E1144:BR1144)-1)</f>
        <v>0.16856033860854799</v>
      </c>
      <c r="BV1144" s="10" cm="1">
        <f t="array" ref="BV1144">-(MAX(1 - (E1144:BR1144 / _xlfn.SCAN(E1144, E1144:BR1144, _xlfn.LAMBDA(_xlpm.a,_xlpm.b, MAX(_xlpm.a, _xlpm.b))))))</f>
        <v>-0.13907284768211914</v>
      </c>
      <c r="BW1144" s="12">
        <f t="shared" ca="1" si="35"/>
        <v>-0.4479727515424124</v>
      </c>
    </row>
    <row r="1145" spans="1:75" x14ac:dyDescent="0.45">
      <c r="A1145" s="2" t="s">
        <v>2310</v>
      </c>
      <c r="B1145" t="s">
        <v>2311</v>
      </c>
      <c r="C1145" t="s">
        <v>37</v>
      </c>
      <c r="D1145" t="s">
        <v>8</v>
      </c>
      <c r="E1145">
        <v>25.25</v>
      </c>
      <c r="F1145">
        <v>25.45</v>
      </c>
      <c r="G1145">
        <v>25.7</v>
      </c>
      <c r="H1145">
        <v>25.95</v>
      </c>
      <c r="I1145">
        <v>25.6</v>
      </c>
      <c r="J1145">
        <v>25.6</v>
      </c>
      <c r="K1145">
        <v>25.9</v>
      </c>
      <c r="L1145">
        <v>25.5</v>
      </c>
      <c r="M1145">
        <v>25.75</v>
      </c>
      <c r="N1145">
        <v>25.95</v>
      </c>
      <c r="O1145">
        <v>26.4</v>
      </c>
      <c r="P1145">
        <v>26.25</v>
      </c>
      <c r="Q1145">
        <v>26.2</v>
      </c>
      <c r="R1145">
        <v>26.2</v>
      </c>
      <c r="S1145">
        <v>25.35</v>
      </c>
      <c r="T1145">
        <v>25.5</v>
      </c>
      <c r="U1145">
        <v>25.35</v>
      </c>
      <c r="V1145">
        <v>25.35</v>
      </c>
      <c r="W1145">
        <v>25.25</v>
      </c>
      <c r="X1145">
        <v>25.1</v>
      </c>
      <c r="Y1145">
        <v>25.25</v>
      </c>
      <c r="Z1145">
        <v>25.25</v>
      </c>
      <c r="AA1145">
        <v>25.6</v>
      </c>
      <c r="AB1145">
        <v>26.1</v>
      </c>
      <c r="AC1145">
        <v>25.9</v>
      </c>
      <c r="AD1145">
        <v>26.5</v>
      </c>
      <c r="AE1145">
        <v>26.75</v>
      </c>
      <c r="AF1145">
        <v>26.45</v>
      </c>
      <c r="AG1145">
        <v>26.65</v>
      </c>
      <c r="AH1145">
        <v>26.75</v>
      </c>
      <c r="AI1145">
        <v>27.05</v>
      </c>
      <c r="AJ1145">
        <v>26.95</v>
      </c>
      <c r="AK1145">
        <v>26.6</v>
      </c>
      <c r="AL1145">
        <v>26.2</v>
      </c>
      <c r="AM1145">
        <v>25.65</v>
      </c>
      <c r="AN1145">
        <v>25.75</v>
      </c>
      <c r="AO1145">
        <v>25.65</v>
      </c>
      <c r="AP1145">
        <v>25.7</v>
      </c>
      <c r="AQ1145">
        <v>25.55</v>
      </c>
      <c r="AR1145">
        <v>25.5</v>
      </c>
      <c r="AS1145">
        <v>24.75</v>
      </c>
      <c r="AT1145">
        <v>24.65</v>
      </c>
      <c r="AU1145">
        <v>24.5</v>
      </c>
      <c r="AV1145">
        <v>24.65</v>
      </c>
      <c r="AW1145">
        <v>24.5</v>
      </c>
      <c r="AX1145">
        <v>24.55</v>
      </c>
      <c r="AY1145">
        <v>24.75</v>
      </c>
      <c r="AZ1145">
        <v>25.15</v>
      </c>
      <c r="BA1145">
        <v>25</v>
      </c>
      <c r="BB1145">
        <v>25.2</v>
      </c>
      <c r="BC1145">
        <v>25.05</v>
      </c>
      <c r="BD1145">
        <v>24.5</v>
      </c>
      <c r="BE1145">
        <v>24.4</v>
      </c>
      <c r="BF1145">
        <v>24.7</v>
      </c>
      <c r="BG1145">
        <v>25.35</v>
      </c>
      <c r="BH1145">
        <v>24.9</v>
      </c>
      <c r="BI1145">
        <v>24.2</v>
      </c>
      <c r="BJ1145">
        <v>24.95</v>
      </c>
      <c r="BK1145">
        <v>24.8</v>
      </c>
      <c r="BL1145">
        <v>25</v>
      </c>
      <c r="BM1145">
        <v>25</v>
      </c>
      <c r="BN1145">
        <v>25</v>
      </c>
      <c r="BO1145">
        <v>24.8</v>
      </c>
      <c r="BP1145">
        <v>25.1</v>
      </c>
      <c r="BQ1145">
        <v>24.9</v>
      </c>
      <c r="BR1145">
        <v>24.9</v>
      </c>
      <c r="BS1145" s="10">
        <f t="shared" si="34"/>
        <v>-1.3861386138613917E-2</v>
      </c>
      <c r="BT1145" s="11" cm="1">
        <f t="array" aca="1" ref="BT1145" ca="1">_xlfn.PERCENTILE.INC((OFFSET(E1145,0,1,1,COLUMNS(E1145:BR1145)-1) - E1145:BQ1145) / E1145:BQ1145, 0.05) * SQRT(COUNT(E1145:BR1145) - 1)</f>
        <v>-0.17546168509975849</v>
      </c>
      <c r="BU1145" s="10" cm="1">
        <f t="array" aca="1" ref="BU1145" ca="1">_xlfn.STDEV.P((E1145:BQ1145 - OFFSET(E1145:BQ1145,0,1)) / OFFSET(E1145:BQ1145,0,1)) * SQRT(COUNT(E1145:BR1145)-1)</f>
        <v>0.10163192176224931</v>
      </c>
      <c r="BV1145" s="10" cm="1">
        <f t="array" ref="BV1145">-(MAX(1 - (E1145:BR1145 / _xlfn.SCAN(E1145, E1145:BR1145, _xlfn.LAMBDA(_xlpm.a,_xlpm.b, MAX(_xlpm.a, _xlpm.b))))))</f>
        <v>-0.10536044362292052</v>
      </c>
      <c r="BW1145" s="12">
        <f t="shared" ca="1" si="35"/>
        <v>-8.0657592579921056E-2</v>
      </c>
    </row>
    <row r="1146" spans="1:75" x14ac:dyDescent="0.45">
      <c r="A1146" s="2" t="s">
        <v>2312</v>
      </c>
      <c r="B1146" t="s">
        <v>2313</v>
      </c>
      <c r="C1146" t="s">
        <v>80</v>
      </c>
      <c r="D1146" t="s">
        <v>8</v>
      </c>
      <c r="E1146">
        <v>374.5</v>
      </c>
      <c r="F1146">
        <v>362</v>
      </c>
      <c r="G1146">
        <v>357.5</v>
      </c>
      <c r="H1146">
        <v>362</v>
      </c>
      <c r="I1146">
        <v>362.5</v>
      </c>
      <c r="J1146">
        <v>361</v>
      </c>
      <c r="K1146">
        <v>356</v>
      </c>
      <c r="L1146">
        <v>361.5</v>
      </c>
      <c r="M1146">
        <v>362.5</v>
      </c>
      <c r="N1146">
        <v>378.5</v>
      </c>
      <c r="O1146">
        <v>384</v>
      </c>
      <c r="P1146">
        <v>385.5</v>
      </c>
      <c r="Q1146">
        <v>388</v>
      </c>
      <c r="R1146">
        <v>380.5</v>
      </c>
      <c r="S1146">
        <v>386.5</v>
      </c>
      <c r="T1146">
        <v>385</v>
      </c>
      <c r="U1146">
        <v>411.5</v>
      </c>
      <c r="V1146">
        <v>412.5</v>
      </c>
      <c r="W1146">
        <v>422</v>
      </c>
      <c r="X1146">
        <v>433</v>
      </c>
      <c r="Y1146">
        <v>437.5</v>
      </c>
      <c r="Z1146">
        <v>441.5</v>
      </c>
      <c r="AA1146">
        <v>422.5</v>
      </c>
      <c r="AB1146">
        <v>419</v>
      </c>
      <c r="AC1146">
        <v>418.5</v>
      </c>
      <c r="AD1146">
        <v>408</v>
      </c>
      <c r="AE1146">
        <v>409</v>
      </c>
      <c r="AF1146">
        <v>407</v>
      </c>
      <c r="AG1146">
        <v>411</v>
      </c>
      <c r="AH1146">
        <v>410.5</v>
      </c>
      <c r="AI1146">
        <v>416</v>
      </c>
      <c r="AJ1146">
        <v>419</v>
      </c>
      <c r="AK1146">
        <v>428</v>
      </c>
      <c r="AL1146">
        <v>422.5</v>
      </c>
      <c r="AM1146">
        <v>426.5</v>
      </c>
      <c r="AN1146">
        <v>435.5</v>
      </c>
      <c r="AO1146">
        <v>430</v>
      </c>
      <c r="AP1146">
        <v>430</v>
      </c>
      <c r="AQ1146">
        <v>409</v>
      </c>
      <c r="AR1146">
        <v>409.5</v>
      </c>
      <c r="AS1146">
        <v>406.5</v>
      </c>
      <c r="AT1146">
        <v>411</v>
      </c>
      <c r="AU1146">
        <v>414</v>
      </c>
      <c r="AV1146">
        <v>414</v>
      </c>
      <c r="AW1146">
        <v>408</v>
      </c>
      <c r="AX1146">
        <v>408</v>
      </c>
      <c r="AY1146">
        <v>409.5</v>
      </c>
      <c r="AZ1146">
        <v>427</v>
      </c>
      <c r="BA1146">
        <v>422.5</v>
      </c>
      <c r="BB1146">
        <v>428</v>
      </c>
      <c r="BC1146">
        <v>435</v>
      </c>
      <c r="BD1146">
        <v>443</v>
      </c>
      <c r="BE1146">
        <v>434.5</v>
      </c>
      <c r="BF1146">
        <v>424</v>
      </c>
      <c r="BG1146">
        <v>425</v>
      </c>
      <c r="BH1146">
        <v>418</v>
      </c>
      <c r="BI1146">
        <v>413</v>
      </c>
      <c r="BJ1146">
        <v>418.5</v>
      </c>
      <c r="BK1146">
        <v>425.5</v>
      </c>
      <c r="BL1146">
        <v>414.5</v>
      </c>
      <c r="BM1146">
        <v>415.5</v>
      </c>
      <c r="BN1146">
        <v>424.5</v>
      </c>
      <c r="BO1146">
        <v>425</v>
      </c>
      <c r="BP1146">
        <v>432</v>
      </c>
      <c r="BQ1146">
        <v>430</v>
      </c>
      <c r="BR1146">
        <v>424.5</v>
      </c>
      <c r="BS1146" s="10">
        <f t="shared" si="34"/>
        <v>0.13351134846461948</v>
      </c>
      <c r="BT1146" s="11" cm="1">
        <f t="array" aca="1" ref="BT1146" ca="1">_xlfn.PERCENTILE.INC((OFFSET(E1146,0,1,1,COLUMNS(E1146:BR1146)-1) - E1146:BQ1146) / E1146:BQ1146, 0.05) * SQRT(COUNT(E1146:BR1146) - 1)</f>
        <v>-0.20719576938187032</v>
      </c>
      <c r="BU1146" s="10" cm="1">
        <f t="array" aca="1" ref="BU1146" ca="1">_xlfn.STDEV.P((E1146:BQ1146 - OFFSET(E1146:BQ1146,0,1)) / OFFSET(E1146:BQ1146,0,1)) * SQRT(COUNT(E1146:BR1146)-1)</f>
        <v>0.15320058444213452</v>
      </c>
      <c r="BV1146" s="10" cm="1">
        <f t="array" ref="BV1146">-(MAX(1 - (E1146:BR1146 / _xlfn.SCAN(E1146, E1146:BR1146, _xlfn.LAMBDA(_xlpm.a,_xlpm.b, MAX(_xlpm.a, _xlpm.b))))))</f>
        <v>-7.9275198187995444E-2</v>
      </c>
      <c r="BW1146" s="12">
        <f t="shared" ca="1" si="35"/>
        <v>0.90845181153461907</v>
      </c>
    </row>
    <row r="1147" spans="1:75" x14ac:dyDescent="0.45">
      <c r="A1147" s="2" t="s">
        <v>2314</v>
      </c>
      <c r="B1147" t="s">
        <v>2315</v>
      </c>
      <c r="C1147" t="s">
        <v>111</v>
      </c>
      <c r="D1147" t="s">
        <v>8</v>
      </c>
      <c r="E1147">
        <v>68.36</v>
      </c>
      <c r="F1147">
        <v>70.180000000000007</v>
      </c>
      <c r="G1147">
        <v>68.94</v>
      </c>
      <c r="H1147">
        <v>63.66</v>
      </c>
      <c r="I1147">
        <v>63.24</v>
      </c>
      <c r="J1147">
        <v>64.78</v>
      </c>
      <c r="K1147">
        <v>76.2</v>
      </c>
      <c r="L1147">
        <v>72.900000000000006</v>
      </c>
      <c r="M1147">
        <v>70.5</v>
      </c>
      <c r="N1147">
        <v>64.44</v>
      </c>
      <c r="O1147">
        <v>64.16</v>
      </c>
      <c r="P1147">
        <v>62.6</v>
      </c>
      <c r="Q1147">
        <v>64.8</v>
      </c>
      <c r="R1147">
        <v>68.260000000000005</v>
      </c>
      <c r="S1147">
        <v>65.16</v>
      </c>
      <c r="T1147">
        <v>65.739999999999995</v>
      </c>
      <c r="U1147">
        <v>65.38</v>
      </c>
      <c r="V1147">
        <v>66.02</v>
      </c>
      <c r="W1147">
        <v>65.260000000000005</v>
      </c>
      <c r="X1147">
        <v>63.72</v>
      </c>
      <c r="Y1147">
        <v>62.68</v>
      </c>
      <c r="Z1147">
        <v>63.9</v>
      </c>
      <c r="AA1147">
        <v>63.34</v>
      </c>
      <c r="AB1147">
        <v>65.040000000000006</v>
      </c>
      <c r="AC1147">
        <v>67.3</v>
      </c>
      <c r="AD1147">
        <v>69.180000000000007</v>
      </c>
      <c r="AE1147">
        <v>69.180000000000007</v>
      </c>
      <c r="AF1147">
        <v>67.3</v>
      </c>
      <c r="AG1147">
        <v>70.38</v>
      </c>
      <c r="AH1147">
        <v>70.56</v>
      </c>
      <c r="AI1147">
        <v>68.540000000000006</v>
      </c>
      <c r="AJ1147">
        <v>69.92</v>
      </c>
      <c r="AK1147">
        <v>68.540000000000006</v>
      </c>
      <c r="AL1147">
        <v>67.819999999999993</v>
      </c>
      <c r="AM1147">
        <v>64.2</v>
      </c>
      <c r="AN1147">
        <v>62.04</v>
      </c>
      <c r="AO1147">
        <v>63.54</v>
      </c>
      <c r="AP1147">
        <v>63.98</v>
      </c>
      <c r="AQ1147">
        <v>65.06</v>
      </c>
      <c r="AR1147">
        <v>65</v>
      </c>
      <c r="AS1147">
        <v>60.8</v>
      </c>
      <c r="AT1147">
        <v>60.8</v>
      </c>
      <c r="AU1147">
        <v>59</v>
      </c>
      <c r="AV1147">
        <v>59.72</v>
      </c>
      <c r="AW1147">
        <v>60.9</v>
      </c>
      <c r="AX1147">
        <v>61.6</v>
      </c>
      <c r="AY1147">
        <v>62.98</v>
      </c>
      <c r="AZ1147">
        <v>63.36</v>
      </c>
      <c r="BA1147">
        <v>64.5</v>
      </c>
      <c r="BB1147">
        <v>62.6</v>
      </c>
      <c r="BC1147">
        <v>62.88</v>
      </c>
      <c r="BD1147">
        <v>60.82</v>
      </c>
      <c r="BE1147">
        <v>61.8</v>
      </c>
      <c r="BF1147">
        <v>60.68</v>
      </c>
      <c r="BG1147">
        <v>62.38</v>
      </c>
      <c r="BH1147">
        <v>62.86</v>
      </c>
      <c r="BI1147">
        <v>61.16</v>
      </c>
      <c r="BJ1147">
        <v>63.54</v>
      </c>
      <c r="BK1147">
        <v>64.78</v>
      </c>
      <c r="BL1147">
        <v>64.14</v>
      </c>
      <c r="BM1147">
        <v>63.68</v>
      </c>
      <c r="BN1147">
        <v>65.12</v>
      </c>
      <c r="BO1147">
        <v>66.599999999999994</v>
      </c>
      <c r="BP1147">
        <v>64.36</v>
      </c>
      <c r="BQ1147">
        <v>63.06</v>
      </c>
      <c r="BR1147">
        <v>63.64</v>
      </c>
      <c r="BS1147" s="10">
        <f t="shared" si="34"/>
        <v>-6.9046225863077806E-2</v>
      </c>
      <c r="BT1147" s="11" cm="1">
        <f t="array" aca="1" ref="BT1147" ca="1">_xlfn.PERCENTILE.INC((OFFSET(E1147,0,1,1,COLUMNS(E1147:BR1147)-1) - E1147:BQ1147) / E1147:BQ1147, 0.05) * SQRT(COUNT(E1147:BR1147) - 1)</f>
        <v>-0.417497457367555</v>
      </c>
      <c r="BU1147" s="10" cm="1">
        <f t="array" aca="1" ref="BU1147" ca="1">_xlfn.STDEV.P((E1147:BQ1147 - OFFSET(E1147:BQ1147,0,1)) / OFFSET(E1147:BQ1147,0,1)) * SQRT(COUNT(E1147:BR1147)-1)</f>
        <v>0.28182915119897745</v>
      </c>
      <c r="BV1147" s="10" cm="1">
        <f t="array" ref="BV1147">-(MAX(1 - (E1147:BR1147 / _xlfn.SCAN(E1147, E1147:BR1147, _xlfn.LAMBDA(_xlpm.a,_xlpm.b, MAX(_xlpm.a, _xlpm.b))))))</f>
        <v>-0.22572178477690297</v>
      </c>
      <c r="BW1147" s="12">
        <f t="shared" ca="1" si="35"/>
        <v>-0.22489591865650757</v>
      </c>
    </row>
    <row r="1148" spans="1:75" x14ac:dyDescent="0.45">
      <c r="A1148" s="2" t="s">
        <v>2316</v>
      </c>
      <c r="B1148" t="s">
        <v>2317</v>
      </c>
      <c r="C1148" t="s">
        <v>25</v>
      </c>
      <c r="D1148" t="s">
        <v>8</v>
      </c>
      <c r="E1148">
        <v>53.3904</v>
      </c>
      <c r="F1148">
        <v>53.247599999999998</v>
      </c>
      <c r="G1148">
        <v>53.009700000000002</v>
      </c>
      <c r="H1148">
        <v>52.533799999999999</v>
      </c>
      <c r="I1148">
        <v>52.866900000000001</v>
      </c>
      <c r="J1148">
        <v>52.438699999999997</v>
      </c>
      <c r="K1148">
        <v>52.343499999999999</v>
      </c>
      <c r="L1148">
        <v>52.295900000000003</v>
      </c>
      <c r="M1148">
        <v>53.2</v>
      </c>
      <c r="N1148">
        <v>52.628999999999998</v>
      </c>
      <c r="O1148">
        <v>53.009700000000002</v>
      </c>
      <c r="P1148">
        <v>53.057299999999998</v>
      </c>
      <c r="Q1148">
        <v>53.533099999999997</v>
      </c>
      <c r="R1148">
        <v>53.057299999999998</v>
      </c>
      <c r="S1148">
        <v>53.675899999999999</v>
      </c>
      <c r="T1148">
        <v>53.247599999999998</v>
      </c>
      <c r="U1148">
        <v>52.533799999999999</v>
      </c>
      <c r="V1148">
        <v>53.057299999999998</v>
      </c>
      <c r="W1148">
        <v>53.152500000000003</v>
      </c>
      <c r="X1148">
        <v>53.009700000000002</v>
      </c>
      <c r="Y1148">
        <v>56.292999999999999</v>
      </c>
      <c r="Z1148">
        <v>56.483400000000003</v>
      </c>
      <c r="AA1148">
        <v>55.293799999999997</v>
      </c>
      <c r="AB1148">
        <v>55.198599999999999</v>
      </c>
      <c r="AC1148">
        <v>56.816499999999998</v>
      </c>
      <c r="AD1148">
        <v>56.721299999999999</v>
      </c>
      <c r="AE1148">
        <v>55.674399999999999</v>
      </c>
      <c r="AF1148">
        <v>56.0075</v>
      </c>
      <c r="AG1148">
        <v>55.579300000000003</v>
      </c>
      <c r="AH1148">
        <v>55.246200000000002</v>
      </c>
      <c r="AI1148">
        <v>55.531700000000001</v>
      </c>
      <c r="AJ1148">
        <v>55.484099999999998</v>
      </c>
      <c r="AK1148">
        <v>55.674399999999999</v>
      </c>
      <c r="AL1148">
        <v>55.674399999999999</v>
      </c>
      <c r="AM1148">
        <v>55.055799999999998</v>
      </c>
      <c r="AN1148">
        <v>55.103400000000001</v>
      </c>
      <c r="AO1148">
        <v>55.436500000000002</v>
      </c>
      <c r="AP1148">
        <v>54.722700000000003</v>
      </c>
      <c r="AQ1148">
        <v>54.627600000000001</v>
      </c>
      <c r="AR1148">
        <v>54.58</v>
      </c>
      <c r="AS1148">
        <v>54.342100000000002</v>
      </c>
      <c r="AT1148">
        <v>54.0565</v>
      </c>
      <c r="AU1148">
        <v>53.3904</v>
      </c>
      <c r="AV1148">
        <v>53.771000000000001</v>
      </c>
      <c r="AW1148">
        <v>53.5807</v>
      </c>
      <c r="AX1148">
        <v>53.295200000000001</v>
      </c>
      <c r="AY1148">
        <v>53.438000000000002</v>
      </c>
      <c r="AZ1148">
        <v>54.246899999999997</v>
      </c>
      <c r="BA1148">
        <v>53.342799999999997</v>
      </c>
      <c r="BB1148">
        <v>53.5807</v>
      </c>
      <c r="BC1148">
        <v>51.915199999999999</v>
      </c>
      <c r="BD1148">
        <v>52.295900000000003</v>
      </c>
      <c r="BE1148">
        <v>52.2483</v>
      </c>
      <c r="BF1148">
        <v>53.152500000000003</v>
      </c>
      <c r="BG1148">
        <v>53.485500000000002</v>
      </c>
      <c r="BH1148">
        <v>52.058</v>
      </c>
      <c r="BI1148">
        <v>52.153199999999998</v>
      </c>
      <c r="BJ1148">
        <v>52.2483</v>
      </c>
      <c r="BK1148">
        <v>52.581400000000002</v>
      </c>
      <c r="BL1148">
        <v>52.866900000000001</v>
      </c>
      <c r="BM1148">
        <v>52.866900000000001</v>
      </c>
      <c r="BN1148">
        <v>53.2</v>
      </c>
      <c r="BO1148">
        <v>53.295200000000001</v>
      </c>
      <c r="BP1148">
        <v>53.913800000000002</v>
      </c>
      <c r="BQ1148">
        <v>54.151699999999998</v>
      </c>
      <c r="BR1148">
        <v>54.151699999999998</v>
      </c>
      <c r="BS1148" s="10">
        <f t="shared" si="34"/>
        <v>1.4259117744013878E-2</v>
      </c>
      <c r="BT1148" s="11" cm="1">
        <f t="array" aca="1" ref="BT1148" ca="1">_xlfn.PERCENTILE.INC((OFFSET(E1148,0,1,1,COLUMNS(E1148:BR1148)-1) - E1148:BQ1148) / E1148:BQ1148, 0.05) * SQRT(COUNT(E1148:BR1148) - 1)</f>
        <v>-0.14591724720806665</v>
      </c>
      <c r="BU1148" s="10" cm="1">
        <f t="array" aca="1" ref="BU1148" ca="1">_xlfn.STDEV.P((E1148:BQ1148 - OFFSET(E1148:BQ1148,0,1)) / OFFSET(E1148:BQ1148,0,1)) * SQRT(COUNT(E1148:BR1148)-1)</f>
        <v>0.10071346577819126</v>
      </c>
      <c r="BV1148" s="10" cm="1">
        <f t="array" ref="BV1148">-(MAX(1 - (E1148:BR1148 / _xlfn.SCAN(E1148, E1148:BR1148, _xlfn.LAMBDA(_xlpm.a,_xlpm.b, MAX(_xlpm.a, _xlpm.b))))))</f>
        <v>-8.6265433456830354E-2</v>
      </c>
      <c r="BW1148" s="12">
        <f t="shared" ca="1" si="35"/>
        <v>0.1978198008585271</v>
      </c>
    </row>
    <row r="1149" spans="1:75" x14ac:dyDescent="0.45">
      <c r="A1149" s="2" t="s">
        <v>2318</v>
      </c>
      <c r="B1149" t="s">
        <v>2319</v>
      </c>
      <c r="C1149" t="s">
        <v>19</v>
      </c>
      <c r="D1149" t="s">
        <v>8</v>
      </c>
      <c r="E1149">
        <v>2.3704000000000001</v>
      </c>
      <c r="F1149">
        <v>2.3715000000000002</v>
      </c>
      <c r="G1149">
        <v>2.3868</v>
      </c>
      <c r="H1149">
        <v>2.3988</v>
      </c>
      <c r="I1149">
        <v>2.3900999999999999</v>
      </c>
      <c r="J1149">
        <v>2.4097</v>
      </c>
      <c r="K1149">
        <v>2.4097</v>
      </c>
      <c r="L1149">
        <v>2.4205999999999999</v>
      </c>
      <c r="M1149">
        <v>2.3988</v>
      </c>
      <c r="N1149">
        <v>2.3988</v>
      </c>
      <c r="O1149">
        <v>2.4293</v>
      </c>
      <c r="P1149">
        <v>2.4359000000000002</v>
      </c>
      <c r="Q1149">
        <v>2.4544000000000001</v>
      </c>
      <c r="R1149">
        <v>2.4489000000000001</v>
      </c>
      <c r="S1149">
        <v>2.4674999999999998</v>
      </c>
      <c r="T1149">
        <v>2.4958</v>
      </c>
      <c r="U1149">
        <v>2.4533</v>
      </c>
      <c r="V1149">
        <v>2.4205999999999999</v>
      </c>
      <c r="W1149">
        <v>2.4097</v>
      </c>
      <c r="X1149">
        <v>2.4150999999999998</v>
      </c>
      <c r="Y1149">
        <v>2.4281999999999999</v>
      </c>
      <c r="Z1149">
        <v>2.4173</v>
      </c>
      <c r="AA1149">
        <v>2.3976999999999999</v>
      </c>
      <c r="AB1149">
        <v>2.3769999999999998</v>
      </c>
      <c r="AC1149">
        <v>2.4161999999999999</v>
      </c>
      <c r="AD1149">
        <v>2.4228000000000001</v>
      </c>
      <c r="AE1149">
        <v>2.3879000000000001</v>
      </c>
      <c r="AF1149">
        <v>2.3923000000000001</v>
      </c>
      <c r="AG1149">
        <v>2.4445999999999999</v>
      </c>
      <c r="AH1149">
        <v>2.4708000000000001</v>
      </c>
      <c r="AI1149">
        <v>2.4914999999999998</v>
      </c>
      <c r="AJ1149">
        <v>2.4609000000000001</v>
      </c>
      <c r="AK1149">
        <v>2.4217</v>
      </c>
      <c r="AL1149">
        <v>2.4195000000000002</v>
      </c>
      <c r="AM1149">
        <v>2.4140999999999999</v>
      </c>
      <c r="AN1149">
        <v>2.4097</v>
      </c>
      <c r="AO1149">
        <v>2.4565999999999999</v>
      </c>
      <c r="AP1149">
        <v>2.4424000000000001</v>
      </c>
      <c r="AQ1149">
        <v>2.4860000000000002</v>
      </c>
      <c r="AR1149">
        <v>2.4946999999999999</v>
      </c>
      <c r="AS1149">
        <v>2.4369999999999998</v>
      </c>
      <c r="AT1149">
        <v>2.4424000000000001</v>
      </c>
      <c r="AU1149">
        <v>2.4533</v>
      </c>
      <c r="AV1149">
        <v>2.4990999999999999</v>
      </c>
      <c r="AW1149">
        <v>2.4510999999999998</v>
      </c>
      <c r="AX1149">
        <v>2.4533</v>
      </c>
      <c r="AY1149">
        <v>2.4664000000000001</v>
      </c>
      <c r="AZ1149">
        <v>2.4860000000000002</v>
      </c>
      <c r="BA1149">
        <v>2.4533</v>
      </c>
      <c r="BB1149">
        <v>2.4620000000000002</v>
      </c>
      <c r="BC1149">
        <v>2.4533</v>
      </c>
      <c r="BD1149">
        <v>2.4554999999999998</v>
      </c>
      <c r="BE1149">
        <v>2.4445999999999999</v>
      </c>
      <c r="BF1149">
        <v>2.4380000000000002</v>
      </c>
      <c r="BG1149">
        <v>2.4609000000000001</v>
      </c>
      <c r="BH1149">
        <v>2.4609000000000001</v>
      </c>
      <c r="BI1149">
        <v>2.4510999999999998</v>
      </c>
      <c r="BJ1149">
        <v>2.5613000000000001</v>
      </c>
      <c r="BK1149">
        <v>2.5851999999999999</v>
      </c>
      <c r="BL1149">
        <v>2.5929000000000002</v>
      </c>
      <c r="BM1149">
        <v>2.6059999999999999</v>
      </c>
      <c r="BN1149">
        <v>2.5951</v>
      </c>
      <c r="BO1149">
        <v>2.6049000000000002</v>
      </c>
      <c r="BP1149">
        <v>2.6080999999999999</v>
      </c>
      <c r="BQ1149">
        <v>2.6059999999999999</v>
      </c>
      <c r="BR1149">
        <v>2.5929000000000002</v>
      </c>
      <c r="BS1149" s="10">
        <f t="shared" si="34"/>
        <v>9.3866014174822876E-2</v>
      </c>
      <c r="BT1149" s="11" cm="1">
        <f t="array" aca="1" ref="BT1149" ca="1">_xlfn.PERCENTILE.INC((OFFSET(E1149,0,1,1,COLUMNS(E1149:BR1149)-1) - E1149:BQ1149) / E1149:BQ1149, 0.05) * SQRT(COUNT(E1149:BR1149) - 1)</f>
        <v>-0.12596688758387195</v>
      </c>
      <c r="BU1149" s="10" cm="1">
        <f t="array" aca="1" ref="BU1149" ca="1">_xlfn.STDEV.P((E1149:BQ1149 - OFFSET(E1149:BQ1149,0,1)) / OFFSET(E1149:BQ1149,0,1)) * SQRT(COUNT(E1149:BR1149)-1)</f>
        <v>8.5305927405989038E-2</v>
      </c>
      <c r="BV1149" s="10" cm="1">
        <f t="array" ref="BV1149">-(MAX(1 - (E1149:BR1149 / _xlfn.SCAN(E1149, E1149:BR1149, _xlfn.LAMBDA(_xlpm.a,_xlpm.b, MAX(_xlpm.a, _xlpm.b))))))</f>
        <v>-4.7599967946149624E-2</v>
      </c>
      <c r="BW1149" s="12">
        <f t="shared" ca="1" si="35"/>
        <v>1.1667420682403273</v>
      </c>
    </row>
    <row r="1150" spans="1:75" x14ac:dyDescent="0.45">
      <c r="A1150" s="2" t="s">
        <v>2320</v>
      </c>
      <c r="B1150" t="s">
        <v>2321</v>
      </c>
      <c r="C1150" t="s">
        <v>111</v>
      </c>
      <c r="D1150" t="s">
        <v>8</v>
      </c>
      <c r="E1150">
        <v>7.55</v>
      </c>
      <c r="F1150">
        <v>7.6449999999999996</v>
      </c>
      <c r="G1150">
        <v>7.86</v>
      </c>
      <c r="H1150">
        <v>7.085</v>
      </c>
      <c r="I1150">
        <v>7.1349999999999998</v>
      </c>
      <c r="J1150">
        <v>7.54</v>
      </c>
      <c r="K1150">
        <v>7.98</v>
      </c>
      <c r="L1150">
        <v>7.47</v>
      </c>
      <c r="M1150">
        <v>7.2750000000000004</v>
      </c>
      <c r="N1150">
        <v>7.2350000000000003</v>
      </c>
      <c r="O1150">
        <v>7.72</v>
      </c>
      <c r="P1150">
        <v>7.5</v>
      </c>
      <c r="Q1150">
        <v>7.335</v>
      </c>
      <c r="R1150">
        <v>7.6</v>
      </c>
      <c r="S1150">
        <v>7.3</v>
      </c>
      <c r="T1150">
        <v>7.31</v>
      </c>
      <c r="U1150">
        <v>7.32</v>
      </c>
      <c r="V1150">
        <v>7.6</v>
      </c>
      <c r="W1150">
        <v>7.35</v>
      </c>
      <c r="X1150">
        <v>7.1050000000000004</v>
      </c>
      <c r="Y1150">
        <v>6.9</v>
      </c>
      <c r="Z1150">
        <v>7.0149999999999997</v>
      </c>
      <c r="AA1150">
        <v>6.9749999999999996</v>
      </c>
      <c r="AB1150">
        <v>6.9</v>
      </c>
      <c r="AC1150">
        <v>6.9550000000000001</v>
      </c>
      <c r="AD1150">
        <v>6.9950000000000001</v>
      </c>
      <c r="AE1150">
        <v>6.99</v>
      </c>
      <c r="AF1150">
        <v>6.875</v>
      </c>
      <c r="AG1150">
        <v>6.9</v>
      </c>
      <c r="AH1150">
        <v>6.76</v>
      </c>
      <c r="AI1150">
        <v>7.02</v>
      </c>
      <c r="AJ1150">
        <v>7.24</v>
      </c>
      <c r="AK1150">
        <v>7.25</v>
      </c>
      <c r="AL1150">
        <v>7.2649999999999997</v>
      </c>
      <c r="AM1150">
        <v>6.22</v>
      </c>
      <c r="AN1150">
        <v>6.82</v>
      </c>
      <c r="AO1150">
        <v>7.55</v>
      </c>
      <c r="AP1150">
        <v>7.7149999999999999</v>
      </c>
      <c r="AQ1150">
        <v>8.3000000000000007</v>
      </c>
      <c r="AR1150">
        <v>8.2200000000000006</v>
      </c>
      <c r="AS1150">
        <v>7.7450000000000001</v>
      </c>
      <c r="AT1150">
        <v>7.9249999999999998</v>
      </c>
      <c r="AU1150">
        <v>7.75</v>
      </c>
      <c r="AV1150">
        <v>7.4249999999999998</v>
      </c>
      <c r="AW1150">
        <v>7.585</v>
      </c>
      <c r="AX1150">
        <v>7.91</v>
      </c>
      <c r="AY1150">
        <v>8.1950000000000003</v>
      </c>
      <c r="AZ1150">
        <v>8.3350000000000009</v>
      </c>
      <c r="BA1150">
        <v>8.4149999999999991</v>
      </c>
      <c r="BB1150">
        <v>8.3049999999999997</v>
      </c>
      <c r="BC1150">
        <v>8.4350000000000005</v>
      </c>
      <c r="BD1150">
        <v>8.2349999999999994</v>
      </c>
      <c r="BE1150">
        <v>8.74</v>
      </c>
      <c r="BF1150">
        <v>8.56</v>
      </c>
      <c r="BG1150">
        <v>8.9149999999999991</v>
      </c>
      <c r="BH1150">
        <v>8.77</v>
      </c>
      <c r="BI1150">
        <v>8.5250000000000004</v>
      </c>
      <c r="BJ1150">
        <v>8.74</v>
      </c>
      <c r="BK1150">
        <v>8.66</v>
      </c>
      <c r="BL1150">
        <v>8.5500000000000007</v>
      </c>
      <c r="BM1150">
        <v>8.64</v>
      </c>
      <c r="BN1150">
        <v>8.7200000000000006</v>
      </c>
      <c r="BO1150">
        <v>8.8949999999999996</v>
      </c>
      <c r="BP1150">
        <v>8.7200000000000006</v>
      </c>
      <c r="BQ1150">
        <v>8.6449999999999996</v>
      </c>
      <c r="BR1150">
        <v>8.8000000000000007</v>
      </c>
      <c r="BS1150" s="10">
        <f t="shared" si="34"/>
        <v>0.16556291390728489</v>
      </c>
      <c r="BT1150" s="11" cm="1">
        <f t="array" aca="1" ref="BT1150" ca="1">_xlfn.PERCENTILE.INC((OFFSET(E1150,0,1,1,COLUMNS(E1150:BR1150)-1) - E1150:BQ1150) / E1150:BQ1150, 0.05) * SQRT(COUNT(E1150:BR1150) - 1)</f>
        <v>-0.44032671507189652</v>
      </c>
      <c r="BU1150" s="10" cm="1">
        <f t="array" aca="1" ref="BU1150" ca="1">_xlfn.STDEV.P((E1150:BQ1150 - OFFSET(E1150:BQ1150,0,1)) / OFFSET(E1150:BQ1150,0,1)) * SQRT(COUNT(E1150:BR1150)-1)</f>
        <v>0.3337590294166124</v>
      </c>
      <c r="BV1150" s="10" cm="1">
        <f t="array" ref="BV1150">-(MAX(1 - (E1150:BR1150 / _xlfn.SCAN(E1150, E1150:BR1150, _xlfn.LAMBDA(_xlpm.a,_xlpm.b, MAX(_xlpm.a, _xlpm.b))))))</f>
        <v>-0.22055137844611539</v>
      </c>
      <c r="BW1150" s="12">
        <f t="shared" ca="1" si="35"/>
        <v>0.5130255628037319</v>
      </c>
    </row>
    <row r="1151" spans="1:75" x14ac:dyDescent="0.45">
      <c r="A1151" s="2" t="s">
        <v>2322</v>
      </c>
      <c r="B1151" t="s">
        <v>2323</v>
      </c>
      <c r="C1151" t="s">
        <v>19</v>
      </c>
      <c r="D1151" t="s">
        <v>8</v>
      </c>
      <c r="E1151">
        <v>23.85</v>
      </c>
      <c r="F1151">
        <v>23.99</v>
      </c>
      <c r="G1151">
        <v>23.92</v>
      </c>
      <c r="H1151">
        <v>23.61</v>
      </c>
      <c r="I1151">
        <v>25</v>
      </c>
      <c r="J1151">
        <v>25.85</v>
      </c>
      <c r="K1151">
        <v>26.38</v>
      </c>
      <c r="L1151">
        <v>26.14</v>
      </c>
      <c r="M1151">
        <v>25.56</v>
      </c>
      <c r="N1151">
        <v>25.11</v>
      </c>
      <c r="O1151">
        <v>25.63</v>
      </c>
      <c r="P1151">
        <v>25.09</v>
      </c>
      <c r="Q1151">
        <v>24.56</v>
      </c>
      <c r="R1151">
        <v>24.4</v>
      </c>
      <c r="S1151">
        <v>24.29</v>
      </c>
      <c r="T1151">
        <v>24.53</v>
      </c>
      <c r="U1151">
        <v>24.23</v>
      </c>
      <c r="V1151">
        <v>24.46</v>
      </c>
      <c r="W1151">
        <v>24.77</v>
      </c>
      <c r="X1151">
        <v>25.53</v>
      </c>
      <c r="Y1151">
        <v>25.33</v>
      </c>
      <c r="Z1151">
        <v>25.75</v>
      </c>
      <c r="AA1151">
        <v>25.42</v>
      </c>
      <c r="AB1151">
        <v>26.1</v>
      </c>
      <c r="AC1151">
        <v>26.16</v>
      </c>
      <c r="AD1151">
        <v>26.54</v>
      </c>
      <c r="AE1151">
        <v>26.9</v>
      </c>
      <c r="AF1151">
        <v>27.62</v>
      </c>
      <c r="AG1151">
        <v>27.6</v>
      </c>
      <c r="AH1151">
        <v>27.14</v>
      </c>
      <c r="AI1151">
        <v>28.2</v>
      </c>
      <c r="AJ1151">
        <v>28.33</v>
      </c>
      <c r="AK1151">
        <v>29.37</v>
      </c>
      <c r="AL1151">
        <v>29.43</v>
      </c>
      <c r="AM1151">
        <v>29.12</v>
      </c>
      <c r="AN1151">
        <v>28.4</v>
      </c>
      <c r="AO1151">
        <v>28.48</v>
      </c>
      <c r="AP1151">
        <v>28.15</v>
      </c>
      <c r="AQ1151">
        <v>27.67</v>
      </c>
      <c r="AR1151">
        <v>27.24</v>
      </c>
      <c r="AS1151">
        <v>25.56</v>
      </c>
      <c r="AT1151">
        <v>24.57</v>
      </c>
      <c r="AU1151">
        <v>25.54</v>
      </c>
      <c r="AV1151">
        <v>26.68</v>
      </c>
      <c r="AW1151">
        <v>26.82</v>
      </c>
      <c r="AX1151">
        <v>26.48</v>
      </c>
      <c r="AY1151">
        <v>27.09</v>
      </c>
      <c r="AZ1151">
        <v>27.32</v>
      </c>
      <c r="BA1151">
        <v>27.38</v>
      </c>
      <c r="BB1151">
        <v>27.48</v>
      </c>
      <c r="BC1151">
        <v>27.61</v>
      </c>
      <c r="BD1151">
        <v>26.95</v>
      </c>
      <c r="BE1151">
        <v>26.79</v>
      </c>
      <c r="BF1151">
        <v>26.31</v>
      </c>
      <c r="BG1151">
        <v>26.66</v>
      </c>
      <c r="BH1151">
        <v>26</v>
      </c>
      <c r="BI1151">
        <v>25.47</v>
      </c>
      <c r="BJ1151">
        <v>25.76</v>
      </c>
      <c r="BK1151">
        <v>25.73</v>
      </c>
      <c r="BL1151">
        <v>26.6</v>
      </c>
      <c r="BM1151">
        <v>26.68</v>
      </c>
      <c r="BN1151">
        <v>26.43</v>
      </c>
      <c r="BO1151">
        <v>26.24</v>
      </c>
      <c r="BP1151">
        <v>26.1</v>
      </c>
      <c r="BQ1151">
        <v>26.18</v>
      </c>
      <c r="BR1151">
        <v>26.58</v>
      </c>
      <c r="BS1151" s="10">
        <f t="shared" si="34"/>
        <v>0.11446540880503131</v>
      </c>
      <c r="BT1151" s="11" cm="1">
        <f t="array" aca="1" ref="BT1151" ca="1">_xlfn.PERCENTILE.INC((OFFSET(E1151,0,1,1,COLUMNS(E1151:BR1151)-1) - E1151:BQ1151) / E1151:BQ1151, 0.05) * SQRT(COUNT(E1151:BR1151) - 1)</f>
        <v>-0.1980178887437283</v>
      </c>
      <c r="BU1151" s="10" cm="1">
        <f t="array" aca="1" ref="BU1151" ca="1">_xlfn.STDEV.P((E1151:BQ1151 - OFFSET(E1151:BQ1151,0,1)) / OFFSET(E1151:BQ1151,0,1)) * SQRT(COUNT(E1151:BR1151)-1)</f>
        <v>0.16997009357249485</v>
      </c>
      <c r="BV1151" s="10" cm="1">
        <f t="array" ref="BV1151">-(MAX(1 - (E1151:BR1151 / _xlfn.SCAN(E1151, E1151:BR1151, _xlfn.LAMBDA(_xlpm.a,_xlpm.b, MAX(_xlpm.a, _xlpm.b))))))</f>
        <v>-0.16513761467889909</v>
      </c>
      <c r="BW1151" s="12">
        <f t="shared" ca="1" si="35"/>
        <v>0.70676791593218891</v>
      </c>
    </row>
    <row r="1152" spans="1:75" x14ac:dyDescent="0.45">
      <c r="A1152" s="2" t="s">
        <v>2324</v>
      </c>
      <c r="B1152" t="s">
        <v>2325</v>
      </c>
      <c r="C1152" t="s">
        <v>71</v>
      </c>
      <c r="D1152" t="s">
        <v>8</v>
      </c>
      <c r="E1152">
        <v>49.439</v>
      </c>
      <c r="F1152">
        <v>48.820999999999998</v>
      </c>
      <c r="G1152">
        <v>48.652000000000001</v>
      </c>
      <c r="H1152">
        <v>48.277999999999999</v>
      </c>
      <c r="I1152">
        <v>48.84</v>
      </c>
      <c r="J1152">
        <v>48.128</v>
      </c>
      <c r="K1152">
        <v>48.558999999999997</v>
      </c>
      <c r="L1152">
        <v>48.615000000000002</v>
      </c>
      <c r="M1152">
        <v>48.857999999999997</v>
      </c>
      <c r="N1152">
        <v>49.627000000000002</v>
      </c>
      <c r="O1152">
        <v>49.981999999999999</v>
      </c>
      <c r="P1152">
        <v>50.432000000000002</v>
      </c>
      <c r="Q1152">
        <v>50.918999999999997</v>
      </c>
      <c r="R1152">
        <v>50.694000000000003</v>
      </c>
      <c r="S1152">
        <v>50.32</v>
      </c>
      <c r="T1152">
        <v>50.637999999999998</v>
      </c>
      <c r="U1152">
        <v>50.151000000000003</v>
      </c>
      <c r="V1152">
        <v>50.039000000000001</v>
      </c>
      <c r="W1152">
        <v>50.395000000000003</v>
      </c>
      <c r="X1152">
        <v>50.637999999999998</v>
      </c>
      <c r="Y1152">
        <v>49.139000000000003</v>
      </c>
      <c r="Z1152">
        <v>49.402000000000001</v>
      </c>
      <c r="AA1152">
        <v>49.344999999999999</v>
      </c>
      <c r="AB1152">
        <v>49.850999999999999</v>
      </c>
      <c r="AC1152">
        <v>50.151000000000003</v>
      </c>
      <c r="AD1152">
        <v>48.576999999999998</v>
      </c>
      <c r="AE1152">
        <v>48.09</v>
      </c>
      <c r="AF1152">
        <v>48.820999999999998</v>
      </c>
      <c r="AG1152">
        <v>49.363999999999997</v>
      </c>
      <c r="AH1152">
        <v>49.439</v>
      </c>
      <c r="AI1152">
        <v>50.375999999999998</v>
      </c>
      <c r="AJ1152">
        <v>51.387999999999998</v>
      </c>
      <c r="AK1152">
        <v>51.219000000000001</v>
      </c>
      <c r="AL1152">
        <v>51.012999999999998</v>
      </c>
      <c r="AM1152">
        <v>51.256</v>
      </c>
      <c r="AN1152">
        <v>52.192999999999998</v>
      </c>
      <c r="AO1152">
        <v>51.031999999999996</v>
      </c>
      <c r="AP1152">
        <v>49.383000000000003</v>
      </c>
      <c r="AQ1152">
        <v>51.9</v>
      </c>
      <c r="AR1152">
        <v>52.24</v>
      </c>
      <c r="AS1152">
        <v>49.71</v>
      </c>
      <c r="AT1152">
        <v>49.17</v>
      </c>
      <c r="AU1152">
        <v>49</v>
      </c>
      <c r="AV1152">
        <v>48.85</v>
      </c>
      <c r="AW1152">
        <v>49.63</v>
      </c>
      <c r="AX1152">
        <v>50.06</v>
      </c>
      <c r="AY1152">
        <v>50.44</v>
      </c>
      <c r="AZ1152">
        <v>50.62</v>
      </c>
      <c r="BA1152">
        <v>50.24</v>
      </c>
      <c r="BB1152">
        <v>50.28</v>
      </c>
      <c r="BC1152">
        <v>50.14</v>
      </c>
      <c r="BD1152">
        <v>50.28</v>
      </c>
      <c r="BE1152">
        <v>49.3</v>
      </c>
      <c r="BF1152">
        <v>48.73</v>
      </c>
      <c r="BG1152">
        <v>48.36</v>
      </c>
      <c r="BH1152">
        <v>48.9</v>
      </c>
      <c r="BI1152">
        <v>47.88</v>
      </c>
      <c r="BJ1152">
        <v>47.8</v>
      </c>
      <c r="BK1152">
        <v>47.63</v>
      </c>
      <c r="BL1152">
        <v>47.99</v>
      </c>
      <c r="BM1152">
        <v>47.99</v>
      </c>
      <c r="BN1152">
        <v>47.99</v>
      </c>
      <c r="BO1152">
        <v>48.67</v>
      </c>
      <c r="BP1152">
        <v>48.29</v>
      </c>
      <c r="BQ1152">
        <v>48.5</v>
      </c>
      <c r="BR1152">
        <v>48.5</v>
      </c>
      <c r="BS1152" s="10">
        <f t="shared" si="34"/>
        <v>-1.8993102611298773E-2</v>
      </c>
      <c r="BT1152" s="11" cm="1">
        <f t="array" aca="1" ref="BT1152" ca="1">_xlfn.PERCENTILE.INC((OFFSET(E1152,0,1,1,COLUMNS(E1152:BR1152)-1) - E1152:BQ1152) / E1152:BQ1152, 0.05) * SQRT(COUNT(E1152:BR1152) - 1)</f>
        <v>-0.22679689301887085</v>
      </c>
      <c r="BU1152" s="10" cm="1">
        <f t="array" aca="1" ref="BU1152" ca="1">_xlfn.STDEV.P((E1152:BQ1152 - OFFSET(E1152:BQ1152,0,1)) / OFFSET(E1152:BQ1152,0,1)) * SQRT(COUNT(E1152:BR1152)-1)</f>
        <v>0.11776197723526086</v>
      </c>
      <c r="BV1152" s="10" cm="1">
        <f t="array" ref="BV1152">-(MAX(1 - (E1152:BR1152 / _xlfn.SCAN(E1152, E1152:BR1152, _xlfn.LAMBDA(_xlpm.a,_xlpm.b, MAX(_xlpm.a, _xlpm.b))))))</f>
        <v>-8.8246554364471708E-2</v>
      </c>
      <c r="BW1152" s="12">
        <f t="shared" ca="1" si="35"/>
        <v>-0.11318681058377908</v>
      </c>
    </row>
    <row r="1153" spans="1:75" x14ac:dyDescent="0.45">
      <c r="A1153" s="2" t="s">
        <v>2326</v>
      </c>
      <c r="B1153" t="s">
        <v>2327</v>
      </c>
      <c r="C1153" t="s">
        <v>11</v>
      </c>
      <c r="D1153" t="s">
        <v>29</v>
      </c>
      <c r="E1153">
        <v>112.2</v>
      </c>
      <c r="F1153">
        <v>113.78</v>
      </c>
      <c r="G1153">
        <v>114.66</v>
      </c>
      <c r="H1153">
        <v>111.62</v>
      </c>
      <c r="I1153">
        <v>112.44</v>
      </c>
      <c r="J1153">
        <v>112.1</v>
      </c>
      <c r="K1153">
        <v>111.76</v>
      </c>
      <c r="L1153">
        <v>111.02</v>
      </c>
      <c r="M1153">
        <v>110.14</v>
      </c>
      <c r="N1153">
        <v>111.12</v>
      </c>
      <c r="O1153">
        <v>110.44</v>
      </c>
      <c r="P1153">
        <v>109.44</v>
      </c>
      <c r="Q1153">
        <v>109.4</v>
      </c>
      <c r="R1153">
        <v>112</v>
      </c>
      <c r="S1153">
        <v>110.88</v>
      </c>
      <c r="T1153">
        <v>110.82</v>
      </c>
      <c r="U1153">
        <v>110.72</v>
      </c>
      <c r="V1153">
        <v>112.56</v>
      </c>
      <c r="W1153">
        <v>112.02</v>
      </c>
      <c r="X1153">
        <v>108.98</v>
      </c>
      <c r="Y1153">
        <v>108.04</v>
      </c>
      <c r="Z1153">
        <v>109.36</v>
      </c>
      <c r="AA1153">
        <v>108.46</v>
      </c>
      <c r="AB1153">
        <v>106.94</v>
      </c>
      <c r="AC1153">
        <v>110.16</v>
      </c>
      <c r="AD1153">
        <v>111.36</v>
      </c>
      <c r="AE1153">
        <v>110.96</v>
      </c>
      <c r="AF1153">
        <v>111.78</v>
      </c>
      <c r="AG1153">
        <v>112.26</v>
      </c>
      <c r="AH1153">
        <v>114.02</v>
      </c>
      <c r="AI1153">
        <v>113.56</v>
      </c>
      <c r="AJ1153">
        <v>112.5</v>
      </c>
      <c r="AK1153">
        <v>117.92</v>
      </c>
      <c r="AL1153">
        <v>114.18</v>
      </c>
      <c r="AM1153">
        <v>115.04</v>
      </c>
      <c r="AN1153">
        <v>113.62</v>
      </c>
      <c r="AO1153">
        <v>117.24</v>
      </c>
      <c r="AP1153">
        <v>115.98</v>
      </c>
      <c r="AQ1153">
        <v>117.78</v>
      </c>
      <c r="AR1153">
        <v>114.1</v>
      </c>
      <c r="AS1153">
        <v>109.62</v>
      </c>
      <c r="AT1153">
        <v>110.12</v>
      </c>
      <c r="AU1153">
        <v>109.34</v>
      </c>
      <c r="AV1153">
        <v>111.06</v>
      </c>
      <c r="AW1153">
        <v>110.06</v>
      </c>
      <c r="AX1153">
        <v>110.38</v>
      </c>
      <c r="AY1153">
        <v>112.88</v>
      </c>
      <c r="AZ1153">
        <v>111.88</v>
      </c>
      <c r="BA1153">
        <v>113.1</v>
      </c>
      <c r="BB1153">
        <v>113.2</v>
      </c>
      <c r="BC1153">
        <v>113.2</v>
      </c>
      <c r="BD1153">
        <v>112.46</v>
      </c>
      <c r="BE1153">
        <v>114.22</v>
      </c>
      <c r="BF1153">
        <v>111.28</v>
      </c>
      <c r="BG1153">
        <v>111.68</v>
      </c>
      <c r="BH1153">
        <v>114.26</v>
      </c>
      <c r="BI1153">
        <v>111.5</v>
      </c>
      <c r="BJ1153">
        <v>113.26</v>
      </c>
      <c r="BK1153">
        <v>112.54</v>
      </c>
      <c r="BL1153">
        <v>112.84</v>
      </c>
      <c r="BM1153">
        <v>112.54</v>
      </c>
      <c r="BN1153">
        <v>112.54</v>
      </c>
      <c r="BO1153">
        <v>112.54</v>
      </c>
      <c r="BP1153">
        <v>112.64</v>
      </c>
      <c r="BQ1153">
        <v>112.38</v>
      </c>
      <c r="BR1153">
        <v>112.26</v>
      </c>
      <c r="BS1153" s="10">
        <f t="shared" si="34"/>
        <v>5.3475935828879034E-4</v>
      </c>
      <c r="BT1153" s="11" cm="1">
        <f t="array" aca="1" ref="BT1153" ca="1">_xlfn.PERCENTILE.INC((OFFSET(E1153,0,1,1,COLUMNS(E1153:BR1153)-1) - E1153:BQ1153) / E1153:BQ1153, 0.05) * SQRT(COUNT(E1153:BR1153) - 1)</f>
        <v>-0.21778611305202994</v>
      </c>
      <c r="BU1153" s="10" cm="1">
        <f t="array" aca="1" ref="BU1153" ca="1">_xlfn.STDEV.P((E1153:BQ1153 - OFFSET(E1153:BQ1153,0,1)) / OFFSET(E1153:BQ1153,0,1)) * SQRT(COUNT(E1153:BR1153)-1)</f>
        <v>0.12607439726558015</v>
      </c>
      <c r="BV1153" s="10" cm="1">
        <f t="array" ref="BV1153">-(MAX(1 - (E1153:BR1153 / _xlfn.SCAN(E1153, E1153:BR1153, _xlfn.LAMBDA(_xlpm.a,_xlpm.b, MAX(_xlpm.a, _xlpm.b))))))</f>
        <v>-7.2761194029850706E-2</v>
      </c>
      <c r="BW1153" s="12">
        <f t="shared" ca="1" si="35"/>
        <v>4.9167471689203365E-2</v>
      </c>
    </row>
    <row r="1154" spans="1:75" x14ac:dyDescent="0.45">
      <c r="A1154" s="2" t="s">
        <v>2328</v>
      </c>
      <c r="B1154" t="s">
        <v>2329</v>
      </c>
      <c r="C1154" t="s">
        <v>7</v>
      </c>
      <c r="D1154" t="s">
        <v>8</v>
      </c>
      <c r="E1154">
        <v>31.5</v>
      </c>
      <c r="F1154">
        <v>31.32</v>
      </c>
      <c r="G1154">
        <v>31.26</v>
      </c>
      <c r="H1154">
        <v>30.46</v>
      </c>
      <c r="I1154">
        <v>31.16</v>
      </c>
      <c r="J1154">
        <v>31.16</v>
      </c>
      <c r="K1154">
        <v>31.78</v>
      </c>
      <c r="L1154">
        <v>31.86</v>
      </c>
      <c r="M1154">
        <v>32.340000000000003</v>
      </c>
      <c r="N1154">
        <v>32.72</v>
      </c>
      <c r="O1154">
        <v>32.74</v>
      </c>
      <c r="P1154">
        <v>32.78</v>
      </c>
      <c r="Q1154">
        <v>32.520000000000003</v>
      </c>
      <c r="R1154">
        <v>32.299999999999997</v>
      </c>
      <c r="S1154">
        <v>31.66</v>
      </c>
      <c r="T1154">
        <v>31.6</v>
      </c>
      <c r="U1154">
        <v>32.159999999999997</v>
      </c>
      <c r="V1154">
        <v>32.159999999999997</v>
      </c>
      <c r="W1154">
        <v>32.700000000000003</v>
      </c>
      <c r="X1154">
        <v>32.68</v>
      </c>
      <c r="Y1154">
        <v>32.840000000000003</v>
      </c>
      <c r="Z1154">
        <v>33.380000000000003</v>
      </c>
      <c r="AA1154">
        <v>33.08</v>
      </c>
      <c r="AB1154">
        <v>32.96</v>
      </c>
      <c r="AC1154">
        <v>32.82</v>
      </c>
      <c r="AD1154">
        <v>32.68</v>
      </c>
      <c r="AE1154">
        <v>33.74</v>
      </c>
      <c r="AF1154">
        <v>33.46</v>
      </c>
      <c r="AG1154">
        <v>31.88</v>
      </c>
      <c r="AH1154">
        <v>32.58</v>
      </c>
      <c r="AI1154">
        <v>32.200000000000003</v>
      </c>
      <c r="AJ1154">
        <v>31.54</v>
      </c>
      <c r="AK1154">
        <v>31.38</v>
      </c>
      <c r="AL1154">
        <v>31.66</v>
      </c>
      <c r="AM1154">
        <v>31.02</v>
      </c>
      <c r="AN1154">
        <v>30.38</v>
      </c>
      <c r="AO1154">
        <v>31.44</v>
      </c>
      <c r="AP1154">
        <v>31.5</v>
      </c>
      <c r="AQ1154">
        <v>31</v>
      </c>
      <c r="AR1154">
        <v>30.7</v>
      </c>
      <c r="AS1154">
        <v>29.66</v>
      </c>
      <c r="AT1154">
        <v>29.48</v>
      </c>
      <c r="AU1154">
        <v>29.88</v>
      </c>
      <c r="AV1154">
        <v>30.46</v>
      </c>
      <c r="AW1154">
        <v>30.76</v>
      </c>
      <c r="AX1154">
        <v>30.2</v>
      </c>
      <c r="AY1154">
        <v>30.38</v>
      </c>
      <c r="AZ1154">
        <v>31.32</v>
      </c>
      <c r="BA1154">
        <v>31.06</v>
      </c>
      <c r="BB1154">
        <v>30.7</v>
      </c>
      <c r="BC1154">
        <v>30.54</v>
      </c>
      <c r="BD1154">
        <v>30.68</v>
      </c>
      <c r="BE1154">
        <v>31.16</v>
      </c>
      <c r="BF1154">
        <v>30.92</v>
      </c>
      <c r="BG1154">
        <v>31.46</v>
      </c>
      <c r="BH1154">
        <v>31.7</v>
      </c>
      <c r="BI1154">
        <v>30.74</v>
      </c>
      <c r="BJ1154">
        <v>31.58</v>
      </c>
      <c r="BK1154">
        <v>31.82</v>
      </c>
      <c r="BL1154">
        <v>32.04</v>
      </c>
      <c r="BM1154">
        <v>32.04</v>
      </c>
      <c r="BN1154">
        <v>32.42</v>
      </c>
      <c r="BO1154">
        <v>32.24</v>
      </c>
      <c r="BP1154">
        <v>32.520000000000003</v>
      </c>
      <c r="BQ1154">
        <v>32</v>
      </c>
      <c r="BR1154">
        <v>32</v>
      </c>
      <c r="BS1154" s="10">
        <f t="shared" si="34"/>
        <v>1.5873015873015872E-2</v>
      </c>
      <c r="BT1154" s="11" cm="1">
        <f t="array" aca="1" ref="BT1154" ca="1">_xlfn.PERCENTILE.INC((OFFSET(E1154,0,1,1,COLUMNS(E1154:BR1154)-1) - E1154:BQ1154) / E1154:BQ1154, 0.05) * SQRT(COUNT(E1154:BR1154) - 1)</f>
        <v>-0.19833007795574648</v>
      </c>
      <c r="BU1154" s="10" cm="1">
        <f t="array" aca="1" ref="BU1154" ca="1">_xlfn.STDEV.P((E1154:BQ1154 - OFFSET(E1154:BQ1154,0,1)) / OFFSET(E1154:BQ1154,0,1)) * SQRT(COUNT(E1154:BR1154)-1)</f>
        <v>0.12997962530620646</v>
      </c>
      <c r="BV1154" s="10" cm="1">
        <f t="array" ref="BV1154">-(MAX(1 - (E1154:BR1154 / _xlfn.SCAN(E1154, E1154:BR1154, _xlfn.LAMBDA(_xlpm.a,_xlpm.b, MAX(_xlpm.a, _xlpm.b))))))</f>
        <v>-0.12625963248369887</v>
      </c>
      <c r="BW1154" s="12">
        <f t="shared" ca="1" si="35"/>
        <v>0.16569532203434878</v>
      </c>
    </row>
    <row r="1155" spans="1:75" x14ac:dyDescent="0.45">
      <c r="A1155" s="2" t="s">
        <v>2330</v>
      </c>
      <c r="B1155" t="s">
        <v>2331</v>
      </c>
      <c r="C1155" t="s">
        <v>22</v>
      </c>
      <c r="D1155" t="s">
        <v>26</v>
      </c>
      <c r="E1155">
        <v>129</v>
      </c>
      <c r="F1155">
        <v>126</v>
      </c>
      <c r="G1155">
        <v>130.4</v>
      </c>
      <c r="H1155">
        <v>128.80000000000001</v>
      </c>
      <c r="I1155">
        <v>128.4</v>
      </c>
      <c r="J1155">
        <v>129.6</v>
      </c>
      <c r="K1155">
        <v>126</v>
      </c>
      <c r="L1155">
        <v>126.4</v>
      </c>
      <c r="M1155">
        <v>140.6</v>
      </c>
      <c r="N1155">
        <v>147.80000000000001</v>
      </c>
      <c r="O1155">
        <v>147</v>
      </c>
      <c r="P1155">
        <v>154.19999999999999</v>
      </c>
      <c r="Q1155">
        <v>154.19999999999999</v>
      </c>
      <c r="R1155">
        <v>155.19999999999999</v>
      </c>
      <c r="S1155">
        <v>157.80000000000001</v>
      </c>
      <c r="T1155">
        <v>162.19999999999999</v>
      </c>
      <c r="U1155">
        <v>171.2</v>
      </c>
      <c r="V1155">
        <v>160.19999999999999</v>
      </c>
      <c r="W1155">
        <v>177.4</v>
      </c>
      <c r="X1155">
        <v>189</v>
      </c>
      <c r="Y1155">
        <v>192</v>
      </c>
      <c r="Z1155">
        <v>197.2</v>
      </c>
      <c r="AA1155">
        <v>195.8</v>
      </c>
      <c r="AB1155">
        <v>215</v>
      </c>
      <c r="AC1155">
        <v>210.5</v>
      </c>
      <c r="AD1155">
        <v>216.5</v>
      </c>
      <c r="AE1155">
        <v>218</v>
      </c>
      <c r="AF1155">
        <v>224</v>
      </c>
      <c r="AG1155">
        <v>223</v>
      </c>
      <c r="AH1155">
        <v>223.5</v>
      </c>
      <c r="AI1155">
        <v>225.5</v>
      </c>
      <c r="AJ1155">
        <v>225</v>
      </c>
      <c r="AK1155">
        <v>224.5</v>
      </c>
      <c r="AL1155">
        <v>226</v>
      </c>
      <c r="AM1155">
        <v>227</v>
      </c>
      <c r="AN1155">
        <v>222</v>
      </c>
      <c r="AO1155">
        <v>220</v>
      </c>
      <c r="AP1155">
        <v>215</v>
      </c>
      <c r="AQ1155">
        <v>219</v>
      </c>
      <c r="AR1155">
        <v>221</v>
      </c>
      <c r="AS1155">
        <v>208.5</v>
      </c>
      <c r="AT1155">
        <v>219</v>
      </c>
      <c r="AU1155">
        <v>208</v>
      </c>
      <c r="AV1155">
        <v>209</v>
      </c>
      <c r="AW1155">
        <v>206.5</v>
      </c>
      <c r="AX1155">
        <v>202</v>
      </c>
      <c r="AY1155">
        <v>196</v>
      </c>
      <c r="AZ1155">
        <v>207</v>
      </c>
      <c r="BA1155">
        <v>204</v>
      </c>
      <c r="BB1155">
        <v>203.5</v>
      </c>
      <c r="BC1155">
        <v>202.5</v>
      </c>
      <c r="BD1155">
        <v>201</v>
      </c>
      <c r="BE1155">
        <v>192.6</v>
      </c>
      <c r="BF1155">
        <v>197.2</v>
      </c>
      <c r="BG1155">
        <v>197.4</v>
      </c>
      <c r="BH1155">
        <v>206</v>
      </c>
      <c r="BI1155">
        <v>204</v>
      </c>
      <c r="BJ1155">
        <v>201</v>
      </c>
      <c r="BK1155">
        <v>207</v>
      </c>
      <c r="BL1155">
        <v>214.5</v>
      </c>
      <c r="BM1155">
        <v>214.5</v>
      </c>
      <c r="BN1155">
        <v>219.5</v>
      </c>
      <c r="BO1155">
        <v>223</v>
      </c>
      <c r="BP1155">
        <v>225.5</v>
      </c>
      <c r="BQ1155">
        <v>226.5</v>
      </c>
      <c r="BR1155">
        <v>226.5</v>
      </c>
      <c r="BS1155" s="10">
        <f t="shared" si="34"/>
        <v>0.7558139534883721</v>
      </c>
      <c r="BT1155" s="11" cm="1">
        <f t="array" aca="1" ref="BT1155" ca="1">_xlfn.PERCENTILE.INC((OFFSET(E1155,0,1,1,COLUMNS(E1155:BR1155)-1) - E1155:BQ1155) / E1155:BQ1155, 0.05) * SQRT(COUNT(E1155:BR1155) - 1)</f>
        <v>-0.31743874012955026</v>
      </c>
      <c r="BU1155" s="10" cm="1">
        <f t="array" aca="1" ref="BU1155" ca="1">_xlfn.STDEV.P((E1155:BQ1155 - OFFSET(E1155:BQ1155,0,1)) / OFFSET(E1155:BQ1155,0,1)) * SQRT(COUNT(E1155:BR1155)-1)</f>
        <v>0.26189444322501926</v>
      </c>
      <c r="BV1155" s="10" cm="1">
        <f t="array" ref="BV1155">-(MAX(1 - (E1155:BR1155 / _xlfn.SCAN(E1155, E1155:BR1155, _xlfn.LAMBDA(_xlpm.a,_xlpm.b, MAX(_xlpm.a, _xlpm.b))))))</f>
        <v>-0.15154185022026434</v>
      </c>
      <c r="BW1155" s="12">
        <f t="shared" ca="1" si="35"/>
        <v>2.9075758313593218</v>
      </c>
    </row>
    <row r="1156" spans="1:75" x14ac:dyDescent="0.45">
      <c r="A1156" s="2" t="s">
        <v>2332</v>
      </c>
      <c r="B1156" t="s">
        <v>2333</v>
      </c>
      <c r="C1156" t="s">
        <v>22</v>
      </c>
      <c r="D1156" t="s">
        <v>26</v>
      </c>
      <c r="E1156">
        <v>194.5</v>
      </c>
      <c r="F1156">
        <v>195.26</v>
      </c>
      <c r="G1156">
        <v>195.6</v>
      </c>
      <c r="H1156">
        <v>193.86</v>
      </c>
      <c r="I1156">
        <v>197.84</v>
      </c>
      <c r="J1156">
        <v>196.98</v>
      </c>
      <c r="K1156">
        <v>195.5</v>
      </c>
      <c r="L1156">
        <v>195.68</v>
      </c>
      <c r="M1156">
        <v>197.58</v>
      </c>
      <c r="N1156">
        <v>197.26</v>
      </c>
      <c r="O1156">
        <v>200.85</v>
      </c>
      <c r="P1156">
        <v>200.05</v>
      </c>
      <c r="Q1156">
        <v>201.1</v>
      </c>
      <c r="R1156">
        <v>201.15</v>
      </c>
      <c r="S1156">
        <v>200.45</v>
      </c>
      <c r="T1156">
        <v>202.6</v>
      </c>
      <c r="U1156">
        <v>198.7</v>
      </c>
      <c r="V1156">
        <v>198.94</v>
      </c>
      <c r="W1156">
        <v>198.4</v>
      </c>
      <c r="X1156">
        <v>201.45</v>
      </c>
      <c r="Y1156">
        <v>199.92</v>
      </c>
      <c r="Z1156">
        <v>200.1</v>
      </c>
      <c r="AA1156">
        <v>201.7</v>
      </c>
      <c r="AB1156">
        <v>204.05</v>
      </c>
      <c r="AC1156">
        <v>204.55</v>
      </c>
      <c r="AD1156">
        <v>205.8</v>
      </c>
      <c r="AE1156">
        <v>205.6</v>
      </c>
      <c r="AF1156">
        <v>205.05</v>
      </c>
      <c r="AG1156">
        <v>206.05</v>
      </c>
      <c r="AH1156">
        <v>206.4</v>
      </c>
      <c r="AI1156">
        <v>207.55</v>
      </c>
      <c r="AJ1156">
        <v>207.9</v>
      </c>
      <c r="AK1156">
        <v>212.35</v>
      </c>
      <c r="AL1156">
        <v>213.7</v>
      </c>
      <c r="AM1156">
        <v>211.8</v>
      </c>
      <c r="AN1156">
        <v>209.55</v>
      </c>
      <c r="AO1156">
        <v>210.7</v>
      </c>
      <c r="AP1156">
        <v>207.8</v>
      </c>
      <c r="AQ1156">
        <v>206</v>
      </c>
      <c r="AR1156">
        <v>207.55</v>
      </c>
      <c r="AS1156">
        <v>198.74</v>
      </c>
      <c r="AT1156">
        <v>198.32</v>
      </c>
      <c r="AU1156">
        <v>195.42</v>
      </c>
      <c r="AV1156">
        <v>202.6</v>
      </c>
      <c r="AW1156">
        <v>199.96</v>
      </c>
      <c r="AX1156">
        <v>197.18</v>
      </c>
      <c r="AY1156">
        <v>200.8</v>
      </c>
      <c r="AZ1156">
        <v>204.7</v>
      </c>
      <c r="BA1156">
        <v>203</v>
      </c>
      <c r="BB1156">
        <v>203.15</v>
      </c>
      <c r="BC1156">
        <v>200.1</v>
      </c>
      <c r="BD1156">
        <v>199.34</v>
      </c>
      <c r="BE1156">
        <v>196.92</v>
      </c>
      <c r="BF1156">
        <v>197</v>
      </c>
      <c r="BG1156">
        <v>199.2</v>
      </c>
      <c r="BH1156">
        <v>198.2</v>
      </c>
      <c r="BI1156">
        <v>196.2</v>
      </c>
      <c r="BJ1156">
        <v>200.6</v>
      </c>
      <c r="BK1156">
        <v>202.9</v>
      </c>
      <c r="BL1156">
        <v>207.8</v>
      </c>
      <c r="BM1156">
        <v>207.8</v>
      </c>
      <c r="BN1156">
        <v>208.8</v>
      </c>
      <c r="BO1156">
        <v>209.55</v>
      </c>
      <c r="BP1156">
        <v>209.75</v>
      </c>
      <c r="BQ1156">
        <v>209.65</v>
      </c>
      <c r="BR1156">
        <v>209.65</v>
      </c>
      <c r="BS1156" s="10">
        <f t="shared" ref="BS1156:BS1196" si="36">(BR1156-E1156)/E1156</f>
        <v>7.7892030848329075E-2</v>
      </c>
      <c r="BT1156" s="11" cm="1">
        <f t="array" aca="1" ref="BT1156" ca="1">_xlfn.PERCENTILE.INC((OFFSET(E1156,0,1,1,COLUMNS(E1156:BR1156)-1) - E1156:BQ1156) / E1156:BQ1156, 0.05) * SQRT(COUNT(E1156:BR1156) - 1)</f>
        <v>-0.11673199115379652</v>
      </c>
      <c r="BU1156" s="10" cm="1">
        <f t="array" aca="1" ref="BU1156" ca="1">_xlfn.STDEV.P((E1156:BQ1156 - OFFSET(E1156:BQ1156,0,1)) / OFFSET(E1156:BQ1156,0,1)) * SQRT(COUNT(E1156:BR1156)-1)</f>
        <v>9.7661169829567254E-2</v>
      </c>
      <c r="BV1156" s="10" cm="1">
        <f t="array" ref="BV1156">-(MAX(1 - (E1156:BR1156 / _xlfn.SCAN(E1156, E1156:BR1156, _xlfn.LAMBDA(_xlpm.a,_xlpm.b, MAX(_xlpm.a, _xlpm.b))))))</f>
        <v>-8.5540477304632656E-2</v>
      </c>
      <c r="BW1156" s="12">
        <f t="shared" ref="BW1156:BW1196" ca="1" si="37">(BS1156-$BY$3)/BU1156</f>
        <v>0.85557065304610147</v>
      </c>
    </row>
    <row r="1157" spans="1:75" x14ac:dyDescent="0.45">
      <c r="A1157" s="2" t="s">
        <v>2334</v>
      </c>
      <c r="B1157" t="s">
        <v>2335</v>
      </c>
      <c r="C1157" t="s">
        <v>37</v>
      </c>
      <c r="D1157" t="s">
        <v>34</v>
      </c>
      <c r="E1157">
        <v>78.55</v>
      </c>
      <c r="F1157">
        <v>77.55</v>
      </c>
      <c r="G1157">
        <v>78.55</v>
      </c>
      <c r="H1157">
        <v>78.25</v>
      </c>
      <c r="I1157">
        <v>80.099999999999994</v>
      </c>
      <c r="J1157">
        <v>80.95</v>
      </c>
      <c r="K1157">
        <v>81.55</v>
      </c>
      <c r="L1157">
        <v>80.7</v>
      </c>
      <c r="M1157">
        <v>81.45</v>
      </c>
      <c r="N1157">
        <v>82.3</v>
      </c>
      <c r="O1157">
        <v>82.9</v>
      </c>
      <c r="P1157">
        <v>83.2</v>
      </c>
      <c r="Q1157">
        <v>83.65</v>
      </c>
      <c r="R1157">
        <v>85.1</v>
      </c>
      <c r="S1157">
        <v>84.75</v>
      </c>
      <c r="T1157">
        <v>84.4</v>
      </c>
      <c r="U1157">
        <v>84.55</v>
      </c>
      <c r="V1157">
        <v>85.5</v>
      </c>
      <c r="W1157">
        <v>85.05</v>
      </c>
      <c r="X1157">
        <v>84.8</v>
      </c>
      <c r="Y1157">
        <v>84.7</v>
      </c>
      <c r="Z1157">
        <v>85.6</v>
      </c>
      <c r="AA1157">
        <v>86.6</v>
      </c>
      <c r="AB1157">
        <v>86.35</v>
      </c>
      <c r="AC1157">
        <v>80.5</v>
      </c>
      <c r="AD1157">
        <v>80.05</v>
      </c>
      <c r="AE1157">
        <v>79.45</v>
      </c>
      <c r="AF1157">
        <v>79.5</v>
      </c>
      <c r="AG1157">
        <v>78.55</v>
      </c>
      <c r="AH1157">
        <v>78.3</v>
      </c>
      <c r="AI1157">
        <v>78.849999999999994</v>
      </c>
      <c r="AJ1157">
        <v>79.3</v>
      </c>
      <c r="AK1157">
        <v>78.099999999999994</v>
      </c>
      <c r="AL1157">
        <v>78.150000000000006</v>
      </c>
      <c r="AM1157">
        <v>77.099999999999994</v>
      </c>
      <c r="AN1157">
        <v>75.849999999999994</v>
      </c>
      <c r="AO1157">
        <v>75.7</v>
      </c>
      <c r="AP1157">
        <v>75.05</v>
      </c>
      <c r="AQ1157">
        <v>75.599999999999994</v>
      </c>
      <c r="AR1157">
        <v>76.5</v>
      </c>
      <c r="AS1157">
        <v>73.349999999999994</v>
      </c>
      <c r="AT1157">
        <v>74.349999999999994</v>
      </c>
      <c r="AU1157">
        <v>76</v>
      </c>
      <c r="AV1157">
        <v>77.3</v>
      </c>
      <c r="AW1157">
        <v>76.3</v>
      </c>
      <c r="AX1157">
        <v>75.45</v>
      </c>
      <c r="AY1157">
        <v>77.150000000000006</v>
      </c>
      <c r="AZ1157">
        <v>79</v>
      </c>
      <c r="BA1157">
        <v>78.55</v>
      </c>
      <c r="BB1157">
        <v>78.8</v>
      </c>
      <c r="BC1157">
        <v>79.05</v>
      </c>
      <c r="BD1157">
        <v>78.5</v>
      </c>
      <c r="BE1157">
        <v>77.849999999999994</v>
      </c>
      <c r="BF1157">
        <v>77.45</v>
      </c>
      <c r="BG1157">
        <v>79.25</v>
      </c>
      <c r="BH1157">
        <v>77.2</v>
      </c>
      <c r="BI1157">
        <v>75.599999999999994</v>
      </c>
      <c r="BJ1157">
        <v>77.3</v>
      </c>
      <c r="BK1157">
        <v>78.3</v>
      </c>
      <c r="BL1157">
        <v>79.3</v>
      </c>
      <c r="BM1157">
        <v>79.3</v>
      </c>
      <c r="BN1157">
        <v>80.2</v>
      </c>
      <c r="BO1157">
        <v>80.849999999999994</v>
      </c>
      <c r="BP1157">
        <v>80.55</v>
      </c>
      <c r="BQ1157">
        <v>79.900000000000006</v>
      </c>
      <c r="BR1157">
        <v>79.900000000000006</v>
      </c>
      <c r="BS1157" s="10">
        <f t="shared" si="36"/>
        <v>1.7186505410566627E-2</v>
      </c>
      <c r="BT1157" s="11" cm="1">
        <f t="array" aca="1" ref="BT1157" ca="1">_xlfn.PERCENTILE.INC((OFFSET(E1157,0,1,1,COLUMNS(E1157:BR1157)-1) - E1157:BQ1157) / E1157:BQ1157, 0.05) * SQRT(COUNT(E1157:BR1157) - 1)</f>
        <v>-0.15981695046575897</v>
      </c>
      <c r="BU1157" s="10" cm="1">
        <f t="array" aca="1" ref="BU1157" ca="1">_xlfn.STDEV.P((E1157:BQ1157 - OFFSET(E1157:BQ1157,0,1)) / OFFSET(E1157:BQ1157,0,1)) * SQRT(COUNT(E1157:BR1157)-1)</f>
        <v>0.12571657695915167</v>
      </c>
      <c r="BV1157" s="10" cm="1">
        <f t="array" ref="BV1157">-(MAX(1 - (E1157:BR1157 / _xlfn.SCAN(E1157, E1157:BR1157, _xlfn.LAMBDA(_xlpm.a,_xlpm.b, MAX(_xlpm.a, _xlpm.b))))))</f>
        <v>-0.15300230946882221</v>
      </c>
      <c r="BW1157" s="12">
        <f t="shared" ca="1" si="37"/>
        <v>0.18176207118645382</v>
      </c>
    </row>
    <row r="1158" spans="1:75" x14ac:dyDescent="0.45">
      <c r="A1158" s="2" t="s">
        <v>2336</v>
      </c>
      <c r="B1158" t="s">
        <v>2337</v>
      </c>
      <c r="C1158" t="s">
        <v>22</v>
      </c>
      <c r="D1158" t="s">
        <v>8</v>
      </c>
      <c r="E1158">
        <v>33.86</v>
      </c>
      <c r="F1158">
        <v>34.78</v>
      </c>
      <c r="G1158">
        <v>34.65</v>
      </c>
      <c r="H1158">
        <v>34.049999999999997</v>
      </c>
      <c r="I1158">
        <v>34.5</v>
      </c>
      <c r="J1158">
        <v>34.49</v>
      </c>
      <c r="K1158">
        <v>35.200000000000003</v>
      </c>
      <c r="L1158">
        <v>35.4</v>
      </c>
      <c r="M1158">
        <v>35.35</v>
      </c>
      <c r="N1158">
        <v>35.64</v>
      </c>
      <c r="O1158">
        <v>36.24</v>
      </c>
      <c r="P1158">
        <v>35.67</v>
      </c>
      <c r="Q1158">
        <v>36.03</v>
      </c>
      <c r="R1158">
        <v>34.340000000000003</v>
      </c>
      <c r="S1158">
        <v>34.909999999999997</v>
      </c>
      <c r="T1158">
        <v>34.97</v>
      </c>
      <c r="U1158">
        <v>34.590000000000003</v>
      </c>
      <c r="V1158">
        <v>35.270000000000003</v>
      </c>
      <c r="W1158">
        <v>34.619999999999997</v>
      </c>
      <c r="X1158">
        <v>34.369999999999997</v>
      </c>
      <c r="Y1158">
        <v>34.4</v>
      </c>
      <c r="Z1158">
        <v>33.93</v>
      </c>
      <c r="AA1158">
        <v>33.72</v>
      </c>
      <c r="AB1158">
        <v>34.299999999999997</v>
      </c>
      <c r="AC1158">
        <v>34.65</v>
      </c>
      <c r="AD1158">
        <v>34.14</v>
      </c>
      <c r="AE1158">
        <v>33.85</v>
      </c>
      <c r="AF1158">
        <v>33.51</v>
      </c>
      <c r="AG1158">
        <v>34.130000000000003</v>
      </c>
      <c r="AH1158">
        <v>33.79</v>
      </c>
      <c r="AI1158">
        <v>34.700000000000003</v>
      </c>
      <c r="AJ1158">
        <v>34.5</v>
      </c>
      <c r="AK1158">
        <v>34.340000000000003</v>
      </c>
      <c r="AL1158">
        <v>34.25</v>
      </c>
      <c r="AM1158">
        <v>33.64</v>
      </c>
      <c r="AN1158">
        <v>33.549999999999997</v>
      </c>
      <c r="AO1158">
        <v>33.68</v>
      </c>
      <c r="AP1158">
        <v>33.65</v>
      </c>
      <c r="AQ1158">
        <v>33.28</v>
      </c>
      <c r="AR1158">
        <v>33.200000000000003</v>
      </c>
      <c r="AS1158">
        <v>33.92</v>
      </c>
      <c r="AT1158">
        <v>33.18</v>
      </c>
      <c r="AU1158">
        <v>33.56</v>
      </c>
      <c r="AV1158">
        <v>32.61</v>
      </c>
      <c r="AW1158">
        <v>31.86</v>
      </c>
      <c r="AX1158">
        <v>30.64</v>
      </c>
      <c r="AY1158">
        <v>30.87</v>
      </c>
      <c r="AZ1158">
        <v>31.22</v>
      </c>
      <c r="BA1158">
        <v>30.84</v>
      </c>
      <c r="BB1158">
        <v>30.11</v>
      </c>
      <c r="BC1158">
        <v>30.03</v>
      </c>
      <c r="BD1158">
        <v>29.93</v>
      </c>
      <c r="BE1158">
        <v>29.93</v>
      </c>
      <c r="BF1158">
        <v>29.47</v>
      </c>
      <c r="BG1158">
        <v>30.04</v>
      </c>
      <c r="BH1158">
        <v>30.46</v>
      </c>
      <c r="BI1158">
        <v>30.38</v>
      </c>
      <c r="BJ1158">
        <v>30.45</v>
      </c>
      <c r="BK1158">
        <v>30.35</v>
      </c>
      <c r="BL1158">
        <v>30.46</v>
      </c>
      <c r="BM1158">
        <v>30.77</v>
      </c>
      <c r="BN1158">
        <v>30.64</v>
      </c>
      <c r="BO1158">
        <v>30.77</v>
      </c>
      <c r="BP1158">
        <v>30.61</v>
      </c>
      <c r="BQ1158">
        <v>30.96</v>
      </c>
      <c r="BR1158">
        <v>30.8</v>
      </c>
      <c r="BS1158" s="10">
        <f t="shared" si="36"/>
        <v>-9.0372120496160627E-2</v>
      </c>
      <c r="BT1158" s="11" cm="1">
        <f t="array" aca="1" ref="BT1158" ca="1">_xlfn.PERCENTILE.INC((OFFSET(E1158,0,1,1,COLUMNS(E1158:BR1158)-1) - E1158:BQ1158) / E1158:BQ1158, 0.05) * SQRT(COUNT(E1158:BR1158) - 1)</f>
        <v>-0.18975541213604311</v>
      </c>
      <c r="BU1158" s="10" cm="1">
        <f t="array" aca="1" ref="BU1158" ca="1">_xlfn.STDEV.P((E1158:BQ1158 - OFFSET(E1158:BQ1158,0,1)) / OFFSET(E1158:BQ1158,0,1)) * SQRT(COUNT(E1158:BR1158)-1)</f>
        <v>0.12080578606107191</v>
      </c>
      <c r="BV1158" s="10" cm="1">
        <f t="array" ref="BV1158">-(MAX(1 - (E1158:BR1158 / _xlfn.SCAN(E1158, E1158:BR1158, _xlfn.LAMBDA(_xlpm.a,_xlpm.b, MAX(_xlpm.a, _xlpm.b))))))</f>
        <v>-0.18681015452538641</v>
      </c>
      <c r="BW1158" s="12">
        <f t="shared" ca="1" si="37"/>
        <v>-0.7011925774261959</v>
      </c>
    </row>
    <row r="1159" spans="1:75" x14ac:dyDescent="0.45">
      <c r="A1159" s="2" t="s">
        <v>2338</v>
      </c>
      <c r="B1159" t="s">
        <v>2339</v>
      </c>
      <c r="C1159" t="s">
        <v>22</v>
      </c>
      <c r="D1159" t="s">
        <v>8</v>
      </c>
      <c r="E1159">
        <v>45.5</v>
      </c>
      <c r="F1159">
        <v>45.55</v>
      </c>
      <c r="G1159">
        <v>45.6</v>
      </c>
      <c r="H1159">
        <v>45</v>
      </c>
      <c r="I1159">
        <v>45.05</v>
      </c>
      <c r="J1159">
        <v>45.2</v>
      </c>
      <c r="K1159">
        <v>45.25</v>
      </c>
      <c r="L1159">
        <v>45.5</v>
      </c>
      <c r="M1159">
        <v>45.2</v>
      </c>
      <c r="N1159">
        <v>45.5</v>
      </c>
      <c r="O1159">
        <v>45.45</v>
      </c>
      <c r="P1159">
        <v>45.2</v>
      </c>
      <c r="Q1159">
        <v>44.75</v>
      </c>
      <c r="R1159">
        <v>44.7</v>
      </c>
      <c r="S1159">
        <v>44.6</v>
      </c>
      <c r="T1159">
        <v>45.4</v>
      </c>
      <c r="U1159">
        <v>45.65</v>
      </c>
      <c r="V1159">
        <v>46.3</v>
      </c>
      <c r="W1159">
        <v>46.2</v>
      </c>
      <c r="X1159">
        <v>46</v>
      </c>
      <c r="Y1159">
        <v>46.25</v>
      </c>
      <c r="Z1159">
        <v>46.25</v>
      </c>
      <c r="AA1159">
        <v>46.2</v>
      </c>
      <c r="AB1159">
        <v>47.05</v>
      </c>
      <c r="AC1159">
        <v>46.75</v>
      </c>
      <c r="AD1159">
        <v>46.5</v>
      </c>
      <c r="AE1159">
        <v>47.8</v>
      </c>
      <c r="AF1159">
        <v>47.7</v>
      </c>
      <c r="AG1159">
        <v>47.4</v>
      </c>
      <c r="AH1159">
        <v>47</v>
      </c>
      <c r="AI1159">
        <v>47</v>
      </c>
      <c r="AJ1159">
        <v>46.9</v>
      </c>
      <c r="AK1159">
        <v>46.95</v>
      </c>
      <c r="AL1159">
        <v>46.45</v>
      </c>
      <c r="AM1159">
        <v>46.35</v>
      </c>
      <c r="AN1159">
        <v>46.25</v>
      </c>
      <c r="AO1159">
        <v>46.25</v>
      </c>
      <c r="AP1159">
        <v>45.95</v>
      </c>
      <c r="AQ1159">
        <v>45.1</v>
      </c>
      <c r="AR1159">
        <v>45.3</v>
      </c>
      <c r="AS1159">
        <v>43</v>
      </c>
      <c r="AT1159">
        <v>43.25</v>
      </c>
      <c r="AU1159">
        <v>44.9</v>
      </c>
      <c r="AV1159">
        <v>43.95</v>
      </c>
      <c r="AW1159">
        <v>43.95</v>
      </c>
      <c r="AX1159">
        <v>43.25</v>
      </c>
      <c r="AY1159">
        <v>43.8</v>
      </c>
      <c r="AZ1159">
        <v>44.45</v>
      </c>
      <c r="BA1159">
        <v>43.9</v>
      </c>
      <c r="BB1159">
        <v>43.6</v>
      </c>
      <c r="BC1159">
        <v>43.5</v>
      </c>
      <c r="BD1159">
        <v>44.15</v>
      </c>
      <c r="BE1159">
        <v>43.65</v>
      </c>
      <c r="BF1159">
        <v>43.8</v>
      </c>
      <c r="BG1159">
        <v>44.2</v>
      </c>
      <c r="BH1159">
        <v>44.05</v>
      </c>
      <c r="BI1159">
        <v>43.3</v>
      </c>
      <c r="BJ1159">
        <v>43.75</v>
      </c>
      <c r="BK1159">
        <v>44.25</v>
      </c>
      <c r="BL1159">
        <v>44.45</v>
      </c>
      <c r="BM1159">
        <v>44.45</v>
      </c>
      <c r="BN1159">
        <v>44.85</v>
      </c>
      <c r="BO1159">
        <v>45</v>
      </c>
      <c r="BP1159">
        <v>44.7</v>
      </c>
      <c r="BQ1159">
        <v>45.15</v>
      </c>
      <c r="BR1159">
        <v>45.15</v>
      </c>
      <c r="BS1159" s="10">
        <f t="shared" si="36"/>
        <v>-7.692307692307724E-3</v>
      </c>
      <c r="BT1159" s="11" cm="1">
        <f t="array" aca="1" ref="BT1159" ca="1">_xlfn.PERCENTILE.INC((OFFSET(E1159,0,1,1,COLUMNS(E1159:BR1159)-1) - E1159:BQ1159) / E1159:BQ1159, 0.05) * SQRT(COUNT(E1159:BR1159) - 1)</f>
        <v>-0.13549691069146014</v>
      </c>
      <c r="BU1159" s="10" cm="1">
        <f t="array" aca="1" ref="BU1159" ca="1">_xlfn.STDEV.P((E1159:BQ1159 - OFFSET(E1159:BQ1159,0,1)) / OFFSET(E1159:BQ1159,0,1)) * SQRT(COUNT(E1159:BR1159)-1)</f>
        <v>9.8173494735519076E-2</v>
      </c>
      <c r="BV1159" s="10" cm="1">
        <f t="array" ref="BV1159">-(MAX(1 - (E1159:BR1159 / _xlfn.SCAN(E1159, E1159:BR1159, _xlfn.LAMBDA(_xlpm.a,_xlpm.b, MAX(_xlpm.a, _xlpm.b))))))</f>
        <v>-0.10041841004184093</v>
      </c>
      <c r="BW1159" s="12">
        <f t="shared" ca="1" si="37"/>
        <v>-2.0660440964967344E-2</v>
      </c>
    </row>
    <row r="1160" spans="1:75" x14ac:dyDescent="0.45">
      <c r="A1160" s="2" t="s">
        <v>2340</v>
      </c>
      <c r="B1160" t="s">
        <v>2341</v>
      </c>
      <c r="C1160" t="s">
        <v>19</v>
      </c>
      <c r="D1160" t="s">
        <v>8</v>
      </c>
      <c r="E1160">
        <v>267.39999999999998</v>
      </c>
      <c r="F1160">
        <v>265.39999999999998</v>
      </c>
      <c r="G1160">
        <v>266.8</v>
      </c>
      <c r="H1160">
        <v>255.8</v>
      </c>
      <c r="I1160">
        <v>269.2</v>
      </c>
      <c r="J1160">
        <v>269</v>
      </c>
      <c r="K1160">
        <v>268.39999999999998</v>
      </c>
      <c r="L1160">
        <v>265.39999999999998</v>
      </c>
      <c r="M1160">
        <v>269.2</v>
      </c>
      <c r="N1160">
        <v>275.2</v>
      </c>
      <c r="O1160">
        <v>274.8</v>
      </c>
      <c r="P1160">
        <v>267.8</v>
      </c>
      <c r="Q1160">
        <v>266.2</v>
      </c>
      <c r="R1160">
        <v>270.39999999999998</v>
      </c>
      <c r="S1160">
        <v>274.60000000000002</v>
      </c>
      <c r="T1160">
        <v>278.2</v>
      </c>
      <c r="U1160">
        <v>283.8</v>
      </c>
      <c r="V1160">
        <v>295.8</v>
      </c>
      <c r="W1160">
        <v>288.39999999999998</v>
      </c>
      <c r="X1160">
        <v>277.60000000000002</v>
      </c>
      <c r="Y1160">
        <v>280.8</v>
      </c>
      <c r="Z1160">
        <v>287.60000000000002</v>
      </c>
      <c r="AA1160">
        <v>287.8</v>
      </c>
      <c r="AB1160">
        <v>291.8</v>
      </c>
      <c r="AC1160">
        <v>294</v>
      </c>
      <c r="AD1160">
        <v>300.2</v>
      </c>
      <c r="AE1160">
        <v>283.8</v>
      </c>
      <c r="AF1160">
        <v>285.2</v>
      </c>
      <c r="AG1160">
        <v>284.60000000000002</v>
      </c>
      <c r="AH1160">
        <v>285.2</v>
      </c>
      <c r="AI1160">
        <v>284.60000000000002</v>
      </c>
      <c r="AJ1160">
        <v>279.8</v>
      </c>
      <c r="AK1160">
        <v>282.2</v>
      </c>
      <c r="AL1160">
        <v>280.60000000000002</v>
      </c>
      <c r="AM1160">
        <v>284.2</v>
      </c>
      <c r="AN1160">
        <v>277.39999999999998</v>
      </c>
      <c r="AO1160">
        <v>277.60000000000002</v>
      </c>
      <c r="AP1160">
        <v>278.2</v>
      </c>
      <c r="AQ1160">
        <v>269.39999999999998</v>
      </c>
      <c r="AR1160">
        <v>268.2</v>
      </c>
      <c r="AS1160">
        <v>258.60000000000002</v>
      </c>
      <c r="AT1160">
        <v>255.4</v>
      </c>
      <c r="AU1160">
        <v>246.4</v>
      </c>
      <c r="AV1160">
        <v>263.60000000000002</v>
      </c>
      <c r="AW1160">
        <v>258</v>
      </c>
      <c r="AX1160">
        <v>251.4</v>
      </c>
      <c r="AY1160">
        <v>252.2</v>
      </c>
      <c r="AZ1160">
        <v>255</v>
      </c>
      <c r="BA1160">
        <v>281.2</v>
      </c>
      <c r="BB1160">
        <v>276</v>
      </c>
      <c r="BC1160">
        <v>273.2</v>
      </c>
      <c r="BD1160">
        <v>276.60000000000002</v>
      </c>
      <c r="BE1160">
        <v>272</v>
      </c>
      <c r="BF1160">
        <v>277.8</v>
      </c>
      <c r="BG1160">
        <v>280</v>
      </c>
      <c r="BH1160">
        <v>265</v>
      </c>
      <c r="BI1160">
        <v>260.8</v>
      </c>
      <c r="BJ1160">
        <v>261.39999999999998</v>
      </c>
      <c r="BK1160">
        <v>258.60000000000002</v>
      </c>
      <c r="BL1160">
        <v>264</v>
      </c>
      <c r="BM1160">
        <v>264</v>
      </c>
      <c r="BN1160">
        <v>264</v>
      </c>
      <c r="BO1160">
        <v>265.60000000000002</v>
      </c>
      <c r="BP1160">
        <v>259.60000000000002</v>
      </c>
      <c r="BQ1160">
        <v>258.39999999999998</v>
      </c>
      <c r="BR1160">
        <v>258.39999999999998</v>
      </c>
      <c r="BS1160" s="10">
        <f t="shared" si="36"/>
        <v>-3.3657442034405391E-2</v>
      </c>
      <c r="BT1160" s="11" cm="1">
        <f t="array" aca="1" ref="BT1160" ca="1">_xlfn.PERCENTILE.INC((OFFSET(E1160,0,1,1,COLUMNS(E1160:BR1160)-1) - E1160:BQ1160) / E1160:BQ1160, 0.05) * SQRT(COUNT(E1160:BR1160) - 1)</f>
        <v>-0.29924865752650953</v>
      </c>
      <c r="BU1160" s="10" cm="1">
        <f t="array" aca="1" ref="BU1160" ca="1">_xlfn.STDEV.P((E1160:BQ1160 - OFFSET(E1160:BQ1160,0,1)) / OFFSET(E1160:BQ1160,0,1)) * SQRT(COUNT(E1160:BR1160)-1)</f>
        <v>0.20204766684830675</v>
      </c>
      <c r="BV1160" s="10" cm="1">
        <f t="array" ref="BV1160">-(MAX(1 - (E1160:BR1160 / _xlfn.SCAN(E1160, E1160:BR1160, _xlfn.LAMBDA(_xlpm.a,_xlpm.b, MAX(_xlpm.a, _xlpm.b))))))</f>
        <v>-0.17921385742838103</v>
      </c>
      <c r="BW1160" s="12">
        <f t="shared" ca="1" si="37"/>
        <v>-0.13854870224966417</v>
      </c>
    </row>
    <row r="1161" spans="1:75" x14ac:dyDescent="0.45">
      <c r="A1161" s="2" t="s">
        <v>2342</v>
      </c>
      <c r="B1161" t="s">
        <v>2343</v>
      </c>
      <c r="C1161" t="s">
        <v>22</v>
      </c>
      <c r="D1161" t="s">
        <v>29</v>
      </c>
      <c r="E1161">
        <v>482.8</v>
      </c>
      <c r="F1161">
        <v>472.8</v>
      </c>
      <c r="G1161">
        <v>471.4</v>
      </c>
      <c r="H1161">
        <v>468</v>
      </c>
      <c r="I1161">
        <v>476.6</v>
      </c>
      <c r="J1161">
        <v>479</v>
      </c>
      <c r="K1161">
        <v>475.2</v>
      </c>
      <c r="L1161">
        <v>474.2</v>
      </c>
      <c r="M1161">
        <v>469</v>
      </c>
      <c r="N1161">
        <v>470.8</v>
      </c>
      <c r="O1161">
        <v>464</v>
      </c>
      <c r="P1161">
        <v>449.6</v>
      </c>
      <c r="Q1161">
        <v>475.6</v>
      </c>
      <c r="R1161">
        <v>478</v>
      </c>
      <c r="S1161">
        <v>478.4</v>
      </c>
      <c r="T1161">
        <v>475.8</v>
      </c>
      <c r="U1161">
        <v>478.6</v>
      </c>
      <c r="V1161">
        <v>483</v>
      </c>
      <c r="W1161">
        <v>476</v>
      </c>
      <c r="X1161">
        <v>477.2</v>
      </c>
      <c r="Y1161">
        <v>472</v>
      </c>
      <c r="Z1161">
        <v>474.4</v>
      </c>
      <c r="AA1161">
        <v>462.2</v>
      </c>
      <c r="AB1161">
        <v>462.8</v>
      </c>
      <c r="AC1161">
        <v>468.2</v>
      </c>
      <c r="AD1161">
        <v>470.4</v>
      </c>
      <c r="AE1161">
        <v>475.2</v>
      </c>
      <c r="AF1161">
        <v>467.8</v>
      </c>
      <c r="AG1161">
        <v>471</v>
      </c>
      <c r="AH1161">
        <v>482.8</v>
      </c>
      <c r="AI1161">
        <v>480.2</v>
      </c>
      <c r="AJ1161">
        <v>476.6</v>
      </c>
      <c r="AK1161">
        <v>461</v>
      </c>
      <c r="AL1161">
        <v>464.8</v>
      </c>
      <c r="AM1161">
        <v>468</v>
      </c>
      <c r="AN1161">
        <v>465.4</v>
      </c>
      <c r="AO1161">
        <v>459.6</v>
      </c>
      <c r="AP1161">
        <v>457.4</v>
      </c>
      <c r="AQ1161">
        <v>450.4</v>
      </c>
      <c r="AR1161">
        <v>449.4</v>
      </c>
      <c r="AS1161">
        <v>428.6</v>
      </c>
      <c r="AT1161">
        <v>425</v>
      </c>
      <c r="AU1161">
        <v>414</v>
      </c>
      <c r="AV1161">
        <v>423.6</v>
      </c>
      <c r="AW1161">
        <v>427.4</v>
      </c>
      <c r="AX1161">
        <v>431.6</v>
      </c>
      <c r="AY1161">
        <v>436.8</v>
      </c>
      <c r="AZ1161">
        <v>440</v>
      </c>
      <c r="BA1161">
        <v>436.8</v>
      </c>
      <c r="BB1161">
        <v>425.8</v>
      </c>
      <c r="BC1161">
        <v>423.2</v>
      </c>
      <c r="BD1161">
        <v>425.2</v>
      </c>
      <c r="BE1161">
        <v>417.4</v>
      </c>
      <c r="BF1161">
        <v>416</v>
      </c>
      <c r="BG1161">
        <v>424</v>
      </c>
      <c r="BH1161">
        <v>430.2</v>
      </c>
      <c r="BI1161">
        <v>426.4</v>
      </c>
      <c r="BJ1161">
        <v>435.2</v>
      </c>
      <c r="BK1161">
        <v>438.2</v>
      </c>
      <c r="BL1161">
        <v>446.4</v>
      </c>
      <c r="BM1161">
        <v>438</v>
      </c>
      <c r="BN1161">
        <v>438</v>
      </c>
      <c r="BO1161">
        <v>438</v>
      </c>
      <c r="BP1161">
        <v>447</v>
      </c>
      <c r="BQ1161">
        <v>445</v>
      </c>
      <c r="BR1161">
        <v>450.2</v>
      </c>
      <c r="BS1161" s="10">
        <f t="shared" si="36"/>
        <v>-6.7522783761391925E-2</v>
      </c>
      <c r="BT1161" s="11" cm="1">
        <f t="array" aca="1" ref="BT1161" ca="1">_xlfn.PERCENTILE.INC((OFFSET(E1161,0,1,1,COLUMNS(E1161:BR1161)-1) - E1161:BQ1161) / E1161:BQ1161, 0.05) * SQRT(COUNT(E1161:BR1161) - 1)</f>
        <v>-0.20840308477315003</v>
      </c>
      <c r="BU1161" s="10" cm="1">
        <f t="array" aca="1" ref="BU1161" ca="1">_xlfn.STDEV.P((E1161:BQ1161 - OFFSET(E1161:BQ1161,0,1)) / OFFSET(E1161:BQ1161,0,1)) * SQRT(COUNT(E1161:BR1161)-1)</f>
        <v>0.13006293176225089</v>
      </c>
      <c r="BV1161" s="10" cm="1">
        <f t="array" ref="BV1161">-(MAX(1 - (E1161:BR1161 / _xlfn.SCAN(E1161, E1161:BR1161, _xlfn.LAMBDA(_xlpm.a,_xlpm.b, MAX(_xlpm.a, _xlpm.b))))))</f>
        <v>-0.1428571428571429</v>
      </c>
      <c r="BW1161" s="12">
        <f t="shared" ca="1" si="37"/>
        <v>-0.47560656155642378</v>
      </c>
    </row>
    <row r="1162" spans="1:75" x14ac:dyDescent="0.45">
      <c r="A1162" s="2" t="s">
        <v>2344</v>
      </c>
      <c r="B1162" t="s">
        <v>2345</v>
      </c>
      <c r="C1162" t="s">
        <v>19</v>
      </c>
      <c r="D1162" t="s">
        <v>29</v>
      </c>
      <c r="E1162">
        <v>1200.5</v>
      </c>
      <c r="F1162">
        <v>1197</v>
      </c>
      <c r="G1162">
        <v>1168</v>
      </c>
      <c r="H1162">
        <v>1129.5</v>
      </c>
      <c r="I1162">
        <v>1135</v>
      </c>
      <c r="J1162">
        <v>1122</v>
      </c>
      <c r="K1162">
        <v>1119.5</v>
      </c>
      <c r="L1162">
        <v>1125</v>
      </c>
      <c r="M1162">
        <v>1178</v>
      </c>
      <c r="N1162">
        <v>1184</v>
      </c>
      <c r="O1162">
        <v>1195.5</v>
      </c>
      <c r="P1162">
        <v>1205</v>
      </c>
      <c r="Q1162">
        <v>1220.5</v>
      </c>
      <c r="R1162">
        <v>1204.5</v>
      </c>
      <c r="S1162">
        <v>1202</v>
      </c>
      <c r="T1162">
        <v>1165.5</v>
      </c>
      <c r="U1162">
        <v>1167</v>
      </c>
      <c r="V1162">
        <v>1192</v>
      </c>
      <c r="W1162">
        <v>1219.5</v>
      </c>
      <c r="X1162">
        <v>1209.5</v>
      </c>
      <c r="Y1162">
        <v>1220</v>
      </c>
      <c r="Z1162">
        <v>1192</v>
      </c>
      <c r="AA1162">
        <v>1171</v>
      </c>
      <c r="AB1162">
        <v>1145</v>
      </c>
      <c r="AC1162">
        <v>1157</v>
      </c>
      <c r="AD1162">
        <v>1151</v>
      </c>
      <c r="AE1162">
        <v>1147.5</v>
      </c>
      <c r="AF1162">
        <v>1129</v>
      </c>
      <c r="AG1162">
        <v>1134.5</v>
      </c>
      <c r="AH1162">
        <v>1154</v>
      </c>
      <c r="AI1162">
        <v>1148.5</v>
      </c>
      <c r="AJ1162">
        <v>1142</v>
      </c>
      <c r="AK1162">
        <v>1130.5</v>
      </c>
      <c r="AL1162">
        <v>1110.5</v>
      </c>
      <c r="AM1162">
        <v>1140</v>
      </c>
      <c r="AN1162">
        <v>1131.5</v>
      </c>
      <c r="AO1162">
        <v>1131</v>
      </c>
      <c r="AP1162">
        <v>1137</v>
      </c>
      <c r="AQ1162">
        <v>1141.5</v>
      </c>
      <c r="AR1162">
        <v>1143.5</v>
      </c>
      <c r="AS1162">
        <v>1071.5</v>
      </c>
      <c r="AT1162">
        <v>1096</v>
      </c>
      <c r="AU1162">
        <v>1079.5</v>
      </c>
      <c r="AV1162">
        <v>1111</v>
      </c>
      <c r="AW1162">
        <v>1118</v>
      </c>
      <c r="AX1162">
        <v>1128</v>
      </c>
      <c r="AY1162">
        <v>1133.5</v>
      </c>
      <c r="AZ1162">
        <v>1156</v>
      </c>
      <c r="BA1162">
        <v>1174.5</v>
      </c>
      <c r="BB1162">
        <v>1164.5</v>
      </c>
      <c r="BC1162">
        <v>1152</v>
      </c>
      <c r="BD1162">
        <v>1116.5</v>
      </c>
      <c r="BE1162">
        <v>1121.5</v>
      </c>
      <c r="BF1162">
        <v>1108</v>
      </c>
      <c r="BG1162">
        <v>1119.5</v>
      </c>
      <c r="BH1162">
        <v>1133.5</v>
      </c>
      <c r="BI1162">
        <v>1109.5</v>
      </c>
      <c r="BJ1162">
        <v>1146</v>
      </c>
      <c r="BK1162">
        <v>1179.5</v>
      </c>
      <c r="BL1162">
        <v>1181</v>
      </c>
      <c r="BM1162">
        <v>1178.5</v>
      </c>
      <c r="BN1162">
        <v>1178.5</v>
      </c>
      <c r="BO1162">
        <v>1178.5</v>
      </c>
      <c r="BP1162">
        <v>1200.5</v>
      </c>
      <c r="BQ1162">
        <v>1188.5</v>
      </c>
      <c r="BR1162">
        <v>1184</v>
      </c>
      <c r="BS1162" s="10">
        <f t="shared" si="36"/>
        <v>-1.3744273219491879E-2</v>
      </c>
      <c r="BT1162" s="11" cm="1">
        <f t="array" aca="1" ref="BT1162" ca="1">_xlfn.PERCENTILE.INC((OFFSET(E1162,0,1,1,COLUMNS(E1162:BR1162)-1) - E1162:BQ1162) / E1162:BQ1162, 0.05) * SQRT(COUNT(E1162:BR1162) - 1)</f>
        <v>-0.23492042213108225</v>
      </c>
      <c r="BU1162" s="10" cm="1">
        <f t="array" aca="1" ref="BU1162" ca="1">_xlfn.STDEV.P((E1162:BQ1162 - OFFSET(E1162:BQ1162,0,1)) / OFFSET(E1162:BQ1162,0,1)) * SQRT(COUNT(E1162:BR1162)-1)</f>
        <v>0.14542228100439294</v>
      </c>
      <c r="BV1162" s="10" cm="1">
        <f t="array" ref="BV1162">-(MAX(1 - (E1162:BR1162 / _xlfn.SCAN(E1162, E1162:BR1162, _xlfn.LAMBDA(_xlpm.a,_xlpm.b, MAX(_xlpm.a, _xlpm.b))))))</f>
        <v>-0.12208111429741908</v>
      </c>
      <c r="BW1162" s="12">
        <f t="shared" ca="1" si="37"/>
        <v>-5.5564203529772635E-2</v>
      </c>
    </row>
    <row r="1163" spans="1:75" x14ac:dyDescent="0.45">
      <c r="A1163" s="2" t="s">
        <v>2346</v>
      </c>
      <c r="B1163" t="s">
        <v>2347</v>
      </c>
      <c r="C1163" t="s">
        <v>111</v>
      </c>
      <c r="D1163" t="s">
        <v>136</v>
      </c>
      <c r="E1163">
        <v>248.2</v>
      </c>
      <c r="F1163">
        <v>230.2</v>
      </c>
      <c r="G1163">
        <v>230.2</v>
      </c>
      <c r="H1163">
        <v>233.4</v>
      </c>
      <c r="I1163">
        <v>229.7</v>
      </c>
      <c r="J1163">
        <v>222.5</v>
      </c>
      <c r="K1163">
        <v>224.1</v>
      </c>
      <c r="L1163">
        <v>235.8</v>
      </c>
      <c r="M1163">
        <v>247.1</v>
      </c>
      <c r="N1163">
        <v>244</v>
      </c>
      <c r="O1163">
        <v>252</v>
      </c>
      <c r="P1163">
        <v>249.2</v>
      </c>
      <c r="Q1163">
        <v>252.1</v>
      </c>
      <c r="R1163">
        <v>266.7</v>
      </c>
      <c r="S1163">
        <v>271.89999999999998</v>
      </c>
      <c r="T1163">
        <v>274.3</v>
      </c>
      <c r="U1163">
        <v>269.89999999999998</v>
      </c>
      <c r="V1163">
        <v>273</v>
      </c>
      <c r="W1163">
        <v>273.5</v>
      </c>
      <c r="X1163">
        <v>279.7</v>
      </c>
      <c r="Y1163">
        <v>278.3</v>
      </c>
      <c r="Z1163">
        <v>278.89999999999998</v>
      </c>
      <c r="AA1163">
        <v>266.5</v>
      </c>
      <c r="AB1163">
        <v>218</v>
      </c>
      <c r="AC1163">
        <v>220.1</v>
      </c>
      <c r="AD1163">
        <v>210</v>
      </c>
      <c r="AE1163">
        <v>224</v>
      </c>
      <c r="AF1163">
        <v>223.1</v>
      </c>
      <c r="AG1163">
        <v>230.5</v>
      </c>
      <c r="AH1163">
        <v>230.9</v>
      </c>
      <c r="AI1163">
        <v>238.1</v>
      </c>
      <c r="AJ1163">
        <v>232</v>
      </c>
      <c r="AK1163">
        <v>230.8</v>
      </c>
      <c r="AL1163">
        <v>231.9</v>
      </c>
      <c r="AM1163">
        <v>232.4</v>
      </c>
      <c r="AN1163">
        <v>224.7</v>
      </c>
      <c r="AO1163">
        <v>219</v>
      </c>
      <c r="AP1163">
        <v>212.3</v>
      </c>
      <c r="AQ1163">
        <v>213.7</v>
      </c>
      <c r="AR1163">
        <v>225.4</v>
      </c>
      <c r="AS1163">
        <v>223.8</v>
      </c>
      <c r="AT1163">
        <v>221.5</v>
      </c>
      <c r="AU1163">
        <v>220</v>
      </c>
      <c r="AV1163">
        <v>217.9</v>
      </c>
      <c r="AW1163">
        <v>207.5</v>
      </c>
      <c r="AX1163">
        <v>203</v>
      </c>
      <c r="AY1163">
        <v>202.7</v>
      </c>
      <c r="AZ1163">
        <v>215.2</v>
      </c>
      <c r="BA1163">
        <v>215</v>
      </c>
      <c r="BB1163">
        <v>211.9</v>
      </c>
      <c r="BC1163">
        <v>205.3</v>
      </c>
      <c r="BD1163">
        <v>204.1</v>
      </c>
      <c r="BE1163">
        <v>193.55</v>
      </c>
      <c r="BF1163">
        <v>194.1</v>
      </c>
      <c r="BG1163">
        <v>198.15</v>
      </c>
      <c r="BH1163">
        <v>194.2</v>
      </c>
      <c r="BI1163">
        <v>190.15</v>
      </c>
      <c r="BJ1163">
        <v>192.15</v>
      </c>
      <c r="BK1163">
        <v>193.95</v>
      </c>
      <c r="BL1163">
        <v>196</v>
      </c>
      <c r="BM1163">
        <v>196</v>
      </c>
      <c r="BN1163">
        <v>198.05</v>
      </c>
      <c r="BO1163">
        <v>193.9</v>
      </c>
      <c r="BP1163">
        <v>195.5</v>
      </c>
      <c r="BQ1163">
        <v>200</v>
      </c>
      <c r="BR1163">
        <v>200</v>
      </c>
      <c r="BS1163" s="10">
        <f t="shared" si="36"/>
        <v>-0.19419822723609989</v>
      </c>
      <c r="BT1163" s="11" cm="1">
        <f t="array" aca="1" ref="BT1163" ca="1">_xlfn.PERCENTILE.INC((OFFSET(E1163,0,1,1,COLUMNS(E1163:BR1163)-1) - E1163:BQ1163) / E1163:BQ1163, 0.05) * SQRT(COUNT(E1163:BR1163) - 1)</f>
        <v>-0.38183093851970257</v>
      </c>
      <c r="BU1163" s="10" cm="1">
        <f t="array" aca="1" ref="BU1163" ca="1">_xlfn.STDEV.P((E1163:BQ1163 - OFFSET(E1163:BQ1163,0,1)) / OFFSET(E1163:BQ1163,0,1)) * SQRT(COUNT(E1163:BR1163)-1)</f>
        <v>0.31125395983068854</v>
      </c>
      <c r="BV1163" s="10" cm="1">
        <f t="array" ref="BV1163">-(MAX(1 - (E1163:BR1163 / _xlfn.SCAN(E1163, E1163:BR1163, _xlfn.LAMBDA(_xlpm.a,_xlpm.b, MAX(_xlpm.a, _xlpm.b))))))</f>
        <v>-0.32016446192348935</v>
      </c>
      <c r="BW1163" s="12">
        <f t="shared" ca="1" si="37"/>
        <v>-0.60572475074262844</v>
      </c>
    </row>
    <row r="1164" spans="1:75" x14ac:dyDescent="0.45">
      <c r="A1164" s="2" t="s">
        <v>2348</v>
      </c>
      <c r="B1164" t="s">
        <v>2349</v>
      </c>
      <c r="C1164" t="s">
        <v>37</v>
      </c>
      <c r="D1164" t="s">
        <v>34</v>
      </c>
      <c r="E1164">
        <v>92.8</v>
      </c>
      <c r="F1164">
        <v>90.6</v>
      </c>
      <c r="G1164">
        <v>90.7</v>
      </c>
      <c r="H1164">
        <v>88.8</v>
      </c>
      <c r="I1164">
        <v>90.5</v>
      </c>
      <c r="J1164">
        <v>89.7</v>
      </c>
      <c r="K1164">
        <v>90.1</v>
      </c>
      <c r="L1164">
        <v>90.3</v>
      </c>
      <c r="M1164">
        <v>92</v>
      </c>
      <c r="N1164">
        <v>92</v>
      </c>
      <c r="O1164">
        <v>91.9</v>
      </c>
      <c r="P1164">
        <v>92</v>
      </c>
      <c r="Q1164">
        <v>92.7</v>
      </c>
      <c r="R1164">
        <v>92.2</v>
      </c>
      <c r="S1164">
        <v>92.8</v>
      </c>
      <c r="T1164">
        <v>93.5</v>
      </c>
      <c r="U1164">
        <v>94.2</v>
      </c>
      <c r="V1164">
        <v>95</v>
      </c>
      <c r="W1164">
        <v>94</v>
      </c>
      <c r="X1164">
        <v>93.4</v>
      </c>
      <c r="Y1164">
        <v>93.1</v>
      </c>
      <c r="Z1164">
        <v>92.3</v>
      </c>
      <c r="AA1164">
        <v>92.2</v>
      </c>
      <c r="AB1164">
        <v>93.2</v>
      </c>
      <c r="AC1164">
        <v>94.2</v>
      </c>
      <c r="AD1164">
        <v>94</v>
      </c>
      <c r="AE1164">
        <v>95.5</v>
      </c>
      <c r="AF1164">
        <v>94.9</v>
      </c>
      <c r="AG1164">
        <v>94.3</v>
      </c>
      <c r="AH1164">
        <v>94.3</v>
      </c>
      <c r="AI1164">
        <v>93</v>
      </c>
      <c r="AJ1164">
        <v>92.1</v>
      </c>
      <c r="AK1164">
        <v>91.9</v>
      </c>
      <c r="AL1164">
        <v>91</v>
      </c>
      <c r="AM1164">
        <v>89.7</v>
      </c>
      <c r="AN1164">
        <v>90.4</v>
      </c>
      <c r="AO1164">
        <v>89</v>
      </c>
      <c r="AP1164">
        <v>87.3</v>
      </c>
      <c r="AQ1164">
        <v>87</v>
      </c>
      <c r="AR1164">
        <v>87.2</v>
      </c>
      <c r="AS1164">
        <v>88</v>
      </c>
      <c r="AT1164">
        <v>89.6</v>
      </c>
      <c r="AU1164">
        <v>91.1</v>
      </c>
      <c r="AV1164">
        <v>88.8</v>
      </c>
      <c r="AW1164">
        <v>86.5</v>
      </c>
      <c r="AX1164">
        <v>86.6</v>
      </c>
      <c r="AY1164">
        <v>87.3</v>
      </c>
      <c r="AZ1164">
        <v>90.3</v>
      </c>
      <c r="BA1164">
        <v>91.6</v>
      </c>
      <c r="BB1164">
        <v>92.6</v>
      </c>
      <c r="BC1164">
        <v>92.9</v>
      </c>
      <c r="BD1164">
        <v>90.4</v>
      </c>
      <c r="BE1164">
        <v>89.2</v>
      </c>
      <c r="BF1164">
        <v>89.1</v>
      </c>
      <c r="BG1164">
        <v>90.6</v>
      </c>
      <c r="BH1164">
        <v>90.5</v>
      </c>
      <c r="BI1164">
        <v>92.7</v>
      </c>
      <c r="BJ1164">
        <v>95</v>
      </c>
      <c r="BK1164">
        <v>95.5</v>
      </c>
      <c r="BL1164">
        <v>96</v>
      </c>
      <c r="BM1164">
        <v>96</v>
      </c>
      <c r="BN1164">
        <v>95.7</v>
      </c>
      <c r="BO1164">
        <v>96.4</v>
      </c>
      <c r="BP1164">
        <v>96.4</v>
      </c>
      <c r="BQ1164">
        <v>97.8</v>
      </c>
      <c r="BR1164">
        <v>97.8</v>
      </c>
      <c r="BS1164" s="10">
        <f t="shared" si="36"/>
        <v>5.387931034482759E-2</v>
      </c>
      <c r="BT1164" s="11" cm="1">
        <f t="array" aca="1" ref="BT1164" ca="1">_xlfn.PERCENTILE.INC((OFFSET(E1164,0,1,1,COLUMNS(E1164:BR1164)-1) - E1164:BQ1164) / E1164:BQ1164, 0.05) * SQRT(COUNT(E1164:BR1164) - 1)</f>
        <v>-0.18668281494891223</v>
      </c>
      <c r="BU1164" s="10" cm="1">
        <f t="array" aca="1" ref="BU1164" ca="1">_xlfn.STDEV.P((E1164:BQ1164 - OFFSET(E1164:BQ1164,0,1)) / OFFSET(E1164:BQ1164,0,1)) * SQRT(COUNT(E1164:BR1164)-1)</f>
        <v>0.10235014539590173</v>
      </c>
      <c r="BV1164" s="10" cm="1">
        <f t="array" ref="BV1164">-(MAX(1 - (E1164:BR1164 / _xlfn.SCAN(E1164, E1164:BR1164, _xlfn.LAMBDA(_xlpm.a,_xlpm.b, MAX(_xlpm.a, _xlpm.b))))))</f>
        <v>-9.4240837696335067E-2</v>
      </c>
      <c r="BW1164" s="12">
        <f t="shared" ca="1" si="37"/>
        <v>0.58176087698270929</v>
      </c>
    </row>
    <row r="1165" spans="1:75" x14ac:dyDescent="0.45">
      <c r="A1165" s="2" t="s">
        <v>2350</v>
      </c>
      <c r="B1165" t="s">
        <v>2351</v>
      </c>
      <c r="C1165" t="s">
        <v>22</v>
      </c>
      <c r="D1165" t="s">
        <v>8</v>
      </c>
      <c r="E1165">
        <v>24.48</v>
      </c>
      <c r="F1165">
        <v>24.5</v>
      </c>
      <c r="G1165">
        <v>24.9</v>
      </c>
      <c r="H1165">
        <v>24.4</v>
      </c>
      <c r="I1165">
        <v>24.98</v>
      </c>
      <c r="J1165">
        <v>25.02</v>
      </c>
      <c r="K1165">
        <v>25.06</v>
      </c>
      <c r="L1165">
        <v>25.36</v>
      </c>
      <c r="M1165">
        <v>25.36</v>
      </c>
      <c r="N1165">
        <v>25.54</v>
      </c>
      <c r="O1165">
        <v>25.98</v>
      </c>
      <c r="P1165">
        <v>26.18</v>
      </c>
      <c r="Q1165">
        <v>26.2</v>
      </c>
      <c r="R1165">
        <v>26.56</v>
      </c>
      <c r="S1165">
        <v>26.8</v>
      </c>
      <c r="T1165">
        <v>26.52</v>
      </c>
      <c r="U1165">
        <v>27.06</v>
      </c>
      <c r="V1165">
        <v>27.46</v>
      </c>
      <c r="W1165">
        <v>27.72</v>
      </c>
      <c r="X1165">
        <v>28.2</v>
      </c>
      <c r="Y1165">
        <v>28.36</v>
      </c>
      <c r="Z1165">
        <v>29.44</v>
      </c>
      <c r="AA1165">
        <v>29.5</v>
      </c>
      <c r="AB1165">
        <v>30.04</v>
      </c>
      <c r="AC1165">
        <v>29.96</v>
      </c>
      <c r="AD1165">
        <v>30.26</v>
      </c>
      <c r="AE1165">
        <v>30.5</v>
      </c>
      <c r="AF1165">
        <v>30.6</v>
      </c>
      <c r="AG1165">
        <v>30.8</v>
      </c>
      <c r="AH1165">
        <v>26.9</v>
      </c>
      <c r="AI1165">
        <v>26.88</v>
      </c>
      <c r="AJ1165">
        <v>27.62</v>
      </c>
      <c r="AK1165">
        <v>28.06</v>
      </c>
      <c r="AL1165">
        <v>28.14</v>
      </c>
      <c r="AM1165">
        <v>28.06</v>
      </c>
      <c r="AN1165">
        <v>28.34</v>
      </c>
      <c r="AO1165">
        <v>27.9</v>
      </c>
      <c r="AP1165">
        <v>27.26</v>
      </c>
      <c r="AQ1165">
        <v>26.92</v>
      </c>
      <c r="AR1165">
        <v>27.08</v>
      </c>
      <c r="AS1165">
        <v>25.78</v>
      </c>
      <c r="AT1165">
        <v>25.86</v>
      </c>
      <c r="AU1165">
        <v>25.84</v>
      </c>
      <c r="AV1165">
        <v>26.64</v>
      </c>
      <c r="AW1165">
        <v>26.36</v>
      </c>
      <c r="AX1165">
        <v>25.82</v>
      </c>
      <c r="AY1165">
        <v>25.96</v>
      </c>
      <c r="AZ1165">
        <v>27.12</v>
      </c>
      <c r="BA1165">
        <v>26.64</v>
      </c>
      <c r="BB1165">
        <v>26.68</v>
      </c>
      <c r="BC1165">
        <v>26.46</v>
      </c>
      <c r="BD1165">
        <v>26.66</v>
      </c>
      <c r="BE1165">
        <v>25.72</v>
      </c>
      <c r="BF1165">
        <v>25.52</v>
      </c>
      <c r="BG1165">
        <v>25.88</v>
      </c>
      <c r="BH1165">
        <v>25.34</v>
      </c>
      <c r="BI1165">
        <v>25.08</v>
      </c>
      <c r="BJ1165">
        <v>24.9</v>
      </c>
      <c r="BK1165">
        <v>25.58</v>
      </c>
      <c r="BL1165">
        <v>25.84</v>
      </c>
      <c r="BM1165">
        <v>25.84</v>
      </c>
      <c r="BN1165">
        <v>26.04</v>
      </c>
      <c r="BO1165">
        <v>25.6</v>
      </c>
      <c r="BP1165">
        <v>25.72</v>
      </c>
      <c r="BQ1165">
        <v>25.24</v>
      </c>
      <c r="BR1165">
        <v>25.24</v>
      </c>
      <c r="BS1165" s="10">
        <f t="shared" si="36"/>
        <v>3.1045751633986846E-2</v>
      </c>
      <c r="BT1165" s="11" cm="1">
        <f t="array" aca="1" ref="BT1165" ca="1">_xlfn.PERCENTILE.INC((OFFSET(E1165,0,1,1,COLUMNS(E1165:BR1165)-1) - E1165:BQ1165) / E1165:BQ1165, 0.05) * SQRT(COUNT(E1165:BR1165) - 1)</f>
        <v>-0.18159720501635268</v>
      </c>
      <c r="BU1165" s="10" cm="1">
        <f t="array" aca="1" ref="BU1165" ca="1">_xlfn.STDEV.P((E1165:BQ1165 - OFFSET(E1165:BQ1165,0,1)) / OFFSET(E1165:BQ1165,0,1)) * SQRT(COUNT(E1165:BR1165)-1)</f>
        <v>0.19545497913901944</v>
      </c>
      <c r="BV1165" s="10" cm="1">
        <f t="array" ref="BV1165">-(MAX(1 - (E1165:BR1165 / _xlfn.SCAN(E1165, E1165:BR1165, _xlfn.LAMBDA(_xlpm.a,_xlpm.b, MAX(_xlpm.a, _xlpm.b))))))</f>
        <v>-0.19155844155844159</v>
      </c>
      <c r="BW1165" s="12">
        <f t="shared" ca="1" si="37"/>
        <v>0.1878169172036116</v>
      </c>
    </row>
    <row r="1166" spans="1:75" x14ac:dyDescent="0.45">
      <c r="A1166" s="2" t="s">
        <v>2352</v>
      </c>
      <c r="B1166" t="s">
        <v>2353</v>
      </c>
      <c r="C1166" t="s">
        <v>54</v>
      </c>
      <c r="D1166" t="s">
        <v>8</v>
      </c>
      <c r="E1166">
        <v>137.30000000000001</v>
      </c>
      <c r="F1166">
        <v>136</v>
      </c>
      <c r="G1166">
        <v>137.1</v>
      </c>
      <c r="H1166">
        <v>137.15</v>
      </c>
      <c r="I1166">
        <v>137.6</v>
      </c>
      <c r="J1166">
        <v>136.55000000000001</v>
      </c>
      <c r="K1166">
        <v>136.75</v>
      </c>
      <c r="L1166">
        <v>136.30000000000001</v>
      </c>
      <c r="M1166">
        <v>136</v>
      </c>
      <c r="N1166">
        <v>136.35</v>
      </c>
      <c r="O1166">
        <v>135.80000000000001</v>
      </c>
      <c r="P1166">
        <v>135.65</v>
      </c>
      <c r="Q1166">
        <v>135</v>
      </c>
      <c r="R1166">
        <v>134.6</v>
      </c>
      <c r="S1166">
        <v>135.05000000000001</v>
      </c>
      <c r="T1166">
        <v>134.15</v>
      </c>
      <c r="U1166">
        <v>133.5</v>
      </c>
      <c r="V1166">
        <v>134.55000000000001</v>
      </c>
      <c r="W1166">
        <v>134.30000000000001</v>
      </c>
      <c r="X1166">
        <v>135.55000000000001</v>
      </c>
      <c r="Y1166">
        <v>136.69999999999999</v>
      </c>
      <c r="Z1166">
        <v>136.6</v>
      </c>
      <c r="AA1166">
        <v>136.5</v>
      </c>
      <c r="AB1166">
        <v>136.65</v>
      </c>
      <c r="AC1166">
        <v>135.80000000000001</v>
      </c>
      <c r="AD1166">
        <v>136.35</v>
      </c>
      <c r="AE1166">
        <v>136.75</v>
      </c>
      <c r="AF1166">
        <v>137.35</v>
      </c>
      <c r="AG1166">
        <v>136.4</v>
      </c>
      <c r="AH1166">
        <v>136.75</v>
      </c>
      <c r="AI1166">
        <v>137.15</v>
      </c>
      <c r="AJ1166">
        <v>136.4</v>
      </c>
      <c r="AK1166">
        <v>138.85</v>
      </c>
      <c r="AL1166">
        <v>136.4</v>
      </c>
      <c r="AM1166">
        <v>135</v>
      </c>
      <c r="AN1166">
        <v>136.44999999999999</v>
      </c>
      <c r="AO1166">
        <v>135.4</v>
      </c>
      <c r="AP1166">
        <v>134.85</v>
      </c>
      <c r="AQ1166">
        <v>134.05000000000001</v>
      </c>
      <c r="AR1166">
        <v>134.6</v>
      </c>
      <c r="AS1166">
        <v>134</v>
      </c>
      <c r="AT1166">
        <v>134.80000000000001</v>
      </c>
      <c r="AU1166">
        <v>133</v>
      </c>
      <c r="AV1166">
        <v>134.65</v>
      </c>
      <c r="AW1166">
        <v>133.44999999999999</v>
      </c>
      <c r="AX1166">
        <v>134.44999999999999</v>
      </c>
      <c r="AY1166">
        <v>134.80000000000001</v>
      </c>
      <c r="AZ1166">
        <v>134.15</v>
      </c>
      <c r="BA1166">
        <v>135.80000000000001</v>
      </c>
      <c r="BB1166">
        <v>136.19999999999999</v>
      </c>
      <c r="BC1166">
        <v>136</v>
      </c>
      <c r="BD1166">
        <v>135.05000000000001</v>
      </c>
      <c r="BE1166">
        <v>134.4</v>
      </c>
      <c r="BF1166">
        <v>136.25</v>
      </c>
      <c r="BG1166">
        <v>136</v>
      </c>
      <c r="BH1166">
        <v>135.4</v>
      </c>
      <c r="BI1166">
        <v>137.5</v>
      </c>
      <c r="BJ1166">
        <v>137.5</v>
      </c>
      <c r="BK1166">
        <v>139</v>
      </c>
      <c r="BL1166">
        <v>139.1</v>
      </c>
      <c r="BM1166">
        <v>139.1</v>
      </c>
      <c r="BN1166">
        <v>141</v>
      </c>
      <c r="BO1166">
        <v>140.44999999999999</v>
      </c>
      <c r="BP1166">
        <v>140.35</v>
      </c>
      <c r="BQ1166">
        <v>141.44999999999999</v>
      </c>
      <c r="BR1166">
        <v>141.44999999999999</v>
      </c>
      <c r="BS1166" s="10">
        <f t="shared" si="36"/>
        <v>3.0225782957028238E-2</v>
      </c>
      <c r="BT1166" s="11" cm="1">
        <f t="array" aca="1" ref="BT1166" ca="1">_xlfn.PERCENTILE.INC((OFFSET(E1166,0,1,1,COLUMNS(E1166:BR1166)-1) - E1166:BQ1166) / E1166:BQ1166, 0.05) * SQRT(COUNT(E1166:BR1166) - 1)</f>
        <v>-7.5438971873218977E-2</v>
      </c>
      <c r="BU1166" s="10" cm="1">
        <f t="array" aca="1" ref="BU1166" ca="1">_xlfn.STDEV.P((E1166:BQ1166 - OFFSET(E1166:BQ1166,0,1)) / OFFSET(E1166:BQ1166,0,1)) * SQRT(COUNT(E1166:BR1166)-1)</f>
        <v>5.7897857968745789E-2</v>
      </c>
      <c r="BV1166" s="10" cm="1">
        <f t="array" ref="BV1166">-(MAX(1 - (E1166:BR1166 / _xlfn.SCAN(E1166, E1166:BR1166, _xlfn.LAMBDA(_xlpm.a,_xlpm.b, MAX(_xlpm.a, _xlpm.b))))))</f>
        <v>-4.2131796903132845E-2</v>
      </c>
      <c r="BW1166" s="12">
        <f t="shared" ca="1" si="37"/>
        <v>0.61988101487972369</v>
      </c>
    </row>
    <row r="1167" spans="1:75" x14ac:dyDescent="0.45">
      <c r="A1167" s="2" t="s">
        <v>2354</v>
      </c>
      <c r="B1167" t="s">
        <v>2355</v>
      </c>
      <c r="C1167" t="s">
        <v>71</v>
      </c>
      <c r="D1167" t="s">
        <v>26</v>
      </c>
      <c r="E1167">
        <v>66.150000000000006</v>
      </c>
      <c r="F1167">
        <v>65.5</v>
      </c>
      <c r="G1167">
        <v>65.8</v>
      </c>
      <c r="H1167">
        <v>65.849999999999994</v>
      </c>
      <c r="I1167">
        <v>67.599999999999994</v>
      </c>
      <c r="J1167">
        <v>67.45</v>
      </c>
      <c r="K1167">
        <v>67.400000000000006</v>
      </c>
      <c r="L1167">
        <v>68.599999999999994</v>
      </c>
      <c r="M1167">
        <v>69.75</v>
      </c>
      <c r="N1167">
        <v>70.7</v>
      </c>
      <c r="O1167">
        <v>71.599999999999994</v>
      </c>
      <c r="P1167">
        <v>72.2</v>
      </c>
      <c r="Q1167">
        <v>72.900000000000006</v>
      </c>
      <c r="R1167">
        <v>72.099999999999994</v>
      </c>
      <c r="S1167">
        <v>73.900000000000006</v>
      </c>
      <c r="T1167">
        <v>76.5</v>
      </c>
      <c r="U1167">
        <v>77</v>
      </c>
      <c r="V1167">
        <v>75.5</v>
      </c>
      <c r="W1167">
        <v>76.7</v>
      </c>
      <c r="X1167">
        <v>77.849999999999994</v>
      </c>
      <c r="Y1167">
        <v>75.2</v>
      </c>
      <c r="Z1167">
        <v>74.55</v>
      </c>
      <c r="AA1167">
        <v>75.650000000000006</v>
      </c>
      <c r="AB1167">
        <v>75.5</v>
      </c>
      <c r="AC1167">
        <v>78</v>
      </c>
      <c r="AD1167">
        <v>77.75</v>
      </c>
      <c r="AE1167">
        <v>77.900000000000006</v>
      </c>
      <c r="AF1167">
        <v>78.8</v>
      </c>
      <c r="AG1167">
        <v>78.599999999999994</v>
      </c>
      <c r="AH1167">
        <v>78.7</v>
      </c>
      <c r="AI1167">
        <v>78.7</v>
      </c>
      <c r="AJ1167">
        <v>79.099999999999994</v>
      </c>
      <c r="AK1167">
        <v>80.7</v>
      </c>
      <c r="AL1167">
        <v>80.900000000000006</v>
      </c>
      <c r="AM1167">
        <v>82.15</v>
      </c>
      <c r="AN1167">
        <v>83.9</v>
      </c>
      <c r="AO1167">
        <v>82.5</v>
      </c>
      <c r="AP1167">
        <v>80.7</v>
      </c>
      <c r="AQ1167">
        <v>81.7</v>
      </c>
      <c r="AR1167">
        <v>83.3</v>
      </c>
      <c r="AS1167">
        <v>81.45</v>
      </c>
      <c r="AT1167">
        <v>81</v>
      </c>
      <c r="AU1167">
        <v>81.150000000000006</v>
      </c>
      <c r="AV1167">
        <v>81.599999999999994</v>
      </c>
      <c r="AW1167">
        <v>79.349999999999994</v>
      </c>
      <c r="AX1167">
        <v>78.3</v>
      </c>
      <c r="AY1167">
        <v>78.900000000000006</v>
      </c>
      <c r="AZ1167">
        <v>79.7</v>
      </c>
      <c r="BA1167">
        <v>78.7</v>
      </c>
      <c r="BB1167">
        <v>79.150000000000006</v>
      </c>
      <c r="BC1167">
        <v>78.55</v>
      </c>
      <c r="BD1167">
        <v>77.849999999999994</v>
      </c>
      <c r="BE1167">
        <v>75.8</v>
      </c>
      <c r="BF1167">
        <v>77.2</v>
      </c>
      <c r="BG1167">
        <v>77.849999999999994</v>
      </c>
      <c r="BH1167">
        <v>78.95</v>
      </c>
      <c r="BI1167">
        <v>77.599999999999994</v>
      </c>
      <c r="BJ1167">
        <v>78.55</v>
      </c>
      <c r="BK1167">
        <v>78.95</v>
      </c>
      <c r="BL1167">
        <v>80.5</v>
      </c>
      <c r="BM1167">
        <v>80.5</v>
      </c>
      <c r="BN1167">
        <v>81.8</v>
      </c>
      <c r="BO1167">
        <v>82.95</v>
      </c>
      <c r="BP1167">
        <v>83.75</v>
      </c>
      <c r="BQ1167">
        <v>84</v>
      </c>
      <c r="BR1167">
        <v>84</v>
      </c>
      <c r="BS1167" s="10">
        <f t="shared" si="36"/>
        <v>0.26984126984126972</v>
      </c>
      <c r="BT1167" s="11" cm="1">
        <f t="array" aca="1" ref="BT1167" ca="1">_xlfn.PERCENTILE.INC((OFFSET(E1167,0,1,1,COLUMNS(E1167:BR1167)-1) - E1167:BQ1167) / E1167:BQ1167, 0.05) * SQRT(COUNT(E1167:BR1167) - 1)</f>
        <v>-0.17842375589118942</v>
      </c>
      <c r="BU1167" s="10" cm="1">
        <f t="array" aca="1" ref="BU1167" ca="1">_xlfn.STDEV.P((E1167:BQ1167 - OFFSET(E1167:BQ1167,0,1)) / OFFSET(E1167:BQ1167,0,1)) * SQRT(COUNT(E1167:BR1167)-1)</f>
        <v>0.11703955167762785</v>
      </c>
      <c r="BV1167" s="10" cm="1">
        <f t="array" ref="BV1167">-(MAX(1 - (E1167:BR1167 / _xlfn.SCAN(E1167, E1167:BR1167, _xlfn.LAMBDA(_xlpm.a,_xlpm.b, MAX(_xlpm.a, _xlpm.b))))))</f>
        <v>-9.6543504171633043E-2</v>
      </c>
      <c r="BW1167" s="12">
        <f t="shared" ca="1" si="37"/>
        <v>2.3539501467001318</v>
      </c>
    </row>
    <row r="1168" spans="1:75" x14ac:dyDescent="0.45">
      <c r="A1168" s="2" t="s">
        <v>2356</v>
      </c>
      <c r="B1168" t="s">
        <v>2357</v>
      </c>
      <c r="C1168" t="s">
        <v>22</v>
      </c>
      <c r="D1168" t="s">
        <v>8</v>
      </c>
      <c r="E1168">
        <v>29.32</v>
      </c>
      <c r="F1168">
        <v>29.02</v>
      </c>
      <c r="G1168">
        <v>29.08</v>
      </c>
      <c r="H1168">
        <v>28.72</v>
      </c>
      <c r="I1168">
        <v>29.36</v>
      </c>
      <c r="J1168">
        <v>29.74</v>
      </c>
      <c r="K1168">
        <v>29.38</v>
      </c>
      <c r="L1168">
        <v>29.5</v>
      </c>
      <c r="M1168">
        <v>29.32</v>
      </c>
      <c r="N1168">
        <v>29.96</v>
      </c>
      <c r="O1168">
        <v>29.72</v>
      </c>
      <c r="P1168">
        <v>29.8</v>
      </c>
      <c r="Q1168">
        <v>30.36</v>
      </c>
      <c r="R1168">
        <v>30.8</v>
      </c>
      <c r="S1168">
        <v>30.66</v>
      </c>
      <c r="T1168">
        <v>31.18</v>
      </c>
      <c r="U1168">
        <v>31.48</v>
      </c>
      <c r="V1168">
        <v>31.48</v>
      </c>
      <c r="W1168">
        <v>31.08</v>
      </c>
      <c r="X1168">
        <v>30.9</v>
      </c>
      <c r="Y1168">
        <v>30.62</v>
      </c>
      <c r="Z1168">
        <v>31.02</v>
      </c>
      <c r="AA1168">
        <v>31.2</v>
      </c>
      <c r="AB1168">
        <v>31.26</v>
      </c>
      <c r="AC1168">
        <v>31.44</v>
      </c>
      <c r="AD1168">
        <v>31.6</v>
      </c>
      <c r="AE1168">
        <v>31.86</v>
      </c>
      <c r="AF1168">
        <v>33.299999999999997</v>
      </c>
      <c r="AG1168">
        <v>33.14</v>
      </c>
      <c r="AH1168">
        <v>33.5</v>
      </c>
      <c r="AI1168">
        <v>34</v>
      </c>
      <c r="AJ1168">
        <v>34.24</v>
      </c>
      <c r="AK1168">
        <v>34.28</v>
      </c>
      <c r="AL1168">
        <v>33.86</v>
      </c>
      <c r="AM1168">
        <v>33.58</v>
      </c>
      <c r="AN1168">
        <v>33.6</v>
      </c>
      <c r="AO1168">
        <v>34</v>
      </c>
      <c r="AP1168">
        <v>33.799999999999997</v>
      </c>
      <c r="AQ1168">
        <v>33.92</v>
      </c>
      <c r="AR1168">
        <v>34.1</v>
      </c>
      <c r="AS1168">
        <v>33.4</v>
      </c>
      <c r="AT1168">
        <v>32.92</v>
      </c>
      <c r="AU1168">
        <v>32.5</v>
      </c>
      <c r="AV1168">
        <v>32.74</v>
      </c>
      <c r="AW1168">
        <v>32.700000000000003</v>
      </c>
      <c r="AX1168">
        <v>32.54</v>
      </c>
      <c r="AY1168">
        <v>32.82</v>
      </c>
      <c r="AZ1168">
        <v>33.54</v>
      </c>
      <c r="BA1168">
        <v>33.42</v>
      </c>
      <c r="BB1168">
        <v>33.479999999999997</v>
      </c>
      <c r="BC1168">
        <v>33.06</v>
      </c>
      <c r="BD1168">
        <v>32.72</v>
      </c>
      <c r="BE1168">
        <v>32.1</v>
      </c>
      <c r="BF1168">
        <v>32.46</v>
      </c>
      <c r="BG1168">
        <v>32</v>
      </c>
      <c r="BH1168">
        <v>31.64</v>
      </c>
      <c r="BI1168">
        <v>31.02</v>
      </c>
      <c r="BJ1168">
        <v>31.34</v>
      </c>
      <c r="BK1168">
        <v>31.38</v>
      </c>
      <c r="BL1168">
        <v>31.94</v>
      </c>
      <c r="BM1168">
        <v>31.94</v>
      </c>
      <c r="BN1168">
        <v>32.159999999999997</v>
      </c>
      <c r="BO1168">
        <v>32.18</v>
      </c>
      <c r="BP1168">
        <v>32.380000000000003</v>
      </c>
      <c r="BQ1168">
        <v>32.340000000000003</v>
      </c>
      <c r="BR1168">
        <v>32.340000000000003</v>
      </c>
      <c r="BS1168" s="10">
        <f t="shared" si="36"/>
        <v>0.10300136425648032</v>
      </c>
      <c r="BT1168" s="11" cm="1">
        <f t="array" aca="1" ref="BT1168" ca="1">_xlfn.PERCENTILE.INC((OFFSET(E1168,0,1,1,COLUMNS(E1168:BR1168)-1) - E1168:BQ1168) / E1168:BQ1168, 0.05) * SQRT(COUNT(E1168:BR1168) - 1)</f>
        <v>-0.11554234048421014</v>
      </c>
      <c r="BU1168" s="10" cm="1">
        <f t="array" aca="1" ref="BU1168" ca="1">_xlfn.STDEV.P((E1168:BQ1168 - OFFSET(E1168:BQ1168,0,1)) / OFFSET(E1168:BQ1168,0,1)) * SQRT(COUNT(E1168:BR1168)-1)</f>
        <v>9.5987312114776041E-2</v>
      </c>
      <c r="BV1168" s="10" cm="1">
        <f t="array" ref="BV1168">-(MAX(1 - (E1168:BR1168 / _xlfn.SCAN(E1168, E1168:BR1168, _xlfn.LAMBDA(_xlpm.a,_xlpm.b, MAX(_xlpm.a, _xlpm.b))))))</f>
        <v>-9.5099183197199566E-2</v>
      </c>
      <c r="BW1168" s="12">
        <f t="shared" ca="1" si="37"/>
        <v>1.1320804996242066</v>
      </c>
    </row>
    <row r="1169" spans="1:75" x14ac:dyDescent="0.45">
      <c r="A1169" s="2" t="s">
        <v>2358</v>
      </c>
      <c r="B1169" t="s">
        <v>2359</v>
      </c>
      <c r="C1169" t="s">
        <v>7</v>
      </c>
      <c r="D1169" t="s">
        <v>8</v>
      </c>
      <c r="E1169">
        <v>158</v>
      </c>
      <c r="F1169">
        <v>157.05000000000001</v>
      </c>
      <c r="G1169">
        <v>161.1</v>
      </c>
      <c r="H1169">
        <v>154.25</v>
      </c>
      <c r="I1169">
        <v>155.44999999999999</v>
      </c>
      <c r="J1169">
        <v>154.05000000000001</v>
      </c>
      <c r="K1169">
        <v>155.65</v>
      </c>
      <c r="L1169">
        <v>154.5</v>
      </c>
      <c r="M1169">
        <v>157.94999999999999</v>
      </c>
      <c r="N1169">
        <v>157.94999999999999</v>
      </c>
      <c r="O1169">
        <v>154.4</v>
      </c>
      <c r="P1169">
        <v>153.5</v>
      </c>
      <c r="Q1169">
        <v>150.55000000000001</v>
      </c>
      <c r="R1169">
        <v>151.9</v>
      </c>
      <c r="S1169">
        <v>149.75</v>
      </c>
      <c r="T1169">
        <v>150.4</v>
      </c>
      <c r="U1169">
        <v>153.69999999999999</v>
      </c>
      <c r="V1169">
        <v>152.65</v>
      </c>
      <c r="W1169">
        <v>155.65</v>
      </c>
      <c r="X1169">
        <v>153.44999999999999</v>
      </c>
      <c r="Y1169">
        <v>155.94999999999999</v>
      </c>
      <c r="Z1169">
        <v>151.5</v>
      </c>
      <c r="AA1169">
        <v>153.44999999999999</v>
      </c>
      <c r="AB1169">
        <v>157.85</v>
      </c>
      <c r="AC1169">
        <v>160.94999999999999</v>
      </c>
      <c r="AD1169">
        <v>160.25</v>
      </c>
      <c r="AE1169">
        <v>163.44999999999999</v>
      </c>
      <c r="AF1169">
        <v>162.35</v>
      </c>
      <c r="AG1169">
        <v>165.85</v>
      </c>
      <c r="AH1169">
        <v>164.25</v>
      </c>
      <c r="AI1169">
        <v>170.05</v>
      </c>
      <c r="AJ1169">
        <v>169.55</v>
      </c>
      <c r="AK1169">
        <v>167.9</v>
      </c>
      <c r="AL1169">
        <v>168.35</v>
      </c>
      <c r="AM1169">
        <v>169.2</v>
      </c>
      <c r="AN1169">
        <v>169.3</v>
      </c>
      <c r="AO1169">
        <v>173</v>
      </c>
      <c r="AP1169">
        <v>164.55</v>
      </c>
      <c r="AQ1169">
        <v>161</v>
      </c>
      <c r="AR1169">
        <v>158.65</v>
      </c>
      <c r="AS1169">
        <v>151.19999999999999</v>
      </c>
      <c r="AT1169">
        <v>153.65</v>
      </c>
      <c r="AU1169">
        <v>152.05000000000001</v>
      </c>
      <c r="AV1169">
        <v>146.69999999999999</v>
      </c>
      <c r="AW1169">
        <v>142.44999999999999</v>
      </c>
      <c r="AX1169">
        <v>137.94999999999999</v>
      </c>
      <c r="AY1169">
        <v>138.15</v>
      </c>
      <c r="AZ1169">
        <v>144.4</v>
      </c>
      <c r="BA1169">
        <v>144.9</v>
      </c>
      <c r="BB1169">
        <v>145.35</v>
      </c>
      <c r="BC1169">
        <v>143.30000000000001</v>
      </c>
      <c r="BD1169">
        <v>143.55000000000001</v>
      </c>
      <c r="BE1169">
        <v>137.1</v>
      </c>
      <c r="BF1169">
        <v>138.4</v>
      </c>
      <c r="BG1169">
        <v>138.19999999999999</v>
      </c>
      <c r="BH1169">
        <v>134.5</v>
      </c>
      <c r="BI1169">
        <v>130.69999999999999</v>
      </c>
      <c r="BJ1169">
        <v>131</v>
      </c>
      <c r="BK1169">
        <v>132.65</v>
      </c>
      <c r="BL1169">
        <v>131.75</v>
      </c>
      <c r="BM1169">
        <v>131.75</v>
      </c>
      <c r="BN1169">
        <v>132.4</v>
      </c>
      <c r="BO1169">
        <v>131.80000000000001</v>
      </c>
      <c r="BP1169">
        <v>132</v>
      </c>
      <c r="BQ1169">
        <v>131.6</v>
      </c>
      <c r="BR1169">
        <v>131.6</v>
      </c>
      <c r="BS1169" s="10">
        <f t="shared" si="36"/>
        <v>-0.16708860759493674</v>
      </c>
      <c r="BT1169" s="11" cm="1">
        <f t="array" aca="1" ref="BT1169" ca="1">_xlfn.PERCENTILE.INC((OFFSET(E1169,0,1,1,COLUMNS(E1169:BR1169)-1) - E1169:BQ1169) / E1169:BQ1169, 0.05) * SQRT(COUNT(E1169:BR1169) - 1)</f>
        <v>-0.33098226887306348</v>
      </c>
      <c r="BU1169" s="10" cm="1">
        <f t="array" aca="1" ref="BU1169" ca="1">_xlfn.STDEV.P((E1169:BQ1169 - OFFSET(E1169:BQ1169,0,1)) / OFFSET(E1169:BQ1169,0,1)) * SQRT(COUNT(E1169:BR1169)-1)</f>
        <v>0.16135540088350347</v>
      </c>
      <c r="BV1169" s="10" cm="1">
        <f t="array" ref="BV1169">-(MAX(1 - (E1169:BR1169 / _xlfn.SCAN(E1169, E1169:BR1169, _xlfn.LAMBDA(_xlpm.a,_xlpm.b, MAX(_xlpm.a, _xlpm.b))))))</f>
        <v>-0.24450867052023129</v>
      </c>
      <c r="BW1169" s="12">
        <f t="shared" ca="1" si="37"/>
        <v>-1.000428908552514</v>
      </c>
    </row>
    <row r="1170" spans="1:75" x14ac:dyDescent="0.45">
      <c r="A1170" s="2" t="s">
        <v>2360</v>
      </c>
      <c r="B1170" t="s">
        <v>2361</v>
      </c>
      <c r="C1170" t="s">
        <v>71</v>
      </c>
      <c r="D1170" t="s">
        <v>8</v>
      </c>
      <c r="E1170">
        <v>35.520000000000003</v>
      </c>
      <c r="F1170">
        <v>35.340000000000003</v>
      </c>
      <c r="G1170">
        <v>34.94</v>
      </c>
      <c r="H1170">
        <v>35.06</v>
      </c>
      <c r="I1170">
        <v>35.76</v>
      </c>
      <c r="J1170">
        <v>35.68</v>
      </c>
      <c r="K1170">
        <v>36.119999999999997</v>
      </c>
      <c r="L1170">
        <v>36.54</v>
      </c>
      <c r="M1170">
        <v>37.24</v>
      </c>
      <c r="N1170">
        <v>37.64</v>
      </c>
      <c r="O1170">
        <v>38.119999999999997</v>
      </c>
      <c r="P1170">
        <v>38</v>
      </c>
      <c r="Q1170">
        <v>38.32</v>
      </c>
      <c r="R1170">
        <v>38.340000000000003</v>
      </c>
      <c r="S1170">
        <v>38.32</v>
      </c>
      <c r="T1170">
        <v>39.1</v>
      </c>
      <c r="U1170">
        <v>39.1</v>
      </c>
      <c r="V1170">
        <v>39.4</v>
      </c>
      <c r="W1170">
        <v>39.5</v>
      </c>
      <c r="X1170">
        <v>40.200000000000003</v>
      </c>
      <c r="Y1170">
        <v>39.4</v>
      </c>
      <c r="Z1170">
        <v>38.86</v>
      </c>
      <c r="AA1170">
        <v>39.04</v>
      </c>
      <c r="AB1170">
        <v>39.4</v>
      </c>
      <c r="AC1170">
        <v>40.54</v>
      </c>
      <c r="AD1170">
        <v>40.18</v>
      </c>
      <c r="AE1170">
        <v>40</v>
      </c>
      <c r="AF1170">
        <v>40.200000000000003</v>
      </c>
      <c r="AG1170">
        <v>39.92</v>
      </c>
      <c r="AH1170">
        <v>40.18</v>
      </c>
      <c r="AI1170">
        <v>40.520000000000003</v>
      </c>
      <c r="AJ1170">
        <v>40.76</v>
      </c>
      <c r="AK1170">
        <v>40.54</v>
      </c>
      <c r="AL1170">
        <v>40.159999999999997</v>
      </c>
      <c r="AM1170">
        <v>40.479999999999997</v>
      </c>
      <c r="AN1170">
        <v>41.4</v>
      </c>
      <c r="AO1170">
        <v>41.36</v>
      </c>
      <c r="AP1170">
        <v>40.82</v>
      </c>
      <c r="AQ1170">
        <v>41.4</v>
      </c>
      <c r="AR1170">
        <v>41.52</v>
      </c>
      <c r="AS1170">
        <v>41.6</v>
      </c>
      <c r="AT1170">
        <v>41.22</v>
      </c>
      <c r="AU1170">
        <v>40.96</v>
      </c>
      <c r="AV1170">
        <v>41.16</v>
      </c>
      <c r="AW1170">
        <v>40.659999999999997</v>
      </c>
      <c r="AX1170">
        <v>40.380000000000003</v>
      </c>
      <c r="AY1170">
        <v>40.5</v>
      </c>
      <c r="AZ1170">
        <v>40.840000000000003</v>
      </c>
      <c r="BA1170">
        <v>40.58</v>
      </c>
      <c r="BB1170">
        <v>40.5</v>
      </c>
      <c r="BC1170">
        <v>40.4</v>
      </c>
      <c r="BD1170">
        <v>40.5</v>
      </c>
      <c r="BE1170">
        <v>40.020000000000003</v>
      </c>
      <c r="BF1170">
        <v>40.86</v>
      </c>
      <c r="BG1170">
        <v>40.54</v>
      </c>
      <c r="BH1170">
        <v>40.6</v>
      </c>
      <c r="BI1170">
        <v>40.340000000000003</v>
      </c>
      <c r="BJ1170">
        <v>40.28</v>
      </c>
      <c r="BK1170">
        <v>40.340000000000003</v>
      </c>
      <c r="BL1170">
        <v>40.46</v>
      </c>
      <c r="BM1170">
        <v>40.42</v>
      </c>
      <c r="BN1170">
        <v>40.78</v>
      </c>
      <c r="BO1170">
        <v>41.06</v>
      </c>
      <c r="BP1170">
        <v>41.4</v>
      </c>
      <c r="BQ1170">
        <v>41.84</v>
      </c>
      <c r="BR1170">
        <v>42.18</v>
      </c>
      <c r="BS1170" s="10">
        <f t="shared" si="36"/>
        <v>0.18749999999999989</v>
      </c>
      <c r="BT1170" s="11" cm="1">
        <f t="array" aca="1" ref="BT1170" ca="1">_xlfn.PERCENTILE.INC((OFFSET(E1170,0,1,1,COLUMNS(E1170:BR1170)-1) - E1170:BQ1170) / E1170:BQ1170, 0.05) * SQRT(COUNT(E1170:BR1170) - 1)</f>
        <v>-9.746095232021576E-2</v>
      </c>
      <c r="BU1170" s="10" cm="1">
        <f t="array" aca="1" ref="BU1170" ca="1">_xlfn.STDEV.P((E1170:BQ1170 - OFFSET(E1170:BQ1170,0,1)) / OFFSET(E1170:BQ1170,0,1)) * SQRT(COUNT(E1170:BR1170)-1)</f>
        <v>7.9315280795818274E-2</v>
      </c>
      <c r="BV1170" s="10" cm="1">
        <f t="array" ref="BV1170">-(MAX(1 - (E1170:BR1170 / _xlfn.SCAN(E1170, E1170:BR1170, _xlfn.LAMBDA(_xlpm.a,_xlpm.b, MAX(_xlpm.a, _xlpm.b))))))</f>
        <v>-3.7980769230769207E-2</v>
      </c>
      <c r="BW1170" s="12">
        <f t="shared" ca="1" si="37"/>
        <v>2.4353945174481946</v>
      </c>
    </row>
    <row r="1171" spans="1:75" x14ac:dyDescent="0.45">
      <c r="A1171" s="2" t="s">
        <v>2362</v>
      </c>
      <c r="B1171" t="s">
        <v>2363</v>
      </c>
      <c r="C1171" t="s">
        <v>71</v>
      </c>
      <c r="D1171" t="s">
        <v>8</v>
      </c>
      <c r="E1171">
        <v>12.41</v>
      </c>
      <c r="F1171">
        <v>12.32</v>
      </c>
      <c r="G1171">
        <v>12.39</v>
      </c>
      <c r="H1171">
        <v>12.02</v>
      </c>
      <c r="I1171">
        <v>12.32</v>
      </c>
      <c r="J1171">
        <v>12.33</v>
      </c>
      <c r="K1171">
        <v>12.47</v>
      </c>
      <c r="L1171">
        <v>12.54</v>
      </c>
      <c r="M1171">
        <v>12.51</v>
      </c>
      <c r="N1171">
        <v>12.8</v>
      </c>
      <c r="O1171">
        <v>12.97</v>
      </c>
      <c r="P1171">
        <v>12.59</v>
      </c>
      <c r="Q1171">
        <v>12.79</v>
      </c>
      <c r="R1171">
        <v>12.87</v>
      </c>
      <c r="S1171">
        <v>12.82</v>
      </c>
      <c r="T1171">
        <v>13.48</v>
      </c>
      <c r="U1171">
        <v>13.38</v>
      </c>
      <c r="V1171">
        <v>13.61</v>
      </c>
      <c r="W1171">
        <v>13.88</v>
      </c>
      <c r="X1171">
        <v>13.52</v>
      </c>
      <c r="Y1171">
        <v>13.41</v>
      </c>
      <c r="Z1171">
        <v>13.29</v>
      </c>
      <c r="AA1171">
        <v>13.1</v>
      </c>
      <c r="AB1171">
        <v>13.47</v>
      </c>
      <c r="AC1171">
        <v>13.7</v>
      </c>
      <c r="AD1171">
        <v>14.2</v>
      </c>
      <c r="AE1171">
        <v>14.04</v>
      </c>
      <c r="AF1171">
        <v>14.17</v>
      </c>
      <c r="AG1171">
        <v>14.09</v>
      </c>
      <c r="AH1171">
        <v>13.62</v>
      </c>
      <c r="AI1171">
        <v>13.72</v>
      </c>
      <c r="AJ1171">
        <v>13.68</v>
      </c>
      <c r="AK1171">
        <v>13.65</v>
      </c>
      <c r="AL1171">
        <v>13.28</v>
      </c>
      <c r="AM1171">
        <v>13.24</v>
      </c>
      <c r="AN1171">
        <v>12.88</v>
      </c>
      <c r="AO1171">
        <v>12.77</v>
      </c>
      <c r="AP1171">
        <v>12.63</v>
      </c>
      <c r="AQ1171">
        <v>12.85</v>
      </c>
      <c r="AR1171">
        <v>13.02</v>
      </c>
      <c r="AS1171">
        <v>12.38</v>
      </c>
      <c r="AT1171">
        <v>12.01</v>
      </c>
      <c r="AU1171">
        <v>11.9</v>
      </c>
      <c r="AV1171">
        <v>12.13</v>
      </c>
      <c r="AW1171">
        <v>11.91</v>
      </c>
      <c r="AX1171">
        <v>11.77</v>
      </c>
      <c r="AY1171">
        <v>12.37</v>
      </c>
      <c r="AZ1171">
        <v>12.15</v>
      </c>
      <c r="BA1171">
        <v>12.24</v>
      </c>
      <c r="BB1171">
        <v>11.96</v>
      </c>
      <c r="BC1171">
        <v>12.03</v>
      </c>
      <c r="BD1171">
        <v>11.81</v>
      </c>
      <c r="BE1171">
        <v>12.1</v>
      </c>
      <c r="BF1171">
        <v>11.8</v>
      </c>
      <c r="BG1171">
        <v>12.03</v>
      </c>
      <c r="BH1171">
        <v>11.97</v>
      </c>
      <c r="BI1171">
        <v>11.65</v>
      </c>
      <c r="BJ1171">
        <v>12</v>
      </c>
      <c r="BK1171">
        <v>11.89</v>
      </c>
      <c r="BL1171">
        <v>12.26</v>
      </c>
      <c r="BM1171">
        <v>12.28</v>
      </c>
      <c r="BN1171">
        <v>12.31</v>
      </c>
      <c r="BO1171">
        <v>12.43</v>
      </c>
      <c r="BP1171">
        <v>12.26</v>
      </c>
      <c r="BQ1171">
        <v>12.57</v>
      </c>
      <c r="BR1171">
        <v>12.8</v>
      </c>
      <c r="BS1171" s="10">
        <f t="shared" si="36"/>
        <v>3.1426269137792145E-2</v>
      </c>
      <c r="BT1171" s="11" cm="1">
        <f t="array" aca="1" ref="BT1171" ca="1">_xlfn.PERCENTILE.INC((OFFSET(E1171,0,1,1,COLUMNS(E1171:BR1171)-1) - E1171:BQ1171) / E1171:BQ1171, 0.05) * SQRT(COUNT(E1171:BR1171) - 1)</f>
        <v>-0.23985144430747474</v>
      </c>
      <c r="BU1171" s="10" cm="1">
        <f t="array" aca="1" ref="BU1171" ca="1">_xlfn.STDEV.P((E1171:BQ1171 - OFFSET(E1171:BQ1171,0,1)) / OFFSET(E1171:BQ1171,0,1)) * SQRT(COUNT(E1171:BR1171)-1)</f>
        <v>0.16589950498919909</v>
      </c>
      <c r="BV1171" s="10" cm="1">
        <f t="array" ref="BV1171">-(MAX(1 - (E1171:BR1171 / _xlfn.SCAN(E1171, E1171:BR1171, _xlfn.LAMBDA(_xlpm.a,_xlpm.b, MAX(_xlpm.a, _xlpm.b))))))</f>
        <v>-0.17957746478873238</v>
      </c>
      <c r="BW1171" s="12">
        <f t="shared" ca="1" si="37"/>
        <v>0.22357070408502375</v>
      </c>
    </row>
    <row r="1172" spans="1:75" x14ac:dyDescent="0.45">
      <c r="A1172" s="2" t="s">
        <v>2364</v>
      </c>
      <c r="B1172" t="s">
        <v>2365</v>
      </c>
      <c r="C1172" t="s">
        <v>22</v>
      </c>
      <c r="D1172" t="s">
        <v>29</v>
      </c>
      <c r="E1172">
        <v>1635.5</v>
      </c>
      <c r="F1172">
        <v>1638.5</v>
      </c>
      <c r="G1172">
        <v>1654</v>
      </c>
      <c r="H1172">
        <v>1629.5</v>
      </c>
      <c r="I1172">
        <v>1647.5</v>
      </c>
      <c r="J1172">
        <v>1607</v>
      </c>
      <c r="K1172">
        <v>1606.5</v>
      </c>
      <c r="L1172">
        <v>1600.5</v>
      </c>
      <c r="M1172">
        <v>1620.5</v>
      </c>
      <c r="N1172">
        <v>1654</v>
      </c>
      <c r="O1172">
        <v>1640.5</v>
      </c>
      <c r="P1172">
        <v>1605</v>
      </c>
      <c r="Q1172">
        <v>1655</v>
      </c>
      <c r="R1172">
        <v>1679</v>
      </c>
      <c r="S1172">
        <v>1661.5</v>
      </c>
      <c r="T1172">
        <v>1667.5</v>
      </c>
      <c r="U1172">
        <v>1708</v>
      </c>
      <c r="V1172">
        <v>1741.5</v>
      </c>
      <c r="W1172">
        <v>1748</v>
      </c>
      <c r="X1172">
        <v>1754</v>
      </c>
      <c r="Y1172">
        <v>1735</v>
      </c>
      <c r="Z1172">
        <v>1726</v>
      </c>
      <c r="AA1172">
        <v>1718.5</v>
      </c>
      <c r="AB1172">
        <v>1707</v>
      </c>
      <c r="AC1172">
        <v>1771.5</v>
      </c>
      <c r="AD1172">
        <v>1820</v>
      </c>
      <c r="AE1172">
        <v>1837.5</v>
      </c>
      <c r="AF1172">
        <v>1795</v>
      </c>
      <c r="AG1172">
        <v>1789</v>
      </c>
      <c r="AH1172">
        <v>1804</v>
      </c>
      <c r="AI1172">
        <v>1828</v>
      </c>
      <c r="AJ1172">
        <v>1777</v>
      </c>
      <c r="AK1172">
        <v>1783</v>
      </c>
      <c r="AL1172">
        <v>1785.5</v>
      </c>
      <c r="AM1172">
        <v>1780</v>
      </c>
      <c r="AN1172">
        <v>1762.5</v>
      </c>
      <c r="AO1172">
        <v>1742</v>
      </c>
      <c r="AP1172">
        <v>1744.5</v>
      </c>
      <c r="AQ1172">
        <v>1739.5</v>
      </c>
      <c r="AR1172">
        <v>1775</v>
      </c>
      <c r="AS1172">
        <v>1682</v>
      </c>
      <c r="AT1172">
        <v>1678.5</v>
      </c>
      <c r="AU1172">
        <v>1667.5</v>
      </c>
      <c r="AV1172">
        <v>1709</v>
      </c>
      <c r="AW1172">
        <v>1695</v>
      </c>
      <c r="AX1172">
        <v>1716.5</v>
      </c>
      <c r="AY1172">
        <v>1745</v>
      </c>
      <c r="AZ1172">
        <v>1775</v>
      </c>
      <c r="BA1172">
        <v>1757.5</v>
      </c>
      <c r="BB1172">
        <v>1758.5</v>
      </c>
      <c r="BC1172">
        <v>1708.5</v>
      </c>
      <c r="BD1172">
        <v>1689.5</v>
      </c>
      <c r="BE1172">
        <v>1652</v>
      </c>
      <c r="BF1172">
        <v>1654</v>
      </c>
      <c r="BG1172">
        <v>1690.5</v>
      </c>
      <c r="BH1172">
        <v>1641.5</v>
      </c>
      <c r="BI1172">
        <v>1615.5</v>
      </c>
      <c r="BJ1172">
        <v>1662.5</v>
      </c>
      <c r="BK1172">
        <v>1691.5</v>
      </c>
      <c r="BL1172">
        <v>1725</v>
      </c>
      <c r="BM1172">
        <v>1709.5</v>
      </c>
      <c r="BN1172">
        <v>1709.5</v>
      </c>
      <c r="BO1172">
        <v>1709.5</v>
      </c>
      <c r="BP1172">
        <v>1719</v>
      </c>
      <c r="BQ1172">
        <v>1729</v>
      </c>
      <c r="BR1172">
        <v>1711.5</v>
      </c>
      <c r="BS1172" s="10">
        <f t="shared" si="36"/>
        <v>4.646896973402629E-2</v>
      </c>
      <c r="BT1172" s="11" cm="1">
        <f t="array" aca="1" ref="BT1172" ca="1">_xlfn.PERCENTILE.INC((OFFSET(E1172,0,1,1,COLUMNS(E1172:BR1172)-1) - E1172:BQ1172) / E1172:BQ1172, 0.05) * SQRT(COUNT(E1172:BR1172) - 1)</f>
        <v>-0.21958377335616885</v>
      </c>
      <c r="BU1172" s="10" cm="1">
        <f t="array" aca="1" ref="BU1172" ca="1">_xlfn.STDEV.P((E1172:BQ1172 - OFFSET(E1172:BQ1172,0,1)) / OFFSET(E1172:BQ1172,0,1)) * SQRT(COUNT(E1172:BR1172)-1)</f>
        <v>0.13578646411297585</v>
      </c>
      <c r="BV1172" s="10" cm="1">
        <f t="array" ref="BV1172">-(MAX(1 - (E1172:BR1172 / _xlfn.SCAN(E1172, E1172:BR1172, _xlfn.LAMBDA(_xlpm.a,_xlpm.b, MAX(_xlpm.a, _xlpm.b))))))</f>
        <v>-0.12081632653061225</v>
      </c>
      <c r="BW1172" s="12">
        <f t="shared" ca="1" si="37"/>
        <v>0.38393348022267582</v>
      </c>
    </row>
    <row r="1173" spans="1:75" x14ac:dyDescent="0.45">
      <c r="A1173" s="2" t="s">
        <v>2366</v>
      </c>
      <c r="B1173" t="s">
        <v>2367</v>
      </c>
      <c r="C1173" t="s">
        <v>111</v>
      </c>
      <c r="D1173" t="s">
        <v>29</v>
      </c>
      <c r="E1173">
        <v>225.5</v>
      </c>
      <c r="F1173">
        <v>229.3</v>
      </c>
      <c r="G1173">
        <v>230.7</v>
      </c>
      <c r="H1173">
        <v>222.1</v>
      </c>
      <c r="I1173">
        <v>224.5</v>
      </c>
      <c r="J1173">
        <v>239.4</v>
      </c>
      <c r="K1173">
        <v>235.4</v>
      </c>
      <c r="L1173">
        <v>225.1</v>
      </c>
      <c r="M1173">
        <v>222.7</v>
      </c>
      <c r="N1173">
        <v>218.2</v>
      </c>
      <c r="O1173">
        <v>223.1</v>
      </c>
      <c r="P1173">
        <v>225</v>
      </c>
      <c r="Q1173">
        <v>227.6</v>
      </c>
      <c r="R1173">
        <v>236.6</v>
      </c>
      <c r="S1173">
        <v>230.2</v>
      </c>
      <c r="T1173">
        <v>225.5</v>
      </c>
      <c r="U1173">
        <v>229.9</v>
      </c>
      <c r="V1173">
        <v>227.6</v>
      </c>
      <c r="W1173">
        <v>226.3</v>
      </c>
      <c r="X1173">
        <v>217.5</v>
      </c>
      <c r="Y1173">
        <v>213.5</v>
      </c>
      <c r="Z1173">
        <v>211.9</v>
      </c>
      <c r="AA1173">
        <v>199</v>
      </c>
      <c r="AB1173">
        <v>201.5</v>
      </c>
      <c r="AC1173">
        <v>200</v>
      </c>
      <c r="AD1173">
        <v>206.5</v>
      </c>
      <c r="AE1173">
        <v>203.8</v>
      </c>
      <c r="AF1173">
        <v>197.85</v>
      </c>
      <c r="AG1173">
        <v>202.1</v>
      </c>
      <c r="AH1173">
        <v>201</v>
      </c>
      <c r="AI1173">
        <v>191.9</v>
      </c>
      <c r="AJ1173">
        <v>199.7</v>
      </c>
      <c r="AK1173">
        <v>204.9</v>
      </c>
      <c r="AL1173">
        <v>208.2</v>
      </c>
      <c r="AM1173">
        <v>206.5</v>
      </c>
      <c r="AN1173">
        <v>206</v>
      </c>
      <c r="AO1173">
        <v>207.8</v>
      </c>
      <c r="AP1173">
        <v>207.6</v>
      </c>
      <c r="AQ1173">
        <v>214.5</v>
      </c>
      <c r="AR1173">
        <v>211</v>
      </c>
      <c r="AS1173">
        <v>200.1</v>
      </c>
      <c r="AT1173">
        <v>201</v>
      </c>
      <c r="AU1173">
        <v>201.5</v>
      </c>
      <c r="AV1173">
        <v>202</v>
      </c>
      <c r="AW1173">
        <v>196</v>
      </c>
      <c r="AX1173">
        <v>183.4</v>
      </c>
      <c r="AY1173">
        <v>189.05</v>
      </c>
      <c r="AZ1173">
        <v>195.15</v>
      </c>
      <c r="BA1173">
        <v>193.25</v>
      </c>
      <c r="BB1173">
        <v>191.35</v>
      </c>
      <c r="BC1173">
        <v>192.4</v>
      </c>
      <c r="BD1173">
        <v>181.6</v>
      </c>
      <c r="BE1173">
        <v>186.4</v>
      </c>
      <c r="BF1173">
        <v>177.8</v>
      </c>
      <c r="BG1173">
        <v>187</v>
      </c>
      <c r="BH1173">
        <v>185.7</v>
      </c>
      <c r="BI1173">
        <v>185.65</v>
      </c>
      <c r="BJ1173">
        <v>187.5</v>
      </c>
      <c r="BK1173">
        <v>188.6</v>
      </c>
      <c r="BL1173">
        <v>186.7</v>
      </c>
      <c r="BM1173">
        <v>189.8</v>
      </c>
      <c r="BN1173">
        <v>189.8</v>
      </c>
      <c r="BO1173">
        <v>189.8</v>
      </c>
      <c r="BP1173">
        <v>188</v>
      </c>
      <c r="BQ1173">
        <v>188.75</v>
      </c>
      <c r="BR1173">
        <v>191.1</v>
      </c>
      <c r="BS1173" s="10">
        <f t="shared" si="36"/>
        <v>-0.15254988913525502</v>
      </c>
      <c r="BT1173" s="11" cm="1">
        <f t="array" aca="1" ref="BT1173" ca="1">_xlfn.PERCENTILE.INC((OFFSET(E1173,0,1,1,COLUMNS(E1173:BR1173)-1) - E1173:BQ1173) / E1173:BQ1173, 0.05) * SQRT(COUNT(E1173:BR1173) - 1)</f>
        <v>-0.40758326445088183</v>
      </c>
      <c r="BU1173" s="10" cm="1">
        <f t="array" aca="1" ref="BU1173" ca="1">_xlfn.STDEV.P((E1173:BQ1173 - OFFSET(E1173:BQ1173,0,1)) / OFFSET(E1173:BQ1173,0,1)) * SQRT(COUNT(E1173:BR1173)-1)</f>
        <v>0.21831561431307372</v>
      </c>
      <c r="BV1173" s="10" cm="1">
        <f t="array" ref="BV1173">-(MAX(1 - (E1173:BR1173 / _xlfn.SCAN(E1173, E1173:BR1173, _xlfn.LAMBDA(_xlpm.a,_xlpm.b, MAX(_xlpm.a, _xlpm.b))))))</f>
        <v>-0.25730994152046782</v>
      </c>
      <c r="BW1173" s="12">
        <f t="shared" ca="1" si="37"/>
        <v>-0.67281440036906615</v>
      </c>
    </row>
    <row r="1174" spans="1:75" x14ac:dyDescent="0.45">
      <c r="A1174" s="2" t="s">
        <v>2368</v>
      </c>
      <c r="B1174" t="s">
        <v>2369</v>
      </c>
      <c r="C1174" t="s">
        <v>71</v>
      </c>
      <c r="D1174" t="s">
        <v>26</v>
      </c>
      <c r="E1174">
        <v>89.95</v>
      </c>
      <c r="F1174">
        <v>88.65</v>
      </c>
      <c r="G1174">
        <v>88.1</v>
      </c>
      <c r="H1174">
        <v>87.55</v>
      </c>
      <c r="I1174">
        <v>90.15</v>
      </c>
      <c r="J1174">
        <v>89.7</v>
      </c>
      <c r="K1174">
        <v>90</v>
      </c>
      <c r="L1174">
        <v>92.45</v>
      </c>
      <c r="M1174">
        <v>94</v>
      </c>
      <c r="N1174">
        <v>95.95</v>
      </c>
      <c r="O1174">
        <v>96.55</v>
      </c>
      <c r="P1174">
        <v>97.9</v>
      </c>
      <c r="Q1174">
        <v>98.15</v>
      </c>
      <c r="R1174">
        <v>97.45</v>
      </c>
      <c r="S1174">
        <v>99.2</v>
      </c>
      <c r="T1174">
        <v>100.9</v>
      </c>
      <c r="U1174">
        <v>101.5</v>
      </c>
      <c r="V1174">
        <v>102.1</v>
      </c>
      <c r="W1174">
        <v>103.2</v>
      </c>
      <c r="X1174">
        <v>104.3</v>
      </c>
      <c r="Y1174">
        <v>101.6</v>
      </c>
      <c r="Z1174">
        <v>100.4</v>
      </c>
      <c r="AA1174">
        <v>101.4</v>
      </c>
      <c r="AB1174">
        <v>101.4</v>
      </c>
      <c r="AC1174">
        <v>104.2</v>
      </c>
      <c r="AD1174">
        <v>104.9</v>
      </c>
      <c r="AE1174">
        <v>103.4</v>
      </c>
      <c r="AF1174">
        <v>104.5</v>
      </c>
      <c r="AG1174">
        <v>104.6</v>
      </c>
      <c r="AH1174">
        <v>105.7</v>
      </c>
      <c r="AI1174">
        <v>106.7</v>
      </c>
      <c r="AJ1174">
        <v>107.6</v>
      </c>
      <c r="AK1174">
        <v>110.6</v>
      </c>
      <c r="AL1174">
        <v>111</v>
      </c>
      <c r="AM1174">
        <v>113</v>
      </c>
      <c r="AN1174">
        <v>114.3</v>
      </c>
      <c r="AO1174">
        <v>111.9</v>
      </c>
      <c r="AP1174">
        <v>109.7</v>
      </c>
      <c r="AQ1174">
        <v>110.6</v>
      </c>
      <c r="AR1174">
        <v>112.8</v>
      </c>
      <c r="AS1174">
        <v>109.3</v>
      </c>
      <c r="AT1174">
        <v>108.4</v>
      </c>
      <c r="AU1174">
        <v>107</v>
      </c>
      <c r="AV1174">
        <v>107.1</v>
      </c>
      <c r="AW1174">
        <v>104.7</v>
      </c>
      <c r="AX1174">
        <v>103.2</v>
      </c>
      <c r="AY1174">
        <v>102.5</v>
      </c>
      <c r="AZ1174">
        <v>103.4</v>
      </c>
      <c r="BA1174">
        <v>101.2</v>
      </c>
      <c r="BB1174">
        <v>100.5</v>
      </c>
      <c r="BC1174">
        <v>99.95</v>
      </c>
      <c r="BD1174">
        <v>98.25</v>
      </c>
      <c r="BE1174">
        <v>94.95</v>
      </c>
      <c r="BF1174">
        <v>97.45</v>
      </c>
      <c r="BG1174">
        <v>97.7</v>
      </c>
      <c r="BH1174">
        <v>99.05</v>
      </c>
      <c r="BI1174">
        <v>97.1</v>
      </c>
      <c r="BJ1174">
        <v>98.55</v>
      </c>
      <c r="BK1174">
        <v>97.25</v>
      </c>
      <c r="BL1174">
        <v>98</v>
      </c>
      <c r="BM1174">
        <v>98</v>
      </c>
      <c r="BN1174">
        <v>101.2</v>
      </c>
      <c r="BO1174">
        <v>102.4</v>
      </c>
      <c r="BP1174">
        <v>102.5</v>
      </c>
      <c r="BQ1174">
        <v>102.7</v>
      </c>
      <c r="BR1174">
        <v>102.7</v>
      </c>
      <c r="BS1174" s="10">
        <f t="shared" si="36"/>
        <v>0.14174541411895497</v>
      </c>
      <c r="BT1174" s="11" cm="1">
        <f t="array" aca="1" ref="BT1174" ca="1">_xlfn.PERCENTILE.INC((OFFSET(E1174,0,1,1,COLUMNS(E1174:BR1174)-1) - E1174:BQ1174) / E1174:BQ1174, 0.05) * SQRT(COUNT(E1174:BR1174) - 1)</f>
        <v>-0.17884095201839872</v>
      </c>
      <c r="BU1174" s="10" cm="1">
        <f t="array" aca="1" ref="BU1174" ca="1">_xlfn.STDEV.P((E1174:BQ1174 - OFFSET(E1174:BQ1174,0,1)) / OFFSET(E1174:BQ1174,0,1)) * SQRT(COUNT(E1174:BR1174)-1)</f>
        <v>0.12377608964255546</v>
      </c>
      <c r="BV1174" s="10" cm="1">
        <f t="array" ref="BV1174">-(MAX(1 - (E1174:BR1174 / _xlfn.SCAN(E1174, E1174:BR1174, _xlfn.LAMBDA(_xlpm.a,_xlpm.b, MAX(_xlpm.a, _xlpm.b))))))</f>
        <v>-0.16929133858267709</v>
      </c>
      <c r="BW1174" s="12">
        <f t="shared" ca="1" si="37"/>
        <v>1.1909361052255616</v>
      </c>
    </row>
    <row r="1175" spans="1:75" x14ac:dyDescent="0.45">
      <c r="A1175" s="2" t="s">
        <v>2370</v>
      </c>
      <c r="B1175" t="s">
        <v>2371</v>
      </c>
      <c r="C1175" t="s">
        <v>19</v>
      </c>
      <c r="D1175" t="s">
        <v>29</v>
      </c>
      <c r="E1175">
        <v>672</v>
      </c>
      <c r="F1175">
        <v>672</v>
      </c>
      <c r="G1175">
        <v>677</v>
      </c>
      <c r="H1175">
        <v>653</v>
      </c>
      <c r="I1175">
        <v>676</v>
      </c>
      <c r="J1175">
        <v>695</v>
      </c>
      <c r="K1175">
        <v>669</v>
      </c>
      <c r="L1175">
        <v>666</v>
      </c>
      <c r="M1175">
        <v>659</v>
      </c>
      <c r="N1175">
        <v>661</v>
      </c>
      <c r="O1175">
        <v>688</v>
      </c>
      <c r="P1175">
        <v>684</v>
      </c>
      <c r="Q1175">
        <v>690</v>
      </c>
      <c r="R1175">
        <v>685</v>
      </c>
      <c r="S1175">
        <v>656</v>
      </c>
      <c r="T1175">
        <v>649</v>
      </c>
      <c r="U1175">
        <v>653</v>
      </c>
      <c r="V1175">
        <v>680</v>
      </c>
      <c r="W1175">
        <v>665</v>
      </c>
      <c r="X1175">
        <v>656</v>
      </c>
      <c r="Y1175">
        <v>742</v>
      </c>
      <c r="Z1175">
        <v>690</v>
      </c>
      <c r="AA1175">
        <v>749</v>
      </c>
      <c r="AB1175">
        <v>739</v>
      </c>
      <c r="AC1175">
        <v>747</v>
      </c>
      <c r="AD1175">
        <v>731</v>
      </c>
      <c r="AE1175">
        <v>712</v>
      </c>
      <c r="AF1175">
        <v>699</v>
      </c>
      <c r="AG1175">
        <v>693</v>
      </c>
      <c r="AH1175">
        <v>698</v>
      </c>
      <c r="AI1175">
        <v>696</v>
      </c>
      <c r="AJ1175">
        <v>712</v>
      </c>
      <c r="AK1175">
        <v>709</v>
      </c>
      <c r="AL1175">
        <v>675</v>
      </c>
      <c r="AM1175">
        <v>613</v>
      </c>
      <c r="AN1175">
        <v>661</v>
      </c>
      <c r="AO1175">
        <v>633</v>
      </c>
      <c r="AP1175">
        <v>625</v>
      </c>
      <c r="AQ1175">
        <v>636</v>
      </c>
      <c r="AR1175">
        <v>631</v>
      </c>
      <c r="AS1175">
        <v>633</v>
      </c>
      <c r="AT1175">
        <v>654</v>
      </c>
      <c r="AU1175">
        <v>639</v>
      </c>
      <c r="AV1175">
        <v>656</v>
      </c>
      <c r="AW1175">
        <v>621</v>
      </c>
      <c r="AX1175">
        <v>617</v>
      </c>
      <c r="AY1175">
        <v>630</v>
      </c>
      <c r="AZ1175">
        <v>660</v>
      </c>
      <c r="BA1175">
        <v>676</v>
      </c>
      <c r="BB1175">
        <v>674</v>
      </c>
      <c r="BC1175">
        <v>679</v>
      </c>
      <c r="BD1175">
        <v>680</v>
      </c>
      <c r="BE1175">
        <v>654</v>
      </c>
      <c r="BF1175">
        <v>655</v>
      </c>
      <c r="BG1175">
        <v>657</v>
      </c>
      <c r="BH1175">
        <v>675</v>
      </c>
      <c r="BI1175">
        <v>666</v>
      </c>
      <c r="BJ1175">
        <v>659</v>
      </c>
      <c r="BK1175">
        <v>652</v>
      </c>
      <c r="BL1175">
        <v>652</v>
      </c>
      <c r="BM1175">
        <v>647</v>
      </c>
      <c r="BN1175">
        <v>647</v>
      </c>
      <c r="BO1175">
        <v>647</v>
      </c>
      <c r="BP1175">
        <v>628</v>
      </c>
      <c r="BQ1175">
        <v>640</v>
      </c>
      <c r="BR1175">
        <v>651</v>
      </c>
      <c r="BS1175" s="10">
        <f t="shared" si="36"/>
        <v>-3.125E-2</v>
      </c>
      <c r="BT1175" s="11" cm="1">
        <f t="array" aca="1" ref="BT1175" ca="1">_xlfn.PERCENTILE.INC((OFFSET(E1175,0,1,1,COLUMNS(E1175:BR1175)-1) - E1175:BQ1175) / E1175:BQ1175, 0.05) * SQRT(COUNT(E1175:BR1175) - 1)</f>
        <v>-0.37760313725635569</v>
      </c>
      <c r="BU1175" s="10" cm="1">
        <f t="array" aca="1" ref="BU1175" ca="1">_xlfn.STDEV.P((E1175:BQ1175 - OFFSET(E1175:BQ1175,0,1)) / OFFSET(E1175:BQ1175,0,1)) * SQRT(COUNT(E1175:BR1175)-1)</f>
        <v>0.26876514718016598</v>
      </c>
      <c r="BV1175" s="10" cm="1">
        <f t="array" ref="BV1175">-(MAX(1 - (E1175:BR1175 / _xlfn.SCAN(E1175, E1175:BR1175, _xlfn.LAMBDA(_xlpm.a,_xlpm.b, MAX(_xlpm.a, _xlpm.b))))))</f>
        <v>-0.18157543391188247</v>
      </c>
      <c r="BW1175" s="12">
        <f t="shared" ca="1" si="37"/>
        <v>-9.5198355398546139E-2</v>
      </c>
    </row>
    <row r="1176" spans="1:75" x14ac:dyDescent="0.45">
      <c r="A1176" s="2" t="s">
        <v>2372</v>
      </c>
      <c r="B1176" t="s">
        <v>2373</v>
      </c>
      <c r="C1176" t="s">
        <v>54</v>
      </c>
      <c r="D1176" t="s">
        <v>8</v>
      </c>
      <c r="E1176">
        <v>1.8624000000000001</v>
      </c>
      <c r="F1176">
        <v>1.8301000000000001</v>
      </c>
      <c r="G1176">
        <v>1.8402000000000001</v>
      </c>
      <c r="H1176">
        <v>1.8624000000000001</v>
      </c>
      <c r="I1176">
        <v>1.8786</v>
      </c>
      <c r="J1176">
        <v>1.9109</v>
      </c>
      <c r="K1176">
        <v>1.8523000000000001</v>
      </c>
      <c r="L1176">
        <v>1.923</v>
      </c>
      <c r="M1176">
        <v>1.9129</v>
      </c>
      <c r="N1176">
        <v>1.9796</v>
      </c>
      <c r="O1176">
        <v>1.9554</v>
      </c>
      <c r="P1176">
        <v>1.9695</v>
      </c>
      <c r="Q1176">
        <v>1.9735</v>
      </c>
      <c r="R1176">
        <v>1.9978</v>
      </c>
      <c r="S1176">
        <v>1.9978</v>
      </c>
      <c r="T1176">
        <v>2.0362</v>
      </c>
      <c r="U1176">
        <v>2.02</v>
      </c>
      <c r="V1176">
        <v>1.9937</v>
      </c>
      <c r="W1176">
        <v>1.9796</v>
      </c>
      <c r="X1176">
        <v>1.9493</v>
      </c>
      <c r="Y1176">
        <v>1.9695</v>
      </c>
      <c r="Z1176">
        <v>1.9937</v>
      </c>
      <c r="AA1176">
        <v>1.9998</v>
      </c>
      <c r="AB1176">
        <v>1.9978</v>
      </c>
      <c r="AC1176">
        <v>1.9998</v>
      </c>
      <c r="AD1176">
        <v>2.1614</v>
      </c>
      <c r="AE1176">
        <v>2.121</v>
      </c>
      <c r="AF1176">
        <v>2.1654</v>
      </c>
      <c r="AG1176">
        <v>2.1128999999999998</v>
      </c>
      <c r="AH1176">
        <v>2.1048</v>
      </c>
      <c r="AI1176">
        <v>2.1331000000000002</v>
      </c>
      <c r="AJ1176">
        <v>2.1695000000000002</v>
      </c>
      <c r="AK1176">
        <v>2.2058</v>
      </c>
      <c r="AL1176">
        <v>2.218</v>
      </c>
      <c r="AM1176">
        <v>2.1533000000000002</v>
      </c>
      <c r="AN1176">
        <v>2.0886999999999998</v>
      </c>
      <c r="AO1176">
        <v>2.0724999999999998</v>
      </c>
      <c r="AP1176">
        <v>2.016</v>
      </c>
      <c r="AQ1176">
        <v>2.02</v>
      </c>
      <c r="AR1176">
        <v>2.0280999999999998</v>
      </c>
      <c r="AS1176">
        <v>1.9897</v>
      </c>
      <c r="AT1176">
        <v>1.9978</v>
      </c>
      <c r="AU1176">
        <v>2.0644</v>
      </c>
      <c r="AV1176">
        <v>1.9978</v>
      </c>
      <c r="AW1176">
        <v>1.9493</v>
      </c>
      <c r="AX1176">
        <v>1.9089</v>
      </c>
      <c r="AY1176">
        <v>1.9089</v>
      </c>
      <c r="AZ1176">
        <v>1.9594</v>
      </c>
      <c r="BA1176">
        <v>1.9857</v>
      </c>
      <c r="BB1176">
        <v>2.0139</v>
      </c>
      <c r="BC1176">
        <v>1.9715</v>
      </c>
      <c r="BD1176">
        <v>1.9756</v>
      </c>
      <c r="BE1176">
        <v>1.9836</v>
      </c>
      <c r="BF1176">
        <v>1.9836</v>
      </c>
      <c r="BG1176">
        <v>1.9836</v>
      </c>
      <c r="BH1176">
        <v>1.919</v>
      </c>
      <c r="BI1176">
        <v>1.915</v>
      </c>
      <c r="BJ1176">
        <v>1.9129</v>
      </c>
      <c r="BK1176">
        <v>1.9574</v>
      </c>
      <c r="BL1176">
        <v>1.9594</v>
      </c>
      <c r="BM1176">
        <v>1.9594</v>
      </c>
      <c r="BN1176">
        <v>2.0118999999999998</v>
      </c>
      <c r="BO1176">
        <v>1.9978</v>
      </c>
      <c r="BP1176">
        <v>2.0017999999999998</v>
      </c>
      <c r="BQ1176">
        <v>2.0059</v>
      </c>
      <c r="BR1176">
        <v>2.0059</v>
      </c>
      <c r="BS1176" s="10">
        <f t="shared" si="36"/>
        <v>7.7051116838487949E-2</v>
      </c>
      <c r="BT1176" s="11" cm="1">
        <f t="array" aca="1" ref="BT1176" ca="1">_xlfn.PERCENTILE.INC((OFFSET(E1176,0,1,1,COLUMNS(E1176:BR1176)-1) - E1176:BQ1176) / E1176:BQ1176, 0.05) * SQRT(COUNT(E1176:BR1176) - 1)</f>
        <v>-0.24053307634054338</v>
      </c>
      <c r="BU1176" s="10" cm="1">
        <f t="array" aca="1" ref="BU1176" ca="1">_xlfn.STDEV.P((E1176:BQ1176 - OFFSET(E1176:BQ1176,0,1)) / OFFSET(E1176:BQ1176,0,1)) * SQRT(COUNT(E1176:BR1176)-1)</f>
        <v>0.1543339754238279</v>
      </c>
      <c r="BV1176" s="10" cm="1">
        <f t="array" ref="BV1176">-(MAX(1 - (E1176:BR1176 / _xlfn.SCAN(E1176, E1176:BR1176, _xlfn.LAMBDA(_xlpm.a,_xlpm.b, MAX(_xlpm.a, _xlpm.b))))))</f>
        <v>-0.13935978358881873</v>
      </c>
      <c r="BW1176" s="12">
        <f t="shared" ca="1" si="37"/>
        <v>0.53594885125804526</v>
      </c>
    </row>
    <row r="1177" spans="1:75" x14ac:dyDescent="0.45">
      <c r="A1177" s="2" t="s">
        <v>2374</v>
      </c>
      <c r="B1177" t="s">
        <v>2375</v>
      </c>
      <c r="C1177" t="s">
        <v>19</v>
      </c>
      <c r="D1177" t="s">
        <v>29</v>
      </c>
      <c r="E1177">
        <v>5214</v>
      </c>
      <c r="F1177">
        <v>5120</v>
      </c>
      <c r="G1177">
        <v>5018</v>
      </c>
      <c r="H1177">
        <v>4862</v>
      </c>
      <c r="I1177">
        <v>4812</v>
      </c>
      <c r="J1177">
        <v>4762</v>
      </c>
      <c r="K1177">
        <v>4771</v>
      </c>
      <c r="L1177">
        <v>4588</v>
      </c>
      <c r="M1177">
        <v>4507</v>
      </c>
      <c r="N1177">
        <v>4583</v>
      </c>
      <c r="O1177">
        <v>4658</v>
      </c>
      <c r="P1177">
        <v>4519</v>
      </c>
      <c r="Q1177">
        <v>4461</v>
      </c>
      <c r="R1177">
        <v>4321</v>
      </c>
      <c r="S1177">
        <v>4459</v>
      </c>
      <c r="T1177">
        <v>4465</v>
      </c>
      <c r="U1177">
        <v>4476</v>
      </c>
      <c r="V1177">
        <v>4559</v>
      </c>
      <c r="W1177">
        <v>4604</v>
      </c>
      <c r="X1177">
        <v>4630</v>
      </c>
      <c r="Y1177">
        <v>4621</v>
      </c>
      <c r="Z1177">
        <v>4674</v>
      </c>
      <c r="AA1177">
        <v>4705</v>
      </c>
      <c r="AB1177">
        <v>4817</v>
      </c>
      <c r="AC1177">
        <v>4720</v>
      </c>
      <c r="AD1177">
        <v>4835</v>
      </c>
      <c r="AE1177">
        <v>4882</v>
      </c>
      <c r="AF1177">
        <v>4939</v>
      </c>
      <c r="AG1177">
        <v>4836</v>
      </c>
      <c r="AH1177">
        <v>4853</v>
      </c>
      <c r="AI1177">
        <v>4775</v>
      </c>
      <c r="AJ1177">
        <v>4765</v>
      </c>
      <c r="AK1177">
        <v>4647</v>
      </c>
      <c r="AL1177">
        <v>4440</v>
      </c>
      <c r="AM1177">
        <v>4376</v>
      </c>
      <c r="AN1177">
        <v>4173</v>
      </c>
      <c r="AO1177">
        <v>4184</v>
      </c>
      <c r="AP1177">
        <v>4300</v>
      </c>
      <c r="AQ1177">
        <v>4352</v>
      </c>
      <c r="AR1177">
        <v>4399</v>
      </c>
      <c r="AS1177">
        <v>3729</v>
      </c>
      <c r="AT1177">
        <v>3933</v>
      </c>
      <c r="AU1177">
        <v>3946</v>
      </c>
      <c r="AV1177">
        <v>4223</v>
      </c>
      <c r="AW1177">
        <v>4262</v>
      </c>
      <c r="AX1177">
        <v>4283</v>
      </c>
      <c r="AY1177">
        <v>4483</v>
      </c>
      <c r="AZ1177">
        <v>4456</v>
      </c>
      <c r="BA1177">
        <v>4472</v>
      </c>
      <c r="BB1177">
        <v>4364</v>
      </c>
      <c r="BC1177">
        <v>4293</v>
      </c>
      <c r="BD1177">
        <v>4113</v>
      </c>
      <c r="BE1177">
        <v>4156</v>
      </c>
      <c r="BF1177">
        <v>3950</v>
      </c>
      <c r="BG1177">
        <v>3920</v>
      </c>
      <c r="BH1177">
        <v>4008</v>
      </c>
      <c r="BI1177">
        <v>4024</v>
      </c>
      <c r="BJ1177">
        <v>4230</v>
      </c>
      <c r="BK1177">
        <v>4231</v>
      </c>
      <c r="BL1177">
        <v>4316</v>
      </c>
      <c r="BM1177">
        <v>4210</v>
      </c>
      <c r="BN1177">
        <v>4210</v>
      </c>
      <c r="BO1177">
        <v>4210</v>
      </c>
      <c r="BP1177">
        <v>4211</v>
      </c>
      <c r="BQ1177">
        <v>4205</v>
      </c>
      <c r="BR1177">
        <v>4188</v>
      </c>
      <c r="BS1177" s="10">
        <f t="shared" si="36"/>
        <v>-0.19677790563866512</v>
      </c>
      <c r="BT1177" s="11" cm="1">
        <f t="array" aca="1" ref="BT1177" ca="1">_xlfn.PERCENTILE.INC((OFFSET(E1177,0,1,1,COLUMNS(E1177:BR1177)-1) - E1177:BQ1177) / E1177:BQ1177, 0.05) * SQRT(COUNT(E1177:BR1177) - 1)</f>
        <v>-0.35491379496105274</v>
      </c>
      <c r="BU1177" s="10" cm="1">
        <f t="array" aca="1" ref="BU1177" ca="1">_xlfn.STDEV.P((E1177:BQ1177 - OFFSET(E1177:BQ1177,0,1)) / OFFSET(E1177:BQ1177,0,1)) * SQRT(COUNT(E1177:BR1177)-1)</f>
        <v>0.2591401217007005</v>
      </c>
      <c r="BV1177" s="10" cm="1">
        <f t="array" ref="BV1177">-(MAX(1 - (E1177:BR1177 / _xlfn.SCAN(E1177, E1177:BR1177, _xlfn.LAMBDA(_xlpm.a,_xlpm.b, MAX(_xlpm.a, _xlpm.b))))))</f>
        <v>-0.28481012658227844</v>
      </c>
      <c r="BW1177" s="12">
        <f t="shared" ca="1" si="37"/>
        <v>-0.73749253641007495</v>
      </c>
    </row>
    <row r="1178" spans="1:75" x14ac:dyDescent="0.45">
      <c r="A1178" s="2" t="s">
        <v>2376</v>
      </c>
      <c r="B1178" t="s">
        <v>2377</v>
      </c>
      <c r="C1178" t="s">
        <v>19</v>
      </c>
      <c r="D1178" t="s">
        <v>29</v>
      </c>
      <c r="E1178">
        <v>227</v>
      </c>
      <c r="F1178">
        <v>227</v>
      </c>
      <c r="G1178">
        <v>230</v>
      </c>
      <c r="H1178">
        <v>223.5</v>
      </c>
      <c r="I1178">
        <v>231</v>
      </c>
      <c r="J1178">
        <v>230</v>
      </c>
      <c r="K1178">
        <v>228.5</v>
      </c>
      <c r="L1178">
        <v>234.5</v>
      </c>
      <c r="M1178">
        <v>235</v>
      </c>
      <c r="N1178">
        <v>232</v>
      </c>
      <c r="O1178">
        <v>235.5</v>
      </c>
      <c r="P1178">
        <v>235.5</v>
      </c>
      <c r="Q1178">
        <v>235.5</v>
      </c>
      <c r="R1178">
        <v>232.5</v>
      </c>
      <c r="S1178">
        <v>233.5</v>
      </c>
      <c r="T1178">
        <v>230</v>
      </c>
      <c r="U1178">
        <v>234.5</v>
      </c>
      <c r="V1178">
        <v>236</v>
      </c>
      <c r="W1178">
        <v>239</v>
      </c>
      <c r="X1178">
        <v>239.5</v>
      </c>
      <c r="Y1178">
        <v>241.5</v>
      </c>
      <c r="Z1178">
        <v>242</v>
      </c>
      <c r="AA1178">
        <v>241</v>
      </c>
      <c r="AB1178">
        <v>240</v>
      </c>
      <c r="AC1178">
        <v>244</v>
      </c>
      <c r="AD1178">
        <v>242</v>
      </c>
      <c r="AE1178">
        <v>240</v>
      </c>
      <c r="AF1178">
        <v>245</v>
      </c>
      <c r="AG1178">
        <v>239.5</v>
      </c>
      <c r="AH1178">
        <v>238</v>
      </c>
      <c r="AI1178">
        <v>238</v>
      </c>
      <c r="AJ1178">
        <v>239</v>
      </c>
      <c r="AK1178">
        <v>235</v>
      </c>
      <c r="AL1178">
        <v>240</v>
      </c>
      <c r="AM1178">
        <v>244</v>
      </c>
      <c r="AN1178">
        <v>244</v>
      </c>
      <c r="AO1178">
        <v>244</v>
      </c>
      <c r="AP1178">
        <v>246</v>
      </c>
      <c r="AQ1178">
        <v>250</v>
      </c>
      <c r="AR1178">
        <v>249</v>
      </c>
      <c r="AS1178">
        <v>245</v>
      </c>
      <c r="AT1178">
        <v>247</v>
      </c>
      <c r="AU1178">
        <v>244</v>
      </c>
      <c r="AV1178">
        <v>249.5</v>
      </c>
      <c r="AW1178">
        <v>250.5</v>
      </c>
      <c r="AX1178">
        <v>247</v>
      </c>
      <c r="AY1178">
        <v>248.5</v>
      </c>
      <c r="AZ1178">
        <v>252.5</v>
      </c>
      <c r="BA1178">
        <v>255.5</v>
      </c>
      <c r="BB1178">
        <v>254</v>
      </c>
      <c r="BC1178">
        <v>260</v>
      </c>
      <c r="BD1178">
        <v>250.5</v>
      </c>
      <c r="BE1178">
        <v>254.5</v>
      </c>
      <c r="BF1178">
        <v>257</v>
      </c>
      <c r="BG1178">
        <v>255</v>
      </c>
      <c r="BH1178">
        <v>253</v>
      </c>
      <c r="BI1178">
        <v>245</v>
      </c>
      <c r="BJ1178">
        <v>249</v>
      </c>
      <c r="BK1178">
        <v>252.5</v>
      </c>
      <c r="BL1178">
        <v>256</v>
      </c>
      <c r="BM1178">
        <v>260.5</v>
      </c>
      <c r="BN1178">
        <v>260.5</v>
      </c>
      <c r="BO1178">
        <v>260.5</v>
      </c>
      <c r="BP1178">
        <v>264</v>
      </c>
      <c r="BQ1178">
        <v>263.5</v>
      </c>
      <c r="BR1178">
        <v>261.5</v>
      </c>
      <c r="BS1178" s="10">
        <f t="shared" si="36"/>
        <v>0.15198237885462554</v>
      </c>
      <c r="BT1178" s="11" cm="1">
        <f t="array" aca="1" ref="BT1178" ca="1">_xlfn.PERCENTILE.INC((OFFSET(E1178,0,1,1,COLUMNS(E1178:BR1178)-1) - E1178:BQ1178) / E1178:BQ1178, 0.05) * SQRT(COUNT(E1178:BR1178) - 1)</f>
        <v>-0.1717782045389338</v>
      </c>
      <c r="BU1178" s="10" cm="1">
        <f t="array" aca="1" ref="BU1178" ca="1">_xlfn.STDEV.P((E1178:BQ1178 - OFFSET(E1178:BQ1178,0,1)) / OFFSET(E1178:BQ1178,0,1)) * SQRT(COUNT(E1178:BR1178)-1)</f>
        <v>0.11425664772734664</v>
      </c>
      <c r="BV1178" s="10" cm="1">
        <f t="array" ref="BV1178">-(MAX(1 - (E1178:BR1178 / _xlfn.SCAN(E1178, E1178:BR1178, _xlfn.LAMBDA(_xlpm.a,_xlpm.b, MAX(_xlpm.a, _xlpm.b))))))</f>
        <v>-5.7692307692307709E-2</v>
      </c>
      <c r="BW1178" s="12">
        <f t="shared" ca="1" si="37"/>
        <v>1.3797567317992809</v>
      </c>
    </row>
    <row r="1179" spans="1:75" x14ac:dyDescent="0.45">
      <c r="A1179" s="2" t="s">
        <v>2378</v>
      </c>
      <c r="B1179" t="s">
        <v>2379</v>
      </c>
      <c r="C1179" t="s">
        <v>71</v>
      </c>
      <c r="D1179" t="s">
        <v>29</v>
      </c>
      <c r="E1179">
        <v>841.5</v>
      </c>
      <c r="F1179">
        <v>830.5</v>
      </c>
      <c r="G1179">
        <v>819.5</v>
      </c>
      <c r="H1179">
        <v>798</v>
      </c>
      <c r="I1179">
        <v>837</v>
      </c>
      <c r="J1179">
        <v>853</v>
      </c>
      <c r="K1179">
        <v>846</v>
      </c>
      <c r="L1179">
        <v>868.5</v>
      </c>
      <c r="M1179">
        <v>860.5</v>
      </c>
      <c r="N1179">
        <v>850</v>
      </c>
      <c r="O1179">
        <v>873</v>
      </c>
      <c r="P1179">
        <v>861</v>
      </c>
      <c r="Q1179">
        <v>868</v>
      </c>
      <c r="R1179">
        <v>856</v>
      </c>
      <c r="S1179">
        <v>848</v>
      </c>
      <c r="T1179">
        <v>846.5</v>
      </c>
      <c r="U1179">
        <v>831</v>
      </c>
      <c r="V1179">
        <v>830</v>
      </c>
      <c r="W1179">
        <v>853</v>
      </c>
      <c r="X1179">
        <v>833</v>
      </c>
      <c r="Y1179">
        <v>822</v>
      </c>
      <c r="Z1179">
        <v>820</v>
      </c>
      <c r="AA1179">
        <v>823</v>
      </c>
      <c r="AB1179">
        <v>817.5</v>
      </c>
      <c r="AC1179">
        <v>854.5</v>
      </c>
      <c r="AD1179">
        <v>856.5</v>
      </c>
      <c r="AE1179">
        <v>834</v>
      </c>
      <c r="AF1179">
        <v>821.5</v>
      </c>
      <c r="AG1179">
        <v>830</v>
      </c>
      <c r="AH1179">
        <v>840</v>
      </c>
      <c r="AI1179">
        <v>838</v>
      </c>
      <c r="AJ1179">
        <v>843.5</v>
      </c>
      <c r="AK1179">
        <v>862</v>
      </c>
      <c r="AL1179">
        <v>841</v>
      </c>
      <c r="AM1179">
        <v>865.5</v>
      </c>
      <c r="AN1179">
        <v>853.5</v>
      </c>
      <c r="AO1179">
        <v>840.5</v>
      </c>
      <c r="AP1179">
        <v>823.5</v>
      </c>
      <c r="AQ1179">
        <v>839.5</v>
      </c>
      <c r="AR1179">
        <v>854</v>
      </c>
      <c r="AS1179">
        <v>812.5</v>
      </c>
      <c r="AT1179">
        <v>816</v>
      </c>
      <c r="AU1179">
        <v>795.5</v>
      </c>
      <c r="AV1179">
        <v>819</v>
      </c>
      <c r="AW1179">
        <v>848.5</v>
      </c>
      <c r="AX1179">
        <v>837</v>
      </c>
      <c r="AY1179">
        <v>847.5</v>
      </c>
      <c r="AZ1179">
        <v>856</v>
      </c>
      <c r="BA1179">
        <v>847.5</v>
      </c>
      <c r="BB1179">
        <v>846.5</v>
      </c>
      <c r="BC1179">
        <v>829</v>
      </c>
      <c r="BD1179">
        <v>808.5</v>
      </c>
      <c r="BE1179">
        <v>803.5</v>
      </c>
      <c r="BF1179">
        <v>790.5</v>
      </c>
      <c r="BG1179">
        <v>780</v>
      </c>
      <c r="BH1179">
        <v>807</v>
      </c>
      <c r="BI1179">
        <v>793.5</v>
      </c>
      <c r="BJ1179">
        <v>804.5</v>
      </c>
      <c r="BK1179">
        <v>805</v>
      </c>
      <c r="BL1179">
        <v>812</v>
      </c>
      <c r="BM1179">
        <v>812.5</v>
      </c>
      <c r="BN1179">
        <v>812.5</v>
      </c>
      <c r="BO1179">
        <v>812.5</v>
      </c>
      <c r="BP1179">
        <v>824.5</v>
      </c>
      <c r="BQ1179">
        <v>824</v>
      </c>
      <c r="BR1179">
        <v>808.5</v>
      </c>
      <c r="BS1179" s="10">
        <f t="shared" si="36"/>
        <v>-3.9215686274509803E-2</v>
      </c>
      <c r="BT1179" s="11" cm="1">
        <f t="array" aca="1" ref="BT1179" ca="1">_xlfn.PERCENTILE.INC((OFFSET(E1179,0,1,1,COLUMNS(E1179:BR1179)-1) - E1179:BQ1179) / E1179:BQ1179, 0.05) * SQRT(COUNT(E1179:BR1179) - 1)</f>
        <v>-0.20190922349966203</v>
      </c>
      <c r="BU1179" s="10" cm="1">
        <f t="array" aca="1" ref="BU1179" ca="1">_xlfn.STDEV.P((E1179:BQ1179 - OFFSET(E1179:BQ1179,0,1)) / OFFSET(E1179:BQ1179,0,1)) * SQRT(COUNT(E1179:BR1179)-1)</f>
        <v>0.15462949710253673</v>
      </c>
      <c r="BV1179" s="10" cm="1">
        <f t="array" ref="BV1179">-(MAX(1 - (E1179:BR1179 / _xlfn.SCAN(E1179, E1179:BR1179, _xlfn.LAMBDA(_xlpm.a,_xlpm.b, MAX(_xlpm.a, _xlpm.b))))))</f>
        <v>-0.10652920962199308</v>
      </c>
      <c r="BW1179" s="12">
        <f t="shared" ca="1" si="37"/>
        <v>-0.216981151094744</v>
      </c>
    </row>
    <row r="1180" spans="1:75" x14ac:dyDescent="0.45">
      <c r="A1180" s="2" t="s">
        <v>2380</v>
      </c>
      <c r="B1180" t="s">
        <v>2381</v>
      </c>
      <c r="C1180" t="s">
        <v>22</v>
      </c>
      <c r="D1180" t="s">
        <v>8</v>
      </c>
      <c r="E1180">
        <v>65.52</v>
      </c>
      <c r="F1180">
        <v>64.72</v>
      </c>
      <c r="G1180">
        <v>65.88</v>
      </c>
      <c r="H1180">
        <v>65.790000000000006</v>
      </c>
      <c r="I1180">
        <v>68.150000000000006</v>
      </c>
      <c r="J1180">
        <v>67.010000000000005</v>
      </c>
      <c r="K1180">
        <v>66.47</v>
      </c>
      <c r="L1180">
        <v>65.83</v>
      </c>
      <c r="M1180">
        <v>67.14</v>
      </c>
      <c r="N1180">
        <v>68.36</v>
      </c>
      <c r="O1180">
        <v>68.540000000000006</v>
      </c>
      <c r="P1180">
        <v>68.319999999999993</v>
      </c>
      <c r="Q1180">
        <v>68.62</v>
      </c>
      <c r="R1180">
        <v>68.06</v>
      </c>
      <c r="S1180">
        <v>68.78</v>
      </c>
      <c r="T1180">
        <v>68.11</v>
      </c>
      <c r="U1180">
        <v>66.5</v>
      </c>
      <c r="V1180">
        <v>65.42</v>
      </c>
      <c r="W1180">
        <v>55</v>
      </c>
      <c r="X1180">
        <v>52.25</v>
      </c>
      <c r="Y1180">
        <v>50.38</v>
      </c>
      <c r="Z1180">
        <v>48.594999999999999</v>
      </c>
      <c r="AA1180">
        <v>49.715000000000003</v>
      </c>
      <c r="AB1180">
        <v>52</v>
      </c>
      <c r="AC1180">
        <v>51.38</v>
      </c>
      <c r="AD1180">
        <v>53.34</v>
      </c>
      <c r="AE1180">
        <v>51.94</v>
      </c>
      <c r="AF1180">
        <v>50.05</v>
      </c>
      <c r="AG1180">
        <v>49.45</v>
      </c>
      <c r="AH1180">
        <v>48.81</v>
      </c>
      <c r="AI1180">
        <v>49.064999999999998</v>
      </c>
      <c r="AJ1180">
        <v>50.4</v>
      </c>
      <c r="AK1180">
        <v>51.3</v>
      </c>
      <c r="AL1180">
        <v>49.71</v>
      </c>
      <c r="AM1180">
        <v>50.66</v>
      </c>
      <c r="AN1180">
        <v>50.13</v>
      </c>
      <c r="AO1180">
        <v>48.6</v>
      </c>
      <c r="AP1180">
        <v>48.68</v>
      </c>
      <c r="AQ1180">
        <v>48.69</v>
      </c>
      <c r="AR1180">
        <v>49.625</v>
      </c>
      <c r="AS1180">
        <v>47.445</v>
      </c>
      <c r="AT1180">
        <v>47.47</v>
      </c>
      <c r="AU1180">
        <v>46.384999999999998</v>
      </c>
      <c r="AV1180">
        <v>46.35</v>
      </c>
      <c r="AW1180">
        <v>46.594999999999999</v>
      </c>
      <c r="AX1180">
        <v>45.96</v>
      </c>
      <c r="AY1180">
        <v>48.454999999999998</v>
      </c>
      <c r="AZ1180">
        <v>49.555</v>
      </c>
      <c r="BA1180">
        <v>48.765000000000001</v>
      </c>
      <c r="BB1180">
        <v>48.99</v>
      </c>
      <c r="BC1180">
        <v>48.13</v>
      </c>
      <c r="BD1180">
        <v>47.35</v>
      </c>
      <c r="BE1180">
        <v>47.085000000000001</v>
      </c>
      <c r="BF1180">
        <v>46.87</v>
      </c>
      <c r="BG1180">
        <v>47.335000000000001</v>
      </c>
      <c r="BH1180">
        <v>49.12</v>
      </c>
      <c r="BI1180">
        <v>45.84</v>
      </c>
      <c r="BJ1180">
        <v>48.015000000000001</v>
      </c>
      <c r="BK1180">
        <v>48.625</v>
      </c>
      <c r="BL1180">
        <v>48.78</v>
      </c>
      <c r="BM1180">
        <v>49.37</v>
      </c>
      <c r="BN1180">
        <v>48.774999999999999</v>
      </c>
      <c r="BO1180">
        <v>49.064999999999998</v>
      </c>
      <c r="BP1180">
        <v>48.375</v>
      </c>
      <c r="BQ1180">
        <v>48.84</v>
      </c>
      <c r="BR1180">
        <v>49.01</v>
      </c>
      <c r="BS1180" s="10">
        <f t="shared" si="36"/>
        <v>-0.25198412698412698</v>
      </c>
      <c r="BT1180" s="11" cm="1">
        <f t="array" aca="1" ref="BT1180" ca="1">_xlfn.PERCENTILE.INC((OFFSET(E1180,0,1,1,COLUMNS(E1180:BR1180)-1) - E1180:BQ1180) / E1180:BQ1180, 0.05) * SQRT(COUNT(E1180:BR1180) - 1)</f>
        <v>-0.34201068756293612</v>
      </c>
      <c r="BU1180" s="10" cm="1">
        <f t="array" aca="1" ref="BU1180" ca="1">_xlfn.STDEV.P((E1180:BQ1180 - OFFSET(E1180:BQ1180,0,1)) / OFFSET(E1180:BQ1180,0,1)) * SQRT(COUNT(E1180:BR1180)-1)</f>
        <v>0.26527418738420427</v>
      </c>
      <c r="BV1180" s="10" cm="1">
        <f t="array" ref="BV1180">-(MAX(1 - (E1180:BR1180 / _xlfn.SCAN(E1180, E1180:BR1180, _xlfn.LAMBDA(_xlpm.a,_xlpm.b, MAX(_xlpm.a, _xlpm.b))))))</f>
        <v>-0.33352718813608606</v>
      </c>
      <c r="BW1180" s="12">
        <f t="shared" ca="1" si="37"/>
        <v>-0.92854917175704854</v>
      </c>
    </row>
    <row r="1181" spans="1:75" x14ac:dyDescent="0.45">
      <c r="A1181" s="2" t="s">
        <v>2382</v>
      </c>
      <c r="B1181" t="s">
        <v>2383</v>
      </c>
      <c r="C1181" t="s">
        <v>19</v>
      </c>
      <c r="D1181" t="s">
        <v>8</v>
      </c>
      <c r="E1181">
        <v>92.16</v>
      </c>
      <c r="F1181">
        <v>91.12</v>
      </c>
      <c r="G1181">
        <v>92.2</v>
      </c>
      <c r="H1181">
        <v>90.84</v>
      </c>
      <c r="I1181">
        <v>91.5</v>
      </c>
      <c r="J1181">
        <v>90.32</v>
      </c>
      <c r="K1181">
        <v>89.32</v>
      </c>
      <c r="L1181">
        <v>89.76</v>
      </c>
      <c r="M1181">
        <v>90.96</v>
      </c>
      <c r="N1181">
        <v>91.78</v>
      </c>
      <c r="O1181">
        <v>91.66</v>
      </c>
      <c r="P1181">
        <v>91.84</v>
      </c>
      <c r="Q1181">
        <v>91.98</v>
      </c>
      <c r="R1181">
        <v>92.44</v>
      </c>
      <c r="S1181">
        <v>93.06</v>
      </c>
      <c r="T1181">
        <v>93.08</v>
      </c>
      <c r="U1181">
        <v>92</v>
      </c>
      <c r="V1181">
        <v>91.86</v>
      </c>
      <c r="W1181">
        <v>91.16</v>
      </c>
      <c r="X1181">
        <v>91.4</v>
      </c>
      <c r="Y1181">
        <v>90.64</v>
      </c>
      <c r="Z1181">
        <v>91.6</v>
      </c>
      <c r="AA1181">
        <v>93.44</v>
      </c>
      <c r="AB1181">
        <v>95.1</v>
      </c>
      <c r="AC1181">
        <v>96.14</v>
      </c>
      <c r="AD1181">
        <v>94.2</v>
      </c>
      <c r="AE1181">
        <v>93.96</v>
      </c>
      <c r="AF1181">
        <v>94.54</v>
      </c>
      <c r="AG1181">
        <v>94.88</v>
      </c>
      <c r="AH1181">
        <v>94.86</v>
      </c>
      <c r="AI1181">
        <v>96.62</v>
      </c>
      <c r="AJ1181">
        <v>97.52</v>
      </c>
      <c r="AK1181">
        <v>97.74</v>
      </c>
      <c r="AL1181">
        <v>98.68</v>
      </c>
      <c r="AM1181">
        <v>99.14</v>
      </c>
      <c r="AN1181">
        <v>100.4</v>
      </c>
      <c r="AO1181">
        <v>100.85</v>
      </c>
      <c r="AP1181">
        <v>99.06</v>
      </c>
      <c r="AQ1181">
        <v>98.58</v>
      </c>
      <c r="AR1181">
        <v>99.68</v>
      </c>
      <c r="AS1181">
        <v>99.66</v>
      </c>
      <c r="AT1181">
        <v>100.3</v>
      </c>
      <c r="AU1181">
        <v>99.26</v>
      </c>
      <c r="AV1181">
        <v>98.9</v>
      </c>
      <c r="AW1181">
        <v>98.44</v>
      </c>
      <c r="AX1181">
        <v>98.8</v>
      </c>
      <c r="AY1181">
        <v>100.1</v>
      </c>
      <c r="AZ1181">
        <v>103.5</v>
      </c>
      <c r="BA1181">
        <v>102.55</v>
      </c>
      <c r="BB1181">
        <v>103.55</v>
      </c>
      <c r="BC1181">
        <v>103.3</v>
      </c>
      <c r="BD1181">
        <v>102.5</v>
      </c>
      <c r="BE1181">
        <v>101.6</v>
      </c>
      <c r="BF1181">
        <v>102.85</v>
      </c>
      <c r="BG1181">
        <v>102.3</v>
      </c>
      <c r="BH1181">
        <v>100.95</v>
      </c>
      <c r="BI1181">
        <v>100.75</v>
      </c>
      <c r="BJ1181">
        <v>100.55</v>
      </c>
      <c r="BK1181">
        <v>100.6</v>
      </c>
      <c r="BL1181">
        <v>100.95</v>
      </c>
      <c r="BM1181">
        <v>101.4</v>
      </c>
      <c r="BN1181">
        <v>101.7</v>
      </c>
      <c r="BO1181">
        <v>103.25</v>
      </c>
      <c r="BP1181">
        <v>103.85</v>
      </c>
      <c r="BQ1181">
        <v>103</v>
      </c>
      <c r="BR1181">
        <v>103.6</v>
      </c>
      <c r="BS1181" s="10">
        <f t="shared" si="36"/>
        <v>0.12413194444444442</v>
      </c>
      <c r="BT1181" s="11" cm="1">
        <f t="array" aca="1" ref="BT1181" ca="1">_xlfn.PERCENTILE.INC((OFFSET(E1181,0,1,1,COLUMNS(E1181:BR1181)-1) - E1181:BQ1181) / E1181:BQ1181, 0.05) * SQRT(COUNT(E1181:BR1181) - 1)</f>
        <v>-0.10590920169996984</v>
      </c>
      <c r="BU1181" s="10" cm="1">
        <f t="array" aca="1" ref="BU1181" ca="1">_xlfn.STDEV.P((E1181:BQ1181 - OFFSET(E1181:BQ1181,0,1)) / OFFSET(E1181:BQ1181,0,1)) * SQRT(COUNT(E1181:BR1181)-1)</f>
        <v>7.9948060760588163E-2</v>
      </c>
      <c r="BV1181" s="10" cm="1">
        <f t="array" ref="BV1181">-(MAX(1 - (E1181:BR1181 / _xlfn.SCAN(E1181, E1181:BR1181, _xlfn.LAMBDA(_xlpm.a,_xlpm.b, MAX(_xlpm.a, _xlpm.b))))))</f>
        <v>-3.1236442516269114E-2</v>
      </c>
      <c r="BW1181" s="12">
        <f t="shared" ca="1" si="37"/>
        <v>1.6235033496701108</v>
      </c>
    </row>
    <row r="1182" spans="1:75" x14ac:dyDescent="0.45">
      <c r="A1182" s="2" t="s">
        <v>2384</v>
      </c>
      <c r="B1182" t="s">
        <v>2385</v>
      </c>
      <c r="C1182" t="s">
        <v>19</v>
      </c>
      <c r="D1182" t="s">
        <v>29</v>
      </c>
      <c r="E1182">
        <v>994</v>
      </c>
      <c r="F1182">
        <v>983.6</v>
      </c>
      <c r="G1182">
        <v>1003.5</v>
      </c>
      <c r="H1182">
        <v>983.6</v>
      </c>
      <c r="I1182">
        <v>981</v>
      </c>
      <c r="J1182">
        <v>982.2</v>
      </c>
      <c r="K1182">
        <v>983</v>
      </c>
      <c r="L1182">
        <v>983.2</v>
      </c>
      <c r="M1182">
        <v>981</v>
      </c>
      <c r="N1182">
        <v>986.2</v>
      </c>
      <c r="O1182">
        <v>990.2</v>
      </c>
      <c r="P1182">
        <v>984</v>
      </c>
      <c r="Q1182">
        <v>991.8</v>
      </c>
      <c r="R1182">
        <v>978.8</v>
      </c>
      <c r="S1182">
        <v>964.4</v>
      </c>
      <c r="T1182">
        <v>953.4</v>
      </c>
      <c r="U1182">
        <v>943.4</v>
      </c>
      <c r="V1182">
        <v>953.2</v>
      </c>
      <c r="W1182">
        <v>966.2</v>
      </c>
      <c r="X1182">
        <v>1044</v>
      </c>
      <c r="Y1182">
        <v>1056</v>
      </c>
      <c r="Z1182">
        <v>1062.5</v>
      </c>
      <c r="AA1182">
        <v>1049.5</v>
      </c>
      <c r="AB1182">
        <v>1067</v>
      </c>
      <c r="AC1182">
        <v>1060</v>
      </c>
      <c r="AD1182">
        <v>1072.5</v>
      </c>
      <c r="AE1182">
        <v>1077</v>
      </c>
      <c r="AF1182">
        <v>1095</v>
      </c>
      <c r="AG1182">
        <v>1107</v>
      </c>
      <c r="AH1182">
        <v>1109</v>
      </c>
      <c r="AI1182">
        <v>1109</v>
      </c>
      <c r="AJ1182">
        <v>1096.5</v>
      </c>
      <c r="AK1182">
        <v>1102.5</v>
      </c>
      <c r="AL1182">
        <v>1112.5</v>
      </c>
      <c r="AM1182">
        <v>1112</v>
      </c>
      <c r="AN1182">
        <v>1101.5</v>
      </c>
      <c r="AO1182">
        <v>1108.5</v>
      </c>
      <c r="AP1182">
        <v>1104.5</v>
      </c>
      <c r="AQ1182">
        <v>1106.5</v>
      </c>
      <c r="AR1182">
        <v>1115.5</v>
      </c>
      <c r="AS1182">
        <v>1053.5</v>
      </c>
      <c r="AT1182">
        <v>1060.5</v>
      </c>
      <c r="AU1182">
        <v>1042</v>
      </c>
      <c r="AV1182">
        <v>1072.5</v>
      </c>
      <c r="AW1182">
        <v>1057.5</v>
      </c>
      <c r="AX1182">
        <v>1065</v>
      </c>
      <c r="AY1182">
        <v>1081.5</v>
      </c>
      <c r="AZ1182">
        <v>1095</v>
      </c>
      <c r="BA1182">
        <v>1103</v>
      </c>
      <c r="BB1182">
        <v>1102.5</v>
      </c>
      <c r="BC1182">
        <v>1095</v>
      </c>
      <c r="BD1182">
        <v>1093.5</v>
      </c>
      <c r="BE1182">
        <v>1092</v>
      </c>
      <c r="BF1182">
        <v>1072</v>
      </c>
      <c r="BG1182">
        <v>1088.5</v>
      </c>
      <c r="BH1182">
        <v>1091</v>
      </c>
      <c r="BI1182">
        <v>1087</v>
      </c>
      <c r="BJ1182">
        <v>1100</v>
      </c>
      <c r="BK1182">
        <v>1108.5</v>
      </c>
      <c r="BL1182">
        <v>1113</v>
      </c>
      <c r="BM1182">
        <v>1120</v>
      </c>
      <c r="BN1182">
        <v>1120</v>
      </c>
      <c r="BO1182">
        <v>1120</v>
      </c>
      <c r="BP1182">
        <v>1129</v>
      </c>
      <c r="BQ1182">
        <v>1129.5</v>
      </c>
      <c r="BR1182">
        <v>1119.5</v>
      </c>
      <c r="BS1182" s="10">
        <f t="shared" si="36"/>
        <v>0.12625754527162977</v>
      </c>
      <c r="BT1182" s="11" cm="1">
        <f t="array" aca="1" ref="BT1182" ca="1">_xlfn.PERCENTILE.INC((OFFSET(E1182,0,1,1,COLUMNS(E1182:BR1182)-1) - E1182:BQ1182) / E1182:BQ1182, 0.05) * SQRT(COUNT(E1182:BR1182) - 1)</f>
        <v>-0.1362365127876235</v>
      </c>
      <c r="BU1182" s="10" cm="1">
        <f t="array" aca="1" ref="BU1182" ca="1">_xlfn.STDEV.P((E1182:BQ1182 - OFFSET(E1182:BQ1182,0,1)) / OFFSET(E1182:BQ1182,0,1)) * SQRT(COUNT(E1182:BR1182)-1)</f>
        <v>0.12394902825475387</v>
      </c>
      <c r="BV1182" s="10" cm="1">
        <f t="array" ref="BV1182">-(MAX(1 - (E1182:BR1182 / _xlfn.SCAN(E1182, E1182:BR1182, _xlfn.LAMBDA(_xlpm.a,_xlpm.b, MAX(_xlpm.a, _xlpm.b))))))</f>
        <v>-6.5889735544598871E-2</v>
      </c>
      <c r="BW1182" s="12">
        <f t="shared" ca="1" si="37"/>
        <v>1.0643209319922209</v>
      </c>
    </row>
    <row r="1183" spans="1:75" x14ac:dyDescent="0.45">
      <c r="A1183" s="2" t="s">
        <v>2386</v>
      </c>
      <c r="B1183" t="s">
        <v>2387</v>
      </c>
      <c r="C1183" t="s">
        <v>22</v>
      </c>
      <c r="D1183" t="s">
        <v>8</v>
      </c>
      <c r="E1183">
        <v>10.3</v>
      </c>
      <c r="F1183">
        <v>10.385</v>
      </c>
      <c r="G1183">
        <v>10.24</v>
      </c>
      <c r="H1183">
        <v>10.085000000000001</v>
      </c>
      <c r="I1183">
        <v>10.45</v>
      </c>
      <c r="J1183">
        <v>10.484999999999999</v>
      </c>
      <c r="K1183">
        <v>10.574999999999999</v>
      </c>
      <c r="L1183">
        <v>10.605</v>
      </c>
      <c r="M1183">
        <v>10.57</v>
      </c>
      <c r="N1183">
        <v>10.625</v>
      </c>
      <c r="O1183">
        <v>10.76</v>
      </c>
      <c r="P1183">
        <v>10.664999999999999</v>
      </c>
      <c r="Q1183">
        <v>10.67</v>
      </c>
      <c r="R1183">
        <v>10.77</v>
      </c>
      <c r="S1183">
        <v>10.6</v>
      </c>
      <c r="T1183">
        <v>10.75</v>
      </c>
      <c r="U1183">
        <v>10.67</v>
      </c>
      <c r="V1183">
        <v>11.875</v>
      </c>
      <c r="W1183">
        <v>12.025</v>
      </c>
      <c r="X1183">
        <v>12.035</v>
      </c>
      <c r="Y1183">
        <v>11.994999999999999</v>
      </c>
      <c r="Z1183">
        <v>12.035</v>
      </c>
      <c r="AA1183">
        <v>12.33</v>
      </c>
      <c r="AB1183">
        <v>12.395</v>
      </c>
      <c r="AC1183">
        <v>12.445</v>
      </c>
      <c r="AD1183">
        <v>12.555</v>
      </c>
      <c r="AE1183">
        <v>12.5</v>
      </c>
      <c r="AF1183">
        <v>12.525</v>
      </c>
      <c r="AG1183">
        <v>12.675000000000001</v>
      </c>
      <c r="AH1183">
        <v>12.84</v>
      </c>
      <c r="AI1183">
        <v>12.945</v>
      </c>
      <c r="AJ1183">
        <v>13.32</v>
      </c>
      <c r="AK1183">
        <v>13.7</v>
      </c>
      <c r="AL1183">
        <v>13.41</v>
      </c>
      <c r="AM1183">
        <v>13.16</v>
      </c>
      <c r="AN1183">
        <v>12.73</v>
      </c>
      <c r="AO1183">
        <v>12.79</v>
      </c>
      <c r="AP1183">
        <v>12.56</v>
      </c>
      <c r="AQ1183">
        <v>12.664999999999999</v>
      </c>
      <c r="AR1183">
        <v>12.67</v>
      </c>
      <c r="AS1183">
        <v>12.08</v>
      </c>
      <c r="AT1183">
        <v>12.335000000000001</v>
      </c>
      <c r="AU1183">
        <v>12.285</v>
      </c>
      <c r="AV1183">
        <v>12.585000000000001</v>
      </c>
      <c r="AW1183">
        <v>12.225</v>
      </c>
      <c r="AX1183">
        <v>12</v>
      </c>
      <c r="AY1183">
        <v>12</v>
      </c>
      <c r="AZ1183">
        <v>12.234999999999999</v>
      </c>
      <c r="BA1183">
        <v>12.23</v>
      </c>
      <c r="BB1183">
        <v>12.095000000000001</v>
      </c>
      <c r="BC1183">
        <v>12</v>
      </c>
      <c r="BD1183">
        <v>11.93</v>
      </c>
      <c r="BE1183">
        <v>11.67</v>
      </c>
      <c r="BF1183">
        <v>11.664999999999999</v>
      </c>
      <c r="BG1183">
        <v>11.78</v>
      </c>
      <c r="BH1183">
        <v>11.595000000000001</v>
      </c>
      <c r="BI1183">
        <v>11.565</v>
      </c>
      <c r="BJ1183">
        <v>11.77</v>
      </c>
      <c r="BK1183">
        <v>12.105</v>
      </c>
      <c r="BL1183">
        <v>12.32</v>
      </c>
      <c r="BM1183">
        <v>12.32</v>
      </c>
      <c r="BN1183">
        <v>12.45</v>
      </c>
      <c r="BO1183">
        <v>12.525</v>
      </c>
      <c r="BP1183">
        <v>12.41</v>
      </c>
      <c r="BQ1183">
        <v>12.36</v>
      </c>
      <c r="BR1183">
        <v>12.36</v>
      </c>
      <c r="BS1183" s="10">
        <f t="shared" si="36"/>
        <v>0.19999999999999987</v>
      </c>
      <c r="BT1183" s="11" cm="1">
        <f t="array" aca="1" ref="BT1183" ca="1">_xlfn.PERCENTILE.INC((OFFSET(E1183,0,1,1,COLUMNS(E1183:BR1183)-1) - E1183:BQ1183) / E1183:BQ1183, 0.05) * SQRT(COUNT(E1183:BR1183) - 1)</f>
        <v>-0.17469795403790486</v>
      </c>
      <c r="BU1183" s="10" cm="1">
        <f t="array" aca="1" ref="BU1183" ca="1">_xlfn.STDEV.P((E1183:BQ1183 - OFFSET(E1183:BQ1183,0,1)) / OFFSET(E1183:BQ1183,0,1)) * SQRT(COUNT(E1183:BR1183)-1)</f>
        <v>0.1595189237307785</v>
      </c>
      <c r="BV1183" s="10" cm="1">
        <f t="array" ref="BV1183">-(MAX(1 - (E1183:BR1183 / _xlfn.SCAN(E1183, E1183:BR1183, _xlfn.LAMBDA(_xlpm.a,_xlpm.b, MAX(_xlpm.a, _xlpm.b))))))</f>
        <v>-0.15583941605839413</v>
      </c>
      <c r="BW1183" s="12">
        <f t="shared" ca="1" si="37"/>
        <v>1.2892765020600367</v>
      </c>
    </row>
    <row r="1184" spans="1:75" x14ac:dyDescent="0.45">
      <c r="A1184" s="2" t="s">
        <v>2388</v>
      </c>
      <c r="B1184" t="s">
        <v>2389</v>
      </c>
      <c r="C1184" t="s">
        <v>22</v>
      </c>
      <c r="D1184" t="s">
        <v>8</v>
      </c>
      <c r="E1184">
        <v>54.3</v>
      </c>
      <c r="F1184">
        <v>54.7</v>
      </c>
      <c r="G1184">
        <v>54.7</v>
      </c>
      <c r="H1184">
        <v>55</v>
      </c>
      <c r="I1184">
        <v>55</v>
      </c>
      <c r="J1184">
        <v>54.9</v>
      </c>
      <c r="K1184">
        <v>54</v>
      </c>
      <c r="L1184">
        <v>55.2</v>
      </c>
      <c r="M1184">
        <v>55</v>
      </c>
      <c r="N1184">
        <v>54.7</v>
      </c>
      <c r="O1184">
        <v>56</v>
      </c>
      <c r="P1184">
        <v>55</v>
      </c>
      <c r="Q1184">
        <v>55.4</v>
      </c>
      <c r="R1184">
        <v>56.8</v>
      </c>
      <c r="S1184">
        <v>56.8</v>
      </c>
      <c r="T1184">
        <v>56</v>
      </c>
      <c r="U1184">
        <v>56.5</v>
      </c>
      <c r="V1184">
        <v>56</v>
      </c>
      <c r="W1184">
        <v>56.2</v>
      </c>
      <c r="X1184">
        <v>56</v>
      </c>
      <c r="Y1184">
        <v>56.2</v>
      </c>
      <c r="Z1184">
        <v>56.3</v>
      </c>
      <c r="AA1184">
        <v>56</v>
      </c>
      <c r="AB1184">
        <v>56.3</v>
      </c>
      <c r="AC1184">
        <v>56</v>
      </c>
      <c r="AD1184">
        <v>56.4</v>
      </c>
      <c r="AE1184">
        <v>56.9</v>
      </c>
      <c r="AF1184">
        <v>56.8</v>
      </c>
      <c r="AG1184">
        <v>56.2</v>
      </c>
      <c r="AH1184">
        <v>57</v>
      </c>
      <c r="AI1184">
        <v>56</v>
      </c>
      <c r="AJ1184">
        <v>55.9</v>
      </c>
      <c r="AK1184">
        <v>55.8</v>
      </c>
      <c r="AL1184">
        <v>55</v>
      </c>
      <c r="AM1184">
        <v>54.3</v>
      </c>
      <c r="AN1184">
        <v>54</v>
      </c>
      <c r="AO1184">
        <v>53.1</v>
      </c>
      <c r="AP1184">
        <v>52</v>
      </c>
      <c r="AQ1184">
        <v>51.7</v>
      </c>
      <c r="AR1184">
        <v>51.3</v>
      </c>
      <c r="AS1184">
        <v>47.55</v>
      </c>
      <c r="AT1184">
        <v>47.55</v>
      </c>
      <c r="AU1184">
        <v>49.2</v>
      </c>
      <c r="AV1184">
        <v>52.3</v>
      </c>
      <c r="AW1184">
        <v>50.4</v>
      </c>
      <c r="AX1184">
        <v>49.85</v>
      </c>
      <c r="AY1184">
        <v>50.5</v>
      </c>
      <c r="AZ1184">
        <v>51.1</v>
      </c>
      <c r="BA1184">
        <v>51.3</v>
      </c>
      <c r="BB1184">
        <v>51</v>
      </c>
      <c r="BC1184">
        <v>51.8</v>
      </c>
      <c r="BD1184">
        <v>51.9</v>
      </c>
      <c r="BE1184">
        <v>52.1</v>
      </c>
      <c r="BF1184">
        <v>51.3</v>
      </c>
      <c r="BG1184">
        <v>51.7</v>
      </c>
      <c r="BH1184">
        <v>51.9</v>
      </c>
      <c r="BI1184">
        <v>51.4</v>
      </c>
      <c r="BJ1184">
        <v>51.4</v>
      </c>
      <c r="BK1184">
        <v>52.4</v>
      </c>
      <c r="BL1184">
        <v>52.8</v>
      </c>
      <c r="BM1184">
        <v>52.8</v>
      </c>
      <c r="BN1184">
        <v>53.3</v>
      </c>
      <c r="BO1184">
        <v>54</v>
      </c>
      <c r="BP1184">
        <v>54.2</v>
      </c>
      <c r="BQ1184">
        <v>55</v>
      </c>
      <c r="BR1184">
        <v>55</v>
      </c>
      <c r="BS1184" s="10">
        <f t="shared" si="36"/>
        <v>1.2891344383057144E-2</v>
      </c>
      <c r="BT1184" s="11" cm="1">
        <f t="array" aca="1" ref="BT1184" ca="1">_xlfn.PERCENTILE.INC((OFFSET(E1184,0,1,1,COLUMNS(E1184:BR1184)-1) - E1184:BQ1184) / E1184:BQ1184, 0.05) * SQRT(COUNT(E1184:BR1184) - 1)</f>
        <v>-0.14346373436821977</v>
      </c>
      <c r="BU1184" s="10" cm="1">
        <f t="array" aca="1" ref="BU1184" ca="1">_xlfn.STDEV.P((E1184:BQ1184 - OFFSET(E1184:BQ1184,0,1)) / OFFSET(E1184:BQ1184,0,1)) * SQRT(COUNT(E1184:BR1184)-1)</f>
        <v>0.13866946404612762</v>
      </c>
      <c r="BV1184" s="10" cm="1">
        <f t="array" ref="BV1184">-(MAX(1 - (E1184:BR1184 / _xlfn.SCAN(E1184, E1184:BR1184, _xlfn.LAMBDA(_xlpm.a,_xlpm.b, MAX(_xlpm.a, _xlpm.b))))))</f>
        <v>-0.1657894736842106</v>
      </c>
      <c r="BW1184" s="12">
        <f t="shared" ca="1" si="37"/>
        <v>0.13380988028398819</v>
      </c>
    </row>
    <row r="1185" spans="1:75" x14ac:dyDescent="0.45">
      <c r="A1185" s="2" t="s">
        <v>2390</v>
      </c>
      <c r="B1185" t="s">
        <v>2391</v>
      </c>
      <c r="C1185" t="s">
        <v>19</v>
      </c>
      <c r="D1185" t="s">
        <v>29</v>
      </c>
      <c r="E1185">
        <v>3406</v>
      </c>
      <c r="F1185">
        <v>3347</v>
      </c>
      <c r="G1185">
        <v>3360</v>
      </c>
      <c r="H1185">
        <v>3206</v>
      </c>
      <c r="I1185">
        <v>3215</v>
      </c>
      <c r="J1185">
        <v>3261</v>
      </c>
      <c r="K1185">
        <v>3252</v>
      </c>
      <c r="L1185">
        <v>3211</v>
      </c>
      <c r="M1185">
        <v>3234</v>
      </c>
      <c r="N1185">
        <v>3313</v>
      </c>
      <c r="O1185">
        <v>3369</v>
      </c>
      <c r="P1185">
        <v>3287</v>
      </c>
      <c r="Q1185">
        <v>3290</v>
      </c>
      <c r="R1185">
        <v>3195</v>
      </c>
      <c r="S1185">
        <v>3167</v>
      </c>
      <c r="T1185">
        <v>3121</v>
      </c>
      <c r="U1185">
        <v>3155</v>
      </c>
      <c r="V1185">
        <v>3293</v>
      </c>
      <c r="W1185">
        <v>3312</v>
      </c>
      <c r="X1185">
        <v>3326</v>
      </c>
      <c r="Y1185">
        <v>3270</v>
      </c>
      <c r="Z1185">
        <v>3310</v>
      </c>
      <c r="AA1185">
        <v>3292</v>
      </c>
      <c r="AB1185">
        <v>3284</v>
      </c>
      <c r="AC1185">
        <v>3360</v>
      </c>
      <c r="AD1185">
        <v>3426</v>
      </c>
      <c r="AE1185">
        <v>3358</v>
      </c>
      <c r="AF1185">
        <v>3315</v>
      </c>
      <c r="AG1185">
        <v>3338</v>
      </c>
      <c r="AH1185">
        <v>3276</v>
      </c>
      <c r="AI1185">
        <v>3200</v>
      </c>
      <c r="AJ1185">
        <v>3160</v>
      </c>
      <c r="AK1185">
        <v>3129</v>
      </c>
      <c r="AL1185">
        <v>3065</v>
      </c>
      <c r="AM1185">
        <v>3083</v>
      </c>
      <c r="AN1185">
        <v>3013</v>
      </c>
      <c r="AO1185">
        <v>2991</v>
      </c>
      <c r="AP1185">
        <v>3010</v>
      </c>
      <c r="AQ1185">
        <v>3024</v>
      </c>
      <c r="AR1185">
        <v>3108</v>
      </c>
      <c r="AS1185">
        <v>2837</v>
      </c>
      <c r="AT1185">
        <v>2875</v>
      </c>
      <c r="AU1185">
        <v>2803</v>
      </c>
      <c r="AV1185">
        <v>2890</v>
      </c>
      <c r="AW1185">
        <v>2888</v>
      </c>
      <c r="AX1185">
        <v>2883</v>
      </c>
      <c r="AY1185">
        <v>2976</v>
      </c>
      <c r="AZ1185">
        <v>2956</v>
      </c>
      <c r="BA1185">
        <v>2958</v>
      </c>
      <c r="BB1185">
        <v>2937</v>
      </c>
      <c r="BC1185">
        <v>2898</v>
      </c>
      <c r="BD1185">
        <v>2797</v>
      </c>
      <c r="BE1185">
        <v>2814</v>
      </c>
      <c r="BF1185">
        <v>2713</v>
      </c>
      <c r="BG1185">
        <v>2713</v>
      </c>
      <c r="BH1185">
        <v>2769</v>
      </c>
      <c r="BI1185">
        <v>2787</v>
      </c>
      <c r="BJ1185">
        <v>2881</v>
      </c>
      <c r="BK1185">
        <v>2950</v>
      </c>
      <c r="BL1185">
        <v>2963</v>
      </c>
      <c r="BM1185">
        <v>2999</v>
      </c>
      <c r="BN1185">
        <v>2999</v>
      </c>
      <c r="BO1185">
        <v>2999</v>
      </c>
      <c r="BP1185">
        <v>2968</v>
      </c>
      <c r="BQ1185">
        <v>3012</v>
      </c>
      <c r="BR1185">
        <v>2995</v>
      </c>
      <c r="BS1185" s="10">
        <f t="shared" si="36"/>
        <v>-0.12066940692894891</v>
      </c>
      <c r="BT1185" s="11" cm="1">
        <f t="array" aca="1" ref="BT1185" ca="1">_xlfn.PERCENTILE.INC((OFFSET(E1185,0,1,1,COLUMNS(E1185:BR1185)-1) - E1185:BQ1185) / E1185:BQ1185, 0.05) * SQRT(COUNT(E1185:BR1185) - 1)</f>
        <v>-0.27134635750077241</v>
      </c>
      <c r="BU1185" s="10" cm="1">
        <f t="array" aca="1" ref="BU1185" ca="1">_xlfn.STDEV.P((E1185:BQ1185 - OFFSET(E1185:BQ1185,0,1)) / OFFSET(E1185:BQ1185,0,1)) * SQRT(COUNT(E1185:BR1185)-1)</f>
        <v>0.17252940275310794</v>
      </c>
      <c r="BV1185" s="10" cm="1">
        <f t="array" ref="BV1185">-(MAX(1 - (E1185:BR1185 / _xlfn.SCAN(E1185, E1185:BR1185, _xlfn.LAMBDA(_xlpm.a,_xlpm.b, MAX(_xlpm.a, _xlpm.b))))))</f>
        <v>-0.20811441914769413</v>
      </c>
      <c r="BW1185" s="12">
        <f t="shared" ca="1" si="37"/>
        <v>-0.66658439137776015</v>
      </c>
    </row>
    <row r="1186" spans="1:75" x14ac:dyDescent="0.45">
      <c r="A1186" s="2" t="s">
        <v>2392</v>
      </c>
      <c r="B1186" t="s">
        <v>2393</v>
      </c>
      <c r="C1186" t="s">
        <v>37</v>
      </c>
      <c r="D1186" t="s">
        <v>8</v>
      </c>
      <c r="E1186">
        <v>18.5</v>
      </c>
      <c r="F1186">
        <v>18.100000000000001</v>
      </c>
      <c r="G1186">
        <v>17.940000000000001</v>
      </c>
      <c r="H1186">
        <v>17.7</v>
      </c>
      <c r="I1186">
        <v>17.760000000000002</v>
      </c>
      <c r="J1186">
        <v>18.079999999999998</v>
      </c>
      <c r="K1186">
        <v>18.36</v>
      </c>
      <c r="L1186">
        <v>18.260000000000002</v>
      </c>
      <c r="M1186">
        <v>18.38</v>
      </c>
      <c r="N1186">
        <v>18.420000000000002</v>
      </c>
      <c r="O1186">
        <v>18.36</v>
      </c>
      <c r="P1186">
        <v>18.3</v>
      </c>
      <c r="Q1186">
        <v>18.079999999999998</v>
      </c>
      <c r="R1186">
        <v>18.22</v>
      </c>
      <c r="S1186">
        <v>18.059999999999999</v>
      </c>
      <c r="T1186">
        <v>18.100000000000001</v>
      </c>
      <c r="U1186">
        <v>18</v>
      </c>
      <c r="V1186">
        <v>18.059999999999999</v>
      </c>
      <c r="W1186">
        <v>17.899999999999999</v>
      </c>
      <c r="X1186">
        <v>18.239999999999998</v>
      </c>
      <c r="Y1186">
        <v>18.02</v>
      </c>
      <c r="Z1186">
        <v>18.04</v>
      </c>
      <c r="AA1186">
        <v>17.82</v>
      </c>
      <c r="AB1186">
        <v>17.8</v>
      </c>
      <c r="AC1186">
        <v>17.440000000000001</v>
      </c>
      <c r="AD1186">
        <v>18.16</v>
      </c>
      <c r="AE1186">
        <v>18.079999999999998</v>
      </c>
      <c r="AF1186">
        <v>18.100000000000001</v>
      </c>
      <c r="AG1186">
        <v>17.96</v>
      </c>
      <c r="AH1186">
        <v>18.100000000000001</v>
      </c>
      <c r="AI1186">
        <v>17.98</v>
      </c>
      <c r="AJ1186">
        <v>18.78</v>
      </c>
      <c r="AK1186">
        <v>18.600000000000001</v>
      </c>
      <c r="AL1186">
        <v>18.579999999999998</v>
      </c>
      <c r="AM1186">
        <v>18.420000000000002</v>
      </c>
      <c r="AN1186">
        <v>18.16</v>
      </c>
      <c r="AO1186">
        <v>18.260000000000002</v>
      </c>
      <c r="AP1186">
        <v>18.059999999999999</v>
      </c>
      <c r="AQ1186">
        <v>17.88</v>
      </c>
      <c r="AR1186">
        <v>18.02</v>
      </c>
      <c r="AS1186">
        <v>16.920000000000002</v>
      </c>
      <c r="AT1186">
        <v>17.12</v>
      </c>
      <c r="AU1186">
        <v>17.12</v>
      </c>
      <c r="AV1186">
        <v>17.559999999999999</v>
      </c>
      <c r="AW1186">
        <v>17.3</v>
      </c>
      <c r="AX1186">
        <v>17.16</v>
      </c>
      <c r="AY1186">
        <v>17.5</v>
      </c>
      <c r="AZ1186">
        <v>17.5</v>
      </c>
      <c r="BA1186">
        <v>17.54</v>
      </c>
      <c r="BB1186">
        <v>17.600000000000001</v>
      </c>
      <c r="BC1186">
        <v>17.52</v>
      </c>
      <c r="BD1186">
        <v>17.3</v>
      </c>
      <c r="BE1186">
        <v>17.54</v>
      </c>
      <c r="BF1186">
        <v>17.62</v>
      </c>
      <c r="BG1186">
        <v>17.739999999999998</v>
      </c>
      <c r="BH1186">
        <v>17.98</v>
      </c>
      <c r="BI1186">
        <v>17.440000000000001</v>
      </c>
      <c r="BJ1186">
        <v>17.559999999999999</v>
      </c>
      <c r="BK1186">
        <v>17.8</v>
      </c>
      <c r="BL1186">
        <v>17.82</v>
      </c>
      <c r="BM1186">
        <v>17.82</v>
      </c>
      <c r="BN1186">
        <v>17.7</v>
      </c>
      <c r="BO1186">
        <v>17.8</v>
      </c>
      <c r="BP1186">
        <v>17.72</v>
      </c>
      <c r="BQ1186">
        <v>17.66</v>
      </c>
      <c r="BR1186">
        <v>17.66</v>
      </c>
      <c r="BS1186" s="10">
        <f t="shared" si="36"/>
        <v>-4.54054054054054E-2</v>
      </c>
      <c r="BT1186" s="11" cm="1">
        <f t="array" aca="1" ref="BT1186" ca="1">_xlfn.PERCENTILE.INC((OFFSET(E1186,0,1,1,COLUMNS(E1186:BR1186)-1) - E1186:BQ1186) / E1186:BQ1186, 0.05) * SQRT(COUNT(E1186:BR1186) - 1)</f>
        <v>-0.15432008598813793</v>
      </c>
      <c r="BU1186" s="10" cm="1">
        <f t="array" aca="1" ref="BU1186" ca="1">_xlfn.STDEV.P((E1186:BQ1186 - OFFSET(E1186:BQ1186,0,1)) / OFFSET(E1186:BQ1186,0,1)) * SQRT(COUNT(E1186:BR1186)-1)</f>
        <v>0.12126416014226289</v>
      </c>
      <c r="BV1186" s="10" cm="1">
        <f t="array" ref="BV1186">-(MAX(1 - (E1186:BR1186 / _xlfn.SCAN(E1186, E1186:BR1186, _xlfn.LAMBDA(_xlpm.a,_xlpm.b, MAX(_xlpm.a, _xlpm.b))))))</f>
        <v>-9.9041533546325833E-2</v>
      </c>
      <c r="BW1186" s="12">
        <f t="shared" ca="1" si="37"/>
        <v>-0.32772589492874205</v>
      </c>
    </row>
    <row r="1187" spans="1:75" x14ac:dyDescent="0.45">
      <c r="A1187" s="2" t="s">
        <v>2394</v>
      </c>
      <c r="B1187" t="s">
        <v>2395</v>
      </c>
      <c r="C1187" t="s">
        <v>54</v>
      </c>
      <c r="D1187" t="s">
        <v>8</v>
      </c>
      <c r="E1187">
        <v>7.99</v>
      </c>
      <c r="F1187">
        <v>7.89</v>
      </c>
      <c r="G1187">
        <v>8.1</v>
      </c>
      <c r="H1187">
        <v>7.96</v>
      </c>
      <c r="I1187">
        <v>8.15</v>
      </c>
      <c r="J1187">
        <v>7.73</v>
      </c>
      <c r="K1187">
        <v>7.87</v>
      </c>
      <c r="L1187">
        <v>7.81</v>
      </c>
      <c r="M1187">
        <v>7.97</v>
      </c>
      <c r="N1187">
        <v>8.0299999999999994</v>
      </c>
      <c r="O1187">
        <v>8.11</v>
      </c>
      <c r="P1187">
        <v>8.1999999999999993</v>
      </c>
      <c r="Q1187">
        <v>8.36</v>
      </c>
      <c r="R1187">
        <v>8.26</v>
      </c>
      <c r="S1187">
        <v>8.5500000000000007</v>
      </c>
      <c r="T1187">
        <v>8.42</v>
      </c>
      <c r="U1187">
        <v>8.42</v>
      </c>
      <c r="V1187">
        <v>8.4600000000000009</v>
      </c>
      <c r="W1187">
        <v>8.52</v>
      </c>
      <c r="X1187">
        <v>8.74</v>
      </c>
      <c r="Y1187">
        <v>8.6</v>
      </c>
      <c r="Z1187">
        <v>9.33</v>
      </c>
      <c r="AA1187">
        <v>9.5500000000000007</v>
      </c>
      <c r="AB1187">
        <v>9.39</v>
      </c>
      <c r="AC1187">
        <v>9.6</v>
      </c>
      <c r="AD1187">
        <v>9.7100000000000009</v>
      </c>
      <c r="AE1187">
        <v>9.5</v>
      </c>
      <c r="AF1187">
        <v>9.56</v>
      </c>
      <c r="AG1187">
        <v>9.07</v>
      </c>
      <c r="AH1187">
        <v>8.9</v>
      </c>
      <c r="AI1187">
        <v>9.27</v>
      </c>
      <c r="AJ1187">
        <v>9.36</v>
      </c>
      <c r="AK1187">
        <v>9.4</v>
      </c>
      <c r="AL1187">
        <v>9.5299999999999994</v>
      </c>
      <c r="AM1187">
        <v>9.56</v>
      </c>
      <c r="AN1187">
        <v>9.69</v>
      </c>
      <c r="AO1187">
        <v>9.81</v>
      </c>
      <c r="AP1187">
        <v>9.2799999999999994</v>
      </c>
      <c r="AQ1187">
        <v>9.17</v>
      </c>
      <c r="AR1187">
        <v>9.35</v>
      </c>
      <c r="AS1187">
        <v>8.9499999999999993</v>
      </c>
      <c r="AT1187">
        <v>9.32</v>
      </c>
      <c r="AU1187">
        <v>9.33</v>
      </c>
      <c r="AV1187">
        <v>9.68</v>
      </c>
      <c r="AW1187">
        <v>9.23</v>
      </c>
      <c r="AX1187">
        <v>9.17</v>
      </c>
      <c r="AY1187">
        <v>8.9499999999999993</v>
      </c>
      <c r="AZ1187">
        <v>9.61</v>
      </c>
      <c r="BA1187">
        <v>9.4499999999999993</v>
      </c>
      <c r="BB1187">
        <v>9.25</v>
      </c>
      <c r="BC1187">
        <v>9.11</v>
      </c>
      <c r="BD1187">
        <v>9.0500000000000007</v>
      </c>
      <c r="BE1187">
        <v>8.93</v>
      </c>
      <c r="BF1187">
        <v>9.18</v>
      </c>
      <c r="BG1187">
        <v>9.07</v>
      </c>
      <c r="BH1187">
        <v>8.98</v>
      </c>
      <c r="BI1187">
        <v>8.9</v>
      </c>
      <c r="BJ1187">
        <v>8.8699999999999992</v>
      </c>
      <c r="BK1187">
        <v>8.99</v>
      </c>
      <c r="BL1187">
        <v>9.01</v>
      </c>
      <c r="BM1187">
        <v>9.14</v>
      </c>
      <c r="BN1187">
        <v>9.3800000000000008</v>
      </c>
      <c r="BO1187">
        <v>9.24</v>
      </c>
      <c r="BP1187">
        <v>9.17</v>
      </c>
      <c r="BQ1187">
        <v>9.17</v>
      </c>
      <c r="BR1187">
        <v>9.14</v>
      </c>
      <c r="BS1187" s="10">
        <f t="shared" si="36"/>
        <v>0.14392991239048816</v>
      </c>
      <c r="BT1187" s="11" cm="1">
        <f t="array" aca="1" ref="BT1187" ca="1">_xlfn.PERCENTILE.INC((OFFSET(E1187,0,1,1,COLUMNS(E1187:BR1187)-1) - E1187:BQ1187) / E1187:BQ1187, 0.05) * SQRT(COUNT(E1187:BR1187) - 1)</f>
        <v>-0.36881791643893663</v>
      </c>
      <c r="BU1187" s="10" cm="1">
        <f t="array" aca="1" ref="BU1187" ca="1">_xlfn.STDEV.P((E1187:BQ1187 - OFFSET(E1187:BQ1187,0,1)) / OFFSET(E1187:BQ1187,0,1)) * SQRT(COUNT(E1187:BR1187)-1)</f>
        <v>0.20491283397886442</v>
      </c>
      <c r="BV1187" s="10" cm="1">
        <f t="array" ref="BV1187">-(MAX(1 - (E1187:BR1187 / _xlfn.SCAN(E1187, E1187:BR1187, _xlfn.LAMBDA(_xlpm.a,_xlpm.b, MAX(_xlpm.a, _xlpm.b))))))</f>
        <v>-9.5820591233435448E-2</v>
      </c>
      <c r="BW1187" s="12">
        <f t="shared" ca="1" si="37"/>
        <v>0.73003681363324424</v>
      </c>
    </row>
    <row r="1188" spans="1:75" x14ac:dyDescent="0.45">
      <c r="A1188" s="2" t="s">
        <v>2396</v>
      </c>
      <c r="B1188" t="s">
        <v>2397</v>
      </c>
      <c r="C1188" t="s">
        <v>71</v>
      </c>
      <c r="D1188" t="s">
        <v>8</v>
      </c>
      <c r="E1188">
        <v>49.55</v>
      </c>
      <c r="F1188">
        <v>49.8</v>
      </c>
      <c r="G1188">
        <v>49.95</v>
      </c>
      <c r="H1188">
        <v>50.2</v>
      </c>
      <c r="I1188">
        <v>51.3</v>
      </c>
      <c r="J1188">
        <v>50.2</v>
      </c>
      <c r="K1188">
        <v>50.2</v>
      </c>
      <c r="L1188">
        <v>51.9</v>
      </c>
      <c r="M1188">
        <v>51.7</v>
      </c>
      <c r="N1188">
        <v>51.9</v>
      </c>
      <c r="O1188">
        <v>51.8</v>
      </c>
      <c r="P1188">
        <v>51.6</v>
      </c>
      <c r="Q1188">
        <v>51.8</v>
      </c>
      <c r="R1188">
        <v>51.3</v>
      </c>
      <c r="S1188">
        <v>50.5</v>
      </c>
      <c r="T1188">
        <v>50.5</v>
      </c>
      <c r="U1188">
        <v>50</v>
      </c>
      <c r="V1188">
        <v>51</v>
      </c>
      <c r="W1188">
        <v>52</v>
      </c>
      <c r="X1188">
        <v>52.2</v>
      </c>
      <c r="Y1188">
        <v>51.2</v>
      </c>
      <c r="Z1188">
        <v>50.6</v>
      </c>
      <c r="AA1188">
        <v>50.8</v>
      </c>
      <c r="AB1188">
        <v>51.2</v>
      </c>
      <c r="AC1188">
        <v>52.7</v>
      </c>
      <c r="AD1188">
        <v>51.3</v>
      </c>
      <c r="AE1188">
        <v>51.4</v>
      </c>
      <c r="AF1188">
        <v>51.5</v>
      </c>
      <c r="AG1188">
        <v>51.5</v>
      </c>
      <c r="AH1188">
        <v>50.4</v>
      </c>
      <c r="AI1188">
        <v>50.1</v>
      </c>
      <c r="AJ1188">
        <v>50.8</v>
      </c>
      <c r="AK1188">
        <v>51.3</v>
      </c>
      <c r="AL1188">
        <v>50.5</v>
      </c>
      <c r="AM1188">
        <v>50.5</v>
      </c>
      <c r="AN1188">
        <v>50.2</v>
      </c>
      <c r="AO1188">
        <v>50</v>
      </c>
      <c r="AP1188">
        <v>49.85</v>
      </c>
      <c r="AQ1188">
        <v>50.4</v>
      </c>
      <c r="AR1188">
        <v>51</v>
      </c>
      <c r="AS1188">
        <v>50</v>
      </c>
      <c r="AT1188">
        <v>49</v>
      </c>
      <c r="AU1188">
        <v>49.75</v>
      </c>
      <c r="AV1188">
        <v>49.7</v>
      </c>
      <c r="AW1188">
        <v>49.1</v>
      </c>
      <c r="AX1188">
        <v>46.8</v>
      </c>
      <c r="AY1188">
        <v>48.1</v>
      </c>
      <c r="AZ1188">
        <v>47.8</v>
      </c>
      <c r="BA1188">
        <v>47.75</v>
      </c>
      <c r="BB1188">
        <v>47.6</v>
      </c>
      <c r="BC1188">
        <v>47.95</v>
      </c>
      <c r="BD1188">
        <v>47.55</v>
      </c>
      <c r="BE1188">
        <v>47.85</v>
      </c>
      <c r="BF1188">
        <v>48.2</v>
      </c>
      <c r="BG1188">
        <v>48.5</v>
      </c>
      <c r="BH1188">
        <v>48.25</v>
      </c>
      <c r="BI1188">
        <v>47.6</v>
      </c>
      <c r="BJ1188">
        <v>47.7</v>
      </c>
      <c r="BK1188">
        <v>48.75</v>
      </c>
      <c r="BL1188">
        <v>47.9</v>
      </c>
      <c r="BM1188">
        <v>48.3</v>
      </c>
      <c r="BN1188">
        <v>48.75</v>
      </c>
      <c r="BO1188">
        <v>48.55</v>
      </c>
      <c r="BP1188">
        <v>49.2</v>
      </c>
      <c r="BQ1188">
        <v>49.85</v>
      </c>
      <c r="BR1188">
        <v>49.05</v>
      </c>
      <c r="BS1188" s="10">
        <f t="shared" si="36"/>
        <v>-1.0090817356205853E-2</v>
      </c>
      <c r="BT1188" s="11" cm="1">
        <f t="array" aca="1" ref="BT1188" ca="1">_xlfn.PERCENTILE.INC((OFFSET(E1188,0,1,1,COLUMNS(E1188:BR1188)-1) - E1188:BQ1188) / E1188:BQ1188, 0.05) * SQRT(COUNT(E1188:BR1188) - 1)</f>
        <v>-0.17001188183790744</v>
      </c>
      <c r="BU1188" s="10" cm="1">
        <f t="array" aca="1" ref="BU1188" ca="1">_xlfn.STDEV.P((E1188:BQ1188 - OFFSET(E1188:BQ1188,0,1)) / OFFSET(E1188:BQ1188,0,1)) * SQRT(COUNT(E1188:BR1188)-1)</f>
        <v>0.11530710032347065</v>
      </c>
      <c r="BV1188" s="10" cm="1">
        <f t="array" ref="BV1188">-(MAX(1 - (E1188:BR1188 / _xlfn.SCAN(E1188, E1188:BR1188, _xlfn.LAMBDA(_xlpm.a,_xlpm.b, MAX(_xlpm.a, _xlpm.b))))))</f>
        <v>-0.11195445920303615</v>
      </c>
      <c r="BW1188" s="12">
        <f t="shared" ca="1" si="37"/>
        <v>-3.8391541750571447E-2</v>
      </c>
    </row>
    <row r="1189" spans="1:75" x14ac:dyDescent="0.45">
      <c r="A1189" s="2" t="s">
        <v>2398</v>
      </c>
      <c r="B1189" t="s">
        <v>2399</v>
      </c>
      <c r="C1189" t="s">
        <v>7</v>
      </c>
      <c r="D1189" t="s">
        <v>58</v>
      </c>
      <c r="E1189">
        <v>430.2</v>
      </c>
      <c r="F1189">
        <v>433.8</v>
      </c>
      <c r="G1189">
        <v>426.8</v>
      </c>
      <c r="H1189">
        <v>411.8</v>
      </c>
      <c r="I1189">
        <v>420.8</v>
      </c>
      <c r="J1189">
        <v>420.7</v>
      </c>
      <c r="K1189">
        <v>432.7</v>
      </c>
      <c r="L1189">
        <v>427.9</v>
      </c>
      <c r="M1189">
        <v>425.7</v>
      </c>
      <c r="N1189">
        <v>429.8</v>
      </c>
      <c r="O1189">
        <v>426.7</v>
      </c>
      <c r="P1189">
        <v>430</v>
      </c>
      <c r="Q1189">
        <v>427.1</v>
      </c>
      <c r="R1189">
        <v>434.5</v>
      </c>
      <c r="S1189">
        <v>424.3</v>
      </c>
      <c r="T1189">
        <v>430.7</v>
      </c>
      <c r="U1189">
        <v>429.4</v>
      </c>
      <c r="V1189">
        <v>420</v>
      </c>
      <c r="W1189">
        <v>430.4</v>
      </c>
      <c r="X1189">
        <v>436.9</v>
      </c>
      <c r="Y1189">
        <v>440.8</v>
      </c>
      <c r="Z1189">
        <v>440.5</v>
      </c>
      <c r="AA1189">
        <v>450.9</v>
      </c>
      <c r="AB1189">
        <v>455.8</v>
      </c>
      <c r="AC1189">
        <v>459.7</v>
      </c>
      <c r="AD1189">
        <v>461</v>
      </c>
      <c r="AE1189">
        <v>463.5</v>
      </c>
      <c r="AF1189">
        <v>461.4</v>
      </c>
      <c r="AG1189">
        <v>472.2</v>
      </c>
      <c r="AH1189">
        <v>463.3</v>
      </c>
      <c r="AI1189">
        <v>462.5</v>
      </c>
      <c r="AJ1189">
        <v>451</v>
      </c>
      <c r="AK1189">
        <v>451.8</v>
      </c>
      <c r="AL1189">
        <v>446.5</v>
      </c>
      <c r="AM1189">
        <v>443.5</v>
      </c>
      <c r="AN1189">
        <v>446.3</v>
      </c>
      <c r="AO1189">
        <v>447</v>
      </c>
      <c r="AP1189">
        <v>451.6</v>
      </c>
      <c r="AQ1189">
        <v>446</v>
      </c>
      <c r="AR1189">
        <v>447.2</v>
      </c>
      <c r="AS1189">
        <v>441.3</v>
      </c>
      <c r="AT1189">
        <v>445.4</v>
      </c>
      <c r="AU1189">
        <v>445.6</v>
      </c>
      <c r="AV1189">
        <v>447.2</v>
      </c>
      <c r="AW1189">
        <v>434.6</v>
      </c>
      <c r="AX1189">
        <v>441.9</v>
      </c>
      <c r="AY1189">
        <v>440.4</v>
      </c>
      <c r="AZ1189">
        <v>456.4</v>
      </c>
      <c r="BA1189">
        <v>453</v>
      </c>
      <c r="BB1189">
        <v>450.8</v>
      </c>
      <c r="BC1189">
        <v>460</v>
      </c>
      <c r="BD1189">
        <v>447.8</v>
      </c>
      <c r="BE1189">
        <v>443</v>
      </c>
      <c r="BF1189">
        <v>448.4</v>
      </c>
      <c r="BG1189">
        <v>451.9</v>
      </c>
      <c r="BH1189">
        <v>448.7</v>
      </c>
      <c r="BI1189">
        <v>448.6</v>
      </c>
      <c r="BJ1189">
        <v>442.4</v>
      </c>
      <c r="BK1189">
        <v>429</v>
      </c>
      <c r="BL1189">
        <v>445</v>
      </c>
      <c r="BM1189">
        <v>445</v>
      </c>
      <c r="BN1189">
        <v>448.1</v>
      </c>
      <c r="BO1189">
        <v>450</v>
      </c>
      <c r="BP1189">
        <v>449.6</v>
      </c>
      <c r="BQ1189">
        <v>445</v>
      </c>
      <c r="BR1189">
        <v>445</v>
      </c>
      <c r="BS1189" s="10">
        <f t="shared" si="36"/>
        <v>3.4402603440260374E-2</v>
      </c>
      <c r="BT1189" s="11" cm="1">
        <f t="array" aca="1" ref="BT1189" ca="1">_xlfn.PERCENTILE.INC((OFFSET(E1189,0,1,1,COLUMNS(E1189:BR1189)-1) - E1189:BQ1189) / E1189:BQ1189, 0.05) * SQRT(COUNT(E1189:BR1189) - 1)</f>
        <v>-0.21115346732559101</v>
      </c>
      <c r="BU1189" s="10" cm="1">
        <f t="array" aca="1" ref="BU1189" ca="1">_xlfn.STDEV.P((E1189:BQ1189 - OFFSET(E1189:BQ1189,0,1)) / OFFSET(E1189:BQ1189,0,1)) * SQRT(COUNT(E1189:BR1189)-1)</f>
        <v>0.12430678426699183</v>
      </c>
      <c r="BV1189" s="10" cm="1">
        <f t="array" ref="BV1189">-(MAX(1 - (E1189:BR1189 / _xlfn.SCAN(E1189, E1189:BR1189, _xlfn.LAMBDA(_xlpm.a,_xlpm.b, MAX(_xlpm.a, _xlpm.b))))))</f>
        <v>-9.1486658195679804E-2</v>
      </c>
      <c r="BW1189" s="12">
        <f t="shared" ca="1" si="37"/>
        <v>0.32232032769992247</v>
      </c>
    </row>
    <row r="1190" spans="1:75" x14ac:dyDescent="0.45">
      <c r="A1190" s="2" t="s">
        <v>2400</v>
      </c>
      <c r="B1190" t="s">
        <v>2401</v>
      </c>
      <c r="C1190" t="s">
        <v>22</v>
      </c>
      <c r="D1190" t="s">
        <v>8</v>
      </c>
      <c r="E1190">
        <v>4.6180000000000003</v>
      </c>
      <c r="F1190">
        <v>4.6020000000000003</v>
      </c>
      <c r="G1190">
        <v>4.5880000000000001</v>
      </c>
      <c r="H1190">
        <v>4.4859999999999998</v>
      </c>
      <c r="I1190">
        <v>4.5659999999999998</v>
      </c>
      <c r="J1190">
        <v>4.5720000000000001</v>
      </c>
      <c r="K1190">
        <v>4.58</v>
      </c>
      <c r="L1190">
        <v>4.6239999999999997</v>
      </c>
      <c r="M1190">
        <v>4.63</v>
      </c>
      <c r="N1190">
        <v>4.6500000000000004</v>
      </c>
      <c r="O1190">
        <v>4.6159999999999997</v>
      </c>
      <c r="P1190">
        <v>4.5880000000000001</v>
      </c>
      <c r="Q1190">
        <v>4.6520000000000001</v>
      </c>
      <c r="R1190">
        <v>4.6619999999999999</v>
      </c>
      <c r="S1190">
        <v>4.5860000000000003</v>
      </c>
      <c r="T1190">
        <v>4.58</v>
      </c>
      <c r="U1190">
        <v>4.6020000000000003</v>
      </c>
      <c r="V1190">
        <v>4.5839999999999996</v>
      </c>
      <c r="W1190">
        <v>4.6420000000000003</v>
      </c>
      <c r="X1190">
        <v>4.516</v>
      </c>
      <c r="Y1190">
        <v>5.0999999999999996</v>
      </c>
      <c r="Z1190">
        <v>4.9059999999999997</v>
      </c>
      <c r="AA1190">
        <v>4.83</v>
      </c>
      <c r="AB1190">
        <v>4.8520000000000003</v>
      </c>
      <c r="AC1190">
        <v>4.9400000000000004</v>
      </c>
      <c r="AD1190">
        <v>4.8899999999999997</v>
      </c>
      <c r="AE1190">
        <v>4.8739999999999997</v>
      </c>
      <c r="AF1190">
        <v>4.8520000000000003</v>
      </c>
      <c r="AG1190">
        <v>4.8899999999999997</v>
      </c>
      <c r="AH1190">
        <v>4.8899999999999997</v>
      </c>
      <c r="AI1190">
        <v>4.9379999999999997</v>
      </c>
      <c r="AJ1190">
        <v>4.992</v>
      </c>
      <c r="AK1190">
        <v>5.0049999999999999</v>
      </c>
      <c r="AL1190">
        <v>4.9459999999999997</v>
      </c>
      <c r="AM1190">
        <v>4.8680000000000003</v>
      </c>
      <c r="AN1190">
        <v>4.8559999999999999</v>
      </c>
      <c r="AO1190">
        <v>4.8499999999999996</v>
      </c>
      <c r="AP1190">
        <v>4.8440000000000003</v>
      </c>
      <c r="AQ1190">
        <v>4.4480000000000004</v>
      </c>
      <c r="AR1190">
        <v>4.5279999999999996</v>
      </c>
      <c r="AS1190">
        <v>4.3879999999999999</v>
      </c>
      <c r="AT1190">
        <v>4.3719999999999999</v>
      </c>
      <c r="AU1190">
        <v>4.4000000000000004</v>
      </c>
      <c r="AV1190">
        <v>4.5259999999999998</v>
      </c>
      <c r="AW1190">
        <v>4.46</v>
      </c>
      <c r="AX1190">
        <v>4.3719999999999999</v>
      </c>
      <c r="AY1190">
        <v>4.3719999999999999</v>
      </c>
      <c r="AZ1190">
        <v>4.4340000000000002</v>
      </c>
      <c r="BA1190">
        <v>4.4180000000000001</v>
      </c>
      <c r="BB1190">
        <v>4.4039999999999999</v>
      </c>
      <c r="BC1190">
        <v>4.4000000000000004</v>
      </c>
      <c r="BD1190">
        <v>4.3380000000000001</v>
      </c>
      <c r="BE1190">
        <v>4.282</v>
      </c>
      <c r="BF1190">
        <v>4.25</v>
      </c>
      <c r="BG1190">
        <v>4.3479999999999999</v>
      </c>
      <c r="BH1190">
        <v>4.33</v>
      </c>
      <c r="BI1190">
        <v>4.2640000000000002</v>
      </c>
      <c r="BJ1190">
        <v>4.3099999999999996</v>
      </c>
      <c r="BK1190">
        <v>4.282</v>
      </c>
      <c r="BL1190">
        <v>4.33</v>
      </c>
      <c r="BM1190">
        <v>4.33</v>
      </c>
      <c r="BN1190">
        <v>4.3600000000000003</v>
      </c>
      <c r="BO1190">
        <v>4.3940000000000001</v>
      </c>
      <c r="BP1190">
        <v>4.4359999999999999</v>
      </c>
      <c r="BQ1190">
        <v>4.3140000000000001</v>
      </c>
      <c r="BR1190">
        <v>4.3140000000000001</v>
      </c>
      <c r="BS1190" s="10">
        <f t="shared" si="36"/>
        <v>-6.5829363360762283E-2</v>
      </c>
      <c r="BT1190" s="11" cm="1">
        <f t="array" aca="1" ref="BT1190" ca="1">_xlfn.PERCENTILE.INC((OFFSET(E1190,0,1,1,COLUMNS(E1190:BR1190)-1) - E1190:BQ1190) / E1190:BQ1190, 0.05) * SQRT(COUNT(E1190:BR1190) - 1)</f>
        <v>-0.22115174467521717</v>
      </c>
      <c r="BU1190" s="10" cm="1">
        <f t="array" aca="1" ref="BU1190" ca="1">_xlfn.STDEV.P((E1190:BQ1190 - OFFSET(E1190:BQ1190,0,1)) / OFFSET(E1190:BQ1190,0,1)) * SQRT(COUNT(E1190:BR1190)-1)</f>
        <v>0.17852773761769886</v>
      </c>
      <c r="BV1190" s="10" cm="1">
        <f t="array" ref="BV1190">-(MAX(1 - (E1190:BR1190 / _xlfn.SCAN(E1190, E1190:BR1190, _xlfn.LAMBDA(_xlpm.a,_xlpm.b, MAX(_xlpm.a, _xlpm.b))))))</f>
        <v>-0.16666666666666663</v>
      </c>
      <c r="BW1190" s="12">
        <f t="shared" ca="1" si="37"/>
        <v>-0.33700849046550407</v>
      </c>
    </row>
    <row r="1191" spans="1:75" x14ac:dyDescent="0.45">
      <c r="A1191" s="2" t="s">
        <v>2402</v>
      </c>
      <c r="B1191" t="s">
        <v>2403</v>
      </c>
      <c r="C1191" t="s">
        <v>25</v>
      </c>
      <c r="D1191" t="s">
        <v>8</v>
      </c>
      <c r="E1191">
        <v>0.91</v>
      </c>
      <c r="F1191">
        <v>0.91600000000000004</v>
      </c>
      <c r="G1191">
        <v>0.9415</v>
      </c>
      <c r="H1191">
        <v>0.92500000000000004</v>
      </c>
      <c r="I1191">
        <v>0.94399999999999995</v>
      </c>
      <c r="J1191">
        <v>0.95350000000000001</v>
      </c>
      <c r="K1191">
        <v>0.95899999999999996</v>
      </c>
      <c r="L1191">
        <v>0.94599999999999995</v>
      </c>
      <c r="M1191">
        <v>0.94399999999999995</v>
      </c>
      <c r="N1191">
        <v>0.94650000000000001</v>
      </c>
      <c r="O1191">
        <v>0.96399999999999997</v>
      </c>
      <c r="P1191">
        <v>0.95099999999999996</v>
      </c>
      <c r="Q1191">
        <v>0.95350000000000001</v>
      </c>
      <c r="R1191">
        <v>0.96250000000000002</v>
      </c>
      <c r="S1191">
        <v>0.95250000000000001</v>
      </c>
      <c r="T1191">
        <v>0.95799999999999996</v>
      </c>
      <c r="U1191">
        <v>0.94650000000000001</v>
      </c>
      <c r="V1191">
        <v>0.93600000000000005</v>
      </c>
      <c r="W1191">
        <v>0.9375</v>
      </c>
      <c r="X1191">
        <v>0.9415</v>
      </c>
      <c r="Y1191">
        <v>0.95150000000000001</v>
      </c>
      <c r="Z1191">
        <v>0.97899999999999998</v>
      </c>
      <c r="AA1191">
        <v>0.96399999999999997</v>
      </c>
      <c r="AB1191">
        <v>0.94750000000000001</v>
      </c>
      <c r="AC1191">
        <v>0.94950000000000001</v>
      </c>
      <c r="AD1191">
        <v>0.95</v>
      </c>
      <c r="AE1191">
        <v>0.97150000000000003</v>
      </c>
      <c r="AF1191">
        <v>0.995</v>
      </c>
      <c r="AG1191">
        <v>1.012</v>
      </c>
      <c r="AH1191">
        <v>1.01</v>
      </c>
      <c r="AI1191">
        <v>1.069</v>
      </c>
      <c r="AJ1191">
        <v>1.05</v>
      </c>
      <c r="AK1191">
        <v>1.0229999999999999</v>
      </c>
      <c r="AL1191">
        <v>1.018</v>
      </c>
      <c r="AM1191">
        <v>1.002</v>
      </c>
      <c r="AN1191">
        <v>0.98499999999999999</v>
      </c>
      <c r="AO1191">
        <v>1.0109999999999999</v>
      </c>
      <c r="AP1191">
        <v>0.99950000000000006</v>
      </c>
      <c r="AQ1191">
        <v>0.99150000000000005</v>
      </c>
      <c r="AR1191">
        <v>0.97899999999999998</v>
      </c>
      <c r="AS1191">
        <v>0.94450000000000001</v>
      </c>
      <c r="AT1191">
        <v>0.95699999999999996</v>
      </c>
      <c r="AU1191">
        <v>0.9425</v>
      </c>
      <c r="AV1191">
        <v>0.95750000000000002</v>
      </c>
      <c r="AW1191">
        <v>0.94399999999999995</v>
      </c>
      <c r="AX1191">
        <v>0.93799999999999994</v>
      </c>
      <c r="AY1191">
        <v>0.95250000000000001</v>
      </c>
      <c r="AZ1191">
        <v>0.96550000000000002</v>
      </c>
      <c r="BA1191">
        <v>0.95050000000000001</v>
      </c>
      <c r="BB1191">
        <v>0.96</v>
      </c>
      <c r="BC1191">
        <v>0.96150000000000002</v>
      </c>
      <c r="BD1191">
        <v>0.96750000000000003</v>
      </c>
      <c r="BE1191">
        <v>0.97150000000000003</v>
      </c>
      <c r="BF1191">
        <v>0.95</v>
      </c>
      <c r="BG1191">
        <v>0.94750000000000001</v>
      </c>
      <c r="BH1191">
        <v>0.94399999999999995</v>
      </c>
      <c r="BI1191">
        <v>0.95099999999999996</v>
      </c>
      <c r="BJ1191">
        <v>0.95399999999999996</v>
      </c>
      <c r="BK1191">
        <v>0.95499999999999996</v>
      </c>
      <c r="BL1191">
        <v>0.95599999999999996</v>
      </c>
      <c r="BM1191">
        <v>0.97</v>
      </c>
      <c r="BN1191">
        <v>0.996</v>
      </c>
      <c r="BO1191">
        <v>1.01</v>
      </c>
      <c r="BP1191">
        <v>1.014</v>
      </c>
      <c r="BQ1191">
        <v>1.004</v>
      </c>
      <c r="BR1191">
        <v>1.0029999999999999</v>
      </c>
      <c r="BS1191" s="10">
        <f t="shared" si="36"/>
        <v>0.10219780219780204</v>
      </c>
      <c r="BT1191" s="11" cm="1">
        <f t="array" aca="1" ref="BT1191" ca="1">_xlfn.PERCENTILE.INC((OFFSET(E1191,0,1,1,COLUMNS(E1191:BR1191)-1) - E1191:BQ1191) / E1191:BQ1191, 0.05) * SQRT(COUNT(E1191:BR1191) - 1)</f>
        <v>-0.14289498311962931</v>
      </c>
      <c r="BU1191" s="10" cm="1">
        <f t="array" aca="1" ref="BU1191" ca="1">_xlfn.STDEV.P((E1191:BQ1191 - OFFSET(E1191:BQ1191,0,1)) / OFFSET(E1191:BQ1191,0,1)) * SQRT(COUNT(E1191:BR1191)-1)</f>
        <v>0.12671723260189119</v>
      </c>
      <c r="BV1191" s="10" cm="1">
        <f t="array" ref="BV1191">-(MAX(1 - (E1191:BR1191 / _xlfn.SCAN(E1191, E1191:BR1191, _xlfn.LAMBDA(_xlpm.a,_xlpm.b, MAX(_xlpm.a, _xlpm.b))))))</f>
        <v>-0.12254443405051452</v>
      </c>
      <c r="BW1191" s="12">
        <f t="shared" ca="1" si="37"/>
        <v>0.85120074028662351</v>
      </c>
    </row>
    <row r="1192" spans="1:75" x14ac:dyDescent="0.45">
      <c r="A1192" s="2" t="s">
        <v>2404</v>
      </c>
      <c r="B1192" t="s">
        <v>2405</v>
      </c>
      <c r="C1192" t="s">
        <v>19</v>
      </c>
      <c r="D1192" t="s">
        <v>8</v>
      </c>
      <c r="E1192">
        <v>77.239999999999995</v>
      </c>
      <c r="F1192">
        <v>77.180000000000007</v>
      </c>
      <c r="G1192">
        <v>78.42</v>
      </c>
      <c r="H1192">
        <v>76.92</v>
      </c>
      <c r="I1192">
        <v>77.66</v>
      </c>
      <c r="J1192">
        <v>77.28</v>
      </c>
      <c r="K1192">
        <v>75.28</v>
      </c>
      <c r="L1192">
        <v>73.98</v>
      </c>
      <c r="M1192">
        <v>76.56</v>
      </c>
      <c r="N1192">
        <v>78.02</v>
      </c>
      <c r="O1192">
        <v>79.36</v>
      </c>
      <c r="P1192">
        <v>79.540000000000006</v>
      </c>
      <c r="Q1192">
        <v>79.72</v>
      </c>
      <c r="R1192">
        <v>80.36</v>
      </c>
      <c r="S1192">
        <v>81.34</v>
      </c>
      <c r="T1192">
        <v>80.14</v>
      </c>
      <c r="U1192">
        <v>80</v>
      </c>
      <c r="V1192">
        <v>81.040000000000006</v>
      </c>
      <c r="W1192">
        <v>80.38</v>
      </c>
      <c r="X1192">
        <v>80.739999999999995</v>
      </c>
      <c r="Y1192">
        <v>81.58</v>
      </c>
      <c r="Z1192">
        <v>82.22</v>
      </c>
      <c r="AA1192">
        <v>83.22</v>
      </c>
      <c r="AB1192">
        <v>75.34</v>
      </c>
      <c r="AC1192">
        <v>78.739999999999995</v>
      </c>
      <c r="AD1192">
        <v>75.959999999999994</v>
      </c>
      <c r="AE1192">
        <v>75.84</v>
      </c>
      <c r="AF1192">
        <v>76.44</v>
      </c>
      <c r="AG1192">
        <v>75.180000000000007</v>
      </c>
      <c r="AH1192">
        <v>75.599999999999994</v>
      </c>
      <c r="AI1192">
        <v>77.38</v>
      </c>
      <c r="AJ1192">
        <v>80.7</v>
      </c>
      <c r="AK1192">
        <v>80.58</v>
      </c>
      <c r="AL1192">
        <v>82</v>
      </c>
      <c r="AM1192">
        <v>82.24</v>
      </c>
      <c r="AN1192">
        <v>85.58</v>
      </c>
      <c r="AO1192">
        <v>81.92</v>
      </c>
      <c r="AP1192">
        <v>78.88</v>
      </c>
      <c r="AQ1192">
        <v>80.040000000000006</v>
      </c>
      <c r="AR1192">
        <v>78.28</v>
      </c>
      <c r="AS1192">
        <v>82.6</v>
      </c>
      <c r="AT1192">
        <v>81.5</v>
      </c>
      <c r="AU1192">
        <v>80.260000000000005</v>
      </c>
      <c r="AV1192">
        <v>79.56</v>
      </c>
      <c r="AW1192">
        <v>75.599999999999994</v>
      </c>
      <c r="AX1192">
        <v>74.84</v>
      </c>
      <c r="AY1192">
        <v>73.64</v>
      </c>
      <c r="AZ1192">
        <v>78.08</v>
      </c>
      <c r="BA1192">
        <v>77.680000000000007</v>
      </c>
      <c r="BB1192">
        <v>77.7</v>
      </c>
      <c r="BC1192">
        <v>74.319999999999993</v>
      </c>
      <c r="BD1192">
        <v>73.12</v>
      </c>
      <c r="BE1192">
        <v>71.099999999999994</v>
      </c>
      <c r="BF1192">
        <v>69.14</v>
      </c>
      <c r="BG1192">
        <v>69.540000000000006</v>
      </c>
      <c r="BH1192">
        <v>69.8</v>
      </c>
      <c r="BI1192">
        <v>68.42</v>
      </c>
      <c r="BJ1192">
        <v>68.900000000000006</v>
      </c>
      <c r="BK1192">
        <v>69.959999999999994</v>
      </c>
      <c r="BL1192">
        <v>70.52</v>
      </c>
      <c r="BM1192">
        <v>70.52</v>
      </c>
      <c r="BN1192">
        <v>70.459999999999994</v>
      </c>
      <c r="BO1192">
        <v>70.8</v>
      </c>
      <c r="BP1192">
        <v>70.7</v>
      </c>
      <c r="BQ1192">
        <v>71.14</v>
      </c>
      <c r="BR1192">
        <v>71.14</v>
      </c>
      <c r="BS1192" s="10">
        <f t="shared" si="36"/>
        <v>-7.8974624546866837E-2</v>
      </c>
      <c r="BT1192" s="11" cm="1">
        <f t="array" aca="1" ref="BT1192" ca="1">_xlfn.PERCENTILE.INC((OFFSET(E1192,0,1,1,COLUMNS(E1192:BR1192)-1) - E1192:BQ1192) / E1192:BQ1192, 0.05) * SQRT(COUNT(E1192:BR1192) - 1)</f>
        <v>-0.33567594147405411</v>
      </c>
      <c r="BU1192" s="10" cm="1">
        <f t="array" aca="1" ref="BU1192" ca="1">_xlfn.STDEV.P((E1192:BQ1192 - OFFSET(E1192:BQ1192,0,1)) / OFFSET(E1192:BQ1192,0,1)) * SQRT(COUNT(E1192:BR1192)-1)</f>
        <v>0.20387082663451603</v>
      </c>
      <c r="BV1192" s="10" cm="1">
        <f t="array" ref="BV1192">-(MAX(1 - (E1192:BR1192 / _xlfn.SCAN(E1192, E1192:BR1192, _xlfn.LAMBDA(_xlpm.a,_xlpm.b, MAX(_xlpm.a, _xlpm.b))))))</f>
        <v>-0.2005141388174807</v>
      </c>
      <c r="BW1192" s="12">
        <f t="shared" ca="1" si="37"/>
        <v>-0.35959350220467051</v>
      </c>
    </row>
    <row r="1193" spans="1:75" x14ac:dyDescent="0.45">
      <c r="A1193" s="2" t="s">
        <v>2406</v>
      </c>
      <c r="B1193" t="s">
        <v>2407</v>
      </c>
      <c r="C1193" t="s">
        <v>22</v>
      </c>
      <c r="D1193" t="s">
        <v>29</v>
      </c>
      <c r="E1193">
        <v>410</v>
      </c>
      <c r="F1193">
        <v>394.5</v>
      </c>
      <c r="G1193">
        <v>404.5</v>
      </c>
      <c r="H1193">
        <v>395.5</v>
      </c>
      <c r="I1193">
        <v>400</v>
      </c>
      <c r="J1193">
        <v>398.5</v>
      </c>
      <c r="K1193">
        <v>395</v>
      </c>
      <c r="L1193">
        <v>396</v>
      </c>
      <c r="M1193">
        <v>397.5</v>
      </c>
      <c r="N1193">
        <v>399.5</v>
      </c>
      <c r="O1193">
        <v>406</v>
      </c>
      <c r="P1193">
        <v>408</v>
      </c>
      <c r="Q1193">
        <v>401</v>
      </c>
      <c r="R1193">
        <v>394</v>
      </c>
      <c r="S1193">
        <v>390</v>
      </c>
      <c r="T1193">
        <v>388</v>
      </c>
      <c r="U1193">
        <v>393.5</v>
      </c>
      <c r="V1193">
        <v>395</v>
      </c>
      <c r="W1193">
        <v>398</v>
      </c>
      <c r="X1193">
        <v>392.5</v>
      </c>
      <c r="Y1193">
        <v>398</v>
      </c>
      <c r="Z1193">
        <v>398</v>
      </c>
      <c r="AA1193">
        <v>405</v>
      </c>
      <c r="AB1193">
        <v>408</v>
      </c>
      <c r="AC1193">
        <v>409.5</v>
      </c>
      <c r="AD1193">
        <v>419.5</v>
      </c>
      <c r="AE1193">
        <v>426.5</v>
      </c>
      <c r="AF1193">
        <v>409.5</v>
      </c>
      <c r="AG1193">
        <v>403</v>
      </c>
      <c r="AH1193">
        <v>405</v>
      </c>
      <c r="AI1193">
        <v>409</v>
      </c>
      <c r="AJ1193">
        <v>408</v>
      </c>
      <c r="AK1193">
        <v>397</v>
      </c>
      <c r="AL1193">
        <v>399.5</v>
      </c>
      <c r="AM1193">
        <v>410</v>
      </c>
      <c r="AN1193">
        <v>403.5</v>
      </c>
      <c r="AO1193">
        <v>409.5</v>
      </c>
      <c r="AP1193">
        <v>403.5</v>
      </c>
      <c r="AQ1193">
        <v>401.5</v>
      </c>
      <c r="AR1193">
        <v>409.5</v>
      </c>
      <c r="AS1193">
        <v>391</v>
      </c>
      <c r="AT1193">
        <v>395</v>
      </c>
      <c r="AU1193">
        <v>395</v>
      </c>
      <c r="AV1193">
        <v>438.5</v>
      </c>
      <c r="AW1193">
        <v>435.5</v>
      </c>
      <c r="AX1193">
        <v>424.5</v>
      </c>
      <c r="AY1193">
        <v>436.5</v>
      </c>
      <c r="AZ1193">
        <v>434.5</v>
      </c>
      <c r="BA1193">
        <v>435</v>
      </c>
      <c r="BB1193">
        <v>424</v>
      </c>
      <c r="BC1193">
        <v>424.5</v>
      </c>
      <c r="BD1193">
        <v>417</v>
      </c>
      <c r="BE1193">
        <v>421</v>
      </c>
      <c r="BF1193">
        <v>417</v>
      </c>
      <c r="BG1193">
        <v>422</v>
      </c>
      <c r="BH1193">
        <v>417.5</v>
      </c>
      <c r="BI1193">
        <v>418.5</v>
      </c>
      <c r="BJ1193">
        <v>420</v>
      </c>
      <c r="BK1193">
        <v>425.5</v>
      </c>
      <c r="BL1193">
        <v>429.5</v>
      </c>
      <c r="BM1193">
        <v>431.5</v>
      </c>
      <c r="BN1193">
        <v>431.5</v>
      </c>
      <c r="BO1193">
        <v>431.5</v>
      </c>
      <c r="BP1193">
        <v>438.5</v>
      </c>
      <c r="BQ1193">
        <v>438.5</v>
      </c>
      <c r="BR1193">
        <v>436.5</v>
      </c>
      <c r="BS1193" s="10">
        <f t="shared" si="36"/>
        <v>6.4634146341463417E-2</v>
      </c>
      <c r="BT1193" s="11" cm="1">
        <f t="array" aca="1" ref="BT1193" ca="1">_xlfn.PERCENTILE.INC((OFFSET(E1193,0,1,1,COLUMNS(E1193:BR1193)-1) - E1193:BQ1193) / E1193:BQ1193, 0.05) * SQRT(COUNT(E1193:BR1193) - 1)</f>
        <v>-0.21466647067477815</v>
      </c>
      <c r="BU1193" s="10" cm="1">
        <f t="array" aca="1" ref="BU1193" ca="1">_xlfn.STDEV.P((E1193:BQ1193 - OFFSET(E1193:BQ1193,0,1)) / OFFSET(E1193:BQ1193,0,1)) * SQRT(COUNT(E1193:BR1193)-1)</f>
        <v>0.16171108569647075</v>
      </c>
      <c r="BV1193" s="10" cm="1">
        <f t="array" ref="BV1193">-(MAX(1 - (E1193:BR1193 / _xlfn.SCAN(E1193, E1193:BR1193, _xlfn.LAMBDA(_xlpm.a,_xlpm.b, MAX(_xlpm.a, _xlpm.b))))))</f>
        <v>-8.3235638921453692E-2</v>
      </c>
      <c r="BW1193" s="12">
        <f t="shared" ca="1" si="37"/>
        <v>0.43471445410620752</v>
      </c>
    </row>
    <row r="1194" spans="1:75" x14ac:dyDescent="0.45">
      <c r="A1194" s="2" t="s">
        <v>2408</v>
      </c>
      <c r="B1194" t="s">
        <v>2409</v>
      </c>
      <c r="C1194" t="s">
        <v>19</v>
      </c>
      <c r="D1194" t="s">
        <v>8</v>
      </c>
      <c r="E1194">
        <v>11.36</v>
      </c>
      <c r="F1194">
        <v>10.97</v>
      </c>
      <c r="G1194">
        <v>11.11</v>
      </c>
      <c r="H1194">
        <v>10.61</v>
      </c>
      <c r="I1194">
        <v>11.35</v>
      </c>
      <c r="J1194">
        <v>11.2</v>
      </c>
      <c r="K1194">
        <v>11.4</v>
      </c>
      <c r="L1194">
        <v>11.48</v>
      </c>
      <c r="M1194">
        <v>12.13</v>
      </c>
      <c r="N1194">
        <v>12.22</v>
      </c>
      <c r="O1194">
        <v>12.29</v>
      </c>
      <c r="P1194">
        <v>11.94</v>
      </c>
      <c r="Q1194">
        <v>11.99</v>
      </c>
      <c r="R1194">
        <v>11.94</v>
      </c>
      <c r="S1194">
        <v>12.05</v>
      </c>
      <c r="T1194">
        <v>11.95</v>
      </c>
      <c r="U1194">
        <v>12.02</v>
      </c>
      <c r="V1194">
        <v>11.95</v>
      </c>
      <c r="W1194">
        <v>12.02</v>
      </c>
      <c r="X1194">
        <v>12.1</v>
      </c>
      <c r="Y1194">
        <v>12.21</v>
      </c>
      <c r="Z1194">
        <v>12.65</v>
      </c>
      <c r="AA1194">
        <v>12.44</v>
      </c>
      <c r="AB1194">
        <v>12.66</v>
      </c>
      <c r="AC1194">
        <v>12.32</v>
      </c>
      <c r="AD1194">
        <v>13.09</v>
      </c>
      <c r="AE1194">
        <v>12.18</v>
      </c>
      <c r="AF1194">
        <v>12.23</v>
      </c>
      <c r="AG1194">
        <v>12.12</v>
      </c>
      <c r="AH1194">
        <v>12.26</v>
      </c>
      <c r="AI1194">
        <v>12.48</v>
      </c>
      <c r="AJ1194">
        <v>12.43</v>
      </c>
      <c r="AK1194">
        <v>12.72</v>
      </c>
      <c r="AL1194">
        <v>12.84</v>
      </c>
      <c r="AM1194">
        <v>12.7</v>
      </c>
      <c r="AN1194">
        <v>12.31</v>
      </c>
      <c r="AO1194">
        <v>12.56</v>
      </c>
      <c r="AP1194">
        <v>11.98</v>
      </c>
      <c r="AQ1194">
        <v>11.67</v>
      </c>
      <c r="AR1194">
        <v>11.71</v>
      </c>
      <c r="AS1194">
        <v>11.06</v>
      </c>
      <c r="AT1194">
        <v>10.74</v>
      </c>
      <c r="AU1194">
        <v>10.77</v>
      </c>
      <c r="AV1194">
        <v>11.05</v>
      </c>
      <c r="AW1194">
        <v>10.96</v>
      </c>
      <c r="AX1194">
        <v>10.56</v>
      </c>
      <c r="AY1194">
        <v>10.69</v>
      </c>
      <c r="AZ1194">
        <v>11.22</v>
      </c>
      <c r="BA1194">
        <v>11.67</v>
      </c>
      <c r="BB1194">
        <v>11.28</v>
      </c>
      <c r="BC1194">
        <v>10.97</v>
      </c>
      <c r="BD1194">
        <v>10.63</v>
      </c>
      <c r="BE1194">
        <v>10.51</v>
      </c>
      <c r="BF1194">
        <v>10.210000000000001</v>
      </c>
      <c r="BG1194">
        <v>10.42</v>
      </c>
      <c r="BH1194">
        <v>10.39</v>
      </c>
      <c r="BI1194">
        <v>10.42</v>
      </c>
      <c r="BJ1194">
        <v>10.68</v>
      </c>
      <c r="BK1194">
        <v>10.9</v>
      </c>
      <c r="BL1194">
        <v>11.22</v>
      </c>
      <c r="BM1194">
        <v>11.22</v>
      </c>
      <c r="BN1194">
        <v>11.13</v>
      </c>
      <c r="BO1194">
        <v>11.16</v>
      </c>
      <c r="BP1194">
        <v>11.15</v>
      </c>
      <c r="BQ1194">
        <v>11.11</v>
      </c>
      <c r="BR1194">
        <v>11.11</v>
      </c>
      <c r="BS1194" s="10">
        <f t="shared" si="36"/>
        <v>-2.2007042253521129E-2</v>
      </c>
      <c r="BT1194" s="11" cm="1">
        <f t="array" aca="1" ref="BT1194" ca="1">_xlfn.PERCENTILE.INC((OFFSET(E1194,0,1,1,COLUMNS(E1194:BR1194)-1) - E1194:BQ1194) / E1194:BQ1194, 0.05) * SQRT(COUNT(E1194:BR1194) - 1)</f>
        <v>-0.34911890267225387</v>
      </c>
      <c r="BU1194" s="10" cm="1">
        <f t="array" aca="1" ref="BU1194" ca="1">_xlfn.STDEV.P((E1194:BQ1194 - OFFSET(E1194:BQ1194,0,1)) / OFFSET(E1194:BQ1194,0,1)) * SQRT(COUNT(E1194:BR1194)-1)</f>
        <v>0.21603441494169265</v>
      </c>
      <c r="BV1194" s="10" cm="1">
        <f t="array" ref="BV1194">-(MAX(1 - (E1194:BR1194 / _xlfn.SCAN(E1194, E1194:BR1194, _xlfn.LAMBDA(_xlpm.a,_xlpm.b, MAX(_xlpm.a, _xlpm.b))))))</f>
        <v>-0.22001527883880823</v>
      </c>
      <c r="BW1194" s="12">
        <f t="shared" ca="1" si="37"/>
        <v>-7.5650179430587911E-2</v>
      </c>
    </row>
    <row r="1195" spans="1:75" x14ac:dyDescent="0.45">
      <c r="A1195" s="2" t="s">
        <v>2410</v>
      </c>
      <c r="B1195" t="s">
        <v>2411</v>
      </c>
      <c r="C1195" t="s">
        <v>37</v>
      </c>
      <c r="D1195" t="s">
        <v>34</v>
      </c>
      <c r="E1195">
        <v>381</v>
      </c>
      <c r="F1195">
        <v>380</v>
      </c>
      <c r="G1195">
        <v>381.3</v>
      </c>
      <c r="H1195">
        <v>380.6</v>
      </c>
      <c r="I1195">
        <v>385.3</v>
      </c>
      <c r="J1195">
        <v>387.5</v>
      </c>
      <c r="K1195">
        <v>386.9</v>
      </c>
      <c r="L1195">
        <v>389</v>
      </c>
      <c r="M1195">
        <v>386.7</v>
      </c>
      <c r="N1195">
        <v>390.4</v>
      </c>
      <c r="O1195">
        <v>392.1</v>
      </c>
      <c r="P1195">
        <v>388.7</v>
      </c>
      <c r="Q1195">
        <v>392.3</v>
      </c>
      <c r="R1195">
        <v>397.3</v>
      </c>
      <c r="S1195">
        <v>396.1</v>
      </c>
      <c r="T1195">
        <v>397.5</v>
      </c>
      <c r="U1195">
        <v>398</v>
      </c>
      <c r="V1195">
        <v>404.1</v>
      </c>
      <c r="W1195">
        <v>405.2</v>
      </c>
      <c r="X1195">
        <v>405.1</v>
      </c>
      <c r="Y1195">
        <v>405.9</v>
      </c>
      <c r="Z1195">
        <v>407.6</v>
      </c>
      <c r="AA1195">
        <v>408.5</v>
      </c>
      <c r="AB1195">
        <v>411</v>
      </c>
      <c r="AC1195">
        <v>410.9</v>
      </c>
      <c r="AD1195">
        <v>412.3</v>
      </c>
      <c r="AE1195">
        <v>411</v>
      </c>
      <c r="AF1195">
        <v>408.7</v>
      </c>
      <c r="AG1195">
        <v>409.4</v>
      </c>
      <c r="AH1195">
        <v>401.5</v>
      </c>
      <c r="AI1195">
        <v>402</v>
      </c>
      <c r="AJ1195">
        <v>402.4</v>
      </c>
      <c r="AK1195">
        <v>402.4</v>
      </c>
      <c r="AL1195">
        <v>402.5</v>
      </c>
      <c r="AM1195">
        <v>398</v>
      </c>
      <c r="AN1195">
        <v>392.5</v>
      </c>
      <c r="AO1195">
        <v>393</v>
      </c>
      <c r="AP1195">
        <v>393.7</v>
      </c>
      <c r="AQ1195">
        <v>396.4</v>
      </c>
      <c r="AR1195">
        <v>395.8</v>
      </c>
      <c r="AS1195">
        <v>382.7</v>
      </c>
      <c r="AT1195">
        <v>381.8</v>
      </c>
      <c r="AU1195">
        <v>379.1</v>
      </c>
      <c r="AV1195">
        <v>385.3</v>
      </c>
      <c r="AW1195">
        <v>384.1</v>
      </c>
      <c r="AX1195">
        <v>385.5</v>
      </c>
      <c r="AY1195">
        <v>392.2</v>
      </c>
      <c r="AZ1195">
        <v>393.8</v>
      </c>
      <c r="BA1195">
        <v>392.2</v>
      </c>
      <c r="BB1195">
        <v>387.7</v>
      </c>
      <c r="BC1195">
        <v>387.3</v>
      </c>
      <c r="BD1195">
        <v>384.9</v>
      </c>
      <c r="BE1195">
        <v>384</v>
      </c>
      <c r="BF1195">
        <v>387.3</v>
      </c>
      <c r="BG1195">
        <v>391.2</v>
      </c>
      <c r="BH1195">
        <v>391.8</v>
      </c>
      <c r="BI1195">
        <v>387.2</v>
      </c>
      <c r="BJ1195">
        <v>394</v>
      </c>
      <c r="BK1195">
        <v>393.7</v>
      </c>
      <c r="BL1195">
        <v>398</v>
      </c>
      <c r="BM1195">
        <v>398</v>
      </c>
      <c r="BN1195">
        <v>398.9</v>
      </c>
      <c r="BO1195">
        <v>404</v>
      </c>
      <c r="BP1195">
        <v>401.8</v>
      </c>
      <c r="BQ1195">
        <v>400.4</v>
      </c>
      <c r="BR1195">
        <v>400.4</v>
      </c>
      <c r="BS1195" s="10">
        <f t="shared" si="36"/>
        <v>5.0918635170603618E-2</v>
      </c>
      <c r="BT1195" s="11" cm="1">
        <f t="array" aca="1" ref="BT1195" ca="1">_xlfn.PERCENTILE.INC((OFFSET(E1195,0,1,1,COLUMNS(E1195:BR1195)-1) - E1195:BQ1195) / E1195:BQ1195, 0.05) * SQRT(COUNT(E1195:BR1195) - 1)</f>
        <v>-9.4225983023562554E-2</v>
      </c>
      <c r="BU1195" s="10" cm="1">
        <f t="array" aca="1" ref="BU1195" ca="1">_xlfn.STDEV.P((E1195:BQ1195 - OFFSET(E1195:BQ1195,0,1)) / OFFSET(E1195:BQ1195,0,1)) * SQRT(COUNT(E1195:BR1195)-1)</f>
        <v>6.899822581329397E-2</v>
      </c>
      <c r="BV1195" s="10" cm="1">
        <f t="array" ref="BV1195">-(MAX(1 - (E1195:BR1195 / _xlfn.SCAN(E1195, E1195:BR1195, _xlfn.LAMBDA(_xlpm.a,_xlpm.b, MAX(_xlpm.a, _xlpm.b))))))</f>
        <v>-8.052389037108898E-2</v>
      </c>
      <c r="BW1195" s="12">
        <f t="shared" ca="1" si="37"/>
        <v>0.82005927694015834</v>
      </c>
    </row>
    <row r="1196" spans="1:75" x14ac:dyDescent="0.45">
      <c r="A1196" s="2" t="s">
        <v>2412</v>
      </c>
      <c r="B1196" t="s">
        <v>2413</v>
      </c>
      <c r="C1196" t="s">
        <v>22</v>
      </c>
      <c r="D1196" t="s">
        <v>8</v>
      </c>
      <c r="E1196">
        <v>17.16</v>
      </c>
      <c r="F1196">
        <v>17.14</v>
      </c>
      <c r="G1196">
        <v>16.940000000000001</v>
      </c>
      <c r="H1196">
        <v>16.7</v>
      </c>
      <c r="I1196">
        <v>16.920000000000002</v>
      </c>
      <c r="J1196">
        <v>16.88</v>
      </c>
      <c r="K1196">
        <v>16.5</v>
      </c>
      <c r="L1196">
        <v>16.52</v>
      </c>
      <c r="M1196">
        <v>17.079999999999998</v>
      </c>
      <c r="N1196">
        <v>17.399999999999999</v>
      </c>
      <c r="O1196">
        <v>17.54</v>
      </c>
      <c r="P1196">
        <v>18</v>
      </c>
      <c r="Q1196">
        <v>17.5</v>
      </c>
      <c r="R1196">
        <v>17.440000000000001</v>
      </c>
      <c r="S1196">
        <v>17.559999999999999</v>
      </c>
      <c r="T1196">
        <v>17.52</v>
      </c>
      <c r="U1196">
        <v>17.38</v>
      </c>
      <c r="V1196">
        <v>17.52</v>
      </c>
      <c r="W1196">
        <v>17.52</v>
      </c>
      <c r="X1196">
        <v>17.52</v>
      </c>
      <c r="Y1196">
        <v>17.440000000000001</v>
      </c>
      <c r="Z1196">
        <v>17.48</v>
      </c>
      <c r="AA1196">
        <v>17.36</v>
      </c>
      <c r="AB1196">
        <v>17.36</v>
      </c>
      <c r="AC1196">
        <v>17.34</v>
      </c>
      <c r="AD1196">
        <v>18.059999999999999</v>
      </c>
      <c r="AE1196">
        <v>18.64</v>
      </c>
      <c r="AF1196">
        <v>18.2</v>
      </c>
      <c r="AG1196">
        <v>18.32</v>
      </c>
      <c r="AH1196">
        <v>18.04</v>
      </c>
      <c r="AI1196">
        <v>18.100000000000001</v>
      </c>
      <c r="AJ1196">
        <v>17.940000000000001</v>
      </c>
      <c r="AK1196">
        <v>17.920000000000002</v>
      </c>
      <c r="AL1196">
        <v>17.440000000000001</v>
      </c>
      <c r="AM1196">
        <v>17.46</v>
      </c>
      <c r="AN1196">
        <v>17.36</v>
      </c>
      <c r="AO1196">
        <v>17.2</v>
      </c>
      <c r="AP1196">
        <v>16.96</v>
      </c>
      <c r="AQ1196">
        <v>16.98</v>
      </c>
      <c r="AR1196">
        <v>17.32</v>
      </c>
      <c r="AS1196">
        <v>16.88</v>
      </c>
      <c r="AT1196">
        <v>16.86</v>
      </c>
      <c r="AU1196">
        <v>16.66</v>
      </c>
      <c r="AV1196">
        <v>17</v>
      </c>
      <c r="AW1196">
        <v>16.600000000000001</v>
      </c>
      <c r="AX1196">
        <v>16.440000000000001</v>
      </c>
      <c r="AY1196">
        <v>16.559999999999999</v>
      </c>
      <c r="AZ1196">
        <v>17.260000000000002</v>
      </c>
      <c r="BA1196">
        <v>17.04</v>
      </c>
      <c r="BB1196">
        <v>16.940000000000001</v>
      </c>
      <c r="BC1196">
        <v>17.100000000000001</v>
      </c>
      <c r="BD1196">
        <v>16.600000000000001</v>
      </c>
      <c r="BE1196">
        <v>16.3</v>
      </c>
      <c r="BF1196">
        <v>16.34</v>
      </c>
      <c r="BG1196">
        <v>16.52</v>
      </c>
      <c r="BH1196">
        <v>16.16</v>
      </c>
      <c r="BI1196">
        <v>15.8</v>
      </c>
      <c r="BJ1196">
        <v>16</v>
      </c>
      <c r="BK1196">
        <v>16.100000000000001</v>
      </c>
      <c r="BL1196">
        <v>16.28</v>
      </c>
      <c r="BM1196">
        <v>16.28</v>
      </c>
      <c r="BN1196">
        <v>16.8</v>
      </c>
      <c r="BO1196">
        <v>16.86</v>
      </c>
      <c r="BP1196">
        <v>16.88</v>
      </c>
      <c r="BQ1196">
        <v>17.2</v>
      </c>
      <c r="BR1196">
        <v>17.2</v>
      </c>
      <c r="BS1196" s="10">
        <f t="shared" si="36"/>
        <v>2.3310023310022811E-3</v>
      </c>
      <c r="BT1196" s="11" cm="1">
        <f t="array" aca="1" ref="BT1196" ca="1">_xlfn.PERCENTILE.INC((OFFSET(E1196,0,1,1,COLUMNS(E1196:BR1196)-1) - E1196:BQ1196) / E1196:BQ1196, 0.05) * SQRT(COUNT(E1196:BR1196) - 1)</f>
        <v>-0.20191405061628126</v>
      </c>
      <c r="BU1196" s="10" cm="1">
        <f t="array" aca="1" ref="BU1196" ca="1">_xlfn.STDEV.P((E1196:BQ1196 - OFFSET(E1196:BQ1196,0,1)) / OFFSET(E1196:BQ1196,0,1)) * SQRT(COUNT(E1196:BR1196)-1)</f>
        <v>0.13099147119360133</v>
      </c>
      <c r="BV1196" s="10" cm="1">
        <f t="array" ref="BV1196">-(MAX(1 - (E1196:BR1196 / _xlfn.SCAN(E1196, E1196:BR1196, _xlfn.LAMBDA(_xlpm.a,_xlpm.b, MAX(_xlpm.a, _xlpm.b))))))</f>
        <v>-0.1523605150214592</v>
      </c>
      <c r="BW1196" s="12">
        <f t="shared" ca="1" si="37"/>
        <v>6.1034525821806483E-2</v>
      </c>
    </row>
  </sheetData>
  <autoFilter ref="A1:BU1196" xr:uid="{71BA1782-76AE-4742-8E8D-1555DC432DCA}"/>
  <mergeCells count="2">
    <mergeCell ref="BS1:BS2"/>
    <mergeCell ref="BW1:BW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Q1_2021</vt:lpstr>
      <vt:lpstr>Q2_2021</vt:lpstr>
      <vt:lpstr>Q3_2021</vt:lpstr>
      <vt:lpstr>Q4_2021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Langbauer-Schneeberger</dc:creator>
  <cp:lastModifiedBy>Nico Langbauer-Schneeberger</cp:lastModifiedBy>
  <dcterms:created xsi:type="dcterms:W3CDTF">2015-06-05T18:19:34Z</dcterms:created>
  <dcterms:modified xsi:type="dcterms:W3CDTF">2025-04-23T10:30:42Z</dcterms:modified>
</cp:coreProperties>
</file>